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_tempo\"/>
    </mc:Choice>
  </mc:AlternateContent>
  <bookViews>
    <workbookView xWindow="-120" yWindow="-120" windowWidth="26760" windowHeight="1440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DatosIndicadores!$AI$1:$AJ$4074</definedName>
    <definedName name="_xlnm._FilterDatabase" localSheetId="0" hidden="1">DatosMetasSectoriales!$AZ$1:$AZ$649</definedName>
    <definedName name="_xlnm._FilterDatabase" localSheetId="2" hidden="1">DatosProyectosMetas!$BY$1:$BY$2077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2077" i="3" l="1"/>
  <c r="BU2077" i="3"/>
  <c r="BT2077" i="3"/>
  <c r="BS2077" i="3"/>
  <c r="BR2077" i="3"/>
  <c r="BQ2077" i="3"/>
  <c r="BP2077" i="3"/>
  <c r="BO2077" i="3"/>
  <c r="BN2077" i="3"/>
  <c r="BM2077" i="3"/>
  <c r="BV2076" i="3"/>
  <c r="BU2076" i="3"/>
  <c r="BT2076" i="3"/>
  <c r="BS2076" i="3"/>
  <c r="BR2076" i="3"/>
  <c r="BQ2076" i="3"/>
  <c r="BP2076" i="3"/>
  <c r="BO2076" i="3"/>
  <c r="BN2076" i="3"/>
  <c r="BM2076" i="3"/>
  <c r="BV2075" i="3"/>
  <c r="BU2075" i="3"/>
  <c r="BT2075" i="3"/>
  <c r="BS2075" i="3"/>
  <c r="BR2075" i="3"/>
  <c r="BQ2075" i="3"/>
  <c r="BP2075" i="3"/>
  <c r="BO2075" i="3"/>
  <c r="BN2075" i="3"/>
  <c r="BM2075" i="3"/>
  <c r="BV2074" i="3"/>
  <c r="BU2074" i="3"/>
  <c r="BT2074" i="3"/>
  <c r="BS2074" i="3"/>
  <c r="BR2074" i="3"/>
  <c r="BQ2074" i="3"/>
  <c r="BP2074" i="3"/>
  <c r="BO2074" i="3"/>
  <c r="BN2074" i="3"/>
  <c r="BM2074" i="3"/>
  <c r="BW2074" i="3" s="1"/>
  <c r="BV2073" i="3"/>
  <c r="BU2073" i="3"/>
  <c r="BT2073" i="3"/>
  <c r="BS2073" i="3"/>
  <c r="BR2073" i="3"/>
  <c r="BQ2073" i="3"/>
  <c r="BP2073" i="3"/>
  <c r="BO2073" i="3"/>
  <c r="BN2073" i="3"/>
  <c r="BM2073" i="3"/>
  <c r="BV2072" i="3"/>
  <c r="BU2072" i="3"/>
  <c r="BT2072" i="3"/>
  <c r="BS2072" i="3"/>
  <c r="BR2072" i="3"/>
  <c r="BQ2072" i="3"/>
  <c r="BP2072" i="3"/>
  <c r="BO2072" i="3"/>
  <c r="BN2072" i="3"/>
  <c r="BM2072" i="3"/>
  <c r="BV2071" i="3"/>
  <c r="BU2071" i="3"/>
  <c r="BT2071" i="3"/>
  <c r="BS2071" i="3"/>
  <c r="BR2071" i="3"/>
  <c r="BQ2071" i="3"/>
  <c r="BP2071" i="3"/>
  <c r="BO2071" i="3"/>
  <c r="BN2071" i="3"/>
  <c r="BM2071" i="3"/>
  <c r="BV2070" i="3"/>
  <c r="BU2070" i="3"/>
  <c r="BT2070" i="3"/>
  <c r="BS2070" i="3"/>
  <c r="BR2070" i="3"/>
  <c r="BQ2070" i="3"/>
  <c r="BP2070" i="3"/>
  <c r="BO2070" i="3"/>
  <c r="BN2070" i="3"/>
  <c r="BM2070" i="3"/>
  <c r="BV2069" i="3"/>
  <c r="BU2069" i="3"/>
  <c r="BT2069" i="3"/>
  <c r="BS2069" i="3"/>
  <c r="BR2069" i="3"/>
  <c r="BQ2069" i="3"/>
  <c r="BP2069" i="3"/>
  <c r="BO2069" i="3"/>
  <c r="BN2069" i="3"/>
  <c r="BM2069" i="3"/>
  <c r="BV2068" i="3"/>
  <c r="BU2068" i="3"/>
  <c r="BT2068" i="3"/>
  <c r="BS2068" i="3"/>
  <c r="BR2068" i="3"/>
  <c r="BQ2068" i="3"/>
  <c r="BP2068" i="3"/>
  <c r="BO2068" i="3"/>
  <c r="BN2068" i="3"/>
  <c r="BM2068" i="3"/>
  <c r="BV2067" i="3"/>
  <c r="BU2067" i="3"/>
  <c r="BT2067" i="3"/>
  <c r="BS2067" i="3"/>
  <c r="BR2067" i="3"/>
  <c r="BQ2067" i="3"/>
  <c r="BP2067" i="3"/>
  <c r="BO2067" i="3"/>
  <c r="BN2067" i="3"/>
  <c r="BM2067" i="3"/>
  <c r="BV2066" i="3"/>
  <c r="BU2066" i="3"/>
  <c r="BT2066" i="3"/>
  <c r="BS2066" i="3"/>
  <c r="BR2066" i="3"/>
  <c r="BQ2066" i="3"/>
  <c r="BP2066" i="3"/>
  <c r="BO2066" i="3"/>
  <c r="BN2066" i="3"/>
  <c r="BM2066" i="3"/>
  <c r="BW2066" i="3" s="1"/>
  <c r="BV2065" i="3"/>
  <c r="BU2065" i="3"/>
  <c r="BT2065" i="3"/>
  <c r="BS2065" i="3"/>
  <c r="BR2065" i="3"/>
  <c r="BQ2065" i="3"/>
  <c r="BP2065" i="3"/>
  <c r="BO2065" i="3"/>
  <c r="BN2065" i="3"/>
  <c r="BM2065" i="3"/>
  <c r="BV2064" i="3"/>
  <c r="BU2064" i="3"/>
  <c r="BT2064" i="3"/>
  <c r="BS2064" i="3"/>
  <c r="BR2064" i="3"/>
  <c r="BQ2064" i="3"/>
  <c r="BP2064" i="3"/>
  <c r="BO2064" i="3"/>
  <c r="BN2064" i="3"/>
  <c r="BM2064" i="3"/>
  <c r="BV2063" i="3"/>
  <c r="BU2063" i="3"/>
  <c r="BT2063" i="3"/>
  <c r="BS2063" i="3"/>
  <c r="BR2063" i="3"/>
  <c r="BQ2063" i="3"/>
  <c r="BP2063" i="3"/>
  <c r="BO2063" i="3"/>
  <c r="BN2063" i="3"/>
  <c r="BM2063" i="3"/>
  <c r="BV2062" i="3"/>
  <c r="BU2062" i="3"/>
  <c r="BT2062" i="3"/>
  <c r="BS2062" i="3"/>
  <c r="BR2062" i="3"/>
  <c r="BQ2062" i="3"/>
  <c r="BP2062" i="3"/>
  <c r="BO2062" i="3"/>
  <c r="BN2062" i="3"/>
  <c r="BM2062" i="3"/>
  <c r="BW2062" i="3" s="1"/>
  <c r="BV2061" i="3"/>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W2058" i="3" s="1"/>
  <c r="BV2057" i="3"/>
  <c r="BU2057" i="3"/>
  <c r="BT2057" i="3"/>
  <c r="BS2057" i="3"/>
  <c r="BR2057" i="3"/>
  <c r="BQ2057" i="3"/>
  <c r="BP2057" i="3"/>
  <c r="BO2057" i="3"/>
  <c r="BN2057" i="3"/>
  <c r="BM2057" i="3"/>
  <c r="BV2056" i="3"/>
  <c r="BU2056" i="3"/>
  <c r="BT2056" i="3"/>
  <c r="BS2056" i="3"/>
  <c r="BR2056" i="3"/>
  <c r="BQ2056" i="3"/>
  <c r="BP2056" i="3"/>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W2054" i="3" s="1"/>
  <c r="BV2053" i="3"/>
  <c r="BU2053" i="3"/>
  <c r="BT2053" i="3"/>
  <c r="BS2053" i="3"/>
  <c r="BR2053" i="3"/>
  <c r="BQ2053" i="3"/>
  <c r="BP2053" i="3"/>
  <c r="BO2053" i="3"/>
  <c r="BN2053" i="3"/>
  <c r="BM2053" i="3"/>
  <c r="BV2052" i="3"/>
  <c r="BU2052" i="3"/>
  <c r="BT2052" i="3"/>
  <c r="BS2052" i="3"/>
  <c r="BR2052" i="3"/>
  <c r="BQ2052" i="3"/>
  <c r="BP2052" i="3"/>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W2050" i="3" s="1"/>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W2046" i="3" s="1"/>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W2042" i="3" s="1"/>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W2038" i="3" s="1"/>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W2034" i="3" s="1"/>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M2030" i="3"/>
  <c r="BW2030" i="3" s="1"/>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V2026" i="3"/>
  <c r="BU2026" i="3"/>
  <c r="BT2026" i="3"/>
  <c r="BS2026" i="3"/>
  <c r="BR2026" i="3"/>
  <c r="BQ2026" i="3"/>
  <c r="BP2026" i="3"/>
  <c r="BO2026" i="3"/>
  <c r="BN2026" i="3"/>
  <c r="BM2026" i="3"/>
  <c r="BW2026" i="3" s="1"/>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M2023" i="3"/>
  <c r="BV2022" i="3"/>
  <c r="BU2022" i="3"/>
  <c r="BT2022" i="3"/>
  <c r="BS2022" i="3"/>
  <c r="BR2022" i="3"/>
  <c r="BQ2022" i="3"/>
  <c r="BP2022" i="3"/>
  <c r="BO2022" i="3"/>
  <c r="BN2022" i="3"/>
  <c r="BM2022" i="3"/>
  <c r="BW2022" i="3" s="1"/>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V2018" i="3"/>
  <c r="BU2018" i="3"/>
  <c r="BT2018" i="3"/>
  <c r="BS2018" i="3"/>
  <c r="BR2018" i="3"/>
  <c r="BQ2018" i="3"/>
  <c r="BP2018" i="3"/>
  <c r="BO2018" i="3"/>
  <c r="BN2018" i="3"/>
  <c r="BM2018" i="3"/>
  <c r="BW2018" i="3" s="1"/>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M2015" i="3"/>
  <c r="BV2014" i="3"/>
  <c r="BU2014" i="3"/>
  <c r="BT2014" i="3"/>
  <c r="BS2014" i="3"/>
  <c r="BR2014" i="3"/>
  <c r="BQ2014" i="3"/>
  <c r="BP2014" i="3"/>
  <c r="BO2014" i="3"/>
  <c r="BN2014" i="3"/>
  <c r="BM2014" i="3"/>
  <c r="BW2014" i="3" s="1"/>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N2011" i="3"/>
  <c r="BM2011" i="3"/>
  <c r="BV2010" i="3"/>
  <c r="BU2010" i="3"/>
  <c r="BT2010" i="3"/>
  <c r="BS2010" i="3"/>
  <c r="BR2010" i="3"/>
  <c r="BQ2010" i="3"/>
  <c r="BP2010" i="3"/>
  <c r="BO2010" i="3"/>
  <c r="BN2010" i="3"/>
  <c r="BM2010" i="3"/>
  <c r="BW2010" i="3" s="1"/>
  <c r="BV2009" i="3"/>
  <c r="BU2009" i="3"/>
  <c r="BT2009" i="3"/>
  <c r="BS2009" i="3"/>
  <c r="BR2009" i="3"/>
  <c r="BQ2009" i="3"/>
  <c r="BP2009" i="3"/>
  <c r="BO2009" i="3"/>
  <c r="BN2009" i="3"/>
  <c r="BM2009" i="3"/>
  <c r="BV2008" i="3"/>
  <c r="BU2008" i="3"/>
  <c r="BT2008" i="3"/>
  <c r="BS2008" i="3"/>
  <c r="BR2008" i="3"/>
  <c r="BQ2008" i="3"/>
  <c r="BP2008" i="3"/>
  <c r="BO2008" i="3"/>
  <c r="BN2008" i="3"/>
  <c r="BM2008" i="3"/>
  <c r="BV2007" i="3"/>
  <c r="BU2007" i="3"/>
  <c r="BT2007" i="3"/>
  <c r="BS2007" i="3"/>
  <c r="BR2007" i="3"/>
  <c r="BQ2007" i="3"/>
  <c r="BP2007" i="3"/>
  <c r="BO2007" i="3"/>
  <c r="BN2007" i="3"/>
  <c r="BM2007" i="3"/>
  <c r="BV2006" i="3"/>
  <c r="BU2006" i="3"/>
  <c r="BT2006" i="3"/>
  <c r="BS2006" i="3"/>
  <c r="BR2006" i="3"/>
  <c r="BQ2006" i="3"/>
  <c r="BP2006" i="3"/>
  <c r="BO2006" i="3"/>
  <c r="BN2006" i="3"/>
  <c r="BM2006" i="3"/>
  <c r="BV2005" i="3"/>
  <c r="BU2005" i="3"/>
  <c r="BT2005" i="3"/>
  <c r="BS2005" i="3"/>
  <c r="BR2005" i="3"/>
  <c r="BQ2005" i="3"/>
  <c r="BP2005" i="3"/>
  <c r="BO2005" i="3"/>
  <c r="BN2005" i="3"/>
  <c r="BM2005" i="3"/>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W2002" i="3" s="1"/>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W1998" i="3" s="1"/>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W1994" i="3" s="1"/>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W1990" i="3" s="1"/>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W1986" i="3" s="1"/>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W1982" i="3" s="1"/>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W1978" i="3" s="1"/>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W1970" i="3" s="1"/>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W1966" i="3" s="1"/>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M1962" i="3"/>
  <c r="BW1962" i="3" s="1"/>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N1954" i="3"/>
  <c r="BM1954" i="3"/>
  <c r="BW1954" i="3" s="1"/>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M1886" i="3"/>
  <c r="BV1885" i="3"/>
  <c r="BU1885" i="3"/>
  <c r="BT1885" i="3"/>
  <c r="BS1885" i="3"/>
  <c r="BR1885" i="3"/>
  <c r="BQ1885" i="3"/>
  <c r="BP1885" i="3"/>
  <c r="BX1885" i="3" s="1"/>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X1865" i="3" s="1"/>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M1855"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X1832" i="3" s="1"/>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X1789" i="3" s="1"/>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X1786" i="3" s="1"/>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X1727" i="3" s="1"/>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X1723" i="3" s="1"/>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X1703" i="3" s="1"/>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X1695" i="3" s="1"/>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X1691" i="3" s="1"/>
  <c r="BM1691" i="3"/>
  <c r="BV1690" i="3"/>
  <c r="BU1690" i="3"/>
  <c r="BT1690" i="3"/>
  <c r="BS1690" i="3"/>
  <c r="BR1690" i="3"/>
  <c r="BQ1690" i="3"/>
  <c r="BP1690" i="3"/>
  <c r="BX1690" i="3" s="1"/>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X1686" i="3" s="1"/>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X1675"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X1668" i="3" s="1"/>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O1446" i="3"/>
  <c r="BN1446" i="3"/>
  <c r="BX1446" i="3" s="1"/>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X1368" i="3" s="1"/>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X1360" i="3" s="1"/>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O1323" i="3"/>
  <c r="BN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M1086" i="3"/>
  <c r="BV1085" i="3"/>
  <c r="BU1085" i="3"/>
  <c r="BT1085" i="3"/>
  <c r="BS1085" i="3"/>
  <c r="BR1085" i="3"/>
  <c r="BQ1085" i="3"/>
  <c r="BP1085" i="3"/>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X715" i="3" s="1"/>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X695" i="3" s="1"/>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X641" i="3" s="1"/>
  <c r="BM641" i="3"/>
  <c r="BV640" i="3"/>
  <c r="BU640" i="3"/>
  <c r="BT640" i="3"/>
  <c r="BS640" i="3"/>
  <c r="BR640" i="3"/>
  <c r="BQ640" i="3"/>
  <c r="BP640" i="3"/>
  <c r="BX640" i="3" s="1"/>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X631" i="3" s="1"/>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X624" i="3" s="1"/>
  <c r="BO624" i="3"/>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X620" i="3" s="1"/>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X612" i="3" s="1"/>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X608" i="3" s="1"/>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X604" i="3" s="1"/>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X600" i="3" s="1"/>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X596" i="3" s="1"/>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X592" i="3" s="1"/>
  <c r="BO592" i="3"/>
  <c r="BN592" i="3"/>
  <c r="BM592" i="3"/>
  <c r="BV591" i="3"/>
  <c r="BU591" i="3"/>
  <c r="BT591" i="3"/>
  <c r="BS591" i="3"/>
  <c r="BR591" i="3"/>
  <c r="BQ591" i="3"/>
  <c r="BP591" i="3"/>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X588" i="3" s="1"/>
  <c r="BO588" i="3"/>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X584" i="3" s="1"/>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X580" i="3" s="1"/>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X576" i="3" s="1"/>
  <c r="BO576" i="3"/>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X572" i="3" s="1"/>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X568" i="3" s="1"/>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X564" i="3" s="1"/>
  <c r="BO564" i="3"/>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X560" i="3" s="1"/>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X270" i="3" s="1"/>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X151" i="3" s="1"/>
  <c r="BS151" i="3"/>
  <c r="BR151" i="3"/>
  <c r="BQ151" i="3"/>
  <c r="BP151" i="3"/>
  <c r="BO151" i="3"/>
  <c r="BN151" i="3"/>
  <c r="BM151" i="3"/>
  <c r="BV150" i="3"/>
  <c r="BU150" i="3"/>
  <c r="BT150" i="3"/>
  <c r="BS150" i="3"/>
  <c r="BR150" i="3"/>
  <c r="BQ150" i="3"/>
  <c r="BP150" i="3"/>
  <c r="BO150" i="3"/>
  <c r="BN150" i="3"/>
  <c r="BX150" i="3" s="1"/>
  <c r="BM150" i="3"/>
  <c r="BV149" i="3"/>
  <c r="BU149" i="3"/>
  <c r="BT149" i="3"/>
  <c r="BS149" i="3"/>
  <c r="BR149" i="3"/>
  <c r="BQ149" i="3"/>
  <c r="BP149" i="3"/>
  <c r="BX149" i="3" s="1"/>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X146" i="3" s="1"/>
  <c r="BM146" i="3"/>
  <c r="BV145" i="3"/>
  <c r="BU145" i="3"/>
  <c r="BT145" i="3"/>
  <c r="BS145" i="3"/>
  <c r="BR145" i="3"/>
  <c r="BQ145" i="3"/>
  <c r="BP145" i="3"/>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X103" i="3" s="1"/>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X63" i="3" s="1"/>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AW649" i="1"/>
  <c r="AV649" i="1"/>
  <c r="AU649" i="1"/>
  <c r="AT649" i="1"/>
  <c r="AS649" i="1"/>
  <c r="AR649" i="1"/>
  <c r="AQ649" i="1"/>
  <c r="AP649" i="1"/>
  <c r="AO649" i="1"/>
  <c r="AN649" i="1"/>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BX1296" i="3" l="1"/>
  <c r="BW1958" i="3"/>
  <c r="BW1974" i="3"/>
  <c r="BW2070" i="3"/>
  <c r="AY96" i="1"/>
  <c r="AY483" i="1"/>
  <c r="AY487" i="1"/>
  <c r="AY495" i="1"/>
  <c r="AY499" i="1"/>
  <c r="AY503" i="1"/>
  <c r="AY507" i="1"/>
  <c r="AY511" i="1"/>
  <c r="AY515" i="1"/>
  <c r="AY519" i="1"/>
  <c r="AY523" i="1"/>
  <c r="AY527" i="1"/>
  <c r="AY531" i="1"/>
  <c r="AY535" i="1"/>
  <c r="AY539" i="1"/>
  <c r="AY543" i="1"/>
  <c r="AY547" i="1"/>
  <c r="AY551" i="1"/>
  <c r="AY555" i="1"/>
  <c r="AY559" i="1"/>
  <c r="AY563" i="1"/>
  <c r="AY567" i="1"/>
  <c r="AY571" i="1"/>
  <c r="AY575" i="1"/>
  <c r="AY579" i="1"/>
  <c r="AY583" i="1"/>
  <c r="AY587" i="1"/>
  <c r="AY603" i="1"/>
  <c r="AY607" i="1"/>
  <c r="AY611" i="1"/>
  <c r="AY615" i="1"/>
  <c r="AY619" i="1"/>
  <c r="AY623" i="1"/>
  <c r="AY627" i="1"/>
  <c r="AY631" i="1"/>
  <c r="AY639" i="1"/>
  <c r="AY643" i="1"/>
  <c r="BX71" i="3"/>
  <c r="BX87" i="3"/>
  <c r="BX95" i="3"/>
  <c r="BX272" i="3"/>
  <c r="BX302" i="3"/>
  <c r="BX318" i="3"/>
  <c r="BX647" i="3"/>
  <c r="BX665" i="3"/>
  <c r="BX1268" i="3"/>
  <c r="BX1272" i="3"/>
  <c r="BX1273" i="3"/>
  <c r="BX1276" i="3"/>
  <c r="BX1280" i="3"/>
  <c r="BX1281" i="3"/>
  <c r="BX1284" i="3"/>
  <c r="BX1288" i="3"/>
  <c r="BX1289" i="3"/>
  <c r="BX1811" i="3"/>
  <c r="BX1814" i="3"/>
  <c r="BX1826" i="3"/>
  <c r="BX1827" i="3"/>
  <c r="BW1890" i="3"/>
  <c r="BW1891" i="3"/>
  <c r="BW1894" i="3"/>
  <c r="BW1895" i="3"/>
  <c r="BW1918" i="3"/>
  <c r="BW1926" i="3"/>
  <c r="BW1934" i="3"/>
  <c r="AY99" i="1"/>
  <c r="AY491" i="1"/>
  <c r="BW100" i="3"/>
  <c r="BX104" i="3"/>
  <c r="BX111" i="3"/>
  <c r="BX119" i="3"/>
  <c r="BX127" i="3"/>
  <c r="BX175" i="3"/>
  <c r="BX215" i="3"/>
  <c r="BX254" i="3"/>
  <c r="BW291" i="3"/>
  <c r="BW295" i="3"/>
  <c r="BW299" i="3"/>
  <c r="BW307" i="3"/>
  <c r="BW311" i="3"/>
  <c r="BW315" i="3"/>
  <c r="BW634" i="3"/>
  <c r="BW934" i="3"/>
  <c r="BW942" i="3"/>
  <c r="BW946" i="3"/>
  <c r="BW950" i="3"/>
  <c r="BW954" i="3"/>
  <c r="BW958" i="3"/>
  <c r="BW962" i="3"/>
  <c r="BW978" i="3"/>
  <c r="BW982" i="3"/>
  <c r="BW1209" i="3"/>
  <c r="BW1214" i="3"/>
  <c r="BW1217" i="3"/>
  <c r="BW1225" i="3"/>
  <c r="BW1233" i="3"/>
  <c r="BW1237" i="3"/>
  <c r="BW1241" i="3"/>
  <c r="BW1245" i="3"/>
  <c r="BW1253" i="3"/>
  <c r="BW1257" i="3"/>
  <c r="BW1261" i="3"/>
  <c r="BW1265" i="3"/>
  <c r="BX1652" i="3"/>
  <c r="BX1653" i="3"/>
  <c r="BX1659" i="3"/>
  <c r="BX1781" i="3"/>
  <c r="BX1783" i="3"/>
  <c r="BX1784" i="3"/>
  <c r="BX1863" i="3"/>
  <c r="BX1871" i="3"/>
  <c r="BX1889" i="3"/>
  <c r="BX1903" i="3"/>
  <c r="BX1910" i="3"/>
  <c r="BX1954" i="3"/>
  <c r="BX1958" i="3"/>
  <c r="BX1962" i="3"/>
  <c r="BX1966" i="3"/>
  <c r="BX1970" i="3"/>
  <c r="BX1974" i="3"/>
  <c r="BX1978" i="3"/>
  <c r="BX1982" i="3"/>
  <c r="BX1986" i="3"/>
  <c r="BX1990" i="3"/>
  <c r="BX1994" i="3"/>
  <c r="BX1998" i="3"/>
  <c r="BX2002" i="3"/>
  <c r="BX2006" i="3"/>
  <c r="BX2010" i="3"/>
  <c r="BX2014" i="3"/>
  <c r="BX2018" i="3"/>
  <c r="BX2022" i="3"/>
  <c r="BX2026" i="3"/>
  <c r="BX2030" i="3"/>
  <c r="BX2034" i="3"/>
  <c r="BX2038" i="3"/>
  <c r="BX2042" i="3"/>
  <c r="BX2046" i="3"/>
  <c r="BX2050" i="3"/>
  <c r="BX2054" i="3"/>
  <c r="BX2058" i="3"/>
  <c r="BX2062" i="3"/>
  <c r="BX2066" i="3"/>
  <c r="BX2070" i="3"/>
  <c r="BX2074" i="3"/>
  <c r="AY91" i="1"/>
  <c r="AY321" i="1"/>
  <c r="AY324" i="1"/>
  <c r="AY325" i="1"/>
  <c r="AY337" i="1"/>
  <c r="AY340" i="1"/>
  <c r="AY341" i="1"/>
  <c r="AY348" i="1"/>
  <c r="AY353" i="1"/>
  <c r="AY356" i="1"/>
  <c r="AY357" i="1"/>
  <c r="AY364" i="1"/>
  <c r="AY369" i="1"/>
  <c r="AY372" i="1"/>
  <c r="AY373" i="1"/>
  <c r="AY380" i="1"/>
  <c r="AY384" i="1"/>
  <c r="AY385" i="1"/>
  <c r="AY388" i="1"/>
  <c r="BW252" i="3"/>
  <c r="BX678" i="3"/>
  <c r="BX679" i="3"/>
  <c r="BX686" i="3"/>
  <c r="BX687" i="3"/>
  <c r="BX694" i="3"/>
  <c r="BW698" i="3"/>
  <c r="BX881" i="3"/>
  <c r="BX885" i="3"/>
  <c r="BX889" i="3"/>
  <c r="BX893" i="3"/>
  <c r="BX897" i="3"/>
  <c r="BX901" i="3"/>
  <c r="BX905" i="3"/>
  <c r="BX909" i="3"/>
  <c r="BX913" i="3"/>
  <c r="BX917" i="3"/>
  <c r="BX921" i="3"/>
  <c r="BX1266" i="3"/>
  <c r="BX1301" i="3"/>
  <c r="BX1382" i="3"/>
  <c r="BX1410" i="3"/>
  <c r="BX1434" i="3"/>
  <c r="BW1449" i="3"/>
  <c r="BW1469" i="3"/>
  <c r="BW1633" i="3"/>
  <c r="BW1638" i="3"/>
  <c r="BW1642" i="3"/>
  <c r="BW1650" i="3"/>
  <c r="BX1819" i="3"/>
  <c r="BX1820" i="3"/>
  <c r="BW93" i="3"/>
  <c r="BX135" i="3"/>
  <c r="BX220" i="3"/>
  <c r="BX236" i="3"/>
  <c r="BX701" i="3"/>
  <c r="BW1430" i="3"/>
  <c r="BW1442" i="3"/>
  <c r="BW1446" i="3"/>
  <c r="BX1450" i="3"/>
  <c r="BX1458" i="3"/>
  <c r="BX1466" i="3"/>
  <c r="BX1602" i="3"/>
  <c r="BX1605" i="3"/>
  <c r="BX1606" i="3"/>
  <c r="BX1609" i="3"/>
  <c r="BX1618" i="3"/>
  <c r="BX1621" i="3"/>
  <c r="BX1622" i="3"/>
  <c r="BX1625" i="3"/>
  <c r="BX1626" i="3"/>
  <c r="BX1733" i="3"/>
  <c r="BW1796" i="3"/>
  <c r="BW1801" i="3"/>
  <c r="BW1832" i="3"/>
  <c r="BX1835" i="3"/>
  <c r="BX1837" i="3"/>
  <c r="BX1849" i="3"/>
  <c r="BW197" i="3"/>
  <c r="BW201" i="3"/>
  <c r="BX675" i="3"/>
  <c r="BX677" i="3"/>
  <c r="BX727" i="3"/>
  <c r="BX734" i="3"/>
  <c r="BX738" i="3"/>
  <c r="BX742" i="3"/>
  <c r="BX746" i="3"/>
  <c r="BX750" i="3"/>
  <c r="BX754" i="3"/>
  <c r="BX758" i="3"/>
  <c r="BX762" i="3"/>
  <c r="BX766" i="3"/>
  <c r="BX770" i="3"/>
  <c r="BX774" i="3"/>
  <c r="BX778" i="3"/>
  <c r="BX782" i="3"/>
  <c r="BX786" i="3"/>
  <c r="BX1403" i="3"/>
  <c r="BX1406" i="3"/>
  <c r="BX1430" i="3"/>
  <c r="BX1792" i="3"/>
  <c r="BX1808" i="3"/>
  <c r="BX1812" i="3"/>
  <c r="BW1908" i="3"/>
  <c r="BW1912" i="3"/>
  <c r="BW1913" i="3"/>
  <c r="BX155" i="3"/>
  <c r="BX159" i="3"/>
  <c r="BX161" i="3"/>
  <c r="BX169" i="3"/>
  <c r="BX193" i="3"/>
  <c r="BX195" i="3"/>
  <c r="BX199" i="3"/>
  <c r="BX252" i="3"/>
  <c r="BX713" i="3"/>
  <c r="BW1371" i="3"/>
  <c r="BW1399" i="3"/>
  <c r="BW1403" i="3"/>
  <c r="BW1686" i="3"/>
  <c r="BW1694" i="3"/>
  <c r="BX1765" i="3"/>
  <c r="BX1769" i="3"/>
  <c r="BX1776" i="3"/>
  <c r="BX1857" i="3"/>
  <c r="BW82" i="3"/>
  <c r="BX89" i="3"/>
  <c r="BW143" i="3"/>
  <c r="BW186" i="3"/>
  <c r="BW190" i="3"/>
  <c r="BW225" i="3"/>
  <c r="BW229" i="3"/>
  <c r="BX238" i="3"/>
  <c r="BW256" i="3"/>
  <c r="BX288" i="3"/>
  <c r="BW71" i="3"/>
  <c r="BX72" i="3"/>
  <c r="BX97" i="3"/>
  <c r="BX143" i="3"/>
  <c r="BW159" i="3"/>
  <c r="BW171" i="3"/>
  <c r="BW175" i="3"/>
  <c r="BX178" i="3"/>
  <c r="BX186" i="3"/>
  <c r="BX189" i="3"/>
  <c r="BX190" i="3"/>
  <c r="BX191" i="3"/>
  <c r="BW218" i="3"/>
  <c r="BX224" i="3"/>
  <c r="BX268" i="3"/>
  <c r="BW324" i="3"/>
  <c r="BW328" i="3"/>
  <c r="BW332" i="3"/>
  <c r="BW336" i="3"/>
  <c r="BW340" i="3"/>
  <c r="BW344" i="3"/>
  <c r="BW348" i="3"/>
  <c r="BW351" i="3"/>
  <c r="BW352" i="3"/>
  <c r="BW355" i="3"/>
  <c r="BW356" i="3"/>
  <c r="BW359" i="3"/>
  <c r="BW360" i="3"/>
  <c r="BW363" i="3"/>
  <c r="BW364" i="3"/>
  <c r="BW367" i="3"/>
  <c r="BW368" i="3"/>
  <c r="BW371" i="3"/>
  <c r="BW372" i="3"/>
  <c r="BW375" i="3"/>
  <c r="BW376" i="3"/>
  <c r="BW379" i="3"/>
  <c r="BW380" i="3"/>
  <c r="BW383" i="3"/>
  <c r="BW384" i="3"/>
  <c r="BW387" i="3"/>
  <c r="BW388" i="3"/>
  <c r="BW391" i="3"/>
  <c r="BW392" i="3"/>
  <c r="BW395" i="3"/>
  <c r="BX723" i="3"/>
  <c r="BX731" i="3"/>
  <c r="BX65" i="3"/>
  <c r="BX1679" i="3"/>
  <c r="BX90" i="3"/>
  <c r="BX93" i="3"/>
  <c r="BX94" i="3"/>
  <c r="BX113" i="3"/>
  <c r="BX132" i="3"/>
  <c r="BW144" i="3"/>
  <c r="BW148" i="3"/>
  <c r="BX152" i="3"/>
  <c r="BX153" i="3"/>
  <c r="BW203" i="3"/>
  <c r="BX218" i="3"/>
  <c r="BW222" i="3"/>
  <c r="BX280" i="3"/>
  <c r="BX284" i="3"/>
  <c r="BX296" i="3"/>
  <c r="BX300" i="3"/>
  <c r="BX319" i="3"/>
  <c r="BX320" i="3"/>
  <c r="BX79" i="3"/>
  <c r="BX83" i="3"/>
  <c r="BW106" i="3"/>
  <c r="BX121" i="3"/>
  <c r="BX123" i="3"/>
  <c r="BW133" i="3"/>
  <c r="BX140" i="3"/>
  <c r="BW168" i="3"/>
  <c r="BX183" i="3"/>
  <c r="BX226" i="3"/>
  <c r="BX230" i="3"/>
  <c r="BX233" i="3"/>
  <c r="BW317" i="3"/>
  <c r="BW652" i="3"/>
  <c r="BX68" i="3"/>
  <c r="BW76" i="3"/>
  <c r="BX114" i="3"/>
  <c r="BX117" i="3"/>
  <c r="BX118" i="3"/>
  <c r="BW122" i="3"/>
  <c r="BX129" i="3"/>
  <c r="BX164" i="3"/>
  <c r="BX167" i="3"/>
  <c r="BW208" i="3"/>
  <c r="BW212" i="3"/>
  <c r="BX216" i="3"/>
  <c r="BW223" i="3"/>
  <c r="BW258" i="3"/>
  <c r="BW262" i="3"/>
  <c r="BW266" i="3"/>
  <c r="BX308" i="3"/>
  <c r="BX316" i="3"/>
  <c r="BX344" i="3"/>
  <c r="BX348" i="3"/>
  <c r="BX352" i="3"/>
  <c r="BX356" i="3"/>
  <c r="BX360" i="3"/>
  <c r="BX364" i="3"/>
  <c r="BX368" i="3"/>
  <c r="BX372" i="3"/>
  <c r="BX376" i="3"/>
  <c r="BX380" i="3"/>
  <c r="BX384" i="3"/>
  <c r="BX388" i="3"/>
  <c r="BX392" i="3"/>
  <c r="BX396" i="3"/>
  <c r="BX400" i="3"/>
  <c r="BX404" i="3"/>
  <c r="BX408" i="3"/>
  <c r="BX412" i="3"/>
  <c r="BX416" i="3"/>
  <c r="BX420" i="3"/>
  <c r="BX424" i="3"/>
  <c r="BX428" i="3"/>
  <c r="BX432" i="3"/>
  <c r="BX436" i="3"/>
  <c r="BX440" i="3"/>
  <c r="BX444" i="3"/>
  <c r="BX448" i="3"/>
  <c r="BX452" i="3"/>
  <c r="BX456" i="3"/>
  <c r="BX460" i="3"/>
  <c r="BX464" i="3"/>
  <c r="BX468" i="3"/>
  <c r="BX472" i="3"/>
  <c r="BX476" i="3"/>
  <c r="BX480" i="3"/>
  <c r="BX484" i="3"/>
  <c r="BX488" i="3"/>
  <c r="BX492" i="3"/>
  <c r="BX496" i="3"/>
  <c r="BX500" i="3"/>
  <c r="BX504" i="3"/>
  <c r="BX508" i="3"/>
  <c r="BX512" i="3"/>
  <c r="BX516" i="3"/>
  <c r="BX520" i="3"/>
  <c r="BX524" i="3"/>
  <c r="BX528" i="3"/>
  <c r="BX532" i="3"/>
  <c r="BX536" i="3"/>
  <c r="BX540" i="3"/>
  <c r="BX544" i="3"/>
  <c r="BX548" i="3"/>
  <c r="BX552" i="3"/>
  <c r="BX556" i="3"/>
  <c r="BX648" i="3"/>
  <c r="BX649" i="3"/>
  <c r="BX651" i="3"/>
  <c r="BX659" i="3"/>
  <c r="BX4" i="3"/>
  <c r="BX8" i="3"/>
  <c r="BX12" i="3"/>
  <c r="BX16" i="3"/>
  <c r="BX20" i="3"/>
  <c r="BX24" i="3"/>
  <c r="BX28" i="3"/>
  <c r="BX32" i="3"/>
  <c r="BX36" i="3"/>
  <c r="BX40" i="3"/>
  <c r="BX44" i="3"/>
  <c r="BX48" i="3"/>
  <c r="BX52" i="3"/>
  <c r="BX56" i="3"/>
  <c r="BX60" i="3"/>
  <c r="BX76" i="3"/>
  <c r="BW119" i="3"/>
  <c r="BW161" i="3"/>
  <c r="BX204" i="3"/>
  <c r="BX207" i="3"/>
  <c r="BX256" i="3"/>
  <c r="BW274" i="3"/>
  <c r="BW278" i="3"/>
  <c r="BW282" i="3"/>
  <c r="BX681" i="3"/>
  <c r="BX685" i="3"/>
  <c r="BX790" i="3"/>
  <c r="BX794" i="3"/>
  <c r="BX798" i="3"/>
  <c r="BX802" i="3"/>
  <c r="BX806" i="3"/>
  <c r="BX810" i="3"/>
  <c r="BX814" i="3"/>
  <c r="BX818" i="3"/>
  <c r="BX822" i="3"/>
  <c r="BX826" i="3"/>
  <c r="BX830" i="3"/>
  <c r="BX834" i="3"/>
  <c r="BX838" i="3"/>
  <c r="BX842" i="3"/>
  <c r="BX846" i="3"/>
  <c r="BX850" i="3"/>
  <c r="BX854" i="3"/>
  <c r="BX858" i="3"/>
  <c r="BX862" i="3"/>
  <c r="BX866" i="3"/>
  <c r="BX870" i="3"/>
  <c r="BX874" i="3"/>
  <c r="BX878" i="3"/>
  <c r="BX926" i="3"/>
  <c r="BX927" i="3"/>
  <c r="BX1186" i="3"/>
  <c r="BX1191" i="3"/>
  <c r="BX1194" i="3"/>
  <c r="BX1307" i="3"/>
  <c r="BX667" i="3"/>
  <c r="BW688" i="3"/>
  <c r="BW689" i="3"/>
  <c r="BX699" i="3"/>
  <c r="BX1685" i="3"/>
  <c r="BX633" i="3"/>
  <c r="BX643" i="3"/>
  <c r="BX1300" i="3"/>
  <c r="BW396" i="3"/>
  <c r="BW399" i="3"/>
  <c r="BW400" i="3"/>
  <c r="BW403" i="3"/>
  <c r="BW404" i="3"/>
  <c r="BW407" i="3"/>
  <c r="BW408" i="3"/>
  <c r="BW411" i="3"/>
  <c r="BW412" i="3"/>
  <c r="BW415" i="3"/>
  <c r="BW416" i="3"/>
  <c r="BW419" i="3"/>
  <c r="BW420" i="3"/>
  <c r="BW423" i="3"/>
  <c r="BW424" i="3"/>
  <c r="BW427" i="3"/>
  <c r="BW428" i="3"/>
  <c r="BW431" i="3"/>
  <c r="BW432" i="3"/>
  <c r="BW435" i="3"/>
  <c r="BW436" i="3"/>
  <c r="BW439" i="3"/>
  <c r="BW440" i="3"/>
  <c r="BW443" i="3"/>
  <c r="BW444" i="3"/>
  <c r="BW447" i="3"/>
  <c r="BW448" i="3"/>
  <c r="BW451" i="3"/>
  <c r="BW452" i="3"/>
  <c r="BW455" i="3"/>
  <c r="BW456" i="3"/>
  <c r="BW459" i="3"/>
  <c r="BW460" i="3"/>
  <c r="BW463" i="3"/>
  <c r="BW464" i="3"/>
  <c r="BW467" i="3"/>
  <c r="BW468" i="3"/>
  <c r="BW471" i="3"/>
  <c r="BW472" i="3"/>
  <c r="BW475" i="3"/>
  <c r="BW476" i="3"/>
  <c r="BW479" i="3"/>
  <c r="BW480" i="3"/>
  <c r="BW483" i="3"/>
  <c r="BW484" i="3"/>
  <c r="BW487" i="3"/>
  <c r="BW488" i="3"/>
  <c r="BW491" i="3"/>
  <c r="BW492" i="3"/>
  <c r="BW495" i="3"/>
  <c r="BW496" i="3"/>
  <c r="BW499" i="3"/>
  <c r="BW500" i="3"/>
  <c r="BW503" i="3"/>
  <c r="BW504" i="3"/>
  <c r="BW507" i="3"/>
  <c r="BW508" i="3"/>
  <c r="BW511" i="3"/>
  <c r="BW512" i="3"/>
  <c r="BW515" i="3"/>
  <c r="BW516" i="3"/>
  <c r="BW519" i="3"/>
  <c r="BW520" i="3"/>
  <c r="BW523" i="3"/>
  <c r="BW524" i="3"/>
  <c r="BW527" i="3"/>
  <c r="BW528" i="3"/>
  <c r="BW531" i="3"/>
  <c r="BW532" i="3"/>
  <c r="BW535" i="3"/>
  <c r="BW536" i="3"/>
  <c r="BW539" i="3"/>
  <c r="BW540" i="3"/>
  <c r="BW543" i="3"/>
  <c r="BW544" i="3"/>
  <c r="BW547" i="3"/>
  <c r="BW548" i="3"/>
  <c r="BW551" i="3"/>
  <c r="BW552" i="3"/>
  <c r="BW555" i="3"/>
  <c r="BW556" i="3"/>
  <c r="BW559" i="3"/>
  <c r="BW560" i="3"/>
  <c r="BW563" i="3"/>
  <c r="BX711" i="3"/>
  <c r="BX1815" i="3"/>
  <c r="BX1887" i="3"/>
  <c r="BX1739" i="3"/>
  <c r="BX1760" i="3"/>
  <c r="BX1846" i="3"/>
  <c r="BX1847" i="3"/>
  <c r="BW1858" i="3"/>
  <c r="BW1862" i="3"/>
  <c r="BW1863" i="3"/>
  <c r="BX1899" i="3"/>
  <c r="BX1949" i="3"/>
  <c r="BX1950" i="3"/>
  <c r="BW668" i="3"/>
  <c r="BX683" i="3"/>
  <c r="BX707" i="3"/>
  <c r="BW987" i="3"/>
  <c r="BW991" i="3"/>
  <c r="BW995" i="3"/>
  <c r="BW999" i="3"/>
  <c r="BW1003" i="3"/>
  <c r="BW1007" i="3"/>
  <c r="BW1011" i="3"/>
  <c r="BW1015" i="3"/>
  <c r="BW1019" i="3"/>
  <c r="BW1023" i="3"/>
  <c r="BW1027" i="3"/>
  <c r="BW1031" i="3"/>
  <c r="BW1035" i="3"/>
  <c r="BW1039" i="3"/>
  <c r="BW1043" i="3"/>
  <c r="BW1047" i="3"/>
  <c r="BW1051" i="3"/>
  <c r="BW1055" i="3"/>
  <c r="BW1059" i="3"/>
  <c r="BW1063" i="3"/>
  <c r="BW1067" i="3"/>
  <c r="BW1071" i="3"/>
  <c r="BW1075" i="3"/>
  <c r="BW1079" i="3"/>
  <c r="BW1083" i="3"/>
  <c r="BW1087" i="3"/>
  <c r="BW1091" i="3"/>
  <c r="BW1095" i="3"/>
  <c r="BW1099" i="3"/>
  <c r="BW1103" i="3"/>
  <c r="BW1107" i="3"/>
  <c r="BW1111" i="3"/>
  <c r="BW1115" i="3"/>
  <c r="BW1119" i="3"/>
  <c r="BW1123" i="3"/>
  <c r="BW1127" i="3"/>
  <c r="BW1131" i="3"/>
  <c r="BW1135" i="3"/>
  <c r="BW1139" i="3"/>
  <c r="BW1143" i="3"/>
  <c r="BW1147" i="3"/>
  <c r="BX1308" i="3"/>
  <c r="BX1312" i="3"/>
  <c r="BX1313" i="3"/>
  <c r="BW1364" i="3"/>
  <c r="BW1380" i="3"/>
  <c r="BX1398" i="3"/>
  <c r="BW1419" i="3"/>
  <c r="BX1435" i="3"/>
  <c r="BX1438" i="3"/>
  <c r="BX1442" i="3"/>
  <c r="BW1462" i="3"/>
  <c r="BW1474" i="3"/>
  <c r="BW1482" i="3"/>
  <c r="BW1490" i="3"/>
  <c r="BW1498" i="3"/>
  <c r="BW1502" i="3"/>
  <c r="BW1566" i="3"/>
  <c r="BW1567" i="3"/>
  <c r="BW1570" i="3"/>
  <c r="BW1571" i="3"/>
  <c r="BW1582" i="3"/>
  <c r="BW1583" i="3"/>
  <c r="BW1586" i="3"/>
  <c r="BW1587" i="3"/>
  <c r="BW1742" i="3"/>
  <c r="BW1804" i="3"/>
  <c r="BX1824" i="3"/>
  <c r="BX1878" i="3"/>
  <c r="BX1879" i="3"/>
  <c r="BW1942" i="3"/>
  <c r="BW1947" i="3"/>
  <c r="BX1376" i="3"/>
  <c r="BW1392" i="3"/>
  <c r="BW1431" i="3"/>
  <c r="BW1435" i="3"/>
  <c r="BX1467" i="3"/>
  <c r="BX1470" i="3"/>
  <c r="BX1471" i="3"/>
  <c r="BX1474" i="3"/>
  <c r="BX1475" i="3"/>
  <c r="BX1478" i="3"/>
  <c r="BX1479" i="3"/>
  <c r="BX1482" i="3"/>
  <c r="BX1483" i="3"/>
  <c r="BX1486" i="3"/>
  <c r="BX1487" i="3"/>
  <c r="BX1490" i="3"/>
  <c r="BX1491" i="3"/>
  <c r="BX1494" i="3"/>
  <c r="BX1495" i="3"/>
  <c r="BX1498" i="3"/>
  <c r="BX1499" i="3"/>
  <c r="BX1502" i="3"/>
  <c r="BX1503" i="3"/>
  <c r="BX1506" i="3"/>
  <c r="BX1507" i="3"/>
  <c r="BX1510" i="3"/>
  <c r="BX1511" i="3"/>
  <c r="BX1514" i="3"/>
  <c r="BX1515" i="3"/>
  <c r="BX1518" i="3"/>
  <c r="BX1519" i="3"/>
  <c r="BX1522" i="3"/>
  <c r="BX1523" i="3"/>
  <c r="BX1526" i="3"/>
  <c r="BX1669" i="3"/>
  <c r="BX1294" i="3"/>
  <c r="BX1295" i="3"/>
  <c r="BW1298" i="3"/>
  <c r="BX1388" i="3"/>
  <c r="BX1389" i="3"/>
  <c r="BX1392" i="3"/>
  <c r="BX1408" i="3"/>
  <c r="BW1412" i="3"/>
  <c r="BW1424" i="3"/>
  <c r="BW1451" i="3"/>
  <c r="BW1463" i="3"/>
  <c r="BW1658" i="3"/>
  <c r="BX1680" i="3"/>
  <c r="BX1684" i="3"/>
  <c r="BX1731" i="3"/>
  <c r="BW1734" i="3"/>
  <c r="BW1735" i="3"/>
  <c r="BW1746" i="3"/>
  <c r="BW1763" i="3"/>
  <c r="BX1813" i="3"/>
  <c r="BX1829" i="3"/>
  <c r="BW1844" i="3"/>
  <c r="BW1845" i="3"/>
  <c r="BX1867" i="3"/>
  <c r="BX1881" i="3"/>
  <c r="BW564" i="3"/>
  <c r="BW567" i="3"/>
  <c r="BW568" i="3"/>
  <c r="BW571" i="3"/>
  <c r="BW572" i="3"/>
  <c r="BW575" i="3"/>
  <c r="BW576" i="3"/>
  <c r="BW579" i="3"/>
  <c r="BW580" i="3"/>
  <c r="BW583" i="3"/>
  <c r="BW584" i="3"/>
  <c r="BW587" i="3"/>
  <c r="BW588" i="3"/>
  <c r="BW591" i="3"/>
  <c r="BW592" i="3"/>
  <c r="BW595" i="3"/>
  <c r="BW596" i="3"/>
  <c r="BW599" i="3"/>
  <c r="BW600" i="3"/>
  <c r="BW603" i="3"/>
  <c r="BW604" i="3"/>
  <c r="BW607" i="3"/>
  <c r="BW611" i="3"/>
  <c r="BW623" i="3"/>
  <c r="BW662" i="3"/>
  <c r="BW704" i="3"/>
  <c r="BW705" i="3"/>
  <c r="BX719" i="3"/>
  <c r="BX1208" i="3"/>
  <c r="BX1216" i="3"/>
  <c r="BX1224" i="3"/>
  <c r="BX1232" i="3"/>
  <c r="BX1240" i="3"/>
  <c r="BX1248" i="3"/>
  <c r="BX1256" i="3"/>
  <c r="BW1267" i="3"/>
  <c r="BW1271" i="3"/>
  <c r="BW1275" i="3"/>
  <c r="BW1279" i="3"/>
  <c r="BW1283" i="3"/>
  <c r="BW1287" i="3"/>
  <c r="BW1291" i="3"/>
  <c r="BW1310" i="3"/>
  <c r="BW1318" i="3"/>
  <c r="BW1322" i="3"/>
  <c r="BW1326" i="3"/>
  <c r="BW1330" i="3"/>
  <c r="BW1334" i="3"/>
  <c r="BW1338" i="3"/>
  <c r="BW1342" i="3"/>
  <c r="BW1346" i="3"/>
  <c r="BW1350" i="3"/>
  <c r="BW1354" i="3"/>
  <c r="BW1358" i="3"/>
  <c r="BX1362" i="3"/>
  <c r="BX1370" i="3"/>
  <c r="BW1385" i="3"/>
  <c r="BW1389" i="3"/>
  <c r="BX1420" i="3"/>
  <c r="BX1421" i="3"/>
  <c r="BX1422" i="3"/>
  <c r="BX1424" i="3"/>
  <c r="BX1462" i="3"/>
  <c r="BX1655" i="3"/>
  <c r="BW1678" i="3"/>
  <c r="BX1719" i="3"/>
  <c r="BX1735" i="3"/>
  <c r="BX1758" i="3"/>
  <c r="BX1759" i="3"/>
  <c r="BX1797" i="3"/>
  <c r="BX1799" i="3"/>
  <c r="BX1807" i="3"/>
  <c r="BX1841" i="3"/>
  <c r="BW1864" i="3"/>
  <c r="BW1865" i="3"/>
  <c r="BW1876" i="3"/>
  <c r="BW1877" i="3"/>
  <c r="BX1919" i="3"/>
  <c r="BX1927" i="3"/>
  <c r="BX1935" i="3"/>
  <c r="BX1943" i="3"/>
  <c r="BX1947" i="3"/>
  <c r="BX1948" i="3"/>
  <c r="BX635" i="3"/>
  <c r="BX639" i="3"/>
  <c r="BX662" i="3"/>
  <c r="BX663" i="3"/>
  <c r="BW670" i="3"/>
  <c r="BX693" i="3"/>
  <c r="BX703" i="3"/>
  <c r="BW716" i="3"/>
  <c r="BW728" i="3"/>
  <c r="BW729" i="3"/>
  <c r="BW1149" i="3"/>
  <c r="BW1153" i="3"/>
  <c r="BW1157" i="3"/>
  <c r="BW1161" i="3"/>
  <c r="BW1165" i="3"/>
  <c r="BW1169" i="3"/>
  <c r="BW1173" i="3"/>
  <c r="BW1177" i="3"/>
  <c r="BW1181" i="3"/>
  <c r="BW1184" i="3"/>
  <c r="BW1189" i="3"/>
  <c r="BW1192" i="3"/>
  <c r="BW1200" i="3"/>
  <c r="BW1303" i="3"/>
  <c r="BW1366" i="3"/>
  <c r="BW1378" i="3"/>
  <c r="BX1402" i="3"/>
  <c r="BW1417" i="3"/>
  <c r="BW1456" i="3"/>
  <c r="BW1597" i="3"/>
  <c r="BW1608" i="3"/>
  <c r="BW1609" i="3"/>
  <c r="BW1612" i="3"/>
  <c r="BW1613" i="3"/>
  <c r="BW1624" i="3"/>
  <c r="BX1628" i="3"/>
  <c r="BX1631" i="3"/>
  <c r="BX1635" i="3"/>
  <c r="BX1663" i="3"/>
  <c r="BX1667" i="3"/>
  <c r="BW1671" i="3"/>
  <c r="BW1713" i="3"/>
  <c r="BW1716" i="3"/>
  <c r="BW1717" i="3"/>
  <c r="BW1752" i="3"/>
  <c r="BW1790" i="3"/>
  <c r="BX1823" i="3"/>
  <c r="BX1860" i="3"/>
  <c r="BX1873" i="3"/>
  <c r="BW632" i="3"/>
  <c r="BW633" i="3"/>
  <c r="BX655" i="3"/>
  <c r="BX669" i="3"/>
  <c r="BW678" i="3"/>
  <c r="BW682" i="3"/>
  <c r="BX720" i="3"/>
  <c r="BX721" i="3"/>
  <c r="BX725" i="3"/>
  <c r="BW1292" i="3"/>
  <c r="BW1296" i="3"/>
  <c r="BX1363" i="3"/>
  <c r="BX1364" i="3"/>
  <c r="BX1371" i="3"/>
  <c r="BX1374" i="3"/>
  <c r="BX1378" i="3"/>
  <c r="BW1398" i="3"/>
  <c r="BW1410" i="3"/>
  <c r="BX1414" i="3"/>
  <c r="BX1452" i="3"/>
  <c r="BX1453" i="3"/>
  <c r="BX1454" i="3"/>
  <c r="BX1456" i="3"/>
  <c r="BX1528" i="3"/>
  <c r="BX1529" i="3"/>
  <c r="BX1532" i="3"/>
  <c r="BX1533" i="3"/>
  <c r="BX1536" i="3"/>
  <c r="BX1537" i="3"/>
  <c r="BX1540" i="3"/>
  <c r="BX1541" i="3"/>
  <c r="BX1544" i="3"/>
  <c r="BX1545" i="3"/>
  <c r="BX1548" i="3"/>
  <c r="BX1549" i="3"/>
  <c r="BX1552" i="3"/>
  <c r="BX1553" i="3"/>
  <c r="BX1556" i="3"/>
  <c r="BX1557" i="3"/>
  <c r="BX1568" i="3"/>
  <c r="BX1572" i="3"/>
  <c r="BX1584" i="3"/>
  <c r="BX1588" i="3"/>
  <c r="BW1698" i="3"/>
  <c r="BX1705" i="3"/>
  <c r="BX1709" i="3"/>
  <c r="BX1749" i="3"/>
  <c r="BW1784" i="3"/>
  <c r="BW1818" i="3"/>
  <c r="BW1819" i="3"/>
  <c r="BX1853" i="3"/>
  <c r="BX1855" i="3"/>
  <c r="BX1892" i="3"/>
  <c r="BX1896" i="3"/>
  <c r="BX1897" i="3"/>
  <c r="BX1905" i="3"/>
  <c r="AY396" i="1"/>
  <c r="AY591" i="1"/>
  <c r="AY647" i="1"/>
  <c r="AY595" i="1"/>
  <c r="AY599" i="1"/>
  <c r="AY635" i="1"/>
  <c r="AX61" i="1"/>
  <c r="AX288" i="1"/>
  <c r="AX292" i="1"/>
  <c r="AX304" i="1"/>
  <c r="AX308" i="1"/>
  <c r="AX337" i="1"/>
  <c r="AX340" i="1"/>
  <c r="AX345" i="1"/>
  <c r="AX353" i="1"/>
  <c r="AX356" i="1"/>
  <c r="AX357" i="1"/>
  <c r="AX361" i="1"/>
  <c r="AX369" i="1"/>
  <c r="AX372" i="1"/>
  <c r="AX373" i="1"/>
  <c r="AX377" i="1"/>
  <c r="AX385" i="1"/>
  <c r="AX400" i="1"/>
  <c r="AX401" i="1"/>
  <c r="AX404" i="1"/>
  <c r="AX408" i="1"/>
  <c r="AX412" i="1"/>
  <c r="AX416" i="1"/>
  <c r="AX420" i="1"/>
  <c r="AX424" i="1"/>
  <c r="AX428" i="1"/>
  <c r="AX432" i="1"/>
  <c r="AX436" i="1"/>
  <c r="AX440" i="1"/>
  <c r="AX444" i="1"/>
  <c r="AX448" i="1"/>
  <c r="AX452" i="1"/>
  <c r="AX456" i="1"/>
  <c r="AX460" i="1"/>
  <c r="AX464" i="1"/>
  <c r="AX468" i="1"/>
  <c r="AX472" i="1"/>
  <c r="AX476" i="1"/>
  <c r="AX480" i="1"/>
  <c r="AY25" i="1"/>
  <c r="AY30" i="1"/>
  <c r="AY389" i="1"/>
  <c r="AY34" i="1"/>
  <c r="AY36" i="1"/>
  <c r="AY42" i="1"/>
  <c r="AY45" i="1"/>
  <c r="AY46" i="1"/>
  <c r="AY62" i="1"/>
  <c r="AY238" i="1"/>
  <c r="AY246" i="1"/>
  <c r="AY254" i="1"/>
  <c r="AY262" i="1"/>
  <c r="AY266" i="1"/>
  <c r="AX211" i="1"/>
  <c r="AX214" i="1"/>
  <c r="AX222" i="1"/>
  <c r="BW207" i="3"/>
  <c r="BW974" i="3"/>
  <c r="BW79" i="3"/>
  <c r="BX80" i="3"/>
  <c r="BX82" i="3"/>
  <c r="BX85" i="3"/>
  <c r="BX86" i="3"/>
  <c r="BX100" i="3"/>
  <c r="BW108" i="3"/>
  <c r="BX112" i="3"/>
  <c r="BX122" i="3"/>
  <c r="BX125" i="3"/>
  <c r="BX126" i="3"/>
  <c r="BX131" i="3"/>
  <c r="BW141" i="3"/>
  <c r="BW170" i="3"/>
  <c r="BW174" i="3"/>
  <c r="BX177" i="3"/>
  <c r="BW189" i="3"/>
  <c r="BW196" i="3"/>
  <c r="BX200" i="3"/>
  <c r="BW211" i="3"/>
  <c r="BW215" i="3"/>
  <c r="BX228" i="3"/>
  <c r="BW237" i="3"/>
  <c r="BX239" i="3"/>
  <c r="BX240" i="3"/>
  <c r="BX286" i="3"/>
  <c r="BW166" i="3"/>
  <c r="BW244" i="3"/>
  <c r="BW248" i="3"/>
  <c r="BW970" i="3"/>
  <c r="BW4" i="3"/>
  <c r="BW5" i="3"/>
  <c r="BW8" i="3"/>
  <c r="BW9" i="3"/>
  <c r="BW12" i="3"/>
  <c r="BW13" i="3"/>
  <c r="BW16" i="3"/>
  <c r="BW17" i="3"/>
  <c r="BW20" i="3"/>
  <c r="BW21" i="3"/>
  <c r="BW24" i="3"/>
  <c r="BW25" i="3"/>
  <c r="BW28" i="3"/>
  <c r="BW29" i="3"/>
  <c r="BW32" i="3"/>
  <c r="BW33" i="3"/>
  <c r="BW36" i="3"/>
  <c r="BW37" i="3"/>
  <c r="BW40" i="3"/>
  <c r="BW41" i="3"/>
  <c r="BW44" i="3"/>
  <c r="BW45" i="3"/>
  <c r="BW48" i="3"/>
  <c r="BW49" i="3"/>
  <c r="BW52" i="3"/>
  <c r="BW53" i="3"/>
  <c r="BW56" i="3"/>
  <c r="BW57" i="3"/>
  <c r="BW60" i="3"/>
  <c r="BW61" i="3"/>
  <c r="BW68" i="3"/>
  <c r="BX75" i="3"/>
  <c r="BW87" i="3"/>
  <c r="BX88" i="3"/>
  <c r="BW90" i="3"/>
  <c r="BW101" i="3"/>
  <c r="BX108" i="3"/>
  <c r="BW116" i="3"/>
  <c r="BX120" i="3"/>
  <c r="BW127" i="3"/>
  <c r="BW130" i="3"/>
  <c r="BX137" i="3"/>
  <c r="BW149" i="3"/>
  <c r="BW156" i="3"/>
  <c r="BX160" i="3"/>
  <c r="BW163" i="3"/>
  <c r="BW167" i="3"/>
  <c r="BW178" i="3"/>
  <c r="BW182" i="3"/>
  <c r="BX185" i="3"/>
  <c r="BW204" i="3"/>
  <c r="BX208" i="3"/>
  <c r="BW219" i="3"/>
  <c r="BX222" i="3"/>
  <c r="BW241" i="3"/>
  <c r="BW245" i="3"/>
  <c r="BW249" i="3"/>
  <c r="BW162" i="3"/>
  <c r="BW233" i="3"/>
  <c r="BW240" i="3"/>
  <c r="BW1222" i="3"/>
  <c r="BW109" i="3"/>
  <c r="BW138" i="3"/>
  <c r="BW142" i="3"/>
  <c r="BX145" i="3"/>
  <c r="BX234" i="3"/>
  <c r="BW238" i="3"/>
  <c r="BW155" i="3"/>
  <c r="BW69" i="3"/>
  <c r="BW84" i="3"/>
  <c r="BW95" i="3"/>
  <c r="BX96" i="3"/>
  <c r="BW98" i="3"/>
  <c r="BX105" i="3"/>
  <c r="BW117" i="3"/>
  <c r="BW124" i="3"/>
  <c r="BX128" i="3"/>
  <c r="BW135" i="3"/>
  <c r="BW146" i="3"/>
  <c r="BW150" i="3"/>
  <c r="BW157" i="3"/>
  <c r="BW164" i="3"/>
  <c r="BX168" i="3"/>
  <c r="BW179" i="3"/>
  <c r="BW183" i="3"/>
  <c r="BW205" i="3"/>
  <c r="BW220" i="3"/>
  <c r="BW181" i="3"/>
  <c r="BW926" i="3"/>
  <c r="BW966" i="3"/>
  <c r="BX5" i="3"/>
  <c r="BX9" i="3"/>
  <c r="BX13" i="3"/>
  <c r="BX17" i="3"/>
  <c r="BX21" i="3"/>
  <c r="BX25" i="3"/>
  <c r="BX29" i="3"/>
  <c r="BX33" i="3"/>
  <c r="BX37" i="3"/>
  <c r="BX41" i="3"/>
  <c r="BX45" i="3"/>
  <c r="BX49" i="3"/>
  <c r="BX53" i="3"/>
  <c r="BX57" i="3"/>
  <c r="BX61" i="3"/>
  <c r="BX62" i="3"/>
  <c r="BW77" i="3"/>
  <c r="BW172" i="3"/>
  <c r="BX176" i="3"/>
  <c r="BW187" i="3"/>
  <c r="BW191" i="3"/>
  <c r="BW194" i="3"/>
  <c r="BW198" i="3"/>
  <c r="BX201" i="3"/>
  <c r="BW213" i="3"/>
  <c r="BW224" i="3"/>
  <c r="BW930" i="3"/>
  <c r="BW2006" i="3"/>
  <c r="BW3" i="3"/>
  <c r="BW6" i="3"/>
  <c r="BW7" i="3"/>
  <c r="BW10" i="3"/>
  <c r="BW11" i="3"/>
  <c r="BW14" i="3"/>
  <c r="BW15" i="3"/>
  <c r="BW18" i="3"/>
  <c r="BW19" i="3"/>
  <c r="BW22" i="3"/>
  <c r="BW23" i="3"/>
  <c r="BW26" i="3"/>
  <c r="BW27" i="3"/>
  <c r="BW30" i="3"/>
  <c r="BW31" i="3"/>
  <c r="BW34" i="3"/>
  <c r="BW35" i="3"/>
  <c r="BW38" i="3"/>
  <c r="BW39" i="3"/>
  <c r="BW42" i="3"/>
  <c r="BW43" i="3"/>
  <c r="BW46" i="3"/>
  <c r="BW47" i="3"/>
  <c r="BW50" i="3"/>
  <c r="BW51" i="3"/>
  <c r="BW54" i="3"/>
  <c r="BW55" i="3"/>
  <c r="BW58" i="3"/>
  <c r="BW59" i="3"/>
  <c r="BW63" i="3"/>
  <c r="BX64" i="3"/>
  <c r="BW66" i="3"/>
  <c r="BX73" i="3"/>
  <c r="BW85" i="3"/>
  <c r="BW92" i="3"/>
  <c r="BW103" i="3"/>
  <c r="BW114" i="3"/>
  <c r="BW125" i="3"/>
  <c r="BW132" i="3"/>
  <c r="BX136" i="3"/>
  <c r="BW151" i="3"/>
  <c r="BW154" i="3"/>
  <c r="BW158" i="3"/>
  <c r="BW165" i="3"/>
  <c r="BX172" i="3"/>
  <c r="BW176" i="3"/>
  <c r="BW180" i="3"/>
  <c r="BX184" i="3"/>
  <c r="BW202" i="3"/>
  <c r="BW206" i="3"/>
  <c r="BX209" i="3"/>
  <c r="BX304" i="3"/>
  <c r="BW938" i="3"/>
  <c r="BW1206" i="3"/>
  <c r="BW74" i="3"/>
  <c r="BX81" i="3"/>
  <c r="BW111" i="3"/>
  <c r="BW140" i="3"/>
  <c r="BX144" i="3"/>
  <c r="BX154" i="3"/>
  <c r="BX157" i="3"/>
  <c r="BX158" i="3"/>
  <c r="BX163" i="3"/>
  <c r="BW169" i="3"/>
  <c r="BW173" i="3"/>
  <c r="BW188" i="3"/>
  <c r="BX192" i="3"/>
  <c r="BW195" i="3"/>
  <c r="BW199" i="3"/>
  <c r="BW210" i="3"/>
  <c r="BW214" i="3"/>
  <c r="BX217" i="3"/>
  <c r="BX232" i="3"/>
  <c r="BX3" i="3"/>
  <c r="BX7" i="3"/>
  <c r="BX11" i="3"/>
  <c r="BX15" i="3"/>
  <c r="BX19" i="3"/>
  <c r="BX23" i="3"/>
  <c r="BX27" i="3"/>
  <c r="BX31" i="3"/>
  <c r="BX35" i="3"/>
  <c r="BX39" i="3"/>
  <c r="BX43" i="3"/>
  <c r="BX47" i="3"/>
  <c r="BX51" i="3"/>
  <c r="BX55" i="3"/>
  <c r="BX59" i="3"/>
  <c r="BX67" i="3"/>
  <c r="BX74" i="3"/>
  <c r="BX77" i="3"/>
  <c r="BX78" i="3"/>
  <c r="BX92" i="3"/>
  <c r="BX99" i="3"/>
  <c r="BX106" i="3"/>
  <c r="BX109" i="3"/>
  <c r="BX110" i="3"/>
  <c r="BX115" i="3"/>
  <c r="BX124" i="3"/>
  <c r="BX138" i="3"/>
  <c r="BX141" i="3"/>
  <c r="BX142" i="3"/>
  <c r="BX147" i="3"/>
  <c r="BW153" i="3"/>
  <c r="BX156" i="3"/>
  <c r="BW160" i="3"/>
  <c r="BX170" i="3"/>
  <c r="BX173" i="3"/>
  <c r="BX174" i="3"/>
  <c r="BX179" i="3"/>
  <c r="BW185" i="3"/>
  <c r="BX188" i="3"/>
  <c r="BW192" i="3"/>
  <c r="BX202" i="3"/>
  <c r="BX205" i="3"/>
  <c r="BX206" i="3"/>
  <c r="BX211" i="3"/>
  <c r="BW217" i="3"/>
  <c r="BW227" i="3"/>
  <c r="BW231" i="3"/>
  <c r="BW235" i="3"/>
  <c r="BX244" i="3"/>
  <c r="BW253" i="3"/>
  <c r="BX255" i="3"/>
  <c r="BW260" i="3"/>
  <c r="BW264" i="3"/>
  <c r="BW268" i="3"/>
  <c r="BW271" i="3"/>
  <c r="BX274" i="3"/>
  <c r="BX278" i="3"/>
  <c r="BX281" i="3"/>
  <c r="BX282" i="3"/>
  <c r="BW286" i="3"/>
  <c r="BW289" i="3"/>
  <c r="BW293" i="3"/>
  <c r="BW297" i="3"/>
  <c r="BW304" i="3"/>
  <c r="BW322" i="3"/>
  <c r="BW326" i="3"/>
  <c r="BW330" i="3"/>
  <c r="BW334" i="3"/>
  <c r="BW338" i="3"/>
  <c r="BW342" i="3"/>
  <c r="BW346" i="3"/>
  <c r="BW350" i="3"/>
  <c r="BW353" i="3"/>
  <c r="BW354" i="3"/>
  <c r="BW357" i="3"/>
  <c r="BW358" i="3"/>
  <c r="BW361" i="3"/>
  <c r="BW362" i="3"/>
  <c r="BW365" i="3"/>
  <c r="BW366" i="3"/>
  <c r="BW369" i="3"/>
  <c r="BW370" i="3"/>
  <c r="BW373" i="3"/>
  <c r="BW374" i="3"/>
  <c r="BW377" i="3"/>
  <c r="BW378" i="3"/>
  <c r="BW381" i="3"/>
  <c r="BW382" i="3"/>
  <c r="BW385" i="3"/>
  <c r="BW386" i="3"/>
  <c r="BW389" i="3"/>
  <c r="BW390" i="3"/>
  <c r="BW393" i="3"/>
  <c r="BW394" i="3"/>
  <c r="BW397" i="3"/>
  <c r="BW398" i="3"/>
  <c r="BW401" i="3"/>
  <c r="BW402" i="3"/>
  <c r="BW405" i="3"/>
  <c r="BW406" i="3"/>
  <c r="BW409" i="3"/>
  <c r="BW410" i="3"/>
  <c r="BW413" i="3"/>
  <c r="BW414" i="3"/>
  <c r="BW417" i="3"/>
  <c r="BW418" i="3"/>
  <c r="BW421" i="3"/>
  <c r="BW422" i="3"/>
  <c r="BW425" i="3"/>
  <c r="BW426" i="3"/>
  <c r="BW429" i="3"/>
  <c r="BW430" i="3"/>
  <c r="BW433" i="3"/>
  <c r="BW434" i="3"/>
  <c r="BW437" i="3"/>
  <c r="BW438" i="3"/>
  <c r="BW441" i="3"/>
  <c r="BW442" i="3"/>
  <c r="BW445" i="3"/>
  <c r="BW446" i="3"/>
  <c r="BW449" i="3"/>
  <c r="BW450" i="3"/>
  <c r="BW453" i="3"/>
  <c r="BW454" i="3"/>
  <c r="BW457" i="3"/>
  <c r="BW458" i="3"/>
  <c r="BW461" i="3"/>
  <c r="BW462" i="3"/>
  <c r="BW465" i="3"/>
  <c r="BW466" i="3"/>
  <c r="BW469" i="3"/>
  <c r="BW470" i="3"/>
  <c r="BW473" i="3"/>
  <c r="BW474" i="3"/>
  <c r="BW477" i="3"/>
  <c r="BW478" i="3"/>
  <c r="BW481" i="3"/>
  <c r="BW482" i="3"/>
  <c r="BW485" i="3"/>
  <c r="BW486" i="3"/>
  <c r="BW489" i="3"/>
  <c r="BW490" i="3"/>
  <c r="BW493" i="3"/>
  <c r="BW494" i="3"/>
  <c r="BW497" i="3"/>
  <c r="BW498" i="3"/>
  <c r="BW501" i="3"/>
  <c r="BW502" i="3"/>
  <c r="BW505" i="3"/>
  <c r="BW506" i="3"/>
  <c r="BW509" i="3"/>
  <c r="BW510" i="3"/>
  <c r="BW513" i="3"/>
  <c r="BW514" i="3"/>
  <c r="BW517" i="3"/>
  <c r="BW518" i="3"/>
  <c r="BW521" i="3"/>
  <c r="BW522" i="3"/>
  <c r="BW525" i="3"/>
  <c r="BW526" i="3"/>
  <c r="BW529" i="3"/>
  <c r="BW530" i="3"/>
  <c r="BW533" i="3"/>
  <c r="BW534" i="3"/>
  <c r="BW537" i="3"/>
  <c r="BW538" i="3"/>
  <c r="BW541" i="3"/>
  <c r="BW542" i="3"/>
  <c r="BW545" i="3"/>
  <c r="BW546" i="3"/>
  <c r="BW549" i="3"/>
  <c r="BW550" i="3"/>
  <c r="BW553" i="3"/>
  <c r="BW554" i="3"/>
  <c r="BW557" i="3"/>
  <c r="BW558" i="3"/>
  <c r="BW561" i="3"/>
  <c r="BW562" i="3"/>
  <c r="BW565" i="3"/>
  <c r="BW566" i="3"/>
  <c r="BW569" i="3"/>
  <c r="BW570" i="3"/>
  <c r="BW573" i="3"/>
  <c r="BW574" i="3"/>
  <c r="BW577" i="3"/>
  <c r="BW578" i="3"/>
  <c r="BW581" i="3"/>
  <c r="BW582" i="3"/>
  <c r="BW585" i="3"/>
  <c r="BW586" i="3"/>
  <c r="BW589" i="3"/>
  <c r="BW590" i="3"/>
  <c r="BW593" i="3"/>
  <c r="BW594" i="3"/>
  <c r="BW597" i="3"/>
  <c r="BW598" i="3"/>
  <c r="BW601" i="3"/>
  <c r="BW602" i="3"/>
  <c r="BW605" i="3"/>
  <c r="BW606" i="3"/>
  <c r="BW609" i="3"/>
  <c r="BW613" i="3"/>
  <c r="BW617" i="3"/>
  <c r="BW625" i="3"/>
  <c r="BW629" i="3"/>
  <c r="BX632" i="3"/>
  <c r="BW636" i="3"/>
  <c r="BW672" i="3"/>
  <c r="BW673" i="3"/>
  <c r="BW690" i="3"/>
  <c r="BX704" i="3"/>
  <c r="BX705" i="3"/>
  <c r="BX709" i="3"/>
  <c r="BW726" i="3"/>
  <c r="BW242" i="3"/>
  <c r="BW246" i="3"/>
  <c r="BW250" i="3"/>
  <c r="BX264" i="3"/>
  <c r="BW275" i="3"/>
  <c r="BW279" i="3"/>
  <c r="BW283" i="3"/>
  <c r="BX292" i="3"/>
  <c r="BW301" i="3"/>
  <c r="BX303" i="3"/>
  <c r="BW308" i="3"/>
  <c r="BW312" i="3"/>
  <c r="BW316" i="3"/>
  <c r="BW319" i="3"/>
  <c r="BX326" i="3"/>
  <c r="BX330" i="3"/>
  <c r="BX334" i="3"/>
  <c r="BX338" i="3"/>
  <c r="BX342" i="3"/>
  <c r="BX345" i="3"/>
  <c r="BX349" i="3"/>
  <c r="BX353" i="3"/>
  <c r="BX357" i="3"/>
  <c r="BX361" i="3"/>
  <c r="BX365" i="3"/>
  <c r="BX369" i="3"/>
  <c r="BX373" i="3"/>
  <c r="BX377" i="3"/>
  <c r="BX381" i="3"/>
  <c r="BX385" i="3"/>
  <c r="BX389" i="3"/>
  <c r="BX393" i="3"/>
  <c r="BX397" i="3"/>
  <c r="BX401" i="3"/>
  <c r="BX405" i="3"/>
  <c r="BX409" i="3"/>
  <c r="BX413" i="3"/>
  <c r="BX417" i="3"/>
  <c r="BX421" i="3"/>
  <c r="BX425" i="3"/>
  <c r="BX429" i="3"/>
  <c r="BX433" i="3"/>
  <c r="BX437" i="3"/>
  <c r="BX441" i="3"/>
  <c r="BX445" i="3"/>
  <c r="BX449" i="3"/>
  <c r="BX453" i="3"/>
  <c r="BX457" i="3"/>
  <c r="BX461" i="3"/>
  <c r="BX465" i="3"/>
  <c r="BX469" i="3"/>
  <c r="BX473" i="3"/>
  <c r="BX477" i="3"/>
  <c r="BX481" i="3"/>
  <c r="BX485" i="3"/>
  <c r="BX489" i="3"/>
  <c r="BX493" i="3"/>
  <c r="BX497" i="3"/>
  <c r="BX501" i="3"/>
  <c r="BX505" i="3"/>
  <c r="BX509" i="3"/>
  <c r="BX513" i="3"/>
  <c r="BX517" i="3"/>
  <c r="BX521" i="3"/>
  <c r="BX525" i="3"/>
  <c r="BX529" i="3"/>
  <c r="BX533" i="3"/>
  <c r="BX537" i="3"/>
  <c r="BX541" i="3"/>
  <c r="BX545" i="3"/>
  <c r="BX549" i="3"/>
  <c r="BX553" i="3"/>
  <c r="BX557" i="3"/>
  <c r="BX561" i="3"/>
  <c r="BX565" i="3"/>
  <c r="BX569" i="3"/>
  <c r="BX573" i="3"/>
  <c r="BX577" i="3"/>
  <c r="BX581" i="3"/>
  <c r="BX585" i="3"/>
  <c r="BX589" i="3"/>
  <c r="BX593" i="3"/>
  <c r="BX597" i="3"/>
  <c r="BX601" i="3"/>
  <c r="BX605" i="3"/>
  <c r="BX609" i="3"/>
  <c r="BX613" i="3"/>
  <c r="BX617" i="3"/>
  <c r="BX621" i="3"/>
  <c r="BX625" i="3"/>
  <c r="BX629" i="3"/>
  <c r="BX691" i="3"/>
  <c r="BX181" i="3"/>
  <c r="BX182" i="3"/>
  <c r="BX187" i="3"/>
  <c r="BW193" i="3"/>
  <c r="BX196" i="3"/>
  <c r="BW200" i="3"/>
  <c r="BX210" i="3"/>
  <c r="BX213" i="3"/>
  <c r="BX214" i="3"/>
  <c r="BW221" i="3"/>
  <c r="BX223" i="3"/>
  <c r="BW228" i="3"/>
  <c r="BW232" i="3"/>
  <c r="BW236" i="3"/>
  <c r="BW239" i="3"/>
  <c r="BX242" i="3"/>
  <c r="BX246" i="3"/>
  <c r="BX249" i="3"/>
  <c r="BX250" i="3"/>
  <c r="BW254" i="3"/>
  <c r="BW257" i="3"/>
  <c r="BW261" i="3"/>
  <c r="BW265" i="3"/>
  <c r="BW272" i="3"/>
  <c r="BW290" i="3"/>
  <c r="BW294" i="3"/>
  <c r="BW298" i="3"/>
  <c r="BX312" i="3"/>
  <c r="BW323" i="3"/>
  <c r="BW327" i="3"/>
  <c r="BW331" i="3"/>
  <c r="BW335" i="3"/>
  <c r="BW339" i="3"/>
  <c r="BW343" i="3"/>
  <c r="BW347" i="3"/>
  <c r="BW243" i="3"/>
  <c r="BW247" i="3"/>
  <c r="BW251" i="3"/>
  <c r="BX260" i="3"/>
  <c r="BW269" i="3"/>
  <c r="BX271" i="3"/>
  <c r="BW276" i="3"/>
  <c r="BW280" i="3"/>
  <c r="BW284" i="3"/>
  <c r="BW287" i="3"/>
  <c r="BX290" i="3"/>
  <c r="BX294" i="3"/>
  <c r="BX297" i="3"/>
  <c r="BX298" i="3"/>
  <c r="BW302" i="3"/>
  <c r="BW305" i="3"/>
  <c r="BW309" i="3"/>
  <c r="BW313" i="3"/>
  <c r="BW320" i="3"/>
  <c r="BX346" i="3"/>
  <c r="BX350" i="3"/>
  <c r="BX354" i="3"/>
  <c r="BX358" i="3"/>
  <c r="BX362" i="3"/>
  <c r="BX366" i="3"/>
  <c r="BX370" i="3"/>
  <c r="BX374" i="3"/>
  <c r="BX378" i="3"/>
  <c r="BX382" i="3"/>
  <c r="BX386" i="3"/>
  <c r="BX390" i="3"/>
  <c r="BX394" i="3"/>
  <c r="BX398" i="3"/>
  <c r="BX402" i="3"/>
  <c r="BX406" i="3"/>
  <c r="BX410" i="3"/>
  <c r="BX414" i="3"/>
  <c r="BX418" i="3"/>
  <c r="BX422" i="3"/>
  <c r="BX426" i="3"/>
  <c r="BX430" i="3"/>
  <c r="BX434" i="3"/>
  <c r="BX438" i="3"/>
  <c r="BX442" i="3"/>
  <c r="BX446" i="3"/>
  <c r="BX450" i="3"/>
  <c r="BX454" i="3"/>
  <c r="BX458" i="3"/>
  <c r="BX462" i="3"/>
  <c r="BX466" i="3"/>
  <c r="BX470" i="3"/>
  <c r="BX474" i="3"/>
  <c r="BX478" i="3"/>
  <c r="BX482" i="3"/>
  <c r="BX486" i="3"/>
  <c r="BX490" i="3"/>
  <c r="BX494" i="3"/>
  <c r="BX498" i="3"/>
  <c r="BX502" i="3"/>
  <c r="BX506" i="3"/>
  <c r="BX510" i="3"/>
  <c r="BX514" i="3"/>
  <c r="BX518" i="3"/>
  <c r="BX522" i="3"/>
  <c r="BX526" i="3"/>
  <c r="BX530" i="3"/>
  <c r="BX534" i="3"/>
  <c r="BX637" i="3"/>
  <c r="BX645" i="3"/>
  <c r="BW680" i="3"/>
  <c r="BW681" i="3"/>
  <c r="BX717" i="3"/>
  <c r="BX653" i="3"/>
  <c r="BX735" i="3"/>
  <c r="BX739" i="3"/>
  <c r="BX743" i="3"/>
  <c r="BX747" i="3"/>
  <c r="BX751" i="3"/>
  <c r="BX755" i="3"/>
  <c r="BX759" i="3"/>
  <c r="BX763" i="3"/>
  <c r="BX767" i="3"/>
  <c r="BX771" i="3"/>
  <c r="BX775" i="3"/>
  <c r="BW255" i="3"/>
  <c r="BX258" i="3"/>
  <c r="BX262" i="3"/>
  <c r="BX265" i="3"/>
  <c r="BX266" i="3"/>
  <c r="BW270" i="3"/>
  <c r="BW273" i="3"/>
  <c r="BW277" i="3"/>
  <c r="BW281" i="3"/>
  <c r="BW288" i="3"/>
  <c r="BW306" i="3"/>
  <c r="BW310" i="3"/>
  <c r="BW314" i="3"/>
  <c r="BX323" i="3"/>
  <c r="BX324" i="3"/>
  <c r="BX327" i="3"/>
  <c r="BX328" i="3"/>
  <c r="BX331" i="3"/>
  <c r="BX332" i="3"/>
  <c r="BX335" i="3"/>
  <c r="BX336" i="3"/>
  <c r="BX339" i="3"/>
  <c r="BX340" i="3"/>
  <c r="BX343" i="3"/>
  <c r="BX347" i="3"/>
  <c r="BX351" i="3"/>
  <c r="BX355" i="3"/>
  <c r="BX359" i="3"/>
  <c r="BX363" i="3"/>
  <c r="BX367" i="3"/>
  <c r="BX371" i="3"/>
  <c r="BX375" i="3"/>
  <c r="BX379" i="3"/>
  <c r="BX383" i="3"/>
  <c r="BX387" i="3"/>
  <c r="BX391" i="3"/>
  <c r="BX395" i="3"/>
  <c r="BX399" i="3"/>
  <c r="BX403" i="3"/>
  <c r="BX407" i="3"/>
  <c r="BX411" i="3"/>
  <c r="BX415" i="3"/>
  <c r="BX419" i="3"/>
  <c r="BX423" i="3"/>
  <c r="BX427" i="3"/>
  <c r="BX431" i="3"/>
  <c r="BX435" i="3"/>
  <c r="BX439" i="3"/>
  <c r="BX443" i="3"/>
  <c r="BX447" i="3"/>
  <c r="BX451" i="3"/>
  <c r="BX455" i="3"/>
  <c r="BX459" i="3"/>
  <c r="BX463" i="3"/>
  <c r="BX467" i="3"/>
  <c r="BX471" i="3"/>
  <c r="BX475" i="3"/>
  <c r="BX479" i="3"/>
  <c r="BX483" i="3"/>
  <c r="BX487" i="3"/>
  <c r="BX491" i="3"/>
  <c r="BX495" i="3"/>
  <c r="BX499" i="3"/>
  <c r="BX503" i="3"/>
  <c r="BX507" i="3"/>
  <c r="BX511" i="3"/>
  <c r="BX515" i="3"/>
  <c r="BX519" i="3"/>
  <c r="BX523" i="3"/>
  <c r="BX527" i="3"/>
  <c r="BX531" i="3"/>
  <c r="BX535" i="3"/>
  <c r="BX539" i="3"/>
  <c r="BX638" i="3"/>
  <c r="BW642" i="3"/>
  <c r="BX671" i="3"/>
  <c r="BX688" i="3"/>
  <c r="BX689" i="3"/>
  <c r="BW714" i="3"/>
  <c r="BX6" i="3"/>
  <c r="BX10" i="3"/>
  <c r="BX14" i="3"/>
  <c r="BX18" i="3"/>
  <c r="BX22" i="3"/>
  <c r="BX26" i="3"/>
  <c r="BX30" i="3"/>
  <c r="BX34" i="3"/>
  <c r="BX38" i="3"/>
  <c r="BX42" i="3"/>
  <c r="BX46" i="3"/>
  <c r="BX50" i="3"/>
  <c r="BX54" i="3"/>
  <c r="BX58" i="3"/>
  <c r="BX66" i="3"/>
  <c r="BX69" i="3"/>
  <c r="BX70" i="3"/>
  <c r="BX84" i="3"/>
  <c r="BX91" i="3"/>
  <c r="BX98" i="3"/>
  <c r="BX101" i="3"/>
  <c r="BX102" i="3"/>
  <c r="BX107" i="3"/>
  <c r="BX116" i="3"/>
  <c r="BX130" i="3"/>
  <c r="BX133" i="3"/>
  <c r="BX134" i="3"/>
  <c r="BX139" i="3"/>
  <c r="BX148" i="3"/>
  <c r="BW152" i="3"/>
  <c r="BX162" i="3"/>
  <c r="BX165" i="3"/>
  <c r="BX166" i="3"/>
  <c r="BX171" i="3"/>
  <c r="BW177" i="3"/>
  <c r="BX180" i="3"/>
  <c r="BW184" i="3"/>
  <c r="BX194" i="3"/>
  <c r="BX197" i="3"/>
  <c r="BX198" i="3"/>
  <c r="BX203" i="3"/>
  <c r="BW209" i="3"/>
  <c r="BX212" i="3"/>
  <c r="BW216" i="3"/>
  <c r="BW226" i="3"/>
  <c r="BW230" i="3"/>
  <c r="BW234" i="3"/>
  <c r="BX248" i="3"/>
  <c r="BW259" i="3"/>
  <c r="BW263" i="3"/>
  <c r="BW267" i="3"/>
  <c r="BX276" i="3"/>
  <c r="BW285" i="3"/>
  <c r="BX287" i="3"/>
  <c r="BW292" i="3"/>
  <c r="BW296" i="3"/>
  <c r="BW300" i="3"/>
  <c r="BW303" i="3"/>
  <c r="BX306" i="3"/>
  <c r="BX310" i="3"/>
  <c r="BX313" i="3"/>
  <c r="BX314" i="3"/>
  <c r="BW318" i="3"/>
  <c r="BW321" i="3"/>
  <c r="BW325" i="3"/>
  <c r="BW329" i="3"/>
  <c r="BW333" i="3"/>
  <c r="BW337" i="3"/>
  <c r="BW341" i="3"/>
  <c r="BW345" i="3"/>
  <c r="BW349" i="3"/>
  <c r="BW646" i="3"/>
  <c r="BX661" i="3"/>
  <c r="BX696" i="3"/>
  <c r="BX697" i="3"/>
  <c r="BW718" i="3"/>
  <c r="BX543" i="3"/>
  <c r="BX547" i="3"/>
  <c r="BX551" i="3"/>
  <c r="BX555" i="3"/>
  <c r="BX559" i="3"/>
  <c r="BX563" i="3"/>
  <c r="BX567" i="3"/>
  <c r="BX571" i="3"/>
  <c r="BX575" i="3"/>
  <c r="BX579" i="3"/>
  <c r="BX583" i="3"/>
  <c r="BX587" i="3"/>
  <c r="BW654" i="3"/>
  <c r="BW664" i="3"/>
  <c r="BW665" i="3"/>
  <c r="BX670" i="3"/>
  <c r="BW674" i="3"/>
  <c r="BX680" i="3"/>
  <c r="BW700" i="3"/>
  <c r="BW710" i="3"/>
  <c r="BX726" i="3"/>
  <c r="BW730" i="3"/>
  <c r="BX733" i="3"/>
  <c r="BX737" i="3"/>
  <c r="BX741" i="3"/>
  <c r="BX745" i="3"/>
  <c r="BX749" i="3"/>
  <c r="BX753" i="3"/>
  <c r="BX757" i="3"/>
  <c r="BX761" i="3"/>
  <c r="BX765" i="3"/>
  <c r="BX769" i="3"/>
  <c r="BX773" i="3"/>
  <c r="BX777" i="3"/>
  <c r="BX781" i="3"/>
  <c r="BX785" i="3"/>
  <c r="BX789" i="3"/>
  <c r="BX793" i="3"/>
  <c r="BX797" i="3"/>
  <c r="BX801" i="3"/>
  <c r="BX805" i="3"/>
  <c r="BX809" i="3"/>
  <c r="BX813" i="3"/>
  <c r="BX817" i="3"/>
  <c r="BX821" i="3"/>
  <c r="BX825" i="3"/>
  <c r="BX829" i="3"/>
  <c r="BX833" i="3"/>
  <c r="BX837" i="3"/>
  <c r="BX841" i="3"/>
  <c r="BX845" i="3"/>
  <c r="BX849" i="3"/>
  <c r="BX853" i="3"/>
  <c r="BX857" i="3"/>
  <c r="BX861" i="3"/>
  <c r="BX865" i="3"/>
  <c r="BX869" i="3"/>
  <c r="BX873" i="3"/>
  <c r="BX877" i="3"/>
  <c r="BW608" i="3"/>
  <c r="BW612" i="3"/>
  <c r="BW616" i="3"/>
  <c r="BW620" i="3"/>
  <c r="BW621" i="3"/>
  <c r="BW628" i="3"/>
  <c r="BW638" i="3"/>
  <c r="BW648" i="3"/>
  <c r="BW649" i="3"/>
  <c r="BX654" i="3"/>
  <c r="BW658" i="3"/>
  <c r="BX664" i="3"/>
  <c r="BW684" i="3"/>
  <c r="BW694" i="3"/>
  <c r="BX710" i="3"/>
  <c r="BW720" i="3"/>
  <c r="BW721" i="3"/>
  <c r="BW931" i="3"/>
  <c r="BW935" i="3"/>
  <c r="BW939" i="3"/>
  <c r="BW943" i="3"/>
  <c r="BW947" i="3"/>
  <c r="BW951" i="3"/>
  <c r="BW955" i="3"/>
  <c r="BW959" i="3"/>
  <c r="BW963" i="3"/>
  <c r="BW967" i="3"/>
  <c r="BW971" i="3"/>
  <c r="BW975" i="3"/>
  <c r="BW979" i="3"/>
  <c r="BW983" i="3"/>
  <c r="BX882" i="3"/>
  <c r="BX886" i="3"/>
  <c r="BX890" i="3"/>
  <c r="BX894" i="3"/>
  <c r="BX898" i="3"/>
  <c r="BX902" i="3"/>
  <c r="BX906" i="3"/>
  <c r="BX910" i="3"/>
  <c r="BX914" i="3"/>
  <c r="BX918" i="3"/>
  <c r="BX922" i="3"/>
  <c r="BW927" i="3"/>
  <c r="BW940" i="3"/>
  <c r="BW944" i="3"/>
  <c r="BW948" i="3"/>
  <c r="BX779" i="3"/>
  <c r="BX783" i="3"/>
  <c r="BX787" i="3"/>
  <c r="BX791" i="3"/>
  <c r="BX795" i="3"/>
  <c r="BX799" i="3"/>
  <c r="BX803" i="3"/>
  <c r="BX807" i="3"/>
  <c r="BX811" i="3"/>
  <c r="BX815" i="3"/>
  <c r="BX819" i="3"/>
  <c r="BX823" i="3"/>
  <c r="BX827" i="3"/>
  <c r="BX831" i="3"/>
  <c r="BX835" i="3"/>
  <c r="BX839" i="3"/>
  <c r="BX843" i="3"/>
  <c r="BX847" i="3"/>
  <c r="BX851" i="3"/>
  <c r="BX855" i="3"/>
  <c r="BX859" i="3"/>
  <c r="BX863" i="3"/>
  <c r="BX867" i="3"/>
  <c r="BX871" i="3"/>
  <c r="BX875" i="3"/>
  <c r="BX879" i="3"/>
  <c r="BX883" i="3"/>
  <c r="BX887" i="3"/>
  <c r="BX891" i="3"/>
  <c r="BX895" i="3"/>
  <c r="BX899" i="3"/>
  <c r="BX903" i="3"/>
  <c r="BX907" i="3"/>
  <c r="BX911" i="3"/>
  <c r="BX915" i="3"/>
  <c r="BX919" i="3"/>
  <c r="BX923" i="3"/>
  <c r="BX924" i="3"/>
  <c r="BW610" i="3"/>
  <c r="BW614" i="3"/>
  <c r="BW615" i="3"/>
  <c r="BW618" i="3"/>
  <c r="BW619" i="3"/>
  <c r="BW622" i="3"/>
  <c r="BW626" i="3"/>
  <c r="BW627" i="3"/>
  <c r="BW630" i="3"/>
  <c r="BX646" i="3"/>
  <c r="BW656" i="3"/>
  <c r="BW657" i="3"/>
  <c r="BW666" i="3"/>
  <c r="BX672" i="3"/>
  <c r="BX673" i="3"/>
  <c r="BW702" i="3"/>
  <c r="BW712" i="3"/>
  <c r="BW713" i="3"/>
  <c r="BX718" i="3"/>
  <c r="BW722" i="3"/>
  <c r="BX728" i="3"/>
  <c r="BX729" i="3"/>
  <c r="BW925" i="3"/>
  <c r="BX538" i="3"/>
  <c r="BX542" i="3"/>
  <c r="BX546" i="3"/>
  <c r="BX550" i="3"/>
  <c r="BX554" i="3"/>
  <c r="BX558" i="3"/>
  <c r="BX562" i="3"/>
  <c r="BX566" i="3"/>
  <c r="BX570" i="3"/>
  <c r="BX574" i="3"/>
  <c r="BX578" i="3"/>
  <c r="BX582" i="3"/>
  <c r="BX586" i="3"/>
  <c r="BX590" i="3"/>
  <c r="BX594" i="3"/>
  <c r="BX598" i="3"/>
  <c r="BX602" i="3"/>
  <c r="BX606" i="3"/>
  <c r="BX610" i="3"/>
  <c r="BX614" i="3"/>
  <c r="BX618" i="3"/>
  <c r="BX630" i="3"/>
  <c r="BW640" i="3"/>
  <c r="BW641" i="3"/>
  <c r="BW650" i="3"/>
  <c r="BX656" i="3"/>
  <c r="BX657" i="3"/>
  <c r="BW686" i="3"/>
  <c r="BW696" i="3"/>
  <c r="BW697" i="3"/>
  <c r="BX702" i="3"/>
  <c r="BW706" i="3"/>
  <c r="BX712" i="3"/>
  <c r="BX736" i="3"/>
  <c r="BX740" i="3"/>
  <c r="BX744" i="3"/>
  <c r="BX748" i="3"/>
  <c r="BX752" i="3"/>
  <c r="BX756" i="3"/>
  <c r="BX760" i="3"/>
  <c r="BX764" i="3"/>
  <c r="BX768" i="3"/>
  <c r="BX772" i="3"/>
  <c r="BX776" i="3"/>
  <c r="BX780" i="3"/>
  <c r="BX784" i="3"/>
  <c r="BX788" i="3"/>
  <c r="BX792" i="3"/>
  <c r="BX796" i="3"/>
  <c r="BX800" i="3"/>
  <c r="BX804" i="3"/>
  <c r="BX808" i="3"/>
  <c r="BX812" i="3"/>
  <c r="BX816" i="3"/>
  <c r="BX820" i="3"/>
  <c r="BX824" i="3"/>
  <c r="BX828" i="3"/>
  <c r="BX832" i="3"/>
  <c r="BX836" i="3"/>
  <c r="BX840" i="3"/>
  <c r="BX844" i="3"/>
  <c r="BX848" i="3"/>
  <c r="BX852" i="3"/>
  <c r="BX856" i="3"/>
  <c r="BX860" i="3"/>
  <c r="BX864" i="3"/>
  <c r="BX868" i="3"/>
  <c r="BX872" i="3"/>
  <c r="BX876" i="3"/>
  <c r="BX880" i="3"/>
  <c r="BX884" i="3"/>
  <c r="BX888" i="3"/>
  <c r="BX892" i="3"/>
  <c r="BX896" i="3"/>
  <c r="BX900" i="3"/>
  <c r="BX904" i="3"/>
  <c r="BX908" i="3"/>
  <c r="BX912" i="3"/>
  <c r="BX916" i="3"/>
  <c r="BX920" i="3"/>
  <c r="BX591" i="3"/>
  <c r="BX595" i="3"/>
  <c r="BX599" i="3"/>
  <c r="BX603" i="3"/>
  <c r="BX607" i="3"/>
  <c r="BX611" i="3"/>
  <c r="BX615" i="3"/>
  <c r="BX619" i="3"/>
  <c r="BX623" i="3"/>
  <c r="BX627" i="3"/>
  <c r="BW644" i="3"/>
  <c r="BW660" i="3"/>
  <c r="BW676" i="3"/>
  <c r="BW692" i="3"/>
  <c r="BW708" i="3"/>
  <c r="BW724" i="3"/>
  <c r="BW734" i="3"/>
  <c r="BW738" i="3"/>
  <c r="BW739" i="3"/>
  <c r="BW742" i="3"/>
  <c r="BW743" i="3"/>
  <c r="BW747" i="3"/>
  <c r="BW750" i="3"/>
  <c r="BW754" i="3"/>
  <c r="BW755" i="3"/>
  <c r="BW758" i="3"/>
  <c r="BW759" i="3"/>
  <c r="BW762" i="3"/>
  <c r="BW763" i="3"/>
  <c r="BW766" i="3"/>
  <c r="BW770" i="3"/>
  <c r="BW771" i="3"/>
  <c r="BW774" i="3"/>
  <c r="BW775" i="3"/>
  <c r="BW779" i="3"/>
  <c r="BW782" i="3"/>
  <c r="BW786" i="3"/>
  <c r="BW787" i="3"/>
  <c r="BW790" i="3"/>
  <c r="BW791" i="3"/>
  <c r="BW794" i="3"/>
  <c r="BW795" i="3"/>
  <c r="BW798" i="3"/>
  <c r="BW799" i="3"/>
  <c r="BW802" i="3"/>
  <c r="BW803" i="3"/>
  <c r="BW806" i="3"/>
  <c r="BW807" i="3"/>
  <c r="BW810" i="3"/>
  <c r="BW811" i="3"/>
  <c r="BW814" i="3"/>
  <c r="BW815" i="3"/>
  <c r="BW818" i="3"/>
  <c r="BW819" i="3"/>
  <c r="BW822" i="3"/>
  <c r="BW823" i="3"/>
  <c r="BW826" i="3"/>
  <c r="BW827" i="3"/>
  <c r="BW830" i="3"/>
  <c r="BW831" i="3"/>
  <c r="BW834" i="3"/>
  <c r="BW835" i="3"/>
  <c r="BW838" i="3"/>
  <c r="BW839" i="3"/>
  <c r="BW842" i="3"/>
  <c r="BW843" i="3"/>
  <c r="BW846" i="3"/>
  <c r="BW847" i="3"/>
  <c r="BW850" i="3"/>
  <c r="BW851" i="3"/>
  <c r="BW854" i="3"/>
  <c r="BW855" i="3"/>
  <c r="BW858" i="3"/>
  <c r="BW859" i="3"/>
  <c r="BW862" i="3"/>
  <c r="BW863" i="3"/>
  <c r="BW866" i="3"/>
  <c r="BW867" i="3"/>
  <c r="BW870" i="3"/>
  <c r="BW871" i="3"/>
  <c r="BW874" i="3"/>
  <c r="BW875" i="3"/>
  <c r="BW878" i="3"/>
  <c r="BW879" i="3"/>
  <c r="BW882" i="3"/>
  <c r="BW883" i="3"/>
  <c r="BW886" i="3"/>
  <c r="BW887" i="3"/>
  <c r="BW890" i="3"/>
  <c r="BW891" i="3"/>
  <c r="BW894" i="3"/>
  <c r="BW895" i="3"/>
  <c r="BW898" i="3"/>
  <c r="BW899" i="3"/>
  <c r="BW902" i="3"/>
  <c r="BW903" i="3"/>
  <c r="BW906" i="3"/>
  <c r="BW907" i="3"/>
  <c r="BW910" i="3"/>
  <c r="BW911" i="3"/>
  <c r="BW914" i="3"/>
  <c r="BW915" i="3"/>
  <c r="BW918" i="3"/>
  <c r="BW919" i="3"/>
  <c r="BW922" i="3"/>
  <c r="BW923" i="3"/>
  <c r="BX962" i="3"/>
  <c r="BX966" i="3"/>
  <c r="BX970" i="3"/>
  <c r="BX974" i="3"/>
  <c r="BX978" i="3"/>
  <c r="BX982" i="3"/>
  <c r="BX986" i="3"/>
  <c r="BX990" i="3"/>
  <c r="BX994" i="3"/>
  <c r="BX998" i="3"/>
  <c r="BX1002" i="3"/>
  <c r="BX1006" i="3"/>
  <c r="BX1010" i="3"/>
  <c r="BX1014" i="3"/>
  <c r="BX1018" i="3"/>
  <c r="BX1022" i="3"/>
  <c r="BX1026" i="3"/>
  <c r="BX1030" i="3"/>
  <c r="BX1034" i="3"/>
  <c r="BX1038" i="3"/>
  <c r="BX1042" i="3"/>
  <c r="BX1046" i="3"/>
  <c r="BX1050" i="3"/>
  <c r="BX1054" i="3"/>
  <c r="BX1058" i="3"/>
  <c r="BX1062" i="3"/>
  <c r="BX1066" i="3"/>
  <c r="BX1070" i="3"/>
  <c r="BX1074" i="3"/>
  <c r="BX1078" i="3"/>
  <c r="BX1082" i="3"/>
  <c r="BX1086" i="3"/>
  <c r="BX1090" i="3"/>
  <c r="BX1094" i="3"/>
  <c r="BX1098" i="3"/>
  <c r="BX1102" i="3"/>
  <c r="BX1106" i="3"/>
  <c r="BX1110" i="3"/>
  <c r="BX1114" i="3"/>
  <c r="BX1118" i="3"/>
  <c r="BX1122" i="3"/>
  <c r="BX1126" i="3"/>
  <c r="BX1130" i="3"/>
  <c r="BX1134" i="3"/>
  <c r="BX1138" i="3"/>
  <c r="BX1142" i="3"/>
  <c r="BX1146" i="3"/>
  <c r="BX1150" i="3"/>
  <c r="BX1154" i="3"/>
  <c r="BX1158" i="3"/>
  <c r="BX1162" i="3"/>
  <c r="BX1166" i="3"/>
  <c r="BX1170" i="3"/>
  <c r="BX1174" i="3"/>
  <c r="BX1178" i="3"/>
  <c r="BX1182" i="3"/>
  <c r="BX1198" i="3"/>
  <c r="BX1202" i="3"/>
  <c r="BW1207" i="3"/>
  <c r="BW1210" i="3"/>
  <c r="BW1215" i="3"/>
  <c r="BW1218" i="3"/>
  <c r="BW1223" i="3"/>
  <c r="BW1226" i="3"/>
  <c r="BW1230" i="3"/>
  <c r="BW1234" i="3"/>
  <c r="BW1238" i="3"/>
  <c r="BW1242" i="3"/>
  <c r="BW1246" i="3"/>
  <c r="BW1250" i="3"/>
  <c r="BW1254" i="3"/>
  <c r="BW1258" i="3"/>
  <c r="BW1262" i="3"/>
  <c r="BW1266" i="3"/>
  <c r="BW952" i="3"/>
  <c r="BW956" i="3"/>
  <c r="BW960" i="3"/>
  <c r="BW964" i="3"/>
  <c r="BW968" i="3"/>
  <c r="BW972" i="3"/>
  <c r="BW976" i="3"/>
  <c r="BW980" i="3"/>
  <c r="BW984" i="3"/>
  <c r="BW1203" i="3"/>
  <c r="BW1211" i="3"/>
  <c r="BW1212" i="3"/>
  <c r="BW1219" i="3"/>
  <c r="BW1227" i="3"/>
  <c r="BW1228" i="3"/>
  <c r="BW1231" i="3"/>
  <c r="BW1235" i="3"/>
  <c r="BW1239" i="3"/>
  <c r="BW1243" i="3"/>
  <c r="BW1247" i="3"/>
  <c r="BW1251" i="3"/>
  <c r="BW1255" i="3"/>
  <c r="BW1259" i="3"/>
  <c r="BX1291" i="3"/>
  <c r="BW732" i="3"/>
  <c r="BW736" i="3"/>
  <c r="BW740" i="3"/>
  <c r="BW741" i="3"/>
  <c r="BW744" i="3"/>
  <c r="BW748" i="3"/>
  <c r="BW752" i="3"/>
  <c r="BW756" i="3"/>
  <c r="BW757" i="3"/>
  <c r="BW760" i="3"/>
  <c r="BW764" i="3"/>
  <c r="BW768" i="3"/>
  <c r="BW772" i="3"/>
  <c r="BW773" i="3"/>
  <c r="BW776" i="3"/>
  <c r="BW780" i="3"/>
  <c r="BW784" i="3"/>
  <c r="BW789" i="3"/>
  <c r="BW793" i="3"/>
  <c r="BW797" i="3"/>
  <c r="BW801" i="3"/>
  <c r="BW805" i="3"/>
  <c r="BW809" i="3"/>
  <c r="BW813" i="3"/>
  <c r="BW817" i="3"/>
  <c r="BW821" i="3"/>
  <c r="BW825" i="3"/>
  <c r="BW829" i="3"/>
  <c r="BW833" i="3"/>
  <c r="BW837" i="3"/>
  <c r="BW841" i="3"/>
  <c r="BW845" i="3"/>
  <c r="BW849" i="3"/>
  <c r="BW853" i="3"/>
  <c r="BW857" i="3"/>
  <c r="BW861" i="3"/>
  <c r="BW865" i="3"/>
  <c r="BW869" i="3"/>
  <c r="BW873" i="3"/>
  <c r="BW877" i="3"/>
  <c r="BW881" i="3"/>
  <c r="BW885" i="3"/>
  <c r="BW889" i="3"/>
  <c r="BW893" i="3"/>
  <c r="BW897" i="3"/>
  <c r="BW901" i="3"/>
  <c r="BW905" i="3"/>
  <c r="BW909" i="3"/>
  <c r="BW913" i="3"/>
  <c r="BW917" i="3"/>
  <c r="BW921" i="3"/>
  <c r="BX928" i="3"/>
  <c r="BX932" i="3"/>
  <c r="BX936" i="3"/>
  <c r="BX940" i="3"/>
  <c r="BX944" i="3"/>
  <c r="BX948" i="3"/>
  <c r="BX952" i="3"/>
  <c r="BX956" i="3"/>
  <c r="BX960" i="3"/>
  <c r="BX964" i="3"/>
  <c r="BX968" i="3"/>
  <c r="BX972" i="3"/>
  <c r="BX976" i="3"/>
  <c r="BX980" i="3"/>
  <c r="BX984" i="3"/>
  <c r="BX988" i="3"/>
  <c r="BX992" i="3"/>
  <c r="BX996" i="3"/>
  <c r="BX1000" i="3"/>
  <c r="BX1004" i="3"/>
  <c r="BX1008" i="3"/>
  <c r="BX1012" i="3"/>
  <c r="BX1016" i="3"/>
  <c r="BX1020" i="3"/>
  <c r="BX1024" i="3"/>
  <c r="BX1028" i="3"/>
  <c r="BX1032" i="3"/>
  <c r="BX1036" i="3"/>
  <c r="BX1040" i="3"/>
  <c r="BX1044" i="3"/>
  <c r="BX1048" i="3"/>
  <c r="BX1052" i="3"/>
  <c r="BX1056" i="3"/>
  <c r="BX1060" i="3"/>
  <c r="BX1064" i="3"/>
  <c r="BX1068" i="3"/>
  <c r="BX1072" i="3"/>
  <c r="BX1076" i="3"/>
  <c r="BX1080" i="3"/>
  <c r="BX1084" i="3"/>
  <c r="BX1088" i="3"/>
  <c r="BX1092" i="3"/>
  <c r="BX1096" i="3"/>
  <c r="BX1100" i="3"/>
  <c r="BX1104" i="3"/>
  <c r="BX1108" i="3"/>
  <c r="BX1112" i="3"/>
  <c r="BX1116" i="3"/>
  <c r="BX1120" i="3"/>
  <c r="BX1124" i="3"/>
  <c r="BX1128" i="3"/>
  <c r="BX1132" i="3"/>
  <c r="BX1136" i="3"/>
  <c r="BX1140" i="3"/>
  <c r="BX1144" i="3"/>
  <c r="BX1148" i="3"/>
  <c r="BX1152" i="3"/>
  <c r="BX1156" i="3"/>
  <c r="BX1160" i="3"/>
  <c r="BX1164" i="3"/>
  <c r="BX1168" i="3"/>
  <c r="BX1172" i="3"/>
  <c r="BX1176" i="3"/>
  <c r="BX1180" i="3"/>
  <c r="BX1184" i="3"/>
  <c r="BX1192" i="3"/>
  <c r="BX1200" i="3"/>
  <c r="BW961" i="3"/>
  <c r="BW965" i="3"/>
  <c r="BW969" i="3"/>
  <c r="BW973" i="3"/>
  <c r="BW977" i="3"/>
  <c r="BW981" i="3"/>
  <c r="BW985" i="3"/>
  <c r="BW989" i="3"/>
  <c r="BW993" i="3"/>
  <c r="BW997" i="3"/>
  <c r="BW1001" i="3"/>
  <c r="BW1005" i="3"/>
  <c r="BW1009" i="3"/>
  <c r="BW1013" i="3"/>
  <c r="BW1017" i="3"/>
  <c r="BW1021" i="3"/>
  <c r="BW1025" i="3"/>
  <c r="BW1029" i="3"/>
  <c r="BW1033" i="3"/>
  <c r="BW1037" i="3"/>
  <c r="BW1041" i="3"/>
  <c r="BW1045" i="3"/>
  <c r="BW1049" i="3"/>
  <c r="BW1053" i="3"/>
  <c r="BW1057" i="3"/>
  <c r="BW1061" i="3"/>
  <c r="BW1065" i="3"/>
  <c r="BW1069" i="3"/>
  <c r="BW1073" i="3"/>
  <c r="BW1077" i="3"/>
  <c r="BW1081" i="3"/>
  <c r="BW1085" i="3"/>
  <c r="BW1089" i="3"/>
  <c r="BW1093" i="3"/>
  <c r="BW1097" i="3"/>
  <c r="BW1101" i="3"/>
  <c r="BW1105" i="3"/>
  <c r="BW1109" i="3"/>
  <c r="BW1113" i="3"/>
  <c r="BW1117" i="3"/>
  <c r="BW1121" i="3"/>
  <c r="BW1125" i="3"/>
  <c r="BW1129" i="3"/>
  <c r="BW1133" i="3"/>
  <c r="BW1137" i="3"/>
  <c r="BW1141" i="3"/>
  <c r="BW1145" i="3"/>
  <c r="BW1205" i="3"/>
  <c r="BW1216" i="3"/>
  <c r="BW1221" i="3"/>
  <c r="BW1229" i="3"/>
  <c r="BW1232" i="3"/>
  <c r="BW1236" i="3"/>
  <c r="BW1240" i="3"/>
  <c r="BX925" i="3"/>
  <c r="BX933" i="3"/>
  <c r="BX937" i="3"/>
  <c r="BX941" i="3"/>
  <c r="BX945" i="3"/>
  <c r="BX949" i="3"/>
  <c r="BX953" i="3"/>
  <c r="BX957" i="3"/>
  <c r="BX961" i="3"/>
  <c r="BX965" i="3"/>
  <c r="BX969" i="3"/>
  <c r="BX973" i="3"/>
  <c r="BX977" i="3"/>
  <c r="BX981" i="3"/>
  <c r="BX985" i="3"/>
  <c r="BX989" i="3"/>
  <c r="BX993" i="3"/>
  <c r="BX997" i="3"/>
  <c r="BX1001" i="3"/>
  <c r="BX1005" i="3"/>
  <c r="BX1009" i="3"/>
  <c r="BX1013" i="3"/>
  <c r="BX1017" i="3"/>
  <c r="BX1021" i="3"/>
  <c r="BX1025" i="3"/>
  <c r="BX1029" i="3"/>
  <c r="BX1033" i="3"/>
  <c r="BX1037" i="3"/>
  <c r="BX1041" i="3"/>
  <c r="BX1045" i="3"/>
  <c r="BX1049" i="3"/>
  <c r="BX1053" i="3"/>
  <c r="BX1057" i="3"/>
  <c r="BX1061" i="3"/>
  <c r="BX1065" i="3"/>
  <c r="BX1069" i="3"/>
  <c r="BX1073" i="3"/>
  <c r="BX1077" i="3"/>
  <c r="BX1081" i="3"/>
  <c r="BX1085" i="3"/>
  <c r="BX1089" i="3"/>
  <c r="BX1093" i="3"/>
  <c r="BX1097" i="3"/>
  <c r="BX1101" i="3"/>
  <c r="BX1105" i="3"/>
  <c r="BX1109" i="3"/>
  <c r="BX1113" i="3"/>
  <c r="BX1117" i="3"/>
  <c r="BX1121" i="3"/>
  <c r="BX1125" i="3"/>
  <c r="BX1129" i="3"/>
  <c r="BX1133" i="3"/>
  <c r="BX1137" i="3"/>
  <c r="BX1141" i="3"/>
  <c r="BX1145" i="3"/>
  <c r="BX1149" i="3"/>
  <c r="BX1153" i="3"/>
  <c r="BX1157" i="3"/>
  <c r="BX1161" i="3"/>
  <c r="BX1165" i="3"/>
  <c r="BX1169" i="3"/>
  <c r="BX1173" i="3"/>
  <c r="BX1177" i="3"/>
  <c r="BX1181" i="3"/>
  <c r="BX1188" i="3"/>
  <c r="BX1193" i="3"/>
  <c r="BX1196" i="3"/>
  <c r="BW988" i="3"/>
  <c r="BW992" i="3"/>
  <c r="BW996" i="3"/>
  <c r="BW1000" i="3"/>
  <c r="BW1004" i="3"/>
  <c r="BW1008" i="3"/>
  <c r="BW1012" i="3"/>
  <c r="BW1016" i="3"/>
  <c r="BW1020" i="3"/>
  <c r="BW1024" i="3"/>
  <c r="BW1028" i="3"/>
  <c r="BW1032" i="3"/>
  <c r="BW1036" i="3"/>
  <c r="BW1040" i="3"/>
  <c r="BW1044" i="3"/>
  <c r="BW1048" i="3"/>
  <c r="BW1052" i="3"/>
  <c r="BW1056" i="3"/>
  <c r="BW1060" i="3"/>
  <c r="BW1064" i="3"/>
  <c r="BW1068" i="3"/>
  <c r="BW1072" i="3"/>
  <c r="BW1076" i="3"/>
  <c r="BW1080" i="3"/>
  <c r="BW1084" i="3"/>
  <c r="BW1088" i="3"/>
  <c r="BW1092" i="3"/>
  <c r="BW1096" i="3"/>
  <c r="BW1100" i="3"/>
  <c r="BW1104" i="3"/>
  <c r="BW1108" i="3"/>
  <c r="BW1112" i="3"/>
  <c r="BW1116" i="3"/>
  <c r="BW1120" i="3"/>
  <c r="BW1124" i="3"/>
  <c r="BW1128" i="3"/>
  <c r="BW1132" i="3"/>
  <c r="BW1136" i="3"/>
  <c r="BW1140" i="3"/>
  <c r="BW1144" i="3"/>
  <c r="BW1148" i="3"/>
  <c r="BW1152" i="3"/>
  <c r="BW1156" i="3"/>
  <c r="BW1160" i="3"/>
  <c r="BW1164" i="3"/>
  <c r="BW1168" i="3"/>
  <c r="BW1172" i="3"/>
  <c r="BW1176" i="3"/>
  <c r="BW1180" i="3"/>
  <c r="BW1187" i="3"/>
  <c r="BW1195" i="3"/>
  <c r="BW1196" i="3"/>
  <c r="BX1207" i="3"/>
  <c r="BX1210" i="3"/>
  <c r="BX1218" i="3"/>
  <c r="BX1223" i="3"/>
  <c r="BX1226" i="3"/>
  <c r="BX1234" i="3"/>
  <c r="BX1239" i="3"/>
  <c r="BX1242" i="3"/>
  <c r="BX1250" i="3"/>
  <c r="BX1255" i="3"/>
  <c r="BX1258" i="3"/>
  <c r="BX1262" i="3"/>
  <c r="BX1263" i="3"/>
  <c r="BW1270" i="3"/>
  <c r="BW1274" i="3"/>
  <c r="BW1278" i="3"/>
  <c r="BW1282" i="3"/>
  <c r="BW1286" i="3"/>
  <c r="BW1290" i="3"/>
  <c r="BX1293" i="3"/>
  <c r="BW1297" i="3"/>
  <c r="BW1301" i="3"/>
  <c r="BX1304" i="3"/>
  <c r="BW1308" i="3"/>
  <c r="BX1311" i="3"/>
  <c r="BW1363" i="3"/>
  <c r="BX1366" i="3"/>
  <c r="BX1594" i="3"/>
  <c r="BX1672" i="3"/>
  <c r="BW1263" i="3"/>
  <c r="BX1270" i="3"/>
  <c r="BX1271" i="3"/>
  <c r="BX1274" i="3"/>
  <c r="BX1278" i="3"/>
  <c r="BX1279" i="3"/>
  <c r="BX1282" i="3"/>
  <c r="BX1286" i="3"/>
  <c r="BX1287" i="3"/>
  <c r="BX1290" i="3"/>
  <c r="BW1294" i="3"/>
  <c r="BX1297" i="3"/>
  <c r="BW1312" i="3"/>
  <c r="BW1316" i="3"/>
  <c r="BW1320" i="3"/>
  <c r="BW1324" i="3"/>
  <c r="BW1328" i="3"/>
  <c r="BW1332" i="3"/>
  <c r="BW1336" i="3"/>
  <c r="BW1340" i="3"/>
  <c r="BW1344" i="3"/>
  <c r="BW1348" i="3"/>
  <c r="BW1352" i="3"/>
  <c r="BW1356" i="3"/>
  <c r="BW1360" i="3"/>
  <c r="BW1382" i="3"/>
  <c r="BX1386" i="3"/>
  <c r="BX1394" i="3"/>
  <c r="BW1405" i="3"/>
  <c r="BW1428" i="3"/>
  <c r="BW1244" i="3"/>
  <c r="BW1248" i="3"/>
  <c r="BW1252" i="3"/>
  <c r="BW1260" i="3"/>
  <c r="BW1264" i="3"/>
  <c r="BX1298" i="3"/>
  <c r="BX1299" i="3"/>
  <c r="BW1321" i="3"/>
  <c r="BW1329" i="3"/>
  <c r="BW1333" i="3"/>
  <c r="BW1341" i="3"/>
  <c r="BW1349" i="3"/>
  <c r="BW1357" i="3"/>
  <c r="BW1368" i="3"/>
  <c r="BX1390" i="3"/>
  <c r="BW1421" i="3"/>
  <c r="BX1440" i="3"/>
  <c r="BW1444" i="3"/>
  <c r="BW1467" i="3"/>
  <c r="BX1651" i="3"/>
  <c r="BW986" i="3"/>
  <c r="BW990" i="3"/>
  <c r="BW994" i="3"/>
  <c r="BW998" i="3"/>
  <c r="BW1002" i="3"/>
  <c r="BW1006" i="3"/>
  <c r="BW1010" i="3"/>
  <c r="BW1014" i="3"/>
  <c r="BW1018" i="3"/>
  <c r="BW1022" i="3"/>
  <c r="BW1026" i="3"/>
  <c r="BW1030" i="3"/>
  <c r="BW1034" i="3"/>
  <c r="BW1038" i="3"/>
  <c r="BW1042" i="3"/>
  <c r="BW1046" i="3"/>
  <c r="BW1050" i="3"/>
  <c r="BW1054" i="3"/>
  <c r="BW1058" i="3"/>
  <c r="BW1062" i="3"/>
  <c r="BW1066" i="3"/>
  <c r="BW1070" i="3"/>
  <c r="BW1074" i="3"/>
  <c r="BW1078" i="3"/>
  <c r="BW1082" i="3"/>
  <c r="BW1086" i="3"/>
  <c r="BW1090" i="3"/>
  <c r="BW1094" i="3"/>
  <c r="BW1098" i="3"/>
  <c r="BW1102" i="3"/>
  <c r="BW1106" i="3"/>
  <c r="BW1110" i="3"/>
  <c r="BW1114" i="3"/>
  <c r="BW1118" i="3"/>
  <c r="BW1122" i="3"/>
  <c r="BW1126" i="3"/>
  <c r="BW1130" i="3"/>
  <c r="BW1134" i="3"/>
  <c r="BW1138" i="3"/>
  <c r="BW1142" i="3"/>
  <c r="BW1146" i="3"/>
  <c r="BW1150" i="3"/>
  <c r="BW1154" i="3"/>
  <c r="BW1158" i="3"/>
  <c r="BW1162" i="3"/>
  <c r="BW1166" i="3"/>
  <c r="BW1170" i="3"/>
  <c r="BW1174" i="3"/>
  <c r="BW1178" i="3"/>
  <c r="BW1182" i="3"/>
  <c r="BW1190" i="3"/>
  <c r="BW1193" i="3"/>
  <c r="BW1198" i="3"/>
  <c r="BX1204" i="3"/>
  <c r="BX1209" i="3"/>
  <c r="BX1212" i="3"/>
  <c r="BX1220" i="3"/>
  <c r="BX1225" i="3"/>
  <c r="BX1228" i="3"/>
  <c r="BX1236" i="3"/>
  <c r="BX1241" i="3"/>
  <c r="BX1244" i="3"/>
  <c r="BX1252" i="3"/>
  <c r="BX1257" i="3"/>
  <c r="BX1260" i="3"/>
  <c r="BX1264" i="3"/>
  <c r="BX1265" i="3"/>
  <c r="BW1268" i="3"/>
  <c r="BW1272" i="3"/>
  <c r="BW1276" i="3"/>
  <c r="BW1280" i="3"/>
  <c r="BW1284" i="3"/>
  <c r="BW1288" i="3"/>
  <c r="BW1299" i="3"/>
  <c r="BX1306" i="3"/>
  <c r="BX1365" i="3"/>
  <c r="BW1387" i="3"/>
  <c r="BW1414" i="3"/>
  <c r="BX1418" i="3"/>
  <c r="BX1426" i="3"/>
  <c r="BW1437" i="3"/>
  <c r="BW1460" i="3"/>
  <c r="BX1711" i="3"/>
  <c r="BX1755" i="3"/>
  <c r="BW1314" i="3"/>
  <c r="BX1701" i="3"/>
  <c r="BW1151" i="3"/>
  <c r="BW1155" i="3"/>
  <c r="BW1159" i="3"/>
  <c r="BW1163" i="3"/>
  <c r="BW1167" i="3"/>
  <c r="BW1171" i="3"/>
  <c r="BW1175" i="3"/>
  <c r="BW1179" i="3"/>
  <c r="BW1183" i="3"/>
  <c r="BW1186" i="3"/>
  <c r="BW1191" i="3"/>
  <c r="BW1194" i="3"/>
  <c r="BW1199" i="3"/>
  <c r="BW1202" i="3"/>
  <c r="BX1214" i="3"/>
  <c r="BX1230" i="3"/>
  <c r="BX1246" i="3"/>
  <c r="BX1254" i="3"/>
  <c r="BW1269" i="3"/>
  <c r="BW1273" i="3"/>
  <c r="BW1277" i="3"/>
  <c r="BW1285" i="3"/>
  <c r="BW1289" i="3"/>
  <c r="BX1292" i="3"/>
  <c r="BW1300" i="3"/>
  <c r="BX1303" i="3"/>
  <c r="BX1310" i="3"/>
  <c r="BW1373" i="3"/>
  <c r="BW1396" i="3"/>
  <c r="BW1453" i="3"/>
  <c r="BX1472" i="3"/>
  <c r="BX1477" i="3"/>
  <c r="BX1481" i="3"/>
  <c r="BX1484" i="3"/>
  <c r="BX1485" i="3"/>
  <c r="BX1488" i="3"/>
  <c r="BX1489" i="3"/>
  <c r="BX1492" i="3"/>
  <c r="BX1493" i="3"/>
  <c r="BX1496" i="3"/>
  <c r="BX1497" i="3"/>
  <c r="BX1500" i="3"/>
  <c r="BX1501" i="3"/>
  <c r="BX1504" i="3"/>
  <c r="BX1505" i="3"/>
  <c r="BX1508" i="3"/>
  <c r="BX1509" i="3"/>
  <c r="BX1512" i="3"/>
  <c r="BX1513" i="3"/>
  <c r="BX1516" i="3"/>
  <c r="BX1517" i="3"/>
  <c r="BX1520" i="3"/>
  <c r="BX1521" i="3"/>
  <c r="BX1524" i="3"/>
  <c r="BX1525" i="3"/>
  <c r="BW1370" i="3"/>
  <c r="BW1377" i="3"/>
  <c r="BX1380" i="3"/>
  <c r="BX1381" i="3"/>
  <c r="BW1384" i="3"/>
  <c r="BW1391" i="3"/>
  <c r="BX1395" i="3"/>
  <c r="BW1402" i="3"/>
  <c r="BW1409" i="3"/>
  <c r="BX1412" i="3"/>
  <c r="BX1413" i="3"/>
  <c r="BW1416" i="3"/>
  <c r="BW1423" i="3"/>
  <c r="BW1434" i="3"/>
  <c r="BW1441" i="3"/>
  <c r="BX1444" i="3"/>
  <c r="BX1445" i="3"/>
  <c r="BW1448" i="3"/>
  <c r="BW1455" i="3"/>
  <c r="BW1466" i="3"/>
  <c r="BW1473" i="3"/>
  <c r="BW1477" i="3"/>
  <c r="BW1478" i="3"/>
  <c r="BW1481" i="3"/>
  <c r="BW1485" i="3"/>
  <c r="BW1486" i="3"/>
  <c r="BW1489" i="3"/>
  <c r="BW1493" i="3"/>
  <c r="BW1494" i="3"/>
  <c r="BW1497" i="3"/>
  <c r="BW1505" i="3"/>
  <c r="BW1506" i="3"/>
  <c r="BW1509" i="3"/>
  <c r="BW1510" i="3"/>
  <c r="BW1513" i="3"/>
  <c r="BW1514" i="3"/>
  <c r="BW1517" i="3"/>
  <c r="BW1518" i="3"/>
  <c r="BW1521" i="3"/>
  <c r="BW1522" i="3"/>
  <c r="BW1525" i="3"/>
  <c r="BW1526" i="3"/>
  <c r="BW1529" i="3"/>
  <c r="BW1530" i="3"/>
  <c r="BW1533" i="3"/>
  <c r="BW1534" i="3"/>
  <c r="BW1537" i="3"/>
  <c r="BW1538" i="3"/>
  <c r="BW1541" i="3"/>
  <c r="BW1542" i="3"/>
  <c r="BW1545" i="3"/>
  <c r="BW1546" i="3"/>
  <c r="BW1549" i="3"/>
  <c r="BW1550" i="3"/>
  <c r="BW1553" i="3"/>
  <c r="BW1554" i="3"/>
  <c r="BW1557" i="3"/>
  <c r="BW1558" i="3"/>
  <c r="BW1562" i="3"/>
  <c r="BW1569" i="3"/>
  <c r="BW1574" i="3"/>
  <c r="BW1578" i="3"/>
  <c r="BW1585" i="3"/>
  <c r="BW1590" i="3"/>
  <c r="BW1594" i="3"/>
  <c r="BX1600" i="3"/>
  <c r="BX1604" i="3"/>
  <c r="BX1616" i="3"/>
  <c r="BX1620" i="3"/>
  <c r="BW1628" i="3"/>
  <c r="BW1629" i="3"/>
  <c r="BW1640" i="3"/>
  <c r="BW1645" i="3"/>
  <c r="BW1649" i="3"/>
  <c r="BX1658" i="3"/>
  <c r="BW1670" i="3"/>
  <c r="BW1676" i="3"/>
  <c r="BW1688" i="3"/>
  <c r="BX1694" i="3"/>
  <c r="BW1699" i="3"/>
  <c r="BW1710" i="3"/>
  <c r="BX1712" i="3"/>
  <c r="BX1716" i="3"/>
  <c r="BX1717" i="3"/>
  <c r="BW1736" i="3"/>
  <c r="BX1742" i="3"/>
  <c r="BX1743" i="3"/>
  <c r="BX1768" i="3"/>
  <c r="BX1772" i="3"/>
  <c r="BW1780" i="3"/>
  <c r="BX1914" i="3"/>
  <c r="BW1302" i="3"/>
  <c r="BW1306" i="3"/>
  <c r="BW1313" i="3"/>
  <c r="BX1316" i="3"/>
  <c r="BX1320" i="3"/>
  <c r="BX1321" i="3"/>
  <c r="BX1324" i="3"/>
  <c r="BX1328" i="3"/>
  <c r="BX1332" i="3"/>
  <c r="BX1336" i="3"/>
  <c r="BX1340" i="3"/>
  <c r="BX1344" i="3"/>
  <c r="BX1345" i="3"/>
  <c r="BX1348" i="3"/>
  <c r="BX1352" i="3"/>
  <c r="BX1353" i="3"/>
  <c r="BX1356" i="3"/>
  <c r="BW1367" i="3"/>
  <c r="BW1374" i="3"/>
  <c r="BW1381" i="3"/>
  <c r="BX1384" i="3"/>
  <c r="BW1388" i="3"/>
  <c r="BW1395" i="3"/>
  <c r="BW1406" i="3"/>
  <c r="BW1413" i="3"/>
  <c r="BX1416" i="3"/>
  <c r="BW1420" i="3"/>
  <c r="BW1427" i="3"/>
  <c r="BW1438" i="3"/>
  <c r="BW1445" i="3"/>
  <c r="BX1448" i="3"/>
  <c r="BW1452" i="3"/>
  <c r="BW1459" i="3"/>
  <c r="BW1470" i="3"/>
  <c r="BX1558" i="3"/>
  <c r="BX1561" i="3"/>
  <c r="BX1570" i="3"/>
  <c r="BX1573" i="3"/>
  <c r="BX1574" i="3"/>
  <c r="BX1577" i="3"/>
  <c r="BX1586" i="3"/>
  <c r="BX1589" i="3"/>
  <c r="BX1590" i="3"/>
  <c r="BX1593" i="3"/>
  <c r="BW1601" i="3"/>
  <c r="BW1605" i="3"/>
  <c r="BW1606" i="3"/>
  <c r="BW1610" i="3"/>
  <c r="BW1617" i="3"/>
  <c r="BW1621" i="3"/>
  <c r="BW1622" i="3"/>
  <c r="BW1626" i="3"/>
  <c r="BX1632" i="3"/>
  <c r="BX1636" i="3"/>
  <c r="BX1640" i="3"/>
  <c r="BX1644" i="3"/>
  <c r="BX1648" i="3"/>
  <c r="BW1652" i="3"/>
  <c r="BW1653" i="3"/>
  <c r="BW1656" i="3"/>
  <c r="BX1662" i="3"/>
  <c r="BW1666" i="3"/>
  <c r="BW1674" i="3"/>
  <c r="BX1677" i="3"/>
  <c r="BW1681" i="3"/>
  <c r="BW1684" i="3"/>
  <c r="BW1685" i="3"/>
  <c r="BX1687" i="3"/>
  <c r="BX1699" i="3"/>
  <c r="BW1702" i="3"/>
  <c r="BW1703" i="3"/>
  <c r="BW1722" i="3"/>
  <c r="BX1724" i="3"/>
  <c r="BW1728" i="3"/>
  <c r="BW1729" i="3"/>
  <c r="BW1732" i="3"/>
  <c r="BW1733" i="3"/>
  <c r="BX1750" i="3"/>
  <c r="BX1754" i="3"/>
  <c r="BW1758" i="3"/>
  <c r="BX1527" i="3"/>
  <c r="BX1530" i="3"/>
  <c r="BX1531" i="3"/>
  <c r="BX1534" i="3"/>
  <c r="BX1535" i="3"/>
  <c r="BX1538" i="3"/>
  <c r="BX1539" i="3"/>
  <c r="BX1542" i="3"/>
  <c r="BX1543" i="3"/>
  <c r="BX1546" i="3"/>
  <c r="BX1547" i="3"/>
  <c r="BX1550" i="3"/>
  <c r="BX1551" i="3"/>
  <c r="BX1554" i="3"/>
  <c r="BX1555" i="3"/>
  <c r="BX1562" i="3"/>
  <c r="BX1566" i="3"/>
  <c r="BX1578" i="3"/>
  <c r="BX1582" i="3"/>
  <c r="BW1598" i="3"/>
  <c r="BW1599" i="3"/>
  <c r="BW1602" i="3"/>
  <c r="BW1603" i="3"/>
  <c r="BW1614" i="3"/>
  <c r="BW1615" i="3"/>
  <c r="BW1618" i="3"/>
  <c r="BW1619" i="3"/>
  <c r="BX1641" i="3"/>
  <c r="BX1645" i="3"/>
  <c r="BX1647" i="3"/>
  <c r="BX1670" i="3"/>
  <c r="BW1675" i="3"/>
  <c r="BX1688" i="3"/>
  <c r="BW1692" i="3"/>
  <c r="BX1706" i="3"/>
  <c r="BX1707" i="3"/>
  <c r="BW1718" i="3"/>
  <c r="BW1730" i="3"/>
  <c r="BX1736" i="3"/>
  <c r="BX1737" i="3"/>
  <c r="BW1740" i="3"/>
  <c r="BW1745" i="3"/>
  <c r="BW1748" i="3"/>
  <c r="BW1749" i="3"/>
  <c r="BX1751" i="3"/>
  <c r="BX1762" i="3"/>
  <c r="BX1763" i="3"/>
  <c r="BW1375" i="3"/>
  <c r="BW1386" i="3"/>
  <c r="BW1393" i="3"/>
  <c r="BX1396" i="3"/>
  <c r="BX1397" i="3"/>
  <c r="BW1400" i="3"/>
  <c r="BW1407" i="3"/>
  <c r="BW1418" i="3"/>
  <c r="BW1425" i="3"/>
  <c r="BX1428" i="3"/>
  <c r="BX1429" i="3"/>
  <c r="BW1432" i="3"/>
  <c r="BW1439" i="3"/>
  <c r="BW1450" i="3"/>
  <c r="BW1457" i="3"/>
  <c r="BX1460" i="3"/>
  <c r="BX1461" i="3"/>
  <c r="BW1464" i="3"/>
  <c r="BW1471" i="3"/>
  <c r="BW1475" i="3"/>
  <c r="BW1479" i="3"/>
  <c r="BW1483" i="3"/>
  <c r="BW1484" i="3"/>
  <c r="BW1487" i="3"/>
  <c r="BW1491" i="3"/>
  <c r="BW1495" i="3"/>
  <c r="BW1504" i="3"/>
  <c r="BW1511" i="3"/>
  <c r="BW1512" i="3"/>
  <c r="BW1515" i="3"/>
  <c r="BW1516" i="3"/>
  <c r="BW1519" i="3"/>
  <c r="BW1520" i="3"/>
  <c r="BW1523" i="3"/>
  <c r="BW1524" i="3"/>
  <c r="BW1527" i="3"/>
  <c r="BW1528" i="3"/>
  <c r="BW1531" i="3"/>
  <c r="BW1532" i="3"/>
  <c r="BW1535" i="3"/>
  <c r="BW1536" i="3"/>
  <c r="BW1539" i="3"/>
  <c r="BW1540" i="3"/>
  <c r="BW1543" i="3"/>
  <c r="BW1544" i="3"/>
  <c r="BW1547" i="3"/>
  <c r="BW1548" i="3"/>
  <c r="BW1551" i="3"/>
  <c r="BW1552" i="3"/>
  <c r="BW1555" i="3"/>
  <c r="BW1556" i="3"/>
  <c r="BW1559" i="3"/>
  <c r="BW1563" i="3"/>
  <c r="BW1572" i="3"/>
  <c r="BW1575" i="3"/>
  <c r="BW1579" i="3"/>
  <c r="BW1584" i="3"/>
  <c r="BW1588" i="3"/>
  <c r="BW1591" i="3"/>
  <c r="BX1598" i="3"/>
  <c r="BX1610" i="3"/>
  <c r="BX1614" i="3"/>
  <c r="BW1630" i="3"/>
  <c r="BW1631" i="3"/>
  <c r="BW1634" i="3"/>
  <c r="BW1635" i="3"/>
  <c r="BW1646" i="3"/>
  <c r="BX1657" i="3"/>
  <c r="BW1660" i="3"/>
  <c r="BW1672" i="3"/>
  <c r="BX1674" i="3"/>
  <c r="BX1714" i="3"/>
  <c r="BX1715" i="3"/>
  <c r="BX1718" i="3"/>
  <c r="BX1722" i="3"/>
  <c r="BW1726" i="3"/>
  <c r="BX1741" i="3"/>
  <c r="BX1744" i="3"/>
  <c r="BX1748" i="3"/>
  <c r="BX1775" i="3"/>
  <c r="BW1304" i="3"/>
  <c r="BW1311" i="3"/>
  <c r="BX1318" i="3"/>
  <c r="BX1322" i="3"/>
  <c r="BX1323" i="3"/>
  <c r="BX1326" i="3"/>
  <c r="BX1327" i="3"/>
  <c r="BX1331" i="3"/>
  <c r="BX1334" i="3"/>
  <c r="BX1335" i="3"/>
  <c r="BX1339" i="3"/>
  <c r="BX1342" i="3"/>
  <c r="BX1346" i="3"/>
  <c r="BX1347" i="3"/>
  <c r="BX1350" i="3"/>
  <c r="BX1354" i="3"/>
  <c r="BX1355" i="3"/>
  <c r="BX1358" i="3"/>
  <c r="BW1362" i="3"/>
  <c r="BW1365" i="3"/>
  <c r="BW1372" i="3"/>
  <c r="BW1379" i="3"/>
  <c r="BX1383" i="3"/>
  <c r="BW1390" i="3"/>
  <c r="BW1397" i="3"/>
  <c r="BX1400" i="3"/>
  <c r="BW1404" i="3"/>
  <c r="BW1411" i="3"/>
  <c r="BW1422" i="3"/>
  <c r="BW1429" i="3"/>
  <c r="BX1432" i="3"/>
  <c r="BW1436" i="3"/>
  <c r="BW1443" i="3"/>
  <c r="BW1454" i="3"/>
  <c r="BW1461" i="3"/>
  <c r="BX1464" i="3"/>
  <c r="BW1468" i="3"/>
  <c r="BX1560" i="3"/>
  <c r="BX1564" i="3"/>
  <c r="BX1567" i="3"/>
  <c r="BX1571" i="3"/>
  <c r="BX1576" i="3"/>
  <c r="BX1580" i="3"/>
  <c r="BX1583" i="3"/>
  <c r="BX1587" i="3"/>
  <c r="BX1592" i="3"/>
  <c r="BW1595" i="3"/>
  <c r="BW1600" i="3"/>
  <c r="BW1604" i="3"/>
  <c r="BW1607" i="3"/>
  <c r="BW1611" i="3"/>
  <c r="BW1620" i="3"/>
  <c r="BW1623" i="3"/>
  <c r="BX1630" i="3"/>
  <c r="BX1634" i="3"/>
  <c r="BX1638" i="3"/>
  <c r="BX1642" i="3"/>
  <c r="BX1646" i="3"/>
  <c r="BX1650" i="3"/>
  <c r="BX1660" i="3"/>
  <c r="BW1665" i="3"/>
  <c r="BW1668" i="3"/>
  <c r="BX1671" i="3"/>
  <c r="BX1678" i="3"/>
  <c r="BX1696" i="3"/>
  <c r="BX1700" i="3"/>
  <c r="BW1720" i="3"/>
  <c r="BX1726" i="3"/>
  <c r="BW1731" i="3"/>
  <c r="BX1752" i="3"/>
  <c r="BW1756" i="3"/>
  <c r="BW1776" i="3"/>
  <c r="BX1778" i="3"/>
  <c r="BX1779" i="3"/>
  <c r="BW1319" i="3"/>
  <c r="BW1327" i="3"/>
  <c r="BW1335" i="3"/>
  <c r="BW1343" i="3"/>
  <c r="BW1347" i="3"/>
  <c r="BW1355" i="3"/>
  <c r="BW1369" i="3"/>
  <c r="BX1372" i="3"/>
  <c r="BX1373" i="3"/>
  <c r="BW1376" i="3"/>
  <c r="BW1383" i="3"/>
  <c r="BW1394" i="3"/>
  <c r="BW1401" i="3"/>
  <c r="BX1404" i="3"/>
  <c r="BX1405" i="3"/>
  <c r="BW1408" i="3"/>
  <c r="BW1415" i="3"/>
  <c r="BX1419" i="3"/>
  <c r="BW1426" i="3"/>
  <c r="BW1433" i="3"/>
  <c r="BX1436" i="3"/>
  <c r="BX1437" i="3"/>
  <c r="BW1440" i="3"/>
  <c r="BW1447" i="3"/>
  <c r="BX1451" i="3"/>
  <c r="BW1458" i="3"/>
  <c r="BW1465" i="3"/>
  <c r="BX1468" i="3"/>
  <c r="BX1469" i="3"/>
  <c r="BW1472" i="3"/>
  <c r="BW1480" i="3"/>
  <c r="BW1488" i="3"/>
  <c r="BW1496" i="3"/>
  <c r="BW1500" i="3"/>
  <c r="BW1508" i="3"/>
  <c r="BW1560" i="3"/>
  <c r="BW1564" i="3"/>
  <c r="BW1565" i="3"/>
  <c r="BW1576" i="3"/>
  <c r="BW1581" i="3"/>
  <c r="BW1592" i="3"/>
  <c r="BW1593" i="3"/>
  <c r="BX1596" i="3"/>
  <c r="BX1599" i="3"/>
  <c r="BX1603" i="3"/>
  <c r="BX1608" i="3"/>
  <c r="BX1612" i="3"/>
  <c r="BX1615" i="3"/>
  <c r="BX1619" i="3"/>
  <c r="BX1624" i="3"/>
  <c r="BW1627" i="3"/>
  <c r="BW1636" i="3"/>
  <c r="BW1639" i="3"/>
  <c r="BW1643" i="3"/>
  <c r="BW1654" i="3"/>
  <c r="BW1662" i="3"/>
  <c r="BX1664" i="3"/>
  <c r="BX1665" i="3"/>
  <c r="BW1669" i="3"/>
  <c r="BX1682" i="3"/>
  <c r="BX1683" i="3"/>
  <c r="BW1708" i="3"/>
  <c r="BW1739" i="3"/>
  <c r="BW1764" i="3"/>
  <c r="BW1765" i="3"/>
  <c r="BX1767" i="3"/>
  <c r="BX1771" i="3"/>
  <c r="BX1773" i="3"/>
  <c r="BX1795" i="3"/>
  <c r="BX1838" i="3"/>
  <c r="BW1690" i="3"/>
  <c r="BX1692" i="3"/>
  <c r="BW1696" i="3"/>
  <c r="BW1697" i="3"/>
  <c r="BW1700" i="3"/>
  <c r="BW1701" i="3"/>
  <c r="BW1704" i="3"/>
  <c r="BX1710" i="3"/>
  <c r="BW1714" i="3"/>
  <c r="BX1728" i="3"/>
  <c r="BX1732" i="3"/>
  <c r="BX1746" i="3"/>
  <c r="BX1747" i="3"/>
  <c r="BW1750" i="3"/>
  <c r="BX1764" i="3"/>
  <c r="BW1769" i="3"/>
  <c r="BW1772" i="3"/>
  <c r="BW1782" i="3"/>
  <c r="BX1800" i="3"/>
  <c r="BX1804" i="3"/>
  <c r="BW1809" i="3"/>
  <c r="BX1818" i="3"/>
  <c r="BW1822" i="3"/>
  <c r="BW1823" i="3"/>
  <c r="BX1825" i="3"/>
  <c r="BW1833" i="3"/>
  <c r="BW1836" i="3"/>
  <c r="BW1850" i="3"/>
  <c r="BW1854" i="3"/>
  <c r="BW1855" i="3"/>
  <c r="BW1868" i="3"/>
  <c r="BW1869" i="3"/>
  <c r="BW1882" i="3"/>
  <c r="BW1886" i="3"/>
  <c r="BW1887" i="3"/>
  <c r="BW1900" i="3"/>
  <c r="BW1901" i="3"/>
  <c r="BX1918" i="3"/>
  <c r="BX1922" i="3"/>
  <c r="BX1926" i="3"/>
  <c r="BX1930" i="3"/>
  <c r="BX1934" i="3"/>
  <c r="BX1938" i="3"/>
  <c r="BX1942" i="3"/>
  <c r="BX1946" i="3"/>
  <c r="BX1953" i="3"/>
  <c r="BX1957" i="3"/>
  <c r="BX1961" i="3"/>
  <c r="BX1965" i="3"/>
  <c r="BX1969" i="3"/>
  <c r="BX1973" i="3"/>
  <c r="BX1977" i="3"/>
  <c r="BX1981" i="3"/>
  <c r="BX1985" i="3"/>
  <c r="BX1989" i="3"/>
  <c r="BX1993" i="3"/>
  <c r="BX1997" i="3"/>
  <c r="BX2001" i="3"/>
  <c r="BX2005" i="3"/>
  <c r="BX2009" i="3"/>
  <c r="BX2013" i="3"/>
  <c r="BX2017" i="3"/>
  <c r="BX2021" i="3"/>
  <c r="BX2025" i="3"/>
  <c r="BX2029" i="3"/>
  <c r="BX2033" i="3"/>
  <c r="BX2037" i="3"/>
  <c r="BX2041" i="3"/>
  <c r="BX2045" i="3"/>
  <c r="BX2049" i="3"/>
  <c r="BX2053" i="3"/>
  <c r="BX2057" i="3"/>
  <c r="BX2061" i="3"/>
  <c r="BX2065" i="3"/>
  <c r="BX2069" i="3"/>
  <c r="BX2073" i="3"/>
  <c r="BW1786" i="3"/>
  <c r="BW1787" i="3"/>
  <c r="BW1798" i="3"/>
  <c r="BW1812" i="3"/>
  <c r="BX1822" i="3"/>
  <c r="BW1826" i="3"/>
  <c r="BW1827" i="3"/>
  <c r="BX1836" i="3"/>
  <c r="BW1840" i="3"/>
  <c r="BW1841" i="3"/>
  <c r="BX1843" i="3"/>
  <c r="BX1854" i="3"/>
  <c r="BX1861" i="3"/>
  <c r="BX1868" i="3"/>
  <c r="BW1872" i="3"/>
  <c r="BW1873" i="3"/>
  <c r="BX1875" i="3"/>
  <c r="BX1886" i="3"/>
  <c r="BX1893" i="3"/>
  <c r="BW1904" i="3"/>
  <c r="BW1905" i="3"/>
  <c r="BX1907" i="3"/>
  <c r="BX1911" i="3"/>
  <c r="BW1916" i="3"/>
  <c r="BW1924" i="3"/>
  <c r="BW1932" i="3"/>
  <c r="BW1940" i="3"/>
  <c r="BW1948" i="3"/>
  <c r="BW1951" i="3"/>
  <c r="BW1955" i="3"/>
  <c r="BW1959" i="3"/>
  <c r="BW1963" i="3"/>
  <c r="BW1967" i="3"/>
  <c r="BW1971" i="3"/>
  <c r="BW1975" i="3"/>
  <c r="BW1979" i="3"/>
  <c r="BW1983" i="3"/>
  <c r="BW1987" i="3"/>
  <c r="BW1991" i="3"/>
  <c r="BW1995" i="3"/>
  <c r="BW1999" i="3"/>
  <c r="BW2003" i="3"/>
  <c r="BW2007" i="3"/>
  <c r="BW2011" i="3"/>
  <c r="BW2015" i="3"/>
  <c r="BW2019" i="3"/>
  <c r="BW2023" i="3"/>
  <c r="BW2027" i="3"/>
  <c r="BW2031" i="3"/>
  <c r="BW2035" i="3"/>
  <c r="BW2039" i="3"/>
  <c r="BW2043" i="3"/>
  <c r="BW2047" i="3"/>
  <c r="BW2051" i="3"/>
  <c r="BW2055" i="3"/>
  <c r="BW2059" i="3"/>
  <c r="BW2063" i="3"/>
  <c r="BW2067" i="3"/>
  <c r="BW2071" i="3"/>
  <c r="BW2075" i="3"/>
  <c r="BX1794" i="3"/>
  <c r="BW1803" i="3"/>
  <c r="BW1807" i="3"/>
  <c r="BW1816" i="3"/>
  <c r="BW1817" i="3"/>
  <c r="BW1820" i="3"/>
  <c r="BX1821" i="3"/>
  <c r="BW1830" i="3"/>
  <c r="BX1844" i="3"/>
  <c r="BW1848" i="3"/>
  <c r="BW1849" i="3"/>
  <c r="BX1851" i="3"/>
  <c r="BX1862" i="3"/>
  <c r="BX1869" i="3"/>
  <c r="BX1876" i="3"/>
  <c r="BW1880" i="3"/>
  <c r="BW1881" i="3"/>
  <c r="BX1883" i="3"/>
  <c r="BX1894" i="3"/>
  <c r="BW1898" i="3"/>
  <c r="BW1899" i="3"/>
  <c r="BX1901" i="3"/>
  <c r="BX1908" i="3"/>
  <c r="BX1912" i="3"/>
  <c r="BW1920" i="3"/>
  <c r="BW1921" i="3"/>
  <c r="BW1928" i="3"/>
  <c r="BW1929" i="3"/>
  <c r="BW1936" i="3"/>
  <c r="BW1937" i="3"/>
  <c r="BW1944" i="3"/>
  <c r="BW1945" i="3"/>
  <c r="BW1964" i="3"/>
  <c r="BW1968" i="3"/>
  <c r="BW1972" i="3"/>
  <c r="BW1976" i="3"/>
  <c r="BW1980" i="3"/>
  <c r="BW1984" i="3"/>
  <c r="BW1988" i="3"/>
  <c r="BW1992" i="3"/>
  <c r="BW1996" i="3"/>
  <c r="BW2000" i="3"/>
  <c r="BW2004" i="3"/>
  <c r="BW2008" i="3"/>
  <c r="BW2012" i="3"/>
  <c r="BW2016" i="3"/>
  <c r="BW2020" i="3"/>
  <c r="BW2024" i="3"/>
  <c r="BW2028" i="3"/>
  <c r="BW2032" i="3"/>
  <c r="BW2036" i="3"/>
  <c r="BW2040" i="3"/>
  <c r="BW2044" i="3"/>
  <c r="BW2048" i="3"/>
  <c r="BW2052" i="3"/>
  <c r="BW2056" i="3"/>
  <c r="BW2060" i="3"/>
  <c r="BW2064" i="3"/>
  <c r="BW2068" i="3"/>
  <c r="BW2072" i="3"/>
  <c r="BW2076" i="3"/>
  <c r="BW1766" i="3"/>
  <c r="BW1770" i="3"/>
  <c r="BW1771" i="3"/>
  <c r="BW1774" i="3"/>
  <c r="BW1775" i="3"/>
  <c r="BX1787" i="3"/>
  <c r="BW1792" i="3"/>
  <c r="BX1798" i="3"/>
  <c r="BX1802" i="3"/>
  <c r="BX1806" i="3"/>
  <c r="BW1811" i="3"/>
  <c r="BX1816" i="3"/>
  <c r="BW1834" i="3"/>
  <c r="BW1835" i="3"/>
  <c r="BW1838" i="3"/>
  <c r="BX1839" i="3"/>
  <c r="BW1852" i="3"/>
  <c r="BW1866" i="3"/>
  <c r="BW1870" i="3"/>
  <c r="BW1871" i="3"/>
  <c r="BW1884" i="3"/>
  <c r="BW1885" i="3"/>
  <c r="BX1898" i="3"/>
  <c r="BW1902" i="3"/>
  <c r="BW1903" i="3"/>
  <c r="BW1910" i="3"/>
  <c r="BW1914" i="3"/>
  <c r="BX1916" i="3"/>
  <c r="BX1920" i="3"/>
  <c r="BX1924" i="3"/>
  <c r="BX1928" i="3"/>
  <c r="BX1932" i="3"/>
  <c r="BX1936" i="3"/>
  <c r="BX1940" i="3"/>
  <c r="BX1944" i="3"/>
  <c r="BW1949" i="3"/>
  <c r="BX1951" i="3"/>
  <c r="BX1955" i="3"/>
  <c r="BX1959" i="3"/>
  <c r="BX1963" i="3"/>
  <c r="BX1967" i="3"/>
  <c r="BX1971" i="3"/>
  <c r="BX1975" i="3"/>
  <c r="BX1979" i="3"/>
  <c r="BX1983" i="3"/>
  <c r="BX1987" i="3"/>
  <c r="BX1991" i="3"/>
  <c r="BX1995" i="3"/>
  <c r="BX1999" i="3"/>
  <c r="BX2003" i="3"/>
  <c r="BX2007" i="3"/>
  <c r="BX2011" i="3"/>
  <c r="BX2015" i="3"/>
  <c r="BX2019" i="3"/>
  <c r="BX2023" i="3"/>
  <c r="BX2027" i="3"/>
  <c r="BX2031" i="3"/>
  <c r="BX2035" i="3"/>
  <c r="BX2039" i="3"/>
  <c r="BX2043" i="3"/>
  <c r="BX2047" i="3"/>
  <c r="BX2051" i="3"/>
  <c r="BX2055" i="3"/>
  <c r="BX2059" i="3"/>
  <c r="BX2063" i="3"/>
  <c r="BX2067" i="3"/>
  <c r="BX2071" i="3"/>
  <c r="BX2075" i="3"/>
  <c r="BX1766" i="3"/>
  <c r="BX1770" i="3"/>
  <c r="BX1774" i="3"/>
  <c r="BW1785" i="3"/>
  <c r="BW1788" i="3"/>
  <c r="BX1791" i="3"/>
  <c r="BX1810" i="3"/>
  <c r="BW1825" i="3"/>
  <c r="BX1834" i="3"/>
  <c r="BW1839" i="3"/>
  <c r="BX1845" i="3"/>
  <c r="BX1852" i="3"/>
  <c r="BW1856" i="3"/>
  <c r="BW1857" i="3"/>
  <c r="BX1859" i="3"/>
  <c r="BX1870" i="3"/>
  <c r="BX1877" i="3"/>
  <c r="BX1884" i="3"/>
  <c r="BW1888" i="3"/>
  <c r="BW1889" i="3"/>
  <c r="BX1891" i="3"/>
  <c r="BX1895" i="3"/>
  <c r="BX1909" i="3"/>
  <c r="BW1922" i="3"/>
  <c r="BW1930" i="3"/>
  <c r="BW1938" i="3"/>
  <c r="BW1946" i="3"/>
  <c r="BW1707" i="3"/>
  <c r="BX1720" i="3"/>
  <c r="BW1724" i="3"/>
  <c r="BX1738" i="3"/>
  <c r="BW1754" i="3"/>
  <c r="BX1756" i="3"/>
  <c r="BW1760" i="3"/>
  <c r="BW1761" i="3"/>
  <c r="BW1768" i="3"/>
  <c r="BW1779" i="3"/>
  <c r="BX1788" i="3"/>
  <c r="BW1793" i="3"/>
  <c r="BX1803" i="3"/>
  <c r="BX1805" i="3"/>
  <c r="BW1814" i="3"/>
  <c r="BX1817" i="3"/>
  <c r="BW1828" i="3"/>
  <c r="BX1831" i="3"/>
  <c r="BW1842" i="3"/>
  <c r="BW1846" i="3"/>
  <c r="BW1847" i="3"/>
  <c r="BW1860" i="3"/>
  <c r="BW1874" i="3"/>
  <c r="BW1878" i="3"/>
  <c r="BW1879" i="3"/>
  <c r="BW1892" i="3"/>
  <c r="BW1893" i="3"/>
  <c r="BW1896" i="3"/>
  <c r="BW1897" i="3"/>
  <c r="BW1906" i="3"/>
  <c r="BW1907" i="3"/>
  <c r="BX1917" i="3"/>
  <c r="BX1925" i="3"/>
  <c r="BX1933" i="3"/>
  <c r="BX1941" i="3"/>
  <c r="BX1952" i="3"/>
  <c r="BX1956" i="3"/>
  <c r="BX1960" i="3"/>
  <c r="BX1964" i="3"/>
  <c r="BX1968" i="3"/>
  <c r="BX1972" i="3"/>
  <c r="BX1976" i="3"/>
  <c r="BX1980" i="3"/>
  <c r="BX1984" i="3"/>
  <c r="BX1988" i="3"/>
  <c r="BX1992" i="3"/>
  <c r="BX1996" i="3"/>
  <c r="BX2000" i="3"/>
  <c r="BX2004" i="3"/>
  <c r="BX2008" i="3"/>
  <c r="BX2012" i="3"/>
  <c r="BX2016" i="3"/>
  <c r="BX2020" i="3"/>
  <c r="BX2024" i="3"/>
  <c r="BX2028" i="3"/>
  <c r="BX2032" i="3"/>
  <c r="BX2036" i="3"/>
  <c r="BX2040" i="3"/>
  <c r="BX2044" i="3"/>
  <c r="BX2048" i="3"/>
  <c r="BX2052" i="3"/>
  <c r="BX2056" i="3"/>
  <c r="BX2060" i="3"/>
  <c r="BX2064" i="3"/>
  <c r="BX2068" i="3"/>
  <c r="BX2072" i="3"/>
  <c r="BX2076" i="3"/>
  <c r="BX2077" i="3"/>
  <c r="BW2" i="3"/>
  <c r="BX2" i="3"/>
  <c r="BW64" i="3"/>
  <c r="BW72" i="3"/>
  <c r="BW80" i="3"/>
  <c r="BW88" i="3"/>
  <c r="BW96" i="3"/>
  <c r="BW104" i="3"/>
  <c r="BW112" i="3"/>
  <c r="BW120" i="3"/>
  <c r="BW128" i="3"/>
  <c r="BW136" i="3"/>
  <c r="BX227" i="3"/>
  <c r="BX243" i="3"/>
  <c r="BX259" i="3"/>
  <c r="BX275" i="3"/>
  <c r="BX291" i="3"/>
  <c r="BX307" i="3"/>
  <c r="BW67" i="3"/>
  <c r="BW75" i="3"/>
  <c r="BW83" i="3"/>
  <c r="BW91" i="3"/>
  <c r="BW99" i="3"/>
  <c r="BW107" i="3"/>
  <c r="BW115" i="3"/>
  <c r="BW123" i="3"/>
  <c r="BW131" i="3"/>
  <c r="BW139" i="3"/>
  <c r="BW147" i="3"/>
  <c r="BX221" i="3"/>
  <c r="BX237" i="3"/>
  <c r="BX253" i="3"/>
  <c r="BX269" i="3"/>
  <c r="BX285" i="3"/>
  <c r="BX301" i="3"/>
  <c r="BX317" i="3"/>
  <c r="BW62" i="3"/>
  <c r="BW70" i="3"/>
  <c r="BW78" i="3"/>
  <c r="BW86" i="3"/>
  <c r="BW94" i="3"/>
  <c r="BW102" i="3"/>
  <c r="BW110" i="3"/>
  <c r="BW118" i="3"/>
  <c r="BW126" i="3"/>
  <c r="BW134" i="3"/>
  <c r="BX231" i="3"/>
  <c r="BX247" i="3"/>
  <c r="BX263" i="3"/>
  <c r="BX279" i="3"/>
  <c r="BX295" i="3"/>
  <c r="BX311" i="3"/>
  <c r="BW624" i="3"/>
  <c r="BW65" i="3"/>
  <c r="BW73" i="3"/>
  <c r="BW81" i="3"/>
  <c r="BW89" i="3"/>
  <c r="BW97" i="3"/>
  <c r="BW105" i="3"/>
  <c r="BW113" i="3"/>
  <c r="BW121" i="3"/>
  <c r="BW129" i="3"/>
  <c r="BW137" i="3"/>
  <c r="BW145" i="3"/>
  <c r="BX225" i="3"/>
  <c r="BX241" i="3"/>
  <c r="BX257" i="3"/>
  <c r="BX273" i="3"/>
  <c r="BX289" i="3"/>
  <c r="BX305" i="3"/>
  <c r="BX321" i="3"/>
  <c r="BX322" i="3"/>
  <c r="BX325" i="3"/>
  <c r="BX329" i="3"/>
  <c r="BX333" i="3"/>
  <c r="BX337" i="3"/>
  <c r="BX341" i="3"/>
  <c r="BW746" i="3"/>
  <c r="BX219" i="3"/>
  <c r="BX235" i="3"/>
  <c r="BX251" i="3"/>
  <c r="BX267" i="3"/>
  <c r="BX283" i="3"/>
  <c r="BX299" i="3"/>
  <c r="BX315" i="3"/>
  <c r="BX229" i="3"/>
  <c r="BX245" i="3"/>
  <c r="BX261" i="3"/>
  <c r="BX277" i="3"/>
  <c r="BX293" i="3"/>
  <c r="BX309" i="3"/>
  <c r="BW778" i="3"/>
  <c r="BX616" i="3"/>
  <c r="BW735" i="3"/>
  <c r="BW751" i="3"/>
  <c r="BW767" i="3"/>
  <c r="BW783" i="3"/>
  <c r="BW631" i="3"/>
  <c r="BW639" i="3"/>
  <c r="BW647" i="3"/>
  <c r="BW655" i="3"/>
  <c r="BW663" i="3"/>
  <c r="BW671" i="3"/>
  <c r="BW679" i="3"/>
  <c r="BW687" i="3"/>
  <c r="BW695" i="3"/>
  <c r="BW703" i="3"/>
  <c r="BW711" i="3"/>
  <c r="BW719" i="3"/>
  <c r="BW727" i="3"/>
  <c r="BW745" i="3"/>
  <c r="BW761" i="3"/>
  <c r="BW777" i="3"/>
  <c r="BX628" i="3"/>
  <c r="BX626" i="3"/>
  <c r="BX636" i="3"/>
  <c r="BW637" i="3"/>
  <c r="BX644" i="3"/>
  <c r="BW645" i="3"/>
  <c r="BX652" i="3"/>
  <c r="BW653" i="3"/>
  <c r="BX660" i="3"/>
  <c r="BW661" i="3"/>
  <c r="BX668" i="3"/>
  <c r="BW669" i="3"/>
  <c r="BX676" i="3"/>
  <c r="BW677" i="3"/>
  <c r="BX684" i="3"/>
  <c r="BW685" i="3"/>
  <c r="BX692" i="3"/>
  <c r="BW693" i="3"/>
  <c r="BX700" i="3"/>
  <c r="BW701" i="3"/>
  <c r="BX708" i="3"/>
  <c r="BW709" i="3"/>
  <c r="BX716" i="3"/>
  <c r="BW717" i="3"/>
  <c r="BX724" i="3"/>
  <c r="BW725" i="3"/>
  <c r="BX732" i="3"/>
  <c r="BW733" i="3"/>
  <c r="BW749" i="3"/>
  <c r="BW765" i="3"/>
  <c r="BW781" i="3"/>
  <c r="BX622" i="3"/>
  <c r="BX634" i="3"/>
  <c r="BW635" i="3"/>
  <c r="BX642" i="3"/>
  <c r="BW643" i="3"/>
  <c r="BX650" i="3"/>
  <c r="BW651" i="3"/>
  <c r="BX658" i="3"/>
  <c r="BW659" i="3"/>
  <c r="BX666" i="3"/>
  <c r="BW667" i="3"/>
  <c r="BX674" i="3"/>
  <c r="BW675" i="3"/>
  <c r="BX682" i="3"/>
  <c r="BW683" i="3"/>
  <c r="BX690" i="3"/>
  <c r="BW691" i="3"/>
  <c r="BX698" i="3"/>
  <c r="BW699" i="3"/>
  <c r="BX706" i="3"/>
  <c r="BW707" i="3"/>
  <c r="BX714" i="3"/>
  <c r="BW715" i="3"/>
  <c r="BX722" i="3"/>
  <c r="BW723" i="3"/>
  <c r="BX730" i="3"/>
  <c r="BW731" i="3"/>
  <c r="BW737" i="3"/>
  <c r="BW753" i="3"/>
  <c r="BW769" i="3"/>
  <c r="BW785" i="3"/>
  <c r="BW788" i="3"/>
  <c r="BW792" i="3"/>
  <c r="BW796" i="3"/>
  <c r="BW800" i="3"/>
  <c r="BW804" i="3"/>
  <c r="BW808" i="3"/>
  <c r="BW812" i="3"/>
  <c r="BW816" i="3"/>
  <c r="BW820" i="3"/>
  <c r="BW824" i="3"/>
  <c r="BW828" i="3"/>
  <c r="BW832" i="3"/>
  <c r="BW836" i="3"/>
  <c r="BW840" i="3"/>
  <c r="BW844" i="3"/>
  <c r="BW848" i="3"/>
  <c r="BW852" i="3"/>
  <c r="BW856" i="3"/>
  <c r="BW860" i="3"/>
  <c r="BW864" i="3"/>
  <c r="BW868" i="3"/>
  <c r="BW872" i="3"/>
  <c r="BW876" i="3"/>
  <c r="BW880" i="3"/>
  <c r="BW884" i="3"/>
  <c r="BW888" i="3"/>
  <c r="BW892" i="3"/>
  <c r="BW896" i="3"/>
  <c r="BW900" i="3"/>
  <c r="BW904" i="3"/>
  <c r="BW908" i="3"/>
  <c r="BW912" i="3"/>
  <c r="BW916" i="3"/>
  <c r="BW920" i="3"/>
  <c r="BX931" i="3"/>
  <c r="BX935" i="3"/>
  <c r="BX939" i="3"/>
  <c r="BX943" i="3"/>
  <c r="BX947" i="3"/>
  <c r="BX951" i="3"/>
  <c r="BX955" i="3"/>
  <c r="BX959" i="3"/>
  <c r="BX963" i="3"/>
  <c r="BX967" i="3"/>
  <c r="BX971" i="3"/>
  <c r="BX975" i="3"/>
  <c r="BX979" i="3"/>
  <c r="BX983" i="3"/>
  <c r="BX987" i="3"/>
  <c r="BX991" i="3"/>
  <c r="BX995" i="3"/>
  <c r="BX999" i="3"/>
  <c r="BX1003" i="3"/>
  <c r="BX1007" i="3"/>
  <c r="BX1011" i="3"/>
  <c r="BX1015" i="3"/>
  <c r="BX1019" i="3"/>
  <c r="BX1023" i="3"/>
  <c r="BX1027" i="3"/>
  <c r="BX1031" i="3"/>
  <c r="BX1035" i="3"/>
  <c r="BX1039" i="3"/>
  <c r="BX1043" i="3"/>
  <c r="BX1047" i="3"/>
  <c r="BX1051" i="3"/>
  <c r="BX1055" i="3"/>
  <c r="BX1059" i="3"/>
  <c r="BX1063" i="3"/>
  <c r="BX1067" i="3"/>
  <c r="BX1071" i="3"/>
  <c r="BX1075" i="3"/>
  <c r="BX1079" i="3"/>
  <c r="BX1083" i="3"/>
  <c r="BX1087" i="3"/>
  <c r="BX1091" i="3"/>
  <c r="BX1095" i="3"/>
  <c r="BX1099" i="3"/>
  <c r="BX1103" i="3"/>
  <c r="BX1107" i="3"/>
  <c r="BX1111" i="3"/>
  <c r="BX1115" i="3"/>
  <c r="BX1119" i="3"/>
  <c r="BX1123" i="3"/>
  <c r="BX1127" i="3"/>
  <c r="BX1131" i="3"/>
  <c r="BX1135" i="3"/>
  <c r="BX1139" i="3"/>
  <c r="BX1143" i="3"/>
  <c r="BX1147" i="3"/>
  <c r="BX1151" i="3"/>
  <c r="BX1155" i="3"/>
  <c r="BX1159" i="3"/>
  <c r="BX1163" i="3"/>
  <c r="BX1167" i="3"/>
  <c r="BX1171" i="3"/>
  <c r="BX1175" i="3"/>
  <c r="BX1179" i="3"/>
  <c r="BX1190" i="3"/>
  <c r="BW1208" i="3"/>
  <c r="BW1281" i="3"/>
  <c r="BX1302" i="3"/>
  <c r="BW928" i="3"/>
  <c r="BW932" i="3"/>
  <c r="BW936" i="3"/>
  <c r="BW1201" i="3"/>
  <c r="BW1213" i="3"/>
  <c r="BW1220" i="3"/>
  <c r="BX1238" i="3"/>
  <c r="BW1256" i="3"/>
  <c r="BX1309" i="3"/>
  <c r="BW1249" i="3"/>
  <c r="BW924" i="3"/>
  <c r="BW929" i="3"/>
  <c r="BW933" i="3"/>
  <c r="BW937" i="3"/>
  <c r="BW941" i="3"/>
  <c r="BW945" i="3"/>
  <c r="BW949" i="3"/>
  <c r="BW953" i="3"/>
  <c r="BW957" i="3"/>
  <c r="BW1188" i="3"/>
  <c r="BX1206" i="3"/>
  <c r="BW1224" i="3"/>
  <c r="BX929" i="3"/>
  <c r="BX930" i="3"/>
  <c r="BX934" i="3"/>
  <c r="BX938" i="3"/>
  <c r="BX942" i="3"/>
  <c r="BX946" i="3"/>
  <c r="BX950" i="3"/>
  <c r="BX954" i="3"/>
  <c r="BX958" i="3"/>
  <c r="BW1185" i="3"/>
  <c r="BW1197" i="3"/>
  <c r="BW1204" i="3"/>
  <c r="BX1222" i="3"/>
  <c r="BX1189" i="3"/>
  <c r="BX1205" i="3"/>
  <c r="BX1221" i="3"/>
  <c r="BX1237" i="3"/>
  <c r="BX1253" i="3"/>
  <c r="BX1269" i="3"/>
  <c r="BX1285" i="3"/>
  <c r="BX1319" i="3"/>
  <c r="BX1338" i="3"/>
  <c r="BX1367" i="3"/>
  <c r="BX1387" i="3"/>
  <c r="BX1187" i="3"/>
  <c r="BX1203" i="3"/>
  <c r="BX1219" i="3"/>
  <c r="BX1235" i="3"/>
  <c r="BX1251" i="3"/>
  <c r="BX1267" i="3"/>
  <c r="BX1283" i="3"/>
  <c r="BX1330" i="3"/>
  <c r="BX1361" i="3"/>
  <c r="BX1391" i="3"/>
  <c r="BX1423" i="3"/>
  <c r="BX1455" i="3"/>
  <c r="BX1185" i="3"/>
  <c r="BX1201" i="3"/>
  <c r="BX1217" i="3"/>
  <c r="BX1233" i="3"/>
  <c r="BX1249" i="3"/>
  <c r="BW1309" i="3"/>
  <c r="BW1325" i="3"/>
  <c r="BW1339" i="3"/>
  <c r="BW1361" i="3"/>
  <c r="BX1183" i="3"/>
  <c r="BX1199" i="3"/>
  <c r="BX1215" i="3"/>
  <c r="BX1231" i="3"/>
  <c r="BX1247" i="3"/>
  <c r="BW1307" i="3"/>
  <c r="BX1314" i="3"/>
  <c r="BW1317" i="3"/>
  <c r="BW1331" i="3"/>
  <c r="BW1353" i="3"/>
  <c r="BX1359" i="3"/>
  <c r="BX1375" i="3"/>
  <c r="BX1197" i="3"/>
  <c r="BX1213" i="3"/>
  <c r="BX1229" i="3"/>
  <c r="BX1245" i="3"/>
  <c r="BX1261" i="3"/>
  <c r="BX1277" i="3"/>
  <c r="BW1295" i="3"/>
  <c r="BX1305" i="3"/>
  <c r="BX1315" i="3"/>
  <c r="BW1323" i="3"/>
  <c r="BX1337" i="3"/>
  <c r="BW1345" i="3"/>
  <c r="BX1351" i="3"/>
  <c r="BW1359" i="3"/>
  <c r="BX1195" i="3"/>
  <c r="BX1211" i="3"/>
  <c r="BX1227" i="3"/>
  <c r="BX1243" i="3"/>
  <c r="BX1259" i="3"/>
  <c r="BX1275" i="3"/>
  <c r="BW1293" i="3"/>
  <c r="BW1315" i="3"/>
  <c r="BX1329" i="3"/>
  <c r="BW1337" i="3"/>
  <c r="BX1343" i="3"/>
  <c r="BW1351" i="3"/>
  <c r="BX1379" i="3"/>
  <c r="BX1407" i="3"/>
  <c r="BX1439" i="3"/>
  <c r="BW1305" i="3"/>
  <c r="BX1317" i="3"/>
  <c r="BX1325" i="3"/>
  <c r="BX1333" i="3"/>
  <c r="BX1341" i="3"/>
  <c r="BX1349" i="3"/>
  <c r="BX1357" i="3"/>
  <c r="BX1369" i="3"/>
  <c r="BX1385" i="3"/>
  <c r="BX1401" i="3"/>
  <c r="BX1417" i="3"/>
  <c r="BX1433" i="3"/>
  <c r="BX1449" i="3"/>
  <c r="BX1465" i="3"/>
  <c r="BX1411" i="3"/>
  <c r="BX1427" i="3"/>
  <c r="BX1443" i="3"/>
  <c r="BX1459" i="3"/>
  <c r="BW1476" i="3"/>
  <c r="BX1399" i="3"/>
  <c r="BX1415" i="3"/>
  <c r="BX1431" i="3"/>
  <c r="BX1447" i="3"/>
  <c r="BX1463" i="3"/>
  <c r="BW1492" i="3"/>
  <c r="BX1377" i="3"/>
  <c r="BX1393" i="3"/>
  <c r="BX1409" i="3"/>
  <c r="BX1425" i="3"/>
  <c r="BX1441" i="3"/>
  <c r="BX1457" i="3"/>
  <c r="BX1480" i="3"/>
  <c r="BW1499" i="3"/>
  <c r="BW1568" i="3"/>
  <c r="BW1589" i="3"/>
  <c r="BW1596" i="3"/>
  <c r="BW1641" i="3"/>
  <c r="BW1682" i="3"/>
  <c r="BX1473" i="3"/>
  <c r="BW1561" i="3"/>
  <c r="BW1616" i="3"/>
  <c r="BW1637" i="3"/>
  <c r="BW1644" i="3"/>
  <c r="BW1503" i="3"/>
  <c r="BX1704" i="3"/>
  <c r="BX1476" i="3"/>
  <c r="BW1507" i="3"/>
  <c r="BW1577" i="3"/>
  <c r="BW1632" i="3"/>
  <c r="BW1501" i="3"/>
  <c r="BW1573" i="3"/>
  <c r="BW1580" i="3"/>
  <c r="BW1625" i="3"/>
  <c r="BX1656" i="3"/>
  <c r="BX1565" i="3"/>
  <c r="BX1569" i="3"/>
  <c r="BX1585" i="3"/>
  <c r="BX1601" i="3"/>
  <c r="BX1617" i="3"/>
  <c r="BX1633" i="3"/>
  <c r="BW1659" i="3"/>
  <c r="BX1661" i="3"/>
  <c r="BX1666" i="3"/>
  <c r="BW1667" i="3"/>
  <c r="BW1680" i="3"/>
  <c r="BX1689" i="3"/>
  <c r="BW1712" i="3"/>
  <c r="BX1721" i="3"/>
  <c r="BW1744" i="3"/>
  <c r="BX1753" i="3"/>
  <c r="BX1761" i="3"/>
  <c r="BW1808" i="3"/>
  <c r="BW1651" i="3"/>
  <c r="BW1687" i="3"/>
  <c r="BW1719" i="3"/>
  <c r="BW1751" i="3"/>
  <c r="BX1581" i="3"/>
  <c r="BX1597" i="3"/>
  <c r="BX1613" i="3"/>
  <c r="BX1629" i="3"/>
  <c r="BW1664" i="3"/>
  <c r="BX1681" i="3"/>
  <c r="BX1693" i="3"/>
  <c r="BX1698" i="3"/>
  <c r="BX1713" i="3"/>
  <c r="BX1725" i="3"/>
  <c r="BX1730" i="3"/>
  <c r="BX1745" i="3"/>
  <c r="BX1757" i="3"/>
  <c r="BW1802" i="3"/>
  <c r="BX1563" i="3"/>
  <c r="BX1579" i="3"/>
  <c r="BX1595" i="3"/>
  <c r="BX1611" i="3"/>
  <c r="BX1627" i="3"/>
  <c r="BX1643" i="3"/>
  <c r="BW1648" i="3"/>
  <c r="BX1673" i="3"/>
  <c r="BW1691" i="3"/>
  <c r="BW1723" i="3"/>
  <c r="BW1755" i="3"/>
  <c r="BX1782" i="3"/>
  <c r="BW1806" i="3"/>
  <c r="BW1853" i="3"/>
  <c r="BX1559" i="3"/>
  <c r="BX1575" i="3"/>
  <c r="BX1591" i="3"/>
  <c r="BX1607" i="3"/>
  <c r="BX1623" i="3"/>
  <c r="BX1639" i="3"/>
  <c r="BX1649" i="3"/>
  <c r="BX1654" i="3"/>
  <c r="BW1655" i="3"/>
  <c r="BW1663" i="3"/>
  <c r="BX1676" i="3"/>
  <c r="BX1702" i="3"/>
  <c r="BW1706" i="3"/>
  <c r="BX1708" i="3"/>
  <c r="BX1734" i="3"/>
  <c r="BW1738" i="3"/>
  <c r="BX1740" i="3"/>
  <c r="BX1637" i="3"/>
  <c r="BW1647" i="3"/>
  <c r="BW1683" i="3"/>
  <c r="BX1697" i="3"/>
  <c r="BW1715" i="3"/>
  <c r="BX1729" i="3"/>
  <c r="BW1747" i="3"/>
  <c r="BX1790" i="3"/>
  <c r="BW1679" i="3"/>
  <c r="BW1695" i="3"/>
  <c r="BW1711" i="3"/>
  <c r="BW1727" i="3"/>
  <c r="BW1743" i="3"/>
  <c r="BW1759" i="3"/>
  <c r="BW1777" i="3"/>
  <c r="BX1809" i="3"/>
  <c r="BW1824" i="3"/>
  <c r="BX1830" i="3"/>
  <c r="BX1833" i="3"/>
  <c r="BW1661" i="3"/>
  <c r="BW1677" i="3"/>
  <c r="BW1693" i="3"/>
  <c r="BW1709" i="3"/>
  <c r="BW1725" i="3"/>
  <c r="BW1741" i="3"/>
  <c r="BW1757" i="3"/>
  <c r="BW1762" i="3"/>
  <c r="BW1791" i="3"/>
  <c r="BW1794" i="3"/>
  <c r="BX1796" i="3"/>
  <c r="BX1801" i="3"/>
  <c r="BW1810" i="3"/>
  <c r="BW1861" i="3"/>
  <c r="BW1778" i="3"/>
  <c r="BX1780" i="3"/>
  <c r="BX1785" i="3"/>
  <c r="BX1793" i="3"/>
  <c r="BW1657" i="3"/>
  <c r="BW1673" i="3"/>
  <c r="BW1689" i="3"/>
  <c r="BW1705" i="3"/>
  <c r="BW1721" i="3"/>
  <c r="BW1737" i="3"/>
  <c r="BW1753" i="3"/>
  <c r="BX1777" i="3"/>
  <c r="BW1795" i="3"/>
  <c r="BX1828" i="3"/>
  <c r="BW1800" i="3"/>
  <c r="BW1773" i="3"/>
  <c r="BW1789" i="3"/>
  <c r="BW1805" i="3"/>
  <c r="BW1821" i="3"/>
  <c r="BW1837" i="3"/>
  <c r="BX1902" i="3"/>
  <c r="BX1890" i="3"/>
  <c r="BX1906" i="3"/>
  <c r="BW1767" i="3"/>
  <c r="BW1783" i="3"/>
  <c r="BW1799" i="3"/>
  <c r="BW1815" i="3"/>
  <c r="BW1831" i="3"/>
  <c r="BX1842" i="3"/>
  <c r="BW1843" i="3"/>
  <c r="BX1850" i="3"/>
  <c r="BW1851" i="3"/>
  <c r="BX1858" i="3"/>
  <c r="BW1859" i="3"/>
  <c r="BX1866" i="3"/>
  <c r="BW1867" i="3"/>
  <c r="BX1874" i="3"/>
  <c r="BW1875" i="3"/>
  <c r="BX1882" i="3"/>
  <c r="BW1883" i="3"/>
  <c r="BX1900" i="3"/>
  <c r="BW1781" i="3"/>
  <c r="BW1797" i="3"/>
  <c r="BW1813" i="3"/>
  <c r="BW1829" i="3"/>
  <c r="BX1840" i="3"/>
  <c r="BX1848" i="3"/>
  <c r="BX1856" i="3"/>
  <c r="BX1864" i="3"/>
  <c r="BX1872" i="3"/>
  <c r="BX1880" i="3"/>
  <c r="BX1888" i="3"/>
  <c r="BX1904" i="3"/>
  <c r="BW1915" i="3"/>
  <c r="BW1923" i="3"/>
  <c r="BW1931" i="3"/>
  <c r="BW1939" i="3"/>
  <c r="BW1911" i="3"/>
  <c r="BX1915" i="3"/>
  <c r="BX1923" i="3"/>
  <c r="BX1931" i="3"/>
  <c r="BX1939" i="3"/>
  <c r="BW1952" i="3"/>
  <c r="BW1956" i="3"/>
  <c r="BW1960" i="3"/>
  <c r="BW1909" i="3"/>
  <c r="BW1919" i="3"/>
  <c r="BW1927" i="3"/>
  <c r="BW1935" i="3"/>
  <c r="BW1943" i="3"/>
  <c r="BX1913" i="3"/>
  <c r="BX1921" i="3"/>
  <c r="BX1929" i="3"/>
  <c r="BX1937" i="3"/>
  <c r="BX1945" i="3"/>
  <c r="BW1953" i="3"/>
  <c r="BW1957" i="3"/>
  <c r="BW1961" i="3"/>
  <c r="BW1965" i="3"/>
  <c r="BW1969" i="3"/>
  <c r="BW1973" i="3"/>
  <c r="BW1977" i="3"/>
  <c r="BW1981" i="3"/>
  <c r="BW1985" i="3"/>
  <c r="BW1989" i="3"/>
  <c r="BW1993" i="3"/>
  <c r="BW1997" i="3"/>
  <c r="BW2001" i="3"/>
  <c r="BW2005" i="3"/>
  <c r="BW2009" i="3"/>
  <c r="BW2013" i="3"/>
  <c r="BW2017" i="3"/>
  <c r="BW2021" i="3"/>
  <c r="BW2025" i="3"/>
  <c r="BW2029" i="3"/>
  <c r="BW2033" i="3"/>
  <c r="BW2037" i="3"/>
  <c r="BW2041" i="3"/>
  <c r="BW2045" i="3"/>
  <c r="BW2049" i="3"/>
  <c r="BW2053" i="3"/>
  <c r="BW2057" i="3"/>
  <c r="BW2061" i="3"/>
  <c r="BW2065" i="3"/>
  <c r="BW2069" i="3"/>
  <c r="BW2073" i="3"/>
  <c r="BW2077" i="3"/>
  <c r="BW1917" i="3"/>
  <c r="BW1925" i="3"/>
  <c r="BW1933" i="3"/>
  <c r="BW1941" i="3"/>
  <c r="BW1950" i="3"/>
  <c r="AY213" i="1"/>
  <c r="AY221" i="1"/>
  <c r="AY225" i="1"/>
  <c r="AY229" i="1"/>
  <c r="AY233" i="1"/>
  <c r="AX49" i="1"/>
  <c r="AX53" i="1"/>
  <c r="AX58" i="1"/>
  <c r="AX69" i="1"/>
  <c r="AX70" i="1"/>
  <c r="AX74" i="1"/>
  <c r="AY27" i="1"/>
  <c r="AX31" i="1"/>
  <c r="AX79" i="1"/>
  <c r="AX83" i="1"/>
  <c r="AX91" i="1"/>
  <c r="AX223" i="1"/>
  <c r="AX231" i="1"/>
  <c r="AX4" i="1"/>
  <c r="AX8" i="1"/>
  <c r="AX12" i="1"/>
  <c r="AX16" i="1"/>
  <c r="AX20" i="1"/>
  <c r="AY47" i="1"/>
  <c r="AY54" i="1"/>
  <c r="AY58" i="1"/>
  <c r="AY75" i="1"/>
  <c r="AY79" i="1"/>
  <c r="AY119" i="1"/>
  <c r="AY3" i="1"/>
  <c r="AY4" i="1"/>
  <c r="AY7" i="1"/>
  <c r="AY8" i="1"/>
  <c r="AY11" i="1"/>
  <c r="AY12" i="1"/>
  <c r="AY15" i="1"/>
  <c r="AY16" i="1"/>
  <c r="AY19" i="1"/>
  <c r="AY20" i="1"/>
  <c r="AX43" i="1"/>
  <c r="AY64" i="1"/>
  <c r="AY67" i="1"/>
  <c r="AY71" i="1"/>
  <c r="AY72" i="1"/>
  <c r="AY83" i="1"/>
  <c r="AY88" i="1"/>
  <c r="AX35" i="1"/>
  <c r="AX39" i="1"/>
  <c r="AY74" i="1"/>
  <c r="AY101" i="1"/>
  <c r="AY102" i="1"/>
  <c r="AY118" i="1"/>
  <c r="AX121" i="1"/>
  <c r="AX122" i="1"/>
  <c r="AX317" i="1"/>
  <c r="AX326" i="1"/>
  <c r="AY270" i="1"/>
  <c r="AY274" i="1"/>
  <c r="AY278" i="1"/>
  <c r="AY282" i="1"/>
  <c r="AY286" i="1"/>
  <c r="AY290" i="1"/>
  <c r="AY294" i="1"/>
  <c r="AY298" i="1"/>
  <c r="AY302" i="1"/>
  <c r="AY306" i="1"/>
  <c r="AY310" i="1"/>
  <c r="AY314" i="1"/>
  <c r="AX485" i="1"/>
  <c r="AX486" i="1"/>
  <c r="AX489" i="1"/>
  <c r="AX490" i="1"/>
  <c r="AX493" i="1"/>
  <c r="AX494" i="1"/>
  <c r="AX497" i="1"/>
  <c r="AX498" i="1"/>
  <c r="AX501" i="1"/>
  <c r="AX505" i="1"/>
  <c r="AX506" i="1"/>
  <c r="AX509" i="1"/>
  <c r="AX510" i="1"/>
  <c r="AX513" i="1"/>
  <c r="AX517" i="1"/>
  <c r="AX518" i="1"/>
  <c r="AX521" i="1"/>
  <c r="AX522" i="1"/>
  <c r="AX525" i="1"/>
  <c r="AX526" i="1"/>
  <c r="AX529" i="1"/>
  <c r="AX530" i="1"/>
  <c r="AX533" i="1"/>
  <c r="AX534" i="1"/>
  <c r="AX537" i="1"/>
  <c r="AX538" i="1"/>
  <c r="AX541" i="1"/>
  <c r="AX542" i="1"/>
  <c r="AX545" i="1"/>
  <c r="AX549" i="1"/>
  <c r="AX550" i="1"/>
  <c r="AX553" i="1"/>
  <c r="AX557" i="1"/>
  <c r="AX558" i="1"/>
  <c r="AX561" i="1"/>
  <c r="AX562" i="1"/>
  <c r="AX565" i="1"/>
  <c r="AX566" i="1"/>
  <c r="AX569" i="1"/>
  <c r="AX570" i="1"/>
  <c r="AX573" i="1"/>
  <c r="AX574" i="1"/>
  <c r="AX577" i="1"/>
  <c r="AX581" i="1"/>
  <c r="AX582" i="1"/>
  <c r="AX585" i="1"/>
  <c r="AX589" i="1"/>
  <c r="AX593" i="1"/>
  <c r="AX594" i="1"/>
  <c r="AX597" i="1"/>
  <c r="AX598" i="1"/>
  <c r="AX601" i="1"/>
  <c r="AX602" i="1"/>
  <c r="AX605" i="1"/>
  <c r="AX606" i="1"/>
  <c r="AX609" i="1"/>
  <c r="AX610" i="1"/>
  <c r="AX613" i="1"/>
  <c r="AX614" i="1"/>
  <c r="AX617" i="1"/>
  <c r="AX621" i="1"/>
  <c r="AX622" i="1"/>
  <c r="AX625" i="1"/>
  <c r="AX626" i="1"/>
  <c r="AX629" i="1"/>
  <c r="AX630" i="1"/>
  <c r="AX633" i="1"/>
  <c r="AX634" i="1"/>
  <c r="AX637" i="1"/>
  <c r="AX638" i="1"/>
  <c r="AX641" i="1"/>
  <c r="AX642" i="1"/>
  <c r="AX645" i="1"/>
  <c r="AX394" i="1"/>
  <c r="AX75" i="1"/>
  <c r="AX103" i="1"/>
  <c r="AX107" i="1"/>
  <c r="AX111" i="1"/>
  <c r="AX112" i="1"/>
  <c r="AX115" i="1"/>
  <c r="AX116" i="1"/>
  <c r="AX119" i="1"/>
  <c r="AY121" i="1"/>
  <c r="AY123" i="1"/>
  <c r="AY332" i="1"/>
  <c r="AX241" i="1"/>
  <c r="AX244" i="1"/>
  <c r="AX252" i="1"/>
  <c r="AX256" i="1"/>
  <c r="AX260" i="1"/>
  <c r="AX268" i="1"/>
  <c r="AX272" i="1"/>
  <c r="AX276" i="1"/>
  <c r="AX312" i="1"/>
  <c r="AX341" i="1"/>
  <c r="AX388" i="1"/>
  <c r="AX389" i="1"/>
  <c r="AX5" i="1"/>
  <c r="AX9" i="1"/>
  <c r="AX13" i="1"/>
  <c r="AX17" i="1"/>
  <c r="AX21" i="1"/>
  <c r="AX29" i="1"/>
  <c r="AY32" i="1"/>
  <c r="AY35" i="1"/>
  <c r="AY39" i="1"/>
  <c r="AY40" i="1"/>
  <c r="AX6" i="1"/>
  <c r="AX10" i="1"/>
  <c r="AX14" i="1"/>
  <c r="AX18" i="1"/>
  <c r="AX22" i="1"/>
  <c r="AY49" i="1"/>
  <c r="AY53" i="1"/>
  <c r="AY57" i="1"/>
  <c r="AX81" i="1"/>
  <c r="AY2" i="1"/>
  <c r="AY5" i="1"/>
  <c r="AY6" i="1"/>
  <c r="AY9" i="1"/>
  <c r="AY10" i="1"/>
  <c r="AY13" i="1"/>
  <c r="AY14" i="1"/>
  <c r="AY17" i="1"/>
  <c r="AY18" i="1"/>
  <c r="AY21" i="1"/>
  <c r="AY22" i="1"/>
  <c r="AY26" i="1"/>
  <c r="AX236" i="1"/>
  <c r="AX3" i="1"/>
  <c r="AX7" i="1"/>
  <c r="AX11" i="1"/>
  <c r="AX15" i="1"/>
  <c r="AX19" i="1"/>
  <c r="AX23" i="1"/>
  <c r="AX101" i="1"/>
  <c r="AX105" i="1"/>
  <c r="AX106" i="1"/>
  <c r="AX109" i="1"/>
  <c r="AX110" i="1"/>
  <c r="AX113" i="1"/>
  <c r="AX114" i="1"/>
  <c r="AY66" i="1"/>
  <c r="AY78" i="1"/>
  <c r="AY82" i="1"/>
  <c r="AY85" i="1"/>
  <c r="AY86" i="1"/>
  <c r="AY93" i="1"/>
  <c r="AY94" i="1"/>
  <c r="AX26" i="1"/>
  <c r="AX41" i="1"/>
  <c r="AY44" i="1"/>
  <c r="AX48" i="1"/>
  <c r="AY59" i="1"/>
  <c r="AX63" i="1"/>
  <c r="AX67" i="1"/>
  <c r="AY68" i="1"/>
  <c r="AY81" i="1"/>
  <c r="AX85" i="1"/>
  <c r="AX89" i="1"/>
  <c r="AX93" i="1"/>
  <c r="AX97" i="1"/>
  <c r="AY104" i="1"/>
  <c r="AY107" i="1"/>
  <c r="AY111" i="1"/>
  <c r="AY116" i="1"/>
  <c r="AX120" i="1"/>
  <c r="AX123" i="1"/>
  <c r="AY215" i="1"/>
  <c r="AY219" i="1"/>
  <c r="AY223" i="1"/>
  <c r="AY227" i="1"/>
  <c r="AY231" i="1"/>
  <c r="AY235" i="1"/>
  <c r="AX238" i="1"/>
  <c r="AX239" i="1"/>
  <c r="AX246" i="1"/>
  <c r="AX254" i="1"/>
  <c r="AX262" i="1"/>
  <c r="AX270" i="1"/>
  <c r="AX274" i="1"/>
  <c r="AX282" i="1"/>
  <c r="AX286" i="1"/>
  <c r="AX290" i="1"/>
  <c r="AX298" i="1"/>
  <c r="AX302" i="1"/>
  <c r="AX306" i="1"/>
  <c r="AX310" i="1"/>
  <c r="AX314" i="1"/>
  <c r="AX335" i="1"/>
  <c r="AX346" i="1"/>
  <c r="AX351" i="1"/>
  <c r="AX362" i="1"/>
  <c r="AX366" i="1"/>
  <c r="AX367" i="1"/>
  <c r="AX378" i="1"/>
  <c r="AX383" i="1"/>
  <c r="AY33" i="1"/>
  <c r="AY37" i="1"/>
  <c r="AY41" i="1"/>
  <c r="AX45" i="1"/>
  <c r="AY48" i="1"/>
  <c r="AY51" i="1"/>
  <c r="AY55" i="1"/>
  <c r="AY56" i="1"/>
  <c r="AX59" i="1"/>
  <c r="AY63" i="1"/>
  <c r="AX71" i="1"/>
  <c r="AY77" i="1"/>
  <c r="AY89" i="1"/>
  <c r="AY97" i="1"/>
  <c r="AY120" i="1"/>
  <c r="AX124" i="1"/>
  <c r="AX127" i="1"/>
  <c r="AX128" i="1"/>
  <c r="AX131" i="1"/>
  <c r="AX132" i="1"/>
  <c r="AX135" i="1"/>
  <c r="AX136" i="1"/>
  <c r="AX139" i="1"/>
  <c r="AX140" i="1"/>
  <c r="AX143" i="1"/>
  <c r="AX144" i="1"/>
  <c r="AX147" i="1"/>
  <c r="AX148" i="1"/>
  <c r="AX151" i="1"/>
  <c r="AX152" i="1"/>
  <c r="AX155" i="1"/>
  <c r="AX156" i="1"/>
  <c r="AX159" i="1"/>
  <c r="AX160" i="1"/>
  <c r="AX163" i="1"/>
  <c r="AX164" i="1"/>
  <c r="AX167" i="1"/>
  <c r="AX168" i="1"/>
  <c r="AX171" i="1"/>
  <c r="AX172" i="1"/>
  <c r="AX175" i="1"/>
  <c r="AX176" i="1"/>
  <c r="AX179" i="1"/>
  <c r="AX180" i="1"/>
  <c r="AX183" i="1"/>
  <c r="AX184" i="1"/>
  <c r="AX187" i="1"/>
  <c r="AX188" i="1"/>
  <c r="AX191" i="1"/>
  <c r="AX192" i="1"/>
  <c r="AX195" i="1"/>
  <c r="AX196" i="1"/>
  <c r="AX199" i="1"/>
  <c r="AX200" i="1"/>
  <c r="AX203" i="1"/>
  <c r="AX204" i="1"/>
  <c r="AX215" i="1"/>
  <c r="AX219" i="1"/>
  <c r="AX227" i="1"/>
  <c r="AX235" i="1"/>
  <c r="AY239" i="1"/>
  <c r="AY243" i="1"/>
  <c r="AY247" i="1"/>
  <c r="AY251" i="1"/>
  <c r="AY255" i="1"/>
  <c r="AY259" i="1"/>
  <c r="AY263" i="1"/>
  <c r="AY267" i="1"/>
  <c r="AY271" i="1"/>
  <c r="AY275" i="1"/>
  <c r="AY279" i="1"/>
  <c r="AY283" i="1"/>
  <c r="AY287" i="1"/>
  <c r="AY291" i="1"/>
  <c r="AY295" i="1"/>
  <c r="AY299" i="1"/>
  <c r="AY303" i="1"/>
  <c r="AY307" i="1"/>
  <c r="AY311" i="1"/>
  <c r="AY315" i="1"/>
  <c r="AY326" i="1"/>
  <c r="AY331" i="1"/>
  <c r="AY29" i="1"/>
  <c r="AX33" i="1"/>
  <c r="AX37" i="1"/>
  <c r="AX38" i="1"/>
  <c r="AX42" i="1"/>
  <c r="AX57" i="1"/>
  <c r="AY60" i="1"/>
  <c r="AX64" i="1"/>
  <c r="AY70" i="1"/>
  <c r="AX90" i="1"/>
  <c r="AX98" i="1"/>
  <c r="AY105" i="1"/>
  <c r="AY109" i="1"/>
  <c r="AY113" i="1"/>
  <c r="AY117" i="1"/>
  <c r="AY127" i="1"/>
  <c r="AY128" i="1"/>
  <c r="AY131" i="1"/>
  <c r="AY132" i="1"/>
  <c r="AY135" i="1"/>
  <c r="AY136" i="1"/>
  <c r="AY139" i="1"/>
  <c r="AY140" i="1"/>
  <c r="AY143" i="1"/>
  <c r="AY144" i="1"/>
  <c r="AY147" i="1"/>
  <c r="AY148" i="1"/>
  <c r="AY151" i="1"/>
  <c r="AY152" i="1"/>
  <c r="AY155" i="1"/>
  <c r="AY156" i="1"/>
  <c r="AY159" i="1"/>
  <c r="AY160" i="1"/>
  <c r="AY163" i="1"/>
  <c r="AY164" i="1"/>
  <c r="AY167" i="1"/>
  <c r="AY168" i="1"/>
  <c r="AY171" i="1"/>
  <c r="AY172" i="1"/>
  <c r="AY175" i="1"/>
  <c r="AY176" i="1"/>
  <c r="AY179" i="1"/>
  <c r="AY180" i="1"/>
  <c r="AY183" i="1"/>
  <c r="AY184" i="1"/>
  <c r="AY187" i="1"/>
  <c r="AY188" i="1"/>
  <c r="AY191" i="1"/>
  <c r="AY192" i="1"/>
  <c r="AY195" i="1"/>
  <c r="AY196" i="1"/>
  <c r="AY199" i="1"/>
  <c r="AY200" i="1"/>
  <c r="AY203" i="1"/>
  <c r="AY204" i="1"/>
  <c r="AY207" i="1"/>
  <c r="AY211" i="1"/>
  <c r="AY212" i="1"/>
  <c r="AY216" i="1"/>
  <c r="AY224" i="1"/>
  <c r="AY232" i="1"/>
  <c r="AX243" i="1"/>
  <c r="AX247" i="1"/>
  <c r="AX251" i="1"/>
  <c r="AX255" i="1"/>
  <c r="AX259" i="1"/>
  <c r="AX263" i="1"/>
  <c r="AX267" i="1"/>
  <c r="AX279" i="1"/>
  <c r="AX280" i="1"/>
  <c r="AX284" i="1"/>
  <c r="AX295" i="1"/>
  <c r="AX296" i="1"/>
  <c r="AX300" i="1"/>
  <c r="AX307" i="1"/>
  <c r="AX311" i="1"/>
  <c r="AX316" i="1"/>
  <c r="AX117" i="1"/>
  <c r="AX118" i="1"/>
  <c r="AX208" i="1"/>
  <c r="AX212" i="1"/>
  <c r="AX213" i="1"/>
  <c r="AX216" i="1"/>
  <c r="AX217" i="1"/>
  <c r="AX220" i="1"/>
  <c r="AX225" i="1"/>
  <c r="AX228" i="1"/>
  <c r="AX232" i="1"/>
  <c r="AX233" i="1"/>
  <c r="AY240" i="1"/>
  <c r="AY248" i="1"/>
  <c r="AY256" i="1"/>
  <c r="AY264" i="1"/>
  <c r="AY268" i="1"/>
  <c r="AY272" i="1"/>
  <c r="AY276" i="1"/>
  <c r="AY280" i="1"/>
  <c r="AY284" i="1"/>
  <c r="AY288" i="1"/>
  <c r="AY292" i="1"/>
  <c r="AY296" i="1"/>
  <c r="AY300" i="1"/>
  <c r="AY304" i="1"/>
  <c r="AY308" i="1"/>
  <c r="AY312" i="1"/>
  <c r="AY23" i="1"/>
  <c r="AY24" i="1"/>
  <c r="AX27" i="1"/>
  <c r="AY31" i="1"/>
  <c r="AY38" i="1"/>
  <c r="AY50" i="1"/>
  <c r="AY52" i="1"/>
  <c r="AY65" i="1"/>
  <c r="AX73" i="1"/>
  <c r="AY76" i="1"/>
  <c r="AX80" i="1"/>
  <c r="AY87" i="1"/>
  <c r="AY95" i="1"/>
  <c r="AX125" i="1"/>
  <c r="AX126" i="1"/>
  <c r="AX129" i="1"/>
  <c r="AX130" i="1"/>
  <c r="AX133" i="1"/>
  <c r="AX134" i="1"/>
  <c r="AX137" i="1"/>
  <c r="AX138" i="1"/>
  <c r="AX141" i="1"/>
  <c r="AX142" i="1"/>
  <c r="AX145" i="1"/>
  <c r="AX146" i="1"/>
  <c r="AX149" i="1"/>
  <c r="AX150" i="1"/>
  <c r="AX153" i="1"/>
  <c r="AX154" i="1"/>
  <c r="AX157" i="1"/>
  <c r="AX158" i="1"/>
  <c r="AX161" i="1"/>
  <c r="AX162" i="1"/>
  <c r="AX165" i="1"/>
  <c r="AX166" i="1"/>
  <c r="AX169" i="1"/>
  <c r="AX170" i="1"/>
  <c r="AX173" i="1"/>
  <c r="AX174" i="1"/>
  <c r="AX177" i="1"/>
  <c r="AX178" i="1"/>
  <c r="AX181" i="1"/>
  <c r="AX182" i="1"/>
  <c r="AX185" i="1"/>
  <c r="AX186" i="1"/>
  <c r="AX189" i="1"/>
  <c r="AX190" i="1"/>
  <c r="AX193" i="1"/>
  <c r="AX194" i="1"/>
  <c r="AX197" i="1"/>
  <c r="AX198" i="1"/>
  <c r="AX201" i="1"/>
  <c r="AX202" i="1"/>
  <c r="AX205" i="1"/>
  <c r="AX206" i="1"/>
  <c r="AX209" i="1"/>
  <c r="AX210" i="1"/>
  <c r="AX221" i="1"/>
  <c r="AX226" i="1"/>
  <c r="AX229" i="1"/>
  <c r="AX234" i="1"/>
  <c r="AY237" i="1"/>
  <c r="AY241" i="1"/>
  <c r="AY245" i="1"/>
  <c r="AY249" i="1"/>
  <c r="AY253" i="1"/>
  <c r="AY257" i="1"/>
  <c r="AY261" i="1"/>
  <c r="AY265" i="1"/>
  <c r="AY269" i="1"/>
  <c r="AY273" i="1"/>
  <c r="AY277" i="1"/>
  <c r="AY281" i="1"/>
  <c r="AY285" i="1"/>
  <c r="AY289" i="1"/>
  <c r="AY293" i="1"/>
  <c r="AY297" i="1"/>
  <c r="AY301" i="1"/>
  <c r="AY305" i="1"/>
  <c r="AY309" i="1"/>
  <c r="AY313" i="1"/>
  <c r="AY316" i="1"/>
  <c r="AX25" i="1"/>
  <c r="AY28" i="1"/>
  <c r="AX32" i="1"/>
  <c r="AY43" i="1"/>
  <c r="AX47" i="1"/>
  <c r="AX51" i="1"/>
  <c r="AX55" i="1"/>
  <c r="AY61" i="1"/>
  <c r="AX65" i="1"/>
  <c r="AY69" i="1"/>
  <c r="AY73" i="1"/>
  <c r="AX77" i="1"/>
  <c r="AY80" i="1"/>
  <c r="AX87" i="1"/>
  <c r="AX95" i="1"/>
  <c r="AX99" i="1"/>
  <c r="AY103" i="1"/>
  <c r="AY115" i="1"/>
  <c r="AY125" i="1"/>
  <c r="AY126" i="1"/>
  <c r="AY129" i="1"/>
  <c r="AY130" i="1"/>
  <c r="AY133" i="1"/>
  <c r="AY134" i="1"/>
  <c r="AY137" i="1"/>
  <c r="AY138" i="1"/>
  <c r="AY141" i="1"/>
  <c r="AY142" i="1"/>
  <c r="AY145" i="1"/>
  <c r="AY146" i="1"/>
  <c r="AY149" i="1"/>
  <c r="AY150" i="1"/>
  <c r="AY153" i="1"/>
  <c r="AY154" i="1"/>
  <c r="AY157" i="1"/>
  <c r="AY158" i="1"/>
  <c r="AY161" i="1"/>
  <c r="AY162" i="1"/>
  <c r="AY165" i="1"/>
  <c r="AY166" i="1"/>
  <c r="AY169" i="1"/>
  <c r="AY170" i="1"/>
  <c r="AY173" i="1"/>
  <c r="AY174" i="1"/>
  <c r="AY177" i="1"/>
  <c r="AY178" i="1"/>
  <c r="AY181" i="1"/>
  <c r="AY182" i="1"/>
  <c r="AY185" i="1"/>
  <c r="AY186" i="1"/>
  <c r="AY189" i="1"/>
  <c r="AY190" i="1"/>
  <c r="AY193" i="1"/>
  <c r="AY194" i="1"/>
  <c r="AY197" i="1"/>
  <c r="AY198" i="1"/>
  <c r="AY201" i="1"/>
  <c r="AY202" i="1"/>
  <c r="AY205" i="1"/>
  <c r="AY206" i="1"/>
  <c r="AY209" i="1"/>
  <c r="AY210" i="1"/>
  <c r="AY222" i="1"/>
  <c r="AY230" i="1"/>
  <c r="AX237" i="1"/>
  <c r="AX242" i="1"/>
  <c r="AX245" i="1"/>
  <c r="AX249" i="1"/>
  <c r="AX250" i="1"/>
  <c r="AX253" i="1"/>
  <c r="AX257" i="1"/>
  <c r="AX258" i="1"/>
  <c r="AX261" i="1"/>
  <c r="AX265" i="1"/>
  <c r="AX266" i="1"/>
  <c r="AX269" i="1"/>
  <c r="AX277" i="1"/>
  <c r="AX278" i="1"/>
  <c r="AX293" i="1"/>
  <c r="AX294" i="1"/>
  <c r="AX305" i="1"/>
  <c r="AX309" i="1"/>
  <c r="AY481" i="1"/>
  <c r="AX320" i="1"/>
  <c r="AX323" i="1"/>
  <c r="AX328" i="1"/>
  <c r="AX332" i="1"/>
  <c r="AY342" i="1"/>
  <c r="AY347" i="1"/>
  <c r="AY358" i="1"/>
  <c r="AY363" i="1"/>
  <c r="AY374" i="1"/>
  <c r="AY379" i="1"/>
  <c r="AY390" i="1"/>
  <c r="AY395" i="1"/>
  <c r="AX398" i="1"/>
  <c r="AX399" i="1"/>
  <c r="AX402" i="1"/>
  <c r="AX406" i="1"/>
  <c r="AX410" i="1"/>
  <c r="AX414" i="1"/>
  <c r="AX418" i="1"/>
  <c r="AX422" i="1"/>
  <c r="AX426" i="1"/>
  <c r="AX430" i="1"/>
  <c r="AX434" i="1"/>
  <c r="AX438" i="1"/>
  <c r="AX442" i="1"/>
  <c r="AX446" i="1"/>
  <c r="AX450" i="1"/>
  <c r="AX454" i="1"/>
  <c r="AX458" i="1"/>
  <c r="AX462" i="1"/>
  <c r="AX466" i="1"/>
  <c r="AX470" i="1"/>
  <c r="AX474" i="1"/>
  <c r="AX478" i="1"/>
  <c r="AY485" i="1"/>
  <c r="AY489" i="1"/>
  <c r="AY493" i="1"/>
  <c r="AY497" i="1"/>
  <c r="AY501" i="1"/>
  <c r="AY505" i="1"/>
  <c r="AY509" i="1"/>
  <c r="AY513" i="1"/>
  <c r="AY517" i="1"/>
  <c r="AY521" i="1"/>
  <c r="AY525" i="1"/>
  <c r="AY529" i="1"/>
  <c r="AY533" i="1"/>
  <c r="AY537" i="1"/>
  <c r="AY541" i="1"/>
  <c r="AY545" i="1"/>
  <c r="AY549" i="1"/>
  <c r="AY553" i="1"/>
  <c r="AY557" i="1"/>
  <c r="AY561" i="1"/>
  <c r="AY565" i="1"/>
  <c r="AY569" i="1"/>
  <c r="AY573" i="1"/>
  <c r="AY577" i="1"/>
  <c r="AY581" i="1"/>
  <c r="AY585" i="1"/>
  <c r="AY589" i="1"/>
  <c r="AY593" i="1"/>
  <c r="AY597" i="1"/>
  <c r="AY601" i="1"/>
  <c r="AY605" i="1"/>
  <c r="AY609" i="1"/>
  <c r="AY613" i="1"/>
  <c r="AY617" i="1"/>
  <c r="AY621" i="1"/>
  <c r="AY625" i="1"/>
  <c r="AY629" i="1"/>
  <c r="AY633" i="1"/>
  <c r="AY637" i="1"/>
  <c r="AY641" i="1"/>
  <c r="AY645" i="1"/>
  <c r="AY328" i="1"/>
  <c r="AX336" i="1"/>
  <c r="AX339" i="1"/>
  <c r="AX344" i="1"/>
  <c r="AX347" i="1"/>
  <c r="AX348" i="1"/>
  <c r="AX352" i="1"/>
  <c r="AX355" i="1"/>
  <c r="AX359" i="1"/>
  <c r="AX360" i="1"/>
  <c r="AX363" i="1"/>
  <c r="AX364" i="1"/>
  <c r="AX368" i="1"/>
  <c r="AX371" i="1"/>
  <c r="AX376" i="1"/>
  <c r="AX379" i="1"/>
  <c r="AX380" i="1"/>
  <c r="AX384" i="1"/>
  <c r="AX387" i="1"/>
  <c r="AX391" i="1"/>
  <c r="AX392" i="1"/>
  <c r="AX395" i="1"/>
  <c r="AY398" i="1"/>
  <c r="AY402" i="1"/>
  <c r="AY406" i="1"/>
  <c r="AY410" i="1"/>
  <c r="AY411" i="1"/>
  <c r="AY414" i="1"/>
  <c r="AY418" i="1"/>
  <c r="AY422" i="1"/>
  <c r="AY426" i="1"/>
  <c r="AY427" i="1"/>
  <c r="AY430" i="1"/>
  <c r="AY431" i="1"/>
  <c r="AY434" i="1"/>
  <c r="AY435" i="1"/>
  <c r="AY438" i="1"/>
  <c r="AY439" i="1"/>
  <c r="AY442" i="1"/>
  <c r="AY443" i="1"/>
  <c r="AY446" i="1"/>
  <c r="AY447" i="1"/>
  <c r="AY450" i="1"/>
  <c r="AY451" i="1"/>
  <c r="AY454" i="1"/>
  <c r="AY455" i="1"/>
  <c r="AY458" i="1"/>
  <c r="AY459" i="1"/>
  <c r="AY462" i="1"/>
  <c r="AY463" i="1"/>
  <c r="AY466" i="1"/>
  <c r="AY467" i="1"/>
  <c r="AY470" i="1"/>
  <c r="AY471" i="1"/>
  <c r="AY474" i="1"/>
  <c r="AY475" i="1"/>
  <c r="AY478" i="1"/>
  <c r="AX482" i="1"/>
  <c r="AX321" i="1"/>
  <c r="AX324" i="1"/>
  <c r="AX325" i="1"/>
  <c r="AX329" i="1"/>
  <c r="AY344" i="1"/>
  <c r="AY360" i="1"/>
  <c r="AY376" i="1"/>
  <c r="AY392" i="1"/>
  <c r="AX403" i="1"/>
  <c r="AX407" i="1"/>
  <c r="AX415" i="1"/>
  <c r="AX419" i="1"/>
  <c r="AX423" i="1"/>
  <c r="AX431" i="1"/>
  <c r="AX435" i="1"/>
  <c r="AX439" i="1"/>
  <c r="AX443" i="1"/>
  <c r="AX447" i="1"/>
  <c r="AX455" i="1"/>
  <c r="AX459" i="1"/>
  <c r="AX463" i="1"/>
  <c r="AX471" i="1"/>
  <c r="AX479" i="1"/>
  <c r="AY490" i="1"/>
  <c r="AY494" i="1"/>
  <c r="AY498" i="1"/>
  <c r="AY502" i="1"/>
  <c r="AY506" i="1"/>
  <c r="AY510" i="1"/>
  <c r="AY514" i="1"/>
  <c r="AY518" i="1"/>
  <c r="AY522" i="1"/>
  <c r="AY526" i="1"/>
  <c r="AY530" i="1"/>
  <c r="AY534" i="1"/>
  <c r="AY538" i="1"/>
  <c r="AY542" i="1"/>
  <c r="AY546" i="1"/>
  <c r="AY550" i="1"/>
  <c r="AY554" i="1"/>
  <c r="AY558" i="1"/>
  <c r="AY562" i="1"/>
  <c r="AY566" i="1"/>
  <c r="AY570" i="1"/>
  <c r="AY574" i="1"/>
  <c r="AY578" i="1"/>
  <c r="AY582" i="1"/>
  <c r="AY586" i="1"/>
  <c r="AY590" i="1"/>
  <c r="AY594" i="1"/>
  <c r="AY598" i="1"/>
  <c r="AY602" i="1"/>
  <c r="AY606" i="1"/>
  <c r="AY610" i="1"/>
  <c r="AY614" i="1"/>
  <c r="AY618" i="1"/>
  <c r="AY622" i="1"/>
  <c r="AY626" i="1"/>
  <c r="AY630" i="1"/>
  <c r="AY634" i="1"/>
  <c r="AY638" i="1"/>
  <c r="AY642" i="1"/>
  <c r="AY646" i="1"/>
  <c r="AX393" i="1"/>
  <c r="AX396" i="1"/>
  <c r="AY479" i="1"/>
  <c r="AX483" i="1"/>
  <c r="AX484" i="1"/>
  <c r="AX487" i="1"/>
  <c r="AX492" i="1"/>
  <c r="AX495" i="1"/>
  <c r="AX496" i="1"/>
  <c r="AX499" i="1"/>
  <c r="AX500" i="1"/>
  <c r="AX503" i="1"/>
  <c r="AX504" i="1"/>
  <c r="AX507" i="1"/>
  <c r="AX508" i="1"/>
  <c r="AX511" i="1"/>
  <c r="AX512" i="1"/>
  <c r="AX515" i="1"/>
  <c r="AX516" i="1"/>
  <c r="AX519" i="1"/>
  <c r="AX520" i="1"/>
  <c r="AX523" i="1"/>
  <c r="AX524" i="1"/>
  <c r="AX527" i="1"/>
  <c r="AX528" i="1"/>
  <c r="AX531" i="1"/>
  <c r="AX532" i="1"/>
  <c r="AX535" i="1"/>
  <c r="AX536" i="1"/>
  <c r="AX539" i="1"/>
  <c r="AX540" i="1"/>
  <c r="AX543" i="1"/>
  <c r="AX544" i="1"/>
  <c r="AX547" i="1"/>
  <c r="AX548" i="1"/>
  <c r="AX551" i="1"/>
  <c r="AX552" i="1"/>
  <c r="AX555" i="1"/>
  <c r="AX556" i="1"/>
  <c r="AX559" i="1"/>
  <c r="AX560" i="1"/>
  <c r="AX563" i="1"/>
  <c r="AX564" i="1"/>
  <c r="AX567" i="1"/>
  <c r="AX568" i="1"/>
  <c r="AX571" i="1"/>
  <c r="AX572" i="1"/>
  <c r="AX575" i="1"/>
  <c r="AX576" i="1"/>
  <c r="AX579" i="1"/>
  <c r="AX580" i="1"/>
  <c r="AX583" i="1"/>
  <c r="AX584" i="1"/>
  <c r="AX587" i="1"/>
  <c r="AX588" i="1"/>
  <c r="AX591" i="1"/>
  <c r="AX592" i="1"/>
  <c r="AX595" i="1"/>
  <c r="AX596" i="1"/>
  <c r="AX599" i="1"/>
  <c r="AX600" i="1"/>
  <c r="AX603" i="1"/>
  <c r="AX604" i="1"/>
  <c r="AX607" i="1"/>
  <c r="AX608" i="1"/>
  <c r="AX611" i="1"/>
  <c r="AX612" i="1"/>
  <c r="AX615" i="1"/>
  <c r="AX616" i="1"/>
  <c r="AX619" i="1"/>
  <c r="AX620" i="1"/>
  <c r="AX623" i="1"/>
  <c r="AX624" i="1"/>
  <c r="AX627" i="1"/>
  <c r="AX628" i="1"/>
  <c r="AX631" i="1"/>
  <c r="AX632" i="1"/>
  <c r="AX635" i="1"/>
  <c r="AX636" i="1"/>
  <c r="AX639" i="1"/>
  <c r="AX640" i="1"/>
  <c r="AX643" i="1"/>
  <c r="AX644" i="1"/>
  <c r="AX647" i="1"/>
  <c r="AX648" i="1"/>
  <c r="AY318" i="1"/>
  <c r="AY322" i="1"/>
  <c r="AY330" i="1"/>
  <c r="AX333" i="1"/>
  <c r="AX342" i="1"/>
  <c r="AX349" i="1"/>
  <c r="AX358" i="1"/>
  <c r="AX365" i="1"/>
  <c r="AX374" i="1"/>
  <c r="AX381" i="1"/>
  <c r="AX390" i="1"/>
  <c r="AY400" i="1"/>
  <c r="AY401" i="1"/>
  <c r="AY404" i="1"/>
  <c r="AY405" i="1"/>
  <c r="AY408" i="1"/>
  <c r="AY409" i="1"/>
  <c r="AY412" i="1"/>
  <c r="AY416" i="1"/>
  <c r="AY417" i="1"/>
  <c r="AY420" i="1"/>
  <c r="AY421" i="1"/>
  <c r="AY424" i="1"/>
  <c r="AY425" i="1"/>
  <c r="AY428" i="1"/>
  <c r="AY429" i="1"/>
  <c r="AY432" i="1"/>
  <c r="AY433" i="1"/>
  <c r="AY436" i="1"/>
  <c r="AY437" i="1"/>
  <c r="AY440" i="1"/>
  <c r="AY441" i="1"/>
  <c r="AY444" i="1"/>
  <c r="AY445" i="1"/>
  <c r="AY448" i="1"/>
  <c r="AY449" i="1"/>
  <c r="AY452" i="1"/>
  <c r="AY453" i="1"/>
  <c r="AY456" i="1"/>
  <c r="AY457" i="1"/>
  <c r="AY460" i="1"/>
  <c r="AY461" i="1"/>
  <c r="AY464" i="1"/>
  <c r="AY465" i="1"/>
  <c r="AY468" i="1"/>
  <c r="AY469" i="1"/>
  <c r="AY472" i="1"/>
  <c r="AY473" i="1"/>
  <c r="AY476" i="1"/>
  <c r="AY477" i="1"/>
  <c r="AY480" i="1"/>
  <c r="AX488" i="1"/>
  <c r="AX649" i="1"/>
  <c r="AX319" i="1"/>
  <c r="AX322" i="1"/>
  <c r="AX330" i="1"/>
  <c r="AY334" i="1"/>
  <c r="AY338" i="1"/>
  <c r="AY346" i="1"/>
  <c r="AY350" i="1"/>
  <c r="AY354" i="1"/>
  <c r="AY362" i="1"/>
  <c r="AY366" i="1"/>
  <c r="AY370" i="1"/>
  <c r="AY378" i="1"/>
  <c r="AY382" i="1"/>
  <c r="AY386" i="1"/>
  <c r="AY394" i="1"/>
  <c r="AX397" i="1"/>
  <c r="AX405" i="1"/>
  <c r="AX409" i="1"/>
  <c r="AX413" i="1"/>
  <c r="AX417" i="1"/>
  <c r="AX421" i="1"/>
  <c r="AX425" i="1"/>
  <c r="AX429" i="1"/>
  <c r="AX433" i="1"/>
  <c r="AX437" i="1"/>
  <c r="AX441" i="1"/>
  <c r="AX445" i="1"/>
  <c r="AX449" i="1"/>
  <c r="AX453" i="1"/>
  <c r="AX457" i="1"/>
  <c r="AX461" i="1"/>
  <c r="AX465" i="1"/>
  <c r="AX469" i="1"/>
  <c r="AX473" i="1"/>
  <c r="AX477" i="1"/>
  <c r="AX481" i="1"/>
  <c r="AY484" i="1"/>
  <c r="AY492" i="1"/>
  <c r="AY496" i="1"/>
  <c r="AY500" i="1"/>
  <c r="AY504" i="1"/>
  <c r="AY508" i="1"/>
  <c r="AY512" i="1"/>
  <c r="AY516" i="1"/>
  <c r="AY520" i="1"/>
  <c r="AY524" i="1"/>
  <c r="AY528" i="1"/>
  <c r="AY532" i="1"/>
  <c r="AY536" i="1"/>
  <c r="AY540" i="1"/>
  <c r="AY544" i="1"/>
  <c r="AY548" i="1"/>
  <c r="AY552" i="1"/>
  <c r="AY556" i="1"/>
  <c r="AY560" i="1"/>
  <c r="AY564" i="1"/>
  <c r="AY568" i="1"/>
  <c r="AY572" i="1"/>
  <c r="AY576" i="1"/>
  <c r="AY580" i="1"/>
  <c r="AY584" i="1"/>
  <c r="AY588" i="1"/>
  <c r="AY592" i="1"/>
  <c r="AY596" i="1"/>
  <c r="AY600" i="1"/>
  <c r="AY604" i="1"/>
  <c r="AY608" i="1"/>
  <c r="AY612" i="1"/>
  <c r="AY616" i="1"/>
  <c r="AY620" i="1"/>
  <c r="AY624" i="1"/>
  <c r="AY628" i="1"/>
  <c r="AY632" i="1"/>
  <c r="AY636" i="1"/>
  <c r="AY640" i="1"/>
  <c r="AY644" i="1"/>
  <c r="AY648" i="1"/>
  <c r="AY649" i="1"/>
  <c r="AX2" i="1"/>
  <c r="AX54" i="1"/>
  <c r="AX586" i="1"/>
  <c r="AX36" i="1"/>
  <c r="AX52" i="1"/>
  <c r="AX68" i="1"/>
  <c r="AX84" i="1"/>
  <c r="AX92" i="1"/>
  <c r="AX100" i="1"/>
  <c r="AX108" i="1"/>
  <c r="AY114" i="1"/>
  <c r="AX240" i="1"/>
  <c r="AX514" i="1"/>
  <c r="AX578" i="1"/>
  <c r="AX34" i="1"/>
  <c r="AX50" i="1"/>
  <c r="AX66" i="1"/>
  <c r="AX82" i="1"/>
  <c r="AY84" i="1"/>
  <c r="AY92" i="1"/>
  <c r="AY100" i="1"/>
  <c r="AY108" i="1"/>
  <c r="AY124" i="1"/>
  <c r="AX207" i="1"/>
  <c r="AX248" i="1"/>
  <c r="AX554" i="1"/>
  <c r="AX590" i="1"/>
  <c r="AX618" i="1"/>
  <c r="AX646" i="1"/>
  <c r="AX502" i="1"/>
  <c r="AX546" i="1"/>
  <c r="AX30" i="1"/>
  <c r="AX46" i="1"/>
  <c r="AX62" i="1"/>
  <c r="AX78" i="1"/>
  <c r="AY90" i="1"/>
  <c r="AY98" i="1"/>
  <c r="AY106" i="1"/>
  <c r="AY112" i="1"/>
  <c r="AX230" i="1"/>
  <c r="AX264" i="1"/>
  <c r="AX218" i="1"/>
  <c r="AX28" i="1"/>
  <c r="AX44" i="1"/>
  <c r="AX60" i="1"/>
  <c r="AX76" i="1"/>
  <c r="AX88" i="1"/>
  <c r="AX96" i="1"/>
  <c r="AX104" i="1"/>
  <c r="AY122" i="1"/>
  <c r="AX24" i="1"/>
  <c r="AX40" i="1"/>
  <c r="AX56" i="1"/>
  <c r="AX72" i="1"/>
  <c r="AX86" i="1"/>
  <c r="AX94" i="1"/>
  <c r="AX102" i="1"/>
  <c r="AY110" i="1"/>
  <c r="AX224" i="1"/>
  <c r="AY218" i="1"/>
  <c r="AY226" i="1"/>
  <c r="AY234" i="1"/>
  <c r="AY242" i="1"/>
  <c r="AY250" i="1"/>
  <c r="AY258" i="1"/>
  <c r="AX271" i="1"/>
  <c r="AX287" i="1"/>
  <c r="AX303" i="1"/>
  <c r="AX327" i="1"/>
  <c r="AX334" i="1"/>
  <c r="AX338" i="1"/>
  <c r="AY352" i="1"/>
  <c r="AX411" i="1"/>
  <c r="AX467" i="1"/>
  <c r="AX281" i="1"/>
  <c r="AX297" i="1"/>
  <c r="AX313" i="1"/>
  <c r="AX331" i="1"/>
  <c r="AX375" i="1"/>
  <c r="AX382" i="1"/>
  <c r="AX386" i="1"/>
  <c r="AX475" i="1"/>
  <c r="AX275" i="1"/>
  <c r="AX291" i="1"/>
  <c r="AY320" i="1"/>
  <c r="AY214" i="1"/>
  <c r="AX285" i="1"/>
  <c r="AX301" i="1"/>
  <c r="AX343" i="1"/>
  <c r="AX350" i="1"/>
  <c r="AX354" i="1"/>
  <c r="AY368" i="1"/>
  <c r="AX427" i="1"/>
  <c r="AY217" i="1"/>
  <c r="AX273" i="1"/>
  <c r="AX289" i="1"/>
  <c r="AX318" i="1"/>
  <c r="AY336" i="1"/>
  <c r="AY208" i="1"/>
  <c r="AY220" i="1"/>
  <c r="AY228" i="1"/>
  <c r="AY236" i="1"/>
  <c r="AY244" i="1"/>
  <c r="AY252" i="1"/>
  <c r="AY260" i="1"/>
  <c r="AX283" i="1"/>
  <c r="AX299" i="1"/>
  <c r="AX315" i="1"/>
  <c r="AX370" i="1"/>
  <c r="AX451" i="1"/>
  <c r="AY319" i="1"/>
  <c r="AY335" i="1"/>
  <c r="AY351" i="1"/>
  <c r="AY367" i="1"/>
  <c r="AY383" i="1"/>
  <c r="AY399" i="1"/>
  <c r="AY415" i="1"/>
  <c r="AY317" i="1"/>
  <c r="AY333" i="1"/>
  <c r="AY349" i="1"/>
  <c r="AY365" i="1"/>
  <c r="AY381" i="1"/>
  <c r="AY397" i="1"/>
  <c r="AY413" i="1"/>
  <c r="AY482" i="1"/>
  <c r="AY329" i="1"/>
  <c r="AY345" i="1"/>
  <c r="AY361" i="1"/>
  <c r="AY377" i="1"/>
  <c r="AY393" i="1"/>
  <c r="AY327" i="1"/>
  <c r="AY343" i="1"/>
  <c r="AY359" i="1"/>
  <c r="AY375" i="1"/>
  <c r="AY391" i="1"/>
  <c r="AY407" i="1"/>
  <c r="AY423" i="1"/>
  <c r="AY323" i="1"/>
  <c r="AY339" i="1"/>
  <c r="AY355" i="1"/>
  <c r="AY371" i="1"/>
  <c r="AY387" i="1"/>
  <c r="AY403" i="1"/>
  <c r="AY419" i="1"/>
  <c r="AY488" i="1"/>
  <c r="AY486" i="1"/>
  <c r="AX491" i="1"/>
</calcChain>
</file>

<file path=xl/sharedStrings.xml><?xml version="1.0" encoding="utf-8"?>
<sst xmlns="http://schemas.openxmlformats.org/spreadsheetml/2006/main" count="170784" uniqueCount="5742">
  <si>
    <t>Un Nuevo Contrato Social y Ambiental para la Bogotá del Siglo XXI</t>
  </si>
  <si>
    <t>31/12/2023 (Terminado)</t>
  </si>
  <si>
    <t>Pesos corrientes</t>
  </si>
  <si>
    <t>02</t>
  </si>
  <si>
    <t>Ultima Version Oficial</t>
  </si>
  <si>
    <t>Personería Distrital</t>
  </si>
  <si>
    <t>05</t>
  </si>
  <si>
    <t>Construir Bogotá Región con gobierno abierto, transparente y ciudadanía consciente</t>
  </si>
  <si>
    <t>56</t>
  </si>
  <si>
    <t>Gestión Pública Efectiva</t>
  </si>
  <si>
    <t>0</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</si>
  <si>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</si>
  <si>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</si>
  <si>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</si>
  <si>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</si>
  <si>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</si>
  <si>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</si>
  <si>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</si>
  <si>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</si>
  <si>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</si>
  <si>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</si>
  <si>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</si>
  <si>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</si>
  <si>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</si>
  <si>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</si>
  <si>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</si>
  <si>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</si>
  <si>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</si>
  <si>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</si>
  <si>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</si>
  <si>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</si>
  <si>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</si>
  <si>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</si>
  <si>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</si>
  <si>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</si>
  <si>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</si>
  <si>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</si>
  <si>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</si>
  <si>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</si>
  <si>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</si>
  <si>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</si>
  <si>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</si>
  <si>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</si>
  <si>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</si>
  <si>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</si>
  <si>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</si>
  <si>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</si>
  <si>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</si>
  <si>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</si>
  <si>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</si>
  <si>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</si>
  <si>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</si>
  <si>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</si>
  <si>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</si>
  <si>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</si>
  <si>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</si>
  <si>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</si>
  <si>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</si>
  <si>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</si>
  <si>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</si>
  <si>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</si>
  <si>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</si>
  <si>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</si>
  <si>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</si>
  <si>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</si>
  <si>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</si>
  <si>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</si>
  <si>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</si>
  <si>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</si>
  <si>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</si>
  <si>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</si>
  <si>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</si>
  <si>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</si>
  <si>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</si>
  <si>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</si>
  <si>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</si>
  <si>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</si>
  <si>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</si>
  <si>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</si>
  <si>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</si>
  <si>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</si>
  <si>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</si>
  <si>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</si>
  <si>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</si>
  <si>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</si>
  <si>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</si>
  <si>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</si>
  <si>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</si>
  <si>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</si>
  <si>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</si>
  <si>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</si>
  <si>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</si>
  <si>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</si>
  <si>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</si>
  <si>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</si>
  <si>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</si>
  <si>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</si>
  <si>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</si>
  <si>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</si>
  <si>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</si>
  <si>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</si>
  <si>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</si>
  <si>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</si>
  <si>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</si>
  <si>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</si>
  <si>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</si>
  <si>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</si>
  <si>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</si>
  <si>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</si>
  <si>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</si>
  <si>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</si>
  <si>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</si>
  <si>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</si>
  <si>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</si>
  <si>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</si>
  <si>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</si>
  <si>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</si>
  <si>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</si>
  <si>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</si>
  <si>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</si>
  <si>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</si>
  <si>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</si>
  <si>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</si>
  <si>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</si>
  <si>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</si>
  <si>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</si>
  <si>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</si>
  <si>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</si>
  <si>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</si>
  <si>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</si>
  <si>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</si>
  <si>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</si>
  <si>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</si>
  <si>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</si>
  <si>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</si>
  <si>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</si>
  <si>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</si>
  <si>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</si>
  <si>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</si>
  <si>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</si>
  <si>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</si>
  <si>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</si>
  <si>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</si>
  <si>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</si>
  <si>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</si>
  <si>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</si>
  <si>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</si>
  <si>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</si>
  <si>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</si>
  <si>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</si>
  <si>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</si>
  <si>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</si>
  <si>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</si>
  <si>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</si>
  <si>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</si>
  <si>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</si>
  <si>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</si>
  <si>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</si>
  <si>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</si>
  <si>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</si>
  <si>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</si>
  <si>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</si>
  <si>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</si>
  <si>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</si>
  <si>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</si>
  <si>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</si>
  <si>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</si>
  <si>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</si>
  <si>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</si>
  <si>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</si>
  <si>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</si>
  <si>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</si>
  <si>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</si>
  <si>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</si>
  <si>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</si>
  <si>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</si>
  <si>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</si>
  <si>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</si>
  <si>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</si>
  <si>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</si>
  <si>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</si>
  <si>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</si>
  <si>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</si>
  <si>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</si>
  <si>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</si>
  <si>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</si>
  <si>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</si>
  <si>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</si>
  <si>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</si>
  <si>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</si>
  <si>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</si>
  <si>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</si>
  <si>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</si>
  <si>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</si>
  <si>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</si>
  <si>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</si>
  <si>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</si>
  <si>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</si>
  <si>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</si>
  <si>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</si>
  <si>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</si>
  <si>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</si>
  <si>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</si>
  <si>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</si>
  <si>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</si>
  <si>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</si>
  <si>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</si>
  <si>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</si>
  <si>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</si>
  <si>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</si>
  <si>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</si>
  <si>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</si>
  <si>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</si>
  <si>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</si>
  <si>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</si>
  <si>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</si>
  <si>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</si>
  <si>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</si>
  <si>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</si>
  <si>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</si>
  <si>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</si>
  <si>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</si>
  <si>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</si>
  <si>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</si>
  <si>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</si>
  <si>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</si>
  <si>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</si>
  <si>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</si>
  <si>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</si>
  <si>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</si>
  <si>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</si>
  <si>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</si>
  <si>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</si>
  <si>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</si>
  <si>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</si>
  <si>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</si>
  <si>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</si>
  <si>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</si>
  <si>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</si>
  <si>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</si>
  <si>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</si>
  <si>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</si>
  <si>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</si>
  <si>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</si>
  <si>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</si>
  <si>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</si>
  <si>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</si>
  <si>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</si>
  <si>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</si>
  <si>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</si>
  <si>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</si>
  <si>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</si>
  <si>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</si>
  <si>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</si>
  <si>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</si>
  <si>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</si>
  <si>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</si>
  <si>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</si>
  <si>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</si>
  <si>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</si>
  <si>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</si>
  <si>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</si>
  <si>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</si>
  <si>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</si>
  <si>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</si>
  <si>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</si>
  <si>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</si>
  <si>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</si>
  <si>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</si>
  <si>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</si>
  <si>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</si>
  <si>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</si>
  <si>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</si>
  <si>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</si>
  <si>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</si>
  <si>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</si>
  <si>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</si>
  <si>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</si>
  <si>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</si>
  <si>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</si>
  <si>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</si>
  <si>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</si>
  <si>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</si>
  <si>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</si>
  <si>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</si>
  <si>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</si>
  <si>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</si>
  <si>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</si>
  <si>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</si>
  <si>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</si>
  <si>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</si>
  <si>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</si>
  <si>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</si>
  <si>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</si>
  <si>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</si>
  <si>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</si>
  <si>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</si>
  <si>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</si>
  <si>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</si>
  <si>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</si>
  <si>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</si>
  <si>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</si>
  <si>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</si>
  <si>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</si>
  <si>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</si>
  <si>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</si>
  <si>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</si>
  <si>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</si>
  <si>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</si>
  <si>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</si>
  <si>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</si>
  <si>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</si>
  <si>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</si>
  <si>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</si>
  <si>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</si>
  <si>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</si>
  <si>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</si>
  <si>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</si>
  <si>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</si>
  <si>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</si>
  <si>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</si>
  <si>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</si>
  <si>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</si>
  <si>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</si>
  <si>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</si>
  <si>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</si>
  <si>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</si>
  <si>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</si>
  <si>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</si>
  <si>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</si>
  <si>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</si>
  <si>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</si>
  <si>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</si>
  <si>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</si>
  <si>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</si>
  <si>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</si>
  <si>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</si>
  <si>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</si>
  <si>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</si>
  <si>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</si>
  <si>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</si>
  <si>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</si>
  <si>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</si>
  <si>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</si>
  <si>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</si>
  <si>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</si>
  <si>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</si>
  <si>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</si>
  <si>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</si>
  <si>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</si>
  <si>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</si>
  <si>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</si>
  <si>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</si>
  <si>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</si>
  <si>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</si>
  <si>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</si>
  <si>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</si>
  <si>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</si>
  <si>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</si>
  <si>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</si>
  <si>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</si>
  <si>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</si>
  <si>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</si>
  <si>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</si>
  <si>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</si>
  <si>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</si>
  <si>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</si>
  <si>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</si>
  <si>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</si>
  <si>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</si>
  <si>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</si>
  <si>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</si>
  <si>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</si>
  <si>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</si>
  <si>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</si>
  <si>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</si>
  <si>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</si>
  <si>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</si>
  <si>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</si>
  <si>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</si>
  <si>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</si>
  <si>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</si>
  <si>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</si>
  <si>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</si>
  <si>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</si>
  <si>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</si>
  <si>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</si>
  <si>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</si>
  <si>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</si>
  <si>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</si>
  <si>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</si>
  <si>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</si>
  <si>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</si>
  <si>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</si>
  <si>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</si>
  <si>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</si>
  <si>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</si>
  <si>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</si>
  <si>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</si>
  <si>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</si>
  <si>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</si>
  <si>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</si>
  <si>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</si>
  <si>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</si>
  <si>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</si>
  <si>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</si>
  <si>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</si>
  <si>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</si>
  <si>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</si>
  <si>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</si>
  <si>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</si>
  <si>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</si>
  <si>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</si>
  <si>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</si>
  <si>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</si>
  <si>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</si>
  <si>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</si>
  <si>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</si>
  <si>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</si>
  <si>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</si>
  <si>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</si>
  <si>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</si>
  <si>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</si>
  <si>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</si>
  <si>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</si>
  <si>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</si>
  <si>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</si>
  <si>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</si>
  <si>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</si>
  <si>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 de Bogotá</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</si>
  <si>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</si>
  <si>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</si>
  <si>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</si>
  <si>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</si>
  <si>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</si>
  <si>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</si>
  <si>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</si>
  <si>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</si>
  <si>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</si>
  <si>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</si>
  <si>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</si>
  <si>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</si>
  <si>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</si>
  <si>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</si>
  <si>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</si>
  <si>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</si>
  <si>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</si>
  <si>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</si>
  <si>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</si>
  <si>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</si>
  <si>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</si>
  <si>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</si>
  <si>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</si>
  <si>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</si>
  <si>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</si>
  <si>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</si>
  <si>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</si>
  <si>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</si>
  <si>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</si>
  <si>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</si>
  <si>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</si>
  <si>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</si>
  <si>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</si>
  <si>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</si>
  <si>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</si>
  <si>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</si>
  <si>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</si>
  <si>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</si>
  <si>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</si>
  <si>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</si>
  <si>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</si>
  <si>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</si>
  <si>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</si>
  <si>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</si>
  <si>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</si>
  <si>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</si>
  <si>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</si>
  <si>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</si>
  <si>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</si>
  <si>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</si>
  <si>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</si>
  <si>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</si>
  <si>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</si>
  <si>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</si>
  <si>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</si>
  <si>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</si>
  <si>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</si>
  <si>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</si>
  <si>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</si>
  <si>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</si>
  <si>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</si>
  <si>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</si>
  <si>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</si>
  <si>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</si>
  <si>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</si>
  <si>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</si>
  <si>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</si>
  <si>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</si>
  <si>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</si>
  <si>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</si>
  <si>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</si>
  <si>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</si>
  <si>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</si>
  <si>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</si>
  <si>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</si>
  <si>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</si>
  <si>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</si>
  <si>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</si>
  <si>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</si>
  <si>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</si>
  <si>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</si>
  <si>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</si>
  <si>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</si>
  <si>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</si>
  <si>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</si>
  <si>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</si>
  <si>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</si>
  <si>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</si>
  <si>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</si>
  <si>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</si>
  <si>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</si>
  <si>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</si>
  <si>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</si>
  <si>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</si>
  <si>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</si>
  <si>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</si>
  <si>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</si>
  <si>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</si>
  <si>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</si>
  <si>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</si>
  <si>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</si>
  <si>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</si>
  <si>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</si>
  <si>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</si>
  <si>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</si>
  <si>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</si>
  <si>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</si>
  <si>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</si>
  <si>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</si>
  <si>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</si>
  <si>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</si>
  <si>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</si>
  <si>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</si>
  <si>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</si>
  <si>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</si>
  <si>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</si>
  <si>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</si>
  <si>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</si>
  <si>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</si>
  <si>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</si>
  <si>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</si>
  <si>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</si>
  <si>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</si>
  <si>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</si>
  <si>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</si>
  <si>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</si>
  <si>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</si>
  <si>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</si>
  <si>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</si>
  <si>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</si>
  <si>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</si>
  <si>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</si>
  <si>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</si>
  <si>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</si>
  <si>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</si>
  <si>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</si>
  <si>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</si>
  <si>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</si>
  <si>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</si>
  <si>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</si>
  <si>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</si>
  <si>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</si>
  <si>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</si>
  <si>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</si>
  <si>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</si>
  <si>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</si>
  <si>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</si>
  <si>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</si>
  <si>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</si>
  <si>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</si>
  <si>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</si>
  <si>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</si>
  <si>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la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</si>
  <si>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</si>
  <si>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</si>
  <si>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</si>
  <si>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</si>
  <si>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</si>
  <si>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</si>
  <si>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</si>
  <si>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</si>
  <si>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</si>
  <si>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</si>
  <si>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</si>
  <si>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</si>
  <si>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11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</si>
  <si>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</si>
  <si>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</si>
  <si>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</si>
  <si>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</si>
  <si>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</si>
  <si>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</si>
  <si>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</si>
  <si>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</si>
  <si>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</si>
  <si>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</si>
  <si>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</si>
  <si>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</si>
  <si>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</si>
  <si>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</si>
  <si>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</si>
  <si>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</si>
  <si>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</si>
  <si>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</si>
  <si>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</si>
  <si>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</si>
  <si>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</si>
  <si>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</si>
  <si>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</si>
  <si>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</si>
  <si>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</si>
  <si>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</si>
  <si>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</si>
  <si>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</si>
  <si>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</si>
  <si>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</si>
  <si>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</si>
  <si>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</si>
  <si>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</si>
  <si>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</si>
  <si>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</si>
  <si>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</si>
  <si>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</si>
  <si>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</si>
  <si>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</si>
  <si>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</si>
  <si>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</si>
  <si>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</si>
  <si>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</si>
  <si>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</si>
  <si>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</si>
  <si>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</si>
  <si>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</si>
  <si>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</si>
  <si>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</si>
  <si>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</si>
  <si>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</si>
  <si>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</si>
  <si>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</si>
  <si>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</si>
  <si>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</si>
  <si>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</si>
  <si>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</si>
  <si>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</si>
  <si>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</si>
  <si>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</si>
  <si>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</si>
  <si>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</si>
  <si>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</si>
  <si>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</si>
  <si>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</si>
  <si>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</si>
  <si>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</si>
  <si>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</si>
  <si>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</si>
  <si>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</si>
  <si>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</si>
  <si>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</si>
  <si>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</si>
  <si>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</si>
  <si>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</si>
  <si>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</si>
  <si>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</si>
  <si>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</si>
  <si>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</si>
  <si>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</si>
  <si>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</si>
  <si>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</si>
  <si>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</si>
  <si>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</si>
  <si>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</si>
  <si>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</si>
  <si>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</si>
  <si>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</si>
  <si>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</si>
  <si>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</si>
  <si>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</si>
  <si>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</si>
  <si>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</si>
  <si>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</si>
  <si>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</si>
  <si>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</si>
  <si>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</si>
  <si>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</si>
  <si>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</si>
  <si>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</si>
  <si>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</si>
  <si>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</si>
  <si>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</si>
  <si>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</si>
  <si>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</si>
  <si>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</si>
  <si>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</si>
  <si>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</si>
  <si>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</si>
  <si>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</si>
  <si>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</si>
  <si>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</si>
  <si>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</si>
  <si>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</si>
  <si>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</si>
  <si>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</si>
  <si>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</si>
  <si>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</si>
  <si>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</si>
  <si>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</si>
  <si>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</si>
  <si>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</si>
  <si>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</si>
  <si>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</si>
  <si>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</si>
  <si>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</si>
  <si>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</si>
  <si>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</si>
  <si>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</si>
  <si>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</si>
  <si>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</si>
  <si>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</si>
  <si>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</si>
  <si>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</si>
  <si>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</si>
  <si>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</si>
  <si>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</si>
  <si>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</si>
  <si>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</si>
  <si>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</si>
  <si>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</si>
  <si>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</si>
  <si>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</si>
  <si>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</si>
  <si>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</si>
  <si>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</si>
  <si>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</si>
  <si>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</si>
  <si>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</si>
  <si>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</si>
  <si>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</si>
  <si>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</si>
  <si>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</si>
  <si>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</si>
  <si>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</si>
  <si>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</si>
  <si>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</si>
  <si>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</si>
  <si>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</si>
  <si>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</si>
  <si>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</si>
  <si>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</si>
  <si>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</si>
  <si>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</si>
  <si>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</si>
  <si>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</si>
  <si>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</si>
  <si>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</si>
  <si>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</si>
  <si>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</si>
  <si>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</si>
  <si>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</si>
  <si>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</si>
  <si>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</si>
  <si>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</si>
  <si>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</si>
  <si>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</si>
  <si>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</si>
  <si>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</si>
  <si>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</si>
  <si>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sigla_ent</t>
  </si>
  <si>
    <t>codigo_sector</t>
  </si>
  <si>
    <t>nombre_sector</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</si>
  <si>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</si>
  <si>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</si>
  <si>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</si>
  <si>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</si>
  <si>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</si>
  <si>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</si>
  <si>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</si>
  <si>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</si>
  <si>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</si>
  <si>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</si>
  <si>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</si>
  <si>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</si>
  <si>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</si>
  <si>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</si>
  <si>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</si>
  <si>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</si>
  <si>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</si>
  <si>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</si>
  <si>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</si>
  <si>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</si>
  <si>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</si>
  <si>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</si>
  <si>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</si>
  <si>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</si>
  <si>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</si>
  <si>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</si>
  <si>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</si>
  <si>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</si>
  <si>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</si>
  <si>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</si>
  <si>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</si>
  <si>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</si>
  <si>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</si>
  <si>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</si>
  <si>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</si>
  <si>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</si>
  <si>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</si>
  <si>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</si>
  <si>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</si>
  <si>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</si>
  <si>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</si>
  <si>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</si>
  <si>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</si>
  <si>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</si>
  <si>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</si>
  <si>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</si>
  <si>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</si>
  <si>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</si>
  <si>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</si>
  <si>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</si>
  <si>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</si>
  <si>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</si>
  <si>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</si>
  <si>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</si>
  <si>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</si>
  <si>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</si>
  <si>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</si>
  <si>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</si>
  <si>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</si>
  <si>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</si>
  <si>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</si>
  <si>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</si>
  <si>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</si>
  <si>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</si>
  <si>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</si>
  <si>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</si>
  <si>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</si>
  <si>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</si>
  <si>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</si>
  <si>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</si>
  <si>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</si>
  <si>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</si>
  <si>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</si>
  <si>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</si>
  <si>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</si>
  <si>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</si>
  <si>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</si>
  <si>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</si>
  <si>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</si>
  <si>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</si>
  <si>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</si>
  <si>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</si>
  <si>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</si>
  <si>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</si>
  <si>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</si>
  <si>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</si>
  <si>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</si>
  <si>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</si>
  <si>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</si>
  <si>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</si>
  <si>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</si>
  <si>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</si>
  <si>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</si>
  <si>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</si>
  <si>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</si>
  <si>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</si>
  <si>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</si>
  <si>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</si>
  <si>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</si>
  <si>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</si>
  <si>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</si>
  <si>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</si>
  <si>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</si>
  <si>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</si>
  <si>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</si>
  <si>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</si>
  <si>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</si>
  <si>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</si>
  <si>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</si>
  <si>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</si>
  <si>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</si>
  <si>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</si>
  <si>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</si>
  <si>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</si>
  <si>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</si>
  <si>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</si>
  <si>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</si>
  <si>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</si>
  <si>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</si>
  <si>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</si>
  <si>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</si>
  <si>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</si>
  <si>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</si>
  <si>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</si>
  <si>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</si>
  <si>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</si>
  <si>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</si>
  <si>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</si>
  <si>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</si>
  <si>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</si>
  <si>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</si>
  <si>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</si>
  <si>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</si>
  <si>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</si>
  <si>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</si>
  <si>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</si>
  <si>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</si>
  <si>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</si>
  <si>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</si>
  <si>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</si>
  <si>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</si>
  <si>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</si>
  <si>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</si>
  <si>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</si>
  <si>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</si>
  <si>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</si>
  <si>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</si>
  <si>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</si>
  <si>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</si>
  <si>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</si>
  <si>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FINALIZADO POR CUMPLIMIENTO</t>
  </si>
  <si>
    <t>Número de Agendas de transformación digital formuladas</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</si>
  <si>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</si>
  <si>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</si>
  <si>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</si>
  <si>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</si>
  <si>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</si>
  <si>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</si>
  <si>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</si>
  <si>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</si>
  <si>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</si>
  <si>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</si>
  <si>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</si>
  <si>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</si>
  <si>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</si>
  <si>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</si>
  <si>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</si>
  <si>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</si>
  <si>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</si>
  <si>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</si>
  <si>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</si>
  <si>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</si>
  <si>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</si>
  <si>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</si>
  <si>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</si>
  <si>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</si>
  <si>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</si>
  <si>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</si>
  <si>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</si>
  <si>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</si>
  <si>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</si>
  <si>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</si>
  <si>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</si>
  <si>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</si>
  <si>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</si>
  <si>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</si>
  <si>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</si>
  <si>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</si>
  <si>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</si>
  <si>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</si>
  <si>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</si>
  <si>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</si>
  <si>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</si>
  <si>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</si>
  <si>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</si>
  <si>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</si>
  <si>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</si>
  <si>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</si>
  <si>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</si>
  <si>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</si>
  <si>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</si>
  <si>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</si>
  <si>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</si>
  <si>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</si>
  <si>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</si>
  <si>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</si>
  <si>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</si>
  <si>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</si>
  <si>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</si>
  <si>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</si>
  <si>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</si>
  <si>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</si>
  <si>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</si>
  <si>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</si>
  <si>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</si>
  <si>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</si>
  <si>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</si>
  <si>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</si>
  <si>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</si>
  <si>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</si>
  <si>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</si>
  <si>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</si>
  <si>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</si>
  <si>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</si>
  <si>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</si>
  <si>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</si>
  <si>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</si>
  <si>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</si>
  <si>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</si>
  <si>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</si>
  <si>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Número de Equipamientos Educativos nuevos o restituidos en ejecución o contratados o con trámite de licencia radicada/ejecutoriada (Acuerdo 840 de 2022)</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</si>
  <si>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</si>
  <si>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</si>
  <si>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</si>
  <si>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</si>
  <si>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</si>
  <si>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</si>
  <si>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</si>
  <si>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</si>
  <si>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</si>
  <si>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</si>
  <si>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</si>
  <si>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</si>
  <si>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</si>
  <si>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</si>
  <si>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</si>
  <si>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</si>
  <si>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</si>
  <si>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</si>
  <si>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</si>
  <si>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</si>
  <si>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</si>
  <si>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</si>
  <si>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</si>
  <si>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</si>
  <si>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</si>
  <si>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</si>
  <si>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</si>
  <si>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</si>
  <si>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</si>
  <si>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</si>
  <si>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</si>
  <si>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</si>
  <si>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</si>
  <si>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</si>
  <si>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</si>
  <si>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</si>
  <si>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</si>
  <si>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</si>
  <si>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</si>
  <si>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</si>
  <si>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</si>
  <si>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</si>
  <si>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</si>
  <si>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</si>
  <si>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</si>
  <si>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</si>
  <si>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</si>
  <si>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</si>
  <si>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</si>
  <si>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</si>
  <si>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</si>
  <si>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</si>
  <si>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</si>
  <si>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</si>
  <si>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</si>
  <si>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</si>
  <si>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</si>
  <si>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</si>
  <si>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</si>
  <si>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</si>
  <si>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</si>
  <si>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</si>
  <si>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</si>
  <si>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</si>
  <si>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</si>
  <si>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</si>
  <si>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</si>
  <si>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</si>
  <si>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</si>
  <si>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</si>
  <si>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</si>
  <si>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</si>
  <si>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</si>
  <si>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</si>
  <si>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</si>
  <si>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</si>
  <si>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</si>
  <si>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</si>
  <si>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</si>
  <si>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</si>
  <si>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</si>
  <si>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</si>
  <si>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</si>
  <si>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</si>
  <si>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</si>
  <si>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</si>
  <si>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</si>
  <si>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</si>
  <si>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</si>
  <si>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</si>
  <si>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</si>
  <si>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</si>
  <si>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</si>
  <si>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</si>
  <si>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</si>
  <si>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</si>
  <si>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</si>
  <si>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</si>
  <si>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</si>
  <si>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</si>
  <si>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</si>
  <si>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</si>
  <si>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</si>
  <si>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</si>
  <si>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</si>
  <si>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</si>
  <si>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</si>
  <si>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</si>
  <si>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</si>
  <si>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</si>
  <si>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</si>
  <si>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</si>
  <si>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</si>
  <si>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</si>
  <si>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</si>
  <si>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</si>
  <si>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</si>
  <si>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</si>
  <si>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</si>
  <si>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</si>
  <si>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</si>
  <si>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</si>
  <si>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</si>
  <si>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</si>
  <si>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</si>
  <si>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</si>
  <si>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</si>
  <si>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</si>
  <si>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</si>
  <si>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</si>
  <si>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</si>
  <si>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</si>
  <si>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</si>
  <si>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</si>
  <si>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</si>
  <si>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</si>
  <si>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</si>
  <si>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</si>
  <si>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</si>
  <si>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</si>
  <si>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</si>
  <si>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</si>
  <si>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</si>
  <si>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</si>
  <si>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</si>
  <si>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</si>
  <si>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</si>
  <si>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</si>
  <si>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</si>
  <si>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</si>
  <si>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</si>
  <si>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</si>
  <si>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</si>
  <si>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</si>
  <si>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</si>
  <si>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</si>
  <si>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</si>
  <si>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</si>
  <si>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</si>
  <si>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</si>
  <si>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</si>
  <si>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</si>
  <si>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</si>
  <si>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</si>
  <si>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</si>
  <si>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</si>
  <si>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</si>
  <si>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</si>
  <si>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</si>
  <si>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</si>
  <si>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</si>
  <si>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</si>
  <si>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</si>
  <si>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</si>
  <si>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</si>
  <si>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</si>
  <si>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</si>
  <si>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</si>
  <si>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</si>
  <si>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</si>
  <si>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</si>
  <si>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</si>
  <si>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</si>
  <si>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</si>
  <si>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</si>
  <si>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</si>
  <si>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</si>
  <si>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</si>
  <si>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</si>
  <si>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</si>
  <si>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</si>
  <si>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</si>
  <si>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</si>
  <si>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</si>
  <si>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</si>
  <si>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</si>
  <si>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</si>
  <si>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</si>
  <si>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</si>
  <si>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</si>
  <si>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</si>
  <si>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</si>
  <si>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</si>
  <si>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</si>
  <si>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</si>
  <si>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</si>
  <si>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</si>
  <si>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</si>
  <si>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</si>
  <si>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</si>
  <si>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</si>
  <si>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</si>
  <si>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</si>
  <si>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</si>
  <si>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</si>
  <si>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</si>
  <si>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</si>
  <si>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</si>
  <si>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</si>
  <si>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</si>
  <si>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</si>
  <si>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</si>
  <si>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</si>
  <si>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</si>
  <si>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</si>
  <si>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</si>
  <si>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</si>
  <si>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</si>
  <si>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</si>
  <si>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</si>
  <si>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</si>
  <si>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</si>
  <si>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</si>
  <si>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</si>
  <si>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</si>
  <si>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</si>
  <si>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</si>
  <si>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</si>
  <si>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</si>
  <si>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</si>
  <si>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</si>
  <si>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</si>
  <si>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</si>
  <si>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</si>
  <si>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</si>
  <si>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</si>
  <si>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</si>
  <si>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</si>
  <si>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</si>
  <si>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</si>
  <si>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</si>
  <si>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</si>
  <si>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</si>
  <si>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</si>
  <si>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</si>
  <si>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</si>
  <si>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</si>
  <si>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</si>
  <si>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</si>
  <si>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</si>
  <si>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</si>
  <si>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</si>
  <si>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</si>
  <si>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</si>
  <si>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</si>
  <si>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</si>
  <si>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</si>
  <si>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</si>
  <si>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</si>
  <si>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</si>
  <si>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</si>
  <si>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</si>
  <si>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</si>
  <si>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</si>
  <si>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</si>
  <si>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</si>
  <si>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</si>
  <si>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</si>
  <si>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</si>
  <si>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</si>
  <si>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</si>
  <si>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</si>
  <si>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</si>
  <si>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</si>
  <si>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</si>
  <si>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</si>
  <si>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</si>
  <si>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</si>
  <si>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</si>
  <si>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</si>
  <si>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</si>
  <si>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</si>
  <si>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</si>
  <si>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</si>
  <si>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</si>
  <si>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</si>
  <si>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</si>
  <si>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</si>
  <si>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</si>
  <si>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</si>
  <si>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</si>
  <si>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</si>
  <si>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</si>
  <si>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</si>
  <si>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</si>
  <si>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</si>
  <si>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</si>
  <si>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</si>
  <si>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</si>
  <si>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</si>
  <si>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</si>
  <si>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</si>
  <si>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</si>
  <si>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</si>
  <si>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</si>
  <si>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</si>
  <si>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</si>
  <si>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</si>
  <si>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</si>
  <si>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</si>
  <si>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</si>
  <si>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</si>
  <si>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</si>
  <si>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</si>
  <si>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</si>
  <si>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</si>
  <si>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</si>
  <si>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</si>
  <si>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</si>
  <si>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</si>
  <si>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</si>
  <si>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</si>
  <si>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</si>
  <si>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</si>
  <si>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</si>
  <si>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</si>
  <si>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</si>
  <si>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</si>
  <si>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</si>
  <si>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</si>
  <si>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</si>
  <si>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</si>
  <si>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</si>
  <si>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</si>
  <si>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</si>
  <si>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</si>
  <si>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</si>
  <si>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</si>
  <si>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</si>
  <si>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</si>
  <si>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</si>
  <si>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</si>
  <si>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</si>
  <si>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</si>
  <si>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</si>
  <si>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</si>
  <si>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</si>
  <si>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</si>
  <si>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</si>
  <si>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</si>
  <si>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</si>
  <si>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</si>
  <si>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</si>
  <si>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</si>
  <si>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</si>
  <si>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</si>
  <si>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</si>
  <si>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</si>
  <si>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</si>
  <si>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</si>
  <si>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</si>
  <si>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</si>
  <si>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</si>
  <si>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</si>
  <si>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</si>
  <si>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</si>
  <si>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</si>
  <si>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</si>
  <si>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</si>
  <si>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</si>
  <si>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</si>
  <si>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</si>
  <si>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</si>
  <si>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</si>
  <si>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</si>
  <si>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</si>
  <si>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</si>
  <si>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</si>
  <si>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</si>
  <si>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</si>
  <si>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</si>
  <si>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</si>
  <si>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</si>
  <si>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</si>
  <si>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</si>
  <si>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</si>
  <si>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</si>
  <si>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</si>
  <si>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</si>
  <si>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</si>
  <si>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</si>
  <si>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</si>
  <si>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</si>
  <si>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</si>
  <si>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</si>
  <si>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</si>
  <si>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</si>
  <si>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</si>
  <si>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</si>
  <si>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</si>
  <si>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</si>
  <si>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</si>
  <si>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</si>
  <si>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</si>
  <si>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</si>
  <si>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</si>
  <si>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</si>
  <si>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</si>
  <si>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</si>
  <si>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</si>
  <si>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</si>
  <si>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</si>
  <si>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</si>
  <si>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</si>
  <si>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</si>
  <si>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</si>
  <si>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</si>
  <si>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</si>
  <si>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</si>
  <si>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</si>
  <si>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</si>
  <si>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</si>
  <si>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</si>
  <si>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</si>
  <si>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</si>
  <si>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</si>
  <si>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</si>
  <si>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</si>
  <si>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</si>
  <si>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</si>
  <si>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</si>
  <si>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</si>
  <si>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</si>
  <si>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</si>
  <si>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</si>
  <si>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</si>
  <si>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</si>
  <si>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</si>
  <si>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</si>
  <si>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</si>
  <si>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</si>
  <si>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</si>
  <si>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</si>
  <si>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</si>
  <si>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Kilómetros de ciclorruta en obra y contratados</t>
  </si>
  <si>
    <t>Kilómetros de ciclorruta en estudios y diseños y factibilidad</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</si>
  <si>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</si>
  <si>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</si>
  <si>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</si>
  <si>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</si>
  <si>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</si>
  <si>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</si>
  <si>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</si>
  <si>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</si>
  <si>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</si>
  <si>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</si>
  <si>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</si>
  <si>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</si>
  <si>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</si>
  <si>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</si>
  <si>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</si>
  <si>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</si>
  <si>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</si>
  <si>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</si>
  <si>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</si>
  <si>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</si>
  <si>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</si>
  <si>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</si>
  <si>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</si>
  <si>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</si>
  <si>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</si>
  <si>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</si>
  <si>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</si>
  <si>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</si>
  <si>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</si>
  <si>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</si>
  <si>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</si>
  <si>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</si>
  <si>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</si>
  <si>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</si>
  <si>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</si>
  <si>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</si>
  <si>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</si>
  <si>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Contratar el 100% de las obras para la construcción del Centro de Alto Rendimiento Gibraltar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</si>
  <si>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</si>
  <si>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</si>
  <si>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</si>
  <si>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</si>
  <si>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</si>
  <si>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</si>
  <si>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</si>
  <si>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</si>
  <si>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</si>
  <si>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</si>
  <si>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</si>
  <si>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</si>
  <si>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</si>
  <si>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</si>
  <si>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</si>
  <si>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</si>
  <si>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</si>
  <si>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</si>
  <si>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</si>
  <si>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</si>
  <si>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</si>
  <si>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</si>
  <si>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</si>
  <si>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</si>
  <si>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</si>
  <si>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</si>
  <si>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</si>
  <si>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</si>
  <si>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</si>
  <si>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</si>
  <si>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</si>
  <si>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</si>
  <si>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</si>
  <si>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</si>
  <si>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</si>
  <si>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</si>
  <si>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</si>
  <si>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</si>
  <si>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</si>
  <si>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</si>
  <si>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</si>
  <si>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</si>
  <si>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</si>
  <si>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</si>
  <si>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</si>
  <si>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</si>
  <si>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</si>
  <si>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</si>
  <si>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</si>
  <si>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</si>
  <si>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</si>
  <si>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</si>
  <si>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</si>
  <si>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</si>
  <si>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</si>
  <si>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</si>
  <si>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</si>
  <si>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</si>
  <si>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</si>
  <si>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</si>
  <si>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</si>
  <si>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</si>
  <si>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</si>
  <si>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</si>
  <si>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</si>
  <si>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</si>
  <si>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</si>
  <si>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</si>
  <si>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</si>
  <si>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</si>
  <si>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</si>
  <si>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</si>
  <si>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</si>
  <si>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</si>
  <si>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</si>
  <si>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</si>
  <si>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</si>
  <si>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</si>
  <si>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</si>
  <si>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</si>
  <si>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</si>
  <si>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</si>
  <si>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</si>
  <si>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</si>
  <si>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</si>
  <si>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</si>
  <si>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</si>
  <si>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</si>
  <si>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</si>
  <si>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</si>
  <si>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</si>
  <si>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</si>
  <si>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</si>
  <si>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</si>
  <si>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</si>
  <si>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</si>
  <si>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</si>
  <si>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</si>
  <si>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</si>
  <si>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</si>
  <si>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</si>
  <si>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</si>
  <si>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</si>
  <si>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</si>
  <si>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</si>
  <si>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</si>
  <si>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Porcentaje de avance anual en las actividades a cargo de TMSA para las obras del Cable aéreo en Ciudad Bolívar desde el Portal del Sur hasta el Barrio Potosí</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</si>
  <si>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</si>
  <si>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</si>
  <si>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</si>
  <si>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</si>
  <si>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</si>
  <si>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</si>
  <si>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</si>
  <si>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</si>
  <si>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</si>
  <si>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</si>
  <si>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</si>
  <si>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</si>
  <si>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</si>
  <si>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</si>
  <si>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</si>
  <si>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</si>
  <si>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</si>
  <si>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</si>
  <si>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</si>
  <si>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</si>
  <si>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</si>
  <si>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</si>
  <si>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</si>
  <si>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</si>
  <si>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</si>
  <si>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</si>
  <si>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</si>
  <si>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</si>
  <si>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</si>
  <si>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</si>
  <si>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</si>
  <si>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</si>
  <si>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</si>
  <si>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</si>
  <si>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</si>
  <si>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</si>
  <si>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codigo_indicador</t>
  </si>
  <si>
    <t>nombre_indicador</t>
  </si>
  <si>
    <t>tipo_indicador</t>
  </si>
  <si>
    <t>estado_en_pa</t>
  </si>
  <si>
    <t>estado_en_pa_desc</t>
  </si>
  <si>
    <t>ano</t>
  </si>
  <si>
    <t>prog_inicial_pd</t>
  </si>
  <si>
    <t>prog_actual</t>
  </si>
  <si>
    <t>ejecucion_vigencia</t>
  </si>
  <si>
    <t>porc_av_vig</t>
  </si>
  <si>
    <t>porc_av_trapd</t>
  </si>
  <si>
    <t>porc_av_pd</t>
  </si>
  <si>
    <t>Fortalecimiento institucional de la Personería de Bogotá</t>
  </si>
  <si>
    <t>Adquirir 390 unidades entre equipos, elementos y dispositivos tecnológicos y de prensa.</t>
  </si>
  <si>
    <t>EN EJECUCION</t>
  </si>
  <si>
    <t>(*) Adelantar 100 porciento de acciones para el diseño, desarrollo y administración de servicios Tics.</t>
  </si>
  <si>
    <t>Adecuar y/o modernizar 9 dependencias o espacios físicos de la entidad.</t>
  </si>
  <si>
    <t>Dotar 58 dependencias o espacios físicos con mobiliario, enseres y equipos.</t>
  </si>
  <si>
    <t>Adquirir 4 unidades entre vehiculos y motos.</t>
  </si>
  <si>
    <t>SUSPENDIDA</t>
  </si>
  <si>
    <t>(*) Realizar 100 porciento de acciones necesarias para la implementación y sostenibilidad del Sistema de Gestión Documental</t>
  </si>
  <si>
    <t>Fortalecimiento de la prevención y control a la función pública en la Personería de Bogotá</t>
  </si>
  <si>
    <t>Realizar 1,134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</si>
  <si>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</si>
  <si>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</si>
  <si>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</si>
  <si>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6,519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</si>
  <si>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</si>
  <si>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</si>
  <si>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</si>
  <si>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</si>
  <si>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</si>
  <si>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375,579 personas en derechos humanos, derecho internacional humanitario, deberes y oferta institucional.</t>
  </si>
  <si>
    <t>Orientar 311,127 personas en derechos humanos y derecho internacional humanitario.</t>
  </si>
  <si>
    <t>Asistir 119,797 personas en derechos humanos y derecho internacional humanitario.</t>
  </si>
  <si>
    <t>Asistir 46,801 personas en mecanismos alternativos de solución de conflictos.</t>
  </si>
  <si>
    <t>Realizar 473,975 intervenciones dentro del ejercicio del ministerio público para prevenir la vulneración de los derechos y/o restablecimiento de los mismos.</t>
  </si>
  <si>
    <t>Realizar 867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</si>
  <si>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</si>
  <si>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</si>
  <si>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7,683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</si>
  <si>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</si>
  <si>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</si>
  <si>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</si>
  <si>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</si>
  <si>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</si>
  <si>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</si>
  <si>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</si>
  <si>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</si>
  <si>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</si>
  <si>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</si>
  <si>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</si>
  <si>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</si>
  <si>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1,039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</si>
  <si>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</si>
  <si>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</si>
  <si>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</si>
  <si>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</si>
  <si>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</si>
  <si>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</si>
  <si>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</si>
  <si>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</si>
  <si>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</si>
  <si>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</si>
  <si>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</si>
  <si>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</si>
  <si>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</si>
  <si>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</si>
  <si>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</si>
  <si>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</si>
  <si>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</si>
  <si>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</si>
  <si>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</si>
  <si>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</si>
  <si>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</si>
  <si>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</si>
  <si>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</si>
  <si>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</si>
  <si>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</si>
  <si>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</si>
  <si>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</si>
  <si>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</si>
  <si>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</si>
  <si>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</si>
  <si>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</si>
  <si>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</si>
  <si>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</si>
  <si>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</si>
  <si>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</si>
  <si>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</si>
  <si>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</si>
  <si>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</si>
  <si>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</si>
  <si>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</si>
  <si>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</si>
  <si>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</si>
  <si>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</si>
  <si>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</si>
  <si>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</si>
  <si>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</si>
  <si>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</si>
  <si>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</si>
  <si>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</si>
  <si>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</si>
  <si>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</si>
  <si>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</si>
  <si>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</si>
  <si>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</si>
  <si>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</si>
  <si>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</si>
  <si>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</si>
  <si>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</si>
  <si>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</si>
  <si>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</si>
  <si>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</si>
  <si>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</si>
  <si>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</si>
  <si>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</si>
  <si>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</si>
  <si>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</si>
  <si>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</si>
  <si>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</si>
  <si>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</si>
  <si>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</si>
  <si>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</si>
  <si>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</si>
  <si>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</si>
  <si>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</si>
  <si>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</si>
  <si>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</si>
  <si>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</si>
  <si>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</si>
  <si>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</si>
  <si>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</si>
  <si>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</si>
  <si>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</si>
  <si>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</si>
  <si>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</si>
  <si>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</si>
  <si>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</si>
  <si>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</si>
  <si>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</si>
  <si>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</si>
  <si>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</si>
  <si>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</si>
  <si>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</si>
  <si>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</si>
  <si>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</si>
  <si>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</si>
  <si>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</si>
  <si>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</si>
  <si>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</si>
  <si>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</si>
  <si>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</si>
  <si>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</si>
  <si>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</si>
  <si>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</si>
  <si>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</si>
  <si>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</si>
  <si>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</si>
  <si>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</si>
  <si>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</si>
  <si>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</si>
  <si>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</si>
  <si>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</si>
  <si>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</si>
  <si>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</si>
  <si>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</si>
  <si>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</si>
  <si>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</si>
  <si>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</si>
  <si>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</si>
  <si>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</si>
  <si>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</si>
  <si>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</si>
  <si>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</si>
  <si>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</si>
  <si>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</si>
  <si>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</si>
  <si>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</si>
  <si>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</si>
  <si>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</si>
  <si>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</si>
  <si>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</si>
  <si>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</si>
  <si>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</si>
  <si>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</si>
  <si>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</si>
  <si>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</si>
  <si>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</si>
  <si>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</si>
  <si>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</si>
  <si>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</si>
  <si>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</si>
  <si>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</si>
  <si>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</si>
  <si>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</si>
  <si>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</si>
  <si>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</si>
  <si>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</si>
  <si>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</si>
  <si>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</si>
  <si>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</si>
  <si>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</si>
  <si>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</si>
  <si>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</si>
  <si>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</si>
  <si>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</si>
  <si>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</si>
  <si>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</si>
  <si>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</si>
  <si>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</si>
  <si>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</si>
  <si>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</si>
  <si>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</si>
  <si>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4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</si>
  <si>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</si>
  <si>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</si>
  <si>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</si>
  <si>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</si>
  <si>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</si>
  <si>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</si>
  <si>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</si>
  <si>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</si>
  <si>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</si>
  <si>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</si>
  <si>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</si>
  <si>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</si>
  <si>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</si>
  <si>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</si>
  <si>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</si>
  <si>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</si>
  <si>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</si>
  <si>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</si>
  <si>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</si>
  <si>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</si>
  <si>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</si>
  <si>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</si>
  <si>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1,977 campañas de gestión tributaria mediante múltiples canales de interacción, acercamientos tributarios y eventos de formación y sensibilización a ciudadanos</t>
  </si>
  <si>
    <t>Desarrollar 7 campañas de lucha y control de la evasión</t>
  </si>
  <si>
    <t>Fortalecimiento de servicios tecnológicos en solución híbrida para la Secretaría Distrital de Hacienda Bogotá</t>
  </si>
  <si>
    <t>Proveer 86 por ciento de bienes y servicios tecnológicos para la operación</t>
  </si>
  <si>
    <t>Reponer, actualizar o mejorar 85.20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</si>
  <si>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</si>
  <si>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</si>
  <si>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</si>
  <si>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</si>
  <si>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</si>
  <si>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</si>
  <si>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</si>
  <si>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</si>
  <si>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</si>
  <si>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</si>
  <si>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</si>
  <si>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</si>
  <si>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</si>
  <si>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</si>
  <si>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</si>
  <si>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</si>
  <si>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</si>
  <si>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</si>
  <si>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</si>
  <si>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</si>
  <si>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</si>
  <si>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</si>
  <si>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</si>
  <si>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</si>
  <si>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1,398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</si>
  <si>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</si>
  <si>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</si>
  <si>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</si>
  <si>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</si>
  <si>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</si>
  <si>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</si>
  <si>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</si>
  <si>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</si>
  <si>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</si>
  <si>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</si>
  <si>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</si>
  <si>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</si>
  <si>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</si>
  <si>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</si>
  <si>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96.80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</si>
  <si>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</si>
  <si>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</si>
  <si>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</si>
  <si>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</si>
  <si>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</si>
  <si>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</si>
  <si>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</si>
  <si>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</si>
  <si>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</si>
  <si>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</si>
  <si>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</si>
  <si>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</si>
  <si>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</si>
  <si>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</si>
  <si>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</si>
  <si>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</si>
  <si>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</si>
  <si>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</si>
  <si>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</si>
  <si>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</si>
  <si>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</si>
  <si>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</si>
  <si>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</si>
  <si>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</si>
  <si>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</si>
  <si>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</si>
  <si>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</si>
  <si>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</si>
  <si>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</si>
  <si>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</si>
  <si>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</si>
  <si>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</si>
  <si>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</si>
  <si>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</si>
  <si>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</si>
  <si>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</si>
  <si>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</si>
  <si>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</si>
  <si>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</si>
  <si>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</si>
  <si>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320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</si>
  <si>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</si>
  <si>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</si>
  <si>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</si>
  <si>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</si>
  <si>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</si>
  <si>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45,000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</si>
  <si>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</si>
  <si>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</si>
  <si>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</si>
  <si>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</si>
  <si>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7,759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</si>
  <si>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</si>
  <si>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</si>
  <si>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</si>
  <si>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</si>
  <si>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</si>
  <si>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</si>
  <si>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</si>
  <si>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17 Documentos de orientaciones pedagógicas en educación ambiental y/o protección animal dirigidas a las IED</t>
  </si>
  <si>
    <t>Desarrollar 15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</si>
  <si>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</si>
  <si>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</si>
  <si>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</si>
  <si>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</si>
  <si>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</si>
  <si>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</si>
  <si>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</si>
  <si>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80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</si>
  <si>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</si>
  <si>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</si>
  <si>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</si>
  <si>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406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</si>
  <si>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</si>
  <si>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406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</si>
  <si>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</si>
  <si>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</si>
  <si>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</si>
  <si>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</si>
  <si>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</si>
  <si>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</si>
  <si>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</si>
  <si>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</si>
  <si>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</si>
  <si>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</si>
  <si>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</si>
  <si>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</si>
  <si>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</si>
  <si>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</si>
  <si>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</si>
  <si>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</si>
  <si>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</si>
  <si>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</si>
  <si>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</si>
  <si>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11,069 medidas  integrales de gestión de tránsito, pacificación o tráfico calmado</t>
  </si>
  <si>
    <t>Realizar mantenimiento a 594,206 señales verticales de pedestal</t>
  </si>
  <si>
    <t>Intervenir 400 puntos con sistemas de contención vehicular, dispositivos de canalización u otros elementos de control de tránsito</t>
  </si>
  <si>
    <t>Implementar 63,236 señales verticales de pedestal</t>
  </si>
  <si>
    <t>Intervenir 1,776 instituciones educativas con señalización de zona escolar en las vías aledañas</t>
  </si>
  <si>
    <t>Desarrollar 14 proyectos de urbanismo táctico, con el fin de recuperar y reconvertir el espacio público para priorizar la movilidad y seguridad vial peatonal</t>
  </si>
  <si>
    <t>Intervenir 20,036 pasos peatonales</t>
  </si>
  <si>
    <t>Demarcar 3,621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</si>
  <si>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</si>
  <si>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</si>
  <si>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</si>
  <si>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</si>
  <si>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75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</si>
  <si>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</si>
  <si>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</si>
  <si>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928,524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</si>
  <si>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</si>
  <si>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</si>
  <si>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</si>
  <si>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</si>
  <si>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</si>
  <si>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</si>
  <si>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</si>
  <si>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</si>
  <si>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</si>
  <si>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</si>
  <si>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</si>
  <si>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</si>
  <si>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</si>
  <si>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</si>
  <si>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</si>
  <si>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</si>
  <si>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</si>
  <si>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</si>
  <si>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</si>
  <si>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109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</si>
  <si>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</si>
  <si>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</si>
  <si>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</si>
  <si>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</si>
  <si>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357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</si>
  <si>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</si>
  <si>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</si>
  <si>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</si>
  <si>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</si>
  <si>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</si>
  <si>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</si>
  <si>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</si>
  <si>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</si>
  <si>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</si>
  <si>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</si>
  <si>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</si>
  <si>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</si>
  <si>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</si>
  <si>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</si>
  <si>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</si>
  <si>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</si>
  <si>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</si>
  <si>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</si>
  <si>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</si>
  <si>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</si>
  <si>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</si>
  <si>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</si>
  <si>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</si>
  <si>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</si>
  <si>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</si>
  <si>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</si>
  <si>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</si>
  <si>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</si>
  <si>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</si>
  <si>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</si>
  <si>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</si>
  <si>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</si>
  <si>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</si>
  <si>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</si>
  <si>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</si>
  <si>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</si>
  <si>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</si>
  <si>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</si>
  <si>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</si>
  <si>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</si>
  <si>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</si>
  <si>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</si>
  <si>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</si>
  <si>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</si>
  <si>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</si>
  <si>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</si>
  <si>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</si>
  <si>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48,350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</si>
  <si>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</si>
  <si>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</si>
  <si>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</si>
  <si>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</si>
  <si>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60,108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</si>
  <si>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179,672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</si>
  <si>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</si>
  <si>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</si>
  <si>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</si>
  <si>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</si>
  <si>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</si>
  <si>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</si>
  <si>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</si>
  <si>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</si>
  <si>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</si>
  <si>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</si>
  <si>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Fortalecimiento de la competitividad como vehículo para el desarrollo del ecosistema empresarial de Bogotá</t>
  </si>
  <si>
    <t>Articular .35 programa y/o proyecto con Invest Bogotá</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</si>
  <si>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</si>
  <si>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</si>
  <si>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</si>
  <si>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</si>
  <si>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</si>
  <si>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</si>
  <si>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</si>
  <si>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</si>
  <si>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</si>
  <si>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</si>
  <si>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270 empresas para su vinculación a mercados internacionales y a la gestión exportadora.</t>
  </si>
  <si>
    <t>Desarrollar 1 proyecto de digitalización de canales comerciales para la internacionalización de empresas post COVID 19</t>
  </si>
  <si>
    <t>Promover 6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</si>
  <si>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</si>
  <si>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</si>
  <si>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</si>
  <si>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</si>
  <si>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</si>
  <si>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</si>
  <si>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</si>
  <si>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</si>
  <si>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</si>
  <si>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2,308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</si>
  <si>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</si>
  <si>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</si>
  <si>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78 emprendimientos y unidades productivas con capital semilla y para la consolidación y crecimiento</t>
  </si>
  <si>
    <t>Fortalecer 78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</si>
  <si>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</si>
  <si>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</si>
  <si>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</si>
  <si>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</si>
  <si>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</si>
  <si>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</si>
  <si>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</si>
  <si>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</si>
  <si>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2,079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</si>
  <si>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</si>
  <si>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</si>
  <si>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</si>
  <si>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</si>
  <si>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</si>
  <si>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</si>
  <si>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</si>
  <si>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</si>
  <si>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</si>
  <si>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60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</si>
  <si>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</si>
  <si>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</si>
  <si>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</si>
  <si>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</si>
  <si>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</si>
  <si>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</si>
  <si>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</si>
  <si>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</si>
  <si>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</si>
  <si>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</si>
  <si>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</si>
  <si>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</si>
  <si>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</si>
  <si>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</si>
  <si>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</si>
  <si>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</si>
  <si>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</si>
  <si>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</si>
  <si>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</si>
  <si>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</si>
  <si>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</si>
  <si>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</si>
  <si>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</si>
  <si>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</si>
  <si>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</si>
  <si>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</si>
  <si>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</si>
  <si>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 Gestionar 100 %  del aporte temporal solidario de arrendamiento a población en condición de vulnerabilidad y poblaciones étnicas en riesgo de vulneración de derechos en el marco del conflicto armado.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</si>
  <si>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</si>
  <si>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</si>
  <si>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</si>
  <si>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</si>
  <si>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</si>
  <si>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</si>
  <si>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</si>
  <si>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</si>
  <si>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</si>
  <si>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</si>
  <si>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</si>
  <si>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</si>
  <si>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</si>
  <si>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</si>
  <si>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</si>
  <si>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</si>
  <si>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</si>
  <si>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</si>
  <si>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</si>
  <si>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</si>
  <si>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</si>
  <si>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</si>
  <si>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</si>
  <si>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</si>
  <si>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</si>
  <si>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</si>
  <si>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</si>
  <si>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</si>
  <si>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</si>
  <si>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</si>
  <si>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</si>
  <si>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</si>
  <si>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</si>
  <si>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</si>
  <si>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</si>
  <si>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</si>
  <si>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</si>
  <si>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</si>
  <si>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</si>
  <si>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</si>
  <si>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</si>
  <si>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</si>
  <si>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</si>
  <si>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122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</si>
  <si>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</si>
  <si>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</si>
  <si>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</si>
  <si>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</si>
  <si>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</si>
  <si>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</si>
  <si>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</si>
  <si>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</si>
  <si>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</si>
  <si>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</si>
  <si>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</si>
  <si>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</si>
  <si>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</si>
  <si>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</si>
  <si>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</si>
  <si>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</si>
  <si>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</si>
  <si>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</si>
  <si>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</si>
  <si>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</si>
  <si>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</si>
  <si>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</si>
  <si>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</si>
  <si>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</si>
  <si>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</si>
  <si>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</si>
  <si>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</si>
  <si>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</si>
  <si>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</si>
  <si>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</si>
  <si>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</si>
  <si>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</si>
  <si>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</si>
  <si>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</si>
  <si>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</si>
  <si>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</si>
  <si>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</si>
  <si>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</si>
  <si>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</si>
  <si>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</si>
  <si>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</si>
  <si>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</si>
  <si>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</si>
  <si>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</si>
  <si>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</si>
  <si>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</si>
  <si>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</si>
  <si>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</si>
  <si>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</si>
  <si>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</si>
  <si>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</si>
  <si>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</si>
  <si>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</si>
  <si>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</si>
  <si>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</si>
  <si>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</si>
  <si>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</si>
  <si>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</si>
  <si>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</si>
  <si>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</si>
  <si>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</si>
  <si>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</si>
  <si>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</si>
  <si>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</si>
  <si>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</si>
  <si>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</si>
  <si>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</si>
  <si>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</si>
  <si>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</si>
  <si>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</si>
  <si>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</si>
  <si>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</si>
  <si>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</si>
  <si>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</si>
  <si>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</si>
  <si>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</si>
  <si>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</si>
  <si>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</si>
  <si>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</si>
  <si>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</si>
  <si>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</si>
  <si>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</si>
  <si>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</si>
  <si>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</si>
  <si>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</si>
  <si>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</si>
  <si>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</si>
  <si>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</si>
  <si>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</si>
  <si>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</si>
  <si>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</si>
  <si>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</si>
  <si>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</si>
  <si>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</si>
  <si>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</si>
  <si>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</si>
  <si>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3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</si>
  <si>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</si>
  <si>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</si>
  <si>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</si>
  <si>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</si>
  <si>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</si>
  <si>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</si>
  <si>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</si>
  <si>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</si>
  <si>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</si>
  <si>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</si>
  <si>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13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</si>
  <si>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</si>
  <si>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</si>
  <si>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</si>
  <si>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40 Publicaciones  y eventos de divulgación asociados al patrimonio cultural</t>
  </si>
  <si>
    <t>Realizar 1,275 Visitas  para el seguimiento a las gestiones sobre la protección del patrimonio cultural de la ciudad.</t>
  </si>
  <si>
    <t>Fortalecimiento de los procesos de fomento cultural para la gestión incluyente en Cultura para la vida cotidiana en Bogotá D.C.</t>
  </si>
  <si>
    <t>Realizar 9 documentos de lineamientos técnicos que aporten a la consolidación de la estrategia de gestión del conocimiento.</t>
  </si>
  <si>
    <t>Expedir 6 actos administrativos en el marco de los Convenios Interadministrativos a realizar, que den cuenta de la implementación de la estrategia de fortalecimiento de capacidad institucional.</t>
  </si>
  <si>
    <t>Realizar 4 procesos de capacitación que aporten en el fortalecimiento de capacidades de los agentes del sector.</t>
  </si>
  <si>
    <t>Entregar 2,168 estímulos, apoyos concertados y alianzas estratégicas estímulos (800), apoyos concertados (120) y alianzas estratégicas (3) dirigidos a fortalecer los procesos de los agentes del sector</t>
  </si>
  <si>
    <t>Realizar 4,600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</si>
  <si>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</si>
  <si>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</si>
  <si>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11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</si>
  <si>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</si>
  <si>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</si>
  <si>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</si>
  <si>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</si>
  <si>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</si>
  <si>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</si>
  <si>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</si>
  <si>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</si>
  <si>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</si>
  <si>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</si>
  <si>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</si>
  <si>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</si>
  <si>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</si>
  <si>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</si>
  <si>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</si>
  <si>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</si>
  <si>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</si>
  <si>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</si>
  <si>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</si>
  <si>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</si>
  <si>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</si>
  <si>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</si>
  <si>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</si>
  <si>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</si>
  <si>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</si>
  <si>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</si>
  <si>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</si>
  <si>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</si>
  <si>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</si>
  <si>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</si>
  <si>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</si>
  <si>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</si>
  <si>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</si>
  <si>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</si>
  <si>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</si>
  <si>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</si>
  <si>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</si>
  <si>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</si>
  <si>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</si>
  <si>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</si>
  <si>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</si>
  <si>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</si>
  <si>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</si>
  <si>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</si>
  <si>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</si>
  <si>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</si>
  <si>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</si>
  <si>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</si>
  <si>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</si>
  <si>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</si>
  <si>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</si>
  <si>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</si>
  <si>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</si>
  <si>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</si>
  <si>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</si>
  <si>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</si>
  <si>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</si>
  <si>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</si>
  <si>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</si>
  <si>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</si>
  <si>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</si>
  <si>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</si>
  <si>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</si>
  <si>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</si>
  <si>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</si>
  <si>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</si>
  <si>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</si>
  <si>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</si>
  <si>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</si>
  <si>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</si>
  <si>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</si>
  <si>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</si>
  <si>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</si>
  <si>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</si>
  <si>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</si>
  <si>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</si>
  <si>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</si>
  <si>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</si>
  <si>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</si>
  <si>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</si>
  <si>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</si>
  <si>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</si>
  <si>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</si>
  <si>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</si>
  <si>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</si>
  <si>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</si>
  <si>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</si>
  <si>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</si>
  <si>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</si>
  <si>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</si>
  <si>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</si>
  <si>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</si>
  <si>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</si>
  <si>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</si>
  <si>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</si>
  <si>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</si>
  <si>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</si>
  <si>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</si>
  <si>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</si>
  <si>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</si>
  <si>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</si>
  <si>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</si>
  <si>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</si>
  <si>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</si>
  <si>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</si>
  <si>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</si>
  <si>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</si>
  <si>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</si>
  <si>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</si>
  <si>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</si>
  <si>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</si>
  <si>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</si>
  <si>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</si>
  <si>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</si>
  <si>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</si>
  <si>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</si>
  <si>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</si>
  <si>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</si>
  <si>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</si>
  <si>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</si>
  <si>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</si>
  <si>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</si>
  <si>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</si>
  <si>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</si>
  <si>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</si>
  <si>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</si>
  <si>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</si>
  <si>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</si>
  <si>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</si>
  <si>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</si>
  <si>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</si>
  <si>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</si>
  <si>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</si>
  <si>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</si>
  <si>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</si>
  <si>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</si>
  <si>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</si>
  <si>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</si>
  <si>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</si>
  <si>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</si>
  <si>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</si>
  <si>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</si>
  <si>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</si>
  <si>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</si>
  <si>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</si>
  <si>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</si>
  <si>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</si>
  <si>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</si>
  <si>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</si>
  <si>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</si>
  <si>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</si>
  <si>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</si>
  <si>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</si>
  <si>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</si>
  <si>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</si>
  <si>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</si>
  <si>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</si>
  <si>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</si>
  <si>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</si>
  <si>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Ejercer a 3,900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</si>
  <si>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</si>
  <si>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</si>
  <si>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</si>
  <si>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</si>
  <si>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</si>
  <si>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</si>
  <si>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</si>
  <si>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</si>
  <si>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</si>
  <si>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</si>
  <si>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12,957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</si>
  <si>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</si>
  <si>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</si>
  <si>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</si>
  <si>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</si>
  <si>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</si>
  <si>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</si>
  <si>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</si>
  <si>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</si>
  <si>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</si>
  <si>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</si>
  <si>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</si>
  <si>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</si>
  <si>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</si>
  <si>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</si>
  <si>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</si>
  <si>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</si>
  <si>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</si>
  <si>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</si>
  <si>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</si>
  <si>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</si>
  <si>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</si>
  <si>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</si>
  <si>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</si>
  <si>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</si>
  <si>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</si>
  <si>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</si>
  <si>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</si>
  <si>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</si>
  <si>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</si>
  <si>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</si>
  <si>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</si>
  <si>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</si>
  <si>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</si>
  <si>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</si>
  <si>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</si>
  <si>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</si>
  <si>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</si>
  <si>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</si>
  <si>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</si>
  <si>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</si>
  <si>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</si>
  <si>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</si>
  <si>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</si>
  <si>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</si>
  <si>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</si>
  <si>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</si>
  <si>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</si>
  <si>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20,700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</si>
  <si>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</si>
  <si>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21,200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</si>
  <si>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</si>
  <si>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</si>
  <si>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</si>
  <si>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</si>
  <si>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</si>
  <si>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</si>
  <si>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</si>
  <si>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</si>
  <si>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</si>
  <si>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</si>
  <si>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</si>
  <si>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</si>
  <si>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66,000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</si>
  <si>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</si>
  <si>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</si>
  <si>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</si>
  <si>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</si>
  <si>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</si>
  <si>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</si>
  <si>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 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</si>
  <si>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</si>
  <si>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</si>
  <si>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</si>
  <si>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51,721 personas mayores a procesos ocupacionales y de desarrollo humano a través de la atención integral en Centros Día</t>
  </si>
  <si>
    <t>(*) Atender 1,840 personas mayores en procesos de autocuidado y dignificación a través de servicios de cuidado transitorio (día-noche).</t>
  </si>
  <si>
    <t>(*) Atender 3,027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</si>
  <si>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</si>
  <si>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</si>
  <si>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</si>
  <si>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</si>
  <si>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</si>
  <si>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</si>
  <si>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</si>
  <si>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</si>
  <si>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</si>
  <si>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</si>
  <si>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</si>
  <si>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</si>
  <si>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</si>
  <si>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</si>
  <si>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</si>
  <si>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</si>
  <si>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</si>
  <si>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</si>
  <si>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</si>
  <si>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</si>
  <si>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</si>
  <si>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</si>
  <si>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</si>
  <si>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</si>
  <si>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</si>
  <si>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</si>
  <si>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</si>
  <si>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</si>
  <si>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</si>
  <si>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27,538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</si>
  <si>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</si>
  <si>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</si>
  <si>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</si>
  <si>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</si>
  <si>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</si>
  <si>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</si>
  <si>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</si>
  <si>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</si>
  <si>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</si>
  <si>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</si>
  <si>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</si>
  <si>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</si>
  <si>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</si>
  <si>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11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</si>
  <si>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</si>
  <si>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</si>
  <si>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</si>
  <si>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</si>
  <si>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</si>
  <si>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</si>
  <si>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</si>
  <si>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</si>
  <si>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</si>
  <si>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</si>
  <si>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</si>
  <si>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</si>
  <si>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</si>
  <si>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</si>
  <si>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</si>
  <si>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</si>
  <si>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</si>
  <si>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</si>
  <si>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</si>
  <si>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</si>
  <si>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</si>
  <si>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</si>
  <si>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</si>
  <si>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</si>
  <si>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</si>
  <si>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</si>
  <si>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</si>
  <si>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</si>
  <si>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</si>
  <si>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</si>
  <si>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</si>
  <si>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</si>
  <si>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</si>
  <si>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</si>
  <si>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</si>
  <si>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</si>
  <si>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</si>
  <si>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29,139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</si>
  <si>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</si>
  <si>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</si>
  <si>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</si>
  <si>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</si>
  <si>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</si>
  <si>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</si>
  <si>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</si>
  <si>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</si>
  <si>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</si>
  <si>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</si>
  <si>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</si>
  <si>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</si>
  <si>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</si>
  <si>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</si>
  <si>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1,188.40 hectáreas los acuerdos y registros del pago por servicios ambientales.</t>
  </si>
  <si>
    <t>Realizar seguimiento al 100 % de los acuerdos de pago por servicios ambientales PSA</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</si>
  <si>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</si>
  <si>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</si>
  <si>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</si>
  <si>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</si>
  <si>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</si>
  <si>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</si>
  <si>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</si>
  <si>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</si>
  <si>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</si>
  <si>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</si>
  <si>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</si>
  <si>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</si>
  <si>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</si>
  <si>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</si>
  <si>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</si>
  <si>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</si>
  <si>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</si>
  <si>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</si>
  <si>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</si>
  <si>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</si>
  <si>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</si>
  <si>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</si>
  <si>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</si>
  <si>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</si>
  <si>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</si>
  <si>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</si>
  <si>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</si>
  <si>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</si>
  <si>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</si>
  <si>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</si>
  <si>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</si>
  <si>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</si>
  <si>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</si>
  <si>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</si>
  <si>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</si>
  <si>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</si>
  <si>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</si>
  <si>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</si>
  <si>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</si>
  <si>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</si>
  <si>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</si>
  <si>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</si>
  <si>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</si>
  <si>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</si>
  <si>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8,771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</si>
  <si>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</si>
  <si>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</si>
  <si>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</si>
  <si>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</si>
  <si>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</si>
  <si>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</si>
  <si>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</si>
  <si>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</si>
  <si>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</si>
  <si>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</si>
  <si>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</si>
  <si>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</si>
  <si>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</si>
  <si>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</si>
  <si>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</si>
  <si>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</si>
  <si>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</si>
  <si>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</si>
  <si>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</si>
  <si>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</si>
  <si>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</si>
  <si>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</si>
  <si>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</si>
  <si>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</si>
  <si>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</si>
  <si>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</si>
  <si>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</si>
  <si>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</si>
  <si>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</si>
  <si>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</si>
  <si>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</si>
  <si>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</si>
  <si>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</si>
  <si>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</si>
  <si>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</si>
  <si>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</si>
  <si>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</si>
  <si>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</si>
  <si>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</si>
  <si>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</si>
  <si>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</si>
  <si>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</si>
  <si>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</si>
  <si>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</si>
  <si>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Dotar al 100 porciento la II fase del Centro de Atención y Valoración de Flora y Fauna Silvestre (CAVFFS)</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</si>
  <si>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</si>
  <si>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</si>
  <si>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</si>
  <si>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</si>
  <si>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</si>
  <si>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</si>
  <si>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</si>
  <si>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</si>
  <si>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</si>
  <si>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</si>
  <si>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</si>
  <si>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</si>
  <si>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</si>
  <si>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</si>
  <si>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</si>
  <si>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</si>
  <si>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</si>
  <si>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</si>
  <si>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</si>
  <si>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</si>
  <si>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</si>
  <si>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</si>
  <si>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</si>
  <si>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</si>
  <si>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</si>
  <si>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</si>
  <si>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</si>
  <si>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</si>
  <si>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</si>
  <si>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</si>
  <si>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</si>
  <si>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</si>
  <si>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</si>
  <si>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</si>
  <si>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</si>
  <si>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</si>
  <si>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</si>
  <si>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</si>
  <si>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</si>
  <si>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</si>
  <si>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</si>
  <si>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</si>
  <si>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</si>
  <si>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</si>
  <si>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</si>
  <si>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</si>
  <si>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</si>
  <si>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</si>
  <si>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</si>
  <si>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</si>
  <si>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</si>
  <si>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</si>
  <si>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</si>
  <si>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</si>
  <si>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</si>
  <si>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</si>
  <si>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</si>
  <si>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</si>
  <si>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</si>
  <si>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</si>
  <si>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</si>
  <si>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</si>
  <si>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</si>
  <si>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</si>
  <si>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</si>
  <si>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</si>
  <si>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</si>
  <si>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</si>
  <si>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</si>
  <si>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</si>
  <si>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</si>
  <si>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</si>
  <si>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</si>
  <si>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</si>
  <si>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</si>
  <si>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</si>
  <si>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</si>
  <si>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</si>
  <si>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</si>
  <si>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</si>
  <si>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Consolidación de una ciudadanía transformadora para la convivencia y la seguridad en Bogotá</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</si>
  <si>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</si>
  <si>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</si>
  <si>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</si>
  <si>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</si>
  <si>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</si>
  <si>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</si>
  <si>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</si>
  <si>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</si>
  <si>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</si>
  <si>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</si>
  <si>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</si>
  <si>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</si>
  <si>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</si>
  <si>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</si>
  <si>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</si>
  <si>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</si>
  <si>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</si>
  <si>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</si>
  <si>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</si>
  <si>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</si>
  <si>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</si>
  <si>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</si>
  <si>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</si>
  <si>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</si>
  <si>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</si>
  <si>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</si>
  <si>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</si>
  <si>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</si>
  <si>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</si>
  <si>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</si>
  <si>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</si>
  <si>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</si>
  <si>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</si>
  <si>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</si>
  <si>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</si>
  <si>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</si>
  <si>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</si>
  <si>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</si>
  <si>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</si>
  <si>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</si>
  <si>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</si>
  <si>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</si>
  <si>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10.50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</si>
  <si>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</si>
  <si>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</si>
  <si>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</si>
  <si>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</si>
  <si>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</si>
  <si>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</si>
  <si>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</si>
  <si>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</si>
  <si>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</si>
  <si>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</si>
  <si>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</si>
  <si>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</si>
  <si>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</si>
  <si>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</si>
  <si>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</si>
  <si>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</si>
  <si>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</si>
  <si>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</si>
  <si>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</si>
  <si>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</si>
  <si>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</si>
  <si>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</si>
  <si>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</si>
  <si>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</si>
  <si>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</si>
  <si>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</si>
  <si>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</si>
  <si>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</si>
  <si>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48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</si>
  <si>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</si>
  <si>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</si>
  <si>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</si>
  <si>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</si>
  <si>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</si>
  <si>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</si>
  <si>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</si>
  <si>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</si>
  <si>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</si>
  <si>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</si>
  <si>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</si>
  <si>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</si>
  <si>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</si>
  <si>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</si>
  <si>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</si>
  <si>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</si>
  <si>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</si>
  <si>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</si>
  <si>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</si>
  <si>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</si>
  <si>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</si>
  <si>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</si>
  <si>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</si>
  <si>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</si>
  <si>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</si>
  <si>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</si>
  <si>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</si>
  <si>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</si>
  <si>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</si>
  <si>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</si>
  <si>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</si>
  <si>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</si>
  <si>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</si>
  <si>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</si>
  <si>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</si>
  <si>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</si>
  <si>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</si>
  <si>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</si>
  <si>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</si>
  <si>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</si>
  <si>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</si>
  <si>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</si>
  <si>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</si>
  <si>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</si>
  <si>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</si>
  <si>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</si>
  <si>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</si>
  <si>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</si>
  <si>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</si>
  <si>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</si>
  <si>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</si>
  <si>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</si>
  <si>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</si>
  <si>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</si>
  <si>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</si>
  <si>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</si>
  <si>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</si>
  <si>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</si>
  <si>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</si>
  <si>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</si>
  <si>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</si>
  <si>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</si>
  <si>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</si>
  <si>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</si>
  <si>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</si>
  <si>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</si>
  <si>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</si>
  <si>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</si>
  <si>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</si>
  <si>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</si>
  <si>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</si>
  <si>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</si>
  <si>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</si>
  <si>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</si>
  <si>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</si>
  <si>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</si>
  <si>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</si>
  <si>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</si>
  <si>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</si>
  <si>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</si>
  <si>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</si>
  <si>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</si>
  <si>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</si>
  <si>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</si>
  <si>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</si>
  <si>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</si>
  <si>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</si>
  <si>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</si>
  <si>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</si>
  <si>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</si>
  <si>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</si>
  <si>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</si>
  <si>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</si>
  <si>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</si>
  <si>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</si>
  <si>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</si>
  <si>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</si>
  <si>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</si>
  <si>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</si>
  <si>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</si>
  <si>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</si>
  <si>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</si>
  <si>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</si>
  <si>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</si>
  <si>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</si>
  <si>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</si>
  <si>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</si>
  <si>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</si>
  <si>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</si>
  <si>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</si>
  <si>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</si>
  <si>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</si>
  <si>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</si>
  <si>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</si>
  <si>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</si>
  <si>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</si>
  <si>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</si>
  <si>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</si>
  <si>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</si>
  <si>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</si>
  <si>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</si>
  <si>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</si>
  <si>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</si>
  <si>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</si>
  <si>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</si>
  <si>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</si>
  <si>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</si>
  <si>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</si>
  <si>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</si>
  <si>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</si>
  <si>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</si>
  <si>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</si>
  <si>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</si>
  <si>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</si>
  <si>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</si>
  <si>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</si>
  <si>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</si>
  <si>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</si>
  <si>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</si>
  <si>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</si>
  <si>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</si>
  <si>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</si>
  <si>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</si>
  <si>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</si>
  <si>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</si>
  <si>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</si>
  <si>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</si>
  <si>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</si>
  <si>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</si>
  <si>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</si>
  <si>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</si>
  <si>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</si>
  <si>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</si>
  <si>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</si>
  <si>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</si>
  <si>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</si>
  <si>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</si>
  <si>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</si>
  <si>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</si>
  <si>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</si>
  <si>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</si>
  <si>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</si>
  <si>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</si>
  <si>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</si>
  <si>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</si>
  <si>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</si>
  <si>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</si>
  <si>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</si>
  <si>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</si>
  <si>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</si>
  <si>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</si>
  <si>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</si>
  <si>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</si>
  <si>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</si>
  <si>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</si>
  <si>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</si>
  <si>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</si>
  <si>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</si>
  <si>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</si>
  <si>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</si>
  <si>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</si>
  <si>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</si>
  <si>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</si>
  <si>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</si>
  <si>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</si>
  <si>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</si>
  <si>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</si>
  <si>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</si>
  <si>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23,600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</si>
  <si>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</si>
  <si>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</si>
  <si>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</si>
  <si>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</si>
  <si>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</si>
  <si>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</si>
  <si>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</si>
  <si>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</si>
  <si>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</si>
  <si>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</si>
  <si>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</si>
  <si>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</si>
  <si>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1,405,278.75 M2 de espacio público de la red urbana</t>
  </si>
  <si>
    <t>Mantener 8.88 km de ciclorrutas asociados al espacio pùblico</t>
  </si>
  <si>
    <t>Realizar 4  Estudios y diseños asociados a la construcción de espacio público</t>
  </si>
  <si>
    <t>Construir 526,727.85 M2 de espacio público</t>
  </si>
  <si>
    <t>Adquirir 6 Predios asociados a la construcción de espacio público</t>
  </si>
  <si>
    <t>(*) Realizar 100 Por ciento de asistencias técnicas y operativas</t>
  </si>
  <si>
    <t>Construir 12.88 Km de ciclorrutas  Asociados al espacio público</t>
  </si>
  <si>
    <t>(*) Pagar 100 por ciento Compromisos de vigencias anteriores</t>
  </si>
  <si>
    <t>(*) Administrar 100 por ciento la adquisición predial para la infraestructura de espacio público</t>
  </si>
  <si>
    <t>Implementar 401 cicloparqueadero ASOCIADOS AL ESPACIO PUBLICO</t>
  </si>
  <si>
    <t>Construir 4.16 km_carril de malla vial arterial</t>
  </si>
  <si>
    <t>Mantener 150 Puentes peatonales  asociados al espacio público</t>
  </si>
  <si>
    <t>Realizar 4 Estudios y diseños asociados a la construcción de puentes peatonales</t>
  </si>
  <si>
    <t>Construir 8 Puentes peatonales  asociados al espacio público</t>
  </si>
  <si>
    <t>Adquirir 5 Predios asociados a la construcción de puentes peatonales</t>
  </si>
  <si>
    <t>Infraestructura para el Sistema Integrado de Transporte Público Sostenible</t>
  </si>
  <si>
    <t>Construir 1 Cable aéreo</t>
  </si>
  <si>
    <t>Realizar 5 Estudio y Diseño asociados a la construcción de cables aéreos</t>
  </si>
  <si>
    <t>Adquirir 744 Unidades prediales asociados  a construcción de cables aéreos</t>
  </si>
  <si>
    <t>Conservación de vías y cicloinfraestructura para la movilidad sostenible</t>
  </si>
  <si>
    <t>Mantener 74.60 Km de ciclorruta urbana con mantenimiento</t>
  </si>
  <si>
    <t>Mantener 350,062.41 m2 de espacio público asociados a ciclorrutas</t>
  </si>
  <si>
    <t>Mantener 484.73 Km carril de malla vial arterial no troncal</t>
  </si>
  <si>
    <t>Mantener 269.11 Km carril de malla vial intermedia</t>
  </si>
  <si>
    <t>Mantener 217.23 Km carril de malla vial rural</t>
  </si>
  <si>
    <t>(*) Realizar 100 Por ciento de asistencias técnicas y logísticas para el desarrollo del proyecto</t>
  </si>
  <si>
    <t>Mantener 45 Puentes vehiculares de la red vial urbana con mantenimiento</t>
  </si>
  <si>
    <t>Rehabilitar 1.60 Km carril de malla vial intermedia</t>
  </si>
  <si>
    <t>Mantener 155.74 km carril malla vial local</t>
  </si>
  <si>
    <t>Construcción de vías y cicloinfraestructura para la movilidad sostenible</t>
  </si>
  <si>
    <t>Realizar 18 Estudios y Diseños para la ejecución de obras de infraestructura vial</t>
  </si>
  <si>
    <t>Construir 254.44 KM Carril de vías  arteriales</t>
  </si>
  <si>
    <t>Estabilizar 5 Puntos inestables de taludes  y/o puntos inestables</t>
  </si>
  <si>
    <t>Adquirir 370 Unidades prediales  para la ejecución de obras de infraestructura</t>
  </si>
  <si>
    <t>Construir 1 Km-carril de vías  intermedias</t>
  </si>
  <si>
    <t>Pagar 98 Fallo de Sentencias A Procesos Judiciales Fallados En Contra Del Idu</t>
  </si>
  <si>
    <t>Construir 263,021 M2 de espacio público asociado a la malla vial</t>
  </si>
  <si>
    <t>Construir 3.61 Km de  ciclorrutas asociados a la malla vial</t>
  </si>
  <si>
    <t>(*) Pagar 100 por ciento compromisos de vigencias anteriores</t>
  </si>
  <si>
    <t>Realizar 624 Unidades de Gestio Social asociadas a la malla vial</t>
  </si>
  <si>
    <t>(*) Administrar 100 por ciento de Predios para la construcción de vias</t>
  </si>
  <si>
    <t>Construir 62.24 km carril de Malla vial local</t>
  </si>
  <si>
    <t>Realizar 8 Estudios y Diseños asociados a la construcción de  ciclorrutas</t>
  </si>
  <si>
    <t>Adquirir 1 Unidades prediales asociado a la construcción de  ciclorrutas</t>
  </si>
  <si>
    <t>Construir 37.33 Km de ciclorrutas</t>
  </si>
  <si>
    <t>Construir 127,498 m2  de espacio público asociado a ciclorrutas</t>
  </si>
  <si>
    <t>Realizar 5 Estudios y Diseños asociados a la construcción de  puentes vehiculares</t>
  </si>
  <si>
    <t>Construir 22 Puentes vehiculares asociados a la malla vial</t>
  </si>
  <si>
    <t>Adquirir 26 Unidades prediales para adquisición predial  asociado a la construcción de  puentes vehiculares</t>
  </si>
  <si>
    <t>Reforzar 11 Puentes Vehiculares asociados a la malla vial</t>
  </si>
  <si>
    <t>Realizar 2 Actividades de participación, comunicación y formación ciudadana</t>
  </si>
  <si>
    <t>Realizar 4 Estrategias de gobernanza y articulación interinstitucional</t>
  </si>
  <si>
    <t>Implementar 2,745 cupos de cicloparqueaderos</t>
  </si>
  <si>
    <t>Realizar 1 Estudio y Diseño asociados a la construcción de  cicloparqueaderos</t>
  </si>
  <si>
    <t>Mantener 512.49 Km carril de troncal</t>
  </si>
  <si>
    <t>Mantener 1 Unidades de Puentes Peatonales asociados a Troncales</t>
  </si>
  <si>
    <t>Mantener .22 km carril DE MALLA VIAL INTERMEDIA</t>
  </si>
  <si>
    <t>Realizar 1 Estudio y Diseño asociados a la construcción de estaciones</t>
  </si>
  <si>
    <t>Construir 40 Estaciones del sistema Transmilenio</t>
  </si>
  <si>
    <t>Realizar 3 Estudio y Diseño asociados a la construcción de Patios</t>
  </si>
  <si>
    <t>Adquirir 16 Unidades prediales asociados a la construcción de patios</t>
  </si>
  <si>
    <t>Construir 1 Patios para troncales y zonales del SITP</t>
  </si>
  <si>
    <t>Realizar 1 Unidades  De Gestión Social asociada a la construcción de  patios troncales y zonales del SITP</t>
  </si>
  <si>
    <t>Construir 1,960 M2 de espacio público asociado a la construcción de patios</t>
  </si>
  <si>
    <t>Construir 30.40 Km de malla vial troncal</t>
  </si>
  <si>
    <t>Adquirir 1 Unidades prediales para la construcción del subsistema de transporte</t>
  </si>
  <si>
    <t>(*) Realizar 100 Por ciento de las asistencia técnicas y logísticas</t>
  </si>
  <si>
    <t>Construir 17.11 Km ciclorrutas asociadas a Troncales</t>
  </si>
  <si>
    <t>Construir 412,298 M2 de espacio público asociado a troncales</t>
  </si>
  <si>
    <t>Realizar 1 Estudio y Diseño asociados a la construcción de cicloparquederos</t>
  </si>
  <si>
    <t>Implementar 769 Cicloparqueaderos asociados a las troncales</t>
  </si>
  <si>
    <t>Construir 98.11 Km-carril de malla vial arterial asociada a troncal</t>
  </si>
  <si>
    <t>Construir 1 Km carril De malla vial intermedia</t>
  </si>
  <si>
    <t>Mantener 2,004.40 km de elementos segregadores en las troncales de TM</t>
  </si>
  <si>
    <t>(*) Realizar 100 por ciento Administracion de Predios asociada a los corredores de transporte masivo</t>
  </si>
  <si>
    <t>Realizar 480 Unidades  De Gestión Social asociadas a los corredores de transporte masivo</t>
  </si>
  <si>
    <t>Realizar 2 Estudio y Diseño Estudio Y Diseño Asociados A La Construcción de troncales</t>
  </si>
  <si>
    <t>Construir 2 Puentes Vehiculares asociados a troncales</t>
  </si>
  <si>
    <t>Reforzar 2 Puentes Vehiculares asociados a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</si>
  <si>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</si>
  <si>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</si>
  <si>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</si>
  <si>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</si>
  <si>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</si>
  <si>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</si>
  <si>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</si>
  <si>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</si>
  <si>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</si>
  <si>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</si>
  <si>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</si>
  <si>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</si>
  <si>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</si>
  <si>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</si>
  <si>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</si>
  <si>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</si>
  <si>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</si>
  <si>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</si>
  <si>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</si>
  <si>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</si>
  <si>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</si>
  <si>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</si>
  <si>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</si>
  <si>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</si>
  <si>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</si>
  <si>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</si>
  <si>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</si>
  <si>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</si>
  <si>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</si>
  <si>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</si>
  <si>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</si>
  <si>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</si>
  <si>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</si>
  <si>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</si>
  <si>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</si>
  <si>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</si>
  <si>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</si>
  <si>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</si>
  <si>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</si>
  <si>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</si>
  <si>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</si>
  <si>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</si>
  <si>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</si>
  <si>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</si>
  <si>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</si>
  <si>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</si>
  <si>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</si>
  <si>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</si>
  <si>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</si>
  <si>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</si>
  <si>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</si>
  <si>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</si>
  <si>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</si>
  <si>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</si>
  <si>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</si>
  <si>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</si>
  <si>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</si>
  <si>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</si>
  <si>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</si>
  <si>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</si>
  <si>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</si>
  <si>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</si>
  <si>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</si>
  <si>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</si>
  <si>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</si>
  <si>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</si>
  <si>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</si>
  <si>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</si>
  <si>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</si>
  <si>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</si>
  <si>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</si>
  <si>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</si>
  <si>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</si>
  <si>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</si>
  <si>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</si>
  <si>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</si>
  <si>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</si>
  <si>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</si>
  <si>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 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</si>
  <si>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</si>
  <si>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</si>
  <si>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</si>
  <si>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</si>
  <si>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</si>
  <si>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</si>
  <si>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</si>
  <si>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399,516 actividades fisicas dirigidas y programas deportivos para el fomento de la vida activa</t>
  </si>
  <si>
    <t>Desarrollar 24,597 actividades de promocion del uso de la bicicleta para diferentes poblaciones</t>
  </si>
  <si>
    <t>Beneficiar 209,927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</si>
  <si>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</si>
  <si>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</si>
  <si>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</si>
  <si>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</si>
  <si>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</si>
  <si>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</si>
  <si>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</si>
  <si>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</si>
  <si>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</si>
  <si>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</si>
  <si>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</si>
  <si>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</si>
  <si>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</si>
  <si>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</si>
  <si>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</si>
  <si>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498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</si>
  <si>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</si>
  <si>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</si>
  <si>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</si>
  <si>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</si>
  <si>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Generar 404  alianzas para el desarrollo del sector deporte,recreación y actividad física.</t>
  </si>
  <si>
    <t>Recreación y deporte para la formación ciudadana en Bogotá</t>
  </si>
  <si>
    <t>Desarrollar 82,779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</si>
  <si>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</si>
  <si>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</si>
  <si>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</si>
  <si>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</si>
  <si>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</si>
  <si>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</si>
  <si>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</si>
  <si>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</si>
  <si>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</si>
  <si>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19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</si>
  <si>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</si>
  <si>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</si>
  <si>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</si>
  <si>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</si>
  <si>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</si>
  <si>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</si>
  <si>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</si>
  <si>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9.40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</si>
  <si>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</si>
  <si>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</si>
  <si>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</si>
  <si>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</si>
  <si>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</si>
  <si>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</si>
  <si>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</si>
  <si>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6,694 personas en procesos integrales de formación en patrimonio cultural</t>
  </si>
  <si>
    <t>Beneficiar a 306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</si>
  <si>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</si>
  <si>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</si>
  <si>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</si>
  <si>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</si>
  <si>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</si>
  <si>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</si>
  <si>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</si>
  <si>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</si>
  <si>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Avanzar en el 100 por ciento de la primera fase del proyecto de mejora y adecuación del auditorio principal de la FUGA</t>
  </si>
  <si>
    <t>Avanzar en 1 proceso de gestión, articulación y seguimiento a la implementación del Plan Especial de Manejo y Protección del Hospital San Juan de Dios e Instituto Materno Infantil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</si>
  <si>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</si>
  <si>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</si>
  <si>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</si>
  <si>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</si>
  <si>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</si>
  <si>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</si>
  <si>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</si>
  <si>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</si>
  <si>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</si>
  <si>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</si>
  <si>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</si>
  <si>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</si>
  <si>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</si>
  <si>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</si>
  <si>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</si>
  <si>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</si>
  <si>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</si>
  <si>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</si>
  <si>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</si>
  <si>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</si>
  <si>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</si>
  <si>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</si>
  <si>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</si>
  <si>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</si>
  <si>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</si>
  <si>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</si>
  <si>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</si>
  <si>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</si>
  <si>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</si>
  <si>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</si>
  <si>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</si>
  <si>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</si>
  <si>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</si>
  <si>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</si>
  <si>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</si>
  <si>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</si>
  <si>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</si>
  <si>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</si>
  <si>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</si>
  <si>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</si>
  <si>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</si>
  <si>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</si>
  <si>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</si>
  <si>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</si>
  <si>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55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</si>
  <si>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</si>
  <si>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</si>
  <si>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10 procesos de articulación para que los emprendedores puedan acceder a financiación.</t>
  </si>
  <si>
    <t>Apoyar técnicamente el desarrollo de 4 procesos locales en la economía cultural y creativa del centro y su articulación con otros sectores</t>
  </si>
  <si>
    <t>Generar procesos de formación a 1,452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</si>
  <si>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</si>
  <si>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</si>
  <si>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Otorgar 51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</si>
  <si>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</si>
  <si>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</si>
  <si>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</si>
  <si>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</si>
  <si>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212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</si>
  <si>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</si>
  <si>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</si>
  <si>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</si>
  <si>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</si>
  <si>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</si>
  <si>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</si>
  <si>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</si>
  <si>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</si>
  <si>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</si>
  <si>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</si>
  <si>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</si>
  <si>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</si>
  <si>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</si>
  <si>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</si>
  <si>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</si>
  <si>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</si>
  <si>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</si>
  <si>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</si>
  <si>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</si>
  <si>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</si>
  <si>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</si>
  <si>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6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</si>
  <si>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</si>
  <si>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</si>
  <si>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</si>
  <si>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</si>
  <si>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</si>
  <si>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</si>
  <si>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582 Número de estimulos al sector musical</t>
  </si>
  <si>
    <t>Publicar 106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</si>
  <si>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</si>
  <si>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</si>
  <si>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</si>
  <si>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</si>
  <si>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</si>
  <si>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</si>
  <si>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</si>
  <si>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</si>
  <si>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</si>
  <si>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</si>
  <si>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</si>
  <si>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1,447,277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</si>
  <si>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</si>
  <si>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</si>
  <si>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</si>
  <si>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</si>
  <si>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21,500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</si>
  <si>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</si>
  <si>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</si>
  <si>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</si>
  <si>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</si>
  <si>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</si>
  <si>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</si>
  <si>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</si>
  <si>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</si>
  <si>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</si>
  <si>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</si>
  <si>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</si>
  <si>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</si>
  <si>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</si>
  <si>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</si>
  <si>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</si>
  <si>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</si>
  <si>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</si>
  <si>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</si>
  <si>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26,000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</si>
  <si>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</si>
  <si>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</si>
  <si>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</si>
  <si>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190,000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</si>
  <si>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</si>
  <si>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</si>
  <si>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</si>
  <si>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</si>
  <si>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</si>
  <si>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</si>
  <si>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</si>
  <si>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</si>
  <si>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</si>
  <si>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</si>
  <si>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</si>
  <si>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</si>
  <si>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</si>
  <si>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</si>
  <si>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</si>
  <si>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</si>
  <si>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</si>
  <si>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</si>
  <si>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</si>
  <si>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</si>
  <si>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</si>
  <si>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</si>
  <si>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</si>
  <si>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</si>
  <si>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</si>
  <si>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</si>
  <si>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</si>
  <si>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</si>
  <si>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</si>
  <si>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</si>
  <si>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</si>
  <si>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</si>
  <si>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</si>
  <si>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</si>
  <si>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</si>
  <si>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</si>
  <si>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</si>
  <si>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</si>
  <si>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</si>
  <si>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</si>
  <si>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</si>
  <si>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</si>
  <si>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</si>
  <si>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</si>
  <si>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</si>
  <si>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</si>
  <si>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</si>
  <si>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</si>
  <si>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</si>
  <si>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</si>
  <si>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</si>
  <si>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</si>
  <si>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</si>
  <si>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</si>
  <si>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</si>
  <si>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</si>
  <si>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</si>
  <si>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</si>
  <si>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</si>
  <si>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</si>
  <si>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</si>
  <si>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</si>
  <si>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</si>
  <si>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</si>
  <si>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</si>
  <si>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</si>
  <si>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</si>
  <si>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</si>
  <si>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</si>
  <si>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</si>
  <si>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</si>
  <si>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</si>
  <si>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</si>
  <si>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</si>
  <si>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</si>
  <si>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</si>
  <si>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</si>
  <si>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</si>
  <si>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</si>
  <si>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</si>
  <si>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</si>
  <si>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</si>
  <si>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</si>
  <si>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219 prestadores de servicios turísticos a través del mejoramiento de sus procesos de gestión</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</si>
  <si>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</si>
  <si>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</si>
  <si>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</si>
  <si>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</si>
  <si>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</si>
  <si>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</si>
  <si>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</si>
  <si>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</si>
  <si>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</si>
  <si>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</si>
  <si>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</si>
  <si>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</si>
  <si>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</si>
  <si>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</si>
  <si>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</si>
  <si>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</si>
  <si>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</si>
  <si>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</si>
  <si>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</si>
  <si>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</si>
  <si>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</si>
  <si>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</si>
  <si>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</si>
  <si>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</si>
  <si>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</si>
  <si>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</si>
  <si>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</si>
  <si>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</si>
  <si>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</si>
  <si>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</si>
  <si>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</si>
  <si>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</si>
  <si>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</si>
  <si>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</si>
  <si>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</si>
  <si>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</si>
  <si>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</si>
  <si>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</si>
  <si>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</si>
  <si>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</si>
  <si>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</si>
  <si>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</si>
  <si>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</si>
  <si>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</si>
  <si>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</si>
  <si>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</si>
  <si>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</si>
  <si>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</si>
  <si>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9 acciones para el fortalecimiento del sector literario en el período del proyecto</t>
  </si>
  <si>
    <t>Realizar 3,175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</si>
  <si>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</si>
  <si>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</si>
  <si>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32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</si>
  <si>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</si>
  <si>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</si>
  <si>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</si>
  <si>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</si>
  <si>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</si>
  <si>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</si>
  <si>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</si>
  <si>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</si>
  <si>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</si>
  <si>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</si>
  <si>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</si>
  <si>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</si>
  <si>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</si>
  <si>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</si>
  <si>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</si>
  <si>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</si>
  <si>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</si>
  <si>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</si>
  <si>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</si>
  <si>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</si>
  <si>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</si>
  <si>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</si>
  <si>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</si>
  <si>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</si>
  <si>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</si>
  <si>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</si>
  <si>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</si>
  <si>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</si>
  <si>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924 Actividades  de creación artística y cultural</t>
  </si>
  <si>
    <t>(*) Realizar 1,404 Actividades de apropiación de las prácticas artísticas</t>
  </si>
  <si>
    <t>(*) Realizar 7,784 Actividades de circulación artística y cultural</t>
  </si>
  <si>
    <t>(*) Realizar 1,608 Actividades de educación informal al sector artístico y cultural</t>
  </si>
  <si>
    <t>(*) Desarrollar 940 Servicios de asistencia técnica en gestión artística y cultural.</t>
  </si>
  <si>
    <t>(*) Realizar 185 Acciones y alianzas  para apropiación de los equipamientos culturales con artistas locales, líderes territoriales y medios comunitarios</t>
  </si>
  <si>
    <t>(*) Realizar 255 Recorridos , formación de públicos y actividades para acercarse a los entornos y conectarse con la relevancia de los equipamientos.</t>
  </si>
  <si>
    <t>(*) Realizar 3,288 Actividades  de programación artística y de cultura científica en franjas permanentes, circuitos y temporadas.</t>
  </si>
  <si>
    <t>(*) Realizar 172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</si>
  <si>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</si>
  <si>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</si>
  <si>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</si>
  <si>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</si>
  <si>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</si>
  <si>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</si>
  <si>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</si>
  <si>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</si>
  <si>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</si>
  <si>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</si>
  <si>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</si>
  <si>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</si>
  <si>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</si>
  <si>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</si>
  <si>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</si>
  <si>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</si>
  <si>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</si>
  <si>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19,450 Número Apariciones en medios de comunicación</t>
  </si>
  <si>
    <t>Lograr 15,139,683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</si>
  <si>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</si>
  <si>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</si>
  <si>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</si>
  <si>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</si>
  <si>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</si>
  <si>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</si>
  <si>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</si>
  <si>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</si>
  <si>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</si>
  <si>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</si>
  <si>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</si>
  <si>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</si>
  <si>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</si>
  <si>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</si>
  <si>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</si>
  <si>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</si>
  <si>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 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</si>
  <si>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</si>
  <si>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</si>
  <si>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</si>
  <si>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</si>
  <si>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</si>
  <si>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</si>
  <si>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</si>
  <si>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</si>
  <si>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</si>
  <si>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</si>
  <si>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</si>
  <si>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</si>
  <si>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</si>
  <si>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</si>
  <si>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</si>
  <si>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141,192.95 metros2 de espacio publico de la ciudad</t>
  </si>
  <si>
    <t>Conservación de la Malla Vial Distrital y Cicloinfraestructura de Bogotá</t>
  </si>
  <si>
    <t>Conservar 91.35 km de cicloinfraestructura del distrito capital</t>
  </si>
  <si>
    <t>Conservar 1,598.01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</si>
  <si>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</si>
  <si>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</si>
  <si>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</si>
  <si>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</si>
  <si>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</si>
  <si>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</si>
  <si>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</si>
  <si>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</si>
  <si>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</si>
  <si>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</si>
  <si>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</si>
  <si>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</si>
  <si>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</si>
  <si>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</si>
  <si>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</si>
  <si>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</si>
  <si>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</si>
  <si>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</si>
  <si>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</si>
  <si>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</si>
  <si>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</si>
  <si>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</si>
  <si>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</si>
  <si>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</si>
  <si>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</si>
  <si>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</si>
  <si>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</si>
  <si>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</si>
  <si>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</si>
  <si>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</si>
  <si>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</si>
  <si>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</si>
  <si>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</si>
  <si>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</si>
  <si>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</si>
  <si>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</si>
  <si>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</si>
  <si>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</si>
  <si>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</si>
  <si>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</si>
  <si>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</si>
  <si>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</si>
  <si>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</si>
  <si>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</si>
  <si>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</si>
  <si>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</si>
  <si>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</si>
  <si>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</si>
  <si>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</si>
  <si>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</si>
  <si>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</si>
  <si>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</si>
  <si>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</si>
  <si>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</si>
  <si>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</si>
  <si>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</si>
  <si>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</si>
  <si>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</si>
  <si>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</si>
  <si>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</si>
  <si>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</si>
  <si>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</si>
  <si>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</si>
  <si>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</si>
  <si>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</si>
  <si>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</si>
  <si>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</si>
  <si>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</si>
  <si>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</si>
  <si>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</si>
  <si>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</si>
  <si>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</si>
  <si>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</si>
  <si>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</si>
  <si>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</si>
  <si>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</si>
  <si>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</si>
  <si>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</si>
  <si>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</si>
  <si>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</si>
  <si>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</si>
  <si>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</si>
  <si>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</si>
  <si>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</si>
  <si>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</si>
  <si>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</si>
  <si>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</si>
  <si>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</si>
  <si>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</si>
  <si>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</si>
  <si>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</si>
  <si>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</si>
  <si>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</si>
  <si>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</si>
  <si>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</si>
  <si>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</si>
  <si>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</si>
  <si>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</si>
  <si>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</si>
  <si>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</si>
  <si>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</si>
  <si>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</si>
  <si>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</si>
  <si>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</si>
  <si>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</si>
  <si>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</si>
  <si>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</si>
  <si>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 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</si>
  <si>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</si>
  <si>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</si>
  <si>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</si>
  <si>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</si>
  <si>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</si>
  <si>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</si>
  <si>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</si>
  <si>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</si>
  <si>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</si>
  <si>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</si>
  <si>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</si>
  <si>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</si>
  <si>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</si>
  <si>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</si>
  <si>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</si>
  <si>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</si>
  <si>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</si>
  <si>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</si>
  <si>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</si>
  <si>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</si>
  <si>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</si>
  <si>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</si>
  <si>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</si>
  <si>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</si>
  <si>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</si>
  <si>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</si>
  <si>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 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</si>
  <si>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</si>
  <si>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</si>
  <si>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</si>
  <si>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</si>
  <si>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</si>
  <si>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</si>
  <si>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</si>
  <si>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</si>
  <si>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</si>
  <si>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</si>
  <si>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</si>
  <si>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</si>
  <si>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</si>
  <si>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</si>
  <si>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</si>
  <si>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</si>
  <si>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</si>
  <si>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 Ejecutar 1 Plan de Fomento a la calidad aprobado para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</si>
  <si>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</si>
  <si>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</si>
  <si>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</si>
  <si>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</si>
  <si>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 Realizar 100 % del pago de los pasivos exigibles que cumplan los parametros legales y tecnicos segun la programacion de la vigencia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</si>
  <si>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</si>
  <si>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</si>
  <si>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</si>
  <si>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</si>
  <si>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</si>
  <si>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</si>
  <si>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</si>
  <si>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</si>
  <si>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</si>
  <si>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</si>
  <si>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 Ejecutar 1 Plan de Fomento a la Calidad aprobado para la vigencia.</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</si>
  <si>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</si>
  <si>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</si>
  <si>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</si>
  <si>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</si>
  <si>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</si>
  <si>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</si>
  <si>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</si>
  <si>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</si>
  <si>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</si>
  <si>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</si>
  <si>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</si>
  <si>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</si>
  <si>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</si>
  <si>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</si>
  <si>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</si>
  <si>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</si>
  <si>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</si>
  <si>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</si>
  <si>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</si>
  <si>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</si>
  <si>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</si>
  <si>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</si>
  <si>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</si>
  <si>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</si>
  <si>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</si>
  <si>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</si>
  <si>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</si>
  <si>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</si>
  <si>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</si>
  <si>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</si>
  <si>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</si>
  <si>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</si>
  <si>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</si>
  <si>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</si>
  <si>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</si>
  <si>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</si>
  <si>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</si>
  <si>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</si>
  <si>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</si>
  <si>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</si>
  <si>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</si>
  <si>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</si>
  <si>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Infraestructura del Sistema Integrado de Transporte Público de Bogotá</t>
  </si>
  <si>
    <t>(*) Ejecutar anualmente el 100 Por Ciento de las actividades a cargo de TMSA para las obras del Cable aéreo en Ciudad Bolívar desde el Portal del Sur hasta el Barrio Potosí</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</si>
  <si>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</si>
  <si>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</si>
  <si>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</si>
  <si>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</si>
  <si>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</si>
  <si>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</si>
  <si>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</si>
  <si>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</si>
  <si>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</si>
  <si>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</si>
  <si>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</si>
  <si>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</si>
  <si>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</si>
  <si>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</si>
  <si>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</si>
  <si>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</si>
  <si>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</si>
  <si>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</si>
  <si>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 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</si>
  <si>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</si>
  <si>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</si>
  <si>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</si>
  <si>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</si>
  <si>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</si>
  <si>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</si>
  <si>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</si>
  <si>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</si>
  <si>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</si>
  <si>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</si>
  <si>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</si>
  <si>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</si>
  <si>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</si>
  <si>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</si>
  <si>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</si>
  <si>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</si>
  <si>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</si>
  <si>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</si>
  <si>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</si>
  <si>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</si>
  <si>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</si>
  <si>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</si>
  <si>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</si>
  <si>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</si>
  <si>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</si>
  <si>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</si>
  <si>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</si>
  <si>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</si>
  <si>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</si>
  <si>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</si>
  <si>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3.01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</si>
  <si>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</si>
  <si>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</si>
  <si>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</si>
  <si>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</si>
  <si>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</si>
  <si>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99,201 metros de redes locales de alcantarillado sanitario</t>
  </si>
  <si>
    <t>Renovar 4.01 unidades de estaciones de bombeo de alcantarillado sanitario</t>
  </si>
  <si>
    <t>Renovación y/o reposición del sistema troncal, secundario y local de alcantarillado pluvial en el área de cobertura de la Empresa de Acueducto y Alcantarillado de Bogotá</t>
  </si>
  <si>
    <t>Renovar 7,761 metros de redes troncales o secundarias de alcantarillado pluvial (canales y colectores)</t>
  </si>
  <si>
    <t>Renovar 48,621 metros de redes locales de alcantarillado pluvial</t>
  </si>
  <si>
    <t>Renovar 1,333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</si>
  <si>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</si>
  <si>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</si>
  <si>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</si>
  <si>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13,190 metros de redes de alcantarillado combinado</t>
  </si>
  <si>
    <t>Renovar 24,491 metros de redes de alcantarillado sanitario</t>
  </si>
  <si>
    <t>Eliminar 7,063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</si>
  <si>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</si>
  <si>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</si>
  <si>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</si>
  <si>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9,651 metros de redes de acueducto asociadas a infraestructura vial convenio IDU</t>
  </si>
  <si>
    <t>Adecuar 11,860 metros de redes de alcantarillado asociadas a infraestructura vial</t>
  </si>
  <si>
    <t>Adecuar 6,898 metros de redes de acueducto proyecto TAR Metro</t>
  </si>
  <si>
    <t>Adecuar 36,921.01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</si>
  <si>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</si>
  <si>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</si>
  <si>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</si>
  <si>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</si>
  <si>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</si>
  <si>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</si>
  <si>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7.01 unidad Tanques de almacenamiento</t>
  </si>
  <si>
    <t>Construir 1.01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</si>
  <si>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</si>
  <si>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</si>
  <si>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</si>
  <si>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</si>
  <si>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</si>
  <si>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</si>
  <si>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</si>
  <si>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</si>
  <si>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</si>
  <si>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</si>
  <si>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</si>
  <si>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420.02 metros de redes troncales y secundarias de alcantarillado pluvial (canales y colectores)</t>
  </si>
  <si>
    <t>Renovar 19,521 metros de redes de conducción o matrices de acueducto</t>
  </si>
  <si>
    <t>Renovar 9.01 unidades de Estaciones de Bombeo de Agua Potable</t>
  </si>
  <si>
    <t>Construcción 7 unidades de las obras de captacion y paso de caudal ecologico y del sistema de medicion de caudales (bocatomas)</t>
  </si>
  <si>
    <t>Renovar 175,901 metros de redes locales de acueducto</t>
  </si>
  <si>
    <t>Renovar 41.01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</si>
  <si>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</si>
  <si>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</si>
  <si>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9.01 unidades  de proyectos Consultoría Fortalecimiento Administrativo y/o Operativo</t>
  </si>
  <si>
    <t>Ejecutar 28 unidades de proyectos Adquisicion de Maquinaria y Equipos</t>
  </si>
  <si>
    <t>Ejecutar 14 unidades de proyectos obras Fortalecimiento Administrativo y/o Operativo</t>
  </si>
  <si>
    <t>Ejecutar 17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</si>
  <si>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</si>
  <si>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</si>
  <si>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</si>
  <si>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</si>
  <si>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</si>
  <si>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</si>
  <si>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</si>
  <si>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</si>
  <si>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</si>
  <si>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</si>
  <si>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</si>
  <si>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</si>
  <si>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</si>
  <si>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</si>
  <si>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</si>
  <si>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</si>
  <si>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</si>
  <si>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</si>
  <si>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</si>
  <si>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</si>
  <si>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</si>
  <si>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</si>
  <si>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</si>
  <si>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</si>
  <si>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68,215 personas on la implementación del modelo de admisión especial en alianza con las universidades o entidades de educación postmedia</t>
  </si>
  <si>
    <t>Financiar a 37,935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</si>
  <si>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</si>
  <si>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</si>
  <si>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</si>
  <si>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</si>
  <si>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</si>
  <si>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</si>
  <si>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</si>
  <si>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</si>
  <si>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</si>
  <si>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</si>
  <si>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</si>
  <si>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</si>
  <si>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</si>
  <si>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</si>
  <si>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</si>
  <si>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</si>
  <si>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</si>
  <si>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</si>
  <si>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</si>
  <si>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</si>
  <si>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</si>
  <si>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</si>
  <si>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</si>
  <si>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</si>
  <si>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</si>
  <si>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</si>
  <si>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</si>
  <si>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</si>
  <si>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</si>
  <si>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</si>
  <si>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</si>
  <si>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</si>
  <si>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</si>
  <si>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</si>
  <si>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</si>
  <si>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</si>
  <si>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</si>
  <si>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</si>
  <si>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</si>
  <si>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</si>
  <si>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</si>
  <si>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</si>
  <si>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</si>
  <si>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</si>
  <si>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</si>
  <si>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</si>
  <si>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</si>
  <si>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</si>
  <si>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</si>
  <si>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</si>
  <si>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</si>
  <si>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</si>
  <si>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</si>
  <si>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</si>
  <si>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</si>
  <si>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</si>
  <si>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</si>
  <si>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</si>
  <si>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</si>
  <si>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</si>
  <si>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</si>
  <si>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</si>
  <si>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</si>
  <si>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</si>
  <si>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</si>
  <si>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</si>
  <si>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</si>
  <si>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</si>
  <si>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</si>
  <si>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</si>
  <si>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</si>
  <si>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</si>
  <si>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</si>
  <si>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</si>
  <si>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</si>
  <si>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</si>
  <si>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</si>
  <si>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</si>
  <si>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</si>
  <si>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</si>
  <si>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</si>
  <si>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</si>
  <si>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</si>
  <si>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</si>
  <si>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</si>
  <si>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</si>
  <si>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</si>
  <si>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</si>
  <si>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</si>
  <si>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</si>
  <si>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</si>
  <si>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</si>
  <si>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</si>
  <si>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</si>
  <si>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</si>
  <si>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</si>
  <si>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</si>
  <si>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</si>
  <si>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</si>
  <si>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</si>
  <si>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</si>
  <si>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</si>
  <si>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</si>
  <si>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</si>
  <si>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</si>
  <si>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</si>
  <si>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</si>
  <si>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</si>
  <si>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</si>
  <si>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</si>
  <si>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</si>
  <si>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</si>
  <si>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</si>
  <si>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</si>
  <si>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</si>
  <si>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</si>
  <si>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</si>
  <si>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</si>
  <si>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</si>
  <si>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</si>
  <si>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</si>
  <si>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</si>
  <si>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</si>
  <si>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</si>
  <si>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</si>
  <si>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</si>
  <si>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</si>
  <si>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</si>
  <si>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</si>
  <si>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</si>
  <si>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</si>
  <si>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</si>
  <si>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</si>
  <si>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</si>
  <si>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</si>
  <si>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</si>
  <si>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</si>
  <si>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</si>
  <si>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</si>
  <si>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</si>
  <si>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</si>
  <si>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</si>
  <si>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</si>
  <si>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</si>
  <si>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</si>
  <si>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</si>
  <si>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</si>
  <si>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</si>
  <si>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</si>
  <si>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</si>
  <si>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</si>
  <si>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</si>
  <si>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</si>
  <si>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</si>
  <si>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</si>
  <si>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</si>
  <si>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</si>
  <si>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</si>
  <si>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</si>
  <si>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</si>
  <si>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</si>
  <si>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</si>
  <si>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</si>
  <si>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</si>
  <si>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</si>
  <si>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</si>
  <si>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</si>
  <si>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</si>
  <si>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</si>
  <si>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</si>
  <si>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</si>
  <si>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</si>
  <si>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</si>
  <si>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</si>
  <si>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</si>
  <si>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</si>
  <si>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</si>
  <si>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</si>
  <si>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</si>
  <si>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</si>
  <si>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</si>
  <si>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</si>
  <si>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</si>
  <si>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</si>
  <si>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</si>
  <si>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</si>
  <si>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</si>
  <si>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</si>
  <si>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</si>
  <si>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</si>
  <si>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</si>
  <si>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</si>
  <si>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</si>
  <si>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</si>
  <si>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</si>
  <si>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</si>
  <si>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</si>
  <si>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</si>
  <si>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</si>
  <si>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</si>
  <si>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</si>
  <si>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</si>
  <si>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</si>
  <si>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</si>
  <si>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</si>
  <si>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</si>
  <si>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</si>
  <si>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</si>
  <si>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</si>
  <si>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</si>
  <si>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</si>
  <si>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</si>
  <si>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</si>
  <si>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</si>
  <si>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</si>
  <si>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</si>
  <si>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</si>
  <si>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</si>
  <si>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</si>
  <si>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</si>
  <si>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</si>
  <si>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</si>
  <si>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</si>
  <si>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</si>
  <si>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</si>
  <si>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</si>
  <si>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</si>
  <si>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</si>
  <si>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</si>
  <si>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</si>
  <si>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</si>
  <si>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</si>
  <si>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</si>
  <si>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</si>
  <si>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</si>
  <si>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</si>
  <si>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</si>
  <si>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</si>
  <si>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</si>
  <si>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</si>
  <si>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</si>
  <si>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</si>
  <si>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</si>
  <si>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</si>
  <si>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</si>
  <si>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</si>
  <si>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</si>
  <si>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</si>
  <si>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</si>
  <si>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</si>
  <si>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</si>
  <si>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</si>
  <si>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</si>
  <si>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</si>
  <si>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</si>
  <si>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</si>
  <si>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</si>
  <si>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</si>
  <si>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</si>
  <si>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</si>
  <si>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</si>
  <si>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</si>
  <si>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</si>
  <si>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</si>
  <si>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</si>
  <si>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</si>
  <si>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</si>
  <si>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</si>
  <si>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</si>
  <si>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</si>
  <si>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</si>
  <si>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</si>
  <si>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</si>
  <si>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</si>
  <si>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</si>
  <si>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</si>
  <si>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</si>
  <si>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</si>
  <si>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</si>
  <si>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</si>
  <si>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</si>
  <si>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</si>
  <si>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</si>
  <si>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</si>
  <si>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</si>
  <si>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</si>
  <si>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</si>
  <si>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</si>
  <si>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</si>
  <si>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</si>
  <si>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</si>
  <si>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</si>
  <si>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</si>
  <si>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</si>
  <si>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</si>
  <si>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</si>
  <si>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</si>
  <si>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</si>
  <si>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</si>
  <si>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</si>
  <si>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</si>
  <si>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</si>
  <si>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</si>
  <si>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</si>
  <si>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</si>
  <si>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</si>
  <si>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</si>
  <si>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</si>
  <si>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</si>
  <si>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</si>
  <si>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</si>
  <si>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</si>
  <si>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</si>
  <si>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</si>
  <si>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</si>
  <si>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</si>
  <si>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</si>
  <si>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</si>
  <si>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</si>
  <si>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</si>
  <si>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</si>
  <si>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</si>
  <si>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</si>
  <si>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</si>
  <si>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</si>
  <si>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</si>
  <si>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</si>
  <si>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</si>
  <si>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</si>
  <si>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</si>
  <si>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</si>
  <si>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</si>
  <si>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</si>
  <si>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</si>
  <si>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</si>
  <si>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</si>
  <si>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</si>
  <si>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</si>
  <si>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</si>
  <si>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</si>
  <si>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</si>
  <si>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</si>
  <si>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</si>
  <si>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</si>
  <si>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</si>
  <si>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</si>
  <si>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</si>
  <si>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</si>
  <si>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</si>
  <si>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</si>
  <si>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</si>
  <si>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</si>
  <si>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</si>
  <si>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</si>
  <si>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</si>
  <si>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</si>
  <si>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</si>
  <si>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</si>
  <si>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</si>
  <si>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</si>
  <si>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</si>
  <si>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</si>
  <si>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</si>
  <si>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</si>
  <si>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</si>
  <si>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</si>
  <si>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</si>
  <si>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</si>
  <si>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007251</t>
  </si>
  <si>
    <t>007513</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</si>
  <si>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</si>
  <si>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</si>
  <si>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</si>
  <si>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</si>
  <si>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</si>
  <si>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</si>
  <si>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</si>
  <si>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</si>
  <si>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</si>
  <si>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</si>
  <si>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</si>
  <si>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</si>
  <si>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</si>
  <si>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</si>
  <si>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</si>
  <si>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</si>
  <si>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</si>
  <si>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</si>
  <si>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</si>
  <si>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</si>
  <si>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</si>
  <si>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</si>
  <si>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</si>
  <si>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</si>
  <si>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</si>
  <si>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</si>
  <si>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</si>
  <si>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</si>
  <si>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</si>
  <si>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</si>
  <si>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</si>
  <si>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tipo_anualizacion</t>
  </si>
  <si>
    <t>tipo_anualizacion_desc</t>
  </si>
  <si>
    <t>codigo_proyecto</t>
  </si>
  <si>
    <t>nombre_proyecto</t>
  </si>
  <si>
    <t>codigo_interno_meta</t>
  </si>
  <si>
    <t>descripcion_meta</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</si>
  <si>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</si>
  <si>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</si>
  <si>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</si>
  <si>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</si>
  <si>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</si>
  <si>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</si>
  <si>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</si>
  <si>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</si>
  <si>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</si>
  <si>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</si>
  <si>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</si>
  <si>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</si>
  <si>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</si>
  <si>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</si>
  <si>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</si>
  <si>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</si>
  <si>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</si>
  <si>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</si>
  <si>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</si>
  <si>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</si>
  <si>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</si>
  <si>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</si>
  <si>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</si>
  <si>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</si>
  <si>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</si>
  <si>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</si>
  <si>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</si>
  <si>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</si>
  <si>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</si>
  <si>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</si>
  <si>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</si>
  <si>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</si>
  <si>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</si>
  <si>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</si>
  <si>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</si>
  <si>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</si>
  <si>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</si>
  <si>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</si>
  <si>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</si>
  <si>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</si>
  <si>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</si>
  <si>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</si>
  <si>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</si>
  <si>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</si>
  <si>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</si>
  <si>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</si>
  <si>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</si>
  <si>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</si>
  <si>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</si>
  <si>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</si>
  <si>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</si>
  <si>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</si>
  <si>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</si>
  <si>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</si>
  <si>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</si>
  <si>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</si>
  <si>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</si>
  <si>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</si>
  <si>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</si>
  <si>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</si>
  <si>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</si>
  <si>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</si>
  <si>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</si>
  <si>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</si>
  <si>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</si>
  <si>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</si>
  <si>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</si>
  <si>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</si>
  <si>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</si>
  <si>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</si>
  <si>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</si>
  <si>
    <t>retrasos_soluciones</t>
  </si>
  <si>
    <t>avances_logros</t>
  </si>
  <si>
    <t>-Se adquirieron 6 equipos de cómputo los cuales fueron recibidos por la entidad según comprobante de ingreso número 172 de 2023, se hace entrega de cinco equipos (5) a la Coordinación de Prevención  y Control a la Función Pública y uno (1) se asigna para el centro de cómputo de la Dirección de Tecnologías de la Información y las Comunicaciones.
-Ciberseguridad: Se realizó la implementación de la solución de monitoreo a las Bases de datos del sistema de antecedentes disciplinarios
-Adquisición de una solución integral de copias de respaldo:  Se realizó la implementación de las copias de respaldo y está en funcionamiento.
-Aplicativo de Veedurías: Se efectuó el plan de trabajo, plan de gestión y plan de ejecución. .
-Sistema de PQRSDF: se encuentra en producción, pruebas post lanzamiento y ajustes. 
-Se brinda soporte, ajustes y mantenimiento a la Sede Electrónica
-Modernización Antecedentes Disciplinarios:  Se encuentra en producción, se realizaron ajustes visuales, capacitaciones del funcionamiento de la aplicación.
-Se realizó la remodelación de la cafetería y baños públicos del primer piso, ubicados en la sede principal de la entidad, los cuales sumados a la instalación de cintas antideslizantes en los dos edificios de la sede principal dan cumplimiento a la meta de 5 espacios físicos intervenidos.
-Se adquirieron fitros purificadores de agua, para ser distribuidos en las 21 Personerías locales e instalaciones de la sede central de la Entidad. 
-Se adquirieron equipos para el mantenimiento y dotación de las sedes de la Entidad y se distribuyeron de la siguiente manera: Sede Central: 4 grecas, 1 Gato hidráulico, 2 compresores de aire y persianas en dependencias específicas. Personerías Locales de Usme, Bosa, Kennedy, Rafael Uribe Uribe, Suba, Usaquén: Se instalaron las persianas de conformidad con la necesidad.
-Compra e instalación de (25) puestos de trabajo, para renovar (3) Personerías locales: Candelaria, Mártires y Chapinero.
-Se inició y se dio continuidad a la ejecución del cronograma de elaboración de instrumentos archivísticos y programa de gestión documental.
-Se entregaron la TVD  y las TRD para convalidación por el Archivo de Bogotá.
-Se inició y se realizó la capacitación a los gestores documentales, en cuanto a: manual de gestión documental, archivo de gestión, TRD, transferencias primarias documentales y documentos electrónicos.
-Fueron aprobados por el Comité Institucional de Gestión y Desempeño: Modelo de requisitos para la gestión de documentos electrónicos de archivos), Tablas de control de acceso, Manual de gestión documental, informe de estructuras orgánicas y TVD.
-Se realizó acompañamiento técnico a los archivos de gestión de varias dependencias, para que se realizaran las transferencias documentales al archivo central.
-Se adquirieron 2.000 cajas referencia x-200 y 38.374 carpetas tipo cuatro aletas para ser utilizadas en la gestión documental de la entidad.</t>
  </si>
  <si>
    <t xml:space="preserve">-Se realizó vigilancia a las cerca de 60 entidades distritales y a las Alcaldías Locales y Fondos de Desarrollo Local de las 20 localidades, sujetos de control de la Personería de Bogotá, mediante 307 Acciones de Prevención y Control a la Función Pública (en adelante APCFP) en temas coyunturales de ciudad y aquellos relacionados con el cumplimiento de las metas establecidas en el Plan de Desarrollo Distrital 2020-2024 (Un nuevo Contrato social y ambiental para la Bogotá del Siglo XXI).
- Se han elaborado oportunamente 339 acciones constitucionales en defensa de los derechos, garantizando los derechos de los ciudadanos que requirieron el acompañamiento en la elaboración de la acción constitucional.
-Se han realizado 360 impulsos procesales en garantía del debido proceso y defensa del interés público, garantizando el debido proceso, así como el cuidado de los recursos públicos.
-Se realizaron 6 eventos de acompañamiento, en los cuales, en los diferentes escenarios de participación ciudadana, con el fin de verificar las actuaciones de las entidades del orden local, así como establecer las necesidades y peticiones de los ciudadanos y que se desarrollaron en procesos electorales, consejos y reuniones con comunidad.
-Se ha realizado 6 audiencias públicas y 1 mesa de trabajo, instancias de participación e interacción que cuentan con la presencia de representantes comunitarios y/o funcionarios de Entidades Distritales.
-Se sensibilizaron 332 personas en temas de participación ciudadana y control social.
-Se logró a través del grupo CIMA un encuentro de intercambio de experiencias con la Republica Dominicana en donde expusieron su estrategia de sensibilización y sus experiencias en la implementación y ejecución de esta, el equipo Cima en los meses de diciembre realizo la implementación y ejecución de la estrategia de sensibilización.
-se sensibilizaron 54.976 personas en materia de Derechos Humanos, Derecho Internacional Humanitario, deberes y oferta institucional, mediante diferentes mecanismos como charlas presenciales, virtuales, foros, redes sociales, cursos, entre otros.
-Se orientó en Derechos Humanos y Derecho Internacional Humanitario a 107.187 personas que han acudido a la Entidad en busca de este servicio, a través de los diferentes canales institucionales.
-Se brindo asistir técnicamente en materia de Derechos Humanos y Derecho Internacional Humanitario a 37.912 personas.
-Se logró asistir a 14.704 personas en mecanismos alternativos de solución de conflictos.
-En lo corrido del año y en el marco del ejercicio del Ministerio Público,
-Se logró realizar 132.795 intervenciones para prevenir la vulneración de los derechos y/o realizar el restablecimiento de estos en las personas del Distrito Capital.
-Se realizó 196 seguimientos a los Derechos Humanos y Derecho Internacional Humanitario a través de la verificación de cumplimiento de las diferentes Políticas Públicas Distritales.
</t>
  </si>
  <si>
    <t>-Se logro efectuar el VII Encuentro de OCDI  con la participación de 1544 asistentes en la modalidad virtual y presencial, así mismo, se logró llevar a cabo el VII Congreso Nacional Disciplinario el cual tuvo una acogida excelente por parte de los asistentes y conto con expertos en temas relacionados con el derecho disciplinario contando con una asistencia de 1006 asistentes en modalidad mixta.</t>
  </si>
  <si>
    <t>Para el periodo de reporte el indicador sectorial no presentó retrasos en su ejecución.</t>
  </si>
  <si>
    <t xml:space="preserve">En lo corrido de la vigencia 2023 se avanzó en las siguientes acciones para dar cumplimiento al indicador sectorial:
Se realizó el cierre formal del acompañamiento para la integración local en el marco del plan de retornos y reubicaciones no étnico a 1062 hogares de los 4 conjuntos residenciales Manzana 52, Villa Karen I y II, Terranova; y se realizaron encuentros periódicos con el fin de brindarles asistencia técnica para la implementación de las 11 iniciativas comunitarias para la integración local, en la cual participaron 407 personas.Se implementó el acompañamiento para la integración local en los conjuntos Margaritas I y II de la localidad de Kennedy, beneficiando de manera directa e indirecta a 1.248 hogares. En este proceso se avanzó en la realización de  4 jornadas comunitarias para la identificación de necesidades con la participación de 317 personas, construcción del plan de trabajo para el acompañamiento a la integración local con 171 personas,  80 encuentros colaborativos para el acompañamiento psicosocial a la integración local con 505 personas, en los cuales se trabajaron temáticas relacionadas con el fortalecimiento de capacidades comunitarias, restablecimiento de las condiciones ciudadanas, y fortalecimiento del tejido social y formulación e implementación de 11 iniciativas comunitarias para la integración local.
Se brindó acompañamiento a la UARIV en 9 procesos de retorno de la población, el último se realizó durante el segundo semestre del 2023, en el cual según datos preliminares, 537 personas y 223 sistemas familiares de la población Embera retornaron a sus territorios, de las 1.255 personas que fueron valoradas para poder retornar. 
Asistencia y Atención
27.165 medidas de ayuda humanitaria inmediata que beneficiaron a 7.721 personas, que cumplieron con los requisitos establecidos por la legislación vigente. 
4.312 personas víctimas del conflicto armado fueron caracterizadas a través de la línea 195 y se realizaron 117.318 remisiones de datos de las personas caracterizadas a entidades públicas o privadas, con el fin de que sean tenidos en cuenta para que se puedan integrar a procesos de emprendimiento, empleabilidad y formación. 
12.712 atenciones jurídicas brindadas beneficiando a 7.947 personas: 5.978 orientaciones en materia jurídica para el acceso a derechos, 6.646 apoyos para la proyección de documentos, 35 apoyos para la activación de rutas y 53 acciones pedagógicas realizadas para brindar información sobre las rutas de acceso a la oferta de servicios. 
598 evaluaciones de vulnerabilidad realizadas para posterior entrega de ayuda humanitaria y por sustitución de medida de arrendamiento, y 24 encuentros para la mitigación del riesgo psicosocial realizados por la Unidad Móvil. 
7 ferias de servicio brindando atención a 61 personas para favorecer el acceso a la oferta de servicios en zonas diferentes a los Centros de y Puntos de Atención.
</t>
  </si>
  <si>
    <t xml:space="preserve">En lo corrido del Plan Distrital de Desarrollo, se ha brindado Ayuda y Atención Humanitaria Inmediata AAHI- conforme a los requisitos establecidos por la legislación vigente, otorgando 73.326 medidas, las cuales se distribuyeron en 5 tipos de servicios y 4 categorías (kits):  albergue, arriendo, alimentos, auxilio funerario, transporte de emergencia.  Kits e cocina, dormitorio, vajilla y de aseo personal. 
El número medidas de ayudas y atención humanitaria inmediata (AAHI) otorgadas se desagregan así: 
Vigencia 2020: 980 (AAHI), junio a diciembre de 2020.
Vigencia 2021: 19.217 (AAHI), corte diciembre de 2021.
Vigencia 2022: 25.964 (AAHI), corte diciembre de 2022. 
Vigencia 2023: 27.165 (AAHI), corte 31 de diciembre de 2023.
Durante la vigencia 2023 se han otorgado medidas de albergue: 1.393, Medidas de arriendo: 4.867, Medidas unidades de redención de alimentos: 5.425, Medidas de auxilio funerario: 1, Medidas transporte de emergencia: 53, Kits cocina: 2.217, Kits dormitorio:5.183, Kits vajilla:5.095, Kits aseo albergue: 2.931, las cuales beneficiaron a 7.721 personas. 
Beneficios: 
La Atención Humanitaria Inmediata se brinda a aquellas personas y los miembros del hogar que presenten la declaración ante el ministerio público como víctimas del desplazamiento forzado y cuyo hecho haya ocurrido dentro de los 3 meses previos a la solicitud de la atención. (Ley 1448, Artículo 63).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t>
  </si>
  <si>
    <t xml:space="preserve">En lo corrido de la vigencia 2023 la Secretaría General avanzó en las siguientes acciones para dar cumplimiento al indicador sectorial:  
18 personas han sido atendidas en las gestiones de Prevención, Protección y Garantías de No Repetición, a través de 23 atenciones para la remisión de los casos atendidos a la ruta que lidera la Subsecretaría para la Gobernabilidad y la Garantía de Derechos de la Secretaría de Gobierno.
Se realizaron 20 espacios de formación y difusión y talleres Integrales para el fortalecimiento de habilidades en materia de prevención y protección, con la participación de 311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PIDPAZ, Rutas de Protección de la Unidad Nacional de Protección, Pan Integral de Prevención y Protección para el Distrito Capital, entre otros. 
Beneficios: 
Las personas que fueron remitidas a los programas y rutas que lidera La Subsecretaría para la Gobernabilidad y la Garantía de Derechos en la Dirección de Derechos Humanos de la Secretaría de Gobierno, contaron con la atención y orientación según la situación de riesgo configurada con la amenaza que recibieron.
La población víctima del conflicto armado que se encuentra en los albergues dispuestos por la Alta Consejería de Paz, han contado con acompañamiento jurídico y psicosocial de manera permanente, lo que ha contribuida a la remoción de barreras de acceso, así como de reconstrucción de confianzas con la institucionalidad.
Aumento de conocimientos por parte de las personas participantes en los talleres de habilidades y manejo de instrumentos, para identificar, advertir y actuar frente a un eventual riesgo de un hecho amenazante en el marco del conflicto armado. 
La presencia del equipo de la Unidad Móvil en las emergencias sociales que se han presentado de cara a los últimos hechos de violencia en el marco del conflicto armado ocurridos en la ciudad de Bogotá, han contribuido al goce de derechos de la población declarante.
</t>
  </si>
  <si>
    <t xml:space="preserve">En lo corrido de la vigencia 2023 se avanzó en las siguientes acciones para dar cumplimiento al indicador sectorial: 
Dinamización del Centro de Memoria de Paz a través de la oferta de una agenda académica, cultural, artística, memorial y pedagógica dispuesta para la ciudadanía que ha permitido el desarrollo de exposiciones, documentales, recorridos guiados, lanzamientos de libros, y festivales de cine, entre otros.
Mantenimiento, adecuación y actualización tecnológica de la exposición central del Centro de Memoria, Paz y Reconciliación, 'Resisto, Luego Existo', es un instrumento fundamental para la pedagogía, la reflexión y el diálogo en torno a la historia reciente de nuestro país, marcada por el conflicto armado y la violencia política.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231 visitas guiadas al Centro Memoria: 155 visitas en el marco de la estrategia general de visitas guiadas, realizadas por universidades, Colegios, entidades públicas, y 76 visitas mediante la estrategia "camino a casa, para niñas y niños entre los 6 y los 12 años. 
56 acompañamientos técnicos brindados a organizaciones, grupos familiares o colectivos para la realización de conmemoraciones,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y los hitos de paz producidos alrededor de la firma e implementación del Acuerdo Final de Paz,entre otros.  
11 acciones de construcción, intercambio y visibilización de la memoria poblacional y territorial que se construye en Bogotá-Región, a través de la estrategia "Barrios con Memoria" mediante la experiencia de organización social de la localidad de Ciudad Bolívar y la producción y divulgación de la ruta para el préstamo de la exposición itinerante Resisto Luego Existo.  
30 acciones de creación, producción y circulación de prácticas artísticas y culturales que promueven la memoria, la paz y la reconciliación en la ciudad, que incluyeron obras de teatro, proyección de documentales y la exposición Otros Futuros Posibles", agenciada por la Red Nacional de Mujeres.
24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NNAJ, memoria y democracia, producción y divulgación del material lugares de memoria de Bogotá.  
</t>
  </si>
  <si>
    <t>Para el periodo de reporte el indicador sectorial no se presentó retrasos en su ejecución.</t>
  </si>
  <si>
    <t xml:space="preserve">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87 líderes y lideresas sociales de Bosa, Ciudad Bolívar y Sumapaz recibieron certificación tras cursar el diplomado sobre derechos de las víctimas con relación a la verdad, justicia, reparación y no repetición. Este proceso pedagógico se desarrolló en el marco de los territorios PDET para aportar elementos teórico-prácticos en clave de memoria, reconciliación y construcción de paz. 
Entrega de la versión final de la ESTRATEGIA DISTRITAL DE RECONCILIACION que contiene los capítulos: i) lineamiento técnico  conceptual, ii) metodología, iii) líneas estratégicas de trabajo, iv) elementos y resultados, v) reflexiones derivadas de la implementación de la estrategia de reconciliación. 
Socialización de la estrategia de Reconciliación en las Mesas Locales de Víctimas de las localidades de Bosa, Ciudad Bolívar, Engativá, Barrios Unidos y  con el equipo de participación de la Alta Consejería de Paz, con la participación de 63 personas.
En el marco del convenio Nro. 669 suscrito con la OIM, se seleccionaron 16 iniciativas de 16 organizaciones encaminadas a la No Estigmatización de las personas en proceso de reincorporación y reintegración; acciones de Justicia Restaurativa por medio de la Ruta TOAR y de pedagogía para fortalecer la búsqueda de personas, y se realizó el el primer encuentro con estas organizaciones para asesorarlas en la definición del plan de trabajo para su implementación.
Se realizó la 4ta edición del Foro Mundial de Ciudades y Territorios de Paz, la cual giró en torno a tres ejes: paz social, la paz ambiental y la paz seguridad y justicia. El foro conto con 700 participantes aproximadamente y se firmó la declaración de la ciudad de Bogotá como Un nuevo contrato social basado en los cuidados para construir ciudades, territorios y sociedades de paz.
Se desarrollaron 5 espacios de diálogo con mujeres firmantes de paz en las diferentes cátedras de Paz de 4 universidades con el fin de que pudieran relatar sus experiencias de vida, sus apuestas de construcción de paz, así como las particularidades del enfoque diferencial
</t>
  </si>
  <si>
    <t>Para el periodo de reporte el indicador sectorial no presenta retrasos en su ejecución</t>
  </si>
  <si>
    <t xml:space="preserve">En el marco del Plan Distrital de Desarrollo Un Nuevo Contrato Social y Ambiental para la Bogotá del Siglo XXI, Bogotá cuenta con Chatico, el primer agente virtual de Bogotá que, soportado en inteligencia artificial y procesamiento de lenguaje natural, brinda atención los 7 días de la semana las 24 horas del día, sobre trámites, servicios, turismo (en inglés, portugués y español) y eventos culturales de la ciudad. El número de contacto vía WhatsApp es +57 3160231524 y también se encuentra disponible en el portal bogota.gov.co. Entre 2022 y 2023, Chatico ha recibido más de 1 millón de conversaciones con la ciudadanía.
Se llevaron a cabo 181.443 descargas de la aplicación de Gobierno Abierto en los tres sistemas operativos para teléfonos móviles (Andriod, iOS, Huawei)
Se registraron 144.303  visitas por parte de la ciudadanía en la plataforma de Gobierno Abierto de Bogotá. 
La plataforma Bogotá cuidadora https://bogota.gov.co/bogota-cuidadora/#/ registró un total de 333.853 visitas por parte de la ciudadanía.
A partir de junio de 2023, se logró con éxito la integración, registro y autenticación con el portal www.gov.co de la página de gobierno Abierto,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Chatico ganó en 2023  el premio latinoamericano en la categoría Best Digital Transformation Project 2023 durante el evento Conecta Latam, Caribe y Centroamérica en Ciudad de Panamá. Este premio destaca la contribución sobresaliente de Chatico a la transformación digital, reconociendo su impacto significativo en la industria de las telecomunicaciones y su papel como líder en la innovación tecnológica en la región.
Beneficios: Las acciones adelantadas para garantizar la implementación y mejora de la plataforma virtual de Gobierno Abierto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t>
  </si>
  <si>
    <t>En lo corrido del Plan Distrital de Desarrollo, la Secretaría General implementó la estrategia de posicionamiento, cualificación y empoderamiento de la ciudadanía soportada en informes que contienen las principales actividades realizadas para llevar el gobierno abierto a la ciudadanía bogotana. Entre las acciones destacadas en 2023 se encuentran: 
141 personas de la ciudadanía participaron en alianza con la Fundación Universitaria Konrad Lorenz en: 1) Conferencias sobre datos abiertos y ciudadanía, el sistema distrital de cuidado. 2) Taller y reto público sobre uso, aprovechamiento y análisis de datos e información pública. 3) Panel sobre los datos abiertos en la ciudad cuidadora en el marco del Día Internacional de los Datos Abiertos. Lo anterior, en articulación con las Secretarías de Integración Social, Mujer, Ambiente y Cultura.
73 Servidores y servidoras participaron en la socialización de Chatico, con el fin de iniciar la activación de posicionamiento y difusión del agente virtual como herramienta que permita una interacción directa y en línea entre la administración distrital y la ciudadanía para la orientación sobre trámites y servicios, llevado a cabo en el marco de la conmemoración del Día Internacional contra la Corrupción (1/feb/2023).
321 personas participaron en el posicionamiento y promoción de la interacción con Chatico en los Super CADE Américas, Bosa, Engativá, 20 de julio, calle 13 y CAD; terminal del Salitre;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Se llevó a cabo el evento Datos Abiertos, Planeación e Innovación con la Red de Apoyo Interinstitucional a las Veedurías Ciudadanas, con la participación de 92 veedores y veedoras. Durante el evento se realizaron charlas temáticas, un taller práctico y una miniferia de servicios, lo que permitió a los asistentes adquirir habilidades y conocimientos en el uso de datos e información pública para fortalecer su labor en veeduría y control social.
85 personas participaron en ejercicio de responder preguntas y visualizar respuestas sobre innovación, tecnologías de la comunicación, tecnologías emergentes, fortalecimiento digital de las entidades Distritales y propósitos de un gobierno inteligente para la capital. En el marco del evento de la presentación de resultados del Índice de Gobierno Abierto de Bogotá 
Beneficios: Las acciones adelantadas para lograr la inclusión, cualificación y el fortalecimiento de la ciudadanía en Gobierno Abierto aportan al mejoramiento de la forma en que la ciudadanía y las entidades se relacionan así como para aumentar las capacidades en GAB</t>
  </si>
  <si>
    <t xml:space="preserve">En lo corrido del Plan Distrital de Desarrollo, la Secretaría General realizó 3 estudios para el análisis de ecosistemas de gobierno abierto, innovación social y oferta y demanda de información pública, a través de los siguientes estudios:
En la vigencia 2023 se realizó medición del Índice de Gobierno Abierto de Bogotá - IGAB a 46 entidades distritales asociadas al plan de acción GAB como una herramienta esencial para evaluar y promover la apertura institucional de las entidades públicas en el Distrito y su relacionamiento con la ciudadanía, focalizándose en la transparencia, participación ciudadana, colaboración y mejora de trámites y servicios como elementos principales para la implementación del gobierno abierto el. Los resultados arrojan que, en 2022, la puntuación se incrementó en cinco puntos respecto a 2021, pasando de una puntuación promedio de 62 a 67 puntos sobre 100 .
La invitación para participar en la medición del IGAB 2023 fue extendida a través de la Circular 013 de 2023 de la Secretaría General de la Alcaldía Mayor de Bogotá y el período asignado para que las entidades realizaran su reporte fue desde el 09 hasta el 31 de agosto. Durante este tiempo las entidades recopilaron y reportaron información sobre las acciones adelantadas en los años 2021 y 2022.
En la vigencia 2022 se elaboró el documento de análisis del Ecosistema de Innovación Pública de Bogotá 2022 que permitió la caracterización de 325 actores registrados en el ecosistema de innovación pública de Bogotá, el cual, contiene las oportunidades de posibles interacciones y conexiones, así como recomendaciones para generar un plan de trabajo para el año 2023. 
Se desarrolló una oferta de servicios y contenidos para los actores registrados en el Ecosistema de Innovación Pública de Bogotá para mantenerlos informados sobre los espacios de colaboración e incidencia de Gobierno Abierto de Bogotá e IBO como: Plan de incentivos, UniversiGAB, Dateando, Experimental e IBOTalks.
En la vigencia 2021 se realizó un estudio sobre los ecosistemas de innovación pública, que incluyó un análisis de la primera caracterización de actores del ecosistema de innovación  con 84 organizaciones de diferentes sectores de la ciudad, tales como academia, centros de innovación, entidades públicas y privadas, y ONG.
Beneficios: Los estudios para el análisis de ecosistemas de gobierno abierto, innovación social y oferta y demanda de información pública buscan que la administración distrital cuente con experiencias académicas, investigativas y teóricas que aporten a la construcción práctica del desarrollo del modelo de Gobierno Abierto en Bogotá. 
El índice de Gobierno Abierto Bogotá determina el grado de madurez de las entidades, basándose en su relacionamiento externo, ya sea con sus grupos de valor u otras entidades. Así, facilita la identificación de fortalezas y debilidades en la implementación de prácticas de gobierno abierto, permitiendo a las entidades emprender acciones de mejora
</t>
  </si>
  <si>
    <t xml:space="preserve">En lo corrido del Plan Distrital de Desarrollo, la Secretaría General implementó las agendas para el desarrollo de actividades de vinculación ciudadana a procesos de transparencia, participación y colaboración que se realizó articuladamente con la estrategia de posicionamiento, cualificación y empoderamiento ciudadano del modelo de Gobierno Abierto,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Participación de la Gerencia de Gobierno Abierto en el Congreso de Presupuestos Participativos mediante la conferencia titulada Gobierno Abierto de Bogotá y el Rol de la Tecnología en la Participación Ciudadana, la cual se enfocó en cómo Bogotá ha sabido capitalizar la tecnología con el fin, de robustecer la participación ciudadana en los procesos democráticos, enfocándose en especial en los presupuestos participativos. El evento se realizó en colaboración con el Instituto de Distrital de Participación y Acción Comunal  -IDEPAC, y contó con la participación de 636 asistentes.
La Alcaldía Mayor de Bogotá participó en el Smart City Expo en Corferias donde interactuó y socializó con al menos 120 personas presentando el modelo de Gobierno Abierto, las iniciativas y los avances más importantes de la Administración desde 2020 en temas de transparencia, rendición de cuentas, colaboración y participación, destacando el papel fundamental de las TIC.
103 servidores públicos se certificaron en el curso de Gobierno Abierto de Bogotá, mejorando sus capacidades en gobierno abierto.
52 personas participaron en un ejercicio de activación ciudadana basado en datos en el marco de la Semana Internacional de Gobierno Abierto, en la cual se logró difundir exitosamente la agenda de eventos de entidades distritales
67 personas participaron en la socialización detallada de Chatico especialmente dirigida a personas con discapacidad, con énfasis en la Oferta de Discapacidad, en el marco de la feria organizada por el Comité Operativo Local de discapacidad-COLDIS de Bosa en el centro comercial Trébolis.
Beneficios: Las agendas de activación ciudadana buscan que los compromisos y estrategias de las entidades distritales cuenten con participación de la ciudadanía,  vinculándose acciones de los cuatro pilares del gobierno abierto: transparencia, participación, colaboración, y trámites y servicios.
La vinculación ciudadana permite avanzar en la implementación de los compromisos y estrategias de Gobierno Abierto, según las necesidades y dinámicas sociales y territoriales de Bogotá, así como avanzar en una relación más cercana entre la ciudadanía y el Distrito
</t>
  </si>
  <si>
    <t xml:space="preserve">En lo corrido del Plan Distrital de Desarrollo, la Secretaría General contó con la participación de 437 personas con discapacidad en distintos espacios para el posicionamiento del gobierno abierto, como Día Internacional de la Lucha contra la Corrupción, el Día Internacional de los Datos Abiertos y Semana Internacional del Gobierno Abierto. Asimismo, en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Índice Gobierno Abierto Bogotá -IGAB y Talleres de Usabilidad y Accesibilidad Chatico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La Ciudad avanza hacia la inclusión de los diferentes grupos poblacionales, para quienes el conocimiento del modelo de Gobierno Abierto es determinante en la medida en que facilita el acceso a los trámites y oportunidades que ofrece el Distrito en los espacios de participación, socialización, y toma de decisiones de la ciudad
</t>
  </si>
  <si>
    <t>No se presentaron retrasos</t>
  </si>
  <si>
    <t>Durante la vigencia 2020, la Secretaría General identificó cien (100) proyectos estratégicos de uso de TIC en la ciudad que integramos en un portafolio para promover la calidad de vida, la construcción de capacidades de los ciudadanos y ciudadanas, el acceso a oportunidades y la revitalización verde del territorio, que componen las 16 Agendas de Transformación Digital del Distrito Capital de la siguiente manera: Quince (15) por cada sector administrativo del Gobierno Distrital y una (1) para las entidades de control. 
· Los proyectos responden a su vez a nueve propósitos de ciudad que consolidarán a Bogotá como un territorio inteligente:
1.	Transformación Verde
2.	Sistema Distrital del Cuidado
3.	Gobierno Abierto Bogotá
4.	Bogotá Creadora, Consciente y Feliz
5.	Salud en red, preventiva y territorial
6.	Educación
7.	Reactivación y bienestar económico
8.	Simplificar el día a día de las personas
9.	Territorio en paz y seguro</t>
  </si>
  <si>
    <t xml:space="preserve">Para el periodo de reporte la meta sectorial no presenta retrasos en su ejecución. 
</t>
  </si>
  <si>
    <t xml:space="preserve">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Para la vigencia se priorizaron de 16 proyectos asociados a las 9 agendas de transformación digital, teniendo en cuenta tres variables: impacto estratégico, avance reportado al cierre de 2022 y la ruta de acción proyectada para 2023, los cuales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se tiene:
Academia para la 4RI: El proyecto contempla la gestión de alianzas para impulsar la formación de servidores públicos y de ciudadanos
Sistema Unificado Distrital de Inspección Vigilancia y Control -SUDIVC: tiene por objeto centralizar la información de las inspecciones IVC realizadas a un establecimiento de comercio para generar indicadores y tableros de control que den soporte al seguimiento a las labores de las entidades con funciones de IVC. En el mes de noviembre de 2023, se realizó el evento de lanzamiento de la plataforma a los ciudadanos comerciantes y representantes de gremios de manera presencial.
Plataforma de Gobierno Abierto de Bogotá - Chatico: Bogotá cuenta con el primer agente virtual denominado basado en inteligencia artificial, vía WhatsApp, para que la ciudadanía obtenga información sobre trámites, conozca la oferta del Distrito y participe en campañas que buscan solucionar retos públicos y como Distrito fortalecer las acciones de gobierno abierto. El agente virtual de Bogotá, logró reconocimiento al ganar el premio latinoamericano en la categoría 'Best Digital Transformation Project 
Beneficios: Las iniciativas de las Agendas de Transformación Digital y sus aceleradores permite proveer más y mejores servicios, tomar decisiones basadas en datos y generar oportunidades para las personas gracias al aprovechamiento estratégico de la tecnología mediante la coordinación interinstitucional para responder a los retos de la transformación digital.
El proyecto de Agendas de Transformación Digital contribuye a la construcción de un territorio inteligente a partir de la generación de capacidades, el aprovechamiento de oportunidades, el empoderamiento de la ciudadanía y el mejoramiento de calidad de vida en la ciudad
</t>
  </si>
  <si>
    <t>Para el periodo de reporte la meta sectorial no presenta retrasos en su ejecución</t>
  </si>
  <si>
    <t xml:space="preserve">En lo corrido del Plan Distrital de Desarrollo, en cumplimiento del indicador sectorial, se logró la puesta en marcha de la Política Pública Bogotá Territorio Inteligente. Hoy la ciudad cuenta con una política pública que fortalece el uso y aprovechamiento de los datos, la tecnología y la innovación para la solución de problemáticas y la generación de oportunidades. Esta Política fue aprobada en la sesión CONPES del 31 de mayo de 2023 y cuenta con la participación de 14 Entidades Distritales que tienen responsabilidad en los 36 productos que la estructuran. Fue publicada con Registro Distrital Nro. 7754 de fecha 04 de julio de 2023.
El objetivo de la Política Pública es consolidar a Bogotá como Territorio Inteligente impulsando el uso y aprovechamiento de los datos, la tecnología y la innovación por parte de los actores y sectores del territorio, para la solución de problemáticas y la generación de oportunidades que mejoren la calidad de vida de las personas. 
Esta Política, contó con la participación de diferentes organismos internacionales como la CEPAL, el BID y la CAF, con quienes se adelantaron mesas de trabajo, conversatorios y foros para compartir buenas prácticas y lecciones aprendidas en la construcción de ciudades y territorios inteligentes.  Así mismo, contó con la participación de las 20 localidades de Bogotá, a través de sus alcaldías y diferentes instancias de participación, quiénes desde la realidad local, aportaron ideas y soluciones para la definición de la Política. En total se contó con más de 24.000 aportes para su construcción. 
Participación en el Conversatorio Educación e Inclusión Bogotá Territorio Inteligente, organizado por la Universidad Antonio Nariño. Se presentaron los aspectos más relevantes de la política, con especial énfasis en los temas de educación y generación de competencias. 
Presentación de la Política en la Rendición de Cuentas y Diálogos Ciudadanos el 22 de noviembre, en la Cámara de Comercio de Bogotá. Se dieron a conocer los resultados de la fase de agenda pública, así como objetivos y plan de acción de la política. 
Participación en el Programa de Alta Gerencia Pública TIC Ciudades y Territorios Potencia, organizada por el Ministerio TIC en Cartagena, el 4 y 5 de diciembre en el cual se instaló stand y se participó en panel "Ecosistemas de Innovación, con la experiencia de la PPBTI.
Beneficios: La Política Pública de Territorio Inteligente permite mejorar las capacidades y recursos de la ciudadanía para interactuar con su entorno, de manera que se logre generar mayores oportunidades de educación, empleo y emprendimiento, impactando el mejoramiento de la calidad de vida de las personas.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
</t>
  </si>
  <si>
    <t>La Secretaría General de la Alcaldía Mayor, en cumplimiento del indicador sectorial, diseñó e implementó la estrategia de medición de la efectividad de la atención a la ciudadanía en las Entidades Distritales. La Encuesta de satisfacción ciudadana es una herramienta que mide la satisfacción ciudadana frente a la interacción con la Administración Distrital y respecto al servicio prestado en cada uno de los puntos de atención de la Red CADE, su medición es anual.  
En lo corrido del Plan de Desarrollo se han aplicado tres encuestas de satisfacción ciudadana, las cuales arrojaron un nivel de satisfacción frente a la interacción con la Administración Distrital de 9.50 en la vigencia 2021, de 9.38 en la vigencia 2022 (9.859 personas calificaron el servicio como excelente, muy bueno y bueno, frente a las 10.510 personas atendidas en la Red CADE a quienes se les aplicó la encuesta). 
En la vigencia 2023 se obtuvo en resultado de 9.60 (un total de 11.185 personas calificaron el servicio como excelente, muy bueno y bueno, frente a las 11649 personas atendidas en la Red CADE a quienes se les aplicó la encuesta). 
En la vigencia 2023 se adelantó la metodología para realizar la medición de la satisfacción ciudadana, la cual, se estructuró en 4 fases: diseño, prueba piloto, recolección de datos, y procesamiento y análisis, las cuales fueron ejecutadas en su totalidad. En esta medida, se socializó el informe final a las partes interesadas (Dependencias de Secretaría General de la Alcaldía Mayor de Bogotá y Entidades u Organismos distritales evaluados).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t>
  </si>
  <si>
    <t>Para el periodo de reporte el indicador sectorial no presentó retrasos en su ejecución</t>
  </si>
  <si>
    <t xml:space="preserve">En el marco del Plan de Desarrollo, la Secretaría General, para el cumplimiento del indicador sectorial, avanzó en las acciones asociadas a cada uno de los componentes de la estrategia para fortalecer la gestión e innovación en el Distrito:
Componente de Instancias de coordinación: Se actualizó el Inventario Único Distrital de Instancias de Coordinación (IUDIC) trimestralmente, con la finalidad de contar con información actualizada frente a las instancias que se encuentran en funcionamiento. Se emitieron 42 conceptos técnicos para la creación o modificación de instancias. 
Componente de Gestión del Conocimiento y la Innovación: Se elaboró la versión 2 de la Guía Metodológica para la construcción de mapas de conocimiento críticos y estratégicos en las entidades distritales. 
Componente de Gestión y Desempeño Institucional: Implementación del Modelo Integrado de Planeación y Gestión-MIPG: se brindó asesoría, socialización y acompañamiento técnico a las entidades distritales para la implementación, optimización y avance de las políticas de gestión y desempeño. Se expidieron los Decretos Distritales 221 y 222 del 06 de junio de 2023, a través de los cuales se reglamentó el Sistema de Gestión en el Distrito Capital, el Consejo de Gobierno, respectivamente.
Índice de Gestión Pública Distrital (IGPD): En 2023 se llevó a cabo la medición del Índice (2022) de 44 entidades distritales y entrega del galardón que motiva a las entidades del Distrito y a sus servidores a marcar la diferencia en el trabajo que realizan por y para la ciudadanía. El galardón se lo llevó la Secretaría de Gobierno, entidad que registró un total de 94,44 puntos en el Índice de Gestión Pública Distrital, una medición de tres aspectos fundamentales (Gestión Institucional, la Ejecución Presupuestal y la Gestión de Resultados). 
Negociación, Dialogo y Concertación Sindical: La Secretaría General de la Alcaldía Mayor de Bogotá D.C. y el Departamento Administrativo del Servicio Civil Distrital, brindaron lineamientos distritales para el proceso de negociación colectiva con las organizaciones sindicales de empleados públicos, con la emisión de la Circular conjunta 002 de 2023. Se logró la firma de 3 acuerdos laborales colectivos uno en la vigencia 2020, 2022 y 2023 suscritos con las principales confederaciones, federaciones y sindicatos.
Componente Trasparencia: Estrategia Construyamos Bogotá con Integridad: La iniciativa Senda de Integridad, obtuvo mención honorífica del Premio Interamericano a la Innovación en la Gestión Pública Efectiva de la Organización de Estados Americanos. 
SARLAFT: Bogotá ha sido pionera en la adaptación de las normas de prevención de lavado de activos-SARLAFT para las entidades públicas que no estaban obligadas a cumplir con esta norma (2195/2022). Actualmente 8 Entidades Distritales se encuentran implementando el SARLAFT.
</t>
  </si>
  <si>
    <t>El indicador sectorial depende de la demanda y de la preferencia de la ciudadanía en hacer uso de otros canales, como Chatico.
De otra parte, la Secretaría de Hacienda en enero de 2023 informó que las facturas de los impuestos predial y vehicular llegarán a las casas, lo que redujo las interacciones por este canal. Así mismo, cuenta con canales virtuales propios, esto impacta resultados, dado que representa aproximadamente entre el 35% al 45% del tráfico de llamadas del centro de contacto Línea 195.</t>
  </si>
  <si>
    <t>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16.567.944 (2.539.888 en 2023), las cuales fueron atendidas por los operadores y por el sistema de respuesta de voz interactiva (IVR), el cuál recibe la llamada e interactúa con la ciudadanía a través de grabaciones de voz. Este sistema automatizado brinda una respuesta interactiva, orienta, entrega y/o captura información a través del teléfono, permitiendo el acceso a servicios de información u otras operaciones para mejorar la entrega ágil y oportuna a la ciudadanía.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 OPAS, trámites y otros servicios de las entidades distritales a través de canales no presenciales, ahorrando tiempos de desplazamiento y reduciendo costos.</t>
  </si>
  <si>
    <t>En lo corrido del Plan de Desarrollo, la Secretaría General en cumplimiento del indicador sectorial ha registrado 1.037.393 Peticiones, Quejas, Reclamos y Solicitudes (PQRS) de la ciudadanía, mediante canales de comunicación no presenciales tales como; canal web, Email, Redes sociales, App aplicación móvil y video llamada.
Dentro de los principales resultados de la vigencia 2023 se encuentran:
Se han recibido 320.646 PQRS ciudadanas a través de estos canales de comunicación no presenciales, así: Canal Web 136.007 (42,42%), Email 130.085 (40,57%), Teléfono 46.721 (14,57%), Redes sociales 7.514 (2,34%), App aplicación móvil 281 (0,09%) y Video llamada 38 (0,01%). 
Los cinco (5) sectores con mayor registro de peticiones a través de otros canales son: Movilidad con 46.480 peticiones, Integración Social con 31.392 peticiones, Ambiente con 29.542 peticiones, Salud con 27.277, y Hábitat con 23.982 peticiones.
Los temas más reiterados son función pública y administración con 29.429 peticiones; movilidad, transporte y malla vial con 26.045; salud con 8.589; familia con 5.141, impuestos tasas y contribuciones con 5.049 peticiones. 
La tipología con mayor registro es el Derecho de Petición de Interés Particular con 177.123 peticiones que representan el 55,24%; en segunda posición se ubica la Solicitud de Acceso a la Información con 42.631 peticiones que representan el 13,30% del total de PQRS recibidas por otros canales en el Distrito Capital.
La Administración Distrital, a través de la Secretaría General, en calidad de administrador de la Central de Peticiones, realizó la gestión de direccionamiento de las peticiones registradas mediante los diferentes canales de atención dispuestos por la Entidad,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Estos canales permiten registrar sus peticiones, quejas, reclamos y solicitudes a las entidades distritales, ahorrando en tiempos de desplazamiento y reduciendo costos.</t>
  </si>
  <si>
    <t>En lo corrido del Plan Distrital de Desarrollo, la Secretaría General, avanzó en las siguientes acciones para dar cumplimiento al indicador sectorial asociadas a las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CMPR, Cade Los Luceros, Centro Local de Atención a las Victimas-Patio Bonito,  Centro Local de Atención a las Victimas-Ciudad Bolívar y Alta Consejería para los derechos de las víctimas, la paz y la reconciliación -Sede Alterna Edificio Tequendama. 
Para lo anterior, se planteó la estrategia de intervención en tres zonas, a saber: 
*Zona Norte: adecuación del Centro de Encuentro Suba, instalación de medidor en el Supercade calle 13, y adecuación de la planoteca del Supercade CAD.
*Zona centro: adecuación eléctrica de iluminación en los parqueaderos del Archivo de Bogotá, reparación de filtraciones en la cubierta del auditorio y zona de lobby y el cambio de más de 100 luminarias en toda la sede; en la Imprenta Dttal, las reparaciones de las filtraciones en cubierta y los mantenimientos preventivos y correctivos de las canales y bajantes; y en la Manzana Liévano la atención de emergencias que se presentaron en la vigencia.
*Zona Sur: mantenimiento de la terraza y fachada del Supercade Manitas, así como la pintura general de la sede; en el Supercade Américas la instalación del cielo raso en la zona bancaria, y pintura general.
Se avanzó en obras como: Obras Eléctricas Centro de Memoria Paz y Reconciliación -CMPR, obra red de extinción de incendios del Archivo Dttal, reparaciones locativas- cambio de pisos Manzana Liévano y Centro de Memoria Paz y Reconciliación. 
Plan Institucional de Gestión Ambiental "PIGA": 
Se destaca la instalación por parte de la Secretaría General de 432 paneles solares en 6 sedes de la entidad, 1) Manzana Liévano, 2) Super Cade Américas,3) Super Cade Bosa, 4) Super Cade 20 de julio, 5) Super Cade Suba, 6) Super Cade Engativá. 
Con el acompañamiento del Jardín Botánico de Bogotá se implementaron seis huertas urbanas, la cuales se encuentran ubicadas en las siguientes sedes: Manzana Liévano, SuperCADE Engativá, Imprenta Distrital, Archivo de Bogotá, Centro de Encuentro Bosa y Centro de Encuentro Suba. Se recibió el primer puesto en el VI concurso de buenas prácticas ambientales entregado por la Secretaría de Ambiente.</t>
  </si>
  <si>
    <t xml:space="preserve">En el marco del Plan de Desarrollo, la Secretaría General, formuló e implementó la estrategia distrital de internacionalización de la Ciudad. Bogotá se convirtió en referente mundial en el avance y cumplimiento de las principales agendas globales de desarrollo, como los ODS, la Nueva Agenda Urbana y el Acuerdo de París. Se ejecutó un ejercicio de diplomacia de ciudad logrando cargos directivos en las principales redes internacionales de ciudades: 
*Presidencia de Metrópolis Vicepresidencia de Cumbre Mundial de Líderes Locales y Regionales- CGLU.
* Presidencia del Centro Iberoamericano de Desarrollo Estratégico Urbano CIDEU.
* Vicepresidencia Regional de C40.
*Vicepresidencia de Política Social y Bienestar de la Unión de Ciudades Capitales Iberoamericanas- UCCI.
* Embajadora de ONU Hábitat para la Nueva Agenda Urbana.
Bogotá obtuvo reconocimientos en temas como: Políticas públicas frente al COVID -19; Destino líder de Viajes de Negocios en el Mundo; Sistema de Cuidado; Innovación digital; Política de seguridad vial -Visión Cero-; Plan de Manejo y Protección del Centro Histórico de Bogotá; Plan de Acción Climática; Biodiversidad; Integración de nuevos bogotanos; Innovación en Gobierno Abierto OGP, Movilidad.
Se movilizaron recursos a través de alianzas con actores internacionales para los 15 sectores distritales en temas estratégicos para la consolidación de proyectos de la ciudad como:  el Sistema Distrital de Cuidado, la Política de Acción Climática, la Operadora de Transporte Distrital - La Rolita, el Sistema Público de Bicicletas y la atención e integración de la población proveniente de flujos migratorios mixtos.
Al cierre de la vigencia 2023 se avanzó entre otros aspectos en la gestión de 59 acciones con entidades del distrito y actores internacionales para la generación de alianzas institucionales y esquemas de cooperación multinivel que aportan al fortalecimiento institucional, de políticas públicas, así como a la proyección del avance en el cumplimiento de los ODS. Entre los eventos de la vigencia 2023 se destacan: 1) IV Foro Mundial de Ciudades y Territorios de Paz, 2) Conferencia Regional Women Deliver, 3) Bogotá fue la sede de la tercera Cumbre P4G, en el Centro de Convenciones del Hotel Grand Hyatt, 4) Smart City Expo Bogotá.
Beneficios: 
La gestión de acciones con entidades del distrito y actores internacionales permite la generación de alianzas y esquemas de cooperación multinivel para el fortalecimiento institucional, de políticas públicas y avance en el cumplimiento de los ODS
</t>
  </si>
  <si>
    <t xml:space="preserve">En el marco del plan de desarrollo, se avanzó en la formulación e implementación de la estrategia para la gestión documental distrital, el uso y apropiación de la memoria histórica, a través de 4 componentes: 
1er componente de fortalecimiento de la gestión de documentos electrónicos de archivo y la Red Dttal de Archivos de Btá: Se realizó la entrega de la iniciativa Bogotá Historia Común 2.0 que consta de productos como: 1) Una Caja de herramientas que consta de recursos de autogestión y de aplicación simple, para generar, tramitar, seleccionar, organizar y compartir las memorias locales en medio digital.2) Un espacio virtual colaborativo, donde las comunidades podrán presentar y describir directamente sus contenidos, a través de una plataforma en línea que facilitará las consultas y el enriquecimiento de las memorias locales. 3) Una Colección Digital de Memorias Locales que es un repositorio virtual en el que se organizan contenidos multiformato (audios, videos, fotografías, imágenes y textos) sobre las memorias en común de los barrios, veredas, localidades y poblaciones diferenciales del Distrito.  https://bhc2.secretariageneral.gov.co/home/seccion-galeria
2do componente de lineamientos para la implementación de la política archivística en el Distrito: Se adelantó el lanzamiento del Modelo Integrado de Gestión Documental y Archivos para el Distrital Capital MIGDA, en el que se estableció un conjunto de lineamientos operativos, a través de los cuales las entidades y organismos del Distrito pueden plantear y ejecutar acciones específicas, atendiendo elementos concretos que facilitan la identificación de pasos necesarios para fortalecer su gestión documental.https://archivobogota.secretariageneral.gov.co/migda/ 
Lineamientos generados: (1) servicios postales, correo electrónico certificado, envío de correspondencia y administración de centros de correspondencia (2) servicios de depósito, custodia y administración integral de fondos documentales (3) definición de servicios de proyectos de digitalización de documentos de archivo.
3er componente Divulgación patrimonio documental: Se realizó la descripción de 24.000 unidades documentales de patrimonio documental de Btá que preserva el Archivo que llegó a la ciudadanía mediante 3 exposiciones virtuales (Exp. virtual La alegría de leer, Exp.virtual Archivos a Fondo y Expo. virtual Constitución de 1991) y 2 exposiciones presenciales (Exp. Bogotá Revelada y Exp. presencial Bogotá revelada) contando un total de 3.527 asistentes.
4to componente Modernización de la Imprenta: Se publicaron 2.870 actos o documentos administrativos atendiendo a 58 entidades distritales. 441 solicitudes de los servicios de impresión y elaboración de trabajos de artes gráficas se convirtieron en órdenes de producción, asociadas a manuales de convivencia, agendas entre otros.
</t>
  </si>
  <si>
    <t xml:space="preserve">En el marco del Plan de Desarrollo, la Secretaría General avanzó en la generación de los siguientes lineamientos en materia de comunicación pública: 
Circular 002/2023: Lineamientos para el manejo y la atención al ciudadano a través de redes sociales, cuyo propósito es establecer precisiones complementarias para el manejo y atención de Peticiones, Quejas, Reclamos y Denuncias a través de las Redes Sociales y del Portal Bogotá.
Circular 001/2023: Lineamientos Generales de Comunicación contra la Discriminación Racial y Étnica orientada a impartir directrices a las entidades de la Administración Distrital enfocadas hacia el respeto de diversidad étnica y cultural.
Circular 002/2022: Lineamientos uso de mensajes institucionales y/o marca ciudad en las acciones y/o campañas de comunicación pública y piezas de divulgación o identificación institucional, la cual imparte directrices a las entidades de la Administración Distrital respecto del uso de la marca en el desarrollo de acciones y/o campañas de comunicación pública y piezas de divulgación o identificación institucional, con el fin de garantizar el uso debido de la Marca Ciudad BOGOTÁ dentro de los parámetros definidos por el Acuerdo 744 de 2019. 
Circular 003/2022: dando Alcance a la circular 002/2021 Manual Estratégico de comunicaciones del Distrito Capital, en la cual se realizaron ajustes en el capítulo 7 según las disposiciones sobre lenguaje incluyente, expedidas por la Secretaría de Mujer. 
Circular 004/2022: Lineamientos generales de comunicación en redes sociales, la cual establece lineamientos para la producción de contenidos digitales, con el objetivo de unificar los formatos y fortalecer la comunicación de redes sociales de las entidades distritales. Se realizó mesas de trabajo con los jefes de comunicaciones de las secretarías distritales, con el fin de socializar y aportar a la apropiación de los lineamientos generales que se deben tener en cuenta en aspectos como el uso de marca de ciudad, y los relacionados con el propósito de la estrategia de comunicación para el periodo 2022/2023 a nivel distrito.
Se emitieron los lineamientos para la democratización y participación de los medios comunitarios y alternativos de la ciudad de Bogotá, circular 001/2021, con el fin de que las entidades los integren en el desarrollo de las acciones de comunicación pública que se generan para dar cumplimiento al artículo 47 del Acuerdo Distrital 788/2020.
Beneficios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t>
  </si>
  <si>
    <t xml:space="preserve">En el marco del Plan de Desarrollo, la Secretaría General ha adelantado las siguientes acciones: 
En la vigencia 2020 realizó un sondeo de dinámicas de comunicación a 4.529 hogares, el cual permitió la construcción de un informe de resultados. En la vigencia 2021 se consolidó la ficha técnica y se estructuró el formulario de la encuesta que se realizará este año, con el fin de conocer la opinión de la ciudadanía respecto a las dinámicas de comunicación, se realizó reunión para la programación, construcción del esquema de trabajo y se estructuró el formulario final necesario para aplicación de esta. 
En la vigencia 2021 se realizó la reunión para la programación de la encuesta de dinámicas de comunicación, se construyó el esquema de trabajo y estructuró el formulario final necesario para la misma. Se realizó el sondeo telefónico en el mes de diciembre de 2021 sobre dinámicas de comunicación con personas de 18 y más años edad que residen en una de las 19 localidades de Bogotá y en 21 municipios de Cundinamarca y que cuentan con al menos una línea telefónica fija en su domicilio. El tamaño de muestra para esta medición fue de 1.004 hogares.
En la vigencia 2022, se entregó un informe final que consolidó los datos y análisis de las mediciones realizadas durante las vigencias 2020 a 2022, las cuales permitieron identificar, los canales de comunicación de Bogotá - Región, permitiendo determinar la percepción ciudadana respecto de los temas estratégicos y coyunturales de la ciudad para la consolidación de los resultados sobre los canales de comunicación más utilizados por la ciudadanía, con el fin de informarse sobre los temas prioritarios de la ciudad. 
La medición en relación con la identificación de los canales de comunicación discriminados por grupos de interés ubicados en Bogotá - Región, estableció a la televisión como el medio más usado por los habitantes Bogotá y los municipios de Cundinamarca para conocer sobre temas prioritarios de comunicación, consulta de noticias sobre Bogotá y medios de comunicación de su preferencia, además que, presenta una oportunidad para dar a conocer más el portal de Bogotá como marca y nodo de los contenidos de interés sobre Bogotá.
Beneficios: 
La identificación de canales de comunicación permite brindar herramientas a la Administración pública para conocer cuál es la información de interés de la ciudadanía de las diferentes localidades y la región, con respecto a temas prioritarios de comunicación, consulta de noticias sobre Bogotá y medios de comunicación de su preferencia y los medios por los cuales accede a la misma.
</t>
  </si>
  <si>
    <t>No se presentaron retrasos.</t>
  </si>
  <si>
    <t>Se realizó el evento de lanzamiento el 1 de marzo y se resolvieron dudas vía correo electrónico y chat. Se elaboró un informe ejecutivo donde se dan a conocer la participación de las entidades del distrito 2023 de la medición del IIP dado que se dio cierre a la medición el pasado 28 de abril, donde se capturó la información de 70 entidades participantes de sector central, sector descentralizado adscritas y vinculadas, y Alcaldías Locales de la ciudad. Se desarrolló un aplicativo para llevar a cabo la visualización de las respuestas en una misma aplicación, la cual permite tener una visión global de las respuestas del IIP de cada entidad. Se realizó el informe ejecutivo de resultados de medición del Índice de Innovación Pública en su edición 2023. Se realizó la puntuación individual por entidad de la cual arroja el ranking general y se obtiene la puntuación general la cual arrojo las cinco mejores entidades del distrito que son las siguientes:
El top 5 de entidades con mayores puntajes son:
1. Secretaría General de la Alcaldía Mayor de Bogotá - 80.09 puntos.
2. Secretaría de Educación del Distrito - 73.04 puntos.
3. Secretaría Distrital de Gobierno - 72.02 puntos.
4. Instituto Distrital de la Participación y Acción Comunal ¿ IDPAC - 68.04 puntos.
5. Unidad Administrativa Especial de Catastro - 64.81 puntos
Conclusión: Se obtuvo un puntaje de 45.02 puntos porcentuales como puntaje general de ciudad en el resultado de la medición del Índice de Innovación Pública 2023. Esto significa un incremento de 3.74 puntos porcentuales adicionales a la segunda medición del índice (cuyo puntaje fue de 41.28), la cual fue medida en 2021 y que recogió información de las vigencias 2019-2020.
Esta medición contó con un mayor número de entidades participantes, pasando de 68 en 2021 a 70 en 2023.
El 30 de agosto se realizó el evento virtual de lanzamiento público de los resultados de la medición del IIP 2023. En el evento de lanzamiento asistieron alrededor de 200 personas tanto de las distintas entidades del distrito y como de la ciudadanía. Se contó además con la participación del Dr.Carlos Santiso, experto internacional en innovación pública y gobierno de la OCDE quien participó en el conversatorio alrededor de las miradas nacionales e internacionales sobre las bondades de medir la innovación pública en las ciudades. Alrededor del evento se produjeron tres grandes productos de valor desde el Lab, siendo estos: el Tour Virtual (explicativo del Índice, sus componentes y algunas iniciativas de innovación destacadas) una visualización de datos interactiva, y el informe final de resultados de consulta pública. Todos estos entregables pueden ser consultados en: https://labcapital.veeduriadistrital.gov.co/indice-2023</t>
  </si>
  <si>
    <t>Se definieron 3 módulos dentro de la estrategia ¿Manos Limpias¿: Legalidad, Transparencia y Anticorrupción. La Fase I de la Estrategia, dirigida a entidades distritales, finalizó el 31 de julio. Se adelantaron en total 6 sesiones en 2 grupos, contando con la participación total de 484 servidoras-es públicos y/o colaboradoras-es, 327 mujeres y 208 hombres. 
Se realizaron 5 grupos focales con 35 entidades para mejorar el trabajo de protocolos de denuncia y protección al denunciante. La guía de discusión se elaboró y fue piloteada con el equipo de TH de la Veeduría. Se elaboraron conclusiones y recomendaciones preliminares para la implementación y fortalecimiento del manejo de lineamientos anticorrupción al interior de las entidades. Se consolidó el informe de recomendaciones sobre la implementación de los lineamientos anticorrupción, informe que cuenta con un diagnóstico de los canales de denuncia producto de las sesiones de grupo realizadas con las 35 entidades del distrito y con las acciones de mejora establecidas por el equipo de transparencia.
El 25 de abril se llevó a cabo el Conversatorio "Los Valores como eje transversal de la estrategia" sobre la importancia de los Valores en las organizaciones en donde participaron 27 personas. Se dictó un conversatorio el 26 de julio sobre los Programas de Ética y Transparencia empresarial, el mismo conto con la asistencia de 23 personas representantes de 7 empresas mixtas. Se apoyó el proceso de certificación en ISO 37001 y se dictó conversatorio en Derechos Humanos el 28 de agosto a 410 empleados sobre la importancia del compromiso de Colvatel con respeto de los Derechos Humanos.
El 2 de noviembre de 2023, se realizó el Conversatorio Virtual denominado ¿Actualización de las Líneas Directrices de la OCDE para la conducta empresarial responsable¿ contando con la participación de 130 colaboradores. Se diligenciaron las matrices de seguimiento y priorización de cada componente (Gestión Antisoborno, Derechos Humanos, Gobierno Corporativo y Transparencia y Anticorrupción), por cada una de las organizaciones. Los primeros lugares en el Ranking fueron: 1). Transportadora de Gas Internacional -TGI-, 2). Grupo de Energía de Bogotá -GEB-, 3). Transmilenio, S.A., 4). Lotería de Bogotá 5). Metro de Bogotá, 6). Terminal de Transportes, 7). Empresa de Acueducto y Alcantarillado. 8). Canal Capital.</t>
  </si>
  <si>
    <t>Se aplicaron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hubó una reducción del 3,2% de población participante. 
Es importante mencionar que la Veeduría Distrital solo es responsable de realizar la medición con aplicación de la encuesta, mas no de la gestión de las entidades corresponsables para alcanzar la meta.</t>
  </si>
  <si>
    <t>Meta programada a partir de la vigencia 2022. El 3,30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adjudicanto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hubó una reducción del 3,2% de población participante. 
Es importante mencionar que la Veeduría Distrital solo es responsable de realizar la medición con aplicación de la encuesta, mas no de la gestión de las entidades corresponsables para alcanzar la meta.</t>
  </si>
  <si>
    <t>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
Es importante mencionar que la Veeduría Distrital solo es responsable de realizar la medición con aplicación de la encuesta, mas no de la gestión de las entidades corresponsables para alcanzar la meta.</t>
  </si>
  <si>
    <t xml:space="preserve">Meta programada a partir de la vigencia 2022. El 83%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adjudicando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
Es importante mencionar que la Veeduría Distrital solo es responsable de realizar la medición con aplicación de la encuesta, mas no de la gestión de las entidades corresponsables para alcanzar la meta.
</t>
  </si>
  <si>
    <t>Los Tableros del 1 al 6 ya fueron entregados a Veeduria para revisión y aprobación al ambiente de producción y se encuentran construidos al 100% a 30 de marzo del 2023. 
Tablero 1 de Alertas en Contratación. Tablero 2 indicadores de vigilancia preventiva. Tablero 3: Contratos de obra en Bogotá. Tablero 4: Convenios interadministrativos en Bogotá. Tablero 5: Contratos por modalidad de selección y tipología de contrato. Tablero 6: Contratos que permitan mostrar indicadores. 
Se desarrolló la función de generación de alertas preventivas enfocada en transparencia en contratación y contratos por modalidad competitiva. Gracias a esta nueva función se generó el primer boletín de alertas preventivas del Sistema presentando los resultados del umbral de alertas. 
Se construyó el manual de usuario V8, el cual contiene las nuevas implementaciones y características del sistema, así como la guía paso a paso para su manejo y las nuevas funciones como la generación de alertas. Adicionalmente se realizaron los informes de pruebas en sus versiones 1 a 9 en donde se encuentran las pruebas realizadas a los tableros con el fin de verificar su correcto funcionamiento y la calidad de los datos presentados. 
Se construyó el informe de rendición de cuentas contractual para entidades distritales en febrero y para alcaldías locales en marzo de 2023 e informe de seguimiento a contratos de parques de la localidad de San Cristóbal en el cual se evidenció la contratación de obras relacionada a los parques de la localidad en los periodos de 2018 a 2023. Se apoyó en la construcción del informe de rendición de cuentas contractual enfocado en la localidad de Fontibón con los datos de los nuevos tableros construidos y enfocado en cantidad de contratos, valor de contratos, modalidades de contratación y tipologías de contratación en SECOP I, SECOP II y Tienda Virtual del Estado Colombiano.
Se actualizó el tablero de control ciudadano con base en las mesas de trabajo adelantadas con Secretaria General.</t>
  </si>
  <si>
    <t>No se presentaron</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</si>
  <si>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"ingreso mínimo garantizado" los 20 PDL incluyeron un presupuesto total de $324.913 Millones.</t>
  </si>
  <si>
    <t>La Política Pública de Libertades Fundamentales de Religión, Culto y Conciencia tiene una temporalidad de 2018-2028, ello implica que su periodo de implementación estará finiquitando con la entrante administración. Es por ello que se requiere vislumbrar una reformulación de la política en sus últimos años de implementación, la cual permita dar respuesta al panorama actual de la problemática de vulneración al derecho de libertad religiosa y las herramientas que requiere su promoción de acuerda a la lectura positiva que tiene el derecho en la jurisprudencia colombiana.</t>
  </si>
  <si>
    <t>Adoptada a través de CONPES 12 de 2019, tiene como objetivo fomentar el respeto por la libertad e igualdad religiosa, de culto y conciencia desde la promoción y apropiación social e institucional de una cultura que reconozca plenamente estos derechos. Se avanzó en la implementación de los productos relacionados con la Política Pública, proceso del cual se resaltan los siguientes logros: 23.361 beneficiarios directos en la ciudad, a partir de los foros de libertad religiosa distritales y locales, diplomados, sensibilizaciones, eventos, investigación, ferias, difusión en medios de comunicación.  Desarrollo de 5 foros distritales que abordaron temáticas relacionadas con la libertad religiosa, de cultos y conciencia, con la participación de 2.160 líderes del sector. 2.100 integrantes del sector religioso en diferentes localidades de la ciudad se han beneficiado de programas como Jóvenes a la U, Bogotá Productiva Local, Hecho en Bogotá, entre otros. Acompañamiento a 781 Entidades Religiosas en las 20 localidades del Distrito Capital. Programa radial Creer en Libertad, con invitados de diferentes confesiones religiosas. 46 programas de radio que con espacio de conversación con el sector religioso. Implementación de Plataforma Interreligiosa para la Acción Social y Comunitaria, para reconocer e impulsar el aporte social que tienen los diferentes trabajos de las Organizaciones y Entidades Religiosas en la ciudad, se robustecieron las 6 líneas de trabajo. Caracterización y cuantificación del aporte social del sector religioso, cuyo aporte a la ciudad es representado en cerca de 1.7 millones de atenciones que se adelantan al mes en materia de atención humanitaria, seguridad alimentaria, atención psicosocial y espiritual, empleo y emprendimiento, entre otras líneas.</t>
  </si>
  <si>
    <t>Para la vigencia 2023, se destacan los problemas de estigmatización, amenaza y discriminación que enfrentan defensores y defensoras de Derechos Humanos, superan la capacidad instalada de los equipos de trabajo, pero generan un reto enorme para el desarrollo de acciones de prevención colectiva. Se hace necesario priorizar grupos poblacionales y territorios dada la capacidad instalada, lo cual genera un impacto menor al esperado. La no vinculación de la Unidad Nacional de Protección - UNP a los escenarios de riesgo, teniendo tiempos fuera de lo establecido por la Jurisdicción Especial para la Paz - JEP y el Estado de Cosas de Inconstitucionalidad. El problema de responsabilidad de las medidas de seguridad desde la atención de la Presidencia de la República y los casos de llegada masiva a la ciudad de Bogotá. Los problemas de reclutamiento, estigmatización y amenaza a los Personas en Procesos de reintegración y reincorporación en las localidades.</t>
  </si>
  <si>
    <t>Desde el Componente de Prevención, encargado de llevar a cabo las acciones relacionadas con la prevención de derechos a la vida, libertad, integridad y seguridad, a través de la implementación de las Rutas Distritales de Atención y Protección, se lideraron acciones interinstitucionales para el fortalecimiento, de las cuales se destaca: Actualización del PIDPAZ y construcción de su plan de acción para mitigar los escenarios de riesgo y vulneración de los derechos a la vida, integridad, seguridad de las personas, grupos y /o comunidades. Se recopiló la información institucional del Distrito e impulsó las medidas preventivas y de reacción rápida ante los factores de riesgo advertidos por la Defensoría del Pueblo, coordinar con la  CIPRAT lo relacionado con la respuesta rápida y evaluar el impacto de las medidas adoptadas. Se implementó la Mesa de Seguimiento de Violaciones a Derechos Humanos y Alertas Tempranas, para dar a conocer a la Secretaría Técnica de la CIPRAT, las acciones interinstitucionales adelantadas en pro de mitigar y superar los escenarios riesgos sobre las poblaciones advertidas en las Alertas Tempranas para comunicarlas a las personas interesadas, así como al Ministerio Público cuando lo requiera. Adopción del Decreto 053 de 2023 ¿Por medio del cual se establece y adopta el «Protocolo Distrital para la garantía y protección de los derechos a la reunión, manifestación pública y la protesta social pacífica» y se deroga el Decreto Distrital 563 de 2015¿. Se socializó la ruta en todas las localidades a través de cabildos indígenas, Comités Locales de derechos humanos y Ferias de servicios, consolidación de mesas de trabajo en las diferentes localidades para priorización de casos, así como sesiones de trabajo con la Personería, Unidad Nacional de Protección y Fiscalía General de la Nación entre otros.</t>
  </si>
  <si>
    <t xml:space="preserve">No se presentaron retrasos en el periodo de seguimiento
</t>
  </si>
  <si>
    <t xml:space="preserve">"La Secretaría Distrital de Gobierno cuenta con el componente de prevención y protección de derechos humanos, conformado por tres rutas consolidadas de atención destinadas a la prevención de la vulneración de derechos a la vida, la seguridad e integridad: (i) Ruta Distrital de Atención y Protección para Defensores y Defensoras de Derechos Humanos; (ii) Ruta de atención víctimas de violencia(s) en razón a su orientación sexual e identidad de género ¿Casa Refugio LGBTI¿; y (iii) Ruta Intersectorial para la asistencia a las víctimas de trata de personas.¿¿ Aunado a lo anterior, la administración adelantó la implementación de dos (2) nuevas rutas para la promoción y garantía de derechos, a saber: 
¿	Ruta por la reconciliación 
¿	Ruta de presunto abuso de autoridad de la fuerza pública
En el marco de las acciones adelantadas, se destaca la recepción de casos de las rutas de atención por diversos canales como son correo electrónico, línea telefónica y atención presencial en la Secretaría de Gobierno, así como atención en mesas de trabajo en las localidades, espacios en los cuales se brindó atención jurídica y psicosocial y orientación administrativa al 100% de las personas que lo que lo requirieron. 
Desde el Componente de Prevención, el cuál es el encargado de llevar a cabo las acciones relacionadas con la prevención de derechos a la vida, libertad, integridad y seguridad, a través de la implementación de las Rutas Distritales de Atención y Protección, antes mencionadas, para el periodo de gobierno se realizó un total de 8.073 atenciones y orientaciones, desagregadas así: Ruta Defensores y Defensoras DDHH: 3.745; Ruta LGBTI: 457; Ruta Trata de Personas: 934; Ruta por la Reconciliación: 295; Ruta Presunto Abuso de Autoridad: 2.459; Otras poblaciones:183"
</t>
  </si>
  <si>
    <t>Se han agenciado (5) cinco espacios de atención diferenciada para grupos étnicos, incluyendo la disposición, acompañamiento, creación y posicionamiento del componente del enfoque diferencial para grupos étnicos en Bogotá. Surgen como una acción para la promoción y protección de los derechos de las poblaciones étnicas en el DC; para conocer la diversidad étnica, para aprender de su cultura, sus actividades económicas, sus aportes y retos en la construcción de ciudad, sus lugares de origen y sus tradiciones. Se fortalecieron los siguientes espacios:  Casa del Pensamiento Indígena-Pueblos Indígenas, CONFÍA-Comunidad Negra, Afrocolombiana, Posa Wiwa-Comunidad Palenquera, Emancipation Raizal Plies-Comunidad Raizal, Espacio para la comunidad Gitana, denominada la Casa Gitana de los Derechos del Pueblo Rrom. Los servicios prestados en los Espacios de Atención Diferenciada - EAD contribuyen a empoderar los procesos de las comunidades y pueblos étnicos en Bogotá (Población Negra, Afrocolombiana, Raizales y Palenqueros, Pueblos Indígenas y Gitanos), para el fortalecimiento de su identidad, así como, la apropiación de sus usos y costumbres para la pervivencia, a través de sus saberes, derechos y fomento de su cosmovisión y cosmogonía propia. Así como la prestación de servicios como: Orientación inicial y profesional, sensibilización y formación, visibilización, acompañamiento a procesos comunitarios y organizacionales, fortalecimiento de la identidad cultural, laboratorio intergeneracional de intercambio de saberes, fortalecimiento integral cultural y organizacional ¿Entre Kuagros¿, servicio de consejería, gobernabilidad, fortalecimiento indígena y acompañamiento a procesos político-organizativos. Para el periodo de gobierno se realizó un total de 52.700 atenciones y orientaciones, desagregadas así: CONFIA: 11.569; Casa Indígena: 32.354; POSA WIWA: 2.566; EMANCIPATION RAIZAL PLIES: 4.303; Casa Gitana: 1.908.</t>
  </si>
  <si>
    <t xml:space="preserve">Teniendo en cuenta el periodo de vigencia de los PIAA, se hace ncesario indicar que los equipos misionales deberán estar concentrados para llevar a cabo paralelamente el cierre de los Planes Integrales de Acciones Afirmativas y la transición a programas y acciones de las Políticas Públicas Étnicas adoptadas.
</t>
  </si>
  <si>
    <t xml:space="preserve">"Desde la Secretaría Distrital de Gobierno se avanzó en el desarrollo de la estrategia de seguimiento a la implementación de las acciones afirmativas derivadas del artículo 66 del Plan Distrital de Desarrollo, a través del acompañamiento a reuniones de seguimiento entre los sectores y los grupos étnicos, logrando asesorar técnica y metodológicamente la materialización de las acciones concertadas, además el correcto diligenciamiento de la Matriz del plan de acción. A continuación, se relaciona el # de acciones concertadas con cada una de las comunidades. A continuación se presenta el avance de acciones Afirmativas vigencia 2023: Negro ¿Afrocolombiano 65%; Palenquero 62%; Raizal 61%; Rrom o Gitano 57%; Indígenas 58%; Otras formas 34%
Aunado a lo anterior, se resaltan entre otros, los siguientes logros:
·	Institucionalización de dos (2) de las conmemoraciones culturales, como garantía de reivindicación de los derechos de las Comunidades Negras, Afrocolombianas y Raizales. Decreto 295 de 2022 ¿ Institucionalización del 25 de julio de la Mujer Afrolatina y de la Diáspora. Decreto 459 de 2022 ¿Institucionalización de la Semana Raizal en Bogotá.
·	Institucionalización de dos (2) de las conmemoraciones culturales, como garantía de reivindicación de los derechos del pueblo Rrom o Gitano. Decreto 607 de 2023 ¿ Institucionalización del 8 de octubre como Día Distrital de las Mujeres Rrom o Gitanas en la ciudad de Bogotá. Decreto 623 de 2023 ¿ Institucionalización de la conmemoración del día 8 de abril como Día Distrital del pueblo Rrom o Gitano en la ciudad de Bogotá.
·	Puesta en marcha de tres (3) eventos interétnicos que visibilizaron y fortalecieron más de 120 emprendimientos y economías alternativas de las Comunidades Negras, Afrocolombianas, Raizales, Palenqueras, y de los pueblos indígenas y Rrom, como lo fueron la Feria Étnica 2021, Festival Étnico en 2022 y Origen Fest ¿ Hecho en Bogotá en 2023, espacios que se llevaron a cabo en el Parque de la 93. "
</t>
  </si>
  <si>
    <t>Para el 1° trimestre de la vigencia 2024, se deberá dar inicio a las diferentes etapas el proceso de elección de representantes de las organizaciones sociales de derechos humanos y a las organizaciones sociales de comunidad refugiada y migrante, para el Comité Distrital y los Comités Locales de Derechos Humanos. Este proceso se llevará a cabo a través del Sistema de Votación Electrónica Ciudadana VOTEC del IDPAC.</t>
  </si>
  <si>
    <t>"Adoptada a través del CONPES 05 de 2019 para garantizar el goce efectivo de los derechos humanos de las personas que habitan o transitan Bogotá, mediante la articulación interinstitucional y ciudadana en el Sistema Distrital de Derechos Humanos. La SDG se ha encargado de garantizar el seguimiento a la implementación y ejecución del plan de acción de esta política promoviendo la retroalimentación bilateral con cada una de las entidades para ajustar y mejorar los reportes recibidos y aclarar dudas de los diferentes sectores. A continuación, se resaltan los principales logros: 
¿	Se articuló el proceso de ¿ajuste del Plan de Acción¿, con el objetivo de contar con una adecuada armonización de instrumentos de planeación del distrito. El Plan de Acción tiene 78 productos, 24 de los cuales son del Sector Gobierno y 22 de la SDG
¿	De acuerdo con los informes de seguimiento consolidados y los emitidos por la SDP, la política cuenta con un avance acumulado del 65.02%. 
¿	Durante el cuatrienio, y en cumplimiento de los productos a cargo, se realizó implementación de la estrategia de territorialización de acciones de DDHH en las 20 localidades; se realizaron formaciones a 16.942 ciudadanos, organizaciones, servicio público y fuerza pública en materia de derechos humanos; e implementación del Sistema de Información de DDHH.
¿	Se creó la Mesa Técnica de Coordinación y Seguimiento a la Política Pública Integral de Derechos Humanos (Decreto 204 de 2023, Art. 12), instalada en el mes de septiembre de 2023, para facilitar y hacer más efectivo el proceso de seguimiento a la PPIDDHH.
¿	Se llevaron a cabo sensibilizaciones y capacitaciones a 1.379 personas y organizaciones bajo la Estrategia Bogotá Contra La Trata para prevención de la ESCNNA y la Trata de Personas; y se han acompañado 201 casos (ingresos y reingresos) con 934 atenciones.
¿	Apertura y puesta en marcha de la profesionalización a 80 defensores y defensoras de derechos humanos a través de la Licenciatura en Educación Comunitaria con Énfasis en Derechos Humanos de la Universidad Pedagógica Nacional, incluyendo comunidades étnicas y dando así cumplimiento a uno de los compromisos en el marco del Art. 66 del PDD. A la convocatoria realizada se presentaron 201 personas, de las cuales 177 cumplieron los requisitos y 80 pasaron las pruebas de admisión. El 40% de las defensoras y defensores de DD.HH., hacen parte de población étnica, LGBTIQ+, víctimas del conflicto armado, firmantes del Acuerdo de Paz y personas con discapacidad. "</t>
  </si>
  <si>
    <t>Para el 1° trimestre de la vigencia 2024, se deberá fortalecer la articulación con las entidades que tienen productos a cargo en la Política Pública contra la Trata de Personas, teniendo en cuenta que estos productos en totalidad están relacionados con beneficiar a las víctimas de este delito, y se han presentado dificultades para la identificación de estas personas.</t>
  </si>
  <si>
    <t>"La Dirección de Derechos Humanos de la SDG lideró la formulación de la Política Pública para la lucha contra la trata de persona (2022-2031), la cual fue aprobada mediante Decreto Distrital 193 del 17 de mayo de 2022. El plan de acción está conformado por 28 productos, de los cuales 4 le corresponden al Sector Gobierno y son responsabilidad de la Dirección de Derechos Humanos, por medio de los que se busca fortalecer las acciones de prevención, asistencia e investigación frente al delito de Trata de Personas.
De acuerdo con los informes de seguimiento consolidados por la Dirección de Derechos Humanos, y los emitidos por la SDP, se cuenta con un avance acumulado de la política pública de trata de personas de 52.31%. En relación con los 28 productos que la conforman, el 86% cuenta con una implementación alta y el 14% con una implementación media."</t>
  </si>
  <si>
    <t>Para la vigencia 2024, se deberá priorizar proceso de sensibilización y concertación con las diferentes entidades distritales en relación con el proceso de implementación del plan de vida de la comunidad Indígena Muisca de Bosa "palabra que cuida y protege la semilla", lo anterior, dando cumplimiento a los acuerdos protocolizados en el 2019 con el cabildo indígena Muisca de Bosa en el marco de la consulta previa por el plan parcial él Edén el descanso.</t>
  </si>
  <si>
    <t>"Por medio el diálogo permanente de las entidades distritales con el Cabildo Indígena Muisca de Bosa, se ha logrado el desarrollo de espacios comunitarios, lo que ha permitido la interiorización, reconocimiento y apropiación del Plan de vida de la comunidad, identificando por parte de los participantes, los alcances y estados de cada una de las propuestas, así como contar con un equipo para el acompañamiento y seguimiento de la implementación del Plan de Vida de la comunidad indígena Muisca de Bosa, a nivel institucional y comunitario, lo que ha permitido que los espacios puedan tener unos resultados concretos, y fomentar el fortalecimiento a los grupos y consejos de la comunidad. Dentro de los principales logros adelantado se destaca entre otros los siguientes: 
·	Definición de lineamientos, principios, determinantes propias y metodológicas para adelantar la gestión interinstitucional que se requiera en el proceso alistamiento para la implementación del Plan de Vida de la comunidad Muisca de Bosa.
·	Diseño e implementación de 144 espacios propios, en los cuales se aplicaron instrumentos de recolección de información entorno a las fuentes primarias y secundarias con un enfoque etnográfico y de observación participante, por medio de entrevistas semiestructuradas individuales y grupales, análisis de textos mediante instrumentos de cotejo y encuentros con grupos focales por medio de metodologías construidas con actividades propias del quehacer comunitario. 
·	Realización del documento Palabra que cuida y protege y tres documentos de investigación en memoria, gobierno y justicia propia. 
·	Expedición del Decreto Distrital 521 de 2023 ¿Por medio del cual se adopta la modificación del Plan Parcial de Desarrollo `Edén - El Descanso¿ ubicado en la Localidad de Bosa, expedido mediante el Decreto Distrital 521 de 2006, y se dictan otras disposiciones</t>
  </si>
  <si>
    <t>Desde la SDG se lideró la creación e implementación de la estrategia ECOS, la cual contempla la promoción de cambios comportamentales sustentados en narrativas transformadoras y ejercicios experienciales en grupos de valor identificados, a partir de tres (3) líneas de acción dirigidas a generar cohesión social con incidencia poblacional y territorial en grupos de valor sensibles a la promoción y difusión activa de nuevas narrativas en el ejercicio de la participación ciudadana y el diálogo social.
a)	Comunicación estratégica: La estrategia comunicativa se apalanca en canales digitales (sitio web, redes sociales y correo electrónico) a través de la difusión de iniciativas, piezas y contenido trasversal a las iniciativas de la Estrategia ECOS
b)	Sensibilización y pedagogía: La sensibilización y pedagogía se realiza por medio de talleres, seminarios, conversatorios y jornadas de diálogo con grupos de especial interés e impacto
c)	Activación Territorial: La activación territorial busca potencializar el impacto de las estrategias, acciones y actividades que impulsen la cohesión social: la promoción, acceso y ejercicio de derechos; y la convivencia ciudadana desde la no discriminación en las localidades.
Dentro de los principales logros se destacan los siguientes:
¿	Diseño y aplicación de 4.440 encuestas efectivas y 100 encuestas piloto, para identificar factores culturales que propician comportamientos discriminatorios, particularmente relacionados con racismo y xenofobia.
¿	Desarrollo del Foro Distrital de Estrategias de Transformación Cultural, componente esencial en la implementación de ECOS y las acciones de sensibilización y pedagogía. 
¿	Implementación de la estrategia ECOS-FEST, la cual consistió en festivales que sensibilizaron hacia la prevención sobre el racismo y la xenofobia a estudiantes de colegios de Bogotá a partir de actividades de pedagógicas, lúdicas y de co-creación. Al respecto se destaca:
¿	Más de 8.000 personas impactadas en 12 localidades.
¿	18 encuentros con festivales de cultura ECOS-FEST, tomas barriales y gobierno a tu barrio
¿	Desarrollo de Festivales ECOS-FEST en colegios 13 con estudiantes de grado 11°
¿	Desarrollo del Foro Distrital de Estrategias de Transformación Cultural</t>
  </si>
  <si>
    <t>A partir de enero de 2024 inician las fases de implementación y seguimiento en las que la Dirección de Asuntos Étnicos, en conjunto con sus dos Subdirecciones, será la dependencia encargada de liderar la coordinación institucional y el diálogo entre Sectores de la administración y los grupos étnicos, para garantizar la implementación de los productos concertados, según los indicadores y programación señalados en los planes de acción. Por lo tanto, contar con la capacidad técnica operativa que le permita, adelantar las acciones técnicas y metodológicas del seguimiento de las políticas públicas étnicas, de acuerdo con las directrices de la Secretaría Distrital de Planeación y el diálogo entre las instancias consultivas de los grupos étnicos y los Sectores, con el fin de garantizar la adecuada implementación de los productos. En segundo lugar, la Dirección deberá implementar los productos que quedaron a su cargo, según la concertación surtida con cada grupo étnico.</t>
  </si>
  <si>
    <t>Las políticas públicas étnicas con las que cuenta el Distrito son el resultado de la lucha política que han dado los líderes y lideresas de los grupos étnicos en Bogotá, desde hace más de una década. Esta administración adquirió el compromiso con los grupos étnicos de actualizar estas políticas a partir de la metodología CONPES, contando desde su formulación con un plan de acción que cuente con indicadores, metas y responsables que garantizan su implementación y seguimiento por 12 años
Como resultado, entre las fases de Agenda Pública y Formulación se llevaron a cabo 419 espacios de participación para que los grupos étnicos, en el marco de su autonomía y dinámicas organizativas, identificaran sus problemáticas, plantearan propuestas de solución y, concertaran esas propuestas con los 15 sectores de la Administración Distrital. Por lo anterior, gracias al trabajo técnico y de diálogo llevado a cabo por cada grupo étnico, hoy se cuenta con 631 productos distribuidos en 4 políticas públicas, cuya implementación está a cargo de los 15 sectores de la Administración.
El 21 de noviembre y 6 de diciembre en sesiones del CONPES Distrital, se aprobaron las Políticas Públicas para los Pueblos Indígenas, Pueblo Rrom, Comunidad Raizal, y Comunidades Negras, Afrocolombianas y Palenqueras, las cuales prevén una inversión estimada de 1.2 billones por parte del Distrito hacia los grupos étnicos en Bogotá, para un horizonte de 12 años.
Resultado del proceso, se cuentan con los 4 documentos CONPES con sus planes de acción, desarrollados en garantía de la participación étnica, y de la salvaguarda de los derechos individuales y colectivos de las comunidades, con estrategias concretas que buscan superar las causas por las cuales se reformularon las políticas que precisamente es contar con un instrumento de planeación capaz de evaluar la superación de brechas y problemáticas de los grupos étnicos en Bogotá.</t>
  </si>
  <si>
    <t>De acuerdo con lo establecido en el parágrafo 1 del artículo 13 del Acuerdo Distrital 505 de 2012 La Secretaría Técnica Distrital, será asumida por una de las instituciones Distritales pertenecientes al Consejo Distrital de Discapacidad, para períodos de 4 años, la elección se efectúa al vencimiento de cada período de la Administración y actuará como Secretaría Técnica del Consejo Distrital y del Comité Técnico de Discapacidad. Estará dotada de recurso humano especializado y de los recursos logísticos y administrativos que le permitan desarrollar su labor, en la sesión ordinaria ampliada No. 5 del Consejo Distrital de Discapacidad, se realizó la elección de la Secretaría Técnica Distrital de Discapacidad, para el periodo 2024-2027, la cual quedó a cargo de la Secretaría Distrital de Planeación. Se adelantaron mesas de empalme para realizar balance de gestión, retos, alertas y pendientes asociados al desarrollo del rol de Secretaria Técnica Distrital de Discapacidad, a partir de 2024.</t>
  </si>
  <si>
    <t xml:space="preserve">"En la sesión del Consejo Distrital de Discapacidad de octubre de 2019 se eligió a la Secretaría Distrital de Gobierno para asumir durante la vigencia 2020¿2023 la Secretaría Técnica Distrital de Discapacidad, cargo que asumió la Subsecretaría para la Gobernabilidad y Garantía de Derechos como dependencia encargada de ejercer esta instancia, para coordinar el funcionamiento del Sistema Distrital de Discapacidad y brindar la asistencia técnica y operativa del Consejo Distrital de Discapacidad para el adecuado desarrollo de sus funciones. Dentro de los principales logros se destacan entre otros, los siguientes:
Adopción de la Política Pública de Discapacidad- Decreto 089 de 2023: Conformada por 83 productos, de los cuales, 17 fueron de iniciativa de la población en sus diferentes categorías de discapacidad; los cuales se materializaron producto de diversos procesos de concertación que buscan generar beneficios en temas de salud, desarrollo económico, educación, movilidad y gobernanza, entre otros, a través de acciones como el aumento del porcentaje de inversión para la atención de las personas con discapacidad; fortalecimiento de la ruta de empleabilidad y acciones de capacitación y formación para aumentar las habilidades para el trabajo de esta población. Esta política busca beneficiar a más de 245 mil personas con discapacidad que viven en la capital, así como a las personas cuidadoras de personas con discapacidad y sus familias, con una inversión estimada de 2,2 billones de pesos durante los próximos 12 años.
Cumplimiento de actividades del Plan Operativo Anual de las vigencias 2020 a 2023: 
ü	8 encuentros con empresarios, del proceso de vinculación con el sector privado.
ü	Realización de las versiones I, II, III y IV del Foro Distrital de Inclusión Laboral.
ü	Conversatorios con Alcaldías Locales para el fortalecimiento del proceso de vinculación laboral con el sector público.
ü	Realización de 12 sesiones de la mesa para implementación del Decreto 2011 de 2017. 
ü	Articulación con Comisión Nacional del Servicio Civil para implementación de ajustes razonables en los concursos de méritos adelantados.
ü	Articulación intersectorial para divulgación de ofertas laborales dirigidas a personas con discapacidad en el marco de la ruta única de empleabilidad.
ü	Desarrollo de procesos de formación para el trabajo, en articulación con los actores de la Subcomisión para la Inclusión Social, Laboral y Productiva. ¿ SISLP.
ü	Participación de 50 emprendimientos en procesos de fortalecimiento técnico y de 23 emprendimientos en fortalecimiento de procesos productivos.
ü	Vinculación a la RED de aliados por la Inclusión.
ü	Realización de 9 ferias integrales donde se adelantaron inscripción a ruta y postulación a ofertas laborales, así como acciones para el fortalecimiento de emprendedores y quienes comercializaron productos de alta calidad"
</t>
  </si>
  <si>
    <t>La Secretaría Distrital de Hacienda para cumplir esta meta, asignó los recursos necesarios a los FDL, para que estos se incluyera "Reactivación y reconversión verde" los 20 PDL incluyeron un presupuesto total de $45.671 Millones. El programa "REvitalización del corazón productivo de las localidades" los 20 PDL incluyeron un presupuesto total de $63.805 Millones.  El programa "Transformación productiva y formación de capacidades" los 20 PDL incluyeron un presupuesto total de $63.833 Millones.</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</si>
  <si>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"Acuerdos para el uso, acceso y aprovechamiento del espacio público" los 20 PDL incluyeron un presupuesto total de $14.124 Millones.  El programa "Arbolado Urbano y/o rural" los 20 PDL incluyeron un presupuesto total de $37.756 Millones. El programa "Construcción y/o conservación de elementos del sistema de espacio público peatonal" los 20 PDL incluyeron un presupuesto total de $39.833 Millones.  El programa "Construcción, mantenimiento y dotación de parques vecinales y/o bolsillo" los 20 PDL incluyeron un presupuesto total de $62.434 Millones.</t>
  </si>
  <si>
    <t>Desde el inicio del Plan Distrital de Desarrollo (julio de 2020) hasta el 31 de diciembre de 2023 se ha proferido un total de 1.556.193 fallos de fondo en primera instancia de los expedientes que se encuentran en las inspecciones de policía del Distrito, evidenciando un cumplimiento de la meta cuatrienio del 93%. Es importante señalar que la programación de la meta cuatrienio fue reformulada a un total de 1.680.980 fallos de fondo en primera instancia.</t>
  </si>
  <si>
    <t>Desde el inicio del cuatrienio del Plan De Desarrollo Distrital 2020-2024 y con corte a 31 de diciembre de 2023, se han terminado un total de 19.285 actuaciones administrativas, lo que significa un cumplimiento del 98% de la meta programada para el cuatrienio.</t>
  </si>
  <si>
    <t>Es importante señalar que la estrategia de ¿Prevención de conductas contrarias a lo establecido en el Código de Seguridad y Convivencia ciudadana¿ presenta una programación constante, en este sentido anualmente se realiza una planeación y adaptación al contexto social y dinámicas que se estén atravesando en la ciudad, como se hizo durante la pandemia generada por el Covid-19. En consecuencia, desde el año 2020 se implementaron anualmente acciones que buscaban prevenir los comportamientos contrarios a la convivencia a través de la pedagogía, el arte y la innovación. En ese sentido con corte a diciembre de 2023, se presenta un cumplimiento en el cuatrienio del 80% y en lo recorrido del año 2023 se alcanza un cumplimiento del 100% en la implementación de la Estrategia "Juntos Confiamos Más¿.</t>
  </si>
  <si>
    <t>No se presentaron retrasos en el periodo de seguimiento</t>
  </si>
  <si>
    <t>"La SDG tiene como objetivo el desarrollo e implementación de las líneas de investigación que se encuentran en proceso de estructuración, las cuales giran en torno al tema de protestas, actores sociales, gobernabilidad y fortalecimiento de las capacidades institucionales para la atención de movilizaciones sociales y protestas. La implementación de estas líneas de investigación implicó el desarrollo de herramientas metodológicas para la recolección, almacenamiento, procesamiento y análisis de datos propios de las temáticas a abordar, razón por la cual se hace necesaria la contratación de profesionales que adelanten estas actividades.
Durante el proceso asumido por el Observatorio en materia de gestión de la información y gestión de conocimiento, es importante profundizar en los logros concernientes al desarrollo y entrega de informes, a la ciudanía y los(as) tomadores(as) de decisiones en la Secretaría de Gobierno, en materia de conflictividades, movilizaciones, derechos humanos, actores, gobernabilidad. A continuación se presentan los principales logros: 
a.	Informes en materia de movilizaciones sociales: en el 2021 91 documento, para el 2022 se entregaron 60, y para el 2023 se realizaron 65.
b.	Informes en materia de conflictividad social.
Durante el 2021 se hizo entrega de 3 informes, en el 2022 se realizaron 35 investigaciones y para el 2023 36 informes. Algunos de los principales documentos entregados establecen la línea base de conflictividades por localidades. 
c.	 Sistema de información POLISCOPIO. 
Uno de los procesos más significativos en el desarrollo del trabajo del Observatorio de Conflictividad Social ha sido el diseño, estructuración, puesta al servicio y mantenimiento del sistema de información Poliscopio, el cual captura y procesa información que está relacionada directamente a las conflictividades sociales y vulneraciones a los derechos humanos en Bogotá para la toma de decisiones por parte de la Subsecretaria de Gobernabilidad y Garantía de Derechos.
El sistema de información está compuesto por tres (3) módulos: Seguimiento y Monitoreo a la Protesta Social, Derechos Humanos y Conflictividades Locales, los cuales en el procesamiento y análisis de datos que desarrolla el Observatorio, se usan de forma conjunta sincrónicamente, puesto que los tres aportan a la compresión de los hechos locales en la ciudad y permiten analizar la gobernabilidad de la ciudad.</t>
  </si>
  <si>
    <t xml:space="preserve">El Programa de Diálogo Social constructivo y cercano, buscó consolidar y posicionar en el territorio estrategias de acción coordinada e inmediata frente a las conflictividades sociales para el fortalecimiento de la convivencia, la cultura ciudadana y la gobernabilidad en la ciudad, a través del establecimiento de espacios de concertación basados en los principios del diálogo social, cooperación y corresponsabilidad, teniendo en cuenta la representación de los y las ciudadanas en razón de su edad, género, orientación sexual, identidad de género, etnia, raza y/o discapacidad, con el fin de permitir la construcción y el fortalecimiento de mecanismos de concertación y la elaboración de pactos fundamentados en el diálogo y la convivencia como agentes de trasformación social.
Entre el 2020 y 31 de diciembre de 2023, se logró el acompañamiento para la garantía de un ejercicio de derechos a 4.997 eventos de protesta y/o movilización social. Dejando en evidencia el aumento significativo de acciones de protesta social, teniendo en cuenta las particularidades presentadas para el periodo reportado como fue la emergencia sanitaria del Covid-19 y las múltiples situaciones del estallido social en el país.
Por otra parte, para implementar una cultura de diálogo y convivencia en la ciudad, mediante espacios de concertación basados en los principios del diálogo social, cooperación y corresponsabilidad. Así, se diseñaron e implementaron las estrategias de Diálogo Local, Diálogo Escolar y Acuerdos de Acción Colectiva, en las veinte localidades de Bogotá, que sirve para gestionar y transformar conflictividades sociales en los territorios, estableciendo mecanismos de interacción y herramientas que permitan gestionar eficazmente las conflictividades, de los cuales se presenta los principales logros: 
a) Estrategia Diálogo Local.: 33 tomas barriales; 162 eventos interinstitucionales a través de los cuales se atendieron situaciones de conflictividad para brindar espacios y alternativas de solución; Creación de la red Distrital de Voluntariado en Diálogo, en la que se han adscrito ciudadanos y ciudadanas preocupadas por las problemáticas de sus comunidades. Producto del trabajo adelantado, se logró la vinculación de 899 personas en las 20 localidades de la Ciudad de Bogotá 
b) Estrategia Diálogo Escolar: Impacto directo a 14.000 jóvenes en entornos escolares con una incidencia cercana a los 70.000 jóvenes entre los 10 y los 19 años que se fundamenta en las 92 intervenciones y visitas a Instituciones Educativas Distritales en las 20 localidades de la ciudad.
</t>
  </si>
  <si>
    <t>El programa de iniciativas ciudadanas juveniles fue concebido a través de 3 momentos:
1.	Transición armónica entre el modelo previo de iniciativas juveniles, acorde con la forma como se venía desarrollando en la administración anterior y un nuevo modelo asociado al proceso de presupuestos participativos teniendo en cuenta la oportunidad de fortalecer la participación ciudadana en el marco de esta estrategia por parte de los jóvenes.   
2.	Exploración con miras a generar una articulación con el proceso general de presupuestos participativos 2020 y su proceso de ejecución concebido mediante Constructores Locales. Esto se realizó a través de la vinculación de los promotores de propuestas juveniles elegidas en 2020 y en el marco de la estrategia de Constructores Locales, con miras a su formación y fortalecimiento, acompañamiento y/o seguimiento, de la mano de aliados estratégicos, tales como la Escuela de Participación del IDPAC y el Programa de las Naciones Unidas.   
3.	Adaptación en el que se realizarán los procesos de formación, fortalecimiento, acompañamiento y/o seguimiento de los y las jóvenes, con los ajustes y profundizaciones a que haya lugar, en temas relativos a la implementación de las iniciativas ciudadanas juveniles a través de diferentes estrategias entre las que de la mano de aliados estratégicos como el IDPAC, se pueda dar aplicación al Modelo de fortalecimiento organizaciones sociales comunales, de medios comunitarios y alternativos, organizaciones de propiedad horizontal e instancias de participación del Distrito Capital del IDPAC mediante la transferencia del conocimiento para la aplicación de la ruta de fortalecimiento.
En el marco de lo enunciado, se realizó el desarrollo de estrategias de intervención orientadas a realizar acompañamiento a la formulación e implementación de iniciativas ciudadanas juveniles</t>
  </si>
  <si>
    <t xml:space="preserve">"En el marco de la implementación de 320 iniciativas ciudadanas juveniles para potenciar liderazgos sociales, causas ciudadanas e innovación social, es preciso indicar que su cumplimiento se dio de la siguiente manera:
2021: 120 iniciativas seleccionadas en el marco del proceso de Presupuestos Participativos que se implementaron en 2022 a través de la estrategia Constructores Locales.
2022: 104 iniciativas seleccionadas por medio de dos mecanismos, i) 64 por Convocatoria de ¿Jóvenes con Iniciativa¿ del Fondo Chikaná realizado por el IDPAC a través del Convenio 1468 de 2022 para el fortalecimiento de organizaciones sociales de jóvenes y de medios comunitarios, y ii) 40 iniciativas ciudadanas juveniles presentadas por Consejeros de Juventud en el marco del Convenio 1492 de 2022 entre ACDI/VOCA y Secretaría Distrital de Gobierno, la cual materializó la entrega de incentivos a las organizaciones juveniles, juveniles étnicas, así como la entrega de kits de instrumentos musicales a las organizaciones juveniles del sector religioso en el año 2023.
2023: 96 iniciativas seleccionadas en el marco del proceso de Presupuestos Participativos que se implementarán a través de la estrategia Constructores Locales en 2024."
</t>
  </si>
  <si>
    <t>En el marco del diseño e implementación de la estrategia para el desarrollo de pactos de acción colectiva se resalta la actualización del Manual de Instrucciones para la implementación de pactos de acción colectiva DHH-CDS-IN003 que rediseña el diagrama de flujo de la metodología; unifica el diligenciamiento de fuentes de surgimiento del pacto, caracterización de actores, caracterización de conflictividad social y diagnóstico institucional; y se ajustan los criterios de elegibilidad del pacto. 
Para la implementación de acuerdos de acción colectiva para la resolución de conflictos socialmente relevantes se priorizaron y suscribieron 8 PAC que efectuaron los pasos descritos en la metodología: i) determinación de viabilidad del pacto; ii) revisión de la propuesta del pacto; iii) construcción del pacto; iv) firma, implementación y seguimiento; y v) finalización del pacto.
Los pactos suscritos por vigencia son:  
2020: i) Pacto Social para la protección de la vida y la reactivación económica en el sector de San Victorino; ii) Pacto ciudadano por la convivencia, la no violencia y la seguridad con comerciantes formales y vendedores informales del sector de la calle 13 con avenida Caracas.  
2021: i) Pacto Mesa¿comunitaria LGTBI¿de la Localidad de San Cristóbal; ii) Pacto Secretaría Distrital de Gobierno por la Eliminación de todas las formas de violencia contra las mujeres - #YoMeComprometo, suscrito el 11 de noviembre de 2021. 
 2022: i) Pacto PACTARTE ""Hip Hop por el arte y la vida"", suscrito el 20 de mayo de 2022, entre la comunidad Hip Hop de Bogotá y nueve entidades del Distrito; ii) Pacto Vía Férrea, suscrito el 01 de septiembre de 2023, como una confirmación del acuerdo de voluntades entre la ciudadanía que hace presencia en el sector de la Vía Férrea de la Localidad de Los Mártires y las entidades del Distrito.  
2023: i) Pacto Bogotá en Marcha, suscrito el 16 de julio de 2023, el cual busca apoyar aquellos escenarios culturales que representan una pieza importante de la historia musical de nuestro país y que ha estado inmerso en los hitos más representativos de nuestra independencia.  Pacto Liga Bogotana de Tornamesismo; ii) por el fortalecimiento e inclusión de la comunidad DJ, suscrito el día 17 de agosto de 2023.  
A la fecha, se debe hacer seguimiento a la implementación de dos (2) pactos de acción colectiva que se encuentran en ejecución: i) Pacto PACTARTE ""Hip Hop por el arte y la vida"" y ii) Pacto Bogotá en Marcha.</t>
  </si>
  <si>
    <t>"Los Pactos de Acción Colectiva están dirigidos a la generación de condiciones que favorezcan la eliminación de situaciones conflictividad social que afectan la seguridad y la convivencia ciudadana, siempre orientadas por el enfoque de derechos y la generación de confianza ciudadana.
Éstos se generarán a partir del diálogo y concertación entre diferentes actores sociales y/o la Administración Distrital; permitiendo el desarrollo de una convivencia pacífica y aumentando los niveles de bienestar social, como de confianza entra la ciudadana y de esta con la institucionalidad. La concurrencia de diferentes actores sociales en la generación de los acuerdos brindará legitimidad y aceptación a lo concertado, lo que trae como consecuencia que su construcción e implementación se desarrolle sin obstáculos. A continuación se presentan los pactos desarrollados.
1.	Pacto Social para la protección de la vida y la reactivación económica en el sector de San Victorino.
2.	Pacto ciudadano por la convivencia, la no violencia y la seguridad con comerciantes formales y vendedores informales del sector de la calle 13 con avenida Caracas. 
3.	Pacto Mesa comunitaria LGTBI de la Localidad de San Cristóbal.
4.	Pacto Secretaría Distrital de Gobierno por la Eliminación de todas las formas de violencia contra las mujeres - #YoMeComprometo, suscrito el 11 de noviembre de 2021.
5.	Pacto PACTARTE ""Hip Hop por el arte y la vida"", suscrito el 20 de mayo de 2022, entre la comunidad Hip Hop de Bogotá y nueve entidades del Distrito. 
6.	Pacto Vía Férrea, suscrito el 01 de septiembre de 2023, como una confirmación del acuerdo de voluntades entre la ciudadanía que hace presencia en el sector de la Vía Férrea de la Localidad de Los Mártires y las entidades del Distrito. 
7.	Pacto Bogotá en Marcha, suscrito el 16 de julio de 2023, el cual busca apoyar aquellos escenarios culturales que representan una pieza importante de la historia musical de nuestro país y que ha estado inmerso en los hitos más representativos de nuestra independencia. 
8.	Pacto Liga Bogotana de Tornamesismo, por el fortalecimiento e inclusión de la comunidad DJ, suscrito el día 17 de agosto de 2023.</t>
  </si>
  <si>
    <t>"El programa de barrismo social tiene como objetivo contribuir a la paz y convivencia en el fútbol capitalino a través de la oferta de programas y alternativas institucionales de recreación, deporte y empleo para muchos de los jóvenes que hacen parte de las barras de diferentes equipos en Bogotá. 
Este programa incluye, además, el desarrollo pactos de convivencia en localidades que históricamente han presentado conflictividades sociales por el futbol, talleres de música con las ¿barras bravas¿ de los principales equipos de la ciudad y talleres de liderazgo social; acciones interinstitucionales que buscan contribuir en la reducción de hechos de violencia asociados con el futbol. El mismo se basa en 3 componentes, de los cuales se presentan los principales resultados: 
a.	Componente Estadio: Para el periodo de gestión se acompañaron 477 partidos de fútbol profesional colombiano en los Estadios Nemesio Camacho el Campín y Metropolitano de Techo, donde se destacó el acceso de las Barras Populares, logrando diferentes espacios de diálogo y concertación en el marco de la convivencia de os diferentes escenarios  que se encuentran en el marco de este espectáculo. Adicionalmente, el programa tuvo asiento en 160 sesiones ordinarias y 39 sesiones extraordinarias de la Comisión Distrital de Seguridad, Comodidad y Convivencia en el Fútbol de Bogotá ¿ CDSCCFB, con el fin de coordinar y liderar acciones con las diferentes entidades distritales y organizaciones futboleras.
b.	Componente Territorio: Se llevaron a cabo 22 intervenciones a Instituciones Educativas en 5 localidades, donde participaron las comunidades educativas, los integrantes del programa y algunos aliados institucionales claves como BIBLIORED-Secretaría de Cultura Recreación y Deporte. Se crearon 166 espacios de diálogos locales para el fortalecimiento del Barrismo Social a través de sus siete pilares (educativo, económico, político, recreo-deportivo, cultural, ambiental y social) y la estrategia de mujer y género en diferentes localidades de Bogotá con la participación de Organizaciones Futboleras  
c.	Componente Aficionados: Desde Otras Organizaciones que trabajan el fútbol como herramienta de transformación social, se dio el reconocimiento a 9 procesos que se enfocan en el trabajo desde temáticas como: mujer y género, arte, cultura, religión y condiciones de discapacidad con el propósito de hacer un reconocimiento a sus acciones en Bogotá y generar acciones de articulación que, además, permitan difundir sus procesos</t>
  </si>
  <si>
    <t>"El Consejo Distrital de Juventud (CDJ) es un mecanismo autónomo de participación, concertación, vigilancia y control de la gestión pública e interlocución de los y las jóvenes en relación con las agendas territoriales de las juventudes para fortalecer la articulación con la institucionalidad. En el marco de estos espacios se busca canalizar acuerdos de los y las jóvenes sobre las alternativas de solución a las necesidades y problemáticas de sus contextos y la visibilización de sus potencialidades y propuestas para su desarrollo social, político y cultural ante el gobierno territorial y nacional. A continuación se presentan los principales logrs: 
*Para el año 2021 se realizó el proceso de formación a potenciales candidatos a Consejos de Juventud, mediante el Diplomado de Nuevos Liderazgos en Cultura Democrática dictado por la ESAP, para formar a más de 2.000 jóvenes y fomentar su inscripción como candidatos.
Con las acciones desarrolladas desde la SDG se benefició el empoderamiento y participación de la población joven en el proceso electoral de los Consejos de Juventud, logrando que más de 100.000 jóvenes participaron, eligiendo a sus representantes en los Consejos Locales de Juventud el 5 de diciembre de 2021.
En el marco del proceso electoral de elección Consejos Locales de Juventud se brindó acompañamiento a las listas independientes de candidatos, en su tarea de recolección de firmas en articulación con las Alcaldías Locales, y en la presentación de sus candidaturas en colegios, en articulación con las DILE (Direcciones Locales de Educación). En total, 365 listas se inscribieron en Bogotá, repartidas así: 
·	80 listas de jóvenes independientes (inscritos entre junio y julio para recolección de firmas) 
·	191 listas de partidos y/o movimientos políticos (inscritos entre julio y agosto) 
·	94 procesos y prácticas organizativas (inscritos entre julio y agosto) 
 En el total de listas, se encontraron 1771 candidatos inscritos en total en Bogotá, repartidos así:  
·	504 candidatos por listas independientes 
·	876 candidatos por listas de partidos y/o movimientos políticos 
·	391 candidatos por procesos y prácticas organizativas.  
Aunado a lo anterior, se destaca el acompañamiento a los 20 Consejos Locales de Juventud en sus Asambleas Locales, Semanas Locales de Juventud, espacios de asesoramiento y dialogo, y las visitas de la Secretaría Distrital de Gobierno a cada una de las instancias, además de reuniones con presidentes. 
Por último, con relación a la entrega del estímulo de movilidad, se actualizó a la base de datos que consolida a 229 consejeros y consejeras de la ciudad beneficiarios.</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</si>
  <si>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"Malla vial local" los 20 PDL incluyeron un presupuesto total de $116.990 Millones.  El programa "Diseño, construcción y conservación de ciclo-infraestructura" los 20 PDL incluyeron un presupuesto total de $34.406 Millones.</t>
  </si>
  <si>
    <t xml:space="preserve">"La implementación del Laboratorio de Innovación ha propiciado un entorno donde la participación ciudadana, la innovación social y el respeto a los derechos humanos convergen para generar un impacto positivo y duradero en las comunidades locales. Estos esfuerzos han fortalecido la gobernabilidad, acelerado procesos y promovido una cultura de innovación y participación en el ámbito local. La labor de GOLAB continuó generando un impacto significativo fortaleciendo tres principios fundamentales para mejorar la gobernabilidad en las dependencias de la entidad y Alcaldías Locales:
1. Incluir: establece como punto central la demanda social existente por parte de las comunidades afectadas, a partir de lo cual busca fomentar su participación en todo el proceso; 2. Conectar: promueve la participación de distintos actores interdisciplinarios para conectar los problemas con los conocimientos necesarios que posibiliten el desarrollo de soluciones; 3. Articular: fomenta el uso de tecnologías y otras metodologías colaborativas que faciliten democratizar el proceso de innovación.
En el marco de la implementación del Laboratorio de Innovación social se destaca: Iniciativas de Formación en TIC y Participación Ciudadana: 259 PERSONAS MAYORES capacitadas en la gestión pública por medio de las TIC en las Localidades de Bosa y Rafael Uribe Uribe. GUARDIANES COMUNITARIOS: resignificación de +400 recicladores de oficio y 5 localidades visitadas. RED INNOVA LOCAL: 20 alcaldías que avanzaron en la constitución de la su unidad de innovación y +40 referentes locales  que difundieron la cultura innovadora al interior de las alcaldías locales. LOCALIDAD DIGITAL: 555 jóvenes aprendieron sobre metodologías de innovación, 20 localidades recorridas y +1000 personas impactadas con la Hackatón Distrital. LABINCLUYÉNDONOS: +500 personas realizaron experiencias ciudadanas para la socialización de la Política Pública de Bogotá.  ÍNDICE DE INNOVACIÓN PÚBLICA: GOLAB ocupó el 3° lugar en la incorporación de nuevas estrategias para la solución de problemas ciudadanos. "
</t>
  </si>
  <si>
    <t>"En la implementación de una estrategia de democracia y participación digital como parte integral de GABO, se destaca:
1. Consultas ciudadanas: Instrumento de participación directa e incidente frente a decisiones o actuaciones sometidas a consideración de la ciudadanía por parte de la administración distrital.
Para 2022 se sometieron a votación 2 consultas ciudadanas:
i)	Elige un parque para reparar y hacer mantenimiento en la Localidad de Teusaquillo
ii)	Plan Institucional de Participación Ciudadana SDIS ¿ 2023
2. Causas ciudadanas: Instrumento de participación directa e incidente usado por la ciudadanía para promover acciones de interés colectivo y posicionar temas de beneficio común en las agendas de competencia del Distrito.
En 2022 se priorizaron las 5 causas más votadas por la ciudadanía que fueron implementadas por la administración distrital en la vigencia 2023: 
i)	Capacitación en derechos y deberes en la vía para cuidar la vida 
ii)	Video para sensibilizar sobre discriminación, violencia y acoso escolar a los adolescentes LGBTIQ+ 
iii)	Preicfes gratuito para jóvenes en Bogotá 
iv)	Bachillerato para adultos mayores 
v)	Suba de antaño se toma Bogotá 
3. Presupuestos participativos: Proceso institucional, democrático, incluyente y pedagógico por medio del cual la ciudadanía y sus organizaciones deciden anualmente sobre la ejecución del 50% de la inversión de su localidad.
De esta manera, se implementó esta estrategia en las 20 alcaldías locales, aumentando la participación ciudadana, pues se pasó de 30 mil votantes el primer año a más de 318.000 mil votantes en el 2023, así:
2020: 30.114
2021: 70.779
2022: 237.396
2023: +318.000"</t>
  </si>
  <si>
    <t>No se presentan retrasos en la ejecución de la meta durante el PDD</t>
  </si>
  <si>
    <t>La formulación de la política pública de participación incidente se programó para desarrollarse iniciando en 2021 y finalizando en 2022, iniciando con la realización de mesas satélites de ideación, en coordinación con la Secretaría Distrital de la Mujer, Se avanzó en la construcción de un estado del arte en materia de participación y gobierno abierto, que fue insumo del marco teórico del
documento de diagnóstico y factores estratégicos. Asimismo, se realizó un mapeo inicial de la normatividad existente en materia de participación. En el año 2022 se realizaron encuentros interinstitucionales, con el fin de trabajar articuladamente y así cumplir cronograma de trabajo y distribución de compromisos en el marco de la reformulación de la Política Pública de Partición Incidente. Se analizaron los siguientes insumos: Estrategia de fortalecimiento del Índice Institucional de Participación Ciudadana 2022 y Encuestas de Percepción de Ciudadanos-as y Servidores-as Públicos, a cargo de la Veeduría Distrital, Estrategia de fomento del control social a la gestión del talento humano en el Distrito, en el marco de la implementación de la Política Pública de Gestión Integral del Talento Humano, aprobada mediante documento CONPES Distrital 07 de 2019, a cargo de la Veeduría Distrital y finalmente, resultados de la Encuesta de percepción sobre participación ciudadana dirigida a servidoras/es públicos en el Distrito Capital y avances para la constitución de una Red interinstitucional para promover la Participación con Servidores y Colaboradores del Distrito, a cargo de la Veeduría Distrital. Cumpliendo con el objetivo de concertar acciones y avances frente a las estrategias de participación de la Fase de Agenda Pública de la Reformulación de la Política, en el marco del cual se definieron los capítulos requeridos para la consolidación del documento de diagnóstico. Como logro del trabajo articulado por parte de los equipos de política pública se radico documento diagnóstico y se realizaron modificaciones requeridas por la secretaria de Planeación distrital con lo cual se da cumplimiento y finalización de la meta.</t>
  </si>
  <si>
    <t xml:space="preserve">DRP con el propósito de acompañar los procesos electorales adelantados durante el transcurso del presente año, participó en el desarrollo, coordinación y articulación de las actividades conforme al Plan de Acción Electoral 2022-2023. En ese orden de ideas, en enero realizó una reunión para establecer los puntos a desarrollar dentro del marco de la meta, con la finalidad de prestar un apoyo oportuno a la Registraduría Distrital del Estado Civil.
Del mismo modo, el equipo de Asuntos Electorales trabajó en la proyección de la ¿Directiva para la articulación de medidas para el desarrollo de los procesos electorales de autoridades territoriales del año 2023¿ y en el proceso posterior de firma de la Alcaldesa de Bogotá
Se realizó una reunión de trabajo con los registradores distritales y sus equipos para cerrar la identificación de los apoyos presupuestales y logísticos que DRP debe adelantar durante la vigencia. Esta Dirección participó el 13 de marzo en la ¿II Comisión Distrital para la coordinación y seguimiento del proceso electoral de autoridades locales 2023¿
Se realizó la 2° reunión de empalme para el cambio de Supervisor del Comodato No. 1369-2021. Se programó visita presencial a la Registraduría Auxiliar de Teusaquillo y Registraduría Distrital del Estado Civil; El 17 de abril se desarrolló el Comité Técnico Electoral con la Registraduría Distrital del Estado Civil para coordinar las acciones de apoyo y acompañamiento de las diferentes entidades distritales frente a la consulta de partidos políticos y el contrato interadministrativo con la Imprenta Distrital y el decreto de publicidad política a cargo de la Secretaria Distrital de Ambiente. 
El 1 de noviembre se revisaron las observaciones realizadas al contrato de suministro de la empresa ¿Papeles Pa Ya¿ quien es el proveedor de los implementos entregados a la Registraduría Distrital del Estado Civil.  También participamos en la convocatoria y en la mesa técnica con la Dirección de Derechos Humanos para preparar la vista física que realizaran a la Localidad 20 Sumapaz; con el fin de generar un dialogo social con la comunidad debido a situaciones que afectan la sana convivencia en razón a las denuncias de la supuesta trashumancia electoral. Y realizó el informe del Proceso Electoral del 29 de octubre 2023, elecciones de autoridades locales Alcaldía Mayor de Bogotá, Concejo de Bogotá y ediles para las 20 localidades, el cual se entregó al Ministerio del Interior.
</t>
  </si>
  <si>
    <t xml:space="preserve">DRP en representación de la Secretaría Distrital de Gobierno, en enero presentó la proyección de la meta para la vigencia 2023, la cual se estimó iniciaría desde marzo.
Realizó el seguimiento y participación en el foro de sesión simultánea con la Asamblea de Cundinamarca - ¿Seguridad Alimentaria dentro del Marco de la Región Metropolitana¿ al cual fue invitado el Secretario Distrital de Gobierno y que tuvo lugar en el Concejo de Bogotá el 22 de febrero de 2023. Este foro contó con la participación del Gabinete Distrital, Diputados de la Gobernación de Cundinamarca, la Secretaria de Integración Regional, Patricia González; el Gerente de la Agencia de Comercialización de Cundinamarca, César Carrillo; ediles, concejales de municipios y ciudadanía en general, con el objetivo de fortalecer la integración regional, haciendo énfasis en cuatro líneas específicas como son:
1.	Mesa técnica de armonización de Ordenamiento Territorial: Construir conjuntamente el modelo de ocupación del área de influencia del CIT como un solo territorio, generar lineamientos para implementar el modelo y los proyectos estratégicos regionales y subregionales. 
2.	Mesa técnica de movilidad: Realizar una coordinación institucional entre las entidades territoriales del área de influencia del CIT, que contribuyan a la solución de problemas de movilidad en la región y tomar decisiones que propendan por el desarrollo del territorio y el bienestar de sus habitantes.
3.	Mesa técnica de residuos sólidos: Formular e implementar un modelo regional de gestión, aprovechamiento y disposición final de residuos sólidos. 
4.	Mesa técnica de identidad regional: Identificación de acciones para consolidar la identidad regional en el área de influencia del CIT. 
En el marco del CIT y en desarrollo de la agenda regional, contando con la participación de los municipios miembros, se asistió el 29 de agosto a la tercera mesa técnica de identidad regional: ¿Identidad de la Región Metropolitana ¿ Diálogo de Saberes¿, la cual, tenía como objetivo principal generar un diálogo entre vigías del patrimonio para reconocer los puntos claves de la apropiación de la identidad regional y las lógicas del trabajo con el patrimonio material e inmaterial.
Se realizó el seguimiento a la sesión mediante la cual se aprobó el Acuerdo Regional N. 05 ¿Por el cual se adopta el Plan de Gestión Institucional de la Región Metropolitana¿ como un instrumento de planeación y gestión de carácter transitorio, convocado por el Consejo Regional de la Región Metropolitana. Lo anterior, debido a que la región requiere de un instrumento interno de planeación y gestión que corresponda a los procesos adelantados por los municipios en materia política, económica y territorial, por medio del cual se desarrollen en debida forma los hechos metropolitanos sin dejar de lado los Planes de Desarrollo Nacional, Departamental, Distrital y Municipal 
</t>
  </si>
  <si>
    <t xml:space="preserve">DRP a través de las actividades de monitoreo y procesamiento de información del Observatorio de Asuntos Políticos -OAP-, elaboró el Documento Técnico de Seguimiento mensual a las sesiones del Concejo de Bogotá, mediante los cuales se midió el comportamiento general de dicha Corporación. 
En la construcción de los documentos de análisis de las líneas de investigación del observatorio, los primeros 5 meses del presente año, para hacer el análisis de actores políticos 2023, se trabajó y avanzó en la definición del tema pertinente en la Secretaría Distrital de Gobierno. En primera instancia, se realizó una reunión con el Director de Relaciones Políticas para recoger sus recomendaciones. A partir de esta primera base de temáticas posibles, se realizó un trabajo de depuración y complementación de propuestas temáticas en el que se definieron tres posibles temas para el documento de actores políticos, cada uno asociado a una línea de investigación diferente. Gobernabilidad, calidad de la democracia y accountability social. 
Para terminar la vigencia, se realizaron los ajustes finales al documento de investigación correspondiente a la línea de Actores Políticos. Este documento analiza los mecanismos implementados por la Administración Distrital para la resolución de conflictividades a nivel territorial, con el propósito de identificar la forma en que estos mecanismos han aportado a la generación de consensos sociales y políticos. Para tal efecto, se analiza la gestión realizada por la SDG en relación con mecanismos tales como las mesas de gestión territorial, espacios de trabajo interinstitucional organizados desde DRP para dar solución a las necesidades que presentan distintas comunidades con respecto sus territorios, por conducto de los ediles o concejales de la ciudad, así como de congresistas. 
En cuanto al documento de investigación sobre dinámicas políticas, este se enfoca en analizar la intensidad de la polarización en la ciudad a partir de una revisión teórica del tema en relación con sus manifestaciones y expresiones, tanto en la acción colectiva ciudadana como en los procesos deliberativos de toma de decisión del cabildo Distrital. Dentro de sus conclusiones, el documento indica que la polarización en Bogotá no es fáctica, sino perceptual, lo que afecta negativamente la valoración del ciudadano hacia la administración distrital; y señala, que de los tres tipos de polarización desarrollados (ideológica, partidista y afectiva), la que más se ajusta a las situaciones de la ciudad es la polarización afectiva, que ocurre cuándo los miembros de diferentes grupos políticos tienen sentimientos fuertemente positivos acerca del propio grupo y fuertemente negativos hacia los grupos opuestos, todo lo cual se ha visto incrementado por el efecto de las redes sociales por la aparición de mensajes agresivos, particularmente en la red social X
</t>
  </si>
  <si>
    <t xml:space="preserve">Con el propósito de mantener una amplia y constante comunicación con los sectores de la Administración y con el fin de realizar un análisis sobre la actividad desarrollada en el Concejo de Bogotá D.C., desde DRP se realizaron 12 mesas de coordinación del Comité de Enlaces ante el Concejo de Bogotá, presidida por el Director de Relaciones Políticas, con la participación de los funcionarios enlaces de las entidades cabeza de sector, adscritas y vinculadas del Distrito.
Respecto a la actividad normativa adelantada en el Concejo de Bogotá, se han presentado 743 proyectos de acuerdo por parte de los concejales, 2 de organismos de control y 9 de iniciativa de la Administración Distrital. DRP revisó la materia de que tratan los 754 proyectos de acuerdo, verificó la competencia funcional de cada sector, entidad y organismo distrital, y designó, de conformidad con su especialidad, el ámbito funcional y competencial de los responsables de emitir los pronunciamientos a la iniciativa, expidiendo y radicando 81 posiciones unificadas para primer debate y 13 para segundo debate.
Como parte de nuestra misionalidad, encargada de coordinar, gestionar y asistir a los diferentes espacios de diálogo que se generen entre el Congreso de la República, el Concejo de Bogotá y/o las Juntas Administradoras Locales y la Administración Distrital, se han venido consolidando las mesas de conflictividad (o de gestión territorial - MGT) como espacios para la gestión de problemáticas latentes en la ciudad. Durante los 12 meses del año 2023, se realizó el trámite y la gestión al 100% de las 139 mesas convocadas. 
Frente al control político realizado por el Cabildo Distrital, esta Entidad remitió a la Secretaría Distrital de Gobierno 179 proposiciones en las que fue citado el Secretario de Despacho, las cuales fueron respondidas en su totalidad. De éstas, el 60% (108) eran de competencia de la Secretaría Distrital de Gobierno y el 40% (71) de no competencia. El Secretario Distrital de Gobierno fue citado a 82 debates de control político. En el mismo sentido, se recibieron 303 derechos de petición procedentes de los concejales de Bogotá y entes de control, a los cuales se les ha dado el trámite correspondiente.
En cuanto al ejercicio desarrollado por DRP ante el Congreso de la República, durante el periodo de enero a diciembre, se priorizaron 76 proyectos de ley y/o actos legislativos tramitados en esta Corporación y se enviaron 12 posiciones unificadas. Hasta diciembre, se realizaron 12 trámites en lo referente a proposiciones, audiencias públicas, debates de control político, mesas de trabajo, solicitudes de informes de congresistas y se tramitaron 117 derechos de petición presentados por los senadores y representantes a la cámara
</t>
  </si>
  <si>
    <t>Durante el periodo 2020-2023, se implementaron las 8 estrategias diseñadas, destacándose el aumento de visitas a la página web e intranet, así como el incremento de seguidores en las redes sociales institucionales. La Subsecretaría de Gestión Institucional y la Oficina de Servicio y Atención a la Ciudadanía cumplieron con su objetivo misional, generando 48 informes de seguimiento a PQRS, impactando positivamente en la descongestión de requerimientos ciudadanos.
En el ámbito de trámites en línea, se gestionaron 581.397, representando un beneficio económico significativo de $3.233.868.400 en tiempo y costo por desplazamiento. Además, la implementación de la Estrategia de Trabajo Inteligente (ETI) fortaleció la gestión estratégica institucional, mejorando la eficiencia y eficacia a través de flexibilidad, tecnología, equilibrio entre vida laboral y personal, y una gestión basada en resultados.
La Secretaría aprovechó la oportunidad para conocer en profundidad a sus trabajadores, ampliando la perspectiva sobre sus necesidades y fortalezas. Este enfoque no solo respaldó la implementación de la ETI, sino que también fortaleció los procesos de Gestión del Talento Humano, Administración y Tecnologías e Información, facilitando la toma de decisiones en políticas de bienestar y eficiencia.</t>
  </si>
  <si>
    <t>*Vigencia 2021:*
1. Renovación tecnológica con la adquisición de 783 computadores, mejorando la capacidad de la planta de personal de Gestión Policiva y Gobernabilidad.
2. Implementación exitosa de los sistemas de información "Documentos Extraviados" y "Bogotá Participa", fortaleciendo la gestión de información y participación ciudadana.
*Vigencia 2022:*
1. Estructuración del proyecto de sede electrónica y planificación del proyecto de interoperabilidad bajo la plataforma X-Road, promoviendo la modernización y conectividad.
2. Actualización del aplicativo Orfeo y avances en el modelo de Seguridad de la Información, reforzando la eficiencia y la protección de datos.
3. Implementación del portal Centro de Gobierno Local y actualización de planes estratégicos y de continuidad, mejorando la gestión y respuesta ante contingencias.
*Vigencia 2023:*
1. Actualización del Plan Estratégico de TI y avances en la implementación del sistema de gestión de seguridad de la información, contribuyendo a la transparencia y seguridad.
2. Procesos de capacitación en herramientas tecnológicas y publicación de cursos digitales en la plataforma Moodle, promoviendo la formación y accesibilidad.
3. Generación de arquitectura de capacidad para sistemas de información clave, fortaleciendo áreas financiera, Talento Humano y gestión documental.
*Centro de Administración 365:*
1. Medición continua de la tasa de uso de licencias Microsoft Office, permitiendo una gestión eficiente de la infraestructura tecnológica adquirida.
2. Inicio de la implementación del software Borrado Seguro, fortaleciendo la seguridad y privacidad de la información.
*En Resumen:*
Estos avances reflejan una mejora sustancial en la infraestructura tecnológica, la seguridad de la información, la participación ciudadana y la eficiencia operativa. Además, la actualización constante de planes estratégicos y la inversión en capacitación demuestran un compromiso continuo con la modernización y la adaptación a las necesidades cambiantes.</t>
  </si>
  <si>
    <t>Avances y Logros Destacados:
1. Gestión Ambiental:
   - Mantenimiento del alto desempeño del Plan Institucional de Gestión Ambiental.
   - Implementación exitosa del Sistema de Gestión Ambiental bajo los estándares del Programa de Excelencia Ambiental Distrital y la norma ISO 14001:2015.
   - Planificación e integración eficiente del Sistema de Gestión Ambiental y energético.
2. Movilidad Sostenible:
   - Formulación, ejecución y seguimiento exitoso al Plan Integral de Movilidad Sostenible.
3. Gestión del Riesgo y Cambio Climático:
   - Participación activa en mesas de trabajo y reporte de acciones relacionadas con la gestión del riesgo y cambio climático.
4. Control Interno y Desempeño Institucional:
   - Mejora sustancial en la medición del FURAG en la dimensión séptima de Control Interno.
   - Sistema de Control Interno más robusto, reflejado en un puntaje más alto en el Índice de Desempeño Institucional.
5. Gestión de Proyectos de Inversión:
   - Cumplimiento al 100% de requerimientos en la gestión y reportes de proyectos de inversión.
   - Reporte y seguimiento detallado de los 7 proyectos de inversión de la entidad durante el cuatrienio.
   - Más de 4.000 viabilidades técnicas a procesos de contratación y más de 10 capacitaciones en temas de proyectos de inversión.
6. Gestión de Conocimiento e Innovación:
   - Fortalecimiento de la política de gestión de conocimiento e innovación en dependencias de nivel central y alcaldías locales.
   - Fortalecimiento de la analítica institucional y gestión de la información estadística.
7.Reportes y Evaluaciones:
   - Remisión exitosa de reportes semestrales del Plan de Acción Cuatrienal Ambiental y del PIGA.
   - Presentación del FURAG durante todas las vigencias, alcanzando una valoración en el IDI de 90,5 al final del cuatrienio.
Estos avances demuestran un compromiso integral con la gestión ambiental, movilidad sostenible, control interno, proyectos de inversión, y fortalecimiento institucional, evidenciando una mejora continua y cumplimiento de estándares de excelencia y eficiencia.</t>
  </si>
  <si>
    <t>La Secretaría Distrital de Hacienda para cumplir esta meta, asignó los recursos necesarios a los FDL, para que estos se incluyeran en cada uno de los Planes de Desarrollo Local, los cuales fueron aprobados por las JAL en el mes de octubre de 2020. Estos recursos se ven reflejados en todos los programas del PDL donde la inversiones realizadas se enfocan a fortalecer la gestión territorial</t>
  </si>
  <si>
    <t>Durante la ejecución del PDD, se elaboró un modelo de gestión local, el cual presenta un avance del 95%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 Igualmente, en el año 2022, se realizó una actualización al modelo, que incluyeron las acciones realizadas durante la pandemia y que son estratégicas para Subsecretaría de Gestión Local. A diciembre de 2023 se elaboró un documento de resultados del Modelo de Gestión Local de acuerdo con este último plan, que contiene las problemáticas encontradas, las propuestas implementadas, los resultados alcanzados junto con el análisis de cumplimiento, las dificultades y las oportunidades de mejora identificadas y las recomendaciones para la elaboración del próximo modelo.</t>
  </si>
  <si>
    <t>El registro del avance del índice de gestión pública local está programado para final de la vigencia, una vez se obtengan los resultados finales de la medición anual.</t>
  </si>
  <si>
    <t>Durante la ejecución del PDD, se elaboró un documento que define el sistema de gestión local, entendido como una estrategia para la materialización de los lineamientos del Modelo de Gestión Local en el territorio, se enmarca en el mejoramiento de la gestión local en cuatro dimensiones específicas (Planeación, Ejecución Presupuestal, Territorialización de la Inversión y Contratación), buscando como resultado mejorar la articulación interinstitucional y la comunicación a la ciudadanía sobre los resultados alcanzados con relación a estas dimensiones. Es así como, el Sistema de Gestión Local se estructura en torno a cinco componentes fundamentales: i) Las estrategias para la intervención y seguimiento de las Alcaldías Locales; ii) la formación en incidencia local; iii) los planes de asistencia técnica; iv) las estrategias para la divulgación de la gestión local; v) los sistemas de información para la gestión local. A la fecha presenta un avance del 95% en su implementación.</t>
  </si>
  <si>
    <t>Durante la ejecución del PDD, se elaboró un diagnóstico de la situación actual de las Alcaldías Locales. En este documento se identificaron las funciones a cargo de las Alcaldías Locales; la planta de cargos de las Alcaldías Locales; los procesos a cargo de las Alcaldías Locales y las funciones de los cargos asignados a las Alcaldías Locales; teniendo como soporte dicho diagnóstico, se elaboró el estudio técnico que permitió contar con la versión final de los actos administrativos que soportarán los cambios establecidos para la estructura, planta de empleos y manual de funciones de las Alcaldías Locales. Es así como la SGL elaboró un documento en el cual se estableció la propuesta de estructura, del documento referido a la ruta para la implementación del modelo de organización interna para la operación y funcionamiento en las Alcaldías Locales. Se presentó una propuesta con 2 fases principales: 1. Fase alistamiento normativo y 2. Fase de implementación. En general esta meta presenta un avance acumulado del 95% en su ejecución.</t>
  </si>
  <si>
    <t>La meta no presentó retrasos en su ejecución</t>
  </si>
  <si>
    <t>El canal de transferencias monetarias tiene 14 programas integrados a IMG a través del programa de acompañamiento realizado desde el Despacho de la SDH. Los programas son: Adulto Mayor, Arriendo Solidario, Jóvenes Reto, Reto a la U, Pobreza Oculta, Pobreza Evidente, Alimentación Integral, Cuidadores-as de PcD, MiAhorro MiHogar, Población LGBTI, Mujeres que Reverdecen financiado por la Secretaría Distrital de Ambiente, Mujeres que Reverdecen financiado por el Jardín Botánico de Bogotá, Rescate Social y Jóvenes a la U.
La meta del PDD se cumplió al 100% en la vigencia 2021, debido a que en la planeación general de la entidad, se tenía como meta la implementación total del canal de transferencias monetarias y la creación del macro proceso, por lo que se hizo necesario integrar la mayor cantidad de programas que cumplieran con los criterios para la dispersión de los recursos.
Beneficios: El proceso de socialización y acompañamiento a entidades con programas para ser incorporados a la Estrategia Integral de Ingreso Mínimo Garantizado permite vincular progresivamente un número mayor de beneficiarios a las transferencias monetarias realizadas por la administración, aportando de esta manera a la reducción de los índices de pobreza monetaria, y consolidando los avances de la estrategia respecto al monitoreo de la oferta social.</t>
  </si>
  <si>
    <t>El indicador no presenta retrasos, está acorde con lo programado.</t>
  </si>
  <si>
    <t>Dado el comportamiento normal de las dispersiones, a cuarto trimestre se cuenta con dispersiones del 90% de los recursos que se encuentran en la Tesorería Distrital, destinados para el pago de transferencias monetarias.</t>
  </si>
  <si>
    <t>Si bien no se alcanzó la meta del trimestre la cual era de 5.500 unidades llegando a 5.382, en el acumulado del año se obtuvo un cumplimiento del 125,8%, logrando formalizar 22.019 unidades productivas de una meta anual de 17.500.</t>
  </si>
  <si>
    <t>En el periodo comprendido entre el 01 de octubre y el 31 de diciembre de 2023, se formalizaron 5.382 unidades productivas; en lo corrido del año tenemos un acumulado de 22.019, de las cuales 20.683 corresponden a inscripción en el RIT y 1.336 al regimén SIMPLE. 
A continuación se detalla el acumulado de unidades formalizadas por localidad a través del RIT: Antonio Nariño:555; Barrios Unidos:497; Bosa:1.439; Chapinero:412; Ciudad Bolívar:2.517; Engativá:1.158; Fontibón:1.109; Kennedy:1.234; La Candelaria:289; Los Mártires:1.030; Puente Aranda:1.309; Rafael Uribe Uribe:1.319; San Cristobal:750; Santa Fe:266; Suba:3.415; Sumapaz:33; Teusaquillo:224; Tunjuelito 1.165; Usaquén:825 y Usme:1.137.</t>
  </si>
  <si>
    <t xml:space="preserve"> Se radica nuevamente diseño fotovoltaico ante ENEL, ya que no ha sido aprobado.</t>
  </si>
  <si>
    <t>Se aprobo el diseño de la subestación por parte de ENEL, se instaló la plata eléctrica, tanque de combustible y la transferencia eléctrica. se obtuvo un avance del 35%, se realizó el estudio de suelos, diseño arquitectónico, retiro de losetas y demolición de alistado en concreto; Del contrato 230925 (consultoria vulnerabilidad) se obtuvo un avance del 68 %, se hizo el levantamiento topográfico, arquitectónico y estudio de suelos de la Cra 32, para la torre B del CAD presentó anteproyecto de rampa de acceso, levantamiento arquitectónico, un sondeo para la estratigrafía del terreno, ensayo de extracción de núcleos y ensayo de ferroscan.Finalizó la obra civi y llegó el transformador eléctrico.</t>
  </si>
  <si>
    <t>La Evaluación de costo efectividad de Apoyos Alimentarios fue suscrita el pasado 17 de julio, lo que fija la fecha de entrega de su último producto el próximo 29 de enero de 2024. Este atraso en el inicio genera la ejecución y entrega de tres productos de la evaluación durante 2024, que serán pagados con el mecanismo de reserva presupuestal.</t>
  </si>
  <si>
    <t xml:space="preserve"> El sistema de seguimiento y evaluación de gasto público ha avanzado según lo previsto en sus cuatro pilares. En cuánto al pilar evaluaciones del gasto público la Secretaría Distrital de Hacienda ha terminado 3 evaluaciones (Sisbén, Fondetur, FITIC) y tiene en ejecución 1 más (Apoyos alimentarios), la cual cuenta con un avance de 2 productos de 5, los 3 productos restantes serán ejecutados y pagados en la vigencia 2024. Adicionalmente, la Secretaria de Planeación ha contratado otras 4 evaluaciones (IMG, Sidicu, MIB, Espacio Público), una de esas finalizada. En cuanto al pilar  PMR se reformuló y mejoró la matriz PMR de las 41entidades de la administración distrital central. En el pilar de trazadores presupuestales fueron implementados los trazadores de género, discapacidad, étnico, cultura ciudadana, jóvenes, y paz. El pilar Observatorio Fiscal ya contiene la sección de Calidad de Gasto y los resultados de todos estos procesos han sido parcialmente expuestos allí para su difusión.</t>
  </si>
  <si>
    <t>Retrasos y soluciones:
Se avanza en el proceso por posible incumplimiento del contrato 170351 de 2017, incluyendo una etapa de peritaje externo que requirió adelantar nuevas contrataciones de contraparte en la Entidad. El objeto de este contrato era "Adquirir e implementar el CORE Tributario y el ERP para la Secretaría Distrital de Hacienda con el fin de optimizar los procesos de la Entidad.", con plazo de ejecución finalizado el 30 de septiembre de 2022.
El peritaje externo e independiente, contratado por la UT contratista del contrato 170351, ha finalizado sus labores y se encuentra en etapa de generación del reporte. Así mismo, se adelantan las labores de peritaje externo e independiente, contratado por la SDH.</t>
  </si>
  <si>
    <t xml:space="preserve">En el marco de la ejecución del Plan de Desarrollo se adelantó la implementación, puesta en operación y estabilización del ERP, incluyendo los ajustes para soluciones adicionales y el soporte de las soluciones en operación, facilitando la integración de la información presupuestal, tesoral y contable de 18 entidades del nivel central, 20 Fondos de Desarrollo Local, 25 establecimientos públicos y 25 empresas.
 ERP. Se avanzó en la Consolidación de cuentas contables y del Boletín de Deudores Morosos del Estado - BDME: en un 50%; implementación del Botón de pagos no tributarios: 75% con proyección de salida en producción en febrero de 2024. Y 24 reportes, 7 de los cuales se pusieron en producción durante el último trimestre: Reporte de  Cuentas Ambios BO;  Por via;  Reporte de respuesta archivos de pagos HUB bancario; CB-01103-Gastos Nvo; CB-0134-Apro Mensual; CB0126 - Registro Presupuestal Nuevo; Rep02 - 036_Estado Cambio Patrimonio SPD.xlsm
 CORE Tributario. Se continúa trabajando en la producción de reportes y ajustes a funcionalidad de los impuestos predial y vehículos. Adicionalmente, entraron en operación las funcionalidades de: Declaración en Blanco - Predial; RecSecundaria DIB - Omisos/Inexactos Predial; Homologación Indirecta - Vehículos; RecSecundaria DIB - Omisos/Inexactos Vehicular; y los reportes: Omisos/Inexactos Predial; Facturación 2024 - Predial; Soportes Tributarios - Predial; Omisos/Inexactos Vehicular; Facturación 2024 - Vehículos; Soportes Tributarios - Vehículos y Cálculo de responsables Predial.
 Los componentes de la plataforma operan de forma integrada en la nube de Azure, HEC y RISE, y se adelantó el proceso de adquisición de licencias necesarias para mantener la correcta operación de la solución BogData, ajustándose al crecimiento en el número de activos y contribuyentes que hacen uso de las licencias de gestión de cuentas contables, los cuales pasaron de 22 billones de activos (bienes tangibles e intangibles en libros) y 4 millones de sujetos tributarios (contribuyentes) en 2020, a 28 billones de activos y 5 millones de contribuyentes en 2023.
 Como parte del soporte a la operación se recibieron 2.724 casos en diversas categorías del ERP y CORE tributario de BogData, y se alcanzando  un 94,03% de efectividad en la atención. Los  casos restantes siguen en trámite. Adicionalmente, se solucionaron 8.937.989  casos pendientes de alguna clase de gestión para la aplicación del pago.
 También se completó el esquema de la arquitectura física y lógica de la solución BogData, el cual permitirá orientar la gestión de cambios en hardware y software sobre la solución, permitiendo un mayor control del riesgo. Toda la revisión documental ha sido concluida y los esquemas identificados se encuentran en verificación.
</t>
  </si>
  <si>
    <t>Debido a las fechas de las contrataciones, los productos no alcanzn a ser entregados durante la vigencia 2023, esto hace que no se pueda cumplir la meta propiesta en la vigencia. Se revisó con Control Interno el seguimiento acumulado para con ello verificar que el seguimiento sea consistente, como resultado se  ajustan las magnitudes en la meta 1 y las ponderaciones de las metas 2 y 4.</t>
  </si>
  <si>
    <t xml:space="preserve"> Para las metas de modernización de la infraestructura tecnologica se cuenta con el avance en la contratación de los servicios de contratado Microsoft, servicio de impresoras, soporte Gmail, Adobe y Corel Draw, Oracle y Antimalware, en curso fortalecimiento de tecnologica de UPS, activos de red y telefonia IP, Dataprotector.
En la meta de gestión documental se encuentra en la gestión contractual la necesidad para la elaboración y/o actualización e implementación de instrumentos archivisticos para aprobación del Comité Institucional de Gestión y Desempeño.
Para llevar a cabo la consecución del producto asociado a esta meta de innovación y gestión del conocimiento se continua con el fortalecimiento del proyecto Concejo al Colegio y el acercamiento con la comunidad educativa, como tambien la consecución de resultados de las mesas directivas en el cuatrenio 2020-2023.
Para llevar a cabo la implementación de la Bilioteca Juridica Virtual se esta consolidando la información con el acompañamiento de la Secretaría Juridica Distrital para llevar a cabo la publicación de los acuerdos sancionados a través de un boton de acceso a la pagina web de la Coroporación.</t>
  </si>
  <si>
    <t>Con el fin de alcanzar los 93 puntos planteados en la meta del PDD, se realizará un análisis de los subíndices para definir acciones que conlleven al cumplimiento efectivo de las políticas con baja calificación en el IDI 2022, teniendo en cuenta las recomendaciones y los cambios realizados en la medición del IDI, dado los procesos de actualización de las temáticas y directrices del MIPG.</t>
  </si>
  <si>
    <t>Se recibe el resultado de la medición del Índice de Desempeño Institucional de la vigencia 2022, con un IDI de 86, puntaje cercano al promedio del grupo par (86.36),  pero inferior a la meta programada para la vigencia (93 puntos).
En las notas explicativas, el Departamento Administrativo de la Función Pública ¿ DAFP refiere que los resultados de la vigencia 2022 no son comparables con los resultados de las mediciones de vigencias anteriores, ya que se realizaron cambios significativos a las preguntas de las políticas, dado los procesos de actualización de las temáticas y directrices, lo que explica la disminución en el puntaje obtenido con respecto a vigencias anteriores. 
En este sentido y de acuerdo con los resultados publicados por el Departamento Administrativo de la Función Pública para la Secretaría Distrital de Hacienda en las vigencias comparables con la línea base, se toma como resultado el obtenido para la vigencia 2021  (medido en 2022) el cual corresponde a 92,4 puntos en el Índice de Desempeño Institucional (IDI), lo que constituyó un incremento acumulado de 9,9 puntos frente a la vigencia 2019 (linea base).</t>
  </si>
  <si>
    <t>No se presentan retrasos, con el recaudo obtenido entre el 01 de enero y el  31 de diciembre de 2023 ($10,722508 billones a pesos 2020), se supera la meta estimada para este periodo ($10,678666 billones a precios 2020) en un 0,4%.</t>
  </si>
  <si>
    <t>En el año 2023 se recaudaron en total $10,722508 billones a precios 2020 ($13,999826 billones a precios corrientes)  por concepto de recaudo tributario oportuno y de gestión antievasión, de los cuales, el 31% corresponde al impuesto predial unificado, el 48% al impuesto de industria y comercio, el 9% al impuesto sobre vehículos automotores y el restante 12% a otros impuestos. De esta manera se logra un cumplimiento del 100,4% de la meta (10,68 billones de pesos a precios 2020) establecida para este año.
Las acciones que desarrolla la DIB para la obtención del recaudo corresponden a la ejecución de las campañas de fidelización, control extensivo y control intensivo en determinación; adicional a esto, la gestión de la Dirección  Distrital de Cobro contribuye al recaudo por gestión antievasión. Durante la vigencia 2023, con el apoyo del Proyecto de Inversión 7580, se adelantaron 577 campañas de gestión tributaria con las cuales se intervenieron 3.009.303 contribuyentes.</t>
  </si>
  <si>
    <t>Debido a los retrasos en la etapa precontractual, la entrega de los equipos activos de conectividad queda para la siguiente vigencia. No obstante, con la legalización e inicio de este contrato se asegura su puesta en operación, lo que constituye un avance para lograr una infraestructura más segura y estable.
Adicionalmente, algunos bancos se excluyeron de la implementación del Hub bancario para los
servicios de envíos de pagos y recepción de las respuestas, debido a que no completaron el set de pruebas requerido para la certificación del desarrollo, por lo que no se pudieron migrar al entorno de producción. Es importante mencionar que la conectividad con estos bancos se estableció y estabilizo de forma exitosa.</t>
  </si>
  <si>
    <t>En la vigencia 2023, se alcanzaron las metas propuestas por el proyecto al reforzar la infraestructura tecnológica con adquisiciones de nuevos equipos y renovación de licenciamienots que aseguran la disponibilidad y desempeño de las plataformas tecnológicas que soportan la operación de la entidad. Secompletó la ejecución del proyecto de mejora para la plataforma de pagos con los bancos, se  concretaron las contrataciones y puesta en operación de  los equipos de seguridad perimetral, reposición de equipos celulares de directivos en obsolescencia tecnológica, la implementación del SPARC para el alojamiento de las soluciones SW que no pueden operar desde una nube, se completa el período de estabilización y recibo a satisfacción la red inalámbrica y se da inicio al contrato para la adquisición de los equipos activos de conectividad que entrarán en operación en 2024. Finalmente, se completó el proceso de adición de Office 365 programado en el marco del proyecto de inversión. CorreoUrielD.15012024.</t>
  </si>
  <si>
    <t>Consolidar la interconexión del edificio nuevo con la implementación de los equipos pendientes y la implementación del sistema de conferencia y debate en el conjunto de recintos en la infraestructura de la Corporación.</t>
  </si>
  <si>
    <t>Finalizada la construcción del edificio nuevo, se continua con la optimización de las instalaciones en cuanto a su mobiliario, interconexión y sistema de conferencia y debate para los recintos y las comisiones. 
Se avanzo en la continuación para llevar a cabo la consecución de la interoperabilidad del sistema de conferencia y debate en el conjunto de edificios de la Corporación y la entrega de elementos para la interconectividad entre edificios.
Actualmente el edificio se encuentra en operación.
Finalmente, se encuentra el acompañamiento del apoyo para el proyecto de modernización de la infraestructura fisica de la Corporación.</t>
  </si>
  <si>
    <t>No se ha presentado retrasos.</t>
  </si>
  <si>
    <t>Se lleva un logro acumulado de la meta Plan de Desarrollo de 98,7% que equivale a 2,5% en 2020, 30% en 2021, 
33,6% en 2022 y 32,6% en 2023. En número de colegios corresponde a 394 colegios así: 10 colegios en 2020, 120 
en 2021, 134 en 2022 y 130 en 2023
A 30 de diciembre se logró avanzar en un 32,6% de colegios en el acompañamiento a las instituciones educativas durante la vigencia 2023; esto equivale a 130 colegios de 16 localidades donde se realizaron actividades como talleres, conversatorios y eventos donde participaron 141.418 estudiantes, 667 docentes y 1.272 padres de familia. Dentro de las actividades pedagógicas impartidas se encuentran: "Diálogo conceptual para la Educación Integral en Sexualidad con énfasis en prevención del embarazo temprano y subsiguiente", "Mi cuerpo, mi territorio: Prácticas de autorreconocimiento para el cuidado y el autocuidado", "Responsabilidad afectiva y amor romántico", "Derechos Sexuales y Derechos Reproductivos y su importancia en la prevención del embarazo temprano y subsiguiente", "Hablemos de la sexualidad en familia para la prevención del embarazo temprano y subsiguiente", "Educación Integral en Sexualidad y Estrategias en el Aula", "Prevención del embarazo adolescente para la construcción de mi proyecto de vida", "Hablemos de la sexualidad en familia para la prevención del embarazo temprano y subsiguiente", "EIS para la prevención de violencia sexual", "Reflexionar sobre las desigualdades y la violencia basada en género, como parte de la E.I.S.", que se enfocan en temáticas sobre la prevención del embarazo temprano y subsiguiente, autorreconocimiento para el cuidado y el autocuidado, y los derechos sexuales y derechos reproductivos.</t>
  </si>
  <si>
    <t>Ninguno</t>
  </si>
  <si>
    <t>En relación con la meta plan de desarrollo para el grado transición, se cierra el año 2023 con oferta en 402 colegios que equivalen al 100,75% de colegios, beneficiando a 45.857 niños y niñas con un cupo en este grado para disfrutar de experiencias pertinentes que potencian su desarrollo integral y sus aprendizajes. (Base Simat 30 de septiembre, último corte oficial).</t>
  </si>
  <si>
    <t>Teniendo en cuenta el anexo 6A del SIMAT del 30 de septiembre que es el último reporte de matricula oficial, se evidenció un reporte de 4 colegios menos que garantizan el grado de prejardín, lo anterior obedece a que en el mes de agosto se reportaron estos 4 colegios con matricula de niños y niñas vinculados a jardines asociados en el marco del convenio interadministrativo derivado SED - SDIS N° 4946293 de 2023, ya que no fueron marcados adecuadamente en Simat por parte del MEN. Por lo tanto se mantiene la información al mes de agosto por el tipo de anualización de la meta.
Sobre este asunto, vale la pena resaltar que para efectos de la meta Plan de Desarrollo no se ha contemplado la matrícula de los grados de prejardín de este convenio interadministrativo, aunque las niñas y niños efectivamente aparezcan en los reportes del Anexo 6A.</t>
  </si>
  <si>
    <t>En relación con la meta plan de desarrollo para el grado prejardín, se cierra el año 2023 con oferta en 85 colegios que equivalen al 21,30% de colegios beneficiando 3028 niños y niñas con un cupo en este grado para disfrutar de experiencias pertinentes que potencian su desarrollio integral y sus aprendizajes. (Base Simat 30 de agosto) 
Se mantiene el último reporte hecho con corte a 30 de agosto para la meta de prejardín, ya que en el último anexo 6A del SIMAT oficial, con corte a 30 de septiembre, se evidenció un reporte de 4 colegios menos que garantizan el grado de prejardín, lo anterior obedece a que en el mes de agosto se reportaron 4 colegios con matricula de niños y niñas vinculados a jardines asociados en el marco del convenio interadministrativo derivado SED - SDIS N° 4946293 de 2023, ya que no fueron marcados adecuadamente en Simat por parte del MEN. Por lo tanto se mantiene la información al mes de agosto por el tipo de anualización de la meta.</t>
  </si>
  <si>
    <t>Aunque se pasó de 313 colegios en el 2020 que tenian este grado a tener 328 colegios este año, esta meta tiene un restraso y no se va a poder cumplir, dado que luego de hacer este año un proceso de acompañamiento en territorio a los 72 colegios que tienen solo transición y que en teoria podrían empezar a ampliar su oferta hacia abajo, se encontró que: 21 colegios son en administración del servicio y tienen restircciones contractuales para ofertar este grado, 2 estan en proceso de adecuación y los 49 restantes no cuentan con la infraestructura adecuada para acoger niños y niñas de estas edades, por lo que no es viable proyectar dicha ampliación.</t>
  </si>
  <si>
    <t>En relación con la meta plan de desarrollo para el grado jardín, se cierra el año 2023 con oferta en 328 colegios que equivalen al 82,21% de colegios beneficiando 23.961 niños y niñas con un cupo en este grado para disfrutar de experiencias pertinentes que potencian su desarrollo integral y sus aprendizajes. (Base Simat 30 de septiembre, último corte oficial).</t>
  </si>
  <si>
    <t xml:space="preserve">No se presentaron retrasos
</t>
  </si>
  <si>
    <t xml:space="preserve">Al cierre 31de Dic la Meta Plan de Desarrollo, presenta un acumulado del 100% .      "Se brindó acompañamiento con fomento de estilos de vida saludable - EVS en 406 colegios públicos con matrícula oficial, el 100% de los estudiantes de la matricula oficial (742.571) fueron cubiertos con póliza en caso de accidentes escolares, y el 100% de estudiantes de la matricula oficial reportados en formación técnica laboral (71.604) fueron cubiertos con ARL, cuya distribución por riesgo de afiliación fue: Riesgo I(69.096), III(2.123) y V(385).  Por otra parte, hasta el mes de noviembre, se brindó acompañamiento pedagógico presencial, con apoyo del equipo de promotores, en el marco de los convenios interadministrativos con las subredes integradas de salud (Sur, Sur Occidente, Centro Oriente y Norte). En diciembre, se adelantó la gestión administrativa  para la prórroga en tiempo de los cuatro convenios interadministrativos,  de tal manera que se pueda dar inicio al año escolar 2024 con el acompañamiento en la totalidad de las IED, desarrollando actividades para el fomento de estilos de vida saludable en las cuatro líneas propias de la DBE y la prevención de enfermedades transmisibles.
Frente al tema de accidentalidad escolar, se brindó capacitación sobre ruta de accidentalidad escolar, y a la implementación del protocolo denominado ¿Guía de los 10 pasos¿ a los colegios que lo solicitaron. Así mismo, se realizó acompañamiento a los colegios, promoviendo la mitigación de riesgos que afectan el proceso de aprendizaje y/o convivencia escolar, al igual que promover la importancia en realizar el reporte de todos los accidentes escolares que ocurren."
</t>
  </si>
  <si>
    <t>No se presentarion retrasos</t>
  </si>
  <si>
    <t xml:space="preserve">Al cierre 31de Dic la Meta Plan de Desarrollo, presenta un acumulado del 100% correspondiente a la matricula oficial. Se beneficiaron 406 Instituciones Educativas Distritales con el Programa de Alimentación Escolar. Esto corresponde al 100% de los colegios públicos en la matricula oficial durante el período evaluado.  El servicio se prestó mediante la entrega de complementos alimentarios, a través de las modalidades tradicionales de comida caliente (SIDAE) y refrigerios escolares, de acuerdo con las solicitudes realizadas por parte de los colegios. Así mismo, se adelantó la gestión de planeación para la prestación del servicio desde el primer día que inicia el calendario escolar vigencia 2024, con el fin de garantizar el beneficio al 100% de los colegios públicos urbanos y rurales de bogotá D.C.,con complementos alimentarios en sus diferentes modalidades. 
</t>
  </si>
  <si>
    <t>No se presentaron retrasosk.</t>
  </si>
  <si>
    <t>Al cierre 31de Dic la Meta Plan de Desarrollo, presenta un acumulado del 100%.  En total se beneficieron 112.241 estudiantes en el marco del programa de movilidad escolar, distribuidos por modalidad así: Ruta escolar 67.852, Subsidio de transporte escolar 33.423, Al colegio en bici 8.583 y Ciempiés 2.383.  Esto corresponde al 100% de ejecución con relación a la meta programada. Durante el mes de diciembre, se proyectó la prestación del servicio para la vigencia 2024 en las diferentes modalidades, con el fin de garantizarlo a partir del primer día del calendario escolar, a todos los estudinates pertenecientes a la matricula oficial, que lo requieren y cumplen los requisitos establecidos en el Manual Operativo del Programa de Movilidad Escolar.</t>
  </si>
  <si>
    <t xml:space="preserve">A 31 de diciembre de 2023 no se presentaron retrasos, se culmino con las entregas de los dispositivos a los estudiantes beneficiados conforme a lo programado.
</t>
  </si>
  <si>
    <t>A 31 de diciembre se reporta un logro acumulado durante la vigencia 2023 de 31.671 dispositivos entregados, para un logro total de 134.507 dispositivos entregados a la fecha.
Al cierre de 2021 se realizó la entrega de 101.749 (96.183 tabletas y 5.566 portátiles), durante la vigencia 2022 se entregaron 1.087 equipos en ejecución del contrato No. 92353 por valor de $979.930.500 con SISTETRONICS SAS, para un total reportado a diciembre de 2022 de 102.836 dispositivos, en febrero de 2023 fue necesario reportar las entregas realizadas fruto de gestiones adelantadas para la recolección y entrega de 10.001 dispositivos adicionales así: Campaña #DonatónPorLosNiños 1057 dispositivos, Grupo de Energía de Bogotá: 2.509 dispositivos y Organización Internacional para las Migraciones: 140 dispositivos, Fondo de Desarrollo Local de suba 1.067 dispositivos, PROBOGOTÁ  5.212 dispositivos, United Way 16 dispositivos) logrando así un total de 112.837 equipos entregados a la fecha. En el mes de febrero de 2023, en coordinación de la UNION TEMPORAL EDUCACION INCLUSIVA en ejecución del contrato No. 4300430, se reinició el contrato No. 92352-2022 por valor de $10.847.269.834 con NUEVA ERA SOLUCIONES SAS por la compra de 21.738 tabletas digitales iniciando la entrega de los dispositivos a los estudiantes beneficiados de conformidad con el cronograma de entregas.</t>
  </si>
  <si>
    <t xml:space="preserve">A corte del 31 de diciembre de 2023,  no se presentan retrasos o dificultades en los proyectos de obra que están en ejecución o próximos a iniciar.
</t>
  </si>
  <si>
    <t>Los colegios que se reportan como terminados, en ejecución o próximos a iniciar corresponden a los proyectos con mayor avance en la planeación y ejecución de obra. En ese sentido, el cumplimiento de la meta de los 35, corresponderá a las 35 sedes educativas que presenten mayor avance al finalizar la respectiva administración y el actual Plan de Desarrollo. En torno a lo anterior, la entidad ha terminado/entregado 33 colegios, es así, que el porcentaje acumulado de ejecución de la meta PDD es del 94,28 %, a corte de 31 de diciembre
En la vigencia 2023, a corte de 31 de diciembre, se ha terminado y/o entregado once (11) proyectos (9 colegios y 2 sedes de primera infancia) 1. María Cristina Salazar Camacho- Sabana de Tibabuyes, la cual beneficiara a 180 niños, 2. Ana Mercedes Hoyos Mejía- Fontana grande, ampliando la cobertura en 225 cupos, estos ubicados en la localidad de Suba, 3. El Colegio Lucia Rubio de Laverde - Porvenir de la localidad de Engativá que beneficiara a 1040 niños, niñas y jóvenes de la localidad, 4. El Colegio Ciudad de Chengdu (Bolonia) de la localidad de Usme, el cual beneficiara a 550 niños de la localidad, 5. Villemar el Carmen sede C, ubicado en la localidad de Fontibón, la cual beneficiará a 800 niños,     6. Arborizadora Alta, la cual beneficiara a 2240 niños, en la localidad de Ciudad Bolívar, 7. El colegio San Francisco de Asís ubicado en Los Mártires, el cual beneficiará a 600 niños, 8. El colegio Jaime Niño Diez, de la localidad de Suba, el cual beneficiara 520 niños de la localidad de Suba, 9. el colegio La Merced ¿ de la localidad de Puente Aranda, la cual beneficiará a 2440 niños, 10. El colegio los pinos ¿ de la localidad de Santa Fé, la cual beneficiará a 1120 niños y 11. Primera etapa del Colegio Teresa Martínez de Varela ¿ La Magdalena de la localidad de Kennedy, con capacidad para 1680 estudiantes.</t>
  </si>
  <si>
    <t xml:space="preserve">La ejecución de la meta no presenta retrasos
</t>
  </si>
  <si>
    <t xml:space="preserve">"En el marco de los 35 proyectos adicionales que dejara la actual administración, a corte de 31 de diciembre: 5 colegios está en ejecución, 5 por iniciar, 17 colegios se encuentran contratados o en proceso contratación de la fase de obra y 8 proyectos más se encuentran en trámite de licencia, así:
Fase de ejecución de obra o por iniciar
(5) Proyectos en ejecución (1. María Currea Manrique - Hacienda Casablanca, 2. María Josefa Canelones-Procables, 3. Hena Rodríguez Parra-Indusel, 4. María Betsabé Espinal - Boíta, 5. Luz Gabriela Arango - La Paz,)
(5) Proyecto próximo a iniciar (6. Policarpa Salavarrieta, 7. Alexander Fleming, 8. Cardenal Luque, 9. General Santander y 10. San Fráncico Sede B- fase de terminación)
Fase de obra contratada o en proceso contratación
(3) colegios se encuentran contratados mediante contrato con la ERU las fases de diseño y obra, (11. Liceo Femenino Mercedes Nariño, 12. Agustín Nieto Caballero y 13. Francisco de Paula Santander)
(14) Colegios que se encuentran en proceso de contratación a través de Gerencias Externas (14. Centro Cultural y Pedagógico, 15. Altos de Egipto, 16. La Brisas, 17. Madelena, 18. San Francisco fase de terminación. 19. Villas del Progreso-compra, 20. Villas del Progreso-Cesión, 21. María Teresa Murillo Pulido - Ciudadela Cafam II), 22. Porvenir II, 23. Omaira Sánchez Garzón- Fontanar del Rio, 24. Brisas del Diamante, 25. Filarmónico Simón Bolívar (Theilard de Chardan), 26. Antonio Villavicencio ¿ Restitución, 27. Antonio Villavicencio ¿ Cesión.)
Proyectos en fase de consultoría:
(8) Proyectos se encuentran radicados en curaduría para trámite de licencia de construcción (28. La Palestina, 29. Alfonso Jaramillo, 30. Plazuela de Álamos, 31. Miguel Antonio Caro, 32. Porvenir ERU, 33. Integrado de Fontibón, 34. La Parroquia, 35. El Verjon)
Adicionalmente la administración deja en fase de consultoría 3 proyectos más: 1. San Benito Abad, 2. Cortijo Vianey y 3. La Concordia ¿ la rampa"
</t>
  </si>
  <si>
    <t>En lo corrido del Plan de Desarrollo se garantizó el adecuado funcionamiento del total de los colegios públicos de Bogotá,
Para el periodo de enero a diciembre  se garantizó el funcionamiento del 100% de los colegios públicos. Para diciembre se garantizó la prestación del servicio educativo con el pago de la nómina a:  37.219 funcionarios, así: 35.143 docentes y 2.076 administrativos. Otras actividades que contribuyen al cumplimiento, son: prestación de los diferentes servicios administrativos y logísticos en todas las sedes de las IED, como  pago de servicios públicos, el servicio de vigilancia y seguridad privada, el servicio de aseo y cafetería así como el suministro de elementos de bioseguridad tales como toallas de papel y jabón de manos, transporte para servidores de la SED en actividades propias de la misionalidad de la entidad, soporte logístico de eventos  y el soporte profesional y de apoyo a la gestión para actividades relacionadas con el proyecto de inversión. Entrega de EPP Docentes; Entrega de EPP Administrativos; Exámenes Administrativos (EMO); Seguimientos por salud administrativos; Seguimientos por salud docentes; Acompañamiento emocional docentes; Inducción Docentes; Capacitación Docentes; Seguimientos COVID; Mediciones Ambientales; Inspección de gestión de riesgos; Capacitación Administrativos y Contratistas; Proceso de Inducción Administrativos y Contratistas. Igualmente Se realizaron procesos de formación, así: Programa de bilingüismo; Fortalecimiento en Competencias Blandas; Modelo Integrado de Planeación y Gestión ¿ MIPG; Charla sobre Transparencia y rendición de cuentas, fortalecimiento de la contratación, microsoft 365, cualificación del servicio, lenguaje claro y teletrabajo, Gestión documental, Charla seguridad informática, política de Gobierno, Capacitación Financiera: (Estudios del sector y de costos, análisis del mercado e indicadores financieros); SECOP I- II, y proceso sancionatorio en la contratación  y del Régimen Especial (liquidación) y  capacitación presencial SCI Nuestra Misión por el Control; Mecanismos de Protección para la Vejez, Jornada de Evaluación del Desempeño Laboral, ISO 9001_2015; Charla prepensionados; Big data, Excel; Lengua de señas, Diplomado en Gestión del Conocimiento y la Innovación. Se realizaron 282 CPS y 232 modificaciones, esto para un total en el componente por valor de $ 19.022.013.854 , esto con el fin de garantizar la prestación del servicio en las diferentes áreas de la sed que requieren estos apoyos. Igualmente, se realizó el reconocimiento de  sentencias por valor de $1.659.313.299 y  Se realizó prorroga y adición a dos contratos del servicio de transporte. Así mismo, se realizaron los procesos contractuales para garantizar hasta el mes de enero 2024, la prestación del servicio de transporte a personal docente y administrativo.</t>
  </si>
  <si>
    <t>En lo corrido del Plan de Desarrollo se ha ejecutado el programa de bienestar integral de la comunidad educativa que incluye salud integral física, mental y emocional y dotaciones para el desarrollo de su labor. De igual manera, para la vigencia 2023 se contó con la participación de la planta docente y administrativa en programas de bienestar integral. Para lo cual, el componente Bienestar Integral, presenta el desarrollo de actividades, así:  Se divulgó el código de integridad ;  Selecciones deportivas;  Diseño y medición de clima laboral docentes,  Juegos Nacionales del Magisterio; Encuentro Folclórico y cultural docente; Festival de las artes; Red de niños y jóvenes; Red de edad dorada; Vacaciones recreativas; Cierre de gestión, Asamblea de rectores; Red de Acompañamiento (Taller de Duelo); Día del Docente Orientador ,  Selecciones Deportivas SED; Día Internacional de los Derechos de la Mujer , Día del Maestro; Día del servidor administrativo, Red de familias en condición de Discapacidad;  reconocimiento mejores servidores administrativos; feria de servicios USME;  Día de Directivo docentes. Se continuó la entrega de la de calzado y vestido de labor a docentes y administrativos y se realizaron dos pagos a la CNSC, por utilización de lista de elegibles.</t>
  </si>
  <si>
    <t>No se presentaron durante el periodo</t>
  </si>
  <si>
    <t>En lo corrido del plan de desarrollo se ha impactado el 100% de los colegios rurales.
Durante este periodo, se llevaron a cabo acciones fundamentales para fortalecer la educación en las Instituciones Educativas Distritales Rurales (IEDR). Se realizaron las Olimpiadas Deportivas Rurales del Distrito 2023, donde se llevaron a cabo diversas competencias deportivas con la participación de estudiantes de IEDR en diferentes deportes como fútbol, básquetbol, vóleibol, atletismo, entre otros. Del mismo modo se llevaron a cabo las Mesas Rurales en octubre y noviembre, así como el Foro Educativo Rural liderado por el colegio Mochuelo alto y con la participación de docentes rurales y nuestros aliados Universidad Distrital y la OIM. Sumado a lo anterior, La Secretaria de Educación convocó y realizó el comité de ruralidad, con la participación de todos los Subsecretarios y el equipo de ruralidad. Beneficiando Implementación de la política educativa rural en las 28 instituciones educativas rurales del distrito y mas de 14 mil estudiantes matriculados.</t>
  </si>
  <si>
    <t>La medición de la Tasa de Asistencia Escolar se calcula con datos agregados con varios meses de la Gran Encuesta Integrada de Hogares (GEIH) y/o Encuesta de Calidad de vida y/o Encuesta Multipropósito elaboradas por el DANE. El dato reportado es el indicador anual para el 2022, que es el más reciente. El dato de 2023 se tendrá a inicios del 2024. Vale la pena precisar que actualmente la SED se encuentra avanzando en el fortalecimiento de las acciones para garantizar el acceso y la permanencia de la población escolar, a través de acciones como la búsqueda activa tanto presencial como no presencial, la identificación de la población que se encuentra retirada, el seguimiento a estudiantes que desertaron del 2022 al 2023 y trabajo directo en las IED que presentan mayor porcentaje de deserción escolar.</t>
  </si>
  <si>
    <t>Se continúa con el acompañamiento pedagógico a los colegios con alta tasa de deserción escolar. Se logró vincular al sistema educativo oficial a 4.033 personas identificadas través de la Búsqueda Activa de Población Desescolarizada. En el marco del proceso de Gestión de cobertura 2023-2024 normado mediante Res 3144 de 2023, se registraron a 86.949 solicitudes de cupo. Así mismo, para el nivel de preescolar, se registró un total de 33.326 asignaciones; el grado con mayor número de asignados es el grado 0 (transición) y las localidades con más solicitudes de cupo fueron Bosa, Ciudad Bolívar y Kennedy. De otra parte, se obtuvo en total 10.976 solicitudes de traslado de cupos, de las cuales 4.988 realizaron la formalización del traslado en las IED de destino solicitada, lo que corresponde al 45.4 %. Se redimieron 14.761 bonos canjeables por uniformes, logrando el 100% del objetivo propuesto. Se beneficiaron 900 niños, niñas y adolescentes con el proceso de valoraciones psicopedagógicas. A través de la suscripción de 5 contratos de prestación del servicio educativo, se beneficiaron 582 estudiantes. Se garantizó atención educativa en jornada única en los colegios 35 CASE. Estrategias de permanencia que buscan que la población atendida actualmente continúen en el sector oficial, como lo son la gratuidad educativa, acompañamiento a los colegios con alta deserción, acompañamiento a estudiantes que reprueban, además de estrategias focalizadas a personas de especial protección constitucional que se benefician de la implementación de acciones afirmativas, reduciendo las brechas de aprendizaje, de género, territoriales y tecnológicas, brindando mejores oportunidades con equidad y calidad en el marco de la educación inclusiva. Así mismo, se beneficia a la población en edad escolar que no está estudiando, mediane estrategias para acceder al sistema educativo, como búsqueda activa y atención virtual de solicitudes.</t>
  </si>
  <si>
    <t>Con corte diciembre se reporta el mayor logro alcanzado durante el 2023, correspondiente a un avance del 22,84% representado en 162.294 estudiantes beneficiados que se encuentran matriculados en 219 colegios de jornada única, de las cuales 182 corresponden a instituciones educativas distritales, 35 a colegios distritales en administración del servicio educativo y 2 colegios con matrícula contratada. 
Este cálculo se hizo tomando como denominador 710.622 estudiantes, base de matrícula con el último corte oficial (abril de 2023) entregada por OAP, con las características definidas en la normatividad vigente y los lineamientos nacionales y Distritales para la implementación de la Jornada Única.
De igual forma, es pertinente resaltar que el Comité de Jornada Única, en sesión del 7 de diciembre de 2023, aprobó la prestación del servicio en Jornada Única en 9 IED (para distintos grados, niveles y sedes) y aprobó la incorporación de distintos grados, niveles y sedes para 7 IED.  La matrícula transitada por la Resolución 4262 de 2023, se verá reflejada en la vigencia 2024.</t>
  </si>
  <si>
    <t xml:space="preserve">El logro corresponde al porcentaje más alto alcanzado en el histórico del PDD, de estudiantes beneficiados con tres atenciones. En este sentido con corte diciembre de 2023, se reporta un avance del 21,39% representado en 143.628 niñas, niños, adolescentes y jóvenes que han participado en estrategias de ampliación de jornada. Este cálculo se realiza tomando como denominador 671.535 estudiantes de colegios administrados directamente por la SED, base de matrícula oficial 2023 actualizada anualmente y entregada por OAP.
Adicionalmente, se reporta un avance del 12,95% de NNAJ con mínimo 1 día a la semana con actividades complementarias para el buen uso del tiempo escolar, el cual está representado en 86.943 NNAJ.
Estas estrategias de atención han aportado a la calidad educativa de los estudiantes promoviendo el desarrollo y fortalecimiento de competencias y habilidades para el siglo XXI, mediante las actividades realizadas a través de las estrategias pedagógicas para la ampliación de la jornada escolar en las líneas de: arte, cultura y patrimonio, STEM, oralidad lectura y escritura, participación y ciudadanía y deporte escolar.
</t>
  </si>
  <si>
    <t>No se reportan retrasos en la ejecución del proyecto de inversión en la vigencia 2023</t>
  </si>
  <si>
    <t>Se atendió el 100% de estudiantes con discapacidad, talentos y/o capacidades excepcionales, trastornos del aprendizaje y/o del comportamiento matriculados en las IED, a través del sistema de apoyos que se dispone para los y las estudiantes con discapacidad, con la implementación de sus acciones de manera coordinada con las y los docentes de apoyo pedagógico, directivos docentes y docentes orientadores-as, atendiendo a las particularidades de cada estudiante en las IED, a través de: 947 docentes de apoyo pedagógico, 202 auxiliares de enfermería, 131 mediadores pedagógicos y comunicativos, 76 intérpretes de Lengua de Señas Colombiana (LSC) y 12 modelos lingüísticos.
Se brindó atención en un 100% de los estudiantes que demandaron la atención con enfoque diferencial a través de estrategias educativas flexibles así: Programa Volver A La Escuela: 8.372, Aulas Hospitalarias: 5.259, Sistema De Responsabilidad Penal Adolescente: 2.082, Educación Para Personas jóvenes Y Adultas: 18.105 (INPEC, Militares, Sectores Sociales LGBTI, Casa Libertad, Casa Pedagógica), Sistema Distrital del Cuidado 2023-II semestre: 3.320, Ciudadanos y Ciudadanas Habitantes de Calle o En Riesgo de Estarlo: 303, Estrategia Educación Restaurativa en Espacios Seguros ¿ Eres: 227 y Semillas De Amor - ICBF: 97
Acompañamiento a 90 IED en cumplimiento del 100 % de la meta de la vigencia, en el fortalecimiento de procesos educativos de educación intercultural con pueblos indígenas y rrom, el desarrollo de la Cátedra de Estudios Afrocolombianos (CEA) y en la atención diferencial de estudiantes pertenecientes a los grupos étnicos: se acompañaron 72 IED brindando herramientas pedagógicas para el desarrollo de la Cátedra de Estudios Afrocolombianos con docentes y estudiantes, 29 IED que cuentan con estudiantes indígenas para la consolidación de procesos de educación intercultural, y en un (1) Colegio de educación contratada se acompañan los procesos de atención educativa diferencial a estudiantes rrom (12 del total de 90 IED recibieron acompañamiento tanto en el trabajo de CEA como con Pueblos Indígenas). Además, se atendieron 60 reportes de presuntas situaciones de racismo y discriminación étnico-racial. Así, en total, participaron 4.031 estudiantes (de los cuales 1.572 son indígenas,) 2.556 docentes (de los cuales 662, participaron en actividades con grupos Indígenas; 1.493 en actividades de Cátedra de Estudios Afrocolombianos y 401 participaron en actividades sobre la Ruta de atención a presuntas situaciones de racismo y discriminación étnico-racial), además, 111 personas de las comunidades educativas. También, se avanzó en la implementación y seguimiento de los planes de acciones afirmativas definidos con los grupos étnicos para el período 2020-2024.</t>
  </si>
  <si>
    <t>En la estrategia Tandem challenge con United Way, en el mes de diciembre se presentó una demora en la entrega de los kits pedagógicos por parte del aliado. Sin embargo, los imprevistos fueron solucionados y los kits ya se encuentran en poder de la Secretaría de Educación, quien  hará entrega de dichos kits a las 20 IED en el mes de enero.</t>
  </si>
  <si>
    <t xml:space="preserve">La meta plan de desarrollo para la presente vigencia y el cuatrienio esta cumplida (220 colegios) gracias al trabajo desarrollado de la mano con los aliados British Council y United Way.
Durante el mes de diciembre cerraron los convenios con British Council y  United Way, con quienes se desarrolló el acompañamiento durante el 2023 llegando a 220 IED. 
Por el lado del British Council, al finalizar el año, se logró finalizar las visitas para el fortalecimiento de los Planes de Acción Institucional en 200 IED. Estas visitas le permitieron continuar reforzando los planes de acción en la ruta elegida por la institución educativa, las cuales son currículo, pedagogía y evaluación. Así mismo,  se hizó entrega de los 200 productos académicos generados por las IED.
</t>
  </si>
  <si>
    <t>La meta ha sido cumplida dentro de los tiempos establecidos.</t>
  </si>
  <si>
    <t>Con una estrategia de participación sin precedentes en la ciudad, la Misión reunió  las necesidades y sueños que se viven en las localidades, barrios y colegios de Bogotá. La consulta ¿Un millón de ideas por la educación de Bogotá¿ que presenta un avance de 900.000 participaciones desde septiembre 2020 a diciembre del 2021. Esta participación fue el principal insumo para la elaboración del documento final de recomendaciones de política para la educación de Bogotá que será convertido en un CONPES. Con el Pacto por la educación se suma la participación de otro 100 mil ciudadanos a este programa.</t>
  </si>
  <si>
    <t>El cumplimiento es del 98% con corte diciembre de 2023 llegamos a 364 IED implementando alguna estrategia del Modelo de Gestión Institucional (MGI) en el fortalecimiento institucional de las IED, en cuento a los logros de cada uno de los pilares estructurales del MGI tenemos: Pilar _1 "Planeación Estratégica" se desarrolla acompañamiento en autoevaluación PIMA y POA a IEDs, contamos con 205 colegios con su PIMA registrado en plataforma. Pilar_2 "Coordinación entre niveles de Gestión" se desarrolla estrategia y documento de priorización trabajado por equipos territoriales, Pilar 3 "Eficiencia y escalabilidad en procesos de apoyo", en la estrategia MGI - Centros Integrados de Servicios (CIS) durante diciembre se llevaron a cabo acompañamientos necesarios en respuesta a las solicitudes de las IED en materia contractual, financiera, jurídica y de planeación. Pilar 4_ "Gestión de la Información" En lo que respecta al desarrollo web del micrositio, actualmente se encuentra en la fase de pruebas. Durante esta etapa, hemos implementado con éxito las hojas de estilo (CSS), los estilos y la gráfica anteriormente trabajada. Además, la estructuración general en Drupal 10 está plenamente operativa, y las páginas clave, como la de inicio, el modelo y los pilares, están a punto de ser finalizadas. https://mgi.untalvarado.xyz/.Se espera realizar el lanzamiento oficial de micrositio en enero de 2024.</t>
  </si>
  <si>
    <t>Se han presentado dificultades para cumplir con la meta de formación posgradual a lo largo del cuatrienio, debido a la reducción de disponibilidad presupuestal atravesada como consecuencia de la pandemia por COVID-19. Aunado a esto, la pandemia también condujo a cambios en las dinámicas, expectativas e intereses de formación de las maestras, maestros y directivos docentes vinculados a la planta de la Secretaría de Educación del Distrito, lo cual se ve reflejado en la reducción de docentes postulados(as) en algunas de las convocatorias de formación posgradual adelantadas durante esta administración, en el aumento del número de deserciones y en el incremento del tiempo para adelantar el proceso de legalización de los créditos-condonables ante el ICETEX.</t>
  </si>
  <si>
    <t>El logro consolidado de 1.752 docentes favorecidos con la financiación de alrededor de 75% de su formación posgradual, corresponde a: 45 docentes de maestría del año 2020. Sumado al resultado de la convocatoria 2021-II, en la cual se logra la participación de 439 docentes, que iniciaron sus estudios en el segundo semestre de 2021 y primer semestre 2022. Además, se tienen 749 docentes más de las dos convocatorias realizadas en 2022, más 519 docentes beneficiados con las convocatorias 2023. A corte de 31 de diciembre, se ha avanzado en: 
 Durante el mes de diciembre, como cierre de la fase uno de la convocatoria Profes a la U Formación Posgradual 2024-I, se recibieron 91 reclamaciones sobre los resultados del proceso de postulación, de las cuales fueron aceptadas 11. En este sentido, el total de cupos asignados para la adjudicación del crédito educativo condonable en el primer semestre del 2024, es de 479.</t>
  </si>
  <si>
    <t xml:space="preserve">El reporte del logro de esta meta hace referencia al número de colegios públicos distritales clasificados en las categorías A y A+ en el examen Saber 11. Este se genera anualmente de acuerdo con los resultados obtenidos en dicho examen, los cuales son entregados por el ICFES. 
En el año 2021, teniendo en cuenta las consecuencias ocasionadas por la pandemia, Bogotá logró un total de 51 colegios públicos distritales clasificados en A y A+ en el examen Saber 11, mientras que para el 2022 se alcanzaron 57 colegios oficiales en estas categorías, demostrando un progreso en los aprendizajes de los estudiantes. Cerrando la vigencia 2023 Bogotá logra 69 colegios públicos en esta categoría, producto de la gestión comprometida de esta administración, superando la línea base de 68 colegios propuesta para esta meta en el 2019, lo cual refleja una recuperación y mejora en los aprendizajes de los y las estudiantes, luego de la brecha profunda ocasionada por la pandemia. 
</t>
  </si>
  <si>
    <t>Se culminaron con éxito las sesiones de la Estrategia de Fortalecimiento de Aprendizajes que se tenían programadas para 2023. Se está avanzando en la preparación de materiales y la elaboración del cronograma de actividades para la implementación de la estrategia en 2024. De igual forma, se realizó el Taller 4. Herramientas de evaluación para el seguimiento y valoración de los aprendizajes en el marco de la promoción acompañada, el cual contó con la participación de 64 docentes y directivos docentes de los colegios oficiales. Se promovió la reflexión sobre la promoción en la etapa final del año escolar y la importancia del seguimiento a los aprendizajes que se realizó a lo largo del año en el marco de la promoción acompañada. En el Taller PIMA y POA: De lo estratégico a lo operativo para la mejora continua, se aportaron elementos para hacer seguimiento al PIMA, identificar el avance en el logro de las metas propuestas y se brindaron los aspectos centrales que deben tenerse en cuenta para la articulación PIMA - POA. Con este taller se concluyó la serie de 4 talleres presenciales de orientaciones para el desarrollo de la autoevaluación, la formulación del PIMA y su articulación con el POA, con el fin de realizar un proceso de mejoramiento efectivo y acorde con las necesidades de los colegios.</t>
  </si>
  <si>
    <t>El reporte de diciembre en cumplimiento es del 100%. Lo cual atiende al avance del 100% en el componente de implementación del sistema de cooperación escolar (con la culminación de la estrategia de ecosistemas productivo-educativos en un 100% y la capacitación en materia del modelo de cooperación a colegios de las 6 localidades priorizadas -95%-); y un 100% de avance en el componente de intercambios de experiencias, con 100 intercambios realizados durante el 2023.</t>
  </si>
  <si>
    <t>.</t>
  </si>
  <si>
    <t>El proyecto se ejecutó en su totalidad (100%) satisfactoriamente.</t>
  </si>
  <si>
    <t xml:space="preserve">Las actividades programadas se realizaron de acuerdo con el cronograma establecido.
</t>
  </si>
  <si>
    <t xml:space="preserve">En lo corrido del PDD se acompañan a 374 IED correspondientes al 97% con matrícula en grados 10 y 11 en jornadas mañana, tarde, única y completa, logrando el 100% del cumplimiento de la meta para 2023. Se implementaron estrategias en torno a: acompañamiento pedagógico por parte de las IES, Inmersión a la Vida Universitaria, Orientación Socio Ocupacional, programas de articulación para la Doble titulación con el SENA e implementación de la Ruta de Emprendimiento.
</t>
  </si>
  <si>
    <t>Mediante el esquema tradicional de financiación que brinda alternativas de acceso, permanencia y pertinencia a programas de educación superior o educación post media de calidad se adelantaron las convocatorias del Fondo FEST para la vigencia 2023-1 y 2023-2,mediante las cuales, al corte de este seguimiento se reporta la legalización de 402 beneficiarios.
A 31 de diciembre, se tiene un logro acumulado desde el año 2020 de 7.650 cupos nuevos, lo cual representa una ejecución del 101,4% frente a la meta total del cuatrienio 2020-2024. Esta mayor ejecución se fundamenta en que la meta proyectada está atada a la justificación del cupo de endeudamiento aprobado mediante Acuerdo 781 de 2020, para lo cual no se contemplaba un incremento del SMMLV por encima del 7%, por otra parte las proyecciones de la meta se establecieron sobre el total del beneficio otorgado por el Fondo FEST, sin embargo, en cada una de las convocatorias la necesidad del beneficiario podía ser inferior a la proyección realizada con lo cual se logró una ampliación de la cobertura.</t>
  </si>
  <si>
    <t xml:space="preserve">Se realizó acompañamiento pedagógico en 60 IED de las 60 programadas para el 2023, para un logro acumulado en lo transcurrido del PDD de 97,98%. El acompañamiento consistió en la retroalimentación de los documentos PRAE, la concertación del plan de trabajo con docentes y en la realización de mínimo 8 sesiones de trabajo pedagógico con los docente. La meta fue cumplida a corte del 30 de septiembre de 2023.
El 12 de octubre de 2023, en el marco del Foro Educativo Nacional del Ministerio de Educación Nacional (MEN), la SED recibió el reconocimiento de Buena Práctica, por el diseño e implementación del proyecto de inversión 7559.
Este logro, es un reconocimiento al impacto que ha tenido el proyecto en los colegios públicos de Bogotá, en términos del fortalecimiento del saber pedagógico de los docentes de educación ambiental, el desarrollo de competencias socio ocupacionales en los estudiantes de servicio social ambiental y en la construcción de aprendizajes de los estudiantes de los diferentes ciclos escolares encaminados a la adopción de estilos de vida sostenibles y a la resignificación de las relaciones con los territorios ambientales de la ciudad
</t>
  </si>
  <si>
    <t>A corte diciembre se reporta un avance de 8.25% en la vigencia 2023, correspondiente a un acumulado de 98,82% en lo corrido del PDD, correspondiente: 1. El acompañamiento a experiencias en Justicia Escolar Restaurativa e iniciativas INCITAR para la Paz que se desarrollan con 392 colegios, 33 de ellas nuevas para el 2023, 2. Se elaboraron los dos documentos programados que contribuyen a la integración de la educación socioemocional y ciudadana, 3. Se acompañaron 364 IED en sus Escuelas del cuidado familiar (50 IED 2021, 274 IED en 2022, y 40 en 2023) trabajando el reconocimiento del cuerpo y las emociones, de acuerdo con los compromisos con los equipos de orientación de la institución educativa, 4. Apoyo a 400 colegios mediante iniciativas destinadas a promover los derechos, prevenir posibles vulneraciones y abordar situaciones de violencia y vulneración, 5. Participaron 1200 personas en escenarios formales e informales de participación.</t>
  </si>
  <si>
    <t xml:space="preserve">A corte diciembre 2023 el reporte corresponde a la consolidación de las 2 redes (Kennedy y Tunjuelito) correspondientes al 100% de la meta de la vigencia  (19 como logro acumulado del PDD). Durante este mes se hizo el cierre de año con Tunjuelito, el cual con Kennedy se realizó en noviembre.
Es así que, durante este encuentro de cierre y proyección 2024 para la red de Tunjuelito, se desarrolló un espacio de reconstrucción del proceso 2023, identificando logros e hitos para la consolidación de la red, asimismo se identificaron retos 2024 relacionados con la ampliación y fortalecimiento de la red sobre conocimientos alrededor de la educación socioemocional, agregando también posibles escenarios de intervención del espacio público y zonas relacionadas con la venta y consumo de SPA. 
</t>
  </si>
  <si>
    <t>No hubo</t>
  </si>
  <si>
    <t>Respecto a esta meta , para el año 2020 se implemento 1, para el año 2021se implementaron 5, para 2022 se implementaron 15 y esta vigencia 2023 49 iniciativas. Se concluyó la mayor parte de los planes de acción de las iniciativas pedagógicas de 49 redes de instituciones educativas que trabajaron por el mejoramiento de la relación escuela - territorio en 15 localidades de la ciudad. Asegurando acompañamiento a la fase final de entrega de bienes y servicios que dichas iniciativas requieren para la implementación de las diferentes actividades que se han proyectado en el marco de la sostenibilidad. En ese sentido, desde el convenio 3113 de 2022 con OEI se concluyó la entrega de insumos para 20 iniciativas y a partir de la modalidad de transferencias a fondos de servicios educativos, bajo la Resolución 12 del 15 de junio de 2023, se mantuvo seguimiento técnico a la fase final de la adquisicón de bienes para las 29 iniciativas restantes. Los procesos de formulación de las 49 iniciativas de mejoramiento de entornos educativos de la vigencia 2023, han logrado atraves del trabajo en red, plantear propuestas pedagógicas que desde lineas temáticas como: Gestión ambiental y apropiación del territorio, construcción de paz, reconstrucción de la memoria y la identidad, cuidado y autocuidado, entre otros,  facilitan el fortalecimiento del tejido social, tener puntos de encuentro entre la escuela y los actores vecinales y forjar mejores relaciones que promuevan entornos más protectores y confiables para los niños y niñas de la ciudad. 
Por su parte se cierra la vigencia con los respectivos balances e informes desde la perspectiva técnica, adminsitrativa y financiera para las 49 metas que se dinamizaron durante la vigencia.</t>
  </si>
  <si>
    <t>Con respecto a esta meta se han implementado y apoyado quinientas treinta y tres (533) iniciativas (súper ideas) lideradas por niñas y niños desde el año 2020. Así las cosas, en el año 2020 se apoyó (1) iniciativa, en el año 2021 (120), en el año 2022 (206) y para el año 2023 (206) con un total de beneficiarios de 2.526 entre niñas, niños y adultos de acuerdo a lo programado en el año 2023 y 6.702 durante las cuatro vigencias. Durante el mes de diciembre se realizó un proceso de realimentación sobre los avances, logros y beneficios de las doscientas seis (206) iniciativas implementadas durante la vigencia. Así las cosas, la totalidad de súper ideas transitaron por los cuatro momentos de la ruta pedagógica (Incitando Ideas, Pensarte y Pensarnos, Fortaleciendo Saberes y Tejiendo redes, y Reconstruyendo saberes) para un total de 819 acompañamientos presenciales. Las iniciativas se desarrollaron en todas las localidades así: Antonio Nariño 2, Barrios Unidos 1, Bosa 27, Chapinero 1, Ciudad Bolívar 22, Engativá 16, Fontibón 8, Kennedy 28, La Candelaria 2, Mártires 1, Puente Aranda 7, Rafael Uribe Uribe 15, San Cristóbal 19, Santa Fe 7, Suba 15, Sumapaz 1, Tunjuelito 1, Usaquén 3, Usme	30. se logró: 1. Espacios de escucha y reconocimiento de las voces de las niñas y los niños: en cada uno de los espacios de acompañamiento pedagógico, se propició la escucha y el reconocimiento de las voces y saberes de las niñas y los niños, validando sus opiniones, propuestas e ideas y permitiendo que estas hicieran parte de trasversal de la creación de la súper idea2. Implementación de las iniciativas a través de espacios de juego y creación artística: todos los encuentros de acompañamiento pedagógico se realizaron a través de las actividades rectoras de la educación inicial: literatura, arte, juego y exploración del medio3. Fortalecimiento de capacidades: se fomentó del desarrollo y fortalecimiento de capacidades socioemocionales, ciudadanas y políticas de las niñas y niños durante los acompañamientos pedagógicos, esto es, interacción con el ecosistema, sensibilidad y gestión emocional, creación, imaginación y juego, identidades y cuerpos</t>
  </si>
  <si>
    <t>No se reportan retrasos en el cumplimiento de la meta</t>
  </si>
  <si>
    <t>En lo corrido del plan de Desarrollo 2020- 2023 se han implementado cuatro fuentes de fondeo:
1. Pago voluntario por acceso a zona con restricción, autorizado mediante el Plan Nacional de Desarrollo, y el Decreto Distrital 749 de 2019. Desde su implementación se ha recaudado $ 630.636 millones de pesos (corte 30/11/2023). Su recaudo inició en 2020,  la coyuntura de la pandemia, el levantamiento de la media de pico y placa, y otros factores, hicieron que no se recaudara lo esperado en el 2021, sin embargo, con la Resolución 83464 de 2021 se dio inicio a la implementación de la fase 2, en la cual se introdujo la posibilidad de pago diario y mensual, generando un efecto positivo en el recaudo 2022. 
2. Tasa para revisión, evaluación y seguimiento de derechos de tránsito, autorizada por el artículo 94 del Acuerdo 761 de 2020: Toda entidad y/o persona natural o jurídica del derecho privado que solicite a la SDM derechos de tránsito, tales como: Planes de Manejo de Tránsito, estudios de tránsito, estudios de cierres viales por eventos, diseños de señalización, estudios de atención y demanda a usuarios y los trámites para su recibo, deberá asumir los costos según corresponda en cada caso, conforme a la metodología que se establezca que incluirá criterios de eficiencia, eficacia y economía. Dichas tasas fueron definidas e implementadas mediante Resolución No. 081 del 1º de febrero de 2021 expedida por la Secretaría Distrital de Movilidad.  No obstante, el Juzgado 43 Administrativo del Circuito Judicial de Bogotá, declaró la nulidad del artículo 94 del Acuerdo Distrital 761 de 2020 y de la Resolución 081 de febrero 1° de 2021 (Expediente 11001-33-37-043-2021-00051-02). A noviembre 2023 se han recaudado $ 11.425 millones de pesos. 
3. Fuente Tasa por el Derecho de estacionamiento sobre las vías públicas: se encuentra autorizada mediante el Acuerdo Distrital 695 de 2017, su implementación  inició en 2021 y la captación de excedentes para el Fondo de Estabilización Tarifaria se proyecto para 2023. Con su puesta en operación, se proyectan ingresos que cubran la remuneración al operador del servicio, el mantenimiento de la infraestructura, la implementación de zonas de parqueo y los excedentes mencionados para el SITP. Desde su entrada en operación y hasta noviembre 30 de 2023 se han recaudado $15.686 millones de pesos.
4. Valet Parking adoptada mediante Resolución 151742 de 2022 ¿Por medio de la cual se adopta el Protocolo general para el aprovechamiento económico del espacio público de la actividad de valet parking en vía pública en modalidad de corto plazo¿ por la cual se adopta el protocolo de condiciones para la operación de la actividad y la circular externa No. 24 de 2022. Desde su implementación y hasta noviembre 30 de 2023 se han recaudado $98,3 millones de pesos de los cuales $ 37,4 millones de pesos le corresponden a la Secretaría Distrital de Movilidad.</t>
  </si>
  <si>
    <t>No reporta retrasos.</t>
  </si>
  <si>
    <t xml:space="preserve">En lo corrido del Plan de Desarrollo se cuenta con un avance del 97,5%. La estructuración y puesta en marcha de la totalidad del proyecto se dio en 2021. A la fecha se cuenta con la implementación de 8.127 cupos de estacionamiento. En lo que respecta a la vigencia 2023, se ha avanzado en la implementación de 3.119 cupos en las localidades de Chapinero, Engativá, Fontibón, Kennedy, Los Mártires, Puente Aranda, Rafael Uribe Uribe, Santa Fe, Teusaquillo y Usaquén. 
En cuanto a la planificación del proyecto en enero de 2023 se realizaron mesas de trabajo de sector para acordar las estrategias a seguir para lograr la estabilidad social y financiera del proyecto. A lo largo del año ha resultado necesario ejecutar actividades adicionales de gestión social con el fin de reforzar el enfoque de crecimiento con sostenibilidad en lo financiero y en lo social, considerando las relaciones con las comunidades aledañas al proyecto y, en general, la ciudadanía que hace uso del estacionamiento en vía, así como actividades adicionales de relacionamiento interinstitucional. 
Así mismo, se ha continuado con el flujo de actividades en la habilitación, señalización y gestión social de segmentos que se habían identificado en las zonas de implementación en las que ya se inició la operación, así como en las nuevas zonas a ser implementadas.
Durante el último trimestre se avanzó en fijar las tarifas que deben ser cobradas a los usuarios de las áreas de implementación de la 14 a la 17, y se dio inicio a la operación en las áreas de implementación 16 y 17, se espera para el inicio del 2024 el inicio de operación del área 15, continuando con el crecimiento porcentual para lo que resta del PDD y poder así dar cumplimiento a la meta establecida. En todo caso, la implementación en los cupos restantes en los 5  meses del 2024,  está sujeta a la viabilidad social y técnica (de demanda) del proyecto, de manera que se realice una implementación sostenible tanto socialmente como financieramente y se cumplan con las demás actividades que se tienen planeadas para el PDD, como parte del Convenio interadministrativo firmado con La Terminal.
</t>
  </si>
  <si>
    <t>Retraso: El incumplimiento de la meta se debe principalmente a factores externos como la inflación, el desempleo y la crisis sanitaria, que afectaron negativamente la variable de ingresos.
Solución: La gestión de una política tarifaria para el transporte debe considerar la complejidad económica y social, integrando medidas no sólo operativas y tarifarias, sino también estrategias para abordar el desempleo, la inflación e imprevistos, por lo que se recomienda un esfuerzo conjunto entre las entidades que tienen competencias sobre dichos factores.</t>
  </si>
  <si>
    <t xml:space="preserve">"En lo corrido del plan de Desarrollo 2020- 2023, en relación con el cumplimiento de la meta de reducción del transporte público de los hogares de mayor vulnerabilidad económica, para que represente el 15% de sus ingresos, y a pesar de las estrategias establecidas por la SDM como el congelamiento de tarifas durante 2020, 2021 y 2022, la EM2023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impactan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 CorreoMauricioIsaza11012024.
</t>
  </si>
  <si>
    <t>En lo corrido del plan de Desarrollo 2020- 2023, en relación con el cumplimiento de la meta de reducción del transporte público de los hogares de mayor vulnerabilidad económica, para que represente el 15% de sus ingresos, y a pesar de las estrategias establecidas por la SDM como el congelamiento de tarifas durante 2020, 2021 y 2022, la EM2023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impactan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t>
  </si>
  <si>
    <t>La pandemia produjo múltiples disrupciones, globales y locales con fuertes afectaciones económicas, sociales y políticas en todas las ciudades del mundo. En Bogotá se presentó una disminución del 2.3% en matrículas de educación presencial (Secretaría de Educación del Distrito, Marzo 2023), un aumento del 197% en educación virtual respecto a 2018 (MinEducación - SNIES), un aumento del 83% en ventas en línea respecto a 2021 (Cámara Colombiana de Comercio Electrónico)., el teletrabajo aumentó a 6.3% en 2023 (DANE 2023). Estos  fenómenos se entrelazan y tienen efectos en el número de viajes, en las preferencias de los usuarios por medios de transporte y en los patrones temporales.</t>
  </si>
  <si>
    <t>Conforme con los resultados obtenidos en la Encuesta de Movilidad 2023, se determinó que en la ciudad se realizan cada día 886.655 viajes en bicicleta, lo que representa un incremento del 0,71% respecto de la medición realizada en la Encuesta de Movilidad 2019. El aumento en el número de viajes en bicicleta se justifica en la implementación del plan de acción de la política pública de la bicicleta (CONPES 15 del 23 de marzo de 2021), que con corte a septiembre de 2023 (última reporte oficial de la SDP) tiene un avance en su ejecución del 64.01% teniendo en cuenta que tenía una programación de avance del 57.31%; lo anterior debido a la ejecucuión de las acciones de los objetivos específicos de dicha política pública, así:
Más seguridad personal: Bicicletas registradas acumulado 292.555  (31/12/2023)
Mayor seguridad vial: Desarrollo de acciones pedagógicas de seguridad vial
Más y mejores viajes en bicicleta: Construcción de los Documentos Técnicos de Soporte para el mantenimiento y la implementación de ciclorruta
Más bici para todas y todos: Actividades de promoción del uso de la bicicleta: 
i) Espacios de dialogo con los consejeros y consejeras locales relacionados con el Sistema de Bicicletas Compartidas, mapas bici Bogotá, seguridad vial con Transmilenio, ORVI, ofertas y servicios institucionales , mesas interlocales para la socialización de proyectos de cicloinfraestructura y se inició la ruta de fortalecimiento a instancias de participación.
ii) Acompañamiento en el desarrollo de los consejos locales de la bicicleta, y apoyo en la difusión y socialización del nuevo proceso de elecciones de consejos locales de la bici para el periodo 2024-2027. Se da aprobación para ampliar el cronograma de elecciones de consejos locales de la bicicleta a febrero de 2024.
iii) Propuesta de sensibilización con enfoque de género, paridad por parte de la Secretaria de la Mujer para el Consejo distrital de la bicicleta, se dictó el módulo Conceptos básicos de género y derechos de las mujeres
iv) Identificación de espacios para la resignificación del espacio público con enfoque de género.
v) Convenio 2022-1586 SDM-SDCRD, inicialmente se dieron 9 becas y se realizó una adición y prórroga, en la cual se seleccionaron 4 ganadores de la BECA edición 2023.
vi) Firma del decreto 480 de 2022, Por medio del cual se crea la Comisión intersectorial de la Bicicleta del Distrito Capital
vii) Celebración de la semana de la Bicicleta en forma anual
viii) Se realizaron jornadas de dialogo ciclista con participación ciudadana.
ix) Acompañamiento a los talleres de creación de Plan Especial de Salvaguardias, los cuales aportaron al proceso de la declaratoria de la cultura bogotana de los usos y disfrutes de la bicicleta como patrimonio Cultural e inmaterial. Se publica Resolución 918 de 07 de diciembre de 2023</t>
  </si>
  <si>
    <t>La meta no presenta retrasos.</t>
  </si>
  <si>
    <t>En lo corrido del Plan Distrital de Desarrollo se ha logrado el aumento del número de vehículos de cero y bajas emisiones con un resultado a 31 de diciembre de 2023, de 9.487 vehículos de cero y bajas emisiones registrados, 7.049 de éstos son vehículos eléctricos y 2.438 vehículos dedicados a gas natural vehicular.</t>
  </si>
  <si>
    <t>En cuanto a la meta relacionada a la implementación de los puntos públicos de carga rápida se generó el marco legal (Resolución 218 de 2021 expedida por el DADEP; mediante la cual se creó la actividad de recarga de vehículos eléctricos en el espacio público y se incluyeron los artículos 212 y 213 del POT, los cuales habilitan la instalación de cargadores en el espacio público y bienes fiscales), en el 2021 la ciudad contaba con 4 puntos de carga rápida implementados desde la entrada en vigencia del PDD. Posteriormente en junio de 2023, se expidió la Resolución 149772 de 2023 de la SDM por medio de la cual se adoptó el protocolo de la actividad de recarga de vehículos eléctricos en el marco del aprovechamiento económico del espacio público reglamentado por el Decreto Distrital 552 de 2018,  se incluyó un punto de carga rápida (línea base) y se suscribió el contrato interadministrativo 2023-2687 entre la Secretaría Distrital de Movilidad y la Operadora Distrital de Transporte S.A.S., el cual tiene por objeto la ¿ADMINISTRACIÓN, MANTENIMIENTO Y APROVECHAMIENTO ECONÓMICO DE ESPACIOS PARA DESARROLLAR LA ACTIVIDAD DE RECARGA DE VEHÍCULOS ELÉCTRICOS, SUJETO A SU PRESERVACIÓN, BUEN USO, DISFRUTE COLECTIVO Y SOSTENIBILIDAD¿, con ocasión de lo anterior el 28 de diciembre de 2023, se realizó el evento de inauguración de 10 puntos públicos de carga rápida, distribuidos en 4 predios del distrito. (Alhambra, Calle 97, Nicolas de Federman y Modelia)</t>
  </si>
  <si>
    <t>La SDM mediante el contrato de aprovechamiento del espacio público CAMEP 202263 implementó e inició la operación de un sistema de bicicleta compartida en la ciudad.  
Durante la vigencia 2022 se inició la ejecución del contrato, lo que permitió el inicio de la operación parcial del sistema. 
En 2023 se inició la fase de la operación total, operando con 296 estaciones, 1500 bicicletas mecánicas, 1500 bicicletas de pedaleo asistido, 150 manocletas, 150 bicicletas de cajón, 150 sillas para niños.
Así mismo, se instalaron 300 ciclotalleres y 620 (31/12/2023) cicloparqueaderos del sistema de bicicletas compartidas. 
El Sistema de Bicicletas Compartidas es un servicio para la ciudadanía, dispuesto como medio de transporte, ideal para los viajes de `último kilómetro¿, debido a su fácil integración con otros modos. Opera en seis localidades de Bogotá, desde la calle 6 hasta la calle 127 entre la carrera 7 y Autonorte, hasta la av. NQS con av. de Las Américas y por la calle 7 hasta la carrera 3;  para que la ciudadanía se mueva  de forma sostenible.
Entre sus beneficios se destacan el ahorro de tiempo, la comodidad para los viajeros, la mitigación de la congestión del tráfico, la promoción de estilos de vida más saludables, la reducción de contaminación del aire y del ruido, entre otros. 
Además, nuestro Sistema de Bicicletas Compartidas fue concebido bajo un enfoque de género, con 150 sillas integradas para transportar niñas y niños.
Los principales logros alcanzados para esta iniciativa en su primer año de funcionamiento son:
* Inicio de operación del sistema después de 10 años de distintos procesos de contratación.
* En su primer año de operación: 1.432.373 viajes corte 31 de octubre. 
* Más de 93.000 usuarios activos. 4.319 viajes diarios (Hora de más viajes 5:00 p.m.)
* 3.8 millones de kilómetros recorridos y 93.000 usuarios han hecho uso del sistema.
* Bajo hurto, solo se registran 9 (0.3%) bicicletas en su primer año de funcionamiento.
* Es un referente a nivel nacional e internacional, ha logrado tener más viajes que otras ciudades con sistemas similares en latinoamérica como Sao Paulo en Brasil.
* 60% de los viajes  se realizan a través de las bicicletas de pedaleo asistido
* Los usuarios que más utilizan el SBC rango de  edad entre los 28 y 55 años. 
* 32 % de las personas que lo usan son mujeres y el 68% hombres con un tiempo promedio de viaje de 21 minutos.
A continuación, se presentan a corte 31 de diciembre de 2023 las siguientes cifras de uso del sistema:
- Se han reportado 1.696.549 viajes acumulados
- Viajes por bicicleta día 2.0
- Promedio de viajes al día durante el 2023: 4.427
- Distancia media recorrida 2km
- Hora de más viajes 5:00 p.m.</t>
  </si>
  <si>
    <t>La meta no presenta retrasos</t>
  </si>
  <si>
    <t>La Secretaría Distrital de Movilidad lidera la implementación de nuevas alternativas de movilización para la ciudadanía, y es por ello que estableció un esquema de transporte alternativo y ambientalmente sostenible, a través del cual las empresas interesadas pueden acceder a un permiso de uso y aprovechamiento del espacio público para la actividad de alquiler de vehículos de micromovilidad, y así la ciudadanía puede acceder a estos servicios que les brindan una alternativa de movilidad ambientalmente sostenible.
A continuación se presentan las actividades realizadas por la SDM para el cumplimiento de esta meta:
-  Construcción y publicación del protocolo de la actividad -Alquiler de vehículos de micromovilidad- mediante la Resolución No. 86572.
-  Expedición de la regulación de provisión de servicio de la actividad de micromovilidad mediante la resolución No. 93495.
-  Se gestionó con Secretaría de Ambiente la expedición de la resolución No. 03815 de 2021, en lo relacionado a la instalación de elementos de publicidad exterior visual en los vehículos de movilidad individual en Bogotá D.C
- Aprobación del Acuerdo 811 de 2021 que: 1. Permite la Publicidad Exterior Visual en vehículos de micromovilidad y 2. Permite a la Administración Distrital regular la provisión del servicio ante el Concejo Distrital.
- Expedición de la Circular 13 de 2020, Circular 11 de 2021 y Resolución 205885 de 2022, relacionadas con los lineamientos y condiciones para la actividad de alquiler de vehículos de micromovilidad
- Construcción del procedimiento interno para otorgar permisos de micromovilidad 
-En la vigencia 2022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 Se finalizo el permiso de alquiler de patinetas de las empresas GRIN COLOMBIA SAS y OTESTRA SAS el 28 de diciembre de 2022 y el 2 de abril de 2023, respectivamente.
- Se apoyó la revisión del producto 4 de la Estructuración técnica, legal, financiera, social y ambiental de un esquema de ciclorrutas territoriales, en su dimensión de infraestructura física y modelo de operación, que permita la articulación con el proyecto RegioTram de occidente y los municipios de su área de influencia.
- Acompañamiento y asesoría a las empresas interesadas en acceder a los permisos de aprovechamiento del espacio público para la actividad de alquiler de vehículos de micromovilidad
Actualmente la SDM se encuentra en un proceso de promoción y difusión de este esquema, para que la oferta de vehículos de micromovilidad sea mayor y así la ciudadanía se beneficie de este modo de transporte ambientalmente sostenible.</t>
  </si>
  <si>
    <t xml:space="preserve">El cumplimiento de este indicador está influenciado por factores de meteorología, emisiones por fuentes locales, actividad económica, la dinámica de la ciudad, eventos regionales y globales de contaminación de gran magnitud, entre otros; que influyen en la calidad del aire de la ciudad. Sumado al incremento del material particulado postpandemia producto de la reactivación de la movilidad y la reactivación económica que incluye obras de infraestructura.
La variabilidad en magnitud y tiempo de los anteriores factores demuestran que no es posible asegurar que su tendencia siempre sea decreciente;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t>
  </si>
  <si>
    <t>La Secretaría Distrital de Movilidad (SDM) ha trabajado con la Secretaría Distrital de Ambiente (SDA) en la construcción del Plan Aire, instrumento que traza la hoja de ruta para mejorar la calidad del aire en Bogotá, con una proyección entre 2020 y 2030.
En alianza con Gobiernos Locales por la Sostenibilidad (ICLEI), se consolidó el Plan de Logística Baja en Carbono, definiendo las acciones para disminuir las emisiones del sector logístico en Bogotá-Región y, se culminó el proyecto piloto de desconsolidación de transporte de carga de última milla con vehículos de cero emisiones. 
Se avanzó en el proceso de licitación para la formación de colaboradores de la SDM y el Distrito en términos de movilidad sostenible y toda su cadena del valor, en el marco del proyecto de cooperación denominado MoToRec/AVANTIA (con recursos de financiamiento de la Unión Europea).
-Se expidió el Decreto Distrital 497 de 2023 por el cual se adopta el Plan de Movilidad Sostenible y Segura -PMSS- para Bogotá D.C.
Se avanzó en el diligenciamiento de las Fichas técnicas del Plan de implementación y seguimiento Ley 2169/21 y NDC_Sector Movilidad
Se creó el Fondo Distrital para la Promoción del Ascenso Tecnológico de la carga urbana en Distrito Capital (Art. 32 de la Ley 2169/2021), y se expidió el Decreto Distrital 203 de 2023, estableciendo lineamientos para la constitución, administración y funcionamiento del Fondo.
 Se expidió el Decreto 446 del 04 de octubre de 2023, por medio del cual se reglamenta la Mesa Permanente por la Calidad del Aire en la ciudad de Bogotá D.C., (Acuerdo Distrital 800 de 2021).
-Se expidió el Decreto 492 de 2023 Por medio del cual se reglamenta el artículo 120 del Decreto Distrital 555 de 2021 en relación con las Zonas Urbanas por un Mejor Aire (ZUMA) en Bogotá, D.C. y se declara la ZUMA Bosa-Apogeo. 
La SDM junto con la SDA y FINDETER firmaron el Convenio 2671 de 2023 con el objeto de aunar esfuerzos para la mitigacion de los gases del efecto de invernadero en el sector transporte (Green Climate Fund-GFC).
La Secretaría Distrital de Ambiente, en el marco del cumplimiento de la meta de la concentración promedio ponderado de ciudad de material particulado PM2.5 presenta un reporte en la vigencia 2023 de 17.9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t>
  </si>
  <si>
    <t>La Secretaría Distrital de Movilidad (SDM) ha trabajado con la Secretaría Distrital de Ambiente (SDA) en la construcción del Plan Aire, instrumento que traza la hoja de ruta para mejorar la calidad del aire en Bogotá, con una proyección entre 2020 y 2030.
En alianza con Gobiernos Locales por la Sostenibilidad (ICLEI), se consolidó el Plan de Logística Baja en Carbono, definiendo las acciones para disminuir las emisiones del sector logístico en Bogotá-Región y, se culminó el proyecto piloto de desconsolidación de transporte de carga de última milla con vehículos de cero emisiones.
Se avanzó en el proceso de licitación para la formación de colaboradores de la SDM y el Distrito en términos de movilidad sostenible y toda su cadena del valor, en el marco del proyecto de cooperación denominado MoToRec/AVANTIA (con recursos de financiamiento de la Unión Europea).
-Se expidió el Decreto Distrital 497 de 2023 por el cual se adopta el Plan de Movilidad Sostenible y Segura -PMSS- para Bogotá D.C.
Se avanzó en el diligenciamiento de las Fichas técnicas del Plan de implementación y seguimiento Ley 2169/21 y NDC_Sector Movilidad.
Se creó el Fondo Distrital para la Promoción del Ascenso Tecnológico de la carga urbana en Distrito Capital (Art. 32 de la Ley 2169/2021), y se expidió el Decreto Distrital 203 de 2023, estableciendo lineamientos para la constitución, administración y funcionamiento del Fondo.
 Se expidió el Decreto 446 del 04 de octubre de 2023, por medio del cual se reglamenta la Mesa Permanente por la Calidad del Aire en la ciudad de Bogotá D.C., (Acuerdo Distrital 800 de 2021).
-Se expidió el Decreto 492 de 2023 Por medio del cual se reglamenta el artículo 120 del Decreto Distrital 555 de 2021 en relación con las Zonas Urbanas por un Mejor Aire (ZUMA) en Bogotá, D.C. y se declara la ZUMA Bosa-Apogeo. 
La SDM junto con la SDA y FINDETER firmaron el Convenio 2671 de 2023 con el objeto de aunar esfuerzos para la mitigacion de los gases del efecto de invernadero en el sector transporte (Green Climate Fund-GFC).
La Secretaría Distrital de Ambiente, en el marco del cumplimiento de la meta de la concentración promedio ponderado de ciudad de material particulado PM10 reporta en la vigencia 2023 de 34,9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t>
  </si>
  <si>
    <t>En Bogotá los factores de riesgo y las situaciones más relevantes que contribuyen en el aumento de fallecidos en siniestros de tránsito se describen enseguida: 
¿Los usuarios viales inciden de forma repetida en el exceso de los límites reglamentarios, situación más preocupante en el caso de motociclistas. Según medición de la Universidad de Jhons Hopkins, en 2022 el 57% de los motociclistas excedían la velocidad.
¿Aumento del uso de motocicleta y viajes en motocicleta desde los municipios de la región. El 58% del total de motocicletas involucradas en siniestros con fatalidades en Bogotá en 2023 se encontraban matriculadas en los municipios vecinos.
¿Mayor número de motociclistas noveles o sin experiencia. Para el año 2022 respecto a 2019, aumentó 45% en el número de conductores de motocicleta noveles involucrados en siniestros con fatalidades
¿Se vienen evidenciando percepciones y comportamientos temerarios, de ausencia de cuidado y empatía que afectan la seguridad vial; entre otros.</t>
  </si>
  <si>
    <t>En Bogotá aumentaron 48 víctimas fatales en siniestros viales en 2023 en comparación con 2019, con un aumento del 9% en las fatalidades. No obstante, en comparación con 2019 se salvaron 22 vidas de peatones con una (reducción de 9%), respecto a las fatalidades de menores de 13 años disminuyeron en 5 víctimas fatales (reducción del 38%), aumentó en 10 las fatalidades de adultos mayores (aumento del 9%), y aumentó en 12 víctimas fatales mujeres (aumento del 10%). Fuente de información preliminar SIGAT (Sistema de Información Geográfico de Accidentes de Tránsito, fecha de consulta de datos el 09-01-2024).
De acuerdo con lo anterior, es de precisar que, aunque el número de víctimas por siniestros viales en la ciudad aumentó, el total de las acciones realizadas en el Plan Distrital de Seguridad Vial (PDSV) 2017-2026, impactan positivamente evitando mayores pérdidas humanas. A continuación, se presentan algunas de estas acciones:
Eje 1:  Se realizó el lanzamiento del nuevo Plan Distrital de Seguridad Vial 2023-2032, el cual fue adoptado mediante el Decreto 494 del 26 de octubre de 2023.  Así mismo, se trabajó en la formulación del plan de trabajo para el año 2024. Se realizaron diferentes análisis de siniestralidad vial en torno a las fatalidades de los actores más vulnerables, identificación de puntos críticos, seguimiento a fallecidos, análisis de Informes Policiales de Accidentes de Tránsito-IPATs, entre otros, con el fin de generar alertas de riesgo para evitar posibles siniestros en la ciudad de Bogotá.
Eje 2: Se realizó la coordinación y seguimiento de las jornadas de capacitación dirigidas a Transmilenio S.A y a los concesionarios del Sistema Integrado de Transporte Público-SITP. En la vigencia 2023, se realizaron en promedio 900 sesiones de jornadas de capacitación y 85 jornadas en vía en puntos críticos de la operación del Sistema. 
Eje 3: Víctimas: Durante el 2023, fueron atendidas 752 nuevas víctimas de siniestros viales, de las cuales 211 son conductores, 288 motociclistas, 65 pasajeros, 97 ciclistas y 91 peatones. Se realizaron 752 citas de acogida, 1.144 citas de orientación jurídica, 231 citas de orientación social y 1.012 citas de orientación psicológica, para un total de 3.139 citas. CorreoMauricioIsaza11012024.</t>
  </si>
  <si>
    <t>R: Entre 2020  y diciembre de 2023, de los usuarios de motocicleta fallecidos, el 24% de los conductores de la moto tenía entre 0 y 2 años de haber expedido la licencia de conducción (nóveles) y un 17% no tenía licencia de conducción. Para 2023 (corte 21 diciembre), el 28% eran conductores nóveles y un 12% no tenía licencia. Si comparamos 2023 respecto a 2019, se presenta un incremento de conductores noveles del 74% y de conductores sin licencia del 53%. Si se comparan 2023 y 2022, el incremento de conductores noveles es del 20% y los conductores sin licencia se presenta una disminución del 34%.
S: Fortalecimiento del Curso Teórico Práctico para Motociclistas, de enero a diciembre de 2023 se desarrollaron 35 cursos, 16 de libre inscripción y 19 en empresas, con la participación de 1.831 motociclistas. A partir de abril de 2023 se creó el Curso Teórico Práctico para Mujeres Motociclistas</t>
  </si>
  <si>
    <t>En cifras preliminares, en comparación con 2019 disminuyó en 0 las fatalidades de jóvenes entre los 14 y 28 años (reducción del 0%). Fuente de información preliminar SIGAT (Sistema de Información Geográfico de Accidentes de Tránsito, fecha de consulta de datos el 09-01-2024).
Eje 1:  Se realizó el lanzamiento del nuevo Plan Distrital de Seguridad Vial 2023-2032, el cual fue adoptado mediante el Decreto 494 del 26 de octubre de 2023.  Así mismo, se trabajó en la formulación del plan de trabajo para el año 2024. 
Se realizaron y/o apoyaron diferentes mesas de trabajo interinstitucionales para los siguientes temas: (4) Comités relacionados con temas de seguridad vial del Sistema Integrado Transporte Público¿SITP destacando mesa de trabajo para mejorar la interacción entre buses del sistema y motociclistas y combatir problemática de personas que se cuelgan en la parte de atrás de los buses generando alto riesgo de siniestralidad, (1) Participación en la 4ta Mesa Movilidad Escolar con la presencia de  SDM, Secretaría de Salud y Secretaría de Educación en la que cada entidad y informó las acciones ejecutadas para la movilidad escolar como lo son los Planes de Movilidad Escolar de los colegios o las implementaciones de zonas escolares, entre otras.
Eje 2: Se realizó la coordinación y seguimiento de las jornadas de capacitación dirigidas a Transmilenio S.A y a los concesionarios del Sistema Integrado de Transporte Público-SITP. En la vigencia 2023, se realizaron en promedio 900 sesiones de jornadas de capacitación y 85 jornadas en vía en puntos críticos de la operación del Sistema.
Eje 3: Víctimas: Durante el 2023, fueron atendidas 752 nuevas víctimas de siniestros viales, de las cuales 211 son conductores, 288 motociclistas, 65 pasajeros, 97 ciclistas y 91 peatones. Se realizaron 752 citas de acogida, 1.144 citas de orientación jurídica, 231 citas de orientación social y 1.012 citas de orientación psicológica, para un total de 3.139 citas.
Eje 4: Infraestructura Segura: En esta vigencia, se han implementado 4.194 medidas integrales de gestión de tránsito, se demarcaron 7.890 pasos peatonales y se han beneficiado 706 Instituciones Educativas. 
Eje 5: Control para la seguridad vial, tecnología y vehículos: Seguimiento a las actividades de control impulsadas por Subdirección de Control de Tránsito y Transporte. Entre el 1 de enero al 31 de diciembre de 2023 se programaron 3.940 controles de velocidad, que han resultado en la imposición de 12.883 comparendos por exceso de velocidad C29. 
Adicionalmente, mediante la operación de las Cámaras Salvavidas, se han impuesto 634.921 comparendos C29. En cuanto a los controles de embriaguez, se han realizado 600 controles, que han resultado en la imposición de 1.929 comparendos F.</t>
  </si>
  <si>
    <t>El desmonte del Transporte Público Colectivo finalizo a finales de 2021 dando paso a la implementación del 100% del SITP.  Sujetos a los procesos de finalización del TPC y SITP Provisional, se chatarrizarón alrededor de 5600 vehículos, los cuales no estaban en condiciones de prestar el servicio de transporte en la ciudad. Durante la implementación del SITP, se implementaron y consolidaron las Unidades Funcionales: 6 Fontibón, 8 Perdomo, 13 Usme y 17 Fontibón, consiguiendo de esta manera mejoras operacionales que permitieron absorber la demanda proveniente del esquema TPC y del SITP provisional. Estudio técnico STPUB-ET-014-2023 ¿medida de restricción vehicular pico y placa al servicio de transporte público especial¿, el análisis de transporte público para brindar cobertura en las zonas rurales de Bogotá D.C, se realizó la expedición de dos Documentos Técnicos de Soporte (DTS): DPM-ET-010-2021: transporte público en localidades con áreas rurales, se analizó las necesidades de transporte público en la localidad de Sumapaz y STPUB-ET-010-2022 Diagnóstico socioeconómico para 8 localidades con zona rural, generando propuestas de esquemas operacionales para estructurar el proyecto de implementación de transporte público de pasajeros en zonas rurales de Bogotá D.C bajo el marco de la Política Pública de Ruralidad y el Programa de Desarrollo con Enfoque Territorial en Zona Rural ¿ Sumapaz. Se implementaron 15,8 km/carril en dos corredores de transporte público y se actualizó el diseño de 55,7 km-carril
 Plan Movilidad Accesible (PMA)  Mesas de seguimiento a la tutela Resol. 246/15 con la participación de Transmilenio S.A., IDU, DADEP, UMV, FDL, Alta Consejería de la Tics - ADTICs y Secretaria Jurídica Distrital se han realizado 17 mesas de seguimiento. Inicio de la consultoría Actualizar la caracterización de las personas con discapacidad Se realizaron mesas interinstitucionales con el IDU, DADEP, Transmilenio S.A, UMV con el fin de acordar acciones para mejorar la accesibilidad en el espacio público asociado a paraderos. Mesas en la SDM para coordinar acciones en la implementación de señalización en paraderos del SITP en especial los que presentan conflicto con ciclorutas y/o bicicarriles. Se han realizado 20 mesas técnicas donde se trataron casos especiales en la implementación de paraderos del servicio zonal del SITP, conforme a la resolución 269/20. Se han realizado 670 visitas a paraderos priorizados a intervenir, en el segundo semestre de 2023, el contrato de concesión DADEP 162-2020. visitas asociadas a revisar accesibilidad en paraderos AEROPUERTO EL DORADO, TERMINAL DE TRANSPORTES, AV CALI - CL 6C, KR 99 - CL 147, PARADEROS TOTEMS - Se realizó 2 videos: paraderos accesibles, así como la flota vehicular nueva incorporada (Puerta de acceso elevador, sillas PcD. Se realizaron piezas audiovisuales para visibilizar el PMA en la SDM y piezas gráficas.
 Resol 313780/2023  lineamientos para adecuar o construir paraderos con condiciones de accesibilidad</t>
  </si>
  <si>
    <t>Se avanza en las acciones de seguimiento a los proyectos de infraestructura vial, emitiendo conceptos oportunos sobre los documentos de metodología para estudios de tránsito revisados y aprobados para equipamientos del sistema de movilidad entre los cuales se encuentran: 
Metodologías  i) Construcción de la Av. Rincón desde Av. Boyacá hasta Cra 91, ii) Metodología del estudio de tránsito para el Corredor Verde Cra 7, iii) Factibilidad del proyecto -Andenes y ciclorruta Calle 90 Unicentro de Occidente- y Metodología para el estudio de transporte del Complejo de Intercambio Modal del Norte, iv) Metodología Estudio de Tránsito: CAMM, v) Contrato IDU-1601 de 2020, estudios y diseños de la calzada norte de la AC 153 entre la Autopista Norte y la AK 72, vi) Metodología Contrato IDU1814-21, vii) Metodología ET en fase de factibilidad L2MB, viii) Metodología ET en fase de factibilidad extensión PLMB. 
Estudios de Tránsito: Estudio, diseño y construcción de mejoras geométricas y nueva salida del Portal Troncal 80, Malla vial y andenes Cra 4Este entre Calles 46D Sur y 45 Sur La Victoria, Estudios, diseños y construcción del Canal Córdoba entre Calles 129 y 170, Estudios y diseños Av. Constitución, Estudios, diseño y construcción Paseos Comerciales Fase II Puente Aranda, Factibilidad, estudios y diseños para la construcción del puente San Agustín y el puente Los Andes, Estudio y Diseños Av. Las Villas, Universidad Santo Tomás Sede Central, Estudio y Diseños CAMM, Elaboración de la factibilidad, estudios y diseños del proyecto de inserción urbana del Regiotram de Occidente, plataforma peatonal de la AC 26 entre Av.Caracas y AK10, Ampliación puentes peatonales estaciones Calle 142, Calle 146, Toberín y Mazurén, Estudios y Diseños Regiotram de Occidente, Estudio y Diseños Intercambiador vial AvCalle 72 - obras tempranas PLMB, Estudio y Diseños Cable San Cristóbal, Controles de Cambio Av.Guayacanes (fase de construcción), Controles de Cambio Troncal Av. Ciudad de Cali (fase de construcción), Controles de Cambio Aceras y Ciclorrutas (fase de construcción)
Estudios de Tránsito de instrumentos de planeación: PRM El triunfo, Compensar Alquería, Bavaria Fábrica, El Pedregal, Corferías EAAB, Lagos de Torca, Textilia, Bronx Distrito Creativo 1 y 2, CIM Norte, Centro San Bernardo, Fortaleza MDN, Complejo el Campín, PP Calle 72, Metro Calle 26, PP La Felicidad, La Picota, Parque Hacienda Los Molinos, Clínica de Occidente, CITC, PP 3 Quebradas.
Estudio de demanda y atención de usuarios: Centro de diagnóstico Automotor, Colegio Santa Luisa, EDS Terpel San Patricio, centro de traslado y protección, club La Colina, Clínica de la Mujer, Innnova Schools Niza,IED Policarpa Salavarrieta, Planta concreto Cemex
Patios zonales SITP: Aeropuerto, Usme Centro, Alameda El Jardín, María Juana, Perdomo, El Gaco, El Uval, La Conejera, Suba Gaitana, La Turquesa, Alimentadores Bosa, Corpas, Usme Centro II, PIR Bilbao
Otros Centro Especial de Reclusión Puente Aranda, Bronx Distrito Creativo</t>
  </si>
  <si>
    <t xml:space="preserve">En lo transcurrido del Plan de Desarrollo se ha realizado mantenimiento a 75 km de cicloinfraestructura existente en localidades como: Kennedy, Suba, Santa Fe, Teusaquillo, Fontibón, Ciudad Bolívar, Tunjuelito y Puente Aranda, Engativá.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Las principales ciclorrutas a las cuales se les ha adelantado mantenimiento fueron las siguientes ent: Av. Boyacá, KR 59A entre AC 134 y CL 135. KR 16 entre CL 35 y CL 36 y entre CL 60 y CL 61. CL 17 entre KR 98 Y KR 100 y entre KR 116A y 124. CL 17 entre KR 97A KR 136,  Plaza Galerias (Calle 53B entre Carrera 24 y Carrera 25). Autopista Sur, Cra 73 desde La Calle 35 B Sur hasta la Calle 40 H Sur, Av. Ciudad de Cali desde AV. 26 hasta ac 80, Cra 73 desde la Calle 38c Sur hasta la Calle 40c Sur, CL 148 DESDE KR 92 HASTA KR 101, AV Carrera 16B entre Carrera 17 y Cl 59A sur, cicloruta del corredor de la Av. Boyacá entre Calle 93 y Calle 15.
Durante lo corrido del año 2023  se ha realizado mantenimiento a 49,35 km de la cicloinfraestructura existente. Estas actividades se han ejecutado en 9 localidades del Distrito capital,  correspondiente a Teusaquillo, Suba, Kennedy, Puente Aranda, Tunjuelito, Chapinero, Fontibón, Engativá, Barrios unidos, Antonio nariño, Usaquén entre las cuales se destacan las ciclorrutas de la KR 24 entre Cl 37 hasta la CL 45, Cl 39 entre KR 24 y KR 26A, CL 37 entre KR 24 y KR 26, AV AMÉRICAS CON KR 69B COSTADO SUR y Av. Boyacá entre Calle 170 y Calle 153,  Calle 42B Sur entre KR 82N y KR 73, Calle 5A hasta Cl 37 sur entre Carrera 89 y Kr 99F, Av américas desde AK 50 hasta KR 78, CL 148 DESDE KR 92 HASTA KR 101, AV Carrera 16B entre Carrera 17 y Cl 59A sur, cicloruta del corredor de la Av. Boyacá entre Calle 93 y Calle 15, Av Calle 40 sur entre KR 72L y KR 72M, Av. Boyaca con calle 3 Costado sur occidental y sur oriental, Av. Boyacá entre Transversal 72A y 72 Bis (Calle 44C Sur) Costado occidental, parque Canta Rana, CL 40 Sur, KR 103A, Carrera 76, AC 85 ENTRE AUTOPISTA Y KR 11, Av ciudad de Cali entre calle 22 y Av. calle 26, Av ciudad de Cali entre Av. calle 80 y Av. calle 131, Cicloruta Costado  Occidental Av. Boyacá entre Calles 43A Sur y 43C Sur y entre Transversales 72D y 72D Bis,  AV NQS ENTRE CL 63 Y CL 89 COSTADO ORIENTAL, Cicloruta de AC 80, calle 53b bis y kr 24 entre kr 30 hasta autopista norte, KR 19 ENTRE CL 140 Y CL 160, KR 25 entre CL 52F SUR y CL 56 SUR.
Frente a las actividades, se logró la priorización de intervenciones, la asignación correspondiente, y el seguimiento a la ejecución.
</t>
  </si>
  <si>
    <t>La meta ha ido avanzando satisfactoriamente, aún cuando en las vigencias 2020 y 2021 por causa del aislamiento generado por la pandemia.</t>
  </si>
  <si>
    <t xml:space="preserve">El avance acumulado PDD entre julio de 2020 y diciembre de 2023 equivale a un total de 339.467 estudiantes beneficiados a través de los proyectos de Ciempiés, Al Colegio en Bici, Ruta Pila y la estrategia Guardacaminos que pertenece al Programa Niñas y Niños Primero y de la misma forma que los otros tres proyectos, busca mejorar la seguridad vial en los desplazamientos hacia y desde el colegio, generando pasos seguros en las vías de entrada y salida de los colegios. 
En lo que respecta a la vigencia 2023, se han beneficiado 132.474 estudiantes con el inicio de la operación a la par que el calendario escolar en las localidades donde operan los proyectos Al Colegio en Bici, Ciempiés Caminos Seguros, Ruta Pila y Guardacaminos. Con el proyecto de "Al Colegio en Bici" se logró la realización de 1.181.405 viajes, beneficiando a 8.876 estudiantes, y con el proyecto "Ciempiés Caminos Seguros" se realizaron 353.795 viajes, beneficiando a través de esta estrategia en total a 24.007; así mismo para para Ruta Pila en 2023 se realizaron 128 visitas a instituciones educativas y 8.139 revisiones a vehículos de transporte especial escolar, logrando beneficiar a 99.591 estudiantes.
A continuación, se brinda mayor detalle para los avances de la vigencia 2023 con corte al mes de diciembre: directamente, con el proyecto Ciempiés Caminos Seguros se beneficiaron 2.400 estudiantes matriculados en instituciones educativas distritales en 6 localidades donde se opera: Suba, Bosa, Ciudad Bolívar, Usaquén, Mártires y Kennedy. De los 2.400 estudiantes beneficiados, 2.146 se encuentran entre los 5 y los 12 años de edad y 254 de 13 en adelante. Respecto a las comunidades se cuenta con la participación de 9 de comunidad negra/afro y 24 de comunidades indígenas, entre los Muisca, Quechua, Tikuna y Wayuu y por otro lado, 14 estudiantes con alguna discapacidad. Con la estrategia Guardacaminos, mediante la cual se dio inició a la implementación en  28 instituciones educativas, reportando que 21.607 niñas, niños y adolescentes se han beneficiado de acuerdo con la información  suministrada por el colegio en el proceso de diagnóstico y planeación del inicio de la operación en cada institución educativa; para un total de beneficiados de 24.007 estudiantes. Así mismo, con Al Colegio en Bici a la fecha se ha logrado la activación de 124 rutas de confianza y 20 polígonos de BiciParceros, logrando beneficiar a 8.876 estudiantes (Rutas 4.486, polígonos 3.437 y centros de interés 953. De los 8.876 estudiantes beneficiados 5.725 se encuentran entre los 5 y los 12 años de edad, y 3.151 de 13 en adelante. Adicionalmente 3.277 son niñas y 5.599 son niños. Por último, en tipo comunidad a la fecha se han beneficiado 87 estudiantes pertenecientes a la comunidad afro y 47 a la comunidad indígena (Achagua 1, Arhuaco 1, Awa 1, Baniva 1, Betoye 1, Chimilas 1, Cocama 1, Cuna 1, Kankuamo 1, Kichwa 1, Muisca 15, Paez 5, Pastos 1, Pijao 5, Wayuu 6, Wiwa 1 y Zenu 4).
</t>
  </si>
  <si>
    <t>No se reportan retrasos.</t>
  </si>
  <si>
    <t xml:space="preserve">En lo transcurrido del Plan de Desarrollo, se han implementado 56,32 km de ciclorruta en localidades como: Fontibón, Kennedy, Usaquén, Suba, Barrios Unidos, San Cristóbal, Santa Fe, Candelaria, Chapinero y Teusaquillo.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Los principales proyectos de ciclorruta a destacar son los siguientes: Par vial AK 7 y KR 8 entre Calle 12B y Calle 22 Sur. AK 7 entre Calle 32 y Calle 106. AC 13 entre Carrera 100 y Carrera 135. AK 9 entre Calle 170 y 127, AK 11 entre Calle 127 y Calle 116 y Calle 106 entre AK 11 y AK 7. Carrera 73 entre Av. Boyacá y AV. Primero de Mayo. Plaza Galerías (Calle 53B entre Carrera 24 y Carrera 25), para el año 2021
Los principales proyectos de ciclorruta a destacar son los siguientes: Plaza Galerías (CL 53B entre KR 24 Y KR 25), suba la KR 91 con AC 127   hasta KR 85 con calle 128 B, Ciclorruta Par Vail CL 66 - CL 68 Ciclorruta KR 50 con AC 63, Calle 11 entre Kra 7 para el año 2022.
Durante lo corrido del año 2023, se implementaron 7,74 kilómetros de ciclorrutas nuevas. Éstas fueron  implementadas en  la Calle 11 Sur entre Carrera 10 y carrera 10 C Este (Bicicarril) - Unidireccional y en la Calle 42B Sur entre KR 82N y KR 73 y Calle 5A hasta Cl 37 sur entre Carrera 89 y Kr 99F, Bicicarril de la CL 83A, Par vial de la KR 43A, KR 19 ENTRE CL 140 Y CL 160.
Con las implementaciones realizadas durante el tercer trimestre del año se alcanzó la meta de la vigencia y del PDD con la cuál aporta esta Secretaría a la meta PDD del sector.
</t>
  </si>
  <si>
    <t>Las Ciclovías Temporales (CVT), que surgen en el marco de la pandemia por COVID-19, buscan generar espacios de circulación ciclista, dado que este modo de transporte atiende las recomendaciones de la Organización Mundial de la Salud, al ser individual y propender por mantener la distancia social. Se debe tener en cuenta que al ser una medida temporal se busca que los corredores de ciclovía temporal disminuyan en el tiempo, o se consoliden como ciclorrutas permanentes. Actualmente la ciudad cuenta con 3 km de ciclovías temporales que hacen parte del proyecto de construcción de la Ciclo Alameda Medio Milenio el cual se encuentra adjudicado a través del contrato IDU-1177-2023 ¿ CONSORCIO ALAMEDA 2023.</t>
  </si>
  <si>
    <t>No se presentaón retrasos en el período a reportar.</t>
  </si>
  <si>
    <t xml:space="preserve">En lo que lleva transcurrido del Plan de Desarrollo y al corte d ela vigencia 2023, se ha logrado un avance acumulado del 80% frente al cumplimiento total de la meta. La Secretaría Distrital de Movilidad ha trabajado en el desarrollo de las estrategias de cultura ciudadana, las cuales se han diseñado en base a dos componentes: el pedagógico y las campañas de la siguiente manera:
Acciones adelantadas: 
*Coordinación interinstitucional frente al diseño de una metodología transversal en Cultura Ciudadana
*Construcción de herramientas de evaluación de las acciones adelantadas y que hacen parte de las estrategias de Cultura Ciudadana. 
*Implementación de un proceso estratégico frente al diseño, gestión, ejecución y evaluación de las diversas acciones de comunicación, información y cultura para la movilidad, con base tanto en las necesidades de la ciudadanía y partes interesadas como en los lineamientos institucionales y de la administración distrital, con el fin de fortalecer el sistema de información y comunicación de la Entidad.
*Implementación de acciones pedagógicas y de cultura ciudadana para la movilidad en diferentes espacios tanto virtuales como presenciales. En cumplimiento de las estrategias de cultura ciudadana, las acciones adelantadas tuvieron un enfoque pedagógico y participativo cuya finalidad fue la promoción de los diferentes componentes de la Seguridad Vial, el cuidado mutuo entre actores viales, así como no exceder los límites máximos permitidos de velocidad y darle un buen uso a los Carriles Preferenciales. Las actividades incluyeron contenidos innovadores con herramientas lúdicas y artísticas a partir del conocimiento sensible y de lenguajes escénicos apoyando acciones pedagógicas para empresas de transporte, eventos especiales como el homenaje y conmemoración a víctimas por siniestros viales, diseño y estructuración de estrategias acordes a los lineamientos pedagógicos y programas en seguridad vial y cultura para la movilidad.
*Diseño e implementación de campañas: Tú eres el corazón de la nueva movilidad, Un Pedido por la Vida, No Pares la Vida, Échale Ojo a los Carriles Preferenciales, La Bogotá que Estamos Construyendo, Lanzamiento de la serie web Milagros Bogotanos,  No más Muertes en la vía y #NiCincoMinuticos.
*Se implementaron 8.770 acciones pedagógicas que impactaron directamente a 528.904 ciudadanos de las siguientes localidades: Usaquén, Chapinero, Santa Fe, San Cristóbal, Candelaria, Tunjuelito, Bosa, Engativá, Suba, Teusaquillo, Puente Aranda, Kennedy y Barrios Unidos 
En conclusión con el desarrollaron de las estrategias pedagógicas y artísticas se han impactado  lugares con alta concentración de siniestros viales, factores de riesgo y usuarios de la vía. Estas estrategias se han complementado con acciones de control e infraestructura, lo que ha permitido realizar intervenciones integrales en cultura para la movilidad. 
</t>
  </si>
  <si>
    <t>La  meta no presenta restrasos. Sin embargo  la fábrica de software avanza en la implementación de los ajustes al sistema de información y registro de conductores.</t>
  </si>
  <si>
    <t>El instrumento de medición y seguimiento de la experiencia del usuario y prestador del servicio en Transporte Público Individual (TPI) mediante el desarrollo de un modelo de calidad se definio por 4 componentes, presentando los siguientes avances
Componente 1: Encuesta de percepción de conductoras y conductores de taxi  
Para la definición y medición se ha referenciado y conceptualizado la experiencia de prestadores del servicio de taxi (conductoras y conductores)
- Valdiación más relevante en su experiencia de viaje y se diseñó el componente de medición encuesta de percepción y se aplica a 505 conductores
- Resultados de la encuesta 2023, presentación prioridades e informe técnico
Componente 2 Calificación del servicio y PQRS mediante plataformas y herramientas tecnológicas
Construcción de propuestas técnicas para la modernización del servicio a partir del uso de herramientas que faciliten la medición de la experiencia de viaje en taxi - código QR
-Elaboración de conceptos para la expedición de actos administrativos que permitan a la administración cambios funcionales sobre la operatividad de la modalidad frente a la incorporación del código QR u otras herramientas tecnológicas 
-Acompañamiento a la creación de historias de usuario, para la implementación de ajustes al sistema de información y registro de conductores como insumo para medición y seguimiento de la experiencia de viaje 
-Validación de ajuste sobre el Sistema de Información y Registro de Conductores para la implementación de la propuesta de número único y generación de código QR
-Definición de criterios, parámetros y acompañamiento al desarrollo funcional para la captura de calificación y PQRS de los usuarios de la modalidad de Taxi, en la Aplicación de MI MOVILIDAD, como herramienta tecnológica articulada con la estrategia de mejora de la experiencia de viaje
Componente 3 Encuesta de percepción de usuarios de taxi 
Para la definición y medición se ha referenciado y conceptualizado en su experiencia de viaje de usuarias y usuarios del taxi. Se han validado los aspectos más relevantes en su experiencia de viaje, se diseñó el componente de medición encuesta de percepción de usuarios de taxi
-Aplicación de la encuesta de percepción de usuarios de taxi para los años 2020 a 2022. 
-Se estableció el índice de satisfacción del cliente en la encuesta de la vigencia 2022 y se realiza el seguimiento, socialización y toma de acciones con los resultados obtenidos
Componente 4 índice de gestión de la calidad del servicio 
 Diseño de batería de indicadores para la medición de las empresas de taxi, plan piloto para validación de indicadores, factores y atributos de calidad del servicio
En conjunto, los 4 componentes consolidan un instrumento de medición  de la experiencia de viaje, hacia al cliente interno (prestadores-conductores) y cliente externo (usuarios) del TPI, se orienta a ser referente para la toma de decisiones, que procuren la calidad, inclusión y competitividad del servicio de Taxi</t>
  </si>
  <si>
    <t>Para incrementar la ocupación promedio del vehículo de servicio particular, la SDM la implementando de la  estrategia consiste en
1. Formulación de política pública para promover la movilidad compartida en vehículo particular (carpooling): i) Resolución 118139 de 2021 estableció canales de interacción con plataformas tecnológicas y Resolución 173157 de 2021 que estableció los requisitos para la integración de plataformas tecnológicas al registro de permisos por alta ocupación vehicular. Estas medidas facilitaron el acceso y uso de los permisos semanales por alta ocupación vehicular para la ciudadanía en general.
2. Promoción del uso del carro compartido dentro de organizaciones: i) En coordinación con la Red Muévete Mejor, se llevó a cabo un piloto de carro compartido con la participación de organizaciones y plataformas tecnológicas. Se realizaron más de 1.300 viajes, logrando ahorrar 2,5 toneladas de CO2, ii) Se ha promovido la movilidad compartida sostenible a través de la participación en eventos dirigidos a empresas, iii) La Red Muévete Mejor ha trabajado en la actualización de guías y materiales de comunicación que promueven la adopción del carro compartido en empresas y organizaciones, iv) Se recibieron satisfactoriamente 5 productos de una consultoría realizada por Sensata en el marco de la Iniciativa TUMI, que identificó barreras y facilitadores para la adopción del carro compartido en Bogotá, v) La Red Muévete Mejor realizó en agosto los Reconocimientos 2023, donde se reconocieron las organizaciones con mejores prácticas de promoción del carro compartido, vi) Se participó en panel sobre Movilidad compartida en el marco de los Reconocimientos de la Red Muévete Mejor, el 25/08/2023. vii) La Red Muévete Mejor realizó el 20 de octubre de 2023 una mesa de trabajo virtual acerca de cómo promover el carro compartido en organizaciones y en esa mesa, lanzó un kit de piezas de comunicación para facilitar en las organizaciones la promoción del carro compartido.
3. Análisis del comportamiento de las medidas implementadas y posibles medidas a futuro: i) Se realizó una encuesta que capturó las preferencias declaradas de más de 33,500 personas en relación al Pico y Placa Solidario y la movilidad compartida. Esto proporciona información para la toma de decisiones y la implementación de políticas efectivas,  ii) Realizado análisis de resultados de una consultoría realizada por investigadores de la Universidad de California en Berkeley, para evaluar el impacto de diferentes medidas de gestión en Bogotá, entre las cuales se contempla el carpooling, iii) Se han identificado alternativas de incentivos empleados a nivel internacional para el fomento del carpooling.
4. Uso de modelos de Berkeley para incluir efecto de Pico y Placa Solidario en modelo de transporte de la ciudad.</t>
  </si>
  <si>
    <t>Avance en la estrategia para mejorar las condiciones de movilidad de Bogotá con la Región
Eje 1 Implementación de los trenes de cercanías (Regiotrams) 
Regiotram del norte Finalizaron los estudios de factibilidad técnica, legal financiera y ambiental del tren entre Bogotá y Zipaquirá y que fue llevado ante el Ministerio de Transporte para lograr el aval técnico y con ello garantizar su cofinanciación a través de Ley 310/1996. Los estudios contemplaron la inserción urbana del proyecto en la ciudad, garantizando la integración física con el SITP
- Regiotram de occidente El proyecto se ha estructurado desde 2017 y llevado al CONPES en ese mismo año, se trabajó en garantizar que tuviera una adecuada inserción urbana en la ciudad, buscando una integración gradual, la cual iniciaría por la integración física. Para tal fin se suscribieron convenios que concluyeron con los estudios y diseños de las estaciones elevadas (Cali, Av. 68, Boyacá, NQS) adicionando recursos a través del IDU para la ejecución de esas estaciones, que previamente deben ser llevadas a una etapa de negociación permitiendo que sean incluidas en el contrato de concesión que ya está en ejecución 
Eje 2 Plan de Ordenamiento Territorial Coordinación para la revisión general del POT, apoyo en entrega de información a las diferentes instancias Consejo Territorial de Planeación del Distrito Capital y Concejo Distrital - Reglament. de artículos asociados al sistema de movilidad del Decreto 555/2021 - Art.128 - Andenes y 132 Antejardines en etapa de revisión jurídica final, -Art.250 - Estudios de movilidad: reglamentado mediante resol. 132490/2023, Art.487 Plan de Movilidad Segura y Sostenible, con proceso de participación finalizado, publicado en plataforma LegalBog y revisado técnica y jurídicamente (componentes estratégicos, ejecución seguimiento y evaluación, implementación) para firma de decreto
Eje 3 Transporte de carga entre la ciudad y la Región Piloto de cargue y descargue de mercancías en horarios no convencionales, con la participación de 53 empresas de las cuales 26 han logrado implementar modelos de distribución en la ciudad. Avances en la consolidación de una red férrea como eje estructurante de la movilidad en Btá y la Región y en el componente de logística y carga, se continuó con la estructuración del proyecto de modernización de flota de carga liviana y volquetas 
Eje 4 Agencia Regional de Movilidad Desde la SDM,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t>
  </si>
  <si>
    <t>En lo corrido del PDD, la SDM logrado gestionar a 31 de diciembre de 2023, 34.964 cupos de cicloparqueaderos en infraestructura pública, a través de gestiones que se adelantan desde varios frentes, estas incluyen solo la cantidad de cupos permanentes, adicional a ello, se involucran los cupos de entidades distritales y estaciones de intermodaldad, aquellos que se certifican con Sellos de Calidad, y el inventario parcial de cupos de cicloparqueaderos en espacio público (entre estos, parques, plazas, plazoletas y andenes) y equipamientos distritales. También están incluidos los cicloparqueaderos de zonas de parqueo pago, los cicloparquederos instalados por parte del IDU en la actual administración y los instalados bajo la retribución del contrato del Sistema de bicicletas compartidas con Tembici.</t>
  </si>
  <si>
    <t>La  meta no presenta retrasos</t>
  </si>
  <si>
    <t>En lo corrido del PDD la SDM ha impulsado el incremento de cupos de cicloparqueaderos en infraestructura privada a través de asesorías y visitas técnicas a las instalaciones de empresas privadas, universidades y bibliotecas en las que se prestó el servicio de cicloparqueaderos, a 31 de diciembre de 2023 la ciudad cuenta con 17.181 cicloparqueaderos gestionados en infraestructura privada. 
A su vez, se han realizado las siguientes acciones que permiten adicionar cupos: 
* 55 visitas a empresas privadas, que involucran la revisión del espacio, el mobiliario actual y la asesoría presentada
* 18 sinergias realizadas alrededor del año con el comité Interinstitucional
* 9 establecimientos Plan de reactivación económica - Plan Marshall). Es de precisar que el edificio Citibank se acogió a la estrategia Plan Marshall con 389 cupos, los cuales no se sumaron en el consolidado, para no duplicar número de cicloparqueaderos, debido a que ellos contaban con sello de calidad oro desde el año 2019, y estos cupos ya estaban contabilizados. Adicionalmente se realizó asesoría técnica a nuevos establecimientos (7), los cuales están en proceso de estructuración propuesta.
* 132 cicloparqueaderos certificados asociados a la estrategia de sellos de calidad divididos así: 3 Universidades, 22 Centros comerciales, 45 Empresas privadas, 67 Parqueaderos fuera de vía y 1 Colegio.
* En el mes de noviembre se realizó visita tecnica y gestión con constructuctora INGEURBE para posterior certificación sostenible (cupos temporales)</t>
  </si>
  <si>
    <t>No se presentaron durante el período.</t>
  </si>
  <si>
    <t>En el Centro de Orientación a Victimas de Siniestros Viales desde el inicio de la operación (diciembre de 2020) a 30 de diciembre de 2023, se han atendido 1534 personas quienes recibieron orientación de acogida, social, jurídica y psicológica. De este número de personas 408 fueron conductores 215 ciclistas, 202 peatones, 172 pasajeros y 537 motociclistas. 
La Secretaría Distrital de Movilidad mantuvo la operación del centro sin interrupciones realizando atención de acogida, orientación psicológica, jurídica y social a la ciudadanía que requirió el servicio. 
Con el fin de fortalecer la capacidad instalada del equipo, se realizaron capacitaciones de actualización para la atención incluyente de las víctimas de siniestros viales y para la atención en caso de riesgo en el marco de la orientación psicológica.
Como parte de las acciones de mejora del servicio, ORVI hace parte de los servicios ofrecidos a través de la aplicación Mi Movilidad a un clic, que concentra aplicación en la que se encuentra información actualizada de los trámites y servicios de la Secretaría Distrital de Movilidad. Esto es una estrategia que permite dar a conocer los servicios del Centro de Orientación a la ciudadanía.
Desde el inicio del año 2023, el servicio del Centro de Orientación a Victimas de Siniestros Viales es operado directamente por la Secretaría Distrital de Movilidad, con sede propia, estandarizando el proceso en todo lo enmarcado dentro del MIPG de la entidad, fortaleciendo así el proceso y afianzando la calidad en el servicio prestado en ORVI.
A partir de los procesos de formación se han beneficiado grupo de interés vinculados a empresas del sector privado como: centros de conducción, empresas de operación logística, universidades, sector público (Sicte, Terminal de Transporte, Alcaldía Local de Usaquén, JEP, Interrapidísimo, entre otros) afianzados conocimientos en temas asociados a situaciones de las víctimas de siniestros viales.</t>
  </si>
  <si>
    <t>En lo transcurrido del Plan de Desarrollo el tiempo promedio de viajes se ha logrado mantener por debajo de los 50 minutos, no obstante, para 2023 el tiempo promedio supera los 50 debido a la apertura de nuevos frentes de obra con PMTs de alto impacto, la apertura de tramo de la Av. Guayacanes, temporadas de lluvia, incremento de buses por el mantenimiento de transmicable, múltiples manifestaciones que afectaron los tiempos de viaje por los corredores carrera 7ma, Calle 26, NQS, cierre de la vía al llano en la Av. Boyacá con el estacionamiento de más de 1500 vehículos de carga. En este sentido, se continuó con el fortalecimiento de medidas con el grupo GUÍA en puntos críticos y la implementación de pilotos en diferentes corredores de la ciudad.</t>
  </si>
  <si>
    <t>En lo transcurrido del Plan de Desarrollo, se cuenta con un promedio de tiempo de viaje de 49,5 minutos, lo cual representa un porcentaje de cumplimiento del 100.8%. Para 2020 se logró un tiempo en minutos de 43,85 minutos, para 2021 de 45.6 minutos, para 2022 de 54,82, y para lo corrido del 2023 el tiempo promedio de desplazamiento se encuentra en 53,90 minutos. Entre las diversas acciones adelantadas están: 2021: la disponibilidad del sistema de semaforización por encima del 99%, se mantuvo vigente el contrato de señales elevadas realizando acciones principalmente en el corredor de la Autosur, inspecciones de seguridad vial, planes éxodo, implementación de agentes civiles de tránsito, seguimiento a planes de manejo de tránsito, inicio del proyecto de Gerencia en Vía, personal disponible de grupo GUIA fue destinado a la atención de marchas, así como la implementación de pilotos. Entre ellos:Av. Boyacá, calle 26, Av Primera de Mayo, Av. Américas, Carrera 7, Calle 80, Carrera 68 y Av. Ciudad de Cali, mejoramiento en la circulación de ciclistas en el corredor de calle 13 y para los demás corredores continuó con el equipo de gerencia en vía.  En 2022 implementación de medidas de alto impacto: contraflujo vehicular Av. Américas en el tramo de la Cra 74 a la Carrera 62 sentido WE beneficiando cerca de 7500 vehículos en la HM, plan de choque para el control de estacionamiento indebido, entre otros. Para 2023 se realizaron ajustes a la demanda a través de herramientas como la rotación de números de placas para la Medida de Pico y Placa vehicular particular, Pico y Placa solidario eliminando el permiso de carro compartido, se retomaron gradualmente acciones como Carriles escolares, contraflujos vehiculares, puntos fijos de apoyo a la gestión de tráfico, se dio apertura de un tramo de la Av. Guayacanes, se implementaron planes de manejo de tránsito de alto impacto en Molinos, Av suba x calle 100, Venecia, Caracas x calle 72-obras Metro y Av 68 x calle 26, pruebas piloto en la Av. Américas, Cr7ma, Autonorte, operación de intersecciones semaforizadas, pruebas piloto en la Av. Américas, Cr7ma, Autonorte, Av Ciudad de Cali, Av Calle 26, y jornadas de gestión en vía, Av. Américas con Kra 50 y Av. Suba entre Kra 103F y Av Cali y Av Calle 26, así como la ejecución de  proyectos pilotos sobre los corredores principales de la ciudad, lo que contribuyó a mejorar las condiciones de movilidad de la ciudad. A su vez, se fortaleció la presencia de grupo guía en puntos críticos, se culminaron algunos frentes de obra que se estaban ejecutando, pero continúan vigentes muchos otros que afectan los tiempos de viaje. Pese a lo anterior, en diciembre se realizó la ejecución del plan navidad con grupo operativo de gestión en vía (GOGEV) garantizando la movilidad en puntos de alta congestión y se fortaleció la gestión en vía en los planes éxodo retorno de los 3 puentes festivos presentes en el mes de diciembre.</t>
  </si>
  <si>
    <t>Con corte al 31/12/2023, se realizaron 1.339 jornadas de divulgación de forma presencial o virtual de acuerdo con las necesidades y regulaciones, 111 jornadas de socialización y 893 de información con las cuales se buscó generar procesos de diálogo con la ciudadanía, articular los objetivos de la entidad con las percepciones y opiniones ciudadanas, informar planes y proyectos de la entidad que generen impacto en el territorio.
Se implementó la estrategia de formación a través de los cuatro módulos propuestos en el Plan Institucional de Participación, llevando a cabo 273 jornadas de formación en instituciones educativas, al interior de las Juntas de Acción Comunal y en los Centros Locales de Movilidad, con la participación de 20.340 ciudadanos y ciudadanas, abarcando los siguientes temas:
¿ Seguridad vial.
¿ Movilidad incluyente y accesible.
¿ Movilidad multimodal.
¿ Movilidad sostenible.
Durante el período, la entidad participó en 2.372 jornadas de cualificación en los Centros Locales de Movilidad para promover la incidencia de la participación ciudadana en las acciones, proyectos, programas, planes y políticas orientadas a la movilidad segura, accesible, incluyente, sostenible y multimodal en Bogotá.
Con las Jornadas de Divulgación, Socialización e información se buscó generar procesos de diálogo con la ciudadanía, articular los objetivos de la entidad con las percepciones y opiniones ciudadanas, informar planes y proyectos de la entidad que generen impacto en el territorio; también, brindar herramientas que faciliten el control social desde la ciudadanía y con la publicación de información en carteleras en los Centros Locales de Movilidad, se benefició a la comunidad con la facilitación de la información que produce nuestro sector.
Igualmente, la implementación de la estrategia de formación (Seguridad vial, Movilidad incluyente, Movilidad multimodal y Movilidad sostenible), permitió la vinculación incidente de la ciudadanía para que conozcan de manera fiable los elementos estructurantes, la normatividad y los conceptos técnicos propios de la movilidad en el entorno.
Por medio de las articulaciones interinstitucionales donde se llevan a cabo las reuniones con las instancias de participación, permitió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</si>
  <si>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No se presentaron durante el trimestre.</t>
  </si>
  <si>
    <t xml:space="preserve">Durante la vigencia del 2023, se aplicó la encuesta de satisfacción en los procesos que interactúan con la ciudadanía, obteniendo como resultado en el índice de satisfacción al ciudadano el 96,16%. Para alcanzar este resultado, se fortaleció el modelo de gestores de calle con el apoyo interinstitucional del grupo de Parceros de Bogotá de la Secretaría de Integración Social, se hizo entrega de herramientas de consulta (SICON, SIMUR y agendamiento) a los colaboradores del canal presencial que permitieron solucionar en primer contacto y se realizó seguimiento al correcto manejo del sistema de agendamiento. 
Aunado a lo anterior, se fortaleció las competencias del talento humano mediante jornadas de socialización y cualificación en el servicio a los gestores y colaboradores que están de cara a la ciudadanía.
Adicionalmente, se fortaleció la gestión de la peticiones, quejas y reclamos sobre el manejo de las peticiones dentro de los lineamientos internos y el marco jurídico aplicable. Así mismo, se acondicionó los espacios de atención al Ciudadano en la sede de Paloquemao bajo la Norma NTC ¿ 4067.
Con la estrategia de racionalización de trámites se optimizaron los trámites de: Registro Ruta Transporte Escolar y Carga Pesada y Extra dimensionada.
Con el fortalecimiento de la gestión de la peticiones, quejas y reclamos, se permitió orientar de forma clara y concreta el manejo de las peticiones, dentro de los lineamientos internos, teniendo en cuenta el marco jurídico aplicable, los lineamientos transversales de política pública que intervienen en el relacionamiento Estado-ciudadano, y las recomendaciones técnicas que permiten fortalecer la eficiencia, celeridad, economía y transparencia.
Con la mejora de los espacios en la sede de Paloquemao, se ofreció un servicio incluyente y de esta manera se brindó comodidad y accesibilidad a la ciudadanía.
Con la estrategia de racionalización de trámites se optimizó y modernizó los procedimientos administrativos relacionados con la simplificación y accesibilidad para los ciudadanos y entidades involucradas
Se concluye , que de esta manera, se prosigue en la atención eficiente de solicitudes por parte de la ciudadanía a través de respuestas oportunas, integrales y de calidad en armonía con los principios de transparencia y prevención y lucha contra la corrupción, así mismo se dispone de una infraestructura física y tecnológica accesible y suficiente para satisfacer las necesidades del servicio bajo los enfoques de género, diferencial, territorial y poblacional.
</t>
  </si>
  <si>
    <t xml:space="preserve">En lo corrido del plan de desarrollo y al corte de la vigencia 2023, se cuenta con un avance acumulado del 103.88%, donde la Secretaría de Movilidad ha logro desarrollar las siguientes actividades que dan cumplimiento al desempeño institucional:
*Se han desarrollado estrategias que promueven la cultura ambiental y de gestión documental, implementando buenas prácticas institucionales. Además, se ha obtenido la certificación del Sistema de Gestión de Seguridad y Salud en el Trabajo, cumpliendo con el estándar de la norma ISO 45001:2018. 
*En el marco de MIPG, se han socializado las políticas del modelo, SARLAFT, transparencia, antisoborno e integridad. Se han difundido los valores y principios a través de sketch de integridad y se ha participado en la senda de integridad. Adicionalmente, se adquirió un software para gestionar eI MIPG, como herramienta para potenciar, centralizar y estandarizar el seguimiento y monitoreo de los diferentes componentes como: los planes institucionales, riesgos, documentación, sistemas de gestión, entre otros. De este software se ha avanzado de conformidad con el cronograma. Se recibió la recertificación de la entidad en la norma ISO 9001:2015. Se desarrolló la semana MIPG, con la participación de más de 700 colaboradores de la entidad en los diferentes escenarios virtuales y presenciales diseñados para sensibilizar sobre las políticas del MIPG. Por otra parte, con el objetivo de fortalecer el Sistema de Administración de Riesgos de Lavado de Activos y Financiamiento del Terrorismo, se adquirió un servicio de consulta web de listas restrictivas, lo que permitirá maximizar la debida diligencia y reducir los tiempos de búsqueda para estructuradores, supervisores y demás personas involucradas en el sistema. Adicionalmente, se han aprobado los diferentes documentos del SGC e inició la revisión y socialización de los planes 2024. 
*En cuanto a tecnología la entidad   ha realizado la implementación de los Sistemas de Gestión de Seguridad de la Información (SGSI) y de Continuidad del Negocio (SGCN) de acuerdo con las normas ISO 27001 y 22301:2019 respectivamente, consiguiendo la certificación de estas.
* Por último desde las políticas que lideran los procesos de Mejora Normativa, Defensa Judicial y Compras y Contratación Pública, se trabajó en el mejoramiento continuo, logrando un desempeño eficiente en cada una de sus funciones y actividades relacionadas con aspectos legales, normativos, contractuales y de cobro coactivo.
</t>
  </si>
  <si>
    <t>No se presentaron retrasos, se avanza con forme a lo planificado.</t>
  </si>
  <si>
    <t xml:space="preserve">En este cuarto trimestre se reportaron 2.647 beneficiarios fortalecidos en habilidades financieras y digitales, las cuales se encuentran divididas así: octubre, 2.479; noviembre, 168 y diciembre, 2.700, Total: 30,063 en la vigencia 2023. Para el cumplimiento de esta meta la DDEE realizó entre otras las siguientes acciones:
Impulso Local: se realizaron las siguientes actividades: i) El programa cerró sus inscripciones el 22 de septiembre, durante el mes de diciembre de 2023 no hubo nuevos ciudadanos postulados en el programa, 
Adicionalmente, durante el mes de diciembre de 2023, se emitieron cinco (5) resoluciones en las que se aprobó la capitalización de 3.723 beneficiarios del programa con recursos no reembolsables por 1, 2 o 3 millones de pesos cada uno. Al 31 de diciembre van 15.071 micronegocios con resolución de capitalización.  
Academia Bogotá productiva (Anteriormente Ruta Bogotá e): Para el mes de diciembre se cumplió y se superó la meta de cumplimiento del programa Academia Bogotá Productiva logrando reportar 2.755 UP que fueron fortalecidas en habilidades digitales, cumpliendo con dos (2) niveles digitales y con dos (2) niveles para comercializar y/o emprender + colaboratorio. 
Hecho en Bogotá-Ferias: Se realizaron las siguientes ferias: i)Feria Local Ciudad Montes ¿BOGOSHORTS¿ ii) Feria poblacional +victimas, iii) Feria Connecta Velitas, iv)Feria de l Emprendimiento Aeropuerto Internacional El Dorado, v) Expoartesanias-Corferias vi) Feria EVA, vii)Celebra con Hecho en Bogotá Despierta-Unilago viii)La Magia de Hecho en Bogotá en esta Navidad" Centro Comercial Gran Estación, ix) La Magia de Hecho en Bogotá en esta Navidad" Centro Comercial Ciudad Tunal, x) La Magia de Hecho en Bogotá en esta Navidad" Parque Hippies, y  xi) La Magia de Hecho en Bogotá en esta Navidad" Parque Alcala
</t>
  </si>
  <si>
    <t>Se continua con el proceso de convocatoria a jóvenes, y supliendo aquellos espacios dejados por quienes desertan, lo que ha generado incluir un refuerzo no solo en la convocatoria sino en el acompañamiento durante el proceso de fortalecimeinto</t>
  </si>
  <si>
    <t>"Avances y logros: Durante el mes de diciembre se beneficiaron 293 jóvenes, logrando un acumulado para el IV trimestre de 617 (3.050 acumulado 2023)microempresarios en fortalecimiento de habilidades digitales, financieras y de emprendimiento. 
En detalle a continuación se indican el número de beneficiarios por programa: 
- Academia Bogotá Productiva (206) 
- Hecho en Bogotá (78) 
- Apoyar 1.000 Unidades Productivas-Formalización (3) 
Es de resaltar, que frente a la magnitud ejecutada en el cuarto trimestre  el porcentaje de jóvenes que desarrolló habilidades financieras y en herramientas digitales fue del 23,30%(Acumulado 2023 10.15%)</t>
  </si>
  <si>
    <t>Se presentaron algunos inconvenientes en iniciativas que se implementaron para apoyar con financiamiento unidades productivas:
Bogotá produce: Las operaciones desembolsadas a la entidad Crezcamos S.A. han superado los plazos de legalización. Por lo tanto, en el marco del comité técnico de seguimiento al Convenio, celebrado en el mes de diciembre, se ha decidido proceder con la legalización parcial de los recursos irrigados por Crezcamos S.A. hasta la fecha actual. Además, se solicita que se gestione el prepago o reintegro de los recursos no irrigados por dicha entidad. 
Bogotá Produce Tech: Se evidencia escasa dinámica en la colocación de la línea de crédito. En respuesta. Al respecto, Bancóldex señala la persistente incertidumbre económica en el país, de igual manera las politicas crediticias de las entidadedes bancarias son más restrictivas dado el aumento significativo de los indicadores de carteras vencidas.</t>
  </si>
  <si>
    <t xml:space="preserve">En este cuarto  trimestre se reportaron 10,692 beneficiarios fortalecidos en habilidades financieras y digitales, las cuales se encuentran divididas en: octubre: 3,594, noviembre: 6,178 y diciembre,920. Total 20,531 En la vigencia 2023. Para el cumplimiento de esta meta se desarrollaron las siguientes:
Crédito Incluyente: 
En el mes de diciembre, no fue viable el cargue de registro correspondiente a los beneficiarios de Crédito Incluyente, debido a que la información previamente debe ser cruzada con la base de Registraduría, este requerimiento fue contestado el 29 de diciembre, fecha en la cual ya no era posible hacer el registro en SUIM.
Bogotá produce Tech:  
De acuerdo con lo reportado para el mes de diciembre: i) (1) operación de crédito a beneficiario final, para un total acumulado a la fecha de 13 operaciones de crédito a beneficiarios finales, las cuales ascienden a $499.438.555.  ii) los recursos aportados por la Secretaría se han ejecutado $28.432.542 (1,42%), siendo el saldo del aporte de $1.971.567.457, iii)Bancóldex informa que se tiene en estudio de aprobación tres operaciones de crédito, por un total de $120.000.000. Estas operaciones se encuentran en gestión por el Banco Davivienda, de igual manera se han desarrollado las siguientes actividades: i)se llevó a cabo el Primer Encuentro Nacional de Desarrollo Empresarial - Hecho en Bogotá, este evento se fue un espacio para entidades financieras,  para la socialización y promoción de las líneas de crédito estructuradas con Bancóldex: Bogotá Produce y Bogotá Produce Tech, y ii) Con respecto al reporte en SUIM, se lograron reportar 12 unidades productivas al cierre del mes de diciembre, siendo estos los primeros reportes cuantitativos del programa. 
BOGOTÁ PRODUCE (541-2022) de conformidad con lo reportado: i) a 19 de diciembre de 2023  se han desembolsado $55.700.400.000 del total de la línea de crédito, ii) Bancóldex ha reportado 7.364 operaciones de crédito a unidades productivas por valor de $30.724.898.768,  iii) Se encuentran doce (12) operaciones a entidades financieras pendientes de legalización, los cuales, conforme al promedio de colocación de créditos ($4.172.000), podrían significar el desembolso de cerca de 5.500 operaciones de crédito adicionales a beneficiarios finales y iv) Con respecto al reporte oficial SUIM, para el cierre del mes de diciembre y de la vigencia, se reportaron 480 unidades productivas del programa Bogotá Produce. 
Impulso Local (Capitalización): Se realizaron las siguientes actividades: i)Durante el mes de diciembre 2023 se emitieron 5 resoluciones, en las cuales se aprobó la capitalización de 3.733 beneficiarios del programa, ii) se completó un total de 15.081 beneficiarios aprobados para capitalización desde el mes de marzo 2023 hasta la fecha.
</t>
  </si>
  <si>
    <t>Se sigue mejorando el proceso de convocatoria a jóvenes, pero muchos de ellos desertan luego del ingreso, lo que ha generado incluir un refuerzo no solo en la convocatoria sino en el acompañamiento durante el proceso de fortalecimeinto.</t>
  </si>
  <si>
    <t>Durante el mes de diciembre 2023 se beneficiaron 78, logrando un acumulado para el IV trimestre de 503(2.328 acumulado 2023) jóvenes microempresarios a través de la ruta Bogotá productiva local- capitalizado y la estrategia Hecho en Bogotá, la cual es un modelo de intermediación empresarial, que busca financiar los espacios de comercialización, y generar una oportunidad de posicionar las compras locales en la ciudad. 
El detalle de cada programa se indica a continuación: 
- Hecho en Bogotá capitalizados (78) 
Es de resaltar, que frente a la magnitud ejecutada en el cuarto trimestre del año el porcentaje de jóvenes apoyados financieramente fue del 4.70 %(Acumulado 2023 11.34%)</t>
  </si>
  <si>
    <t>No se han presentado retasos, se continúa ampliando la cobertura de los programas de formación</t>
  </si>
  <si>
    <t xml:space="preserve">En el cuarto trimestre de 2023 se reportaron 5.974 personas formadas laboralmente. Es de señalar, que en el mes de octubre se formaron 3.073 personas, en noviembre 463 y en diciembre 2.438. Para el cumplimiento de esta meta la Subdirección de Empleo y Formación, realizó entre otras las siguientes acciones por mes y programa:
</t>
  </si>
  <si>
    <t>No se presentaron, se continúa fortaleciendo los programas que promueven la vinculación de jóvenes.</t>
  </si>
  <si>
    <t>Durante el cuarto trimestre de la vigencia 2023 se formaron a un total de 2.889 jóvenes. De manera específica se beneficiaron 1.777 jóvenes en octubre, 142 en noviembre y 970 en diciembre, a través de las actividades de formación brindadas por los programada de ¿Todos a la U¿, ¿Pago por resultados¿, ¿Impulso al empleo¿ y ¿Convenio SENA¿. Es de resaltar, que frente a la magnitud ejecutada en el cuarto trimestre el porcentaje de jóvenes formados alcanzó el 48,36%.</t>
  </si>
  <si>
    <t>No se presentaron, se continua fortaleciendo los programas con enfoque de género</t>
  </si>
  <si>
    <t>Durante el cuarto trimestre de la vigencia 2023 se formaron a un total de 3.585 mujeres. De manera específica se beneficiaron 1.808 mujeres en octubre, 196 en noviembre y 1.581 en diciembre, a través de las actividades de formación brindadas por los programada de ¿Todos a la U¿, ¿Pago por resultados¿, ¿Impulso al empleo¿ y ¿Convenio SENA¿. Es de resaltar, que frente a la magnitud ejecutada en el cuarto trimestre el porcentaje de mujeres formadas alcanzó el 60,01%.</t>
  </si>
  <si>
    <t xml:space="preserve">¿Pago por resultados: Teniendo en cuenta que se están adelantando revisiones de nivel  a las colocaciones reportadas por los operadores, en el que se valida la seguridad social a través de la UGPP, se han presentado algunos retrasos en el cierre de cifras e informes finales de colocación. Frente a lo anterior, desde la supervisión se ha informado a los operadores del programa que se adelantará el nivel 5 de verificación que incluye la validación del pago de seguridad social y posterior al resultado se harán las mesas técnicas respectivas.
¿ Empleo incluyente: Se han presentado dificultades para el cumplimiento de las metas del Programa, aunque a partir de los ajustes operativos implementados, ha aumentado el número de postulaciones recibidas así como de las aprobaciones del cumplimiento de requisitos. 
</t>
  </si>
  <si>
    <t>En el cuarto trimestre de 2023 se reportaron 16.944 personas vinculadas laboralmente. Es de señalar, que en el mes de octubre se colocaron 1.501, en noviembre 3.675 y en diciembre 11.768. Es de resaltar, que para el cumplimiento de esta meta la Subdirección de Empleo y Formación, realizó entre otras las siguientes acciones por programas:
¿ Agencia Distrital de Empleo (ADE): i) se realiza el cierre de la articulación con Fundación Corona, contando con la participación de distintas entidades y la ejecución de un panel con el fin de socializar estrategias para las poblaciones focalizadas (persona mayor, discapacidad y cuidadores), ii) se participó en el primer encuentro iberoamericano de empleabilidad, teniendo la asistencia de otros prestadores y de la Unidad del servicio Público de Empleo, iii) se realizó la primer Feria de empleo de "Temporada", en la cual participaron 20 empresas ofertando vacantes para la temporada de navidad, iv) se prestó servicios en quioscos los días lunes, miércoles y viernes en el horario de 7:30am - 12:30 am en las localidades de San Cristóbal, Rafael Uribe, Usaquén y Ciudad Bolívar. Así mismo, se continuó con la prestación del servicio en los Supercades, IPES y casa migrante, y v) se realizó el lanzamiento de la plataforma ¿Bogotá Trabaja¿ a las empresas y buscadores de empleo, el pasado 7 de diciembre.
¿Empleo Joven: Finaliza el programa con un total de 19.935 jóvenes vinculados. Es de precisar, que de una meta contractual de 19.935 jóvenes se logró la colocación efectiva de de19.732 jóvenes.
¿Pago por resultados: Los operadores de Pago por Resultados avanzaron en las metas de atención del programa en este periodo, cumpliendo las expectativas. En cuanto a la colocación continúan gestionando a través de sus alianzas la consolidación de información para reportar nuevas colocaciones con corte al cierre del mes de diciembre.
¿Impulso al empleo: i) se recibió el reporte de atención de la CCF COLSUBSIDIO y se realizó la respectiva verificación de la información. Asimismo, se realizó una mesa técnica y se consolidó el informe final de verificación, y ii) para la CCF CAFAM se adelantaron los procesos tendientes al cierre del convenio teniendo en cuenta que las atenciones culminaron en el mes de septiembre.
¿Empleo incluyente: En el marco del programa ¿Empleo incluyente¿ se registra 4.248 empresas contactadas, 2.730 empresas registradas, 2.034 empresas aprobadas, 406 empresas con postulaciones aprobadas, 25.988 postulaciones recibidas, 7.178 postulaciones aprobadas y 4.245 beneficiarios girados. De igual manera, se precisa que se participó en la gala de premiación de los sellos ¿Bogota Incluyente¿ con el reconocimiento a los gremios y a las empresas ancla aliadas del componente.</t>
  </si>
  <si>
    <t>No se han presentado, se cumplió con la meta como se tenía previsto</t>
  </si>
  <si>
    <t>En el cuarto trimestre se reportan desde la Dirección de Desarrollo Empresarial y Empleo cuatro (4) eventos en los cuales la SDDE participó y/o apoyó. El reporte se encuentra desagregado de la siguiente manera: i) octubre : 0 eventos, ii) noviembre: 2 eventos, y iii) diciembre: 1 evento. Es de precisar, que la DDEE para el cumplimiento de la meta, efectuó en el mes de junio los procesos contractuales para los siguientes eventos:
EXPOBARES: El 21 y 22 de noviembre de 2023 se realizó el evento de Expobar 2023 en las instalaciones de Theatron. Las empresas beneficiarias que participaron, lograron tener acceso a la agenda académica del evento, oportunidades  de networking selecto y un espacio de muestra comercial exclusivo para los beneficiarios de la SDDE; el evento impacto directamente a 15 Mipymes en Bogotá que forman parte del sector de la industria nocturna y su cadena de valor, el evento conto con 4,179 asistentes y 76 marcas participantes.
ACODRES: El evento de la Ruta Gastronomía Hecho en Bogotá tuvo ejecución hasta el 31 de octubre por lo que se reporta en el mes de noviembre; el evento impacto a 20 micro, pequeñas o medianas empresas del sector gastronómico de Bogotá. Por otra parte se reportaron $ 7 '219.829 en ventas y 50 visitas registradas
Eventos CORFERIAS: Consiste en la promoción de la estrategia Hecho en Bogotá,  a través de la participación de las ferias presenciales desarrolladas por la Corporación de Ferias y Exposiciones SA, Corferias. Por parte de CORFERIAS se desarrollaron seis eventos entre los meses de agosto y diciembre, de los eventos desarrollados 153 emprendimientos fueron beneficiados alcanzando ventas de $ 1.111.950.600.
Celebra con Hecho en Bogotá Despierta - Unilago: Evneto desarrollado del 15 al 19 de diciembre en los horarios 12:00pm a 11:00pm y del 20 al 23 de diciembre en los horarios de 12:00 pm a 8:00 pm en la plazoleta de unilago. Este evento beneficio a 63 unidades productivas locales de la ciudad de Bogotá presentando ventas aproximadas por un valor de $ 74.510.600.</t>
  </si>
  <si>
    <t xml:space="preserve">Los hallazgos que se presentan en esta primera etapa de estructuración de la estrategia constituyen la base de una propuesta de objetivo general y objetivos específicos, que junto con la correlación de portafolios efectuada, deberán ser revisados y retroalimentados con el equipo de IIB para garantizar su pertinencia, viabilidad y sostenibilidad. En consideración a lo anterior, se tiene previsto el desarrollo de sesiones de intercambio con IIB a desarrollarse en el mes de enero.
</t>
  </si>
  <si>
    <t xml:space="preserve">En línea con el literal a) la articulación y consolidación del ecosistema emprendedor de la Bogotá Región, de la meta plan Fortalecer Invest In Bogotá como agencia de inversión y emprendimiento, se avanzó en la elaboración de estrategia de articulación entre Invest in Bogota IIB y el Campus de Ciencia, Tecnología e Innovación de Bogotá CTIB. 
Como parte del proceso de construcción de la estrategia, se analizó el informe de gestión de IIB correspondiente al periodo 2022, como insumo para la identificación del portafolio de servicios de la entidad. De igual forma, se estudió el portafolio de servicios del CTIB propuesto en el modelo de negocio del Campus, que se desarrolló en el marco de la factibilidad integral del proyecto.
Con base en dicha información se llevaron a cabo análisis preliminares de correlación de portafolios, que permitieron identificar potencialidades de articulación en 2 vías:
1.	El despliegue de servicios de IIB desde el edificio sede del Campus, en línea con los Focos 2 (Fortaleciendo el talento humano) y 3 (Impulsando iniciativas de alto impacto) del CTIB. 
2.	El acompañamiento de IIB en el proceso de posicionamiento del proyecto y la atracción y localización de empresas en el edificio sede del Campus, en línea con el Foco 1(Habilitando espacios para la colisión creativa).
</t>
  </si>
  <si>
    <t xml:space="preserve"> el mes de junio se concluyó la creación del directorio digital de MIPYMES a través de la plataforma Hecho en Bogotá Market, la cual fue ajustada durante el primer semestre para verificar su correcto funcionamiento en lo referente al directorio de MIPYMES. La plataforma se aloja en la URL hechoenbogota.gov.co y permite la búsqueda tanto de MIPYMES como de los productos que ofrecen de manera abierta y gratuita, permitiendo la visualización de los productos a través de fotografías y una descripción de los mismos (nombre, precio, categoría), adicionalmente, permite ver la ubicación, descripción y redes del emprendimiento, y facilita el contacto entre el comprador y vendedor a través de un enlace de Whatsapp.
Página web Hecho en Bogotá Market:  https://www.hechoenbogota.gov.co/</t>
  </si>
  <si>
    <t>Algunas Universidades han tenido dificultades en su acompañamiento y trámites con los beneficiarios:
a) Universidad EAN (Conv. 610-2023): Durante este periodo, se registra un total de 60 empresas fortalecidas  con sus Planes de Gestión de la Innovación, las cuales pasarán a la fase de financiamiento, para un total acumulado de 103 empresas (100% programadas).  A la fecha, el convenio presenta un avance de ejecución financiera del 90% y del 92.85% de ejecución en tiempo. Se adelantó modificación del convenio con el fin de prorrogar su duración para realizar actividades de seguimiento a los beneficiarios, el nuevo plazo de finalización del convenio es el 09 de febrero de 2024.
b) Fundación Universidad Jorge Tadeo Lozano (Conv. 611-2023): En este trimestre se registra el fortalecimiento de la totalidad de empresas programadas (103 empresas programadas).  Se tramitó la prórroga al convenio, por un mes y diez días,</t>
  </si>
  <si>
    <t>Durante el trimestre se registran 721 empresas beneficiarias, de las cuales 100%  son de vigencia.  La meta 2023 era de 1.507 empresas (1.000 empresas de vigencia y 507 de reserva), de las cuales se reporta avance de 1.301 empresas (721 empresas de vigencia y 580 empresas de reserva) equivalente al 86,3%. En cuanto al acumulado PDD se registra un avance total de 2.595 empresas (74,1%).
Las actividads se han realizado a través de conveniso con Universidades de la ciudad:
a) Universidad EAN (Conv. 610-2023): Durante este periodo, se registra un total de 60 empresas fortalecidas  con sus Planes de Gestión de la Innovación, las cuales pasarán a la fase de financiamiento, para un total acumulado de 103 empresas (100% programadas).  A la fecha, el convenio presenta un avance de ejecución financiera del 90% y del 92.85% de ejecución en tiempo. Se adelantó modificación del convenio con el fin de prorrogar su duración para realizar actividades de seguimiento a los beneficiarios, el nuevo plazo de finalización del convenio es el 09 de febrero de 2024.
b) Fundación Universidad Jorge Tadeo Lozano (Conv. 611-2023): En este trimestre se registra el fortalecimiento de la totalidad de empresas programadas (103 empresas programadas).  Se tramitó la prórroga al convenio, por un mes y diez días, el nuevo plazo de finalización del convenio es el 19 de febrero de 2024. El convenio presenta un avance de ejecución financiera del 90% y del 89.65% de ejecución en tiempo.
c) Universidad del Rosario (Conv 608-2023):  En el trimestre se registra un avance 83 empresas de las 103 empresas previstas ( con registro SUIM). Se realizó en el mes de diciembre la solicitud de una prórroga al convenio de 37 días calendario, todo esto para llevar a cabo el componente 4 del proyecto el cual requiere que las empresas hayan implementado su plan de innovación según el tipo de financiamiento propuesto. Teniendo en cuenta la solicitud, la nueva fecha de finalización del convenio será el 16 de febrero del 2024.  El convenio presenta un avance de ejecución física del 85,02  y del 90% de ejecución financiera.
d) Universidad Distrital Francisco José de Caldas (Conv 572-2023): En el trimestre se registra un avance  de 107  empresas de las 107 empresas previstas ( con registro SUIM). Se realizó en el mes de diciembre la solicitud de una prórroga al convenio de 37 días calendario, todo esto para llevar a cabo el componente 4 del proyecto el cual requiere que las empresas hayan implementado su plan de innovación según el tipo de financiamiento propuesto. Teniendo en cuenta la solicitud, la nueva fecha de finalización del convenio será el 15 de febrero del 2024. El convenio presenta un avance de ejecución física del  85,58% y del 90% de ejecución financiera.</t>
  </si>
  <si>
    <t>No se han presentado, se continua ampliando las condiciones para que más jóvenes puedan acceder a los programas de entidad</t>
  </si>
  <si>
    <t>En síntesis, desde los programas de vigencia 2023, se tiene un avance consolidado de 721 empresas fortalecidas, de las cuales 140 empresas son de ANALDEX -Conv. de Asociación No. 795-2023 (de las cuales 32 se reportaron en noviembre y 108 en diciembre de 2023),65 empresas del Convenio U. Andes (Conv. 701-2023), 60 empresas del convenio con Universidad EAN (Conv. 610-2023), 119 empresas del convenio con U. javeriana (Conv. 794-2023) y 241 empresas del convenio con Fedesoft (Conv 775-2023). De este total, la caracterización poblacional, de las 721 empresas reportadas, se tiene la participación de 256 mujeres y 58 jóvenes representantes de estas empresas (37% y 8 % del total de empresas respectivamente).</t>
  </si>
  <si>
    <t>En lo que respecta a los avances obtenidos en el mes de diciembre de 2022 del Programa Innovacion + Pais del SGR, se reportan las siguientes actividades: Minciencias realizó los seguimientos mensuales a los proyectos de las empresas beneficiarias, realizó revisión de los primeros informes de seguimiento que fueron presentados por las empresas beneficiarias, revisaron y aprobaron 11 informes y realizó el segundo desembolso del cofinanciamiento a 11 empresas beneficiarias. Con las actividades anteriormente realizadas, se llega a una ejecución física acumulada del proyecto del 96,97%.
Por su parte, partiendo del hecho de que Innovación Más País, hace parte del portafolio de servicios de esta Secretaría, en materia de CTeI, y, además, que el origen de los recursos con los que se financia el programa, se estima una ejecución financiera del 98,93%.</t>
  </si>
  <si>
    <t>Se reporta un    96,97% de avance físico.  A corte del 31 de diciembre de 2022, se logró un avance acumulado del 96,97%, correspondiente al desarrollo de las siguientes actividades: Entrenamiento de alto nivel finalizado, Rueda de Negocios realizada, Foro de Innovación realizado, cinco reuniones de la red confianza realizadas, 20 proyectos de innovación priorizados por las empresas beneficiarias en estado de ejecución y realizado el primer desembolso para cada proyecto, realizada la primera ronda de visita presencial de seguimiento a la ejecución de los proyectos de las empresas, 500 Cartillas de buenas prácticas de innovación impresas. Por su parte, partiendo del hecho de que Innovación Más País, hace parte del portafolio de servicios de esta Secretaría, en materia de CTeI, y, además, que el origen de los recursos con los que se financia el programa, se estima una ejecución financiera del 98,93% está correlacionado con el SGR(Reporte SGR DCBR, 2022).</t>
  </si>
  <si>
    <t>Este indicador hace referencia al programa TrnasformaTech del SGR, donde a corte diciembre de 2022, las 98 empresas programadas para el año reportan cumplimiento del 100% de la intervención por lo que se alcanza cumplimiento de la meta total de las 150 empresas beneficiarias (100%) con proceso de intervención completo y un plus de 3 empresas adicionales. Teniendo en cuenta todas las actividades de ajustes se da por finalizada la ejecución del proyecto y se inician los trámites de liquidación.</t>
  </si>
  <si>
    <t>Con corte a 31 de diciembre de 2022 un total de 153 empresas (52 empresas en el 2021 y 101 en el 2022) desarrollaron el 100% de las actividades establecidas en la ruta de intervención (sensibilización, aplicación de instrumentos, formación, fase de uso y aplicación). Además se presenta un avance financiero del 95,68% (Reporte SGR DCBR, 2022).</t>
  </si>
  <si>
    <t>No se presentaron retrasos, se continua segun lo planificado para el Distrito de Innovación</t>
  </si>
  <si>
    <t>Durante el periodo en referencia se llevó a cabo el ejercicio de seguimiento a la meta, se socializaron los avances del proyecto por componente. Así las cosas, se concretó un avance de 0.021 para la dimensión HARD y de 0.009 para la dimensión SOFT, logrando un avance de 0.03 en magnitud física, que representa un acumulado a diciembre de 2023 de 0.60; que equivale a 92.31% de la meta programada para la vigencia (0,65). De la meta global del PDD se tiene un avance de 0.85 (84.85 %).
En el marco del Convenio 615 de 2021 cuyo objetivo es llevar a cabo la dimensión HARD del CTIB, se avanzó:
-Componente técnico: En el mes de diciembre se dio inicio a la etapa de estudios y diseños de detalle, la cual se desarrollará de acuerdo con el cronograma, durante el primer semestre de 2024. Esta etapa comprende diseño arquitectónico, presupuesto y estudios de ingeniería a nivel de detalle. 
-Componente de mercado, modelo de negocio y estructuración financiera: Se aprobó en Comité de seguimiento del convenio 615-2021 el entregable de la consultoría realizada para la obtención del valor terminal en pesos constantes, al año 2047 del componente físico de terreno y construcción del proyecto Campus de Ciencia, Tecnología e Innovación de Bogotá Región- CTIB en un periodo de 20 años a partir de su construcción. La información generada a partir de esta consultoría deberá incorporarse a la modelación financiera y socioeconómica del proyecto. 
- Componente legal: En el mes de diciembre se aprobó en comité de seguimiento del convenio 615-2021 el avance al 100% de los productos justificación jurídica de la transacción y descripción jurídica del modelo de gobernanza del proyecto, que incorpora la estructura jurídica para su implementación, así como la elaboración de los actos o negocios jurídicos para la implementación de la transacción.  Los análisis legales realizados como parte del desarrollo de estos productos evidenciaron la pertinencia de la suscripción de un Convenio marco de CTI que viabiliza la vinculación de las entidades socias en la construcción y operación del edificio sede del Campus, el cual se suscribió el 30 de noviembre por parte de la SDDE, ATENEA, la Cámara de Comercio de Bogotá y Corferias. 
- Componente predial y social: Como parte de la gestión predial adelantada en el marco del proyecto, se presentaron para aprobación del Comité de seguimiento del convenio 615-2021 los productos "Entrega de escenarios de cálculo tras planteamiento de alternativas de vinculación de propietarios del suelo" y "Entrega de informe de gestión realizado en torno al acompañamiento en socialización y negociación", realizados por RENOBO.</t>
  </si>
  <si>
    <t>No se reportan retasos para el cumplimiento de esta meta.</t>
  </si>
  <si>
    <t>A corte de 31 de diciembre, se envió formalmente el acta de liquidación del contrato de Interventoría 152 de 2014, al operador FAMA Consultores. 
Mediante  Comité técnico y luego de validar la información correspondiente al otro Si modificatorio No 2 de febrero de 2023, procedió al movimiento de montos para el ejercicio de pago de administración correspondiente a la vigencia 2023.
Se está a la espera de una respuesta en la primera semana hábil del mes de enero de 2024.
Del mismo modo, dado el grado de avance de los componentes administrativos y financieros, (de los 40 becarios el 95% se encuentran en periodo de Condonación), lo cual se desagrega a corte de 31 de diciembre 2023 de la siguiente manera:
* 13 estudiantes han finalizado su condonación
* 25 estudiantes se encuentran en fase de condonación
*  1 estudiante pendiente de iniciar su condonación por una situación especial de salud (enfermedad catastrófica)
* 1 estudiante en etapa de amortización.
 El  avance físico del proyecto a corte de 31 diciembre fue del 90,65%.</t>
  </si>
  <si>
    <t>La meta establecida para 2023 es de 99 empresas con potencial exportador apoyadas mediante su conexión con mercados (80 empresas de vigencia y 19 de reserva). Durante el trimestre se registró un avance de 157 empresas apoyadas. Para la vigencia se registró un total de 185 empresas beneficiadas (157 de vigencia y 28 de reserva), lo que permite lograr un acumulado de 306 empresas, equivalente al 122,40% de la meta de 250 del PDD, definida para el cuatrienio. A continuación se detalla la gestión adelantada por la DCBR al respecto:
-Convenio U. Andes (Conv. 701-2023): Con este convenio se apoyó un total de 69 empresas, en noviembre se culminó el proceso de fortalecimiento de capacidades y se realizó el evento de cierre con la entrega de certificaciones a las empresas participantes, en diciembre se adelantó el reporte  en el Sistema Único de Información Misional -SUIM- de 65 de las 69 empresas que culminaron satisfactoriamente las etapas (las restantes 4 empresas serán registradas en enero de 2024), se realizó de acuerdo a solicitud formal escrita enviada por la Universidad una modificación en los aportes de la Secretaría, la cual quedó en firme el día 15 de diciembre. El convenio presenta un avance de ejecución financiera del 100% y del 100% de ejecución en tiempo.
- Convenio de Asociación No. 795-2023- ANALDEX: Con este convenio se beneficiaron 140 empresas mediante el fortalecimiento de sus capacidades, de las cuales 60 empresas fueron apoyadas mediante su vinculación a mercados internacionales. En diciembre 140 empresas terminaron la ruta de formación y 60 adelantaron citas de negocios con compradores mexicanos (se realizaron un total 180 citas de negocio con una expectativa de negocios de 2 millones de dólares)
- Macrorrueda Internacional ¿Colombia en Europa¿- Procolombia (CDPS 905-2023): Con este proceso se esperaba beneficiar 30 empresas, en total se apoyaron 32 empresas. En octubre se realizó la Macrorueda Colombia en Europra, donde se apoyo la participación de 32 empresas bogotanas, entre noviembre y diciembre se llevó a cabo el registro de los beneficiarios, los cuales en su totalidad completaron el ciclo de consolidación en capacidades para la internacionalización que incluyó las 3 sesiones de fortalecimiento. 
-Estrategia de Internacionalización (Cto 721-2023): Durante el trimestre se culminó la formulación de la estrategia de internacionalización, en diciembre se publicó en el Observatorio de de la SDDE. El vínculo para consultar el documento es: https://observatorio.desarrolloeconomico.gov.co/comercio-exterior/estrategia-economica-de-internacionalizacion-de-bogota-para-los-proximos-10-anos. CorreoDanielR.16012024.</t>
  </si>
  <si>
    <t>No se presntaron retrasos</t>
  </si>
  <si>
    <t>En el tercer trimestre se da por finalizada la meta plan dado que se completó el 100% de la magnitud del cuatrenio.</t>
  </si>
  <si>
    <t>Se presentaron etrasos especialmente con un contratista el cual se encuentra en proceso de declaratoria de incumplimiento de acuerdo con lo establecido en el propio contrato.</t>
  </si>
  <si>
    <t>A la fecha se cuenta con dos tipos de intervención. Por un lado,  281 empresas fortalecidas con mecanismos de financiación para innovación y competitividad, y un acumulado en el plan de desarrollo de 1.243. Para el mes de noviembre no se presentan avances, pero se continua con el desarrollo de las actividades programadas. Por otro lado, 82 unidades productivas que se concentraban en los corazones productivos y fueron fortalecidas a través de circuitos comerciales, vitrinas comerciales virtuales, componentes de marca, visibilidad y posicionamiento, entre otros.</t>
  </si>
  <si>
    <t>Con respecto al mecanismo de financiamiento .del avance físico a la meta  de mecanismos de financiamiento no se presenta avance cuantitativo.
A medida que  se vaya terminando y reportando la finalización  de intervención  de los programas  de la vigencia 2023,  se  realizará  la respectiva  caracterización de jóvenes.</t>
  </si>
  <si>
    <t>Con respecto a vigencia, se presentan los siguientes avances de las estrategias y programas  orientados  a brindar  mecanismos  de financiación. Es importante aclarar  que los programas  de la vigencia  2023 se encuentran en convocatoria, por lo cual el reporte  de jóvenes beneficiados  se realizará a medida  que las empresas completen su intervención o participación  en este componente:  Se presenta  el siguiente avance  en el trimestre reportado:  
-Programa con Bancóldex (Conv 825-2023) - Implementar líneas de crédito: Se realiza aprobación y publicación de las circulares para las dos líneas de crédito:
¿        Línea De Crédito Bogotá Productiva ¿ Empresas Alto Impacto 
¿        Línea De Crédito Bogotá Productiva ¿ Inversiones Alto Impacto
-Programa con Consorcio BPAI-650 (CDPS-827-2023) - recursos destinados para procesos de sofisticación e innovación de las empresas de la Ruta Bogotá Productiva de Alto Impacto: Para el componente de levantamiento de información se reporta la entrega al operador de 592 empresas, de las cuales ya se ha realizado la línea base de 209 de estas. En cuanto a la preparación para voucher se reporta aprobación y revisión de índice de innovación, formato estándar de plan de inversión y socialización de rubros financiables y no financiables.</t>
  </si>
  <si>
    <t>Aunque este indicador es constante durante la vigencia. Es de precisar, que la DDEE ya cumplió con la programación de este indicador en el cuatrienio a través de la suscripción del convenio No.483 de 2021 "Fondo Emprender" entre la Secretaría Distrital de Desarrollo Económico, el SENA y la Universidad Distrital Francisco José de Caldas</t>
  </si>
  <si>
    <t>Con corte a diciembre se cuenta ya con 6.573 actores del abastecimiento fortalecidos, de los cuales 3.244 corresponden a la vigencia 2023. Entre las principales actividades desarrolladas se pueden mencionar:
- Bogotá corazón agroalimentario: durante el mes de diciembre se culminó el proceso de recolección de diagnósticos en las unidades productivas y se avanzó en el proceso de estructuración y revisión de los diferentes planes de formación (Planes prerrequisito, planes de negocios, planes de PDA y planes de saneamiento) de acuerdo al tipo de actor intervenido, en esta misma línea, se dio continuidad al desarrollo en los procesos de formación presencial y virtual y se  iniciaron las visitas de cierre,  a continuación, se presentan avances para cada uno de los componentes de fortalecimiento de actores: 
-COMPONENTE 1: Fortalecimiento de transformadores de alimentos (100 Unidades Productivas).
Diagnósticos validados y planes de acción consolidados:  100
Capacitación y formación transformadores: 100 actores capacitados.
Visitas de acompañamiento y asistencia técnica: 100
Fichas técnicas y registro de cada transformador ante el INVIMA, para la solicitud de autorización de comercialización: 100 
Plan de saneamiento y programas prerrequisito: 100 (paquete por 16 programas de acuerdo a lo estipulado en la resolución 2674/13).
Certificados de capacitación formación en BPM: 100
Diagnóstico final y visitas de cierre: 100
Transformadores cargados en SUIM Diciembre: 93
Transformadores cargados total en SUIM: 100
- COMPONENTE 2: Fortalecimiento de comerciantes minoristas de alimentos y sensibilización en PDA.
Número de establecimientos - comerciantes minoristas inscritos: 2.657.
Número de establecimientos - comerciantes minoristas que cumplen con los requisitos: 1.774
Diagnósticos realizados y validados:1.890
Avance capacitación presencial: 1116
Avance capacitación Virtual: 977
Actores con proceso de fortalecimiento completo: 772
Avance planes de capacitación Plan de Saneamiento Básico:410 Plan de Negocio y Mercadeo:541 Pérdidas y Desperdicios de Alimentos: 300.
Reporte en SUIM Diciembre: 471 comerciantes minoristas fortalecidos. 
Reporte en SUIM total: 670 comerciantes minoristas fortalecidos
-  En la estrategia ¿Puntos Bogotá Productiva Rural¿, durante el comité técnico desarrollado en el mes de diciembre se realizó la aprobación de 200 minoristas fortalecidos para iniciar con el proceso de solicitud de pedidos mediante el catálogo de puntos.</t>
  </si>
  <si>
    <t xml:space="preserve">La meta establecida para el 2023 está determinada en términos de zonas de aglomeraciones productivas de Bogotá, la cual tiene una magnitud constante de 6. De tal forma que la estrategia de cumplimiento estuvo orientada a desarrollar programas para fortalecer las siguientes zonas para hacer intervención durante la vigencia: Candelaria (Joyería), Chicó (Software), Ricaurte (Industrial) y La Estrada (Industria Creativa), y se complementa con el desarrollo de la estrategia de lanzamiento de las zonas de aglomeración intervenidas durante la vigencia 2022 bajo la estrategia "Bogotá Corazón Productivo" donde han intervenido las aglomeraciones de Restrepo, Alquería, San Felipe, 7 de agosto y 12 de octubre y las cuales se intervienen en coordinación con la Dirección de Desarrollo Empresarial. Así mismo se continuó la intervención en alineación con los programas Bogotá Exporta +, Bogotá Smart City e Innovación Más País Bogotá
</t>
  </si>
  <si>
    <t>En marco de la ejecución de las actividades desarrolladas, se logró el fortalecimiento de 635 ciudadanos, que ejercían algún tipo de actividad productiva y/o comercial, asociada a los sectores de cosméticos, medicamentos, fitoterapéuticos y afines con apropiación y uso de habilidades tecnológicas. El programa finalizó en junio del 2021, con una ejecución física del 100%. En la actualidad, el programa se encuentra en proceso de liquidación y cierre.</t>
  </si>
  <si>
    <t xml:space="preserve">A la  fecha se han realizado 1.881 mercados campesinos presenciales y virtuales, de los cuales 705 se realizaron en la vigencia 2023.
</t>
  </si>
  <si>
    <t>No se han presentado retrasos en la ejecución de la meta.</t>
  </si>
  <si>
    <t>Para la vigencia se tenía una programación de 0,18, con corte al cuarto trimestre se reportó una sobre ejecución de 0,31 (equivalente al 172% de la vigencia). En relación con la meta PDD era de 1, el cual fue cumpiido al 100%. Por tanto, en el cuarto trimestre de 2023 no se registra avance al respecto.  
- Documento de 24 Horas: Con respecto a la meta, el documento de planeación y seguimiento para el programa Bogotá productiva 24/7, los componentes principales desarrollados en el documento son: Marco de Referencia, Línea de Tiempo, Gobernanza Nocturna para Bogotá, Índice de Priorización Bogotá 24 Horas, Conclusiones y Bibliografía. 
Según lo anterior, en septiembre de 2023 se avanzó adicionalmente en 0,16 de la meta y se logró un acumulado en el 2023 de una magnitud de 0,31 de avance del documento, que junto con lo alcanzado al cierre del 2022 (0,69), se logra un avance cuantitativo de la meta física en una magnitud de 1. Por lo tanto, se cumplió al 100% la meta establecida para esta vigencia (0.18), así como la prevista para la vigencia 2024 (0.13) y, en consecuencia, se cumple con la meta global del cuatrienio, entregando así "un (1) documento de planeación y seguimiento para el programa Bogotá productiva 24/7". Meta cumplida 
- Fenalco Bogotá Cundinamarca (Contrato #851-2023): Para 2023 se implementaron exitosamente 7 jornadas de Bogotá Despierta. Estas jornadas de activación comercial con extensión de horarios, buscaron fomentar la participación de todas las empresas y/o establecimientos de comercio ubicados en el polígono priorizado por la estrategia `Bogotá 24 horas¿, comprendida entre la Cra.24 y la Cra 7ma., entre Calles 68 y 100, área que abarca importantes sectores comerciales de la ciudad: Zona T, Parque de la 93 y el Distrito Creativo San Felipe.</t>
  </si>
  <si>
    <t>No se han presentado, se continua la implementación de la meta de acuerdo con lo planificado.</t>
  </si>
  <si>
    <t xml:space="preserve">A la fecha se cuenta con 713 unidades productivas de la ruralidad que se han apoyado en diferentes procesos de manejo técnico productivo, de los cuales 450 corresponden a la vigencia 2023.
Para ello se ha contado con entrega de bienes comunitarios, como en el caso de la localidad de Usme en la que se entregó el banco de maquinaria para el establecimiento y sostenimiento de cultivos y banco de maquinaria para la renovación de praderas y producción de forrajes para la alimentación animal, los cual se le entrega a la organización comunitaria: junta de acción comunal de la vereda Olarte, y el banco de maquinaria para el establecimiento y sostenimiento de cultivos y lavadora y clasificadora de papa; los cual se le entrega a la fundación guiando territorio en la vereda El Destino.
Por otro lado en el mes de diciembre en la localidad de Usme, se realizó la entrega de 95 kits agrícolas y pecuarios complementarios de herramientas, implementos y agroinsumos al plan de negocios, para la implementación de los procesos productivos a 95 unidades productivas beneficiadas del contrato 712-2023 de la localidad de Usme en las veredas de La Requilina, Corinto, El Destino, Chiguaza y Olarte. 
Así como en la localidad de Usme, para la localidad de Ciudad Bolívar se realizó la entrega de 76 kits agrícolas y pecuarios complementarios de herramientas, implementos y agro insumos al plan de negocios, para la implementación de los procesos productivos a 76 unidades productivas beneficiadas del contrato 712-2023 en las veredas de Mochuelo Alto, Quiba alta, Pasquilla, Pasquillita y Santa Rosa. 
</t>
  </si>
  <si>
    <t>No se han presentado</t>
  </si>
  <si>
    <t xml:space="preserve">En el cuarto trimestre se reportó un avance del 4,8% en el sistema de información para identificar las brechas del mercado laboral. El reporte se divide así: octubre, 1,6%; noviembre, 1,6% y diciembre, 1,6%. Para un total de 23,6% en la vigencia 2023. Para el cumplimiento de esta meta la Subdirección de Empleo y Formación, realizó entre otras las siguientes acciones:
* Ágata avanzó en la especificación de las siguientes historias de usuario, de acuerdo con las mejoras requeridas sobre la plataforma VCC: i) 23 historias de usuario relacionadas con el requerimiento de aprobación de vacantes, ii) 11 historias de usuario relacionadas con las funcionalidades del rol consejero ciudadano, y iii) 9 historias de usuario relacionadas con las funcionalidades del rol consejero empresarial.
* Se presentaron, revisaron y aprobaron los productos establecidos contractualmente para el pago 5, en el marco de la adición No. 1 y prorroga No. 4 y en cumplimiento del alcance propuesto para la operación de la plataforma VCC: y) mejoramiento del modelo de machine learning para el emparejamiento, ii) soporte, mantenimiento y ajustes en el código backend, frontend (Mantenimiento Preventivo y Correctivo, y iii) mantenimiento evolutivo. 
</t>
  </si>
  <si>
    <t xml:space="preserve">Con corte a diciembre de 2023, se finalizaron las actividades para la integración de observatorios del sector Desarrollo Económico, cumpliendo con el 20% programado para la vigencia 2023, y un 80% en lo corrido del PDlan de Desarrollo.
Con el Instituto Distrital de Turismo IDT, se suscribió de manera oficial el acuerdo de intercambio de información y datos para la publicación de los datos relacionados con Turismo en el Observatorio de Desarrollo Económico de Bogotá ODEB, allí se destinó un espacio con la temática de Turismo y se aloja información de Turistas nacionales e internacionales, así como un botón de acceso directo al Observatorio del IDT.  Con el Instituto para la Economía Social IPES, se tiene en la temática de Abastecimiento del ODEB un espacio para la publicación de Boletines de Plazas de Mercado Distritales, actualmente se encuentra información actualizada al 3er trimestre de 2023.  Por otra parte, con Invest in Bogotá, se publica la temática de Inversión Extranjera Directa en el ODEB, en donde contamos con información reportada al 3er trimestre de 2023.
</t>
  </si>
  <si>
    <t>La meta establecida para la entidad en el IDI para el 2023 se encontraba fijada en 89 lo cual tiene una diferencia de -2.5 con el resultado obtenido, sin embargo en este análisis es necesario tener en cuenta que la metodología empleada por el DAFP para esta última medición tuvo cambios tanto en las preguntas como en las ponderaciones, por lo cual los resultados no son comparables con los de los anteriores años y se deben tomar como una nueva línea base, esto ocasionó que la mayoría de las entidades distritales tuvieran un decremento en sus resultados, mientras que la SDDE logró mantener su medición y los resultados positivos de la gestión se ven reflejados en el significativo incremento en el posicionamiento del ranking distrital.</t>
  </si>
  <si>
    <t xml:space="preserve">El resultado del IDI de la entidad para la vigencia 2022 fue de 86.5, con lo cual la secretaría logró ascender 12 puestos en el ranking de las entidades distritales, pasando de la posición 40 a la 28 entre 50 entidades medidas, así mismo dentro de las cabezas de sector la secretaría ascendió 2 puestos pasando de la posición 13 a la 11 dentro de las 15 secretarías distritales.
acorde a sus resultados, importancia y complejidad se priorizaron 4 políticas: i) Seguridad digital, ii) Gobierno Digital, iii) Gestión Documental y iv) Información estadística; para las cuales se desarrollaron mesas de trabajo durante el cuarto trimestre de 2023 en donde se socializó el detalle de los resultados y se dieron las orientaciones metodológicas para la revisión, actualización y ejecución de las actividades planteadas en el plan de cierre de brechas y sostenibilidad MIPG.
¿	Desde la Política de Integridad se gestaron acciones para participar de la Iniciativa Senda de la Integridad, elaborando los productos de los tres retos de la Señales de la cumbre con el sitio web de mujeres: https://desarrolloeconomico.gov.co/informacion-para-mujeres/, Carta de un senderista: https://desarrolloeconomico.gov.co/wp-content/uploads/2023/08/20230818_CartaSenderistas-copia.pdf y bitácora de Integridad: https://desarrolloeconomico.gov.co/wp-content/uploads/2023/09/El-Viaje-de-Integritus-1.pdf En el mes de noviembre de 2023 la SDDE recibió el primer puesto a nivel distrital por el reto SENDA numero 2 (carta de un senderista) recibiendo el galardón dentro de la ceremonia del premio distrital a la gestión. 
</t>
  </si>
  <si>
    <t>En lo corrido del Plan de Desarrollo, hemos avanzado en la entrega de 14.168 soluciones habitacionales, para familias vulnerables con prioridad en hogares con jefatura femenina, personas con discapacidad, víctimas del conflicto armado, población étnica y adultos mayores, en la vigencia 2023 llevamos se ha entregado 4.422 soluciones habitacionales, para familias vulnerables con prioridad en hogares con jefatura femenina, personas con discapacidad, víctimas del conflicto armado, población étnica y adultos mayores
En el Programa de Mejoramiento de vivienda en la modalidad de habitabilidad, se han realizado 1.249 obras de 743 en la localidad de Usme, 197 en la localidad de Ciudad Bolívar, 268 en la localidad de Bosa y 41 en San Cristobal. En lo corrido del PDD de manera acumulada se han ejecutado  mejoramientos de habitabilidad. Los mejoramientos corresponden a las siguientes localidades
1.Ciudad Bolívar 1.829 MV
2. Engativá 39 MV
3. Rafael Uribe Uribe 45 MV
4. Usme 901 MV
5. Bosa 270 MV
6. Usaquén 6 MV
7. Santafé 5 MV
8. Suba 4 MV
9. San Cristobal 41 MV
Para el Programa de Promoción de Acceso a la Vivienda de Interés Social, vivienda nueva, se han asignado subsidios así; (i) Mi Casa YA, 89; (ii) Comité de Elegibilidad 337 y (iii) Oferta Preferente 2.747, para un total de 3.173 en el 2023 y para un total en lo corrido del PDUNCSA de 11.028 subsidios
Impactos y Beneficios: Las viviendas beneficiadas del programa de mejoramiento habitacional, cuentan con reparaciones o mejoras locativas asociadas prioritariamente a la habilitación o instalación de baños, lavaderos, cocinas, enchapes, pintura redes hidráulicas y sanitarias, en cuanto al programa de promoción de acceso a la vivienda de Interés Social, las familias lograron acceder a vivienda nueva mejorando su calidad de vida, el programa ha separado 3.800 viviendas.
En lo corrido del PDD, se ha beneficiado a 39.670  ciudadanos en soluciones habitacionales (Censo Nacional de Población y Vivienda del DANE 2019, razón de personas por hogar 2,8), en los programas de promoción de acceso a la vivienda de Interés Social, las familias lograron acceder a vivienda nueva con la entrega de los subsidios.
Cumplimiento Meta ODS: De aquí a 2030, asegurar el acceso de todas las personas a viviendas y servicios básicos adecuados, seguros y asequibles y mejorar los barrios marginales: La entrega de subsidios habitacionales, facilita a los hogares en condición de vulnerabilidad el acceso a una solución de vivienda, por medio de mecanismos que fortalezcan su capacidad adquisitiva y mejorar la calidad de vida de la población vulnerable a través del acceso a una solución habitacional, con lo cual, se espera además contribuir en la disminución del déficit habitacional de la ciudad y reducir la informalidad</t>
  </si>
  <si>
    <t>En el periodo a reportar no se evidencia retrasos</t>
  </si>
  <si>
    <t>El programa Arriendo Social, es un aporte en dinero, cuyo propósito es apoyar de manera parcial o total el gasto en arrendamiento de hogares en condición de vulnerabilidad, que por situaciones de calamidad o fuerza mayor se vean afectados en sus ingresos para acceder, mantener o continuar con su solución habitacional, en lo corrido de la vigencia 2023 se realizaron 795 asignaciones de subsidios para un total de 15.299 subsidios en lo corrido del plan de desarrollo.
Impactos y Beneficios: El programa ha beneficiado en lo corrido del plan de desarrollo a 42.689 ciudadanos (Censo Nacional de Población y Vivienda del DANE 2019 (Razón de personas por hogar 2,8).</t>
  </si>
  <si>
    <t>No se presentaron retrasos referente a la asignación de subsidios</t>
  </si>
  <si>
    <t xml:space="preserve"> En lo corrido de la vigencia 2023 se asignaron 836 subsidios para un total de 4.536  en lo corrido del plan de desarrollo, a corte 30 de diciembre del 2023 no se realizaron asignaciones adicionales, teniendo presente que ya se cumplio la meta establecida, por lo cual se esta realizando el seguimiento y acompañamiento en la dispersión de los giros</t>
  </si>
  <si>
    <t>Se presenta rezago de 29 expedientes de legalizacion, ya que se presentó modificación del decreto distrital, lo que implica cambios en el procedimiento actual llevado a cabo por la Secretaría Distrital del Hábitat.</t>
  </si>
  <si>
    <t>En lo corrido del Plan de Desarrollo, La Secretaría del Hábitat radicó ante la Secretaría de Planeación 209 expedientes de legalización y regularización, en la vigencia 2023, llevamos 54 expedientes legalización y regularización: 
209 expedientes, así: 111 expedientes urbanos para asentamientos susceptibles de legalización urbanística, 8 en 2020, 49 en 2021, 27 en 2022 y 27 en 2023; y 98 expedientes de regularización, 10 en 2020, 28 en 2021, 33 en 2022 y 27 en 2023.
Impactos y Beneficios:
111 expedientes de legalización urbanística benefician habitantes de las Localidades de: Bosa 25 (4 de 2023), Ciudad Bolívar 15 (1 en 2023), Rafael Uribe 16 (3 en 2023), Suba 15 (5 de 2023), Usme 13 (3 de 2023), Usaquén 6(1 de 2023), San Cristóbal 5( 1 en 2023), Santafé 2, Kennedy 3(1 en 2023), Fontibón 1, Chapinero 6(5 de 2023), Engativá 2 (1 en 2023).
98 expedientes de regularización urbanística benefician habitantes de las Localidades de: Ciudad Bolívar 19 (4 en 2023), San Cristóbal 18 (3 en 2023), Suba 15 (6 en 2023), Usme 11 (4 en 2023), Usaquén 7(1 en 2023), Fontibón 9 ( 3 en 2023), Rafael Uribe 10 (5 en 2023), Chapinero 4, Santafé 3 (1 en 2023), Bosa 4 (2 en 2023)
La radicación de expedientes para legalización de desarrollos, permite a estas comunidades una vez finalizado el proceso, poder acceder al programa del mejoramiento integral de barrios ya que este se aplica únicamente en las zonas legalizadas, permitiendo atender en conjunto las condiciones deficitarias ambientales, adelantar proceso de titulación, mejorar la calidad de los servicios públicos, accesibilidad, equipamientos cívicos culturales, equipamientos sociales, condiciones individuales de la vivienda, mejoramiento de vías y del entorno, interviniendo en forma positiva en las vidas de las personas asentadas en ese territorio. La radicación de expedientes para la regularización de desarrollos beneficia a las comunidades, ya que impacta de forma positiva la vida de los habitantes de los barrios en proceso, debido a que, una vez aprobada la regularización permite: Gestionar licencias de construcción en sus diferentes modalidades, realizar el saneamiento del espacio público a favor del Distrito Capital, priorizar intervenciones de mejoramiento integral de barrios e identificar y generar equipamientos en áreas y zonas estratégicas que propenden hacia el desarrollo en materia de seguridad, calidad de vida, generación de oportunidades e igualdad.
Cumplimiento Meta ODS: De aquí a 2030, asegurar el acceso de todas las personas a viviendas y servicios básicos adecuados, seguros y asequibles y mejorar los barrios marginales, aporta con los expedientes de legalización y regularización, en el avance en el proceso de formalización del territorio para posteriormente realizar intervenciones integrales enfocadas en mejoramiento de entorno y mejoramiento de vivienda en territorios priorizados atendiendo a los mayores déficits de la ciudad.</t>
  </si>
  <si>
    <t>no se presentaron retrasos</t>
  </si>
  <si>
    <t>En lo corrido del Plan Distrital de Desarrollo y a corte de Diciembre 2023, hemos avanzada en el 98%, en la vigencia 2023 se ejecuto el 38% de avance en la implementación del banco de materiales (SDHT) conforme lo programado.
Se lograron avances significativos relacionados con el contrato de suministro No. 02 de 2023 y el módulo tecnológico del Banco Distrital de Materiales. Se formalizó el inicio del contrato de suministro para adquirir y distribuir materiales de construcción en el proyecto -Plan Terrazas. Además, se implementaron mejoras en el módulo tecnológico, incluyendo la habilitación del botón de Carga de Pólizas y Ofertas, un botón de Observaciones para Proveedores, la capacidad de cargar una segunda póliza y oferta, y un espacio de adenda para documentos relevantes. Así mismo, se realizó una socialización con ferreteros interesados en participar como proveedores, presentándoles detalladamente el proyecto Plan Terrazas y el proceso de inscripción en el módulo virtual del BDM.  Además de estos logros, al cerrar el año se elaboró un informe de gestión que detalla la totalidad de las actividades adelantadas desde septiembre hasta diciembre de 2023. Este proceso no solo resultó en una interacción de los ferreteros con el módulo tecnológico del Banco Distrital de Materiales, sino que también consolidó una perspectiva integral de las iniciativas desarrolladas durante el periodo mencionado.
Impactos y Beneficios: La plataforma, permite agilizar y optimizar el proceso de adquisición de materiales necesarios para la construcción, ya que se ha desarrollado como un módulo de la Ventana Única de la Construcción VUC para la cadena de trámites de urbanismo y construcción de la Subdirección de Apoyo a la Construcción
Cumplimiento Meta ODS: La ejecución de la Meta PDD ha permitido avanzar en la implementación de la meta ODS 11 dirigida a garantizar el acceso a la vivienda digna a la población más vulnerable a partir de la creación del Banco Distrital de Materiales el cual apoya en el desarrollo de la construcción del proyecto Plan Terrazas</t>
  </si>
  <si>
    <t xml:space="preserve">En lo corrido del Plan Distrital de Desarrollo y a corte de diciembrebre 2023, hemos avanzada en el 98%, en la vigencia 2023 llevamos el 38% de avance en la creación de una curaduría pública social.
Se cargaron exitosamente 101 expedientes finales en el módulo tecnológico de la Curaduría Pública Social, asegurando un registro completo de avances en las viviendas urbanas. Se lograron notables avances en la modernización de procesos clave dentro del módulo de Curaduría Pública Social, abarcando programas de Mejoramiento de Vivienda Urbana y Rural, así como mejoras en el repositorio de expedientes.  Se presentó dentro del módulo de Curaduría Pública Social, un desarrollo en ambiente de pruebas centrado en la georreferenciación para la virtualización del proceso de Mejoramiento de Vivienda Urbana de la Subdirección de Barrios de la SDHT. Esta iniciativa posibilitó la visualización de mapas detallados en cada registro, incluyendo información clave como CHIP, dirección, localidad, código del lote, matrícula sector, UPL y categoría en relación con cada predio, mejorando la precisión de la información. Al finalizar este periodo, se elaboró un informe de gestión abarcando desde septiembre hasta diciembre de 2023, proporcionando una visión completa y detallada de todas las acciones emprendidas, estableciendo así una base sólida para la evaluación y mejora continua de las operaciones.
Impactos y Beneficios: Garantizar un mecanismo eficiente y seguro para la totalidad de los expedientes radicados por concepto de solicitud, de subsidios, bajo el marco del plan terrazas, con sus respectivos soportes, disponibles de forma permanentemente, a través de la plataforma virtual, permitiendo la administración efectiva y transparente.
Cumplimiento Meta ODS: Asegurar el acceso de todas las personas a viviendas dignas y servicios básicos adecuados, seguros y asequibles y mejorar los barrios de desarrollo progresivo, a partir de la creación de la herramienta tecnológica que permite realizar los trámites de manera virtual ante entidades distritales y/o curaduría social dentro del marco mejoramiento integral de viviendas.
</t>
  </si>
  <si>
    <t>Mejoramiento integral de vivienda rural: De manera acumulada en el Plan Distrital de Desarrollo, se han entregado un total de 440 mejoramientos de vivienda rural, de los cuales 258 fueron entregados en la vigencia 2023
Viviendas nuevas rurales: Han sido entregadas 11 Viviendas Nuevas Rurales en la Localidad de Ciudad Bolívar. .
Espacio Público en Borde Urbano:En lo transcurrido del PDD se han entregado a la comunidad cuatro (4) Ecobarrios: La Perseverancia, localidad de Santa Fe, Ciudadela Colsubsidio, El Cortijo, localidad de Engativá, El Regalo, localidad de Bosa y El Recodo, localidad de Fontibón.
Impacto y beneficios: Con las intervenciones de mejoramiento de vivienda rural que se realizan se pretende reducir el déficit habitacional cualitativo mejorando las condiciones de habitabilidad de la población beneficiada en zona rural de Ciudad Bolívar. Con la ejecución de los 440 mejoramientos de vivienda rural se han beneficiado 1.232 ciudadanos (Censo Nacional de Población y Vivienda del DANE 2018, razón de personas por hogar 2,8).
Cumplimiento Meta ODS: De aquí a 2030, asegurar el acceso de todas las personas a viviendas y servicios básicos adecuados, seguros y asequibles y mejorar los barrios marginales: Estos avances en la meta PDD se relacionan con el ODS anteriormente descrito en la construcción de los Eco barrios que son espacios públicos que implementan buenas prácticas sostenibles, los cuales se configuran como escenarios de pedagogía ambiental diseñados con las comunidades beneficiarias. El diseño participativo de estos Eco barrios permite incluir a las comunidades como parte del ejercicio de apropiación de las intervenciones, en el marco de la estrategia de sostenibilidad en el tiempo.</t>
  </si>
  <si>
    <t>En el periodo a reportar no se evidencianh retrasos.</t>
  </si>
  <si>
    <t xml:space="preserve">Mejoramiento integral de vivienda rural: De manera acumulada para el Plan Distrital de Desarrollo se han entregado un total de 440 mejoramientos de vivienda rural, de los cuales 258 fueron entregados en la vigencia 2023.
Impacto y beneficios: Con las intervenciones de mejoramiento de vivienda rural que se realizan se pretende reducir el déficit habitacional cualitativo mejorando las condiciones de habitabilidad de la población beneficiada en zona rural de Ciudad Bolívar, Usme y Sumpaz. Con la ejecución de los 440 mejoramientos de vivienda rural se han beneficiado 1.232 ciudadanos (Censo Nacional de Población y Vivienda del DANE 2018, razón de personas por hogar 2,8).
Cumplimiento Meta ODS: De aquí a 2030, asegurar el acceso de todas las personas a viviendas y servicios básicos adecuados, seguros y asequibles y mejorar los barrios marginales
</t>
  </si>
  <si>
    <t>En el periodo a reportar no se evidencian retrasos.</t>
  </si>
  <si>
    <t xml:space="preserve">En lo que va corrido del Plan Distrital de Desarrollo, se tiene un avance del 98,75 %, representado en 3 documentos que contemplan diversas propuestas de nuevas alternativas financieras. En la vigencia 2023 se está consolidado el cuarto documento denominado Estrategias y programas con un avance del 95%.
Estrategia de Educación e Inclusión Financiera para hogares de bajos ingresos (se registraron 1920 participantes, logrando adquirir herramientas en materia de planificación y administración financiera, de manera que puedan manejar responsablemente las finanzas del hogar, creando hábitos de ahorro que incrementan la posibilidad de acceder a un crédito hipotecario que les permita financiar la adquisición de una vivienda nueva
Responsabilidad Social Empresarial, gestionó las siguientes donaciones para la ejecución de diferentes actividades de los programas de Secretaría Distrital del Hábitat: i. Fundación Catalina Muñoz en alianza con Homecenter donó pinturas, brochas, spray, rodillos, etc.
Se avanzó en los estudios de caracterización y definición de necesidades de las soluciones habitacionales que responden a los enfoques poblacionales diferenciales, entrevistas semiestructuradas personas del sector LGBTI .
Impactos y beneficios: Con el desarrollo del programa de Educación e Inclusión Financiera han participado 5799 al 2023 y de lo que va corrido del cuatrienio 13113, buscando mejorar las condiciones y conductas económicas en los hogares vulnerables de la ciudad de Bogotá y de esta manera conseguir el cierre financiero para la consecución de vivienda propia. 6923 personas participando en ferias en busca de alternativas de financiación. Inscripción de 803 mujeres en formación en construcción, con la estrategia de Mujer y Hábitat, en su mayoría en áreas relacionadas con la construcción.
Cumplimiento ODS 11: Conseguir que las ciudades y los asentamientos humanos sean inclusivos, seguros, resilientes y sostenibles: Mediante el desarrollo de la estrategia de Urbanismo Táctico como esquema de mejoramiento de las condiciones de espacio público de las zonas intervenidas se impactó a la población distrital.
ODS 17: Alianzas para Lograr los Objetivos del proyecto 7825 mediante estrategias de Responsabilidad Social Empresarial y Cooperación Internacional logrando establecer alianzas público-privadas, con el fin de utilizar los recursos gestionados en el mejoramiento del Hábitat de tal manera que se impacte directamente a los hogares vulnerables del Distrito capital. Con los eventos de promoción de alternativas financieras para el acceso a soluciones de vivienda, se ha logrado que consigan un cierre financiero. En cuanto a igualdad y género se busca la mayor participación hogares con jefatura de hogar femenina.
</t>
  </si>
  <si>
    <t xml:space="preserve">En lo corrido del PDD, se ha avanzado en el 85.71%, mediante Decreto Distrital 561 de 2022, se adoptó la Política Pública de Gestión Integral del Hábitat, en la vigencia 2023 se avanzó en la fase de implementación de los instrumentos de planeación de las políticas públicas del hábitat (plan de acción de la política), se realizó el primer reporte de los productos asociados a esta política Se consolidó el reporte de seguimiento a la Política de gestión Integral del hábitat con corte a octubre  del 2023.
Se creó y está en funcionamiento la herramienta de seguimiento para el reporte de la Política Pública de Gestión Integral del Hábitat. 
Se logró proponer productos para las políticas étnicas en función de los requerimientos de las comunidades y las posibilidades de la entidad. Se realizó la socialización frente al Comité Directivo de la SDHT de los resultados de las evaluaciones del Programa de Educación e Inclusión Financiera, Programa Aporte Temporal de Arriendo Solidario, Plan Terrazas Distrital, Línea Base Mi Ahorro Mi Hogar.
Se consolida la Escuela del Hábitat virtual a través de los con cursos, hablemos y lecciones en temas relacionados con el hábitat, como son: Curso compra de vivienda, Datos abiertos, educación financiera, Hablemos de Mejoramiento barrios, Las mujeres construimos ciudad, Acueductos comunitarios viviendas, Reúso de edificaciones para vivienda, experiencias en el hábitat rural, entre otras temáticas. 
Asistencia a los espacios poblacionales del orden Distrital y dentro de los acompañamientos que hace la secretaría del hábitat se expone el programa piloto de plan terrazas, el desarrollo de su implementación exponiendo las cifras y el legado que deja el mismo en materia de innovación social, destacando las cifras de 927 subsidios asignados, 73% de mujeres cabezas de hogar beneficiadas, 1039 reconocimientos de actos administrativos, la consolidación del banco distrital de Materiales y 1065 obras contratadas en las localidades de San Cristóbal, Usme y Ciudad Bolívar.
Impactos y Beneficios: La adopción de la política pública de Gestión Integral del Hábitat (PGIH), permitirá una mejor calidad del hábitat urbano y rural de la ciudad y de sus habitantes, por medio de una gestión integral soportada en criterios de desarrollo territorial, equidad, sostenibilidad ambiental y eficiencia institucional, con una visión de escala local sobre el territorio y con acciones de corto, mediano y largo plazo a un horizonte de tiempo al 2031.
Cumplimiento ODS: Generación de instrumentos y herramientas que faciliten el acceso y la mejora de las soluciones habitacionales y potenciar los procesos de gobernanza en la gestión del hábitat, mediante la implementación lineamientos de políticas, estrategias y programas
</t>
  </si>
  <si>
    <t>Se presenta rezago de 203 asiganciones de Subsidios que seran reprogramadas en el 2024, debido a  la radicación y subsanación de expedientes por parte de la CVP y en consecuencia en la asignación de subsidios.</t>
  </si>
  <si>
    <t>En lo corrido del Plan de Desarrollo, se han asignado con resolución, 956 subsidios de vivienda en la modalidad de vivienda progresiva. El subsidio reportado en 2020 corresponde a un pago de sentencia, en la vigencia 2023 se ha asignado y otorgado un total de 455 subsidios de Mejoramiento de Vivienda Modalidad Progresiva.
Impactos y Beneficios: La asignación de subsidios de vivienda para obras bajo el esquema de soluciones habitacionales con una intervención progresiva de la edificación, busca desarrollar un programa de mejoramiento integral de la calidad del hábitat, orientado a disminuir gradualmente la vulnerabilidad en la vivienda, a partir del reconocimiento, la reconfiguración arquitectónica y el mejoramiento estructural de las edificaciones, para generar un mayor aprovechamiento del suelo, nuevas soluciones habitacionales y posibilidades de ingreso para los propietarios y familias que residen en ellas. En este sentido, no solo contempla la intervención de la vivienda, busca la gestión integrada de las diferentes entidades y empresas que deben garantizar los soportes urbanos, incluidos servicios públicos. En lo corrido del PDD hemos beneficiado a 2.677 cuídanos (Censo Nacional de Población y Vivienda del DANE 2019, razón de personas por hogar 2,8)
Cumplimiento Meta ODS: De aquí a 2030, asegurar el acceso de todas las personas a viviendas y servicios básicos adecuados, seguros y asequibles y mejorar los barrios marginales, con los 956 hogares beneficiados mediante subsidio, se avanza en la mejoría de las condiciones de estructurales de sus viviendas, ubicadas en territorios priorizados atendiendo a los mayores déficits de la ciudad.</t>
  </si>
  <si>
    <t>En lo corrido del Plan de Desarrollo y a corte de diciembre 2023, hemos avanzada en el 98%, en la vigencia 2023 llevamos el 40.52% de avance en el esquema de apoyo a la gestión de los trámites de la cadena de urbanismo y construcción, mediante la entrega del desarrollo de las segundas versiones de los módulos:
Dentro de las actividades de mejoramiento de la plataforma tecnológica Ventanilla Única de Construcción, se efectuó la entrega del desarrollo de los módulos de Estaciones radioeléctricas y Moradores en la VUC., la integración con el WS de la IDPC, UAESP. Paralelamente, se sigue trabajando en la adaptación de los requisitos necesarios para el portal de la VUC, con el objetivo de cumplir con los lineamientos de GOV.CO. Estos requisitos se centran en garantizar la accesibilidad para personas con discapacidad visual, permitiendo que, desde el portal de la VUC, la ciudadanía en general pueda acceder a las redes sociales y otra información relevante que oriente sobre el alcance de la SDHT y sus progresos constantes. También, se realizó el cargue de las pruebas funcionales para el trámite de subsidio de vivienda rural y mejoramiento de vivienda rural y se implementó una nueva funcionalidad que permitirá a los usuarios (ciudadanos y administradores) realizar filtros sobre los planes de despliegue que hacen parte del módulo ERE. 
 Impactos y Beneficios Con el apoyo ofrecido a los promotores y/o constructores, se disminuyen los tiempos para la obtención de licencias y permisos para la iniciación de obras, y promover el uso de la herramienta de la VUC para la realización de éstos.
Cumplimiento Meta ODS: Ha permitido avanzar en la implementación de la meta ODS 11 dirigida a garantizar el acceso a la vivienda a la población más vulnerable, a partir del apoyo que se presta a promotores y/o constructores para promover el desarrollo de proyectos de vivienda VIS y VIP, ampliando la oferta de esta y al mismo tiempo reduciendo el déficit cuantitativo de vivienda VIS y VIP en la ciudad.</t>
  </si>
  <si>
    <t>No se logró la totalidad de la meta por factores externos e independientes de la actuación de la SDHT,  siendo los siguientes los mas relevantes: 1. Afectaciones en el proceso de licenciamiento que dificultaron la habilitación de la totalidad de hectáreas programadas. 2. Afectaciones por el incremento en las tasas de interés del sector hipotecario lo que conllevo a una ralentización en toda la cadena de urbanismo y construcción. Todo ello sumado implico que la meta para la vigencia 2023 alcanzara el 88,1% y se presente un rezago del 11,9% con relación a la meta para la vigencia 2024. Ahora bien, para impulsar el cumplimiento de esta meta se continuará con el acompañamiento a los proyectos que generan suelo y cuyo desarrollo se apoya desde la subdirección.
Finalmente, es importante señalar que la reprogramación de la meta fue oportuna por cuanto se alcanzó la inicial, que era de 90 hectáreas, y se gestionaron 118,61 hectáreas, superándola ampliamente.</t>
  </si>
  <si>
    <t xml:space="preserve">En lo corrido del Plan Distrital de Desarrollo, se ha avanzado en 118,61 hectáreas de suelo útil para el desarrollo de vivienda social y usos complementarios, en la vigencia 2023 llevamos 17.69 hectáreas de suelo útil para el desarrollo de vivienda social y usos complementarios, correspondiente a (1.186.220,70 M2) de suelo útil.
Desagregación de metros cuadrados reportados en el 2023:
12,81 has (128.146,01 M2) PP No. 15 "MAZDA - MAVAIA" Usaquén, Dic-30/2020.
9,87 has (98.745,74 m2) PP "Tres Quebradas" UG1 MZ 12, 15, 16, 17, 18 y 19 de las ETAPAS 1, 2 y 3 Usme, Jun-10/2021.
3,57 has (35.700,18 M2) PP No. 17 "Lucerna" Usaquén, Jul-2/2021.
38,07 has (380.747,23 M2) PP "La Marlene" Bosa, Sep-17/2021.
9,36 has (93.583,72 M2) PP "El Otoño" MZ ET 1 Suba, Dic-6/2021.
5,59 has (55.914,81 M2) PP "La Salle" Usaquén, Ejecutoriada Abril-21/2022.
6,98 has (69.809,12 M2) PP "Bosa 37" UG 1 Bosa, Ejecutoriada Julio-11/2022.
14,67 has (146.674,82 M2) PP "Bosa 37" UG 2 Bosa, Ejecutoriada Agosto-23/2022.
17,18 has (171.772,10 M2) PP "El Carmen" UG 1 Etapa 1 Usaquén, Punto de equilibrio Marzo-16/2023.
0,51 has (5.126,97 M2) PP de Renovación Urbana Triángulo Bavaria Manzana 4, Puente Aranda, Ejecutoriada Diciembre 19/2023.
Impactos y Beneficios: Con las hectáreas gestionadas de suelo útil para vivienda y usos complementarios, se beneficiarán aproximadamente a 100.858 personas de todos los grupos étnicos y etarios, de las localidades de Usaquén, Usme, Bosa, Puente Aranda y Suba, contribuyendo al aumentó al acceso a vivienda digna, espacio público y equipamientos de la población de la ciudad de Bogotá.
Cumplimiento Meta ODS: Facilita la habilitación normativa para el desarrollo del suelo útil destinado a productos inmobiliarios, en los cuales se garantiza la provisión de vivienda social para asegurar el acceso de todas las personas a viviendas y mejorar los barrios marginales.
</t>
  </si>
  <si>
    <t xml:space="preserve">Para la vigencia 2023 debían promoverse la iniciación de 112 unidades VIP. No obstante, no se logró dicha meta por factores externos e independientes de la actuación de la SDHT, siendo los siguientes los mas relevantes: 1. Afectaciones en el proceso de licenciamiento que dificultaron la promoción de iniciaciones VIP. 2. Afectaciones por el incremento en las tasas de interés del sector hipotecario lo que conllevo a una ralentización en toda la cadena de urbanismo y construcción. Todo ello sumado implico que la meta para la vigencia 2023 no se alcanzara y se presente un rezago para la vigencia 2024. Ahora bien, para impulsar el cumplimiento de esta meta se continuará con el acompañamiento a los proyectos que promueven la iniciación de Vivienda de Interés Social y Prioritario y cuyo desarrollo se apoya desde la subdirección. 
</t>
  </si>
  <si>
    <t>En lo corrido del PDD, hemos avanzado en 68.467 iniciaciones de vivienda, 50.664 VIS y 17.803 VIP, en la vigencia 2023 llevamos las 7.987 iniciaciones de vivienda 5.748 VIS y 2.239 VIP.
5.748 VIS y 2239 VIP
En cuanto a la gestión de la Meta Sectorial, se promovió la iniciación de obras de viviendas VIS y VIP (obras preliminares) en cinco (5) proyectos desarrollados por tres (3) constructoras inscritas bajo el esquema de mesa de soluciones: Ingeurbe (Terra -PPRU Triángulo de Bavaria- y 63 Living ), Coninsa Ramón H. (Centrik Town) y Constructora Bolívar (La Requilina y La Cristalina en el PPD Tres Quebradas) ubicados en las Localidades de Puente Aranda, Fontibón y Usme respectivamente.
Adicionalmente, se realizó acompañamiento en las mesas técnicas para la formulación e implementación a cuatro (4) Proyectos Estratégicos:
Ciudad Lagos de Torca
Ciudadela Educativa y del Cuidado
Reverdecer del Sur 
Porvenir.
Impactos y Beneficios: Con la conformación del inventario de proyectos se espera contribuir a la generación de suelo útil para la construcción de viviendas VIS y VIP
Adicionalmente la conformación del inventario de proyectos se espera contribuir a la generación de suelo útil para la construcción de viviendas VIS que a su vez beneficie a la población de la ciudad de Bogotá.
Cumplimiento Meta ODS: Ampliando la oferta de VIS Y VIP se reduciendo el déficit cuantitativo y cualitativo de vivienda VIS y VIP en la ciudad.</t>
  </si>
  <si>
    <t xml:space="preserve">Se presenta ejecución 0.12 en el avance de la vigencia 2023, toda vez que su avance depende de la situacion de los siguientes contratos:
1. Contrato 942 de 2022 EYD "Tibabuyes - juan amarillo" localidad de suba y EYD "cable san Cristóbal" de la localidad de san Cristóbal en espera de paz y salvos, y presentados a la interventoria
2. Contrato 1118 de 2022 EYD "Diana Turbay" localidad de Rafael Uribe Uribe presentado a la interventoria
3. Contrato 941 de 2022 EYD "Alfonso López" localidad de Usme en proceso de incumplimiento por abandono de obra.
4. Contrato 952 de 2021 Obras en Alpes, presenta un avance final del 74%, en proceso de audiencias para incumplimiento total.
5. Contrato 1115 de 2023. Obras en Alpes presenta un avance del 15.05% Con la nueva reprogramación especificada en el comunicado 1-2024-352.
Por lo anterior se dejara en rezago 1.88 de lo programado y se reprogramaran para el 2024
</t>
  </si>
  <si>
    <t xml:space="preserve">La meta lleva un acumulado de 5.84 intervenciones de mejoramiento en el PDD, en lo cual se han desarrollado las prefactibilidades y la elaboración y/o actualización de estudios y diseños en los territorios priorizados, son un insumo que será de utilidad para poder ejecutar obras que mejoren las condiciones de vida de la comunidad en los territorios priorizados en términos de conectividad. Mediante las obras en espacio público ejecutadas en los territorios priorizados en áreas de origen informal, se mejoraron las condiciones de vida de las comunidades en términos de conectividad con la oferta de servicios de la ciudad
En lo transcurrido del PDD se han entregado a la comunidad la construcción 5 obras, con la finalización del parque La Perla en la localidad de Usaquén, segmentos viales en el sector de Usminia Baja en la localidad de Usme, obra en paraiso y mirados y obra en suba
Estudios y diseño: Se adelantaron lo siguientes avances a los contratos de consultoría: 
*Contrato 881-2021 Estudio y diseños Conurbaciones en Bosa y Ciudad Bolívar, presenta un avance del 100%. 
*Contrato 942 de 2022 Estudio y diseños de Suba y San Cristóbal, presenta un avance del 100%, y se encuentra en revisión de la interventoría
*Contrato 1118 de 2022 Estudio y diseños de Rafael Uribe Uribe , presenta un avance del 100%,y se encuentra en revisión de la interventoría
Ejecución de Obras: Se adelantaron lo siguientes avances a los contratos de obra: 
*Contrato 934 de 2021 Obras en Paraíso y Mirador, presenta un avance del 100%.
*Contrato 952 de 2021 Obras en Alpes, presenta un avance del 74%, en proceso de audiencias para incumplimiento total. 
*Contrato 1115 de 2023. Obras en Alpes presenta un avance del 15.05%
*Contrato 1279 de 2022 Obras en Suba, presenta un avance del 100%, en fase liquidación.
Impactos y beneficios: Las prefactibilidades y la elaboración y/o actualización de estudios y diseños en los territorios priorizados, son un insumo que será de utilidad para poder ejecutar obras que mejoren las condiciones de vida de la comunidad en los territorios priorizados en términos de conectividad. Mediante las obras en espacio público ejecutadas en los territorios priorizados en áreas de origen informal, se mejoraron las condiciones de vida de las comunidades en términos de conectividad con la oferta de servicios de la ciudad.
Cumplimiento Meta ODS: De aquí a 2030, asegurar el acceso de todas las personas a viviendas y servicios básicos adecuados, seguros y asequibles y mejorar los barrios marginales Mediante las obras en espacio público ejecutadas en los territorios priorizados en áreas de origen informal, se mejoraron las condiciones de vida de las comunidades en términos de conectividad con la oferta de servicios de la ciudad.
</t>
  </si>
  <si>
    <t>En cuanto al contrato de obra 987-2021 (Pieza Urbana 2) es importante mencioanr que el contrato finalizó el 04 de septiembre de 2023. Sobre el alance original soló se llegó a un avance 8% aproximadamente. Razon por la cual la interventoría se encuentra en proceso de radicación de informe por incumplimiento. Una vez se culmine con proceso de incumplimiento se podrá evaluar la posibilidad de licitar nuevamente para cumplimiento de alcance o culminacióin de obras abiertas.</t>
  </si>
  <si>
    <t>El proyecto contempla la intervención física de 88.739 m2 de espacio público, entre los cuales 184 son segmentos viales en el mejoramiento de 74.461 m2 de vías y 17 están asociados al Mirador de Sierra Morena en 25 predios públicos en un área de 14.278 m2.
Con relación a lo anterior y con corte al 31 de Diciembre de 2023 se registran los siguientes avances:
Pieza Urbana No. 1: A corte de 31 de Diciembre de 2023 presenta un avance  de ejecución de 60.9%. Teniendo en cuenta el porcentaje de retraso se ha solicitado a la interventoría y al contratista de obra un plan de contingencia sobre este particular.
Pieza Urbana No. 3: El contrato finalizó el 04 de febrero de 2023. Cumpliendo con 100% de ejecución de actividades. Se está en proceso de liquidación.
Pieza Urbana No. 4: El contrato finalizó el 10 de Marzo de 2023. Cumpliendo con 100% de ejecución de actividades. Se está en proceso de liquidación.
Con relación a lo anterior y con corte al 31 de diciembre de 2023 se registran los siguientes avances:
Pieza	Avance % pieza Corte 31 de Diciembre 2023
Pieza Urbana No. 1: 60.9%
Pieza Urbana No. 2: 8%
Pieza Urbana No. 3: 100%
Pieza Urbana No. 4: 100%
Impactos y beneficios: 
*Con las obras que se encuentran en ejecución se vienen desarrollando espacios públicos efectivos que en el futuro fomentarán la articulación social de los ciudadanos.
* El mejoramiento integral de barrios ha permitido que la población beneficiaria mejore su calidad de vida y sus condiciones de movilidad peatonal y vehicular.
* Los diferentes contratistas de obra e interventoría han priorizado la contratación de profesionales, técnicos y de mano de obra residentes en la misma localidad de Ciudad Bolívar, con lo cual se ha generado empleo dentro de los mismos sectores de intervención.
*Se han generado diferentes procesos participativos asociados a los planes de gestión social tanto de los procesos de obra como de interventoría, permitiendo que los ciudadanos participen activamente en el control social a las obras en ejecución, así como en procesos de apropiación del territorio
Cumplimiento Meta ODS
De aquí a 2030, asegurar el acceso de todas las personas a viviendas y servicios básicos adecuados, seguros y asequibles y mejorar los barrios marginales Mediante las obras en espacio público ejecutadas en los territorios priorizados en áreas de origen informal, se mejoraron las condiciones de vida de las comunidades en términos de conectividad con la oferta de servicios de la ciudad</t>
  </si>
  <si>
    <t>Durante lo corrido del Plan Distrital de Desarrollo y a corte de Diciembre 2023, se ha avanzado en 6 estrategias de innovación social y una de comunicación a partir de un enfoque de sistema de cuidado, convivencia, participación y cultura ciudadana, en la vigencia 2023:
Componente Plan Sectorial de Participacion: se ha logrado ejecutar el 100 % del plan de acción sectorial, de acuerdo con lo programado en el PESPC, las entidades del Sector Hábitat, en donde se definieron 16 actividades enmarcadas dentro de los 7 programas de acción.. 
Componente Innovacion Social: Se han entregado 240 obras a juntas de acción comunal ganadoras de las convocatorias realizadas.
Componente Calles mágicas: Su objetivo es adaptar espacios públicos multifuncionales para el disfrute de la ciudadanía, en especial los niños, niñas y adolescentes, durante el 2023 se han realizado 115 intervenciones, para un total 324 a lo largo de la estrategia.  
Componente de Embellecimiento con color: Se avanzo en la ESTRATEGIA HECHO EN CASA, logrando 9216.46 m2 con 279  fachadas. Con una intervención total del 120.694,33  m2 a lo largo de la estrategia.    
Componente de comunicación comunitaria: Acompañamiento periodístico, diseño de piezas gráficas, registros fotográficos, notas web.  Se destaca la recopilación de imagenes para la publicación de contenido y cubrimiento de la última etapa de entrega de Obras con Saldo Pedagógico en San Cristóbal y Ciudad Bolívar
Impactos y Beneficios: La Estrategia CONÉCTATE CON TU TERRITORIO, aborda integralmente los territorios priorizados por la SDHT, fomentando escenarios de participación incidente en la construcción de un hábitat digno, a partir de los diferentes enfoques y dimensiones abordados en el PDD,  beneficiando así a las diferentes comunidades y ciudadanía a través de la activación comunitaria mediante la intervención del espacio público y participación en espacios que fomentan la construcción de una ciudadanía activa.
Cumplimiento Meta ODS: Garantizar la adopción en todos los niveles de decisiones inclusivas, participativas y representativas que respondan a las necesidades, fortaleciendo los diferentes enfoques y dimensiones abordados en el PDD, dando respuesta a necesidades en temas hábitat, desde la apropiación, uso y disfrute del territorio.</t>
  </si>
  <si>
    <t xml:space="preserve">.Retrasos: Quedan por entregar 12 intervenciones de Acupuntura Urbana programadas para la vigencia 2023.
Soluciones: Las intervenciones rezagadas se encuentran en proceso de ejecución para ser entregadas en el primer semestre de la vigencia 2024.
	</t>
  </si>
  <si>
    <t xml:space="preserve">Durante 2023 se ejecutaron 3 interevenciones de acupuntura urbana, adecuando 5.406 m2 de espacio público, 
En lo corrido del Plan Distrital de Desarrollo se han intervendio 41.828 metros cuadrados de espacio público priorizado, medinate 19 intervenciones de acupuntura urbana,
Impactos y beneficios: Con las intervenciones a implementar se pretende transformar, revitalizar y dinamizar las condiciones físicas, urbanas y sociales de los polígonos priorizados, aprovechando al máximo las oportunidades presentes en los territorios y generando reacciones positivas y en cadena para el mejoramiento integral del hábitat.
Cumplimiento Meta ODS: De aquí a 2030, aumentar la urbanización inclusiva y sostenible y la capacidad para la planificación y la gestión participativas, integradas y sostenibles de los asentamientos, el diseño participativo de estas intervenciones de acupuntura urbana permite incluir a las comunidades como parte del ejercicio de apropiación de las intervenciones, en el marco de la estrategia de sostenibilidad en el tiempo.
Esta meta PDD tiene asociado el trazador presupuestal de equidad de género (TPIEG).
</t>
  </si>
  <si>
    <t xml:space="preserve">En lo transcurrido del Plan Distrital de Desarrollo, se han gestionado 1,98 Proyectos de Desarrollo, Revitalización o Renovación Urbana.
De manera acumulada para el Plan Distrital de Desarrollo se finalizaon y entregaron dos grupos de estudios y diseños para obras de Revitalización de espacio público priorizado en la zona de influencia del Cable Aéreo de San Cristóbal. Estudios y diseños insumo para la ejecución de obras de Revitalización que se encuentran en ejecución. Adicionalemnte se suscribieron los convernios interadministrativos que permitiron el trámite y aprobación para el desarrollo del Proyecto Integral de Revitalización Cable Aéreo Potosí.
Impactos y beneficios: Los estudios y diseños en proceso de elaboración permitirán atender, en el marco de los contratos, las necesidades y problemáticas que la comunidad socializa en los talleres de diseño participativo, cuyo resultado son los diseños concertados que servirán de soporte para adelantar los respectivos procesos de contratación de obra, como parte del proyecto integral de revitalización alrededor del Cable Aéreo San Cristóbal, en parques de bolsillo y corredores de movilidad.
Cumplimiento Meta ODS: Estos avances en la meta PDD se relacionan con el ODS anteriormente descrito en la concepción de proyectos urbanos integrales que incluyan, además de la infraestructura de transporte mediante cables aéreos que mejora la accesibilidad, usos de equipamientos y vivienda.
</t>
  </si>
  <si>
    <t xml:space="preserve">En lo corrido del PDD, el indicador ha avanzado en el 87.98 % de la coordinación, diseño e implementación de la política pública de servicios públicos, en junio del 2023 mediante Decreto 233 de 2023, se adoptó la Política Pública de Servicios Públicos para una Bogotá Inteligente y Sostenible 2023-2035. 
A partir del mes de julio, se dio inició al proceso de implementación de la Política de Servicios Públicos, desarrollando las siguientes acciones: 
*Socialización de los documentos técnicos de la Política Pública de Servicios Públicos, Decreto Distrital 233 de 2023 y Plan de Acción, a las empresas y entidades responsables y corresponsables de su implementación
*Diseñó de una encuesta que se realizará a los actores de la política, con la cual se pretende obtener un diagnóstico sobre las alianzas de cooperación internacional, privadas y con entidades, con el objetivo de trazar un plan articulado para definir nuevas alianzas que permitan aportar al cumplimiento de los productos definidos en la política. 
Se ha avanzado en la elaboración de 19 Documentos Técnicos de Soportes - DTS correspondientes a los siguientes productos de la Política así: Producto 1.1.6 DOCUMENTO TÉCNICO DE SOPORTE SUDS, Producto 2.1.4. DOCUMENTO TÉCNICO DE SOPORTE SP SUELO NO LEGALIZABLE, Producto 3.1.4 DOCUMENTO TÉCNICO DE SOPORTE PRODUCTO CONTROL SOCIAL, Producto 3.1.5 DOCUMENTO TÉCNICO DE SOPORTE PRODUCTO GUAQUE.
se realizó primer informe parcial de avance en la implementación de la Política Pública, la cual consta de 47 productos, de los cuales 29 se iniciaron en el año 2023, distribuidos bajo la responsabilidad de las siguientes entidades: Secretaría del Hábitat 19 productos Empresa Acueducto y Alcantarillado: 6 productos, Unidad Administrativa UAESP:2 productos, Secretaria de Educación:1 producto y Secretaría General de la Alcaldía:1 producto. 
Se realizó análisis de los insumos de información disponibles para el desarrollo de una herramienta que permita la publicación continua de los volúmenes de generación de residuos en el Distrito.
Impactos y Beneficios: El Distrito contará con una herramienta informática para para estandarizar las metodologías con las cuales se realizan el seguimiento y la evaluación de las políticas públicas distritales.
Cumplimiento Meta ODS: Dentro del proceso de formulación de la política pública de servicios públicos se han identificado los ODS que se relacionan con su objetivo:1. Fin de la pobreza, 6. Agua limpia y saneamiento, 7. Energía asequible y no contaminante, 9 - Industria, Innovación e Infraestructuras,11. Ciudades y Comunidades Sostenibles, 12. Producción y Consumo Responsables y 13. Acción por el Clima. Lo anterior ya que estos objetivos se encuentran relacionados dentro de la estructuración de la política pública, por tratarse de un instrumento de planeación que cobija lo diferentes sectores de interés dentro del Distrito.
</t>
  </si>
  <si>
    <t xml:space="preserve">En lo corrido del PDD, el indicador ha avanzado en el 97.78% en el Fortalecimiento técnico y organizacional de los prestadores de los sistemas de abastecimiento de agua potable en zona rural del Distrito que identifique y priorice la Secretaría del Hábitat. 
La Entidad ha venido acompañó a las organizaciones comunitarias en temas relacionados con facturación, Sostenibilidad monetaria; Elaboración de estudios de costos; Actualización de tarifas aplicables a la factura; Jurídicamente se apoyó la elaboración de fichas; prediales y se recomendó revisar la viabilidad de la inscripción de la presunta servidumbre de estos predios.
Finalizó la ejecución del contrato de entrega, capacitación y puesta en marcha de 16 equipos multiparámetro, 118 estaciones de regulación de presión, 4 geófonos y la instalación de 2 plantas de potabilización, lo anterior con el fin de optimizar los procesos de potabilización y distribución de agua en 16 acueductos comunitarios de las localidades de Usme, Ciudad Bolívar y Sumapaz
  Actualmente se cuenta con 24 sistemas de acueductos con IRCA acumulado inferiores al 15%: 
1 ASOAGUALINDA  
2 LAS MARGARITAS
3 QUIBA
4 ASOPORQUERA I 
5 ASOPORQUERA II 
6 MANANTIAL DE AGUAS CERRO REDONDO Y CORINTO 
7 LA VEREDA PASQUILLA CENTRO 
8 PIEDRA PARADA I 
9 PIEDRA PARADA II 
10 AGUAS CLARAS 
11 SAN JUAN 
12  LOS SOCHES
13 AGUAS CLARAS VEREDA OLARTE 
14 CURUBITAL AGUAS CRISTALINAS 
15 ASOPERABECA II 
16  ACUABOSQUES 
17 PASQUILLITA Y SANTA ROSA 
18 LAS ANIMAS, LAS AURAS Y NAZARETH - JERICO 
19  TAQUEGRANDE 
20 EL DESTINO
21 ARRAYANES 
22 ACUAVIDA 
23 EL UVAL AGUAS DORADAS
24 ASOPICOS DE BOCAGRANDE
Así mismo, se han brindado 301 asistencias técnicas de seguimiento a los equipos generadores de cloro en sitio, visitas con el objetivo de verificar el correcto funcionamiento de las estaciones elevadoras, visitas de mantenimiento a los equipos fotovoltaicos y comité técnico con el Contratista ECOEQUIPOS y 106 asistencias organizacionales, relacionadas con la facturación, elaboración del Contrato de Condiciones Uniformes, proyección de subsidios, así como validación de cuentas de cobro de subsidios y mínimo vital.
Impactos y Beneficios: Mayor calidad en la prestación del servicio de acueducto en el territorio rural del Distrito permitiendo a la comunidad tener acceso a agua a costos justos, al potabilizar mejor el agua en zonas rurales, se pueden implementar tecnologías y procesos más eficientes, lo que reduce el consumo de energía y las emisiones de gases de efecto invernadero asociadas con la potabilización y distribución del agua. 
Cumplimiento Meta ODS: Gestión comunitaria del agua y la cultura del agua, con lo cual, se busca construir de forma colectiva al fortalecimiento de un modelo de gestión pública del agua desde la noción de sostenibilidad hídrica de la ciudad. Con las gestiones en materia técnica y organizacional se mejoran las condiciones de prestación del servicio para garantizar agua para el consumo humano.
</t>
  </si>
  <si>
    <t>No se presentaron retrasos en la vigencia.</t>
  </si>
  <si>
    <t>En lo corrido del plan de desarrollo se logro la  instalación y puesta en funcionamiento de 19 equipos generadores de cloro y 11 kits de medición y control a 14 acueductos comunitarios de la ruralidad.
Se logro realizar 282 asistencias técnicas y organizacionales a los acueductos comunitarios en el marco de la Escuela del Agua.
Jurídicamente se apoyó la elaboración del Documento Técnico de Soporte de Gestión predial, así como se continua con la elaboración de fichas prediales en las cuales se hizo el respectivo análisis de la situación y se procedió a sugerir que se debe solicitar a la viabilidad de la inscripción de la presunta servidumbre de estos predios.
Finalización del contrato financiado por el SGR denominado mejoramiento de los sistemas de tratamiento de agua potable de acueductos comunitarios en el área rural del distrito capital Bogotá.
ODS 6 ¿agua limpia y saneamiento¿; gestión comunitaria del agua y la cultura del agua, con lo cual, se busca construir de forma colectiva al fortalecimiento de un modelo de gestión pública del agua desde la noción de sostenibilidad hídrica de la ciudad. Con las gestiones en materia técnica y organizacional se mejoran las condiciones de prestación del servicio para garantizar agua para el consumo humano.</t>
  </si>
  <si>
    <t>No se presentan retrasos para el periodo del reporte.</t>
  </si>
  <si>
    <t xml:space="preserve">Durante lo corrido del Plan Distrital de Desarrollo se han adelantado los siguientes logros:
Se realizo el control de las PQR en actividades de enajenación y arrendamiento de vivienda urbana a través de la revisión de los contratos de administración, arrendamiento y de promesa de compraventa que celebren los enajenadores y arrendadores.
En el ejercicio de inspección, vigilancia y control de vivienda, se identificaron situaciones que ponen en desventaja a los propietarios de vivienda en relación con las deficiencias constructivas o desmejoras en las condiciones técnicas en que deben ser entregados los inmuebles, generando decisiones de las investigaciones por incumpliendo a las normas.
En la actividad de monitoreo de zonas susceptibles de ocupación ilegal e informal en la ciudad de Bogotá, se logró identificar:
1.	Fenómenos de ocupación ilegal en diferentes zonas de la ciudad.
2.	Caracterizar la oferta institucional de las personas que ocupan.
3.	Adelantar acciones articuladas con diferentes entidades del Distrito.
4.	Mitigar fenómenos asociados a las ocupaciones.
IMPACTOS Y BENEFICIOS: 
El Seguimiento efectivo de las solicitudes de trámites de las personas naturales o jurídicas, dedicadas enajenación y arrendamiento de vivienda urbana, genera beneficios:
1.	Otorgamiento de los registros de las personas naturales o jurídicas que se dedican a las actividades de enajenación.
2.	Control del ejercicio de la actividad inmobiliaria de vivienda urbana.
3.	Seguimiento al ejercicio de vigilancia de las personas naturales y jurídicas dedicadas al desarrollo de actividades de enajenación y arrendamiento de vivienda.
4.	Prevención de las acciones enfocadas a evitar la ocupación de los polígonos de monitoreo, permitiendo a las autoridades locales realizar el control urbanístico de forma oportuna y eficaz, con el fin de recuperar estas zonas.
En el transcurso de esta vigencia se han realizado un total de 2210 decisiones de fondo de las investigaciones por incumplimiento a las normas que regulan el arrendamiento de inmuebles destinados a vivienda y se han proferido un total de 1.524 decisiones de fondo de las investigaciones por incumplimiento a las normas que regulan la enajenación de inmuebles destinados a vivienda
CUMPLIMIENTO META ODS:
A través de la prevención de gestión de los asentamientos ilegales o informales, se propende por la preservación de las áreas de importancia ambiental, la preservación de la integridad de la población previniendo situaciones de riesgo. Las acciones de IVC de vivienda están enfocadas en brindar soluciones que cumplan con los requisitos técnicos, económicos y jurídicos, garantizando el desarrollo de viviendas dignas.
</t>
  </si>
  <si>
    <t xml:space="preserve">.Retrasos: Quedan por entregar 6 intervenciones de Espacio Público para el Cuidado programadas para la vigencia 2023.
Soluciones: Las intervenciones rezagadas se encuentran en proceso de ejecución para ser entregadas en el primer semestre de la vigencia 2024.
	</t>
  </si>
  <si>
    <t>Durante la vigencia 2023 se ejecutaron 12 intervenciones de Espacio Público para el Cuidado, adecuando 29.925 metros cuados de espacio público priorizado. De manera acumulada para el Plan Distrital de Desarrollo, se han entregado un total de 22 intervenciones, con las cuales se han adecuando 35.764 metros cuadrados de espacio público.
Impactos y beneficios: El beneficio que aporta a la comunidad estas intervenciones corresponde a la recuperación de espacios públicos que estaban en condición de abandono y representaban un foco de inseguridad y escenario de delitos de violencia sexual contra la mujer. De tal manera, se logran generar entornos más seguros que aumenten los niveles de confianza de la comunidad beneficiada e impactan de manera positiva los índices de seguridad.</t>
  </si>
  <si>
    <t xml:space="preserve">En lo corrido del PDD, el indicador ha avanzado en el 98% en Estructurar de la unificación del catastro de servicios públicos, mediante la Gestión Interinstitucional realizada con las entidades distritales y empresas de servicios públicos (VANTI, CODENSA, EAAB y ASEO).
Dada la finalización de la ejecución del Convenio 924 de 2021, se recibió como producto principal el Catastro Unificado de Redes y Usuarios - CUR de servicios públicos, el cual se encuentra dispuesto de la plataforma de Mapas Bogotá en el módulo de servicios públicos.  
Para su implementación, se requirió la firma de acuerdos de confidencialidad con las empresas prestadoras de servicios públicos ENEL y VANTI para intercambiar información de suscriptores, proyectos y daños y se desarrollaron las siguientes actividades: 
*Gestión y recepción de información del Catastro de Suscriptores, de las empresas VANTI S.A ESP Colombia y ENEL Colombia, contribuyendo a la construcción de un modelo unificado de servicios públicos y la estandarización del modelo propuesto. 
*Desarrollo una plataforma tecnológica que integra información relacionada con redes, infraestructura y usuarios de servicios públicos, esta plataforma incluye la visualización de datos en 2D y 3D sobre un modelo de elevación de la ciudad, además, las funcionalidades de consulta, visualización y generación de reportes de los módulos críticos. 
*Se desarrollaron modelos de analítica descriptiva para caracterizar la prestación de los servicios públicos a partir de variables como estrato y localización espacial. 
*Implementación de tres mapas para la galería de mapas de servicios públicos domiciliarios, que muestra la ubicación de las cuentas contrato de los operadores de aseo, ENEL, VANTI y EAAB distribuidas por estrato y UPL, visualizando la demanda del servicio. 
Impactos y Beneficios: Contar con información con mayor celeridad y con mejores estándares de calidad, para el desarrollo de obras públicas y avanzar en la georreferenciación unificada de la infraestructura de servicios públicos del Distrito Capital. Los lineamientos técnicos definidos para la articulación de la información del Catastro de Usuario y Redes, permitirá adicionalmente establecer una ruta para dar cumplimiento a lo concertado en el Art. 223 de Decreto Distrital 555 de 2021 (POT).
Cumplimiento Meta ODS: De aquí a 2030, asegurar que las personas de todo el mundo tengan la información y los conocimientos pertinentes para el desarrollo sostenible y los estilos de vida en armonía con la naturaleza, Permite avanzar en las metas establecidas para la unificación del catastro de redes e infraestructura de servicios públicos.
</t>
  </si>
  <si>
    <t>En lo corrido del PDD, se han adelantado los siguientes logros:
1. Se avanzó en el fortalecimiento del relacionamiento con grupos de interés, con la inclusión de los medios de comunicación comunitarios y alternativos, que contribuyen a la visibilización de los impactos de la SDHT en los territorios, fortaleciendo otros grupos de interés.
2. En la cuarta estrategia Institucional de Rendición de Cuentas con inclusión del enfoque sectorial, se realizó:
i)	Dos audiencias públicas de rendición de cuentas: La primera audiencia de rendición de cuentas con la participación de 5 entidades del sector, desarrollada en la localidad de San Cristóbal y la segunda audiencia pública de rendición de cuentas con enfoque territorial de la Secretaría Distrital del Hábitat dirigida a la localidad de Usme
       ii) Tres (3) diálogos ciudadanos, uno con medios de comunicación comunitarios y su audiencia, sobre temas de acceso a la vivienda; otro diálogo con enfoque poblacional dirigido a la población víctima del conflicto armado, población con discapacidad y personas mayores y el último relacionado con el documento titulado ¿Memoria, Mujer y Hábitat¿ que contó con la participación de diversas mujeres que han sido beneficiarias de las actuaciones de la Secretaría Distrital del Hábitat.
     iii)  Aprobación de la conformación del nodo sectorial de hábitat de rendición de cuentas que hará parte del Sistema Nacional, en el marco del comité sectorial de MIPG.
iV) Rendición de cuentas interna con la participación de 850 funcionarios y colaboradores de la entidad que participaron del evento de cierre de gestión de la SDHT.
3. En el seguimiento cuatrimestral del Plan Anticorrupción y de Atención a la Ciudanía, la entidad reporta un avance del 100% de cumplimiento en sus actividades.
 4. Se tiene un cumplimiento al 100% del Plan de Gestión de Integridad que incluye 918 personas sensibilizadas; 35 personas capacitadas en relación con la implementación de medidas de prevención del lavado de activos y financiación del terrorismo y 215 colaboradores capacitados en el curso de conflicto de intereses, para un total de 250 colaboradores capacitados. 
5. Se socializó, al nivel directivo de la entidad, el cuarto seguimiento trimestral al botón de transparencia en cumplimiento a Ley 1712 de 2014 y la Resolución 1519 de 2020 del MinTIC y compromiso establecido en la línea F49 PAAC.
IMPACTOS Y BENEFICIOS: 
La SDHT fortalece el cumplimiento de las políticas de Transparencia e Integridad y avanza en la transformación de los planes anticorrupción de los programas de Transparencia y Ética Pública. 
Se ha beneficiado 916 personas a través de acciones de sensibilización en temas relacionados con los valores y la política de integridad. 
CUMPLIMIENTO META ODS: 
La Secretaría avanza en el cumplimiento de los lineamientos relacionados con la disposición de canales virtuales de acceso a la información y especialmente a la participación de la ciudadanía.</t>
  </si>
  <si>
    <t>En lo corrido del PDD, se han adelantado los siguientes logros:
1.Depuración del inventario de suelo disponible de 20 municipios (Soacha, Sibaté, Madrid, Facatativá, Fusagasugá, Tenjo, Cota, Mosquera, Funza, El Rosal, Bojacá, La Calera, Choachí, Tocancipá, Gachancipá, Tabio, Chía, Sopo, Zipaquirá y Cajicá) obteniendo viabilidad técnica en 5.935 predios rurales y 932 predios urbanos; 2. Se genera un conteo de 1.450 zonas de oportunidad que contienen los predios depurados para los 20 municipios analizados; 3. Se realiza la publicación en el observatorio de hábitat los Documentos de soporte de indicadores de superficie urbanizada para Bogotá y la región e índice de capacidades para la gestión de proyectos regionales; 4. Se cuenta con un documento de mecanismos de articulación regional que contiene los principales hitos, actores, instancias y gestiones derivadas del proceso de formulación de un Banco Regional de Tierras para Bogotá y la Región; 5. Se cuenta con un documento de lineamientos técnicos que implementa una metodología para identificar fuentes de ingresos para la Región Metropolitana Bogotá Cundinamarca con potencial de recaudo y sostenibilidad de generación de ingresos fiscales en el tiempo; 6. Se cuenta con un inventario de suelos de oportunidad para el desarrollo de proyectos regionales disponible para consulta al interior de la Secretaría del Hábitat;  7. Se cuenta con la región batería de indicadores regionales y estudios publicados en el observatorio (Huella urbana, capacidades locales, vivienda en la región, brechas oferta equipamientos educativos); 8. Un estudio para reducir de manera regional los desequilibrios a partir de la generación de oferta requerida de equipamientos educativos según la clasificación del suelo y el tamaño de los predios identificados en las zonas de oportunidad para Bogotá y 19 municipios de Cundinamarca. 
IMPACTOS Y BENEFICIOS: Contar con un inventario de predios disponibles, así como la generación de análisis del mercado inmobiliario en la región, la identificación de proyectos estratégicos y mecanismos y lineamientos de articulación regional contribuyen con las políticas de desarrollo urbano y territorial a nivel regional, buscando la disminución del déficit de vivienda en la ciudad región.
CUMPLIMIENTO META ODS: Fortalecer la planeación del desarrollo nacional y regional. Apoyar los vínculos económicos, sociales y ambientales positivos entre las zonas urbanas, periurbanas y rurales fortaleciendo la planificación del desarrollo nacional y regional, contribuyendo con la identificación del suelo disponible, potencial de vivienda y proyectos estratégicos.</t>
  </si>
  <si>
    <t>No se presentaon</t>
  </si>
  <si>
    <t>En lo corrido del PDD, hemos avanzado en los siguientes logros:
Desde la coordinación de sistemas se elaboró la Guía de implementación de arquitectura de información para la SDHT y documento de propuesta de la política de Gobierno de datos para la SDHT y el documento de flujos de información misional de la entidad, actualización del catálogo de componentes de información.
En cuanto al aporte de la Subdirección Sectorial
-Se realizó la publicación de los siguientes boletines e informes estadísticos: Mercado de Vivienda, Mercado laboral e Índices de Precios al Consumidor, manuales de licencia de construcción, uso de redes neuronales para el análisis del Producto Interno Bruto, PIB, Mercado de Vivienda, Subsidios e IPC, documentos de arriendo social, asentamientos informales y vivienda región metropolitana, tablero de IPC, Índice de Precios de la Vivienda Nueva -IPVN-, Viviendas habilitadas, en el Observatorio, entre otros. Se realizó la publicación de 52 boletines en el transcurso de esta vigencia.
-Se diseñaron y elaboraron los siguientes lineamientos de gestión de información para la entidad: 
-Catálogo de componentes de información, Lineamientos de calidad, Guía de arquitectura de información para la entidad.
Guía de gobierno de datos para la entidad, Matriz de datos maestro.
-Se realizó en el año la publicación de 16 conjuntos de datos abiertos en el portal de la ciudad e implementación del curso de datos abiertos creado por la SIS en el Escuela del Hábitat. Así mismo, se publicaron en el año 13 estudios realizados por la Subdirección de información Sectorial en el Observatorio.
-Se realizó acompañamiento al equipo de TI de la entidad dentro de la implementación del sistema de información misional que culminó satisfactoriamente para la entidad.
-Se actualizó el tablero de mercado laboral a una versión nueva y se publicó uno para Ventanilla Única de la Construcción -VUC- En total en el año se publicaron 5 tableros en el Observatorio de Hábitat.
-Se generó el servicio de información denominado "estaciones_radioelectricas" en el Portal Geográfico de la SDHT, se creó el mapa web denominado "Estaciones Radioeléctricas - SAC" en el portal de ArcGIS Online de la SDHT
-Actualización de los tableros de control sobre los subsidios distritales de vivienda, subsidios nacionales de vivienda, licencias de construcción y financiación de vivienda, tasas de interés y cartera. 
Impactos y Beneficios: Mediante la estructuración de una Plataforma de infraestructura tecnológica, en la cual desarrolle indicadores de ciudad de fácil acceso y consulta de la ciudadanía, permitirá a las entidades del Sector Hábitat contar con una herramienta que permita la estandarización de la información misional y estratégica del Sector.
Cumplimiento Meta ODS: Crear a todos los niveles instituciones eficaces y transparentes que rindan cuentas a través de la modernización de sus plataformas tecnológicas.</t>
  </si>
  <si>
    <t>En lo corrido del PDD, el indicador avanza en el 80%, :
Logro 1: Entrega de insumos de papelería e implementos de oficina requeridos dentro de los tiempos estipulados y
dando el suministro completo solictado a cada dependencia. Se cumplio con el mantenimiento preventivo y correctivo de la SDHT, arreglos de bienes en mal estado, jornadas de acompañamiento para validar la apropiación de los protocolos de atención a la ciudadanía, avanzar en las metas propuestas en cada uno de los planes, (aplicación de tablas de retención documental, plan de preservación digital y sistema integrado de conservación), seguimiento a la ejecución de las reservas presupuestales y de los recursos de la vigencia y entrega de los elementos de protección personal a los colaboradores de la entidad
Logro 2: 1. La Entidad mantiene su certificado de calidad bajo la norma ISO 9001:2015 y durante esta vigencia se realizó auditoría interna de seguimiento; 2. Se lideró (2) encuentros de líderes SIG de la SDHT, para fortalecer los conocimientos del Sistema de Gestión de Calidad en el marco del Modelo Integrado de Planeación y Gestión -MIPG; 3. En el marco del desarrollo de la Auditoría Externa al Sistema de Gestión Ambiental - SGA bajo los requisitos de la norma ISO 14001:2015, se logró la certificación del Sistema de Gestión Ambiental en la SDHT.
Logro 3: Los actos administrativos de carácter general y particular que se han formulado han cumplido a satisfacción con las necesidades de la ciudadanía y estén acordes con la Constitución Política Nacional y la ley y se ha representado judicial y extrajudicialmente la SDHT en un 100%, contribuyendo en la protección de los intereses y patrimonio público del distrito permitiendo tener un éxito procesal alto y de ahorrar $ 26.827 mil millones de pesos en lo corrido del PDD, según el informe de la plataforma SIPROJWEB.
IMPACTOS Y BENEFICIOS: Se beneficiaron aproximadamente a 1.029 servidores públicos y colaboradores del Hábitat en el Fortalecimiento Institucional y la Gestión Pública Eficiente en donde se mejoró la formulación de las políticas y planes competencia de la entidad, se alertó sobre posibles riesgos jurídicos, se actualizó la normativa y conceptualización de conceptos jurídicos al interior de la entidad, se apoyó para que las respuestas fueran oportunas a la ciudadanía, entes de control, dependencias de la SDHT y otras entidades del Sector. 
CUMPLIMIENTO META ODS: Se realizó el fortalecimiento en las actuaciones jurídicas como proceso de apoyo de las áreas misionales para el mejoramiento de la gestión institucional, en torno a la estructuración, viabilidad jurídica y acompañamiento en la ejecución de las políticas, programas, proyectos y actuaciones administrativas que se formulen, desarrollen y ejecuten en cumplimiento de las competencias asignadas por las normas que regulen el sector Hábitat</t>
  </si>
  <si>
    <t>No se presentan retrasos en el cumplimiento del indicador.</t>
  </si>
  <si>
    <t xml:space="preserve">Para esta vigencia, mediante la resolución No. 143 de 2023 se reconocieron 80 Beneficios Económicos Periódicos, en la modalidad anualidad vitalicia (31) y en la de motivación al ahorro (49) y mediante la resolución No. 572 de 2023 se reconocieron 50 Beneficios Económicos Periódicos - BEPS, en la modalidad anualidad vitalicia (42) y en la de motivación al ahorro (8).
En el mes de noviembre de la presente anualidad se adelanta el proceso de subsanación en donde Ministerio de Cultura remite archivo con gestores y creadores culturales inscritos en el programa con plazo hasta el 30 de noviembre para remitir a esta entidad los documentos que les permite subsanar y avanzar con el proceso de reconocimiento del beneficio.
Mediante la resolución No. 900 de 2023 se reconocieron 16 Beneficios Económicos Periódicos - BEPS, en la modalidad anualidad vitalicia (1) y en la de motivación al ahorro (15). Estos beneficiarios corresponden a la adición del corte X modalidad de anualidad vitalicia y la adición del corte VIII de modalidad de motivación al ahorro en la vigencia 2023, no son beneficiados nuevos, sino que ya estaban incluidos dentro de las resoluciones 143 y 572 de 2023, corresponden al resultado del piloto de ahorro 3X1 aplicado en ese año.
Durante el último trimestre del año no se generará un tercer corte para la vigencia 2023, ni se asignarán nuevos beneficios.
</t>
  </si>
  <si>
    <t>No se presentan retrasos frente al cumplimiento del indicador.</t>
  </si>
  <si>
    <t>La Red Distrital de Bibliotecas Públicas - BibloRed cuenta con 148 espacios bibliotecarios: 05 bibliotecas mayores, 25 bibliotecas locales o de barrio, 95 paraderos paralibros paraparques (PPP), 12 bibloestaciones, 5 salas de lectura, 3 estrategias móviles (dos bibliotecas itinerantes y un biblomóvil), 2 bibliotecas de la confianza y una biblioteca digital (BDB).
A partir del 4 de diciembre se inauguró la biblioteca 24 horas (24H) en HOMI, primer hospital pedriático de Colombia, que atiende alrededor de 8 mil niños al mes.  La Biblioteca 24H de BibloRed brindará acceso a los libros las 24 horas del día, los 7 días de la semana, por medio del servicio de préstamo de materiales habilitado a través de un dispositivo de acceso gratuito con capacidad para 120 materiales y un buzón de devolución de hasta 80 libros.
Durante la vigencia 2023 el 31.2% de los usuarios de la Red corresponde a poblaciones priorizadas y a los enfoques diferenciales de derechos, de género, territorial y ambiental.  Además del aporte presupuestal a políticas de ciudad, la construcción del sistema distrital de bibliotecas SIBIBO se evidenciará en la implementación de proyectos y programas diversos.  De otra parte, se desarrollaron programas de alfabetización y multialfabetización para la inclusión en la cultura escrita, con enfoques de género, poblacional-diferencial, territorial y ambiental; en la vigencia se desarrollaron 690 sesiones con 10.196 asistentes.
Se destaca que para el 2023, la operación de PPP, salas de lectura, estrategias itinerantes e instituciones de extensión bibliotecaria contó con 30.286 usuarios atendidos en 1.916 actividades realizadas.
En el  mes de diciembre se afilliaron 9.408 ciudadanos a la Red incluyendo la BDB, se realizaron 67.123 préstamos y se registraron 191.573 visitas.
Durante el cuatrienio BibloRed recibió 7.660.153 visitantes en sus diferentes espacios, 308.068 nuevos usuarios se afiliaron a la Red, se registraron 2.685.636 transacciones de préstamo externo y se reportaron 2.557.696 consultas al interior de los espacios.</t>
  </si>
  <si>
    <t>En el mes de diciembre se continuó trabajando con población rural/campesina a través de las bibliotecas de Sumapaz y Pasquilla y a través de la biblioteca de La Peña que realizó actividades con jóvenes en El Verjón, en la localidad de Santa Fe. Con respecto a la ruralidad también cabe señalar que se hizo la compra de dos conjuntos de instrumentos de música carranguera (guitarra, tiple y guacharaca) para que las mediadoras de las bibliotecas público escolares de Sumapaz y Pasquilla pudieran potenciar su programación interna con reflexiones acerca de la música campesina y las coplas entendiendo que estas son formas valiosas de la oralidad y la cultura escrita en estos territorios. Por otro lado, se hizo un ejercicio de intercambio intergeneracional en el cual sabedoras y sabedores del tejido de ruanas de lana en telares tradicionales pudieron compartir sus conocimientos con personas más jóvenes.  Así mismo, se continuó trabajando con población NARP en el jardín infantil Afrobogotano ubicado en la localidad de Kennedy cerca de la Biblioteca Lago Timiza, y en las demás bibliotecas se continuó con la programación establecida al inicio del año y que no necesariamente requiere el español como como canal de expresión y recepción
En el cuatrienio se han implementado cinco fases del ciclo de política pública en el diseño y desarrollo de la política pública de lectura, escritura y oralidad 2022-2040 la cual fue adoptada mediante el Decreto 034 del 31 de enero de 2023: en la vigencia 2020 se surtió la fase preparatoria, en la vigencia 2021 se ejecutó la fase de agenda pública, en la vigencia 2022 se puso en marcha la fase de formulación de la política pública y en la vigencia 2023 se dio curso a las fases de implementación y seguimiento a la política pública.  De acuerdo con la metodología establecida, se solicitaron reportes para el primero, segundo y tercer trimestre del año y para los meses de octubre y noviembre a fin de avanzar en la recopilación de datos del último trimestre, de acuerdo con los reportes consolidados, la política cuenta con un 100% de cumplimiento en sus productos, una brecha positiva de 23,4%, el objetivo que mayor progreso tiene frente al horizonte de la política es el primero.</t>
  </si>
  <si>
    <t>En el segundo trimestre del año se llevó a cabo la Feria Internacional del Libro 2023, en la cual la SCRD estuvo presente con diversas actividades, durante la realización de la Feria se hizo seguimiento a la producción, montaje, logística y operación del pabellón LEO Bogotá dispuesto en la Filbo en torno a la política, a las ejecución de las más de 100 actividades culturales programadas al interior del pabellón y que contó con la participación de diferentes instituciones distritales y a los recorridos por el pabellón por parte de estudiantes de colegios distritales de la ciudad.
Según la información entregada por H&amp;G, empresa contratada por parte de la CCL para la producción y seguimiento de actividades en el pabellón, este espacio fue visitado por aproximadamente 70.000 personas durante los 15 días de la Feria.</t>
  </si>
  <si>
    <t>En lo corrido de la vigencia 2023 se han certificado 1.600 ciudadanos en los cursos de la Plataforma Virtual de Formación en Arte, Cultura y Patrimonio (1.167) y en los cursos de formación complementaria en el marco del convenio con el SENA (433).
En el transcurso de la vigencia se realizó la planeación de tres nuevos cursos para el desarrollo y virtualización en el transcurso del año, se avanzó en las reuniones de articulación con la Dirección de Fomento, Cultura Ciudadana, arte en espacio público y la Subdirección de Infraestructura y Patrimonio Cultural. En el mes de noviembre se difundieron piezas publicitarias de invitación a certificarse, por parte de los usuarios que han iniciado su proceso formativo con FORMA. También está en proceso de producción y virtualización del curso de Apreciación del graffiti y arte urbano en Bogotá así como la adecuación pedagógica de los contenidos temáticos del primer curso de Fomento de la cultura.
De igual manera, se atendieron las solicitudes técnicas de los usuarios de la plataforma por medio de los canales de comunicación establecidos: correo electrónico formacion.soporte@scrd.gov.co y el chat de la Plataforma Virtual. Se enviaron respuestas vía correo electrónico de las dudas e inconvenientes para el acceso y desarrollo de las actividades dispuestas en las aulas virtuales.
Se realizó un piloto de Evaluación y Certificación de Competencias Laborales (ECCL) dirigido a personas privadas de la libertad articulado al Sistema de Bibliotecas de Bogotá SiBiBo. Una iniciativa de la Dirección de Lectura y Bibliotecas de la SCRD que permitió el reconocimiento y el fortalecimiento del aprendizaje y la experticia adquirida a lo largo de la vida relacionada con la gestión bibliotecaria. En esta vigencia 87 personas se certificaron en la cárcel La Modelo, La Distrital y El Buen Pastor.
Se continuó con la estrategia de realizar llamadas telefónicas a las bases de datos de los aprendices activos 2021 al 2023 que no se han certificado en cada uno de los programas de formación titulada, así como visita a los centros de formación para realizar reuniones con los equipos coordinadores y con los aprendices.</t>
  </si>
  <si>
    <t>De conformidad con la estrategia de relacionamiento internacional de la SCRD, se participó en el encuentro de fin de año "chocolate caliente" de la Oficina de Quebec, que buscó dar a conocer proyectos estratégicos de la entidad a través de los cuales se pueden llevar procesos de cooperación internacional para la próxima vigencia 2024.  
Así mismo, en el marco de la estrategia del proyecto, se participó en reuniones con el Banco Mundial y la Embajada de China, que permitieron dar a conocer los proyectos de infraestructura y de distritos creativos que pueden recibir cooperación financiera y técnica durante la próxima vigencia.
Por otra parte, la ciudad de Bogotá recibió una delegación de la empresa SINOVAC y desde la SCRD se dio a conocer uno de los legados de la entidad sobre la prevención de violencias basadas en género, la redistribución equitativa de los trabajos de cuidado y la promoción de masculinidades corresponsables y no violentas, denominado "Programa Calma".
De igual forma, se llevó a cabo el evento "Las mujeres cuentan: liderazgo, emprendimiento y cultura en Bogotá", espacio de socialización de publicaciones e intercambio de experiencias del proyecto. En este espacio se dieron a conocer los resultados de dos años de trabajo en la estrategia con enfoque de género y derechos humanos que ha permitido fortalecer las capacidades de las mujeres que lideran emprendimientos y empresas en los sectores creativos y culturales de la ciudad.
En lo corrido del cuatrienio, se ha logrado establecer procesos y rutas claras para la definición de los lineamientos conceptuales y técnicos que orientan la gestión y el relacionamiento y cooperación del sector de cultura, recreación y deporte.  Se destaca la elaboración de herramientas para la identificación y difusión de oportunidades de cooperación para los agentes y las distintas entidades adscritas y vinculadas del sector, así como de una matriz de seguimiento de la cooperación y proyección internacional, que entre otros se pueden mencionar: 
- Elaboración de los lineamientos sectoriales para optimizar el relacionamiento y la cooperación internacional del sector de cultura, recreación y deporte.
- Sistematización del portafolio sectorial con 17 experiencias significativas del sector cultura, recreación y deporte. De las cuales 6 experiencias hacen parte de la SCRD.
- Consolidación de la Alianza Iberoamericana #CiudadEsCultura cuyo fin es unir esfuerzos entre ciudades del mundo con las que se comparten aspiraciones y compromisos en el marco de la Agenda 21, realizada con Barcelona, Buenos Aires, Lima, Lisboa, y Ciudad de México.
- Alianza Iberoamericana del Grupo de Trabajo de la Red de Bibliotecas con: Red de ciudades CIDEU, Barcelona, La Habana, Cali, Medellín y la Red Nacional de Bibliotecas.</t>
  </si>
  <si>
    <t xml:space="preserve">Las acciones desarrolladas en el marco de esta meta se articulan en el marco de la línea de trabajo de gestión étnica y poblacional, que parte del reconocimiento de las barreras que los grupos poblacionales tienen para acceder plenamente a los derechos artísticos, culturales, patrimoniales, recreativos y deportivos. Ante esta situación se llevó a cabo la articulación para la concertación, acompañamiento e implementación de acciones para atender integralmente a pueblos étnicos, grupos etarios y sectores sociales de Bogotá y diseñar estrategias, planes, programas y proyectos orientados a la identificación, reconocimiento, fomento, sensibilización, formación, promoción, valoración y difusión de la cultura en los grupos poblaciones.
Para esto, se prestó asesoría y coordinación para la implementación de los planes de acción a nivel sectorial, que son la base de las políticas públicas poblacionales desde el componente cultural. Una de las líneas de trabajo se centró en las diferentes estrategias de fomento del Sector, promoviendo los enfoques poblacionales diferenciales en el Portafolio Distrital de Estímulos (PDE) para la cultura, así como la consolidación de espacios para la formación y cualificación de las organizaciones, agentes culturales y representantes de las diferentes poblaciones. De igual forma, se reconoce y apoya a las distintas conmemoraciones y fechas emblemáticas.
Es así, como todas las acciones emprendidas en el marco de la línea de trabajo de gestión étnica y poblacional tienen un enfoque poblacional, diferencial y de género, que permite propiciar que personas históricamente discriminadas y de especial protección constitucional puedan acceder, aportar y disfrutar de los bienes y servicios de la cultura en términos de equidad e igualdad.
Para aportar a la meta de desarrollar una estrategia intercultural para fortalecer los diálogos con la ciudadanía en sus múltiples diversidades poblacionales y territoriales, el equipo poblacional y étnico adelanto diferentes procesos, que incluyeron la movilización y concertación sectorial para generar acciones y programas de las entidades del Sector en las diferentes políticas públicas poblacionales distritales; y promovió estrategias para generar oportunidades y capacidades en los agentes, colectivos y organizaciones culturales poblacionales por medio de procesos de cualificación como los diplomados interculturales, rutas de la interculturalidad, encuentros de saberes, talleres y charlas.
Desde el enfoque diferencial étnico, se diseñaron e implementaron coordinadamente estrategias sectoriales con las entidades adscritas y vinculada del Sector para la concertación, implementación y seguimiento a planes de acción, reformulación de políticas públicas de pueblos étnicos, acuerdos de Consulta Previa y Plan de vida del pueblo indígena Muisca de Bosa, Planes Integrales de Acciones Afirmativas (PIAA) de pueblos étnicos, acuerdos distritales y nacionales. 
</t>
  </si>
  <si>
    <t xml:space="preserve">Las acciones desarrolladas para el cumplimiento de esta meta se articulan en el marco de las líneas de trabajo de gestión territorial y participación ciudadana. En el desarrollo de la línea de trabajo para promover y fortalecer la gestión cultural territorial y los espacios de participación ciudadana del sector cultura, y su incidencia en los presupuestos participativos se ha partido por comprender la gestión cultural territorial como el proceso de reconocimiento de las particularidades de los territorios, cuyo propósito es establecer relaciones territoriales que permitan promover la participación ciudadana incidente y el fortalecimiento de las acciones del Sector Cultura, recreación y Deporte (Sector) en los territorios urbanos y rurales de Bogotá, en clave garantía del cumplimiento de las políticas culturales. La apuesta fundamental de la gestión territorial está en la consideración de los territorios como escenarios vivos para la construcción de ciudad desde un enfoque de desarrollo humano.
La estrategia se propone entonces, transitar de la territorialización a la territorialidad, esto es, trascender la movilización de la oferta institucional descentralizada en los diferentes barrios de las localidades, para hacer parte a la ciudadanía en el fortalecimiento de capacidades, agenciamiento de procesos artísticos, culturales y patrimoniales y con ello, garantizar los derechos culturales y el desarrollo humano de toda la ciudadanía en Bogotá, en sus áreas urbanas y rurales, propendiendo por la diversidad e interculturalidad. En este sentido, la territorialidad es entendida como la capacidad de los territorios y las comunidades que los habitan, para generar y sostener sus propios procesos y dinámicas culturales. Dicha estrategia busca que la base de relacionamiento sean las sinergias y la optimización de los recursos de las entidades para una gerencia del Sector efectiva y eficiente en lo local, a partir de la necesidad de comprender la transversalización de las acciones en los territorios y la cotidianidad de la ciudadanía como un todo, donde la cultura tiene estrecha relación con la educación, la salud, el medio ambiente, la seguridad, el desarrollo de cada uno de los grupos poblacionales, la pervivencia de las prácticas en los grupos étnicos, la consolidación de una cultura para la paz y la reconciliación, y el reconocimiento de la ruralidad.
A lo largo del cuatrienio se desarrolló la estrategia, que decantó en el último año en tres retos principales:
1.Reforzar la gobernanza y gestión estratégica del Sector en los territorios de la ciudad a través del reconocimiento y la consolidación de las interacciones sectoriales e intersectoriales en clave de autonomía y diversidad.
2. Fortalecer las capacidades territoriales de la ciudadanía, los agentes e instituciones del sector a través de la transferencia de conocimientos y saberes. 
3. Ampliar la gestión del conocimiento a través de estrategias de sistematización, difusión y reconocimiento.
</t>
  </si>
  <si>
    <t>En cumplimiento de la meta se han recibido en la vigencia a satisfacción la ejecución de los siguientes proyectos beneficiaros de recursos de la Ley del Espectáculo Público: 
1. Proyecto de compra del inmueble del escenario denominado "La Factoría Tino Fernández" por la Fundación L'Explose
2. Proyecto de Dotación en el escenario de las artes escenicas denominado "Teatro Nacional la Castellana"
3. Proyecto de dotación en el escenario de las artes escénicas denominado "Teatro La Candelaria" 
Así mismo, como parte de la categoría de estudios y diseños, de la asistencia técnica de proyectos de infraestructura cultural se reporta tambien en cumplimiento de la meta: 
4. Esquema Básico Cerros orientales, estos equipamientos responden a una necesidad constante expresada por la comunidad de contar con espacios de encuentro común, que no solo ofrezcan servicios culturales y artísticos, sino que también se conciba como un espacio de encuentro ciudadano centrado en el diálogo y el desarrollo de actividades relacionadas con la cultura, las artes, la educación, el medio ambiente, la memoria y otros ámbitos sociales. 
5. Esquema básico equipamiento híbrido y multifuncional para el Plan Parcial El Otoño en Lagos de Torca: Se ha identificado y priorizado el plan parcial denominado "El Otoño". Este plan parcial presenta una oportunidad única, ya que cuenta con un área de cesión de 22.349 m2 destinada a la formulación de un equipamiento híbrido multifuncional. El propósito fundamental de este espacio es proporcionar servicios sociales y del cuidado esenciales para fortalecer la calidad de vida en este próspero territorio. El esquema básico incluye el programa arquitectónico, y el diagrama y esquema arquitectónico, imágenes arquitectónicas preliminares, presupuesto preliminar para estudios y diseños y el presupuesto preliminar de obra.</t>
  </si>
  <si>
    <t xml:space="preserve">Durante la ejecución del Plan de Desarrollo se se ha avanzado de acuerdo con lo programado, especialmente en las gestiones del documento de investigación sobre patrimonio cultural (Diagnóstico de Patrimonio Inmaterial, 2020; Gestiones sobre Patrimonio Inmaterial en la presente administración, Diagnóstico de Formación en Patrimonio Cultural, 2021; Gestiones sobre Formación en Patrimonio Cultural en la presente administración; Documento de indicadores de patrimonio cultural, incluyendo la línea base 2015-2021, las gestiones 2022 y 2023, así como el análisis de otras políticas públicas que puedan tener relación con el patrimonio cultural). En este sentido, y con el diseño del taller ¿Diálogos en espiral¿, se han realizado distintos encuentros desde agosto de 2022 y durante el primer semestre de 2023, que han permitido conocer de distintas poblaciones su percepción respecto del patrimonio cultural, entre los que se encuentran: población LGBTIQ+ del barrio Santa Fe, jóvenes de comunidades afro, comunidad muisca de Bosa, propietarios de bienes de interés cultural de los barrios Las Cruces y San Bernardo,  población rural de Usme- Tihuaque y profesionales de arqueología y bienes muebles. Estos talleres han buscado que poblaciones que tradicionalmente no han sido tenidas en cuenta en estos procesos de reflexión frente al patrimonio cultural, hayan podido aportar en la construcción cualitativa de indicadores.
Durante 2023 se ha venido trabajando en la consolidación de información de acuerdo con las gestiones que otras entidades realizan frente al patrimonio cultural, así como la revisión de otras políticas pública que tengan relación con el patrimonio (ambiental, educación, oficios tradicionales, etc), que fortalezcan la mirada de la SCRD y puedan brindar herramientas para las recomendaciones de política de patrimonio cultural.
Adicionalmente, se tienen avances en procesos de política pública asociada a este componente, principalmente en la articulación interinstitucional con la Secretaría Distrital de Planeación, el Archivo de Bogotá, la Secretaría Distrital de Gobierno y el Instituto Distrital de Patrimonio Cultural (en la revisión del Sistema Distrital de Patrimonio Cultural y el Plan de Ordenamiento Territorial), con la Secretaría Distrital de Seguridad y Convivencia Ciudadana (en el marco del Código Nacional de Seguridad y Convivencia Ciudadana), entre otros, que han visibilizado el patrimonio cultural como estratégico y determinante en el ordenamiento de la ciudad.
Así mismo, se han realizado acercamientos, además de las entidades vinculadas con el Sistema Distrital de Patrimonio Cultural, con otras que desempeñan actividades asociadas a la protección, intervención y puesta en valor del patrimonio cultural en Bogotá, como el Instituto Distrital de Turismo, el Instituto para la Economía Social, el Instituto de Desarrollo Urbano y a nivel nacional, con el Ministerio de Cultura y el ICANH, por mencionar solo algunos.
</t>
  </si>
  <si>
    <t xml:space="preserve">Para la vigencia 2023 a corte de 31 de diciembre se entregó un total de 427 estímulos, de los cuales, 312 fueron otorgados mediante el Programa Distrital de Estímulos (240 ganadores y 72 jurados), 20 otorgados mediante el Programa Distrital de Apoyos Concertados; en el programa Escultura Local se avalaron 91 proyectos del componente A y 3 Alianzas Estratégicas.
En el mes de diciembre se expidió el acto administrativo de designación del ganador del Premio Julio Gonzalez Gómez, convocatoria que fue ofertada en alianza con el Concejo de Bogotá. 
Así mismo, se gestionó el trámite de desembolso del ganador del premio Julio González. 
Se tramitaron primeros desembolsos de las becas:
- Premio Julio González jurado prelector 
- Beca LEP Bogotá a la escena 
- Beca LEP Comparte lo que Sabes - (BEPS) 
- Beca LEP - Circulación y producción de Artes Escénicas en el espacio público del Centro Histórico de Bogotá 
- Invitación pública - Comunicación étnica - Mentor  
Se tramitaron segundos desembolsos de las becas: 
- Beca Comunicación Comunitaria 
- Beca Cultivando Territorios Rurales 
- Beca Tejiendo Saberes Rurales 
- Invitación pública - Comunicación étnica
- Estrategias y soluciones novedosas desde el arte y la cultura 
- Entornos Creativos 
- Beca Bogotá Econsciente 
- Beca Territorios Activos.
Se participó activamente de las mesas de fomento, en las cuales se aprobaron las Condiciones Generales de Participación del Programa Distrital de Estímulos - PDE 2024 y el Banco de Expertos para el Sector Cultura. Así como la proyección de la Guía Operativa de Invitaciones Culturales.
Se elaboró la presentación para el Comité Jurídico Sectorial programado para el día 14 de diciembre, en la que se expusieron los ajustes a las Condiciones de Participación del Programa Distrital de Estímulos y el Banco de Personas Expertas del Sector Cultura para la vigencia 2024, los cuales fueron aprobados.
Se llevaron a cabo  reuniones en las que se revisaron los ajustes que se requieren en la plataforma SICON, frente a los cambios establecidos en las Condiciones Generales de Participación del Programa Distrital de Estímulos - PDE 2024 y el Banco de Personas Expertas para el Sector Cultura. Se revisó la oferta de las convocatorias del Programa Distrital de Estímulos proyectada para la vigencia 2024,  a cargo de la Dirección de Fomento.
Se inició la proyección de las condiciones específicas, perfiles de jurados y formatos de presentación de propuestas de las convocatorias de la SCRD que se ofertarán en la Fase I del Programa Distrital de Estímulos 2024
</t>
  </si>
  <si>
    <t xml:space="preserve">En el marco de la planeación de actividades, el día el 14 de diciembre se realizó la última sesión del comité para la Práctica Responsable del Grafiti ¿ CPRG, durante la cual los artistas urbanos manifestaron su intención para conformar la mesa coyuntural de grafiti, como preámbulo a la creación del Consejo de Grafiti que implica un proceso complejo y dispendioso. Por lo anterior, los artistas deberán enviar al Idartes y a la SCRD una comunicación informando las temáticas que abordará la mesa coyuntural durante el 2024, además de su conformación.
De otra parte, se inició la estructuración de un curso sobre apreciación de esculturas y monumentos en el espacio público el cual se lanzará en la Plataforma FORMA durante la vigencia 2024.  
En lo corrido del cuatrienio se realizaron las siguientes actividades de impacto artístico y cultural:
2020 - Celebración del Día del Arte Urbano 2020 ¡Ahí están pintados!.
2021 - Se desarrollaron talleres virtuales "La Autonomía desde el Autorretrato".  Se desarrolló la convocatoria "Beca Celebración Día del Arte Urbano 2021", a través de 3 categorías: Artistas con experiencia, Nuevos talentos y Valoración de entornos artísticos.  Evento "El Arte de Cuidar el Entorno".  Se desarrolló el proyecto artístico "A Dos Manos". 
2022 - Segunda versión de la "Beca Celebración Día del Arte Urbano". Celebración del Día del Arte Urbano en el Distrito Creativo "La Playa". Se llevó a cabo el Festival Internacional de Arte Urbano como lanzamiento del proyecto Museo Abierto de Bogotá 2023.
2023 - Tercera versión de la beca "Celebración del Día del Arte Urbano". Se realizó el Simposio Internacional de Arte en Espacio Público - Ciudades que Hablan.
</t>
  </si>
  <si>
    <t xml:space="preserve">En el marco del proyecto Red Distrital de Distritos Creativos, durante el cuatrienio se logró una alianza con el Ayuntamiento de Madrid que buscó en el contexto de la pandemia fortalecer el trabajo de las mujeres en los territorios creativos de Bogotá. Fue  una estrategia con enfoque de género y derechos humanos, para la reactivación social, cultural y económica en Bogotá, como respuesta a la crisis generada por el COVID-19 en asocio con INCIDEM y financiado por el Ayuntamiento de Madrid, se obtuvieron logros en los tres (3) componentes a ejecutarse en 2022. En el componente Diagnóstico se adelantó un estudio con el fin de identificar las condiciones y necesidades de las mujeres del sector cultural en relación con los Distritos Creativos de Bogotá, en el cual participaron 331 de ellas. El diagnóstico permitió realizar análisis cualitativos y conclusiones en los siguientes ejes temáticos: información sociodemográfica, situación económica y financiera en contexto Covid-19, competencias emprendedoras y empresariales (fortalezas y debilidades), sectores culturales y cadena de valor, relaciones entre las mujeres de los Distritos Creativos, así como temas de inclusión, discriminación, cultura de paz y ambiental. Esta información se constituye en un importante insumo para plantear acciones para mejorar las capacidades y brindar herramientas que permitan empoderar a las mujeres en sus iniciativas, proyectos y emprendimientos de carácter cultural y social. 
En el componente de Formación se llevó a cabo un programa de 80 horas de formación y mentorías a través de un convenio de asociación con la Universidad Pontificia Bolivariana en el cual se certificaron 99 mujeres quienes incrementaron en un 82% sus conocimientos, habilidades y competencias emprendedoras y empresariales, con énfasis en liderazgo, cultura de paz y enfoque de género.
Por otra parte, en el componente de Estímulos, en 2022 se otorgaron y ejecutaron los proyectos ganadores la convocatoria de ¿Becas para el fortalecimiento de mujeres que lideran proyectos culturales en los Distritos Creativos de Bogotá¿, que tuvo como objetivo fortalecer los procesos productivos y aportar a la reactivación económica de proyectos liderados por mujeres del sector cultural y creativo. A través de esta convocatoria se beneficiaron seis (6) iniciativas lideradas por mujeres de cuatro (4) Distritos Creativos.
Así mismo, durante el cuatrienio se realizó: i. Entrega de 09 becas del Programa Distrital de Estímulos para la consolidación de los Distritos Creativos mediante las cuales se otorgaron 94 estímulos. ii. Intervenciones en DC en articulación con otras entidades, 30 Jornadas de Embellecimiento  (San Felipe, Teusaquillo, Chapinero, Centro Internacional, Candelaria -Santa Fe, Diverso La Playa).
</t>
  </si>
  <si>
    <t xml:space="preserve">En cumplimiento de la meta se han llevado a cabo las siguientes acciones: 
1. Fortalecimiento de Capital Humano
- Mediante el acompañamiento técnico al programa Es Cultura Local, en sus diferentes versiones, se han formado 872 agentes del sector en habilidades blandas y duras para la formulación de proyectos y el fortalecimiento de sus modelos de negocio.
- Segunda versión de Aldea Bogotá Cultural y Creativa, en alianza con iNNpulsa Colombia, para el desarrollo de una ruta de aceleración y escalamientos de emprendimientos culturales y creativos de Bogotá. Hasta la fecha contamos con 256 beneficiarios.
- Gestión de alianzas estratégicas con la Dirección Nacional de Derechos de Autor y la Superintendencia de Industria y Comercio para fortalecer 132 agentes del sector en temas relacionados con Propiedad Intelectual.
2. Mecanismos de Apoyo Financiero
- Seguimiento técnico a la ejecución de 60 proyectos que hacen parte del componente A del programa Es Cultura Local 2022-2023.
- Financiación de cinco proyectos ganadores de la convocatoria CoCrea, mediante una alianza estratégica con Canal Capital para aprovechar los incentivos tributarios del decreto 697 del 2020.
- Creación de la primera línea de crédito dirigida a mipymes del sector cultural y creativo, en alianza con el Fondo Nacional de Garantías.
- Aval técnico a 20 iniciativas ciudadanas asociadas al concepto de gasto ¿Apoyo y fortalecimiento a las industrias culturales y creativas en las localidades¿.
3. Estrategias de Ampliación de Mercados
- Articulación con plataformas y eventos del sector posicionados en Bogotá para abrir espacios de participación de los agentes que han sido beneficiarios de los programas de la SCRD. Hasta el momento se han beneficiado 4 emprendimientos.
</t>
  </si>
  <si>
    <t>Durante el 2023 se ha continuado asistiendo a las mesas de trabajo en las que se continúa estructurando la normativa regulatoria del POT.  
La segunda línea busca la mejora de las actividades artísticas a través de un proceso de formación y circulación de su práctica desde la beca "Artistas de Clase", para la cual, en el año 2023 se formuló y dio apertura a la tercera versión de la convocatoria. Para esto se desarrollaron tres jornadas de formación: talleres de formulación de propuestas, sesiones de acompañamiento personalizadas y acompañamiento a la inscripción de propuestas en la plataforma SICON, como resultado 30 propuestas de las cuales se seleccionaron 10 como ganadoras, de acuerdo a las evaluaciones realizadas por la terna de jurados, este resultado se publicó en la Resolución No. 626 de 25 de agosto de 2023, al corte de octubre los ganadores han ejecutado sus propuestas en diversos espacios como la Carrera Séptima entre calles 11 y 13, el Chorro de Quevedo y el Parque Santander.
Durante noviembre se realizó al plan Piloto 21 días, para lo cual se desarrollaron acciones de cuidado del espacio público con el apoyo de entidades distritales, algunas universidades, empresas públicas y privadas. Dentro de estas actividades, se contó con la adecuación y restauración de jardineras, sembrado y cuidado plantas, limpieza de postes, y pintura en rejas; adicionalmente, se realizó una jornada de "adopción de plantas". También, se realizaron dos jornadas de limpiatón en la carrera séptima entre calles 10 y 12B, fortaleciendo un ejercicio de apropiación y cuidado del espacio público con los comerciantes habituales del sector.</t>
  </si>
  <si>
    <t xml:space="preserve">Con el propósito de cumplir con la meta, se han desarrollado las siguientes acciones: 
1.Se dio continuidad al cronograma de trabajo para la construcción de los resultados de la Cuenta Satélite de Economía Cultural y Creativa de Bogotá para la serie 2014-2021. 
2.Liquidación al contrato 475 de 2022, suscrito con el Consorcio MC Social, para la caracterización y mapeo de Distritos Creativos. 
3. Participación en un taller de expertos en el que se presentaron los casos de éxito y desafíos en el desarrollo del proyecto Indicadores de Cultura 2030 de la Unesco.
4. Presentación de resultados de la Cuenta Satélite del Deporte de Bogotá, para la serie 2018 -2022.
5. Desarrollo y publicación de los análisis de mercado laboral para los trimestres corridos diciembre-febrero, enero-marzo y febrero-abril de 2022 y 2023, respectivamente.
6. Suscripción del contrato 554 de 2023, a través del cual se desarrollará el estudio de ¿Dinámicas económicas en las unidades productivas informales del sector cultural y creativo de Bogotá¿; 
7. Proceso de concertación con entidades y dependencias corresponsables en el Plan de Acción de la Política Pública Distrital de Economía Cultural y Creativa aprobada mediante CONPES D.C. 02 de 2019.
</t>
  </si>
  <si>
    <t xml:space="preserve">Durante el la ejecución del Plan de Desarrollo se identificó organizaciones culturales en los micro territorios de las diez localidades de intervención (Usme, Ciudad Bolívar, Puente Aranda, Los Mártires, Santa Fe, Rafael Uribe Uribe, San Cristóbal, Kennedy, Bosa y Usaquén), con los cuales se realizó una lectura de ciudad y las principales necesidades de transformación para el mejoramiento de la convivencia, a través del arte y la cultura. De allí, se gestionaron anualmente planes de trabajo a través de concertaciones, en las que han participado principalmente víctimas de conflicto y comunidad Embera, así como comunidades Afro. Los planes de trabajo implementados han orientado sus acciones al desarrollo de apuestas que incluyen a la comunidad de cada territorio, tanto para la transformación de imaginarios, consolidación de redes de apoyo, educación popular y trabajo intergeneracional. Se han fortalecido 7 Escuelas Culturales Comunitarias como una apuesta para generar sostenibilidad de los procesos de base, a través de los cuales niños, niñas, adolescentes y jóvenes, incorporan herramientas y fortalecen sus capacidades en áreas del desarrollo, a través de ejes temáticos específicos. Las Escuelas Culturales Comunitarias incluyen también a la comunidad en general, lo que permite el fortalecimiento de la red local.
Desde el 2021 se avanzó en la articulación de la línea de trabajo con firmantes de paz, desde la propuesta de Paz a mi barrio, una propuesta gestada en la Localidad de Kennedy, en la que se ha impactado a través de ejercicios para la no estigmatización y la reconciliación con comunidad que ha sido víctima y con quienes no lo han vivido de manera directa. Dicha apuesta se proyecta a procesos inter locales con firmantes de las localidades de Bosa, Kennedy y Ciudad Bolívar. 
En el 2022 se realizó un abordaje inter local en líneas de trabajo específico con las que a través de escenarios de co-creación fueron visibilizados los procesos de transformación territorial. Adicionalmente, fueron consolidados los instrumentos de registro de concertación, los cuales permitieron contar con datos y procedimientos de seguimiento y monitoreo, que dan cuenta del cumplimiento de los objetivos desde un ejercicio territorial. Como resultado de los procesos de concertación con las diferentes organizaciones comunitarias, se establecieron planes de trabajo a partir de los cuales se ejecutaron apuestas orientadas a fortalecer el tejido social, generar entornos protectores para la prevención de las violencias y la desestigmatización, apoyar la construcción de memoria colectiva y comunitaria, fomentar las redes culturales como alternativa para afrontar problemáticas locales, y generar aproximaciones de encuentro en perspectiva de reconciliación.
Durenta el 2023, adicionalmente en cumplimiento de la cción de tutela interpuesta para garantizar la atención de la población Embera se realizaron acciones con enfoque de género en la UPI de La Florida. 
</t>
  </si>
  <si>
    <t>No se presentan retrasos en cumplimiento del indicador.</t>
  </si>
  <si>
    <t xml:space="preserve">La Secretaría de Cultura, Recreación y Deporte avanzó en una primera fase con la expedición del Decreto 340 de 2020, mediante el cual se modificó la estructura interna de la entidad con la creación de la Subsecretaría Distrital de Cultura Ciudadana y Gestión del Conocimiento y una Dirección de Observatorio y Gestión del Conocimiento Cultural. La segunda fase para el fortalecimiento inició en 2021 con la elaboración de los estudios técnicos que permitieron el avance en dos líneas:  i) la creación de una Dirección de Transformaciones Culturales y la creación de una Dirección de Redes y Acción Colectiva dentro de la Subsecretaría Distrital de Cultura Ciudadana, y ii) la creación de siete (7) cargos en la planta de personal permanente de la SCRD para asumir y dar continuidad a las políticas de cultura ciudadana, labor que hoy se desarrolla con contratistas.  Para generar la viabilidad financiera la Secretaría adelantó la gestión mediante el Decreto 540 de 2021, se incluyeron los recursos que permiten la creación de las dos dependencias y los cargos de planta correspondientes.
Durante el 2022, se modificó y consolidó el manual específico de funciones y de competencias laborales para los empleos de la Secretaría Distrital de Cultura, Recreación y Deporte", que a partir de la estructura interna adoptada mediante decreto de 2022, establece los perfiles y funciones esenciales de los cargos de director técnico para las tres direcciones que conforman la Subsecretaría Distrital de Cultura Ciudadana y Gestión del Conocimiento: Dirección de Transformaciones culturales, Dirección de Redes y Acción Colectiva y Dirección Observatorio y Gestión del Conocimiento Cultural.
</t>
  </si>
  <si>
    <t xml:space="preserve">Al 2023 se ha avanzado en el desarrollo de acciones en las 12 estrategias a través de actividades que promueven el compromiso ciudadano. Se han desarrollado alianzas y se han diseñado espacios para que las acciones de las vigencias pasadas puedan confluir en espacios colectivos comunes. Destaca el diseño de intervenciones en el corredor de la carrera 7 y el aprovechamiento de la estación de Transmilenio de la Av. Jiménez, designada como estación de cultura ciudadana.
1. SOMOS Construcción cultural de equidad e igualdad en Bogotá 
2. Mal parqueo.
3. Bogotá Cultura + Consciente.
4. Escuela "Hombres al Cuidado".
5. Línea Calma.
6. Seguridad y Convivencia.
7. Estrategia Ambiental.
8. Salud, Comportamiento y Cultura.
9. Servidores Públicos Primeros Cooperadores de Cultura Ciudadana "Aves cuidadoras".
10. Movimiento Cultural en torno a la diversidad de la Cocina Bogotana "#Bogotá Sabe A".
11. Transmilenio - Combo Violeta.
12. Siniestralidades - Cooperación actores viales.
Se desarrolló la actividad SOMOS Sabores, discutiendo el diagnóstico del componente de población migrante. Se conmemoró el Día Internacional de la Memoria Trans y se realizó la Segunda Mesa Institucional Ampliada SOMOS. La estrategia participó en el III Encuentro de Mujeres Refugiadas y Migrantes. En la estrategia "Andenes para peatones", se destacó al peatón como actor vial fundamental. Se realizó el lanzamiento de la Política Pública del Peatón 2024-2035.
Se apoyó la semana de la cultura ciudadana con el foro "Conciencia Ciudadana, Conciencia Planetaria" y se realizó un foro sobre medio ambiente y meditación. Se llevó a cabo el Taller de Bogotá Cultura Consciente con docentes del ICBF en Ciudad Bolívar. Se presentó el Protocolo de transferencia metodológica Mas Rimas, Cero Riñas para entidades aliadas a la estrategia de cultura ciudadana. Se desarrolló un capítulo sobre la prevención de violencias contra las mujeres y las niñas desde el enfoque de cultura ciudadana en Bogotá. Se realizó un diálogo ciudadano sobre la gestión solidaria de residuos y un encuentro interinstitucional para discutir problemáticas relacionadas al género.
Se presentó el Protocolo de transferencia metodológica Mas Rimas, Cero Riñas para entidades aliadas a la estrategia de cultura ciudadana. Se desarrolló un capítulo sobre la prevención de violencias contra las mujeres y las niñas desde el enfoque de cultura ciudadana en Bogotá. Se realizó un diálogo ciudadano sobre la gestión solidaria de residuos y un encuentro interinstitucional para discutir problemáticas relacionadas al género. 
En el evento de Plogging #QueNoSeVuelvaPaisaje, se recogieron más de 170 kilos de residuos. Se gestionó la estrategia ambiental "Que la basura no se vuelva paisaje" y Como cierre de este proyecto, se realizó la "Pasarela, Bogotá Sostenible" en la Plaza Cultural La Santamaría. 
</t>
  </si>
  <si>
    <t xml:space="preserve">En el marco del cumplimiento de la meta se han levado acabo las siguientes acciones. 
En 2020, se centraron en la definición técnica del Sistema de Información y el acompañamiento de las acciones de investigación, información y monitoreo de las estrategias de cultura ciudadana. Se avanzó en el contenido del documento técnico para el Plan Maestro del Sistema de Información y se analizó la estructura de base de las variables transversales en la Encuesta Bienal de Culturas.
En 2021, finalizaron el documento del Sistema de Monitoreo de actividades relacionadas con Cultura Ciudadana y Transformaciones Culturales. Realizaron un seguimiento a la evolución de fenómenos sociales relacionados con la emergencia sanitaria en Bogotá derivada del COVID-19, y realizaron conteos de comportamientos riesgosos relacionados con el uso de medidas de bioseguridad en 19 localidades de Bogotá.
En 2022, finalizaron el documento general sobre los avances del sistema de gestión de la información, asociada a las mediciones de transformaciones culturales y gestión del conocimiento. Realizaron 68.670 encuestas en el año, en temas relacionados con el Sector Cultura, Recreación y Deporte y en Cultura Ciudadana. Completaron los 4 índices para el seguimiento y evaluación de políticas públicas distritales y actualizaron los diseños de evaluación y costeo de las estrategias priorizadas.
En 2023, se publicó un tablero visualizando los resultados de la encuesta del festival Hip Hop al parque 2023 y se elaboró la primera versión del geovisor de las acciones de las estrategias de Cambio Cultural.
Se avanzó en el diagrama de dimensionamiento y arquitectura del sistema de información para la gestión de investigaciones y se ajustó el diseño de vista previa de los contenidos del Repositorio de Contenidos e investigaciones de CultuRed_Bogotá. Se realizó un seguimiento a las redes de restaurantes, espacios patrimoniales y museos, comerciantes amigos de la 7ma y aliados del movimiento BogotaSabeACentro para su participación en las actividades mensuales organizadas para la ciudadanía, especialmente en el hito cultural ¿La Noche de los museos¿. Se logró el registro de más de 800 acciones o actividades de la estrategia ¿Hombres al cuidado¿ y se implementó un tablero de control para el seguimiento operativo de la estrategia.
Se consolidó un listado de más de 1.200 contenidos con potencial de carga y publicación en el repositorio de contenidos e investigaciones del sector y se diseñó e implementó un prototipo funcional del repositorio. Finalmente, se realizó la documentación del proceso de construcción de tableros de visualización de datos de resultados de encuestas y se diseñaron y publicaron 10 tableros de visualización de datos utilizando diversas plataformas.
</t>
  </si>
  <si>
    <t xml:space="preserve">Se efectuó el cierre del proceso de contratación de Licencia Oracle Linux a través de la tienda virtual y se envió a GIT de Contratos para legalización, pendiente legalización OC y RP. Se realizó estudió de mercado para adquisición de software de diseño Adobe Creative Suit.  Así mismo, Se estructuraron los procesos precontractuales para adquisición de licencias de diseño Adobe Creative Cloud y los lineamientos técnicos para adquisición de licenciamiento de cuentas de correo y se efectuó estudio de mercado.
Se continuó con lo programado en el Plan anual de Mantenimiento de la Secretaría de Cultura, Recreación y Deporte.
Se continúa con la labor de acompañamiento, asesoría y revisión de los asuntos normativos y regulatorios, y la correspondiente representación judicial y extrajudicial de la Secretaría.
El proceso de Gestión Documental ha tenido resultados importantes basados en el trabajo técnico, con objetivos definidos y metas cumplidas, avanzando en la disposición y recuperación del acervo documental de la Secretaría en respuesta a la ciudadanía como fuente de historia y cumplimiento de sus funciones; la mejora en el diagnóstico y estructuración de la implementación del Sistema de Gestión Documental, adoptando los lineamientos impartidos por el Archivo General de la Nación y el Archivo de Bogotá y el fortalecimiento del personal técnico y profesional para mejoras de los procedimientos y gestión.
</t>
  </si>
  <si>
    <t>En el mes de diciembre se realizó la siguiente gestión en medios de comunicación: Conoce la programación de La Vuelta: Feria Nacional de Editoriales Independientes, Compra tus regalos con sentido social y ambiental en la Feria Bogotá es Navidad 2023, Pasarela Bogotá Sostenible: una apuesta social, Gala de reconocimiento en el Día Internacional de las Personas con Discapacidad , En diciembre disfruta de las Biblovacaciones, Disfruta este puente festivo con talento Es Cultura Local, eureka tu canal recibió cuatro Premios TAL, Mediante app, 'selfies' de los bogotanos serán constelaciones en Navidad, La cultura se construye en colectivo, El arte en espacio público avanza en Bogotá, Más de 100 emprendimientos harán parte de la Feria Bogotá es Navidad 2023, Colillas de cigarrillo, latas y cáscaras de huevo entre los materiales de la Pasarela Bogotá Sostenible, La administración de la alcaldesa Claudia López le cumplió a las comunidades indígenas originarias de la capital del país, Con la cultura bogotana de los usos y disfrutes de la bicicleta, se inaugura oficialmente la lista representativa del patrimonio cultural inmaterial de Bogotá, Más de 500 emprendimientos culturales y creativos de Bogotá se fortalecieron a través de ALDEA, Recicladores de oficio serán homenajeados en la Feria Bogotá es Navidad, Cerca de 12 mil visitantes recibió la Feria Nacional de Editoriales Independientes, La Vuelta, Cuerpos Luminares y de Otras Dimensiones, es la obra ganadora del Premio Julio González Gómez 2023, Eureka le apuesta a la posibilidad de vivir la infancia sin etiquetas, Más de 700 asistentes disfrutaron de la "Pasarela Bogotá Sostenible".</t>
  </si>
  <si>
    <t>No reporta.</t>
  </si>
  <si>
    <t xml:space="preserve">En desarrollo de la estrategia de cambio cultural se elaboraron y difundieron piezas comunicativas relacionadas con las fechas emblemáticas de los sectores sociales LGBTI, las cuales se enviaron a los diferentes sectores de la administración para su difusión. 
De otra parte, se elaboró el documento de diseño de la estrategia de cambio cultural que integra las estrategias de Ambientes Laborales Inclusivos y territorialización de la Política Pública LGBTI.
Se realizaron las versiones del Festival por la Igualdad 2020 al 2023, a través de los cuales se realizaron actividades de forma presencial y virtual con temas de diversidad y de garantía de derechos de las personas de los sectores LGBTI.
De otra parte, la SDP participó en la Feria Internacional del Libro en sus versiones 2021 a 2023, con la marca de la Política Pública LGBTI «En Bogotá se Puede Ser», la cual estuvo en las piezas comunicativas de difusión. De igual forma, se contó con un stand ubicado en el recinto de Corferias en el cual se realizaron eventos sobre diversidad sexual y de género, impactando alrededor de 570.000 personas cada año.
Se dio ejecución a las diferentes campañas de la estrategia de Cambio Cultural, como son: Campaña «mi derecho mi identidad» y «Discriminar es un delito», para la cual se elaboró video informativo y se entregaron piezas informativas a la ciudadanía en espacios de socialización del Plan de Acción de la Política Pública LGBTI y día de la visibilidad trans.
Se elaboró el anexo técnico de la Encuesta Distrital de Cambio Cultural con los objetivos, el alcance del instrumento de medición, el marco muestral, las dimensiones o dominios, técnicas de recolección de la información, procesamiento, análisis de datos y el instrumento de recolección para ser aplicada a las y los ciudadanos que atienden las 15 secretarías y las entidades adscritas corresponsables en la ejecución del plan de acción de la política pública LGBTI.
Se aplicó la encuesta distrital de cambio cultural de la política pública LGBTI a 6.401 ciudadanos (así); 2.510 hombres, 3766 mujeres, 4 personas intersexuales y 121 que no dieron cuenta del sexo registrado al nacer, la cual indagó sobre la percepción de la ciudadanía en relación con el ejercicio de derechos de las personas LGBTI, derechos a conformar una familia, derechos de paternidad y maternidad; representaciones sociales de la ciudadanía en relación con las personas de los sectores LGBTI y el conocimiento que tienen sobre la estrategia de cambio cultural y el festival por la igualdad.
Beneficios: Se fortaleció las capacidades comunicativas de las alcaldías locales y las acciones en contra de la discriminación. También se fortaleció el contacto con las oficinas de comunicaciones de estas entidades para el fortalecimiento de los mensajes enviados por las redes sociales.
</t>
  </si>
  <si>
    <t xml:space="preserve">Para el diseño e implementación de las acciones que promueven el fortalecimiento de la política pública LGBTI a nivel internacional, se participó en la reunión convocada con la Alcaldía de Ciudad de México y un grupo focal organizado por la Dirección de Relaciones Internacionales en el año 2022, para identificar orientaciones hacia la construcción de una visión internacional estratégica de Bogotá-Región desde perspectivas de diversidad, inclusión y cuidado, con el fin de posicionar la apuesta regional por el registro de violencias hacia personas LGBTI.
Se elaboraron 3 documentos de trabajo aprobados por la Asamblea de la Red Latinoamericana de Ciudades Arcoíris-RLCA, de la cual Bogotá asumió la Secretaría técnica.
Se participó en la reunión realizada con el ministro de Igualdad de Reino Unido Mike Freer para posicionamiento internacional de la Política Pública LGBTI de Bogotá. Se promovió el intercambio de buenas prácticas en políticas para la garantía de derechos de personas LGBTI durante el evento «Diálogos diversos para una Latinoamérica Incluyente».
En cuanto a las acciones realizadas a nivel nacional, se resalta la articulación con entidades territoriales a través de la Red Nacional de acciones y políticas públicas LGBTI, en la cual desde el año 2021, se han realizado 9 sesiones en las que se trataron temas como buenas experiencias sobre acciones dirigidas a personas LGBTI y estrategias de casa refugio para la atención a violencias de estos sectores sociales, entre otros.
Se realizaron recomendaciones de acciones y metas para la construcción del Plan Nacional de Desarrollo en temas concernientes a los derechos de las personas LGBTI, elaborándose el documento técnico para la formulación de una política regional LGBTI. Se realizó acompañamiento técnico al Ministerio del Trabajo para el desarrollo de estrategias de empleo incluyente dirigido a personas LGBTI y el fortalecimiento de acciones para lograr Ambientes Laborales Inclusivos.
Con el fin de realizar recomendaciones a la construcción de un observatorio municipal, se acompañó el conversatorio de la Alcaldía de Yopal sobre Políticas Públicas LGBTI y se socializó a la Alcaldía de Sogamoso el observatorio diferencial poblacional y de familias.
Con la Gobernación de Cundinamarca se realizó mesa de trabajo para la revisión de un instrumento para el sondeo de opinión sobre acciones metropolitanas para personas LGBTI y se actualizó el documento técnico para la formulación de acciones para personas LGBTI en el área metropolitana.
Beneficios: Las acciones adelantadas con redes de cooperación técnica de orden nacional e internacional en materia de política pública LGBTI contribuyen a la garantía de los derechos de las personas de los sectores sociales LGBTI, reconocimiento de la diversidad sexual y el establecimiento de rutas para la atención conjunta de violencias ejercidas a personas LGBTI con otras entidades territoriales. 
</t>
  </si>
  <si>
    <t xml:space="preserve">Para la consolidación de un sistema de información sobre violencias contra las personas de los sectores LGBTI en Bogotá se realizó el acompañamiento técnico a la Secretaría Distrital de Seguridad, Convivencia y Justicia, mediante mesas técnicas de seguimiento al sistema. Dicho sistema cuenta con datos de delitos y violencias de la fuente de Policía Nacional, de la fuente del Sistema de Casas de Justicia (SICAS) y con una herramienta de visualización que está alojada en la bodega de datos de dicha Secretaría y que puede consultarse en la página web https://scj.gov.co/es/oficina-oaiee/estadisticas-mapas.
Se elaboró documento con los lineamientos de atención sociojurídica a las violencias dirigidas a las personas de los sectores LGBTI.
En desarrollo de la estrategia de fortalecimiento a la denuncia se consolidó la Mesa de Trabajo sobre Casos Urgentes LGBTI como escenario de solución de diferentes casos de discriminación, logrando un acompañamiento de 57 casos.
De otra parte, se realizó la incorporación del módulo sobre violencias en razón de la orientación sexual e identidad de género en la Escuela virtual de multiplicadores de prevención de violencias del Consejo Distrital de Atención a Víctimas de Violencia Intrafamiliar y Violencias Sexuales.
Se analizaron tres documentos de política pública LGBTI así: Guía para la atención de personas con orientaciones sexuales e identidades de género diversas, Instructivo para la caracterización LGBTI, Guía de buenas prácticas para la investigación y judicialización de violencias basadas en la orientación sexual y/o identidad de género de la víctima y sus anexos.
Se adelantó la campaña #DiscirminarEsUnDelito que busca acercar a la ciudadanía a los diferentes mecanismos de denuncia existentes y se han llevado a cabo los
trámites necesarios para modificar el Decreto 062 de 2014 a fin de oficializar la Estrategia de Fortalecimiento a la Atención de Violencias por prejuicio contra personas de los
sectores LGBTI.
Con relación a los casos de discriminación o vulneración de derechos de personas de los sectores sociales LGBTI, se elaboró el boletín que contiene información recibida por las diferentes rutas del distrito y la Fiscalía General de la Nación sobre casos atendidos desde 2020 hasta el segundo trimestre de 2023. Esta información es un insumo fundamental para tomar acciones con el fin de evitar actos de discriminación contra personas de los sectores LGBTI.
Beneficios: Las acciones adelantadas en la estrategia integral de atención a la denuncia han fortalecido las capacidades con las que cuenta la Administración Distrital y la ciudadanía para hacer frente a los casos por discriminación en la ciudad movilizando espacios de denuncia y de atención a través de las rutas existentes.
</t>
  </si>
  <si>
    <t>No reporta</t>
  </si>
  <si>
    <t xml:space="preserve">En el marco del diseño de la estrategia de Ambientes Labores Inclusivos, se entregó el documento de reformulación de la estrategia para el sector público y privado. 
De igual forma se elaboró un plan de trabajo con las actividades y temáticas propuestas para capacitar y vincular el sector privado en la contratación efectiva de personas LGBTI. Se hizo entrega de una caja de herramientas con las presentaciones y documentos para realizar las capacitaciones a las empresas interesadas en tratar temas de diversidad y contratación de personas de los sectores sociales LGBTI.
Se elaboró la Directiva 005 de la Alcaldía Mayor de Bogotá y la Secretaría Distrital de Planeación mediante la cual se establecen lineamientos para la protección de los derechos de las personas transgénero en el ámbito de la gestión del talento humano y la promoción de la vinculación laboral en las entidades Distritales.
Con relación al seguimiento a la implementación de los planes de trabajo de la Directiva 005 de 2021 se solicitó a las entidades el reporte de número de personas trans contratadas como acción afirmativa y se realizó el evento «TransLaborando».
Con el fin de identificar las barreras de acceso laboral de personas LGBTI se realizó un estudio y en articulación con la Secretaría Distrital de Desarrollo Económico se adelantó el programa de pago por resultados para la inclusión laboral de personas trans en el sector privado.
Para la línea de empleabilidad, se desarrolló un plan piloto de contratación con empresas del sector privado interesadas en realizar acciones afirmativas para personas de los sectores sociales LGBTI especialmente, vinculación de personas trans. Para la línea de empleo y fomento al emprendimiento se formuló e implementó una ruta de fortalecimiento «Se Puede emprender» y se coordinó la participación de los emprendedores LGBTI en el programa Hecho en Bogotá de la Secretaría de Desarrollo Económico.
Se elaboró la Guía para el proceso de contratación de personas de los sectores sociales LGBTI y la promoción de espacios laborales libres de discriminación, la cual ofrece a las empresas del sector privado interesadas en desarrollar estrategias de vinculación laboral incluyentes. A la fecha se han capacitado 25 empresas.
Se elaboró el documento informe sobre el acompañamiento a la vinculación de personas LGBTI en Actividades Sexuales Pagas y se realizó difusión de convocatorias laborales de la ruta de empleabilidad del distrito.
Beneficios: Los documentos técnicos y estudios son insumos claves para la formulación de programas con enfoque diferencial. Se ha logrado la implementación del enfoque por orientación sexual e identidad de género en programas de fortalecimiento a personas con emprendimientos con puntaje diferencial como lo es Bogotá productiva local y Hecho en Bogotá. Se ha logrado la consecución de vacantes laborales para personas de los sectores sociales LGBTI y procesos de formación para mitigar las barreras de educación y experiencia laboral.
</t>
  </si>
  <si>
    <t xml:space="preserve">Se realizó asistencia técnica para la implementación de las estrategias de Cambio cultural y Ambientes Laborales Inclusivos de la política pública a 15 Secretarías, 20 entidades adscritas y vinculadas y 20 alcaldías locales. 
Se asistió técnicamente en los espacios interinstitucionales para la incorporación de los enfoques de la PPLGBTI en los diferentes espacios de articulación Distrital y se realizaron capacitaciones para la preparación del pacto de movilidad incluyente en el sector movilidad.
Se elaboró documento de lineamientos que integra el sustento normativo, los enfoques y los lineamientos para el desarrollo de la transversalización del enfoque de orientación sexual e identidad de género en los instrumentos de planeación y en el plan de acción de la política pública.
Fue construido el documento sobre recomendaciones para la transformación de las creencias y prácticas que validan las violencias en el contexto familiar y las violencias sexuales, al igual que en las mesas de formulación de las políticas de infancia y adolescencia y elaboración de conceptos técnicos sobre la incorporación de los enfoques de la PPLGBTI en el documento de diagnóstico y factores estratégicos de la PP de Infancia y Adolescencia.
Se realizaron espacios de articulación con las alcaldías locales para la implementación de la Resolución 2210 de 2021 y se elaboraron los lineamientos de las mesas interinstitucionales a nivel local, así como el desarrollo de su plan de trabajo.
Se finalizó el desarrollo del módulo virtual de capacitación de la política pública LGBTI, en la plataforma Moodle. Para el cierre de la vigencia se cuenta con la primera cohorte implementada con la inscripción de 1267 estudiantes.
Se elaboraron los estudios sobre la actualización del plan de acción de la política pública LGBTI, violencias contra personas de los sectores LGBTI residentes en Bogotá; sobre la memoria del movimiento social LGBTI en Bogotá desde el enfoque urbano patrimonial y se encuentran en desarrollo los estudios sobre la caracterización de la población usuaria de pagadiarios perteneciente a los sectores LGBTI; sobre la memoria del movimiento social LGBTI en Bogotá desde el enfoque cultural sociopolítico.  Se elaboraron cuatro informes de seguimiento a la ejecución de las acciones afirmativas transgénero y de la alerta temprana 046 adelantadas mediante las sesiones de la MIDS UTA TRANS.
Beneficios: La asistencia técnica a los sectores de la administración contribuye al fortalecimiento en la inclusión del enfoque diferencial por orientación sexual e identidad de género en la formulación de los proyectos de inversión y al seguimiento en la ejecución del plan de acción de la PP LGBTI.
</t>
  </si>
  <si>
    <t xml:space="preserve">Se procesaron los datos de la Encuesta Multipropósito de Bogotá, centrándose en personas mayores de 18 años que se autorreconocieron LGBTI y las que no se reconocieron en los sectores para las encuestas de 2017 y 2021, al igual que la Encuesta de Calidad de Vida 2022 y la Gran Encuesta Integrada de Hogares 2022 para identificar las personas que se autorreconocen dentro de los sectores LGBT.
A partir de esta información se elaboró documento que aborda la situación de los derechos humanos de las personas pertenecientes a los sectores LGBTI en Bogotá. La presentación de esta realidad se estructura a través del enfoque de las cuatro generaciones de los derechos humanos.
El análisis realizado en el documento se centra en el cambio temporal, comparando las versiones de la Encuesta Multipropósito de Bogotá correspondientes a los años 2017 y 2021. En este proceso de evaluación, se contrasta la situación de aquellos que se identifican como parte de los sectores LGBTI con la de quienes no pertenecen a dichos sectores. Este enfoque permite identificar tendencias, mejoras, retrocesos y aspectos que han permanecido constantes a lo largo del tiempo, abordados desde la perspectiva de las cuatro generaciones de derechos humanos.
El diagnóstico se constituyó con una sección que proporciona un marco conceptual y normativo para la defensa y reconocimiento de las personas de los sectores sociales LGBTI y define la población objeto de análisis. Otra sección sobre la situación de los derechos de los sectores a nivel global, regional y nacional. Se presentaron los resultados agregados para las personas LGBTI, donde se aborda una caracterización por ubicación dentro de la ciudad a nivel localidad, características demográficas y poblacionales-diferenciales y luego se presentaron los derechos humanos de acuerdo con las cuatro generaciones de estos, mostrando los cambios temporales y disparidades que se presentan frente a las personas mayores de 18 años que no se reconocen como LGBTI.
Se realizó el análisis final de los datos de personas de los sectores LGBTI que realizan Actividades Sexuales Pagadas (ASP) en contextos de prostitución en la ciudad de Bogotá, realizada por el Observatorio de Mujeres, Equidad y Géneros (OMEG) de la Secretaría Distrital de la Mujer en su edición de 2022. Este análisis identificó las falencias respecto a derechos humanos, desde los aspectos demográficos, poblacionales y diferenciales, violencia, discriminación, participación política, acceso a redes de apoyo, salud, educación, vivienda con internet, trabajo, pobreza monetaria y algunos componentes del índice de pobreza multidimensional a nivel individual.
Beneficios: El diagnóstico de la situación de los derechos humanos de las personas de los sectores LGBTI contribuye a la toma de decisiones basadas en información actualizada y al seguimiento de la Política Pública LGBTI.
</t>
  </si>
  <si>
    <t xml:space="preserve">Se logró la consolidación del plan de acción para la implementación de la Política Pública de Ruralidad para Bogotá, la cual incorpora 66 productos, con una inversión estimada de 1.12 billones de pesos, a cargo de 18 entidades del distrito. De igual menara se llevó a cabo la actualización y robustecimiento de los documentos de Diagnóstico en su componente socioeconómico. La política fue adoptada mediante el documento CONPES 41 de 2023, publicado en la web de políticas de la SDP.
Se trabajó también en la adopción un proyecto de Decreto que incluye otros temas relevantes para la política, como: El marco de gobernanza a través de las instancias institucionales y de participación para ello dispuestas (Comité Intersectorial y Unidades Locales de Desarrollo Rural -ULDER), y acciones para las entidades del Distrito con competencias en la prestación del servicio de extensión agropecuaria en Bogotá. Además, el decreto propuesto reglamenta los demás instrumentos operaciones de desarrollo rural sostenible, que se requieren para el efectivo cumplimiento de los objetivos de la política: un Modelo de Desarrollo Rural Sostenible, una Estructura Institucional y un Sistema de Información, «Bogotá Rural», para una articulación institucional y comunitaria que oriente una mejor toma de decisiones en asuntos rurales en Bogotá.
Con la adopción de la política mediante documento CONPES, estos insumos quedan disponibles para los temas que deben reglamentarse por Decreto, incluyendo la derogación del Decreto 327 de 2007, por medio del cual se adoptó la política de ruralidad vigente.
Durante toda la vigencia 2023, se adelantaron actividades de socialización del proceso y los productos de la política en espacios de participación propios de la política, como las Juntas de Acción Locales, las Comisiones Ambientales Locales, y otras en proceso de institucionalización como las ULDER; mediante las cuales se impactó a más de 1.000 personas de todas las Unidades de Planeamiento Local del Distrito que incorporan territorios rurales.
Beneficios: Con la reformulación de la política Pública, se ofrece a la población rural del Distrito Capital un nuevo marco programático que innova mediante la incorporación de lineamientos normativos articulados con el POT y otros instrumentos de planeación sectorial, el cual ha sido actualizado atendiendo las nuevas necesidades de las ruralidades de Bogotá, derivadas también de nuevos marcos normativos y del diagnóstico actualizado de estos territorios.
Así mismo, mediante la publicación y presentación permanente de los contenidos de la política y el avance del proceso de reformulación, entre las comunidades objetivo, se contribuyó a la promoción y apropiación de conocimiento sobre de las intervenciones de la administración distrital en lo rural, en aras que sus habitantes puedan adelantar los procesos de seguimiento y veeduría que se habilitan mediante las instancias de administración e implementación de la política.
</t>
  </si>
  <si>
    <t xml:space="preserve">Durante la vigencia se adelantaron las siguientes acciones:
Se recibieron las versiones finales de los productos del contrato 841 de 2022, que son: 1. Plan de Trabajo, cronograma de actividades y análisis preliminar de las fuentes de información hidrometeorológica; 2. Avance del producto «Informe con el análisis de la información hidrometeorológica recopilada a partir de fuentes secundarias y la descripción de la metodología empleada para la identificación de los puntos de medición seleccionados»; 3. informe con la descripción de los indicadores de potencial de aprovechamiento de energía renovable (solar, eólica e hídrica), el análisis de los indicadores calculados para las áreas analizadas y la definición del potencial energético de la biomasa en el territorio rural; 4. Plataforma digital para el registro y procesamiento de información hidrometeorológica en funcionamiento y repositorio con el código fuente del desarrollo realizado y; 5. Informe Final. Se aprobaron y se diligenciaron sus respectivas actas de aprobación del entregable.
Adicionalmente, se han adelantado gestiones para la recepción e inclusión de la plataforma tecnológica dentro del sistema de información «Bogotá Rural».
Se adelantaron acciones coordinadas enfocadas a la articulación y consecución de información para el Sistema de Información para la planeación y Seguimiento del Desarrollo Rural - SIPSDER.
Se atendieron requerimientos de información de seguimiento del proyecto y se consolidaron los informes periódicos de acuerdo con el cronograma de entregas del proyecto. Se adelantó el Cronograma de Flujos para el bienio 2023-2024 y cargue en el Sistema de Presupuesto y Giro de Regalías y se trabajó en la consolidación del Anexo Técnico para la Fase II para el proceso de Energías Alternativas del SIPSDER.
Junto con la Dirección de Tecnologías de la Información y las Comunicaciones, se adelantó la adjudicación y firma del contrato para la adquisición de infraestructura tecnológica para el Sistema de Información.
Beneficios: El desarrollo de las actividades permite contar con una herramienta tecnológica robusta, que contará con información veraz y confiable y con un Sistema de Información en funcionamiento que se convertirá en la herramienta para Gestionar el Desarrollo del Territorio Rural.
Se continua con el seguimiento y las actividades administrativas que permiten el adelantamiento de las actividades de los procesos de contratación pendientes.
</t>
  </si>
  <si>
    <t>No se presentaron.</t>
  </si>
  <si>
    <t>El Modelo Colaborativo de Participación de la SDP, se fundamenta en pilares de transparencia, rendición de cuentas, participación y colaboración. Dicho modelo ha permitido transformar la promoción de la participación ciudadana, para entenderla como un proceso, y no como un fin de la Adm.Pública. Así, la SDP bajo el modelo de gestión pública (Gobierno Abierto), ha avanzado en la introducción de herramientas metodológicas y lineamientos para una participación efectiva, a partir de las TIC, la co- construcción de políticas públicas desde procesos de cocreación, cogestión y colaboración.
En el 2020, lideró proceso de participación ciudadana en construcción del PDD 2020-2024, que tuvo la particularidad de haber atravesado la pandemia (covid-19), lo que hizo replantear la estrategia presencial, para utilizar metodologías participativas en su mayoría virtuales. Se adelantó la revisión ordinaria del POT. Participaron 24.419 personas.
En el 2021, se llevó a cabo el proceso participativo en la formulación del POT, basado en una metodología cuyo objetivo era propiciar espacios para el debate y el consenso en la construcción del POT, participaron 21.178 personas y se recibieron 24.325 aportes.
En 2022, se realizaron 985 actividades de participación en temas de interés de la ciudadanía: socialización del Dto.555/2021 y su reglamentación a través de la formulación            de Unidades de Planeamiento Local UPL, la construcción de Directrices de las Actuaciones Estratégicas AE, socialización de los Planes Parciales, la formulación de Pol Públicas, entre otras, las cuales se llevaron a cabo en diferentes escenarios institucionales y comunitarios, participaron 20.828 personas.
En 2023, se diseñaron, implementaron, y se hizo seguimiento a 20 estrategias de participación para instrumentos de planeación, formuladas bajo el Modelo Colaborativo de  Participación Ciudadana.
Se garantizaron 10 estrategias generales de comunicación para la participación, dirigidas a la promoción de instrumentos derivados del Dto. 555 de 2021, así como a procesos generales de la misionalidad de la entidad. Las actividades más destacadas fueron: Ruta de la Participación 2023, Rendición de Cuentas, LegalBog, Legalización, Planes Parciales, Sistema de Participación Territorial, Presupuestos Participativos, lanzamiento Plan Maestro del Sistema del Cuidado, curso POT y eventos relacionados con la misionalidad de la entidad.
En cuanto a las estrategias distritales de diálogo ciudadano, a corte de 31.12.2023, se han implementado 934 escenarios de participación para los instrumentos de planeación y se acompañaron 108 de gestión, para un total de 1.042 actividades. 
Se han implementado 940 escenarios de participación para los instrumentos de planeación y se acompañaron 108 de gestión. Se han caracterizado 4.333 actores en diferentes espacios,  de los cuales se cuenta con registros por sexo (biológico), edad, pertenencia étnica, reconocimiento como campesino y discapacidad.</t>
  </si>
  <si>
    <t>LOGROS:
Se mantuvo la asistencia técnica a las entidades relacionadas con los conceptos de gasto en el componente de presupuestos participativos y equipos de las alcaldías locales con el propósito de brindar orientaciones sobre el proceso de los presupuestos participativos, de acuerdo con lo establecido en la Circular Conjunta No. 07 de 2023, particularmente en las etapas de revisión, emisión de conceptos preliminares y etapa de priorización de propuestas ciudadanas.
Se realizó la actualización permanente para la consulta por parte de entidades y alcaldías locales, del visor que consolida los compromisos de las alcaldías locales y coordinación con los sectores, para el monitoreo a la implementación de la fase 2 de presupuestos participativos. Adicionalmente, se consolidó el visor de propuestas ciudadanas dispuestas en la plataforma para el proceso de priorización, así como el cronograma de apertura de puntos de votación presencial liderado por las alcaldías locales.
Una vez resueltas las solicitudes de ajuste producto de las socializaciones con las entidades relacionadas con los conceptos de gasto del componente de presupuestos participativos y equipos de alcaldías locales, se expidió la Circular para la Ruta Metodológicas de la fase 2 de Presupuestos Participativos (vigencia 2023). De conformidad con el cronograma establecido en la circular, se han elaborado los anexos que definen el procedimiento para el desarrollo de momentos puntuales de la ruta metodológica.
Se elaboró y consolidó la información relacionada con el reporte cualitativo al avance en la implementación de las propuestas de presupuestos participativos 2021-2023 de los 20 Fondos de Desarrollo Local con corte a 30 de septiembre de 2023. La información esta publicada y disponible para su consulta en la página web de la SDP.
Se mantiene actualizada y publicada la información relacionada con el avance en la Implementación de las propuestas de presupuestos participativos con el último corte de información disponible a 30 de septiembre de 2023. La información está disponible en el portal oficial de datos abiertos garantizando las validaciones normativas requeridas para su publicación.
BENEFICIOS:
Se coloca a disposición de los grupos de valor y partes interesadas, instrumentos orientadores y de información de resultados que dinamicen, garanticen la aplicación metodológica y den cuenta del desarrollo del proceso de Presupuestos Participativos en el Distrito con transparencia.</t>
  </si>
  <si>
    <t xml:space="preserve">El 9 de julio de 2021, se suscribió entre la CAR y el Distrito de Bogotá, el acta de concertación de los asuntos ambientales del proyecto de Revisión General del Plan de Ordenamiento Territorial POT de Bogotá. Posteriormente, la CAR expidió la Resolución CAR DGEN No. 20217000279 de 12 de julio de 2021 «Por la cual se acoge el acta de concertación de los asuntos ambientales y el acta conjunta concernientes al Proyecto de Revisión General y Ajuste del Plan de Ordenamiento Territorial POT de Bogotá D.C.»
Igualmente,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Finalmente, fue expedido el Decreto 555 de 2021 «Por el cual se adopta la revisión general del Plan de Ordenamiento Territorial de Bogotá D.C.»
Beneficios:
El Plan de Ordenamiento Territorial (POT), como instrumento de planeamiento, contiene la hoja de ruta que organizará el territorio de la ciudad, a partir de un modelo de ocupación que le apuesta al desarrollo sostenible de Bogotá, incluyendo todas las buenas prácticas de ordenamiento y urbanismo del siglo XXI, relacionadas con la incorporación del riesgo como criterio de ordenamiento, la respuesta a la emergencia climática a través del reverdecimiento y la renaturalización del suelo urbano, la protección y consolidación de la Estructura Ecológica Principal, la prescripción de estándares de eco urbanismo y construcción sostenible, la descarbonización de la movilidad y el desarrollo orientado por el transporte sostenible (DOTS por sus siglas en español) y la protección e integración de los diversos patrimonios naturales y culturales, materiales e inmateriales, dentro de las estructuras que ordenan el territorio bogotano.
</t>
  </si>
  <si>
    <t xml:space="preserve">Una vez ingresó tanto Bogotá como Cundinamarca a la Región Metropolitana, el reto fue adoptar los pasos iniciales para su puesta en funcionamiento, razón por la que el Consejo Regional máximo órgano de gobierno de la Región, dispuso aprobar: los estatutos de la entidad; presupuesto de la vigencia 2022; estructura organizacional; planta de personal; escala salarial; identificación de hechos metropolitanos de movilidad; traslado transitorio de las funciones de la Agencia Regional de Movilidad al Sector de Movilidad del Distrito Capital; designación del director ad hoc; identificación de los hechos metropolitanos del área temática de Seguridad Alimentaria y Comercialización; definición de las funciones de la Agencia de Seguridad Alimentaria y Comercialización y traslado transitorio de las mismas  a la Agencia de Comercialización e Innovación para el Desarrollo de Cundinamarca; presupuesto de la vigencia 2023; concepto previo favorable al régimen salarial para los empleos públicos de la Región Metropolitana Bogotá ¿ Cundinamarca; reglamento para la convocatoria pública de la elección de Director de la Región Metropolitana Bogotá ¿ Cundinamarca; estatuto de presupuesto; y el plan de gestión institucional. 
La Oficina de Integración Regional de la Secretaria Distrital de Planeación, ha participado activamente brindado soporte técnico y jurídico, participando en cada una de las sesiones generadas en torno a los temas desarrollados con los acuerdos regionales hasta ahora adoptados:
-Acuerdo Regional 09, por medio del cual el Consejo Regional declaró los hechos metropolitanos del área temática de seguridad alimentaria y comercialización.
- Acuerdo Regional 10, con el que el Consejo Regional, declaró de importancia estratégica el proyecto «Estudios y Diseños Fase III y construcción del intercambiador Calle 80 por Avenida las Quintas».
- Acuerdo Regional 11, que aprobó las vigencias futuras del proyecto ordinarias del proyecto «Estudios y Diseños Fase III y construcción del intercambiador Calle 80 por Avenida las Quintas».
-Proyecto de acuerdo por el cual se prorrogan las Agencias de Movilidad y de Abastecimiento.
-Revisión y ajuste del proyecto de acuerdo regional, a través del cual la Junta de la Agencia Regional de Movilidad, extiende el plazo de transferencia transitoria de las funciones de la Agencia Regional de Movilidad al Sector de Movilidad del Distrito Capital.
- Revisión y ajuste del proyecto de acuerdo regional a través del cual se establece el Presupuesto Anual de Rentas e Ingresos y Gastos e Inversiones para la vigencia fiscal 2024 de la Región Metropolitana Bogotá Cundinamarca y se dictan otras disposiciones.
Beneficios: La Región Metropolitana Bogotá Cundinamarca ¿ RMBC- con los actos administrativos hasta ahora adelantados, ha cumplido con la ruta trazada para ponerse en funcionamiento, cumpliendo con la normativa interna acorde a los parámetros legales establecidos por la Ley 2199 de 2022
</t>
  </si>
  <si>
    <t xml:space="preserve">Dentro del proceso de integración regional, la OIR ha realizado la consulta, estructuración y preparación de información geográfica (proveniente de la Agencia Catastral de Cundinamarca) de construcciones y terrenos de 13 municipios de Cundinamarca, sobre los cuales la Agencia tiene jurisdicción. Estructuración de capas de reporte de cultivos, según el Censo Nacional Agropecuario del DANE, sobre productos como la Caña panelera, Cacao, Caucho hevea, Cebolla cabezona, Fresa, entre otros, a nivel de veredas.
Se realizaron procesos de articulación de la información alfanumérica y cartográfica del ODUR para los procesos de divulgación y el manejo de bases de datos para actualización de indicadores y para mejorar los recursos de manejo de información. Para finalizar el trimestre, se inició el proceso de vincular la Base de Datos de Indicadores en Access con el tablero en PowerBi mediante el cargue de la información de los indicadores de ODS teniendo como resultado los valores de datos correctos.
Se adelanta la etapa de finalización del proceso de articulación de la información alfanumérica y cartográfica del ODUR para la divulgación y el manejo de bases de datos para actualización de indicadores y para mejorar los recursos de manejo de información. Para finalizar la meta, se vinculó la Base de Datos de Indicadores en Access con el tablero en PowerBi mediante el cargue de la información de los indicadores de ODS teniendo como resultado los valores de datos correctos.
Se cerró el procesamiento de información y disposición de documentos en los visores del ODUR.
Beneficios: Se cuenta con una base de datos actualizada, dinámica y aportante a las discusiones actuales en el Marco de la discusión sobre la región metropolitana y otros temas de integración regional.
</t>
  </si>
  <si>
    <t xml:space="preserve">Al corte del reporte se cuenta con las dos apuestas territoriales programadas: la primera denominada ¿Sistema de seguimiento y monitoreo de la riqueza generada por el POT, sus apuestas sectoriales específicas y la estrategia de reactivación económica¿, dentro de la cual se elaboraron los siguientes documentos de soporte técnico: 1) Plan de trabajo; 2) Documento del estado del arte conceptual y teórico a nivel nacional e internacional; 3) Documento de revisión de las apuestas sectoriales planteadas en el POT y caracterización del tipo de riqueza generada; 4) Documento de definición de indicadores; y 5) Documento de Recomendaciones de Política.
La segunda apuesta se definió para «Elaborar estudios técnicos para el diseño de instrumentos de planeación urbana y política pública, y apuestas territoriales que contribuyan a la formulación de políticas sectoriales para la reducción de los desequilibrios socioespaciales en materia de vivienda, población y territorio», por medio de la cual se llevaron a cabo los siguientes documentos de soporte técnico: 1) Plan de trabajo que contiene la ruta y la programación de las actividades; 2) Documento metodológico que contempla un marco integral para las problemáticas en función de los objetivos específicos señalados en el alcance e incluye la revisión de fuentes documentales y bibliográficas a nivel local, nacional e internacional en relación con: diagnósticos, investigaciones, estadísticas, normatividad, desarrollos teóricos y conceptuales; así mismo contempla los lineamientos para complementar y finalizar el diagnóstico, la delimitación de los problemas y el desarrollo de los métodos cualitativos y cuantitativos que permitirán la formulación de las alternativas de solución; 3) Estudios técnicos y propuestas de mecanismos e instrumentos de política pública que contiene los resultados de los análisis y las alternativas de solución diseñadas, así como la evaluación de dichas alternativas y los mecanismos e instrumentos que viabilicen cada uno de los objetivos específicos desde un enfoque operativo, normativo y reglamentario; 4) Documento con desarrollo de las propuestas de política pública y normatividad que presenta recomendaciones para la formulación de las políticas sectoriales y territoriales de gestión del hábitat que son acompañadas por la SDP, relacionadas con el diseño y definición de productos, metas e indicadores de acción y resultados que se deben incluir dentro de las políticas ya existentes y las nuevas. Por último, el 27 de junio se realizó el evento de socialización de los resultados de la consultoría como cumplimiento del producto 5.
Beneficios: Desarrollar estudios técnicos que orienten el diseño de instrumentos de planeación urbana y política pública con el objetivo de contribuir a la formulación de políticas sectoriales para la reducción de los desequilibrios socioespaciales en materia de vivienda, población y territorio.
</t>
  </si>
  <si>
    <t xml:space="preserve">Según lo definido en los artículos 113 y 114 de la Ley 388 de 1997, las AUI son instrumentos de segundo nivel, utilizados para la planeación y gestión de desarrollos urbanos estratégicos que determinan el modelo de ocupación territorial para Bogotá. A su vez, el Decreto 555 de 2021 POT de Bogotá, establece que para implementar las AUI se requiere de programas y proyectos derivados de políticas y estrategias, con lineamientos claros para su formulación e implementación. Las AUI se materializan en el POT a través de las Unidades de Planeamiento Local (UPL) y las Actuaciones Estratégicas (AE), distribuidas en 7 sectores de la ciudad.
En 2021 se continuó con el proceso avanzado de la Operación Estratégica Anillo mediante la actualización y complemento de los documentos técnicos de soporte de diagnóstico y formulación. Para esto, se realizó la delimitación de Actuaciones urbanas integrales AUI en el ámbito de la OEAI y se avanzó en la caracterización de AUI Reencuentro y ZIBO y en 2022 se desarrollaron acciones principalmente en la formulación de las directrices de AUI de Chucua y Ciudadela del Cuidado.
En 2023 se formularon y reglamentaron los siguientes instrumentos: 33 unidades de planeamiento local - UPL, 12 Directrices para la definición de lo público para la formulación de la Actuaciones Estratégicas - AE y Una Actuación Estratégica formulada para los 7 sectores así: 
Rural: Decreto 573: Adopta 3 UPL 
Norte: Decreto 557: Adoptó 5 UPL
Noroccidente: Decreto 525, Adoptó 3 UPL; Resolución 074, Directrices AE Ciudadela educativa y del cuidado. Adicionalmente se adoptó AE mediante el Decreto Distrital 612/2023.
Occidente: Decreto 517: Adoptó 4 UPL y Resolución 0289: Directrices AE Distrito Aeroportuario-Engativá y Fontibón.
Suroccidente: Decreto 523: Adoptó 6 UPL, Resolución 958: Directrices AE Chucua la Vaca y Resolución 2392, Directrices AE Porvenir. 
Suroriente: Decreto 524 Adoptó 6 UPL, Resolución 2402. Directrices para la AE 20 de Julio y Resolución 2459, Directrices AE Borde Usme.
Centro Ampliado: Decreto 574, Adoptó 6 UPL; Resolución 307, Directrices AE Calle 72; Resolución 2000, Directrices AE Reencuentro, Chapinero Verde y ZIBO y; Resolución 2775 Directrices AE Río Negro.
Se surtieron todas las etapas correspondientes a la formulación y adopción de los Decretos reglamentarios de las 33 UPL, dentro de las que se incluyen: i) elaboración de Documentos Técnicos de Soporte armonizados con los conceptos especializados de las entidades competentes de cada sector; ii) diseño y desarrollo de la estrategia de participación que soporta el proceso de planeación; iii) Completitud de todos los requisitos jurídicos que incluyen la publicación en LegalBog y los estudios por varias entidades jurídicas del orden distrital.
Además, quedaron en etapas avanzadas de formulación las AE Distrito Aeroportuario Engativá, AE ZIBO y AE Calle72, mediante el desarrollo de estudios generales de la AE definidos en directrices.
</t>
  </si>
  <si>
    <t>No aplica</t>
  </si>
  <si>
    <t>El POT -Decreto 190 de 2004- incluyó la Operación Estratégica Río Tunjuelo en la zona de los Pits del río Tunjuelo al sur del cruce entre la Av Boyacá y la Av Villavicencio. La acción central de la Operación era el desarrollo progresivo del Parque Ronda Río Tunjuelo y la centralidad Danubio con el propósito de generar dinámicas en su área de influencia. Sin embargo, tras las emergencias por inundación que allí se presentaron, la operación fue reemplazada por el Macroproyecto Urbano del Río Tunjuelo a través del Decreto 316/2004, para un área de 400.000 Has de la Cuenca del río Tunjuelo entre suelo urbano y rural. Con la entrada en vigencia de la administración en el 2016 y en específico la adopción del PDD Bogotá Mejor para todos mediante el Art. 60, correspondió al sector Planeación ejecutar una meta encaminada a diseñar una estrategia de intervención integral sobre las cuencas hídricas. En este marco institucional, se elaboró y presentó ante SGR - el proyecto denominado: Estudios y diseños para la estrategia de intervención integral de la Cuenca del Río Tunjuelo y su ámbito de Influencia, el cual fue aprobado el 7/11/2017. Dicho proyecto buscaba coadyuvar la ejecución de la meta antes referida del PDD 2016-2020, mediante la gestión de acciones encaminadas a lograr una intervención integral sobre la Cuenca Urbana del río Tunjuelo. 
Su ejecución se prolongó hasta 09/2021, mes en que se cerró en el aplicativo Gesproy 3.0 y se dio por terminado ante el SGR. A través de esta iniciativa de inversión se desarrollaron el diagnóstico y formulación de la Estrategia de Intervención Integral de la Cuenca Urbana del Río Tunjuelo, bajo un proceso de planificación participativa con actores institucionales de los distintos niveles de gobierno, gremios y privados, y de las comunidades del ámbito y área de influencia de la cuenca Urbana del Río. Durante la segunda mitad del año 2020 y el año 2021 se desarrolló la mayor parte de la formulación de la estrategia (37,8%), en el marco del PDD 2020-2024, con la elaboración, discusión, presentación y entrega de los siguientes productos: 1. Definición de Programas, Proyectos y Directrices de Norma Urbana que permitan concretar el modelo de ordenamiento propuesto y esquema de articulación interinstitucional. 2. Modelo de gestión y financiación 3. Resultados de la estrategia de participación. 4. DTS de Formulación 5. Documento de propuesta de Acto Administrativo de Adopción y Reglamentación. 6. Documento con cartografía normativa de la propuesta. 7. Soporte del acompañamiento técnico a la DOE en la presentación ante dependencias de la SDP y de la Administración Distrital de la propuesta de intervención. Como resultado principal de la ejecución todo el proyecto se obtuvo un documento de formulación de la estrategia de intervención integral de la cuenta urbana.</t>
  </si>
  <si>
    <t xml:space="preserve">Durante el desarrollo del PDD, se han realizado las siguientes actividades:
Entre 2020 y 2021 se avanzó en desarrollar los mandatos del Decreto 824 de 2019 que adoptó la Operación Estratégica Distrito Aeroportuario, así como en la estructuración de los elementos requeridos para su implementación, asociados a su sistema de gestión y de financiación, y la priorización y desarrollo de proyectos.
Para esto, se delimitaron Actuaciones Urbanas Integrales AUI en el ámbito de la OEAEFG, en el marco del POT adoptado mediante el Decreto 555 de 2021, denominadas Actuaciones Estratégicas (AE). Particularmente, se identificaron y se priorizaron las Actuaciones Estratégica Distrito Aeroportuario Fontibón y Distrito Aeroportuario Engativá, garantizando un régimen de transición en el POT.
En la vigencia 2022 se desarrollaron acciones asociadas a la fase de Directrices para la definición de lo público de la AE Distrito Aeroportuario Engativá y Fontibón, que incluyeron diagnóstico, articulación con actores estratégicos, y un proceso para su definición y alineación con el Modelo de Ocupación Territorial.
En el 2023, se emitió la resolución 289 de 2023 estableciendo las directrices, y se inició el alistamiento para la fase de formulación, que se alineó con la definición de procedimiento.
Se vinculó a la Empresa de Renovación y Desarrollo Urbano de Bogotá - RenoBo como Operador Urbano Público. Formalmente, se inició la formulación de la AE Distrito Aeroportuario Engativá el 25 de agosto.
La Empresa de Renovación y Desarrollo Urbano de Bogotá radicó la fase de formulación de la Actuación Estratégica Distrito Aeroportuario, con el seguimiento técnico de la Secretaría Distrital de Planeación.
RenoBo realizó la entrega de la propuesta de formulación de la AEDA Engativá, el 14 de diciembre de 2023 y se inició el proceso de revisión y concertación a cargo de la Secretaría, así como con la solicitud de conceptos a diferentes entidades.
Beneficios: Con la estructuración de los documentos técnico de soporte de diagnóstico y formulación, para las Actuaciones Urbanas Integrales, se concreta el modelo de ordenamiento territorial, garantizando la proximidad, disponibilidad y diversidad de soportes territoriales, para consolidar el modelo de ciudad de 15 a 30 minutos, mejorando la calidad de vida de los habitantes, mediante acceso a las oportunidades y beneficios que ofrece el desarrollo de la ciudad, así como también el desarrollo de equipamientos para los servicios sociales, utilización racional del suelo, sostenibilidad ambiental, seguridad de la población ante riesgos naturales y la preservación del patrimonio.
</t>
  </si>
  <si>
    <t xml:space="preserve">Se realizaron los siguientes siete (7) estudios:
1) Análisis del empleo generado como consecuencia del POT: Se realizó una revisión de experiencias internacionales en torno a políticas de reactivación económica desde los gobiernos locales. De igual manera, se analizó el impacto de la pandemia en el mercado laboral, y la intensidad de mano de obra en los proyectos de la construcción.
2) Financiamiento del Desarrollo Territorial y Determinación de Obligaciones Urbanísticas: Se abordan aspectos fundamentales en el desarrollo de la ciudad planeada a través de la estimación de la inversión que suscita los programas previstos en el POT, las fuentes de financiamiento que buscan apalancar el costo de las inversiones.
3) Modelaciones financieras POT 2021: Se presentan modelaciones financieras en las que se evaluara el potencial de la viabilidad de desarrollo de predios en los distintos tratamientos urbanísticos, permitiéndose con esto definir la capacidad de asunción de costos del suelo, cargas, construcción, costos indirectos, financieros entre otros, a partir de los beneficios urbanos y de edificabilidad otorgados.
4) Diagnóstico y recomendaciones para el cierre de brechas de servicios sociales en la escala distrital: Se realizó un diagnóstico exhaustivo sobre las brechas en el acceso a los servicios sociales por parte de la población más vulnerable y de los grupos poblacionales objeto de las políticas públicas distritales.
5) Dinámica Empresarial: Se revisó la dinámica empresarial de la ciudad de Bogotá a partir de los indicadores de desarrollo empresarial en dos dimensiones; la de formalidad empresarial medida a través de la encuesta de Tropa Económica de la Secretaría de Desarrollo Económico, y la dimensión de emprendimiento a través del cálculo de algunos indicadores a partir de la información del Registro Mercantil de la Cámara de Comercio de Bogotá.
6) Impacto del balance empleo-vivienda y la mezcla de usos del suelo sobre los patrones de desplazamiento en Bogotá a nivel de UPL: Se construyó una medida para dimensionar el nivel de esfuerzo que se debe realizar a nivel de UPL para lograr un mejor balance de empleos y viviendas entre las diferentes UPL.
7) Seguimiento, monitoreo y evaluación de los instrumentos de financiación asociados al desarrollo territorial: Se llevó a cabo el seguimiento, monitoreo y evaluación de los instrumentos de financiación asociados al desarrollo territorial para el periodo comprendido entre enero del 2022 a octubre del 2023. Dicho análisis busca determinar el estado actual de los instrumentos y cuantificar su aporte, dinerario y/o en especie, al financiamiento del POT.
Beneficios: Los documentos elaborados pueden ser utilizados como insumo para la toma de decisiones de la SDP y de otras entidades en función de las políticas distritales de desarrollo urbano y regional.
</t>
  </si>
  <si>
    <t xml:space="preserve">El cumplimiento de la meta inicio en el año 2022, con la expedición de los siguientes documentos, así:
-	Decreto 203 de 2022 Cabildo Abierto del POT.
-	Circular 007 de 2022, aclara aplicación e interpretación de normas sobre el área mínima para viviendas nuevas.
-	Decreto 520 de 2022, reglamenta mecanismos de recaudo, por concepto de obligaciones urbanísticas.
-	Decreto 598 de 2022, define reglas que permitirán centralizar y mejorar la información sobre el licenciamiento urbanístico.
-	Decreto 603 de 2022, actualiza, complementa y precisa contenidos del Manual de Normas Comunes para tratamientos urbanísticos.
-	Resolución 1975 de 2022, adopta cartografía temática con las manzanas comerciales previstas en proyectos urbanísticos aprobados. 
En el año 2023 se expidieron de los siguientes actos administrativos:
1.	Decreto 083 de 2023: establecen requisitos y procedimiento para autorización, instalación, localización y regularización de estaciones radioeléctricas en Bogotá
2.	Decreto 072 de 2023: reglamentan disposiciones sobre espacio público del POT.
3.	Decreto 122 de 2023 reglamentan los artículos 233, 243 y 384 del Dto 555 de 2021, en lo relacionado con vivienda colectiva y soluciones habitacionales con servicios.
4.	Decreto 18 de 2023 reglamenta aplicación del incentivo de equiparación a estrato uno (1) para cobro de tarifas servicios públicos en bienes de interés cultural.
5.	Decreto 165 del 02 de mayo de 2023 establece condiciones aplicables al procedimiento de legalización urbanística de asentamientos humanos
6.	Decreto 263 de 2023, adopta Manual de Espacio Público de Bogotá D.C.
7.	Decreto 427 de 2023 Plan Maestro de Cuidado y Servicios Sociales
8.	Resolución 1662 de 2023, actualiza Mapa CU-5.3 «Sectores Consolidados» 
9.	Resolución 1876 de 2023, adopta herramienta de información licenciamiento urbanístico y actos de reconocimiento por parte de los Curadores Urbanos y Caja de Vivienda Popular.
10.	Resolución 1631 de 2023, dimensionamiento de Antejardines.
11.	Decreto 558 de 2023 Operadores urbanos
12.	Decreto 582 de 2023 Ecourbanismo y construcción sostenible
13.	Decreto 506 de 2023 Ampliaciones y reconocimiento
14.	Decreto 572 de 2023 Sistema Planeación Distrital
En el marco de la gestión adelantada se expidieron las Resoluciones: 0210 del 07 de febrero 2023, 0109 del 17 de febrero 2023, 247 del 20 de febrero de 2023, 0540 del 8 de marzo de 2023, 1326 del 28 de abril de 2023, 322 del 13 de mayo de 2023 y 765 de 2023, 180 de 2023 y 1718 de 2023.
Beneficios
Atender problemática descrita asociada con la reglamentación de diferentes usos, tratamientos (consolidación, desarrollo, renovación urbana, conservación y mejoramiento) e instrumentos de planeación territorial; actualizar el Plan de Acción de la Política de Ecourbanismo y Construcción Sostenible, y contar con herramientas suficientes para superar segregación socioeconómica, mejorar competitividad, garantizar sostenibilidad ambiental y articulación con la región.
</t>
  </si>
  <si>
    <t xml:space="preserve">Instrumentos de ordenamiento territorial que viabilizan 1129,66 ha en total. Durante la vigencia 364,98 ha viabilizadas así:
Res. Plan Regularización Manejo, adopta el PRM Corporación Universitaria Republicana, 161-2023; Hospital Universitario Nacional de Colombia 1550-2023; Centro de Formación en Actividad Física y Cultura del Servicio Nacional de Aprendizaje, 1667-2023; modifica PRM Colegio Nueva Granada, 2403-2023. 13,68 ha
Res. Plan de Implantación Equipamiento, adopta el PI Salud Clínica El Doradito 286 de 2023; Unidad de Protección Integral-UPI Bosa, 0642 de 2023; Corporación Universitaria Minuto de Dios Uniminuto Sede Calle 90, 0694-2023; Centro de Diagnóstico Automotor Cale Fontibón 0763-2023; modificación Universidad Whitney de Colombia, 1668-2023; modificación Centro Comercial Plaza Imperial 2393-2023; Centro Traslado por Protección, 2604-2023, Centro Especial de Reclusión-CER, 2605-2023. 9,09 ha
Res. prorroga Plan Director Parque Zonal ZV-1 Ciudadela San Juan Bosco, 0619-2023, y 1001-2023 decide solicitud de modificación Plan Director Bogotá Tennis Club Campestre; 1671-2023 modifica reglamentación Plan Director Club Recreativo y Deportivo La Colina; 1906-2023 adopta plan director Parque Zonal Cuatro Vientos; 2803-2023 Plan Director Parque Zonal Bosques del Mediterráneo. 16.98 ha
Expedición Licencias-LIOEP (1, 2, 3, 4). 0,036 ha
Señalamiento urbanístico, Res. 2842-2023 y 2691-2023. 0, 32 ha
Res. legalización Desarrollos: Los Sauces III Sector, 822-2023, Desarrollo GOVAROVA II, 0937-2023; Rincón Campestre 1215-2023, Alquería La Fragua II Sector, 1384-2023; Rancho Chico 1463-2023; Villas de Chicalá 1650-2023; Portal de Cali 1711-2023; Tuna Alta Campestre 1, 1719-2023; Sector Tuna Alta 2, 1790-2023; Sector Tuna Alta B, 1875-2023; La Portada II Sector 1976-2023;  Fundación Perpetuo Socorro 1994-2023; San Cayetano II Sector, 2049-2023; Sector Rincón el Cóndor, 2115-2023; San Felipe, 2434-2023; Villas del Diamante, 2813-2023; Mirador del Norte, 2814-2023; Sierra Morena Casa Loma II, 2839-2023. 16,68 ha
Res. 1710-2023, delimitación Zona de Reserva Avenida Los Muiscas y 2104-2023 y Av San Bernardino; 2198-2023 Zona de Reserva Infraestructura Transp de Pasajeros Línea 2 Metro, 2253-2023 Zona Reserva de Infraestructura Transp Pasajeros-Primera Línea Metro, 2680- 2023 Av. El Polo entre Av. Alberto Lleras Camargo y Av. Paseo Los Libertadores y la Av. Santa Bárbara. 99,36 ha
Adopción Plan Parcial Renovación Urbana (Dec.): 90- 2023 Cartón Colombia, 091-2023 M-30, 315-2023 El Pedregal, 316-2023 Benfor, 336-2023 Corferias+EAAB-ESP, 370-2023 San Rafael, 375-2023 Avenida Colon; 376-2023 adopta el Plan Parcial N° 10 El Rosario, 448-2023 Bavaria Fábrica, 644-2023 Estación Metro 26. 123,44 ha
Adopción Plan Parcial de Desarrollo (Dec.): 205-2023 La Pampa, 521-2023 Eden El Descanso, 526-2023 El Consuelo, 527-2023 Rafael Uribe 70, 632-2023 Alameda la Concordia. 85,40 ha
</t>
  </si>
  <si>
    <t xml:space="preserve">Se dio cierre al proyecto Estudios y Diseños Calle 80, mediante Resolución 2285 de 30/12/21; el cual indicó que fueron entregados por parte de la consultoría y aprobados por
la interventoría del proyecto los 13 Estudios y Diseños contemplados en la MGA del proyecto. 
Fueron liquidados los contratos de consultoría 374-2019 en abril 2021 y el 383-2021 en octubre de 2021. Este proyecto permitió la habilitación de 29.07 ha.
Beneficios
Ahora la ciudad cuenta con los estudios y diseños para elaborar un parque lineal entre el tramo Calle 80 Bilbao, en las localidades de Suba y Engativá, permitiendo un beneficio a la población total del Distrito Capital. El tramo beneficiado del parque es de 29.07 Hectáreas, verificables en el Shape del proyecto en la siguiente ubicación:
(Shape: CD5\0.0 3257-03-05-GN-IN-002-0\A.3 Tramite entidades P5\Ambiental\CAR\283\CAR\SHP\Franja_Intervención.shp)
La habilitación de estas hectáreas, contribuye al Plan de Desarrollo Distrital 2020-2024.
</t>
  </si>
  <si>
    <t>no reporta</t>
  </si>
  <si>
    <t>Es importante aclarar que las Operaciones Urbanas Integrales / Actuaciones Urbanas Integrales (AUI) son instrumentos de planificación y gestión intermedia buscan desde su especialidad concretar el modelo de ordenamiento territorial, desarrollar territorios que tienen una vocación y pueden ser potencializados, detonar procesos de revitalización de barrios y concretar oportunidades productivas y económicas en espacios que por su ubicación lo permiten. para diseñar proyectos integrales, que sean específicos a cada zona de Bogotá.
Durante el desarrollo del PDD, se informó sobre las Actuaciones Urbanas Integrales priorizadas por la entidad en cada vigencia
En la vigencia 2021 se realizó la recolección y generación de información del proceso de formulación y/o implementación de las siguientes se realizó las siguientes ocho (8) Operaciones Estratégicas OE: Operaciones Estratégica Distrito Aeroportuario, Operación Estratégica Usme, Operación Estratégica Centro, Operación Estratégica Norte, Operación Estratégica Corabastos Operación Estratégica Anillo de Innovación, Operación Estrategia de Intervención, Integral de la cuenca Urbana del Río Fucha y Operación Estrategia de Intervención Integral Río Fucha.
Vigencia 2022: se ajustó la metodología para la recolección de información del proceso de formulación y/o implementación de las AUI, recopilando información del proceso de formulación de 13, AE dando cumplimiento al Decreto 555/2021 (POT) como son: AE Chucua La Vaca, AE Zona Industrial ZIBO, AE Pieza Reencuentro, AE 20 de julio, AE Chapinero Verde e Inteligente, AE Distrito Aeroportuario Fontibón y Engativá, AE Metro Kennedy, AE Teleport-Santafé, AE Fucha Metro, AE Montevideo, AE Campin - 7 de agosto, AE Ferias, y AE Sevillana
Vigencia 2023: se actualizó la metodología para la recolección de información del proceso de formulación de las AUI en donde se incluirían 2 instrumentos de planificación y gestión intermedia (AUI) como son: Unidades de Planeamiento Local (UPL) y Actuaciones Estratégicas (AE), dando cumplimiento al POT vigente. Se cuenta con información del proceso de formulación de 14 AE así:
Directrices para la Definición de lo Público de 12 Actuaciones Estratégicas (AE), en donde como producto final fue su adopción a través de las Resoluciones: Porvenir (Res. 2392 de 2023); 20 de Julio (Res. 2402 de 2023); Borde Usme (Res. 2459 de 2023); Ciudadela Educativa y del Cuidado (Res. 74 de 2023); Distrito Aeroportuario Engativá y Distrito Aeroportuario Fontibón (Res. 289 de 2023); Calle 72 (Res. 307 de 2023); ZIBO, Pieza Reencuentro, Chapinero Verde e Inteligente (Res. 2000 de 2023); Chucua la Vaca (Res. 958 de 2023) y Río Negro (Res.2775 de 2023).
Respecto a las Actuaciones Estratégicas, se cuenta con información de la Actuación Estratégica Ciudadela Educativa y del Cuidado la cual se adoptó mediante Decreto 612 de 202. Además, quedaron en etapas avanzadas de formulación 3 AE Distrito Aeroportuario Engativá, AE ZIBO y AE Calle72</t>
  </si>
  <si>
    <t>No Reporta</t>
  </si>
  <si>
    <t>Se actualizó la información de la Base Maestra con los insumos suministrados por las diferentes fuentes de información (Secretaría Distrital de Hacienda, Secretaría Distrital de Integración Social; Registraduría Nacional), Bogotá cuidadora a través de cruces de información, actualización de mapas con localización de beneficiarios.
Así mismo se atendieron a los ciudadanos, entidades y entes de control que solicitaron información sobre el proceso que se lleva a cabo en la entidad, dando respuesta oportuna a la ciudadanía y en general a las partes interesadas, participando también en los comités y diferentes reuniones que se han programado en torno a los temas que hacen referencia a la meta
Se cuenta con información actualizada como base para la toma de decisiones
Se encuentra actualizada la base maestra de Bogotá Solidaria con los registros reportados por todos los actores que hacen parte de la misma, así mismo se ha atendido en forma presencial, escrita y telefónica a la población que lo ha requerido. adicionalmente se han atendido las entidades de control y otras partes interesadas que lo han requerido
Beneficios:
Se cuenta con información oportuna y de calidad para la toma de decisiones</t>
  </si>
  <si>
    <t xml:space="preserve">El 1 de julio de 2022 culminaron las principales actividades de la Encuesta Multipropósito Bogotá Cundinamarca 2021 (EM2021) con la publicación de los resultados y socialización a través de un evento masivo, realizado en la Alcaldía de Bogotá, que contó con la participación de múltiples actores y entidades usuarias de la información. Su realización implicó el desarrollo de múltiples actividades agrupadas en 3 fases: 1) preparatoria y preoperativa; 2) operativa y 3) post operativa. Dentro de la fase preoperativa se efectuaron labores de revisión con todos los sectores de la Administración Distrital del formulario a aplicar, la negociación con el DANE y una vez se firmó el convenio 313/2020, la aplicación del operativo de recuento en Bogotá, contratación del personal de campo, definición del formulario, manuales y documentación, entre otros insumos para el operativo. En la fase operativa y en el marco del convenio mencionado, el DANE aplicó la encuesta a un total de 107.119 hogares y 292.281 personas en Bogotá y los 21 municipios de estudio (El Rosal, Bojacá, Cajicá, Chía, Cota, Funza, La Calera, Gachancipá, Mosquera, Madrid, Sibaté, Sopó, Subachoque, Tabio, Tenjo, Tocancipá, Facatativá, Fusagasugá, Soacha, Zipaquirá y Zipacón). En la fase post operativa en trabajo coordinado con el DANE, se adelantó la revisión de la base de datos, en términos de coherencia y completitud, construcción de los principales indicadores como pobreza, déficit de vivienda, mercado laboral, etc. y cruce con otras fuentes de información, principalmente registros administrativos. Igualmente, en esta tercera fase la SDP elaboró los distintos productos que sirvieron para la socialización de resultados, entre los que se cuentan los algoritmos para el procesamiento de la información, el visor y cartilla de resultados, los cuadros de salida con sus respectivos coeficientes de variación y el sitio web de la encuesta (https://www.sdp.gov.co/gestion-estudios-estrategicos/estudios-macro/encuesta-multipropósito)
Beneficios: Contar con la Encuesta, la cual funciona como un instrumento de medición que actualiza la información estadística de las condiciones sociales, económicas y del entorno de los hogares y habitantes de Bogotá y diferentes municipios de Cundinamarca, permite hacer seguimiento a las variables necesarias para el diseño, monitoreo y evaluación de políticas públicas. En tal sentido, con el desarrollo de la EM2021 la Administración Distrital y a la Región, obtienen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Encuestas Multipropósito 2011, 2014 y 2017. La EM, tercera operación estadística más grande del país
</t>
  </si>
  <si>
    <t>Se realizó la actualización de los informes de seguimiento a los planes de acción sectoriales anuales en cumplimiento del Plan Estadístico Distrital y la Política de Gestión de la Información Estadística, así como la  actualización Inventarios Oferta de Operaciones Estadísticas, Demanda de necesidades de información a noviembre 2023, actualización del informe de acompañamiento técnico sectorial a documentación del proceso estadístico: fichas técnicas, diccionario de datos y documento metodológico de las operaciones estadísticas estratégicas definidas a caracterizar en 2023. Se avanzó en el diseño del aplicativo web para la difusión de los inventarios de oferta de operaciones estadísticas, demanda de información estadística y registros administrativos con aprovechamiento estadístico, en el componente relacionado con el formulario de Oferta y la actualización Inventario de Registros Administrativos a noviembre 2023.
La actualización, informe de acompañamiento técnico sectorial a documentación del proceso estadístico: fichas técnicas, diccionario de datos y documento metodológico de las operaciones estadísticas estratégicas definidas a caracterizar en 2023; también se realizó la planeación del evento de Mejores Prácticas en la Producción de Información Estadística programado para el 4 de diciembre y se avanzó en el diseño del aplicativo web para la difusión de los inventarios de oferta de operaciones estadísticas, demanda de información estadística y registros administrativos con aprovechamiento estadístico, en el componente relacionado con el formulario de Oferta. Adicionalmente se realizó la actualización Inventario de Registros Administrativos a noviembre 2023
Actualización reportes de seguimiento a los 16 planes de acción sectorial y elaboración de planes de acción sectoriales propuestos para 2024. Actualización Inventarios de Operaciones Estadísticas y Necesidades de Información de los 15 sectores de la Administración Distrital y Veeduría Distrital. Actualización de reportes de seguimiento a la documentación de las operaciones estadísticas del Inventario de Oferta respecto a Fichas Metodológicas, Diccionarios de Datos y Documentos Metodológicos. Realización evento de socialización de Mejores Prácticas en la Producción de Información Estadística con participación de experiencias de los 15 sectores de la Administración Distrital y la Veeduría Distrital agrupados en temas de Calidad Estadística, Enfoque Diferencial, Desagregación geográfica y Estrategias de Difusión. Participaron cerca de 100 personas en representación de las entidades distritales y funcionarios del DANE. Actualización del inventario de Registros Administrativos de los 15 sectores de la Administración Distrital y la Veeduría Distrital
Lo anterior atienede al fortalecimiento de la capacidad estadistica del Distrito</t>
  </si>
  <si>
    <t>Vigencias 2021-2022, 5 estudios elaborados:
Precios de la vivienda y accesibilidad: evalúa impacto de la firma del contrato para el desarrollo línea BRT en Av 68 sobre los precios de la vivienda
Variación migratoria y precios del suelo: evalúa efecto de la migración de población desde Venezuela durante los años 2013-2018 sobre el precio del suelo en Bogotá
Ruralidad de Bogotá: principal fuente de información la Encuesta Multipropósito 2021 y contrasta en algunos casos con los resultados de 2017
Índice capacidad de pago: para Bogotá y la región aledaña a partir de la información de las EM 2017 y 2021, específicamente consideró 4 agrupaciones geográficas: Bogotá-urbano y rural, zona urbana de 20 municipios y área rural de 7 municipios aledaños
Efectos de la pandemia en elementos urbanos: impactos del COVD-19 sobre la estructura del sistema distrital de parques. Se logró identificar a nivel ciudad y por zonas de ésta, las variaciones en cantidad de personas que usaron los elementos de espacio público entre febrero de 2020 y junio de 2022
Respecto a los 4 estudios de 2023, se publicaron 4: Pobreza monetaria, pobreza monetaria extrema y el índice de pobreza multidimensional; vulnerabilidad hídrica, energética y alimentaria en Bogotá; Correlaciones del uso del suelo en la ciudad. Respecto al estudio de empleo: Se redactó, reviso y publicó el documento final, Prospectiva de empleo a nivel territorial: indicador de Seguimiento a la Actividad Económica ISAE. Incorporando los resultados para el año 2021 y 2023, así como el análisis
comparado con sus respectivas salidas gráficas. Se incorporaron al Portal Inventario Bogotá 13 estudios del IDPC superando los 3200 estudios. Se apoyó la presentación del Registro Distrital de Publicaciones Técnicas en sesión del 6 de diciembre de la CIEEIE y se envió al equipo del Archivo Distrital observaciones al documento de Lineamientos. Respecto a la socialización de los estudios construidos a partir de los datos de la Encuesta Multipropósito ya se cumplió esta actividad en el mes de octubre 2023.
Portal inventario, continua con labores de recepción, revisión y publicación en página web de los estudios producidos por las entidades Distritales llegando a contar con la Información de 3.108 Estudios. se incorporó al Portal Inventario Bogotá la información de 132 estudios: Secretaría Distrital de Seguridad, 98, Secretaría de Integración Social 3 y Secretaría de Educación Distrital 31.  Se realizaron capacitaciones, Nov 3 Agencia Atenea y Nov 9 Empresa Metro de Bogotá."
El evento de la Encuesta Multipropósito (EM), se llevó a cabo el día 19 de octubre de 2023. Se presentaron los resultados de la EM - 2021, junto con el seguimiento de indicadores de esta y las versiones anteriores 2017, 2014 y 2011
Estudios Publicados: pobreza monetaria, pobreza monetaria extrema y el índice de pobreza multidimensional, vulnerabilidad hidríca, energética y alimentaria en Bogotá y correlaciones del uso del suelo en la ciudad.</t>
  </si>
  <si>
    <t>Para la vigencia 2023, la base de datos Sisbén se ha actualizado con la aplicación de 162.219 (3.1) encuestas con metodología Sisbén IV a los hogares que la han solicitado.
El Sisbén es el Sistema de Identificación de Potenciales Beneficiarios de Programas Sociales, que permite clasificar a la población de acuerdo con sus condiciones socioeconómicas evaluadas a partir de unos criterios establecidos por la Nación; también es fuente de información estadística que facilita el diagnóstico de las condiciones de vida del conjunto de hogares encuestados.
La Secretaría Distrital de Planeación (SDP) como responsable de la conformación y actualización de la base de encuestados del Sisbén, prepara y dirige los operativos de aplicación de la encuesta en sus distintas modalidades, realiza el registro de novedades, consolida y envía los datos al Departamento Nacional de Planeación (DNP) para su certificación y publicación de los resultados (clasificación).
Entre junio de 2020 al corte 31 de diciembre de 2023, la base de datos Sisbén se ha actualizado con la aplicación de 592.007 (3.1) encuestas con metodología Sisbén IV a los hogares que la han solicitado. A su vez en el mismo periodo, se han registrado 180.093(4.2) novedades a hogares ya encuestados (inclusiones, actualizaciones y desvinculaciones).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diciembre de 2023, la base certificada Sisbén IV para el Distrito cuenta con un total de 1.369.525(1.2) hogares y 3.599.006(1.2) personas. Del total de hogares con encuesta Sisbén IV, encontramos que el 4.41% pertenecen al grupo A; el 22.56% pertenece al grupo B; el 48.01% pertenece al grupo C y el 25.01% pertenece al grupo D.
De igual manera se ha venido gestionando la entrega periódica de la base de datos a las entidades Distritales, para efectos de la focalización de los potenciales beneficiarios de programas sociales.
De otra parte, en los puntos de atención dispuestos en la Red CADE y SuperCADE, entre 2020-2021-2022 y de enero a diciembre de 2023 se han atendido un total de 1.478.518(4.1) ciudadanos, que requirieron de información y solicitudes de trámite de la encuesta Sisbén. Así mismo, en términos acumulados se han registrado un total de 156.842(4.4) solicitudes online mediante la página web de la SDP para la atención de novedades de actualización de registros en la base de datos Sisbén.
En el mes de septiembre no se reportó ya que se encontraba en el nuevo proceso de contratación.
Los recursos de reservas son para ejecutar las encuestas en la nueva vigencia fiscal.</t>
  </si>
  <si>
    <t>Si bien ya se trabajó en una nueva metodología de estratificación urbana para Bogotá, en tanto no se adopten los resultados de la aplicación de un nuevo modelo con la expedición de un decreto distrital, el indicador continuará en 0. Así las cosas, hasta tanto no se dé trámite a la adopción del nuevo modelo de estratificación como de los resultados (con la expedición de un decreto distrital) no será posible que se considere cumplido que los predios residenciales urbanos hayan sido estratificados con el nuevo modelo de estratificación definido por el DANE. Si bien se pensó en la construcción de un indicador secundario, se sabe que éste no ayudaría a que se hiciera un mejor reporte de los avances cualitativos del indicador principal.</t>
  </si>
  <si>
    <t>Es importante señalar que el indicador fue creado en el marco del PDD (2020- 2024) con el objetivo de mantener actualizada la estratificación de las viviendas localizadas en el área urbana de Bogotá (en cumplimiento de las Leyes 142 de 1994, 505 de 1999 y 732 del 2002), como una herramienta para la mejor focalización del gasto, mediante la aplicación de una «nueva metodología urbana» definida por el Departamento Administrativo Nacional de Estadística (DANE)
La creación de este nuevo modelo de estratificación urbana para Bogotá ha sido importante en la agenda tanto del DANE, como de la Administración Distrital de los últimos años, y se concretó con la elaboración de un proyecto metodológico con fundamento en el Valor Unitario Integral (VUI). Pero el escenario mundial cambió con la aparición de la pandemia COVID-19 y la declaración de un Estado de Emergencia Económica, Social y Ecológica en todo el territorio colombiano (Decreto 417 del 17 de marzo del 2020). La pandemia cambió la situación socioeconómica del mundo, del país y, por supuesto, de la ciudad capital; situación que hizo inviable que se continuara con el trámite de implementación de una nueva estratificación de Bogotá, pero se avanzó en su depuración
Cabe mencionar que la estratificación se mantiene actualizada con la aplicación de la metodología urbana «vigente» definida por el DANE, en cumplimiento de la actual normatividad nacional (Leyes 142 de 1994, 505 de 1999 y 732 del 2002). Debido a la naturaleza cambiante de la ciudad y a la necesidad de mantener actualizada la estratificación urbana, se solicitó a la Unidad Administrativa Especial de Catastro Distrital (UAECD) información actualizada de la base predial catastral a principios de marzo. El propósito de esta solicitud era examinar los cambios recientes y programar visitas a las manzanas que presentan modificaciones en cuanto a la propiedad de los predios. En la actualidad, se encuentra en proceso de revisión la asignación del 0.7% de los predios, tomando como referencia la última actualización de la base predial proporcionada por la UAECD. Esta revisión se centra en las nuevas incorporaciones, construcciones y licencias de proyectos que cuentan con unidades constructivas destinadas a usos residenciales compatibles
Beneficios
Los trabajos realizados permiten mantener actualizada la base única de estratificación de Bogotá, con la aplicación de la «metodología urbana vigente» de estratificación, con lo cual se cumple el actual marco legal de la estratificación y se provee, a la comunidad bogotana, de una herramienta oportuna y confiable de focalización del gasto público</t>
  </si>
  <si>
    <t>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También se hizo la emisión de certificaciones de estrato requeridas por la comunidad, expedidas en los puntos de atención de los SuperCADES habilitados y vía web. (Emisión de  74.906 certificaciones de estrato entre urbanas y rurales)
Beneficios: La actualización de la base única de estratificación permite, además del cumplimiento del marco legal de la estratificación, proveer, a la comunidad bogotana, una herramienta oportuna y confiable de focalización del gasto público</t>
  </si>
  <si>
    <t>Terminación del estudio elaborado con recursos 2022 no se registran retrasos en la ejecución del 0,45 del ESTUDIO 2022, se logró publicar el Estudio. El retraso se debido a la suspensión temporal del (POT) justificación técnica e instrumento sujeto de análisis para el desarrollo de productos. La contratación pudo continuar y se concretó con la firma del Contrato en 2022, que terminó su ejecución a inicios del 2023
ESTUDIO 2023 programó una ejecución del 1,0, se logró un 0,75 definición de componentes, consolidación de términos de referencia, trámite de contratos asociados a la meta y construcción de los tres primeros Cap. y avance en procesamiento de información del cuarto Cap. Retraso por la necesidad de consolidar términos de referencia de un concurso de méritos con base en las directrices de la Ley 2294 de 2023 - PND, se avanzó en la firma del contrato en 2023
Es decir que al sumar la ejecución se cuenta con un avance de 1.20 del 1.45 programado</t>
  </si>
  <si>
    <t>De los 5 estudios previstos para ser elaborados en el periodo 2020-2024, se cuenta con 3 ya finalizados entre el 2020 y el 2023, así:
1) Estudio de impacto social y financiero de la nueva metodología de estratificación urbana en Bogotá. Evalúa el impacto social y financiero de la metodología de
estratificación socioeconómica urbana del DANE, a partir del Valor Unitario Integral (VUI).
2) La Estratificación como instrumento de focalización. Se construyó una discusión teórica, contrastada con registros administrativos y datos provenientes de encuestas con
el fin de: i) analizar la estratificación y el Sisbén como instrumentos de política pública de focalización para el gasto social, particularmente en la zona urbana del D.C. dados
los lineamientos metodológicos para la estratificación socioeconómica urbana entregados por el DANE en 2021; ii) diseñar un índice para la medición adecuada de la
estratificación en torno a los errores de inclusión y de exclusión, y iii) analizar la Unidad Agrícola Familiar (UAF) y las condiciones de los predios en áreas semi-urbana y de
fincas y viviendas dispersas como determinantes en la asignación del estrato socioeconómico en el área rural.
3) Estudio de la relación entre la estratificación socioeconómica, el bienestar de los hogares bogotanos y el ordenamiento del territorio. El estudio cumple con dos objetivos:
el primero, hacer un seguimiento de la evolución del bienestar de los hogares bogotanos, comparando poblaciones según localidad y estrato y, el segundo, realizar la
evaluación de impacto sobre el territorio que tiene la aplicación de la metodología de estratificación entregada por el DANE. Este estudio consta de diez capítulos: seis
fueron construidos expertos (contratados directamente por la SDP) durante el 2022 y los restantes cuatro en el marco del contrato 774/2022 con la firma Infométrika (que
terminó durante el primer trimestre de 2023 y que se constituyó en el restante 0,45 del estudio 2022) .
Respecto al cuarto estudio, programado para el año 2023, sobre la estratificación socioeconómica de Bogotá como instrumento de focalización y su relación con otros
instrumentos de política pública, se cuenta con la definición de sus componentes, la construcción de los tres primeros capítulos y el avance del procesamiento de
información del cuarto restante. El avance del estudio a diciembre 31 es de 0,75. Así las cosas, de la programación de 1,45 del año ya se ha ejecutado el 1,20. Se prevé la
finalización del estudio 2023 durante el primer trimestre de 2024 (con la terminación de la ejecución del contrato 707 de 2023).
El quinto estudio de la meta será desarrollado en la vigencia 2024.</t>
  </si>
  <si>
    <t>Se realizó la actualización del informe de seguimiento a los indicadores POT, teniendo en cuenta disponibilidad de la información en hoja de vida y series y la inclusión de los indicadores dentro de la batería de indicadores con ponderadores para su seguimiento estratégico. Así mismo se realizó la actualización de información estadística programadas de acuerdo con el Calendario Estadístico en particular relacionada con: Índice de Precios al Consumidor a septiembre 2023, Mercado Laboral al Trimestre móvil mayo-agosto 2023 y Licencias. Se diseñaron y difundieron para toma de decisiones del Despacho notas informativas sobre Mercado laboral, Pobreza, PIB, IPC y licencias. Se realizaron las actualizaciones de los visores de Registro Local de Obras, IPC y Mercado Laboral que se publican mensualmente de acuerdo con la programación del Calendario Estadístico.
Beneficios
Disponer de información estadística actualizada para la toma de decisiones con indicadores relevantes para Bogotá.</t>
  </si>
  <si>
    <t>Para el mes de diciembre, se consolidó y mapeó la base de datos geográfica con los indicadores (información geográfica y alfanumérica) que alimentan el reporte de seguimiento al Plan de Ordenamiento Territorial, se construyó la documentación de soporte del visor web de SEGPOT. Se elaboró el aplicativo del Gestor de Estándares de la Información Geográfica en Microsoft Access, de igual forma se terminaron de actualizar 28 objetos geográficos del Dataset 'Plan_Especial_ManejoProteccion', Se consolidó el procesamiento digital de 1.250 imágenes en formato Raster correspondiente a la conversión de formato y compresión de tamaño sin perder la calidad de los Planos Urbanísticos Topográficos, se realizó la edición de las tablas 'CuadroAreasUrbanistico' y 'ComponentePerfilVial' de la GDB de los planos urbanísticos, realizando la verificación e indexación de los perfiles viales y el cuadro de áreas de 48 planos de la localidad de Bosa, se realizó la revisión, ajuste y edición de 38 planos urbanísticos, (4 de Engativá y 34 de Suba). Para el caso de suba 12 planos fueron objeto de captura y digitalización de información alfanumérica y vectorial, y los 22 planos restantes fueron reemplazados y sustituidos como históricos; para el caso de Engativá 2 planos fueron objeto de captura y digitalización de información alfanumérica y vectorial, y los 2 planos restantes fueron reemplazados y sustituidos como históricos y se actualizaron los datos de distancia con la información de la plataforma territorial de equipamientos en el marco del apoyo brindado al equipo de Unidades Productivas 360. Finalmente, respecto al proyecto Predio 360, se actualizó el documento de arquitectura de solución de Predio 360 (con ajustes de forma y de contenido), se generó la interacción de la GDB con los componentes de la solución, se actualizó el Manual de instalación y configuración de Predio 360 en donde se detallaron los pasos para desplegar y poner en funcionamiento la solución, en el ambiente que proporcione DTIC (Dirección de Tecnologías de la Información y las Comunicaciones), se creó el plan y ejecución de pruebas, en donde se valida el consumo de los servicios del servidor ArcGIS para el componente del frontend, se completó la base de datos con el modelo de datos urbanísticos en tablas independientes, se migró dicha base de datos al motor Oracle 12C y se generó backup en formato File Geodatabase de ESRI.
Beneficios
Proveer la documentación e información geográfica que reposa en la BDGC actualizada para permitir la adecuada interoperabilidad con los demás usuarios interesados; y disponer de mecanismos de consulta de información geográfica y documental respectiva que cumplan con los estándares de la Infraestructura de Datos Espaciales para el Distrito Capital - IDECA, facilitando la toma de decisiones en la ciudad y satisfaciendo las necesidades de sus grupos de interés</t>
  </si>
  <si>
    <t>Frente a unas consideraciones sobre los rendimientos financieros de los recursos dados a las universidades se consultó con el ministerio de hacienda resultando en que para este tipo de contratación no aplicaba la figura de rendimientos, por lo tanto, se pudo continuar con el proceso de liquidación
Reunión con expertos en el tema de recursos de regalías del Min. Hacienda</t>
  </si>
  <si>
    <t>Se hicieron los trámites de devolución de recursos no ejecutados por parte de la Universidad de los Andes, pendiente del registro del Ministerio de Hacienda. Chequeos de funcionamiento en el simulador instalado en el servidor de la entidad con un llamado a una instalación en sitio. Chequeo de las actas de liquidación, de recepción final y no siniestro con el fin de plantear la liquidación del convenio 369 de 2018 como paso previo a la finalización del proyecto de regalías después de marzo de 2024. Adicionalmente, se avanza en dos manuales de caso de uso que pretenden simplificar el uso del simulador y una documentación más clara de los procedimientos asociados a su uso. El convenio 369 de 2018 fue liquidado el 22 de diciembre de 2023.
La información generada a partir del simulador es de vital importancia para construir escenarios que permitan visualizar cambios inducidos por las acciones que se implementen en el territorio. La compra e instalación de las licencias garantizan el funcionamiento del Simulador y la puesta en marcha de construcción de escenarios que, a su vez, permitan identificar los impactos de las acciones implementadas en territorio, específicamente en el marco del Plan de Ordenamiento Territorial.</t>
  </si>
  <si>
    <t xml:space="preserve">El Observatorio Poblacional Diferencial y de Familias de 2020 a 2023 ha culminado 10 boletines y 18 estudios, 9 de estos presentan herramientas metodológicas que sirven como instrumentos para la orientación de la política social.
Se diseñó un Índice de Condiciones Ampliadas de Vida que busca establecerse como el instrumento oficial de seguimiento y monitoreo a la política social, se compone de 7 dimensiones y 30 indicadores que representan privaciones relevantes para la ciudad. Asimismo, se culminó el estudio de microsimulaciones de pobreza monetaria y multidimensional que es aplicable para estimar y monitorear los impactos de la oferta sectorial con el objetivo de reducir la incidencia de pobreza monetaria y multidimensional en la ciudad. 
Otros documentos contemplan dos ejercicios de análisis de la incidencia de pobreza monetaria a nivel de manzana, uno para 2020 y otro para 2021 los cuales permiten identificar las manzanas de Bogotá con alta incidencia de pobreza monetaria, que sirvió como insumo para la creación de una metodología de análisis de la cobertura del Sisbén IV en la ciudad que permitió identificar las manzanas de la ciudad con altas incidencias de pobreza monetaria y baja cobertura del Sisbén IV. Otra de las herramientas metodológicas permite identificar a la población vulnerable de la ciudad, mediante el cálculo de la línea de vulnerabilidad de la ciudad y sirve como insumo en la identificación de esta población objetivo.
Dos estudios presentan el análisis y aplicación de un índice de inclusión social y productiva para personas mayores y personas con discapacidad. Este índice identificó las vulneraciones de las poblaciones y se utilizó en el proceso de actualización de la política de envejecimiento y vejez, como en la reformulación de la política de discapacidad. Se realizó además el diseño de la evaluación de impacto de las transferencias monetarias ordinarias entregadas por la estrategia de Ingreso Mínimo Garantizado en 2021, y se realizó un análisis de Gasto Público Social que permitió describir el comportamiento, la evolución y composición del Gasto Público Social en el Distrito para los últimos tres periodos de gobierno generando también un análisis de costo efectividad y equidad del gasto en el distrito de Bogotá.
Se realizó diagnóstico poblacional y de inclusión social de los programas de desarrollo con enfoque territorial de la Bogotá Región, que permitió realizar análisis cuantitativo que ayudó a robustecer los diagnósticos territoriales, a partir de los cuales se proponen acciones que materialicen el desarrollo de estos territorios en Bogotá. También se realizaron dos estudios de pagadiarios que buscaron identificar las privaciones y condiciones de vida de la población usuaria.
Beneficios: Las herramientas metodológicas aportan información valiosa para que los sectores de la administración tomen decisiones de política pública para la atención de necesidades diferenciadas de las poblaciones en el Distrito Capital.
</t>
  </si>
  <si>
    <t xml:space="preserve">En el marco de la actividad con corte al cuarto trimestre 2023, la Dirección de Tecnologías de la Información y las Comunicaciones, realizó el monitoreo remoto de los servicios de infraestructura para prestar los servicios TI que hacen parte del Catálogo de Servicios TI SDP A-LE-446, que se soportan sobre la infraestructura tecnológica de la SDP. Cada servicio se mide por medio de indicadores. El porcentaje promedio desde enero a diciembre de 2023 es de 98.47%, lo cual evidencia el apoyo a todos los procesos de la entidad sin afectar su operación.
Beneficios: Los servicios de tecnología estuvieron disponibles para todos los servidores públicos (funcionarios y contratistas) en temas como trabajo en casa, alternancia y presencial en las instalaciones de la SDP, permitiendo que se ejecutaran los procesos misionales y administrativos de la entidad. Así mismo; los usuarios externos (ciudadanía en general) contaron con acceso a información actualizada mediante los sistemas de información y/o aplicaciones dispuestas para tal fin a través de las herramientas de software, permitiendo la continuidad en los servicios prestados por la entidad.
</t>
  </si>
  <si>
    <t xml:space="preserve">En el marco Proyecto de regalías denominado Consolidación jurídica, hasta el año 2022, la Dirección de Trámites administrativos adquirió la Plataforma tecnológica (hardware y software) que requiere la operación de la funcionalidad de software construida.
En el marco de la actividad, durante el primer trimestre de 2023, la Dirección de TIC definió el Anexo Técnico, Especificaciones técnicas mínimas para adquirir infraestructura tecnológica almacenamiento NAS SAS; en donde se encuentran definidos los requerimientos técnicos para la adquisición de esta solución. De igual forma, a partir de la contratación de esta solución de almacenamiento (692/2023) se realizó el Anexo técnico y estudio de mercado para la adquisición de la solución de almacenamiento para la SDP. Durante el tercer trimestre de 2023, se realizó el Anexo Técnico para la adquisición de 30T que entran a fortalecer directamente el proyecto regalías "Consolidación Jurídica". 
Una vez adjudicado el contrato de adquisición de la solución de almacenamiento inicial; realizado el anexo técnico y el estudio de mercado se procedió a radicar la documentación para la gestión del proceso 811 que tiene como objetivo repotenciar el almacenamiento con el fin de suplir las necesidades del proyecto "Consolidación y normalización de la información territorial Bogotá Cundinamarca" y dar cumplimiento al objetivo 3 del mismo. Al tercer trimestre de la vigencia 2023 se adjudicó el proceso de contratación. La solución de almacenamiento inicial comenzó su implementación bajo la ejecución del contrato 692 de 2023 (Recursos Propios) cuyo objeto es la "ADQUISICIÓN DE UNA SOLUCIÓN DE ALMACENAMIENTO PARA SOPORTAR LOS PROYECTOS DE TECNOLOGIA DE LA SDP"; la implementación se realizó de acuerdo a lo requerido por la SDP; de igual forma a 31/12/2023, en el marco de la ejecución del contrato 722 de 2023 (Regalías-Consolidación y Normalización) se realizó la implementación de la solución, previa entrega e ingreso al almacén de los elementos objeto del contrato, integrando los 30T adquiridos a la solución inicial. Lo anterior se evidencia en el documento de sizing que hace parte integral de las evidencias.
Beneficios: La especificación de los requerimientos técnicos para la solución de almacenamiento permite fortalecimiento del componente de Infraestructura de la SDP; recurso que entrará apoyar los diferentes proyectos de la Entidad, incluido el de consolidación y normalización de la información territorial Bogotá Cundinamarca. La adquisición de 30T adicionales fortalecerá el proyecto de consolidación y normalización de la información territorial Bogotá Cundinamarca. La implementación e integración a la solución de almacenamiento base de los 30T adicionales permitió fortalecer el proyecto de consolidación y normalización de la información territorial Bogotá Cundinamarca.
</t>
  </si>
  <si>
    <t>Retrasos: Se presenta retraso en el avance de la meta, ya que varios contratos tuvieron prorroga:- Contrato de Hiperconvergencia: se solicitó por parte del proveedor la prórroga del contrato para poder cumplir con el producto adquirido por la SDP.- Contrato de ESRI: se solicitó la prorroga; ya que no fue posible brindar la capacitación del uso del aplicativo en el mes de diciembre por parte de ESRI a los funcionarios designados de la SDP.
Soluciones:  Para garantizar el cierre del proyecto en términos de calidad y satisfacción frente a los productos y/o servicios adquiridos para el mismo, se realiza la adición y prorroga de los contratos de los dos profesionales que apoyan las actividades administrativas del proyecto, con el fin de que se haga el cierre del mismo en el aplicativo Gesproy</t>
  </si>
  <si>
    <t xml:space="preserve">En la vigencia 2021, se generó el Decreto 290 del 9 de agosto de 2021 «Por el cual se prioriza, se aprueba, se designa ejecutor del proyecto de inversión con cargo a los recursos del Sistema General de Regalías, identificado con código BPIN 2021011010003 'Implementación de la planoteca digital de información urbanística Bogotá', y se incorporan recursos en el Capítulo 'Presupuestal Independiente del Sistema General de Regalías del Bienio 2021- 2022'».  En la vigencia 2022 se realizaron actividades con un avance de 2.449 planos actualizados de 4.419, equivalente al 55.42%.
Durante el 4to trimestre de 2023 se finalizó el proceso de actualización y vectorización de las 5 localidades objeto del proyecto:
Kennedy: 100% 
Suba: 100% 
Chapinero: 100% 
 Usme: 100% 
 Usaquén: 100% 
Con corte a diciembre de 2023 se finaliza el proceso de actualización y vectorización de un total de 4.419 planos y se avanza en la consolidación de las bases de datos por localidad para incorporar en la BDGC. Con respecto al desarrollo de la solución de software a través del contrato suscrito con ESRI Colombia se tiene a la fecha un avance del 81% se ha dado por terminada la etapa de construcción y despliegue, se avanza en la etapa de capacitación y puesta en funcionamiento. El equipo del plotter fue recibido, instalado e ingresado en el inventario de la entidad, y puesto en funcionamiento. A la fecha se tiene un avance físico del proyecto en el aplicativo Gesproy del 91,79% y un avance financiero del 67,63%.
Beneficios: El proyecto ayudará entre otros en la reducción de la documentación requerida para trámites urbanísticos, mejoras en los procesos misionales de entidades distritales por la facilidad de acceso a la información de planos urbanísticos, mejorará la disponibilidad de información para el ciudadano (acceso a través de internet) disminución del volumen de solicitudes a la SDP por parte de la ciudadanía y de las entidades, permitirá la preservación de la seguridad de información en los planos urbanísticos con alto estado de deterioro y la disminución del riesgo de alteración de los planos físicos así como la articulación de procesos de desarrollo urbanístico en municipios contiguos a Bogotá.
</t>
  </si>
  <si>
    <t xml:space="preserve">Para la vigencia 2021, la entidad recibió el resultado del FURAG 2020 en donde la Secretaría Distrital de Planeación ocupó el cuarto lugar entre las 15 secretarías con un puntaje de 97,6 en el Índice de Desempeño Institucional, mejorando en 1,5 puntos la medición respecto al año inmediatamente anterior. Las Políticas de Fortalecimiento Organizacional y Simplificación de Procesos y la Política de Defensa Jurídica, fueron las que obtuvieron mayor puntaje y avance respecto a la vigencia anterior.
Para la vigencia 2022, la entidad recibió el resultado del FURAG 2021 en donde la Secretaría Distrital de Planeación obtuvo un puntaje del Índice de Desempeño Institucional - IDI- de 98.4, ocupando el quinto lugar dentro de las entidades del distrito y el cuarto lugar entre las Secretarías Distritales, presentando un avance del 0.8 respecto a la vigencia anterior.    
En la vigencia 2023, el Departamento Administrativo de la Función Pública, publicó los resultados para la vigencia 2022 en el cual la SDP obtuvo un puntaje general del Índice de Desempeño Institucional - IDI- de 89,7. Teniendo en cuenta que este resultado obedece a un cambio en la metodología de medición utilizada  por el DAPF,  y que esta  medición no puede ser comparable con resultados anteriores dado que se realizaron cambios significativos a las preguntas del formulario, al igual que casos como la política de gobierno digital fue ajustada en la vigencia 2022, por tanto, se indica como una nueva línea base para las entidades del orden nacional y territorial.
Las Políticas con mayor puntaje fueron: Fortalecimiento Organizacional y Simplificación de Procesos: 100; Planeación Institucional: 98.8; Compras y contratación pública: 97.4.
Beneficios:  La SDP obtuvo un puntaje del Índice de Desempeño Institucional - IDI- de 89,7 para la vigencia 2022, el cual será referencia de línea base para las próximas mediciones dado que en el 2023 se cambió la metodología de la medición.  Frente al grupo par, la Secretaría Distrital de Planeación ocupó el séptimo lugar entre las 15 secretarias distritales.
</t>
  </si>
  <si>
    <t xml:space="preserve">En el marco de la implementación de las actividades del Plan de Acción de MIPG, al cierre de la vigencia 2022 se obtuvo un porcentaje de ejecución de 99.51% y se desarrollaron actividades como dentro de las cuales se encuentra el mejoramiento en gestión documental, clima laboral, comunicación al interior y al exterior de la SDP, avance en el PIGA, y la renovación de la certificación de calidad hasta el 2025 entre otras.
En la vigencia 2023 desde las diferentes actividades que impactan la implementación de la meta de MIPG se encuentran la realización de jornadas de planeación estratégica y de fortalecimiento de identidad corporativa así como un taller de fortalecimiento de Clima Organizacional. Así mismo, en agosto de 2023 la entidad adelantó la Auditoría Interna a todos los procesos de la entidad, según Contrato 687/2023 celebrado con la firma Asociación Internacional de Consultoría ¿ AIC. En septiembre de 2023, la SDP realizó la Auditoría Externa de seguimiento a la certificación en la norma ISO 9001:2015 con el ente certificador ICONTEC mediante el contrato 631/2023, con el ánimo de determinar la conformidad, capacidad y eficacia del sistema de gestión según los requisitos de la citada norma. Por otra parte, se adelantaron labores tendientes a la organización y administración de los archivos de gestión de la Entidad de 2023, disminuyendo el riesgo de pérdida de información por la falta de centralización del archivo. Finalmente, al cierre de la vigencia 2023 se realizó la actualización de los mapas de riesgos de corrupción, gestión y seguridad de la información en primera versión, en el sistema de gestión, de acuerdo con los lineamientos de la Función Pública.
Desde el Talento Humano se gestionó actividades de afianzamiento de competencias de liderazgo en el nivel Directivo y mejoramiento del clima organizacional, Se continua con el acompañamiento metodológico en la formulación de planes de mejoramiento y se actualizaron los mapas de riesgos de corrupción, gestión y seguridad de la información en primera versión en el sistema de gestión de acuerdo con los lineamientos de la función pública.
Es importante mencionar que la Secretaría Distrital de Planeación fue reconocida entre las entidades del Distrito en la implementación del Sarlaft, ingresamos a la Red de Oficial de Cumplimiento del Distrito. Mediante Comité de Coordinación del Control Interno se aprobó en el mes de diciembre el Manual Sarlaft. Así mismo, a través del contrato 755 de 2023 se podrán consultar las listas restrictivas / vinculantes y fuentes de información pública en el marco del sistema.
Beneficios:  La implementación del Sistema de Gestión de la SDP, de las Dimensiones y Políticas de MIPG permite incrementar la credibilidad y calidad en la prestación de los servicios de la entidad. Se optimizan los procesos para que los ciudadanos cuenten con calidad de vida.
</t>
  </si>
  <si>
    <t xml:space="preserve">En el transcurso del actual Plan de Desarrollo, se han efectuado hasta el año 2022 un total acumulado de 2.328.537 interacciones con la ciudadanía, de la siguiente manera: 1.276.862 Canal presencial (54.84%); 604.547 canal Virtual (25.96%); 323.980Canal Escrito (13.91%); 123.148 Canal Telefónico (5.29%).
Sólo para la vigencia 2022, el total de interacciones fue de 1.103.516 con la ciudadanía a través de los diferentes canales de atención. La mayor participación para la vigencia fue del canal presencial con un 59,20% (653.281), el segundo canal de mayor participación fue el canal virtual con 23,12 (255.084), le siguió el canal escrito con una participación del 14,36 (158.459) y con un 3,33% el canal telefónico (36.692).
Al cierre de la vigencia 2023 se desarrollaron las actividades pertinentes a la implementación de la estrategia de servicio al ciudadano en las siguientes dimensiones- Fortalecimiento de la cultura organizacional. - Seguimiento y evaluación de estándares- Investigación y conocimiento sobre el servicio. - Innovación en la prestación de trámites y servicios.  Lenguaje Claro. - Fortalecimiento de la atención en los diferentes canales. 
Los resultados del estudio de satisfacción en esta vigencia, la Secretaría Distrital de Planeación superó, en relación con el realizado en 2022, el 11.4% de favorabilidad llegando a un índice global de 80.4%, lo cual da cumplimiento a la meta trazada en el POA-2023 de aumentar de 3 puntos porcentuales el nivel de satisfacción de la ciudadanía.
Por otra parte, se brindó atención a 954.604 ciudadanos distribuidos por canal de atención así: 562.061 Canal presencial (58.88%); 257.594 Canal Virtual (26.98%); 89.716, Canal Escrito (9.40%) y 45.233 Canal Telefónico (4.74%), estos datos no incluyen los datos de estratificación del mes de diciembre. Actualmente se brinda una atención que cumple los requisitos de los usuarios y se han implementado acciones para mejorar la interacción de la entidad con la ciudadanía, usuarios y partes interesadas en la información y los servicios y trámites de la entidad.  Así mismo se vienen avanzando en las acciones para mejorar la experiencia de los usuarios a través de los diferentes canales.
Beneficios: Se han implementado acciones para mejorar la interacción de la entidad con la ciudadanía, usuarios y partes interesadas en la información y los servicios y trámites de la entidad. Así mismo se vienen avanzando en las acciones para mejorar la experiencia de los usuarios a través de los diferentes canales.
</t>
  </si>
  <si>
    <t xml:space="preserve">En 2021 se desarrollaron 3 documentos de seguimiento a la política pública, los cuales hacen parte del ecosistema distrital de políticas públicas. El 1 documento presenta un balance consolidado del avance con corte a junio 30 de 2020. El 2 documento presenta un balance consolidado del avance con corte a diciembre 31 de 2020. El 3 documento presenta un balance de las acciones adelantadas por la DFSPP durante la vigencia 2021, orientadas al fortalecimiento del Ecosistema Distrital de Políticas Públicas. 
Para 2022 se desarrollaron 2 documentos de seguimiento a la política pública, que hacen parte del Ecosistema Distrital de PP. El primer documento presenta un balance consolidado del avance con corte a 30/12/21 y el segundo documento presenta un balance consolidado del avance con corte a 30/06/22.
Durante la vigencia 2023 se desarrollaron 2 documentos de seguimiento a la política pública, que hacen parte del Ecosistema Distrital del PP. El primer documento presenta un balance consolidado del avance con corte a 30/12/22 y el segundo documento presenta un balance consolidado del avance con corte a 30/06/23 estos documentos se encuentran publicados en la página web de la secretaria de planeación al igual que los informes correspondientes a las 33 Políticas del ecosistema distrital que se encontraban en seguimiento al corte 30 junio 2023. Dando cumplimiento a la meta que son 2 informes correspondientes al año 2023, donde se evidencia el cumplimiento de la rutina de seguimiento de las políticas públicas y la consolidación de la información para obtener un balance del cumplimiento de las políticas que conforman el Ecosistema Distrital. Los informes se pueden observar en el siguiente link de la página web de la Secretaría Distrital de Planeación  https://www.sdp.gov.co/gestion-socioeconomica/conpes-dc/seguimiento
En lo referente a las evaluaciones de Políticas Públicas adelantadas se cuenta con:1. Evaluación de Impacto al PMIB con Informe Final de la Evaluación. 2. Evaluación del SIDICU. 3.Evaluación de Impacto de corto y mediano plazo de la Estrategia de IMG. 4. Evaluación de Espacio Público. Asimismo, se realizó la construcción de la estrategia de ingreso mínimo garantizado con la cual se consolida un esquema de subsidios y transferencias que permite garantizar la provisión de un ingreso mínimo a los hogares.
Beneficios:  Sistema de Seguimiento de Políticas Públicas actualizado para ser utilizado por todas las entidades Distritales, el cual permitirá tener un panorama más claro de las características del ecosistema de políticas públicas distritales, en donde se dispondrá de información estratégica, para realizar evaluaciones y seguimientos sobre el avance de las políticas públicas de cada sector.
</t>
  </si>
  <si>
    <t>Se brindo el 100% de asistencia técnica a las entidades distritales en la formulación, ejecución y seguimiento de los proyectos de inversión. Se implementaron sesiones particulares de asistencia técnica virtual de manera semanal para un total se han atendido 87 sesiones, así mismo se han solicitado y resuelto 37 mesas de ayuda con el DNP. Frente a las plataformas tecnológicas de la Nación, se atendieron vía correo electrónico las distintas solicitudes por parte de las entidades de los sectores a cargo, y se dio trámite a los ajustes de los usuarios de los diferentes sistemas de información solicitados para dichas plataformas. También, se ha brindado atención a los sectores/entidades distritales respecto a solicitudes de conceptos de magnitudes y metas e indicadores del PDD, el enfoque territorial de políticas, así como en la actualización de sus criterios de elegibilidad, viabilidad técnica e incorporación de políticas públicas de los conceptos de gasto a ser aplicados por las Alcaldías Locales.
Respecto a los proyectos financiados a través del SGR se brindó apoyo metodológico a las entidades distritales en dos frentes: i) Asesoría metodológica para la formulación y estructuración de proyectos y ii) Seguimiento a la ejecución y cierre de proyectos, en lo relacionado con proyectos en formulación se logró la aprobación de 22 proyectos por un valor total de $845.057 millones de pesos, de los cuales $742.601 millones corresponden a recursos del SGR, y frente al seguimiento, se realizaron reuniones trimestrales de seguimiento en el marco de los cronogramas establecidos para cada vigencia. De otro lado, se analizó la información de los proyectos que se presentaron a los Comités APP Distrital, para identificar la integralidad de la información presentada, en los componentes técnico, jurídico, financiero y de riesgos. De otro lado, se realizaron 17 sesiones del comité de APP para identificar la integralidad de la información presentada, en los componentes técnico, jurídico, financiero y de riesgos de los proyectos presentados por las entidades distritales.
Se formuló el documento del Plan para acelerar el cumplimiento de los Objetivos de Desarrollo Sostenible priorizados en Bogotá, D.C. 2024- 2030. El documento cuenta con tres anexos: i) Diagnóstico, ii) Metodología para caracterizar los indicadores según su riesgo de incumplimiento y iii) la Matriz del plan
Las asesorías y capacitaciones a ha permitido que los responsables de los proyectos de inversión cuenten con las capacidades requeridas para su gestión en el Banco Único de Proyectos, generando calidad, coherencia y consistencia de la información, logrando armonizarse con la plataforma Segplán. Se garantiza el correcto suministro de información de gestión de las Alcaldías Locales, como los ajustes requeridos a los instrumentos de planeación de las entidades distritales.</t>
  </si>
  <si>
    <t>Con talleres, mesas técnicas y foros, 68 entidades Distritales y Locales avanzaron en la comprensión conceptual y práctica para aplicar los Enfoques Poblacional-Diferencial y de Género (EPDyG) en los instrumentos de planeación. Para ello, la SDP formuló en conjunto con la SDM, una metodología para adoptar e incorporar los enfoques en los instrumentos de planeación; de acuerdo con la Resolución 2210 de 2021, la cual ha contado con una socialización y posicionamiento, con diferentes estrategias entre las que se encuentra el desarrollo del curso virtual «Estrategias de Planeación con EPDyG: una aproximación práctica»; la publicación de los siguientes documentos: Presupuestos sensibles a los EPDyG en las políticas públicas distritales, Guía para la Formulación de Proyectos de Inversión con EPDyG, Guía de consulta de fuentes de información desde los EPDyG; Orientaciones para la incorporación de los EPDyG en las políticas públicas; Guía de lenguaje claro e incluyente: mirada poblacional-diferencial y de género; actualización del Estándar estadístico poblacional-diferencial e interseccional; entre otros.
Se realizó la transversalización de estos enfoques bajo el proceso de consolidación de los trazadores presupuestales en su parte conceptual con sus documentos tipo guía, así como la revisión de los informes que dan cuenta de su proceso de implementación.
Acompañamiento al proceso de transversalización en documentos de reglamentación del POT, a través de su revisión y desarrollo de espacios de trabajo; temáticas: Plan Maestro SIDICU; Sistema de participación; Vivienda colectiva y soluciones habitacionales con servicios; Ecourbanismo y construcción sostenible; Estándares de Calidad Espacial; Manual Espacio Público y Decreto de Adopción del Sistema de Participación Territorial, entre otros.
Mesas técnicas para la construcción de los siguientes documentos: Metodología para incorporar los EPDYG en instrumentos de planeación, Guía para la Formulación de Proyectos de Inversión con EPDyG; Orientaciones para la incorporación de los EPDyG en los planes de desarrollo que se encuentra en proceso de actualización.
Asistencia técnica a entidades distritales y Locales para avanzar en el proceso de seguimiento a la adopción de la Resolución 2210 de 2021 con metodología para incorporar los enfoques poblacional- diferencial y de género, desarrollando espacios de socialización de las herramientas conceptuales y metodológicas de apoyo para su implementación y orientaciones.
Se actualizó el reporte de Sello de Igualdad y Equidad de Género y se adelantó el conversatorio «Cómo lograr la transversalización de los enfoques y en la participación ciudadana»
Contar con la información el seguimiento al plan de desarrollo y asistencia técnica en la formulación y seguimiento de proyectos de inversión con enfoque poblacional- diferencial y de género para las entidades distritales</t>
  </si>
  <si>
    <t>Durante las vigencias de 2020 a 2023 se han realizado y publicado en la página web de la Secretaría Distrital de Planeación (SDP) 19 informes de seguimiento al Plan Distrital de Desarrollo (PDD) «Un Nuevo Contrato Social y Ambiental para la Bogotá del siglo XXI» dentro de los cuales se encuentran los siguientes: 
Reprogramación del Plan de Acción. Componente de Inversión por entidad, componente de inversión por estructura PDD, componente de inversión por sector, Componente Gestión, Vigencias 2020,2021, 2022 y 2023
Seguimientos Trimestrales Plan de Acción del Plan Distrital de Desarrollo en los componentes de Inversión, Gestión, Gestión-Inversión, Territorialización, Actividades, Vigencias 2020,2021, 2022 y trimestres 1, 2 y 3 de 2023
Informe Avance Físico del Plan Distrital de Desarrollo, Vigencias 2020,2021, 2022 y trimestres 1, 2 y 3 de 2023
Informe Trimestral de Gerencias de Programa sobre el Seguimiento a los Compromisos del Plan Distrital de Desarrollo, Vigencias 2020,2021, 2022 y trimestres 1, 2 y 3 de 2023
Informe Inversión Social: Se consolidó y revisó la información y se elaboró el informe de inversión social en Bogotá para las vigencias 2020, 2021, 2022 y primer semestre 2023. El último informe de inversión social se remitió al Concejo de Bogotá con el radicado 2-2023-107005 del 28 septiembre de 2023.
Plan Operativo Anual de Inversiones POAI, Vigencias 2020,2021 y 2022
Con estos informes se logra conocer el avance en la ejecución de metas y recursos del Plan Distrital de Desarrollo por parte de las entidades distritales en términos de avance del plan de desarrollo, avance transcurrido y avance de la vigencia, que sirve de insumo para la toma de decisiones de la Administración Distrital</t>
  </si>
  <si>
    <t>No se presentaron retrasos frente a lo programado por el proyecto.</t>
  </si>
  <si>
    <t>De acuerdo con lo programado, en el mes de diciembre se formaron un total de 7.224 mujeres en el desarrollo de capacidades TIC, para un avance del 103%  en la meta 2023.</t>
  </si>
  <si>
    <t>No se  presentan retrasos frente a lo programado por el proyecto de Iversión.</t>
  </si>
  <si>
    <t>El el ultimo mes de la vigenci se dio continuidad a la divulgación de la ruta de orientación de las alianzas para empleo y emprendiendo para mujeres en 19 localidades, a través de orientación individual en 49 espacios,  permittiendo garantizar  una comunicación y acompañamiento a las mujeres por vía telefónica y WhatsApp aportando a su empoderamiento;  para este mes y de acuerdo al cumplimiento de meta se registra el avance en: 605 registros y 1 orientacion,    brindando información que les permite acceder al mercado de ofertas en emprendimeinto y empleabilidad. 
Adicionalmente se continua con la gestión, articulación y seguimiento de los aliados dsitritales y privados permitiendo fortalecer las oportunidades de empleo, generación de ingresos y cursos de formación para las mujeres.  Actualmente se cuenta con 62 alianzas de generación de ingresos y empleo para las muejres en Bogotá, distribuidas así:Empleo: 35 empresas, Generación de ingresos 8 empresas, Formación: 7 empresas, Gremios: 12 gremios. 
Lo que ha permitido continuar con la oferta de programas del distrito, oportunidades de empleo, generación de ingresos y oportunidades formación en el portafolio de la Estrategia de EE, En el mes de diciembre se reciben los contenidos virtuales y se realiza la publicación en página web de la entidad; con esta acción cierra lo programado durante la vigencia.</t>
  </si>
  <si>
    <t>La meta no presenta retrasos según su programación establecida.</t>
  </si>
  <si>
    <t xml:space="preserve">El modelo de atención de las CIOM, contempla diferentes acciones encaminadas a territorializar la PPMYEG. En este sentido, durante el período reportado, se garantizó la operación del modelo para las 20 localidades y  se avanzó sustancialmente en la contratación de los recursos del proyecto de inversión 7675,  así como lo necesario operativamente para garantizar la prestación de servicios. Para el caso de arriendos en enero se adelantaron los trámites para las CIOM de: Usaquén, A.Nariño, RUU, Los Mártires, Chapinero, C.Bolívar, Kennedy, la Candelaria, San Cristóbal, Santa Fe, Teusaquillo, Tunjuelito y Usme, en marzo para las CIOM de Fontibón, Suba, B.Unidos, y P.Aranda y se adicionó el contrato de arrendamiento de Bosa y de Transporte. Se suscribieron contratos de aseo y cafetería, vigilancia y se adicionó transporte y adición y prórroga de comunicaciones convergentes. También se liberó $10.017.172 correspondientes a la liquidación del contrato 671/21 suscrito con la ETB. En jun: Adición contrato vigilancia, CPS Transporte, comunicaciones convergentes y se suscribió de 2 adiciones de CPS.En jul. 2 adiciones y se firmó 1 CPS. En Ago. se pago los servicios públicos  y se liberó saldo de cto137/23.Sep.se suscribio contrato de extintores, 1 CPS, y 20 adiciones de CPS. Oct. Contrato Ferretaria, fumigación y lavado de tanques, 9 adiciones CPS y se liberó saldo de un CPS y un CTO arrendamiento.Nov. ademas del pago de servicios públicos, se adelantaron las adiciones correspondientes acorde a la necesidad identificada para garantizar la operación del servicio.
Se dio continuidad con la estrategia territorial, que incluye el fortalecimiento de la presencia de las CIOM en la ruralidad, destacando las jornadas territoriales realizadas en Sumapaz y Santa Fe, Chapinero los procesos desarrollados en las veredas El Destino y El Uval, Pasquilla de Ciudad Bolívar, vereda Chorrillos de Suba y Vereda el Verjón en Santa Fé, Parque EntreNubes , borde periurbano de Usme con Mujeres que reverdecen y Complejo Paramuno; así como el desarrollo de procesos de información en torno a los DSDR y estereotipos de género, Cierre del proceso mujeres Juntas Somos Poderosas. Así mismo se realizaron  jornadas territoriales mujer contigo en tu barrio/ tu vereda, acercando la oferta institucional en el transcurso de la vigencia.
</t>
  </si>
  <si>
    <t>Los procesos de difusión-movilización, información, sensibilización y los encuentros de conversación psicosocial, que se realizan a través del modelo de atención CIOM, están encaminados a avanzar hacia el reconocimiento  y apropiación de los derechos de las mujeres en Bogotá, desde los enfoques de la PPMYEG. Durante lo corrido de la vigencia, se logró vincular 46698 mujeres a estos procesos. Se resalta especialmente la realización de estos procesos estuvieron en marcados en el Derecho a empleo digno, a una vida libre de violencia, a la salud y a una cultura libre de sexismo, con las conmemoraciones de las fechas emblemáticas en el marco del 8M y 28M Día Internacional de Acciones por La Salud de Las Mujeres y Las Niñas; 21J Día Internacional de la Educación NO Sexista, 22 de julio Día Internacional del Trabajo Doméstico y del Cuidado no remunerado,  NIÑEZ INDIGENA- "VIVAMOS LA MULTICULTURALIDAD Y SUS DERECHOS, 11Oct Día de las Niñas, 25N y los dias de activismo que culminaron en diciembre. Teniendo en cuenta que estos servicios son por demanda se ha presentado aumento respecto a lo programado.</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</si>
  <si>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2023,  se logró realizar 11176 atenciones psicosociales a través de la operación del modelo de las CIOM. Se identifica que las violencias identificadas que mayoritariamente fueron identificadas fue la psicológica, seguida de la violencia verbal. Teniendo en cuenta que estos servicios son por demanda se ha presentado aumento respecto a lo programado.</t>
  </si>
  <si>
    <t>No se presentaron retrasos de acuerdo con lo programado por el Proyecto de Inversión.</t>
  </si>
  <si>
    <t>El servicio de atención socio jurídica de las Casas de Igualdad de Oportunidades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sentido en la vigencia se ha logrado realizar 10437 atenciones.  Se resalta que las violencias identificadas en estas atenciones fueron mayoritariamente psicológica, seguido de la económica. Teniendo en cuenta que estos servicios son por demanda se ha presentado aumento respecto a lo programado.</t>
  </si>
  <si>
    <t>No se presentaron retrasos durante el periodo, la meta avanza de acuerdo con lo programado por el proyecto.</t>
  </si>
  <si>
    <t>Se cumplió con corte a diciembre la transversalización del enfoque diferencial con los 15 sectores de la administración distrital: Salud, Desarrollo Económico, Hacienda, Jurídica, Seguridad Convivencia y Justicia, Mujeres, Ambiente, Gestión Pública, Movilidad, Cultura, Educación, Gobierno, Hábitat, Planeación e Integración Social.</t>
  </si>
  <si>
    <t>No se presentan retrasos en este periodo. La meta se cumple de acuerdo a lo planeado</t>
  </si>
  <si>
    <t>Se realizó revisión y retroalimentación de los reportes de plan de acción del primer, segundo y tercer trimestre de 2023 de la PPMYEG de todos los sectores responsables de su implementación. Se realizó, revisión, análisis y retroalimentación del reporte de logros de transversalización de género a corte de noviembre. Se incluyeron los ajustes a la matriz de plan de acción de la PPMYEG y a los apartados del Documento CONPES D.C. No 14 de 2020, según las modificaciones aprobadas por la SDP a 43 productos. Se realizaron 22 jornadas de socialización: 1 con el Departamento Administrativo del Servicio Civil y 2 con equipos de la Secretaría Distrital de la Mujer, 1 con la Unidad Técnica de Apoyo de la Comisión Local Intersectorial de Participación  de Mártires, 1 con Cuerpo Oficial de Bomberos, 1 con el Consejo Consultivo de Mujeres, 1 con la Secrearía Distrital de Recreación y Deporte,  1 con Mujeres palenqueras, 1 con mujeres indígenas, 1 de balance de implementación y 11 con los COLMYG de las localidades de: 2 Mártires, 1 Rafael Uribe, 1 chapinero, 1 fontibón 1 Kenedy, 1 Barrios Unidos, 1 Engativá, 1 Tunjuelito,1 Usme y 1 Bosa. Se llevaron a cabo 60 mesas de implementación de la PPMYEG con los siguientes sectores: 20 con el sector mujeres, 6 Gestión Jurídica, 1 Hacienda, 1 Movilidad, 2 Educación, 1 Seguridad, 3 Planeación, 4 Desarrollo Económico, 1 Salud, 2 gobierno, 4 Integración Social, 1 Cultura, 3 Gestión Pública, 2 Ambiente, 1 Hábitat,  5 internas con equipos de la Dirección de Derechos y Diseño de Política</t>
  </si>
  <si>
    <t>Transversalización: acompañamiento técnico transversalización del enfoque de género en 15 sectores con 122 sensibilizaciones 9 Documentos técnicos y 58 conceptos técnicos. TPIEG: 2 talleres magistrales 69 boletines y 88 propuestas de marcación 3 informes a dic 2022 y jun 2023 y 1 de Resultados entre 2021 y 2023. Acompañamiento técnico a 28 mesas, 22 comités, 24 UTA, 9 consejos y 53 comisiones. 12 sesiones de la UTA y sesión 3 de la CIM; se hicieron y publicaron: 1 informe anual y 4 Informes trimestrales CIM. Se realizaron 25 propuestas plan de trabajo 2023-2024 y 22 propuestas 2024-2025 del SDIG  1Informe final de la Estrategia de Transversalización 2023. Concertación y monitoreo a los reportes de logros. Sello En Igualdad: Evento de premiación de las entidades públicas y entrega de reconocimiento a 40 organizaciones.Socializacion diagnósticos institucionales y propuesta de plan de trabajo a 25 entidades en la I fase. 35 entidades convocadas fase II. Se implementaron instrumentos de revisión de lenguaje escrito y visual a 29 entidades. 30 Visitas de observación, 30 diagnósticos institucionales. Para privados: aplicación de la herramienta de autodiagnóstico a 11 organizaciones privadas y socialización a 15 empresas. Se implementaron 26 talleres del portafolio a 2344 personas. 24 empresas e IES que firmaron el Pacto de Ciudad de Igualdad de Género. PAra la implementación de 7 derechos de la PPMyEG se realizaron 60 conceptos técnicos, 7 documentos técnicos incidencia CCM. 8 conmemoraciones (8M, 28Mayo, 21Junio, 22Julio, 28Sep, semana por la paz, DDHH. Avances en 7 productos de otras PP (Acción Comunal, DDHH, Educativa (2), Lectura, Espacio Público, Acuerdo Plazas Mercado). 72 sensibilizaciones. Articulaciones internas e intersectoriales en temas relacionados con los siete derechos: Paz: Articulación temas de paz. Reportes seguimiento Política Víctimas, Mesa Distrital Reincorporación, Consejo Paz, PAD y su proyección 2024. Participación: Propuestas fortalecimiento CCM, articulación procesos agendas locales y distrital CCM y mujeres habitantes calle. Articulación plan participación territorial POT y PP Acción Comunal. Trabajo: Articulación SDMovilidad y AVANTIA estudio género en transporte. Cartilla proceso disciplinario. Salud: Articulación temas de salud, IVE, derechos sexuales y reproductivos, salud mental, prevención maternidades tempranas, lactancia materna, VIH. Educación: Articulación temas educación superior y proyecto acción climática C40. Articulación Sello universidades. 5 Mesas prevención violencias IES. Cultura: Articulación Smartfilms, Museo Quinta Bolívar, Bibliored, Fuego Fatuo y SOFA. Implementación stand y conversatorio SOFA 2023. Hábitat: Articulación POT, insumos Plan Maestro Servicios Cuidado y Sociales y Plan Movilidad, cartilla Estándar Calidad Espacial CIOM. En clave de los 7 derechos: Revisión/retroalimentación acciones afirmativas en 25 planes de trabajo Sello y en diagnósticos fase 2 Sello. 7 documentos gestión derechos 2023</t>
  </si>
  <si>
    <t>No se presentan retrasos durante este periodo, la meta avanza de acuerdo a lo programado.</t>
  </si>
  <si>
    <t xml:space="preserve">Durante lo corrido del 2023, con relación al proceso de diseño y socialización de la caja de herramientas de la Estrategia Pedagógica de Cambio Cultural, se finalizó con la construcción y diseño de trece documentos metodológicos y un documento de instrucciones de uso, los cuales están dirigidos para un abordaje con enfoque diferencial atendiendo las necesidades poblacionales, así como, aportar al documento final de la Estrategia Pedagógica y de Cambio cultural Caja de herramientas EPCC. Además se cuenta con avances en un decimocuarto documento metodológico enmarcado en la acción contra el cambio climático y el reconocimiento de la importancia de los trabajos de cuidados no remunerados en el cuidado del ambiente y quienes lo realizan.
Se han beneficiado a 6.823 personas con los talleres de cambio cultural. 
</t>
  </si>
  <si>
    <t>No se presentan retrasos durante este periodo, la meta se cumplio de acuerdo con lo programado.</t>
  </si>
  <si>
    <t>Durante la vigencia 2023 se avanzó en la compilación de las bases técnicas del Sistema Distrital de Cuidado de Bogotá en un solo documento, la realización de 113  jornadas de socialización del Sistema Distrital de Cuidado y sus lineamientos técnicos. La formulación e implementación de la estrategia "Pactos locales por las Manzanas del Cuidado", cuyo objetivo es la apropiación de las Manzanas del Cuidado por parte de la ciudadanía. El funcionamiento de la Mesa Intersectorial de Seguimiento al Convenio Marco Interadministrativo 913 de 2021. La terminación anticipada del Convenio 725 de 2020, con el objetivo de adoptar dentro del Convenio Marco Interadministrativo 913 de 2021 el funcionamiento de las Manzanas del Cuidado de Bosa - Porvenir, San Cristóbal - San Blas y Usme - Julio César Sánchez. La adhesión de las entidades que hacen parte de las Manzanas del Cuidado inauguradas durante 2023 al Convenio Marco Interadministrativo 913 de 2021, así como la suscripción y publicación en SECOP II de sus respectivos Anexos Técnicos I y II y la suscripción de los debidos Acuerdos de Coordinación.</t>
  </si>
  <si>
    <t>a diciembre de 2023, en el marco de la gestión de las manzanas y unidades de cuidado se logró que Bogotá tuviera la  operación de 21 Manzanas. Por otra parte. en el marco de los procesos realizados por el SIDICU en la vigencia referida al reporte, se han beneficiado del servicio de orientación y asesoría psicojurídica psicosocial a: 12.595 cuidadoras.</t>
  </si>
  <si>
    <t>No se presentan retrasos en este periodo, el avance se encuentra acorde con la programación de la vigencia.</t>
  </si>
  <si>
    <t>Para el año 2023 se alcanzó una efectividad acumulada de 93% en la atención de la Línea Púrpura Distrital, teniendo para el período un total de 27.134  llamadas contestadas y llamadas que ingresan a buzón y un total de 29.067  llamadas efectivas (llamadas contestadas + llamadas abandonadas + llamadas que ingresan a buzón). Este resultado debido al fortalecimiento de la Línea en su componente técnico y de talento humano dispuesto para la atención. Dentro de este fortalecimiento se destacan las mejoras en los tiempos de seguimiento a casos y de la comunicación con las
mujeres mediante el buzón de datos; la articulación con el equipo de Duplas de atención psicosocial y la canalización interna con la ruta de atención; el reconocimiento de la Línea y del WhatsApp como canales que posibilitan un primer acercamiento y contacto con las mujeres, manteniendo el contacto permanente con las mujeres y con familiares de mujeres víctimas de feminicidio.</t>
  </si>
  <si>
    <t>No se presentan retrasos en este periodo, el avance se encuentra acorde con la programación de la vigencia</t>
  </si>
  <si>
    <t>Entre enero y diciembre se dio cumplimiento a la operación de la Estrategia Casas Refugio a través del funcionamiento de 6 casas, 4 en la Modalidad de Atención Tradicional, 1 de la Modalidad Intermedia y 1 de la Modalidad Rural.</t>
  </si>
  <si>
    <t>No se presentaron retrasos. Las cifras son acordes con la programación.</t>
  </si>
  <si>
    <t>A través del Proceso de Comunicación Estratégica, la Secretaria Distrital de la Mujer llevó a cabo la Estrategia de Comunicaciones con el fin de difundir información acerca de los derechos de las mujeres, los servicios prestados por la SDMujer, rutas de acceso, ubicación de las Manzanas de Cuidado, Centros de Atención más cercanos,  entre otros. 
Además, se adelantó la contratación de Prestación de Servicios de Personas Naturales, para apoyar la elaboración, publicación y difusión de piezas informativas necesarias en la misionalidad de la SDMujer. Es importante mencionar que en la vigencia 2023, teniendo en cuenta las solicitudes recibidas se ha logrando un cumplimiento del 100% de la meta del 2023.</t>
  </si>
  <si>
    <t>En lo corrido del año 11266 mujeres acudieron por primera vez a los espacios de la SDMujer en las Casas de Justicia, CAF y sede  para recibir atención jurídica. (una persona puede ir a más de un espacio en diferentes meses, pero se contabiliza como "nueva" solo en el primer mes que acuede).
En lo corrido del año 275 mujeres recibieron atención por primera vez en Caivas. En Capiv se atendieron 1093; En casas de justicia sin ruta integral  3217 mujeres, en casas de justicia con ruta integral 6620 y 61 en sede administrativa</t>
  </si>
  <si>
    <t>Se realizan permanentemente articulaciones interinstitucionales para dinamizar la ruta de acceso a la justicia a la hora de denunciar, así como con el Ministerio Público (Personería distrital y Procuraduría General de la Nación), como parte de la estrategia técnico legal para el impulso de los procedimientos del sector justicia.
 Se ha logrado emitir una respuesta en menos de hora a todas las solicitudes de representación para audiencias preliminares ante jueces de control de garantías por actos urgentes, capturas en flagrancias y casos en los que por el contexto de riesgo hace necesaria la participación desde la primera salida jurídica para incidir en la solicitud de medidas de aseguramiento privativas de libertad y medidas de protección ante Comisarías de Familia. Articulación con la fiscalía en la construcción de los hechos jurídicamente relevantes, fortalecimiento del análisis fáctico desde la perspectiva de género, adecuación típica, y coadyuvancia en las medidas de aseguramiento privativas de libertad.</t>
  </si>
  <si>
    <t>En el año 2023 se avanzó en la implementación del Sistema SOFIA a través del desarrollo de las siguientes acciones estratégicas:
1. Fortalecimiento del componente de prevención y atención a través del fortalecimiento de capacidades de 9.012 servidoras y servidores, con diferentes modalidades de vinculación, para el reconocimiento y garantía del derecho de las mujeres a una vida libre de violencias y la atención integral a las víctimas de diferentes modalidades de violencias contra las mujeres; 105 espacios de articulación y coordinación de acciones estratégicas para la prevención, atención y sanción de las violencias contra las mujeres; 199 acciones de divulgación y visibilización orientadas a la prevención de las violencias contra las mujeres y 56 asistencias técnicas para el desarrollo de acciones de fortalecimiento de los componentes del Sistema SOFIA. 
2. Implementación de la estrategia de prevención del riesgo de feminicidio, a través del Sistema Articulado de Alertas Tempranas-SAAT en el marco del cual se realizó seguimiento socio jurídico y psicosocial a 2.029 casos de mujeres en riesgo de feminicidio; y de la Estrategia Intersectorial para la Prevención y Atención de Víctimas de Violencia de Género con Énfasis en Violencia Sexual y Feminicidio - Estrategia en Hospitales que operó en 8 IPS en el marco de las 4 subredes públicas y en 1 IPS en articulación con la red privada, a través de las cuales se realizaron 4.713 atenciones.
3. Dinamización de los Consejos y Planes Locales de Seguridad para las Mujeres en las 20 localidades de la ciudad.
4. Implementación del Protocolo de prevención, atención y sanción de las violencias contra las mujeres en el espacio y transporte público y la atención a mujeres víctimas de violencias en el espacio y el transporte público a través de las Duplas Psico-jurídicas que realizaron 1.376 atenciones a mujeres víctimas de violencias en el espacio y el transporte público
5. Atención a través de las Duplas de Atención Psicosocial que realizaron 3.872 atenciones y facilitaron el proceso de acompañamiento para la activación de rutas a las mujeres víctimas de violencias.</t>
  </si>
  <si>
    <t>No se presentan retrasos al corte presentado, el avance se encuentra acorde a la programación.</t>
  </si>
  <si>
    <t xml:space="preserve">En Desarrollo de la estrategia Bogotá 50/50: ruta por la paridad de género en el Gobierno Abierto de Bogotá. La Secretaría Distrital de la Mujer acompaña y promueve la incorporación del principio de paridad en escenarios de participación social y política, abriendo el camino hacia la transformación de estas instancias en sus lógicas de estructura y funcionamiento. 
 En noviembre el equipo hizo gestión, articulación e incidencia para la promoción de la paridad en 13 localidades. 
Las acciones desarrolladas por el equipo estuvieron centradas en:
a) Generar articulación con las referentas de las Casas de Igualdad de Oportunidad para apoyar y desarrollar el proceso de la construcción de las agendas locales de mujeres, y poder generar incidencia con las mismas en diversos sectores. 
b) Se da continuidad al trabajo de incidencia a través de los talleres de sensibilización y pedagogía de manera directa en instancias de participación como los son: el Comité Local de Derechos Humanos, el Consejo Local de la Bicicleta, el Comité Operativo Local de Infancia y Adolescencia, el Consejo Local de Juventud, el Comité Operativo Local de Juventud, para este mes se suman dos instancias que son: la Unidad de Apoyo Técnico -UAT- y Consejo Local de Protección y Bienestar Animal. 
c) Se da continuidad al acompañamiento que se ha venido dando a los encuentros Locales de Instancias y en el mes de noviembre se acompaña el encuentro local de Usaquen, recordar que dicho ejercicio ha sido producto de la articulación que se hizo con la Gerencia de Instancias del Instituto Distrital de la Participación y Acción Comunal -IDPAC
d) En el nivel distrital se da continuidad al ejercicio de pedagogía y sensibilización en relación a la Paridad con el Consejo Distrital de Juventud, por otro lado, es válido resaltar que en articulación con la Subsecretaría del Cuidado y Políticas de Igualdad se realizó una mesa de trabajo para revisar la propuesta de sensibilizaciones proyectadas para el seguimiento al Pacto por la Paridad en el CTPD. En noviembre se trabajó con un total de 365 personas de las cuales, 264 fueron mujeres, 101 hombres, 247 funcionarios y funcionarias y 118 representantes de la ciudadanía. 
</t>
  </si>
  <si>
    <t>No se presentan retrasos para el tercer  trimestre del año, el avance se encuentra acorde a la programación.</t>
  </si>
  <si>
    <t xml:space="preserve">En lo corrido de la vigencia a la Escuela Política se han vinculado 2689 mujeres en los diferentes ciclos de formación para el fortalecimiento de sus liderazgos, se han realizado: 12 ciclos formativos, 3 espacios de diálogo de encuentro con mujeres: 1 foro que conmemora los derechos políticos de las mujeres y 2 tertulias. 1 Acompañamiento de fortalecimiento al consejo consultivo de mujeres. 
1- Ciclo virtual "Oratoria y negociación para la incidencia política" 
2- Ciclo Liderazgo de las mujeres en instancias de participación. 
3 - Ciclo de Fortalecimiento político y construcción de agendas para las mujeres usuarias de la CIOM Mártires se vincularon 28 mujeres, se desarrollaron 4 sesiones en el trimestre.
4- Ciclo ¿Formación para la Democracia¿.
5- Ciclo ¿Construcción/actualización de agendas de incidencia de las mujeres por localidad¿.
6-  ciclo de paz ¿Juntas incidimos y construimos la paz territorial¿. 
7- Ciclo ¿Diseño de campañas políticas para mujeres¿ Registraduría - SDM. 
8- Ciclo Tejiendo, liderazgos conscientes entre las mujeres. 
9- Ciclo ¿Ma Changaina ri Palengue¿ Mujeres Palenqueras. 
10- Ciclo Violencias Contra las Mujeres en Política.
11- Ciclo de Empoderamiento y participación de las mujeres. 
12-Ciclo Organizaciones Comunales. 
13. Sesión de Fortalecimiento al Consejo Consultivo de Mujeres (19 Mujeres Vinculadas)
</t>
  </si>
  <si>
    <t>No se presentan retrasos para el primer trimestre del año, el avance se encuentra acorde a la programación.</t>
  </si>
  <si>
    <t>La SDMujer cuenta con un documento que orienta la incorporación del Enfoque de Género en el proceso de presupuestos participativos, que le permite al Equipo Técnico del Proyecto de Inversión asociado a la Meta6, orientar la asistencia técnica y fortalecer las capacidades de incidencia de mujeres vinculadas a instancias como los Consejos Locales de Planeación y los Comités Operativos Locales de Mujeres y Equidad de Género y Consejos Locales de Mujeres. Este lineamiento traza la ruta con las y los profesionales de las Oficinas de Planeación Local que se desempeñan como Puntos Focales de Mujer y Equidad de Género.</t>
  </si>
  <si>
    <t>No se presentan retrasos de acuerdo con la programación establecida por el proyecto.</t>
  </si>
  <si>
    <t xml:space="preserve">Al corte a noviembre se continuaron las capacitaciones del sistema, se realizaron reuniones técnicas con la subsecretaría de Políticas de Iguadad, la Dirección de Eliminación de Violencias y la Dirección de Territorialización, con el fin de resolver dudas y hallar oportunidades de mejora en el sistema.  También se informó sobre el inicio del sistema con los equipos de formación de la Dirección de Gestión del Conocimiento, la Dirección del Sistema Distrital de Cuidado y la Dirección de Enfoque Diferncial.
</t>
  </si>
  <si>
    <t>No se presentan retrasos frente a la programación y desarrollo de la Meta Sectorial</t>
  </si>
  <si>
    <t>Al corte de noviembre se realizaron los (2) documentos, se publicaron y divulgaron en la página web del OMEG, dando cumplimiento al 100% de la meta programada para la actual vigencia. Dichos documentos corresponden a:
a.	Análisis de Ciudad No 29, titulado Principales Hitos en la Participación de las Mujeres en los Niveles Decisorios de la Administración de Bogotá, publicado el 25 de abril y puede ser consultado en el siguiente link https://omeg.sdmujer.gov.co/phocadownload/2023/AC29_HitosMujeresNivelesDecisorios-final.pdf
b.	Actualización de la Caracterización de personas que realizan actividades sexualmente pagadas - ASP en Bogotá, publicada el 29 de agosto de 2023 y puede ser consultada en el siguiente link https://omeg.sdmujer.gov.co/phocadownload/2023/01% Informe_Caracterizacion_ASP.pdf</t>
  </si>
  <si>
    <t>No se presentan retrasos, la meta avanza de acuerdo a lo programado</t>
  </si>
  <si>
    <t>Para dar cumplimiento a los objetivos del proyecto de inversión 7662, y poder brindar el soporte transversal necesario para la óptima ejecución de los recursos, la Secretaía Distrital de la Mujer, en aras de cumplir con su misional, presentan los siguientes avances de las 3 buenas prácticas durante la vigencia: 
Fortalecimiento tecnológico:
Se adelantaron los támites precontractuales y contractuales de los procesos proyectados de acuerdo a la programación del plan anual de adquisiciones. Se realizan reuniones de validación y compromisos de todos los procesos y monitoreo permanente a la infraestructura tecnológica con el fin de garantizar el correcto funcionamiento de los servicios de la entidad. Se realiza mantenimiento y actualización permanente de los componentes de los sistemas de información con el fin de matenerlos operativos y mejorar las condiciones de seguridad. Se realiza seguimiento permanente a la gestión de requerimientos y/o incidentes cuya finalidad es garantizar la correcta operación de los servicios, sistemas de información, aplicativos de la entidad e infraestructura técnológica de la entidad.
Fortalecimiento MIPG:
Se han realizado actividades para avanzar en la implementación de las políticas de gestión y desempeño, que han permitido a la Entidad la mejora continua, pasando del 75.5 al 98.1 en los resultados del Índice de Desempeño Institución -IDI.
Fortalecimiento Institucional:
Gestión efectiva de solicitudes y trámites de contratación de Prestación de Servicios Profesionales y de Apoyo a la gestión. La atención a los diferentes requerimientos y rendiciones de cuentas por parte de la Entidad tanto a los órganos de control y al Concejo de Bogotá,  evidencian no solo el acatamiento de los mismo por la Entidad sino la transparencia en sus actuaciones. Avance en la ejecución presupuestal en inversión del 98.15%, giros del 80.23%. y funcionamiento 91.39% y giros de 88.09%</t>
  </si>
  <si>
    <t>No se presentaron retrasos en la ejecución de la meta a lo largo del periodo.</t>
  </si>
  <si>
    <t>A través de las acciones realizadas por los equipos del servicio móvil de abordaje territorial para el fenómeno de habitabilidad en calle, la Secretaría Distrital de Integración Social durante la vigencia de 2023 realizó  la lectura de los distintos territorios de la ciudad, como base para la comprensión de sus características, necesidades y factores de riesgo asociados al inicio de la habitabilidad en calle, al igual que de ejercicios de diálogo y mediación colectiva en torno al fenómeno social de habitabilidad en calle. En este contexto, se prosiguió con la implementación de acciones de prevención universal, selectiva e indicada, así como de espacios para el fortalecimiento de redes y entornos protectores frente al mencionado riesgo. Para las personas participantes en la activación de rutas de atención integral, se realizó intervención integral dirigida a la garantía de derechos,fortalecimiento de redes y entornos protectores, así como la promoción de factores de mitigación de riesgos por medio de acciones pedagógicas como talleres y diálogos orientados a favorecer espacios libres de violencias, el consumo de sustancias psicoactivas, disminuir factores expulsores, predisponentes o determinantes del inicio de la habitabilidad en calle. Adicionalmente, se sensibilizó sobre la importancia de la toma de decisiones responsables y el afrontamiento de situaciones problemáticas mientras se brindó información acerca de los servicios ofrecidos por la Secretaría Distrital de Integración Social.
De igual manera, en el presente periodo se llevó a acabo el reconocimiento y la caracterización de actores estratégicos y escenarios de conflicto relacionados con el fenómeno social, así como en el desarrollo de diálogos comunitarios y comités operativos locales de habitabilidad en calle. Los actores identificados se analizaron y sistematizaron según su nivel de incidencia micro y macroterritorial, como base para su movilización en torno al fenómeno.</t>
  </si>
  <si>
    <t>En el marco del Plan de desarrollo Nuevo contrato social y ambiental para la Bogotá del Siglo XXI, la Secretaría Distrital de Integración Social, ha alcanzado un avance del 90% en la implementación de la estrategia de gestión interinstitucional para la movilización social y el desarrollo de capacidades de los adultos identificados en pobreza oculta, vulnerabilidad y fragilidad social a través del acompañamiento a hogares de 2.919 personas jefes de hogar en condición de pobreza oculta y vulnerabilidad de estratos 3, 4 y 5, gestionando acciones de articulación con actores publico privados con la Secretaría de Desarrollo Económico, la Agencia Distrital de Empleo, la Secretaría Distrital de Hábitat, Secretaría Distrital de la Mujer, el SENA y Centros de Desarrollo Comunitario de Integración Social, en procesos de intermediación laboral, apoyo y fortalecimiento de iniciativas de emprendimiento, desarrollo de capacidades para la reactivación de sus proyectos de vida, las cuales contribuyen a la mejora en el nivel de sus ingresos económicos y calidad de vida.</t>
  </si>
  <si>
    <t>En el marco del Plan de desarrollo Nuevo contrato social y ambiental para la Bogotá del Siglo XXI, la Secretaría Distrital de Integración Social, ha alcanzado un avance del 90% en la implementación de la estrategia de acompañamiento a hogares pobres en vulnerabilidad y riesgo social, en conjunto con el Sistema Distrital de Cuidado SIDICU, la Estrategia Territorial Integral Social ETIS y actores público privados, brindando atención a 22.614 hogares pobres de Bogotá, a partir de la concertación de contratos sociales familiares CSF, donde se realizó articulación de rutas de atención institucional que aportan al logro de metas personales y familiares, mediante el ejercicio de la autonomía económica, el progreso educativo, la participación, el fortalecimiento familiar, el bienestar y autocuidado.</t>
  </si>
  <si>
    <t>En el marco del Plan de desarrollo Nuevo contrato social y ambiental para la Bogotá del Siglo XXI, la Secretaría Distrital de Integración Social, ha alcanzado un avance al plan de desarrollo del 102.9 % en la identificación y caracterización de hogares pobres en vulnerabilidad y riesgo social con búsqueda activa a través de la aplicación de los formularios de Tropa Social, con lo cual se han gestionado respuestas a 264.088 hogares pobres sujetos de vulneración o segregación socio espacial, lo que ha permitido la definición de estrategias que atienden sus necesidades y garantizan sus derechos mediante la gestión de respuesta a las alertas identificadas.</t>
  </si>
  <si>
    <t>En el marco del Plan de desarrollo un nuevo contrato social y ambiental para la Bogotá del Siglo XXI, la Secretaría Distrital de Integración Social, ha alcanzado un avance del 74,48% en la identificación de alertas inmediatas de violencia familiar, las cuales corresponde a 5.379 hogares priorizados desde el 2020 al 2023, realizando gestión de respuestas sectoriales en el 2020 - 2021 del 100% de alertas correspondientes a 4.055 y en el 2022 - 2023 con el objetivo de salvaguardar la seguridad y el bienestar  de quienes se encontraban en situación de vulnerable, se continuó gestionado y validando 1.324 alertas con el fin evidenciar el  cambio de estado de aquellas atenciones  que se encontraban en proceso o lista de espera debido a la capacidad de oferta institucional. Teniendo como resultado a corte de diciembre 2023 una gestión del 100% que corresponde a  5.379 alertas de violencia intrafamiliar.</t>
  </si>
  <si>
    <t>Este indicador no presentó retrasos durante la vigencia 2023.</t>
  </si>
  <si>
    <t>Durante el año 2023, desde enero a diciembre, la Dirección de Transferencias de la Secretaría Distrital de Integración Social logró la dispersión de doce ciclos de transferencias monetarias no condicionadas a un total de 385.200 hogares en condición de pobreza de Bogotá, para permitir así la garantía progresiva de un ingreso mínimo a los hogares pobres residentes en Bogotá D.C y reducir así los índices de pobreza monetaria, multidimensional y de feminización de la pobreza.</t>
  </si>
  <si>
    <t>No se presentaron retrasos en la ejecución de la meta.</t>
  </si>
  <si>
    <t>A lo largo de la vigencia 2023, la SDIS alcanzó, al término de diciembre, una ejecución de 0,90 frente al 0,90 de la magnitud programada para la Meta Plan de Desarrollo 16, lo que representa un avance de 100,0% en la implementación programada para la vigencia 2023 y un avance del 90% según lo programado en el plan de desarrollo. A través de esta meta se llevaron a cabo  jornadas de autocuidado y escucha activa.</t>
  </si>
  <si>
    <t>Entre los meses de enero y diciembre se realizaron 17.527 atenciones itinerantes a población habitante de calle y carretera en las localidades urbanas de la ciudad. Tal como se ha mencionado, lo anterior tuvo lugar por medio del desarrollo de jornadas móviles de autocuidado y escucha activa y la definición de los Planes de Atención Individual para el Desarrollo de Capacidades PAIDC, los cuales se constituyen en ejercicios que permiten brindar respuesta a necesidades básicas como alimentación, autocuidado y referenciación en aspectos de salud con el fin de dignificar a las personas habitantes de calle atendidas, contribuyendo así a mejorar su calidad de vida y mitigando los daños asociados a la vida en calle.</t>
  </si>
  <si>
    <t>No se presentan retrasos al corte del informe.</t>
  </si>
  <si>
    <t>La Secretaría de Integración Social dispuso 3.033 cupos dispuestos la atención de personas en riesgo y en situación de calle. Estos cupos se distribuyeron en trece (13) centros de atención. Su operación, contribuyó a la mitigación de riesgos y daños, así como la dignificación de las condiciones de vida y el desarrollo de capacidades de la población habitante de calle o en riesgo de estarlo,en armonía con sus intereses. A través de ellos se ha proporcionado atención diversa que incluye espacios de autocuidado, asistencia sociosanitaria, orientación psicosocial y un centro especializado para mujeres._x000D_</t>
  </si>
  <si>
    <t>No se presentaron retrasos a la fecha de corte del reporte. Las gestiones adelantadas se encuentran acordes con el plan de acción definido.</t>
  </si>
  <si>
    <t>La Secretaría Distrital de Integración Social, en lo corrido del cuatrienio, ha atendido a 58.455 personas provenientes de flujos migratorios mixtos, quienes recibieron atención oportuna y digna mediante la orientación, información y referenciación psicosocial y jurídica, y la entrega de ayuda humanitaria transitoria de acuerdo con la situación presentada. Las atenciones se han realizado así: 5.348 en 2020, 26.893 en 2021, 12.270 en 2022 y 13.944 al cierre de 2023.
La atención de la población de flujos migratorios mixtos se ha realizado en lo corrido del cuatrienio a través de dos unidades operativas, cinco puntos OIR y un equipo itinerante, con el fin de fortalecer y ampliar la atención en las 20 localidades de Bogotá, buscando superar las atenciones humanitarias y avanzar hacia la integración socioeconómica y cultural de estas personas, a partir de las estrategias de intervención individuales o comunitarias. La Entidad ha suscrito en el cuatrienio 16 alianzas estratégicas con entidades cooperantes para ampliar y fortalecer la atención dirigida a esta población, a través de servicios de educación y formación para el trabajo; procesos de capacitación para para la empleabilidad y emprendimiento; atención jurídica y alojamiento temporal; y servicios de salud, con una apuesta de integralidad que permita avanzar hacia estrategias de inserción económica y social para la construcción de ciudad. Se ha logrado la articulación con más de 40 entidades públicas y privadas del orden distrital, nacional e internacional, para la realización de jornadas de atención integral en las unidades operativas, puntos de atención OIR y de manera itinerantes en las 20 localidades mediante ferias de servicio y eventos culturales. Además, se han articulado espacios de diálogo y ejecución de jornadas con organizaciones de base comunitaria integradas por personas migrantes, refugiadas y retornadas, las cuales se han organizado para aportar desde diferentes saberes y conocimientos a la integración socioeconómica y cultural de sus pares.
Como beneficio, en el cuatrienio 58.455 personas provenientes de flujos migratorios mixtos han recibido atención como respuesta ante situaciones de vulnerabilidad generadas por distintas limitaciones de ingresos al interior de los hogares y de satisfacción de necesidades básicas, lo cual ha contribuido de manera transitoria a la superación de las situaciones que generan limitaciones en el pleno goce de sus derechos; además, se ha evaluado jurídica y psicosocialmente los casos y a través de las asesorías se activaron las rutas necesarias para la integración de la persona y/o su núcleo familiar mediante la referenciación a servicios y/o actores internos y externos, con lo cual se contribuyó a su integración socioeconómica y cultural. También, se ha atendido a la población con vocación de permanencia y comunidades de acogida en las unidades operativas del proyecto y con el equipo itinerante en las 20 localidades del distrito.</t>
  </si>
  <si>
    <t>No se presenta ningun retraso</t>
  </si>
  <si>
    <t>Durante la implementación del Plan de Desarrollo Un Nuevo Contrato Social y Ambiental para la Bogotá del Siglo XXI, la Secretaría Distrital de Integración Social ha logrado ampliar y transformar su oferta de servicios sociales para abordar las nuevas necesidades surgidas durante la pandemia de COVID-19 y los procesos de reactivación económica. En términos del avance en el cuatrienio, se han vinculado 15.262. personas LGBTI, sus familias y redes de apoyo lo que corresponde a un avance acumulado a cuatrienio de 95%. En el año 2023, se ha brindado atención integral a un total de 4.895 personas pertenecientes a los sectores LGBTI, sus familias y redes de apoyo, con una ejecución del 100%. Este logro ha sido posible gracias a la continuidad en la prestación de los servicios sociales con cobertura a nivel Distrital.   
La Secretaría Distrital de Integración Social ha desempeñado un papel fundamental en la oferta de servicios sociales de manera integral, atendiendo a personas de los sectores sociales LGBTI, sus familias y redes de apoyo. A través de esta oferta de servicios, se han transformado situaciones para contribuir a la construcción de bienestar y desarrollo personal.  
Esta atención integral implica abordar de manera holística las necesidades de las personas LGBTI, sus familias y redes de apoyo, proporcionando servicios y estrategias que se ocupan del apoyo emocional, la inclusión social y el fortalecimiento de las capacidades individuales y ocupacionales. Con estas acciones, se busca garantizar la igualdad de oportunidades y permitir que todas las personas puedan desarrollarse plenamente en el marco de una sociedad inclusiva y respetuosa de la diversidad.  
Adicionalmente, se ha implementado la gestión social integral con los equipos territoriales que coordinan acciones con otras entidades presentes en las localidades, de esta manera se aporta a la transformación de problemáticas sociales identificadas en los territorios.</t>
  </si>
  <si>
    <t>No presenta retrasos</t>
  </si>
  <si>
    <t>Durante la ejecución del Plan de Desarrollo Un Nuevo Contrato Social y Ambiental para la Bogotá del Siglo XXI, la Secretaría Distrital de Integración Social ha logrado implementar con éxito un Modelo de Inclusión Social. El objetivo del modelo es facilitar el acceso a una amplia gama de servicios, bienes y oportunidades proporcionados por la Secretaría Distrital de Integración Social y por otras entidades públicas, privadas y mixtas. Su propósito es garantizar los derechos de las personas de los sectores sociales LGBTI, junto con sus familias y redes de apoyo, promoviendo la transformación social, cultural y económica del territorio.  
Hasta el corte de diciembre de 2023, se ha logrado un avance 90% en lo corrido del cuatrienio, con un reporte del 0.90 de un modelo de inclusión social. En la vigencia 2023 se logró cumplir la meta en 100%.</t>
  </si>
  <si>
    <t>No se presentan retrasos para el periodo del informe</t>
  </si>
  <si>
    <t xml:space="preserve">En el marco del Plan Distrital de Desarrollo 2020-2024: Un Nuevo Contrato Social y Ambiental para la Bogotá del Siglo XXI y con el fin de dar cumplimiento a la meta, a corte a diciembre de 2023, la Secretaría Distrital de Integración Social avanzó en un 100% con respecto a lo programado.
Durante este cuatrienio se destacan los siguientes logros de ciudad:
En la vigencia 2020 se cumplió con la implementación de la Política Pública de Infancia y Adolescencia 2011-2021 (PPIA) a través de la innovación de servicios sociales; y se inició el proceso de evaluación de la misma generando recomendaciones pertinentes y oportunas, armonizándola con el Plan de desarrollo de la ciudad (2020-2024), teniendo en cuenta los impactos de la emergencia social y sanitaria en esta población y las brechas identificadas en su periodo de ejecución con el fin de aportar a la garantía de los derechos de las niñas, niños y adolescentes de la ciudad.
Para la vigencia 2023, Bogotá cuenta con la nueva Política Pública de Primera Infancia, Infancia y Adolescencia 2023-2033 adoptada por el documento Conpes No. 27 del 9 de junio del 2023. Más de 19.358 personas de manera presencial entre niñas, niños, adolescentes, padres, madres, cuidadores e implementadores de la política participaron en su formulación. Se generaron 1.648 espacios de diversas modalidades como conversatorios, encuestas, grupos focales, eventos con niñas, niños, adolescentes y expertos; adicional a una encuesta representativa de 1.170 niñas, niños y adolescentes. 21 entidades distritales y 1 del orden nacional se comprometieron con productos específicos en el Plan de Acción de la Política Pública de Primera Infancia, Infancia y Adolescencia 2023-2033, el cual comprende 9 resultados, 100 productos.
En el 2023 finalizaron los Consejos Locales de Política Social (CLOPS) de la Política Pública de Primera Infancia, Infancia y Adolescencia, cumpliendo la meta de realizar 20 sesiones del CLOPS en el año, espacios fundamentales para que la ciudadanía haga seguimiento y recomendaciones sobre la implementación de la Política Pública desde una mirada territorial.
</t>
  </si>
  <si>
    <t>Se presentó la disminución para la vigencia 2023 de 69 unidades operativas por la finalización de los recursos del Plan de Rescate Social; por lo que llevo a realizar un ejercicio del uso eficiente del recurso y la optimización de las coberturas. 
Por otro lado, para el 2023 la asignación de cupo se estabilizó en el mes de septiembre, por consiguiente, los participantes que ingresaron del 1 de octubre en adelante no lograron ser reportados en la meta, lo que afectó el cumplimiento total de la meta proyectada. Esta meta se cumple de manera gradual debido a que su conteo parte de la permanencia mínima de 90 días de los participantes entre las modalidades de educación inicial.  Dado lo anterior, la Entidad continua con la gestión de cobertura, que se realiza con el nivel local, propendiendo por llegar a la población que se encuentra inscrita o que se identifica, lo anterior, en el marco del cumplimiento de los estándares técnicos de calidad para la educación inicial.</t>
  </si>
  <si>
    <t>En el marco del Plan Distrital de Desarrollo 2020-2024: Un Nuevo Contrato Social y Ambiental para la Bogotá del Siglo XXI y con el fin de dar cumplimiento a la meta, la Secretaría Distrital de Integración Social atendió a 66.393 gestantes, niños y niñas con una oferta en Educación Inicial en donde se promueve el desarrollo y la protección integral de la primera infancia desde la gestación, a través de la prestación de los servicios Jardín Infantil que incluye las siguientes modalidades: Jardines Infantiles Nocturnos, Espacios Rurales y Casas de Pensamiento Intercultural; y el Servicio Creciendo Juntos con su modalidad: Crecemos en la Ruralidad, con atención presencial tanto en el territorio urbano como rural en cinco territorios: Suba, Chapinero, Ciudad Bolívar, Usme y Sumapaz. (Nota: esta es una meta de tipo constante y reporte anual, el conteo de la meta establece que se contabilizan los participantes que permanecen como mínimo 90 días entre las modalidades del servicio, lo cual significa que su cumplimiento es gradual), distribuidos así en la vigencia 2023:
Modalidad institucional:
41.648 niños y niñas fueron atendidos a través de los Jardines Infantiles Diurnos
423 niños y niñas fueron atendidos a través de los jardines infantiles nocturnos
1.125 niños y niñas fueron atendidos a través de las Casas de Pensamiento Intercultural
63 niños y niñas atendidos fueron atendidos a través de los Espacios rurales
Modalidad Familiar:
22.540 niños, niñas y gestantes fueron atendidos a través Creciendo Juntos
594 niños, niñas y gestantes fueron atendidos a través Crecemos en la ruralidad.
Por otro lado, la implementación de la Estrategia Salas Amigas de la Familia Lactante se encuentra enmarcada en la Política Pública de Infancia y Adolescencia, aportando a la nutrición infantil a través de la asistencia técnica en lactancia materna y alimentación infantil saludable desde lo territorial, con el fin de reconocer las Salas Amigas de la Familia Lactante en los tres entornos de vida cotidiana: institucional, comunitario y laboral. Es de anotar que dentro de la implementación de la estrategia se obtienen beneficios para las familias, ya que la lactancia garantiza la equidad desde el comienzo de la vida, ofreciéndole a cada niña o niño un inicio justo. Para la vigencia 2023 se reconocieron 154 SAFL que cumplieron los requisitos, 141 fueron de jardines infantiles 6 en espacios comunitarios y 7 en Entidades laborales distritales.</t>
  </si>
  <si>
    <t xml:space="preserve">En lo corrido del Plan Distrital de Desarrollo 2020-2024: Un Nuevo Contrato Social y Ambiental para la Bogotá del Siglo XXI y con el fin de dar cumplimiento a la meta, la Secretaría Distrital de Integración Social atendió a 20.022, niños y adolescentes con enfoque diferencial y de género.
Esta población es atendida a través de servicios, modalidades y estrategias donde se implementan diferentes experiencias pedagógicas y psicosociales, se realiza entrega de apoyos alimentarios y seguimiento nutricional, con el propósito de potenciar su desarrollo, habilidades y capacidades que los alejan de escenarios que no corresponden a su edad, a cambio de espacios de juego, recreación y aprendizajes. Distribuidos así:
13.675 fueron atendidos a través de 13 Centros Amar y las unidades territoriales de la Estrategia Móvil, oferta dirigida a disminuir los factores de riesgo frente al acompañamiento o situación de trabajo infantil.
1.407 a través del Centro Abrazar y su estrategia territorial con el fin de mitigar el riesgo de vulneración de derechos para niñas, niños y adolescentes migrantes, principalmente en contextos de mendicidad propia. 
4.940 niñas y niños atendidos a través de la Estrategia el Arte de Cuidar-te como nuevo horizonte en el marco del Sistema Distrital de Cuidado (SIDICU), en 20 manzanas de cuidado que se encuentran ubicadas en las localidades de Usaquén, Santafé, San Cristóbal, Usme, Bosa, Kennedy, Engativá, Los Mártires, Rafael Uribe, Ciudad Bolívar, Suba, Puente Aranda y Teusaquillo. Con esta Estrategia, las cuidadoras y/o cuidadores cuentan con la posibilidad de liberar y redistribuir tiempos de cuidado en pro del desarrollo personal, familiar y comunitario, mientras que sus hijas e hijos reciben atención en los espacios fijos diseñados en los nodos o lugares aledaños a las Manzanas de Cuidado reconociéndolos como titulares de derechos y sujetos activos en su proceso de desarrollo, aportando al mejoramiento de las condiciones de las familias promoviendo la cultura del cuidado.
Esta meta se encuentra sobre ejecutada debido al comportamiento del Servicio El Arte de Cuidar-te, dada la acogida del Sistema Distrital de Cuidado por parte de la Ciudadanía lo que ha generado un mayor número de manzanas de cuidado para la atención, aumentando las cifras de atención previstas para este servicio. Se encuentra en estudio los análisis del caso para estimar la magnitud a alcanzar al finalizar esta vigencia.
</t>
  </si>
  <si>
    <t>No se presentan retrasos</t>
  </si>
  <si>
    <t xml:space="preserve">En el marco del Plan Distrital de Desarrollo Un Nuevo Contrato Social y Ambiental para la Bogotá del Siglo XXI y con el fin de dar cumplimiento a la meta, la SDlS atendió integralmente a niñas y niños en proceso administrativo de restablecimiento de derechos en los Centros Proteger, así: 399 en la vigencia 2020, 358 en 2021, 550 en 2022 y 569 en 2023. Con corte al mes de diciembre de 2023, 1.198 niñas y niños atendidos en los Centros Proteger han sido reintegrados oportunamente a su entorno familiar, previo proceso de restablecimiento de derechos y abordaje de sus familias, 224 en 2020, 214 en 2021, 377 en 2022 y 383 en 2023. 
Por otra parte, los equipos psicosociales de los Centros Proteger adelantaron procesos de intervención familiar con 406 familias en 2021, 751 familias en 2022 y 909 en lo corrido de 2023, de éstas últimas, 345 se han surtido desde la modalidad de atención a familias en riesgo de pérdida del cuidado parental cuidándome-cuidándonos y 562 en procesos de intervención a familias con niñas y niños en proceso administrativo de restablecimiento de derechos; de las cuales 425 han sido con familias vinculadas a Proceso Administrativo de Restablecimiento de Derechos y 137 de casos post egreso. 861 familias terminaron los procesos de intervención familiar en el marco de la estrategia metodológica cuidándome- cuidándonos, 161 en 2021, 145 en 2022 y 555 en 2023. 
Adicionalmente se ha movilizado la red interinstitucional existente en la ciudad avanzando en la articulación con entidades externas como el Instituto Colombiano de Bienestar Familiar - ICBF, el Instituto Distrital parta la Protección de la Niñez y la Juventud - IDIPRON, el Servicio Nacional de Aprendizaje - SENA, Migración Colombia, Secretaría de Educación del Distrito, Secretaría Distrital de Salud, Personería de Bogotá, Secretaría de Desarrollo Económico, así como la movilización de redes familiares, barriales, comunitarias, sociales intra e inter institucionales permitiendo fortalecer los grupos familiares, acción que se realiza continuamente de acuerdo con cada caso particular. 
Se ha dado continuidad a la articulación con la Secretaría de Salud a través del programa Salud a su Casa, a través del cual, las niñas y los niños reciben atención por el área de medicina general. Adicionalmente, se ha hecho gestión para la entrega de medicamentos requeridos y se ha movilizado lo necesario para la realización de exámenes médicos. 
En articulación con el sector académico, específicamente con las instituciones de Educación Superior, se ha gestionado para que los Centros Proteger cuenten con practicantes de pregrado de trabajo social, enfermería, terapia ocupacional y medicina de la Universidad Nacional.
</t>
  </si>
  <si>
    <t>No se presentan retrasos en el cumplimiento del indicador</t>
  </si>
  <si>
    <t>En cumplimiento del Plan Distrital de Desarrollo 2020 2024 Un Nuevo Contrato Social y Ambiental para la Bogotá del Siglo XXI, y en el marco de los proyecto 7744 - Generación de oportunidades para el desarrollo integral de la niñez y la adolescencia de Bogotá y 7745 - Compromiso por una alimentación integral en Bogotá, se implementó con el componente de formación y fortalecimiento de la autonomía alimentaria de gestantes, personas lactantes, niñas y niños menores de dos años, a través de la estrategia Información, Educación y Comunicación - IEC 1.000 días. Así mismo, se realizó la entrega del beneficio de apoyo alimentario, que complementa la atención, contribuyendo al mejoramiento de la calidad de vida de la población más vulnerable de la ciudad, y particularmente, aporta a la atención integral durante el periodo de 1.000 días de vida, ventana de oportunidad para el desarrollo óptimo, actual y futuro de una sociedad.
De acuerdo con lo anterior, durante lo corrido del plan de desarrollo, se han otorgado 573.865 bonos canjeables por alimentos, que consiste en la entrega de un beneficio económico redimible por alimentos saludables en puntos autorizados, dirigido a  gestantes, lactantes, niños y niñas menores de 2 años, con énfasis en los 1000 días de oportunidades para la vida y beneficiado a más de 15 mil personas cada año, particularmente,  en 2023 se llega a 17.647 personas atendidas. 
Cabe aclarar que, si bien la meta propuesta por vigencia es la atención de 15.000 personas,  la rotación en los cupos disponibles  del servicio Creciendo Juntos y su modalidad Crecemos en la ruralidad durante la vigencia, ha resultado en la vinculación de nuevas niñas y niños que incrementaron la demanda del grupo de menores de dos años al inicialmente proyectado, lo que conllevó a la sobre ejecución de la magnitud de la meta a partir de julio 2023; situación que se mantuvo hasta el cierre de la vigencia.
Adicionalmente, la Estrategia 1000 días de oportunidades para la vida, ha desarrollado  acciones en  información, educación y comunicación IEC orientada a los primeros mil días de vida, con la cual  se contribuye a la apropiación de prácticas óptimas de cuidado, alimentación y nutrición en personas gestantes, lactantes, niñas y niños menores de dos años, articulado con la entrega de un bono canjeable por alimentos contribuyendo a que esta población cuente con una alimentación y hábitos saludables  óptimos para su desarrollo.</t>
  </si>
  <si>
    <t>En cumplimiento del Plan Distrital de Desarrollo 2020 - 2024 Un Nuevo Contrato Social y Ambiental para la Bogotá del Siglo XXI, y en el marco del 7745 Compromiso por una alimentación integral en Bogotá-, se consolida de manera progresiva la entrega de los apoyos económico a 4.500 hogares de jefatura femenina contribuyendo a la Estrategia Ingreso Mínimo Garantizado, con la que se ha coadyuvado en la economía de los hogares pobres y vulnerables de la Ciudad con jefatura femenina, aumentando su capacidad de adquisición para solventar sus necesidades básicas. De esta forma, la ciudad de Bogotá aporta al objetivo de desarrollo sostenible N° 2 Hambre cero y a la meta 2.1 Para 2030, poner fin al hambre y asegurar el acceso de todas las personas, en particular a quienes tienen un mayor riesgo de encontrarse en Inseguridad alimentaria, o que tengan condiciones de pobreza o alta vulnerabilidad.</t>
  </si>
  <si>
    <t xml:space="preserve">En lo corrido del Plan Distrital de Desarrollo 2020-2024: Un Nuevo Contrato Social y Ambiental para la Bogotá del Siglo XXI y con el fin de dar cumplimiento a la meta, la Secretaría Distrital de Integración Social atendió a 7.475 niñas, niños y adolescentes a través del Servicio Atrapasueños en las Casas de Memoria y Lúdica y a través de los equipos territoriales Papalotl de Sueños.
En este marco, la ciudad cuenta con el servicio Atrapasueños, dirigido a niñas, niños y adolescentes víctimas y afectados por el conflicto armado, generando acciones psicosociales, pedagógicas y artísticas como aporte a la reparación simbólica y construcción de paz que fortalecen la capacidad protectora de las familias como corresponsables y garantes de derechos a través de la estrategia territorial y de 8 Casas de Memoria y Lúdica (6 físicas y 2 itinerantes) ubicadas en los Centros de Encuentro para la Paz y la Integración Local de Víctimas del Conflicto Armado Interno, en la Fiscalía general de la Nación, en el Centro de Atención Penal Integral a Víctimas (CAPIV), UPI la Florida y en el albergue de Casa Volver.
Para el 2023 se implementó las escuelas de Memoria y Paz como un proceso de participación y construcción de Paz con niñas, niños y adolescentes víctimas y afectados por el conflicto armado, sobre el reconocimiento de sus derechos, la manera en la cual pueden participar en diferentes escenarios, descubriendo cómo se reflejan y construyen en la vida de las niñas, niños y adolescentes en los escenarios de participación desde el ámbito individual, familiar y comunitario. Las escuelas de Memoria y Paz configuran un escenario en la que niñas, niños  y  adolescentes son  sujetos de derechos, y no solo receptores de estos, que aportan a la construcción de paz y participan  en  la  toma  de  decisiones  que  les  afectan. 
Esta meta se encuentra sobre ejecutada debido a la implementación de las estrategias de identificación y vinculación realizadas por el equipo territorial Papalotl de Sueños tanto en espacios comunitarios como en articulación con otras entidades, principalmente con la Secretaría de Educación Distrital, lo cual ha evidenciado un aumento significativo en la atención; además del aumento de la atención en Casas de Memoria y Lúdica debido a la migración de población indígena a causas del desplazamiento por el conflicto armado interno. Se encuentra en estudio los análisis del caso para estimar la magnitud a alcanzar al finalizar esta vigencia
</t>
  </si>
  <si>
    <t>No se reportan retrasos en el periodo reportado.</t>
  </si>
  <si>
    <t>En lo corrido del Plan de Desarrollo Distrital, la Estrategia de Redes de Cuidado Comunitario continúa realizando el proceso de dinamización de redes de cuidado comunitario en las 20 localidades de la ciudad, apostándole al desarrollo de acciones territoriales, con la socialización y promoción de la Estrategia en diferentes espacios e instancias de participación de las localidades, conformando nuevos nodos, activando rutas para la inclusión de personas mayores a partir de las necesidades e intereses identificados, desarrollando encuentros interlocales que permiten la creación o fortalecimiento de vínculos entorno al cuidado comunitario de las personas mayores y haciendo seguimiento a procesos que vienen en desarrollo; también, activando nuevos cooperantes y aportando al desarrollo de las iniciativas propuestas en cada uno de los espacios realizados.</t>
  </si>
  <si>
    <t>No se presentan retrasos en el cumplimiento de este indicador</t>
  </si>
  <si>
    <t>En el marco de lo dispuesto en el Plan de Desarrollo Distrital 2020 2024 -Un Nuevo Contrato Social y Ambiental para la Bogotá del Siglo XXI- la Secretaría Distrital de Integración Social durante lo corrido del plan de desarrollo ha entregado 24.110.733 raciones de comida caliente en los comedores comunitarios, corte diciembre 2023, acompañadas de procesos de inclusión social, vigilancia del estado nutricional y promoción de hábitos y estilos de vida saludable.
Al cierre de la vigencia 2023, dicha operación se adelanta a través de ciento quince (115) unidades operativas de comedores comunitarios, ciento nueve (109) convenios de asociación que se sustentan en el Decreto 092/2017 Artículo 5, suscritos con Entidades Sin Ánimo de Lucro ESAL y un (1) convenio interadministrativo celebrado con el Instituto Distrital para la Protección de la Niñez y la Juventud IDIPRON, con los cuáles se dispuso de 33.700 cupos para la atención de la población en inseguridad alimentaria en la Ciudad de Bogotá.
De esta manera se contribuye a la mitigación de la necesidad de alimentación de la población beneficiaria y al mejoramiento de las condiciones nutricionales de las personas en estado de pobreza, vulnerabilidad social e inseguridad alimentaria de Bogotá.</t>
  </si>
  <si>
    <t>De acuerdo con la programación de los beneficios, se encuentra que hay hogares que no reclaman o no canjean su beneficio en los tiempos establecidos, por lo tanto la ejecución se reduce de acuerdo a la magnitud programada.</t>
  </si>
  <si>
    <t>En cumplimiento del Plan Distrital de Desarrollo 2020 2024 Un Nuevo Contrato Social y Ambiental para la Bogotá del Siglo XXI, y en el marco del 7745 - Compromiso por una alimentación integral en Bogotá- y conforme a la programación de beneficios generada desde cada una de las dependencias de la Entidad que otorgan apoyos alimentarios, se adelantaron las acciones necesarias para la entrega de bonos canjeables por alimentos, canastas alimentarias, paquetes, refrigerios, así como el suministro de alimentos perecederos y no perecederos, dentro de las cuales se destacan las siguientes:
Durante lo corrido del plan de desarrollo se han entregado un total de:
-	123.104 canastas desde el enfoque étnico y diferencial de las canastas afro, canastas indígenas y canasta básica rural
-	2.395.065 bonos canjeables por alimentos
-	668.802 beneficios de paquetes Alimentarios y Paquetes Alimentarios Casos Especiales a personas recurrentes, vinculadas a los diferentes servicios sociales de la Entidad.
En el desarrollo de esta meta se realizaron actividades fundamentales como realizar la compra, programación, seguimiento y sistematización para realizar la distribución de apoyos alimentarios mediante bonos canjeables por alimentos y apoyos en especie y realizar seguimiento técnico y contractual a la entrega de estos apoyos alimentarios, mejorando los mecanismos de adquisición de alimentos y garantizando el suministro alimentario ininterrumpido desde las unidades operativas y servicios sociales de la Entidad.
Así mismo, de manera transversal se realiza la compra y distribución de alimentos perecederos y no perecederos para la atención de los beneficiarios de los diferentes servicios de la Entidad que, en el marco de su atención, incluyen la entrega de apoyo alimentario.</t>
  </si>
  <si>
    <t>Bogotá cuenta con una estrategia denominada Construyendo Autonomía Alimentaria, formulada e implementada, dirigida a la población vinculada a comedores comunitarios y Canastas Básicas indígenas. Se reporta el acompañamiento a 2.961 nuevos hogares/familias al cierre de la vigencia 2023 y de 22.254 hogares en lo corrido del cuatrienio desde la estrategia de inclusión social. Dicho acompañamiento implica, entre otras acciones, la realización de encuentros que buscan la transformación de imaginarios socioculturales desde los diálogos, las reflexiones, los conocimientos y saberes propios de cada persona o grupo, de manera directa o desde la articulación intrainstitucional e interinstitucional. 
Con lo descrito, se fortalece el proceso de acompañamiento conforme a los acuerdos concertados y además, se han generado productos que contribuyen al uso de herramientas para hacer seguimiento a las condiciones de vida de los beneficiarios con un enfoque integral, a partir de valorar los factores asociados a los procesos de movilidad social a los que apunta la Entidad, para el aprovechamiento de los servicios por parte de la población más vulnerable de la ciudad. Es así como en 2023 se diseñaron 115 Planes de Transformación de Imaginarios Socio Culturales y cinco Planes de Pervivencia Cultural, se abordaron temas contenidos en las políticas públicas y desarrolladas en los Comedores Comunitarios y en los Cabildos Indígenas de Bogotá. A su vez, la implementación de la estrategia Cocinando en Familia abordó a 115 hogares, permitiendo sensibilizar sobre la redistribución de las labores de cuidado que realizan las mujeres en el hogar.</t>
  </si>
  <si>
    <t xml:space="preserve">En el marco del Plan de Desarrollo Un Nuevo Contrato Social y Ambiental para la Bogotá del Siglo XXI 2020-2024, la SDIS lanzó el Plan de Acción de la PPPF 2021-2025 denominado: El plan para las familias de Bogotá en el marco de su estrategia de comunicación, Plan que fue aprobado mediante documento CONPES No.18 en el marco de un evento que contó con la participación de alrededor de 300 personas. Durante la vigencia del 2022, desde la Subdirección para la Familia, se elaboró el informe de seguimiento al Plan de Acción de la Política Pública para las Familias de la vigencia 2021, que contiene 55 productos estratégicos que impactan 11 resultados transversales en la ciudad. De los 55 productos del Plan de Acción de la PPPF, 94% cuentan con cumplimiento alto; 4% con cumplimiento medio y, 2% con cumplimiento bajo. 
Se han llevado a cabo cuatro (4) versiones de la celebración del mes de la familia, la cual, en su última versión, realizada el pasado mes de mayo, contempló la realización de 123 eventos a nivel Bogotá en articulación con el Comité Operativo Distrital para las Familias con el fin de posicionar los temas de familia en la ciudad bajo el lema de campaña Por tu familia SacaLoMejorDeTi. Específicamente, desde la Subdirección para la Familia, se lideraron seis (6) eventos: dos (2) distritales y cuatro (4) interlocales académicos, conversatorios y feria dirigido a las familias de la ciudad para que puedan generar una reflexión y comprensión sobre las violencias en el contexto de la familia y de lo que pasa en el ámbito de la vida cotidiana. 
Se formuló y se implementa el Plan Distrital denominado Creer y Crear para prevenir las violencias, con 31 productos de diferentes entidades públicas y privadas. En este marco, a través de la Estrategia Entornos Protectores, Territorios Seguros, Inclusivos y Diversos, se han orientado y sensibilizado, 4.616 personas en 2020, 7.059 en 2021, 8.440 en 2022 y 7.487 en lo corrido de 2023, por medio de la Estrategia Entornos Protectores, Territorios Seguros Inclusivos y Diversos y la Escuela de Formación del Consejo Distrital de Atención Integral a Víctimas de Violencia Intrafamiliar y Sexual.
También, en el marco del Plan, se han llevado a cabo cuatro (4) versiones de la Semana del buen Trato. En esta última, se realizó el Seminario Digital Por una Vida digital Saludable que contó con 352 asistentes y transmisión en vivo por la página de YouTube de la Alta Consejería para las TIC; con el objetivo de promover la comprensión y la conciencia en las familias acerca de los desafíos y oportunidades que la era digital hoy ofrece a los diferentes entornos familiares, comunales, laborales y educativos, donde se relaciona el uso saludable y formativo de la tecnología en la vida cotidiana, a través de la presentación de estrategias y programas desde las organizaciones, instituciones y entidades públicas y privadas.
</t>
  </si>
  <si>
    <t>No se presentan retrasos al corte</t>
  </si>
  <si>
    <t>En lo corrido del Plan Distrital de Desarrollo Un Nuevo Contrato Social y Ambiental para la Bogotá del Siglo XXI y con el fin de dar cumplimiento a la meta, la Secretaría Distrital de Integración Social formuló e implementó la Estrategia Territorial para cuidadores y cuidadoras, que aporta a la implementación del Sistema Distrital de Cuidado  con un enfoque de género y diferencial, y busca: i) el reconocimiento del trabajo de cuidados y de quienes lo realizan; ii) la redistribución del trabajo de cuidado entre hombres y mujeres, y iii) la reducción de los tiempos de trabajo no remunerado de cuidadoras de personas con discapacidad. Logrando en este cuatrienio (2020-2024) la atención de 11.072 personas cuidadoras en la Estrategia Territorial (910 en 2020, 2787 en 2021, 5457 en e2022 y 1918 en 2023), que corresponde a un avance acumulado de 0.960 de la implementación de 1 Estrategia Territorial programada para el cuatrienio. En la vigencia 2023 se programó un 0,11, la cual, al cierre de la vigencia se han vinculado a 1918 personas cuidadoras de PCD correspondiente al 100% de lo programado en la vigencia. Las acciones que dan cuenta de este avance aportan al cumplimiento del propósito No 1 del Plan de Desarrollo Distrital (PDD) en curso. 
Desde los equipos territoriales de las 20 localidades se planearon y ejecutaron encuentros con cuidadores y cuidadoras de personas con discapacidad, en los cuales, se abordaron temáticas correspondientes a la apropiación de las tres R (Reconocimiento, Reducción y Redistribución) mediante actividades en el ejercicio intersectorial. Es de anotar que, durante el cuatrienio, en la vigencia 2021 y parte de la vigencia 2022 se entregaron transferencias monetarias condicionadas dirigidas al reconocimiento de la labor de cuidado de personas cuidadoras de personas con discapacidad. Así mismo durante el cuatrienio se han vinculado a 273 personas cuidadoras de personas con discapacidad a través del servicio social ¿Bogotá Te cuida en casa¿. 
A través de la materialización de estas acciones se contribuye a la reducción progresiva de todas las formas de desigualdad basadas en los ingresos, sexo, raza, etnia, edad, discapacidad, origen social u otra condición, aportando al ODS No 10 Reducir la desigualdad en y entre los países.</t>
  </si>
  <si>
    <t>Se presentaron retos para la vinculación de 59 personas programadas en la vigencia 2023, sin embargo la dependencia adelantará las acciones necesarias para el cumplimiento de la meta cuatrienio.</t>
  </si>
  <si>
    <t>En el marco del Plan Distrital de Desarrollo Un Nuevo Contrato Social y Ambiental para la Bogotá del Siglo XXI y con el fin de dar cumplimiento a la meta, la Secretaría Distrital de Integración Social al cierre de la vigencia 2023 presenta un avance de cumplimiento del 39.89% correspondiente al 98,74% de la programación para la vigencia actual asociado a la atención integral de las personas con discapacidad desde los servicios sociales y procesos de articulación intersectorial en beneficio de la población. Lo que representa un avance del 83.10% para el cuatrienio. En relación con el registro de personas cuidadoras de PCD, este se encuentra en etapa de implementación de acuerdo con el instrumento de aplicación definido para tal fin, y al corte cuenta con un avance de registro de 5.480 personas cuidadoras en la ciudad.</t>
  </si>
  <si>
    <t>En el marco del Plan Distrital de Desarrollo Un Nuevo Contrato Social y Ambiental para la Bogotá del Siglo XXI y con el fin de dar cumplimiento a la meta, la Secretaría Distrital de Integración Social ha atendido a 4539 personas con discapacidad en los servicios sociales Centros Crecer, Centros Avanzar, Centro Renacer, Centros Integrarte Atención Interna y Centros Integrarte Atención Externa. En estos servicios sociales se desarrollan acciones interdisciplinarias que favorecen el desarrollo de las habilidades y capacidades de las personas con discapacidad para alcanzar mayores niveles de autonomía, prevenir el deterioro propio de su condición y promover la inclusión en los diferentes entornos (educativos, deportivos, recreativos y culturales).  Logrando un avance del 98,72% para la presente vigencia y del 93.65% para el cuatrienio.  Dichos servicios sociales buscan generar lo siguiente:   
i. Desarrollo de habilidades individuales: planeación centrada en la persona, fortalecimiento de los procesos de inclusión, habilidades para la vida independiente -autónoma y proyecto de vida sostenible.  
ii. Desarrollo de habilidades y capacidades familiares: Disminución de Barreras Familiares y Transformación de Imaginarios Sociales; Fortalecimiento del Tejido Social; Corresponsabilidad, Empoderamiento e Incidencia de la Familia Cuidadora y Convivencia -Democracia Familiar.  
iii. Desarrollo de capacidades en entorno y territorio: Desarrollo local inclusivo, ajustes razonables e inclusión social. 
 Los servicios sociales y actividades que se adelantan en esta meta propenden por la reducción de la desigualdad en las personas con discapacidad, enmarcados en el Sistema Distrital de Cuidado (SIDICU),  promoviendo la igualdad de oportunidades desde una perspectiva de inclusión social que aporte en el cumplimiento del propósito del Plan de Desarrollo Distrital (PDD) vigente.</t>
  </si>
  <si>
    <t>No se presentan retrasos.</t>
  </si>
  <si>
    <t xml:space="preserve">En el marco del Plan Distrital de Desarrollo Un Nuevo Contrato Social y Ambiental para la Bogotá del Siglo XXI y con el fin de dar cumplimiento a la meta, la Secretaría Distrital de Integración Social al cierre de la vigencia 2023 ha logrado 2.275 personas incluidas en los entornos educativos y productivos de las 2561 programadas para el cuatrienio, representando un avance del 88.83%.  
En el 2023 logra un avance que corresponde al reporte 11,88%, en los procesos de inclusión educativa y productiva de las personas con discapacidad, sus cuidadores y cuidadoras para la actual vigencia, logrando el 100% de su programción con 761 personas incluidas.  Este avance se adelanta a través de la implementación de la Estrategia para el Fortalecimiento a la Inclusión (EFI) la cual promueve los procesos de inclusión efectiva de las Personas con Discapacidad en los entornos productivo, educativo, cultural, recreativo y deportivo, a través de acciones pedagógicas y de articulación con actores de organizaciones y entidades tanto públicas como privadas, con un enfoque territorial, social y de derechos, que busca la transformación de prácticas e imaginarios relacionados con la discapacidad.
</t>
  </si>
  <si>
    <t xml:space="preserve">En el marco del Plan Distrital de Desarrollo Un Nuevo Contrato Social y Ambiental para la Bogotá del Siglo XXI y con el fin de dar cumplimiento a la meta, la Secretaría Distrital de Integración Social al cierre de la vigencia 2023 ha logrado un avance cuatrienio del 88.83% correspondiente a un incremento del 35.54% de personas incluida mediante Estrategia de Fortalecimiento a la Inclusión, de las 2.561 personas programadas para el cuatrienio se han incluido 2.275. 
En la presente vigencia se cuenta con un reporte de 761 personas incluidas en los entornos educativo y productivo, equivalente a un avance del cumplimiento de la meta del 100% de lo programado para la vigencia. De los cuales, 737 son personas con discapacidad y 24 personas cuidadoras de personas con discapacidad. Se incluyeron en el entorno educativo 382 personas con discapacidad, y en el entorno productivo se incluyeron 355 personas con discapacidad y 24 personas cuidadoras. En relación con el cuatrienio se reportan 2.275, de las cuales 2.193 son personas con discapacidad y 82 personas cuidadoras. En el entorno educativo se registran 1083 personas con discapacidad, y en el entorno productivo 82 personas cuidadoras y 1110 personas con discapacidad.
</t>
  </si>
  <si>
    <t>A lo largo del Plan de Desarrollo Distrital 2020-2024, con corte al 31 de diciembre de 2023 se ha cumplimiento a la meta 60 del Plan de Desarrollo Distrital, con un total de 54.882 personas mayores participando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Desde el Servicio cuidado Transitorio, se han atendido a 1.812 personas Fomentando el autocuidado y mantenimiento de capacidades de las personas mayores de sesenta (60) años, que se encuentran en riesgo o situación de habitabilidad en calle, mediante acciones ocupacionales y de desarrollo humano transitorias en jornada diurna o nocturna, que permitan promover el restablecimiento de derechos, la transformación de imaginarios y prácticas adversas a la vejez, la dignidad humana y el envejecimiento activo.
Desde el Servicio de Comunidad de Cuidado, en el marco de Ley 2040 de 2020, que tiene por objeto "impulsar el empleo de las personas adultas mayores que no gozan de pensión, promoviendo la autonomía y autosuficiencia económica del adulto mayor, garantizando así el envejecimiento activo, satisfactorio y saludable de la población colombiana", se llevan a cabo acciones que promueven la inclusión laboral de las personas mayores por medio de articulaciones con diferentes empresas conforme a los gustos, habilidades, capacidades, formación y experiencia laboral de las personas mayores, de igual forma, se promueven iniciativas productivas, que buscan fortalecer la autonomía económica de las personas mayores. Del mismo modo, de manera permanente se desarrollan actividades, que permiten mantener y fortalecer las capacidades y habilidades de las personas mayores, fortaleciendo de esta manera su autonomía e independencia. 
Así mismo, cabe resaltar el desarrollo permanente de actividades que permiten mantener y potenciar las capacidades y habilidades de las personas mayores, fortaleciendo de esta manera su autonomía e independencia. Es así como, en lo corrido del Plan de Desarrollo Distrital se ha logrado atender a 2.996 personas mayores en el servicio Comunidad de Cuidado.</t>
  </si>
  <si>
    <t>Con el fin de dar cumplimiento a la meta, la Secretaría de Integración Social solicitó los recursos presupuestales para las vigencias 2022 y 2023 en el marco del anteproyecto de cada vigencia. Sin embargo, dada la situación fiscal de la ciudad, los recursos no fueron asignados para la ampliación del valor y cobertura del apoyo económico. En este sentido, la Secretaría Distrital de Integración Social continúa la prestación de este servicio a través de 89.849 cupos para la entrega de apoyos económicos cada uno por valor de $130.000 mensuales.</t>
  </si>
  <si>
    <t>Desde el inicio de la implementación del Proyecto de Inversión 7770 con corte a 31 de diciembre de 2023, el desarrollo de la meta ha permitido que 111.267 personas mayores cuenten con un ingreso económico para cubrir alguna de sus necesidades básicas como salud, alimentación, arriendo o transporte, de esta forma, aporta a la ciudad a disminuir el riesgo de inseguridad económica en la población mayor.
Durante la vigencia 2023 se han entregado un total de 95.162 apoyos económicos; de manera particular, para diciembre de 2023 se contó con 89.849 cupos para la entrega de apoyos económicos cada uno por valor de $130.000 mensuales, con el fin de contribuir a la mejora de la autonomía y calidad de vida de las personas mayores, en relación con el cubrimiento de necesidades básicas.</t>
  </si>
  <si>
    <t>No se presentaron al presente corte</t>
  </si>
  <si>
    <t xml:space="preserve">En lo corrido del Plan de Desarrollo ha intervenido por vigencia en la modalidad de mantenimiento preventivo o correctivo al 60% de los equipamientos administrados por la SDIS para garantizar una atención de calidad a la ciudadanía, cumpliendo así con la meta en cada vigencia. 
Para 2023, la Secretaría Distrital de Integración Social en lo corrido de la vigencia, adelantó el mantenimiento de 300 equipamientos, para la prestación de servicios en condiciones adecuadas y seguras, logrando así realizar el mantenimiento del 60% de los equipamientos de la SDIS. Adicionalmente se adelantaron las adecuaciones solicitadas para atención transitoria o permanente con ocasión a situaciones de impacto poblacional debido a emergencias sanitarias o sociales, siendo para la vigencia 2023, entregadas las lavanderías comunitarias en Centro de Desarrollo Comunitario José Antonio Galán y Centro de Desarrollo Comunitario La Giralda; se finalizó y entregó el consultorio médico en Cafam Rockefeller
</t>
  </si>
  <si>
    <t>Respecto a la obra CDC Tibabuyes, de acuerdo a las actividades programadas en Capítulo 01 preliminares, Capítulo 02 excavación y cimentación, Capítulo 04 estructura y actividades, Capítulo 09 eléctricos y sistema de control se encuentra con un atraso del 8,31%.
En cuanto al Centro de Protección El Camino, su entrega se estima para el primer trimestre de 2024.</t>
  </si>
  <si>
    <t xml:space="preserve">En el marco del Plan de Desarrollo Un nuevo contrato social y ambiental para el siglo XXI, la Secretaría Distrital de Integración Social terminó un (1) nuevo jardín infantil - Bertha Rodríguez Russi ubicado en la localidad de Santa Fe, para la atención de 300 niñas y niños, del mismo modo se terminaron tres (3) Centros Día denominados Granada Sur ubicado en la localidad de San Cristóbal, Bella Flor en la localidad de Ciudad Bolívar y San David en Usme, cada uno atiende 100 personas mayores.
Con corte a diciembre 2023 la Entidad avanza en la ejecución de dos proyectos de obras nuevas:
Centro de Protección y Habitante de Calle el Camino, que con base en el último informe semanal No. 91 con corte al 26 de diciembre de 2023, presenta una ejecución del 93,81%.  Se continúa con el avance en la obra de la siguiente manera en los diferentes edificios que tendrá el Centro y en sus exteriores.
</t>
  </si>
  <si>
    <t>En el marco del Plan de Desarrollo Un nuevo contrato social y ambiental para el siglo XXI, la Secretaría Distrital de Integración Social intervino en modalidad de mantenimiento preventivo o correctivo, 300 equipamientos de 299 programados administrados por la SDIS, en el periodo comprendido entre enero y diciembre de 2023, con el fin de garantizar infraestructura adecuada y segura para la ciudadanía.</t>
  </si>
  <si>
    <t xml:space="preserve">Teniendo en cuenta que el Instituto Distrital de Patrimonio Cultural (IDPC), cuenta con un término de sesenta y cinco (65) días hábiles contados a partir de la fecha en que se radican los documentos de forma correcta y completa, para emitir un pronunciamiento al respecto del proyecto radicado y que a la fecha han sido superados estos días para emitir la respuesta se determina que no es posible adelantar la contratación de la obra La Casona programada para la presente vigencia, por los tiempos requeridos.
Así mismo, se avanza con el reforzamiento del CDC Maria Goretti el cual se estima entregar en el primer trimestre de 2024.
</t>
  </si>
  <si>
    <t xml:space="preserve">La Secretaría Distrital de Integración Social terminó el reforzamiento estructural y/o restitución de un (1) centro de Desarrollo Comunitario, ubicado en la localidad de Santa Fé Candelaria en 2020, así mismo terminó el proyecto de obra del Centro Día Campo Verde en 2023, en el cual se atienden 100 adultos mayores de la localidad de Bosa.
Mediante esta meta se programó el proceso de contratación de la obra para el reforzamiento del Centro Día La Casona ubicada en la localidad de La Candelaria; para la vigencia 2023 se programó la entrega de los diseños de la consultoría contratada para tal fin y la respectiva licencia de construcción ejecutoriada que también debe ser entregada por la consultoría; insumos necesarios para adelantar la contratación de la obra. Es conveniente aclarar que ya se recibieron todos los entregables producto del contrato de Consultoría No. 9485 de 2022, pero aún no se tiene permisos del Instituto Distrital de Patrimonio Cultural, solicitud radicada el 5 de junio de 2023, para posteriormente ser radicado ante la Curaduría Urbana y recibir la licencia de construcción.
Respecto a la obra de reforzamiento del CDC María Goretti, Con base en el informe semanal No. 100 con corte al 25 de diciembre de 2023, entregado por la interventoría, el proyecto presenta un avance físico programado del 66,31% y un avance físico ejecutado del 67,24%, se evidencia un adelanto del 0,93%. 
</t>
  </si>
  <si>
    <t>Este indicador se reporta una vez se  termine la obra.
El Proyecto tuvo una prórroga para dar término a la obra del Centro de Desarrollo Comuintario María Goretti, a satisfacción y en cumplimiento de la normatividad vigente en términos constructivos. La nueva fecha de finalización de la obra es el 20 de febrero de 2024</t>
  </si>
  <si>
    <t>Con base en el informe semanal No. 100 con corte al 25 de diciembre de 2023, entregado por la interventoría, el proyecto presenta un avance físico programado del 66,31% y un avance físico ejecutado del 67,24%, se evidencia un adelanto del 0,93%.</t>
  </si>
  <si>
    <t>En el marco del Plan de Desarrollo Distrital 2020-2024: Un nuevo contrato social y ambiental para la Bogotá del Siglo XXI, la Secretaría de Integración Social en lo corrido de la vigencia 2023, ha atendido a 16.194 personas en emergencia social, natural, antrópica, sanitaria y de vulnerabilidad inminente: mujeres, niñas, niños, jóvenes, adultos mayores, así como personas en condición de discapacidad, discriminación y/o exclusión social, mediante la orientación, referenciación y entrega de ayuda humanitaria transitoria con bonos canjeables por alimentos, servicio funerario, tiquete terrestre, alojamiento transitorio, entre otros beneficios no alimentarios. 
Así mismo, caracterizó 150 territorios en las localidades de Usaquén, Chapinero, Santa Fe, San Cristóbal, Usme, Bosa,Tunjuelito, Bosa, Kennedy, Fontibón, Engativá, Suba, Barrios Unidos, Teusaquillo, Los Mártires, Rafael Uribe, Ciudad Bolívar, Antonio Nariño y Puente Aranda. Así mismo, se identificó, creó y fortaleció 8 Redes Comunitarias de Cuidado y Gestión del Riesgo en las localidades de Tunjuelito, Fontibón, Sumapaz, Antonio Nariño, Candelaria, Barrios Unidos, Usaquén y Teusaquillo. En total durante el cuatrienio se fortalecieron 20 redes para constribuir a  la organización comunitaria como tributo indispensable para la construcción de escenarios de riesgo, y por ende, como preparación de la población ante situaciones de emergencia y vulnerabilidad.</t>
  </si>
  <si>
    <t>En el marco del Plan de Desarrollo Distrital 2020-2024: Un nuevo contrato social y ambiental para la Bogotá del Siglo XXI, la Secretaría de Integración Social en lo corrido de la vigencia 2023, ha atendido a 16.194  personas en emergencia social, natural, antrópica, sanitaria y de vulnerabilidad inminente: mujeres, niñas, niños, jóvenes, adultos mayores, así como personas en condición de discapacidad, discriminación y/o exclusión social, mediante la orientación, referenciación y entrega de ayuda humanitaria transitoria con bonos canjeables por alimentos, servicio funerario, tiquete terrestre, alojamiento transitorio, entre otros beneficios no alimentarios.</t>
  </si>
  <si>
    <t>En el marco del Plan de Desarrollo Distrital 2020-2024 -Un Nuevo Contrato Social y Ambiental para la Bogotá del Siglo XXI- la Secretaría Distrital de Integración Social ha entregado beneficios alimentarios transitorios a personas u hogares afectados por emergencias de origen social, natural y/o antrópica no intencional, que tienen dificultad para enfrentar situaciones inesperadas o transitorias que reducen su capacidad de respuesta o que por sus condiciones presentan riesgo de inseguridad alimentaria. Y que no están vinculados a los servicios sociales o modalidades de la secretaria Distrital de Integración Social, 
Al cierre de la vigencia 2023, se reportan 8.192 beneficios entregados mediante Bonos canjeables por alimentos en los 45 puntos de canje autorizados por la Secretaría y ubicados en las diferentes localidades de la ciudad de Bogotá y se consigue hacer visita de verificación de cumplimiento al 100% de los puntos de canje, alcanzando un total para el cuatrienio de 106.918 bonos entregados a personas afectadas por emergencias de origen social, natural y/o antrópica no intencional.
En este sentido, se avanza en el 100% de cumplimiento en la atención a la población programada para la recepción de ayudas humanitarias, dirigidas a atender emergencias sociales.</t>
  </si>
  <si>
    <t>No se presentan retrasos en este periodo, el avance se encuentra acorde con la programación de la vigencia._x000D_</t>
  </si>
  <si>
    <t>Desde el abordaje integral y multicausal el proyecto ha logrado definir estrategias para informar y formar a 20.475 niños, niñas, jóvenes, adolescentes y sus familias en las 20 localidades de la ciudad a través de la implementación de talleres, encuentros comunitarios, ferias, conversatorios virtuales y presenciales con un cumplimiento de 100%.</t>
  </si>
  <si>
    <t xml:space="preserve">En el marco del Plan Distrital de Desarrollo Un Nuevo Contrato Social y Ambiental para la Bogotá del Siglo XXI, la Secretaría Distrital de Integración Social a través de la Subdirección para la Juventud, en el marco del Servicio Forjar Restaurativo (SFR) brinda atención a jóvenes y adolescentes para el cumplimiento de las sanciones no privativas de la libertad, de Libertad Asistida y/o Vigilada y Prestación de Servicios a la Comunidad. De igual manera, la Secretaría, cuenta con la medida de Intervención de Apoyo a la Administración de Justicia (IARAJ), la estrategia propia de Ruta Integral de Atención para Jóvenes (RIAJ), las cuales se ejecutan a través de las tres (3) unidades operativas ubicadas en las localidades de Rafael Uribe Uribe, Ciudad Bolívar y Suba, para acompañar los procesos de atención remitidos por las autoridades administrativas y judiciales de la ciudad. 
En este sentido, se garantizó la atención integral, atendiendo así en el transcurso del cuatrienio a 2.301 adolescentes y jóvenes, garantizando la atención integral y especializada, vinculados al SRPA y remitidos para dar cumplimiento a medidas, estrategias y sanciones no privativas de la libertad 
o en apoyo al restablecimiento de derechos en administración de justicia en los Centros Forjar.
En relación, en el transcurso del año 2023 se han egresado en cumplimiento de medidas y sanciones no privativas de la libertad del SRPA, 246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Sistema de Responsabilidad Penal Adolescente y la comisión del delito, a partir de los procesos de participación ciudadana y servicio social que se implementan en territorio, desarrollando acciones de reparación y prácticas restaurativas, favoreciendo así la reconstrucción del tejido social a nivel Distrital y la necesaria reconciliación entre las partes.
</t>
  </si>
  <si>
    <t>A cierre de 2023 la meta alcanzó un avance del 96,51% identificando las siguientes situaciones:
1. Modificaciones en los cronogramas administrativos y financieros, por la puesta en marcha del Decreto No. 482 de 26 de octubre de 2023 por el cual se reglamenta la Estrategia del Ingreso Mínimo Garantizado.
2. Ajustes que está llevando la Secretaria Distrital de Hacienda que pueden presentar retrasos en los giros efectivos de las dispersiones.
3. Retrasos de los pagos por parte de los operadores financieros.
La SDIS viene implementando un plan de mejoramiento, seguimiento y monitoreo para mitigar estas dificultades en la vigencia 2024.</t>
  </si>
  <si>
    <t xml:space="preserve">En el marco del Plan Distrital de Desarrollo Un Nuevo Contrato Social y Ambiental para la Bogotá del Siglo XXI, la Secretaría de Integración Social (SDIS) a través de la implementación del Servicio Social Parceros por Bogotá (SSPB) apoya a jóvenes de la ciudad con transferencias monetarias condicionadas (TMC) como estrategia de fomento de oportunidades juveniles. El servicio contribuyó con la reducción del riesgo social de jóvenes altamente vulnerables a través de su inclusión en las dinámicas educativas, sociales, orientación socio ocupacional y formación en habilidades para el trabajo que promuevan la prevención, promoción y protección de sus derechos mediante un modelo de Transferencias Monetarias Condicionadas.
En l2023, de acuerdo con las listas de dispersión de la Secretaría Distrital de Hacienda, otorgaron 8.975 transferencias monetarias condicionadas a través del servicio Parceros por Bogotá en el marco de la verificación del cumplimiento de las actividades establecidas en la ruta pedagógica en sus cuatro componentes: ) componente pedagógico y de acompañamiento psicosocial. ii) componente práctico y de incidencia comunitaria, iii) componente de formación educativa e inclusión laboral y iv) componente recreativo y de manejo del tiempo. En el marco del cumplimiento de la meta plan de desarrollo en lo que va del cuatrienio se han entregado 26.988 TMC a jóvenes.
 A través de Parceros por Bogotá y las TMC, ha facilitado que las y los jóvenes reorienten la construcción de su proyecto de vida con las herramientas pedagógicas adquiridas durante su permanencia, así como con las oportunidades académicas, laborales y de emprendimiento a las que acceden durante su participación en el servicio. En este proceso de 6 meses cada joven tiene la posibilidad de empoderarse y reflexionar sobre su rol de cara al futuro, además, le permite posicionarse como agente de cambio de su comunidad, aprender a compartir el mismo espacio con diferentes jóvenes y su diversidad, así como conocer sus derechos e identificar alertas de vulneración de los mismos.
</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</si>
  <si>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En lo que va corrido de la vigencia, se han atendido a 66.661 jóvenes de los cuales 2.460 jóvenes se atendieron en el mes de diciembre, que han sido a atendidos en las diferentes localidades del distrito, en temas como, prevención integral; divulgación de la política pública; actividades de voluntariado y asesoría jurídica; los cuales han sido atendidos por el talento humano a través de las estrategias territoriales en el servicio Casas de Juventud.
Los anterior, representó un incremento en la ejecución de la meta plan de desarrollo del 16% encima de lo programado, Hubo varios factores para lograr un incremento de las metas: reorganización del equipo territorial, focalización en espacios públicos y masivos, incremento de la socialización de la oferta de la subdirección, llegada de dotaciones a las unidades operativas y apertura de nuevas casas de juventud lo que incrementó el número de jóvenes usuarios del servicio.  Durante lo corrido del PDD 2020-2024, se han atendido 198.229 jóvenes.
</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</si>
  <si>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En 2023 se atendieron más del 100% de jóvenes con respecto a la meta planeada lo que equivale a 66.661 jóvenes, esta atención incluye actividades de caracterización de la población juvenil vulnerable, atención en prevención de consumo problemático de sustancias psicoactivas, salud mental y orientación socio ocupacional, asesoría jurídica, aprovechamiento del liento libre, actividades de voluntariado. Estas atenciones se hacen gracia a la sinergia con entidades educativas y con la implementación de diversas metodologías impartidas por el talento humano de la subdirección que procuren dar atención a la población vulnerable de la ciudad.
Durante lo corrido del PDD 2020-2024, se han atendido 198.229 jóvenes.
</t>
  </si>
  <si>
    <t xml:space="preserve">Con respecto a los jóvenes caracterizados en el marco de la estrategia RETO, se han identificado a lo largo del cuatrienio un total 83.560 Jóvenes, y para la vigencia 31.910 jóvenes, susceptibles de participar en las agendas públicas locales a través de acciones de corresponsabilidad, puedan participar en los programas que dan respuesta a las necesidades reales de los jóvenes y promover la transformación de los entornos barriales por medio de la recuperación y apropiación del espacio público haciendo uso del arte y la cultura como herramienta, resignificando y potenciando el sentido de pertenencia de la comunidad por su entorno barrial. Lo que permitió que puedan acceder a las oportunidades ofertadas en la misma y realizar su preinscripción, entrevista y formalización de la tercera cohorte de jóvenes que ingresan al servicio Parceros por Bogotá.
La Estrategia Reto constituyó una apuesta de ciudad por reducir el riesgo social y convertir en líderes del nuevo contrato social a los y las jóvenes en situación de alta vulnerabilidad, mediante la implementación del servicio PARCEROS POR BOGOTÁ,  que tiene como objetivo contribuir con la reducción del riesgo social, a través de su inclusión en dinámicas sociales, educativas, laborales, orientación socio ocupacional y formación en habilidades para el trabajo que promuevan la prevención, promoción y protección de sus derechos mediante un modelo de Transferencias Monetarias Condicionadas.
</t>
  </si>
  <si>
    <t>El avance de la meta se encuentra acorde a lo programado</t>
  </si>
  <si>
    <t xml:space="preserve">En el marco del Plan Distrital de Desarrollo Un Nuevo Contrato Social y Ambiental para la Bogotá del Siglo XXI y con el fin de dar cumplimiento a la meta, la SDlS, a través de las comisarías de familia ha atendido a 163.139 personas en 2020, 155.619 en 2021, 140.971 en 2022 y 145.314 en 2023, dentro de las diferentes órdenes administrativas que corresponden a los asuntos de su competencia, es importante señalar que, entre éstas últimas, 41.565 fueron víctimas de violencia intrafamiliar. Así mismo, teniendo en cuenta la atención de casos de violencia intrafamiliar que han derivado en audiencias de medida de protección definitiva. e ha registrado un índice de oportunidad promedio del trimestre del 93% permitiendo tomar medidas de protección oportunas y definitivas de cara la garantía al derecho a una vida libre de violencias. 
Con corte al mes de diciembre de 2023, a través del canal de acceso telefónico denominado Una Llamada de Vida, se han atendido un total de 45.731 llamadas, 12.868 en 2020, 15.490 en 2021, 8.086 llamadas en 2022 y 9.287 en 2023, que han derivado en la adopción de 4.802 medidas de protección provisionales, 884 en 2020, 1.487 en 2021, 1.425 en 2022 y 1.006 en lo corrido de 2023.
Durante el cuatrienio, se formuló e implementó un Plan de fortalecimiento para las Comisarías de Familia, desde cinco (5) componentes, el organizacional, el tecnológico, el de infraestructura, el del talento humano y el operativo, a través del cual se han logrado una serie de hitos, sin precedentes que, entre otros, resaltan: el avance en la implementación del Sistema de Justicia Oral en su versión 2.0 que aprovecha los recursos con que cuenta la SDIS para el almacenamiento de archivos digitales y la realización virtual de audiencias así como la instalación de elementos tecnológicos y la adecuación de infraestructura física, la actualización del parque tecnológico de los despachos comisariales que derivó en la entrega de 219 equipos de cómputo nuevos, canal de red dedicado de 10mbps para todas las Comisarías, internet satelital para la Comisaría de Familia de Sumapaz; la creación de un mecanismo de notificaciones a través del que, en 2 años, se han gestionado más de 78 mil notificaciones, mejoramientos en la infraestructura y la planta física de las instalaciones que incluyó la gestión de traslado de 8 Comisarías de Familia para mejorar los espacios de atención, capacitación y entrenamiento al personal, refuerzo de los equipos de trabajo a través de la Convocatoria Distrito IV, el aseguramiento de recursos para la formalización en la planta de personal de los 51 equipos interdisciplinarios de las 37 Comisarías de Familia, la implementación del Plan de salud mental, entre otros. 
</t>
  </si>
  <si>
    <t>Al cierre de la vigencia 2023 el indicador de tipo creciente de la meta sectorial presenta un avance del 90% en lo corrido del cuatrienio en la implementación de la estrategia de focalización en el marco de la Estrategia Territorial Integral Social ETIS, correspondiente a la elaboración del informe de implementación del procedimiento al corte de diciembre de 2023 que incluye el número de personas remitidas en listados de focalización y priorización en el marco de la Resolución interna 218 de 2023. Además, la entidad actualizó y oficializó el procedimiento de focalización y priorización de potenciales participantes de los servicios sociales de la entidad y su documento técnico, el cual también contempla la integración del aplicativo de focalización al Sistema misional SIRBE que se consolidó en el último trimestre de la vigencia 2023. De esta manera, al mejorar y optimizar el procedimiento de focalización de acuerdo con las necesidades de la entidad y las realidades poblacionales y territoriales, se avanza en hacer más eficiente la inversión social del gasto público, garantizando que los recursos se orienten prioritariamente hacia la población más vulnerable de la ciudad, facilitando su acceso a los servicios sociales disponibles. Esto permite aportar al cumplimiento de los objetivos institucionales y de las metas del Plan Distrital de Desarrollo.
Con corte al 31 de diciembre de 2023, en cada mes de cada vigencia se generaron los listados de focalización y priorización para los servicios que usan herramientas de focalización según lo contemplado en el procedimiento y documento técnico de focalización. Para el 2023 los listados se generaron de la siguiente manera: 163.373 personas remitidas en enero, 153.983 personas en febrero, 178.194 personas en marzo, 105.997 personas remitidas en abril, 141.370 personas en mayo, 139.834 personas en junio, 142.671 en julio, 151.456 en agosto, 141.311 en septiembre, 147.187 en octubre, 157.111 en noviembre y 148.880 en diciembre.
Como beneficio, la implementación de una estrategia de focalización de los servicios de la Entidad, ajustada a las realidades poblacionales y territoriales, permitirá mejorar la eficiencia en la inversión social del gasto público, orientando los recursos financieros, humanos y técnicos de la Secretaría hacia la población más vulnerable de la ciudad y facilitando su acceso a los servicios sociales y a los apoyos económicos que le permitirán mejorar sus condiciones de vida. Lo anterior se evidencia en que la nueva estrategia de focalización de la Secretaría a través de la implementación de la Resolución 218 de 2023 han incrementado el número personas focalizadas y priorizadas en los servicios sociales que aplican, en comparación con la anterior Resolución de focalización No. 825 de 2018. Esto muestra que la focalización de la Secretaría se amplió para responder a la crisis económica, social y ambiental causada por la pandemia del COVID 19.</t>
  </si>
  <si>
    <t>A la fecha no se evidencian retrasos en el cumplimiento de esta meta, las gestiones adelantadas se encuentran dentro del cronograma del diseño e implementación de la solución tecnológica Tropa Social.</t>
  </si>
  <si>
    <t>La entidad diseñó, estructuró, desarrolló e implementó el aplicativo Tropa Social, el cual apoya la recolección y análisis de los datos de identificación y caracterización de población pobre y vulnerable, generados en el marco de la Estrategia Territorial Integral Social, con el fin de direccionar a la población sujeto de atención de la Secretaría Distrital de Integración Social y de los diferentes sectores del Distrito hacia los servicios de atención social y apoyos económicos que permitirán mejorar sus condiciones de vida. 
En lo corrido del cuatrienio el avance en el diseño e implementación del aplicativo corresponde al 100%, comprendiendo los procesos de diseño, levantamiento de requerimientos, desarrollo, pruebas y entrada en funcionamiento de la solución tecnológica Tropa Social en sus versiones web y móvil; así como las actividades de soporte y mantenimiento del aplicativo, con el fin de garantizar la disponibilidad y funcionamiento del mismo. De acuerdo con el reporte general de casos obtenido de Aranda Query Manager para el periodo de reporte se registró una disponibilidad del 99,6% para el aplicativo. Adicionalmente, de acuerdo con los archivos suministrados por control de cambios, no se evidenció ningún cambio que provocara alguna indisponibilidad en el aplicativo. Los usuarios habilitados pueden acceder usando la ruta http://tropasocial.sdis.gov.co/#/, o descargando la aplicación Tropa Social desde Google Play para dispositivos Android Tropa social.
La solución tecnológica comenzó a funcionar en julio de 2021, a través de una aplicación móvil complementada con una aplicación web de acceso exclusivo para los funcionarios de la Entidad, con el objetivo de apoyar la recolección y análisis de los datos generados por el equipo de la Tropa Social, en el proceso de ubicar, identificar y caracterizar los hogares de Bogotá en condición de vulnerabilidad y fragilidad social, y dirigirlos hacia los servicios de atención social y apoyos económicos. Con corte a 31 de diciembre de 2023 en el aplicativo Tropa Social se encuentran cargadas 323.663 encuestas de hogares; se generaron 546.192 alertas de los hogares encuestados (hogares de jefatura femenina, paga diarios, pobreza extrema y emergencia social) de las cuales 408.018 habían sido gestionadas por las entidades correspondientes.
Como beneficio, la implementación de la solución tecnológica facilita el trabajo del equipo que implementa la Estrategia Territorial Integral Social ETIS y a su vez mejora el acceso de la ciudadanía a la oferta institucional. Esto le permite a la Entidad contar con información oportuna y pertinente para la toma de decisiones. Así mismo, le permite brindar una mejor orientación y atención a la población vulnerable de la ciudad para la disposición de los servicios y apoyos que tiene la Secretaría Distrital de Integración Social y las demás entidades distritales, que propician el mejoramiento de las condiciones de vida de la población en pobreza y vulnerabilidad.</t>
  </si>
  <si>
    <t>El avance de esta meta se reporta de acuerdo con el informe del índice de servicio a la ciudadanía en el cual se evalúa a la Entidad.</t>
  </si>
  <si>
    <t>En 2023 se atendieron 59.662 peticiones ciuadadanas, las cuales han sido recibidas través de los diferentes canales de interacción: presencial, videollamada, solicitudesrealizadas a través la página web, línea de atención ciudadana, encuesta de percepción y satisfacción ciudadana y actividades infórmate.  Lo anterior dando cumplimiento a los lineamientos establecidos en el Sistema Distrital para la Gestión de Peticiones Ciudadanas - Bogotá te Escucha.
Durante lo corrido del plan de desarrollo se han atendido 145.615 peticiones ciudadanas.</t>
  </si>
  <si>
    <t>Este indicador no presenta retrasos en su ejecución</t>
  </si>
  <si>
    <t>En el marco del plan de desarrollo 2020-2024 -Un Nuevo Contrato Social y Ambiental para la Bogotá del Siglo XXI- el equipo de inspección y vigilancia de la Secretaría Distrital de Integración Social, ha realizado en lo que va corrido del plan de desarrollo 3.538 visitas de inspección, vigilancia y de verificación de estándares técnicos de calidad a servicios de Educación Inicial, Atención y de Protección a las Personas Mayores del Distrito Capital, Casas LGBTI y Servicios de Atención Sociosanitaria para población Habitante de Calle y en alto riesgo de estarlo.
Las visitas de inspección de los servicios sociales de educación inicial y atención integral y protección a las personas mayores, son insumo para la toma de acciones preventivas y correctivas por parte de las áreas técnicas que lideran su operación, al identificarse alertas tempranas y oportunidades de mejora. Las visitas de vigilancia, a su vez permiten el seguimiento de los incumplimientos y observaciones que se realizaron en la inspección en pro de brindar una atención de calidad.
Se avanza en la actualización de los procedimientos, instructivos, protocolos de visitas y formatos de inspección y vigilancia en el Sistema de Gestión, lo que facilita la labor de los equipos encargados de realizar las visitas y evaluar la calidad en los servicios, al contar con herramientas y documentos actualizados y acordes con las actividades que se ejecutan en cumplimiento de las funciones asignadas a la Subsecretaría Técnica y las establecidas en la normatividad vigente.
Adicionalmente, cabe mencionar que esta meta durante el cuatrienio ha presentado una ejecución acorde con lo programado así: para el año 2020 alcanzó el 7%, en el año 2021 el 16%, en el año 2022 el 25% y para el cierre de la vigencia 2023 completa un 36% equivalente al 100% de lo programado, cumpliendo a cabalidad con lo previsto en el plan de desarrollo.</t>
  </si>
  <si>
    <t>No se presentaron retrasos en el cumplimiento de la meta</t>
  </si>
  <si>
    <t>Durante toda la vigencia 2023 se prestaron los servicios a cargo del proceso de Gestión Logística como fueron: Aseo y cafetería, fotocopiado, manipulación de alimentos, mantenimiento, papelería, transporte, servicios públicos y vigilancia, logrando así cumplir las actividades al 100%.</t>
  </si>
  <si>
    <t>No se presentaron retrasos_x000D_</t>
  </si>
  <si>
    <t>A lo largo de la vigencia 2023, se adelantaron todas las actividades programadas para garantizar el pago a los servidores públicos de la SDIS de manera oportuna, las actividades relacionadas con las modificaciones a la planta de personal y a la estructura organizacional en el marco de la implementación de la estrategia de IMG, las actividades de Bienestar, Capacitación y SST en el marco del plan de acción de la Política de Talento Humano de la SDIS.</t>
  </si>
  <si>
    <t>Durante el cuatrienio y cierre de la vigencia, de acuerdo con los lineamientos técnicos de la Estrategia Territorial Integral Social ETIS, los componentes 4. Fortalecimiento a Procesos Territoriales y 5. Participación Incidente e Innovación Social han desarrollado mecanismos para realizar acuerdos para la formalización de Contratos Sociales Territoriales para el desarrollo territorial a través de la integración de las apuestas de los actores de los territorios generando dinámicas de participación para una gobernanza inclusiva y la identificación y articulación con procesos territoriales y de innovación social cuyo quehacer colectivo incide en la transformación social del territorio.
El fortalecimiento a procesos territoriales y a la participación incidente en el marco de la ETIS se realiza en tres líneas de acción: i) en las instancias de convergencia de actores sociales, ii) la participación incidente y agendas sociales y iii) los contratos sociales territoriales. Con relación a la primera línea de acción, se fortalecieron técnicamente 50 procesos territoriales. En la segunda línea de acción, durante el cuatrienio se han realizado sesiones de Consejos Locales de Política Social en las 20 localidades. En la tercera línea de acción, el Distrito logró la implementación de 20 Contratos Sociales Territoriales (uno por localidad) los cuales han logrado mitigar o transformar las realidades sociales a través de las respuestas integradoras que se acordaron en las instancias de participación o espacios de coordinación en cada localidad. Además, se encuentran en implementación 5 Contratos Sociales Territoriales con enfoque diferencial étnico, dirigidos a las comunidades Raizales, Palenqueros, Indígenas, Afrodescendientes y Gitanos. Por otra parte, en el cuatrienio se han caracterizado 30 territorios priorizados en las localidades de Bogotá; a partir de la identificación de las necesidades de los territorios y poblaciones, se han programado jornadas de participación con las comunidades, denominadas diálogos sociales, en donde se concertaron las problemáticas a tratar en agendas sociales territoriales integradas.
Como beneficio, la Estrategia Territorial Integral Social  ETIS ha logrado identificar realidades sociales que impactan el territorio para concertar algunas acciones que permitan la atención de estas de manera integral en espacios de coordinación institucional, logrando consolidar intervenciones de la mayoría de los sectores en territorios priorizados por las Subdirecciones Locales de Integración Social, propendiendo por la gobernabilidad articulada y contribuyendo con el programa estratégico de la Alcaldía Mayor sobre la gestión pública efectiva, abierta y transparente a partir del reconocimiento de las necesidades y dinámicas propias de los territorios.</t>
  </si>
  <si>
    <t>La Secretaría Distrital de Integración Social, desde la Subdirección para la Gestión Integral Local, ha aportado a la ciudad con la implementación de una Estrategia de Innovación Social que permite la construcción de acciones transectoriales para aprender y responder a las necesidades emergentes de los territorios de Bogotá y de esta con la Bogotá - Región, a través de la generación de sinergias entre actores y aliados estratégicos para mejorar las capacidades de las comunidades organizadas en respuesta a las problemáticas sociales. Al cierre de la vigencia 2023 se ha avanzó en un 25% en la implementación de la estrategia para un total de 90% de avance en el cuatrienio.
En el ejercicio de implementar la Estrategia de Innovación Social, durante el cuatrienio se han realizado procesos de asistencia técnica con los equipos territoriales de las Subdirecciones Locales para la Integración Social, donde se presentó el servicio de Fortalecimiento a Procesos Territoriales e Iniciativas de Innovación Social con actores locales, con el propósito de socializar y difundir las orientaciones técnicas y conceptuales para construir sinergias entre instituciones y las comunidades y un plan de trabajo enfocado a desarrollar procesos de identificación, caracterización y selección de iniciativas de innovación social en los territorios. 
Se desarrollaron gestiones de articulación para la difusión de Procesos Territoriales e Iniciativas de Innovación Social con actores locales para crear sinergias entre las instituciones y la comunidad y la promoción de la participación ciudadana y desarrollo de capacidades colectivas para la contribución en la resolución de problemáticas sociales comunes en los territorios focalizados y priorizados, implementadas en 13 Subdirecciones Locales. También se logró articulación con aliados estratégicos (universidades, entidades públicas y de cooperación internacional) para definir puntos orientados a promover el desarrollo del territorio en beneficio de la población en condiciones de pobreza y vulnerabilidad.
Como beneficio la ciudad cuenta con una Estrategia de Innovación Social que define una ruta de acción para orientar los procesos identificación, caracterización y selección de Iniciativas de Innovación Social, así mismo cuenta con el plan estratégico de alianzas que permitirán la articulación de comunidades organizadas, actores sociales e institucionales en la estructuración de respuestas integradoras acordes con las necesidades de las poblaciones de los territorios que colindan con los municipios vecinos de Bogotá.</t>
  </si>
  <si>
    <t>No se presenta retrasos ni dificultades</t>
  </si>
  <si>
    <t xml:space="preserve">En el marco del Plan de Desarrollo "Un Nuevo Contrato Social y Ambiental para la Bogotá del siglo XXI" se  avanzó en un 96,16% en la implementación de la estrategia de formalización, dignificación y acceso público y/o meritocrático a la Administración Distrital, es importante mencionar que gracias a la gran acogida de los tres  componentes se aumentaron las magnitudes incilamente planteadas en el Plan de Desarrollo.
1) En el componente de Formalización se ha logrado con corte a 31 de diciembre de 2023, la creación efectiva de 3.757 empleos en entidades y organismos del Distrito Capital (resultado neto que se obtiene de restarle al número total de empleos creados 4.159, el número de cargos suprimidos 402).
De los empleos efectivos creados 2.326 corresponden a empleos permanentes, 598 empleos de caracter privado pertenecientesa la oparadora de transporte, 686 empleos son de carácter temporales, 137 son empleos de trabajador oficial y 10 creados para atender fallos judiciales. Esto ha permitido el fortalecimiento institucional de sectores como educación para la garantía de acceso y permanencia en la Educación Inicial ¿ Básica - Media y Superior; para la atención efectiva y con enfoque diferencial para las mujeres, personas con discapacidad, víctimas, cuidadores y cuidadoras; se intervino el sector de movilidad.
2) Para el componente de Mérito gracias a su gran acogida se repogramó su magnitud, pasando de 1.850 empleos convocados por procesos meritocráticos a 10.961 tendientes a la provisión de cargos públicos, que con corte a 31 de diciembre de 2023, tienen los siguientes resultados: 2.1. Concursos de Mérito Carrera Administrativa: - Distrito 4: Se ofertaron 2020 vacante en 32 entidades y organismos del Distrito.- Convocatoria PROCESO DE SELECCIO¿N No. 2150 A 2237 DE 2021 - DIRECTIVOS DOCENTES Y DOCENTES 202, de la Secretaría de educación de Bogotá ofertó 3852.
-Convocatoria cuerpos oficiales de bomberos donde la Unidad Administrativa Especial Cuerpo Oficial de Bomberos ofertó: 283 empleos del nivel asistencial. - Distrito 5: La Comisión Nacional del Servicio Civil oferto en 1.821 de la Secretaría Distrital de Educación, la Secretaría Distirtal de Gobierno, la Secretaria Distirtal de Movilidad, Secretaría Distrital de Seguridad, Convivencia y Justicia.2.2. Pruebas Empleos Libre Nombramiento y Remoción. culminado con la designación efectiva de servidores, distribuidos así: en 2020, son 548; en 2021 con 411; en 2022 con 441, en 2023 con 419 para un total de 1819. 2.3 Pruebas Empleos de Carrera Administrativa: Para promover una selección objetiva trece (13) entidades y Organismos Distritales practicaron pruebas SEVCOM, vinculación de 123 servidores, para empleos de los niveles profesional, técnico y asistencial. 2.4. Selección de Talentos. A través de la plataforma de Selección de Talentos se realizó el proceso para la provisión de 248 empleos temporales. 3) En el componente ¿Talento No Palanca¿ se han suscrito 31.061 contratos apyo, 10.688 en 2023.
</t>
  </si>
  <si>
    <t>Gracias a la articulación interinstitucional, durante lo corrido del Plan de Desarrollo se avanzó en el 67.25 % de la Implementación del Plan de acción de la Política Pública para la Gestión Integral de Talento Humano definido para el período 2020-2024. Correspondiente al 101% de lo programado. 
El porcentaje acumulado se obtiene del avance en cada uno de los 36 productos vigentes en el 2023 y el acumulado de tres que finalizaron en vigencias anteriores reportados por cada uno de los responsables de los productos (Departamento Administrativo del Servicio Civil Distrital, Secretaría General, Secretaría de Ambiente, Veeduría Distrital, Secretaría de Planeación, y Secretaría de Salud).
Los avances han contribuido al cumplimento de los objetivos específicos de la política de la que son: 
Objetivo No 1. Transformar culturalmente el talento humano vinculado a entidades distritales; 
Objetivo No 2. Empoderar el talento humano de las entidades públicas distritales y 
Objetivo No 3. Consolidar el sistema de gestión del talento humano en el Distrito Capital.
Los 36 productos vigentes, cumplieron las metas propuestas del 2023. 
En esta vigencia cierra exitosamente la ejecución de los productos: 
1.3.5 Programa para la gestión del conocimiento y la innovación implementado;  
3.1.2 Lineamiento de Gestión Estratégica del Talento Humano en Entidades y Organismos Distritales Implementado; 
3.1.7 Propuesta normativa para regular la gestión de las personas vinculadas con contratos de prestación de servicios profesionales y de apoyo a la gestión y; 
3.1.8 Propuesta normativa para regular las licencias de maternidad de las mujeres gestantes y de personas con enfermedades catastróficas cuya vinculación a una entidad sea el contrato de prestación de servicios profesionales y de apoyo a la gestión. Con los cuales se espera fortalecer la gestión del talento humano en el distrito capital.</t>
  </si>
  <si>
    <t xml:space="preserve">En cumplimiento de la meta plan de desarrollo se vincularon 1.846.898 personas  en las estrategias de educación ambiental y  participación ciudadana de los cuales 545.049 se  han vinculado durante la vigencia 2023. 
Esta participación se adelantó en el marco del desarrollo de las estrategias de educación ambiental: aulas ambientales, educación ambiental en las localidades, caminatas ecológicas y educación ambiental por medio de las TIC, donde se ejecutaron acciones pedagógicas y recorridos de interpretación de manera virtual y presencial, resaltando actividades realizadas en el marco de las celebración del Calendario Ambiental.
Así mismo, mediante la participación en acciones enfocadas en las situaciones ambientales conflictivas, enmarcadas en el cuidado y protección del ambiente, jornadas de intervención en fortalecimiento de la participación ambiental en el marco de los pactos locales y demás temas en desarrollo de las Comisiones Ambientales Locales.
Como logro importante esta la ejecución del Programa Mujeres que Reverdecen, el cual ha generado un aumento del conocimiento en las beneficiarias para el desarrollo de actividades de conservación, protección y recuperación del ambiente de los ecosistemas naturales del Distrito Capital y de sus entornos; así como el empoderamiento de las mismas en pro del desarrollo integral de cada una de ellas.
</t>
  </si>
  <si>
    <t xml:space="preserve">En el marco de la meta plan de desarrollo, se vincularon 134 organizaciones al programa de Voluntariado Ambiental, dentro de las cuales 118 han sido organizaciones ambientales y 16 empresas del sector privado quienes entran como aliados estratégicos dentro del programa. En el marco de la conmemoración del Día del Voluntariado Ambiental, la Secretaría de Ambiente reconoció a 117 organizaciones, colectivos y empresas que se encuentran participando actualmente en el programa y que están comprometidos con el cuidado del ambiente y destacados por abordar problemáticas ambientales en el Distrito, de las cuales 18 fueron vinculadas en la vigencia 2023 superando la meta programada para la vigencia, debido a que el programa ha tenido una mayor visibilidad de actividades y procesos adelantado por las organizaciones lo que genera un aumento en la vinculación.
Estas organizaciones han llevado a cabo diversas actividades en beneficio del medio ambiente, participando en eventos conmemorativos de importancia de manera presencial. 
</t>
  </si>
  <si>
    <t xml:space="preserve">Acumulado cuatrienio  90% (10% a 2023, 10% a 2022, 60% a 2021 y 10% a 2020).
En diciembre, se realizó visita de seguimiento a uno de los predios con área vinculada al programa distrital de Pago por Servicios Ambientales - PSA. 
Durante el 2023, se completaron 1.188,4ha bajo 48 acuerdos de conservación.
Se consolidaron informes y documentos, principalmente el documento del Programa Distrital de PSA y la construcción de los lineamientos para una Política Distrital de PSA con enfoque regional. Igualmente se realizó un espacio de fortalecimiento de capacidades institucionales al equipo de profesionales PSA de la Secretaría Distrital de Ambiente -SDA- y del Programa de las Naciones Unidas para el Desarrollo -PNUD-
Bogotá Región: En diciembre La Secretaría de Ambiente, la Gobernación de Cundinamarca y la fundación Biocuenca suscribieron un nuevo acuerdo colectivo de Pagos por Servicios Ambientales (PSA) de regulación y calidad hídrica, en el municipio de Fómeque con 223,9ha en 12 predios con la Asociación de Segundo Grado de Usuarios de la Cuenca Caquinal (Asocaquinal), que representa a 10 familias de este municipio. 
Con esta firma, Bogotá y Cundinamarca alcanzan cinco acuerdos colectivos firmados en un total de 707,6 ha, en los municipios de Fómeque, Sesquilé, Guasca, La Calera y Guatavita, donde se espera beneficiar a 37 familias y 49 predios.
A 2022 se completó  diseño del programa de Pago por Servicios Ambientales (PSA) y se suscribieron acuerdos de conservación con 761.6ha con PSA de importancia Hídrica PSAH en las localidades de Usme, Sumapaz y Ciudad Bolívar; para su suscripción se realizaron visitas, identificación de áreas, tensionantes, verificación catastral y  acciones necesarias para reducir el riesgo de transformación a través de la implementación de herramientas de manejo del paisaje HMP, verificación de presencia de cuerpos de agua naturales en los predios o en sus inmediaciones. Se continua con la discusión en mesas técnico-jurídicas entre los equipos SDA y PNUD, para la definición de las acciones a implementar en las áreas que se incorporarán durante 2023.
Se firmó convenio con la Gobernación para la implementación de PSA en áreas ambientalmente estratégicas para el suministro de agua de Bogotá en zonas de influencia del páramo de Chingaza, páramo de Sumapaz  y embalse de Tominé.
</t>
  </si>
  <si>
    <t>El avance acumulado cuatrienio 85,16%  ( 26% 2023; 31% a 2022, 27.16 % a 2021 y 1% a 2020):
En 2023, se realizaron reuniones de seguimiento y cierre de las alianzas en las localidades de Chapinero, Suba, Usme, Ciudad Bolívar y Sumapaz.
Sumapaz - San Juan: se realizó apoyo al vivero para siembra material de cazadores de semilla y establecimiento de cerca viva. Se elaboró el libreto para el video sobre acciones conjuntas desarrolladas en el marco de la alianza.
Ciudad Bolívar: Se realizó la campaña de recolección de envases de agroquímicos y un taller de sensibilización sobre el tema. Se elaboró un video con acciones desarrolladas en el marco de la alianza.
Usme: Se participó en la campaña de recolección de envases de agroquímicos desarrollada por la alcaldía local Usme. Se realizó plantación de material vegetal en el predio El Palomar y se elaboró publicación conjunta.
Chapinero: Se realizó una capacitación para desincentivo y manejo adecuado de agroquímicos. Se estableció una parcela de mejoramiento de praderas.
Suba: Se apoyó el Festival de la niñez rural Suba, se elaboró publicación de acciones conjuntas."
 Se capacitaron 110 personas en el 2023, completando la meta del cuatrienio de 1.207 personas capacitadas en fortalecimiento de conocimiento ambiental. 
Por otro lado, se formalizaron 52 acuerdos de uso del suelo y Buenas Prácticas Ambientales mediante el Ordenamiento Ambiental de Fincas.
Se realizaron 65 Visitas de seguimiento así: 6 en Sumapaz San Juan; 12 en rio Blanco Sumapaz; 12 en rio Tunjuelo; 11 en rio Teusacá y 24 en Salitrosa - Torca Suba, completando para 2023 un total de 917 visitas de seguimiento a predios vinculados a los acuerdos de uso del suelo con buenas prácticas ambientales constatando que continúen aplicando las acciones del acuerdo e identificando acciones de mejora respecto de las condiciones de cada predio.
En cuanto las vigencias 2020, 2021 y 2022, se celebraron alianzas ocalidades de Usme, Ciudad Bolívar, Chapinero, Suba y Sumapaz.
Se capacitaron 1097 personas en mejoramiento de praderas, biodigestores, preparación de abonos verdes Biol, entre otros temas.
Se vincularon 427 nuevos predios rurales en la formalización de acuerdos para el Ordenamiento Ambiental de Finca y se realizaron 1712 visitas de seguimiento a predios vinculados.</t>
  </si>
  <si>
    <t xml:space="preserve">Avance acumulado:0,9(2020:0,15; 2021:0,25; 2022:0,25; 2023:0,25). Acciones:
Adaptación al cambio climático: Evaluación Riesgos Climáticos; Acciones adaptación y transversales Plan de Acción Climática-PAC; Propuesta Monitoreo, Evaluación y Reporte; Indicadores y validación entidades implementadoras; Aportes proyecto decreto metas CC; Formulación Política Pública Acción Climática 2050; Soporte Declaración Naturaleza Urbana; Gestión cooperación; Divulgación información; Eventos emergencia climática; funcionamiento Grupo Interno
Gestión riesgo incendio forestal-IF:7 campañas; Evaluación complejidad y reportes IF; Revisión medidas contingencia en PMA y acciones de inclusión; Diseño, ejecución y socialización acciones mitigación y estrategias comunicación en zonas interfaz urbano forestal; Educación a Consejos Locales Gestión Riesgo; Aportes término y definición IF; Aportes a documentos Técnicos; Capacitaciones; Curso virtual; Restauración 3 ha afectadas por fuego(2020); Enriquecimiento vegetal(2021:542 árboles); Valoración daños IF; Acciones de manejo; Identificación puntos para hidrantes en humedales; Aportes y reportes Planes temporadas menos lluvias; Preparación Fenómeno El Niño 2023; Presidencia Comisión Distrital IF. Expedición Dcto. 622/23.
Activación a Emergencias:9067 emergencias
Instrumentos Planeación Ambiental:PIGA:11 capacitaciones y 159 jornadas actualización temas ambientales; Respuesta a 434 requerimiento; Aportes actualización y creación normativa; Concurso Al Trabajo en Bici y Buenas Prácticas Ambientales; Reconocimiento 56 entidades con alto desempeño; Semana ambiental;13 mesas con Alcaldías Locales; Conversatorio Practica ambiental; Actualización norma. PACA:Ajuste procedimiento PM03-PR33; Seguimiento y reporte PACA 2020 y Bgtá Siglo XXI 2020-2024 de 2021-2023; Cuenta Anual PACA; Actual. módulo en Forest;Definición indicadores PACA 2020-2024 OAB; Revisión fichas técnicas;Elaboración y ajustes formulación PACA Bgtá Siglo XXI 2020-2024.
Acciones recuperación ambiental suelos de protección por Alto Riesgo No Mitigable(ARNM): Seguimiento áreas RNM(70) Altos de la Estancia-AE; Concertación y firma pacto por la vida digna AE; Avance restauración 2,2 ha(plantación 1260); 3 huertas comunitarias fortalecidas e instalación 1 nueva; 9 reuniones interinstitucionales recibo predios RNM; Acompañamiento 95 operativos control ocupaciones; Visita 56 predios evaluados y proyecto de manejo;7 reuniones propuesta reglamentación art 71 POT dcto 555/2021;2 visitas Cabildo Ciudadano UPZ Marruecos y Diana Turbay; Comité seguimiento medidas preventivas y mitigación riesgo AE; Asistencia audiencia pública; Mesa Técnica Trabajo AE; Construcción Indicador producto 2.1.5; Reuniones PMA; Reuniones Pacto Vida Digna AE; Visita señalética AE; Propuesta acto administrativo Resolución 4268/2022; Aprobación procedimientos PM03-PR52 y PM03-PR53 para recibo y administración directa predios en ARNM; Visita preliminar prueba piloto entrega predios Caja de Vivienda Popular
</t>
  </si>
  <si>
    <t>"La meta Plan de Desarrollo presenta un avance del cuatrienio de 0,95 (2020: 0,05; 2021: 0,30; 2022: 0,30; 2023: 0,30),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Secretaria de Desarrollo Económico.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Secretaría de Desarrollo Económico, Secretaría Distrital de Hábitat, UAESP, ANDI, CEMPRE, ACOPLASTICOS, PROBOGOTA, CONNECT, ENEL y org.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Desarrollo de consultoría para el diseño y desarrollo de una plataforma regional de economía circular - Convenio BID - Componente 1.
Formulación de componente 2 del convenio BID.
Participación de la SDA en la Circular Economy Week.
Ratificación de continuidad del memorando de entendimiento.
Definiciòn de proyectos prioritarios de Bogotá Circular para el 2024.
Borrador de nuevo proyecto acelerador Puntos de Economía Circular.</t>
  </si>
  <si>
    <t xml:space="preserve">Durante el periodo referenciado no se logró la magnitud programada, dado que esta meta es por demanda y se presentó una baja en el requerimiento de determinantes ambientales a proyectos de construcción.
Solución:
Se ajustó el cronograma de actividades para dar cumplimiento a la meta en enero de 2024
</t>
  </si>
  <si>
    <t>El acumulado ejecutado durante el plan de desarrollo corresponde a quinientos catorce (514) proyectos con gestión para la incorporación de determinantes ambientales con medidas de mitigación y adaptación al cambio climático, de los cuales (66) fueron atendidos en la vigencia 2020, (113) en la vigencia 2021, (150) en la vigencia 2022 y los restantes (185) en la actual vigencia así: (5 en enero, 17 en febrero, 18 en marzo, 17 en abril, 18 en mayo, 18 en junio, 18 en julio, 18 en agosto,  18 en septiembre, 18 en octubre, 10 en noviembre y 10 en diciembre). Los proyectos a los cuales se les ha incorporado criterios de sostenibilidad corresponden a: (14) actuaciones estratégicas, (18) Planes Parciales de Desarrollo, (26) Planes Parciales de Renovación Urbana, (56) Proyectos de Legalización y Regularización de Barrios, (15) Planes de Implantación,  (06) Planes de Regularización y Manejo, (07) Planes Directores para parques, (02) Planes de Manejo de Humedales, (280) Diseños paisajísticos de parques y zonas verdes, (35) proyectos de compatibilidad de uso de vivienda en suelo restringido, (04) Balances de zonas verdes, (02) Patios zonales para el Sistema Integrado de Transporte Publico - SITP, (03) proyectos con Acciones de mitigación de impactos ambientales uso dotacional, comercio y servicios,  (02) proyectos de segmentos viales, (02) lineamientos para Ecobarrios, (01) aislamiento de proyecto de construcción, (10) proyectos Bogotá Construcción Sostenible y (31) proyectos de infraestructura especial como colegios y aulas ambientales, tramos viales en intervenciones en áreas verdes y Zonas de Manejo y Preservación Ambiental y vallados.</t>
  </si>
  <si>
    <t xml:space="preserve">Durante el periodo referenciado no se logró la magnitud programada, dado que los proyectos asignados no se encontraban el operación por lo cual se dificulto la evaluación de todos los criterios incorporados en los pronunciamientos generados a los proyectos de construcción objeto de verificación.
Solución: Se ajustó el cronograma de actividades para dar cumplimiento a la meta en enero de 2024
</t>
  </si>
  <si>
    <t>El acumulado ejecutado a la vigencia 2023 corresponde a 344 proyectos de ciudad con seguimiento de la aplicación de los determinantes ambientales, de los cuales (20) fueron verificados en la vigencia 2020, (78) verificados en la vigencia 2021, (109) han sido verificados en la vigencia 2022 y (137) han sido verificados en la vigencia 2023. Los proyectos a los cuales se les ha verificado la incorporación de sus determinantes ambientales corresponden a: (33) Planes Directores de Parques de la Ciudad, (05) Planes de Implantación, (303) Diseños paisajísticos de parques y zonas verdes, (3) Plan de Regularización y Manejo.
Durante la vigencia 2023, se ha verificado la incorporación de determinantes ambientales a ciento treinta y siete (137) proyectos de infraestructura en el espacio público y privado; (135) corresponden a diseños paisajísticos de parques y zonas verdes y (2) son Planes de Implantación.
En el mes de diciembre se verificaron 10 proyectos de los cuales se han desarrollado en las siguientes localidades: (01) Fontibón, (03) Suba, (03) Engativá, (01) Bosa, (01) Teusaquillo y (01) Rafael Uribe.</t>
  </si>
  <si>
    <t xml:space="preserve">Durante el periodo referenciado no se logró la magnitud programada, dado que por solicitud de la Alcaldesa fue necesario adelantar gestiones para la futura intervención de espacio previsto para el establecimiento de jardines verticales  en la zona denominada La Fortaleza dos de la Localidad de Santa Fé, así mismo, el profesional que apoya el cumplimiento de la meta estuvo enfocado a atender la solicitud de revisión de plan de acción del programa de agricultura urbana, por lo que se dificulto el trabajo de campo.
Solución: Se ajustó el cronograma de actividades para dar cumplimiento a la meta en enero de 2024
</t>
  </si>
  <si>
    <t>El acumulado ejecutado plan de desarrollo corresponde a 17.024 m2 de techos verdes y jardines verticales con acompañamiento técnico, de los cuales 2500 m2 fueron atendidos en la vigencia 2020, 3540 m2 corresponden a la vigencia 2021, 5062 m2 corresponden a la vigencia 2022 y 5922 m2 corresponden a la gestión adelantada en lo que se lleva de vigencia 2023.
Durante la vigencia 2023, se ha realizado acompañamiento técnico a 5922 m2 de techos verdes, durante el mes de diciembre 192 m2 promovidos en las localidades de Engativá y Chapinero.</t>
  </si>
  <si>
    <t>*El contrato de restauracion ha presentado dificultades en la vinculación de personal operativo. Al entregar algunos predios se encontraron 2 situaciones de ocupación ilegal, que imposibilitaron la intervención de estas
*Zuque tiene retraso por las medidas preventivas interpuesta por MinAmbiente y CAR se tuvo que suspender la obra
Solución:*Se reemplazaron los predios con ocupaciones ilegales. Seran implementados en el 2024
*Se están subsanando los requerimientos que realizó laCAR para continuar la obra</t>
  </si>
  <si>
    <t xml:space="preserve">La meta parte de una línea base establecida del 44%, en el 2020 se realizó un avance del 1,92%, en el 2021 del 6,27%, en el 2022 de 10,42% y en el 2023 de 9,10% lo que permite que actualmente el avance acumulado sea de 95.61% Las actividades desarrolladas durante estos periodos son:
Predios. Gestión convenio 1240 de 2017. Se tienen 84 predios en gestión en el Area de Ocupación Público Prioritario - AOPP con una extensión en la misma de 269.24ha, de los cuales, a la fecha, se han adquirido 4.36ha
Restauración: Se han implementado 3ha en el 2020, 4.27ha en el 2021, 12.28ha en el 2022 y 14.1ha en el 2023, En las localidades de Santa Fe, Chapinero, San Cristóbal, Usaquén, para un total de 33.65ha
Senderos: En el 2023 se realizó operación del camino Guadalupe Aguanoso durante 45 fines de semana. Se han realizado 10 comités técnicos del Convenio SDA-20211323. Se dio apertura del camino La Serranía. Se realizó la Carrera de Observación en los Caminos de los Cerros, se participó en Global big Day y se realizó evento de cierre en los caminos. En el cuatrienio se ha operado el camino durante 87 fines de semana. 
Cantera: Se adelantó el proceso de obra. Se adelantan los comités de obra semanales. En agosto la CAR impuso medida preventiva que suspendió las obras. MinAmbiente interpuso medida preventiva a la obra. Se suspendieron los contratos hasta el 28 de octubre, el IDIGER emitió concepto de riesgo, se suspendieron nuevamente los contratos por requerimientos de la CAR.
Iniciativas: Caminos de Hijuefuchas: En 2020 se firmó el acta de entendimiento. En 2021 y 2022 se desarrollaron las actividades de implementación en tres componentes, agroecología con talleres comunitarios, instalación y adecuación de huertas, restauración y recorridos comunitarios para el reconocimiento de la Biodiversidad y en 2023 se realizaron gestiones para finalización de la iniciativa.  En la iniciativa A aprender las Moyas: En el 2023 se realizó implementación de la iniciativa, firmando acta de compromisos entre las partes, recorrido de apropiación con los líderes al sendero Guadalupe Aguanoso, un proceso de educación ambiental al grupo de gestión ambiental del colegio Monte Verde y recorridos de apropiación del territorio en el sendero Guadalupe-Aguanoso. Hitos de amojonamiento: Se realizó la instalación y verificación de 11 vallas de identificación de la Franja de Adecuación.
Pago por Servicios Ambientales: Se vinculó el predio San Rafael Tibaque-localidad Usme sector Juan Rey con 5,2ha en conservación y protección de áreas de nacimientos quebrada Bolonia y Santa Librada. En el 2023 Se analizaron 45 predios susceptibles de aplicar al programa de PSAH. Se firmó acuerdo de conservación con el seminario Calasanz, en el que se vinculan 5.11ha localizadas en la franja de adecuación. Se identificaron predios beneficiarios de los CECAS en la franja en 40.31ha. En total se implementaron incentivos de conservación en 50.82ha.
</t>
  </si>
  <si>
    <t>A dic 2023 se adelantaron acciones de administración y manejo en 100% de áreas protegidas (17 humedales y 4 parques de montaña). Gestión obras: mitigación SDA-20181487-2018, Aula Mirador Juan Rey SDA-LP-SECOP I-152018-2018 y Malla Perimetral SDA-20211781, ejecutados en su totalidad; se llevó a cabo la evaluación final, adjudicación y contratación del proceso de selección No. SDA-LP-02-2023 para las obras locativas, incluyendo el contrato SDA-CMA-02-2023 de la interventoría. Se desarrollaron: 27 reuniones internas con diferentes grupos de la Secretaría Distrital de Ambiente: PDEM, Oficina de Participación, Educación y Localidades OPEL, Restauración, SPPA, Tensionantes Antrópicos, RDH, 30 reuniones externas con: Aguas de Bogotá, grupo custodios del Banco de Semillas, AMCOVIT, Centro Aseo, JAL Usme, Consorcio Parques, Bibliored, entidades educativas, 19 recorridos con la comunidad y diferentes instituciones privadas, públicas y educativas; 3 comunicación sobre ocupaciones informales y 95 comunicaciones de gestión. El grupo de humedales en cumplimiento del modelo de administración para las Reservas Distritales de Humedal ha realizado acciones que propenden fortalecer la construcción de territorio, por medio de la cultura ambiental en el marco de la protección, conservación y cuidado del ecosistema a través de actividades de educación ambiental con instituciones educativas y comunidad. En las actividades de restauración, compensación y recuperación se realizaron un total de 1.091 actividades con un total de 3.937 participantes. En uso sostenible: se realizaron un total de 2.331 actividades con un total de 5.752 participantes. En la vigencia 2023; en desarrollo de las actividades de Gobernanza y Gestión Socioambiental, se adelantaron 2.223 actividades con la participación de 93.098 personas. En el marco de la estrategia de Gestión interinstitucional, los administradores acompañaron y participaron en espacios como la Comisión Ambiental Local, el consejo de gestión del riesgo y cambio climático, mesas de seguridad, habitabilidad en calle, residuos sólidos, convocatorias de las Juntas Administradoras Locales entre otros, con un total de 836 espacios atendidos en donde participaron 7.597 personas. La administración de los PDEM realizó el apoyo al seguimiento de las actividades desarrolladas en los contratos que se ejecutan en las áreas administradas por la SDA; se adelantaron recorridos y reuniones con el equipo del fortalecimiento a la administración Contrato Aguas de Bogotá, la empresa de vigilancia, servicios generales y el equipo de infraestructura de la DGA. A diciembre, el equipo de conceptos ha consolidado 42 documentos de los 48 propuestos para el cuatrienio (12 vigencia 2023). En la vigencia 2023 se tiene un acumulado de: pronunciamientos de afectaciones o superposiciones con la Estructura Ecológica Principal  1.832 Acotamiento o del sistema hídrico 128, Conservación de ecosistemas 20.</t>
  </si>
  <si>
    <t>Se lleva un avance acumulado de 158ha, equivalente a 11 acuerdos de conservación, un pacto con Altos de la Estancia y 1 plan parcial "el Bosque". Donde se logró vincular a más de 20 actores, logrando fortalecer la confianza ciudadana en las actuaciones de la Secretaría; Lo cual, ha llevado a un incremento de la magnitud del indicador planteado para el cuatrienio en 6 nuevas ha con estrategias de conservación o adquisición, pasando de 153 a 159 ha. En 2023, se realizó la suscripción del documento de acuerdo de conservación con el Colegio Lausana 0,9Ha y 10,50 Ha con el Seminario Calasanz. Se realizó el ajuste de las salidas gráficas de los acuerdos de conservación respecto al Plan de Ordenamiento Territorial-POT vigente. Durante 2023 se realizaron jornadas de educación ambiental, donde se articularon actividades con el Jardín Botánico de Bogotá-JBB y la Oficina de Participación, Educación y Localidades de la Secretaría Distrital de Ambiente-SDA. Mujeres que reverdecen: Se realizaron capacitaciones al grupo de Chapinero - Engativá en campo, sobre reconocimiento de flora nativa del bosque alto andino en el Parque Nacional. Se realizó el informe de mujeres sembradoras con el Programa de las Naciones Unidas para el Desarrollo-PNUD. Apoyo al grupo ruralidad en aprovechamiento de residuos orgánicos y plásticos ¿ ecobotellas. En educación ambiental se han brindado 40 talleres y 6 talleres desde la estrategia de intercambio de saberes e investigación. En los acuerdos de conservación ubicados en la Reserva Forestal Protectora Bosque Oriental -RFPBO se elaboraron los mapas de riesgo por incendios forestales y remoción en masa que contribuyen a conocer áreas en riesgo y poder implementar actividades de adaptación y mitigación del cambio climático. Se realizaron los análisis multitemporales con el fin de que los propietarios de los predios conozcan los cambios a través del tiempo en el territorio.  La estrategia de manejo de residuos orgánicos se basó en la implementación de la metodología de la Paca Digestora Silva -PDS, donde se resalta el interés de La Universidad de América, haciendo uso de los residuos provenientes del casino y del material vegetal que se genera en el campus; se han vinculado estudiantes de maestría que han contribuido en las capacitaciones, jornadas de elaboración de PDS, sistematización y divulgación de los resultados. La estrategia de manejo de residuos ha vinculado alrededor de 300 participantes. Convenio 1240 de 2017: Se realizó la priorización para desarrollar la adquisición predial que hacen parte de las áreas de importancia estrategia para la conservación del recurso hídrico.</t>
  </si>
  <si>
    <t xml:space="preserve">Se genera retraso en lo relacionado con la suscripción de acuerdos de conservación debido al desistimiento por parte de algunos de los predios que fueron abordados en la vigencia 2022.
Solución: La magnitud que no se pudo completar se programa para el 2024. se ha realizado gestión durante el 2023 para que se lleve a buen término la suscripción de estos acuerdos faltantes al cumplimiento del cuatrienio.
</t>
  </si>
  <si>
    <t>A diciembre 2023, se han firmado 12 acuerdos de conservación que suman 92,95 hectáreas. Lo anterior ha incentivado la posibilidad de implementar diferentes estrategias de conservación, lográndose a la fecha resultados como: individuos vegetales plantados dentro de los predios con los cuales se tienen suscritos acuerdos de conservación, 70 jornadas de monitoreo de biodiversidad de flora y fauna dentro de las áreas objeto de acuerdos, con la participación de diversos actores sociales (empleados, estudiantes, docentes, personal administrativo. En el marco de la implementación de las diferentes estrategias suscritas mediante los acuerdos conservación, desde el área social se está ejecutando la propuesta de intercambio de saberes con los acuerdos de conservación del sector académico. Gestión dic: firma acuerdo de conservación con la Universidad Santo Tomás, con lo que se suman 7,73 hectáreas a la meta. De igual manera se firmó un otrosí del acuerdo de conservación suscrito en 2021 con la empresa INVERSIONES AGROPECUARIAS JARAMILLO MEJÍA - INAJAME &amp; CIA S.A.S, adicionando a la meta 11,28 hectáreas. Para la vigencia 2023 se aportó un total de 19,01 ha a la meta. En los colegios Alfonso Jaramillo, Evergreen, Nueva York, Nuevo Campestre, Colombo American School y José Joaquín Castro; se abordaron capacitaciones en temas enfocados en la gestión ambiental a residuos sólidos, ahorro y uso eficiente del agua, ecobotellas y pilas, rocas y minerales, papel reciclado, educación ambiental y puntos ecológicos. Desde la estrategia de restauración ecológica, se realizaron 4 visitas de seguimiento al vivero la Esperanza donde se desarrollaron las siguientes actividades: propagación de semillas en camas de germinación, orientación sobre el manejo y manipulación del material vegetal, asistencia en los procesos de germinación y recomendaciones generales para el buen manejo del vivero. Se actualizó el inventario de material que se encuentra en la zona de justificación. Con la expedición de la Resolución 3922 de 2022 se priorizaron 5 predios y se remitieron a la EAAB solicitando estudio de viabilidad para adquisición.</t>
  </si>
  <si>
    <t>A diciembre 2023 desde el Grupo de Monitoreo de la Biodiversidad-GMB ejecutó el 100% de lo propuesto para la vigencia y al cuatrienio se lleva el 85%, cumpliendo la ejecución según lo programado. durante el 2023 se terminó la formulación del Programa de Monitoreo, Evaluación y Seguimiento el cual fue remitido a la Subdirección para revisión y aprobación por parte de la Secretaría.  Se trabajó en la formulación de los protocolos de monitoreo de especies focales, los cuales fueron concluidos y anexados al programa. Se realizó la formulación del Cityindex el cual se remitió a la subdirectora. El puntaje obtenido para la primera evaluación de Bogotá fue de 79/112. Se llevó a cabo el monitoreo de las especies focales y de interés ecológico de cada uno de los grupos (aves, mamíferos, herpetofauna, flora y artropofauna), mediante diferentes metodologías de campo y análisis de resultados. Por cada componente se entregaron los informes de análisis de monitoreo de especies focales y de interés ecológico, los cuales fueron remitidos a los Grupos de Humedales y Montaña. De igual forma, se llevó a cabo una actualización de inventario de cada grupo en cada una de las áreas se revisaron y ajustaron los informes de actualización de inventario de cada uno de los componentes en las RDH y PDEM. Adicionalmente, se realizó el levantamiento de la Línea Base de Biodiversidad de la RDH Tingua Azul para todos los componentes y se consolidó y entregó el informe final. Finalmente, llevó a cabo el monitoreo de los parámetros fisicoquímicos e hidrobiológicos en 14 Reservas Distritales de Humedal, y se realizó el informe con los análisis de las muestras correspondientes a 2022, incluyendo análisis histórico de calidad y diversidad en las RDH. Durante la vigencia 2023 se llevaron a cabo más de 30 actividades de Ciencia Ciudadana, desde participación en los Censos de Aves (migratorias, acuáticas, entre otros), así como diferentes celebraciones en torno a la biodiversidad (Noche del murciélago, semana de la polilla, día del anfibio), entre otros. De igual forma se realizaron diferentes acompañamientos solicitados por los administradores de las áreas protegidas, o colegios y grupos ambientales presentes en el Distrito. Durante el mes de diciembre se llevó a cabo un monitoreo nocturno en la RDH Techo y capacitación teórico-práctica de plataformas en la RDH Capellanía. Otras actividades: Apoyo al CIMAB en la instalación de cámaras trampa en diferentes áreas del distrito,-Elaboración del Documento Metodológico del Plan Estadístico Distrital, Presentación de Resultados en las Mesas Territoriales de las Reservas Distritales de Humedal, Apoyo a tesistas para el desarrollo de sus proyectos de investigación en las áreas protegidas del distrito, Reporte de indicadores del Observatorio Ambiental de Bogotá, Reporte de Política de Biodiversidad y Política de Humedales.</t>
  </si>
  <si>
    <t xml:space="preserve">Se tiene un avance acumulado de 3,0 proyectos del cual 0,26 corresponden a la vigencia 2020, 0,74 a la vigencia 2021, 1,0 a la vigencia de 2022 y 1,0 para la vigencia 2023 mediante el desarrollo de las siguientes actividades: Elaboración documentos técnicos: Análisis de elementos espaciales de 6 conectores y 3 nodos. Caracterización de biodiversidad de 5 conectores y 3 nodos. Modelo de conectividad de 5 conectores. Coberturas de la tierra de 1 nodo, 5 conectores. Análisis del arbolado de 6 nodo. Documentos sociales de 6 conectores y 4 nodos. Documento socioambiental 5 conectores. Análisis biofísico de 5 conectores.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24 reuniones de seguimiento con el contratista, 34 socializaciones señalética. Acciones para consolidación Bosque urbanos Santa Helena, Brazo Salitre, San Carlos, Esmeralda, ParkWay. En el marco de las acciones para la promoción de la gobernanza, se han realizado en los 6 conectores ecosistémicos un total de 270 espacios de dialogo, de los cuales 73 han sido de carácter interinstitucional y en el marco de la coordinación de acciones en los territorios como jornadas de limpieza, mantenimiento y plantaciones con la ciudadanía. Y el restante en los que han participado actores institucionales, académicos, comunitarios y organizaciones sociales. En la totalidad de los espacios han asistido un total de 4.890 personas, de las cuales 2.217 son de sexo masculino y 2.673 de sexo femenino.
</t>
  </si>
  <si>
    <t xml:space="preserve">No se presentaron retrasos.
</t>
  </si>
  <si>
    <t xml:space="preserve">Durante el periodo de enero a diciembre se reporta un total de acciones de mantenimiento en 1278,3612ha distribuida así: 
Para la meta del año 2023 se reportan 640,8372ha de mantenimiento, las cuales se distribuyen de la siguiente manera: por medio del convenio 2023470 entre la SDA-IDIPRON-FDLSC en la localidad de San Cristóbal 2,08ha; por medio de la ejecución directa  (SDA Alcaldía de Bogotá) en la localidad de Engativá 1,04ha de control de retamo en la Av. ALO; por medio del contrato SDA-20231524  con Aguas Bogotá con corte al periodo 6, se realizaron en las localidades de Usme 3,7781ha, San Cristóbal 3,8118 ha, Usaquén 2,1622 ha, Suba 3,9420 ha, Bosa 1,6944 ha, Engativá  3,5039ha, Barrios Unidos 0,5989 ha, Kennedy 1,5405 ha, Fontibón 1,5469ha y Tunjuelito 4,9885 ha para un total de 27,5672 ha. Las actividades enmarcadas en este contrato, que se realizaron en los PDEM, RDH y AIA, son: control de retamo liso y espinoso, acciones de restauración ecológica mediante el recambio de pasto kikuyo por especies nativas herbáceas, manejo adaptativo a los procesos de restauración ecológica, control de especies exóticas forestales y control de especies parásitas y enredaderas.
Adicionalmente, para la meta de 2023, por medio del contrato SDA-20221989 Consorcio BARUC (acciones de mantenimiento ciclo 2) se realizaron actividades en las localidades de Ciudad Bolívar 59,86 ha, San Cristóbal 124,43 ha, Santa Fe 251,26 ha, Usaquén 5,84 ha y  Usme 168,76 ha, para un total  de 610,15 ha.
En cuanto a las reservas de la meta del año 2022, se reportan 637,5240ha de mantenimiento, las cuales se distribuyen así: por medio del programa "Mujeres Sembradoras" en las localidades de Usme 3,5500ha y San Cristóbal 0,3900ha, para un total de 3,9400ha; por medio del contrato SDA-20221646 con Aguas de Bogotá en las localidades de Usme 0,1622ha, San Cristóbal 0,5457ha, Usaquén 0,1655ha, Suba 0,1013 ha, Engativá 0,1931ha, Barrios Unidos 0,0208ha, Fontibón 0,4225ha, Kennedy 0,2325ha, Bosa 0,1479ha y Tunjuelito 0,1978 ha, para un total de 2,1893ha; Por medio del convenio 20221918 entre la SDA-IDIPRON- FDLSC en la localidad de San Cristóbal 17,6847 ha (4,725ha de control de retamo); por medio de la ejecución directa 0,46ha en la localidad de Suba; por medio del contrato SDA-20221989 Consorcio BARUC (Ciclo 1) en las localidades de Ciudad Bolívar 59,86ha, San Cristóbal 127,58ha, Santa Fe 251,26ha, Usaquén  5,84ha y Usme 168,71ha, para un total de 613,25ha. 
Además se realizaron actividades relacionadas con el mantenimiento del material vegetal  ubicado en los cuatro viveros que administra la Secretaria Distrital de Ambiente (Soratama, Hoya del Ramo, CERESA y La Esperanza) en los cuales se realizaron tareas de riego, fertilización, llenado de bolsa  y mantenimiento de infraestructura de los mismos, los inventarios se mantienen con las siguientes cifras en viveros:  individuos vegetales disponibles 153.762 y 59.794 individuos en desarrollo para un total de 213.556 individuos vegetales.
</t>
  </si>
  <si>
    <t>No presentan retrasos.</t>
  </si>
  <si>
    <t>A dic 2023, se reporta un avance de 76,08 ha, de las cuales 19,55 ha se ejecutaron en 2021, 0,39 ha en 2022 y 56,14 ha en 2023, equivalentes al 95% de ejecución cuatrienio. Las áreas recuperadas de mayor extensión se localizan en el cerro cuchilla del Gavilán con un total 49,42 ha, seguido por el cerro Juan Rey 26,5 ha y las de menor extensión en el cerro Cuchilla de Guacamayas con 0,3 ha. Respecto a las líneas de trabajo se tiene un total de 112 documentos generados a las Inspecciones de policía respecto a afectaciones ambientales en áreas ocupadas del Parque. Se han emitido 298 alertas tempranas de ocupaciones informales. Se generaron dos documentos técnicos de análisis para la toma de decisiones respecto a los procesos de mitigación del impacto social derivado de las acciones de recuperación en relación a programas de reasentamiento. Se impulsaron procesos de adquisición predial como mecanismo de consolidación del área protegida a largo plazo, logrando el recibo material anticipado de dos predios que corresponden a 18.4ha. se logró la suscripción de un acuerdo de conservación con propietarios particulares en 25ha. Hay 8 predios en expropiación a la espera de fallo del juzgado. Gestión mes: en cumplimiento al fallo del Tribunal Administrativo de Cundinamarca, en el marco de la acción popular No. 250002341000202000771-0, se realizó jornada de socialización e inspección ocular por parte de la Secretaría Distrital de Ambiente en conjunto con las demás instituciones participantes de la actividad en los predios  ID 81, ID 47 y ID 03. Se realizaron 4 visitas de seguimiento a 14 sectores ubicados en la franja de borde del Parque Entrenubes. Estas zonas, se traslapan o colindan con 8 polígonos de monitoreo en los que se presentan procesos activos de urbanización informal u otros tensionantes de origen antrópico. Se registraron 12 alertas tempranas por procesos de ocupación informal las cuales se informaron de manera inmediata a la Policía Nacional y a las alcaldías locales de Rafael Uribe Uribe, San Cristóbal y Usme. Se asistió jurídica y técnicamente a la audiencia de inspección de policía en el predio RT-67 para continuar con el proceso querellable de expediente 2019553490103340E. Gestión predios: convenio 1240 de 2017: Se realizó comité de seguimiento a los predios localizados en las distintas AIE, con la Expedición de 1 resolución de oferta de compra en el AIE Sumapaz para el predio AESU-0009 y la Remisión a la UAECD de los planos para el trámite de cabida y lindereos de 1 predios en el AIE Sumapaz AESU-0012. Con corte al mes, se tienen 126 predios adquiridos en las distintas AIE con un área de 1.791,58 hectáreas. Gestión por parte de la Dirección de Gestón Ambiental-DGA: 1 predio en gestión por parte de la DGA, apertura de folio matricula</t>
  </si>
  <si>
    <t xml:space="preserve">En el marco del contrato 20222007 con Barzzilai, se han presentado dificultades en la vinculación de personal operativo. Al entregar algunos predios se encontraron 2 situaciones de ocupación ilegal, lo que ha hecho que se presenten tensiones sociales que imposibilitaron la entrega e intervención de estas áreas.
Solución: Se entregaran dos polígonos nuevos (La Regadera localidad de Usme y Siberia localidad de Chapinero) para reemplazar los que no se pudieron entregar debido a las ocupaciones ilegales, estas serán implementadas en el 2024.
</t>
  </si>
  <si>
    <t>Durante el cuatrienio, se ha realizado un avance de 180.5468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Engativá 7,34ha, Usme 11,49ha, Suba 644ha, Kennedy 4,19ha, Bosa 1,60ha, Fontibón 0,69ha y Ciudad Bolívar 4,06ha; para un total de 35,81ha.
- Vigencia 2023: Barrios Unidos 0,0478 ha, Bosa 0,2073 ha, Chapinero 1,2947 ha, Ciudad Bolívar 0,0474 ha, Engativá 0,7494 ha, Fontibón 0,2721 ha, Kennedy 0,2521 ha, Candelaria 0,0768 ha, Santa Fe 0,4337 ha, Suba 2,1211 ha y Usme 2,7864 ha; para un total de 8.2888 ha.
Reserva: Chapinero 5,3466 ha, Engativá 18,1015 ha, San Cristóbal 19,9899 ha, Santa Fe 2,5033 ha, Suba 21,0830 ha, Usaquén 17,0711 ha y Usme 2,0126 ha; para un total de reserva de 86,108 ha.</t>
  </si>
  <si>
    <t xml:space="preserve">En el marco del contrato 20222007 con Barzzilai, se han presentado dificultades en la vinculación de personal operativo. Al entregar algunos predios se encontraron 2 situaciones de ocupación ilegal, lo que ha hecho que se presenten tensiones sociales que imposibilitaron la entrega e intervención de estas áreas.
Soluciones:
Se entregaran dos polígonos nuevos (La Regadera localidad de Usme y Siberia localidad de Chapinero) para reemplazar los que no se pudieron entregar debido a las ocupaciones ilegales.
</t>
  </si>
  <si>
    <t>El total acumulado en el Plan de Desarrollo es de 286.651 individuos de los cuales 2.900 se plantaron en el 2020, 30.019 en el 2021, 55.282 en el 2022 y 198.450 en el 2023 así:
En el 2020 se plantaron 555 en Fontibón, 1.435 en el Parque Ecológico Distrital de Montaña Entrenubes, 580 en Kennedy, 163 en el Parque Ecológico Distrital de Humedales - PEDH El Tunjo, 106 en PEDH Juan Amarillo y 61 en Usme; para un total de 2.900
En el 2021 se plantaron 105 en Barrios Unidos, 20 en Chapinero, 1.260 en Ciudad Bolívar, 38 en Engativá, 1.505 en Kennedy, 8.222 en San Cristóbal, 1.469 en Suba, 100 en Tunjuelito, 1.526 en Usaquén y 15.774 en Usme; para un total de 30.019
En el 2022 se plantaron en Usme 11.614, Ciudad Bolívar 6.718, Suba 4.824, San Cristóbal 8.555, Engativá 3.496, Kennedy 3.934, Santa fe 5.113, Fontibón 4.682, Bosa 1.770, Tunjuelito 2.405, Chapinero 920, Usaquén 829, Barrios Unidos 162 y La Candelaria 260; para un total de 55.282
En el 2023 se plantaron en Ciudad Bolívar 10.411 individuos, Suba 30.925 , Kennedy 798, Fontibón 948, Usaquén 12.038, San Cristóbal 53.569, Usme 29.459, Engativá  1.519, Rafael Uribe Uribe 70, Barrios Unidos 176, Santa Fe  50.211, Chapinero 6.168, Candelaria 55, Bosa 457 y Sumapaz 1646; para un total de 198.450  individuos.
El reporte anterior incluye las acciones de restauración con CONSORCIO BARZZILAI, empresa que ganó la licitación 2022 - 2023, en el Componente 3, en La Regadera, zona 1 (4.500), zona 2A (4.051), zona 2B (1.161), zona 3 (2.798) y zona 4 (4.697) para un total de 17.207 individuos vegetales y en el Componente 1, en RDH Jaboque  con la plantación de  266 individuos vegetales y en la RDTVDH (27.454), La Serranía (6.942), El Delirio (5000), Ruralidad Arrayanes (2400), en franja de adecuación después del monitoreo de la plantación fue necesario reubicar en algunos polígonos los árboles plantados, debido a que por condiciones de topografía no hubo una buena adaptacion insitu quedando de la siguiente manera:  FA_13 (717)),  FA_15 (1.014), FA_21 (3.300), FA_ 19 (816), FA_MinDefensa (1.430), FA_12 (1.062) y FA_Calasanz (2.360), para un total de 52.761; Con el contrato SDA-20221989 Consorcio BARUC  107.521 individuos (ciclo 1: 45.580, ciclo 2: 18.755 y ciclo 3: 43.186); con el contrato Aguas de Bogotá SDA-20231524, 2.222 individuos; y  por medio de los convenios 1918 de 2022 y 470 de 2023 con IDIPRON- FDLSC 2.079 individuos.</t>
  </si>
  <si>
    <t xml:space="preserve">En el marco de la ejecución de la meta Plan de Desarrollo se han desarrollado acciones de evaluación control y vigilancia en 898 predios, para un avance del 89,8%. En la vigencia 2020 se desarrollaron acciones en 96 predios, en la vigencia 2021 en 172 predios, en la vigencia 2022 en 249 predios y en la vigencia 2023 un total de 381 predios.
Avance vigencia 2023: 
SUELOS CONTAMINADOS 
Durante la vigencia 2023, se realizaron 62 visitas técnicas, se atendieron 77 predios catastrales, se emitieron 62 conceptos técnicos.
HIDROCARBUROS
Se generaron 126 visitas técnicas a 220 predios, emitiendo 126 conceptos técnicos.
MINERÍA 
Se han realizado 35 visitas técnicas de control, emitiendo 35 conceptos técnicos, a 84 predios catastrales.
</t>
  </si>
  <si>
    <t xml:space="preserve">Con el fin de contribuir con una mejor gestión sobre el arbolado urbano y prevenir el deterioro del recurso, la Secretaría Distrital de Ambiente - SDA en el marco de la Meta Plan de Desarrollo, ha ejecutado 106.750 actuaciones técnicas y jurídicas sobre el recurso arbóreo de la ciudad, lo que equivale a un avance del 13,92% de aumento en el número de actuaciones del 15% programado para el cuatrienio, dando lugar así a un cumplimiento del 95% de la magnitud programada para el cuatrienio. 
Los avances por vigencia se distribuyen así: 2020 II: 1,06%; 2021: 3,53%; 2022: 5,08%; 2023: 4,25%
El 4,25% de avance registrado en la vigencia 2023 corresponde a la ejecución de 32.546 actuaciones técnicas y jurídicas sobre el recurso arbóreo de la ciudad, cuya distribución se relaciona a continuación:
* Conceptos técnicos de manejo silvicultural: 1.757
* Conceptos técnicos de atención de emergencias silviculturales: 3.715
* Conceptos técnicos para la autorización de actividades silviculturales para la realización, remodelación o ampliación de obras públicas o privadas de infraestructura, construcciones, instalaciones y similares: 224
* Informes técnicos de evaluación: 3.277
* Conceptos técnicos de seguimiento silvicultural: 1.637
* Informes técnicos de seguimiento: 229
* Conceptos técnicos de seguimiento a la plantación y mantenimiento básico del arbolado urbano: 99
* Conceptos técnicos sancionatorios: 307
* Informes técnicos sancionatorios: 93
* Expedición o negación de salvoconductos: 222
* Actas de Visitas Técnicas de Evaluación y Seguimiento: 8.918
* Jornadas de sensibilización: 12
* Actos administrativos: 933
* Comunicaciones externas y requerimientos: 11.123
</t>
  </si>
  <si>
    <t>Con el objeto de controlar los factores que generan el deterioro del recurso flora, la Secretaría Distrital de Ambiente - SDA en el marco de la Meta Plan de Desarrollo, ha ejecutado 22.390 actuaciones técnicas y jurídicas sobre el recurso flora en la ciudad, lo que equivale a un avance del 13,98% de aumento en el número de actuaciones del 15% programado para el cuatrienio, dando lugar así a un cumplimiento del 93% de la magnitud programada para el cuatrienio. 
Los avances por vigencia se distribuyen así: 2020 II: 1,69%; 2021: 2,5%; 2022: 5,33%; 2023: 4,46%
El 4,46% de avance registrado en 2023 corresponde a la ejecución de 7.143 actuaciones técnicas y jurídicas sobre el recurso flora, cuya distribución se relaciona a continuación:
* Visitas de evaluación y seguimiento a empresas forestales: 1.520
* Visitas de verificación de especímenes de la flora silvestre, exportados o importados con permiso CITES y NO CITES: 227
* Visitas para expedición de salvoconductos: 12
* Visitas de inventarios de control y seguimiento a empresas forestales: 674
* Visitas de control para registro del libro de operaciones: 222
* Nuevos registros del libro de operaciones: 88
* Certificaciones de exportación e importación a empresas forestales: 55
* Certificaciones de registro y cumplimiento de empresas forestales: 107
* Oficios de negación de certificación: 37
* Rondas de control: 294
* Rondas de prevención: 47
* Jornadas pedagógicas: 150
* Reportes de movimientos del libro de operaciones verificados e ingresados al sistema FOREST: 1.757
* Operativos de control: 66
* Recorridos de control: 34
* Recorridos de prevención: 77
* Incautaciones: 5
* Recepciones Externas: 7
* Conceptos técnicos y Comunicaciones Externas: 1.160
* Actos Administrativos: 604</t>
  </si>
  <si>
    <t xml:space="preserve">Con el objeto de brindar una atención integral y especializada a la fauna silvestre que se encuentra bajo custodia de la Secretaría Distrital de Ambiente en el Centro de Atención, Valoración y Rehabilitación de Flora y Fauna Silvestre - CAVRFFS, del 01 de febrero de 2021 al 31 de diciembre de 2023 se ha avanzado en un 90% en la Implementación del Programa para la Atención Integral y Especializada de la Fauna Silvestre recuperada por la Autoridad Ambiental, respecto del 100% programado para el cuatrienio, de los cuales, el 18% fue ejecutado en 2021, el 37% en la vigencia 2022 y el 35% en 2023, lo anterior a través de la formulación del documento y el cumplimiento de las metas trazadas en el componente de evaluación del programa.
El 35% de avance registrado en 2023 corresponde a la ejecución de las siguientes actividades:
* Se examinaron clínicamente el 100% de los animales vivos ingresados al centro.
* Se mantuvo la tasa de morbilidad en un rango &lt;_7%. 
* Se mantuvo la tasa de mortalidad en un rango &lt;_7,5%. 
* Se realizó evaluación biológica al 100% de los animales vivos ingresados al centro.
* Se identificaron hasta la categoría de especie el 96% de los animales ingresados al centro.
* Se realizó la liberación y reubicación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 Se evaluó la condición corporal del 100% de los animales ingresados al centro.
</t>
  </si>
  <si>
    <t>Con el objeto de proteger a los animales silvestres, realizar evaluación y seguimiento al aprovechamiento de estos, sus productos y subproductos, y prevenir y controlar su tráfico ilegal, la Secretaría Distrital de Ambiente - SDA en el marco de la Meta Plan de Desarrollo No. 256 ha ejecutado 27.126 actuaciones técnicas y jurídicas sobre el recurso fauna silvestre, lo que equivale a un avance del 14,75% de aumento en el número de actuaciones del 15% programado para el cuatrienio, dando lugar así a un cumplimiento del 98% de la magnitud programada para el cuatrienio.
Los avances por vigencia se distribuyen así: 2020 II: 1,79%; 2021: 4,72%; 2022: 4,46%; 2023: 3,78%.
El 3,78% de avance registrado en la vigencia 2023 corresponde a la ejecución de 6.937 actuaciones técnicas y jurídicas sobre el recurso fauna silvestre, cuya distribución se relaciona a continuación:
CONTROL AL TRÁFICO ILEGAL DE FAUNA SILVESTRE:
* Visitas de atención y control de fauna silvestre por concepto de tenencia o comercialización: 689
* Operativos de control: 27
* Conceptos Técnicos de Incautación: 525
* Verificaciones e inspecciones: 434
* Rondas de control: 98
* Actos administrativos: 447
EVALUACIÓN Y SEGUIMIENTO AL APROVECHAMIENTO LEGAL DEL RECURSO FAUNA SILVESTRE:
* Visitas de revisión de exportaciones e importaciones de fauna silvestre: 178
* Visitas para expedición de salvoconductos: 118
* Visitas cambio de precintos: 4
* Visitas de verificación de salvoconductos ingresados: 100
* Visitas para permisos de aprovechamiento: 11
* Visitas de seguimiento a permisos de aprovechamiento de fauna silvestre: 8
* Visitas Inventario de permisos: 5
* Inducciones: 3
* Conceptos técnicos de evaluación y seguimiento a permisos de aprovechamiento de fauna silvestre: 17
* Visitas de fraccionamiento de pieles: 26
* Rondas de seguimiento: 2
* Actos administrativos: 10
PROTECCIÓN DE LA FAUNA SILVESTRE:
* Visitas de atención de fauna silvestre por concepto de presencia y rescate: 3.777
* Procedimientos de disposición de especímenes de fauna silvestre: 255
* Conceptos Técnicos de disposición final: 52
* Actos administrativos: 14
PREVENCIÓN AL TRÁFICO ILEGAL DE FAUNA SILVESTRE:
* Capacitaciones: 94
* Sensibilizaciones: 21
* Rondas de prevención: 22</t>
  </si>
  <si>
    <t>Acumulado de la vigencia se tiene un avance de 1.472 acciones de seguimiento y control, desagregadas de la siguiente manera:
(207) operativos de sensibilización y control.
(296) visitas a elementos mayores de Elementos de Publicidad Exterior Visual -PEV-.
(969) documentos técnicos firmados por el control de la PEV en las Zonas de Mayor Densidad -ZMD-
La Secretaría Distrital de Ambiente, en el marco de las acciones de seguimiento y control sobre los elementos de Publicidad Exterior Visual - PEV en las zonas con mayor densidad, ha avanzado al Plan de Desarrollo en 3.695 acciones, de las cuales (195) corresponden a la vigencia 2020, (794) acciones para la vigencia 2021, (1.234) para la vigencia 2022 y (1.472) para la vigencia 2023. 
A continuación, se detalla el avance total: (1.024) operativos de sensibilización y control, (640) visitas a elementos mayores de PEV y (2.031) documentos técnicos.</t>
  </si>
  <si>
    <t xml:space="preserve">El retraso en la ejecución de visitas corresponde a la reducción en la capacidad operativa del área debido a la división del grupo de trabajo, con el fin de mantener la acreditación como laboratorio ambiental en la matriz aire - emisión de ruido ante el IDEAM; la Subdirección de calidad aire, auditiva y visual - SCAAV tuvo la obligación de realizar la división de los equipos, esto por imparcialidad, confiabilidad y para prevenir conflicto de intereses. Lo cual ha implicado una menor ejecución de visitas en materia de emisión de ruido.
Solución:
Las acciones para realizar en cumplimiento con el indicador están encaminadas a ejecutar las visitas que permitan cumplir con lo programado, para esto es necesario reprogramar esas acciones para la próxima vigencia.
</t>
  </si>
  <si>
    <t>En cumplimiento de la meta, el acumulado PDD es 4287 acciones así:
* IV Trimestre 2023: 423 acciones, 376 visitas y 47 otras acciones de gestión
* III Trimestre 2023: 427 acciones, 362 visitas y 65 otras acciones de gestión
* II Trimestre 2023: 390 acciones, 326 visitas y 64 otras acciones de gestión
* I Trimestre 2023: 241 acciones, 195 vistas y 46 otras acciones de gestión
* Vigencia 2022: 1418 acciones, entre 1202 visitas y 216 otras acciones de gestión
* Vigencia 2021: 897 acciones, entre 761 visitas y 136 otras acciones de gestión
* Vigencia 2020: 491 acciones, entre 374 visitas y 117 otras acciones de gestión.</t>
  </si>
  <si>
    <t>Con la finalidad de realizar el 100% de las actividades para gestionar, estructurar y ampliar la Red de Monitoreo de Ruido Ambiental se realizaron actividades de mantenimiento, actualización de cartas control, análisis de los datos obtenidos de la red, avance del informe técnico semestral e informe de laboratorio, medición del Festival Cordillera para la modelación del evento y determinación del impacto acústico en vecindades, actualización de los Mapas Estratégicos de Ruido (MER) del Distrito, instalación de tres (3) estaciones de monitoreo de ruido ambiental bajo criterios de la Organización de Aviación Civil Internacional - OACI y la instalación y puesta en marcha de las estaciones meteorológicas de la RMRAB para la acreditación de la red en la metodología de medición y análisis de ruido ambiental según la normativa internacional ISO 1996.
Con lo anterior se realiza el reporte del 100% de cumplimiento de la meta para la vigencia 2023.</t>
  </si>
  <si>
    <t xml:space="preserve">La Secretaría Distrital de Ambiente, en el marco del cumplimiento de la meta de la concentración promedio ponderado de ciudad de material particulado PM10 presenta un reporte en la vigenacia 2023 de 34,9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2020 y 2021 producto de la reactivación de la movilidad post pandemia y la reactivación económica que incluye obras de infraestructura en ejecución.
Así mismo, la medición de variables físicas como es la concentración de material particulado en el aire, que dependen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t>
  </si>
  <si>
    <t>No se presentan retraso</t>
  </si>
  <si>
    <t>La Secretaría Distrital de Ambiente, en el marco del cumplimiento de la meta de la concentración promedio ponderado de ciudad de material particulado PM 2.5 presenta un reporte al 2023 de 17,9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2020 y 2021 producto de la reactivación de la movilidad post pandemia y la reactivación económica que incluye obras de infraestructura en ejecución.
Así mismo, la medición de variables físicas como es la concentración de material particulado en el aire, que dependen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t>
  </si>
  <si>
    <t>El avance al Plan de Desarrollo es 0,88 equivalente a 85% de los cuales 12% (0,12) corresponde al 2020, 25% (0,25) al 2021, 26% (0,26) al 2022 y 25% (0,25) al 2023.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Alcantarillado
Se realizó la evaluación de 987 caracterizaciones a través de los productos técnicos (conceptos e informes técnicos) de las caracterizaciones definidas para el grupo de alcantarillado para el año 2023. 
En cumplimiento a lo establecido en el Decreto 1076 del 2015, y en atención a las actividades misionales del grupo alcantarillado, durante la vigencia 2023, se atendieron un total de 473 PQRS.
Autorizaciones
Se resolvieron 52 solicitudes de permiso de vertimientos y 26 solicitudes de permiso de vertimientos fueron impulsadas.
Se emitieron 107 conceptos técnicos de seguimiento a permisos de vertimientos, 79 resoluciones de cobro por seguimiento, 80 requerimientos de costos y 80 conceptos técnicos de cobro por seguimiento.
Se han generado 202 documentos que atienden PQRS y entes de control, 404 documentos que atendieron otras solicitudes de control, 18 informes técnicos de IVC en humedales, 4 informes técnicos de IVC de acciones populares y 72 impulsos sancionatorios.
Aguas Subterráneas 
Se emitieron 7 resoluciones que definen concesión, 63 conceptos técnicos de seguimiento, 50 requerimientos de cobro por seguimiento, 66 conceptos de cobro por seguimiento y 66 resoluciones de cobro.
Se atendieron 53 quejas.
Se realizaron visitas a 72 medidores, 27 acompañamientos, 166 requerimientos de brigadas y 1 brigada ejecutada zona norte y zona industrial, 98 conceptos técnicos de control y 67 impulsos sancionatorios.
Monitoreo
Se ejecutó el monitoreo de 1528 puntos de la Red de Calidad Hídrica de Bogotá - RCHB, el Programa de Monitoreo de Afluentes y Efluentes - PMAE, la Red de Monitoreo de Aguas Subterráneas - RMAS y Parques Ecológicos Distritales de Humedal (PEDH).
Se implementaron mecanismos de captura, almacenamiento, consolidación y control de datos por medio de la gestión interna de los resultados de monitoreo, que derivó en la emisión de 670 documentos técnicos</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</si>
  <si>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parcialmente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</si>
  <si>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No se dio cumplimiento a la magnitud proyectada de 12.000.000 quedando un valor pendiente de 450.319 toneladas por cumplir, equivalente al 3,75%;  el retraso fue generado dado que muchas de las megaobras de infraestructura (METRO - Trasmilenio av. 68)  proyectadas a desarrollar en el D.C. durante la vigencia 2023 no tuvieron el avance planeado por lo cual no generaron los residuos de construcción y demolición -RCD proyectados a disponer adecuadamente, siendo un valor inferior el reportado.
Solución:Durante el mes de enero de 2024, los profesionales con adición de los contratos con presupuesto 2023,  realizaran actuaciones de control en proyectos constructivos para completar el reporte de toneladas de RCD pendiente.</t>
  </si>
  <si>
    <t xml:space="preserve">Para el cumplimiento de la meta plan de desarrollo, durante lo corrido del cuatrienio a diciembre de 2023 la SDA ha realizado el control y disposición adecuada de 38.033.604,59 ton de las cuales 4.365.906,53 ton se controlaron en el segundo semestre de 2020; en la vigencia 2021 se controlaron  8.466.949,41  ton,  13.651.068,64  en la vigencia 2022, y  a diciembre del año 2023, se  realizó control a 11.549.680,01 Toneladas de residuos peligrosos, clasificadas de la siguiente manera:
Disposición RCD PROYECTOS CONSTRUCTIVOS	5.169.214,39
Disposición RCD INFRAESTRUCTURA	3.480.582,37
Disposición RCD MEGAOBRAS	2.854.354,90
Disposición Residuos Hospitalarios y similares	23.265,11
Disposición Microgeneradores	230,5800
Disposición Entidades Públicas	69,37
Disposición Grandes Generadores: 19.364,013 Tn
Disposición Medianos Generadores: 2.398,8 Tn
Disposición Pequeños Generadores: 200,46 Tn
</t>
  </si>
  <si>
    <t xml:space="preserve">Para el cumplimiento de esta meta plan de desarrollo, se han realizado diversas actuaciones técnicas de gestión y control que permitieron obtener en lo corrido del cuatrienio a diciembre de 2023 el aprovechamiento de   10.190.087,89  toneladas de residuos peligrosos, ordinarios, especiales y/o de manejo diferenciado, de los cuales 1.019.665,43 ton fueron controladas durante el segundo semestre de 2020, en la vigencia 2021 se controlaron   2.135.872,75 ton,a diciembre de 2022 fueron controladas   3.109.407,33 ton y a diciembre de 2023 un total de  3.925.142,38 Tn clasificadas de la siguiente manera:
Aprovechamiento RCD PROYECTOS CONSTRUCTIVOS	1.504.127,42
Aprovechamiento RCD INFRAESTRUCTURA	1.220.351,17
Aprovechamiento RCD MEGAOBRAS	1.188.012,36
Aprovechamiento Residuos Hospitalarios y similares	2.828,15
Aprovechamiento Microgeneradores	874,10
Aprovechamiento Llantas	6.000,33
Aprovechamiento Entidades Públicas	1.091,66
Aprovechamiento  RAEE  (residuos de aparatos electricos y electornicos)  14,89 Ton
Aprovechamiento  aceite vegetal usado   1.842,29
Se genera sobreejecución por reporte de aprovechamiento del  PIN: 12495 megaproyecto Proyecto: Consorcio Expansión PTAR SALITRE  con una Área a construir: 541.158 m2
El megaproyecto realiza como parte del aprovechamiento de Residuos de construcción y demolición el descapote  como una actividad independiente a la excavación, de tal forma que se pueda clasificar la capa de material (suelo y capa vegetal) del material inerte. El volumen que se generará producto de las excavaciones será un aproximado de un millón de metros cúbicos (1.000.000 m3).lo cual generó un incremento en el reporte y magnitud proyectada para la vigencia 2023
</t>
  </si>
  <si>
    <t xml:space="preserve">En la actualización del PMA Capellanía está pendiente el ajuste de la cartografía; se está a la espera de la resolución por parte de la Secretaría Distrital de Planeación - SDP en relación con la corrección cartográfica del área del humedal.
En la actualización del PMA Tibanica, queda pendiente continuar los talleres con la comunidad y con el Cabildo Indígena Muisca de Bosa para cerrar el proceso de participación e incluir otros aportes comunitarios en el PMA
Solución:
Una vez se tenga la resolución por parte de la SDP, se procederá a terminar el documento con toda la cartografía actualizada
A comienzos del año 2024 se gestionará con actores sociales (entidades competentes, comunidad y Cabildo Indígena Muisca de Bosa) los talleres y reuniones de articulación
</t>
  </si>
  <si>
    <t xml:space="preserve">Se avanzó en 23,04% en la vigencia y 95,93% de avance acumulado en el cuatrienio, así:
Actualización PMA Capellanía: Se ajusta el documento PMA, acorde a los comentarios de la SER. Están pendientes los ajustes de los mapas por parte de la DPSIA para incorporar al PMA.
 Formulación de la Política Pública de Acción Climática: Fue aprobada mediante documento CONPES D.C No. 31 del 21 de septiembre de 2023. 
 Formulación de la Política Pública de Economía Circular- Fue aprobada mediante documento CONPES No. 35 del 01 de noviembre de 2023.
 Actualización del Plan Distrital del Agua: Se avanza en la consolidación del documento complementando información relacionada con los diferentes grupos étnicos que habitan en la ciudad, y en la construcción de la estrategia de participación.
 PDEM Cerro Seco: Se cuenta con documento técnico final. Está en proceso la Resolución de adopción del PMA.
 Actualización PMA humedal de Tibanica: Se ajustaron los capítulos del PMA, según observaciones recibidas por la SER y DPSIA.
 Formulación PMA humedal Chiguasuque- La Isla y Actualización PMA humedal de La Vaca y Burro: Se adoptaron los PMA mediante Resoluciones SDA del 20 de diciembre de 2023 No. 02923 para humedal Chiguasuque- La Isla, 02925 para humedal de la Vaca, 02927 para humedal del Burro. 
  SEGUIMIENTO:
 PIGA: Orientación y respuesta a 214 solicitudes. Análisis, seguimiento y evaluación de 146 documentos. Acompañamiento a 115 Entidades.
 PAL: Se orientaron los lineamientos de la actualización del diagnóstico ambiental local. Se entrega informe STORM 2022 a Contraloría de Bogotá.
 POLÍTICA PARA EL MANEJO DEL SUELO DE PROTECCIÓN: Se consolidó matriz de seguimiento del semestre 2-2022 y semestre 1-2023. 
 POLITICA DE PRODUCCIÓN SOSTENIBLE:Se avanza en el informe de seguimiento 2023. Se inicia trámite para derogatoria del instrumento.
 PACA: Se acompañó a entidades en ajustes y seguimiento del semestre I-2023 y II-2023. Se consolidó reporte I-2023. Se envió informe de seguimiento 2022 a Contraloría.
 POLÍTICA DE HUMEDALES y RURALIDAD:Se consolidó matriz de seguimiento 2022 y semestre 1-2023 
 POLÍTICA DE BIODIVERSIDAD:Seguimiento para el periodo enero-octubre de 2023. 
 PLAN DISTRITAL DE GESTIÓN DEL RIESGO DE DESASTRES Y DEL CAMBIO CLIMÁTICO-PDGRDCC: Se realizó última sesión ordinaria del Consejo Consultivo Distrital para la GRCC donde se evaluó plan de acción y se presentó avance en la actualización del Plan Distrital de Gestión de Riesgo de Desastres. Se desarrolló última sesión de la Mesa de trabajo para la Mitigación y Adaptación al Cambio Climático con la evaluación del Plan de acción. Se celebró última sesión de la Comisión Intersectorial para la Gestión del Riesgo y Cambio Climático socializando los informes de gestión de las Mesas de trabajo de la instancia.
POLÍTICA DE EDUCACIÓN AMBIENTAL y POLÍTICA PARA LA PROTECCIÓN Y BIENESTAR ANIMAL:Se consolidó reporte del trimestre 3-2023.
POLÍTICA DE SALUD AMBIENTAL:Se consolidó reporte del semestre I-2023.
</t>
  </si>
  <si>
    <t xml:space="preserve">La meta avanzó en 25% en la vigencia que corresponde al 100% de lo programado y un acumulado de 86% en el cuatrienio, las acciones más representativas fueron:  
Región: se elaboró propuesta de procedimiento para el seguimiento del PGA, se solicitó información de fuentes de financiación a la SDH, se expidió el Decreto 593 de 2023 por el cual se ajusta el PGA y se participó en el I Encuentro InterSIRAP con CEERCCO. 
Instrumentos económicos: se finalizó el documento marco de instrumentos económicos y financieros para Bogotá D.C. y el documento de revisión institucional y de políticas públicas de la biodiversidad en Bogotá D.C. 
Investigación ambiental: se ajustó la estructura programática del PIAB, se reportaron las actividades hechas por la SDA en la mesa de gestión del conocimiento del CECH respondiendo a la Orden 4.69 de la Sentencia del Río Bogotá y se reportó lo correspondiente a investigación ambiental en el PDGRDCC. 
Lineamientos técnicos: se ajustó la estructura del documento titulado "Lineamientos técnicos de planeación ambiental" y se ordenaron los datos que serán analizados en dicho documento. 
OAB y ORARBO: se lleva a cabo la administración integral de los Observatorios Ambientales teniendo en cuenta cuatro componentes, gestión de la información, gestión del conocimiento, administración tecnológica y divulgación de la información. A partir del reconocimiento de los observatorios se permite que las comunidades locales y académicas se acerquen a los datos de calidad ambiental de la ciudad. Durante el mes de diciembre, se realizaron jornadas de divulgación en 2 escenarios, teniendo un total de 150 participantes en el mes y en el transcurso del año 2547 participantes. Por otro lado, en el OAB se cierra el mes con 179 indicadores activos y en ORARBO con un total de 644 indicadores.
Plan Estadístico Distrital: se finaliza la implementación del Plan de Acción del Sector Ambiente 2023 asociado al PED, enviando un oficio a la SDP con los archivos finales, incluyendo la validación de los inventarios de oferta y demanda respecto a las actualizaciones realizadas en el aplicativo de la SDP, los documentos elaborados y la inclusión de un registro en el inventario de registros administrativos. Finalmente, se participó en la presentación del Plan Estadístico Nacional, liderado por el DANE.
</t>
  </si>
  <si>
    <t>Para el proyecto 7804,en diciembre se adelantó el proceso de Selección Abreviada por Subasta Inversa No. SDA-SASI-11-2023 cuyo objeto era "ADQUIRIR COMPONENTES DE INFRAESTRUCTURA DE TI PARA LA RENOVACIÓN DE SERVIDORES, ALMACENAMIENTO, ASÍ COMO LA MIGRACIÓN DE LA INFORMACIÓN, PARA EL FORTALECIMIENTO DE LAS CAPACIDADES DE PROCESAMIENTO PARA EL DATACENTER DE LA ETB SANTABÁRBARA". De conformidad con la Resolución No. 03085 del 27 de dic/2023, una vez realizada la verificación preliminar técnica realizada al proponente denominado SOLUCIONES TÉCNOLÓGICAS Y SERVICIOS SAS "STS SAS", dio como resultado "NO CUMPLE" y no se recibieron subsanaciones por parte del mismo, razón por la cual se procedió a publicar el informe de Evaluación final en SECOP II, rechazando la oferta, por la cual, el comité evaluador no tuvo más opción que declarar el rechazo de la oferta, en virtud del principio de economía y la perentoriedad de los plazos en materia de contratación estatal. Declarando desierto el proceso.</t>
  </si>
  <si>
    <t xml:space="preserve">En cumplimiento de la MPDD, existen 2 proyectos de inversión con la siguiente participación (7725 el 17% Y 7804 el 83%). En el 2023 el proyecto 7725 avanzó en 27% y para el proyecto 7804 en 26,5%  con un avance del indicador en la vigencia 2023 de 26,59% y 84,76% al cuatrienio.
Para el proyecto 7725, el aporte del Fortalecer la gestión de la información ambiental de Bgtá, el acumulado al cuatrienio es 90% (2020:8.30, 2021: 27.7, 2022: 27 Y 2023:27) resultado de:
* Prueba en campo del formulario para la participación ciudadana en el Humedal la Conejera para el registro de observaciones de faunas y como integrar datos a la Red de Fauna.
*Desarrollo de rutina en código de programación R conectado a la base de datos de la Red de Microsensores para la descarga masiva de datos que facilite los insumos para los informes semanales de la red.
* Se publicó la información estructurada en las bases de datos del CIMAB y la creación de los servicios geográficos de la red de aguas subterráneas.
* Elaboración de documento para el soporte para la elaboración y mantenimiento del sistema satelital para el producto del polvo.
* Actualización Inventario e identificación tecnológica para ser integrados dentro de los proyecto  una plataforma de interoperabilidad de variables.
*Procesos de revisión y mejora de predicción Climática y Gestión de Ruido.
La gestión acumulada en el 2023 es:Desarrolló del 0,75 aplicativo de red ciudadana denominada Red Interactiva de Monitoreo de Fauna para Bogotá (RIMFB) siendo una herramienta participativa que tiene como objetivo resaltar y visibilizar el estado de la biodiversidad en Bgtá. Desarrollo del 1 sistema de Información satelital para la gestión de la calidad del aire en Bgtá. Desarrollo de 1 SISTEMA INTEGRADO DE GESTIÓN DE AGUAS SUBTERRÁNEAS herramienta web que permite la gestión del recurso hídrico subterráneo en Bgtá.
Para el proyecto 7804 el aporte del Componente de Sistemas, el acumulado al cuatrienio es 84,5% (2020:14,46%, 2021:19,37%, 2022:24,17% y 2023:26,5%), resultado de:
FOREST: Mejoras en funcionalidades y flujos a partir de los requerimientos recibidos.
SIPSE: Corrección de módulos de contratos, reportes y anulaciones.
SI_CAPITAL: Actualización y parametrización siguiente vigencia.
PREDIOS: Pruebas funcionalidades Backend Y Frontend 
GYSAE: Pruebas para roles y usuarios de los dominios y lineamientos (MRAE 1.0, 2.0 y 3.0)
VGA: Nuevas capacidades y las capas de visualización  del Visor
Se continua con actividades de seguimiento, reporte e identificación de recursos que la entidad invierte en TI. 
SOC: Seguimiento, monitoreo y reportes de seguridad (Servidores y Endpoints)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t>
  </si>
  <si>
    <t xml:space="preserve">Se generó una reserva acumulada de  165 procesos en el mes de diciembre, en la etapa de proyección y  revisión por dificultad en la intervención Jurídica.
Solución:
Se generará plan de choque para el mes de enero 2024 priorizando las revisiones, aprobaciones y firmas de los procesos pendientes.
</t>
  </si>
  <si>
    <t xml:space="preserve">Se ha avanzado en el cuatrienio en 86%, de los cuales en el 2020 un 11%, 2021 un 24 %, 2022 un 24% y con corte al 31 de diciembre  2023 un 27% esto se ve reflejado en:
SANEAMIENTO EXP SANCIONATORIOS:
En el marco plan de desarrollo vigente acumuladamente con corte al 31 de diciembre 2022 se ha realizado el saneamiento de 9,063 expedientes y para el 2023 se han saneado  571 contra reserva y 7.052 de vigencia. 
CAPACIDAD TECNOLÓGICA:
Se realizó 386.551 actividades archivísticas de organización y administración de los expedientes hasta el 2022
Proyecto de digitalización: El concepto técnico No SGDA-2022-00001, señala que NO es procedente avanzar los procesos de digitalización por cuanto la herramienta Forest, NO cumple con los requerimientos TIC para garantizar la consulta de los procesos sancionatorios una vez son digitalizados. 
Producto de lo anterior se realizó una reducción de recursos que impacto la meta proyecto de inversión, frente a lo cual se realizó una reprogramación en magnitud del 2022 reduciendo 10% y reprogramando estas acciones y la magnitud en el 2023.
2023:  Se realizaron las actividades archivísticas de organización y admón. de los expedientes, adicionalmente se encuentra en actualización constante la macro que va a garantizar el diligenciamiento estandarizado de la información.
ACTUALIZACIÓN Y SEGUIMIENTO PROCEDIMIENTOS Y LINEAMIENTOS TÉCNICOS:
2020: levantamiento, medición de tiempos y diagramación de las actividades contempladas dentro del procedimiento del trámite sancionatorio ambiental, a través de la aplicación de la metodología "PERT"; además se realizó la aprobación y formalización del nuevo procedimiento sancionatorio ambiental- SIG.
2021: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2022: Del total de procesos en seguimiento (1356) el 27% se encuentra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2023: Se realizo la digitalización de los expedientes. Se genera la georreferenciación de las áreas de afectación de las licencias ambientales, adicionalmente se publicó la versión final del procedimiento No.PM04-PR82, adicionalmente se diseñó y puso en marcha el modelo de seguimiento semanal a los planes de trabajo de los contratistas de la Dirección de Control Ambiental.
</t>
  </si>
  <si>
    <t>El DAFP a través de sus canales de comunicación, los resultados de gestión y desempeño para la gestión del 2022 no pueden ser comparados con vigencias anteriores, debido a los cambios significativos a las preguntas de las políticas de gestión y desempeño, lo anterior, teniendo en cuenta la actualización de las temáticas y directrices presentadas en el gobierno nacional.
Se adelantó consulta a Dirección de Planeación y sistemas de Información Ambiental y Subdirección de Proyectos y Cooperación Internacional con 2023IE254431, respuesta 2023IE283647, cuya alternativa a seguir es que se mantenga el valor anterior y el actual reporte se realice en cero (0)", por las situaciones discutidas en las mesas de trabajo, se registre una justificación argumentada en logros presentados con 2023IE284596.</t>
  </si>
  <si>
    <t xml:space="preserve">La Secretaría Distrital de Ambiente para la vigencia 2019 obtuvo 86,1 puntos, para la vigencia 2021 (reporte 2022) fue de 95,9 puntos con un incremento total de 9,8 Puntos en el cuatrienio. Para el resultado 2022 que fue publicado a finales del mes de octubre del 2023 se obtuvo un resultado de 89,1; sin embargo, conforme a la justificación presentada mediante memorando 2023IE284596 en la cual se dan los argumentos por los cuales los resultados de la vigencia 2022 no son comparables con los resultados de las mediciones de vigencias anteriores, ya que se realizaron cambios significativos a las preguntas de las políticas, dado los procesos de actualización de las temáticas y directrices. El actual reporte se realiza en cero (0).
Para la vigencia 2023 se ha avanzado en el fortalecimiento del Modelo Integrado de Planeación y Gestión -MIPG con las siguientes actividades:
POLÍTICA DE CONTROL INTERNO: EVALUACIÓN Y SEGUIMIENTO: Total (39) informes. EVALUACION DE GESTION DEL RIESGO (3) informes de seguimiento a las acciones de Plan Anticorrupción y de Atención al Ciudadano ENFOQUE HACIA LA PREVENCIÓN: (9) Capacitaciones. LIDERAZGO ESTRATEGICO: 6 sesión CICCI; RELACION ENTES EXTERNOS DE CONTROL: Se consolidaron (78) respuestas a entes de Control.
 POLÍTICA DE ATENCIÓN AL CIUDADANO: un acumulado en la vigencia de 174.063 atenciones, 97.000 encuestas con un nivel de satisfacción promedio de 96%, aplicación indicadores y capacitaciones, y se realizó seguimiento a PQRS alcanzando un 87,6% de respuestas en términos. 
POLÍTICA DE FORTALECIMIENTO ORGANIZACIONAL Y SIMPLIFICACIÓN DE PROCESOS: con 35,7 actividades desarrolladas.
</t>
  </si>
  <si>
    <t xml:space="preserve">-Demoras en la expedición de la licencia de construcción para seguir con la obra de la II Fase del Centro de Atención y Valoración de Flora y Fauna Silvestre-CAVFFS, la cual se encuentra en trámite. Se cuenta con concepto favorable de Planeación y de la curaduría. 
-Retraso en la estructuración del proceso de contratación de mantenimiento y adecuaciones, debido a la complejidad en la consolidación de los requerimientos técnicos conforme al estado actual de las sedes de la SDA. Se adjudicó en diciembre.
Solución: 
-Seguimiento al trámite de la licencia de construcción de la obra de la II Fase del CAVFFS
 - Ajustar los cronogramas de obra con el fin de cumplir con la totalidad de las actividades programadas en los contratos de obra y mantenimiento.
</t>
  </si>
  <si>
    <t>El avance acumulado al Plan de Desarrollo es 72,40%, el cual se detalla a continuación:
En 2020 tuvo un avance del 35,58%, así: 
1. Avance total acumulado del 57.76% en la obra de la Casa ecológica de los animales-CEA 
2. Se culminó la obra Centro de Atención y Valoración de Flora y Fauna Silvestre-CAVFFS 
3. Se culminaron las actividades de mantenimiento a la infraestructura priorizada.
En la vigencia 2021 se avanzó en un 24,81%, así: 
1. La obra CEA presentó un avance total de obra acumulado del 62,360%.
2. Se suscribe el acta de recibo final y de liquidación de la obra CAVFFS.
3. Se suscribió el contrato No. 20211595 para construir la Fase II del CAVFFS, por lo que se aprueba cronograma, manual operativo y se presenta para viabilidad los predios conforme a usos y normatividad.
4. Se suscribe el contrato de obra de mantenimiento a la firma Gestión Rural y Urbana SAS.
5. Se suscribe el contrato de obra de adecuaciones a la firma Consorcio Amarillo 2022.
En la vigencia 2022 se avanza en un 8,13%, así:
1. Termina el contrato de obra CEA con un avance acumulado total del 62,926%, por lo que se suscribe contrato No. 20221996 para la asistencia técnica y financiera de la etapa final de la obra.
2. Se suscriben las actas de liquidación del contrato de obra e interventoría del CAVFFS.
3. II CAVFFS: Findeter realiza una revisión de más de 100 lotes, teniendo en cuenta su área, su ubicación, y la facilidad de acceso y la SDP envía respuesta por concepto de uso del suelo donde reiteran la viabilidad y se aprueba un predio por parte del DADEP. Por lo que, se inicia con el proceso de consultoría y obra.
4.  Se ejecutan total las obras de mantenimiento de Infraestructura programadas.
5. Se termina el contrato de adecuaciones de infraestructura sin concluir las actividades programadas, por lo que se inicia proceso de incumplimiento al contratista de obra.
En la vigencia 2023 se avanza en un 3,88, así:
1. La obra del CEA presenta un avance de obra del 30,67%
2. El contratista de la primera etapa de la construcción de la II Fase del CAVFFS avanza un 87%</t>
  </si>
  <si>
    <t>No presenta retrasos.</t>
  </si>
  <si>
    <t xml:space="preserve">El avance acumulado al Plan de Desarrollo es 100%, el cual se detalla a continuación:
En la vigencia 2021 se avanzó en un 15,12% en el cumplimiento del indicador, con la ejecución de las siguientes actividades: 
CENTRO DE ATENCION Y VALORACION DE FLORA Y FAUNA SILVESTRE - CAVFFS:
Construir y dotar el Centro de Recepción y Rehabilitación de Flora y Fauna Silvestre, esta obra proporcionara en primera instancia que se dé cumplimiento a los dispuesto en el Decreto 2064 de 2010 referente a la idoneidad de las instalaciones y a su capacidad de atención, lo que garantizara un mejor cobertura de servicios para la fauna silvestre, con el fin de que los tratamientos y demás procesos que en esta se desarrollen contribuyan al completo restablecimiento de las especies que acá lleguen.
La Secretaría Distrital de Ambiente suscribió el contrato de obra No. SDA-20171399 con el CONSORCIO REHABILITACIÓN 2017 el 29 de diciembre de 2017 por un plazo total de Dos (2) años, cuatro (4) meses y diez (10) días.
Por lo que, en el mes de octubre de 2021 se suscribió el acta de recibo final de la obra CAVFFS con el 100% de ejecución de la obra. En el mes de diciembre de 2021 se suscribió el acta de liquidación de mutuo acuerdo con el Consorcio Rehabilitación 2017 (Contratista de Obra). Por lo que, quedó pendiente el pago final condicionada a la liquidación del contrato, el cual se realizara en la vigencia 2022.
En el mes de febrero y marzo de 2022 se realizan los tramites de liquidación del contrato de interventoría SDA-CM-20171398 y los traslados presupuestales necesarios para garantizar el cumplimiento de la obligación por parte de la SDA.
En el mes de mayo se realiza giro al contratista de obra conforme a los porcentajes estipulados en la forma de pago del contrato y en la liquidación.
</t>
  </si>
  <si>
    <t xml:space="preserve">En el proyecto 7817 se presenta los rezagos así:
*Tablas de retención documental-TRD en revisión por Archivo de Bgtá
*Solicitud de ajustes a Tablas de valoración documental-TVD por el Archivo de Bgtá
*La Especialización en Gestión de Riesgos Climáticos finalizará en el 2024, inició en julio 2023(dura 1 año)
*Se reformuló Plan de Trabajo, priorizando sobre la adquisición de vehículos la instalación de cargadores eléctricos para automóvil
*El proceso contractual de adquisición de cargadores eléctricos se declaró desierto
Solución:*Se realizará seguimiento a la respuesta por parte del Archivo de Bgtá sobre la revisión de los ajustes realizados a las TRD
*Las TVD serán remitidas una vez el acta del Comité Institucional de Gestión y Desempeño esté firmada
*Se continuará realizando seguimiento periódico al desarrollo del cronograma del postgrado
*En 2024 se volverá a publicar con ajustes y valores actualizados el proceso de contratación cuyo objeto es la adquisición de cargadores eléctricos
</t>
  </si>
  <si>
    <t xml:space="preserve">En cumplimiento de la MPDD, existen 3 proyectos de inversión con la siguiente participación (7699 el 12%, 7806 el 33% y 7817 el 55%). En el 2023 el proyecto 7699, avanzó en 26%, para el proyecto 7806 es 23% y para el proyecto 7817 es 22,09%, con un avance del indicador en el 2023 de 22,86%, y 83,97% al cuatrienio, así:
En el Proyecto 7699, el aporte al fortalecimiento en transparencia y acceso a la información pública y anticorrupción el acumulado en el cuatrienio es 86,46%(2020:11,46%, 2021:23%, 2022:26% Y 2023:26%) cuyos avances del 2023 son: DISCIPLINARIOS: Se sustanciaron, revisaron y proyectaron 138 autos, 12 Flash Disciplinario, 7 capacitaciones, 1 conferencia, cargue de expedientes Plataforma SIDD 4, Cargue de expedientes Plataforma Personería, e inventario físico de 27 expedientes activos. TRANSPARENCIA:se realiza el seguimiento mensual y revisión del esquema de publicación, agendas abiertas, al Plan de adaptación y Sostenibilidad - Pays, semana de la integridad, índice de Transparencia y acceso a la información pública- ITA, Formulario Único de Reporte de Avance a la Gestión-FURAG y Índice de Transparencia de Bogotá-ITB, seguimiento a PAAC(plan anticorrupción y atención al ciudadano), actualmente llamado PTEP, (programa de transparencia y ética pública). entre otras. GESTIÓN CONCEJO: atendieron 379 derechos de petición, 98 proposiciones del Concejo de Bogotá y se conceptualizaron 101 proyectos de acuerdo.
En el Proyecto 7806, el aporte jurídico en la SDA, el acumulado al cuatrienio es 77%(2020:8%, 2021:23%, 2022:23% Y 2023:23%),a través de las acciones alcanzadas en las metas de inversión planeadas en la revisión y/o elaboración del 100% de actos administrativos de carácter ambiental, atender el 100% de los procesos judiciales, contencioso administrativos, constitucionales y extrajudiciales, en los que la SDA es parte o intervine como autoridad ambiental y realizar el 100% actuaciones de inspección, vigilancia y control a las Entidades Sin Ánimo de Lucro (ESAL) de carácter ambiental. Con las actividades ejecutadas se ha garantizado la Defensa Judicial y Extrajudicial de la Entidad, con la elaboración de las regulaciones y normas ambientales requeridas de acuerdo con las prioridades de la SDA, así mismo, se ha ejercido la función de Inspección, vigilancia y control a las ESAL, domiciliadas en el D.C. 
En el Proyecto 7817, el aporte asociado el fortalecimiento de la estructura orgánica y funcional de la SDA, el acumulado al cuatrienio es 87,61%(2020:10,37%, 2021:30,09%, 2022:25,06% Y 2023:22,09%), representado con las acciones en los temas de Plan de gestión documental y plan de digitalización de documentos; Racionalización de trámites del cliente interno, Herramientas de reingeniería y fortalecimiento institucional; Política de gestión y desarrollo del talento humano de la SDA; Programa del componente institucional de capacitación de los servidores de la SDA y Optimización del parque automotor.
</t>
  </si>
  <si>
    <t>2020:
Se realizó el proyecto de inversión de la Escuela de Espacio Público mediante la Metodología General Ajustada y la ficha de Estadística Básica de Inversión Distrital.
Se realizó el evento Espacio Abierto Bogotá-Quito con 16 espacios públicos de Bogotá recorridos por medio de videos virtuales explicativos, así mismo se vinculó a Quito para mostrar espacios públicos relevantes de la ciudad.
Se formuló la Estrategia Transforma tu Entorno y el programa Mi Espacio Mi Bici que permirió involucrar a la ciudadanía en general.
2021:
Se adoptó la Resolución 029 del 29 de enero de 2021 por la cual se crea la Escuela de Espacio Público así como la Resolución 222 del 20 de agosto de 2021 por la cual se adopta el contenido programático de la Escuela de Espacio público.
La Estrategia "Transforma tu Entorno" para revitalizar, apropiarse, cuidar y sostener espacios públicos fue seleccionada por ONU Hábitat como caso exitoso en Latinoamérica y su proceso fue editado en el libro "Participación comunitaria en proyectos de espacio público y diseño urbano durante la pandemia de la COVID-19". Así mismo fue ganadora de la VI categoría de la IV Gala `Talento Comprometido con el Renacer de Bogotá".
Se realizaron cursos virtuales para fortalecer la cultura ciudadana con énfasis en el adecuado uso del espacio público. Los cursos graduaron 215 estudiantes. Se realizó el evento Espacio Abierto Iberoamérica los días 9, 10, 23 y 24 de septiembre para brindar una oportunidad de conocimiento de 16 espacios púbicos de las ciudades de Bogotá, Buenos Aires y Ciudad de México, promoviendo la cultura y el uso adecuado de los espacios públicos con la participación de la Secretaría de Desarrollo Urbano y Vivienda de Ciudad de México, el Ministerio de Espacio Público e Higiene Urbana de Buenos Aires y los presidentes de parques de Ciudad de México. Así mismo, se realizó el Webinar Espacio Abierto Iberoamérica el 24 de septiembre con panelistas de las tres ciudades para dialogar sobre la Gestión del Espacio Público. 
2022:
Se realizaron 20 actividades con 768 participantes en el marco de las actividades pedagógicas, y  se realizaron 11 actividades con 880 participantes en el marco de las activaciones urbanas, así las cosas, la escuela de espacio público realizó 31 actividades con 1.648 participantes para el fortalecimiento de la cultura ciudadana y la sana convivencia en el espacio público involucrando a la comunidad en escuelas, universidades, académicos y vendedores informales entre otros.
2023.
Se adelantaron 29 actividades pedagógicas con 2.367 participantes y se adelantaron 9 activaciones urbanas con 247 participantes.</t>
  </si>
  <si>
    <t xml:space="preserve">En diciembre se consolidó en cumplimiento del comprimiso del DADEP en la política pública de mujer y género la batería de indicadores de espacio público para las mujeres.
Durante el mes de noviembre se consolidó en cumplimiento del comprimiso del DADEP en la política pública de mujer y género la batería de indicadores de espacio público para las mujeres.
Para el mes de octubre se realizó la edición y publicación del Informe Cuatrimestral II del Observatorio de Espacio Público.
Para el mes de septiembre como logró de ciudad se destaca la presentación ante la CIEP de los ajustes técnicos a la matriz de Plan de Acción vigente de la Política Distrital de Espacio Público PDEP.
Para el mes de Agosto como logro de ciudad:
- Se realizó la Socialización Internacional de los avances del Observatorio de Espacio Público  en el ¿IV CONGRESO INTERNACIONAL SOBRE CIUDADANÍA, ESPACIO PÚBLICO Y TERRITORIO¿ en Río de Janeiro, Brasil.
- Se realizó el encuentro con la Prefeitura de Río e Janeiro para artiulación técnica e invitación a la red de ciudades.
- Se realizó el Foro sobre "Espacio Público Inteligente" en la Universidad Gran Colombia.
- Se publicaron las MEMORIAS DEL SEMINARIO INTERNACIONAL DE ESPACIO PÚBLICO: MEDIR SU CALIDAD.
Durante el mes de julio se desarrollaron los siguientes avances:
- Socialización Internacional de los avances del Observatorio de Espacio Público en investigaciones en el ¿IV CONGRESO 
INTERNACIONAL SOBRE CIUDADANÍA, ESPACIO PÚBLICO Y TERRITORIO¿ en Río de Janiro, Brasil
- Organización e invitación al Foro sobre Espacio Público Inteligente para el mes de agosto.
- Edición Memorias del MEMORIAS DEL SEMINARIO INTERNACIONAL DE ESPACIO PÚBLICO: MEDIR SU CALIDAD.
- Avance en el reporte de avance de Política Pública de Espacio Público.
Durante el mes de junio se desarrollaron los siguoentes avances;
- Se realizó el Diálogo Ciudadano Espacio Público con enfoque de Mujeres y Género para la batería de indicadores de espacio público para las mujeres.
- Socialización de resultados de la investigación de Calidad del aire del Espacio Público en la primera infancia a la Secretaria Distrital de Integración Social.
- Se realizó avances en las investigaciones de Espacio Público inteligente, espacio público natural y adaptado al cambio climático y reporte técnico de indicadores.
Se realizó la actividad de reconocmiento del río Bogotá con ciudadanía en el marco de la investigación de indicador de espacio público natural y adaptado al cambio climático
Se realizó la convocatoria al Dialogo Ciudadano Espacio Público con enfoque de género.
Se realizó la presentación del Visor Geográfico, como una herramienta de innovación con la que apuesta el DADEP mediante la cual la ciudadanía conocerá detalles de los entornos de la ciudad, en la página web del Observatorio del Espacio Público.
</t>
  </si>
  <si>
    <t>EL Departamento Administrativo de la Defensoría del Espacio Público, se encuentra realizando la gestión de la totalidad de solicitudes de terceros públicos y privados interesados en administrar bienes que forman parte del Patrimonio Inmobiliario Distrital, bienes que deberán ser usados para la generación de valor público, bien sean bienes fiscales que sean usados por entidades públicas para la atención a la ciudadanía o desarrollar las actividades administrativas en el cumplimiento de sus misionalidades, o bienes públicos entregados en administración a terceros privados como herramientas complementarias para su cuidado, protección y mantenimiento sin perder la accesibilidad universal a estos bienes.
Así mismo, y como uno de los logros más importante para la ciudad, se encuentra la creación el decreto 493 de 2023 "Por medio del cual se reglamenta la administración y el aprovechamiento económico del espacio público en el Distrito Capital y se dictan otras disposiciones", lo cual redistribuye la administración de los espacios constitutivos del espacio público, entidades competentes de acuerdo con la naturaleza de los espacios público y establece sus usos para la celebración de instrumentos jurídicos que permitan su aprovechamiento económico.
En este sentido, para la vigencia 2023 se celebraron un total de 55 instrumentos de entrega y 76 predios.</t>
  </si>
  <si>
    <t>De enero a diciembre 2023 se han incorporado 3.638.004,19 m2 de espacio público, distribuidos por localidad así:
1. Usaquén: 	515.877,28
2. Chapinero	8.082,53
3. Santafé	472.867,20
4. San Cristóbal: 	39.461,69
5. Usme: 	1.413.315,90
6. Tunjuelito	1.238,22
7. Bosa: 	92.893,85
8. Kennedy: 	530.869,76
9. Fontibón: 	189.534,27
10. Engativá: 	29.601,46
11. Suba: 	138.067,74
12. Barrios Unidos: 	2.335,34
13. Teusaquillo	0,00
14. Los Mártires	6.778,21
15 Antonio Nariño	1.424,66
16. Puente Aranda: 	24.314,82
17. Candelaria	12.836,77
18. Rafael Uribe: 	5.444,03
19. Ciudad Bolívar: 	74.815,54
20. Sumapaz	78.000,00
21. Externos	244,92
Logrando un acumulado para lo corrido del PDD de 13.235.940,35 m2.</t>
  </si>
  <si>
    <t>Durante 2023 se han recuperado 222.000 m2 de espacio público recuperado durante lo corrido de 2023, discriminado por localidades de la siguiente manera:
Localidad de SUBA   56.816,64 m2
Localidad de KENNEDY   41.361,31 m2
Localidad de CIUDAD BOLIVAR   28.948,9 m2
Localidad de BOSA   20.217,51 m2
Localidad de TEUSAQUILLO   19.092,2 m2
Localidad de ENGATIVÁ   15.092,02 m2
Localidad de USAQUÉN   13.871,61 m2
Localidad de FONTIBÓN   9.412,7 m2
Localidad de USME   7.063,5 m2
Localidad de RAFAEL URIBE URIBE   3.574,14 m2
Localidad de PUENTE ARANDA   2.530,4 m2
Localidad de LA CANDELARIA   1.494,9 m2
Localidad de SAN CRISTÓBAL   875,27 m2
Localidad de TUNJUELITO   646 m2
Localidad de BARRIOS UNIDOS   607,4 m2
Localidad de SANTA FÉ   395,5 m2
Para un total de 4.130.651,19 m2 de espacio público recuperados durante lo corrido del PDD 2020-2024.</t>
  </si>
  <si>
    <t>Durante 2023 se han saneado y/o titulado 1.579.901,33 m2 de espacio público, distribuidos por localidad de la siguiente manera:
1. Usaquén: 	92,38
2. Chapinero	35.220,69
3. Santa fé: 	478.406,09
4. San Cristóbal: 	2.467,03
5. Usme: 	144,00
6. Tunjuelito	0,00
7. Bosa: 	29.862,79
8. Kennedy: 	522.183,65
9. Fontibón: 	66.151,62
10. Engativá: 	135.584,35
11.  Suba:  	151.969,14
12. Barrios Unidos:  	0,00
13.Teusaquillo:  	26.542,13
14. Los Mártires:  	738,48
15. Antonio Nariño	0,00
16. Puente Aranda	4.732,10
17. La Candelaria	6.423,62
18. Rafael Uribe Uribe: 	2.388,94
19. Ciudad Bolívar: 	1.995,47
Otros (Soacha) y Sumapaz	114.998,85
Logrando para lo corrido del PDD un total de 2.585.866,66 m2.</t>
  </si>
  <si>
    <t>No presenta retarasos, se cumplió a cabalidad.</t>
  </si>
  <si>
    <t>A traves del desarrollo del 100% de las actividades del plan de acción de los proyectos de inversión 7862 y 7877, se logró  el cumplimiento de la magniud establecida en la vigencia 2023 para meta sectorial PDD No. 526.</t>
  </si>
  <si>
    <t>No presenta retrasos, la meta avanza en coherencia con el plan de acción mensualizado de las metas proyecto que la avanzan, en tal sentido esta meta sectorial se ejecutará de manera óptima.</t>
  </si>
  <si>
    <t>Durante el cuarto Trimestre del año 2023 se finalizó el desarrollo de procesos judiciales de SIDEP y por ende la modificación del código fuente del sistema SIDEP, almacenando los cambios en el repositorio GIT de la OTIC, así mismo se realizó la instalación del módulo en el ambiente de pruebas  para ser probado respectivamente tanto por el área de pruebas técnicas de la OTIC, como por los lideres responsables del área misional de la subdirección y, finalmente  se elaboraron los informes y actas pactadas relacionadas al desarrollo del sistema.
Los beneficios que obtiene la ciudadanía través de los logros y avances en la modernización de la capacidad tecnológica de la defensoría del Espacio Público son los siguientes: 
1. Productos y Servicios para el ciudadano con componentes de innovación tecnológica.
2. Evolucionar y mantener la alineación de los sistemas de información de la Entidad de acuerdo con los cambios tecnológicos, estratégicos y las necesidades de servicios ofrecidos o demandados por la entidad o la ciudadanía.
3. Mejoramiento en los tiempos de procesamiento y consulta en el Sistema de Información del Espacio Público ¿ SIDEP por parte de los ciudadanos. 
4. Información institucional 100% gestionada, segura y confiable desde los aplicativos de la Entidad hacia la ciudadanía.</t>
  </si>
  <si>
    <t>No presenta retrasos, la meta avanza en coherencia con el plan de acción mensualizado de la meta proyecto que la avanza, en tal sentido esta meta sectorial se ejecutará de manera óptima.</t>
  </si>
  <si>
    <t>En la implementación del Sistema de Gestión, durante los meses de enero a noviembre se  ejecutaron las siguientes actividades programadas en el Plan de Acción para la sostenibilidad del MIPG - 2023:
- Realización de dos Comités Institucional de Gestión y Desempeño - CIGD, uno en el mes de enero se aprobó el Plan de Acción para la sostenibilidad del MIPG - 2023 y los planes institucionales a ejecutar en la vigencia 2023, el otro en el mes de abril efectuándose el seguimiento a los proyectos de inversión y dos en el mes de junio, donde se realizó presentación de temas como SST, TRD, PETI y otros. 
- Se realizó el día de MIPG el 18-07-2023 con el objetivo de realizar socialización de los avances de las políticas de gestión y desempeño.
- Realización de mesas de trabajo con los líderes y enlaces sobre la sostenibilidad de las políticas del MIPG, tratando temas de indicadores, riesgos, plan de mejoramiento, documentación y otros.
- Realización de la revisión  y actualización del Marco Normativo institucional aplicable para la sostenibilidad del MIPG - Normograma, estos publicados en la pagina web de la entidad.
- Continuación de la actualización de los indicadores del cuadro de mando adjuntando las hojas de vida.
- Se  realizó la presentación de los formularios del FURAG.
- Se realizó la actualización del Mapa de Aseguramiento por línea de defensa participando a la capacitación dada por la Secretaria de Gobierno para el tema y se publicó en la pagina web de la entidad.
- Consolidación de la información para la aplicación del Indice de Innovación Pública de la Veeduria Distrital.
- Continuación de la actualización de los documentos del Sistema de Gestión.
- Avance en la actualización de la documentación institucional en concordancia con el Decreto 478 y 479  de 2022 - Rediseño Institucional. 
- Elaboración y publicación del informe de seguimiento al Plan de Acción para la Sostenibilidad del MIPG en el DADEP 2022 y primer semestre 2023.
- Acompañamiento a la elaboración del informe de la evaluación independiente del estado del Sistema de Control Interno (Decreto Nacional 2106 de 2019, articulo 156), elaborado por la OCI en el 2022 y en el primer semestre de 2023.
- Monitoreo del Mapa de Riesgos Ins- Se realizó un Comite Institucional de Gestión y Desempeño el día 27 de Septiembre de 2023,
-Se avanzó en la realización de los informes de empalme en concordancia con la circular 001 de la Alcaldía Mayor.titucional por Procesos 2022 y primer cuatrimestre de 2023 (Gestión, Corrupción y Seguridad Digital).
 Seguimiento al cuadro de mando de indicadores de gestión correspondiente al IV Trimestre de la vigencia 2022, primer y segundo trimestre de 2023,</t>
  </si>
  <si>
    <t>Los retrasos presentados se relacionan con la declaratoria de desiertos de dos procesos asociados a cursos específicos, los cuales se lograron contratar al final de la vigencia para ser desarrollados en la vigencia 2024.</t>
  </si>
  <si>
    <t>En el marco del plan institucional se ejecutaron 38 cursos y 155 cursos adicionales al plan institucional de capacitacion; mediante la gestion y ejecucion de los cursos, se logró capacitar a 254 servidores. Adicional con el ingreso de 66 Bomberos a la institucion se les brindó el curso de formacion para bombero y cursos complementarios que apuntan a la ejecucion misional. Se realizaron 3 actividades de fortalecimiento de la actividad bomberil.</t>
  </si>
  <si>
    <t>No se han presentado retrasos en el cumplimiento de la meta</t>
  </si>
  <si>
    <t>En cuanto al proceso de conocimiento, se consolida la sala de monitoreo que ha permitido realizar seguimiento en tiempo real de los eventos atendidos por la entidad y generar datos e información que permitan conocer el comportamiento de los fenómenos amenazantes; por otra parte se realizó la carcaterización y análisis de escenarios de riesgos tanto por localidad como por jurisdicción, permitiendo analizar las tendencias espacio temporales, las causas y consecuencias de los fenómenos amenazantes para la selección de medidas de intervención para la reducción del riesgo y la preparación ante la emergencia; se ha consolidado el equipo de investigación de incendios que ha permitido dar respuestas oportunas a la ciudadanía con respecto a la zona o punto de origen y determinar la causa del incendio y/o explosión que no sea producto de atentado terrorista.
Desde el proceso de Reducción se han dado continuidad a la generación de Conceptos técnicos a establecimientos de comercio, se ha dado acompañamiento a los eventos de aglomeraciones frente a la seguridad humana; se consolidaron los programadas de Campañas y programas referentes al Club Bomberitos, Salvando Patas, Vivienda segura - mi casa sin incendios, Comercio seguro - mi negocio sin incendios, así como la consolidación del Campus virtual como herramienta de formación y capacitación a la ciudadanía en temas de prevención.</t>
  </si>
  <si>
    <t>El principal retraso está asociado a la entrega de las máquinas especializadas de atención de incendios, cuyo proceso, por tener condiciones técnicas y conractuales particulares, debe señirse a las condiciones jurídicas y a la disponibilidad de los materiales que son importados y ensamblados en procesos técnicos que requieren de tiempos que exceden la anualidad.</t>
  </si>
  <si>
    <t>Para la implementación del programa de formación y modernización y sostenibilidad, se avanzó en la respuesta efectiva en la atención de las emergencias efectuada por el personal operativo de la Entidad, así:
-El personal operativo ejecutó los entrenamiento y simulaciones derivados del plan de fortalecimiento operativo definidos en la vigencia, para afianzar conocimientos, habilidades y destrezas en la atención del servicio público esencial.
-Se desarrollaron las actividades de soporte administrativo profesional para integrar los recursos  y la gestión misional a cargo de la Subdirección Operativa.
-Se atendió la recepción y puesta en marcha de recursos (equipos herramientas accesorios y equipos de protección personal) adquiridos para el personal operativo para dar cumplimiento al programa de modernización y sostenibilidad de la Entidad para la respuesta efectiva.
-Se llevó a cabo la actualización del árbol de servicios de la Entidad para mejorar la respuesta.</t>
  </si>
  <si>
    <t>No se presentaron retrasos en la meta</t>
  </si>
  <si>
    <t>Se avanza en el proceso de consecución del predio para la puesta en funcionamiento del nuevo espacio con el acercamiento con la Caja de la Vivienda Popular para la evaluación de la posibilidad de ceder un predio a título gratuito en el barrio Arbolizadora alta de la localidad Ciudad Bolivar, para lo cual se realizó las consultas internas a la subdirección operativa y la subdirección de gestión del riesgo para viabilizar la posibilidad del funcionamiento de una estación en este predio, como resultado se desarrolló un comité de desempeño en donde se dio viabilidad al funcionamiento de una estación en dicho predio por lo cual se remitió un comunicado a la Caja de la Vivienda Popular informando el interés por parte de la UAECOB en la adquisición del predio y poder iniciar los trámites pertinentes ante el DADEP. 
Se estima que para el cierre de la vigencia 2023 la Caja de Vivienda Popular continue con el proceso de entrega del predio a título gratuito al DADEP ¿ Departamento Administrativo de la Defensoría del Espacio Público, para que en la vigencia 2024, este departamento Administrativo realice el instrumento de entrega en comodato a la UAECOB con fin de realizar las adecuaciones necesarias para la puesta en funcionamiento de la nueva estación de bomberos (B-18)</t>
  </si>
  <si>
    <t>Frente a la Estación Caobos Salazar, el contrato se encuentra suspendido en virtud de a las observaciones emitidas por la curaduría urbana, por lo cual se han adelantados diversas mesas de trabajo con Secetaría de Seguridad, el DADEP, la SDP, con el fin subsanar dichas observaciones.  
Estación Venecia: El 17 % del Contrato pendiente a ejecutar en 2024, por lo cual, ese remanente de lameta se reporará en esa vigencia.
Estación Marichuela: El 1% restante de la ejecución se hará en 2024 y corresponde a la finalización del trámite ante la empresa de servicios públicos Enel Codensa en relación al recibo de las obras eléctricas.</t>
  </si>
  <si>
    <t xml:space="preserve">Estación Caobos Salazar: Se da inicio a la elaboración de estudios y diseños técnicos para la construcción de la estación de bomberos de Caobos Salazar B-13.
Estación Venecia: Se cuenta con el proceso de adecuación de la estación de Venecia, conforme al contrato 455 de 2023
Estación Marichuela:  se cuenta con el contrato para la ampliación y reforzamiento de la estación existente con la finalidad de obtener una edificación de tres (3) pisos y semisótano con un área construida de 1170,67 m2.
</t>
  </si>
  <si>
    <t>Con el propósito de atender la meta de preparativos y contar con un documento más integral para los eventos de gran magnitud, durante el 2024 se dará continuidad a la meta, en lo relacionado con el plan de contunuidad del servicio.</t>
  </si>
  <si>
    <t>Como mayor Logro de la implementación del Plan de Ajustes y sostenibilidad denominado internamente como matriz de Fortalecimiento de la Gestión y el Desempeño Institucional FOGEDI, permitió que el índice de desempeño institucional de la entidad, evaluado en el 2023 aumentara en 4,9 puntos, frente al mismo índice evaluado en la vigencia 2022.
Como principales logros del periodo reportado, se identifica, la apropiación institucional frente a las ferias del conocimiento y la innovación, como estrategia para la divulgación implementación y fortalecimiento de las políticas de gestión del conocimiento e información estadística, a su vez el uso de diferentes instrumentos como el POWER Bi, han permitido el fortalecimiento de la política de seguimiento y evaluación tanto en la parte misional de la entidad, con el visor de emergencias atendidas, como en la parte administrativa la cual cuenta con los visores de seguimiento a la gestión.</t>
  </si>
  <si>
    <t>e presentaron retrasos en la consecución de las cotizaciones para análisis de mercado de los procesos de contratación de infraestructura; por lo cual, la UAECOB ha ampliado el número de proveedores para solicitar las cotizaciones requeridas y se han revisado históricos en SECOP II en procesos similares para la obtención de datos que permitan el análisis. Debido a recortes en el presupuesto de inversión no fue posible actualizar el sistema de control de accesos, los equipos de computo, ni la adquisición de nuevos sistemas de información para mejorar los procesos financieros y de recursos humanos.</t>
  </si>
  <si>
    <t>Se mantuvo la infraestructura tecnológica existente, mediante la renovación continua de soporte, mantenimiento y actualización de la misma (Licenciamiento Microsoft, Mesa de Ayuda, Soporte Sistema Misional, Antivirus y Seguimiento de vehiculos por GPS, video vigilancia, herramientas colaborativas, etc); se ha reforzado la seguridad información mediante la renovación de licenciamiento que permite control y seguimiento a los ataques informáticos; se dispone de una plataforma tecnológica que soporta la operación misional y la gestión administrativa institucional, al igual, que se realizo al 100% la contratación programada en el Plan Anual de Adquisiciones (PAA).</t>
  </si>
  <si>
    <t>La participación ciudadana en la formulación de observaciones frente a los proyectos de actos administrativos distritales presenta unos resultados contundentes, ya que sobrepasa ampliamente la meta fijada por la administración. Lo anterior demuestra el involucramiento activo de los ciudadanos en el
proceso de toma de decisiones de la Ciudad. Esta participación se basa en el derecho de los ciudadanos a expresar sus opiniones, preocupaciones y sugerencias en relación con los proyectos de actos administrativos propuestos por Administración y que a 31 de diciembre sobrepasa ampliamente la meta
programada, lo que permite que en 2023 esta meta se agote por cumplimiento.</t>
  </si>
  <si>
    <t>En lo corrido del PDD las observaciones fueron: 2021:1.692; 2022:1.572 y en 2023: 5.051 para tun total acumulado de 8.315.</t>
  </si>
  <si>
    <t>Sin retrasos. La meta se cumplió en el mes de octubre de 2023.</t>
  </si>
  <si>
    <t>Desde su lanzamiento la App Móvil cuenta con las siguientes descargas que están instaladas en los dispositivos de la siguiente manera:
- iOS Apple: 352
- Android: 288
Total: 640
La App se encuentra disponible para descargar en las tiendas Apple Store y Google Play Store.</t>
  </si>
  <si>
    <t>Sin retrasos.</t>
  </si>
  <si>
    <t>Durante la vigencia 2023, se ha garantizado el 100% (constante) de soporte preventivo, correctivo y evolutivo de los diferentes sistemas de información de la Entidad, ejecutando actividades permanentes de mantenimiento de los servidores Windows, plataforma de servidores, administración de las bases de
datos, sistema de nómina, sitio web de la Secretaría, aplicativo de contabilidad, aplicativo de gestión documental, aplicativo de bienes físicos y funcionalidades de LegalBog.
Con estas actividades se garantiza la optimización y mejora de los procesos misionales y transversales de la Entidad, se facilita la recolección de información y datos para la toma de decisiones a nivel interno de carácter institucional y se fortalece la cercanía y relación con la ciudadanía.</t>
  </si>
  <si>
    <t>No se presentaron retrasos. La meta se cumplió en el mes de septiembre de 2023.</t>
  </si>
  <si>
    <t>En el marco de la implementación del Decreto Distrital 610 de 2022 y en desarrollo de las actividades del convenio interadministrativo 133 de 2023, se desarrolló con éxito el diplomado en Compliance Público que brindó herramientas para la construcción de prototipos de planes de cumplimiento normativo
para las 17 entidades participantes.
Adicionalmente, la Universidad Nacional Abierta y a Distancia realizó la retroalimentación a cada uno de los participantes y resaltó, entre otros aspectos, la necesidad de potenciar las herramientas asociadas a la comunicación y la información para la identificación de riesgos. Cabe indicar que con los
insumos otorgados en el Diplomado las entidades y organismos distritales podrán adoptar a través del órgano de cumplimiento los respectivos planes.
Posteriormente, se realizó la entrega de los certificados a través de la plataforma de la UNAD y en la sesión de clausura realizada en el marco del Comité Jurídico Distrital efectuada el 11 de septiembre de 2023.
Finalmente, se avanza en el cumplimiento de la implementación del Decreto Distrital 610 de 2022 dado que se cuenta con prototipos de las 17 entidades participantes.</t>
  </si>
  <si>
    <t>Se puede resaltar que en la vigencia 2023, se llevaron a cabo acciones en desarrollo de los dos componentes del Observatorio Distrital de Contratación y Lucha contra la Corrupción.
Se han llevado a cabo acciones en cumplimiento al plan de trabajo definido para la vigencia, abordando los componentes de contratación y anticorrupción, con el propósito de aportar a los organismos y entidades distritales, recomendaciones y lineamientos para la toma de decisiones adecuadas en su gestión.
El 1 de diciembre de 2023 el equipo ODCLA participó en la décima plenaria de RENOBA, como fortalecimiento y articulación con otros observatorios anticorrupción.
Mediante Boletines No. 49 de 5 de diciembre de 2023 y 50 de 12 de diciembre de 2023, se divulgaron los videos de conductas penales y disciplinarias derivados de los resultados de la línea de investigación realizada en el componente Anticorrupción. 
Adicionalmente el equipo del Observatorio participó en la reunión de Política Pública de Servicio a la Ciudadanía realizada en la Secretaría de Planeación Distrital y en la cual socializa la tercera línea de investigación Canales de Denuncia que corresponde al componente anticorrupción.</t>
  </si>
  <si>
    <t>Con las actividades realizadas por la Dirección Distrital de Gestión Judicial, en el mes de diciembre de 2023, se logró mantener un éxito procesal correspondiente al 87,56%.
Tomando los mismos parámetros de selección de información para determinar el éxito procesal cuantitativo de la Eficiencia Fiscal o Éxito Procesal Cualitativo corresponde a un 93,05%, el cual representa la proporción entre el valor de las pretensiones indexadas de los procesos terminados con fallo a favor de las entidades del Distrito Capital por  $18.123.683.688.855 y el valor de las pretensiones indexadas del total de los procesos fallados (tanto a favor como en contra) por   $19.477.144.108.855.</t>
  </si>
  <si>
    <t>La meta de desarrollar 8 investigaciones jurídicas en materias de alto impacto que guíen las actuaciones distritales implica llevar a cabo estudios jurídicos profundos y detallados en áreas específicas de importancia para el distrito, con el objetivo de obtener información relevante y orientación legal para las decisiones y acciones de la Secretaría Jurídica Distrital.
Los estudios publicados a la fecha son: 
1. Análisis jurídico comparado sobre justicia restaurativa y su aplicación en el Distrito Capital.
2. El Sistema Distrital de Discapacidad, un Abordaje desde el Modelo Social y la Interseccionalidad.
3. Régimen de Inhabilidades e incompatibilidades y conflictos de interés aplicables a los servidores y servidoras públicos de las entidades y organismos distritales.
4. Justicia restaurativa y su aplicación en el distrito capital.
5. Régimen de Inhabilidades e incompatibilidades y conflictos de interés aplicables a los servidores y servidoras públicos de las entidades y organismos distritales.
6. Mecanismos de resolución de conflictos: estudio para una eficaz implementación en la gestión administrativa y jurídica del Distrito Capital.
7. Análisis jurídico sobre la organización, funcionamiento y aplicación al Sistema General de Pensiones Colombiano y en el Distrito Capital.</t>
  </si>
  <si>
    <t>Sin retrasos. Con el resultado de la vigencia 2023 le logró un total de 9.383 entidades sin ánimo de lucro identificadas con información confiable, respecto de sus obligaciones jurídicas y financieras superando la meta fijada en el Plan de Desarrollo.</t>
  </si>
  <si>
    <t xml:space="preserve">La meta de determinar el estado actual de 9.000 entidades sin ánimo de lucro busca obtener información confiable sobre el cumplimiento de sus obligaciones jurídicas y financieras. Esta meta implica llevar a cabo un proceso de evaluación exhaustivo y sistemático de estas entidades con el fin de conocer su situación actual y tomar las medidas necesarias para garantizar su adecuado funcionamiento.
Con la revisión y análisis de las obligaciones legales, contables y financieras, se viene logrando que las entidades sin ánimo de lucro, domiciliadas en Bogotá, normalicen su estado frente al ente control, atendiendo lo establecido en el Decreto Distrital No. 848 de 2019: Por el cual se unifica la normativa sobre las actuaciones y los trámites asociados a la competencia de registro y a la asignación de funciones en materia de inspección vigilancia y control sobre entidades sin ánimo de lucro domiciliadas en el Distrito Capital y se dictan otras disposiciones.
</t>
  </si>
  <si>
    <t xml:space="preserve">En desarrollo de lo establecido por el Plan de Desarrollo Distrital y el sistema de gestión y desempeño, se adoptó, a través del Decreto Distrital 474 de 2022, la Política de Gobernanza Regulatoria  para el Distrito Capital, que tiene por objetivo promover el uso de herramientas y técnicas jurídicas, acciones de mejora normativa y   buenas prácticas regulatorias, con el fin de lograr que las normas expedidas en el Distrito Capital resulten eficaces, eficientes, transparentes, coherentes y simples, atendiendo a un procedimiento estandarizado de alta calidad que promueva la seguridad jurídica. 
Durante 2023, se integraron las políticas de Racionalización de Trámites y Gobernanza Regulatoria, destacando la adopción del formato de exposición de motivos y la participación en la Jornada de Orientación sobre Lenguaje Claro e Inscripción de Trámites del Distrito Capital. Asimismo, se avanzó en la implementación del Análisis de Impacto Normativo y se avanzó en la elaboración de la Guía para Decretos Únicos Sectoriales, fortaleciendo la optimización del inventario normativo.
</t>
  </si>
  <si>
    <t xml:space="preserve">En el marco de la implementación del Modelo de Gestión Jurídica Pública - MGJP y, de acuerdo a lo establecido en los artículos 59 y 60 del Decreto Distrital 430 de 2018, es fundamental para la Secretaría Jurídica Distrital incentivar el trabajo adelantado por las entidades y organismos distritales, el cuerpo de abogados(as) y demás colaboradores del Distrito Capital que se destaquen por desarrollar propuestas e iniciativas dirigidas a mejorar la gestión jurídica en la administración distrital. 
La ejecución de un plan de reconocimientos por aportes significativos a la gestión jurídica distrital y a la lucha anticorrupción permite incentivar y valorar el trabajo destacado en estos ámbitos, promoviendo una cultura de excelencia y compromiso con la transparencia y la legalidad. 
Durante 2023, se fomentó la participación a través de comunicaciones oficiales, con postulaciones exitosas en categorías como Buenas Prácticas, Investigaciones Jurídicas de impacto, Gerencia Jurídica Pública, Excelencia y Recuperación del Patrimonio Público, destacando los logros en el Boletín No. 48 del Modelo de Gestión Jurídica Pública.
Así mismo, se realizó el evento de socialización de la buena práctica de producción normativa realizado el 15 de diciembre de 2023.
</t>
  </si>
  <si>
    <t>En la vigencia 2023, se puede resaltar que la Medición de Desempeño Institucional (MDI), a cargo del Departamento Administrativo de la Función Pública, que es una herramienta de medición que evalúa a las entidades públicas en una escala de 0 a 100 puntos, en 19 políticas (como talento humano,
gestión presupuestal y eficiencia en el gasto público, defensa jurídica, control interno, entre otras), con el fin de que estas cuenten con información fiable y real para implementar procesos internos de mejora y que estos se traduzcan en una oportuna oferta de bienes y servicios a los colombianos y
colombianas.
Para la vigencia 2022, el Índice de Desempeño Institucional (IDI), fue de 81,4 puntos en promedio para entidades del orden nacional y de 57,9 puntos en promedio para entidades del orden territorial.
Aquí es importante señalar que los resultados de la vigencia 2022 no son comparables con vigencias anteriores, ya que se realizaron actualizaciones y cambios en las preguntas de las políticas. Además, para esta medición en el índice de Desempeño Institucional se incluyeron 19 políticas evaluadas,
mientras que en la vigencia anterior se tenían en cuenta 16, lo que no permite su comparabilidad.
En dicha medición la Secretaría Jurídica Distrital obtuvo un puntaje de 97,0. Este logro convierte a la Entidad en la Secretaría con el puntaje más alto en todo el Distrito Capital. Los resultados del FURAG miden la eficiencia y eficacia institucional en las entidades que operan bajo el Modelo Integrado de
Planeación y Gestión (MIPG) y el Modelo Estándar de Control Interno (MECI), en cumplimiento del Decreto 1499 de 2017, que se encuentra recopilado en el Decreto Único 1083 de 2015.</t>
  </si>
  <si>
    <t>La meta de fortalecer la gestión jurídica distrital con niveles de eficiencia del 89% en el Distrito Capital implica mejorar los procesos y la efectividad en la gestión jurídica de la entidad, con el objetivo de alcanzar altos niveles de eficiencia en la ejecución de sus funciones y en la resolución de casos y asuntos legales.
El nivel de satisfacción de los servicios prestados por la Entidad fue medido en DICIEMBRE de 2023 con un resultado del 98.50%, el cual supera la última medición aplicada en el primer semestre de la vigencia 2023 del 97,75%, lo que representa una consolidación en la satisfacción de nuestros usuarios y grupos de valor, resultado de todas las acciones que se adelantan en cumplimiento de la meta trazada.</t>
  </si>
  <si>
    <t xml:space="preserve">Sin retrasos. La meta de generar 4 directrices orientadas a la prevención de prácticas irregulares en el Distrito y la comisión de faltas disciplinarias tiene como objetivo establecer lineamientos y pautas claras para prevenir y evitar conductas indebidas, prácticas irregulares y faltas disciplinarias en el ámbito del Distrito.
</t>
  </si>
  <si>
    <t xml:space="preserve">En 2023, se cumplió con la meta ya que se expidió la Directiva 019 de 2023 por la cual de dictan directrices para el fortalecimiento en la vigilancia del conttrato estatal como política específica de prevención en materia disciplinaria para los servidores públicos del Distrito Capital. Esto contribuye a fortalecer la confianza de la ciudadanía en las instituciones distritales y a prevenir conductas que puedan comprometer el buen funcionamiento y la integridad de los servidores del D.C.
</t>
  </si>
  <si>
    <t xml:space="preserve">El 29 de diciembre se expide el Decreto 556 de 2021, "Por medio del cual se adopta el Plan Maestro de Acciones Judiciales Para la Recuperación del Patrimonio del Distrito Capital".  Se publicó en Régimen Legal, el cual puede ser consultado en el siguiente enlace. https://sisjur.bogotajuridica.gov.co/sisjur/normas/Norma1.jsp?i=119603
Este acto administrativo incorpora las políticas generales y específicas y pretende, entre otros aspectos: 
1.        Lograr una cultura de recuperación del patrimonio en las entidades y organismos distritales, a partir de estrategias de gestión del conocimiento del cambio, de la actividad judicial o extrajudicial y de la implementación de buenas prácticas.
2.        Aumentar progresivamente la gestión extrajudicial y judicial tendiente a la recuperación del patrimonio público, a través de la implementación de las acciones y estrategias incluidas en el Plan Maestro de Acciones Judiciales.
3.        Garantizar acciones de articulación de los actores involucrados en la defensa jurídica de las entidades distritales enfocadas a la recuperación del patrimonio público.
El Plan Maestro de Acciones Judiciales para la recuperación del patrimonio público fue socializado a los jefes jurídicos de las entidades y organismos distritales, fue publicado en el Sistema de Información Régimen Legal y priorizado para la difusión en el Boletín Bogotá Jurídica.
</t>
  </si>
  <si>
    <t xml:space="preserve">La meta de orientar a 4.000 ciudadanos en derechos, obligaciones y control ciudadano de las entidades sin ánimo de lucro busca promover el conocimiento y la participación activa de la ciudadanía en relación con las organizaciones sin ánimo de lucro, sus derechos y obligaciones, así como su papel en el control y la supervisión de estas entidades. Para lograr esta meta, se han contemplado las siguientes acciones: 1). Programas de orientación; 2). Difusión de información; 3). Creación de material informativo y 4). Jornadas de sensibilización
En la vigencia 2023, al orientar a 1.124 ciudadanos en derechos, obligaciones y control ciudadano de las entidades sin ánimo de lucro, se busca fortalecer la participación ciudadana, empoderar a los ciudadanos en el ejercicio de sus derechos y promover una cultura de transparencia y rendición de cuentas en las entidades sin ánimo de lucro. Esto contribuye a garantizar un adecuado funcionamiento de estas entidades y a fortalecer la confianza de la ciudadanía en su labor.
</t>
  </si>
  <si>
    <t xml:space="preserve">La meta de orientar a 8.000 servidores públicos en materia de prevención de la responsabilidad disciplinaria busca brindar conocimientos y herramientas a los empleados del sector público para que comprendan y puedan prevenir situaciones que puedan derivar en responsabilidad disciplinaria. Por otra parte, es un mecanismo eficaz para difundir las directrices impartidas en la meta No. 514 del Plan Distrital de Desarrollo que establece: Generar 4 directrices orientadas a la prevención de prácticas irregulares en el Distrito y comisión de faltas disciplinarias. Por lo anterior, al capacitar al personal involucrado en su aplicación y difundir directrices entre los actores responsables, genera una buena sinergia. 
En la vigencia 2023, al haber orientado a 2.028 servidores públicos en materia de prevención de la responsabilidad disciplinaria, se buscó promover una cultura de integridad y ética en el servicio público, reducir los casos de incumplimiento disciplinario y fortalecer la calidad y la responsabilidad en la gestión pública. Esto contribuye a mejorar la confianza de la ciudadanía en las instituciones y garantizar un buen gobierno.
</t>
  </si>
  <si>
    <t>No se presentaron retrasos. La ejecución se encuentra dentro de los parámetors de la programación.</t>
  </si>
  <si>
    <t>En el marco de la Estrategia de Prevención de Violencias Basadas en Género, se realizaron 1228 acciones durante lo corrido del año, enfocadas en la prevención de la violencia basada en género, delito de trata de personas, actitudes y comportamientos machistas, se desarrollaron acciones en las diferentes localidades de la ciudad, tales como sensibilización en prevención de violencias en candelaria, Bosa, Santa Fe, Mártires, y Ciudad Bolívar, a través de la realización de actividad lúdica ¿Escena Viva¿ donde se  recreó una situación de feminicidio, acompañada con frases que llevan a la ciudadanía a la reflexión y entrega de violentometro, además de la prevención de la trata de personas en  localidades como Ciudad Bolívar, Fontibón, Bosa y Santa fe y en lugares de posible captación donde se socializó modalidades, consejos para no ser víctima, rutas y líneas de atención, además de taller en Hogar de paso para ciudadanos habitantes de calle, realización de escena viva donde se recreó una de las modalidades de trata y se hizo entrega de material POP, adicionalmente, como resultado de la exposición itinerante Mujeres en Colores en el marco de 25N (Día Internacional de Eliminación de violencias contra las Mujeres) y 4D (Día contra el Feminicidio) llevada a cabo durante noviembre, se realizó velatón en la localidad de Ciudad Bolívar, acompañada de la exposición con todos los mensajes que se recogieron durante el mes, además, se participó en jornadas de sensibilización en Nuevas Masculinidades a través de actividades lúdicas como ¿Escena Viva¿ donde se personificó dos tipos de hombres y se invitó a la población a dejar su mensaje para deconstruir imaginarios y estereotipos machistas y así visibilizar todas las formas de las que son víctimas principalmente las mujeres.</t>
  </si>
  <si>
    <t>No se presentaron retrasos para el cumplimiento de la meta programada en la vigencia 2023</t>
  </si>
  <si>
    <t>Desde la estrategia se realizaron 863 acciones en lo corrido del año con habitantes de calle, se ejecuto un exhaustivo recorrido de monitoreo y presentamos nuestra oferta institucional a la comunidad de las localidades, con mayor énfasis en la localidad de San Cristóbal, en esta localidad se consiguió la aceptación de servicios ofrecidos por parte de las entidades distritales durante los abordajes, evidenciando una notable receptividad. Desde la estrategia de Migrantes, se realizaron 443 acciones en lo corrido del año, se apoyó la logística de la celebración del día internacional de los derechos Humanos y el Día Internacional del Migrante, los cuales se desarrollaron en un solo evento el 15 de diciembre, en la plaza de los periodistas en el centro de Bogotá ¿Celebrando Nuestras Historias. Desde la estrategia VIGIA LGBTI durante lo corrido del año se realizaron 841 acciones relacionadas con cambio de imaginarios y estereotipos con actividades pedagógicas y lúdicas a toda la ciudadanía en general y personas pertenecientes a los sectores sociales LGBTI. Desde la Estrategia de NNA se realizon 933 acciones en lo corrido del año, se trabajó bajo los siguientes temas orientadores: prevención de la mendicidad y trabajo infantil, explotación sexual comercial de NNA, trata de personas, delitos informáticos y prevención de lesiones por pólvora en NNA. Las jornadas realizadas, se ejecutaron en zonas priorizadas de la ciudad que son caracterizadas por la temporada navideña.</t>
  </si>
  <si>
    <t>No se presentaron retrasos para el cumplimiento de la meta programada en la vigencia 2023.</t>
  </si>
  <si>
    <t>En el marco de la implementación de la estrategia de Mediación Escolar, en la vigencia 2023, se logró impactar un total de 1140 jóvenes estudiantes, cuya distribución por sexo correspondió a 550 sexo femenino y 590 al sexo masculino, en un rango de edad que osciló entre los 13 y 17 años.  
Este ejercicio se desarrolló en 24 Instituciones Educativas del distrito, las cuales se localizan en las localidades de Tunjuelito, Ciudad Bolívar, Bosa, Mártires, San Cristóbal, Suba, Usaquén, Puente Aranda y Usme, dando cumplimiento la totalidad de las actividades propuestas en el plan de trabajo.
Como acciones adicionales a la gestión implementada, en el mes de noviembre se realizó la entrega de reconocimiento en jornada mañana y tarde de la IED San Isidro ubicada en la Localidad de San Cristóbal.</t>
  </si>
  <si>
    <t>No se presentaron retrasos. La ejecución de la meta se encuentra de acuerdo con la programación.</t>
  </si>
  <si>
    <t>Desde la estrategia durante lo corrido del año se realizaron 1701 acciones, durante el mes de diciembre se realizó por segunda vez en Bogotá el Festival de la con-VIVENCIA JUVENIL, con el fin de visibilizar expresiones artísticas de los y las jóvenes en materia de seguridad y convivencia, en favor de la construcción de experiencias culturales de paz. Esta segunda versión del festival se ejecutó el 2 de diciembre desde las 11:00 am hasta las 7:30 pm en la plaza fundacional de Bosa.</t>
  </si>
  <si>
    <t>Durante el año 2023 se llevó a cabo la gestión pertinente enfocada a la realización de los Consejos Locales de Seguridad. Para esta meta sectorial, se realizó seguimiento a las sesiones de dicha instancia que se evidencian en acta, el abordaje de la función referida a la generación de escenarios de participación ciudadana para la identificación de los problemas de convivencia y seguridad locales, a través de las Juntas Zonales de Seguridad (Decreto 079 de 2018). Considerando dicho aspecto como identificador del atributo social planteado en la meta, se tiene que, entre enero y diciembre de 2023 todas las 20 localidades evidenciaron cumplimiento de dicho aspecto según el seguimiento realizado.</t>
  </si>
  <si>
    <t>No se presentaron retrasos. La ejecución de la meta se encuentra acorde con la programación.</t>
  </si>
  <si>
    <t>En lo corrido del año se fortalecieron 800 grupos de ciudadanos. Durante el mes de diciembre se realizó el tercer congreso anual de experiencias comunitarias exitosas con el fin de reconocer la base de tejido social comunitario, construido y fortalecido mediante las Redes de Cuidado, exaltando la incidencia de la comunidad en cada uno de los territorios en acciones de prevención, cultura ciudadana y control.</t>
  </si>
  <si>
    <t>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A diciembre de 2023 se logró la vinculación de 52 jóvenes al proceso de atención especializada con sus respectivas EAPB. Así mismo, se continua atención de los casos que continúan de vigencias anteriores.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 Beneficios: Disminución de problemas derivados del consumo problemático de sustancias psicoactivas, específicamente el hecho que adolescentes y jóvenes cometen delitos como consecuencia del mismo. 
Las familias adquieren herramientas para mejorar el relacionamiento y la capacidad de apoyo corresponsable desde la red de apoyo a los adolescentes y jóvenes. 
Fomento de la inclusión social, educativa, productiva y cultural de los adolescentes y jóvenes que se vinculan al programa.
El Distrito cuenta con un programa de atención especializado para adolescentes y jóvenes que cometen delitos como como consecuencia del consumo problemático de sustancias psicoactivas a través del cual se busca disminuir la reincidencia procurando que la o el adolescente ofensor desista de la conducta delictiva.</t>
  </si>
  <si>
    <t>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A diciembre de 2023, el Programa Justicia Juvenil Restaurativa (PDJJR) a través de las rutas de Principio de Oportunidad y Colegios se ha brindado atención a 89 adolescentes y jóvenes del Sistema de Responsabilidad Penal Adolescente que ingresaron en esta vigencia. Así mismo, se brinda atención a quienes ingresaron en la vigencia anterior y que aún se encuentran en proceso o en seguimiento.A través del Programa: 
- los(as) adolescentes y jóvenes ofensores adquieren herramientas para la vida y para afrontar conflictos de manera pacífica e incentiva la generación de capacidades que las y los habiliten para la vida social en condiciones de respeto y de dignidad
- las víctimas reciben atención qué le otorga validez a sus narrativas y sus reclamaciones y les permite sentirse reparadas, fortalecer su capacidad resiliente y generas estrategias comunicativas y de afrontamiento para ser parte activa en la resolución del conflicto,
- las familias reciben orientación en términos de crianza y relaciones parentales, incentiva la comunicación implicativa y les brinda recursos que acrecientes los factores protectores presentes en el sistema familiar.
La ciudad cuenta con un programa que vincula a las partes involucradas en delitos cometidos por adolescentes, basado en la resolución del conflicto, el fortalecimiento de sus redes de apoyo y el fortalecimiento del tejido social, la disminución de factores que propicien la reiteración en el delito y el mejoramiento de las condiciones de seguridad y convivencia en perspectiva de prevención.</t>
  </si>
  <si>
    <t>De acuerdo con el seguimiento y control del avance de ejecución presupuestal la meta no logró alcanzar los compromisos con los recursos programados en el año 2023, lo que impactó el avance de las acciones y el reporte de la magnitud de la meta. No obstante, en la vigencia 2024 se continuarán desarrollando las actividades pendientes dentro del PDD que permitan alcanzar lo esperado para la meta para cuatrienio.</t>
  </si>
  <si>
    <t>Se continúa implementando la nueva ruta de atención basada en las 4 dimensiones (individual, familiar, productiva y comunitaria), avanzando en la estructuración de sus mecanismos y herramientas para la medición de resultados. Adicionalmente se realizaron 216 talleres con participantes pospenados  que buscan fortalecer factores protectores para la reincidencia y 124  personas pospenadas se certificaron en el "Curso avanzado en alturas" , "Curso certificado de finanzas para no financieros" , "Curso certificado en Excel básico" , "Curso certificado en emprendimiento e innovación"con Tecnisistemas ;  "Curso de higiene y manipulación de alimentos" con el SENA; "Curso de creación de marca" con la Universidad CUN; y "Curso de Barbería" con la Fundación Transformación sin fronteras.  La implementación de actividades y servicios del programa Casa Libertad en Bogotá están enfocadas a la prevención de la reincidencia penitenciaria de las personas que son beneficiarias del programa a través de una atención integral. Entendiendo que la población pospenada adulta, por su historia de vida y características particulares, es una población que es está en constante y alto riesgo de volver a incurrir en delitos y victimizar a la ciudadanía de la ciudad capital, es donde recae la importancia de generar estrategias y espacios desde el programa postpenitenciario para que dichas actividades promuevan factores protectores que aleje a la población pospenada del crimen, del daño y de incurrir en comportamientos contrarios a la sana convivencia en Bogotá.</t>
  </si>
  <si>
    <t>Meta se cumplio con reservas presupuestales.</t>
  </si>
  <si>
    <t>A diciembre de 2023, 340 personas han sido vinculados a estrategias orientadas a fortalecer la atención integral. 
(A) Programa para la Atención y Prevención de la Agresión sexual PASOS: Se han vinculado 190 personas. 107 ofensores(as) y 83 víctimas. Adicionalmente, se continua con la atención y gestión de los casos que se ingresaron en años anteriores. Las vinculaciones y fortalecimiento del proceso de emisión y recepción al programa, se logra gracias al fortalecimiento de los procesos de articulación con las autoridades judiciales y administrativas, al posicionamiento del Programa en el Distrito y a la experiencia adquirida por los equipos de atención.  
(B) Proceso restaurativo casos en ejecución de sanción: Se ha brindado atención a 8 persona del Sistema de Responsabilidad Penal Adolescente a través de la ruta de ejecución de la sanción. Adicionalmente se continua atención de las personas que se vincularon en la vigencia anterior y en el 2023 continuaron en proceso o seguimiento.
(C) Estrategia de Reintegro Familiar y Atención en el Egreso: Se han vinculado a la estrategia 142 personas. Continua el proceso educativo en las localidades Bosa, Ciudad Bolívar y San Cristóbal; la aplicación del instrumento de caracterización e identificación de riesgos y factores de protección, se ha avanzado en la generación de planes de trabajo. Continúan talleres de manualidades, danza, deportes, música, artes aplicadas y expresión corporal circense.</t>
  </si>
  <si>
    <t>Se suscribió el convenio 1127 de 202, en virtud del cual el INPEC tenía el compromiso de transferir gratuitamente una porción del predio de La Picota al Distrito para la construcción de segunda cárcel distrital. Aunque desde inicios del 2022, la Nación tenía un proyecto de porción para transferir, por cambios en la dirección del INPEC y la llegada de un nuevo Gobierno Nacional, no se cumplió oportunamente con el compromiso de esa transferencia gratuita. Solo hasta el 1.06.23, el INPEC comunicó al Distrito la parte del predio de La Picota que será transferida. En conclusión, debido a que hasta  esta vigencia se iniciaron las gestiones para el desenglobe y posterior transferencia del derecho de dominio de una porción del predio de La Picota, el cumplimiento de la meta de contratación de los estudios y diseños de la segunda cárcel distrital se vio afectado, ya que el Distrito no puede disponer de recursos para la contratación prevista en esta meta sin contar con la propiedad del predio.</t>
  </si>
  <si>
    <t>En el periodo comprendido entre el 1 de enero al 31 de diciembre de 2023, en el Centro Especial de Reclusión ¿ C.E.R, se registraron un total de 196 ingresos, 60 libertades y 124 traslados de Personas Privadas de la Libertad-P.P.L. De igual manera, se prestó la atención jurídica a un promedio de 319 P.P.L. a través de acompañamientos durante la visita de abogados, apoderados y/o dependientes judiciales, del mismo modo que en la respuesta a derechos de petición y traslados de requerimientos judiciales realizados por la Población Privada de la Libertad ante los diferentes despachos judiciales. Por otra parte, se tramitaron 91 solicitudes de asignación de Defensores Públicos, se efectuó la conexión a 1143 audiencias virtuales y se gestionó la remisión para la asistencia a 53 audiencias presenciales. Entre los meses de enero y diciembre de 2023 el Centro Especial de Reclusión contó con un promedio de 200 Personas Privadas de la Libertad recluidas, a los cuales, se les brindó 1235 atenciones médicas,839 atenciones psicológicas/psiquiátricas y 1147 atenciones odontológicas. 
A la fecha de corte del presente reporte, se contó con un 90 % de las PPL participando en actividades de ocupación del tiempo libre en los diferentes talleres que se imparten en el Centro Especial de Reclusión-C.E.R.  Por otra parte, en el periodo referenciado, se suministraron 70.593 raciones alimentarias de acuerdo a la minuta patrón que se tienen con el proveedor de alimentos. 
Se suministraron a las Personas Privadas de la Libertad uniformes, ropa de cama, colchonetas, toallas y kit de aseo al momento del ingreso o cuando fue requerido durante la permanencia en el Centro.  
Durante lo corrido de 2023, la Alcaldía Mayor ha entregado 8.360  kits de aseo para las personas privadas de la libertad que se encuentran en Centros de Detención Transitoria de la Ciudad. Adicionalmente, se han entregado un total de 56155 de elementos de limpieza y bioseguridad para PPL en CDT de la ciudad, entre los que se encuentran escobas, alcohol industrial, hipoclorito, desengrasante, ambientador, entre otros. 
Igualmente, se entregaron elementos de bioseguridad para al personal asignado a la vigilancia y custodia de las personas privadas de la libertad en Estaciones de Policía y URI, tales como guantes de latex, caretas y tapabocas N95.
Adicionalmente, durante lo corrido  de 2023 se entregaron en CDT de la ciudad veinte (20) dispensadores de gel antibacterial de piso; veinte (20) dispensadores plásticos de 1 lt; dos (2) pulverizadora para alcohol con mochila de 5 galones.
Asimismo, en lo que va de 2023 se han entregado 1.013  colchonetas a PPL en cdt de la ciudad.</t>
  </si>
  <si>
    <t>No hay retrasos sobre la meta</t>
  </si>
  <si>
    <t>Con el fin de fortalecer la atención integral, bienestar y calidad de vida de las personas privadas de la libertad ppl de la cárcel distrital de varones y anexo de mujeres, de enero a diciembre de 2023, se han efectuado 10.901 atenciones médicas y odontológicas. Así mismo en el marco de la atención en salud se realizaron valoraciones, apertura historia clínica, urgencias, actividades de prevención y promoción en salud. en el mismo periodo, se han suministrado 380.002 raciones alimentarias. A la fecha, se cuenta con un promedio de 98% de ocupación de las Personas Privadas de la Libertad en actividades validas de redención de pena, lo que se traduce en un promedio de participación de 1.031 PPL mediante 13 talleres del plan ocupacional de la Cárcel Distrial. Por otra parte, se ha dado trámite a 1.062 boletas de Libertad expedidas por autoridad judicial competente y se expidieron 1.618 certificados de redención de pena, así mismo se dio respuesta a 7.105 oficios relacionados con la situación jurídica de los PPL. 
Para el mismo periodo se contó con 6.377 audiencias virtuales. Frente a la encuesta de satisfacción ha sido realizada a 379 egresos del centro carcelario, los cuales cuentan con un rango de satisfacción "bueno".
Frente al Programa de Justicia Restaurativa, durante el mes de diciembre: 
¿ Ingresan 8 casos para atención, vinculándose entre enero y diciembre de 2023, 296 personas: 125 ofensores, 96 víctimas y 75 personas integrantes de sus sistemas familiares. 
¿ Se vincularon 8 ofensores, 7 víctimas y 8 personas como redes de apoyo en el mes.
¿ Se participó en dos reuniones con la oficina de análisis de la información y estudios estratégicos, consolidando el primer borrador del documento del PDJRA. 
¿ Se realizaron 286 atenciones entre ofensores, víctimas y redes de apoyo.
¿ Se emitieron 18 informes psicosociales a las autoridades competentes. (Fiscales, Jueces de familia y Jueces de ejecución de penas)
¿ Se culminó un servicio social en la sede de Barrios Unidos, actividad solicitada por el fiscal del caso, como medida complementaria al Principio de oportunidad.
¿ 2 casos, de atención con medida de ejecución de penas, lograron: uno culminar su bachillerato, destacándose en sus resultados académicos por su liderazgo y su rendimiento académico, adicional recibió la libertad condicional; y el otro caso cumplió su sanción, se vinculó a la oferta de pos egreso y culminó satisfactoriamente su formación en tatuaje, destacándose por su compromiso y avances, con posibilidad de vinculación laboral en el taller de formación.
¿ En el CER (Centro especial de reclusión), se certificaron a 39 personas privadas de la libertad, por culminar de manera satisfactoria sus 12 talleres en habilidades psicosociales, en el marco del enfoque restaurativo.
¿ Se han realizado 24 mediaciones.</t>
  </si>
  <si>
    <t>Se logró el fortalecimiento en la atención integral a las personas privadas de la libertad PPL de la Cárcel Distrital de Varones y Anexo de Mujeres, facilitando estrategias que coadyuvan a la implementación de su proyecto de vida, para lo cual,  a la fecha han participado un promedio de 1.035 PPL en intervenciones grupales,  programa que abarca temáticas como salud mental, Prevención de Conducta Suicida, Prevención de Consumo de sustancias psicoactivas y mitigación del riesgo, Prevención de Abuso sexual, Prevención de Violencia física y psicológica. De la misma manera para las actividades de fechas especiales ¿afirmativas¿ se evidencia una participación promedio de 178 ppl. Con respecto a las intervenciones individuales se han efectuado a un total de 3.622 ppl en el componente de salud mental y SPA. Desde el quehacer del grupo de antropología se han impactado a un promedio de 567 ppl. Es tipo de intervenciones se ejecutan con enfoque diferencial, lideradas por el grupo del servicio psicosocial de la Cárcel Distrital, entre estas además de las señaladas se efectúan el taller de efectividad, de justicia restaurativa y enfoque diferencial; adicionalmente las acciones ejecutadas por el grupo de psicología, terapia ocupacional, trabajo social, deporto 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La Cárcel Distrital realiza de manera permanente acciones para mantener los estándares de calidad, a través del mantenimiento de la infraestructura  e interventoría, plantas, ups, aires acondicionados, ascensores, sostenimiento de caninos y videovigilancia para fortalecer la seguridad del Establecimiento, dotación de kit de aseo, uniformes a las PPL, insumos para talleres, garantía de servicios básicos como alimentación y salud, servicios públicos, entre otros y seguimiento en la implementación de los estándares obligatorios y no obligatorios que hacen parte integral de la acreditación por la Asociación Americana de Correccionales (ACA). Garantizar un trato digno y una atención integral a la persona privada de la libertad durante su transcurso por el establecimiento, con el fin de que pueda integrarse nuevamente a la sociedad como ser creativo, productivo y autogestionario, una vez recuperen su libertad.</t>
  </si>
  <si>
    <t>No se presentan retrasos en la meta</t>
  </si>
  <si>
    <t>Entre enero y diciembre de 2023, fueron reportados por parte de la Dirección de Acceso a la Justicia un total de 832 requerimientos de mantenimiento, adecuaciones y obra. Estos fueron atendidos a través de los contratos 1526 de 2021 y 1551 de 2021 y 1805 de 2023 para los inmuebles que son de propiedad de la entidad (cuya supervisión de contrato la realiza la Dirección de Bienes para la Seguridad, Convivencia y Justicia), mientras que las necesidades de mantenimiento para equipamientos en arriendo fueron atendidas directamente por los propietarios de los inmuebles.  A continuación, se detallan estos requerimientos por cada uno de los 25 equipamientos existentes: 
Casas de Justicia propias (280 requerimientos): 
1. Mártires = 39 
2. Usme = 85
3. Bosa = 27
4. Tunjuelito = 16  
5. San Cristóbal = 72 
6. Bosa Campo verde = 11 
7. Ciudad Bolívar = 30
Casas de Justicia arrendadas (505 requerimientos): 
8. Chapinero = 28 
9. Puente Aranda = 74 
10. Kennedy = 95
11. Barrios Unidos = 106
12. Usaquén = 39
13. Suba La Campiña = 87 
14. Suba Ciudad Jardín = 65 
15. Fontibón = 11
Casas de Justicia en Convenio: 
 16. Engativá: 0
Centro de Traslado por Protección ¿ CTP= 14  
17. Puente Aranda = 14 18. Campo Verde = 0
Unidades Móviles de Acceso a la Justicia (33 requerimientos):  
19. U. Móvil 1 (OLN033) = 9 
20. U. Móvil 2 (OLN034) = 11
21. U. Móvil 3 (OLO721) = 3 
22. U. Móvil 4 (OLO722) = 0
23. U. Móvil 5 (OLO648) =1 
24. U. Móvil 6 (OLO649) =9
Centro Integral de Justicia ¿ CIJ
25. Bosa Campo Verde = 0
Con el mantenimiento de los equipamientos de justicia se apunta a garantizar la oferta permanente de servicios de acceso a la justicia para la ciudadanía en el Distrito.</t>
  </si>
  <si>
    <t>1. Entrega del acta de liquidación debidamente suscrita: Mediante oficio N°2-2023-97039 de 12 de diciembre de 2023, se devolvió el proyecto de acta a la interventoría, solicitando algunas aclaraciones sobre el balance de obra. 
2. Demoras por parte del constructor en el entrega así como el ajuste de las matrices de inventarios para el ingreso al almacén de bienes muebles y equipos que se instalaron en el marco del contrato de obra 1132 de 2018.
3. Se han venido presentando deficiencias en las obras construidas, asociadas a redes, acabados, sistemas, entre otros elementos, los cuales pueden ser consideradas como posventas. Por lo anterior, se debe evaluar el inicio de un proceso de reclamación ante la aseguradora, solicitando el cumplimiento a través de la garantía de estabilidad de obra.</t>
  </si>
  <si>
    <t>El plazo contractual finalizó el pasado 24 de julio de 2023, quedando cumplido el objeto contractual. Así mismo., la PONAL ¿ MEBOG inició el traslado a las instalaciones nuevas el 1 de octubre de 2023.
Entrega de las zonas de cesión, trámites ante entidades distritales y empresas de servicios públicos entre ellos IDU, Secretaría Distrital de Movilidad ¿ SDM, Secretaría Distrital de Ambiente ¿ SDA, Instituto Distrital de Recreación y Deporte ¿ IDRD, Empresa de Acueducto y Alcantarillado de Bogotá ¿ EAAB, ENEL ¿ CODENSA, Unidad Administrativa Especial de Servicios Públicos ¿ UAESP.</t>
  </si>
  <si>
    <t>Teniendo en cuenta que en noviembre el ICBF informó que no es posible adelantar la suscripción del nuevo Contrato de comodato para la asignación de un espacio adicional en la sede CESPA, fue necesario avanzar en adecuaciones para abastecer de punto de agua y filtro para la cafetería existente y mejorar así, las condiciones del servicio que estaba previsto desarrollar en el espacio adicional.</t>
  </si>
  <si>
    <t>Se realizaron los diagnósticos de necesidades de mantenimiento con el nuevo contratista de mantenimiento para las sedes CESPA, Santafé, La Victoria. Se iniciaron las primeras intervenciones por el rubro de emergencias, para atender necesidades urgentes de mantenimiento de las sedes.
En la sede Campo Verde se definió con la Dir. de Bienes las condiciones para las intervenciones de mantenimiento de los talleres de formación y los espacios de atención del PDJJR, se establecieron las necesidades adicionales de señalética como parte del contrato en ejecución y se priorizó la recarga e instalación de extintores.  
Se realizaron los pagos de servicios públicos a ICBF de la sede CESPA, se expidió una nueva resolución de reintegro con las últimas facturas allegadas y se expedieron los respectivos registro presupuestales con lo cual se cubre la totalidad de las solicitudes de reintegro remitidas por ICBF. El mantenimiento de las sedes del Programa Distrital de Justicia Juvenil Restaurativa -PDJJR- en Santafé, La Victoria y CESPA permitirá contar con condiciones adecuadas de operación en términos de estado físico y dotación que mejoren y amplíen la oferta de servicios del Programa para la atención integral de los adolescentes y jóvenes, sus redes de apoyo y para las víctimas. Adicionalmente, permite optimizar el uso de los espacios ante la creciente demanda de casos en atención en las diferentes líneas y estrategias del PDJJR</t>
  </si>
  <si>
    <t>URI Norte: El proceso licitatorio para contratación de obra SCJ-SIF-LP-007-2023 se radicó y se aprobado en comité de contratación, sin embargo no se logro adjudicar en el mes de Diciembre, se encuentra en etapa de prepliegos, dicho proceso será adjudicado en Mar de 2024.</t>
  </si>
  <si>
    <t>PUENTE ARANDA: Mantenimiento correctivo a las motobombas y reforzamiento de rejas, entre otros. El mejoramiento y ampliacion de las URI no solo generaran mayor atención y cercania al ciudadano, sino que reducen los niveles de hacinamiento en los cuales se encuentran la poblacion retenida transitoriamente 
TUNJU. Ene: suscripción del acta de transferencia en administración de los inmuebles entre el DADEP y la SSCJ. Feb: Socialización del cronograma de desarrollo del proyecto. Mar: Tramite del pago único de recursos al PA constituido para el Proyecto. May: Publicación de los procesos derivados. Jul: Aprobación y adjudicación de dichos procesos. Jul: Suscripción de las actas de inicio. Ago: Presentación de anteproyecto arquitectónico preliminar ante la SSCJ y la FGN. Sep: Reunión de la SDSCJ y FGN con el consultor sobre observaciones al anteproyecto arquitectónico preliminar. Oct: 02.10 reunión con la FGN para socializar la tercera versión del proyecto arquitectónico con ajustes. 11.10 reunión entre entidades distritales, FINDETER y contratista, para analizar inquietudes de la comunidad y fijar fecha de socialización. Nov: Dadep remite rta a solicitud anuencia para trámites y permisos en la ejecución de los estudios y diseños. 
NORTE: Durante el 1er trimestre aún se encontraba en curso el trámite de evaluación de impactos sobre la plaza fundacional por parte del IDPC. Tramite finalizado en mayo con emisión del concepto favorable por parte del IDPC. Contrato reanudado el 31.05 y se prorrogó 1.5 m. Jun: Radicación del Proyecto. Jul: Recepción de observaciones de la Curaduría. Se solicitó actualización del acta de entrega del predio y anuencia del DADEP para el trámite de licencia. Ago: Suspensión del contrato por 1 m. Sep: Se subsanaron las observaciones y se generó factura variable para pago del trámite de licencia, y se registró el expediente de la licencia en la plataforma de la PD, para emisión de concepto previo a la ejecutoria de lic. Oct: 20 obtención de la licencia y remisión a Personería, que el 26.10 emite concepto positivo. Nov: se obtiene licencia ejecutoriada el 1.11.2023. Dic: contrato ejecutado al 100%, el proceso licitatorio se encuentra en etapa de prepliegos</t>
  </si>
  <si>
    <t>Se realiza el pago de energía de las cámaras del sistema de video vigilancia de la ciudad, se realizó una  adición y prorroga al contrato de Servicio de Conectividad con inclusión de equipos PDA y Biometría y Conectividad de RED WAN,  Adquisición de baterías para radios APX 8000,  Mantenimiento preventivo, correctivo y actualización al equipo ICOM,  Adquisición de computación en la nube cellebrite Premium saas, Mantenimiento, preventivo, correctivo y actualización del inhibidor de frecuencias, Adquisición de un complemento tecnológico especializado para el sistema de radio ubicación de dispositivos de tecnología móvil de la FISCALIA GENERAL DE LA NACIÓN - REGIONAL BOGOTÁ, Renovación de licencias para análisis forense OXYGEN, DETECTIVE, AXYOM Y FTK, adquisición de licencias para equipos tecnológicos, MIGRACIÓN COLOMBIA, adquirir una plataforma de analítica forense y adquisición de equipos tecnológicos para el fortalecimiento de los organismos de seguridad de Bogotá: MIGRACIÓN COLOMBIA ¿SIPOL BOGOTÁ.</t>
  </si>
  <si>
    <t xml:space="preserve">Atenciones: 
Entre enero y diciembre de 2023 se han realizado 11.895  atenciones: Los trámites jurídicos más solicitados han sido: derechos de petición (39,87%), orientaciones jurídicas (23,44%), liquidaciones laborales (16,89%), tutelas (8,54%) y demandas (5,33%). 
Adicionalmente, en el marco de un proceso de articulación, el equipo de facilitadores participó en 43 jornadas móviles de Acceso a la Justicia en Feria de Servicios Móvil. 
De igual forma, durante enero a diciembre se realizaron 115 jornadas de semilleros locales de justicia, en las cuales se contó con la participación de 2534 personas. En estas jornadas se han tratado lo siguientes temas: talleres de arrendamiento, acciones constitucionales, derechos de la comunidad LGBTIQ+, elaboración de derechos de petición. 
Actividades de gestión:
1. En el marco de la implementación de la estrategia de Facilitadores se cuenta con un nuevo formulario para el registro de las atenciones, a través del cual se facilita la captura de más información de caracterización de los usuarios y tipificación de los trámites realizados. En marzo también se logró implementar los formatos de remisión del CRI a los facilitadores, los cuales facilitan la optimización de agendas y atenciones de la estrategia. 
2. Ajuste de la base de datos de seguimiento a los casos atendidos, la cual incluye ahora información de sexo, tipología del caso y subtipología, dependiendo el trámite. Lo anterior, con el fin de poder generar una información estadística relevante, por medio de la cual se realice una medición y seguimiento más eficaz de la estrategia.En el marco de la implementación de la estrategia de Facilitadores se amplía la oferta de servicios para el Acceso a la Justicia. De este modo, la Secretaría Distrital de Seguridad y Convivencia  a través de los equipamientos de justicia y contando con el acompañamiento de un equipo profesional cualificado, brinda a los ciudadanos(as) que lo requieran asesoría legal, acompañando la realización de trámites ante el aparato jurisdiccional y fortaleciendo el conocimiento legal en temas tales como la promoción de los derechos fundamentales y mecanismos y acciones para su protección. Todo lo anterior contribuye a la eliminación de barreras de acceso a la justicia.
</t>
  </si>
  <si>
    <t>Se realizó la prorroga del convenio 561 con el fin de prorrogar la operación de nuse 123 hasta la vigencia 2024 para cubrir la totalidad de las necesidades tecnológicas para el funcionamiento de la línea de emergencias. 
Se realizó la gestión para liquidar los contratos de conectividad de video vigilancia con ETB con el fin  de reinvertir los recursos para la ampliación del subsistema de video vigilancia.
Se proyectan adiciones para contratistas que apoyan al sistema de video vigilancia con el fin que pasen hasta la vigencia 2024 para dar continuidad al servicio de acompañamiento.
Se realizó la adición al contrato de Carbyne para aumentar la capacidad de estaciones para el sistema de geolocalización y video llamada.
Se realizó la adición de personal de apoyo a la supervisión los cuales tenían vencimiento los primeros días de enero para dar continuidad al servicio. 
Se realizó adición al contrato de interventoría del convenio 561 a fin de extender la supervisión y cumplimiento al de la modernización de la planta telefónica.</t>
  </si>
  <si>
    <t>Se incorporaron recursos provenientes de un convenio firmado con los  fondo de desarrollo local.
Se realizó el estudio de mercado para realizar la contratación de las cámaras de  video vigilancia con los recursos incorporados al presupuesto.
Se viabilizó el proyecto con recursos de regalías por parte de la alta consejería de tecnología de la alcaldía mayor de Bogotá.
Se realizó la publicación de los pliegos de la licitación para cámaras LPR y multisensor con analítica. Actualmente se encuentra con fecha de cierre en el mes de diciembre para la contratación durante la vigencia 2024, la adquisición de 200 cámaras multisensor y 200 LPR.
El día 26 de diciembre por medio de la resolución 0618 de 2023 se realizó la adjudicación del proceso SCJ-SIF-LP-005-2023 (Presentación de oferta) para la adquisición de nuevas cámaras de la siguiente manera:
Lote 1:  SISTEMA DE RECONOCIMIENTO DE PLACAS - LPR - CONSORCIO LPR SCC 2024,
Lote 2: CAMARAS MULTISENSOR -  UNIÓN TEMPORAL FORTALECIMIENTO BOGOTA 2023
El día 27 de diciembre por medio de la resolución 0621 de 2023 se realizó la adjudicación del proceso SCJ-SCJ-SIF-CMA-005-2023 (Presentación de oferta) del proceso de interventoría a SMARTY COLOMBIA SAS BIC.
El sistema de video vigilancia tiene un total de 9.710 cámaras de las cuales 5.828 son propias de la ciudad y 3.882 corresponde a la integración de cámaras de privados y publicas en la ciudad.</t>
  </si>
  <si>
    <t>Desde la estrategia de en bici nos cuidamos durante lo corrido del año se realizaron 1126 acciones; en conjunto con la SDM y su estrategia niños y niñas primero se realizó taller de prevención de violencias y delitos en el espacio público en donde se trabajó de forma práctica las diferentes acciones y entregando herramientas que pueden ser utilizadas en el espacio público tanto por ciclistas y/o peatones para mitigar o prevenir algún tipo de delito. Desde la estrategia de transporte público seguro, diverso y cuidador se realizaron 4150 acciones durante lo corrido del año, se concluyeron las Megatomas Zonales y Troncales realizadas de manera articulada con otras entidades, que mejoraron las condiciones generales del servicio y aumentaron las cifras de validación del pasaje. Desde la estrategia de Entornos educativos durante lo corrido del año se realizaron 2368 acciones, se acompañaron las mesas locales de entornos educativos para dar insumos para mejorar la seguridad. Desde la estrategia de parques se realizan 1729 acciones durante lo corrido del año, las cuales fueron dirigidas a la comunidad sobre prevención del hurto a personas.
De acuerdo a los registros del sistema de información Progressus, entre enero y diciembre del año 2023 se adelantaron 15046 acciones de intervención a través de las estrategias de la línea de control del delito enfocadas en los entornos que pueden tener afectaciones de seguridad y sana convivencia como lo son: instituciones educativas, transporte público, ciclo rutas, parques y zonas de rumba. Lo anterior, como parte del trabajo institucional de los equipos territoriales articulado con la Policía Metropolitana de Bogotá ¿ MEBOG y otras entidades de orden distrital y nacional.</t>
  </si>
  <si>
    <t>En 2023 se adelantaron 198 demandas de persecución penal, correspondientes a 107 espacios de intercambio de información con entidades de seguridad y justicia y 91 espacios de recepción/recolección de información. Adicionalmente, se realizaron 33 Reportes de Seguridad Ciudadana, 31 Macro intervenciones, 40 actividades de Acción con la Trata de Personas, 21 acciones frente a delitos informáticos, 223 actividades de la estrategia de ocupaciones y delitos ambientales. Respecto a afectación de mercados criminales se han llevado a cabo 28 planes cazador y 18 actividades de control al mercado de dispositivos móviles.</t>
  </si>
  <si>
    <t xml:space="preserve">Comité Distrital de Casas de Justicia:
El 21/3/23 se realizó el Comité (virtual) del 1er SEM. Allí se presentaron los avances del 2022 y los retos para 2023. El 7/12/23 se realizó el Comité del 2do SEM, se presentaron los resultados y avances de los 4 años de la actual administración y se habló de los retos de las entidades en las Casas de Justicia.
Desarrollo Comités Coordinadores de Casas de Justicia (CJ):
Dentro de las acciones desarrolladas en la articulación local, se realizan comités coordinadores bimensuales en las CJ, se han realizado 83 comités. Estas sesiones abordan temas sobre la operación de las CJ y recomendaciones para buen funcionamiento. Participan entidades como: SDSCJ, SDMujer, SDIS, FGN, etc.
Convenios Interadministrativos:
La entidad tiene suscrito el C. I. No. 4220000-902-2021 con la Secretaría General de la Alcaldía Mayor, orientado a la operación de la CJ de Engativá al interior del SuperCADE de Engativá. Comités Técnicos realizados:
C. I.1568/21 25/4 10/10
C. I.1715/21 3/5
C. I.1851/21 16/5 2/11
C I.1081/21 18/5 y 25/10
C. I.1813/21 29/5
C. I. 959/21 31/5 ¿ 30/10
C. I. 1813/21 7/7, 11/8 25/10
C. I.1715/21 22/9
Inclusión de CJ de Bogotá D.C en el Programa Nacional de CJ:
El 27/3/23 se realizó reunión con la Dir. de MARC del MinJusticia, para revisar el procedimiento dado la entidad, para avalar la reubicación de 5 CJ y la inclusión de 3 nuevas CJ. En julio se recalcó la importancia de la entrega de información. En agosto MJD confirmó recepción de docs. En el último bimestre del año, se realizaron 8 visitas de MJD a las CJ.
El 24/5/23 se hizo el Consejo consultivo indígena. Se participó en Kriss de seguimiento presencial con las autoridades Rrom el 15/5/23. El 19/5/23 se brindó un espacio de diálogo a los J.Paz, C. de Comercio, CSJ y la DAJ, con el fin de lograr acuerdos para la conmemoración de los 20 años de la Justicia de Paz en Bogotá. El 25/8 reunión con J.Paz sobre logros 2022 y 1er SEM 2023. El 15/6/23 se presentó la propuesta encuentro Indígena. El 15/9 jornada con SSC y la DAJ para hablar de la articulación a Art 66 en la Mesa Indígena. Se realizó reunión con jueces de paz y el CSJ, donde se informó son parte fundamental de la estructuración del Acuerdo 900. Se hizo una proyección presupuestal por parte de la DAJ para el primer semestre de 2024 de $55 mill que permita la consecución de los productos asociados a la acción en Consejo Consultivo Indígena. La implementación de esta estrategia tiene un alcance de ciudad en tanto se encuentra orientada a facilitar la articulación entre los actores que hacen parte del Sistema Distrital de Justicia de Bogotá D.C. Lo anterior con el fin de contribuir a la implementación de la  Política Pública Distrital de Seguridad, Convivencia y Justicia, propiciar la resolución de conflictos en sus diversos escenarios y el fortalecimiento de los diversos mecanismos de justicia presentes en la ciudad.
</t>
  </si>
  <si>
    <t>De acuerdo con el seguimiento y control del avance de ejecución presupuestal la meta no logró alcanzar los compromisos con los recursos programados en el año 2023, lo que impactó el avance de las acciones y el reporte de la magnitud de la meta. No obstante, en la vigencia 2024 se continuarán desarrollando las actividades pendientes dentro del PDD que permitan alcanzar lo esperado para la meta para cuatrienio.  Frente a  las jornadas de difusion se cumplieron según lo programdado pero en la ejecucion presupuestal de la meta no llego a su 100% lo cual impacta en la magnitud de la meta y su avance.</t>
  </si>
  <si>
    <t>Para la vigencia 2023 (enero a diciembre), realizamos 500 jornadas de socialización preventiva del Código Nacional de Seguridad y Convivencia Ciudadana (Ley 1801 de 2016) con las cuales impactamos a 113.916 personas. Acciones preventivas sobre Código Nacional de Seguridad y Convivencia Ciudadana (Ley 1801 de 2016) con comunidades estratégicas para construcción de convivencias pacíficas en Bogotá: jóvenes en conflicto con la ley, estudiantes, trabajadores de empresa privada, funcionarios públicos, bicitaxistas, vendedores informales, entre otros actores de Bogotá. 
El objetivo de estas actividades, con abordaje pedagógico y territorial, es socializar el Código Nacional de Seguridad y Convivencia Ciudadana como herramienta que orienta sobre  comportamientos ciudadanos que impactan la convivencia entre personas, autoridades, medio ambiente y espacio público y en ese sentido, fortalecer prevención de acciones que afectan relacionamiento armónico entre actores que hacen parte de la ciudad.</t>
  </si>
  <si>
    <t>Durante la vigencia se logró la estandarización de información que da cuenta del estado actual de la presencia de grupos delincuenciales en la ciudad, como resultado del seguimiento periódico y actualización permanente del inventario a través de las jornadas de intercambio de información realizadas entre las Especialidades de MEBOG, La Seccional de Fiscalías de Bogotá y esta Secretaría.
A raíz de ello, se logró la identificación de 125 bandas delincuenciales en Bogotá, así como la afectación de 101 de ellas, de modo que se cierra el vigencia con un total de 24 organizaciones criminales vigentes en investigación que se esperan afectar en la vigencia 2024 (Esto, de acuerdo con la información aportada por SIJIN). Por su parte, Fiscalía reporta la presencia de 83 grupos delincuenciales en la Ciudad, de estos queda pendiente la identificación de los afectados y los vigentes.</t>
  </si>
  <si>
    <t>Para esta meta no se estableció magnitud, ni se apropiaron recursos para la vigencia 2023</t>
  </si>
  <si>
    <t>El actual PISCCJ 2020- 2024 se propuso como objetivo general, transformar Bogotá en una ciudad segura y confiable, reduciendo la criminalidad y mejorando la convivencia y el acceso a la justicia. Para lograrlo, se establecieron una serie de objetivos específicos que incluyen estrategias para la promoción de la cultura ciudadana, la prevención de la violencia de género, la protección de niños y jóvenes, el fortalecimiento de la confianza en las instituciones, el acceso a la justicia y el control del delito.  
Para la vigencia 2023, la OAP realizó un ejercicio de armonización de las líneas estratégicas PISCCJ con el Plan de Desarrollo (PDD) y las metas e indicadores de producto ejecutadas por las áreas misionales de la entidad, esto, a través de una herramienta que permite consolidar los reportes trimestrales.
Adicional a ello, se está consolidando la ruta metodológica para la formulación del PISCCJ 2024-2028 la cual se encuentra en armonía con el próximo Plan Distrital de Desarrollo y la Política Pública de Seguridad, Convivencia, Justicia, y Construcción de Paz y Reconciliación (PPSCJCPR) 2023 ¿ 2038.</t>
  </si>
  <si>
    <t>De acuerdo con el seguimiento y control del avance de ejecución presupuestal la meta no logró alcanzar los compromisos con los recursos programados en el año 2023, lo que impactó el avance de las acciones y el reporte de la magnitud de la meta. No obstante, en la vigencia 2024 se continuarán desarrollando las actividades pendientes dentro del PDD que permitan alcanzar lo esperado para la meta para cuatrienio.  Pese a que se cumplieron todas las jornadas de difusion, la ejecucion presupuestal de la meta no llego a su 100% lo cual impacta en la magnitud de la meta.</t>
  </si>
  <si>
    <t>En diciembre 2023, la Línea  Materialización ejecutó estas acciones con personas que incurrieron en comportamientos contrarios a la convivencia contemplados en el Código Nacional de Seguridad y Convivencia Ciudadana: 
399 actividades Pedagógicas de Convivencia y de Programa Comunitario con las cuales impactamos a 1.300 personas. 
2.233 personas fueron orientadas en gestión de comparendos de convivencia por Canales de Atención Virtuales. 
1.170 personas fueron orientadas para gestión de comparendos de convivencia por Canales de Atención Presenciales. 
Para la vigencia 2023 (enero a diciembre), la Línea Materialización adelantó estas acciones con personas que incurrieron en comportamientos contrarios a la convivencia contemplados en el Código Nacional de Seguridad y Convivencia Ciudadana: 
16.467 personas impactadas en Actividades Pedagógicas de Convivencia y Programa Comunitario. 
3.033 jornadas de Actividad Pedagógica de Convivencia y Programa Comunitario. 
31.760 personas orientadas en gestión de comparendos de convivencia por Canales de Atención Virtuales. 
17.746 personas orientadas en gestión de comparendos de convivencia por Canales de Atención Presenciales.
Bogotá cuenta con Canales de Atención Presenciales y Virtuales para orientación sobre gestión de comparendos de convivencia. 
Desarrollo de Actividades Pedagógicas de Convivencia por canales presenciales y virtuales para gestión de comparendos de convivencia. 
Cumplimiento de términos legales para desarrollo de actividad Pedagógica de Convivencia como opción de conmutabilidad o medida independiente.
Proceso de certificación por participación en Actividad Pedagógica por medio del aplicativo Liquidador de Comparendos (LICO)  que permite actualización de información en tiempo real.</t>
  </si>
  <si>
    <t xml:space="preserve">Nuevos Centros de Radicación:
El 30 de junio de 2023, se habilitaron los dos nuevos Centros de Radicación de Demandas en Bogotá, estos están ubicados en las Casas de Justicia de Suba La Campiña y Fontibón, con estos se completan los cinco centros establecidos en el Plan Distrital de Desarrollo los tres restantes se ubican en Ciudad Bolívar, Los Mártires y Bosa Centro.
Como acciones para la habilitación de los 2 Centros nuevos se adelantaron:
i) Reuniones preparatorias con los equipos de las Casas de Justicia donde se habilitarán los Centros de Radicación: Fontibón y Suba La Campiña, donde se informa del funcionamiento y competencia de estos. 
ii) Se hace la solicitud y gestiona la contratación de 2 profesionales para que entren apoyar la atención de los centros de radicación.
iii) Se realizan insumos y remiten a la oficina de comunicaciones para notas de prensa y libretos videos promocionales para la apertura de los Centros de Radicación.
iv) Se realiza la apertura de los 2 Centros de Radicación el 30 de junio. 
Durante la vigencia, se realizaron diferentes análisis y estudios para determinar la elección de estas Casas de Justicia para que, en ellas, la ciudadanía pueda acceder al servicio de Centros de Radicación. 
Atenciones:
Se continúa con la operación de los 5 Centros de Radicación. Entre enero a diciembre, respecto a la radicación un total de 487 trámites, de los cuales: 341 corresponden a acciones de tutelas, 119 demandas y 27 sólo radicación. En cuanto a los trámites gestionados, se reporta un total de 791 trámites, de los cuales 552 son tutelas y 239 demandas.La radicación de los trámites se realiza de manera electrónica por medio de la página habilitada por la Rama Judicial, acercando así a los ciudadanos a los servicios habilitados para el acceso a la justicia formal.  
</t>
  </si>
  <si>
    <t>Con corte de avance de obra al 22 de diciembre de 2023, el proyecto Construcción del Comando de la Brigada XIII del ejército registra un avance físico de ejecución 61,14%, El proyecto a corte del informe semanal presenta un atraso de 32,65%, la SDSCJ remite el 28-12-2023 correo electrónico a Findeter, ya que a la fecha los rendimientos siguen igual y no se evidencia personal en obra así como un atraso de 300 días.
El Proyecto inmobiliario en el Cantón Norte - Comando de Reclutamiento y control de reservas se cuenta con un 56,03% de avance físico validado con la Agencia Nacional Inmobiliaria, éste proyecto está paralizado desde el mes de abril de 2023, la ANIM se encuentra, gestionando el nuevo CDP con la fiducia, ajustando el presupuesto y el cronograma de contratación e reinicio de la obra.  La ANIM no ha informado a la fecha cuando será el comité operativo donde socializará el nuevo proceso de contratación y presupuesto de la obra.</t>
  </si>
  <si>
    <t>Con corte al mes de diciembre se cuenta con mantenimiento de la URI Puente Aranda; el CER; estación de policía Fontibón, estación de policía San Cristóbal, estación de policía Suba; casa de justicia USME; Edificio Parques del Campo - Torre 1 - Apartamento 1. Se atendieron en el periodo 51 emergencias por filtraciones de agua, fallas eléctricas y daños en luminarias, mantenimiento de equipo de bombas, reforzamiento de rejas, cambio de cubierta, sondeos red sanitaria. Limpieza de canales y bajantes.
Por otra parte se cuenta con dos sedes en arrendamiento para la formación de Auxiliares de Policía AUXPO.
Se avanza en la realización de mantenimiento de 833 mantenimientos de automotores y bicicletas.
Por otra parte se hace la entrega de alimentos, servicio médico veterinario y otros elementos para el sostenimiento de 156 semovientes.
Adicionalmente, al corte se han entregado 2.030.090 refrigerios a personal uniformado de las agencias de seguridad acumulado de enero a diciembre de 2023, con una entrega de 115.097 refrigerios del mes de diciembre 2023.
Durante el periodo se continúa el pago de la administración y de los servicios públicos de los equipamientos y la contratación del personal de apoyo del proyecto.</t>
  </si>
  <si>
    <t>Se plantearon nuevas actividades, por lo tanto se reprograma la meta y el cumplimiento de las mismas para el año 2024, de acuerdo con lo planeado en el plan de desarrollo para el cuatrenio.</t>
  </si>
  <si>
    <t>Se finaliza y aprueba la elaboración de las matrices de riesgos de los tres activos estratégicos priorizados para 2023. 1. Embalse del Muña. 2. Hidroeléctrica del Guavio. 3. Parque Natural de Sumapaz. 
¿ Se finaliza la elaboración de los documentos narrativos de cada activo y se consolida en un solo documento el trabajo de dichos activos priorizados para el 2023.
¿ Se finaliza el documento de Buenas prácticas donde se registra la experiencia de trabajo realizada entre agosto de 2021 y noviembre de 2023.   
¿ Se participa en las reuniones de construcción de insumos desde una visión ciudad región, liderados por la Secretaría de Integración Regional de la Gobernación de Cundinamarca y la Alcaldía Mayor de Bogotá, con el fin de apoyar los desafíos que en la materia tendrá el próximo gobierno.</t>
  </si>
  <si>
    <t>Durante la vigencia 2023 se desarrolló la estrategia de cualificación del personal uniformado adscrito a la Policía Metropolitana de Bogotá (6.389) y gestores de convivencia que hacen parte de la Subsecretaria de Seguridad y Convivencia (483). Los eventos se desarrollaron en su gran mayoría en instalaciones policiales, con el fin de garantizar la asistencia y permanencia del personal policial. 
Se diseñaron conferencias y talleres, incluyendo juegos pedagógicos que permiten realizar simulaciones del ambiente laboral y los espacios en los que los servidores desarrollan actividades. Se hizo uso de plataformas para promover la participación (Kahoot, Mural, Forms, Mentimeter y Padlet) y se diseñaron actividades que les permiten interactuar con situaciones relacionadas con la toma de decisiones.            
En las conferencias y talleres que tienen como alcance la sensibilización se busca generar una reflexión guiada respecto al quehacer de los participantes en su cotidianidad, de tal forma, que se genere una disonancia cognitiva que le permita reflexionar acerca de sus comportamientos y conocimientos, la relación de estos con los temas abordados, dando paso a la decisión individual de realizar modificaciones conscientes o incorporar los aprendizajes a la práctica.</t>
  </si>
  <si>
    <t>No se presentan retrasos en la meta.</t>
  </si>
  <si>
    <t>Nueva Ruta de Atención Integral para Mujeres:
Se da inicio y puesta en funcionamiento a la Ruta de Atención Integral para Mujeres el 13 de junio en la Casa de Justicia de Fontibón. 
En lo que va corrido de la vigencia 2023, se registran los siguientes avances:
Definición de la localidad: 
En el marco del Comité Distrital de Casas de Justicia (21/03/2023), se decidió que la séptima Casa de Justicia elegida para la inauguración y operatividad de la ruta fuera Fontibón. Esto, tomando en cuenta los índices de conflictividad de Violencia intrafamiliar y Violencias basadas en género y además porque esta Casa de Justicia cuenta con una infraestructura que permite las adecuaciones necesarias para la acogida de todas las entidades prestadoras de servicios.
Luego de esto, el 27 de marzo se adelantó la visita técnica a la Casa de Justicia de Fontibón, con el fin de revisar las adecuaciones físicas que se requerirán
Adquisición de mobiliario: 
Existen avances en los tramites de adquisición de mobiliario requerido:
Secretaría Distrital de la Mujer (3 puestos de trabajo en ¿L¿, 3 sillas ergonómicas, 6 sillas interlocutoras);
ICBF (3 puestos de trabajo en ¿L¿, 3 sillas ergonómicas, 6 sillas interlocutoras; entrega de mobiliario INML,1 puesto de trabajo sencillo, 1 sillas ergonómicas, 2 sillas interlocutoras, 1 camilla ginecológica y 1 biombo);
Fiscalía General de la Nación - Receptor de denuncias (1 puesto de trabajo en sencillo, 1 silla ergonómica (depende de si la oficina que se asigne a la Fiscalía ya tiene mobiliario).
Ordenes de Prestación de Servicios:
La contratación del personal para la implementación de la Ruta en la Casa de Justicia de Fontibón ya se llevó a cabo: Un (1) receptor de denuncia de (Fiscalía General de la Nación) y (1) un médico (Medicina Legal).
De otra parte, el 17 de abril se realizó un Comité Interinstitucional de seguimiento con los delegados de las entidades operadoras, en donde fueron presentadas las cifras de atención desde abril del 2021 a marzo del 2023 (en el marco de la Ruta Mujer), así como también el cronograma de implementación de la ruta en la Casa de Justicia de Fontibón. De este modo, se acordó hacer una visita para la entrega de los espacios a cada una de las entidades, en la segunda semana de mayo. 
Información de atenciones:
Entre enero y noviembre, se han atendido a 11.825 mujeres víctimas de violencia. Estas se distribuyen de la siguiente manera en las 7 Casas de Justicia que cuentan con la Ruta:
Barrios Unidos: 837 atenciones
Bosa Campo Verde: 1469 atenciones
Ciudad Bolívar: 3467 atenciones
Fontibón: 627 atenciones
Kennedy: 1534 atenciones
San Cristóbal: 2101 atenciones
Suba Ciudad Jardín: 1790 atenciones. 
Con la implementación de la ruta integral para las mujeres se apunta a  la disminución de barreras de acceso a la justicia para las mujeres en el Distrito, brindando una atención integral y otorgando medidas de protección en los casos que así se requiera.</t>
  </si>
  <si>
    <t>Modelo no presencial:
Durante la vigencia 2023 los canales no presenciales de la Dirección de Acceso a la Justicia, integrados por la línea telefónica y mensajería instantánea WhatsApp, registraron un total de 5.285 orientaciones a ciudadanos (4.777 por medio de mensajería instantánea WhatsApp, 302 a través de la línea telefónica, 206 no registra), de los cuales 3640 correspondieron a mujeres, 1579 a hombres y 66 no registraron su sexo. De este modo, las orientaciones se enfocaron sobre alternativas y estrategias que permitieron dar solución a las problemáticas desde la administración de justicia, de forma coordinada con los organismos de justicia formal, no formal y comunitaria de la ciudad.
Modelo Presencial:
La atención a través de los canales presenciales durante la vigencia 2023 presentó el siguiente comportamiento:
Casas de Justicia:
Se registraron 170.592 atenciones, de los cuales 105.716 fueron mujeres, 63.686 fueron hombres, 92 intersexuales, mientras que 1098 personas no registraron su sexo.
Además, las Casas de Justicia con mayor atención fueron: Ciudad Bolívar (15,37%), Bosa (11,25%), Suba La Campiña (9,68%) y San Cristóbal (9,41%). Por su parte, las Casas de Justicia con menor porcentaje de atenciones fueron: Tunjuelito (1,38%), Chapinero (3,23%) y Barrios Unidos (3.91%) 
Jornadas Móviles de Acceso a la Justicia:
Durante la vigencia se han realizado 501 Jornadas Móviles de Acceso a la Justicia, en las cuales se registraron un total de 4700 atenciones (62% mujeres y 38% hombres). Con la implementación del modelo de atención Virtual se apunta a promover el acceso a los servicios de  justicia para toda la ciudadanía en el Distrito, procurando eliminar las diferentes barreras de acceso que se puedan presentar. Con la implementación del modelo de atención Virtual se apunta a promover el acceso a los servicios de  justicia para toda la ciudadanía en el Distrito, procurando eliminar las diferentes barreras de acceso que se puedan presentar.</t>
  </si>
  <si>
    <t>Se incorporaron recursos provenientes de un convenio firmado con los  fondo de desarrollo local.
Se realizó el estudio de mercado con el fin de realizar la contratación de la cámaras de  video vigilancia con los recursos incorporados al presupuesto.
Se viabilizó el proyecto con recursos de regalías por parte de la alta consejería de tecnología de la alcaldía mayor de Bogotá.
Se realizó la publicación de los pre pliegos de la licitación para cámaras LPR y multisensor con analítica, la cual se encuentra en etapa de responder las cerca de 200  preguntas allegadas por los posibles oferentes.
Se terminó la ejecución del contrato de analítica con el consorcio GROW para la implementación de analítica de datos en el C4 para la vigencia 2024.
El día 26 de diciembre por medio de la resolución 0618 de 2023 se realizó la adjudicación del proceso SCJ-SIF-LP-005-2023 (Presentación de oferta) para el suministro de sistema de analíticas de video de la siguiente manera:
Lote 3 - SISTEMA DE ANALITICA DE VIDEO -  UNIÓN TEMPORAL FORTALECIMIENTO BOGOTA 2023.</t>
  </si>
  <si>
    <t>El 11/10/2022 se recibió respuesta al radicado No. 20222000256002 mediante el cual se confirmó que no podrá ser suscrito el convenio de incorporación con la Secretaría Distrital de Seguridad, Convivencia y Justicia</t>
  </si>
  <si>
    <t>No se puede presentar avances de esta meta, porque el 11/10/2022 se recibió respuesta al radicado No. 20222000256002 mediante el cual se confirmó que no podrá ser suscrito el convenio de incorporación con la Secretaría Distrital de Seguridad, Convivencia y Justicia</t>
  </si>
  <si>
    <t xml:space="preserve">A 31 de diciembre de 2023, se han realizado las siguientes actividades: 
*Formulación, aprobación y publicación del Plan Anticorrupción de Atención al Ciudadano. 
*12 Divulgaciones sobre los canales de denuncia de actos de corrupción en la página web de la entidad. 
*5 Monitoreos a la ejecución del Plan anticorrupción y de atención al ciudadano PAAC 2023. 
*Formulación, publicación y ejecución del Plan de Cultura de integridad, valores y conflictos de interés 2023.
*Actualización del procedimiento de conflicto de interés.  
* Se actualizó y socializó en la página web de la entidad la carta de trato digno. 
*2 socializaciones sobre los lineamientos relacionados con la Política Pública Distrital de Servicio a la Ciudadanía. 
*2 Socialización de avances de la implementación y adopción de medidas de prevención y mitigación SARLAFT. 
*2 Campañas de apropiación de la política de administración de riesgos de corrupción. 
* Se realizó socialización de la metodología y el cronograma para la implementación del mapa de procesos versión 2. 
* Se crearon las plantillas que permitirán estandarizar los documentos como procedimientos, guías, instructivos, manuales, de acuerdo a la versión 2 del mapa de procesos. 
* Se implementó la campaña de apropiación de la actualización del  mapa de procesos versión 2 "ahora somos 21"
* Aprobación del documento de líneas de defensa para la construcción del mapa de aseguramiento. 
* Se diseñó la estrategia de cultura organizacional orientada a la innovación en la entidad. 
* Se realizó la publicación de los perfiles de los 18 líderes operativos en los diferentes canales internos, como parte de la campaña de apropiación de MIPG. 
*Se realizó aprobación de la modificación del acto administrativo del Comité Institucional de Gestión y Desempeño, en la sesión del 30 de noviembre.
* Se realizó despliegue de campaña de apropiación del código de integridad. 
* Se realizó seguimiento al reporte de declaración de bienes y rentas y conflicto de interés de los servidores.  
* Se realizaron 10 mesas de trabajo con los responsables de las políticas de gestión de MIPG, en aras de revisar y definir acciones de mejora en el marco de los resultados FURAG, para ser incluidas en el Plan de Acción MIPG 2024. 
</t>
  </si>
  <si>
    <t>Al 31 de diciembre de 2023, se han realizado las siguientes actividades:* Envío promedio, de 408 solicitudes de encuestas a los ciudadanos que realizaron peticiones durante los meses de diciembre de 2022 y noviembre de 2023; de las cuales se recibió un promedio de 91 respuesta de los ciudadanos, esto de conformidad con la muestra definida para cada mes de evaluación de la calidad de las respuestas.   
Resulta importante mencionar que el resultado promedio del periodo enero a noviembre de 2023 frente al criterio de satisfacción de los ciudadanos respecto a la respuesta recibida es del orden de 3 sobre 5, lo que indica que en la SDSCJ se debe continuar revisando y/o mejorando aquellos factores que indican los ciudadanos respecto a las respuestas recibidas, como por ejemplo el lenguaje utilizado, los tiempos de respuesta, así como la utilidad de la información que se incluya en las mismas.
* Atención a un total de cuarenta y seis (46) ciudadanos sordos, por el canal virtual vía TEAMS. De igual manera se realizó el acompañamiento en el evento Rendición de Cuentas le cumplimos a Bogotá.
* Continuar con la gestión ante la Secretaria General que permita verificar la posibilidad de llevar a cabo el convenio con dicha entidad para la implementción del SAT en la SDSCJ; esto sumado a las demás actividades realizadas para el diagnóstico del Sistema de Turnos Institucional.</t>
  </si>
  <si>
    <t>A 31 de diciembre de 2023, se realizaron las siguientes actividades:
* Formulación y publicación de la estrategia de rendición de cuentas para la vigencia 2023. 
*Se realizaron 2 ejercicios virtuales de participación ciudadana para la formulación del Plan Anticorrupción y de atención al ciudadano y del Plan de Acción Institucional, con la publicación de un reto virtual en la página Web de la entidad a través del cual se recogieron las necesidades y aportes de 32 personas pertenecientes a los diferentes grupos de valor. 
*Se realizó la capacitación de los estándares de publicación en el menú PARTICIPA y en el botón Transparencia a través de la plataforma teams, con la participación de 13 colaboradores de la Entidad. 
* Se realizó actualización del Plan de Participación Ciudadana, de conformidad con la normatividad vigente y la adopción de la política pública de participación incidente.  
*Se realizó actualización de la  caracterización de ciudadanos, usuarios y grupos de interés para el año 2023 y publicación en el página web de la entidad. 
*Se realizó ejercicio de reconocimiento a las 830 redes de cuidado en el marco del tercer Congreso Distrital de Redes Ciudadanas, celebrado el  5 de diciembre.
*Se realizó publicación de consulta ciudadana en la página web de la entidad, en el marco de  la construcción del Programa de Transparencia y Ética Pública de la vigencia 2024, con la participación de 18 personas.</t>
  </si>
  <si>
    <t>Implementación del Sistema de Gestión de Documento Electrónico - SIGA - Etapa 2: 1. Módulo Tablas de Retención Documental TRD y Cuadros de Clasificación Documental CCD 2. Módulo de Gestión de Expedientes Electrónicos y Físicos de Gestión 3. Módulo de Gestión de Expedientes Electrónicos y Físicos ¿ Central 4. Módulo de Reportes y Auditorias, Parametrización de los instrumentos archivísticos en el Sistema de Gestión de Documentos Electrónicos de Archivo - SIGA (CCD, TRD
* Avances Plan de trabajo archivistico: 
1. Cumplimiento cronograma de transferencias documentales, recepción de 111,89 mts documentales. 2. Continuidad aplicación instrumentos archivísticos en archivo central para clasificación y ordenación de expedientes periodo 4 del FVS aplicando TRD. 3. Plan de Preservación Digital a largo plazo: seguimiento plan de trabajo OAC organización archivos digitales desde vigencia 2016, Remisión de Solicitud Información DTSI ¿ Servicios Nube. 4. Plan Conservación documental: Cronograma de visitas de Inspección seguimiento archivos gestión, modelación matrices de vulnerabilidad del plan de emergencias, Adquisición de mobiliario para planos.</t>
  </si>
  <si>
    <t>Los siguientes documentos de política pública se encuentran finalizados:
1) Transformaciones y continuidades del crimen organizado en Bogotá entre 2012 y 2022: el objetivo del documento es caracterizar la evolución del crimen organizado en Bogotá durante el periodo 2012-2022 mediante una investigación cualitativa para comprender mejor la transformación de las cifras delictivas.
2) Caracterización del homicidio 2012 ¿ 2022: el objetivo es determinar los principales factores que ayudan a identificar el homicidio en cada una de las localidades de la ciudad de Bogotá, en el periodo comprendido entre 2012 y 2022.
3) La experiencia de la Cárcel Distrital 2023: la finalidad del documento es identificar los factores diferenciados del tratamiento de la población privada de la libertad en la ciudad de Bogotá, a partir del caso de la Cárcel Distrital de Varones y Anexo de Mujeres.
4) Programa Distrital de Justicia Restaurativa en Adultos: tiene como finalidad documentar la experiencia del Programa Distrital de Justicia Restaurativa en adultos.</t>
  </si>
  <si>
    <t>En marzo se finalizo esta meta, A la fecha los siguientes documentos se encuentran finalizados: "Diagnóstico ampliado sobre el fenómeno de habitabilidad en calle y dinámicas de seguridad en Bogotá", "Modelo de catalogación y sistemas de alertas¿, ¿Evaluación de resultados programa Justicia Restaurativa" y  ¿Evaluación del decreto 119 de 2022".</t>
  </si>
  <si>
    <t>A corte de 31 de diciembre, los 2 estudios se encuentran finalizados
1) Encuesta realizada por el Centro Nacional de Consultoría S.A. - CNC, cuyo objeto fue: ¿Realizar la recopilación de información subjetiva sobre seguridad, convivencia y justicia, contempló las etapas de diseño, prueba, aplicación, consolidación y exposición de resultados a partir de una muestra representativa de habitantes de Bogotá y sus localidades, según las orientaciones de la Secretaría Distrital de Seguridad, Convivencia y Justicia¿.
2) Convivencia en entornos escolares: La investigación se realizó en conjunto con la Secretaría de Educación y plantea en un primer acercamiento descriptivo, delinear la relación entre factores de riesgo externos y condiciones de convivencia interna de las instituciones educativas para dilucidar qué mecanismos, estrategias y acciones realizan las comunidades educativas con el conjunto de actores presentes en su Entorno, potenciando la protección efectiva de los niños, niñas y jóvenes, docentes, directivos y acudientes que hacen parte de su comunidad.</t>
  </si>
  <si>
    <t>Implementación de la Politica de Gobierno Digital a través de la ejecución de los planes de trabajo alineados a las metas del proyecto de inversión  y a los dominios de MinTIC:
1. Infraestructura y servicios Tecnológicos:   100%
2. Uso y Apropiación: 100%
3. Sistemas de Información: 100%
4. Servicios ciudadanos digitales: 100%
5. Documentos asociados a Gobierno TI: 100%</t>
  </si>
  <si>
    <t>En cumplimiento a la meta propuesta, en el periodo del mes de diciembre se avanzó en las siguientes actividades: 
1. Se recibieron 7 solicitudes relacionadas con el control de gestión de cambios, la creación de usuarios VPN, la activación de usuarios en la plataforma Orfeo, el acceso a sitios web y la autorización de la instalación de software, entre otros. Todas estas solicitudes fueron atendidas con éxito, lo que equivale a una tasa de efectividad del 100% en la prestación del servicio.
2. Se presentaron y validaron  6 solicitudes de gestión de cambios para los sistemas de información e infraestructura tecnológica de la Entidad, en procura de la mejora, optimización y actualización de los medios disponibles para los servicios tecnológicos internos y externos.
3. Atención prioritaria a 2 incidentes de seguridad de la información reportado a través de la consola Services Manager, relacionados con información por correo electrónico institucional tipo Ingeniería Social y tipo PHISHING.
4. Se realizaron actividades de sensibilización  de seguridad de la información, descritas en el plan de uso y apropiación para la vigencia 2023.
5. Se presentó documentación para actualización del sistema de gestión de calidad especificamente el formato Matriz de riesgos de seguridad de la información.</t>
  </si>
  <si>
    <t>En la vigencia 2023 la asignación presupuestal del proyecto 7722 fue menor a la asignación en la vigencia 2022,  representando un 59% menos de presupuesto para el cumplimiento de las metas, lo anterior afectó la contratación de recurso humano quienes realizan el fortalecimiento  psicosocial, técnico y empresarial de los emprendimientos por subsistencia.</t>
  </si>
  <si>
    <t>Para la vigencia 2023, se han fortalecido 348 emprendimientos por subsistencia de los 400 programados para la vigencia. Se tiene un avance del 87%.
"De los 348 emprendimientos atendidos, 245 son mujeres y 102 son hombres. Así mismo, en cumplimiento a la política de servicios con enfoque diferencial se logró atención de 34 jóvenes emprendedores, 69 adultos mayores, 32 personas en condición de discapacidad y 20 personas LGBTI.
 Los emprendimientos por subsistencia recibieron fortalecimiento en los uno o más componentes: psicosocial, asistencia técnica y empresarial, y acompañamiento al acceso al crédito de acuerdo a las necesidades identificadas como resultado de la perfilación. De acuerdo al plan de trabajo recibieron asesoría técnica en sitio, construcción de imagen del producto y evaluación de costos y gastos. Todo ello, con el objetivo de potenciar las unidades productivas. "</t>
  </si>
  <si>
    <t>De los 120 emprendimientos de jóvenes programados a atender en la vigencia, se han fortalecido 34 emprendimiento de jóvenes equivalente al 28%. Se ha tenido una baja participación de jóvenes en los procesos de fortalecimiento de unidades productivas</t>
  </si>
  <si>
    <t>Se vincularon a procesos de fortalecimiento 34 emprendimientos de jóvenes entre 18 y 28 años.
"De los 31 emprendimientos atendidos, 23 son mujeres y
11 son hombres en el rango de etario entre 18 y 29 años."</t>
  </si>
  <si>
    <t>No se presentaron retrasos, al final de la vigencia se logró superar la meta programada</t>
  </si>
  <si>
    <t>Para la vigencia 2023 se realizaron 175 mantenimientos para la comercialización en el espacio público alineados con nuevas oportunidades de mercado
Garantizar el buen funcionamiento de los mobiliarios semiestacionarios y puntos de encuentro a los vendedores informales, realizar mantenimientos preventivos, correctivos y de emergencia.</t>
  </si>
  <si>
    <t>No se presentaron retraso en el cumplimiento de la meta.</t>
  </si>
  <si>
    <t>Para la vigencia 2023 se han fortalecieron 26 ferias para la comercialización en el espacio público
Durante la vigencia 2023 realizaron 26 ferias, de los cuales se han atendido 568 personas y se realizan actividades de acompañamiento y alistamiento de las ferias permanentes de fines de semana ubicadas en los parqueaderos de la Calle 24, caracas con 24 y las aguas.</t>
  </si>
  <si>
    <t>Para la vigencia 2023 se realizaron las asignaciones con normalidad, brindando 100 alternativas comerciales.</t>
  </si>
  <si>
    <t>Entrega de alternativas comerciales a la población sujeta de atención que cumpla con los criterios de focalización para la asignación, brindado la posibilidad de reactivarse económicamente.
Durante la vigencia 2023 se han realizaron 100 asignaciones, brindado la posibilidad de reactivarse económicamente con los debidos protocolos.</t>
  </si>
  <si>
    <t>No se presentaron retrasos ya se han atendido 568 personas para la realización de ferias institucionales.</t>
  </si>
  <si>
    <t>Para la vigencia 2023 se fortalecieron 26 ferias para la comercialización en el espacio público.
Para la vigencia 2023 se logró atender a 251 vendedores informales mas de acompañamiento y alistamiento en ferias temporales por parte del IPES.</t>
  </si>
  <si>
    <t>Para el cumplimiento de la meta programada en el 2023 del indicador se está gestionando los convenios necesarios y fortalecimiento empresarial que a razón de las intervenciones en las plazas de mercado los comerciantes se rehúsan a continuar con la ruta de fortalecimiento</t>
  </si>
  <si>
    <t>Se continúa con el desarrollo del memorando de entendimiento con la RAP-E y paralelamente se sigue trabajando en la implementación y puesta en marcha del programa de Domicilios de Plazas Distritales de Mercado
"Se logra fortalecer a 10 comerciantes orientados al Turismo en diversos temas enfocados en la atención integral de los visitantes de las mismas (locales, nacionales y extranjeros), adicionalmente estos comerciantes participaron de diferentes actividades de comercialización in situ (festivales, ferias, vitrinas, eventos de ciudad entre otros).
"</t>
  </si>
  <si>
    <t xml:space="preserve">Para el cumplimiento de la meta programada en el 2023 del indicador se está gestionando los convenios necesarios y fortalecimiento empresarial que a razón de las intervenciones en las plazas de mercado los comerciantes se rehúsan a continuar con la ruta de fortalecimiento
</t>
  </si>
  <si>
    <t>Se continúa con el desarrollo del memorando de entendimiento con la RAP-Y realizando acercamientos con otras agremiaciones y grupos enfocados en la oferta y el abastecimiento alimentario de la capital, por otra parte, y paralelamente se sigue trabajando en la implementación y puesta en marcha del programa de Domicilios de Plazas Distritales de Mercado
"""Se realiza el proceso de fortalecimiento de un emprendimiento de una comerciante de la
Plaza Distrital de Mercado Quirigua."" se instruyó a la comerciante en el uso adecuado de las redes sociales como Twitter, Facebook, Instagram y WhatsApp Business para promocionar y difundir sus productos. Además, se buscó mejorar la imagen de su marca ""Mercury App"" a través de un nuevo logo y la creación de una página web."</t>
  </si>
  <si>
    <t>"Se presentaron retrasos en el avance de obras de las Plazas de mercado 20 de julio, Santander y fontibón que han inicado reforzamiento estrcutural; debido a que la reubicación de los comerciantes a otros espacios, apra garantizar que continúen con su actividad económica, no ha sido tan rápido como se esperaba, pues muchos temen que esta reubicación les vaya afectar económica. 
Por otra parte, el inicio de las oras programado en principio, se ha visto retrasado por las diferentes dinámicas que se han tenido en la obrtención de las licencias en modalidad de reforzamientos, atrasando estos inicios hasta 6 meses más tarde de lo programado. "
El equipo de psicosociales del IPES y del contratista encargado continúan adelantando jornadas de diálogos con los comerciantes de las plazas a intervenir, para llegar a consensos que permitan dar inicio y/o continuidad a las obras de intervención.</t>
  </si>
  <si>
    <t>Se continúa entablando diálogos con los locatarios de las plazas a intervenir para darles a conocer los detalles de la obra y la importancia de su colaboración trasladándose a los espacios adecuados para que continúen con su actividad económica.
"Se realizó el seguimiento al desarrollo de las obras de reforzamiento estructural que se están desarrollando en la plaza de 20 de Julio la cual se encuentra en etapa de finalización. Por otra parte, gracia a los avances que se han tenido en los diálogos con los comerciantes se ha logrado avanzar en las obras de reforzamiento de la plaza Santander.
Se continua con el trámite de la liquidación de los contratos de obra e interventoría que desarrollaron las obras de reforzamiento estructural de la PDM Quirigua, y se espera adjudicar para el trimestre IV la obra de reforzamiento etapa ll para esta plaza.
"</t>
  </si>
  <si>
    <t>Durante la vigencia 2023 no se presentaron retrasos en el avance de las metas del proyecto.</t>
  </si>
  <si>
    <t>"Durante la vigecia 2023, se realizaron 3.800 identificaciones y caracterizaciones a lo vendedores informales ubicados en el espacio público de las localidades de Bosa, Teusaquillo, Candelaria, Tunjuelito, Santa Fe, Chapinero, Kennedy, San Cristobal, Puente Aranda, Suba, Fontibon, Usaquen y Engativa.
Adicionalmente se realizaron acciones en la Localidad de Suba: Carrera 104 No. 148 - 07 (Plaza Imperial) enfocadas a la ejecuciòn del plan de intervenciòn de las zonas de aglomeraciòn discriminadas así: 
* Se realizaron 42 Mesas de diálogo con vendedores informales, líderes, asociaciones, agremiaciones, entidades distritales.
* 18 Jornada de sostenibilidad enfocadas a garantizar los acuerdos o resultados de acciones entre la institucionalidad con la población de vendedores informales.
*37 jornadas de sensibilización y pedagogía a los vendedores informales promoviendo acciones que conlleven a la organización, regulación, y autorregulación.
* La firma de 16 Pactos de acción colectiva concertados con los vendedores informales en el marco de la estrategia de Autorregulación de uso y aprovechamiento del espacio público para generación de confianza.
* Se realizaron 4 sesiones del Consejo Distrital de Vendedores Informales 
* Se formaron a 156 personas para el trabajo y el fortalecimiento productivo
* Se realizó 1 sesión extraordinaria con el Consejo Distrital de vendedores informales"
"El IPES durante el 2023, llevo a cabo las siguientes acciones:
 1.) Acciones enfocadas a la conmemoraciòn del dia del vendedor informal con la realizaciòn de tres eventos:
*Inauguración Casa del Vendedor con la participaciòn de 31 personas entre Consejeros Distritales, Locales y representantes de Entidades.
*Día del Vendedor con la participaciòn de 85 Consejeros Locales y Distritales.
*Gran Integración del Vendedor Informal con una participaciòn de 1.029 personas.
2.) Durante el 2023, se realizó la Asamblea Distrital y Elección de Terna de los representantes de los Vendedores Informales En atención a lo dispuesto en el Decreto Distrital No. 235 de 2021.
3.) Durante el 2023, se llevó a cabo una sesión extraordinaria del Consejo Distrital de Vendedores Informales, en la cual se realizó Presentación del proyecto de acuerdo concejo Bogotá, se dio a conocer las actividades proyectadas para la Conmemoración del Vendedor Informal,  la Inauguración Casa del Vendedor Informal, espacio para proposiciones y varios.
En el cual se contó con la participación de 16 consejeros distritales, representante de la Secretaria de desarrollo Económico, representante del IDPAC y DADEP.
4.) Se realizaron 4 sesiones del Concejo Distrital de Vendedores Informales y La firma de 14 Pactos de acción colectiva concertados con los vendedores informales en el marco de la estrategia de Autorregulación de uso y aprovechamiento del espacio público para generación de confianza."</t>
  </si>
  <si>
    <t xml:space="preserve">Adicionalmente se llevó a cabo la conformación y elección de los Consejos Locales de vendedores Informales, según lo establecido en el Decreto 092 del 2021 el 13 de agosto de 2021 se cerró el proceso de elecciones de vendedores informales a consejos locales y consejo distrital de vendedores informales, con un total de 10.213 vendedores inscritos de los cuales 4.788 son hombres, 4 son intersexuales y 5.421 son mujeres. 
El total de inscritos incluye a los candidatos a elegir que son 715 vendedores; de los cuales 390 son hombres, 1 es intersexual y 325 son mujeres
Entre el día 19 al 22 de octubre 2021 se realizó la instalación de 19 consejos locales de vendedores informales con un total de 133 representantes elegidos, en la correspondiente alcaldía local, una vez instalado cada consejo local con sus 7 representantes procedieron a realizar la elección del 1 consejero para ser su representante ante el consejo distrital de vendedores informales.
El 28 de octubre de 2021 se realizó la instalación del consejo distrital de vendedores informales con la alcaldesa mayor de Bogotá - Dra. Claudia Nayibe López Hernández en las instalaciones de la alcaldía mayor de Bogotá en el salón Huitaca.
</t>
  </si>
  <si>
    <t>"El indicador 550 de la MPD ¿Elevar el nivel de efectividad en la gestión pública del sector, en el marco de MIPG al menos el 73%¿, está directamente relacionado con el informe del Índice de Desempeño del reporte del FURAG, con una programación de 94%.
Para la presente vigencia cambió la metodología de evaluación donde se evaluaron la implementación y seguimiento de las políticas implementados en el último trimestre de 2022."
Se realizo reporte acorde a la nueva metodología y preguntas con relación a implementación y seguimiento de las políticas, ajustados a la realidad de la entidad.</t>
  </si>
  <si>
    <t>Se realizó el reporte del Índice de Medición y Desempeño donde los resultados se encuentra en un nivel alto respecto de la media del nivel Distrital, los resultados fueron publicados en el mes de octubre de 2023
La entidad durante elcuatrenio ha obtenido resultados en el Indice de Medición y Desempeño superiores a la meta programada en el sector, en este momento el resultado es del 88.5%</t>
  </si>
  <si>
    <t>Sin dificultades en el proceso durante el periodo reportado.</t>
  </si>
  <si>
    <t xml:space="preserve">En el mes de noviembre, en relación con el desarrollo de acciones de coordinación para la promoción de la salud y gestión del riesgo para la población con discapacidad y afectaciones psicosociales. Se tiene una cobertura de 1.705 personas participantes, con 1.245 mujeres y 460 hombres, (datos preliminares). Dichas acciones se desarrollan en Entorno Cuidador Comunitario y Entorno Cuidador Institucional, con la participación de personas con discapacidad, con afectaciones psicosociales y con dependencia funcional moderada y severa, gestores de RBC, jóvenes, personas cuidadoras y familias. En este contexto, se dio continuidad: a informar y activar rutas sectoriales e intersectoriales; orientar en prácticas diferenciales de cuidado (autocuidado, cuidado mutuo, socio cuidado y cuidado del entorno); estrategias para el cuidado de la salud mental; capacidades humanas para la salud integral; recomendaciones para favorecer el funcionamiento personal y familiar; información y educación en temas de salud y convivencia; enlace a redes de apoyo social y soporte psicosocial en grupos de apoyo para el cuidado mental. Igualmente se dio continuidad a la participación en las Manzanas del Cuidado en las localidades donde están operando con visita domiciliaria y grupos para el desarrollo de capacidades y bienestar mental con personas cuidadoras, lo anterior con base en acuerdos intersectoriales. Se articulan acciones con la estrategia de relevo a cuidadores acorde con lineamiento de la misma, canalizando personas cuidadoras a dicha estrategia y vinculando cuidadoras que son remitidas desde el relevo para favorecer su bienestar. 
Se avanza 9,5% en la implementación y seguimiento del Plan Operativo Anual en cada una de sus líneas estratégicas, donde se participa en la comisión de ajuste normativo que da continuidad a la revisión de objetivos para la modificación del Acuerdo 505 de 2012. En la línea de seguimiento a la oferta se finaliza la actualización de información y se realiza su entrega al  equipo de Gobierno Abierto para ser colgada en el aplicativo distrital, igualmente se definen subcomisiones para ejecutar la metodología para ajuste a procedimientos del protocolo de atención a población con discapacidad y se entrega el tercer informe del trazador presupuestal que indica análisis técnico y financiero de la marcación 2023 I semestre. En la  comisión de Política se revisa la estrategia de divulgación, los avances del documento de incidencia y se socializan los mecanismos de seguimiento a la política y plan de acción. En la línea estratégica de acciones afirmativas de participación y movilización que corresponden al cumplimiento del Acuerdo 245 de 2006(mes de la Discapacidad) y Acuerdo 011 de reconocimiento de derechos de la población con discapacidad se revisaron términos de gala de exaltación y se presentaron los avances en la programación del encuentro de personas cuidadoras. 
</t>
  </si>
  <si>
    <t>La información registrada se encuentra con corte al reporte de la BDUA 31/12/2023, por cuanto el proceso de actualización de la misma se realiza de cuerdo a las fechas establecidas por el ADRES.  situación externa en la que no puede incidir la SDS la cual aproximadamente se encuentra disponible dentro de los 5 días habiles sguientes.
Se realiza ajuste a las proyecciones poblacionales vigencia 2023 - DANE  "Proyección CENSO DANE, actualización Post COVID-19"
Para la vigencia 2023 - se ajsuta a 7.907.281 personas residentes en Bogotá D.C.</t>
  </si>
  <si>
    <t xml:space="preserve">La información de atención en los puntos y como respuesta a las necesidades de la población va orientada a los temas de:
¿ Promoción de la afiliación                                                                                        -  3.264
¿ Información estado de aseguramiento SGSSS                                                  -  2.120
¿ Información movilidad, portabilidad o traslado de EPS                               -   1.725
¿ Resolución barrera de acceso o inconsistencias                                              -   1.994
Frente a Poblaciones Especiales a las cuales se realiza afiliación al régimen subsidiado a través de listados censales,  se recibieron, procesaron y tramitaron listados Censales, novedades y afiliaciones institucionales de las siguientes poblaciones:
Al cierre del periodo  se registra en la BDUA (31/12/2023) la afiliación de 442.617 personas afiliadas al SGSSS (Régimen Subsidiado y Contributivo) 
El 57%  (250.788) de las poblaciones especiales y/o prioritaria se encuentra afiliada al régimen contributivo.
El 43% (191.829) de las poblaciones especiales y/o prioritaria se encuentra afiliada al régimen subsidiado
TIPO DE POBLACIÓN                                    CONTRIBUTIVO     SUBSIDIADO           Total                %
Víctimas del conflicto armado interno           235.630	        165.175	400.805     90,55%
Comunidades indígenas                                     10.653	                      6.546	17.199	       3,89%
Habitante de la calle	                                              135	                      7.754	   7.889	       1,78%
Población desmovilizada y sus familiares                1.929	                      1.762	   3.691	        0,83%
Población reclusa a cargo de la Entidad Territorial     528                3.095	   3.623	        0,82%
Población bajo protección del ICBF	                    672	                      2.246	   2.918	        0,66%
Personas con discapacidad en centros de protección   161	         1.901	   2.062	        0,47%
Adultos mayores en centros de protección               43	                      1.308	   1.351	        0,31%
Migrantes colombianos repatriados                           379	                         915	    1.294	        0,29%
Sistema de Responsabilidad Penal para Adolescentes 425                  486	        911	        0,21%
Programa de protección a testigos                                 69	                         316	        385         0,09%
Comunidad ROM (Gitanos)                                         128	                  196	        324	        0,07%
Población infantil bajo protección de SDIS	  36	                  129	        165	        0,04%
Total general                                        250.788	                  191.829	442.617	        100%                
FUENTES 
* Contributivo BDUA - ADRES, corte a 31/12/2023 
* Subsidiado BDUA - ADRES, corte a  31/12/2023 
* Listados Censales Poblaciones Especiales, corte a  31/12/2023 
</t>
  </si>
  <si>
    <t>No se logro  el cumpliento de la meta de arquitectura empresarial de acuerco con lo programado para el 2023 , dado por la actividad 1.3 "Gestión de materiales y recursos necesarios para desarrollar  las plataformas tecnológicas móviles para:  RIAS - MIAS MAITE"  y 1.4 "Talento humano necesario para desarrollar las plataformas tecnológicas móviles para: RIAS -MIAS MAITE"  para la adquisición de una plataforma de software como servicios para atender las rutas integrales de atención en salud - RIAS, no se ejecutaron debido a que el proveedor no cumplió con los objetivos del contrato y fue entonces declarado como incumplimiento, esta iniciativa no se va a llevar a cabo y se retirará definitivamente del proyecto 7785. En el proceso legal se logró un acuerdo con el proveedor para reintegrar el valor total de los pagos realizados por la entidad.</t>
  </si>
  <si>
    <t xml:space="preserve">INFRAESTRUCTURA TECNOLÓGICA
Se reciben los últimos informes de la operación del centro ed datos y de mesa de ayuda por parte del proveedor, se lleva a cabo la entrega de la documentación de los procesos de gestión y soporte del data center: Servidores, Almacenamiento, Redes. Firewall y Seguridad, Backup y recuperación , gestión de usuarios y herramientas tecnológicas, con los cuales se lleva a cabo el proceso de transferencia de conocimiento a personal de planta y contratistas que se encargarán de sostener y gestionar la infraestructura principal de TI y dar el soporte a usuarios finales, mientras se establece un nuevo contrato de servicios para la gestión y mantenimiento del centro de datos y de mesa de ayuda.
SISTEMA DE INFORMACION EMPRESARIAL - ERP SI CAPITAL
Para el ERP en el período se recibieron 243 solicitudes  de soporte
CENTRO DE DATOS
- se provee un servicio de nube privada para apoyar los diferentes procesos de TIC para las distintas subredes.
- se presentó la solución de hiperconvergencia a cada una de las cuatro subredes, ahora tienen acceso a los servicios que desde la SDS se brinda a las subredes en la modadlidad de infraestructura como servicio - IaaS.
- se entregaron las adecuaciones de las instalaciones alrededor de los contenedores, cumpliendo con los requerimientos del PIGA, las cuales fueron recibidas y aceptadas por la Subdirección de Bienes y Servcios.
</t>
  </si>
  <si>
    <t>No presenta</t>
  </si>
  <si>
    <t xml:space="preserve">En total 7.562.766 consultas de medicina general y especializada desde la puesta en operación de la estrategia de CAPS
ADSCRIPCIÓN ¿ CAPS 
La adscripción se reporta teniendo en cuenta la fluctuación mensual de la población asignada por Capital Salud a las Subredes Integradas de Servicios de Salud, 
Subred Sur Occidente: El acumulado de 239.431 usuarios adscritos, que representa una ejecución del 99.76%, frente a la meta total de 240.000; evidenciando así aproximadamente 1.695 usuarios nuevos para el presente mes lo que obedece a un alcance positivo del 99.7% incrementando 0,7 puntos porcentuales en comparación con el mes de julio de la misma vigencia. Durante el proceso de adscripción se han evidenciado avances significativos siendo así CAPS BOSA con el mayor porcentaje de usuarios adscritos el cual ya cumplió el 100% de la meta proyectada, adicionalmente para este mes cumplimos el 100% de la meta de nuestros usuarios asignados en CAPS ZONA FRANCA, BOSA, PORVENIR, CAPS TRINIDAD GALAN, CAPS PABLO VI Y TINTAL.  Dentro de las estrategias implementadas por las cuales se aumentaron los usuarios adscritos se encuentra la demanda inducida de PYD con nuestro mayor pagador capital salud y el seguimiento a cada uno de ellos con territorio desde la dirección de gestión del riesgo. 
Subred Norte: La adscripción acumulada para noviembre de 2023, reporta 136.746, que representa un 78%, de la población asignada de 175.427 personas, presentando un aumento de 464 usuarios; frente al mes de  octubre, respecto a la adscripción de los usuarios a la subred se tuvo un aumento del 0.5% respecto al mes anterior  con un leve incremento por la asignación a nivel general, con un ingreso de 2584 usuarios que no habían estado asignados a la subred; donde salieron de la asignación del mes 3643 usuarios, de estos 2301  usuarios tenían adscripción previa pero que al salir de la asignación no se tomaron para el indicador de adscripción; teniendo en cuenta lo anterior existió para el mes de Noviembre un recambio poblacional del 4%.
Subred Centro Oriente presenta un acumulado de 179.062 usuarios adscritos, con una población asignada de 190.554 que correspondiente al 93.9%. La variación observada de la asignación de población de Capital Salud hacia la Subred para el mes de noviembre muestra un aumento del 0,54% (1.082) en cantidad absoluta frente a mes anterior (octubre de 2023); mientras que la variabilidad de registros al interior de la base es de: ingreso de 4.194 registros (2,08%) y al retiro de 3.112 usuarios (1,54%) frente a la base del mes anterior; cifras que incrementan la proporción de población no adscrita.
Subred Sur: reporta 169.090 usuarios adscritos en una población asignada total de 224.526, que corresponde a 75%, reportando para noviembre de 2023 hay en la base 616 usuarios nuevos con respecto al mes de octubre de 2023, pero al realizar el análisis nominal de la base hubo una movilidad de 3715 usuarios nuevos. 
</t>
  </si>
  <si>
    <t xml:space="preserve">"Hospital Bosa Convenio 2301650-2021 se reporta un avance en ejecución para el mes de diciembre del 100% criterio ejecución de obra. - Hospital de Usme Convenio 676500-2018 reporta en el mes de diciembre para el criterio ejecución de obra el 88,97% de avance.  Reposición y dotación de la nueva UMHES Santa Clara y CENTRO DE SALUD del Conjunto Hospitalario San Juan de Dios Convenio 1201-2018 reporta un avance del 99,25% (95,369 para el criterio diseño final de detalle) *.
DOTACIÓN
Convenio 2301650-2021 Hospital Bosa, Se cuenta con el 100% de dotación contratada y  a diciembre el 98% dotación entregada. Reposición y dotación de la nueva UMHES Santa Clara y CENTRO DE SALUD del Conjunto Hospitalario San Juan de Dios Convenio 1201-2018, se apoyó en la elaboración de las fichas técnicas de la dotación biomédica. Hospital de Usme Convenio 676500-2018 A diciembre la compra de equipos se reporta un 42,50% (37,2%) de dotación entregada.
Convenio 2301650-2021 Hospital Bosa, Se cuenta con el 100% de dotación contratada y  a noviembre el 97% dotación entregada. Reposición y dotación de la nueva UMHES Santa Clara y CENTRO DE SALUD del Conjunto Hospitalario San Juan de Dios Convenio 1201-2018, se apoyó en la elaboración de las fichas técnicas de la dotación biomédica. Hospital de Usme Convenio 676500-2018 A noviembre la compra de equipos se reporta un 42,50% *(25,6%) de dotación entregada.
Hospital Bosa Convenio 2301650-2021 se reporta un avance en ejecución para el mes de octubre del 100% criterio ejecución de obra. - Hospital de Usme Convenio 676500-2018 reporta en el mes de octubre para el criterio ejecución de obra el 85,22% de avance.  Reposición y dotación de la nueva UMHES Santa Clara y CENTRO DE SALUD del Conjunto Hospitalario San Juan de Dios Convenio 1201-2018 reporta un avance del 99,25% (95,369 para el criterio diseño final de detalle)*.
Convenio 2301650-2021 Hospital Bosa, Se cuenta con el 100% de dotación contratada y  a octubre el 89,41% dotación entregada. Reposición y dotación de la nueva UMHES Santa Clara y CENTRO DE SALUD del Conjunto Hospitalario San Juan de Dios Convenio 1201-2018, se apoyó en la elaboración de las fichas técnicas de la dotación biomédica. Hospital de Usme Convenio 676500-2018 A octubre la compra de equipos se reporta un 42,50% de dotación entregada.
</t>
  </si>
  <si>
    <t>CAPS VERBENAL convenio 2002917 de 2020. Se da una nueva prórroga a los contratos derivados por un (1) mes al contrato de obra No. 102-2021 con finalización del 6 de enero del 2023 y prorroga con adición al contrato de interventoría No. 111-2021 por 1 mes con fecha de vencimiento 8 de enero del 2023; se continua en espera la aprobación de la solicitud de prórroga y adición del contrato de obra e interventoría por 3 meses más. En febrero se realizó adición al contrato de obra por valor $1.712.890.450, contratista de obra presento ajuste al cronograma de obra por fecha de terminación 04 de abril. El 24 de abril se procede a suspender los contratos derivados de obra e interventoría hasta el 02 de mayo, debido a que se encuentra pendiente la regularización del contrato de interventoría la cual es garante de las actividades de obra</t>
  </si>
  <si>
    <t xml:space="preserve">CENTRO DE SALUD PABLO VI Convenio 1147 de 2017 Se reporta un avance del 91% en el criterio de estudios y diseños.
CENTRO DE SALUD VILLA JAVIER   un avance del 100% para el criterio ejecución de obra. Y puesta en funcionamiento del 100%. 
CENTRO DE SALUD MEXICANA Convenio 1149-2017   un avance del 100% para el criterio ejecución de obra. Y puesta en funcionamiento del 80%.
CENTRO DE SALUD TINTAL Convenio 1214-2017   un avance del 100% para el criterio ejecución de obra. Y puesta en funcionamiento el 100%. 
CENTRO DE SALUD 29   un avance del 100% para el criterio obra adjudicada y para el criterio ejecución de obra un avance del 20,85%.
CENTRO DE SALUD HOSPITAL DÍA SALUD MENTAL TINTAL   un avance del 21,40% en el criterio de estudios y diseños.  
CENTRO DE SALUD DIANA TURBAY   un avance del 100% para el criterio ejecución de obra y para el criterio puesta en funcionamiento el 100%. 
CENTRO DE SALUD BRAVO PAEZ   un avance del 23.57% para el criterio ejecución de obra.
CENTRO DE SALUD VERBENAL   un avance del 100% para el criterio ejecución de obra. Y puesta en funcionamiento el 100%.
CENTRO DE SALUD SUBA   un avance del 100% para el criterio ejecución de obra. Y puesta en funcionamiento del 100%. 
CENTRO DE SALUD GAITANA   un avance del 25,68% en el criterio de estudios y diseños.  
CENTRO DE SALUD CANDELARIA   un avance del 100% para el criterio ejecución de obra y puesta en funcionamiento del 100%.
CENTRO DE SALUD MANUELA BELTRAN   un avance del 100% para el criterio ejecución de obra. Y puesta en funcionamiento del 100%.
CENTRO DE SALUD TUNAL   un avance del 100% para el criterio ejecución de obra. Y puesta en funcionamiento del 100%.
CENTRO DE SALUD DANUBIO   un avance del 100% para el criterio ejecución de obra. Y puesta en funcionamiento del 100%.
CENTRO DE SALUD MARICHUELA Se reporta un avance del 21,4% en el criterio de estudios y diseños. 
CENTRO DE SALUD ALTAMIRA   un avance del 100% para el criterio ejecución de obra. Y puesta en funcionamiento del 100%. 
CENTRO DE SALUD LIBERTADORES   un avance del 100% para el criterio ejecución de obra. Y puesta en funcionamiento del 100%. 
CENTRO DE SALUD ANTONIO NARIÑO   un avance del 100% para el criterio ejecución de obra Y puesta en funcionamiento del 100%. Inaugurado.
CENTRO DE SALUD TINTAL   un avance del 92% para el criterio dotación adjudicada y el 88% de ejecución para el criterio dotación entregada.
CENTRO DE SALUD DIANA TURBAY   un avance del 100% para el criterio dotación adjudicada. 100% para dotación entregada. Y 100% de ejecución en la puesta en funcionamiento.
CENTRO DE SALUD BRAVO PAEZ   un avance del 100% para el criterio dotación adjudicada.
CENTRO DE SALUD VERBENAL   un avance del 80% para el criterio dotación adjudicada.
</t>
  </si>
  <si>
    <t>En el mes de junio se realizo una reprogramación de las actividades fisicas del proyecto, modificandose los meses de junio a diciembre 2023 y la vigencia 2024.
En la ejecución de esta meta se ha contratado personal encargado del seguimieto y respuesta posteriores a la recepción de los productos de la estruturación Fase I, así como el avance de la Fase II Engativa.</t>
  </si>
  <si>
    <t>Proyecto  USS SUBA convenio 2013821 Terminación bilateral de contrato de interventoría de obra. Proceso que se fue desierto en su segundo intento, se decide realizar el proceso de contratación directa. Por otra parte, negaron la prórroga de licencia en Curaduría 4 por lo que se debe estructurar una nueva licencia tiempo. A octubre se tramita suspensión por 5 meses desde el 25 de octubre para tramitar licencia de construcción, tramite actualización proyecto de inversión y culminar la contratación de la interventoría. Suspendido el convenio al 24/03/23.</t>
  </si>
  <si>
    <t xml:space="preserve">"HOSPITAL KENNEDY Se reporta para el mes de diciembre un avance del 100% para el criterio ejecución de obra.
REORDENAMINTO USS TINTAL Se reporta para el mes de diciembre un avance del 100% para el criterio de ejecución de obra e interventoría.
FLORALIA Se reporta para el mes de diciembre un avance del 25,68% para el criterio de adjudicación de estudios y diseños.
HOSPITAL KENNEDY ACTUAL Se reporta para el mes de diciembre un avance del 100% para el criterio estudios y diseños y 100% para el criterio de adjudicación de obra e interventoría por ser un llave en mano.
HOSPITAL MEISSEN II Se reporta para el mes de diciembre un avance del 100% para el criterio puesta en funcionamiento.
TORRE 1 USS MEISSEN se reporta un avance del 92,89% para el criterio de ejecución de obra e interventoría.
USS NAZARETH Se reporta para el mes de diciembre un avance del 87,78% para el criterio estudios y diseños y 100% para el criterio de adjudicación de obra e interventoría.
USS SAN JUAN DE SUMAPAZ Se reporta para el mes de diciembre un avance del 84,60% para el criterio estudios y diseños y 100% para el criterio de adjudicación de obra e interventoría.
REORDENAMIENTO TUNAL (TORRE DE URGENCIAS FASE 1) Se reporta a diciembre avance para el criterio de ejecución de obra e interventoría 16,40% y 100% para el criterio de adjudicación de obra e interventoría.
UMHES HOSPITAL SIMÓN BOLÍVAR (Salas Qx) Se reporta un avance del 100% para el criterio de adjudicación de obra e interventoría y para el criterio estudios y diseños el 100% de ejecución. Para el mes de diciembre reporta un 48% de ejecución para el criterio de ejecución de obra.
UHMES FRAY BARTOLOME Se reporta para el mes de diciembre un avance del 78.33% para el criterio de adjudicación de estudios.
REFORZAMIENTO SAN BLAS Se reporta para el mes de diciembre un avance para el criterio de adjudicación de estudios y para la obra de la fase 1 etapa 1 adjudicación al 100%.
VICTORIA Se reporta para el mes de diciembre un avance para el criterio de adjudicación de estudios y para la obra de la fase 1 etapa 1 adjudicación al 100%.
USS SUBA Se reporta para el mes diciembre un avance para obra adjudicada un 100%.
HOSPITAL ENGATIVA KOIKA Se reporta para el mes diciembre un avance para el criterio estudios y diseños el 55.64% y para obra adjudicada un 5.50%.
DOTACIÓN
HOSPITAL KENNEDY Se reporta para el mes de diciembre un avance del 100% para el criterio dotación adjudicada y para el criterio dotación entregada se reporta un 100% de ejecución.
HOSPITAL MEISSEN II Se reporta para el mes de diciembre un avance del 100% para los criterios de adjudicación y entrega de la dotación.
TORRE 1 USS MEISSEN no se reporta un avance para el criterio de dotación adjudicada.
 CENTRAL DE URGENCIAS UMHES TUNAL Se reporta a diciembre un avance del 100% para el criterio de adjudicación de dotación.
</t>
  </si>
  <si>
    <t>Considerando que el 11 de Marzo de 2020 la Organización Mundial de la Salud (OMS) declaró al Covid-19 como pandemia; que en España se tomado medidas de contención obligatoria y que en Colombia igualmente se optó el aislamiento obligatorio restringiendo la salida de la población a lugares habituales de trabajo; hizo que se presentaran contratiempos en la ejecución normal del contrato de instalación de la sala blanca; inicialmente debido a que el personal técnico y de ingeniería de procedencia española regresara a su país dado que en Colombia los vuelos internacionales fueron cancelados desde el 23 de Marzo 2020 iniciando aislamiento el 25 de Marzo 2020. Debido al aumento de los tiempos de la cuarentena, los vuelos internacionales se cancelaron atrasando así la fecha de inicio de operaciones. 
Lo anterior, repercutió en la ralentización de las actividades de instalación.</t>
  </si>
  <si>
    <t xml:space="preserve">"¿ Implementación y puesta en operación del Primer Banco Público de Sangre de Cordón Umbilical (BSCU).
- Mas de 50 trasplantes se Progenitores Hematopoyéticos (Médula Osea) con unidades del BSCU.
- Procesos de colecta, procesamiento y distribución de células madre para transplante.
- Investigadores y profesionales formados y entrenados para la manipulación de este tipo de componentes biológicos.
- Mas de 5 publicaciones científicas que dan cuenta de los procesos de investigación y desarrollo.
¿ Implementación de la Primera Unidad de Terapias Avanzadas
- Investigadores con Doctorado y Maestría incorporados.
- Mas de 5 publicaciones científicas que dan cuenta de los procesos de investigación y desarrollo.
- Dos(2) patentes de invención registradas.
- Procesos de producción y control de calidad listo para implementar en la sala blanca.
¿ Diseño, instalación y puesta en operación de la primera sala integrada de manufacturación de terapias avanzadas (Sala Blanca).
- Tecnología de punta para la implementación de procesos de producción del productos medicinales biológicos.
- Único diseño en Latinoamérica para una instalación biofarmacéutica multipropósito: posibilidad de implementar diferentes líneas de investigación en medicina - regenerativa.
¿ Cooperaciones nacionales e internacionales establecidas: movilidad internacional de investigadores, intercambio científico y entrenamientos.
¿ (4) Tesis de maestría finalizadas en ciencias biomédicas.
¿Equipos biomédicos e instalaciones de investigación de alto nivel implementadas y en operación.
¿ MINCIENCIAS, califico  el Proyecto como "" De investigación Cientifica aprobando la exención del pago del IVA para la Actividad Instalación y diseño de salas Blancas""
¿ Se logró que la DIAN otorgara el reconocimiento de la sala blanca como una Unidad funcional y asignar la posicion unica arancelaria."	
</t>
  </si>
  <si>
    <t xml:space="preserve">FACTURACIÓN ELECTRÓNICA PARA LAS 4 SUBREDES
Para las subredes le logró en el año 2023 la implementación e integración de la solución tecnológica provista por el proveedor Servicios y Asesorías de Colombia - SYAC con el fin de respaldar técnicamente el proceso de recepción de facturación electrónica en las Subredes Integradas de Servicios de Salud Sur, Sur Occidente y Centro Oriente. Esta implementación se llevó a cabo conforme a la normativa vigente emitida por la Dirección de Impuestos y Aduanas Nacionales ¿ DIAN.
Esta solución tecnológica ha sido configurada y parametrizada para asegurar la adecuada recepción de facturas, la verificación de firmas, la transformación de datos, el almacenamiento y la integración con el sistema de planificación de recursos empresariales institucional (ERP ¿ Por sus siglas en inglés) de cada subred.  Resultado de la meta.
HISTORIA CLINICA
Las Subredes Integradas de Servicios de Salud Sur, Sur Occidente y Centro Oriente implementaron, mediante el contrato de bolsa de horas de desarrollo de software con su proveedor Servicios y Asesorías de Colombia ¿ SYAC, una serie de requerimientos destinados a optimizar el Sistema de Información Hospitalario en sus módulos clínicos y administrativos. Estos requerimientos se enfocaron en mejorar la calidad de la atención médica en dichas Subredes. Entre los logros obtenidos gracias a estos requerimientos se encuentran:
Captura de firmas digitales en Autorización de Intervenciones: Se implementó un campo específico en la Autorización de Intervenciones del Sistema de Información Hospitalario para garantizar la captura de consentimientos informados digitales en todos los casos. Esta medida asegura la validez y registro adecuado de las autorizaciones requeridas para procedimientos médicos.
Generación de alertas previas al ingreso para identificar reingresos en menos de 72 horas: Se estableció una alerta en el módulo de admisiones que identifica y notifica cuando se trata de un reingreso del paciente antes de las 72 horas. Esto permite un seguimiento más efectivo de los casos de urgencias y mejora la atención inmediata a los pacientes.
Facturación de citas médicas anticipadas con flexibilidad temporal: Se habilitó la visualización en la liquidación de las citas médicas agendadas en días previos y posteriores a la fecha actual. Esta función flexible permite adaptar y anticipar la facturación de las cuentas médicas de manera más eficiente y adaptable a distintos escenarios temporales.
Funcionalidades de gestión de usuarios y seguridad mejoradas: Se incorporaron funciones que automatizan la inactivación de usuarios en el sistema de información en una fecha predefinida y fuerzan el cambio de contraseñas predeterminadas para fortalecer la seguridad de la plataforma y el control de accesos.
</t>
  </si>
  <si>
    <t xml:space="preserve">"Programa de atención Prehospitalaria con las 4 Subredes:
En el periodo de enero a noviembre de 2023 ingresaron un total de 568.905 incidentes en salud, a partir de las solicitudes de la ciudadanía que ingresan por la línea de emergencias 123, la mediana mensual fue de 52.564 incidentes, en septiembre ingresaron el mayor número de incidentes (n=56.218) seguido por el mes de mayo con (n=55.298). Lo que generó un total de 586.269 gestiones por el CRUE, a partir de los incidentes que ingresan. (un incidente puede tener una o varias gestiones para atender al o los usuarios y paciente(s) involucrados en el incidente). La gestión de los incidentes corresponde a la atención telefónica o el despacho de un vehículo de emergencia o un vehículo de salud mental de acuerdo con los criterios de la regulación médica.    
El 84% del total de incidentes trasferidos al CRUE hasta el mes de noviembre correspondieron a 
ACTIVIDADES						TOTAL
Incidentes que ingresaron						  568.905 
Prioridad crítica						    80.991
Prioridad alta 						  394.263 
Prioridad media						    92.424 
Prioridad baja						      1.227
Incidentes gestionados mediante asesoría telefónica	 					  431.197
Despachos de ambulancia	 					  139.992
Gestiones realizadas despacho de ambulancia y asesoría telefónica				  571.189
Despachos vehiculos Salud Mental						    15.080 
Total gestiones realizadas en la atención de los incidentes	  				  586.269 
Total Gestiones Despachos y Atenciones						  142.053 
Atenciones						    77.075 
Traslados de pacientes	 					    62.554 
Valoraciones sin traslado por vehículos de emergencias						     14.521 
Despachos fallidos	  					     64.978
Despachos No fallidos (Terminados en valoración o traslado)	   				    75.037
Vehículos/mes vehículos participantes en la atención + Otros (Dato en promedio)	     		         244
Participación de la red pública en la asignación de traslados (Dato en mediana)	  		     5.439
Atención Prehospitalaria"" con compromisos de ejecución 2024."
</t>
  </si>
  <si>
    <t xml:space="preserve">Al mes de noviembre acumulado de 3.836 casos incidentes de VIH en la ciudad. Fuente: Base Sivigila evento 850 corte noviembre semana 48 de 2021. Dato preliminar.
</t>
  </si>
  <si>
    <t>Acumulado a noviembre de 2021, Tasa x 1000 Nacidos Vivos10.</t>
  </si>
  <si>
    <t>El proyecto 7827 contemplaba la contratación de 20 coordinaciones locales para el despliegue de equipos territoriales en la ciudad. Sin embargo, aproximadamente para el mes de septiembre en conjunto con diferentes Subdirecciones al interior de la Secretaria se definió que para la vigencia 2021 se realizaría el proceso de contratación de 10 coordinadores locales y con el presupuesto asignado para los otros 10 coordinadores se proyectó la contratación de 20 requerimientos quien serán los encargados de la elaboración, gestión y reporte de información relacionada con el diagnostico local de salud y el plan de cuidado local. Lo anterior teniendo en cuenta las diversas actividades que realizarán estas coordinaciones.</t>
  </si>
  <si>
    <t>En el marco del diseño del Modelo "Salud a mi barrio, Salud a mi vereda" se toma la decisión de crear Coordinaciones Locales en dos fases (10 coordinaciones en 2021 y 10 coordinaciones en 2022, para que en el segundo semestre de 2022, cada localidad cuente con esta instancia). Con el presupuesto proyectado para la vigencia se cumple con el proceso de diseño de responsabilidades generales; y la selección y contratación del talento humano (31 personas) que apoyará y/o conformará las primeras 10 Coordinaciones de la Fase I y que estructurará e implementará los Planes de Cuidado Local en las localidades de Usme - Ciudad Bolívar - Santa Fe - Kennedy - Suba - San Cristóbal - Bosa - Rafael Uribe - Sumapaz y Tunjuelito.
Así, se contrataron 10 coordinadores locales, 10 profesionales especializados de apoyo, 10 profesionales universitarios de apoyo  y1 perfil de apoyo asesor para la gestión de las coordinaciones.</t>
  </si>
  <si>
    <t>143 casos, corte noviembre</t>
  </si>
  <si>
    <t>5918 casos, corte a noviembre de 2021</t>
  </si>
  <si>
    <t xml:space="preserve">En el avance en la Gestión Administrativa y técnica: 
(i) Una adición y prórroga de Profesional (4799526-2023), para apoyar la documentación en coordinaciones Locales en los temas, del plan de monitoreo y seguimiento, proceso de evaluación a partir de indicadores, elaboración de actas, informes y/o presentaciones, apoyo a la supervisión de contratos y convenios, todo ello en el marco del Modelo Territorial de Salud.
(ii) Dos contratos nuevos de Profesionales especializados (5577599-2023 y 5553608 -2023), para apoyar en la Gestión de los Equipos de Atención en Casa, desde la planeación hasta sistematización, gestión adecuada de documentos.
(iii) Un contrato nuevo de Profesional especializado (5652296 -2023), para apoyar la implementación del procedimiento de gestión de peticiones a través de la dirección de servicio a la ciudadanía.
</t>
  </si>
  <si>
    <t>Meta de reporte anual, se mantiene reporte del año anterior  2022</t>
  </si>
  <si>
    <t>Entre las semanas epidemiológicas 1 a 48 se han notificado 7.518 casos de los cinco eventos de la meta, registrando un incremento del 18% (n=1.134) respecto al reporte de las mismas semanas del año 2022. (SE 1 a 48); pero al comparar con el año linea de base se observa una una disminución del 66% (n=14.304) para los 5 eventos objeto de la meta, en el caso de tosferina se evidencia una disminución en la notificación acumulado del 28% (n=235),  para varicela registra un aumento del 19% (n=786), para Hepatitis A se registra incremento mayor del 100% (n=342), para parotiditis el incremento es del 16% (n=178) y para meningitis bacteriana se registra un aumento del 34% (n=63) de casos notificados.
Se realizaron un total de 4 IEC para evento meningitis bacteriana confirmada de alto impacto por agentes bacterianos Haemophilus influenzae, Neisseria meningitidis y Streptococcus pneumoniae y 28 IEC evento Tosferina de alto impacto en las 4 subredes del distrito
En total para el mes de noviembre se reportaron 7.518 casos en 2023 vs 6.384 del año anterior
Fuente Sivigila Vigilancia notificación EPV SE 1 a 48/años 2022 y 2023* datos preliminares. Para lo datos de Tosferina y Meningitis Bacteriana para el análisis de la meta se incluyen los casos que ingresaron como probables.
GESTIÓN DE PROGRAMAS Y ACCIONES
Enfermedades Transmitidas por Vectores-ETV:
365 asistencias técnicas a IPS. 260 Pacientes de malaria con verificación de seguimiento al tratamiento. 86 Pacientes con leishmaniasis con verificación de seguimiento al tratamiento. 22 Pacientes con chagas crónico caso probable y/o confirmado en seguimiento en la EAPB. 156 Actividades de información para ETV, con 2.271 personas que participan. 2 Casos de ETV georreferenciados a otros departamentos. 9 Casos canalizados a las aseguradoras. 374 IPS con visita de asistencia técnica para Enfermedades transmitidas por vectores, 364 IPS visitadas. 364 Realizan acciones de información para la prevención de las ETV. 833 Pacientes de dengue con signos de alarma, 351 pacientes malaria, 316 con instauración oportuna de tratamiento, 255 con seguimiento al tratamiento por la IPS. 138 Pacientes con leishmaniasis, 135 con indicación de tratamiento sistémico, 102 recibieron tratamiento, 46 seguimiento al tratamiento por la IPS. 16 Pacientes con chagas crónico con atención inicial. Se realizaron 318 asistencias técnicas en procesos de diagnóstico, tratamiento y seguimiento de los casos de lepra. Fortalecimiento de capacidades a 740 funcionarios de la red pública y privada de la ciudad, frente al manejo programático de la Lepra. Se distribuyeron 118 blíster de Poliquimioterapia a personas con Hansen. Seguimiento a 21 casos de Lepra para ingreso al programa. Se realizaron 50 visitas domiciliarias a personas con Hansen. Se sensibilizaron 413 personas de la comunidad con relación a signos y síntomas de la enfermedad de Hansen. Se realizaron 357 seguimientos telefónicos a pacientes del Programa de eliminación de Hansen</t>
  </si>
  <si>
    <t>Ninguna</t>
  </si>
  <si>
    <t xml:space="preserve">En el mes de noviembre, a través del PSPIC, en promoción de la salud mental, en el entorno cuidador comunitario, en el mes de noviembre se desarrollaron 32 centros de escucha para el acondicionamiento físico y la salud mental con participación de 465 personas. Así mismo, 34 encuentros comunitarios, con 134 personas que participaron de la lectura de necesidades y 36 intervenciones breves a partir de necesidades de apoyo en salud mental.  
Para la prevención el consumo de sustancias psicoactivas en el mes de noviembre, en el entorno comunitario se implementaron 8 Servicios de Acogida Juveniles en las Subredes Integradas de Servicios de Salud Norte, Sur, Sur Occidente y Centro Oriente, interviniendo el consumo inicial en 1.242 niños, niñas adolescentes y jóvenes y su red familiar, evitando el tránsito hacia consumos de abuso y dependencia.  
Con la implementación de las acciones de los equipos itinerante de atención en salud con énfasis en salud mental ¿ MAPS se abordaron 1.002 usuarios, se identificó el riesgo en salud mental y consumo de sustancias psicoactivas a través de la aplicación de 1.508 pruebas de tamizaje. Se realizaron 2.644 intervenciones en salud mental y 40 encuentros comunitarios en los que participaron 474 usuarios. Se realizaron 287 canalizaciones y 294 seguimientos efectivos. (Fuente: Base de datos preliminares Subredes Integradas de Servicios de Salud. Equipos itinerantes de atención en salud con énfasis en salud mental ¿ MAPS. noviembre de 2023).
A través del proceso transversal Gestión de Programas y Acciones de Interés en Salud Pública ¿ GPAISP, se da continuidad a la realización de actividades de promoción de la salud mental y la socialización de los componentes y actividades del Programa Distrital de Salud Mental al talento humano en salud de IPS priorizadas y usuarios de dichos servicios, en el que participaron 1.028 personas.
En ese sentido, durante el mes de noviembre se realizaron 562 acciones de salud mental con las familias abordadas, dentro de las cuales se integran temáticas de salud mental como educación en el desarrollo de habilidades sociales y emocionales para la promoción de la salud física y mental, fortalecimiento de estrategias de afrontamiento, acompañamiento psicosocial en aspectos prioritarios, pautas de crianza positivas y habilidades sociales (fuente: bases de datos VSP entorno hogar diligenciadas por las subredes integradas de servicios de salud, información preliminar con corte a noviembre 2023 / cohorte menores de 5 años y familias con gestantes).    
Con respecto al entorno cuidador educativo en el mes de noviembre se implementaron 656 sesiones psicosociales colectivas en salud mental en 60 colegios con participación de 8.327 niños, niñas y adolescentes y el desarrollo de 2.121 sesiones psicosociales individuales en salud mental desde la gestión del riesgo ante 1.099 eventos prioritarios y problemas psicosociales para su mitigación y se canalizaron 111 casos. 
</t>
  </si>
  <si>
    <t>"La fuente de información de los presentes datos es Aplicativo Web RUAF_ND, Sistema de Estadísticas Vitales  SDS   (corte 11-12-2023-ajustada 15-12-2023) datos preliminares; se debe tener en cuenta que la cifra de mortalidad oficial es emitida a nivel nacional por DANE año vencido posterior a la validación de datos por cada ente territorial y la respectiva codificación CIE 10 de la causa básica de muerte en línea con los parámetros internacionales que es competencia de esta institución, no se cuenta con datos oficiales del año en curso. 
Según lo anterior, para la construcción y seguimiento del indicador y tasa de mortalidad del presente año se disponen de datos preliminares fuente RUAF_NDV2 otorgados por el equipo de EEVV.  Las cifras preliminares para el mes de noviembre de 2023 fuente RUAF_NDV2 en lo que refiere a la mortalidad por patologías crónicas en el ciclo vital de 30 a 69 años, categorizadas de la siguiente manera: 1. Diabetes Mellitus: 23 muertes, 2. Enfermedades cardio cerebrovasculares: 147 muertes, 3. Enfermedades crónicas de las vías respiratorias inferiores: 17 muertes, 4. Neoplasias (tumores malignos): 150 muertes, para un total de 337 muertes durante el mes de noviembre por condiciones crónicas. 
Nodo 6 ¿Atención en salud ante la presencia de condiciones desenlace; Se realizó la articulación con el fortalecimiento de las Rutas Integrales de Atención en salud en: alteraciones cardio cerebrovasculares y metabólicas manifiestas, riesgo o presencia de enfermedades respiratorias crónicas, riesgo o presencia de trastornos visuales y auditivos, enfermedades huérfanas, trastornos neurodegenerativos, neuropatías y autoinmunes. Se participó en el comité interdependencia en el cual se presentan los avances durante el mes.
Nodo 5 """"Nodo de atención en salud ante la presencia de exposiciones de riesgo o eventos precursores: se realizó la implementación de la Estrategia """"Cuídate y Se Feliz"""" en el entorno comunitario los cuales realizaron tamizaje cardiovascular a través de las tablas de estratificación de OMS y test de FINDRISK a n=8.575 canalizaciones de la cuales a n= 3.651 se detectarón en riesgo moderado y alto (42%) ha quienes se les implementó un plan de automanejo con el objetivo de incentivar hábitos de vida saludable. Se desarrolló la jornada distrital de habitos de vida saludable con la participación en espacio distrital de asistencia técnica de más de n=200 trabajadores de la salud de la red pública del distrito y se desarrollarón acciones en el marco de la semana distrital de la bicicleta para incentivar la actividad física. (Base de datos aplicativo Cuídate Sé Feliz corte noviembre 30 de 2023 datos preliminares sujetos a actualización). CorreoJorgeG.16012024.</t>
  </si>
  <si>
    <t>No se reportan al momento.</t>
  </si>
  <si>
    <t xml:space="preserve">En el reporte acumulado para el periodo enero- agosto de 2023,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14-09-2023-ajustada 20-09-2023;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Para el periodo de reporte acumulado enero-agosto de 2023 se presentó un total de n=3.067 muertes (datos preliminares) por condiciones crónicas no transmisibles, de los eventos que componen este indicador en rango de edad entre los 30 a 69 años con una tasa de mortalidad acumulada de 75,3 muertes por cada 100.000 habitantes; discriminadas de la siguiente manera: Diabetes Mellitus: n=216 muertes; Enfermedades cardio cerebrovasculares: n=1.249 muertes; Enfermedades crónicas de las vías respiratorias inferiores: n=128 muertes; Neoplasias (tumores malignos): n=1.474 muertes. Según los datos previos, se evidencia que la primera causa de muerte durante el periodo acumulado, son las neoplasias (tumores malignos) con un 48,06%, seguido de enfermedades cardio cerebrovasculares con un 40,72%, Diabetes Mellitus con un 7,04% y en último lugar las enfermedades crónicas de las vías respiratorias con un 4,17%. 
</t>
  </si>
  <si>
    <t xml:space="preserve">Durante el año 2021, con corte a Noviembre (semana epidemiológica 48), la oportunidad en el inicio de tratamiento para cáncer de mama, se dio en el 25% (n=540 casos). Información preliminar y acumulada. Fuente SIVIGILA evento 155. 
Durante el año 2021, con corte a Noviembre (semana epidemiológica 48), la oportunidad en el inicio de tratamiento para cáncer de cuello uterino, se dio en el 24% (n=388 casos). Información preliminar y acumulada. Fuente SIVIGILA evento 155."
Se desarrollaron acciones para la promoción de hábitos y estilos de vida saludable en los entornos de vida cotidiana hogar, laboral, educativo y comunitario, así como intervenciones colectivas enfocadas a la prevención de cáncer de cuello uterino y cáncer de mama en las cuales se incluye la promoción del autoexamen de mama y la identificación de signos y síntomas del cáncer de cuello uterino, al igual que acciones de demanda inducida para la aplicación de la vacuna contra el VPH. De igual manera, se promueve la canalización de usuarias desde los entornos hacia los servicios de salud para la toma de citología, prueba ADN ¿ VPH y toma de mamografía (según su curso de vida). Desde nivel central se realizó el seguimiento al plan de trabajo del entorno institucional, en la implementación de la ruta de promoción y mantenimiento de la salud y la ruta integral de atención del riesgo o presencia de cáncer de mama y cáncer de cuello uterino, mediante el seguimiento a la toma de citologías y entrega de resultados por parte de las IPS del distrito, con el objetivo de garantizar el acceso efectivo de las usuarias identificadas a los servicios de salud, mediante la activación de las rutas y la articulación con las IPS responsables de la atención, así como su vinculación al programa de vacunación establecido por el MSPS. Consolidado de citologías llevadas a cabo en el mes noviembre: 3.118 desde las 4 Subredes Integradas de servicios de salud. Se realizó seguimiento, reporte, canalización y remisión con especialista a un total de 70 resultados positivos y 70 remisiones a colposcopia/biopsia, dicha Información se envía de manera mensual a los respectivos referentes de cada líder de GPAISP de las Subredes Integrada de Servicios de Salud- SISS con el fin de fortalecer los seguimientos, la canalización y el inicio oportuno de tratamiento. Subred Sur: 1.018, para este mes se presentaron 32 resultados positivos entregados y 32 remisiones a colposcopia/biopsia, con el respectivo seguimiento. Subred Centro oriente: 634 citologías llevadas a cabo en el mes de noviembre, se presentaron 13 resultados positivos entregados y 13 remisiones a colposcopia/biopsia, con su respectivo seguimiento. Subred Sur Occidente: 976 citologías llevadas a cabo en el mes de noviembre, para este mes se presentaron 13 resultados positivos entregados y 13 remisiones a colposcopia/biopsia, con el respectivo seguimiento. 
</t>
  </si>
  <si>
    <t xml:space="preserve">Al inicio del proyecto se retrasó la compra del equipo de cromatografía líquida debido a trámites administrativos del proveedor del equipo, lo que no permitió de forma inicial que se analizaran los lotes piloto o de prueba de la fracción P2Et
</t>
  </si>
  <si>
    <t xml:space="preserve">"¿ Más de 90 personas capacitadas en los resultados obtenidos con el desarrollo del proyecto de investigación.
¿ Cerca de 4 alianzas con diferentes instituciones como Univalle, Ludwing Cancer Research (Suiza), Moffitt Cancer Center USA, Hospital Universitario San Ignacio.
¿ Se lograron publicar más de seis (6) artículos científicos relacionados con los resultados del proyecto de investigación, de los cuales principalmente se destacan: 
1.	https://pubmed.ncbi.nlm.nih.gov/31056957/
2.	https://www.hindawi.com/journals/jce/2020/8021095/
3.	https://pubmed.ncbi.nlm.nih.gov/32656498/.
4.	https://www.hindawi.com/journals/jce/2020/8021095/
5.	https://www.frontiersin.org/articles/10.3389/fonc.2018.00356/full
6.	https://www.ncbi.nlm.nih.gov/pmc/articles/PMC7426739/pdf/fonc-10-01334.pdf
¿  Contratación de 4 personas calificadas para desarrollar actividades del proyecto de investigación.
¿ Transferencias de tecnologías que se obtuvieron con el desarrollo del proyecto de investigación.
¿ Un (1) laboratorio dotado para realizar todos los procesos de estandarización del fitomedicamento.
¿ Una (1) línea de producto diseñada la cual se materializó en el Manual de Investigador el cual contiene toda la información sobre el fitomedicamento.
¿ Consolidación de LABFARVE como laboratorio a nivel regional referente en la fabricación de Productos Fitoterapéuticos con las siguientes formas farmacéuticas: a. líquidas (soluciones); b. semisólidos (cremas y geles); y c. sólidos (polvos y cápsulas duras de gelatina)."	
</t>
  </si>
  <si>
    <t>Durante el mismo periodo se notificaron 2.413 casos acumulados confirmados de cáncer de cuello uterino en el SIVIGILA residentes en Bogotá; la oportunidad en el inicio de tratamiento menor o igual a 30 días tal como lo establece el protocolo del INS, se dio en el 34,4% (n=830 casos).
Fuente SIVIGILA evento 155 corte a semana 48 preliminar de 2023.</t>
  </si>
  <si>
    <t xml:space="preserve">Para el año 2023, con corte a noviembre (semana epidemiológica 48 preliminar acumulada), se han notificado en el SIVIGILA 2.297 casos confirmados de cáncer de mama residentes en Bogotá, la oportunidad en el inicio de tratamiento menor o igual a 30 días tal como lo establece el protocolo del INS, se dio en un 25,5% (n=586 casos).
Durante el mes de noviembre del año en curso 2023, (corte semana epidemiológica 48 preliminar), según fuente SIVIGILA, se notificaron 275 casos confirmados de cáncer de mama residentes en Bogotá, la Población más afectada son Mujeres de 70 años y más seguido de las de 55 a 64 años, pertenecientes en un 85,2% al régimen Contributivo, en un 10,2% al régimen Subsidiado y en un 6,3% al régimen de  Excepción, las Aseguradoras con el mayor número de casos fueron Sanitas, Compensar, Famisanar, Capital Salud y   Nueva EPS. Las localidades con las mayores incidencias fueron: La Candelaria 121,6 - Chapinero 81,5 - Santafé 76,9 ¿ Usaquén 70,6 - Teusaquillo 70,3 por cada 100,000 mujeres.
Para el mismo periodo, según fuente SIVIGILA, se notificaron 222 casos confirmados de cáncer de cuello uterino residentes en Bogotá; la población más afectada son mujeres de 30 a 39 años, pertenecientes en un 86,9% al régimen Contributivo, en un 10,6% al régimen Subsidiado, las aseguradoras con el mayor numero de casos fueron Sanitas, Compensar, Famisanar, Capital Salud y Salud Total. Las localidades con las mayores incidencias fueron La Candelaria 210,0 ¿ Antonio Nariño 89,0 ¿ Santafé 69,5 ¿ Los Mártires 66,1 - Kennedy 65,6 por cada 100,000 mujeres.
Fuente: SIVIGILA evento 155 corte semana 48 preliminar de 2023.
Se da continuidad a la reunión mensual del Comité de interdependencias dando cumplimiento al plan de acción para el año 2023. 
Se realiza articulación con los referentes Distritales Cáncer para socializar los indicadores propuestos por el Instituto Nacional de Cancerología para el SICAB-Sistema de Información en Cáncer para Bogotá y establecer las necesidades de información de las otras dependencias. Se realiza articulación con los Equipos de Atención en Casa para revisar los seguimientos realizados a las usuarias con inicio pendiente de tratamiento según fuente de datos SIVIGILA evento 155. CorreoJorgeG.16012024.
</t>
  </si>
  <si>
    <t xml:space="preserve">Para el año 2023, con corte a noviembre (semana epidemiológica 48 preliminar acumulada), se han notificado en el SIVIGILA 2.297 casos confirmados de cáncer de mama residentes en Bogotá, la oportunidad en el inicio de tratamiento menor o igual a 30 días tal como lo establece el protocolo del INS, se dio en un 25,5% (n=586 casos).
</t>
  </si>
  <si>
    <t xml:space="preserve">"""Para el año 2023, con corte a noviembre (semana epidemiológica 48 preliminar acumulada), se han notificado en el SIVIGILA 2.297 casos confirmados de cáncer de mama residentes en Bogotá, la oportunidad en el inicio de tratamiento menor o igual a 30 días tal como lo establece el protocolo del INS, se dio en un 25,5% (n=586 casos).
Durante el mes de noviembre del año en curso 2023, (corte semana epidemiológica 48 preliminar), según fuente SIVIGILA, se notificaron 275 casos confirmados de cáncer de mama residentes en Bogotá, la Población más afectada son Mujeres de 70 años y más seguido de las de 55 a 64 años, pertenecientes en un 85,2% al régimen Contributivo, en un 10,2% al régimen Subsidiado y en un 6,3% al régimen de  Excepción, las Aseguradoras con el mayor número de casos fueron Sanitas, Compensar, Famisanar, Capital Salud y   Nueva EPS. Las localidades con las mayores incidencias fueron: La Candelaria 121,6 - Chapinero 81,5 - Santafé 76,9 ¿ Usaquén 70,6 - Teusaquillo 70,3 por cada 100,000 mujeres.
Para el mismo periodo, según fuente SIVIGILA, se notificaron 222 casos confirmados de cáncer de cuello uterino residentes en Bogotá; la población más afectada son mujeres de 30 a 39 años, pertenecientes en un 86,9% al régimen Contributivo, en un 10,6% al régimen Subsidiado, las aseguradoras con el mayor numero de casos fueron Sanitas, Compensar, Famisanar, Capital Salud y Salud Total. Las localidades con las mayores incidencias fueron La Candelaria 210,0 ¿ Antonio Nariño 89,0 ¿ Santafé 69,5 ¿ Los Mártires 66,1 - Kennedy 65,6 por cada 100,000 mujeres.
Fuente: SIVIGILA evento 155 corte semana 48 preliminar de 2023.
Se da continuidad a la reunión mensual del Comité de interdependencias dando cumplimiento al plan de acción para el año 2023. 
Se realiza articulación con los referentes Distritales Cáncer para socializar los indicadores propuestos por el Instituto Nacional de Cancerología para el SICAB-Sistema de Información en Cáncer para Bogotá y establecer las necesidades de información de las otras dependencias. Se realiza articulación con los Equipos de Atención en Casa para revisar los seguimientos realizados a las usuarias con inicio pendiente de tratamiento según fuente de datos SIVIGILA evento 155. CorreoJorgeG.16012024.
</t>
  </si>
  <si>
    <t xml:space="preserve">"En el mes de noviembre 2023 se atendieron 93 eventos, entre ellos se encuentran brotes probables o confirmados de:  brotes de varicela 24% (n=22), Brotes de Infección respiratoria aguda con 17% (n=18), brotes de sarampión-rubeola 16% (n=15),le siguen brotes de intoxicaciones 13% (n=12), verificación de rumores con 12%(n=11) , Brotes de ETA 6% (n=6), PMU 4% (n=4), sindrome de boca mano pies 3% (n=3), Brotes de Enfermedad diarreica aguda EDA, parotiditis y otros eventos  1% (n=1) cada uno. El total de afectados por los eventos presentados fue de 266 personas, siendo el 50,38% (n=134) hombres y el 49,62% mujeres (n=132). 
Encontramos que las tres primeras localidades donde se concentró el mayor número de eventos fueron: Kennedy con 16% (n=15), Ciudad Bolívar 14% (n=13) y Suba con 10% (n=9), las demás localidades presentan eventos en menor proporción. Se observa que por número de afectados las tres primeras localidades fueron en orden descendente: Kennedy con 18% (n=49), Usaquen 12% (n=33) y Suba con 11% (n=33).
Además, a través de la subred Suroccidente se realizó la vigilancia portuaria con los siguientes resultados: Se atendieron 3.739 vuelos internacionales y 10.086 vuelos nacionales. Se realizó Búsqueda activa en 638.753 pasajeros de vuelos internacionales y 1.251.671 pasajeros de vuelos nacionales. Se realizó vigilancia epidemiológica a los viajeros que ingresaron al Aeropuerto El Dorado tanto nacionales como internacionales, de acuerdo con las alertas actuales y seguimiento a casos y contactos asociados a vuelos nacionales e internacionales. Resultado de la activación de alertas en aeropuerto (códigos BH) y sus contactos se identificó (0) eventos ESPII con nexo epidemiológico de viaje. En Terminal Terrestre el Salitre se realizó búsqueda activa en 79.932 rutas, con un total de 160.230  viajeros que ingresaron a la ciudad de Bogotá identificando(0) casos confirmados o compatibles con ESPII.
VIGILANCIA EN SALUD PÚBLICA
Los equipos de respuesta inmediata -ERI atendieron un total de 93 eventos en salud pública notificados, de estos 65 corresponden a brotes de enfermedades transmisibles, 16 son eventos ambientales y sanitarios, 12 corresponden a otros eventos o situaciones intervenidas (verificación de rumores, búsquedas activas, etc.) Los eventos atendidos afectaron un total de 264 personas, de las cuales 28 pertenecen a población cautiva y/o confinada, 167 a población vulnerable (menores de 5 años, adulto mayor, embarazadas, habitante de calle) y 2 a poblaciones étnicas. La oportunidad de la atención de los eventos fue del 100 %. Se asistió y participó activamente en 41 espacios de orden local y distrital. Se realizaron 409 seguimientos a eventos de Salud Pública intervenidos y 61 visitas de cierre de evento. Se enviaron oportunamente 105 informes de eventos intervenidos a la SDS (según lineamiento). En sanidad portuaria, se realizaron acciones de salud pública en un total de 1.890.424 viajeros."
</t>
  </si>
  <si>
    <t>Para dar cumplimiento al porcentaje de reducción proyectado para el periodo del presente reporte, se presentaron dificultades generadas por disminución en la adherencia a los servicios esenciales de atención tales como: planificación familiar, control prenatal, interrupción voluntaria del embarazo, atención del parto institucional y atención oportuna de las emergencias obstétricas, debido al impacto de Covid 19 sobre los servicios de salud.</t>
  </si>
  <si>
    <t xml:space="preserve">Durante el periodo de enero NOVIEMBRE de 2021, según datos preliminares se han presentado 42 casos de mortalidad materna, correspondiente a una razón de mortalidad materna de 68,93 por 100.000 nacidos vivos.
Se identifica la ocurrencia de 2 casos de muerte materna durante el mes de noviembre. Según localidad de residencia, los casos se presentaron en 50%% (n=1) en la Subred Norte, 50% (n=1) en la Subred Sur Occidente. De acuerdo con la condición de afiliación al SGSSS, las muertes maternas reportadas ocurrieron en 50% (n=1) en población del régimen contributivo y 50 % (n=1) en población pobre no asegurada. Al realizar el análisis comparativo durante el mismo mes, para el año 2020 en el que se presentaron 0 casos, se evidencia un comportamiento de aumento y para el mes de la línea base (año 2018), se registra un equivalente (se presentaron 2 casos). Del total de casos de mortalidad materna ocurridos en el mes de noviembre de 2021 (n=2), el 50% corresponden a población migrante en su mayoría de nacionalidad venezolana. De la misma manera, según causa de mortalidad, estás no se encuentran asociadas a Infección por Covid-19. Se realizan actividades de depuración semanal de bases Distritales SIVIGILA para los eventos de Morbilidad Materna Extrema (MME) y Mortalidad Materna (MM) y realimentación a Unidades Prestadoras Generadoras del Dato (UPGD) a semana epidemiológica 48 de 2020.
</t>
  </si>
  <si>
    <t>Para dar cumplimiento al porcentaje de reducción proyectado para el periodo del presente reporte, SI se presentaron dificultades generadas por disminución en la adherencia a los servicios esenciales de atención tales como: planificación familiar, control prenatal, interrupción voluntaria del embarazo, atención del parto institucional y atención oportuna de las emergencias obstétricas, debido al impacto de Covid-19 sobre los servicios de salud.
Adicionalmente ha disminuido significativamente el número de nacidos vivos en los últimos años, es decir que aunque ha disminuido el número de casos de mortalidad materna, no ocurre lo mismo con la razón de mortalidad.</t>
  </si>
  <si>
    <t xml:space="preserve">Se identifica la ocurrencia de 0 casos de muerte materna durante el mes de noviembre Según localidad de residencia, los casos se presentaron en 0% (n=0) en la Subred Norte, 0% (n=0) en la Subred Sur Occidente 0% (n=0) en la Subred Centro Oriente, y 0% (n=0) en la Subred Sur. De acuerdo con la condición de afiliación al SGSSS, las muertes maternas reportadas ocurrieron en 0% (n=0) en población del régimen contributivo, 0% (n=0) en población del régimen subsidiado y 0% (n=0) en población pobre no asegurada, 0% (n=0) régimen excepción fuerzas militares.
Al realizar el análisis comparativo durante el mismo mes, para el año 2022 en el que se presentaron 3 casos, se evidencia una disminución y para el mes de la línea base (año 2018), se evidencia una disminución también (se presentaron 2 casos).
ENTORNO CUIDADOR EDUCATIVO
Desarrollo de 325 sesiones de seguimiento encaminadas al cuidado, autocuidado y fortalecimiento de prácticas de bienestar durante la gestación, con la participación de 305 estudiantes lactantes, de las cuales 9 son menores de 14 años. Del total de adolescentes gestantes escolarizadas abordadas, 167 asisten de manera mensual a control prenatal. Desarrollo de 564 sesiones de seguimiento encaminadas al cuidado, autocuidado y fortalecimiento de prácticas de bienestar durante la lactancia, con la participación de 170 estudiantes gestantes, 295 cuentan con método regular de anticoncepción.
GESTIÓN DE PROGRAMAS Y ACCIONES 
143 personas gestantes identificadas como no adherentes a control de cuidado prenatal canalizadas para activación de RIAS-Materno perinatal, de las cuales: 50 fueron inscritas (canalización efectiva), 6.322 mujeres en edad fértil con enfermedad crónica según cohorte, de las cuales: 3.788 se encuentran utilizando método anticonceptivo (preferiblemente de larga duración), 30 mujeres de bajo peso gestacional con canalización a Secretaría Distrital de Integración Social para su vinculación a programas de apoyo alimentario a través de Ruta Intersectorial. Se realiza 88 acompañamientos técnicos a IPS priorizadas en temas de las RIAS Materno Perinatal-Promoción y Mantenimiento con énfasis en: salud preconcepcional, cuidado prenatal y postevento obstétrico, regulación de la fecundidad, interrupción voluntaria del embarazo Participación y presentación de indicadores en Comité Materno Perinatal de la SISS el 30/11/2023, profundizando contenidos en los siguientes temas: Control Prenatal; Prevención de la Transmisión materno infantil de VIH, Sífilis, Hepatitis B; como parte de la implementación de la Ruta Materno Perinatal- RIAMP. 79 personas gestantes o en puerperio reportados en el SIRC para canalización a la RIAS Materno Perinatal y 43 con atención efectiva de acuerdo a motivo de referenciación.
</t>
  </si>
  <si>
    <t>La magnitud de la meta con corte al mes de noviembre registra un numero de 175,411 )Dato Preliminar) de personas de poblaciones diferenciales atendidas.</t>
  </si>
  <si>
    <t xml:space="preserve">En el mes de noviembre se desarrollan acciones desde los diferentes entornos, es por ello que desde el entorno comunitario se reportan 1.258 personas de los sectores LGBTI, así mismo se reportan 17 personas room atendidas desde las sesiones colectivas, 1.538 personas en habitanza en calle atendidas desde acciones desarrolladas por los Centros de Escucha de Habitanza en Calle, 94 personas raizales desde la acción centro de escucha raizal, por otra parte se atendieron desde el entorno hogar 240 familias indígenas Emberá, 293 personas negras y afrocolombianas desde la estrategia kilombos y 30 personas palenqueras a través de la estrategia Kilumba, por el entono laboral se atendieron 620 personas que realizan actividades pagadas.
Durante el mes de noviembre en el marco del contrato interadministrativo con el Pueblo Indígena Ambika Pijao, se avanzó en la?implementación de acciones de fortalecimiento de prácticas propias desde los Saberes Ancestrales, en Medicina Ancestral y Partería en familias y comunidades de catorce (14) Pueblos Indígenas de la ciudad logrando la pervivencia de los saberes y el reconocimiento de los pueblos indígenas en la ciudad de Bogotá mediante las siguientes acciones:  
112 espacios de  armonización y de construcción de los abordajes a realizar en las personas, familias y comunidad equivalente a un 56% de cumplimento acumulado de la gestión; 414 familias con identificación de desarmonías y desequilibrios abordadas por los equipos de salud indígena con 414 sesiones de implementación de los planes de cuidado en salud con enfoque étnico, desarrollo de 421 atenciones propias a 284 personas desde medicina ancestral y 207 desde la partería; se realizaron 14 acciones comunitarias diferenciales e interculturales con la participación de 244 mujeres, 176 hombres y finalmente la entrega de insumos propios de medicina ancestral a cada pueblo indígena. CorreoJorgeG.18012024.
</t>
  </si>
  <si>
    <t>El acceso de población general migrante sin afiliación al SGSSS para tratamiento de sífilis.</t>
  </si>
  <si>
    <t xml:space="preserve">A semana 47 se han notificado 88 casos de sífilis congénita, de los cuales 6 casos ingresaron a la notificación en el mes de noviembre (datos preliminares).
Para noviembre 2021 desde el Plan de Salud Pública de Intervenciones Colectivas se implementan 4 cursos de Asesoría para Prueba Voluntaria y entrenamiento de pruebas rápidas acorde a la Resolución 1314 del 2020. Se entregan 114.048 unidades de condones masculinos a las subredes integradas de atención en salud y ONG. Se desarrollaron 3 asistencias técnica a los equipos del Plan de intervenciones de Salud pública en el componente de la dimensión de SSR con énfasis en la prevención de ITS- específicamente tamización de sífilis por parte de los equipos de la Subredes Integradas de Atención. Se realiza comité materno perinatal distrital y seguimiento a indicadores de la corte materna perinatal y espacios de trabajo para el plan de rescate distrital tendiente a impactar en el seguimiento a los casos y eventos adversos en SSR. Se avanza en el proceso de contratación para la estrategia de sífilis en el distrito capital.
ENTORNO EDUCATIVO
Desarrollo de 191 sesiones de seguimiento encaminadas al cuidado, autocuidado y fortalecimiento de prácticas de bienestar durante la gestación, con la participación de 86 estudiantes gestantes, de las cuales 3 son menores de 14 años. Del total de adolescentes gestantes escolarizadas abordadas, 81 asisten de manera mensual a Control Prenatal.
GESTIÓN DE PROGRAMAS Y ACCIONES
2.441 PRUEBAS DE SÍFILIS REALIZADAS POR LOS EQUIPOS PSPIC. 140 Pruebas con resultado positivas para sífilis realizadas por los equipos PSPIC.
ENTORNO HOGAR 
Se realizaron 59 seguimientos a gestantes con diagnóstico de Sífilis canalizadas por vigilancia epidemiológica, 13 con primera dosis de penicilina y 54 con tratamiento completo.
ENTORNO LABORAL 
400 pruebas de SÍFILIS realizadas a personas vinculadas o en actividades sexuales pagas o vinculados con 23 pruebas reactivas para SÍFILIS. 
</t>
  </si>
  <si>
    <t xml:space="preserve">A semana 48 se han notificado 52 casos de sífilis congénita con una incidencia de 0,9 casos por 1.000 nacidos vivos mas muertes fetales, datos preliminares.
</t>
  </si>
  <si>
    <t xml:space="preserve">"Para la semana 48 del 2023 se han notificado 6 casos de sífilis congénita. Durante el mes de noviembre se entregaron  108.665   condones masculinos a las subredes integradas de atención en salud y ONG. Se desarrollo 1 asistencia técnica a los equipos del Plan de intervenciones de Salud pública en el componente de la dimensión de SSR con énfasis en la prevención de ITS- específicamente tamización de sífilis por parte de los equipos de la Subredes Integradas de Atención. Se participa en  comité materno perinatal distrital y seguimiento a indicadores de la corte materna perinatal. 
ENTORNO CUIDADOR COMUNITARIO
520 Pruebas de sífilis realizadas por localidad a población LGBTI, 31 pruebas positivas para sífilis realizadas por localidad a población LGBTI. 2.316 Pruebas de sífilis realizadas por localidad en los equipos de reducción de daños y riesgos, 35 pruebas positivas para sífilis realizadas por localidad en los en los equipos de reducción de daños y riesgos. 251 Pruebas de sífilis realizadas por localidad a PID, 13 pruebas positivas para sífilis realizadas por localidad a PID. 1.032 Pruebas de sífilis realizadas por localidad en servicios de Maps, 20 pruebas positivas para sífilis realizadas por localidad en los servicios de Maps. 500 Pruebas de sífilis realizadas por localidad en Centros de escucha habitanza en calle, 42 pruebas positivas para sífilis realizadas por localidad en Centros de escucha habitanza en calle. 520 Pruebas de sífilis realizadas por localidad en Centros de escucha MujerESalud, 35 pruebas positivas para sífilis realizadas por localidad en Centros de escucha MujerESalud.
ENTORNO CUIDADOR LABORAL 
520 Pruebas de sífilis realizadas a personas vinculadas o en actividades sexuales pagas o vinculados, con 20 pruebas reactivas para sífilis, 19 canalizaciones efectivas tratamiento de sífilis a personas en actividades sexuales pagas.
GESTIÓN DE PROGRAMAS Y ACCIONES
6.716 PRUEBAS DE SÍFILIS REALIZADAS POR LOS EQUIPOS PSPIC, 197 pruebas con resultado positivas para sífilis realizadas por los equipos PSPIC.
ENTORNO CUIDADOR HOGAR 
Se realizaron 130 seguimientos a gestantes con diagnóstico de sífilis canalizadas por Vigilancia Epidemiológica, 52 con primera dosis de penicilina y 110 con tratamiento completo."
</t>
  </si>
  <si>
    <t>La desnutrición aguda moderada y severa en niños y niñas menores de 5 años es la patología con mayor prevalencia en el mundo y es una de las principales causas de morbilidad y mortalidad en la primera infancia , y como es bien descrito en la literatura, su génesis está íntimamente ligada a los riesgos y factores de población con algún grado de vulneración económica, social, de educación; por tanto, las causas básicas están relacionadas con la estructura política y económica, el ambiente sociocultural, los recursos potenciales (ambiente, tecnología, personas) y la pobreza.</t>
  </si>
  <si>
    <t xml:space="preserve">La tasa de mortalidad por desnutrición aguda en menores de cinco años a corte de noviembre del 2023 se encuentra en 0*100.000 niños y niñas menores de cinco año (Dato preliminar). 
Las acciones que se desarrollan para cumplimiento de la meta, se resaltan a continuación:
- Se remiten para vinculación a programas sociales de Secretaría Distrital de Integración Social de 28 niños y niñas con desnutrición aguda e inseguridad alimentaria y el 100% de los niños y niñas notificados a la semana 49 por Evento 113- Desnutrición aguda.
- Se desarrollaron dos asistencias técnicas a los equipos de Gestión de Programas y Acciones de Interés en Salud Pública -GPAISP, frente a las acciones adelantadas en el marco del Plan de Salud Pública de Intervenciones Colectivas (PSPIC) y de la Resolución 2350 del 2020 y 2465 del 2016. 
- Se realiza seguimiento y verificación de las atenciones en salud desde la Secretaría Distrital de Salud a los casos reportados por el Evento 113 de SIVIGILA de niños y niñas menores de 5 años con desnutrición aguda con el fin de verificar los acompañamientos que los niños, niñas y sus familias tienen desde las acciones de la gestión de la salud pública y lograr un acompañamiento a todos los casos. 
- Se realiza ejecución y seguimiento a la implementación de los productos propuestos en el Plan de Rescate por la Salud, dentro de los cuales se destaca la gestión de barreras en salud identificadas en los seguimientos telefónicos realizados por el equipo SISVAN al 100% de los niños y niñas notificados por evento 113, seguimiento a la implementación de la consulta de promoción y protección de la lactancia materna en las EAPB e IPS del distrito, fortalecimiento técnico de profesionales de la salud en temas de alimentación saludable, implementación del lineamiento para la atención integral de la desnutrición aguda, entre otros, desde nivel central de la SDS. 
- Se adelantan articulaciones con el Centro de Apoyo Nutricional que se encuentra en funcionamiento con profesional psicosocial de la Secretaría Distrital de Integración Social, con el objetivo de fortalecer técnicamente a los equipos en la Resolución 2350 del 2020 y 2465 del 2016, especialmente en lo relacionado con la valoración antropométrica, clasificación nutricional y activación de la ruta a la atención de la desnutrición aguda. Así como también, en el desarrollo de jornadas de orientación a la población migrante con el acompañamiento de los equipos de vacunación y aseguramiento en salud de la SDS.
ENTORNO CUIDADOR EDUCATIVO
193 Niños, niñas menores de 5 años con tamizaje y clasificación nutricional según resolución 2465/2016 en jardines infantiles.
</t>
  </si>
  <si>
    <t>Reducción en las coberturas de actividades de promoción y mantenimiento de la salud como vacunación o valoración integral del desarrollo, motivo por la pandemia de COVID-19 por temor a acudir a los puestos de salud.</t>
  </si>
  <si>
    <t xml:space="preserve">500 muertes en menores de un año en Bogotá, lo que representa una Tasa de 8,2 x 1.000 NV.
Se identifica la ocurrencia de 45 casos de muerte en menores de un año durante el mes de noviembre del 2021 según localidad de residencia, los casos se presentaron así: Usaquén 2 casos, Chapinero 0 casos, Santafé 1 caso, San Cristóbal 1 caso, Usme 5 casos, Tunjuelito 2 casos, Bosa 8 casos, Kennedy 5 casos, Fontibón 0 casos, Engativá 4 casos, Suba 2 casos, Barrios unidos 0 casos, Teusaquillo 1 caso, Mártires 1 caso, Antonio Nariño 0 casos, Puente Aranda 1 caso, Candelaria 1 caso, Rafael Uribe 2 casos, Ciudad Bolívar 8 casos, Sumapaz 0 casos y 1 caso sin dato de localidad. Según Subred la distribución se dio de la siguiente manera: el 33,3% (n=15) en la Subred Sur, el 31,1% (n=14) en la Subred Sur Occidente, el 20% (n=9) en la Subred Norte, el 13,3% (n=6) en la Subred Centro Oriente y n=1 que registra sin dato de localidad. De acuerdo a la condición de afiliación al SGSSS, las muertes infantiles reportadas ocurrieron en el 40% (n=18) en población del régimen contributivo, el 26,7% (n=12) en población del régimen subsidiado y el 33,3% (n=15) en población pobre no asegurada. 
Al realizar el análisis comparativo se evidencia una disminución del 11,8% (n=6) en comparación al mes de noviembre del 2020 en el que se presentaron 51 casos. Con respecto a la línea base (año 2018 tasa 9,2 por 1.000 NV), se registra una disminución del 11,9% por 1.000 NV con respecto a la tasa.
Política Pública de Infancia:
Avance del 9% para el mes de noviembre 2021. Participación en instancias de seguimiento y formulación de la política de infancia y adolescencia: Nodo técnico Comité Operativo Distrital de Infancia y Adolescencia ¿CODIA-, en el cual se realizó la revisión del proceso de evaluación de la política distrital de infancia y adolescencia, confirmación de los indicadores a reportar por parte del sector salud en el informe de las Condiciones y Monitoreo de la Infancia y Adolescencia ¿SMIA- 2021 y revisión de las iniciativas de los Consejos Consultivos de Niños y Niñas -CCNNA- relacionados con sector salud. Mesa técnicas rutas integrales para la primera infancia (RIAPI) y para la adolescencia (RIAIA) en las cuales se abordó el fortalecimiento del reporte de las 39 atenciones para el sistema de seguimiento niño a niño ¿SSNN-, seguimiento a los compromisos de los Consejos Consultivos de Niños y Niñas ¿ CCNNA-, y avances de los planes de trabajo 2021 y retos 2022. Participación en Nodo técnico CODIA, en el cual fue socializado el proceso de elección del Consejo Consultivo de Mujeres 2021, presentación avances mesas adscritas al CODIA, síntesis avances evaluación de la política pública de infancia ¿PPIA-, indicadores informe sistema de monitoreo infancia y adolescencia ¿SMIA-, presentaciones iniciativas locales- consejo consultivo de niños, niñas y adolescentes. 
</t>
  </si>
  <si>
    <t xml:space="preserve">482 muertes en menores de un año en Bogotá, lo que representa una Tasa de 8,6 por 1.000 NV.
</t>
  </si>
  <si>
    <t xml:space="preserve">Se identifica la ocurrencia de 36 casos de muerte en menores de un año correspondiente a una tasa de 7,7 por 1.000 nacidos vivos (NV), durante el mes de noviembre del 2023 según localidad de residencia, los casos se presentaron así: 4 en Usaquén, 1 en Santafe, 1 en San Cristóbal, 2 en Usme, 1 en Bosa, 2 en Kennedy, 1 en Fontibón, 6 en Engativá, 6 de Suba, 1 en Barrios Unidos, 2 en Mártires, 4 en Puente Aranda, 4 en Ciudad Bolívar; la distribución por UPZ que representa el 50% de la Mortalidad Infantil son: San Cristóbal Norte con el 8,3% (n=3), Lucero  8,3% (n=3), el Rincón 5,6% (n=2), Ciudad Montes 5,6% (n=2), Garcés Navas 5,6% (n=2), Engativá 5,6% (n=2), Patio Bonito 5,6% (n=2) y los Alcázares 5,6% (n=2); Por Subred la distribución se dio de la siguiente manera: el 50% (n=18) en la Subred Norte, el 22,2% (n=8) en la Subred Sur Occidente, el 11,1% (n=4) en la Subred Centro Oriente, el 16,6% (n=6) en la Subred Sur.
De acuerdo con la condición de afiliación al SGSSS, las muertes infantiles reportadas ocurrieron en el 52,8% (n=19) en población del régimen contributivo, el 33,3% (n=12) en población del régimen subsidiado, el 2,8% (n=1) no asegurado, el 2,8% (n=1) a régimen de excepción y el 8,3 (n=3) no registra información de aseguramiento.
En cuanto a la procedencia de los casos se evidencia que el 19,4% (n=7) son procedentes de Venezuela, el 72,2% (n=26) son de nacionalidad colombiana, y el 8,3% (n=3) se encuentran sin información; en cuanto a las muertes infantiles en población indígena se registra 1 caso Embera Katío que representa el 2,7%.
Al realizar el análisis comparativo con el mismo periodo de corte año 2022 (mes de noviembre) encontramos:
Año 2023: 36 casos tasa 7,7 X 1.000 NV
Año 2022: 56 casos tasa 10,7 x 1.000 NV. 
Se evidencia una disminución del 35,7% (n=20) en el número de casos; con respecto a la tasa se puede evidenciar una disminución del 28% para el año 2023. 
Con respecto a la línea base (Noviembre 2018 tasa 7,4 por 1.000 NV), se evidencia un aumento del 4% con relación a la tasa. CorreoJoreG.16012024
</t>
  </si>
  <si>
    <t>'El acceso a la información de la Empresa de Renovación y Desarrollo Urbano no es efectivo y genera obstáculos para el desarrollo de las labores del ente gestor transitorio; se han realizado solicitudes formales respecto a los temas pendientes, los cuáles se han solucionado a través de la interlocución en cabeza del Ente Gestor Transitorio, 
Teniendo en cuenta el artículo del Plan Nacional de Desarrollo, relacionado con la propiedad del Complejo Hospitalario San Juan de Dios, se ve afectada la ejecución normal del proyecto de inversión Nro. 7911.</t>
  </si>
  <si>
    <t xml:space="preserve">Respecto de los datos financieros obtenidos se puede verificar que al 31 de Diciembre de 2023 se ha comprometido 91% de los recursos totales del convenio que constan de los aportes del Fondo Financiero Distrital de Salud-Secretaría Distrital de Salud (por valor de $1.428.896.875 de los cuales se ha comprometido 90% de dichos recursos) y de los aportes del IDPC ($104.611.726, de los cuales existe un compromiso de 100% de los recursos). Con base en los datos obtenidos el convenio se encuentra en una ejecución financiera total de $965.644.383, equivalente a 75% de los compromisos efectuados. De los giros efectuados se puede observar que corresponden a la suma de $787.220.303 (55% del valor 
de los compromisos). Los rendimientos financieros que se acumularon hasta el momento de la transferencia de los recursos en noviembre de 2023 a la Tesorería Distrital corresponde a un valor de $303.461. Se efectuó complementación y ajustes al documento diagnóstico del componente ambiental, complementado información de la caracterización urbanística, espacio y público y movilidad en la zona de influencia. 
2.Vigilancia: Se realizó el ajuste al informe final de supervisión de acuerdo con las observaciones de la Subdirección de Contratación. 
3. Equipo de profesionales: 
Las liquidaciones de los contratos de prestación de servicios del Complejo Hospitalario San Juan de Dios:
1. Revisión jurídica de la Subdirección de Contratación.
- 3916085: La liquidación se encuentra en revisión por parte del equipo de la Dirección Administrativa.
- 4218646: La liquidación se encuentra en revisión jurídica en la Subdirección de Contratación (02-10-2023)
2. Revisión de la Dirección Administrativa
- 3916100: El acta de liquidación fue remitida a la Dirección Financiera con radicado 2023-IE-28817 el 17-11-2023
3. Revisión de los abogados del equipo de liquidaciones de la Subdirección de contratación
RADICADO 2023-IE-21560 
- 3847516: Se radico por segunda vez la solicitud de liquidación el 16/11/2023 por medio de AGILSALUD Radicado 2023-IE-28689
- 3970049: La solicitud de liquidación del contrato fue devuelto el 15-11-2023 mediante radicado 2023-IE-28557 en atención a que no se pudo remitir el informe final de supervisión (Motivo: La contratista Ailsa Mayerly Caro Flórez a la fecha no ha cargado los informes de supervisión en SECOP II)"
</t>
  </si>
  <si>
    <t xml:space="preserve">"NOVIEMBRE 2023: En NOVIEMBRE de 2023 se avanzó en un 7,85% en la implementación de las estrategias establecidas en la Política Distrital de Salud Ambiental (Gestión de la Salud Ambiental 0,79%,	 Vigilancia de la Salud Ambiental 2,97%, Entornos Ambientalmente Saludables 1,81%, 	Gestión del Riesgo 0,51% y Gestión del Conocimiento  1,77%),  atendiendo a 49.278  habitantes.
Con la implementación de las estrategias establecidas en la política de salud ambiental se avanzó a nivel local de la siguiente manera:
Para la estrategia de Gestión de la salud ambiental se gestionó acciones de la Política en 23 sesiones de la Comisión Ambiental Local (CAL), 19 sesiones de los Consejos Locales de Gestión del Riesgo y Cambio Climático (CLGRCC), 19 sesiones de los Consejos Locales de Protección y Bienestar Animal (CLPYBA), 10 mesas de residuos, 13 mesas de humedales y 1 mesa de Agricultura Urbana, en donde participaron 1.440 personas en estos espacios de coordinación; se  desarrollaron 92 actividades intersectoriales con la comunidad concertadas en los espacios de gestión con participación de 4.558 personas en el marco  de la implementación de los planes locales de salud ambiental. 
Para la estrategia de Vigilancia de la Salud Ambiental se concertaron y ejecutaron 43 acciones con la estrategia de Vigilancia de la Salud Ambiental a través de las líneas de intervención de la Política con participación de 1.649 personas.
Para la estrategia de gestión del riesgo se recibieron 28 problemáticas de salud ambiental para gestionar riesgos ambientales interviniendo 116 personas de la comunidad minimizando los factores de riesgo ambiental a los que estaban expuestos. 
Para la estrategia de Gestión del Conocimiento se socializó la política en 84 espacios intersectoriales a 3.301 personas. "
</t>
  </si>
  <si>
    <t>Esta meta es de reporte anual, por lo que la magnitud ejecutada corresponde a 0.
La meta se proyectó con el censo DANE 2005 y al comparar con el Censo 2018 aumenta la línea base estimada para 2019 de 41,1 a 46,4 de muertes. la estimación se recalcula considerando las actualizaciones de las proyecciones poblacionales de Bogotá por parte del DANE post COVID-19, y en concordancia con la circular 022 del 12 de mayo 2022 de la SDS  
Solución: Hacer seguimiento a la meta comparando los valores del año 2005 y Censo ajustado 2018 por pandemia COVID-19.
Durante el año 2021 se evidenció un aumento de la mortalidad en enfermedades cardiovasculares, incluyendo la mortalidad por PM2.5.  
Solución: acciones realizadas desde proyecto 7828 enfocadas en población vulnerable para prevención de la mortalidad. se realiza promoción y prevención del riesgo por contaminación de aire en metas 1 y 2 del proyecto 7831.</t>
  </si>
  <si>
    <t>Durante el mes de noviembre 2023 se beneficiaron 821 personas en la vigilancia por exposición a contaminación del aire de las cuales se encuestaron 780 entre menores de 14 años y adultos mayores de 60 años, de las cuales 17 de ellas surtieron el proceso de canalización o activación de ruta; adicionalmente se abordaron 41 personas con la atención de 18 quejas, siendo 5 por calidad del aire, 10 por olores ofensivos y 3 por espacios libres de humo de tabaco; y se desarrollaron 20 operativos de control de los espacios libres de humo en establecimientos abiertos al público. Por otra parte, se beneficiaron 727 personas en la vigilancia por exposición a ruido de las cuales se realizaron 510 encuestas de percepción, 18 de ellas surtieron el proceso de canalización o activación de ruta; y 151 personas abordadas con la atención de 50 quejas por ruido y 66 personas abordadas en 4 actividades de comunicación social del riesgo en posibles efectos en la salud por la exposición al ruido. Para la vigilancia por radiación electromagnética se beneficiaron 185 personas a las cuales 182 se aplicaron las encuestas relacionadas con el síndrome de radiofrecuencia y 1 de ellas surtieron el proceso de canalización o activación de ruta; y 3 personas abordadas en la atención de 1 queja por exposición a radiaciones electromagnéticas.
Frente a los indicadores se cargaron las bases de datos para  Saludata del año 2019 al 2022, y el primer semestre del 2023 relacionadas con las temáticas de la línea, se  realizaron ajustes y avances de la ficha y anexo del documento del indicador de mortalidad atribuible en personas de 30 años y más por causas naturales, así mismo, se ajustó la ficha del indicador de la meta 7. 
Para el desarrollo de investigación y gestión del conocimiento se avanzó en la elaboración de informes anuales y boletines en las temáticas de aire, ruido y radiación electromagnética del año 2021 y 2022 a nivel local y distrital, aportes al documento de exceso de mortalidad con revisión bibliográfica, se ajustó el informe PAMCA, se avanzó en el informe de resultados de la intervención en el predio Gibraltar (Kennedy- Bosa), se avanzó en la documentación de unidades de servicios de salud (iniciando con las unidades pediátricas) con enfoque ambiental, se adelantó en la metodología para abordar la problemática del área de aeropuerto y la posible afectación en la comunidad, y envío del artículo del estudio de tamizajes auditivo a la revista del Instituto Nacional de Salud.
Para promoción de la salud y prevención del riesgo en salud en el desarrollo de fortalecimiento de capacidades estadísticas y en la actualización de la nueva visualización y flujo de información para el reporte del pronóstico del IBOCA en conjunto con SDA. 
En cuanto a las solicitudes realizadas por entes de control, en temas relacionados con la Inspección, Vigilancia y Control de la Ley 1335 de 2009. CorreoJorgeG.18012024.</t>
  </si>
  <si>
    <t xml:space="preserve">En el mes de noviembre, la SDS implementa una estrategia de atención psicosocial en respuesta a la medida de rehabilitación a través del Programa de Atención Psicosocial y Salud Integral a Víctimas PAPSIVI para lo cual se avanzó en el desarrollo de procesos dirigidos a la atención de daños psicosociales causados por hechos de la violencia en el marco del conflicto armado.
Al respecto en el mes de noviembre ingresaron un total de 96 personas (65 mujeres y 31 hombres) a los procesos de atención psicosocial. En la modalidad individual 35 personas (25 mujeres y 10 hombres). En la modalidad familiar ingresaron 17 familias compuestas por 51 personas (33 mujeres y 18 hombres). En la modalidad comunitaria ingresaron 10 personas a una organización previamente abierta (7 mujeres y 3 hombres).
En el mes de noviembre finalizaron por cumplimiento de objetivos un total de 353 procesos de atención psicosocial (6 sesiones mínimo por proceso). En la modalidad individual 40 personas (27 mujeres y 13 hombres). En la modalidad familiar 54 familias compuestas por 131 personas (86 mujeres y 45 hombres). En la modalidad comunitaria 12 organizaciones compuestas por 182 personas (92 mujeres y 90 hombres).
</t>
  </si>
  <si>
    <t xml:space="preserve">"Durante el mes de noviembre se pone en implementación el Servicio de atención en salud para las mujeres # 20, ubicado en el marco de la manzana del cuidado de Suba que tiene como entidad Ancla al CEFE Fontanar. Este servicio es de modalidad unidad móvil y se planteó así con el objetivo de poder llegar a las mujeres que se encuentran geográficamente más alejadas. Se realizaron asistencias técnicas con las Subredes para la revisión de los informes de ejecución, igualmente, se realizó la revisión de la información consolidada en la base de datos reportada desde el mes de mayo a octubre de 2023 por las Subredes, y se realizan los ajustes respectivos.
Política Pública de Mujer y Género:
Avance de: 9,5%. Para el mes de noviembre se desarrollaron las siguientes acciones: 
Reportes sectoriales en el marco de la política y otros espacios: Reporte del  CONPES del III trimestre, de la matriz de logros de octubre y de la matriz del balance de resultados de la marcación de trazadores presupuestales de género, participación en la reunión de seguimiento a los compromisos de ajuste de los indicadores de Provisión de Servicios del CONPES de la Política de Mujer y Género, participación en la reunión con Planeación donde realizaron la presentación de la aplicación de tablero de control de los productos de las políticas públicas, ajustes a la matriz de seguimiento de la política de mujer en el marco del proceso de construcción de la aplicación sectorial de seguimiento. 
</t>
  </si>
  <si>
    <t>Los casos con IEC efectiva entre ENERO a NOVIEMBRE es 46,4% (n=19.647); que equivale aproximadamente al 17,6% del porcentaje programado para el año 2023 estos datos son preliminares y suceptibles a ajustes.</t>
  </si>
  <si>
    <t xml:space="preserve">Para el mes de NOVIEMBRE se cuenta con un porcentaje de casos efectivos del 66,5% (n=3.121), en proceso de cierre 32,8% (n=1.542) y fallidos del 0,1% (n=32) de un total de casos notificados de 4.695 para el mes. Esta medición se va ajustando mensualmente conforme se adelanten las investigaciones epidemiológica de campo (IEC). Corte de la base: 07/12/2023.
</t>
  </si>
  <si>
    <t>Avance de las Acciones en la implementación de la Estrategia GABO cumpliendo con lo programado para la vigencia 2023 y se representa con los resultados, a diciembre de 2023,  avanzado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t>
  </si>
  <si>
    <t>1. Fortalecimiento del Observatorio SaluData, espacio web de información abierta, acerca de la situación en salud de Bogotá D.C. y sus determinantes, que le permite a la ciudadanía interactuar y conocer de manera sencilla, así como ordenada: información, recursos y servicios, que le proporcionan evidencia para la apropiación de conductas saludables en la comunidad, con resultados totales acumulado al corte de  12.930.485; constituyéndose en una fuente oficial de información abierta, acerca de la situación en salud de Bogotá D.C. y sus determinantes, que le permite a la ciudadanía interactuar y conocer de manera sencilla.
2. Tres Investigaciones culminadas a partir de la información y análisis en salud, ¿Coinfección VIH ¿ viruela Símica¿, ¿Conducta suicida - Análisis predictivo y prospectivo¿ y ¿Pandemia COVID 19 Bogotá y grandes ciudades¿: 
3. Fortalecimiento del ejercicio de Control social a la Gestión pública en salud en el Distrito Capital, mediante la actualización conjunta con la ciudadanía de la Estrategia de Control Social, 54 Veedurías ciudadanas en Salud se constituyeron y/o actualizaron, Ciento ochenta y cuatro (184) asistencias técnicas mesas de diálogo con veedurías ciudadanas en salud con 2.622 personas sensibilizadas, generando un impacto positivo en el seguimiento de los proyectos de salud, objetos de control social y la transparencia en el uso de recursos. 
4. El empoderamiento de organizaciones autónomas, en el desarrollo de procesos participativos para impulsar la incidencia, exigencia y decisión en el marco de la ley Estatutaria de salud, mediante la ejecución de 55¿Proyectos de Iniciativa Comunitaria.</t>
  </si>
  <si>
    <t xml:space="preserve">AULA VIRTUAL SDS
Se realizaron las matrículas de 661 estudiantes en los cursos de inducción y reinducción planta y contratista
Se realizaron las matrículas de 168 estudiantes del curso de Misión Medica
Se realizo el análisis y diseño de las siguientes aulas virtuales en la plataforma aprender salud para la certificación de los participantes a las capacitaciones con el fin de parametrizar el diseño y la implementación del certificado de participación:
Certificación de participación social en: Alimentación Consciente y Sostenible- Ciudadanías Alimentarias para Bogotá, y Certificación Promotores del Cuidado
Se implementó y se realizó el plan de pruebas del aula virtual de certificación del evento  de las mesas pedagógicas realizadas en el 2023 por el equipo de educación del CDEIS https://aulavirtual.saludcapital.gov.co/sicap/course/view.php?id=757 
Se envió el reporte de los cursos virtuales de Bogotá Salud Digital - Equipo de Salud y Formulación de Proyectos de Iniciativa Comunitaria en Salud del año 2023 para realizar el debido consolidado de usuarios de la plataforma Aprender salud a Cdeis
Se realizó el desmonte del  formulario de socialización del proyecto APP Gran Parque Hospitalario Engativá
Se crearon los formularios de asistencia para las capacitaciones de calidad enero 2024
http://fapp.saludcapital.gov.co/encuestas/index.php?sid=8245
SOPORTES SISTEMAS DE INFORMACIÓN
1.  LABVANTAGE
Se ajustó y verificó el módulo de red del aplicativo REDES LABVANTAGE para el correcto funcionamiento del usuario para la creación y control de notificaciones, validación de usuarios duplicados, activación e inactivación de usuario y visualización de usuario con su respectivo ROL. 
2. SALUD AMBIENTAL
Se adicionó un nuevo cuadro de noticia en la página de inicio y se ajustó el proceso de duplicidad de las imágenes de Aire, Agua, Cambio climático, productos químicos y belleza, Zoonosis y vectores.
Se realizaron los siguientes ajustes: Cambio de banner en el home y del indicador, adición nueva noticia a corte del mes de noviembre 2023, actualización del calendario de eventos a corte del mes de diciembre 2023, ajuste de texto en la línea de seguridad química, se agregó nueva infografía en la línea de cambio climático y adición de documentos en la línea de aire, ruido y REM, línea de espacio y movilidad y línea de agua y saneamiento.
</t>
  </si>
  <si>
    <t>Se mantiene la dificultad reportada en la cual se informa la respuesta dada por la Secretaría Distrital de Hacienda: Mediante radicado 2023EE143410 del pasado 19 de enero de 2023, la Secretaría Distrital de Hacienda manifestó ¿de acuerdo con la evaluación de las perspectivas macroeconómicas y fiscales para el próximo año, el Distrito no cuenta con recursos adicionales que permitan apalancar la financiación de ampliación de plantas de personal, por lo cual, la Alcaldesa Mayor, la Secretaría General, el Departamento Administrativo del Servicio Civil y la Secretaría Distrital de Hacienda, en el marco de lo establecido en el artículo 21 del Decreto 714, acordaron no dar viabilidad para la creación de nuevos cargos para la Secretaría de Salud del Distrito</t>
  </si>
  <si>
    <t>Avances: Se expusieron procesos misionales de manera aleatoria, para revisión de hilo conductor de los procesos, aplicación de fórmulas y validación del resultado de carga laboral.
Logros: Teniendo en cuenta la carga laboral arrojada y que la planta de personal actual de la Secretaría Distrital de Salud establecida es de 648 cargos; la Dirección de Gestión de Talento Humano realizo análisis de escenarios y propuestas trabajadas de manera conjunta con los directivos de las áreas misionales, con el fin de priorizar la propuesta de creación de cargos de acuerdo con los recursos institucionales.
Propuesta a los directivos para la creación por fases, iniciando con los cargos misionales distribuidos de la siguiente manera: 200 cargos para la Subsecretaría de Servicios de Salud y Aseguramiento y 100 cargos para la Subsecretaría de Salud Pública. Para las dos subsecretarías se remitió mediante correo electrónico el análisis y propuesta de la DGTH de la planta actual, resultado carga laboral y propuesta de creación de cargos.</t>
  </si>
  <si>
    <t xml:space="preserve">Se mantiene la dificultad reportada en la cual se informa la respuesta dada por la Secretaría Distrital de Hacienda: Mediante radicado 2023EE143410 del pasado 19 de enero de 2023, la Secretaría Distrital de Hacienda manifestó ¿de acuerdo con la evaluación de las perspectivas macroeconómicas y fiscales para el próximo año, el Distrito no cuenta con recursos adicionales que permitan apalancar la financiación de ampliación de plantas de personal, por lo cual, la Alcaldesa Mayor, la Secretaría General, el Departamento Administrativo del Servicio Civil y la Secretaría Distrital de Hacienda, en el marco de lo establecido en el artículo 21 del Decreto 714, acordaron no dar viabilidad para la creación de nuevos cargos para la Secretaría de Salud del Distrito
</t>
  </si>
  <si>
    <t>Teniendo en cuenta la carga laboral arrojada y que la planta de personal actual de la Secretaría Distrital de Salud establecida es de 648 cargos; la Dirección de Gestión de Talento Humano realizo  análisis de escenarios y propuestas trabajadas de manera conjunta con los directivos de las áreas misionales, con el fin de priorizar la propuesta de creación de cargos de acuerdo con los recursos institucionales. 
Propuesta a los directivos para la creación por fases, iniciando con los cargos misionales distribuidos de la siguiente manera: 200 cargos para la Subsecretaría de Servicios de Salud y Aseguramiento y 100 cargos para la Subsecretaría de Salud Pública. Para las dos subsecretarías se remitió mediante correo electrónico el análisis y propuesta de la DGTH de la planta actual, resultado carga laboral y propuesta de creación de cargos.</t>
  </si>
  <si>
    <t xml:space="preserve">1. INVESTIGACIÓN:
1.1 SEMILLERO: Participación, vinculación y articulación del grupo de investigación en mesas de comunidades. (Semillero)
* Se continua con el proceso escritural del capítulo de conclusiones del proyecto ¿Acciones de Promoción de la Salud Mental de coordinadores pertenecientes a IED en tiempo de reactivación escolar durante la pandemia por COVID-19¿, perteneciente al grupo del semillero Koinós, a partir de resultados las variables emocional, cognitiva, conductual avanzando de esta manera en el capítulo de resultados.
* Se somete a validación de jueces expertos el instrumento para el levantamiento de información correspondiente al ¿PROGRAMA DE BUENAS PRACTICAS SALUDABLES PARA LA PREVENCION DE ENFERMEDADES INFANTILES¿ perteneciente al semillero Koinós y la Subred Integrada de Servicios de Salud Sur E.S.E.
* Se realiza revisión de memorias correspondientes al tercer encuentro de semilleros de investigación a realizarse en el mes de noviembre.
* Se planea participación en actividad científico-académica en el X encuentro Distrital de directivos docentes coordinadores con el proyecto ¿Acciones de Promoción de la Salud Mental de coordinadores pertenecientes a IED en tiempo de reactivación escolar durante la pandemia por COVID-19¿.
* Se avanza en el plan de trabajo a realizar con las semillas Propuestas de proyectos de investigación.
* Se realiza reuniones de acompañamiento metodológico para avanzar con las propuestas de investigación en curso y para la realización de las demás actividades del cronograma para cumplir con las actividades propuestas para el 2023.
¿ Se realiza revisión de documentos de proyectos, para continuar con proceso de acuerdo con los avances de cada grupo.
¿ Los grupos del semillero avanzaron en sus propuestas investigativas.
¿ Se avanza con la construcción de cronograma para las actividades a realizar en el nivel intermedio del semillero CreaSur
1.2 OBSERVATORIO:
* Se trabaja con la dependencia TIC sobre la validación del código con la palabra para dilucidar en los datos estadísticos de las visitas realizadas al módulo de investigación los datos de los temas más buscados en la plataforma.
* Se consolida informe de datos estadísticos correspondientes a las visitas realizadas al módulo de investigación correspondientes a Septiembre (visualizaciones por submódulo, entidades, países y regiones nacionales), mes vencido.
</t>
  </si>
  <si>
    <t xml:space="preserve">Debido a procesos administrativos para el envío de las muestras de sangre para tipificación de las personas inscritas al programa "Dar células", se retrasó el envío de las muestras al laboratorio en el extranjero quien analizaría las correspondientes muestras.
</t>
  </si>
  <si>
    <t xml:space="preserve">"Elaboración de la estrategia educativa para el programa de donantes:
Multimedia:
- Producción de 327 piezas comunicativas (incluyendo imágenes y videos).
Estrategia online:
- Pauta digital Facebook Ads: 2.234.307 personas impactadas en las ciudades de Cali, Medellín y Barranquilla.
- Vistas de Youtube: 6.806.
- Visitas página web: 19.663.
- Preinscritos directamente por la página web: 12.962 (4.320 en este periodo).
Otros:
- Se genera campaña de promoción de DarCélulas a través de YouTube en las ciudades foco.
- Se redacta, diseña y envía vía mailing el boletín de novedades de DarCélulas, el cual es diseñado y enviado a aprobación para posterior envío a la base de donantes.
- Se actualiza la propuesta de Plan de Medios para el proyecto DarCélulas.
- Se actualiza la base de datos de periodistas.
- Se realiza plan de free press, logrando publicaciones en los siguientes medios: Edición Médica, Setechnota, Magazine Nuevo Milenio Medellín,  Periódico Epicentro Medellín, Alcaldía de Bogotá y Teleantioquia.
Implementación del programa de inscripción hacia los 4 grupos de donantes:
Inscripción  preinscripción (estrategia de captación cara-cara)
- Se da continuidad a la inscripción de donantes en intramural. 
- Se continúa la campaña nacional de captación de donantes en Cali, Medellín y Barranquilla.
Abordados: 317
Preinscritos cara a cara:  317
Inscritos: 1.778 (Bogotá 504, otras ciudades 1.274)
Filtros sembrados: 0
Muestras por hisopado: 1778
Otros
- El equipo realizó seguimiento telefónico de donantes preinscritos en cada una de las ciudades definidas: Cali, Medellín y Barranquilla para que pudieran completar su proceso de inscripción. 
- Se realizó el tercer evento de fidelización de donantes ¿III Evento Dar¿ y se entregaron los kits de fidelización de donantes, a los donantes destacados del programa.
Se inscribieron 1.778 donantes y se recibieron el mismo número de muestras por hisopado para la tipificación HLA.
Desarrollar modelo de información y gestionar ambiente computacional para desarrollo de sistema base
Gestionar ambiente computacional para desarrollo de sistema base
- Implementación y programación de envío de la campaña del Boletín Mensual de cada mes.
- Creación de variable ""Asesoría online realizadas"" de tipo checkbox y reporte para llevar un registro de las asesorías.
- Creación de reporte ""Recta Final"" para el seguimiento de la meta de los donantes de la ciudad de Bogotá.
"	
</t>
  </si>
  <si>
    <t>"Debido a la pandemia de Covid - 19 y de las medidas de cuarentena establecidas en el pais, dificultó el acceso a los hospitales donde se podrian contactar a las potenciales donantes lo cual retrasó la recolección de las muestras de sangre de Cordón Umbilical; sin embargo en la actualidad con la contratación de personal adicional se han aumentado las jornadas de colecta.
Retraso en el proceso de validación de actividades a desarrollar por parte del Hospital de la Misericordia para tener en cuenta en la preparación de la visita de la certificación de Buenas Prácticas Clínicas la cual será realizada por el INVIMA, a lo cual se inician las actividades para la contratación del personal quien realizará dichas labores."</t>
  </si>
  <si>
    <t xml:space="preserve">Estrategias de terapia celular avanzada. 
Entrega de los protocolos de terapias avanzadas de células estromales mesenquimales y terapias adoptivas.
Publicación:
Cañas-Arboleda M, Beltrán K, Medina C, Camacho B, Salguero G. Human Platelet Lysate Supports Efficient Expansion and Stability of Wharton's Jelly Mesenchymal Stromal Cells via Active Uptake and Release of Soluble Regenerative Factors. Int J Mol Sci. 2020 Aug 31;21(17):6284. 
Desarrollo de procedimientos nuevos de Descongelación de unidades de sangre descongelación de sangre de cordón umbilical.
Desarrollo de procedimientos de congelación y descongelación de gelatina de Wharton.
Validación de seguimiento microbiológico de unidades de sangre de cordón umbilical.
Medalla de oro y plata para los trabajos en terapia celular el 11° Congreso colombiano y 18° iberoamericano de bancos de sangre y medicina transfusional. 
Armonización de estándares de buenas prácticas de manufactura en los protocolos actuales de procesamiento de sangre de cordón umbilical.
Capacitación de más de 30 investigadores en Buenas Prácticas Clínicas.
Desarrollo de biomarcadores. 
Pub.
Vanegas D, Galindo CC, Páez-Gutiérrez IA, González-Acero LX, Medina-Valderrama PT, Lozano JC, Camacho-Rodríguez B, Perdomo-Arciniegas AM. Human Leukocyte Antigen and Red Blood Cells Impact Umbilical Cord Blood CD34+ Cell Viability after Thawing. Int J Mol Sci. 2019 Sep 30;20(19):4875. 
Páez-Gutiérrez IA, Hernández-Mejía DG, Vanegas D, Camacho-Rodríguez B, Perdomo-Arciniegas AM. HLA-A, -B, -C, -DRB1 and -DQB1 allele and haplotype frequencies of 1463 umbilical cord blood units typed in high resolution from Bogotá, Colombia. Hum Immunol. 2019 Jul;80(7):425-426. 
González-Acero LX, Camacho B, Perdomo-Arciniegas AM. Identification of the novel HLA-DRB1 allele, DRB1*14:183, in a Colombian umbilical cord blood bank donor. HLA. 2018 Sep;92(3):185-186. 
González-Acero LX, Camacho B, Perdomo-Arciniegas AM. New HLA-C alleles identified in two donors from the Colombian public umbilical cord blood bank. HLA. 2018 Oct;92(4):252-253. 
González-Acero LX, Camacho-Rodríguez B, Perdomo-Arciniegas AM. Characterization of a novel HLA-C allele, HLA-C*01:166, in a Colombian Umbilical Cord Blood Bank Donor. HLA. 2019 Oct;94(4):386-387.
Generar protocolos de investigación clínica para la evaluación de desenlaces en TPH pediátrico
Firma del convenio específico entre IDCBIS y Fundación Hospital de la Misericordia
Creación del Programa Trasarte para el enlace básico-clínico y seguimiento de pacientes.
Entrega de la documentación que será presentada al INVIMA durante la visita de certificación en Buenas Prácticas Clínicas, por parte del personal contratado como coordinadores de estudios clínicos, para los aspectos relacionados con el Equipo de Investigadores, Laboratorio Clínico,Comité de Ética.
Entrega de un (1) protocolo de ensayo clínico formulado.
Seguimiento de los más de 55 trasplantes realizados con unidades de sangre de cordón umbilical procesados en el IDCBIS.
</t>
  </si>
  <si>
    <t>En general se observa un cumplimiento de las actividades planeadas. El Plan de verificación del Sistema Único de Habilitación (SUH) desde el mes de septiembre de 2022, se encuentra inactivo, por parte del Ministerio de Salud y Protección Social. Desde el 01 de julio de 2023 se reactiva el plan de visitas del Sistema Único de Habilitación (SUH).</t>
  </si>
  <si>
    <t xml:space="preserve">TRÁMITES Y SERVICIOS:
Hasta la fecha se han gestionado 89.178 solicitudes de registro relacionadas con los Prestadores de Servicios de Salud y profesionales de la siguiente manera:  
12.174 Resoluciones de registro y autorización de títulos en el área de la salud, 1.539 Resoluciones de autorizaciones a expendedor de drogas, 0 Carnet de expendedor de drogas, 15.492 Licencias de inhumación, 25.377 Licencias de cremación, 6.287 Licencias de exhumación, 0 Carnet de radio protección, 1 reformas de estatutos, 12 Solicitud devuelta, 1 Reconocimiento personería jurídica, 6 Solicitud devuelta, 0 cancelación de personaría jurídica, 38 inscripciones de dignatarios de la fundaciones sin ánimo de lucro, 10.859 Licencias de seguridad y salud en el trabajo persona natural, 275 licencias de seguridad y salud en el trabajo persona jurídica, 775 licencias de rayos X y renovaciones, 13.613 reporte de novedades al Registro Especial de Prestadores de Servicios de Salud, 1.192 Inscripciones en el Registro Especial de Prestadores de Servicios de Salud (Prestadores Habilitados),  1.522 Inscripciones en el Registro Especial de Prestadores de Servicios de Salud Prestadores (sedes), 4 plazas aprobadas de Servicio Social Obligatorio investigación, 3 plazas aprobadas de Servicio Social Obligatorio modalidad prestación de servicios y 8 registro de libros de fundaciones, corporaciones y/o fundaciones sin ánimo de lucro.
ASISTENCIA TECNICA:
Hasta la fecha se han realizaron 47.560 asistencias técnicas de las cuales 16.056 Prestadores de Servicios de Salud solicitaron asistencia técnica individual y 31.504 participaron en las asistencias técnicas grupales programadas.
Se brindaron Asistencias técnicas en temas relacionados con el Sistema Obligatorio de Garantía de la Calidad, como Residuos Hospitalarios y SIRHO, Estándares de Infraestructura para Habilitación.
Se brindaron Asistencias técnicas en temas relacionados con el Sistema Obligatorio de Garantía de la Calidad, como Residuos Hospitalarios y SIRHO, Estándares de Infraestructura para Habilitación, Seguridad del Pacientes, Bioseguridad, Tecnovigilancia, Farmacovigilancia, Medicamentos de Control Especial, Humanización y fortalecimiento del conocimiento y gestión del riesgo de propagación del COVID-19.
</t>
  </si>
  <si>
    <t>* No hay entrega de modulo por parte de TIC.
* Baja asistencia de los especialistas de la unidad Jorge Eliecer Gaitán (tres participantes).</t>
  </si>
  <si>
    <t xml:space="preserve">"DICIEMBRE:
* Se elaboró informe final del proyecto con descripción del estado general y los productos no entregados por el área de TIC (informe SICAI 20221206)."
</t>
  </si>
  <si>
    <t xml:space="preserve"> Demoras por parte de las empresas de servicios públicos domiciliarios en el trámite de expedición de paz y salvos y desconexión de acometidas de los servicios ubicados en los predios objeto de adquisición.* Demoras en el trámite de registro de la escrituras de los predios objeto de adquisición a nombre del IDIGER por parte de la Oficina de Registro de Instrumentos Públicos, debido al cambio de sistema de asignación de reparto que realiza la SNR, toda vez que no se asignó usuario y contraseña para el IDIGER.*Demoras en las Notarías asignadas para los predios objeto de adquisición a nombre del IDIGER.
* Se enviaron comunicaciones oficiales a las empresas prestadoras de servicios publicos, Se enviaron comunicaciones a la SNR solicitando la asignación de usuario y contraseña para la asignación de reparto notarial</t>
  </si>
  <si>
    <t>Se logró protección a la vida de familias, en zonas de alto riesgo no mitigable en San Cristóbal 20, Rafael Uribe Uribe 4 y Ciudad Bolívar 17. Se recuperaron 2812,07 M2 de suelos de protección por riesgo, a través de adquisición de veintinueve 29 predios. Se elaboraron 22 estudios de títulos de los predios en San Cristóbal 13, Rafael Uribe Uribe 1, y Ciudad Bolívar 8.Se consiguió el levantamiento de toma de área construida en San Cristóbal 3 y Ciudad Bolívar 3. Se elaboraron 15 liquidaciones de reconocimientos económicos, en San Cristóbal 9, Rafael Uribe Uribe 2 y Ciudad Bolívar 4.Se realizó la notificación de 17 ofertas comerciales a los titulares de derechos de predios, ubicados en de San Cristóbal 11, Rafael Uribe Uribe 2 y Ciudad Bolívar 4.Se elaboraron 15 Planes de Gestión Social de las familias ubicadas en de San Cristóbal 9 Rafael Uribe Uribe 2 y Ciudad Bolívar 4. Se realizó la firma de 19 promesas de compraventa de predios en trámite de Reasentamiento</t>
  </si>
  <si>
    <t>Se presentaron retrasos en la etapa precontractual y contractual en los procesos, debido a las revisiones de los estudios y diseños aportados.
Se implementaron los planes de contigencia y acciones juridicas, necesarias para la finalizacion.</t>
  </si>
  <si>
    <t>Para el periodo comprendido entre el 01 de enero al 31 de diciembre del 2023, se entregaron a la comunidad:  El Codito Fase II, de la localidad de Usaquen, Ciudadela Santa Rosa localidad de San Cristóbal en Bogotá D.C. Bella Flor en la localidad de Ciudad Bolívar en Bogotá D.C.</t>
  </si>
  <si>
    <t>Durante el periodo no se han presentado dificultades para el cumplimiento de la meta</t>
  </si>
  <si>
    <t>Se ha registrado y realizado el seguimiento a través de la Central de Información y Telecomunicaciones de IDIGER CITEL, a 65.375 eventos de emergencias, los cuales fueron atendidos de manera integral y coordinada con las entidades del Sistema Distrital de Gestión de Riesgos y Cambio Climático SDGR -CC; realizando la atención desde julio de 2020 a diciembre de 2023 de 40.689 (adultos: 29.457 y menores:11.232) personas afectadas por los eventos presentados.
En lo corrido del PDD se han entregado 52.667 ayudas humanitarias en especie a 5.871 familias conformadas por 22.892 personas que resultaron afectadas en situaciones de emergencia. Por otra parte, en desarrollo de la atención de las emergencias, la identificación de la condición de riesgo o acción judicial, se brindó la orientación a la comunidad sobre el acceso a la Ayuda Humanitaria de Carácter Pecuniario (AHCP) y se adelantó el trámite administrativo de acuerdo con los lineamientos y procedimientos establecidos por el IDIGER, con el fin de garantizar el traslado de las familias afectadas por situaciones de riesgo inminente, emergencia, calamidad o desastre a un sitio seguro, por lo cual, en desde julio de 2020 a diciembre de 2023 se realizó el otorgamiento de AHCP a 2.601 familias conformadas por 8.088 personas.</t>
  </si>
  <si>
    <t>Durante la vigencia 2023 se han actualizado los componentes del SIRE asociados a los escenarios de riesgo por inundaciones, avenidas torrenciales y riesgo tecnológico. 
Para el escenario de riesgo por inundaciones y avenidas torrenciales, se continua con la revisión del estudio de  la cuenca de la Quebrada Limas, con el fin de generar insumos para la construcción de herramientas de comunicación y se continuó trabajando de manera conjunta con el grupo del Centro de Monitoreo del IDIGER en la inspección de sitios críticos y de sitios priorizados para la instalación de equipos de monitoreo hidroclimático en dicha cuenca. De igual forma, se realizó dos visitas realizadas al humedal La Vaca - Localidad de Kennedy, en el marco del comité de verificación de la Acción Popular 2004 - 00016.
Frente al escenario de riesgo tecnológico, se realizó la actualización de eventos de emergencia de acuerdo a la información disponible en el SIRE a corte diciembre 2023. También se participó en reuniones con la Secretaría Distrital del Hábitat sobre el proceso de cargue de información asociado a los Planes de Gestión de Riesgo de Desastre de Entidades Públicas y Privadas - PGRDEPP y se realizó recorrido por el derecho de vía del sistema de transporte por ducto de hidrocarburos, en compañía de la Empresa de Acueducto y Alcantarillado de Bogotá y algunos urbanizadores. 
Por otro lado, durante el mes de diciembre se realizó el informe final con las principales acciones desarrolladas en el marco de la Mesa de Trabajo para el Conocimiento y la Reducción del Riesgo, se realizó un intercambio de experiencias alrededor de los temas del sistema de alerta enfocados en movimientos en masa y avenidas torrenciales con una delegación del Salvador, se actualizó la información de base de datos de escenarios de riesgo a corte diciembre 2023 y se actualizó el seguimiento de recomendaciones a DI emitidos desde el 2017 hasta diciembre 15 de 2023.</t>
  </si>
  <si>
    <t>Retrasos:En el proceso para la repotenciación fase II de las redes de monitoreo, ya que el mismo fue declarado desierto, razón por la cual fue necesario actualizar los estudios previos y de mercado, por lo cual no fue posible llevar a cabo la contratación durante la vigencia
Soluiciones:A finales de diciembre, se presentó un proyecto para repotenciación y ampliación de la Red de la ciudad, para la financiación con recursos Fondiger.</t>
  </si>
  <si>
    <t>Base de datos actualizada diariamente para la vigencia 2023 para las variables de temperatura y precipitación desde el inicio de la serie de cada estación. Se cuenta con las series de datos históricos de temperatura del aire del IDIGER con la aplicación de controles de calidad para las 27 estaciones con sensores de temperatura hasta el 2022.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Se genera el consolidado de los eventos de encharcamiento desde el 2015 al 2022 y se avanza en la generación de los mapas de densidad de eventos para la identificación de las zonas propensas a encharcamientos. Se cuenta con los umbrales de encharcamiento actualizados con los eventos presentados durante el 2022. (129 eventos). Se actualizaron y generaron los gráficos de calendario que muestran el comportamiento diario de la precipitación con las lluvias más significativas por cada subzona de la ciudad, que permiten identificar las zonas climáticas con más y menos lluvias diarias de lo avanzado del mes en curso.  Se realizó la actualización y la elaboración por demanda de los gráficos de apoyo al monitoreo de riesgos en Bogotá de intensidad y duración de lluvia en las últimas 3 horas, con ajustes en estaciones activas, umbrales, incluyendo las recomendaciones cuando se superan los umbrales de encharcamiento definidas para puntos críticos identificados. Para la constante actualización y mejora de funcionalidad del aplicativo SAB se ajusta el módulo de reporte de Sismos en Tiempo Real y se realiza la adaptación datos Red IDIGER a formato .miss para transmisión en tiempo real con IDEAM. El proceso de Repotenciación Fase l, se adquirieron 7 pluviómetros de estos se instalaron y visualizan en página SAB 6 y quedó 1 de Backup, se adquirieron 11 sensores de temperatura y humedad de los cuales 9 se instalaron, de estos todos están configurados en el aplicativo SAB y 2 es Backup, se adquirieron 16 sensores de velocidad y dirección del viento de estos se instalaron 14 de los cuales 11 están configurados en el SAB y quedaron 2 son de Backup.</t>
  </si>
  <si>
    <t>Retrasos:Se sortearon los retrasos de los proyectos, lo único pendiente es el recibo a satisfacción del proyecto Soluciones Basadas en la Naturaleza - SBN Yomasa, el cual se reprogramó para el 2024. Respecto al proyecto Siberia, Paraíso y Parque Nacional, se presentaron atrasos por el consultor.
Soluciones:Se gestionaron las dificultades del cronograma en el proyecto Rocío Laches y AVT Yomasa, y se generó la reprogramación del proyecto Soluciones Basadas en la Naturaleza - SBN Yomasa para el 2024.
Respecto al proyecto Siberia. Paraíso y Parque Nacional, se generaron acciones jurídicas para presionar el cumplimiento.</t>
  </si>
  <si>
    <t>Proyectos programados y con recursos 2023:
* Estudio de Riesgo Rocío - Laches (13Ha): Con los contratos FONDIGER-203-2023 Consultoría y FONDIGER-231-2023 Interventoría, se ejecutaron y revisaron los estudios y diseños, y se radicaron a entidades para validación. Avance técnico ejecutado 100%, y de gestiones de cierre del proyecto 30%.
* AVT Hoya del Ramo (939,1 Ha): Se generaron las zonificaciones de amenaza respecto a varias referencias y propuestas. Se obtuvo el índice de vulnerabilidad física (IVF) para las construcciones de toda la cuenca y se obtuvo el área de exposición para el análisis de riesgo. Se hace el análisis y zonificación de riesgo. Conclusiones, recomendaciones, limitaciones y medidas. Avance 100%.
Proyectos de mayor plazo
9. Se desarrolla contrato IDIGER-205-2023 y se ha avanzado en los productos 1, 2, 3 y 4, lo que genera un avance del contrato de 85%. Se presentaron las observaciones al producto 4 mediante radicado de salida 2023EE25414, presentado mediante radicado 2023ER27993. Avance proyecto 80,3%.</t>
  </si>
  <si>
    <t>Retrasos:Se experimentaron situaciones relacionadas a  la publicación de los acuerdos marco, como son plataforma SECOP y tienda Virtual. Por otra parte, se han presentado dificutlades en los estudios de mercado, teniendo en cuenta el incremento del Dólar y el impacto negativo del 16% del IPC.
Soluciones: Se adoptaron planes de contingencia internos que permitieron adelantar los procesos prioritarios y la materialidad de la visión estratégica de la entidad.</t>
  </si>
  <si>
    <t>En el marco del Fortalecimiento Institucional y la Gestión Pública Eficiente y dando cumplimiento a la ejecución de la meta,  durante la vigencia 2023, el IDIGER continuó afianzando los diferentes procesos estratégicos que permitieron atender las demandas misionales y necesidades institucionales y ciudadanas,  respondiendo de manera oportuna e integral a los requerimientos que permiten contribuir al mejoramiento continuo de la calidad de los procesos, implementando acciones abocadas a garantizar el recurso humano, así como la optimización de la infraestructura física, administrativa y logística y de tecnologías de la Información y las Comunicaciones del IDIGER. Se brindó apoyo transversal a los procesos misionales de la entidad, dando cumplimiento eficaz y oportuno con los deberes, funciones y responsabilidades propias asignadas a la misma, atendiendo con prontitud, destreza y eficiencia a fin de optimizar el uso de los recursos asignados. En ese orden, la Subdirección Corporativa a través de sus procesos, ha venido fortaleciendo su arquitectura institucional, para hacerla no solo funcional sino anticipativa, moderna y eficiente. Este fortalecimiento se orientó a la promoción de ventajas competitivas para la ciudadanía, como elemento fundamental de una estrategia global de la Alcaldía. Hoy se cuenta con una infraestructura que permite una gestión adecuada de la información de riesgos y de los objetivos de la entidad, consolidando un caudal de datos fluido, en escenarios de alta complejidad (sociales y naturales) en donde se articulan actores claves en el manejo y gestión de riesgos.Por otra parte, se ha dispuesto de un catálogo de acciones que buscan armonizar las actividades cotidianas de la entidad con los sistemas de gestión vigentes, en aras de interpretar de manera acertada las demandas de la ciudadanía frente a la gestión del riesgo climático, la mejora continua y el manejo transparente de la entidad. El IDIGER tiene claro como imperativo la dinamización de acciones concretas que aporten al desarrollo sostenible de la ciudad y de sus habitantes, por lo cual se ha instalado una convicción interna de trabajo articulado, con énfasis en la mejora de los factores de protección para la mitigación de riesgos no exclusivos del orden climático sino también epidemiológico.  Adicional a ello se adelantó un despliegue comunicacional con alta asertividad interna y externa que favoreció el capital humano de la entidad desplegando recomendaciones para la mitigación de riesgos. Con relación a la gestión pública, se ha fortalecido los procesos estratégicos, de apoyo y evaluación que soporten la misión institucional en el marco del Modelo Integrado de Planeación y Gestión MIPG y los Sistemas de Gestión, el cual apunta a la meta sectorial y los esfuerzos del Proyecto de Inversión</t>
  </si>
  <si>
    <t xml:space="preserve">A través de estrategias de conservación como mantenimiento rutinario, mantenimiento periódico, rehabilitación, durante lo corrido del año 2023 se ha ejecutado un total de 438.142,92 m2 de espacio público.
Ahora bien, en lo corrido del Plan de Desarrollo se han mantenido 1.492.644,31 m2 de espacio público, superándose el 100% de la meta establecida, a través de los siguientes contratos:
IDU-1639-2019 MANT ESP PUBLICO Y CICLORUTA; 
IDU-1629-2019 PUENTES PEATONALES;
IDU-74-2020 ACTIVIDADES DE LIMPIEZA; 
IDU-1208-2020 MANT Puentes Peatonales;
IDU-1300-2020 MANT ESP PUBLICO Y CICLORUTA;
IDU-1272-2020 MANT ESP PUBLICO Y CICLORUTA;
IDU-1691-2020 MANT ESP PUBLICO Y CICLORUTA;
IDU-1786-2021 Conservación espacio público y ciclorrutas - Vigencia 2021 - Grupo 1
IDU-1791-2021 Conservación espacio público y ciclorrutas - Vigencia 2021 - Grupo 2
IDU-1782-2021 Conservación espacio público y ciclorrutas - Vigencia 2021 - Grupo 3
IDU-1794-2021 Conservación espacio público y ciclorrutas - Vigencia 2021 - Grupo 4
IDU-1787-2021 Conservación espacio público y ciclorrutas - Vigencia 2021 - Grupo 5
IDU-1792-2021 Conservación espacio público y ciclorrutas - Vigencia 2021 - Grupo 6
IDU-1550-2021 ACTIVIDADES DE LIMPIEZA
IDU-1686- REVITALIZACIÓN EJE AMBIENTAL
IDU-1405-2023 LIMPIEZA DE VALLADOS Y DE PILETAS (EJE AMBIENTAL)
</t>
  </si>
  <si>
    <t>No presenta retrasos debido a que actualmente se encuentran contratados los proyectos que apuntan al cumplimiento de la meta, no obstante. es importante mencionar que las obras de espacio público avanzan de acuerdo al cronograma contractual y no a la anualidad presupuestal con la cual se programan las metas frente a los recursos que ampara.</t>
  </si>
  <si>
    <t xml:space="preserve">En lo corrido del Plan de Desarrollo se ha ejecutado un total de 777.659,73 m2 de espacio público, con lo cual se alcanza un avance del 28,61% frente a la meta del Plan de Desarrollo, distribuidos en los siguientes puntos de inversión:
AV. ELRINCON TABOR
AV. JOSÉ C. MUTIS DE AK. 70- AV. BOYACA
AV. MUTIS KR114 A KR 122
AV. NOVENA - 170-193
REDES PEATONALES ZONA ROSA
ACCIONES POPULARES
AV. RINCÓN E INTERSECCIÓN DE LA AV. RINCON X AV. BOYACÁ
CALLES COMERCIALES GP1 - BARRIOS UNIDOS
CALLES COMERCIALES GP3 - ENGATIVA
AV GUAYACANES (TINTAL ALSACIA)
TM AV. CARACAS (ESTACION MOLINOS PORTAL USME)
ANDENES CL. 85 TRAMO CR. 11 CR.7
CALLE 73 ENTRE CARRERA 7 Y AV CARACAS
CALLE 79B ENTRE CARRERA 5 Y CARRERA 7
ACERAS Y CICLORUTAS CALLE 92
ACERAS Y CICLORUTAS CALLE 116
CANAL MOLINOS
Acciones POPULARES
Amapolas II
Avenida Boyacá (AK 72) desde Av. San José (AC 170) hasta Av. San Antonio (AC 183) 
Zona Rosa II
AV. 68 ALIMENTADORA LINEA METRO
TM CIUDAD DE CALI
AV. LA SIRENA. CLL 153 ENTRE AUTO NOR Y BOYACA CALZ NOR
ANDENES AUTOPISTA NORTE
CANAL CÓRDOBA ENTRE CALLE 129 Y CALLE 170
Parque Gilma Jiménez
CENTRO COMERCIAL EL EDEN y LA FELICIDAD
Ciclo puente canal molinos
MEJORAS GEOMÉTRICAS Y NUEVA SALIDAS PORTAL 80
Acción popular la Victoria
Portal Sur
Intersección Av. circunvalar x Calle 26A
</t>
  </si>
  <si>
    <t>No presenta retrasos dado que se encuentra contratada la construcción de los puentes peatonales, no obstante, solo se dan por ejecutados los puentes cuando la unidad esté totalmente culminada. 
Además de los 2 puentes construidos, se tienen contratados y en ejecución un total de 14 puentes peatonales en los proyectos Avenida Guayacanes GP2 y GP3, TM CARACAS TRAMO 1, AV. 68 ALIMENTADORA LINEA METRO y TM CIUDAD DE CALI -LOTE 2.</t>
  </si>
  <si>
    <t xml:space="preserve">En lo corrido del plan de desarrollo se han se han construido 2 puentes peatonales, a través de los siguientes contratos:
Puentes peatonales construidos:
1. IDU-1534-2018 PUENTE PEATONAL AV CIRCUNVALAR CL 46 
2. IDU-1331-2020 CICLO PUENTE CANAL MOLINOS X AUTONORTE
Además de los 2 puentes construidos, se tienen contratados y en ejecución un total de 14 puentes peatonales en los proyectos Avenida Guayacanes GP2 y GP3, TM CARACAS TRAMO 1, AV. 68 ALIMENTADORA LINEA METRO y TM CIUDAD DE CALI -LOTE 2.
</t>
  </si>
  <si>
    <t xml:space="preserve">En lo corrido del Plan de Desarrollo se han mantenido 122 puentes peatonales, con lo cual se supera el 100% de la meta establecida en este indicador, a través de los siguientes contratos:
Puentes Peatonales Mantenidos: 
IDU-1629-2019 PUENTES PEATONALES GRUPO 5 (7 Puentes P)
IDU-1208-2020 PUENTES PEATONALES GRUPO 1 (16 Puentes P) 
IDU-1209-2020 PUENTES PEATONALES GRUPO 2 (10 Puentes P)
IDU-1775-2021 PUENTES PEATONALES 2021 (80 Puentes P)
IDU-1689-2022 PUENTES PEATONALES 2022 (9 Puentes P)
Al corte de mayo de 2024 se proyecta tener un total de 129 puentes peatonales mantenidos.
</t>
  </si>
  <si>
    <t>El contrato que desarrolla el proyecto se encuentra suspendido debido a que el consultor debe actualizar su topografía y análisis debido a unas intervenciones realizadas por la empresa de acueducto y alcantarillado en el área de influencia del proyecto. El consultor se encontraba a la espera de que el acueducto remitiera los soportes técnicos de la intervención para armonizar el proyecto.</t>
  </si>
  <si>
    <t xml:space="preserve">Cables Centro:  Se cuenta con estudios de factibilidad que serán la base para que una próxima administración pueda adelantar la contratación de los estudios, diseños y obras. En las localidades de Santafé y La Candelaria se proyecta la construcción de dos cables. Uno que conectará la zona que se constituirá en el nodo más importante en términos de movilidad de la ciudad, localizado en la Calle 26 entre carreras 13 y 20 (a donde llegará Transmilenio, el Metro, el Regiotram y el cable) con el futuro Parque Pueblo Viejo que se encuentra entre la Media Torta y el Parque La Concordia. 
El Cable en Santa Fé de 2,3 km inicia en el sector San Diego, en el proyecto estación Central Metro de Bogotá, sobrevuela la calle 26 pasando frente a la Torre Colpatria, el Parque La Independencia y el barrio La Macarena, donde hace un giro para llegar cerca al edificio de ingreso al cerro de Monserrate a un lote propiedad del Distrito. El cable gira sobrevolando la Universidad de los Andes y la Media Torta y finaliza su recorrido en inmediaciones de la Plaza La Concordia, específicamente en el lote destinado para el futuro parque Pueblo Viejo, que beneficiará a varias de las universidades del sector y da acceso a la puerta al centro histórico de la ciudad. 
El Cable en Candelaria conectará los barrios Egipto, Los Laches, El Roció, Las Cruces, entre otros, con la Primera Línea del Metro de Bogotá en la calle segunda por Av. Caracas. Para este cable de 2,9 km la estación de salida se ubica en el barrio San Bernardo, conectando el cable con la estación 11 de la Primera Línea del Metro, aledaño a la calle 2 y continúa su recorrido en dirección oriente, hacia el barrio Las Cruces donde se ubica una estación contigua a la Plaza de Mercado Las Cruces. Posteriormente el sistema sobrevuela hacia el oriente llegando a Los Laches, El Consuelo y el Rocío para finalizar en el barrio Egipto, se estima una inversión de $860.000 millones de pesos.
</t>
  </si>
  <si>
    <t>No presenta retrasos debido a que ya se encuentra contratada la construcción del cable y éste se reportará de acuerdo al avance contractual del contrato; obra proyectada para sobrepasar la administración actual.</t>
  </si>
  <si>
    <t xml:space="preserve">En el mes de diciembre 2023, el proyecto de Cable Aéreo San Cristóbal inició su etapa de construcción, se cuenta con el perfil de línea definido y el componente electromecánico terminado y aprobado, la arquitectura ajustada y armonizada a los diseños electromecánicos, avanzando la terminación de las validaciones y verificaciones geotecnias para las pilonas
Se adelantan actividades preliminares en el patio portal 20 de julio, punto donde será la estación de transferencia con el sistema troncal. Se está realizando la rehabilitación de andenes adyacentes a las estaciones La Victoria y Altamira, en las que se realizan demoliciones, relocalización de redes externas, estructura y la instalación de prefabricados para la recuperación del espacio público. 
Tendrá 2,8 km de longitud y contará con tres estaciones, comenzando en el portal de TransMilenio del 20 de Julio; la segunda parada será en el sector de La Victoria, y el recorrido finalizará en el barrio Altamira. A estas tres estaciones sumará un área construida de más de 16.000 m2. Así mismo, el cable generará una revitalización del 17.800 m2 nuevo de espacio público adyacente al nuevo corredor de movilidad sostenible, que permitirá movilizar 4.000 personas/hora/sentido en 144 cabinas.
</t>
  </si>
  <si>
    <t>No presenta retrasos, dado que la meta es sectorial y se reprograma con las magnitudes ejecutadas por la SDM. La meta nueva a ejecutar a diciembre 2023 es de 75,96 km de ciclorruta, y se proyecta al corte de mayo de 2024 alcanzar la conservación de 76,96 km, superándose la meta actual establecida.</t>
  </si>
  <si>
    <t xml:space="preserve">En lo corrido del Plan de Desarrollo se han conservado 69,51 km de ciclorrutas, con los cuales se alcanza un 91,51% de avance frente a la meta del PDD, a través de los contratos:
IDU-1639-2019 MANT ESP PUBLICO Y CICLORUTA;
IDU-1300-2020 MANT ESPACIO PUBLICO Y CICLORRUTAS GRUPO I
IDU-1272-2020 MANT ESP PUBLICO Y CICLORUTA;
IDU-1786-2021 MANT ESPACIO PUBLICO Y CICLORRUTAS GRUPO 1
IDU-1791-2021 MANT ESPACIO PUBLICO Y CICLORRUTAS GRUPO 2
IDU-1782-2021 MANT ESPACIO PUBLICO Y CICLORRUTAS GRUPO 3
IDU-1794-2021 MANT. DE CICLORUTAS GRUPO 4 
IDU-1787-2021 MANT ESPACIO PUBLICO Y CICLORRUTAS GRUPO 5
IDU-1792-2021 MANT ESPACIO PUBLICO Y CICLORRUTAS GRUPO 6
IDU-1710-2022 CONSERV. MALLA VIAL ARTERIAL NO TRONCAL GRUPO 4
IDU-1695-2020 CONSERVACION MVI CONSERVACION SITP GRUPO 1
A mayo de 2024 se proyecta la conservación de 76,96 km de ciclorruta lo que equivale tener un avance acumulado superior al 100% frente a la meta del PDD a cargo del IDU. 
</t>
  </si>
  <si>
    <t>En lo corrido del Plan de Desarrollo se han conservado 811,82 Km Carril de malla vial, los cuales representan un avance del 86,85% frente a la meta programada a cargo del IDU. Las acciones se han realizado a través, de los programas de conservación de la siguiente manera:
Mantenimiento de 422,56 Km Carril de Malla Vial Arterial
Mantenimiento de 236,74 Km Carril de Malla Vial Intermedia
Mantenimiento de 132,18 Km Carril de Malla Vial Rural
Rehabilitación de 1,6 Km Carril de Malla vial Intermedia
Mantenimiento de 18,74 Km Carril de Malla Vial Local</t>
  </si>
  <si>
    <t xml:space="preserve">En lo corrido del Plan de Desarrollo, se ha ejecutado un total de 129,19 km/carril de malla vial, correspondiente al 88,49% de cumplimiento de la meta PDD, con avances en las siguientes obras:
AV. TINTAL DE AV. V/CIO. A AV. BOSA. IDU-1543-2018
AV ALSACIA (AV BOYACÀ -  AV CALI) IDU-1539-2018 
AV. ALSACIA (AV TINTAL A AV CALI) y AV TINTAL DE AV M. CEP VARGAS A AV ALSAC IDU-1540-2018
AV BOSA DESDE AV C CALI HAST AV TINTAL IDU-1533-2018
AV. JOSÉ C. MUTIS DE AK. 70- AV. BOYACA IDU-1851-2015
AV. ELRINCON KR91 AC131A D CR91 AV. CONEJE IDU-1725-2014
AV. L. GOMEZ AK9 D CL183 A CL193 IDU-1551-2017
AV. EL RINCON DE AV. BOYACA A CRA.91 IDU-1550-2018
TRONCAL CARACAS TR 1 EST. ALIMENTADORA IDU-1601-2019
AV CERROS Obras estabilización - AV CIRCUNVALAR IDU-1348-2021
TRONCAL AVENIDA  68 ALIMENTADORA LINEA METRO Grupos 2, 3, 4, 5, 6, 7, 8 y 9 IDU-346-2020, IDU-347-2020, IDU-348-2020, IDU-349-2020, IDU-350-2020, IDU-351-2020, IDU-352-2020, IDU-353-2020.
TALUD AMAPOLAS IDU-1199-2020
Convenio CC el EDEN IDU-1452-2017
ESTRUCTURA PERIMETRAL PARQUE GILMA JIMENEZ IDU-929-2020
AV. BOYACA DESDE AC 170 HASTA AC 183 IDU-1777-2021
TM CIUDAD DE CALI -LOTE 1 ,2 y 3 IDU-1646-2020, IDU-1647-2020, IDU-1653-2020
Acción popular La Victoria CRA. 4 ENTRE CL. 46D SUR Y CL 45 SUR IDU-1723-2021
ZONA ROSA IDU-1811-2021 
AV LA SIRENA DE AUTONORTE- AV. BOYACA IDU-1810-2021
Av. Mutis (Calle 63) desde la Tv. 112B Bis A (Cra. 114) IDU-1397-2017
A mayo de 2024 se proyecta tener un avance acumulado superior al 100% de la meta, con la construcción de un total de 189 km de malla vial. Desde el año 2021 se ha ejecutado esta meta física principalmente en los proyectos de Av. Guayacanes, Av. Rincón, Av. Novena, TM 68, TM Cali y TM Caracas sector sur, entre otros.
</t>
  </si>
  <si>
    <t xml:space="preserve">Borde Occidental Calle 13 - ALO Centro - Calle 80: Se suscribió convenio con la Gobernación y la Nación (ICCU-ANI-IDU). El proyecto tiene una extensión de cerca de 22 km (Calle 13, ALO centro entre calle 13 y calle 80, calle 63 entre la carrera 122 y la vía Cota-Funza, e intercambiador en la Calle 80 a la altura del Río Bogotá), se ha avanzado en la estructuración de fuentes de financiación del proyecto. Actualmente la ANI en el marco de este convenio tiene pendiente decidir la prefactibilidad de una iniciativa privada presentada por ODINSA S.A. que tiene como objeto el Desarrollo del Aeropuerto EL DORADO, el cual incluiría en su factibilidad el desarrollo de la calle 63.
El proyecto de la Avenida Mutis o Calle 63 desde la carrera 122 hasta la vía Funza Cota (DEVISAB), se encuentra en la fase de pre-inversión a cargo de la Agencia Nacional de Infraestructura ANI (prefactibilidad y factibilidad). Se plantean dos tramos, los cuales son resultado de las características físicas y espaciales del área de influencia de la siguiente manera:
Tramo 1: Bogotá, con un perfil normativo A3 con una longitud de 2,02 km. 
Tramo 2: Municipio de Funza, malla vial intermunicipal proyectada en POT de Funza con una Longitud de 2,63 km.
Se contempla, además, una glorieta en la intersección de la regional calle 63 con la vía Funza Cota (DEVISAB). Adicionalmente, se tiene proyectada la localización de un peaje, luego del puente sobre el río Bogotá, sentido oriente-occidente.
El proyecto se encuentra ubicado en zona con amenaza por inundación por desbordamiento y por rompimiento de Jarillón del Río Bogotá; cruza la estructura ecológica principal como áreas complementarias para la conservación de parques de borde - parque lineal del río Bogotá y Parque de borde - áreas complementarias para la adaptación al cambio climático.
La fuente de financiación como se tiene contemplado de acuerdo con la información de la ANI es mediante ingresos regulados, que corresponden a tasas aeroportuarias y cobros por uso de aeródromo, derecho de parqueo y uso de bomberos, e ingresos no regulados del aeropuerto, que provienen de la explotación comercial dentro del polígono concesionado. La demás información de CAPEX, OPEX tiene confidencialidad por ser una APP en evaluación.
Este proyecto generará otra entrada y salida de Bogotá hacia las regiones del borde occidental, para descongestionar vías como la Calle 13 y Calle 80; permitirá disminuir los tiempos de viaje y descongestión entre Bogotá y sus municipios aledaños por el costado occidental y asimismo, conectar el oriente con el occidente con una infraestructura que ayude a mejorar la competitividad tanto de la ciudad como de la región.
</t>
  </si>
  <si>
    <t>Este proyecto, posterior a los análisis técnicos tuvo una inviabilidad de tipo técnica y financiera, por lo cual no fue procedente continuar con la etapa subsiguiente. El proyecto cumplió su objetivo, correspondiente a mejorar la información para la toma de decisión en su etapa de factibilidad. La liquidación con glosas corresponde al pago de informe técnico final e informe ejecutivo, los cuales ya fueron cerrados y adicionalmente se deberán entregar reportes de información estandarizada, cesión de derechos de autor y obligaciones en materia SST los cuales se encuentran en trámite. La interventoria de este contrato está en liquidación judicial</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</si>
  <si>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entrara en proceso de liquidación.</t>
  </si>
  <si>
    <t>Proyecto culminó. El proyecto culminó en fase de estudios y diseños con excepción del tramo norte por restricción de tipo ambiental sobre la reserva Thomas Van Der Hammen.</t>
  </si>
  <si>
    <t>Este proyecto tuvo que ser finalizado en su etapa de factibilidad, teniendo en cuenta que los resultados arrojados por los análisis de beneficio-costo, demostraban que las alternativas eran no viables. Lo cual implicó que el contrato con el cual se desarrollaba el proyecto se encuentra en proceso de liquidación.</t>
  </si>
  <si>
    <t>Proyecto culminó con la totalidad de acciones de factibilidad, así como de estudios y diseños de detalle. Los análisis técnicos corresponden a un proyecto viable, sin embargo, existe la posibilidad de generar ingeniera de valor para optimizar dichos diseños. El contrato principal se encuentra liquidado con glosas de las cuales el informe técnico final y el informe ejecutivo ya fueron cerrados, encontrándose en trámite el informe social, informe SST, cesión de derechos, entrega de firmas y estandarización de información.</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</si>
  <si>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se encuentra en proceso de liquidación.</t>
  </si>
  <si>
    <t xml:space="preserve">No presenta retrasos. Actualmente se encuentra contratada la construcción de 141 km de ciclorruta, contemplando dentro de estos, la fase de Estudios y Diseños de 51 km, en proyectos como Autopista Norte desde la Calle 192 hasta la Calle 245 y Carrera 7 desde la Calle 200 hasta la Calle 245 (ACCESOS NORTE), Red peatonal Venecia, Avenida Longitudinal de Occidente desde Chusacá hasta la Calle 13, Conexión Ciclorruta Carrera 100, y Vía Cota desde Cerro Conejera hasta limite distrito.
Se encuentra en proceso de contratación de obras los proyectos Av. Centenario (Calle 13), Corredor Verde, y Aceras y ciclorruta Ak 45 entre Av. Américas y calle 53, proyectándose con el desarrollo de estas obras, la construcción de un total de 27 km ciclorruta.
</t>
  </si>
  <si>
    <t xml:space="preserve">En lo corrido del Plan de Desarrollo, se ha ejecutado un total de 40,10 km de ciclorruta, distribuidos de la siguiente manera:
AV. TINTAL DE AV. V/CIO. A AV. BOSA. IDU-1543-2018
AV BOSA DESDE AV C CALI HAST AV TINTAL IDU-1533-2018
AV. JOSÉ C. MUTIS DE AK. 70- AV. BOYACA IDU-1851-2015
AV. EL RINCON KR91 AC131A D CR91 AV. CONEJERA IDU-1725-2014
CANAL MOLINOS ENTRE AK 9 Y AUTONORTE IDU-1518-2020
TRONCAL CARACAS TR 1 EST. ALIMENTADORA IDU-1601-2019
AVENIDA BOSA - TINTAL - ALSACIA CONSTITUCION GP 4 IDU-1531-2018
AV ALSACIA (AV BOYACÀ -  AV CALI) IDU-1539-2018
AV TINTAL DE AV M. CEP VARGAS A AV ALSAC IDU-1540-2018
AVENIDA RINCON X BOYACA IDU-1550-2018
PUENTE VEHICULAR AUTO NORTE POR CL 153 IDU-1737-2021
ANDENES CL92 Y CL94 DE CR 7 A AUTONORTE IDU-1279-2020
TRONCAL AVENIDA 68 GP 1, 2, 3, 4, 5, 6, 7 y 9 IDU-345-2020, IDU-346-2020, IDU-347-2020, IDU-348-2020, IDU-349-2020, IDU-350-2020, IDU-351-2020, IDU-353-2020
CORREDOR AMBIENTAL CANAL CORDOBA IDU-1650-2019
ACCIONES POPULARES IDU-408-2021 IDU-1553-2020
ESTRUCTURA PERIMETRAL PARQUE GILMA JIMENEZ IDU-929-2020
CONVENIOS (CC el EDEN y Convenio CC la Multiplaza y sector de la Felicidad) IDU-1452-2017, IDU-1233-2017 URBANIZADORES
TM CIUDAD DE CALI -LOTE 1 Y LOTE 2 IDU-1646-2020, IDU-1647-2020
AV. BOYACA DESDE AC 170 HASTA AC 183 IDU-1777-2021
Portal 80 IDU-1619-2019
AV.L. GOMEZ AK9 D CL183 A CL193 IDU-1551-2017
ANDENES CALLE 116 DE AUTONORTE A BOYACA IDU-1286-2020
AV. JOSE C. MUTIS TRAMO: CR.114-CR.122 IDU-1397-2017
APP Autopista Norte desde la Calle 192 hasta la Calle 245
REDES PEATONALES ZONA ROSA IDU-1521-2017
AUTONORTE DESDE CALLE 128A HASTA HEROES IDU-1640-2019
</t>
  </si>
  <si>
    <t>Contrato adjudicado, se encuentra en etapa de preliminares a medida que avance la ejecución contractual se reportará el avance del indicador</t>
  </si>
  <si>
    <t>Contrato adjudicado, se encuentra en etapa de preliminares.</t>
  </si>
  <si>
    <t xml:space="preserve">No presenta retrasos, teniendo en cuenta que se encuentran en ejecución las siguientes intervenciones, y solo hasta la culminación de cada proyecto se reporta su ejecución.
- INTERSECCION AV. RINCON X AV. BOYACA (3) IDU-1550-2018
- INTERSECCION AV ALSACIA POR AV BOYACA (2) IDU-1539-2018
- PUENTE VEHICULAR AUTO NORTE POR CL 153 (2) IDU-1737-2021 - IDU-1810-2021
- PTE VEH.JUAN AMARILLO CL129C (CR99 A 100) (1) IDU-1636-2019
- INTERSEC. AUTOP SUR POR AV BOSA (2) IDU-1013-2022
- CONSTRUCCIÓN TRONCAL AV. 68 (8) IDU-345-2020, IDU-346-2020, IDU-347-2020, IDU-348-2020, IDU-349-2020, IDU 351-2020, IDU 352-2020
- REFORZAMIENTO ESTRUCTURAL PTE VEHICULARE (4) IDU-1826-2021
- REFORZAMIENTO ESTRUCTURAL PTE VEHICULARE (3) IDU-1825-2021
- REFORZAMIENTO TRONCAL AV. 68 (3) IDU-349-2020, IDU-353-2020
- Reforzamiento del puente AV MEDELLIN (1) CL80 POR NQS IDU-1199-2023
- CONSTRUCCIÓN PUENTE VEHICULAR SAN AGUSTÍN (1) IDU-1167-2023
</t>
  </si>
  <si>
    <t xml:space="preserve">En lo corrido del Plan de Desarrollo se han entregado 4 puentes vehiculares (2 construidos y 2 reforzados) en los siguientes puntos de inversión:   
Construcción Puente Vehicular TRONCAL CARACAS TR 1 (EST. ALIMENTADORA)
Construcción Puente Vehicular AV ALSACIA EN AV CONSTITUCION Y CRE 71B
Reforzamiento Puente Vehicular Troncal Avenida 68 gp 5 (Calle 26)
Reforzamiento Puente Vehicular Troncal Avenida 68 gp 7 (Floresta)
Además de lo anterior, durante lo corrido del PDD se ha realizado mantenimiento de puentes vehiculares a través de los siguientes contratos:
Mantenimiento
IDU-1710-2020
Puentes conservados
1. TV 60 (Av. Suba) por CL 117 (Humedal Córdoba)
2. Av. Iberia (Cl 134) por Av. Paseo de Los Libertadores (norte)
3. Av. Chile (AC 72) por Av. Boyacá
4. Av. Pepe Sierra por Av. Paseo de los Libertadores
5. Av. Medellín por Av. del Congreso Eucarístico (costado norte)
6. Av. Pepe Sierra por Av. Boyacá
7. Av. Medellín por Avenida Boyacá (norte)
8. Av. Medellín por Avenida Boyacá (central)
9. Av. Ciudad de Cali por Calle 80
IDU-1711-2020
Puentes conservados
1. Av. Ciudad de Quito por DG 61C (Canal Salitre)
2. Av. José Celestino Mutis por Av. del Congreso Eucarístico (norte)
3. Av. José Celestino Mutis por Av. del Congreso Eucarístico (sur)
4. Av. de las Américas por Av. Ciudad de Quito
5. Av. Carlos Lleras Restrepo Por Av. Alberto Lleras Camargo
IDU-1776-2021
1. Calle 183 por AutoNorte (costado norte) - Localidad Usaquen
2.  Calle 183 por AutoNorte (costado sur) - Localidad Usaquen
3. Av. Boyacá por Av. Jorge Eliecer Gaitán (costado Norte)
4.  Emergencia Calle 3 Cra 60 - Localidad Puente Aranda
5.  Av. Ciudad De Cali por Av. Centenario (costado oriental) - Localidad Fontibón (falta demarcación)
6. Av. Ciudad De Cali por Av. Centenario (costado occidental) - Localidad Fontibón (falta demarcación)
7. Autopista al Llano por río Tunjuelito (costado occidental) - falta demarcación
8.  Av. José Celestino Mutis (AC 63) Por Av. Ciudad de Quito - falta demarcación
9.  Av. Ciudad de Quito por CLL 66
10.  Av Medellín por Av. Boyacá (Costado Sur)
11. Av. Boyacá por Av. Jorge Eliecer Gaitán (costado Sur)
12.  Av. Caracas por Av. Medellín
13.  Carrera 1B por Calle 61
</t>
  </si>
  <si>
    <t>En lo corrido del Plan de Desarrollo se han entregado 4 puentes vehiculares (2 construidos y 2 reforzados) en los siguientes puntos de inversión:   
Construcción Puente Vehicular TRONCAL CARACAS TR 1 (EST. ALIMENTADORA)
Construcción Puente Vehicular AV ALSACIA EN AV CONSTITUCION Y CRE 71B
Reforzamiento Puente Vehicular Troncal Avenida 68 gp 5 (Calle 26)
Reforzamiento Puente Vehicular Troncal Avenida 68 gp 7 (Floresta)</t>
  </si>
  <si>
    <t>No presenta retrasos, avance de acuerdo con el cronograma.</t>
  </si>
  <si>
    <t xml:space="preserve">Se avanza con la construcción de la Avenida las torres, en actividades de traslado de redes de las ESP y construcción de la estructura granular de la vía.
Se realizan actividades de cimentación mediante el hincado de pilotes para los puentes 1, 2, 3, 4, 5 y 6 (puentes vehiculares con sus orejas conectantes).
</t>
  </si>
  <si>
    <t>El IDU adelanta procesos de capacitación dentro y fuera de la Entidad, dirigidos a servidores, servidoras públicas, integrantes de las empresas contratistas e interventoras que buscan formarse acerca de temas de género y diversidad, identificando acciones que se pueden constituir en violencias basadas en género y proponiendo acciones cotidianas para su posible mitigación. Esta actividad se realiza dentro de lDU y en los diferentes territorios donde se encuentran obras en ejecución. 
En el último trimestre de 2023 se radicó y publicó el proceso de concurso de méritos IDU-CMA-ORSC -027 para la contratación de una consultoría que tiene por objeto -Consultoría para el desarrollo del enfoque de género y diferencial en los procesos de formación, planeación participativa y definición de lineamientos técnicos para el proceso de gestión sociocultural para el ciclo de proyectos de infraestructura para la movilidad y el espacio público en el desarrollo urbano de Bogotá-.</t>
  </si>
  <si>
    <t>No presenta retrasos. Gran parte de los cicloparqueaderos están asociados a la construcción de las troncales Av. 68, Cali y Caracas, las cuales se encuentran contratadas y a medida que avance la ejecución de dichos proyectos se reportará su implementación.</t>
  </si>
  <si>
    <t xml:space="preserve">En lo corrido del Plan de Desarrollo, se han implementado un total de 3.401 cicloparqueaderos, tanto en vías como en los campamentos de las obras, con lo cual se lleva un avance del 68,02% de la meta.
Parte de los cicloparqueaderos están asociados a la construcción de las troncales que ya se encuentran contratadas y a medida que avance la ejecución de dichos proyectos se reportará su implementación.
</t>
  </si>
  <si>
    <t xml:space="preserve">Con corte a diciembre de 2023 el IDU ha mantenido 392,22 km-carril de malla vial troncal  en lo corrido del Plan de Desarrollo, lo que conlleva a un cumplimiento del 108,95% frente a la meta PDD, dichas acciones se realizado a través de:
IDU-1383-2017 SITP Y TRONCALES GRUPO 2
IDU-1626-2020 TRONCALES GRUPO 1
IDU-1627-2020 TRONCALES GRUPO 2
IDU-1718-2021 MALLA VIAL ARTERIAL TRONCAL GRUPO 1
IDU-1719-2021 MALLA VIAL ARTERIAL TRONCAL GRUPO 2
IDU-1721-2021 MALLA VIAL ARTERIAL TRONCAL GRUPO 3
IDU-1686-2022 REVITALIZACION EJE AMBENTAL
</t>
  </si>
  <si>
    <t xml:space="preserve">Se ha realizado la ampliación de las siguientes 40 estaciones, con las cuales se alcanza un porcentaje de avance del 93,02% de la meta:
NIZA 127, CALLE 95, RÍONEGRO, CRA 47, AVENIDA 68, SANTA ISABEL COSTADO NORTE Y SUR, CALLE 30 SUR, CALLE 38A SUR,  ALQUERÍA, MADELENA, LA SABANA, CDS CARRERA 32, ZONA INDUSTRIAL, CARRERA 43, VENECIA, 21 ANGELES, SUBA AV BOYACÀ, CALLE 116, RESTREPO,CARRERA 90, AVENIDA CALI, BIBLIOTECA TINTAL, CALLE 40 SUR, FUCHA, QUIROGA, CONSUELO, SAN MARTIN, HUMEDAL CORDOBA, TRANSVERSAL 91, ESTACION MINUTO DE DIOS, ESTACION POLO COSTADO ORIENTAL Y  OCCIDENTAL, ESTACION GRATAMIRA, ESTACION PUENTE ARANDA, ESTACION AV. EL DORADO, ESTACION GENERAL SANTANDER, ESTACION VIRREY, ESTACION PEPE SIERRA, ESTACION CALLE 127, NARIÑO, CAD.
</t>
  </si>
  <si>
    <t xml:space="preserve">"Con corte a 30 de Junio  de 2022  se ha  construido  3 patio portal con lo cual presenta un avance del 50% frente a la meta del plan de desarrollo, dicha inversiones se realizo en el siguiente punto
PATIO PORTAL AMERICAS
PATIO PORTAL SUR
PATIO PORTAL TUNAL"
</t>
  </si>
  <si>
    <t>Se han realizado los Estudios y Diseños para los siguientes proyectos de Patios Troncales y Zonales:
1. Patio Av. Americas
2. Patio Portal Sur
3. Patio Portal Tunal
4. Patio La Reforma  
5. Patio Zonal Gaco
6. Patio Zonal Alameda del Jardín
Con los cuales se da cumplimiento a la meta</t>
  </si>
  <si>
    <t>Se logró la contratación de la construcción de los Patios La Reforma, Gaco, Corredor Verde, Troncal de Américas, Tunal y Sur, con los cuales se tiene un avance del 100% de la meta. Para el cierre del PDD se proyecta tener la contratación del Patio de Avenida Centenario (Calle 13) Grupo 5.</t>
  </si>
  <si>
    <t>No presenta retrasos. Se tiene contratado y por ejecutar 25 km troncal en los proyectos de Accesos Norte por la autopista y Av. Centenario (Calle 13) Lote 2, y en los contratos en ejecución de las Troncales Av. 68, Cali y Caracas. Y adicionalmente se espera dejar contratado 7,16 km de troncal en Av. Centenario (Calle 13) Lotes 3 y 4.</t>
  </si>
  <si>
    <t>En lo corrido del Plan de Desarrollo se han ejecutado 11,99 km de malla vial troncal, que equivalen al 40,51% de la meta programada para el IDU en el PDD.</t>
  </si>
  <si>
    <t>No presenta retrasos, se debe reportar de acuerdo al avance contractual y es un proyecto  que sobrepasa las anualidades presupuestales</t>
  </si>
  <si>
    <t xml:space="preserve">Obra que se encuentra en ejecución y comprende 16,9 km, 21 estaciones BRT, 13,69 km de ciclorruta y 542.000 m2 de espacio público. 
Para el 2024 se tendrá ejecutado el costado occidental en carriles mixtos, BRT y espacio público desde la primera de mayo hasta autopista sur.
Del pulpo se tendría cimentación del vagón norte, acceso sur occidental y acceso nororiental.
Entrega de 3200 m2 de andenes y 800 ml de ciclorruta, para el tránsito de usuarios y bici usuarios por el costado del Simón Bolívar.
Entrega de la calzada mixta en dos carriles desde la calle 53 a la calle 63.
Puente peatonal Simón Bolívar.
Dos carriles BRT que comprenden desde la calle 53 hasta la calle 64C.
Estaciones de Transmilenio en estructura correspondiente al grupo 6.
El puente vehicular BRT La Floresta tendrá una ejecución del 90%.
Se intervendrá el Box Canal Salitre costado oriental con una ejecución del 48%.
Para cierre de 2024 el Contratista G8 proyecta finalizar todas las actividades de redes incluido el colector del deprimido y Emisario Norte. Para el Deprimido se proyecta un importante avance con la construcción de los ramales Sur, Norte y Oriente, e hito 32 fundida de losa superior en Ramal Central. El Puente con avance en la Estructura de pila y estribos del costado norte e inicio de construcción de la superestructura con Hito 10 de construcción de dovelas. Construcción de la Estación BRT18; 6,5km/carril de calzada mixta, 2,1Km/carril de calzada BRT; 17.000 m2 de espacio público en zonas.
</t>
  </si>
  <si>
    <t>Obra que comprende 4,2 km, 2 estaciones BRT, 1 estación alimentadora, 3,5 km de ciclorruta y 63.401 m2 de espacio público. Se encuentra en ejecución:
- Puente Peatonal Molinos
- Estación BRT Molinos
- Estación BRT Danubio
- Calzadas Mixtas (Sector 1, 2 y 3)
- Calzadas BRT (Sector 1, 2 y 3)
- BOX CULVERT Hoya del Roma
- Puente Vehicular Chiguaza Occidental
- Muros Urbanos
- Ciclorrutas (Sector 1, 2 y 3)</t>
  </si>
  <si>
    <t>Obra que comprende 7,4 km, 8 estaciones BRT, 4,60 km de ciclorruta y 137.807 m2 de espacio público. Se encuentra en ejecución:
- Para el grupo 1 (G1) de Av. Ciudad de Cali se tiene planeado: 
CARRIL MIXTO ORIENTAL 800 M, ESPACIO PUBLICO 2800 M2
CARRIL MIXTO OCCIDENTAL 700 M ESPACIO PUBLICO 3300 M2
CARRIL BRT 1700 M, ESPACIO PUBLICO 2800 M2, ZONAS VERDES 8600 M2, CICLORUTA: 300 M 
ESTACION TERREROS 
ESTACION SAN BERNARDINO
ESTACION CALLE 70 SUR
CICLOESTACIONES
- Para G2: 
CORREDOR MIXTO (W) ORIDENTAL AV. BOSA - AVV/CIO INC INTERS. AV. BOSA Y AV. V/CIO (8 km) COORREDOR MIXTO (W) OCCIDENTAL AV. BOSA - AVV/CIO INC INTERS. AV. BOSA Y AV. V/CIO (8 km)
CORREDOR BRT- (W) AV. BOSA - AVV/CIO INC INTERS. AV. BOSA Y AV. V/CIO (9.35 Km/carril)
CICLORUTA (5489 m)
ESTACION AV. BOSA (1 Unidad); ESTACION DIAGONAL 49 SUR (1 unidad); ESTACION AV. VILLAVICENCIO (1 unidad)
TAQUILLAS (10 unidad) 
CICLOESTACIONES (3 unidad) 
INTERSECCIÓN AV. VILLAVICENCIO (1 unidad); INTERSECCIÓN AV. BOSA (1 unidad) 
PUENTE PEATONAL PORTAL AMERICAS ZONA 1 (1 unidad); PUENTE PEATONAL PORTAL AMERICAS ZONA 2 (1 unidad)
- Para el G3:
CARRIL MIXTO ORIENTAL 2000 M, ESPACIO PUBLICO ORIENTAL 2300 M2
CARRIL MIXTO OCCIDENTAL 2200 M, ESPACIO PUBLICO 2343 M2
CARRIL BRT 3740 M, ESPACIO PUBLICO 7428 M2
ESTACION BIBLIOTECA EL TINTAL: ESTACIÓN TOTAL 100%, 
ESTACIÓN PATIO BONITO: ESTRUCTURA INSTALADA 100%
TAQUILLAS BIBLIOTECA EL TINTAL: TAQUILLAS TERMINADAS 100%
CICLOESTACIÓN: TERMINADA 100%.
-Para el G4: 
CANAL AMERICAS
INTERSECCIÓN AV. MANUEL CEPEDA-GLORIETA ELEVADA
PUENTE INTERSECCION RAMALES NORTE - SUR
RAMALES ORIENTE - OCCIDENTE
INTERSECCION A NIVEL AV. MANUEL CEPEDA VARGAS</t>
  </si>
  <si>
    <t>A la fecha se encuentra en ejecución los 3 grupos de contratos suscritos para realizar los estudios y diseños del proyecto como se relacionan a continuación:
1. Corredor Verde de la carrera séptima desde la calle 26 hasta la calle 32 Tramo 1. IDU-1319-2021 interventoría IDU-1366-2021 por valor de 1.393 millones la obra y la interventoría 725 millones 
2. Corredor Verde de la carrera séptima desde la calle 32 hasta la calle 93A Tramo 2. IDU-1299-2021 interventoría IDU-1367-2021 por valor de 4.225 millones e interventoría 1.329 millones 
3.  Corredor Verde de la carrera séptima desde la calle 93A hasta la calle 200 Tramo 3. IDU-1336-2021 interventoría IDU-1368-2021 por valor de 5.373 millones e interventoría 1.612 millones 
Entendiendo que el proyecto se encuentra dividido en tramos y que las complejidades y temporalidades son diferentes, los cronogramas que se estiman para cada uno de los tramos son diferentes, en ese orden de ideas, se prevé que la ejecución de las obras comience en el primer semestre del 2023.</t>
  </si>
  <si>
    <t xml:space="preserve">-Regiotram del Norte (RTN): En cumplimiento de lo dispuesto por el PDD, el IDU se hizo partícipe de la factibilidad del proyecto a través de su adhesión al convenio No. CE-048-2019 (Numeración IDU) conjunto entre la Gobernación de Cundinamarca, la Empresa Férrea Regional, la Secretaría Distrital de Movilidad, el Prosperity Fund y Findeter suscrito en el año 2019 cuyo objeto es: AUNAR ESFUERZOS PARA ELABORAR LOS ESTUDIOS DE FACTIBILIDAD DEL TREN ENTRE BOGOTÁ D.C. Y ZIPAQUIRÁ.
La factibilidad del proyecto culminó en el mes de julio bajo el Contrato 016 de 2020 a cargo de Findeter, el resultado de dichos estudios se radicó al Ministerio de Transporte el pasado 8 de agosto de 2023 para dar inicio a las mesas técnicas requeridas para obtener el aval técnico requerido para acceder a la cofinanciación del proyecto, para la cual se contempla que habrá aporte de la Nación, el Distrito y la Gobernación de Cundinamarca.
-Regiotram Sur: Prefactibilidad 100% - Culminada la prefactibilidad del corredor férreo del sur, concluyendo que se deberá desarrollar una tercera línea del metro para Bogotá hasta el municipio de Soacha, con integración con la Primera línea del Metro, Transmilenio y Regiotram de Occidente. El proyecto utiliza parte del corredor férreo del sur.
</t>
  </si>
  <si>
    <t xml:space="preserve">Regiotram de Occidente (RTO): Corresponde a un proyecto férreo que conecta a Bogotá con la sabana de occidente, en etapa de pre-construcción. En su trazado presenta 17 estaciones distribuidas en una longitud aproximada de 40 km, distribuidos en 25 km en los municipios de la Sabana y en 15 km en el Distrito Capital. Se espera que su entrada en operación se de en 2026.
A la fecha la fase previa de la obra se encuentra en el 100%. Los estudios de las estaciones elevadas ya fueron adelantados por el Concesionario del proyecto, lo que llevó a suscribir un nuevo convenio entre IDU y la Empresa Férrea Regional -EFR- cuyo objeto es: Aunar esfuerzos administrativos, técnicos y financieros para adelantar las obras requeridas para la integración física entre Regiotram de Occidente y el Sistema Integrado de Transporte de Bogotá, para lo cual el IDU realizó el aporte de los recursos correspondientes al costo del cambio de las estaciones por estaciones que se ubiquen sobre el eje de las troncales Transmilenio con el fin de permitir la integración física entre los dos sistemas, reduciendo la caminata de los usuarios. El inicio de las obras depende de la suscripción del otrosí entre EFR y el concesionario y la obtención de la licencia ambiental del proyecto. Con estos avances se da por cumplida la meta.
</t>
  </si>
  <si>
    <t xml:space="preserve">No presenta retrasos
</t>
  </si>
  <si>
    <t xml:space="preserve">Indicador de Satisfacción por la Atención CUARTO Trimestre 2023: 87,26%. El indicador corresponde al promedio de satisfacción por la atención en PQRS (87,14%), Puntos IDU (75,50%), Trámites de Valorización (97,68%) medición realizada a través de encuesta del CHAT Valorización y la medición de satisfacción por la atención a la ciudadanía que realiza la DTDP (88,72%) de la atención registrada en el sistema Bachue Predios producto de la atención telefónica que realiza esa dependencia. CorreoMauricioIsaza16012024.
</t>
  </si>
  <si>
    <t>El Instituto de Desarrollo Urbano, en la evaluación de la vigencia 2022 realizada mediante el FURAG, logró destacar en diferentes índices como Gestión Estratégica de Talento Humano, Planeación Institucional, y Fortalecimiento Organizacional, creciendo en relación a la vigencia anterior. Debido a cambios en el formulario, donde se evaluaron otros aspectos de la gestión, no se puede realizar una comparación general con puntaje de vigencias anteriores.</t>
  </si>
  <si>
    <t>La Entidad tuvo la responsabilidad de liderar y articular la construcción, implementación y ejecución de las Política de atención al Pensionado FONCEP, con el fin de contribuir con el pleno y activo disfrute de su pensión, en el ámbito social, económico, cultural y recreativo¿¿ asignada a FONCEP como meta del Plan de Desarrollo Distrital 2020-2024 'Un Nuevo Contrato Social y Ambiental para la Bogotá del Siglo XXI'
El 12 de julio de 2023 se expidió el decreto 305 por medio del cual se adopta la Política de Atención al Pensionado FONCEP, en concordancia con lo anterior, se cuenta con un repositorio, mediante el cual se recopila toda la información de las actividades disponibles por cada entidad del Distrito, dirigidas al grupo de valor de pensionados de FONCEP, este repositorio cuenta a la fecha, desde su puesta en marcha (diciembre 2021) con 515 actividades que se han publicado en la sección Gózate Bogotá Así mismo se ha generado estrategia de divulgación presencial y no presencial, con el fin de promover la sección y las actividades enfocadas en el bienestar de los pensionados. Destacamos las acciones presenciales ejecutadas, las cuales han sido acogidas con satisfacción por parte de los participantes. A partir del mes de agosto la Entidad comenzó la implementación de actividades exclusivas para los pensionados de FONCEP en articulación con las entidades del Distrito, logrando programar 11 actividades, y la participación de 186 personas.</t>
  </si>
  <si>
    <t>En el primer trimestre de 2023 se completaron las fases de alistamiento y recepción y operación de la EAAB, finalizando así la hoja de ruta para la articulación de la gestión pensional con esta entidad, siendo el convenio administrativo y la nómina pagada desde FONCEP el producto final de esta articulación.
Por otro lado, durante el 2023, se llevaron a cabo mesas de trabajo con la GEB, completando el diagnóstico generado en 2022, con ejes temáticos tecnológicos, presupuestal, contable y de atención al ciudadano al cierre del tercer trimestre. Adicionalmente, se evaluó su viabilidad legal generándose el concepto de viabilidad para el pago de la mesada pensional, acorde al pacto de cumplimiento firmado por la mencionada entidad y aprobado por el Tribunal Administrativo de Cundinamarca - Sección Cuarta del 2 de junio de 2000
Así se han finalizado 9 de las 10 fases planeadas para el cuatrienio. Generando un hito en 2023 al cumplir una meta adicional a la establecida mediante las actividades definidas en el Plan de Acción Institucional y los esfuerzos de la Subdirección de Prestaciones Económicas.</t>
  </si>
  <si>
    <t>Uno de los factores limitantes para el cumplimiento de esta meta PDD en 2023, fue el bajo número de pedidos de compra de materiales, ya que las interventorías no avalaron los listados de materiales de los contratistas que presentaban retraso en la ejecución de las obras.</t>
  </si>
  <si>
    <t xml:space="preserve">Para el cierre de la vigencia 2023, esta meta alcanzó un avance de 88,8 puntos porcentuales de 90 programados. 
Como logros se tienen: 
- Avances frente a la revisión de un modelo alternativo por autoconstrucción articulado al BDM.
- Se adelantó la convocatoria a proveedores ferreteros interesados en la inscripción en la VUC y posterior participación de los procesos de contratación de suministro de Banco Distrital de Materiales. Para ello, se llevó a cabo una socialización el 9 de noviembre y el 7 de diciembre.
- Se actualizó el procedimiento de adquisiciones del BDM ajustándolo al modelo de construcción.
- Avances frente a la creación del procedimiento banco de materiales en fase de progresividad. Se enviaron los documentos para la normalización del procedimiento en el sistema de gestión de la CVP. 
- Se adelantó mesa de trabajo en la cual se acordó aplazar la adopción del procedimiento de progresividad y articular las actividades que estaban relacionadas con la adquisición al procedimiento de supervisión de los contratos de obra e interventoría existente.
- Se revisaron y actualizaron los lineamientos para la implementación del BDM.
- Se adelantan jornadas de capacitación a grupos de obra, específicamente con supervisores de obra y los apoyos a la supervisión técnica para reiterar la información.
- Se avanza frente a las gestiones en relación con la preparación del material para la asistencia técnica dirigida a beneficiarios al momento de la entrega de los materiales.
- Se avanzó con la recepción de nuevos listados de materiales, para lo cual el equipo ha prestado acompañamiento de verificación. Durante el mes de noviembre se tuvo que generar un plan especial que permitiera la reducción de riesgos que se evidenciaron con la primera entrega de materiales a los 139 primeros hogares (octubre). Una vez se concluya este proceso se podrá proceder a la tercera compra. 
- En diciembre se tramitó el primer pago al proveedor de materiales.
</t>
  </si>
  <si>
    <t>Para el cierre de la vigencia 2023, la mayor limitante para el cumplimiento de la meta, fueron los retrasos en la liquidación del impuesto de delineación urbana a cargo de la Secretaría Distrital de Hacienda, generados por la mala operación de la plataforma virtual de la Secretaría Distrital de Hacienda y los cambios en la solicitud de soportes.</t>
  </si>
  <si>
    <t xml:space="preserve">Para el cierre de la vigencia 2023, esta meta alcanzó un avance de 94,1 puntos porcentuales de 95 programados. 
Como logros se tienen: 
- 631 solicitudes por parte del ciudadano para apoyo técnico y/o reconocimiento a edificaciones existentes, distribuidas de la siguiente manera: 
- Apoyo técnico a 157 procesos que finalizaron su trámite; 53 predios con radicación incompleta, 10 en proceso de revisión técnica, 81 pendiente visita (con viabilidad jurídica y técnica), 173 visitas realizadas (21 son viables para levantamiento) 157 pendientes de revisión jurídica y técnica.
- Reconocimiento a edificaciones existentes: 27 solicitudes, con el siguiente estado: 13   procesos que finalizaron su trámite; 6 procesos con radicación incompleta; 7 procesos en revisión; 6 proceso con radicación completa en trámite en factibilidad. 
</t>
  </si>
  <si>
    <t>Durante la vigencia 2020, no se presentaron situaciones relevantes que afectaran el cumplimiento de la meta.</t>
  </si>
  <si>
    <t>Se realizaron las acciones requeridas en materia jurídica y técnica del marco normativo nacional y distrital que tiene incidencia en la creación e implementación de la Curaduría Pública Social y el alcance de sus actos administrativos, así como la aplicación de métodos alternos en el diseño y construcción, además, el trámite del proyecto de decreto distrital a través del cual se delegan las funciones a la Caja de Vivienda Popular, con el fin de tener la facultad para la expedición del acto de reconocimiento y de esta manera iniciar su operación. Esto se materializó mediante la expedición del Decreto Distrital 265 del 02 de diciembre de 2020.</t>
  </si>
  <si>
    <t xml:space="preserve">Entre los principales factores limitantes del cumplimiento de la meta sobresalen los problemas presentados en la ejecución de los contratos obra por ineficacia, inexperiencia, abandono de obra, retrasos en el inicio frentes de trabajo, incumplimientos, entre otros, por parte de los contratistas/consorcios que ganaron en los procesos de licitación. 
Las acciones realizadas para superar los retrasos son: 
- Se realizaron reuniones con los contratistas ejecutores de obra e interventorías para revisar el estado de cada contrato.
- Se construyeron cada que fue necesario, planes de contingencia con el equipo de apoyo a la supervisión responsables de cada uno de los grupos de obra y cuando ha sido necesario se ha procedido con el trámite ante la Fiduciaria para aplicación de multas y posibles incumplimientos.
- La vinculación de las obras no iniciadas de los grupos 2 y 3 en los contratos vigentes.  Al cierre de la vigencia se está elaborando el respectivo cronograma de obras.
</t>
  </si>
  <si>
    <t>Al 31 de diciembre del 2023, el Plan Terrazas, presenta los siguientes logros:
- 1.466 proyectos con fase prefactibilidad. Este grupo de trabajo tiene la obligación de generar un flujo mayor a la meta de estructuración (1.250) para cubrir durante las subsiguientes fases las caídas de los procesos bien por razones técnicas o renuncias de los beneficiarios. 
- 1.329 proyectos han concluido fase factibilidad y están radicados en CPS para trámite de acto de reconocimiento equivalente al 100% del acumulado para el cuatrienio. Para generar insumo para reemplazar las renuncias se han generado 78 adicionales.
- 3.629 acciones técnico-sociales y administrativas que equivalen al 72,58%. De las cuales 1.576 corresponden a la vigencia 2023 con un porcentaje de avance de la vigencia del 84%. (29 apiques + 4 postulaciones +152=185)
- 1.140 actos de reconocimiento expedidos, equivalente al 76%, de los cuales 390 corresponden a la vigencia 2023. NOTA: Durante la vigencia 2020 se reportaron 50 en radicados quedando la nota en SEGPLAN como radicados para apoyo técnico. En octubre no se firmó ninguno.
- 979 expedientes estructurados se han radicado ante la SDHT para el trámite de SDVE, modalidad construcción progresiva, equivalente al 79% de lo programado.
- 958 subsidios asignados por la SDHT, equivalente al 76,64% de lo programado. De estos 425 corresponden a la vigencia 2023.</t>
  </si>
  <si>
    <t>No se presentan retrasos para cierrede la vigencia.</t>
  </si>
  <si>
    <t xml:space="preserve">Al cierre del 2023, se han entregado 80.988 m2 de espacio público a escala barrial de los 100.000 m2 programados para el cuatrienio. 
Durante esta vigencia se entregaron 10.518 m2 de espacio público, los cuales corresponden al proyecto Caracolí 6.893m2, Usaquén- Tibabita 1.028m2, Ciudad Bolívar -María Cano 599 m2 y Suba Tibabuyes 1998 m2.
- Se encuentran en ejecución los contratos de obra que permitiran entregar mas de 19.000 m2, en el primer semtres de 2024. 
</t>
  </si>
  <si>
    <t xml:space="preserve">Los retrasos corresponden a: 
- Expedientes Inviables (191): Se determinó que 191 expedientes no son viables para continuar con el proceso de titulación, ya que no logran demostrar el 100% de los requisitos legales.
- Expedientes Descartados (1): Se determinó que un expediente es descartado totalmente en virtud de la entrada en vigencia del POT.
- Expedientes con Posibilidades de Titulación (33): 33 expedientes continúan en el proceso correspondiente. La viabilidad final de estos expedientes la emite el componente jurídico.
</t>
  </si>
  <si>
    <t xml:space="preserve">Al cierre del 2023, se han entregado 3.129 títulos de los 3.900 programados para el cuatrienio. 
Es importante señalar que en enero de 2023 se cumplió con el 100% de la meta PDD, establecida en 2.400 predios titulados.  Por lo anterior ésta se incremento a 3.900. 
Durante la presente vigencia se entregaron 784 títulos, de los cuales 414 fueron por cesión a título gratuito, 95 por pertenencia y 275 por transferencia; distribuidos en las siguientes localidades, Santa Fe (57), San Cristóbal (276), Usme (2), Bosa (13), Kennedy (2), Rafael Uribe (1), Suba (5) y Ciudad Bolívar (428).
</t>
  </si>
  <si>
    <t xml:space="preserve">Se presentaron retrasos en la ejecución de la meta consolidada durante la vigencia, teniendo en cuenta que proyectos de magnitud considerable para asignar viviendas destinadas a la reubicación definitiva, como Colores de Bolonia y Arboleda Santa Teresita,  han tenido retrasos en su ejecución de obra y en las respectivas certificaciones para su habitabilidad.
Por otro lado, parte importante de las familias priorizadas y en estudio para la relocalización transitoria se rehúsan para acceder a este beneficio argumentando desconfianza, a razón de la demora de pagos de ayuda de arriendo que se han presentado en diferentes periodos a otras familias.
Se tiene previsto realizar las entregas de las alternativas habitacionales en el proyecto Arboleda Santa Teresita durante la vigencia 2024. Adicionalmente, se trabajará en el  fortalecimiento de los incentivos y la corrección de las fallas en la gestión para así permitir vincular nuevos hogares en la modalidad de Relocalización Transitoria.
</t>
  </si>
  <si>
    <t xml:space="preserve">Al cierre de 2023, la Dirección Técnica de Reasentamientos reporta un total de 1.857 hogares reasentados, de las cuales 1.338 correponden a viviendas de de reubicación definitiva, y 519 correponden relocalización transitoria, en zonas de alto riesgo no mitigable. 
La ubicación de los hogares reasentados corresponde a nueve localidades diferentes: Usaquén, Santafé, San Cristóbal, Usme, Kennedy, Suba, Rafael Uribe Uribe y Ciudad Bolívar.   
</t>
  </si>
  <si>
    <t>No se presentaron retrasos al cierre de la vigencia 2023.</t>
  </si>
  <si>
    <t>Al cierre del mes de diciembre de 2023, se ha logrado el cumplimiento del 90% de la meta del cuatrienio, asegurando el adecuado, eficiente y transparente funcionamiento de la entidad, cumpliendo con las políticas del desempeño institucional que integran el Modelo Integrado de Planeación y Gestión, las actividades de gestión ambiental incluidas en el plan de acción del PIGA, las acciones propuestas en el Plan Anual de Auditorías, las actividades de implementación de la estrategia del proceso de control interno disciplinario que permita adelantar los trámites tendientes a establecer la responsabilidad disciplinaria de los servidores y ex servidores de la Caja de la Vivienda Popular. Igualmente, se realizaron los desarrollos y/o implementaciones necesarias para la apropiación del sistema de información misional, Arquitectura empresarial y el Modelo de privacidad y seguridad de la información, así como la renovación de la infraestructura tecnológica.</t>
  </si>
  <si>
    <t>No se presentan retrasos para el cumplimiento de la meta.</t>
  </si>
  <si>
    <t xml:space="preserve">Se reporta un avance del 52.9%, correspondiente a los resultados de la encuesta Multipropósito de la vigencia 2021. La gestión realizada desde el IDRD como aporte a los anteriores resultados, es la siguiente:
Con corte al mes de diciembre de 2023 se ejecutaron 166.206 actividades físicas dirigidas y programas deportivos para el fomento de la vida activa beneficiando a 2.443.682 personas (dichas personas pudieron asistir a una o más actividades de los programas enmarcados en el proyecto de inversión).
Se desarrollaron 11.994 actividades de promoción del uso de la bicicleta beneficiando en promedio 1.539.205 personas/trayectos en las jornadas de ciclovía dominical/festiva/nocturna y 3.335.459 personas beneficiadas en los demás programas (dichas personas pudieron asistir a una o más actividades de los programas enmarcados en el proyecto de inversión).
Finalmente, se han beneficiado 61.701 personas con procesos de alfabetización física que generan y multiplican buenas prácticas para vivir una vida activa y saludable, a través de la realización de 390 jornadas.
</t>
  </si>
  <si>
    <t>Con corte a diciembre de 2023 en el marco de la Cuenta Satélite del Deporte de Bogotá se trabajó en la etapa de procesamiento de los datos, en el análisis y en la difusión de los resultados. El 22 de junio de 2023 se realizó el evento de la presentación de los resultados Macroeconómicos de la cuenta satélite del deporte de Bogotá, con la asistencia de 50 invitados del sector de deporte, recreación y actividad física.  Adicionalmente, se logró la firma del nuevo convenio con el DANE y el IDRD que tiene como objetivo: Aunar esfuerzos técnicos, administrativos, tecnológicos y financieros entre el DANE/FONDANE y el Instituto Distrital de Recreación y Deporte (IDRD) para la elaboración de las cuentas de producción y generación del ingreso 2022 provisional y 2023 preliminar de la Cuenta Satélite del Deporte de Bogotá (CSDB). Con la firma del convenio 2903 - 2023, se dio la aprobación del cronograma del plan de trabajo especificando las actividades, productos y fechas para el desarrollo de las fases de acopio, procesamiento, análisis, difusión y evaluación de la cuenta satélite del deporte de Bogotá, actualmente se está llevando a cabo el seguimiento.
Referente al Clúster del Deporte, se llevaron a cabo mesas de trabajo con el propósito de definir el Plan de Acción del 2023. En este marco se destaca:
*Jornada de Networking, con la participación de 18 organizaciones, en las instalaciones del Comité Olímpico Colombiano, en donde llevaron a cabo la presentación de su propuesta de valor, como organizaciones individuales, y los objetivos que buscan cumplir al entablar alianzas con otros representantes del sector. De otra parte, 23 empresarios se incluyeron dentro del programa Formador de Formadores: Habilidades para el Futuro en alianza con Eidos y Microsoft, para replicar conocimientos asociados al cierre de brechas digitales.
*Se trabajó articuladamente con la cámara de comercio de Bogotá en el desarrollo de las acciones generadas desde la iniciativa del clúster con el fin de aportar al mejoramiento de la competitividad y productividad de los actores del sector deporte, recreación y actividad física.
Se trabajó en el documento borrador marco de la implementación del Clúster del deporte de Bogotá, en búsqueda de fortalecer el tejido empresarial del deporte, el Instituto Distrital de Recreación y Deporte (IDRD) buscó a través de la iniciativa del  clúster el relacionamiento de todas aquellas empresas, organizaciones, asociaciones y demás actores que hacen parte del ecosistema del deporte; desde los bienes, la infraestructura y los servicios, hasta los contenidos propios del sector, con el fin de intercambiar y generar información de calidad, tener acceso a una oferta especializada que ayude al fortalecimiento empresarial, contribuir a la reactivación económica del sector, visibilizar propuestas de valor, mejorar sus procesos productivos y, sobre todo, articular la oferta y la demanda laboral en beneficio de toda la ciudad.</t>
  </si>
  <si>
    <t>Se formaron a 40.221 escolares de Instituciones Educativas Distritales en las localidades: Antonio Nariño, Barrios Unidos, Bosa, Chapinero, Ciudad Bolívar, Engativá, Fontibón, Kennedy, La Candelaria, Mártires, Puente Aranda, Rafael Uribe Uribe, San Cristóbal, Santa fe, Suba, Teusaquillo, Tunjuelito, Usaquén y Usme. A través de la realización de 79.337 sesiones de clase de los centros de interés en deporte y actividad física, de forma presencial para las modalidades:
*Pelota: fútbol, baloncesto, sóftbol, futsal, tenis de campo, bádminton, voleibol, tenis de mesa, béisbol, fútbol de salón, balonmano, rugby y squash.
*Combate: judo, lucha, taekwondo, boxeo, karate, esgrima.
*Nuevas tendencias deportivas: escalada, BMX Flatland, ultimate, capoeira, skateboarding.
*Tiempo y marca: natación, atletismo, patinaje, levantamiento de pesas, ciclismo.
*Arte y precisión: porras, gimnasia, baile deportivo.
*Disciplinas audiovisuales: ajedrez y actividad física.
*Iniciación al Movimiento
Los 40.221 escolares beneficiados se encuentran diferenciados así: 35.961 niños, niñas y adolescentes, 17 jóvenes, 3.121 estudiantes en condición de víctimas y 1.122 estudiantes en condición de discapacidad física o mental (diversidad funcional), logrando aportar en su educación integral y contribuyendo en la transformación de su proyecto de vida.</t>
  </si>
  <si>
    <t xml:space="preserve">El día 29 de diciembre de 2023 se adjudicó el proyecto APP Complejo Cultural y Deportivo El Campin, a la Asociación Público-Privada Complejo Cultural y Deportivo el Campin CDEC S.A.S., mediante Resolución IDRD No. 1791 del 29 de diciembre de 2023, el cual tiene  por objeto: Otorgamiento de una concesión para que, el concesionario, por su cuenta y riesgo, lleve a cabo los estudios y diseños definitivos, la financiación, gestión social y ambiental y, la construcción, mejoramiento, operación, mantenimiento, administración, aprovechamiento económico de la infraestructura y reversión de la Unidad Deportiva El Campín de la ciudad de Bogotá D.C, por valor de $2.407.343.429.966 y el cual dará inicio en la vigencia 2024.
Adicionalmente, se hizo seguimiento a las concesiones Nuevo Parque Salitre Mágico y Renovación Arquitectónica, actualización, operación y mantenimiento del Coliseo Cubierto El Campin.
</t>
  </si>
  <si>
    <t xml:space="preserve">En la vigencia 2023 se desarrollaron las siguientes acciones enfocadas en la estrategia de articulación del deporte en el distrito capital: Continuidad en los procesos de formación beneficiando a 7.801 niños, niñas, adolescentes de la ciudad de Bogotá en el marco de los programas; centros de psicomotricidad, escuelas de mi barrio y escuelas de natación, ofertando diferentes modalidades deportivas y llegando a las 20 localidades de Bogotá, se logra identificar 131 niños, niñas y adolescentes como posibles talentos deportivos que alimenten la base deportiva de la ciudad durante el cuatrienio y se logra una preparación de 2.497 niños, niñas, adolescentes, jóvenes y adultos de los cuales 2.040 corresponden al sector olímpico y 457 al sector paralímpico.
Adicionalmente, se llevaron a cabo los V Juegos Parapanamericanos de la Juventud en la ciudad de Bogotá, estas competencias son creadas para incentivar el talento y el espíritu competitivo de los para atletas, siendo el único evento del ciclo paralímpico de la región dirigido a esta comunidad, cuya edad oscila entre los 12 y los 21 años, que tienen alguna discapacidad física, auditiva, visual, cognitiva o parálisis cerebral, el Grand Prix Internacional de Atletismo desarrollado en la pista de atletismo de la Unidad Deportiva El Salitre y los Juegos Intercolegiados Nacionales 2023 
</t>
  </si>
  <si>
    <t>Se desarrollaron estrategias comerciales para la suscripción y fidelización de 144 alianzas con el recaudo de $7.347 Millones de pesos representados en efectivo y especie para mejora de escenarios y parques y plan de medios y elementos requeridos para eventos del IDRD. Con las alianzas se impactaron a personas de todos los grupos etarios, étnicos, estratos socioeconómicos, público familiar, propietarios de mascotas, deportistas y practicantes de actividades físicas. Adicionalmente, se fortalecieron las alianzas de eventos publicitarios y se proyectaron alianzas en temas de seguridad y con enfoque de género.</t>
  </si>
  <si>
    <t>A 31 de diciembre de 2023 se desarrollaron 22.031 actividades de las acciones recreativas programadas para la vigencia en el marco de programas como círculos lúdicos, parques para la cultura ciudadana, recréate en familia, red sensibilizándonos vacaciones recreativas, recreolympiadas, reconociendo nuestras habilidades, recorriendo mi ciudad y ecoaventuras, con una participación de 1.259.379 personas (cabe aclarar que los beneficiados pudieron asistir a una o más actividades). Se continúa con la implementación de la estrategia de Hora Feliz en pro de la comunidad, para impactar de manera simultánea a nivel distrital 20 parques, de martes a viernes, en dos jornadas: 7:00 am a 9:00 am MAÑANERO y de 2:00 a 4:00 pm TARDEANDO.
Igualmente, se ejecutaron 64 actividades deportivas beneficiando a 226.136 personas de la comunidad (cabe aclarar que los beneficiados pudieron asistir a una o más actividades) a través de los campeonatos, eventos metropolitanos y certámenes de nuevas tendencias deportivas.</t>
  </si>
  <si>
    <t xml:space="preserve">A 31 de diciembre de 2023 se cumplio la meta al 100%, con la realización de las siguientes acciones:
*Enero a junio 2023: Capacitación en administración y gestión deportiva: 
Los Cosejeros DRAFE se capacitaron en el curso denominado: Diplomado en Administración y Gestión Deportiva, dando cumplimiento a la meta programada en el año 2022, el curso presento las siguientes características: 
La capacitación consistió en un diplomado virtual en administración y gestión deportiva con una duración de tres meses y una intensidad de 120 horas, a través de la plataforma Zoom. El contenido del diplomado se realizó en cinco (5) unidades, abordando las siguientes temáticas: administración y gestión deportiva, Plan Nacional de Desarrollo Sector Deporte, Plan Distrital de Desarrollo 2020 a 2024, Políticas públicas, legislación deportiva, Dirección y gestión de proyectos, Generalidades de la administración deportiva y aspectos contables y financieros.  
*Julio a Diciembre 2023: Jornada de fortalecimiento DRAFE a los Consejeros electos para el periodo 2023 a 2027: 
Para el fortalecimiento de los veinte (20) consejos locales DRAFE se realizó una jornada de contextualización sobre los logros y debilidades del Sistema de Participación DRAFE en las veinte (20) localidades de Bogotá del periodo 2018 a 2022, para proponer las acciones de visibilización, retos y planeación del sistema de participación con los consejeros electos para el periodo 2023 a 2027. 
Para el cumplimiento de la meta, se definió con el Consejo Distrital DRAFE realizar un evento en el cual se desarrolló la contextualización, planeación y proyección de los consejeros DRAFE electos para el periodo 2023-2026, evento que se realizó en dos (2) jornadas:
1.	Jornada de 10 de noviembre de 2023: 
-        Instalación protocolaria de los Consejeros DRAFE electos para el periodo 2023  2026. 
-	Exposición sobre la ley del deporte. 
-	Rendición de cuentas del Consejo Distrital DRAFE saliente. 
-	Entrega de elementos a los Consejeros DRAFE con los símbolos distintivos del Sistema de Participación DRAFE.
2.	Jornada 28 de noviembre de 2023. 
-	Contextualización sobre la Política Pública del DRAFE. 
-	Retos para la Participación Incidente. 
-	Plan de Desarrollo Local.
-	Presupuestos Participativos. 
De igual forma se realizó una mesa de trabajo en donde se entregan orientaciones para la construcción del Plan de Acción DRAFE  2024 y se desarrolló un taller para materializar lo enseñado.   
</t>
  </si>
  <si>
    <t>A 31 de diciembre de 2023 se cumplio la meta al 100%. A continuación se presenta la gestion realizada para el cumplimiento de la misma:
*130 parques y escenarios intervenidos con acciones como: vigilancia y control, pago de servicios públicos, actividades de limpieza y aseo, entrega de botiquines, suministro de elementos de cafetería, suministro de ferretería y actividades administrativas para el funcionamiento y operación de los parques.
*En cuanto a mantenimiento se han intervenido: 31 parques con mantenimiento de grama natural, 137 parques entre estructurantes y de proximidad con mantenimiento de canchas sintéticas, 16 parques con mantenimiento de pozos sépticos, 2 parques con mantenimiento de pozos profundos, 12 parques y/o escenarios con mantenimiento de piscinas, 74 parques y escenarios intervenidos con mantenimiento y adecuación de infraestructura,  79 parques y/o escenarios intervenidos con mantenimiento integral de los equipos electromecánicos, electrónicos, maquinaria y en general los equipos y 6 parques con intervenciones  en gimnasios. Adicionalmente, se intervinieron 100 parques de proximidad con acciones de mantenimiento y adecuación.
*En el marco de la estrategia de atención y cuidado animal, se brindó atención veterinaria en 23 parques, se realizó la entrega de 2.525 kg de alimento a los animales domésticos (perros, gatos y patos) que se encuentran registrados en la base de datos del IDRD y se realizan dos jornadas de la campaña de Bienestar Animal.
*Se avanzó en el desarrollo de la estrategia de manejo integral de residuos sólidos en 3 parques del Sistema Distrital. Como resultado de las intervenciones por reaprovechamiento de residuos sólidos se evitaron:  40.26 tonCO2e en el Parque Simón Bolívar, 52% de material aprovechado equivalente a 12.820 Kg y en compostaje 3.500 kg de residuos orgánicos en el Parque la Florida y 64.052 kg en el Parque Virrey y Grandes Eventos (Estadio Nemesio el Campin), los cuales incluyen 1.142 CO2e evitadas por gestión de heces de mascotas equivalente a la captura de CO2 de 6 árboles/año (Parque Virrey).
*Se desarrolló la siembra de 2.111 árboles (Estrategia reverdece), 380 árboles (Estrategia árboles urbanos) y se intervinieron 206 árboles con manejo integral de selvicultura. Adicionalmente, se llevó a cabo la siembra del primer Jardín Biodiverso en el Parque La Igualdad, de la Localidad de Kennedy, en el marco del programa Adopción de Parques. 
*En el marco de la estrategia de Carbono Neutralidad se realizó monitoreo de CO2el evidenciando una reducción acumulada de 38.75 tonCO2e en el parque Simón Bolívar.</t>
  </si>
  <si>
    <t xml:space="preserve">En la vigencia 2023 se realizó la entrega de los siguientes 6 parques:
*PARQUE PROXIMIDAD CHICO CÓDIGO 02-231:Ejecución del 100% de las obras las cuales incluyen: Zonas verdes, Zona de juegos infantiles, Jardines (polinizador y de invierno), Espacios de contemplación, Senderos, Conservación de la vegetación, Redes pluviales, redes eléctricas, Señalizaciones, barandas y mobiliarios.
*PARQUE ESTRUCTURANTE AGUA VIVA (VERAGUAS) CÓDIGO- 16-221:Ejecución del 100% de las obras las cuales incluyen:Césped y Arbolado, Pasarela Peatonal Elevada, Tratamiento Zona de Restricción Ambiental, Pavimento de Tránsito Peatonal, Red Suministro Agua Potable Modulo Administrativo, jardines y huertos, Jardín Xerófilo, Jardín de Gramíneas, Huerto Urbano Jardín de Agua, Jardín Polinizador, Parque De Mascotas, Equipo Eléctrico Infraestructura Eléctrica IDRD, Infraestructura Eléctrica Modulo de Servicios IDRD, Mobiliario General Parque, Mobiliario Zonas Recreativas y Deporte.
*PARQUE DE PROXIMIDAD LA CANDELARIA, CÓDIGO 17-028: Ejecución del 100% de las obras las cuales incluyen: Sistema sanitario,redes eléctricas, redes de media y baja tensión, iluminación , pañetes exteriores , empradización y arborización,pintura cerramiento malla eslabonada, senderos y andenes en concreto, senderos y andenes en adoquín, canchas, zonas de juegos y ciclo rutas en asfalto.
*PARQUE PROXIMIDAD RINCON DE LOS ANGELES CÓDIGO 08-108: Ejecución del 100% de las obras las cuales incluyen: Costado norte chancha múltiple con cerramiento demarcación y sintético, Cancha de tenis con cerramiento demarcación y sintético, Alumbrado público, Senderos perimetrales, Plazoletas en adoquín y mobiliario, Zonas verdes y empradización, Arbolado y tratamientos, Postes y luminarias. Cancha futbol 9 grama natural con cerramiento, Iluminación Cancha futbol 9, Gimnasio al aire libre 26 máquinas con recubrimiento sintético y barbada, Zonas de juegos infantiles a color en caucho, Senderos perimetrales, Postes
*PARQUE ESTRUCTURANTE  BUENAVISTA EL PORVENIR, CÓDIGO 19-347:Ejecución del 100% de las obras las cuales incluyen:  Muros de contención, vigas en concreto, losas macizas para los senderos, plazoletas, Diseño para la conducción de las aguas lluvias a la red de alcantarillado (pluvial), Iluminación, Senderos, andenes en adoquín, rampas, escaleras y losa confinadas con bordillos los cuales delimitan los senderos, Mobiliario urbano como bancas, sillas, mesas, canecas y ciclo parqueaderos entre otros, Obras de empradización y jardines.
*PARQUE ESTRUCTURANTE  PORVENIR BOSA, CÓDIGO 07-391: Ejecución del 100% de las obras las cuales incluyen: Senderos y andenes en adoquín, rampas, escaleras y losa confinadas con bordillos los cuales delimitan los senderos, Mobiliario urbano como bancas (prefabricadas y fundidas en sitio), silla, mesas, canecas, bancas fundidas en sitio y ciclo parqueaderos,Empradización y jardines.
</t>
  </si>
  <si>
    <t>No se presentaron retrasos para el cumplimiento de la meta</t>
  </si>
  <si>
    <t>Magnitud programada vigencias 2021-2022: 1
Magnitud ejecutada vigencia 2021: 0,39
Magnitud ejecutada vigencia 2022: 0,61
Avance a 31 de diciembre 2022:  Ejecución del 100% de la obra con el desarrollo de las actividades en los siguientes frentes: 
*Frente 1: Zona 5 - sederos y gimnasio: en la parte eléctrica se avanzó con la excavación de la canalización, construcción de cajas eléctrica y con fundida de los marcos de las tapas de las cajas. Zona 6 - p. skate (ntd): fundida de placas, ajuste e instalación de malla electrosoldada. 
*Frente 2: Zona 1: cancha voleibol y baloncesto: instalación de adoquín tanto de concreto como el de arcilla, excavación e instalación de tubería eléctrica.  Zona 2:cancha tenis y múltiple: ajuste y remate de los senderos entre las dos canchas e inicio de instalación de bordillo, instalación de los módulos contra impacto y con la instalación de los parales en los gimnasios 1 y 2, excavación en zona verde para canalización de redes eléctricas. Zona 3: juegos infantiles 1: se funden la viga cintas de los muros de contención. en la parte eléctrica se viene rematando tapas de cajas eléctricas y con la instalación de la cimentación para los postes. Zona 4: juego infantiles 2 (araña):  instalación del piso de color en las dos áreas de la zona 4, instalación de tubería y se viene construyendo las cajas eléctricas de la plazoleta. Zona 7: sendero peatonal cra 24: instalación de adoquín; para el tramo 1 y 4 se vienen realizando los remates de adoquín y bordillo en la separación de los paños. Zona 8: sendero peatonal calle 27 sur: se instala la tubería eléctrica en el sendero y se funde la rampa para el acceso al sendero ya instalado.</t>
  </si>
  <si>
    <t xml:space="preserve">Magnitud programada vigencias 2021-2022: 1
Magnitud ejecutada vigencia 2021: 0,39
Magnitud ejecutada vigencia 2022: 0,61
Avance a 31 de diciembre 2022:  Ejecución del 100% de la obra, con la construcción de plazoleta de conexión costado oriental, tratamientos de conservación para setos reubicados, instalación de bordillos, nivelación de senderos e instalación de adoquín y loseta táctil, reconstrucción de pavimento, reinstalación de plaquetas de concreto para senderos alternos del parque, instalación de postes para alumbrado público, excavación de zanjas para instalación de ductería de conexión entre postes y cajas de paso. Las obras finalizaron en mayo y el parque fue entregado a la comunidad en el mes de junio de 2022.
</t>
  </si>
  <si>
    <t>El indicador se cumple al 100% con la suscripción del contrato de obra N° 3203- de 2023 cuyo objeto es: Contratar las obras y actividades complementarias del Centro de Alto Rendimiento en el Marco de la Manzana del Cuidado Del Porvenir Gibraltar en la Localidad de Kennedy en Bogotá, por un valor de $151.550.192.040 de los cuales el 95% corresponde a recursos provenientes del Sistema General de Regalías- SGR, y el 5% restante a recursos del Distrito.</t>
  </si>
  <si>
    <t>Durante la vigencia 2023, el Instituto dedicó sus recursos al fortalecimiento de la seguridad de su infraestructura tecnológica y sistemas de información. Estas iniciativas resultaron en mejoras significativas en la calidad de los servicios proporcionados, una gestión más confiable de los datos e información institucional, y una optimización sustancial de la eficiencia administrativa. 
En el marco Plan Estratégico de Tecnologías de la Información PETI 2021 a 2024, se logró la estabilización del Portal Ciudadano, la actualización del módulo de pagos, los cuales se hacen por medio del servicio de PSE; se implementó el módulo de control y evaluación de Pandora, con el fin de optimizar el seguimiento a los planes de mejoramiento con los entes de control; y se avanzó en la implementación del Sistema Distrital de Parques y la definición de integración con el Sistema Información Misional SIM, así como en la validación de la Sede Electrónica de la entidad con la Agencia Nacional Digital -AND-, con el fin de avanzar en la certificación de la entidad y de la sede electrónica.
Adicionalmente, se llevó a cabo la instalación, configuración y puesta en funcionamiento de una solución de convergencia con sus servicios asociados y componentes tecnológicos para la renovación del Centro de Datos del Instituto. Esta contempló la actualización de servidores con características de aumento de memoria RAM, discos duros estado sólido y tarjetas de conectividad de mayor velocidad.
Se realizó un gran avance en la implementación de los activos de información de la entidad, registrando el cumplimiento en la publicación de estos y la documentación del proceso.
Finalmente, se consolidó el modelo de Seguridad y Privacidad de la Información  MSPI- en la entidad, para lo cual se realizó la actualización del sistema de gestión de base de datos Oracle, mejorando con esto la disponibilidad de las bases de datos, soporte y seguridad de los servicios de datos; se efectuó la transferencia exitosa de los clientes de antivirus de entorno local a la nube, mejorando la seguridad y permitiendo una gestión más eficiente de los equipos en los parques bajo la administración del IDRD; y se están adelantando escaneos de seguridad exhaustivos, con el fin de identificar posibles vulnerabilidades en los servidores del IDRD, y la aplicación de parches de seguridad para reforzar la protección de la infraestructura tecnológica en la entidad.</t>
  </si>
  <si>
    <t xml:space="preserve">- Se han beneficiado a 6.479 personas así: 74 de primera infancia; 4.377 de infancia; 2.027 de adolescencia; y, 1 de juventud.
- Se consolidaron dos estrategias de formación. La primera dirigida a instituciones educativas dentro de sus planes estratégicos institucionales -PEI- (4.731 personas) en articulación con la SED, y la segunda orientada a otros procesos de formación (1.748 personas).
- A través de la implementación del convenio entre el IDPC y la SED, en la vigencia 2022, se amplió el equipo de formadores, permitiendo contar con aportes en materia de la gestión y focalización con las instituciones educativas.
- Desarrollo de procesos de articulación y transversalización del enfoque de niños, niñas y adolescentes en diferentes proyectos institucionales, que incluyen la perspectiva de esta población en los diferentes proyectos institucionales, así como la construcción de un documento metodológico orientados a la primera infancia y media vocacional.
- La ejecución del programa en otros espacios de formación se implementan fuera del aula en articulación con proyectos institucionales (parque arqueológico y del patrimonio de Usme, encuentros del Museo de Bogotá y del Museo de la Ciudad Autoconstruida). Esto ha fortalecido los procesos de formación con la ampliación de la cobertura de formación a espacios no escolarizados y en articulación con los nodos territoriales Usme y Ciudad Bolívar.
- Entre 2020 y 2023 se ha implementado 103 procesos de formación en patrimonio cultural en Instituciones Educativas Distritales y en Otros Espacios de Formación.
En relación con la formación de educadores, padres, madres, sabedores se han beneficiado a 301 personas.
- Para esto se desarrolla una plataforma para poder ofertar el diplomado en las siguientes vigencias sin contratiempos de manera asincrónica y con soporte técnico y académico. El desarrollo de esta plataforma tiene 4 módulos temáticos que conforman el Diplomado en Patrimonio Cultural para la Educación en articulación con la SCRD, en modalidad virtual y autogestionada en la plataforma FORMA.
- En este proceso se ha revisado los contenidos del diplomado y articulación con otras áreas del IDPC para fortalecerlos, en especial con lo relacionado a la integralidad del patrimonio y el cuerpo y el patrimonio.
- Adaptación de contenidos y acciones a los grupos poblacionales en el marco de los PIAA.
- Seguimiento constante con las comunidades Palenquera y Raizal, residentes de la ciudad de Bogotá, y el Cabildo Indígena Muisca de Bosa. 
- La implementación de estrategias para la activación y apropiación del patrimonio cultural en diversos ámbitos educativos y de construcción de saberes de carácter formal, no formal e informal, ha permitido construir y consolidar un espacio de reflexión y participación que contribuye a la sensibilización y apropiación de los patrimonios de Bogotá.
</t>
  </si>
  <si>
    <t xml:space="preserve">1. Festival del Sol y la Luna
- Se avanzó en la gestión de la inclusión del Festival Jizca Chia Zhue del pueblo Muisca de Bosa en la LRPCID, con el acompañamiento en la elaboración del plan de trabajo y cronograma del Plan Especial de Salvaguardia (PES) y conformación equipo de trabajo, mediante el desarrollo de varios espacios y encuentros con el Cabildo Muisca.
- Se presenta un hito histórico con la presentación y aprobación del Festival del Sol y la Luna como una declaratoria de ciudad, así como en la generación de encuentros y sesiones de trabajo preparatorias para la formulación del PES de la declaratoria.
- El trabajo con la comunidad Muisca de Bosa ha sido un referente para otros procesos comunitarios (plaza de hierbas y Teatro La Candelaria).
- Mediante Resolución No. 935 de 2023 (SCRD), se incluye en la Lista Representativa de Patrimonio Cultural Inmaterial del ámbito distrital la manifestación Festival ¿Jizca Chía Zhue¿.
2. Metodología creativa del Teatro La Candelaria
- Se avanza en la gestión de la inclusión de la Creación Colectiva del Teatro La Candelaria en la LRPCID, con el acompañamiento en el ajuste del documento de postulación de la manifestación del patrimonio cultural inmaterial, mediante la realización de varios espacios de trabajo con integrantes del Teatro la Candelaria y la Gerencia de arte dramático del IDARTES. Así mismo, se acompañó al Teatro La Candelaria en el proceso de radicación de la Postulación ante la SCRD, para su posterior presentación ante el CDPC.
- Se resalta el trabajo articulado con la organización para la formulación del documento de postulación de la declaratoria de la metodología de trabajo Teatro La Candelaria, así como lo novedoso de la metodología de trabajo del teatro que plantea su articulación con procesos institucionales (MdB).
- Mediante Resolución No. 942 de 2023 (SCRD), se incluye en la Lista Representativa de Patrimonio Cultural Inmaterial del ámbito distrital la manifestación 'Usos, Proyección Artística y Social del Teatro de Creación Colectiva en Bogotá'
3. Cultura de la Bici
- Se avanza en la gestión de la inclusión de la cultura de la bicicleta en la LRPCID, con la elaboración del documento de postulación y presentación a la Secretaría Distrital de Movilidad. El proceso de revisión y ajuste se realizó mediante un espacio técnico con la Secretaría de Movilidad y la Secretaría de la Mujer, con el fin de verificar la incorporación del enfoque de género.
- En la gestión de la declaratoria de la cultura de la bicicleta, se resalta la construcción del mapa de actores institucionales y distritales (Movilidad, IDPAC) e internacionales (ONU Mujeres) ha generado un fortalecimiento del proceso.
- Mediante Resolución No. 918 de 2023 (SCRD), se incluye en la Lista Representativa de Patrimonio Cultural Inmaterial del ámbito distrital la manifestación 'Cultura bogotana de los usos y disfrutes de la bicicleta' 
</t>
  </si>
  <si>
    <t xml:space="preserve">- Apertura del Museo de la Ciudad Autoconstruida en la localidad de Ciudad Bolívar. Se resalta el equipo de trabajo del MCA es producto de un proceso comunitario generando un desarrollo de capacidades en la localidad y un proceso de formulación participativo.
- Se desarrollan actividades y exposiciones orientadas a públicos diversos que permita reconocer al Museo de Bogotá -MdB y al Museo de la Ciudad Autoconstruida -MCA, como un espacio que fomenta el diálogo entre ciudadanas y ciudadanos, con la realización de 236 actividades educativas y culturales y 2520 servicios de mediación en las exposiciones, así como con la distribución de 895 contenidos temáticos.
- Se desarrolla el proyecto de divulgación con enfoque territorial que permita posicionar el Museo de Bogotá como un espacio de debate ciudadano.
- Se generan nuevos sentidos sobre Bogotá y sus patrimonios culturales con la ciudadanía, a través del lanzamiento de 23 publicaciones del Sello Editorial del IDPC (Bogotá Hecha a mano; San Juan de Dios; Agenda agua; La Trama de Kinzha, historia tras una mandíbula sin nombre; Agenda de la Bici; Barrio Bosque Calderón Tejada; El Palo del ahorcado; la Cartilla de espacio público; Las raíces del Sagú; Cálcelo sin compromiso; José Domingo Rodríguez; La Rueda de la Fortuna, Luna Park y el Lago Gaitán; Parque Nacional; Luz Amorocho; 25 años de la marcha LGBTI; Huertas urbanas)
- Se fortalece la gestión de la información del Centro de Documentación del IDPC, para la promoción de redes de diálogos, intercambios de experiencias y conocimientos de los patrimonios de la ciudad, mediante el desarrollo de convenios inter bibliotecarios con la finalidad de compartir información, libros e informes del sector y el desarrollo de la agenda cultural del Centro de Documentación del IDPC.
- Se desarrollan procesos de producción del conocimiento en perspectiva histórica sobre los patrimonios integrados de la ciudad de Bogotá presentes en las localidades de Mártires y Antonio Nariño.
</t>
  </si>
  <si>
    <t>- A través de los proyectos museográficos para vivir juntos y de museos y redes asociativas se han entregado 43 estímulos, incentivando el desarrollo de acciones en las localidades de Sumapaz, Usme, Bosa y Kennedy, Santa Fe, Rafael Uribe Uribe, Los Mártires y Ciudad Bolívar centradas en la divulgación y preservación de la diversidad y cuidado del territorio.
- Se reconocen y promueven acciones para la interpretación de narrativas que tiene la ciudadanía alrededor del patrimonio de Bogotá, a través del desarrollo de 130 recorridos patrimoniales y urbanos; así como en la identificación de repertorios patrimoniales para el desarrollo de 6 laboratorios de interpretación.
- Se lleva a cabo el proceso de implementación de los procesos de investigación, activación y divulgación del Área Arqueológica Protegida de la Hacienda el Carmen, así como la implementación de la estrategia de activación social y salvaguardia de los patrimonios integrados del Conjunto Hospitalario San Juan de Dios -CHSJD.
- Se implementó la  estrategia del Mes del Patrimonio.
- Se avanza en el desarrollo del proceso de producccion del conocimiento en perspectiva historica sobre los patrimonios integrados de la ciudad de Bogota presentes en las localidades de Martires y Antonio Nariño.</t>
  </si>
  <si>
    <t xml:space="preserve">Patrimonio Cultural inmaterial
- Se realiza la construcción de lineamientos metodológicos y conceptuales para la elaboración del inventario de PCI de Bogotá. Se desarrollan pilotos metodológicos en Bosa, Suba y Usme, que permitan abordar la construcción de inventarios con otro enfoque metodológico. Se resalta el proceso de articulación institucional para desarrollar metas conjuntas y sumar esfuerzos. En este proceso se realizan de 47 talleres de preproducción, producción y post producción de las piezas de divulgación de la etapa de creación de la metodología de inventario en Bosa, Suba y Usme; así como la elaboración de 13 fichas de registro e información asociadas a las manifestaciones identificadas en los territorios priorizados. A partir de lo anterior, se realiza consolidación de la apuesta metodológica (documento metodológico) y del proceso evaluativo (documento de evaluación) de los pilotos implementados.
- Diseño de la hoja de ruta trabajo para la elaboración de inventarios que servirá de guía para los procesos de fortalecimiento de capacidades con los grupos interesados en hacer parte de estos ejercicios, en la misma se describen los antecedentes, el objetivo, las etapas del proceso, el público objetivo y el cronograma de actividades. Además, se presenta el documento con la herramienta &lt;activador de conceptos&gt; dispositivo que se utilizará en estos espacios.
Patrimonio Cultural Material
- Se avanza en el estudio, valoración, actualización, documentación y gestión del inventario BIC mueble del Distrito Capital, mediante la transferencia y transcripción de la información incluida en las fichas de valoración en formato PDF a la base de datos estructurada en la plataforma KOBOX, en la identificación y levantamiento de información disponible en el archivo BIC del IDPC correspondiente al inventario de Inmuebles ubicados en Sectores de Interés Cultural y en la investigación, digitalización y alistamiento de la información disponible en el archivo central de predios de la SDP y el archivo BIC del IDPC  de inmuebles Nivel 1 priorizados para solicitud de cambio de nivel en el marco de la formulación de Áreas de Protección.
- Se avanza en el proceso de cambio de Nivel de Intervención de bienes inmuebles en Nivel 1, a través de una matriz con la información de los inmuebles propuestos para cambio de Nivel de Intervención. Contiene información de identificación y descripción de los archivos consultados en la base de datos del Archivo Central de Predios e IDPC, esta información sirve de base para la realización del documento de soporte y la presentación que será radicado para la solicitud de cambio de nivel ante la Secretaría de Cultura Recreación y Deporte. Así mismo, se avanza en la presentación necesaria para presentar al Consejo Distrital de Patrimonio Cultural de los 34 inmuebles propuestos para Cambio de N1 a N2.
</t>
  </si>
  <si>
    <t xml:space="preserve">En desarrollo de las acciones de intervención en bienes de interés cultural se cuenta con:
- Se han realizado 960 intervenciones enfocadas a la promoción, conservación y apoyo al mantenimiento de los bienes de interés cultural, 687 intervenciones sobre fachadas y 273 intervenciones sobre monumentos ubicados en el espacio público.
- Se han realizado cerca de 88 espacios de participación y sensibilización en la conservación y apropiación social de bienes de interés cultural, entornos patrimoniales y espacios públicos de valor patrimonial, en las localidades de Suba, Bosa, La Candelaria, Santa Fe, Los Mártires. Estos espacios se desarrollaron a través de: &lt;cuadrilla manos a la obra y a la memoria&gt;, programa &lt;patrimonios Barriales&gt;, feria de emprendimientos &lt;Saberes y Memorias&gt;, "Programa comunitario" donde se vinculan a más de 180 personas, para participar en el desarrollo de actividades de mantenimiento de fachadas patrimoniales, programa "Juntos Cuidamos Bogotá": Estrategia diseñada para intervenir los puntos críticos o de arrojo clandestino de residuos, &lt;Taller de ejecución de pinturas a la cal y tierra y preparación de superficies con técnicas tradicionales&gt;, &lt;Guías del Patrimonio&gt;, que contó con 57 voluntarios, "Taller Patrimonio" como curso pedagógico para el reconocimiento de la norma, Taller &lt;Escuela de fachadas&gt;. Estos espacios se han realizado con vecinos, propietarios, Alcaldías Locales y entidades de la Administración.
- A través del Programa "Adopta un monumento", se han adelantado cerca de 44 procesos de activación social, entre los que se resalta: Pueblo palenque: El encuentro &lt;la conversa&gt;; Ponencia: Patrimonio cultural, monumentos y museos, otros recorridos y lecturas posibles de los destinos turísticos 2022; Taller El viajero lector: una manera distinta de leer la ciudad; Simón Bolívar: monumentos humanos; Taller &lt;Derechos de la infancia: La Gran Mariposa&gt;
En relación con los temas de asesoría y atención de solicitudes de intervención sobre Bienes de interés Cultural -BIC, se han atendido 8.922 asesorías personalizadas y 10.208 solicitudes de recuperación, protección y conservación del patrimonio cultural del Distrito Capital, así como:
-Se realizó el análisis de los procedimientos vigentes en 2021 e identificación de problemas en los flujos de la gestión y reprocesos y formas de medición y seguimiento.
- Se diseñó de un procedimiento que organiza el flujo de las solicitudes en seis etapas, estableciendo puntos de control, alertas tempranas y registro del avance por solicitud con base en indicadores; impide reprocesos.
-Racionalización de elementos de sistematización relacionados con los tipos de trámite, los tipos de respuesta, los tiempos correspondientes, las instancias, identificación de puntos de reproceso, nudos en el flujo del trámite y tiempos críticos.
</t>
  </si>
  <si>
    <t xml:space="preserve">Las acciones de fomento se han enfocado en el fortalecimiento, cualificación, visibilización y reconocimiento de las iniciativas de los gestores, investigadores y sabedores del patrimonio cultural, mediante las cuales se promueve la apropiación social, valoración, conservación, protección y salvaguardia del patrimonio en su noción más amplia. Entre el 2020-2024, se han otorgado 198 estímulos, así: 38 premios, 98 becas, 59 estímulos a jurados y 3 apoyos concertados.
- La ejecución de becas ha tenido cuenta los siguientes enfoques:
&gt; Grupos étnicos: Raizal, Palenquera, Cabildos Indígenas en contexto de ciudad, u Otras Formas Organizativas Indígenas de Bakatá, Rrom, Negra y/o Afrodescendiente.
&gt; Museo de la Ciudad Autoconstruida: Dirigida a vincular a colectivos y organizaciones de la localidad de Ciudad Bolívar a la estrategia de posicionamiento del Museo de la Ciudad Autoconstruida (MCA) y su programación cultural.
&gt; Reconocimiento y la activación del patrimonio cultural de sectores sociales
&gt; Memoria y patrimonio, Emma Reyes: Investigación sobre espacios desaparecidos y vida cotidiana en la ciudad: Dirigida a activar y reconocer los patrimonios desde la identificación e investigación de espacios desaparecidos o transformados.
&gt; Salvaguardia de patrimonios locales: Dirigida a incentivar y fortalecer procesos de valoración, activación, identificación, documentación y registro de los patrimonios locales de la ciudad.
&gt; Activación del parque arqueológico y del patrimonio cultural de Usme.
&gt; Activación de muralismo con técnicas tradicionales de pintura (Centro Histórico)
&gt; Creación literaria. Patrimonios y primera infancia: Dirigida a contar con contenidos narrativos que permitan incentivar desde la primera infancia (niñas y niños de 3 a 5 años), experiencias de exploración y activación de los patrimonios culturales.
&gt; Investigación sobre debates y tensiones del patrimonio: Dirigida a pensar y reconocer el patrimonio, en tanto campo de disputas, como una construcción histórica que ha incidido tanto en la instalación de ciertos imaginarios sociales, como en la gestión de intervenciones y proyectos urbanísticos.
&gt; Apoyo a oficios tradicionales en Bogotá: Dirigida a promover los oficios tradicionales como espacios de identidad colectiva, trasmisión cultural y tejido social a nivel local.
- En cuanto a premios tenemos:
&gt; Fotografía ciudad de Bogotá: Orientada a contribuir a la apropiación, visibilización y reflexión sobre el patrimonio cultural bogotano a través de una serie fotográfica que proponga una referencia crítica al patrimonio, sus prácticas, espacios y tensiones.
&gt; Dibujatón. Ilustra el patrimonio de la ciudad: Orientado a promover la apropiación y visibilización del patrimonio cultural de Bogotá, reconociendo el dibujo como herramienta creativa que aporta a la transmisión de la memoria e identidad del entorno urbano y natural.
</t>
  </si>
  <si>
    <t xml:space="preserve">- Selección de entornos a activar de acuerdo con criterios técnicos alineados con las apuestas institucionales del IDPC y priorización de acciones para el Centro Histórico, sector de interés Teusaquillo, sector de interés La Merced y núcleos fundacionales de Suba, Bosa y Usme.
- Aumento de la cobertura y presencia territorial del IDPC en localidades periféricas, en línea con el enfoque de descentralización y democratización del patrimonio.
- Estructuración conceptual, metodológica y operativa de la meta a través de la elaboración de documentos técnicos que definen 4 etapas de activación, 10 líneas y 14 productos de activación a desplegar en cada entorno para cumplir con los objetivos de la meta.
- Articulación a nivel interno con 10 áreas del IDPC.
- Identificación de actores sociales y locales clave en los entornos priorizados y afianzamiento del relacionamiento a través del desarrollo de procesos de participación ciudadana, diálogo y movilización multiactor.
- Divulgación de avances y resultados de la meta en los canales de comunicación de IDPC.
- Identificación preliminar de posibles circuitos e itinerarios que divulguen los valores culturales y ambientales de los entornos e integren sus patrimonios con el resto de la ciudad.
- Reconocimiento participativo de elementos materiales e inmateriales del patrimonio cultural y natural en los entornos priorizados significativos para los actores de estos territorios.
- Avance en el posicionamiento del patrimonio cultural y natural como dispositivo de apropiación y defensa del territorio, su identidad y sostenibilidad.
- Identificación y fortalecimiento de prácticas culturales y artísticas asociadas a los patrimonios, y su visibilización y divulgación en el espacio público de los entornos.
- Intercambio de saberes y experiencias de gestión local del patrimonio entre organizaciones y colectivos de los entornos para el fomento de redes de cuidadores.
- Generación de capacidades y herramientas en los entornos para la agencia social y salvaguardia de los patrimonios.
- Identificación preliminar de posibles circuitos e itinerarios que divulguen los valores culturales y ambientales de los entornos e integren sus patrimonios con el resto de la ciudad.
</t>
  </si>
  <si>
    <t xml:space="preserve">PEMP Parque Nacional:
- Elaboración Plan de Divulgación. Investigación, consulta y recopilación de información. Estructuración de las fichas normativas y homologación de actividades permitidas. Primera versión del documento técnico de soporte y presentación.
- Reestructuración del Documento Técnico de la formulación y actualización fichas de proyecto.
- Ajuste y actualización del Documento Técnico de Soporte del PEMP.
PEMP SIC Teusaquillo:
- El proceso de inventario para el SIC Teusaquillo contó con la participación de la ciudadanía. Se culminó la fase de investigación del equipo local de inventario a partir de la metodología Inventarios PCI para el SIC Teusaquillo.
- Se fortaleció el proceso de comunicación y participación del Plan Especial de Manejo y Protección de Teusaquillo, a través de las ediciones número 3 y 4 del boletín Teusacá, cuyo tema central estuvo enfocado en el Patrimonio Natural y el monumento al Almirante Padilla.
- Consolidación del Documento Técnico de Soporte de la fase de formulación del PEMP. Elaboración del proyecto de resolución. Presentación de los resultados de formulación ante la comunidad, el Consejo Distrital de Patrimonio y a la SCRD.
- Desarrollo de sesiones de trabajo con la SCRD para la revisión del PEMP que tuvieron como fin su aprobación mediante Resolución número 943 del 18 de diciembre de 2023.
PEMP del sector de Bosa:
- En desarrollo de la actividad de prediagnóstico y caracterización del PEMP de Bosa, se estructuró el proceso para la participación y comunicación ciudadana como parte de la etapa preliminar de información para la posterior elaboración del instrumento. Adicionalmente, se realiza la vinculación de actores para el desarrollo de la formulación del instrumento con un enfoque poblacional.
- Elaboración del Documento Técnico de Soporte del diagnóstico físico espacial, socioeconómico y sociocultural, del análisis legal, institucional, administrativo y financiero.
- Elaboración del Documento Técnico de Soporte ¿DTS, cartografía y presentación de la síntesis de diagnóstico del PEMP.
- Presentación del PEMP ante la SCRD.
Plan de Manejo Arqueológico de Bogotá:
- Elaboración de la estructura final del Documento Técnico de Soporte del Plan de Manejo, así como en el diseño el Plan de Trabajo.
- Elaboración de la identificación y caracterización del potencial arqueológico de Bogotá.
- Presentación del PEMP ante e ICAHN.
Implementación del PEMP del Centro Histórico
- En la implementación del PEMP del Centro Histórico se participó en la construcción de contenidos para el proyecto de acuerdo del POT propuesto por la administración, en cabeza de la Secretaría Distrital de Planeación, en lo que respecta al patrimonio cultural (articulación del ámbito PEMP-CHB y estructura integradora de los patrimonios). Adicionalmente, se produjeron tres cartillas (síntesis del plan, normativa y del estudio histórico y valoración), para la divulgación de los contenidos del PEMP-CHB.
</t>
  </si>
  <si>
    <t xml:space="preserve">- Se contribuyó en la inclusión de la formulación del POT a través de la incorporación del patrimonio cultural en la política de ocupación del suelo rural.
- Se generó una articulación permanente con instancias de participación locales como el CPL, CLIP y CLACP, Mesa de Patrimonio Usmeka, organizaciones sociales, culturales y ambientales indígenas y campesinas en el Borde Sur, Alcaldía Local y JAL de Usme, el IDPAC, el IDT, el ICANH y
universidades.
- Se generaron espacios de investigación, contemplación, investigación y disfrute y permitirá reducir los déficits de equipamientos y espacios de integración social con los que no cuenta la localidad.
- La estrategia diferencial y de enfoque étnico ha sido efectiva a través de jornadas de armonización cultural que han fortalecido la relación entre comunidad e instituciones y abren el diálogo intercultural y de enfoque diferencial con los pueblos ancestrales de los territorios.
- Se generaron diálogos interculturales y territoriales que visibilicen y fomenten la apropiación de los diferentes tipos de patrimonio que existen en el territorio de la Hacienda el Carmen y mostrando la relevancia del proyecto del Parque, mediante la discusión y creación cultural y patrimonial, el IDPC permite fomentar la promoción cultural para el cubrimiento de necesidades básicas sobre las expresiones culturales; avanzar en la generación de un cambio en la manera de entender el patrimonio cultural, contribuir en la realización de aportaciones sobre el patrimonio y el legado de la sociedad y el ordenamiento territorial del borde urbano rural y el fomento de la diversidad de los distintos agentes culturales del sur de Bogotá.
- El IDPC logró posicionarse en territorios de borde urbano rural a partir de un trabajo mancomunado con las comunidades organizadas y diversidad de actores locales y de ciudad.
- La gestión adelantada por el IDPC para la obtención de recursos distritales permite garantizar para el 2021, 2022 y 2023, el desarrollo de acciones para fortalecer el proceso de activación del parque 
- Se desarrollaron 4 festivales &lt;Patrimonios en Ruana&gt; (2020, 2021, 2022 y 2027), con los cuales se ofrecieron actividades de contemplación, aprendizaje, reconocimiento, valoración y disfrute de los patrimonios de Usme, como recorridos, sembratones, talleres artísticos, culturales y patrimoniales.
- Se avanza en el diseño arquitectónico y de ingeniería de los Accesos 1 y 2 y su sendero mixto y un aula del espacio pedagógico comunitario y sus zonas exteriores.
- Se da inicio al proyecto de los estudios de amenaza, vulnerabilidad y riesgo para el área arqueológica. Se destaca el avance técnico de recolección de información secundaria para el inicio de la actualización de los estudios, trabajado en conjunto con los diseños de detalle de fase I con el fin de contar con la factibilidad de las obras diseñadas y su posible mitigación del riesgo asociado por inundación y movimientos en masa.
</t>
  </si>
  <si>
    <t xml:space="preserve">- Articulación con la meta de inventarios de patrimonio cultural para iniciar el proceso de identificación participativa del patrimonio cultural del Sumapaz en las cuencas del río Blanco y río Sumapaz, y con el Consejo Local de Mujeres.
- Generación de documento síntesis de manifestaciones del PCI identificadas.
- Fortalecimiento de las capacidades de gestión del patrimonio cultural de la comunidad del Sumapaz y articulación de las iniciativas de identificación y salvaguardia del patrimonio con los procesos sociales campesinos.
- Visibilización de los actores locales como parte fundamental para el desarrollo de la identificación de los patrimonios culturales de su territorio.
- Construcción de planeación metodológica y de herramientas para la identificación participativa del patrimonio vivo campesino, definiendo categorías y subcategorías para la sistematización y análisis de la información registrada
- Desarrollo de procesos de socialización de los elementos del patrimonio vivo identificados en 2021 en Sumapaz, a partir de los "diálogos veredales" (río Blanco y río Sumapaz). 
- Desarrollo del encuentro con representantes de la comunidad de la Localidad de Sumapaz para la definición del instrumento de salvaguardia del patrimonio vivo campesino. - Sistematización y análisis de los elementos identificados del patrimonio vivo y elaboración del documento de metodología para la para la identificación participativa del patrimonio vivo campesino del Sumapaz.
- En el 2022, se da continuidad al desarrollo de encuentros de discusión y análisis (5 encuentros realizados) sobre el patrimonio vivo campesino. 
- En el marco de las conversaciones IDPC Campus, se realizó conversatorio virtual &lt;Vida Campesina y Patrimonio Vivo en Sumapaz&gt;, donde exploraron los retos y las posibilidades de abordar la vida campesina y el patrimonio vivo como herramientas para fortalecer los derechos culturales del campesinado en Colombia.
- Finalmente, se presenta avance del documento con la primera versión del PCI identificado para su publicación.
- El IDPC logró posicionarse en territorios de borde urbano rural a partir de un trabajo mancomunado con las comunidades organizadas y diversidad de actores locales y de ciudad.
- Construcción de fichas de registro de manifestaciones del patrimonio vivo campesino: procesos organizativos campesinos; expresiones artísticas; formas de agricultura; organización territorial alrededor del agua; y partería campesina
</t>
  </si>
  <si>
    <t>Se presentaron retrasos frente a la obtención de la autorización del Ministerio de las Culturas, Artes y Saberes y del tramite de presentación ante la Curaduría Urbana para la licencia de construcción.</t>
  </si>
  <si>
    <t xml:space="preserve">En desarrollo de la recuperación de los Columbarios: se resalta:
- Realización de obras de primeros auxilios de Columbarios, con el fin de mitigar el deterioro que presentan dos de las cuatro estructuras de los Columbarios.
- Realización de los estudios y levantamientos topográficos (materialización, georreferenciación, levantamiento planimétrico y altimétrico) necesarios para la caracterización física y espacial del predio ubicado al costado occidental del Cementerio Central de Bogotá.
- Inspección del parque mediante geo-radar para potenciales hallazgos arqueológicos.
- Realización de los estudios y levantamientos topográficos para la caracterización física y espacial del predio.
- Elaboración de los estudios técnicos y diseños para la consolidación y reforzamiento estructural de los columbarios ubicados en el predio costado occidental del cementerio central del Bogotá, particularmente sobre el diagnóstico del estado actual (levantamiento arquitectónico), la investigación de la evolución constructiva, tipológica y de materialidad del inmueble, el estudio para la conservación de la obra de Beatriz González, y el estudio fitosanitario, estudio geotécnico y de suelos realizando las excavaciones de apiques y sondeos donde se evidencian hallazgos arqueológicos, así como la propuesta de intervención estructural. Los estudios y diseños fueron presentados al Ministerio de Cultural para su evaluación y aprobación y actualmente se encuentra en proceso de revisión por parte de una Curaduría Urbana.
- Se avanza en la ejecución de los estudios técnicos y diseños para la construcción y activación del parque (antiguo cementerio de pobres). Sobre esto se cuenta con la aprobación de la Autorización de Intervención Arqueológica por parte del ICAHN.
- En cuanto a los talleres participativos con la comunidad y actores sociales se ha desarrollado 40 espacios donde talleres visibiliza la estrategia que se ha utilizado para ocultar la memoria de dos de los espacios del complejo funerario de Santa Fe y se invitó a los públicos a construir y traer a la memoria sus propios recuerdos a través de un ejercicio de creación. Así mismo, los asistentes a los talleres se cuestionan sobre el destino que corrieron los restos de las personas inhumadas en el Cementerio de Pobres, a través de la activación de la empatía y de emociones diversas.  De esta man0era se resalta el acto simbólico para rescatar las memorias de diversas compañeras transgénero que han muerto en condiciones ligadas a la discriminación social. Tuvo como fin mostrar que los recuerdos y rituales vinculados a los difuntos hacen emerger la vida en espacios que se suelen ligar únicamente a la muerte; también fue oportunidad de visibilizar a la comunidad trans de la zona, quienes han tenido un fuerte vínculo con el espacio.
</t>
  </si>
  <si>
    <t>- Continuación de la producción de la plataforma &lt;A un clic del patrimonio cultural&gt; para la virtualización de trámites y servicios.
- Mejoras en el MENÚ PARTICIPA de la página web de IDPC
- Desarrollo de jornadas de sensibilización y capacitación en participación ciudadana para promover espacios efectivos de participación y rendición de cuentas
- Fortalecimiento de la gestión por procesos y la accesibilidad de documentación en el marco de la política de fortalecimiento organizacional y simplificación de procesos, mediante: actualización de la matriz y del manual y procedimiento de riesgos y presentación de informes; actualización herramienta y
procedimiento de planes de mejoramiento; aprobación del documento con los lineamientos para la gestión de calidad de datos y la identificación del estado de la documentación de la operación estadística (SISBIC).
- Fortalecimiento de la accesibilidad y atención a la ciudadanía de la entidad, a través de: Elaboración del procedimiento de medición y evaluación de la satisfacción de atención a solicitudes o actividades misionales y se ajustan las encuestas de satisfacción, generación de acciones participativas en el
súper CADE Virtual, actualización el Modelo de Atención a la Ciudadanía en articulación con el Plan Distrital de Desarrollo y el Plan Sectorial de Cultura, se realiza una feria de servicios para recibir atender y orientar a la ciudadanía en los trámites y servicios que ofrece la entidad
- Fortalecimiento del Sistema General de Seguridad de la Información, mediante la revisión interna del estado del sistema; la capacitación de funcionarios y contratistas sobre auditoría interna al MSPI. Se implementó un esquema de Gobierno TI alineado con la estrategia misional y con el Modelo Integrado
de Planeación y Gestión, que estructura y direcciona el flujo de las decisiones de TI.
- Fortalecimiento de los factores psicosociales de los colaboradores del IDPC con la aprobación de los lineamientos referentes al Teletrabajo y Trabajo Virtual en Casa.
- Durante la vigencia 2021 se llevó a cabo la campaña &lt;Mi Tiempo mi Patrimonio&gt; con la participación de 58 ciudadanos quienes identificaron el trámite &lt;Evaluación de Anteproyectos&gt; como el más engorroso, seguido por &lt;Solicitud de Equiparación de Tarifas a Estrato 1 en BIC&gt;
- Garantizar una adecuada permanencia en el servicio con la aprobación del procedimiento para la declaración de impedimentos y recusaciones y la formulación del plan de trabajo de integridad para la vigencia 2022.</t>
  </si>
  <si>
    <t>- Se realiza el desarrollo de los proyectos de manera participativa la serie de podcast titulada &lt;Sonidos del territorio&gt;. Esta serie fue coproducida por medio de 3 Laboratorios participativos de co-creación (1 en Usme, 1 en Ciudad Bolívar y 1 en el Centro Histórico), con un total de 27 sesiones realizadas.
- Se diseñó y montó el micrositio Patrimonios en Plural, el cual se consolidará en el 2022 como una plataforma de contenidos ciudadanos auspiciados por el IDPC.
- Se desarrolla la serie audiovisual ¡Venga le cuento! Miradas locales del patrimonio, realizada en articulación con el equipo de Inventarios de Patrimonio Vivo, para un total de 13 videos, para los territorios:
1. SUBA: Tejidos barriales: educación y comunicación popular; El salto de la rana: territorio, arte y autoconstrucción; Que hable el territorio: los humedales de Suba cuentan su historia; Ta: tejido ancestral desde la labranza; La danza en Suba: expresión de un territorio que se construye desde múltiples
culturas.
2. BOSA: &lt;Qué está buscando, veci&gt; ¡Se le tiene!; Un regalo para la vida; Nuestras chupquas; ¡Bosa la lucha y la goza!;
3. USME: Bogotá rural: territorios campesinos en lucha; El agua siempre corre para abajo; Historia de los barrios usmeños: Danubio Azul; Memorias Usmeñas: Pedro, la iglesia y la plaza.
(Los vídeos se encuentran cargados en la cuenta de YouTube y la página web del Instituto.
- Se adelanta la divulgación de contenidos del IDPC a través de medios digitales, comunitarios y/o alternativos, con la Emisión de podcast de Patrimonios en Plural en el programa radial "Nuestras Voces desde el Borde Sur", de la emisora local de Ciudad Bolívar, Clásica Radio, emitiendo dos programas:
"Borde sur: Territorio vivo y natural" y "Música y escenarios locales".
- Con la Cinemateca de Bogotá, se llevó a cabo la proyección de cinco capítulos de la serie de Patrimonios en Plural, ¿¡Venga le cuento!¿, los capítulos seleccionados fueron los siguientes: Tejidos barriales: educación y comunicación popular, Nuestras chupquas, Bogotá rural: territorios campesinos en
lucha, ¿Qué está buscando veci? ¡Se le tiene!, ¡Bosa la lucha y la goza!
- Se resalta el incremento en las audiencias en todos los canales de comunicación del IDPC, sobre todo en la página web, en Instagram y en Facebook, gracias a las estrategias de comunicación, que incluyeron la diversificación de contenidos, la introducción de nuevos formatos, más dinámicos y atractivos a nuevos públicos.</t>
  </si>
  <si>
    <t xml:space="preserve">Este indicador mide la vinculación efectiva de los Niños Niñas, Adolescentes y Jóvenes que sufren o están en situación del fenómeno de habitabilidad de calle frente al modelo pedagógico ofertado por el IDIPRON, que permite bajo los principios de Amor, Libertad y Alegría que avancen en el restablecimiento de sus derechos y se puedan incorporar a la vida socioeconómica del Distrito Capital.
Durante el periodo de ejecución del plan de desarrollo; el IDIPRON vinculo al modelo pedagógico 4030 niños, niñas, adolescentes y jóvenes en situación de vida en calle, en riesgo de habitar la calle y en condición de fragilidad social (2085 hombres y 1945 mujeres). 
En este mismo periodo el número de Niños, Niñas, adolescentes y jóvenes únicos beneficiados fue de 43.968; 26.727 hombres y 17.241 mujeres.
Diferenciado por poblaciones en la atención integral de niños, niñas, adolescentes y jóvenes-NNAJ- en situación de vida en calle, en riesgo de habitar la calle y en condición de fragilidad social alcanzó a beneficiar a 42.168 personas; 25.722 hombres y 16.446 mujeres. De estos 7.030 son NNAJ en situación de vida en calle.
El IDIPRON, desarrolla su puesta pedagógica a través de sus servicios sicosocial, sociolegal, salud, educación, espiritualidad, deporte, arte y emprender, en cinco etapas: Amistad, acogida, personalización, socialización, y autonomía- autogobierno; e implementando acciones de prevención, protección y restablecimiento de derechos a niños, niñas, adolescentes y jóvenes en situación de vida en calle, en riesgo de habitabilidad en calle y en condición de fragilidad social, en (1) internados-Casas de Cuidado, (2) externados-Casas de Acogida y estrategia territorios-Operación amistad calle, Prevención y caminando relajado.
Adicionalmente, se realizaron acciones de restablecimiento de derechos a 640 chicos; 288 hombres y 352 mujeres, con estrategias personalizadas de la apuesta pedagógica; brindando a niños, niñas y adolescentes- NNA- víctimas o en riesgo de explotación sexual comercial, la atención integral necesaria para lograr el restablecimiento de derechos, con herramientas que les permitan el ejercicio pleno de ellos, construcción de proyectos de vida, desarrollo de habilidades y construcción y re significación de su vida.
Por último, el IDIPRON, identificó a 1160 NNA, 717 hombres y 443 mujeres, en conflictos con la ley a los que, con el desarrollo de su modelo pedagógico, se realizaron acciones de enfoque restaurativo, aplicado en las problemáticas y los conflictos presentados por los NNAJ vinculados al IDIPRON.
En lo corrido de la vigencia 2023; el IDIPRON vinculo al modelo pedagógico 352 niños, niñas, adolescentes y jóvenes en situación de vida en calle, en riesgo de habitar la calle y en condición de fragilidad social (210 hombres y 142 mujeres). Este total, corresponde a personas nuevas (personas que el IDIPRON no había abordado en el cuatrienio pasado).
</t>
  </si>
  <si>
    <t>Con corte a 31 de diciembre de 2023; el número consolidado de niños, niñas, adolescentes y jóvenes que se vincularon al modelo pedagógico identificados como población vulnerable por las dinámicas del Fenómeno de Habitabilidad en Calle es de 34.748, 22.367 hombres y 12.381 mujeres. 
Lo anterior, es producto de sumar la línea de base (30.718 con corte a 31 diciembre de 2019) más 4.030 (vigencias 2020_2023) niños, niñas, adolescentes y jóvenes en situación de vida en calle, en riesgo de habitar la calle y en condición de fragilidad social que aceptaron la oferta del IDIPRON de su puesta pedagógica a través de sus servicios sicosocial, sociolegal, salud, educación, espiritualidad, deporte, arte y emprender, en las unidades de protección integral ¿Casas de Cuidado y Acogida ¿ y la estrategia territorial.</t>
  </si>
  <si>
    <t>Con corte a 31 de diciembre de 2023; el IDIPRON; vinculó a 6.980 jóvenes del modelo pedagógico, 3524 hombres y 3456 mujeres a actividades de desarrollo de capacidades y generación de oportunidades para su desarrollo socioeconómico. En la vigencia 2023 se vincularon 1934 jóvenes, 978 hombres y 956 mujeres.
La estrategia está orientada hacia la formación, en la que se brinda a las jóvenes oportunidades para el fortalecimiento de competencias socio-laborales desde lo formal, lo informal e inclusión a actividades de corresponsabilidad a jóvenes que estén vinculados al modelo del IDIPRON e inclusive gestión para ingreso al mercado laboral. Expertos en determinadas ocupaciones son los maestros y maestras de quienes -aprenderán a trabajar trabajando-; con la suscripción de convenios interadministrativos, o como guías de cultura ciudadana. Es a través de éstas que se hacen efectivas las actividades de Corresponsabilidad, en las que las y los jóvenes cuentan con el seguimiento y acompañamiento permanente de un profesional social que articulado con el equipo técnico del convenio identifican fortalezas, riesgos y oportunidades de mejora susceptibles de ser implementadas durante la permanencia de las y los jóvenes en el Convenio.
Finalmente, procesos de formación a través de los cuales, los jóvenes fortalecen sus habilidades y competencias para el mundo del trabajo sea como empleados o emprendedores, y así, al final del proceso facilitar el acceso a empleo o a emprendimiento.</t>
  </si>
  <si>
    <t>Se cumplió en un 100% la meta proyectada para la vigencia 2023 a través de lo siguiente: 
En el primer semestre del año, se desarrolló el Festival Centro 2023 con más de 20.000 espectadores en los cuatro días de programación, en cinco escenarios diferentes, y en jornadas durante todo el día con los respectivos protocolos de bioseguridad y presentaciones musicales diversas y de alto nivel. Además de las presentaciones artísticas, el Festival Centro también contó con una franja académica, una oferta gastronómica con restaurantes y bares del Centro y una feria de emprendedores en alianza con la Secretaría de Desarrollo Económico y su marca Hecho en Bogotá.
Durante el resto de la vigencia, se avanzó en la preproducción de la XV versión  del Festival a realizarse en febrero de 2024, se definió el concepto del Festival y se continuará con el mismo eslogan de «Sonidos de la Diferencia», la imagen se enmarcará en la idea de los 15 años que cumple el evento en esta edición. Una vez aprobado el desarrollo gráfico por parte de la Dirección General de la FUGA, se elaboró una pieza de lanzamiento de la imagen, que se presentó el día 11 de septiembre de 2023 en las redes de la Fuga y d(el Festival Centro; también se realizó el evento de lanzamiento del Festival ante la prensa y el público especializado, el 13 de septiembre en el Teatro Colón durante el Bogotá Music Market - BOMM organizado por la Cámara de Comercio de Bogotá. En esta actividad se contó con la asistencia de compradores, músicos, programadores y la prensa especializada, así como los curadores de la versión 2024, y la directora de la FUGA, Margarita Díaz. Posteriormente, los curadores presentaron la versión final de la parrilla de artistas, que cuenta con el respaldo de la cotización por parte de cada artista involucrado. También se publicaron las dos convocatorias financiadas con recursos de la contribución parafiscal de los espectáculos públicos de las artes escénicas ¿ LEP: Beca LEP- Producción Franja Independiente Festival Centro 2024 y Beca LEP - La Escena en el Centro. Así mismo se trabajó, publico y socializó el procedimiento de Festival Centro. Finalmente, en el mes de diciembre se llevó a cabo la publicación oficial del cartel en redes sociales.</t>
  </si>
  <si>
    <t>Se díó cumplimiento en un 100% a la meta proyectada para la vigencia 2023. A través de lo siguiente: Se logró el desarrollo de las dos estrategias editoriales de publicaciones y contenidos, físicos y digitales, en el marco de transferencias de conocimiento desarrolladas para fomentar, apoyar y fortalecer las manifestaciones artísticas, intercambio de experiencias y encuentros entre pares.
En la primera estrategia de producción y divulgación se llevó a cabo la estructuración y divulgación de la publicación impresa del «Elogio del Amor», del cual se generaron 1.500 ejemplares impresos para distribución gratuita, por parte de la FUGA y de la Secretaría de Cultura, de acuerdo con el plan de distribución previamente aprobado por las dos entidades. El 22 de abril de 2023, en el marco de la participación de la FUGA en la Feria del Libro - FILBO 2023, se llevó a cabo el lanzamiento `Elogio del Amor, una reedición del libro de Alain Badiou y Nicolas Truong. De igual forma, se avanzó en la corrección de estilo de la publicación «El Ojo Clínico», y fue entregada al área de comunicaciones de la entidad para su diagramación y posterior publicación digital en página web. Así mismo se estructuró yse realizó corrección de estilo y diagramación de la publicación "El ojo Clínico", la cual fué divulgada a través de la página web de la entidad.
En la segunda estrategia de producción y socialización de experiencias exitosas de la FUGA, se llevó a cabo la producción y socialización del artículo de «Así Posicionamos el Bronx Distrito Creativo», a partir del cual se logró construir un imaginario colectivo alrededor del Bronx: un nuevo Bronx. El artículo pasó por un proceso de aprobación, corrección de estilo, diseño y diagramación para terminar siendo publicado en la Página web de la entidad para conocimiento de la ciudadanía en general, disponible en el link https://fuga.gov.co/publicaciones/asi-posicionamos-el-bronx-dc. El segundo artículo de la «Escuela de Mediación El Atajo», que cuenta la historia del equipo de mediación también pasó por un proceso de aprobación, corrección de estilo, diseño y diagramación para terminar siendo publicado en la Página web de la entidad para conocimiento de la ciudadanía en general, disponible en el link https://fuga.gov.co/publicaciones/el-atajo2</t>
  </si>
  <si>
    <t>Durante la vigencia 2023 se presentaron los siguientes retrasos que fueron subsanados en atención a las acciones adelantadas por la entidad:
1. En el marco del contrato de consultoría FUGA 114-2022, adjudicado al Consorcio Bassi, se desarrollaron mesas de trabajo con la participación de la SCRD y el IDPC, los cuales permitieron revisar a profundidad cada uno de los entregables producto de la contratación. En ellas se evidenciaron aspectos que debían ser ajustados por parte del consultor de tal manera que quedarán subsanados. Los componentes con el mayor número de observaciones fueron el eléctrico y el estructural. Periódicamente se adelantaron y subsanaron las observaciones para poder así finalizar los estudios y diseños.
2. Fue necesario adelantar el trámite para la renovación de la licencia de construcción.</t>
  </si>
  <si>
    <t>En la presente vigencia se logró un cumplimiento del 100% de la meta propuesta para la vigencia, a través de lo siguiente: Realización de mesas de trabajo para finalizar los estudios y diseños, traslado de recursos en el marco del Convenio interadministrativo FUGA-167-2022/ SCRD - 647-2022 / IDPC - CI-485-2022  cuyo objeto fué "Aunar esfuerzos técnicos, administrativos, humanos, jurídicos y financieros para ejecutar la fase de obra civil del proyecto de mejora, adecuación y puesta en funcionamiento del auditorio principal de la FUGA como un escenario para la producción de espectáculos públicos de las artes escénicas", expedición de la nueva licencia de construcción y adjudicación de los procesos de obra e interventoría, que permitirán entregar el auditorio reforzado, adecuado y dotado en la vigencia 2024.</t>
  </si>
  <si>
    <t>Se cumplió en un 100% la meta proyectada para la vigencia 2023: Se llevaron a cabo las 325 acciones para el fortalecimiento y la participación en prácticas artísticas, culturales y patrimoniales en los territorios, generando espacios de encuentro y reconocimiento del otro, a partir de las 4 metas proyecto de inversión asociadas, 74 de ellas corresponden a actividades en el marco del Programa de Formación Artística, dentro de las cuales se destacan los Talleres de Centro Creativo, en sus ciclos 1, 2, y 3; los Talleres Efímeros en el marco de la reactivación del Parque Santander y los Espacios de Reflexión que se han desarrollado en el espacio público y en las Salas de Exposición de la FUGA, entre otros.
También se desarrollaron 69 Actividades de Formación de Públicos, dentro de las que se encuentran las actividades de mediación en el marco de las exposiciones temporales de las salas de la FUGA, en donde se invita a los y las artistas participantes a realizar visitas guiadas; los espacios que combinan la práctica espiritual del yoga con la experiencia que ofrecen las salas de exposición con sus diferentes propuestas artísticas, denominada «FUGA respira ARTE»; Talleres del Ciclo Raíces Interestelares en articulación con la Corporación Infancia y Desarrollo y las actividades de "Vamos a la Escena", desde las artes vivas y musicales.  128 actividades artísticas y culturales en las cuatro líneas estratégicas:  78 de ARTES VIVAS Y MUSICALES, 29 eventos en el marco del Festival Centro 2023  en distintos escenarios ubicados en el Centro de la ciudad; conciertos de piano con músicos infantiles de Brasil y de Perú; eventos de "Ven, Vamos al Muelle"; de la Franja "Saberes Mayores", Lecturas desde El Muelle y presentaciones de ganadores del Portafolio Distrital de Estímulos PDE DE ARTES PLÁSTICAS Y VISUALES; 32 actividades de inauguraciones de exposiciones; actividades de divulgación de La Obra del Mes, para la visibilización y conocimiento de la colección de arte de la FUGA; proyecciones de las películas en el marco del programa Cine en la Calle 10.
ACTIVIDADES CON ENFOQUE POBLACIONAL. 17 actividades: Alcemos La Voz Contra el Sexismo Cotidiano y las Violencias de Género, 2 actividades en el marco de "Feria Emprende Paz" con víctimas; actividades con pueblo Rrom, Palenqueros, Emberas, Pueblo Raizal; con enfoque LGBTIQ+ en el marco del Festival por la Igualdad LGBTIQ+ y 1 ganador del premio Somos Centro Diverso. Adicionalmente se realizó la publicación del Podcast Historia Centro, donde se introduce una visión del cementerio como un espacio de memoria.
También se realizaron 65 actividades producto de articulaciones y alianzas: FUGA apoyó el Concierto de Cámara de la OFB como parte de la programación artística y cultural del centro. 6 talleres en el Castillo de las Artes y 16 actividades en articulación con entidades públicas distritales.</t>
  </si>
  <si>
    <t>Se cumplió en un 100% la meta proyectada para la vigencia 2023. A través de las acciones desarrolladas para aportar al fortalecimiento de los estímulos, apoyos concertados y alianzas estratégicas para dinamizar la estrategia sectorial dirigida a fomentar los procesos culturales, artísticos y patrimoniales, la entidad otorgó los 297 estímulos proyectados para la vigencia, correspondientes a 84 jurados de 28 convocatorias, encargados de evaluar los proyectos presentados; y de 213 propuestas ganadoras; 8 de estas en el marco del programa Es Cultura Local. En el marco del convenio firmado entre la Secretaría Distrital de Cultura y la FUGA, que busca fomentar procesos de circulación y producción de las artes escénicas en el Distrito Capital, a partir de la ejecución de los recursos de la contribución parafiscal de los espectáculos públicos de las artes escénicas (LEP), le fueron asignados a la entidad $1.300 millones de pesos para la publicación de las convocatorias:  Beca LEP- Producción Franja Independiente Festival Centro 2024 y Beca LEP - La Escena en el Centro. Tras el cierre de las convocatorias LEP de la FUGA 2023 se reportó un total 25 ganadores, 10 de la convocatoria Beca LEP Producción Franja Independiente Festival Centro 2024 y 15 de Beca LEP La Escena en el Centro
Así mismo, se llevó a cabo la implementación de consultorios y socializaciones, brindando a los interesados, espacios virtuales y presenciales para resolver inquietudes relacionadas con los términos y requisitos de participación y brindar apoyo técnico asociado a la plataforma SICON, como estrategia para acercar a los ciudadanos, agentes y artistas interesados en participar del portafolio de convocatorias del Portafolio Distrital de Estímulos PDE-FUGA;  adicionalmente se actualizó el procedimiento para fortalecer la gestión de fomento; y se ha participado activamente en las mesas de fomento, realizadas mensualmente y lideradas por la SCRD a través de las cuales se busca fortalecer los procesos en el marco de estímulos del sector cultura y se proyectó y entregó el balance PDE-FUGA 2023 y la matriz de consolidación histórica del PDE de 2020 a 2023</t>
  </si>
  <si>
    <t>Durante 2023 se presentaron los siguientes retrasos que fueron subsanados en atención a las acciones adelantadas por la entidad: En la realización de las obras se presentó un atraso derivado de un hallazgo arqueológico encontrado en el espacio ¿La Facultad¿ y dificultades en las excavaciones de los pilotes de ¿La Flauta¿, para solucionarlo, se implementó un plan de contingencia por parte del administrador delegado y la interventoría de la obra. A diciembre de 2023, en el frente de la flauta concluyeron las actividades de pilotaje y se avanzó en la cimentación y construcción de columnas. En cuanto al modelo de colaboración, se presentaron atrasos en la entrega de productos, necesidad de mejora de las versiones iniciales y retraso en la expedición de los permisos del Min de Cultura. Se solucionaron a través de observaciones a los productos, mesas de trabajo y suscripción de otrosíes ampliando los plazos de la etapa 2 (factibilidad). Se reprogramó la meta proyectada para la vigencia.</t>
  </si>
  <si>
    <t xml:space="preserve"> 
Se cumplió en un 100% la meta proyectada para la vigencia 2023 a través de lo siguiente:
El cumplimiento de la etapa de preconstrucción correspondiente a la meta proyecto "Ejecutar el 100% de las obras de reforzamiento estructural y adecuación de Bienes de Interés Cultural y de intervención del Espacio Público" y el cumplimiento de la programación 2023 para el proceso de obra. 
La realización de dos encuentros en el marco de una metodología de construcción colectiva sobre el rol del proyecto BDC como instrumento de desarrollo económico local y de inclusión social del centro de Bogotá: Uno con agentes artísticos y culturales del Centro de Bogotá, funcionarios de la FUGA y la Secretaría de Cultura, que  tuvo como propósito socializar la oferta institucional de FUGA a favor de los agentes para el año 2023 (así como una jornada de cierre el pasado 14 de diciembre) y otro con la veeduría Distrital.
El cumplimiento de las acciones asociadas a la meta proyecto "Estructurar 1 modelo de colaboración público privada". Mediante la cual se han realizado mesas de trabajo para la revisión de los productos entregables asociados a la estructuración del modelo de colaboración público privada. 
La realización de actividades de apropiación del espacio público, las cuales fueron ampliadas en 2023 teniendo en cuenta la implementación de la Experiencia Móvil del BDC y Bronx Presenta, con un total de 14 programadas. Se realizaron 14 actividades con una asistencia aproximada de 162.926 personas. y se presenta un avance del 100% en el cumplimiento de la meta proyecto programada para 2023. Se destacan: La  presencia de la FUGA con su experiencia Bronx en el evento de cierre de la marcha  LGBTIQ realizado en el Parque Simón Bolívar, con una asistencia de 1.000 personas; El Festival Petronio Álvarez que contó con la participación de cinco grupos musicales del pacífico y la asistencia de 7.300 personas; el Encuentro Multicultural Del Centro De Bogotá desarrollado el 25 y 26 de agosto, con una asistencia de 460 personas; y Monumentum II, la Fiesta electrónica de entrada libre más grande de Latinoamérica con una asistencia aproximada de 8.000 personas.
Con la implementación del proyecto 7674 se logrará la identificación del territorio Bronx Distrito Creativo como un referente nacional e internacional de la recuperación y transformación de espacios de ciudad para el disfrute de la ciudadanía, mediante acciones culturales y creativas. 
</t>
  </si>
  <si>
    <t>Se logró un cumplimiento del 100% de la meta proyectada para la vigencia 2023 a través de lo siguiente:
 1.  332 personas formadas  en el programa de formación de competencias digitales con FaceIT, formación de ganadores del premio a la gestión cultural y creativa y formación con grupos étnicos. 
2. Realización del Laboratorio en Modelo de negocio para empaques, cuyo objetivo fue desarrollar habilidades para la construcción de modelos de negocio a través de la implementación de herramientas creativas de
exploración y prototipado colaborativo desde una visión sostenible, con la participación máxima de 20 personas, incluyendo 16 emprendedores alrededor del Bronx
Distrito Creativo. 
3. Proceso de articulación entre el sector cultural y creativo y con el sector turismo y las acciones de derivas de la Esquina Redonda, que corresponden a recorridos por el territorio. Con este proceso se busca la generación de ingresos que acompañen los procesos sociales y de reducción de daño, a través de la articulación sectorial entre el patrimonio y el turismo, para el alcance de un proyecto de emprendimiento de turismo cultural. Se vendió un recorrido y se dejaron retroalimentaciones para el proceso de turismo adelantado por los pares comunitarios. 
4. Participación de 30 emprendedores en espacios de circulación el marco del Festival Centro. 
5. Se otorgaron 2 incentivos económicos en el marco del PDE, «Premio al emprendimiento y la gestión cultural y creativa del centro de Bogotá», con el fin de que estos agentes transmitan su experiencia y conocimiento luego de sus años de gestión a otros agentes de la ciudad interesados en conocer procesos exitosos y metodologías propias de los ganadores. Se realizaron 2 procesos con 70 personas formadas.
 6. Procesos de articulación con las Alcaldías locales del centro para desarrollar Es Cultura Local -ECL 3.0: Se publicaron las resoluciones de ganadores correspondientes a las 5 convocatorias con 46 ganadores. En el marco de convenio 472 de 2023 para el desarrollo ECL 4.0 se
publicaron las actas, resoluciones e iniciaron la ejecución de propuesta los 33 ganadores.</t>
  </si>
  <si>
    <t>Se cumplió en un 100% la meta proyectada para la vigencia 2023 a través de lo siguiente:
El desarrollo de documentos de caracterización, el cual reconoce e identifica a los agentes culturales y creativos del centro de Bogotá, así como el estado económico actual de sus organizaciones, y el desarrollo de una plataforma digital, que ayudará a la circulación de los productos y servicios de los agentes identificados que desarrollan actividades en el centro de Bogotá. Con relación al documento de caracterización, se definió la elaboración de un documento que describa y analice el estado económico y organizacional actual de las empresas culturales y creativas del centro de Bogotá. Para ello, se contrató la firma consultora Organización y Gestión de Proyectos SAS para el levantamiento de información, se aprobó el plan de trabajo, cronograma, diseño muestral, se realizó el trabajo de campo, análisis de la información recolectada y la primera versión del documento. Se realizaron socializaciones de resultados, así como las revisiones, comentarios, ajustes y aprobación del documento final. 
Por otro lado, con relación al desarrollo de la plataforma digital denominada ¿Plataforma Centro¿, esta se encuentra habilitada a través del enlace https://plataformacentro.fuga.gov.co/. Se establecieron 3 categorías: Productos, Servicios y Espacios. Al corte de diciembre, se avanzó en la vinculación de contenidos de acuerdo con la meta estipulada para la vigencia 2023, teniendo entonces como resultado: 137 productos, 128 servicios y 35 espacios para un total de 300 contenidos cargados y publicados. A fecha de 20 de diciembre, el reporte de tráfico a la Plataforma Centro fue de: 
¿	Usuarios (persona identificada por Google que ingresa a la página web): 4.621. 
¿	Sesiones (veces que un usuario ingresa a la página web): 6.401. Lo anterior ha permitido posicionar la plataforma como un espacio de promoción y circulación digital para los agentes de la economía cultural y creativa.</t>
  </si>
  <si>
    <t>Se logró un cumplimiento del 100% de la meta proyectada para la vigencia 2023 a través de lo siguiente:
 a) Desarrollo de actividades de cultura ciudadana e intervenciones en el territorio con Urbanismos Tácticos, Fúgate al Barrio, Fúgate al Bronx, entre otras: Dada la gestión eficiente de recursos y la articulación territorial, esta meta fue ampliada a un total de 71 actividades programadas para la vigencia 2023, las cuales fueron cumplidas al cierre del periodo, con una asistencia aproximada de 6.960 personas, provenientes de todas las localidades. 
 b) Gestionar alianzas y articulaciones con entidades públicas y privadas: Se gestionaron 8 alianzas, para generar procesos de transformación de los imaginarios del centro de Bogotá, mediante la promoción de las prácticas artísticas y culturales que contribuyen al efectivo ejercicio de los derechos culturales y a fortalecer el acceso, cobertura y participación ciudadana. En total se realizaron 17 actividades con una participación de 2.918 personas, caracterizadas así: 1.693 mujeres y 1.225 hombres, 140 miembros de comunidades indígenas, 40 miembros de comunidades afrodescendientes. En cuanto a grupo etario se tienen 79 asistentes de primer infancia, 240 infantes, 282 adolescentes, 952 jóvenes, 1.052 adultos y 313 adulto mayor. Por otro lado, contamos con 85 asistentes de comunidades rurales o campesinas, 77 habitantes de calle, 33 personas en condición de discapacidad, 704 miembros de comunidad LGBTIQ+ y 42 migrantes.
 c) Avanzar en el proceso de construcción del modelo de operación de la Esquina Redonda: Se registró el cumplimiento del 100% en el Modelo de Operación de la Esquina Redonda, representado en la entrega de los documentos finales del proyecto de inversión (documento técnico y archivo base), así como la entrega del Modelo de Gobernanza. 
d) Realizar actividades para visibilización del antiguo Bronx desde la memoria comunitaria: Se realizaron 10 actividades de visibilización, entre las cuales se destacan 2 talleres desarrollados sobre Aula Museo y Textil, con un total de 23 sesiones y una participación de 27 personas; la ejecución de 6 Derivas, con una participación de 120 personas; el pre-guion sobre la exposición permanente Casa común; el workshop "El arte para sanar": experiencias valiosas en torno a la memoria, el cuidado y la creación que contó con 8 expositores de perfiles académicos y comunitarios y 21 invitados; y la continuación de la actividad Solución Paralela que ha contado con la participación de 24 jóvenes (personas únicas) en 10 sesiones.</t>
  </si>
  <si>
    <t>Para el cumplimiento la meta PDD, y desde la vigencia 2022, se presentó como atraso lo siguiente: Se dieron por finalizadas las metas de proyecto de inversión ¿Dotar 75 puestos de trabajo¿ y ¿Elaborar 1 estudio para el rediseño institucional y organizacional y las respectivas gestiones para buscar la aprobación del mismo ante las instancias competentes¿. La 1a fue cerrada para disponer de los recursos para ejecutar la obra inaplazable de la sobrecubierta del ala norte de la sede principal. La 2a fue finalizada en tanto la Secretaría General- Alcaldía Mayor y el DASCD no dieron aval para la realización de los estudios para el rediseño y de este modo continuar con el trámite. Frente al problema definido en el proyecto, estos dos componentes son causa raíz de la problemática existente en materia organizacional, por lo que es necesario, en la siguiente administración, disponer de nuevo de los recursos para ejecutar estas dos líneas, como parte del proceso de fortalecimiento institucional.</t>
  </si>
  <si>
    <t>Se presentó un cumplimiento del 100%  de la meta PDD correspondiente a la vigencia 2023  el cual se encuentra representado en la ejecución 5 componentes de inversión: 
a. El plan de mantenimiento, al corte de noviembre de 2023, presenta un avance del 100%, a través de intervenciones en las tres sedes a cargo de la FUGA, sede principal, casa amarilla y casa grifos, las cuales se encuentran en adecuadas condiciones permitiendo la realización de las actividades misionales y operativas de la entidad. Se han realizado reparaciones locativas, adecuaciones eléctricas, hidrosanitarias y el diseño e instalación del primer sector de la sobrecubierta en el ala norte en la sede principal. 
b. En la implementación de la política de gobierno digital, frente a lo programado en 2023, se refleja un avance de ejecución del 100%, entre lo que se destacan las mejoras sustanciales a la plataforma de gestión documental Orfeo, la implementación de la plataforma Pandora como sistema de información de planeación y gestión institucional y las mejoras en el cumplimiento de los estándares de seguridad digital. 
c. El plan de acción de implementación de las Políticas de Gestión y Desempeño - MIPG, fue objeto de revisión y depuración, para concentrar los esfuerzos en 23 productos nuevos, buscando mantener los estándares que ya han sido alcanzados en vigencias anteriores. Con corte al 30 de octubre de 2023, se reporta un avance acumulado del cumplimiento de la meta así: de los 23 productos programados en el Plan MIPG, se tiene un avance del 100% acumulado  con el cumplimiento de 23 productos programados en el Plan MIPG v28, , que aportan a la sostenibilidad de las políticas de: Integridad; Defensa Jurídica; Gestión del Talento Humano; Planeación Institucional; Gestión Presupuestal y Eficiencia del Gasto; Fortalecimiento Institucional y simplificación de procesos; Gobierno y Seguridad Digital; Servicio al Ciudadano; Participación Ciudadana; Gestión Documental; Transparencia, acceso a la información pública y la lucha contra la corrupción; y Control Interno.  
d. La estrategia de comunicaciones refleja un avance del 100% frente a lo programado para 2023. A través de 1.042 apariciones en medios de comunicación, 17.821 nuevos seguidores en las redes sociales de la entidad, 161.959 nuevas visitas a la página web, 65.521 interacciones en redes sociales, 1.276 piezas gráficas, 122 contenidos audiovisuales externos, 38 contenidos audiovisuales internos.</t>
  </si>
  <si>
    <t>No se han presentado retrasos en la ejecución de la meta. Sin embargo se realizó un análisis del cubrimiento de los eventos que se realizarán el último trimestre del año y del Festival Centro en el mes de enero de 2024, lo que hizo necesario ajustar la magnitud de la meta pasando de 14 a 13 contenidos para 2023 y de 6 a 7 contenidos para la vigencia 2024, con el fin de cubrir el Festival.
Conforme con lo anteriormente descrito el 25 de septiembre de 2023 se realizó solicitud de modificación de la meta a través del aplicativo Pandora, solicitud que ya fue tramitada.</t>
  </si>
  <si>
    <t>Se dió un cumplimiento del 100% a la meta proyectada para la vigencia 2023 a través de lo siguiente: 
Como parte de las acciones desarrolladas para fortalecer la comunicación pública, se suscribió con Canal Capital, Sistema de comunicación pública de Bogotá Región, y con cargo a vigencias futuras, el contrato interadministrativo 133 de 2022. 
Con cargo a los recursos 2023 se han generado 13 contenidos audiovisuales, en pro del fortalecimiento de la visibilización de las actividades y eventos de la entidad, así: 
1) transmisión en vivo de Festival Centro 2023 - día 26 de enero de 2023
2) transmisión en vivo de Festival Centro 2023 - día 28 de enero de 2023
3) Nota periodística - exposiciones FUGA - día 17 de marzo de 2023
4) Nota periodística - Parque Santander - día 19 de mayo, emitida el 23 de mayo por Canal Capital.
5) Transmisión en vivo del Festival Petronio Álvarez - 22 de julio de 2023.
6) Nota periodística del lanzamiento Festival Centro, realizada el 13 de septiembre emitida el 14 de septiembre: https://youtu.be/ZjsyqIBjSZM?t=1664
654 visualizaciones
7) Nota periodística de Monumentum II, realizada el 30 de septiembre y emitida el 8) 2 de octubre: https://youtu.be/ZnUTk8XcqE0?list=PLg3o8Sxb8FcE0YDleb0J_9-jCxleOPt2.
 Nota periodística Transformación del Bronx realizada el 19 de octubre, emitida el 20 de octubre: https://youtu.be/cQTA9dPNXJs?list=PLg3o8Sxb8FcGA7654PDuk_O7SmlJmocsO&amp;t=1722
9) Nota periodística avances del Bronx realizada el 16 de noviembre: https://www.youtube.com/watch?t=1950&amp;v=Vw9PdDwDK5M&amp;feature=youtu.be
10) Cápsula 1 Emitida el día 30 de noviembre
11) Cápsula 2 Emitida el día 30 de noviembre
12) Cápsula 3 Emitida el día 19 de diciembre
13) Cápsula 4 Emitida el día 20 de diciembre
En total  estos 13 contenidos  representan el 100% de lo programado para 2023.</t>
  </si>
  <si>
    <t>Hasta el momento, la meta de cobertura no presenta retrasos.</t>
  </si>
  <si>
    <t>A corte 31 de diciembre la meta de beneficiarios en los Centros Filarmónicos  Locales y Escolares supero la meta de la vigencia con un nivel del 111% de cumplimiento, esto refleja el compromiso de la Orquesta Filarmónica de Bogotá en beneficio de los NIños, Niñas y adolescentes de la Capital.</t>
  </si>
  <si>
    <t>La meta no presentó retrasos.</t>
  </si>
  <si>
    <t>Este 20% se materializa con la suscripción de la aceptación de la propuesta del originador privado por parte del Distrito capital el 29 de diciembre de 2023</t>
  </si>
  <si>
    <t>Mediante el proyecto de inversion "Bogotá ciudad Filarmónica" la entidad mantiene e implementa la estrategia para fortalecer a Bogotá como una ciudad creativa de la Musica</t>
  </si>
  <si>
    <t>La Orquesta Filarmónica de Bogotá mes a mes asegura el correcto mantenimiento de los dos equipamientos a su cargo (Sala Otto de Greiff y Teatro Taller Filarmónico)</t>
  </si>
  <si>
    <t>La entidad mediante su proyecto de estimulos realiza el 100% de las acciones para el fortalecimiento de los estimulos, apoyos concertados y alianzas estrategicas.</t>
  </si>
  <si>
    <t>La entidad mantiene y ejecutado de manera eficiente su capacidad institucional constantemente</t>
  </si>
  <si>
    <t>Durante el  2023 la entidad realizó dos clases magistrales para medios comunitarios en la cual asistieron 17 en total</t>
  </si>
  <si>
    <t>Durante el mes de diciembre de 2023, no se presentaron retrasos.</t>
  </si>
  <si>
    <t>De lo corrido del 2020 a corte diciembre/2023 llevamos aproximadamente 5.997  acciones orientadas en fortalecer los PRAUS, torno a la solución y/o mitigación de problemas ambientales concretos. Se han realizado socializaciones del Proyecto ambiental universitario PRAU denominado: Programa de educación ambiental para la promoción de prácticas sostenibles y el fortalecimiento de una cultura ambientalmente responsable. Para la estrategia de E-learning se adelantaron procesos de enseñanza-aprendizaje apoyados en el uso de las tecnologías de información y comunicación, con la realización de dos cursos de jardinería y apicultura de manera virtual. La estrategia de comunicación educativa está orientada a la generación de una cultura ambiental, mediante canales físicos y digitales que se destacan por su impacto y pertinencia para ser apropiadas en las dinámicas territoriales de la ciudad, durante este periodo realizamos la elaboración de herramienta comunicativa para el programa de servicio social ambiental. En la estrategia de etnoculturalidad, se fortalecieron los procesos de reconocimiento de la diversidad cultural y el diálogo que debe propiciarse entre ellas sobre lo ambiental, se realizaron acciones;: experiencias ambientales con enfoque étnico, actividades en maloca casa del pensamiento, Recorridos con enfoque intercultural, tejiendo la palabra, jornadas de agradecimiento.</t>
  </si>
  <si>
    <t>Se han vinculado ciudadanos a los procesos de corresponsabilidad social, dialogo y participación con enfoque poblacional y en todo el territorio, logrando la formación de 210 dinamizadores ambientales y 15 jornadas de replantando confianza.</t>
  </si>
  <si>
    <t xml:space="preserve"> De lo corrido del 2020 a corte diciembre/2023 se ha venido realizando actividades en el marco de la agenda cultural y académica, entre los que se destacan, jardines de noches, picnic literario y una variada agenda mensual con actividades culturales, académicas, artísticas que han permitido vincular a todo tipo de público de acuerdo con sus preferencias y necesidades, Dentro de las estrategias destacadas se encuentra el programa Naturaleza, Salud y Cultural, el cual ha logrado vincular a la ciudadanía en prácticas y hábitos saludables y sustentables que promuevan la cultura del auto cuidado, el buen vivir y el cuidado colectivo, articulando el potencial terapéutico de la naturaleza para el bienestar y la salud de los ciudadanos. En la estrategia de educación ambiental se desarrolló la semana de la educación ambiental con invitados Nacionales e internacionales. Una educación fortalecida requiere un equipo formado, por ello se han venido consolidando procesos de formación para los educadores ambientales en torno a aspectos científicos, técnicos y pedagógicos; permitiendo la vinculación de 1.670.019 ciudadanos.</t>
  </si>
  <si>
    <t>De lo corrido del 2021 a diciembre/2023 Se han realizado 56 redes de cuidadores por el entorno ambiental, se ha impactado en las localidades tales como de Fontibón, Santafé, ciudad bolívar, Bosa, Sumapaz, San Cristóbal, Puente Aranda, Candelaria, Teusaquillo y Engativá. Adicionalmente, para el fortalecimiento de las redes existentes se adelantaron recorridos, talleres de transformación de productos como tinturas, harinas, aceites entre otros.</t>
  </si>
  <si>
    <t>Rutas Agroecológicas: Para dar cumplimiento a la meta se definió una línea metodológica con cuatro componentes que a su vez son los ejes del plan de acción para el desarrollo de la estrategia, Como parte de la caracterización de huertas para la 5ta y última ruta definida para la localidad de Chapinero, se ha venido trabajando de la mano con la Alcaldía Local de esta localidad, quienes a través del Proyecto 1631 Chapinero Siembra Esperanza y el proyecto 1827 Chapinero Rural y Productivo, esperan poder contribuir a la soberanía alimentaria de los ciudadanos mediante la producción de alimentos seguros y sanos, apoyando a la mitigación del impacto ambiental y dando manejo a energías renovables, promoviendo el turismo y mejorando el tejido social de la comunidad, por lo que se ha trabajado conjuntamente con ellos para poder establecer un plan de trabajo conjunto que permita aunar esfuerzos para la construcción conjunta de la ruta, aportando profesionales, insumos y materiales para llevar las huertas a su estado óptimo y realizar las actividades de planeación y lanzamiento de la misma.</t>
  </si>
  <si>
    <t>Programa de Agricultura Urbana:
El Jardín Botánico en el ámbito de la CIPSSA realizó presentación a las diferentes entidades Distritales y a la RAPE de la propuesta impresa y en formato PDF del Programa de Agricultura, titulada: Resultados del Proceso de Formulación Participativa del Programa Distrital de Agricultura Urbana y Periurbana Agroecológica ¿Bogotá es mi Huerta 2023-2031¿.  El enlace virtual de la publicación virtual interactiva en el portal de co-creación de agricultura urbana y periurbana del Jardín Botánico es el siguiente: https://bogotamihuerta.jbb.gov.co/aprende-2/libro/ 
Se socializó por redes sociales la publicación: Resultados del Proceso de Formulación Participativa del Programa Distrital de Agricultura Urbana y Periurbana Agroecológica ¿Bogotá es mi Huerta 2023-2031¿
 En el  mes de noviembre, se recibieron las aprobaciones del documento de la adopción del Programa Distrital de Agricultura Urbana y Periurbana Agroecológica ¿Bogotá es mi Huerta 2023-2031¿ y Plan de Acción por algunas entidades como el Departamento Administrativo de la Defensoría del Espacio Público y la Universidad Distrital Francisco José de Caldas. Documentos elaborados de forma participativa con las entidades a través del convenio No. JBB-C-007 de 2020.
Por otro lado, por solicitud de la Secretaría de Distrital de Ambiente el día 21 de noviembre se desarrolló una reunión conjunta entre la SDA y el JBB, con la finalidad de dar aclaración al del documento de la adopción del Programa Distrital de Agricultura Urbana y Periurbana Agroecológica ¿Bogotá es mi Huerta 2023-2031¿ y Plan de Acción, en la revisión técnica que se ha venido implementando por la SDA, para surtir los efectos necesarios en la aprobación y emisión de la resolución de adopción del programa. En la cual, la SDA solicita hacer ajustes de las responsabilidades de las entidades a cargo de actividades dentro de los componentes y las entidades de apoyo en el documento Plan de acción y documento técnico.</t>
  </si>
  <si>
    <t>Durante el mes de diciembre de 2023, no se presentaron retrasos en ninguna de las cinco (5) metas asociadas al PI 7651: Conservación de la diversidad florística de Colombia en el Tropicario del Jardín Botánico Bogotá. Sin embargo, la meta, 3.1.1., presentó un cumplimiento del 34 % de la meta planteada para la vigencia 2020, lo que significó que quedó un rezago del 2%, para lo cual, en el mes de diciembre de 2023, se registró una sobreejecución en 2%, la cual se presentó debido a que, se realizaron las actividades programadas para el mes y adicionalmente, se hizo el cierre de los óculos de cada uno de los domos del Tropicario, con lo que se da cumplimiento a la meta rezagada en 2020. De esta manera, se reporta el sobrecumplimiento del 110% de la meta programada para la vigencia 2023. De acuerdo con lo anterior, la meta registra el cumplimiento del 100% en lo relacionado con la Programación Acumulada, lo que, a su vez, significa que la meta se encuentra al día.</t>
  </si>
  <si>
    <t>Durante el periodo comprendido entre el II semestre de 2020 y lo corrido de la vigencia de 2023, las cinco (5) metas asociadas al PI 7651: Conservación de la diversidad florística de Colombia en el Tropicario del Jardín Botánico Bogotá, han presentado avances y logros así: Se ha enriquecido el Tropicario con 372 especies distintas, representadas en los diferentes ambientes del Tropicario, se ha ejecutado el 93% de desarrollo e implementación del protocolo de manejo de especies del Tropicario, el 92% de desarrollo e implementación de la estrategia pedagógica sobre la flora del Tropicario, el 100% de desarrollo e implementación de la estrategia de mercadeo del Tropicario y el 93% de desarrollo e implementación del protocolo de mantenimiento y mejoramiento del Tropicario. Cabe mencionar que a diciembre 31 de 2023, las cinco (5) metas asociadas al Proyecto de Inversión PI 7651: Conservación de la diversidad florística de Colombia en el Tropicario del Jardín Botánico Bogotá, registraron un cumplimiento del 100% en lo relacionado con la Programación Acumulada desde 2020 - II Semestre a 2023 ¿ II Semestre a 2023</t>
  </si>
  <si>
    <t>No hay retrasos</t>
  </si>
  <si>
    <t>El Jardín Botánico de Bogotá, ejecutó el proyecto Nodos de Biodiversidad, cuyo alcance es Promover un sistema de nodos de biodiversidad como un modelo para la investigación, la apropiación social, la valoración y el aprovechamiento de los servicios ecosistémicos de la Región Capital. Una de las metas del proyecto consisió en: OCHO INFRAESTRUCTURAS INNOVADORAS PARA LA RESILIENCIA, LA CONSERVACIÓN Y LA INVESTIGACIÓN PARTICIPATIVA DE LA BIODIVERSIDAD.Dentro de esta meta, se incluyé el Tropicario Distrita de iversidad florística , el cual finalizó su construcción con el proyecto Nodos, ahora bien para garantizar la sostenibilidad de la infraestructura innovadora, el JBB formuló el proyecto 7651, con lo cual se garantiza la operación del mismo.</t>
  </si>
  <si>
    <t>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 Diciembre   de 2023: Se cuenta con 27.253 árboles urbanos plantados, 393.145 árboles  con mantenimiento  de los cuales se cuenta con 134.904 árboles con manejo integral de plagas y enfermedades y 2.745  por manejo silvicultural por riesgo.
En este periodo se elaboró el informe de empalme con las actividades desarrolladas en el SIGAU, que permite mejorar la información de  coberturas vegetales, sobre el manejo de los aplicativos y en general de las operaciones de cargue de información, así como, las novedades de arbolapp, entre otros.
En el cuatro trimestr se realizó el  comité SIGAU No. 8 y No 9, en estas sesiones se verificaron las observaciones del grupo de arbolado adulto y coberturas vegetales, sobre el manejo de los aplicativos y en general de las operaciones de cargue de información, así como, las novedades de arbolapp, entre otros</t>
  </si>
  <si>
    <t>En el marco del Plan de Desarrollo Distrital y en cumplimiento del Proyecto de inversión 7677, se presenta el avance en la formulación e implementación de la estrategia en el mes de diciembre  de 2023:
Durante el periodo de la referencia, se elaboraron y revisaron los  capítulos Teusaquillo, Chapinero, Usaquén, Puente Aranda, Ciudad Bolívar, Suba, Fontibón y Generalidades, propuestas de carátulas del libro complementario de árboles patrimoniales ¿Testigos del pasado, Protagonistas del presente¿
Elaboración rad. 2023JBB89942 al IDPC con el Alcance remisión de información sobre el árbol conocido como ¿el Palo del Ahorcado¿, localizado en la Diagonal 81 Sur No. 37 - 01, localidad de Ciudad Bolívar. Rad. IDPC 2023080061391 - 2023JBB410080211.
Revisión caso particular evidencias fotográficas del desarrollo del nogal patrimonial de la calle 77 con 9.
Revisión y ajuste documento acuerdo de voluntades para el proyecto de CVI entre el JBB y el Observatorio Astronómico Nacional
Revisión Carácter social de la Biblioteca Nacional
Elaboración resumen del proceso de adopción del Decreto 484 de 2023 Plan Parcial Bavaria Fabrica con relación al manejo de la plantación de eucalipto común y su propuesta de transformación a bosque urbano por el JBB
Gestión ante la Cámara Colombiana del Libro para los códigos ISBN de las publicaciones de la metodología de coberturas vegetales icónicas - CVI y árboles patrimoniales ¿Testigos del pasado, Protagonistas del presente¿
Adopción por la SDA de la Resolución 2805 de 2023 ¿Por la cual se exaltan árboles patrimoniales o de interés público en Bogotá D.C, y se dictan otras disposiciones¿
Elaboración presentación de la Resolución SDA 2635 de 2023 Por la cual se adopta por compilación el Manual de Coberturas Vegetales en el Distrito Capital y se dictan otras disposiciones - reglamentación art. 129 POT para socialización en la STO.</t>
  </si>
  <si>
    <t xml:space="preserve">En el marco del Plan de Desarrollo un Nuevo Contrato Social y en vista de la formulación del proyecto de inversión No. 7677, la Subdirección Técnica Operativa - Línea de Jardinería,  A la fecha se ha realizado el reporte de 1.193 m2 plantados de jardinería, correspondiendo al mes de septiembre el proyecto Villa Alsacia reservado con 348 m2, en espacio público de uso público. Esta actividad ya dio cumplimiento a la meta propuesta
</t>
  </si>
  <si>
    <t>En el marco del Plan de Desarrollo un Nuevo Contrato Social y en vista de la formulación del proyecto de inversión No. 7677, la Subdirección Técnica Operativa - Línea de Jardinería,  Desde el mes de Julio  se cumplió el primer ciclo 139.000 m2, ahora bien, se reportan los avances en los demás ciclos de mantenimiento:
En el mes de diciembre se adelantó el mantenimiento a 15.536 m2 de áreas ajardinadas en cuarto ciclo y 67.571 m2 de áreas ajardinadas como gestión, para un total de 83.107 m2 de jardines intervenidos en la ciudad de Bogotá D.C, con la realización de actividades de mantenimiento integral del suelo incluyendo deshierbe, remoción del suelo y rebordeo, se hizo poda a 71.728 m2. 
Se realizó replante de 2.010 m2   en los proyectos: Jardín Tribal, Plaza de los Mártires, y Separador Sierra Morena, entre otros.
Se hizo riego a 40.887 m2 en los proyectos: Plaza de los Mártires, Parque de la Independencia, Oreja Vial Calle 63 con NQS y Jardín Tribal, entre otros.
Se fertilizaron 213 m2 en el proyecto Parque de la Independencia.</t>
  </si>
  <si>
    <t>Con corte a diciembre  de 2023  en el marco del Plan de Desarrollo un Nuevo Contrato Social y en vista de la formulación del proyecto de inversión No 7677 el Jardín de Botánico José Celestino Mutis ha realizado la plantación de 27.253  árboles y arbustos  en la presente vigencia.
En el mes de diciembre de 2023, se plantaron 5.995 dentro de las especies establecidas se encuentran: Rama Negra,Cajeto, Poligala, Hayuelo, Corono, entre otras.
Es importante precisar que durante esta vigencia, se realizó la estrategia cocreación social para 5 bosques urbanos, en donde se aumentó la coberturas árborea presente, en compañía de  la comunidad organizada como el comité prodefensa del Bosque de San Carlos, mesa de pactos, entre otros</t>
  </si>
  <si>
    <t>Con corte a Diciembre  de 2023, en el marco del Plan de Desarrollo Un nuevo Contrato Social y Ambiental para la Bogotá del siglo XXI, la Subdirección tecnica Operativa- Oficina de Arborización Urbana  ha realizado el mantenimiento de 393.145  árboles en la ciudad de Bogotá en la vigencia 2023,  Para el mes de diciembre se realizó el mantenimiento a  205  que se distribuye de la siguiente manera de acuerdo a su gestion: Manejo silvicultural para el control del riesgo de 82 árboles,  MIPE a 40 individuos vegetales y replantes de 83 árboles y arbusto en zona urbana, en este periodo se realizaron segundos y terceros ciclos de 16.985 árboles jóvenes.</t>
  </si>
  <si>
    <t>En el marco del Plan de Desarrollo Un nuevo Contrato Social y Ambiental para la Bogotá del siglo XXI, la Subdirección tecnica Operativa, a través de la línea de recuperación ecológica, para la vigencia de 2023,  realizó la  plantación de 57.113 individuos vegetales  con criterios de recuperación ecológica para la vigencia 2023. A la fecha se cuenta con 225.000 individuos establecidos con criterios de recuperación en localidades de Usme, San Cristóbal, Suba y Ciudad Bolívar</t>
  </si>
  <si>
    <t>Este indicador está asociado a la ejecución de la meta "Plantar y mantener 211.000 individuos  vegetales con criterios de recuperación ecológica  en zona rural"  y "Plantar y mantener 14.000 individuos  vegetales en desarrollo de la  Implementación del Programa de Restauración Ambiental del PMA de la Reserva Thomas Van der Hammen", para un total de 225.000 individuos propuesto en el plan de Desarrollo. Durante la vigencia   de 2023 , se realizó el mantenimiento de144,000 in para la vigencia 2023 en zona rural y se realizó el mantenimiento de los 14,000 individuos vegetales en al reserva Thomas Van der Hammen, para un total de 158.000 individuos vegetales.</t>
  </si>
  <si>
    <t>Durante lo corrido del IV trimestre el Proyecto se ha venido desarrollando con normalidad, acogiendo las directrices en materia de comunicación pública de la Alcaldía</t>
  </si>
  <si>
    <t>Durante el último trimestre  de 2023 se destacan las siguientes actividades en las 3 líneas de acción del Proyecto: 
Redacción y divulgación de 6 ediciones del Boletín Interno quincenal ¿Reverdeciendo: Noticias desde el Jardín¿ llegando a la edición # 68. Dispersión vía correo y grupos primarios de Whatsapp de 92 sinergias a la fecha, direccionadas desde la Red Distrital de Comunicación Interna de la Alcaldía Mayor de Bogotá (de las cuales 21 corresponden al mes de Diciembre); redacción y envío de 37 boletines de prensa con temas de relevancia e interés para la ciudadanía y medios de comunicación, 6 de los cuales se redactaron y difundieron en el mes de diciembre de 2023, dentro de los cuales se destacan temas como el Festival de Luces MajestuOsos, la Rendición  de Cuentas de la vigencia 2020-2023, el lanzamiento de publicaciones, el October Big Day,  la quinta y última Ruta Agroecológica y el cierre de mercados campesinos, entre otras. 
En términos de publicaciones en redes sociales, el Jardín Botánico realizó 1.378  en lo corrido del trimestre de las cuales 436 son del mes de diciembre. Desde la línea de Mercadeo vale destacar la gestión para la oferta gastronómica del Show de Luces MajestuOsos, el fortalecimiento turístico del Tropicario con el Guion turístico y el estudio de capacidad de carga (Tropicario) en trabajo colaborativo con el equipo de la Universidad Colegio Mayor de Cundinamarca y el reconocimiento del JBB por parte de la Cámara de Comercio de Bogotá por su compromiso y persistencia pues durante 2023 participó en el Clúster de turismo del programa de competitividad con diferentes acciones, foros, conversatorios, ruedas de negocios, Fam Trip, procesos de sostenibilidad y accesibilidad, entre otras actividades.</t>
  </si>
  <si>
    <t>Durante el mes de diciembre de 2023, no se presentaron retrasos en la ejecución de las actividades en pro del cumplimiento de cada una de las doce (12) metas asociadas al PI 7679: Investigación para la conservación de los ecosistemas y la flora de la Región y Bogotá, se desarrollaron de acuerdo con lo programado para el periodo de reporte.</t>
  </si>
  <si>
    <t>Durante el periodo comprendido entre el II semestre de 2020 y el II semestre de 2023, las doce (12) metas asociadas al PI 7679: Investigación para la conservación de los ecosistemas y la flora de la Región y Bogotá, se desarrollaron de acuerdo con lo programado para el periodo de reporte y presentaron avances y logros así: Las líneas de investigación de Biodiversidad y Servicios Ecosistémicos, Conectividad e Interacciones Ecológicas, Flora de Bogotá, Colecciones de Referencia, Colecciones Vivas, Restauración Ecológica desde su componentes de: Fenómenos de disturbio y aspectos ecológicos de especies invasoras y dinámicas, Mecanismos y procesos ecológicos a nivel de ecosistemas y paisaje; Uso Sostenible desde sus componentes de: Propagación tradicional e in vitro, Sanidad Vegetal y Bioprospección, a corte 31 de diciembre de 2023, realizaron  146 investigaciones con un cumplimiento del 100% de la Programación Acumulada desde 2020 - II Semestre a 2023 ¿ II Semestre a 2023 y del 90% en lo correspondiente con la  Programación Acumulada para el cuatrienio. En lo relacionado con Fortalecimiento y Acreditación y Sistema de Información y Datos Científicos ¿ SIDIC, con corte a 31 de diciembre de 2023, se ha ejecutado el 100% de la Programación Acumulada desde 2020 - II Semestre a 2023 ¿ II Semestre a 2023 y se reporta el cumplimiento del 80% con respecto a lo programado para el cuatrienio.</t>
  </si>
  <si>
    <t>Para el presente mes, se avanzó en el cumplimiento del Plan de Acción previsto para el fortalecimiento y mantenimiento del Modelo Integrado de Planeación y Gestión en el JBB-JCM.  al 100%
Importante resaltar que el plan de acción de Meta 1. Plan de sostenibilidad MIPG, ha contribuido a la mejora del índice de desempeño institucional IDI, lo cual ha posicionado al Jardín Botánico de Bogotá en el puesto 47 entre 3.336 entidades de orden territorial"</t>
  </si>
  <si>
    <t>1002-2023 Obra de 4 edificaciones, el contratista se comprometìo al ingreso de mayor personal, a la extensión de horarios y tener todo el material en obra, se solicitaron 2 meses de prórroga para finalizar el alcantarillado, a fin de nivelarse con el cronograma. 997-2023 Modificación de prorroga contractual del contrato de obra y la interventoría, sustentado en la ejecución actual y el termino de extensión solicitado. 1016-2023 Debido al retraso visible en el seguimiento, se prorroga el contrato en la etapa 2, para que finalice según lo estipulado. 1080-2023 Modificación de prorroga contractual del contrato de obra y la interventoría, sustentado en la ejecución actual y el termino de extensión solicitado. El retraso en la ejecución obedece a que si bien hay recursos comprometidos, el reporte en la meta se realizará una vez se entreguen a satisfacción las obras recibidas pendientes de alcantarillado y nuevas edificaciones las cuales se espera concluir en el primer trimestre 2024</t>
  </si>
  <si>
    <t>527-2023  LA EJECUCIÓN DE LA OBRA CAV, FINALIZO Y SE RECIBIO A SATISFACCIÓN  100% 451-2023 LA INTERVENTORIA FINALIZO Y REALIZO LA SUPERVISIÓN DE LA OBRA CAV
1002-2023 Actualmente la obra de 4 de edificaciones, se encuentra en ejecución, las actividades que se están realizando son acabados, cubiertas, ventanería e instalaciones eléctricas e hidrosanitarias.
Por otro lados, el alcantarillado residual ya se encuentra en un 80% de ejecución y el de aguas lluvias un 40%. 65.57%
997-2023 Actualmente la interventoría que ejerce la supervisión del contrato de obra 4 edificaciones, se encuentra haciendo el seguimiento respectivo de las actividades que actualmente se encuentra ejecutando el contratista, igualmente reportando la situación al JBJCM de la situación de cada una de las actividades en obra  N/A
1016-2023 El contrato llave en mano  del alcantarillado del JBJCM actualmente se encuentra en ejecución finalizando los pozos y conexiones finales a la redes externas del JBJCM, debido a situaciones presentadas, se vio la necesidad de aprobar una prórroga para llevar a feliz término la ejecución contractual  75%
1080-2023 Actualmente la interventoría encargada de la supervisión de la ejecución de la obra del alcantarillado, lleva el seguimiento pertinente frente a la obra y los aspectos técnicos, ambientales y SST. N/A</t>
  </si>
  <si>
    <t xml:space="preserve">M6: El proyecto sistema de información taquilla, se ha implementado, pero continua con fase de pruebas/estabilización para cierre efectivo. Dentro del proyecto migración SI CAPITAL a la Nube Oracle, se desarrollaron actividades previas a la ejecución de la migración, se programó para enero 2024 por posibles impactos al proceso financiero en el cierre de vigencia. Para el proyecto SIGAU se avanzó el inventario de colecciones del JBB, su finalización se establece para enero 2024. 
Para el proyecto de científica se desarrollan las actividades programadas, sin embargo, el paso a producción se programa para enero 2024. 
Los cronogramas fueron ajustados para garantizar un mayor avance en las actividades programadas. Las actividades con retrasos tienen relación con la fase de estabilización, tanto del PETIC como de gestión documental por el proceso de nuevas funcionalidades del sistema GEA. M5: se contrató en diciembre 2023 y hasta enero 2024 concluirá.
</t>
  </si>
  <si>
    <t xml:space="preserve">META 2Se realizó la actualización del Contexto Estratégico por procesos proyectando el cierre de la vigencia 2023 e inicio de 2024. Se incluye la gestión efectuada con el Contexto Estratégico de la Entidad como resultado de lo analizado con los distintos procesos. Se realiza seguimiento a los diferentes componentes del PAI, generando las alertas y lineamientos para el cierre de la vigencia 2023 (cuarto trimestre) Se elabora el informe de seguimiento de la gestión del Plan de Acción Institucional con corte a 30 de noviembre de la presente vigencia. Se avanza en el desarrollo del aplicativo CMI de pruebas, con las solicitudes de mejora de la subdirección científica. Se crean tableros que muestran los avances de los diferentes ítems del PDD. Se hacen correcciones de errores presentados en el desarrollo META 5: Se reporta PAI con cumplimiento al 100% de las actividades establecidas en el PINAR.  el equipo de trabajo realiza los procesos técnicos en archivo central, relacionados con la rotulación de unidades de conservación con un porcentaje de avance del 100% con corte al mes de diciembre. 
META 6:Las actividades definidas para las iniciativas que conforman el portafolio de proyectos del Plan Estratégico de TI para la vigencia 2023 han sido ejecutadas conforme a lo establecido, permitiendo una ejecución del PETI de un 94.20%.  La iniciativa Fase 3. Central de cuentas, ha finalizado con éxito la integración de la Matriz de Proyectos de Inversión. Se ha avanza de manera exitosa en la implementación del Modelo de Seguridad y Privacidad de la Información. Se ha avanzado conforme a lo programada en las acciones tendientes a fortalecer la política de Gobierno Digital. Los proyectos de implementación de sistema de información de taquilla y migración a ORACLE SI CAPITAL avanzaron de manera significativa, ambos estarán en una fase de estabilización de la implementación para el periodo de enero 2024. La ejecución del PETI es del 94.20%.
</t>
  </si>
  <si>
    <t>El IDEP aportó al cumplimiento de esta Meta Plan de Desarrollo con 1944 maestras, maestros y directivos docentes apoyados en estrategias para la formación, el fortalecimiento de redes, semilleros, grupos de investigación, la innovación educativa y, el reconocimiento a su labor.  Estos maestros y maestras participaron en las siguientes actividades realizadas de acompañamiento y formación: i) Acompañamiento situado (Maestros y maestras que inspiran), ii) Comunidades de formación, redes, colectivos y semilleros, iii) Premio Distrital, iv) Escuela de maestros y maestras investigadores, v) Promoción y apoyo a docentes investigadores (Incentiva). Del total de maestros, 600 se beneficiaron en la vigencia 2023, en el Programa Directivos Docentes, Maestras y Maestros que Inspiran 2023 se seleccionaron 240 maestros y maestras, con el fin de contribuir en el desarrollo y fortalecimiento de sus capacidades para la enseñanza y el aprendizaje, la investigación pedagógica, la innovación y la gestión educativa de directivos docentes, maestras y maestros del Distrito, a través de una oferta formativa intencionada. Así mismo, a través de la conformación de comunidades de saber y práctica y la sistematización de experiencias inspiradoras, asistieron 176 docentes del distrito en eventos de apoyo de redes, colectivos y semilleros, 10 docentes en premio distrital, 170 docentes en Escuela de maestros y maestras investigadores y 4 en Promoción y apoyo a docentes investigadores (Incentiva).</t>
  </si>
  <si>
    <t xml:space="preserve">El programa de investigación en el IDEP se concibe como un ejercicio académico que promueve el diálogo y la reflexión crítica sobre la política pública y las prácticas pedagógicas en Bogotá.  Lo conforman 4 fases I) Línea de base, en la cual se identificaron los tópicos, enfoques y perfiles que enlazan el conjunto de investigaciones del cuatrienio, integrando las iniciativas del IDEP con las prioridades a nivel local, regional y global y las tendencias en la educación del SXXI. II) Diseño y formulación, en la cual se proyectó un esquema programático con prioridades temáticas relacionadas con apuestas centrales de la política educativa y del sector, con especial énfasis en el desarrollo de capacidades para la innovación y la investigación educativa para la transformación pedagógica y el cierre de brechas. III) Desarrollo e Implementación, en donde se ejecutó estudios, procesos e investigaciones que aseguran la pertinencia de los procesos de investigación tanto con los modelos, metodologías e intereses propios de los campos de conocimiento, como con las categorías y propósitos, prácticas, recursos y procesos del IDEP y su contexto organizacional, social y educativo.  Lo acontecido en esta fase, tendrá especial proximidad sobre las decisiones en torno a los estudios que amplíen, profundicen o contribuyan con los propósitos del Programa para dar alcance a los propósitos del PDD. IV) Resultados y recomendaciones, entendida como el cierre del programa de investigaciones del IDEP en la cual, por un lado, deben culminarse los estudios previstos en cada agenda, y por el otro, deben plasmarse los aportes desde su desarrollo a la política sectorial, en lo que respecta a la transformación pedagógica y el cierre de brechas, incluyendo resultados y recomendaciones.
</t>
  </si>
  <si>
    <t>Sin retrasos para reportar durante el periodo</t>
  </si>
  <si>
    <t>Se dio cumplimiento a la meta establecida para la vigencia mediante la implementación de 43 acciones de fortalecimiento a instancias étnicas. Se realizó el evento de "Premios Benkos Biohó 2022-2023", entregando19 bonos de $1.600.000 c/u en la Categoría Individual y 6 bonos por valor de $5.000.000 c/u en la Categoría Organizacional. Adicionalmente, durante la vigencia se acompañó la Conmemoración de la Ancestralidad con el Pueblo Raizal, en el evento se compartieron saberes y cultura del pueblo Raizal. En el marco de la estrategia  "Pacto contra el Racismo y la Discriminación Racial", se destaca la participación en la cátedra desarrollada con 120 alumnos del Colegio de la Universidad Libre en la cual aprendieron de la cultura de las comunidades étnicas en el Distrito. IDPAC, la Organización Indígena de La Amazonia Colombiana (OPIAC), la Organización Nacional Indígena de Colombia (ONIC) y líderes y lideresas indígenas se unieron para visibilizar la cultura de los pueblos indígenas a través del III Torneo Distrital Indígena Interuniversitario 2023 ¿Habilidades Propias¿ que es un espacio donde los jóvenes indígenas de diferentes universidades públicas y privadas se encuentran entorno a la pelota y a las habilidades propias generando espacios de participación, compartir, y, a la vez, agradecimiento a la ciudad porque también los recibe.</t>
  </si>
  <si>
    <t>A través de la estrategia Fondo Chikaná se entregaron incentivos a 37 organizaciones ganadoras de la convocatoria Jóvenes con Iniciativas, las cuales finalizaron la ruta de fortalecimiento de acuerdo a las fases esblecidas en el Modelo. Así mismo, se realizó el seguimiento a las actividades proyectadas de estas propuestas ganadoras, brindando acompañamiento y apoyo técnico a las organizaciones.</t>
  </si>
  <si>
    <t>En el marco de la estrategia Pactando, en el mes de septiembre se desarrolló el evento "Pactatorio: Transformaciones del Territorio 2023", en el cual se compartió con la comunidad el impacto que han tenido los 47 Pactos y los más de mil compromisos que se han firmado a la fecha. Así mismo, se realizó un conversatorio con la ciudadanía en el que se resaltó la transformación social que hay en el territorio tras la firma de dichos acuerdos. Adicionalmente, en el mes de octubre se creó el documento de "Sistematización evento Pactatorio 2023", posicionándose como un instrumento de gestión del concomiendo sobre participación ciudadana en la ciudad.</t>
  </si>
  <si>
    <t>" El IDPAC elaboró la propuesta de lineamientos metodológicos con el objetivo de apoyar y facilitar la construcción colectiva de las Agendas Juveniles por parte de los y las Jóvenes y las Juventudes de las localidades del Distrito Capital. El PNUD en articulación con la Secretaría Distrital de Gobierno y la Secretaría Distrital de integración social, promovió y acompañó la construcción de las agendas públicas de las 20 localidades del Distrito a través de los gestores territoriales e instancias de participación.Se realizaron 3 jornadas de caracterizaciones, se construyeron 3 planes de fortalecimiento de las organizaciones, se desarrollaron 17 jornadas de  asistencia técnica y 5 procesos de formación con los Consejos Locales de Juventud del Distrito Capital. Así mismo, se presentaron las agendas locales de Juventud por el PNUD, en presencia de los representantes de cada Consejo y Plataforma Local de Juventud. Adicionalmente, se llevó a cabo la Asamblea Distrital de Juventud en colegio INEM de Kennedy en conjunto con los líderes y representantes del Consejo Distrital de Juventud y la Plataforma Distrital de
Juventud, evento que contó con la participación de aproximadamente 300 jóvenes del Distrito Capital. De otra parte se llevo a cabo la tercera versión de evento Aguante Emprendedor,En Bogotá hay 15 Consejos Locales de Barras Futboleras y cuatro Mesas Locales de Barras Futboleras. El IDPAC consolida los procesos locales a través de acciones de fortalecimiento y asesoría técnica para la construcción de acuerdos, reglamentos internos, acuerdos de convivencia, proyectos e iniciativas; además, asesora la elaboración colectiva de los planes de acción de las instancias y la gestión para la ejecución."</t>
  </si>
  <si>
    <t>De acuerdo al Plan Estratégico de Comunicaciones se desrrollaron las actividades propuestas referidas al sistema informativo, difusión de temas de interés de la ciudadanía a través de mediosde comunicación internos y externos, registrando impactos y seguidores en redes sociales. Se destacan 69 productos DCTV; 790 productos DC Radio; 768 piezas audiovisuales; 714 piezas gráficas;  3.890 publicaciones en redes y las 189 notas web publicadas.</t>
  </si>
  <si>
    <t>Las 152 obras programadas par la vigencia fueron entregadas a la ciudadanía, estas obras contaron con 37.744 respaldos ciudadanos para su selección y ejecución, igualmente se sembraron más de 9 mil plantas y se intervino en más de 10 mil metros cuadrados de espacio público. Dentro de las tipologías de espacio público recuperado se encuentran obras menores como senderos peatonales, parques, andenes, escenarios culturales, fachadas, huertas, murales, escalones y ciclo rutas. Adicionalmente, se generaron más de 200 millones de pesos en ganancias ocasionales para los ciudadanos que estuvieron en la ejecución de las obras.</t>
  </si>
  <si>
    <t>En la implementación de la estrategia se ejerció la secretaria técnica de la CLIP en diferentes localidades y se prestó asistencia técnica en diferentes instancias de coordinación territorial. En diferentes espacios se realizó la socialización de la Política Pública de Participación Incidente, dirigida a la ciudadanía, funcionarios, contratistas a nivel local y distrital; se elaboraron los tres Informes trimestrales correspondientes a la CIP y se actualizó el plan de Acción de la Comisión</t>
  </si>
  <si>
    <t>En el marco de la implementación de la estrategia innovadora, se cumple con la meta establecida para la vigencia con acciones entre las que se destacan  la Estrategia de promoción de la Participación con niños y niñas a través de la lúdica y la recreación, se desarrollaron dutrante la vigencia 38 picnic de la participación, con una participación total de 1.500 niños y niñas. Así mismo, destaca la ¿La Feria Gastronómica Kennedy Fest 3.0¿ liderada por el IDPAC y la Alcaldía Local de Kennedy, el evento sirvió para dar cierre a la Semana Distrital de la Participación 2023 el domingo 17 de septiembre en el Parque Dindalito Bellavista. En el marco de la estrategia para promover la participación de los tenderos en diferentes localidades del distrito se culminó la caracterización de tenderos en la localidad de San Cristóbal. Igualmente, en desarrollo de las acciones correspondientes a la estrategia, se realizó la divulgación constante del portafolio de servicios del IDPAC a la ciudadanía.</t>
  </si>
  <si>
    <t>Se formuló el 100% de la política pública de medios comunitarios y se cuenta con el borrador del Decreto el cual está en observaciones por parte de la Secretaría Distrital de Gobierno.</t>
  </si>
  <si>
    <t>Se desarrollo la ruta de fortalecimiento en el marco del Modelo con los 140 medios de comunicación comunitaria y alternativa programados para la vigencia. Uno de los beneficios más importantes ha sido la recolección y sistematización de información sobre el nivel de madurez organizacional de los medios comunitarios y alternativos de la ciudad con la aplicación del Índice de Fortalecimiento de Medios Comunitarios y Alternativos [IFMCA] que permitió determinar sus fortalezas y necesidades organizativas, generar planes de acción y desarrollo de las fases de formación, asistencia técnica, acceso a incentivos, entre otras acciones de fortalecimiento.</t>
  </si>
  <si>
    <t>Para el producto de ¿serie de cartografía interactiva acompañada de textos descriptivos sobre la participación en Bogotá¿, se realizaron mapas sobre la intervención del IDPAC en territorio, los cuales contaban con información de organizaciones sociales, medios comunitarios, organizaciones de propiedad horizontal y juntas de acción comunal. Así mismo se elaboraron mapas que dan cuenta de las obras con saldo pedagógico y pactos en el periodo del cuatrienio. Estos mapas se compilan en un StoryMap, herramienta del Software ArcGIS que permite generar mapas interactivos mediante los cuales la ciudadanía puede contar con una experiencia única de acercamiento a la información</t>
  </si>
  <si>
    <t>La Escuela de la Participación formó 13.803 ciudadanos en 297 procesos de formación, de los cuales el 16% han sido modalidad presencial, el 82% en modalidad virtual y el 2% en modalidad virtual asistida. Se han realizado 36 ciclos de formación, destacando los de Fortalecimiento de Organizaciones , Empoderamiento y Participación de las mujeres o Derechos Humanos y Democracia. Del total de ciudadanos formados, el 60% son mujeres, el 38% hombres, el 1% intersexual y otro 1% no respondió. El 51% del total de ciudadanos formados están en el rango etario entre 18 y 27, otro 18% entre 28 y 45 años. Así mismo la Escuela de Formación del IDPAC desarrolló el 25 de noviembre el III Congreso del Desaprendizaje: Menos machismo, Menos Violencias.generando espacios de discusión, análisis, diálogo, reflexión y transformación en torno a la complicidad del machismo, estereotipos en el cuidado y la violencia de género en la política y el deporte, a través de  una ruta de desaprendizaje con 13 actividades de activación sensorial para identificar conductas machistas como los suelos pegajosos, los techos de cristal; el evento se desarrolló en el Parque El Tunal y contó con la participación de 892 personas de las cuales 578 se identificaron con el género femenino, 308 con el género masculino, 1 persona trans, 1 persona indicó otro y, 4 no desearon responder; 45 niños y niñas (menores de 14 años), 171 jóvenes (entre los 14 y los 27 años) 560 adultos (entre los 28 y los 59 años) y 116 adultos mayores (60 años en adelante).</t>
  </si>
  <si>
    <t>Se adelantó la segunda edición de la convocatoria de incentivos para organizaciones sociales, con la línea de innovación social, se presentaron 19 inscripciones de las cuales hubo 6 organizaciones ganadoras que recibieron un kit tecnológico por valor de hasta cinco millones de pesos. Así mismo, se desarrolló el "Democracy Fest", en el cual los Clubes de la Democracia de los colegios oficiales y privados se reunieron para crear el Club Distrital de Jóvenes; se contó con la participación de 47 colegios, con un total de 470 estudiantes. Adicionalmente, se han entregado 400 Cajas de Herramientas de Particilab en colegios públicos y privados del distrito, fundaciones sociales, estudiantes, medios de comunicación, Alcaldías Locales y entidades del Distrito; la Caja de Herramientas ha permitido crear 280 Clubes de la Democracia en los colegios y se adelantaron acciones de innovación del conocimiento y prototipado con la participación de diferentes actores sociales</t>
  </si>
  <si>
    <t>En la ruta de fortalecimiento se implementaron las 6 fases del Modelo a Organizaciones Sociales a 301 organizaciones. En el marco del impacto territorial de la implementación de la estrategia, las organizaciones fortalecidas se distribuyen entre las localidades del distrito así: Kennedy: 39; Bosa: 37; Suba: 32; Usme: 24; San Cristóbal: 18; Engativá: 16; Teusaquillo: 16; Ciudad Bolívar: 15; Rafael Uribe Uribe: 14; Santa Fé: 12; Fontibón: 12; La Candelaria : 11; Puente Aranda: 10; Usaquén: 10; Los Mártires: 10; Antonio Nariño: 8; Chapinero: 6; Tunjuelito: 6; Sumapaz: 3; Barrios Unidos: 2. Así mismo, y teniendo en cuenta el tipo de organización fortalecida por la entidad, la distribución es así: Jóvenes: 90; Mujer y género: 51; Etnicas: 41; Discapacidad: 25; Víctimas: 22; Panas y Parces 2022: 21; Niñez: 10; Ambientalista: 9; Persona Mayor: 8; Movilidad Sostenible: 6; Animalista: 6; Habitabilidad en calle: 5; Migrantes: 4; Reincorporados: 3. Adicionalmente, resalta "La Gala de Reconocimiento a la Participación en Bogotá 2023", que se realizó en el Teatro Municipal Jorge Eliecer Gaitán el 30 de noviembre y en donde se dieron cita más de 1.500 personas para exaltar a las organizaciones sociales, alcaldías, sector privado, entidades distritales, funcionarios y contratistas del sector que durante el cuatrienio se pusieron la camiseta por la participación.</t>
  </si>
  <si>
    <t>Se realizaron 34 Caracterizaciones (23%), 24 Planes de Fortalecimiento (16%), 29 procesos de Formación  (19%), 57 son Asistencias Técnicas (38%) y 6 Evaluaciones al Ciclo de Fortalecimiento (4%). La implementación de estas fases del modelo de fortalecimiento, han permitido que las instancias de participación accedan a distintas herramientas e instrumentos para identificar su estado y capacidad de sostenibilidad e incrementar sus capacidades  organizativas, con el fin de desarrollar acciones que contribuyan a la transformación de su territorio, de una realidad o circunstancia o para incidir en la toma de decisiones públicas.</t>
  </si>
  <si>
    <t>Se entregaron incentivos a 258 organizaciones comunales instalando puntos de conexión a internet "Puntos Ágora", Juntas de colores y Obras con Saldo Pedagógico. Igualmente, se brindó asistencia técnica y vinculó a las organizaciones a procesos de formación en capacidades, funciones, procesos y procedimientos ajustados a la Ley 2166 de 2021. Así mismo, se realizaron 253 caracterizaciones, se formularon 244 planes de fortalecimiento, 244 asistencias técnicas, 233 procesos de formación y 218 evaluaciones al ciclo de fortalecimiento</t>
  </si>
  <si>
    <t>Se realizó acompañamiento técnico a 1.300 organizaciones de propiedad horizontal, principalmente en las temáticas de las generalidades de la Ley 675/2001 y sobre el Sistema de Seguridad y Salud en el Trabajo. Así mismo, se ha desarrollado la Secretaria Técnica a los 19 Consejos Locales de Propiedad Horizontal y al Consejo Distrital. Adicionalmente, se fortaleció y facilitó el acceso de la ciudadanía a través de la implementación de las jornadas denominadas miércoles jurídico, en las cuales se resolvieron las problemáticas más habituales presentadas dentro de la propiedad horizontal.</t>
  </si>
  <si>
    <t>Se formuló la política pública de participación incidente y se cuenta con el borrador de Decreto el cual se encuentra para radicación por parte de la Secretaría Distrital de Gobierno ante la Secretaría Jurídica Distrital.</t>
  </si>
  <si>
    <t>De acuerdo a lo programado se avanzó en el cumplimiento de los estándares jurídicos en materia de Gestión Documental, igualmente con la implementación del Sistema Integrado de Conservación - SIC y las fichas de la nuevas series y subseries de las TRD, correspondientes a cada dependencia de la entidad. En la misma línea, se actualizó el Cuadro de Clasificación Documental, conforme a las Tablas de Retención Documental - TRD, las series y subseries incluyendo las nuevas identificadas. Finalmente, se realizaron capacitaciones y jornadas de socialización de tips para la prevención de conflicto de interés al interior de la entidad, sobre temas contractuales, transferencias documentales, intervención del archivo central, la toma física de inventario, cumplimiento del Plan Anual de Auditoría Interna, monitoreo de riesgos de los procesos, entre otros.</t>
  </si>
  <si>
    <t>En desarrollo de la estrategia se aprobó la actualización del Plan Estratégico de Tecnologías de la Información y las Comunicaciones - PETI en el Comité Institucional de Gestión y Desempeño. Así mismo, se adelantaron jornadas de capacitación en el uso de la herramienta GLPI, a través de la cual se canalizan todas las solicitudes de soporte técnico que se realizan al interior de la entidad y se realizaron jornadas de sensibilización en el uso y cuidado de las herramientas tecnológicas de la entidad. Adicionalmente, se realizaron mejoras al módulo de Inspección, Vigilancia y Control en la plataforma de la Participación 2.0 correspondiente al módulo de jurídica que tiene funcionalidades para la Evaluación Inicial, Apertura de Investigación, Descargos, Periodo Probatorio, Alegatos de Conclusión, Fallo, Recursos y Medidas de ejecución.</t>
  </si>
  <si>
    <t>El Comité Institucional de Gestión y Desempeño sesionó en trece ocasiones durante la vigencia  presentando los seguimientos a los diferentes planes institucionales,  monitoreo al cumplimiento de las metas Plan de Desarrollo y proyectos de inversión, en estos espacios se tomaron decisiones frente a la aprobación de modificaciones al PAI y en materia de acciones de mejora continua. Así mismo, se avanzó en la revisión y estandarización de documentos que permiten la operatividad del Sistema Integrado de Gestión en coherencia con el nuevo mapa de procesos de la entidad. Se presentaron los resultados del Índice de Desempeño Institucional FURAG 2022, índice de participación, índice de transparencia</t>
  </si>
  <si>
    <t>Se actualizó la "Estrategia metodológica de asistencia a alcaldías locales y entidades distritales en temas de planeación y presupuestos participativos", se elaboraron los 20 planes y se realizaron las 20 asesorías y acompañamientos en procesos de planeación participativa y presupuestos participativos con las Alcaldías Locales del Distrito. Así mismo, se avanzó en 4 asistencias técnicas a entidades del distrito en el marco de las sesiones ordinarias de la CIP, en los meses de marzo, junio, septiembre y noviembre, así como en las 2 sesiones extraordinarias de los meses de abril y agosto. Adicionalmente, se asistió a la sesión del Plan de Activación del Control Social PACS - 2023, con el objetivo de definir la metodología del lanzamiento del proceso de Auditorias Visibles a la Gestión Local.</t>
  </si>
  <si>
    <t>NINGUNO</t>
  </si>
  <si>
    <t>En el 2023 la entidad culminó  esta meta, a través de la expedición del documento CONPES D.C 26  de la Política Pública  de Turismo "Bogotá Destino Turístico Sostenible, Responsable, Inteligente e Incluyente"2023 - 2033, publicada según Registro Distrital No.7717 de fecha  11 de mayo de 2023, sumado al avance en los procesos de socialización de la Política Pública mediante espacios que facilitaron la interacción con la comunidad y los agentes interesados en el sector, se realizaron  en el mes de octubre 20 sesiones de trabajo, donde participaron más de 300 personas. Paralelamente se adelantó la estructuración del decreto que reglamentará los Consejos Consultivos Locales de Turismo, así como  la estructura de los planes de gestión turística local. A partir del 2024 la entidad dará inicio al seguimiento en la implementación del Plan de acción.</t>
  </si>
  <si>
    <t xml:space="preserve">El 2023 finalizó con un avance del 0.40, asociado a las intervenciones paralelas de  validación y verificación  de  los proyectos de infraestructura que se venian adelantando desde el 2021. Durante la vigencia se desarrollaron  las siguientes actividades:  
Parque Arqueológico del Carmen: se realizó la instalación  tres (3) módulos arqueológicos que permiten a los visitantes vivir una experiencia de extracción arqueológica similar a la realidad; un (1) tótem de la réplica del primer hallazgo arqueológico identificado en el predio a mayor escala; así como una (1) gigantografía que referencia la marca e identidad del parque., permitiendo culminar al 100% el avance físico del proyecto.
Centro de Atención a visitantes Jardín Botánico José Celestino Mutis: El Centro de Atención a Visitantes, se recibió a satisfacción, cuenta con los espacios adecuados para la operación de una tienda de souvenirs, baterías sanitarias, punto de información turística, cafetería y una experiencia gastronómica con área de restaurante con terraza vista 360. La ejecución física se encuentra al 100%.  en el 2024 se realizaron todos los procesos referentes a la liquidación.
Caminos Cerros orientales : Se desarrollaron actividades relacionadas con la señalización en los caminos Quebrada la Vieja, San Francisco, Santa Ana-La Aguadora, El Delirio, Guadalupe-Aguanoso tramo II, Serranía, km11, doce quebradas, Camino del Meta e Interconexión quebrada La Vieja - El Verjón. En el marco de la intervención adelantada, se instalaron 109 señales turísticas. El proyecto se encuentra culminado y finalizado con una ejecución del 100%.
Señalización Turística de Naturaleza en atractivos turísticos: Señalización que permite brindar información turística en el espacio público que oriente a los habitantes, turistas y visitantes de la ciudad de Bogotá, tanto extranjeros como nacionales y, a su vez, permita ofrecer un acceso eficiente, oportuno y confiable a la amplia oferta turística existente. durante la vigencia 2023, se instalaron 22 paneles de bienvenida y 20 direccionales, en las localidades de Santa Fe, Suba, Ciudad Bolívar, Usme, Engativá y Kennedy.
</t>
  </si>
  <si>
    <t>Se cuenta con el acto administrativo de cierre del proyecto a través de la resolución No. 144 del 30 de junio del 2022.</t>
  </si>
  <si>
    <t xml:space="preserve">Con las acciones adelantadas en promoción y mercadeo se impactaron durante la vigencia 2023 a 835.070 personas con las siguientes estrategias:
1. Plan Bogotá: permite a los empresarios incorporar sus ofertas y a los usuarios hacer reservas de bienes y servicios. A la fecha 319 personas han realizado reservas.  Esta plataforma es una estrategia dirigida a la recuperación del sector turístico de la ciudad, que sirve de plataforma promocional para que las empresas que componen los diferentes eslabones de la cadena de valor del turismo, puedan dar a conocer sus productos y/o servicios a precios diferenciales, para que el consumidor final pueda reservar de manera virtual, comprar anticipadamente y disfrutarlos.Es importante resaltar que mediante la plataforma se realiza una conexión entre la oferta y la demanda de servicio turísticos, ya que los usuarios tienen la posibilidad de reservar vía internet los servicios turísticos de manera inmediata, facilitando la prestación de dichos servicios.
2. Nuevos usuarios en la página web: Se ha trabajado en una estrategia integral con miras a la obtención de nuevos usuarios que ingresen a la página Bogotadc.travel. A la fecha alcanza un número de 228.465 personas. 
3. Newsletter: Se ha realizado envío masivo con contenidos turísticos de Bogotá que ha llegado a 916 personas. 
4. Desarrollo de pautas en medios digitales en mercados nacionales y/o internacionales con un total de 569.318 personas que han visto la pauta. Esto con el fin de motivar a estos potenciales turistas.
5. Redes sociales: Se cuenta con un total de 13.090 nuevos seguidores en las redes sociales, con el desarrollo de contenidos como fotografías, videos, entre otros.
6.  Acciones y eventos: Se ha contado con la participación de 22.962, personas en un total de 32 acciones y eventos tales como: Presentaciones de destino a empresarios, viajes de familiarización y participación en eventos de talla nacional e internacional, destacando el AdventureNEXT Latin America, entre otros.
Con las acciones mencionadas anteriormente, se dio cumplimiento de la meta para la vigencia 2023, sin embargo, a manera de evidenciar gestión se informó lo siguiente: 
1. Plan Bogotá:  Desde el mes de 1 de septiembre al 31 diciembre 1.575 personas realizaron reservas de bienes y servicios turísticos
2. Acciones y eventos: Se realizaron 15 eventos y/o acciones en procura del mercadeo de Bogotá como destino Turístico.
</t>
  </si>
  <si>
    <t>Meta que presenta  retraso,  causado por la Pandemia del Covid 19. Para el 2024 se estructuro un plan de acción con el fin de avanzar y lograr  el cumplimiento de la meta.</t>
  </si>
  <si>
    <t xml:space="preserve">Durante la vigencia 2023, se atendieron 555.395  personas a través de la Red de Información Turística:
*Total de consultas a Residentes: 30.323
*Total de consultas a Nacionales: 16.332
*Total de consultas a Internacionales: 19.043
*Total de personas que participaron en recorridos turísticos:10.303
*78 Solicitudes a través de respuesta a PQRSD con corte al mes de diciembre.
*273,720 personas que realizaron sesiones de información en pedestales ubicados estratégicamente en la ciudad de Bogotá
*205.596 personas que visualizaron y/o que vieron la pauta, y/o hicieron clic en la pauta y/o se registraron en la página web respecto a los recorridos en canales virtuales 
Adicionalmente, durante este año se desarrollaron 824  recorridos turísticos con la participaron un total de 10.303 personas en los recorridos presenciales y se encuentran distribuidos de la siguiente manera: 
*Total de participantes Residentes:  6.922
*Total de participantes Nacionales: 1.375
*Total de participantes Internacionales: 2.006
</t>
  </si>
  <si>
    <t xml:space="preserve">Para la vigencia 2023 fueron priorizados los productos Cultural - Urbano y Gastronómico. Así mismo, se dio la entrega del producto Biciturismo, que surtió la etapa de diseño y plan de acción para su  implementación,  en este sentido, se presentan los siguientes avances:
Cultural - Urbano: Junto con la Alcaldía Local de San Cristóbal y Secretaría de Hábitat se realizaron recorridos por la Localidad en torno al proyecto Cable Aéreo de San Cristóbal, se considerando 2 posibles rutas: Ruta Patrimonial y Ruta Graffiti. De igual manera en el marco del fortalecimiento del producto  se  realizaron visitas y reuniones técnicas a: Archivo Nacional y La Casa Amarilla de Escalona, así como varias acciones para la realización de La Noche de Museos, Bogotá 24 Horas, recorrido  Hospital San Juan de Dios y Cementerio Central. 
Gastronómico: se identificaron 7 localidades para realizar el levantamiento de información, en la cuales se identificaron 5 experiencias de alto valor por cada una de ellas. Las zonas fueron: La Candelaria (Zona C), Santa Fe (Macarena), Chapinero, (Zona G, Zona T, Distrito CH, Parque 93), Usaquén, Puente Aranda (Ciudad Montes), Fontibón (Modelia) y Barrios Unidos (Zona L). Se llevó a cabo el Festival Días de Ajiaco Santafereño 10 años y Bogotá Sabe a Centro. 
De manera paralera se realizo el fortalecimiento en los siguientes productos :
Biciturismo:Apoyo en el evento Vuelta a Bogotá Non Stop, se trabajo con  la mesa de biciturismo para el mejoramiento de la oferta aprovechando las rutas de la troncal de la Cra. 7 y cicloruta de sur-norte. 
Deportivo: Participación en el desarrollo de La Media Maratón de Bogotá, generando  visibilidad de la Marca Ciudad. 
Naturaleza:lanzamiento de la estrategia de Camino en Cerros Orientales en el marco del Global Big Day ,se realizó el recorrido por el camino Serranía con la comisión INTECAP de Guatemala.Bienestar: presentación de la estrategia de Turismo Re con la oportunidad de vinculación a las iniciativas: Turismo hacia las estrellas, Social Travellers, Café Amor Perfecto, el Hotel Embassy Suites.
Rural: Se trabajo con las localidades de Usme, Ciudad Bolívar y Suba en la estrategía ¿ Bogotá un Destino Rural¿ , se vinculo a la ruta huertas del Jardín Botanico a la localidad de   Engativá-Teusaquillo, donde se gestionará un plan de acción para el fortalecimiento empresarial de los huerteros. 
LGBTIQ+: Se realizó validación de atractivos como La librería Valija de Fuego y Garabato Libros con el fin de conocer la oferta cultural con enfoque LGBTIQ+, así como eventos como la exposición "Virosis".
Proyecto Regalias:Proyecto Ruta Leyenda el Dorado:se entrega a la supervisión de la totalidad de las señales turísticas instaladas en los Departamentos de Boyacá y Cundinamarca y la ciudad de Bogotá, como resultado se tiene la señalización de 112 atractivos turísticos en 34 municipios de Boyacá y Cundinamarca y 8 localidades de Bogotá.
</t>
  </si>
  <si>
    <t xml:space="preserve">Con el Fondo de Desarrollo Turístico de Bogotá - FONDETUR, se brinda apoyo al desarrollo de proyectos turísticos que impulsen el desarrollo del sector turístico en Bogotá y la región agregando valor a los productos turísticos de Bogotá y la región, a través de la generación de estímulos e incentivos a las comunidades locales, emprendimientos y empresarios, aportando así a la diversificación de la oferta turística de la ciudad.  
Durante la vigencia 2023 Fondetur estructuró 6 convocatorias públicas de las cuales 3 permitieron contribuir directamente al cumplimiento de la meta plan, estas convocatorias fueron: 1.Eventos por Bogotá, 2.Bogotá, un escenario turístico por excelencia con enfoque de género y 3 transformación digital  para establecimientos de  alojamiento y hospedaje. Cada una de estas convocatorias cumplieron las siguientes etapas , publicación,  recepción de  propuestas,  subsanación administrativa, evaluación técnica, formalización de estímulos a beneficiarios seleccionados , ejecución de proyecto y cierre de cada uno de ellos. 
Como resultado de lo anterior en el 2023 se logró beneficiar a 23 proyectos que promovieron e  impulsaron  el desarrollo del sector turístico en Bogotá y la región :
*Convocatoria ¿Eventos por Bogotá¿ 7 beneficiarios y 
*Convocatoria ¿Bogotá, Un escenario turístico por excelencia con enfoque de género¿ 16 beneficiarios.
Otorgando un total de $440 millones.
</t>
  </si>
  <si>
    <t xml:space="preserve">Al  cierre de la vigencia 2022  el proyecto inició su proceso de cierre físico y financiero, se entregaron 47 señales al inventario de la entidad y se encuentran en trámite   la elaboración de fichas de recibido para las señales pendientes. la supervisión de los  contratos 160 y 260 inició proceso de revisión y validación de cuentas pendientes con el fin de iniciar  los proceso de liquidación y poder iniciar el cierre en gesproy
</t>
  </si>
  <si>
    <t xml:space="preserve">En el 2022 el proyecto alcanzo el 100% de su ejecución,  a través de la instalación del 100% de la señalización turística, la realización de los cursos de fortalecimiento empresarial en bici-turismo y la ejecución de las campañas de divulgación y promoción del circuito turístico en bicicleta. 
Este proyecto, de alcance regional, involucro 2 localidades de Bogotá y 15 municipios de Cundinamarca, dinamizando las actividades y oportunidades de desarrollo socioeconómico territorial a través del fortalecimiento del turismo en bicicleta, mejorando las capacidades competitivas de la región en el sector.
</t>
  </si>
  <si>
    <t xml:space="preserve">En el 2023 la entidad logró cumplir  al 100% con la  implementación de las señales de los corredores turísticos de la ciudad así: 
Corredor turístico Patrimonial de San Cristobal:La señalización comprende un recorrido pasando por emblemáticos lugares como el conjunto residencial Jesús María Marulanda, el Centro de la Felicidad, la iglesia San Cristóbal, el Parque Metropolitano de San Cristóbal, la Imprenta Distrital y otros atractivos turísticos que complementan la oferta. Se culmina la instalación de todas las señales que integran el corredor turístico patrimonial, es decir 8 señales turísticas direccionales y 1 tótem.
Corredor turístico Arte Urbano en San Cristóbal :En articulación con el proyecto cable aéreo de San Cristóbal,  la señales incluyen un recorrido peatonal que permite dar a conocer  la oferta cultural del sector que definida por el arte urbano, iniciando en la construcción actual del mejoramiento integral de obras de espacio público en la Localidad de San Cristóbal y finalizando en el proyecto pilona para cable aéreo estación Altamira.7 señales turísticas direccionales y 1 tótem.
Corredores Turísticos de Naturaleza: señalización en las zonas rurales de Suba y Ciudad Bolívar, permitiendo guiar a turistas y visitantes a través de entornos naturales, vivir experiencias de ecoturismo, apicultura, actividades de educación ambiental, aviturismo, senderismo, agroturismo, turismo de bienestar, Se instalaron   6 direcciones y 8 paneles de bienvenida.
De manera paralela la entidad adelanta el proceso de mantenimiento de las señales turísticas  Durante el presente periodo se adelantaron actividades en la actualización de los contenidos en las señales. Así mismo, el mantenimiento de 56 señales ubicadas en las localidades de Barrios Unidos, Chapinero, Engativá, La Candelaria, Santa Fe y Teusaquillo.
</t>
  </si>
  <si>
    <t>Ninguno.</t>
  </si>
  <si>
    <t>En cumplimiento de la implementación de una estrategia de promoción y comunicaciones de corto plazo orientada al cuidado y mantenimiento de la imagen turística de la ciudad y recuperación de la confianza del turista en el marco de la emergencia del Covid 19 se impactaron 519.767  personas, con las siguientes acciones:
1. Plan Bogotá, plataforma que busca ayudar a la reactivación y generación de ingresos para los empresarios en esta época de pandemia, teniendo 702 reservas y más de 100 ofertas turísticas.
2. Más de 10 capacitaciones de destino en nuestros mercados objetivo nacionales (Huila, Tolima, Cali, Cartagena, Cúcuta, ) e internacionales (Perú, México, Argentina, Panamá, Costa Rica).
3. Vinculación de nuevos seguidores en las redes sociales, (23.594).
4. Jornada ¿Ideaton¿ en búsqueda de ideas novedosas que sirvan para la reactivación del sector turístico en el marco del evento de ¿Campus Party¿. 
5. Convenio con la ciudad de Quito para adelantar la ¿Ruta Colonial¿.
6. Rueda de negocios de encadenamiento Bogotá Región con 100 empresarios, 84 compradores y 16 vendedores que se refleja un total aproximadamente de 352 encuentros comerciales.
7. Rueda de negocios para el segmento vacacional y de Mice con la participación de  31 compradores y 49 vendedores. 
8. Difusión de 42 videoclips recorridos Bogotá quédate en casa en redes sociales. Visualizaciones: Facebook 1.738, Twitter 247, YouTube 2.581 e Instagram 206.
9. Difusión de 4 Trivias turísticas virtuales para dar a conocer los atractivos y oferta turística de la ciudad. Visualizaciones:  Facebook 104, Twitter 14 e Instagram 5668. 
10. Difusión de Videoclips de 5 plazas de mercado (Perseverancia, Restrepo, La Concordia, Samper Mendoza y Siete de agosto): Facebook 493, Twitter 1.675 e Instagram 4.548. 
11. Producción y divulgación de videos recorridos: Cumpleaños de Bogotá, Distrito Grafitti, Cementerio Central, Humedal Sta. María del Lago, Barcú y Semana de la Bici (Grafitti y Vicachá
12. Evento de lanzamiento para la página web bogotadc.travel con la participación de periodistas y gremios del sector.
13. Plan de medios para dar a conocer la oferta turística de Bogotá, en TV Nacional, Radio, Aerolíneas (Avianca), en Times Square (EEUU), en aeropuertos como Quito (Ecuador), Lima (Perú), entre otros medios a nivel nacional e internacional.
14. Seis viajes de familiarización con empresarios de destinos como Cartagena,  Santa Marta,  Cali,  Región Central, Panamá, México y Perú.
15. Activación de marca ciudad en el evento de Barcú
16. Participación del equipo de Trade en la Semana de Colombia en México
17. Participación del IDT en diferentes eventos como, WTM Lóndres, Colombia Travel Expo, Feria de Cundinamarca Expotravel, ExpoCotelco, IBTM Virtual World 2020, Expobar 2020 y Bogotá a Cielo Abierto, piloto Bogotá 24 horas.
18. Formulación y presentación de dos proyectos ante el Fondo Nacional de Turismo - Fontur con el fin de promocionar a Bogotá tanto en mercados nacionales como internacionales.</t>
  </si>
  <si>
    <t xml:space="preserve">En 2023, se logró la incorporación de 120 prestadores de servicios turísticos de la ciudad en el programa de turismo sostenible, en sus líneas de Economía Circular del Vidrio y Círculo Capital de Calidad Turística. 
1.Economía circular: se aunaron esfuerzos con el Museo del Vidrio de Bogotá para ejecutar la estrategias de economía circular de vidrio del sector turístico, a través de la incorporación de 70 empresas vinculadas al sector turismo, incluyendo guías profesionales de turismo, en los procesos de reutilización, transformación y reconocimiento de material reutilizable.
2.Círculo Capital de Calidad Turística.: en el marco de este programa se desarrollaron los diplomados y  módulos de capacitación en: agroecología en la ciudad, y  trabajo en equipo y nuevos liderazgos.  Se desarrollaron los contenidos para la creación del curso virtual del Círculo, en la plataforma Moodle ¿YoAprendoTurismo¿, para lo cual se crearon 14 presentaciones, 8 videos y se ajustaron los 12 videos correspondientes a las sesiones realizadas.  
De manera paralela se adelantaron procesos de capacitación a 57 empresas y organizaciones, 17 a través del Taller de Storytelling para Guías Profesionales de Turismo, 40 con del Diplomado de Innovación y Participación Turística de Bogotá realizado en articulación con IDPAC. Adicionalmente, se logró la certificación de 12 personas mediante el curso de Dinamizadores Ambientales  con la Secretaria Distrital de Ambiente, y 15 el programa de formación para las mujeres de Ciudad Bolívar solicitado por la Asociación Cristiana de Jóvenes ¿ ACJ. 
</t>
  </si>
  <si>
    <t xml:space="preserve">En el  2023 se logró en articulación con el Bureau de Convenciones de Bogotá, postular a Bogotá como sede del Shift The Power - Global Summit on Community Philanthropy 2023. Luego de un trabajo mancomunado para lograr la integración del país y el respaldo de otros países de la región (Chile, Perú, México, España, Argentina, Costa Rica y Brasil) se logró que por decisión unánime se confirmara la ciudad como sede de este gran evento. Se recibe certificación el día 09/06/2023 dando cumplimiento a la meta fijada.
De manera paralela se viene realizando las  siguientes actividades y acciones:
-Apoyar y/o realizar acciones de promoción para la captación eventos del segmento MICE para la recuperación del sector turismo en Bogotá. 
-Caracterizar la oferta de servicios para el segmento MICE en la ciudad 
-Realizar acercamientos con la oferta de servicios especializados en MICE (venues y operadores) 
</t>
  </si>
  <si>
    <t xml:space="preserve">En el 2023 se avanzó en un 98% , que corresponde a la implementación de estrategias orientadas a la prevención de delitos contra turistas,  el IDT desarrollo capacitaciones y campañas dirigidas a los prestadores de servicios turísticos, en temas de prevención del delito contra turistas,  trabajando articuladamente con la Secretaría Distrital de Seguridad, Convivencia y Justicia, Alcaldías locales, y Policía de Turismo.
Con el fin de desarrollar lo anterior se realizaron las siguientes actividades:
1.Capacitaciones y campañas a los prestadores de servicios Turísticos:se adelantaron 23 campañas de prevención de delitos contra turistas, en las cuales se ha logrado impactar a 72 establecimientos comerciales, de alojamiento, hospedaje y gastronómicos, se han adelantado 22 jornadas de capacitación en seguridad turística, a través de las cuales se ha logrado impactar a 246 personas vinculadas a prestadores de servicios turísticos, con énfasis en establecimientos de alojamiento y hospedaje, y en conductores de taxi autorizado para operar en el Aeropuerto El Dorado. 
2.línea NUSE 123: En coordinación con la Secretaría Distrital de Seguridad, Convivencia y Justicia,  se pudo coordinar la línea 123 de atención integral de emergencia, que cuenta en sus turnos de atención,con personal que habla el idioma inglés y puede atender de forma oportuna alguna emergencia, que presente un turista extranjero que no maneje nuestro idioma.
3.Frente de seguridad turístico: En 2023, se inauguró el primer Frente de Seguridad Turístico en el sector de Corferias, barrio Quinta Paredes ¿ localidad de Teusaquillo de la ciudad de Bogotá, con el fin de organizar de forma voluntaria entre el gremio hotelero, la comunidad y la Policía de Turismo, para mejorar la convivencia y seguridad ciudadana, construyendo una cultura de seguridad basada en la participación de la comunidad.
4.Divulgación de la estrategia de prevención de delitos contra turistas por los medios  de comunicación:en articulación y en un trabajo conjunto con la Policía de Carabineros, el Ejército Nacional y la Secretaria Distrital de Seguridad, Convivencia y Justicia,  se implementó la estrategia de seguridad turística en los senderos autorizados con el fin de evitar delitos en contra de los turistas nacionales y extranjeros que visitan estos lugares.  Las campañas de prevención se realizaron  principalmente en Zonas de Interés Turístico  ZIT, donde haya mayor presencia de turistas nacionales y extranjeros, como las localidades de Chapinero, Teusaquillo, Fontibón y Usaquén.
</t>
  </si>
  <si>
    <t xml:space="preserve">En el 2023 avanzó en un  92% asociados al desarrollo de las siguientes actividades:
1.Jornadas de sensibilización y capacitación :  a  cuatro organizaciones: Hotel Andes Plaza, Hotel Four By Sheraton, Universidad Externado de Colombia y estudiantes del grado once del Colegio Distrital los Alpes.
2.Conmemoración del Día Internacional contra la ESCNNA para lo cual se desarrollaron los siguientes foros:
¿Una mirada frente a la explotación sexual, comercial de niñas, niños y adolescentes en el entorno digital: retos y reflexiones. 
Evento Académico - Conmemoración  día Internacional contra la  ESCNNA
Día Internacional contra la ESCNNA: auspiciado por el Viceministerio de Turismo. Contó con el apoyo de la Policía de Turismo, el Instituto Colombiano de Bienestar Familiar,  la Secretaria Distrital de Seguridad, Convivencia y Justicia, la Fundación Renacer, ACOPET y la Alcaldía Local de La Candelaria.
3. Articulación con otros destinos: Red Nacional de Destinos Turísticos comprometidos con la Prevención de la Explotación Sexual Comercial de Niñas, Niños y Adolescentes ¿ ESCNNA ¿ conformada por 18 destinos, en el marco de ANATO 2023 se llevó a cabo  el VI encuentro de la Red.
4.Implementación de Campaña de prevención de la ESCNNA: Como resultado de la activación de la campaña, se logró visitar más de 300 establecimientos principalmente de alojamiento y hospedaje difundiendo el material de la campaña a través de la entrega de 700 pendones, 450 afiches y 450 habladores, con apoyo de la Policía de Turismo, la Secretaría Distrital de Salud, el IDIPRON, la Secretaría Distrital de Seguridad, Convivencia y Justicia y el Gaula del Ejército Nacional.
</t>
  </si>
  <si>
    <t xml:space="preserve">
En el 2023, se avanzó en un 60% de la implementación del sistema que corresponde a  la identificación de los sistemas de información existentes en la entidad, con revisión a los controles de seguridad y políticas en cada uno de ellos, con el fin de hacer un correcto uso de ellos para agilizar y mejorar la calidad de la información, lo que ha permitido generar diferentes informes que ayuden a la creación de estratégias para mejorar e incrementar el turismo en Bogotá. 
Para lograr lo anterior se realizaron las siguientes actividades
1.Capacitaciones DTI a la entidad con el fin de mostrar el uso de tecnologías en sector turismo. 
2.Modelo de Seguridad y Privacidad de la Información (MSPI) con el fin de garantizar que toda la información obtenida está segura y apta para su uso.
3.PETI:Se revisó el PETI que poseía la entidad, sin embargo se detectan deficiencias de forma general con respecto a requerimientos mínimos por parte del MINTIC.Por otro lado se actualiza políticas de tecnologías e infraestructura de la entidad teniendo en cuenta los resultados del MSPI y revisando inventarios actuales, se crea el nuevo modelo de gestión de tecnologías dentro de la entidad, dando cumplimiento con las sugerencias de IT+4 por parte MINTIC, esto permite tener 6 dominios de control Uso, Servicios, Infraestructura, Seguridad, Estrategia y Gobierno, cada uno con responsabilidades.
4.Estrategia de destino turístico inteligente DTI:En 2021 el IDT tomó la decisión de adherirse al modelo de gestión de Destinos Turísticos Inteligentes de Segittur. El modelo permite evaluar el estado de la ciudad frente a 262 requisitos y medirse en temas relacionados con los 5 ejes que trabaja dicha metodología: Gobernanza, Sostenibilidad, Accesibilidad, Tecnología e Innovación. Para lo anterior, desde el IDT se creó la estrategia de Bogotá Destino turístico Inteligente.  En el 2023 la entidad se certificó  como DTI y  debe dar continuidad al modelo.  Para seguir avanzando, Sigittur envió un documento con 65 acciones para mejorar como DTI. Por parte del IDT se tiene previsto cumplir con un 90% en el cuatrienio 2024-2028.
5.Desarrollo de Aplicativos: Durante el transcurso del año se realizaron dos aplicativos para la mejora de procedimientos que realiza la entidad, 1) Revisión de manera sencilla y con alarma de los servidores de la entidad, esto ayudará a una correcta gestión de los servidores para sus correctas acciones correctivas y en pro de la mejora constante. 2) Certificados laborales expedidos por la plataforma SI.CAPITAL, esto permite que los contratistas y funcionarios puedan expedir sus certificados laborales de manera más rápida lo que ayuda a la mejora de tiempos.
De igual manera se realizó la  entrega de 36 documentos entre  estudios, mediciones e informes los cuales son base fundamental para orientar la toma de decisiones de la entidad.
</t>
  </si>
  <si>
    <t xml:space="preserve">En el  2023 se realizaron las siguientes actividades referentes a la  programación e  implementación del portal de promoción:
Respecto a la página web: 
- Dónde Comer (al aire)
- Dónde Dormir (al aire)
- Qué Hacer (al aire) 
- Ajuste del HOME Bogota DC (al aire)
- Actualización de contenido Bogotá DC (actividad permanente)
Respecto a la APP:
- Desarrollo APP Plan Bogotá (al aire)
- Desarrollo de Micrositios Estándar para Bogotá DC(al aire)
- Actualización Interfaz para nuevos móviles de Bogota DC  (actividad permanente)
</t>
  </si>
  <si>
    <t xml:space="preserve">Meta  asociada a la calificación del FURAG, cuyo resultado para la entidad fue del  74.8, menor a la línea base de la entidad  y a la obtenida en el 2021.
</t>
  </si>
  <si>
    <t xml:space="preserve">En el 2023 la entidad realizó las siguientes actividades por dimensiones:
Dimensión de Direccionamiento Estratégico se realiza el seguimiento al cumplimiento de las metas de los proyectos; desde Desarrollo y Competitividad se gestionó un ciclo de sensibilizaciones dirigidas a los supervisores y apoyos a la supervisión de contratos y convenios para el adecuado seguimiento a la ejecución contractual. 
Dimensión de Información y Comunicación, se realizó contenidos comunicativos en formatos accesibles para personas en condición de discapacidad, para divulgar la información institucional. Se realizó la difusión y cubrimiento a través de diferentes medios digitales en los ejercicios de participación ciudadana realizados por la entidad.Desde el proceso de Gestión Documental se lleva a cabo el cronograma de las Transferencias Documentales Primarias, al igual que se ha capacitado sobre las herramientas electrónicas para el acceso a la información de personas con discapacidad.
Dimensión Gestión con Valores para Resultados, en diciembre 2023 se llevó a cabo la segunda Audiencia Pública de Rendición de Cuentas donde el IDT presentó el avance de la gestión. En la política "Fortalecimiento organizacional y simplificación de procesos" todos los procesos  realizaron actualización de su documentación. 
Dimensión Evaluación de resultados desde el proceso Mercadeo se realizaron los seguimientos a las alianzas logradas con mercados nacionales e internacionales a fin de fortalecer la oferta multidestino de la ciudad de Bogotá. Se realizó seguimiento a los planes de acción de las Políticas Públicas frente a los productos comprometidos en el IDT. Se hace seguimiento a la realización de actividades de promoción turística, a través de apoyo logístico y administrativo, con el fin de posicionar la ciudad en los segmentos de mercado específicos. 
Dimensión de Gestión del Conocimiento, se realizaron las gestiones pertinentes para la elaboración y presentación de 2 proyectos dirigidos a entidades internacionales. Así como, gestionar las necesidades al interior de la entidad sobre Cooperación Internacional Desde el proceso de Mercadeo se realiza seguimiento a los canales de comercialización, con el fin de que la oferta turística de ocio y placer de Bogotá sea vendida, se pueda comercializar y llegue a los consumidores. Desde el proceso jurídico se realizaron jornadas de sensibilización para la comunidad del IDT, en temas relacionados con la gestión jurídica y contractual (daño antijurídico, contratación, supervisión, estructuración de procesos, ejecución de contratos, etc). 
Dimensión de Talento Humano, se adelantaron acciones orientadas al mejoramiento del ambiente laboral, la prevención del acoso laboral y la promoción de la salud mental en las actividades presenciales y en teletrabajo. 
</t>
  </si>
  <si>
    <t>No se presentaron retrasos para el cumplimiento de la meta, de acuerdo a las proyecciones establecidas.</t>
  </si>
  <si>
    <t>Mediante la estrategia de Encuentros grupales se han atendido 58,451 niños y niñas,  Circulación 32,483, y Contenidos físicos y digitales 1994, por lo se alcanzó al corte la atención de 92,928  beneficiarios alcanzando un 100,01% en la vigencia. Estos beneficiarios se encona distribuidos de la siguiente manera: Usaquén 4266, Chapinero 1083 , Santa Fe 6876, San Cristóbal 5479, Usme 8012, Tunjuelito 3587, Bosa 9475, Kennedy 6639, Fontibón 3060 , Engativá 5326, Suba 8621, Barrios Unidos 1876, Teusaquillo 1364, Mártires 3320, Antonio Nariño 1633, Puente Aranda 3075, La Candelaria 2034, Rafael Uribe Uribe 4938 Ciudad Bolívar 7339, Sumapaz 153, Distrital 4772". El programa Nidos adelantó su gestión con los colegios distritales de la SED, aportando a los procesos de bienvenida y acogida de los grupos con obras de circulación escénica y musical. Se dio apertura y se regularizó la atención en los 22 laboratorios artísticos del programa, se activan las articulaciones intersectoriales enmarcadas en los convenios con el ICBF, la SDIS y la SED, permitiendo la llegada de las experiencias artísticas y obras escénicas y musicales de circulación a las instituciones focalizadas de estas entidades en las diferentes localidades y la visita de diversos de estos grupos a los Laboratorios artísticos de Nidos. Adicionalmente las distintas estrategias estuvieron presentes en eventos distritales como Semana distrital de la familia, Picnic Literario, Tómate la cinemateca, Danza en la ciudad, Lectura bajo los Arboles y Jazz al parque, eventos en las bibliotecas públicas de Bliblored y en los principales escenarios de la subdirección de equipamientos culturales del Idartes. Se realizan los eventos propios del programa: Al parque con mi Pa¿ y Lero, Lero arte y juego en Kennedy, Usme, Ciudad Bolívar, Bosa y Mártires, en octubre se realizó además el festival "Bebes al parque" , en noviembre se llevó a cabo el concierto final del proceso Lullaby Bogotá 2023 en el teatro jorge eliecer Gaitán, dichos eventos contaron con una amplia participación de las familias de la ciudad. Adicionalmente se dio apertura al nuevo Laboratorio artístico La Barco detro de la biblioteca pública Virgilio Barco. Se dio ejecución de los distintos estímulos: Beca de circulación escénica y musical para la primera infancia en distintos escenarios en la ciudad, Beca de creación de libro digital y Beca de creación escénica multidisciplinar para primera infancia.  Se dio inicio a la entrega de contenidos físicos a niñas y niños de zonas urbanas y rurales de 15 localidades y a múltiples familias que visitaron la Sala de Lectura para Primera Infancia en la Filbo. Se adelantó la mediación de contenidos digitales con niñas y niños beneficiarios del Programa, lo que nos permite atender de forma directa a la primera infancia y divulgar los contenidos digitales de la página www.nidos.gov.co.</t>
  </si>
  <si>
    <t>En la vigencia 2023 se alcanzó la atención de 52.306 beneficiarios alcanzando el 100,49% de cumplimiento del indicador.
El resultado de la implementación de procesos de formación en las siete áreas artísticas ( danza, música, teatro, artes plásticas, literatura, audiovisuales y artes electrónicas) tuvo el resultado esperado, en tanto las coberturas alcanzadas fueron las proyectadas para la vigencia. En la línea de atención arte en la escuela se alcanzó el 100,6% de la cobertura, con un acumulado de 33.199 niños, niñas y jóvenes de los colegios públicos focalizados, atendidos de manera directa y a través del convenio específico con la Secretaría de Educación Distrital. En la línea de atención impulso colectivo se alcanzó el 100,5% de la meta, con una cobertura acumulada de 9.601 personas de distintos segmentos etarios con procesos de formación realizados en los centros Crea y en alrededor de 300 espacios de extensión, como casas de la cultura, bibliotecas y salones comunales, entre otras. Con la atención de 9.506  personas con enfoque diferencial (persona mayor, personas con discapacidad, niños, niñas y jóvenes en restitución de derechos, personas privadas de la Libertad, etc), La línea de atención Converge Crea logró un 100% de la meta proyectada para la vigencia. El impacto de los procesos de formación, con relación a las poblaciones atendidas, tiene un significado relevante en tanto permite el acceso de decenas de miles de ciudadanos y ciudadanas a los derechos culturales como derechos fundamentales, a través de las artes como una manera sensible de ver el mundo y relacionarnos, al mismo tiempo que se aporta a la construcción de comunidad y se tejen lazos de interacción social intergeneracional. Las metas asociadas al mantenimiento de la infraestructura, las alianzas y la visibilización tuvieron un cumplimiento del 100%, contribuyendo de manera decisiva al cumplimiento de la meta plan. Del mismo modo, el trabajo investigativo y de lineamientos realizado por el equipo de publicaciones e investigación, permitió un cumplimiento del 100% de la meta, en un proceso importante consolidación de la reflexión pedagógica y conceptual del Programa.</t>
  </si>
  <si>
    <t>Los doce espacios para la vigencia 2023 se desarrollaron así: 
1. Talleres distritales: Inscritos 2,049 personas, 175 seleccionados (30 por taller y 25 para el de promoción de lectura), se certificaron 137.
2. Procesos de formación: se realizaron los siguientes talleres i) Taller de Escrituras desde cero tercera edición y cuarta edición. ii) Laboratorio de Escrituras Expandidas. iii) Los talleres de 20 horas: Libro álbum, edición, traducción, y taller de literatura electrónica iv) Los talleres de 10 horas: podcasters, cómic semi autobiográfico, cuentos de ultratumba, literatura fantástica, literatura y rap. v.) Taller de LAAB. vi) Taller Rutas para publicar. vii) Taller "Somos editores". viii) FilBo emprende. ix) 12° Festival de Literatura de Bogotá. 
3. Feria del libro: Mediante el Convenio con la Cámara Colombiana del Libro se ejecutó de la FilBo 2023, que se desarrolló del 18 de abril al 02 de mayo. 
4. Noviembre independiente: Se ejecutaron los 30 eventos con librerías y editoriales.
5. Temporada de fin de año: Se realizaron actividades en la Feria la vuelta.
6. Festival del libro para niños y jóvenes: Se ejecutaron 65 actividades. 
7. Libro al viento-LAV: i) Se realizaron 632 actividades de promoción de lectura que beneficiaron a 11.430 personas  ii) Se han realizado 7 presentaciones de libros de la colección de LAV.
8. Agenda de autor: dentro de este esapcio se realizaron i) Actividades de programación literaria. ii) Talleres de Bogotá en 100 palabras. iii) Bogotá contada. iv) Presentaciones artísticas. v) Beca de programación artística en librerías. vi) Beca para la creación o fortalecimiento de proyectos de promoción de lectura. vii) 12° Festival de Literatura de Bogotá. 
9. Formación a formadores: i) Encuentro distrital de gestores de LAV. ii) Talleres gente y cuentos. iii) Talleres ABC de la promoción de la lectura. iv) Taller herramientas inciales de lectura con primera infancia.
10. Lectura bajo los árboles: El Festival se ejecutó en septiembre.
11. Talleres locales de escritura: se desarrollaron los 16 talleres. 
12. Pícnics literarios: Se realizaron 3 pícnics de la Gerencia y 6 en eventos distritales.</t>
  </si>
  <si>
    <t>Para 2023 se tiene una meta de cumplimiento de 0,25 del documento rector sobre la estrategia de internacionalización, en diciembre hubo un avance de 0,017.
En el cumplimiento para esta meta, lo que significa un total de avance acumulado de 0,25 para el 2023 que equivale al 100% de cumplimiento para esta vigencia. 
Las actividades realizadas en la vigencia 2023 fueron las siguientes:
1.	Facilitar el intercambio de diálogos de los agentes de valor que porteriormente se traduzcan en alianzas o acuerdos que beneficien a las partes; 0,02%
2.	Gestionar la presencia institucional de la entidad en los eventos internacionales. 0,025 %
3.	Presencia institucional de la entidad en los eventos internacionales que se desarrollen en Bogotá y que sean de relevantes para IDARTES. 0,0175 %
4.	Identificación y aplicación de convocatorias para proyectos de fondos multilaterales, bilaterales y privados internacionales. 0,0175 %
5.	Formulación y ejecución de proyectos para el intercambio de conocimientos (CPTD - CSS) (Intercambios ciudades y países) 0,02 %
6.	Formalización de alianzas y/o proyectos con cooperantes bilaterales, multilaterales y/o privados internacionales (cartas de intención, memorandos de entendimiento, convenios) 0,025 %
7.	Priorizar las buenas prácticas a sistematizar en 2023. 0,0125 %
8.	Sistematizar y actualizar  las buenas prácticas. 0,0375 %
9.	Visibilizar las buenas prácticas. 0,0125 %
10.	Definir y contratar agencia de medios profesional en comunicaciones para apoyar la visibilización de noticias del Idartes a nivel internacional. 0,0125 %
11.	Enviar boletines de Idartes internacional a cooperantes y aliados con los eventos, noticias y logros del Idartes. 0,0125 %
12.	Reconocimiento de los acontecimientos y logros del Idartes en la agenda internacional. 0,0375 %
El cual nos permitió alcanzar la meta programada del 0,25. 
La construcción de esta estrategia de internacionalización, que se encuentra alineada con la agenda internacional y los Objetivos de Desarrollo Sostenible (ODS), aporta una hoja de ruta práctica y sistemática para posicionar los proyectos de arte y cultura dentro de las prioridades nacionales e internacionales. De esta manera, se logró el relacionamiento con aliados y cooperantes tan variados como ONGs, ciudades y organismos internacionales, que aportaron durante el periodo recursos en efectivo y especie para proyectos de gran impacto en la ciudad. Adicionalmente, esta estrategia aportó en el posicionamiento de la ciudad en escenarios y medios internacionales, llevando el saber hacer de la ciudad a otras ciudades del mundo y trayendo aprendizajes en temas de interés de la ciudad.
Avance cuantitativo del mes: 0,017 - 0,68%
Avance cuantitativo del trimestre: 0,0251 - 10,04%
Avance cuantitativo del año: 0,25 - 100%</t>
  </si>
  <si>
    <t>En la vigencia 2023 se llevaron a cabo las acciones de la estrategia intercultural definidas por las unidades de gestión de la Subdirección de las Artes: la Línea Arte y Memoria sin Fronteras, Sectores Sociales y Pueblos Étnicos. En total se hicieron cinco acciones por las unidades de gestión: Arte y Memoria sin Fronteras, Sectores Sociales y Pueblos Étnicos. Los porcentajes de cumplimiento son las siguientes. 1) Ensamble Artístico Trans Les Fantastiques del Castillo de las Artes (montaje y circulación), 25% del 25% programado para el cumplimiento por la línea Arte y Memoria sin Fronteras. 2) Encuentro de los Sectores Sociales (realizado el 29 de septiembre con los resultados de trece laboratorios de creación artística), 25% del 25% programado para el cumplimiento por el área Sectores Sociales. 3) Conversatorio intercultural de artistas, intelectuales y sabedores de las comunidades negras y afrocolombianas acerca de los prejuicios raciales, racismos, barreras y actitudes que prevalecen en la vida cotidiana en la ciudad, a diciembre, 15% del 15% programado para el cumplimiento por el área Pueblos Étnicos. 4) Conversatorio intercultural en torno a los diferentes tipos de discriminación que prevalecen en la vida cotidiana de la ciudad desde la perspectiva del Pueblo Raizal, a diciembre, 10% del 10% programado para el cumplimiento por el área Pueblos Étnicos. 5) Documento-memoria de la estrategia intercultural, 25% del 25% programado para el cumplimiento por las distintas unidades de gestión. 
documento en: https://drive.google.com/drive/u/1/folders/13Iv6XAm1JMWHkUF6Vqd7PN7MshdMA4tu
Con el objetivo de desarrollar una estrategia intercultural para fortalecer los diálogos con la ciudadanía en sus diversas poblaciones y territorios, CULTURAS EN COMÚN implemento sus componentes de 1. GESTIÓN TERRITORIAL Y COMUNITARIA, 2. GESTIÓN DE CREACIÓN, CO-CREACIÓN Y CIRCULACIÓN DE CONTENIDOS, y 3. GESTIÓN DEL CONOCIMIENTO. Estas metodologías permiten un diálogo horizontal con las comunidades en los territorios, reconociendo sus demandas y necesidades. 
En 2023, el programa llevó a cabo un total de doscientas noventa y seis (296) actividades artístico-culturales como parte de la estrategia intercultural así: 
1. GESTIÓN TERRITORIAL Y COMUNITARIA: Se estableció una meta de ochenta (80) actividades, la cual se cumplió satisfactoriamente, alcanzando el 100% de ejecución. Estas actividades tenían como fin fomentar la apropiación de los derechos y procesos culturales tanto por parte de la ciudadanía como de las instituciones, en lo que respecta al acceso y la garantía. 
2. GESTIÓN DE CREACIÓN, CO-CREACIÓN Y CIRCULACIÓN DE CONTENIDOS: se estableció una meta de doscientas dieciséis (216) actividades, la cual se cumplió satisfactoriamente, alcanzando el 100% de ejecución. Estas actividades permitieron acercar a las comunidades al arte como medio y fin para el reconocimiento y la apropiación de los derechos culturales.</t>
  </si>
  <si>
    <t>En la vigencia 2023 se lograron consolidar cinco (5) estrategias de transferencia de conocimiento que aportaron al cumplimiento de la meta plan 21estrategias de transferencia de conocimiento de la vigencia 2023. Hay que mencionar que entre 2020 y 2022 se reportaron trece (13) estrategias. En el 2024, se esperan reportar tres (3) para alcanzar la meta de 21 en el cuatrienio.
Las cinco estrategias de la vigencia 2023 contemplan: Dos procesos colaborativos con el sector y tres repositorios de contenidos: 1) Tanques de pensamiento, laboratorios de cocreación, laboratorios de ideas. 2) Procesos de articulación con agentes del ecosistema. Se destacan las siguientes acciones de las unidades de gestión: a) Gerencia de Artes Audiovisuales: El MediaLab de la Cinemateca de Bogotá fortaleció procesos y competencias para la creación y experimentación audiovisual en los ámbitos local e internacional, alternativo e industrial, así como fomentar la emergencia de metodologías de trabajo colaborativas multi y transdisciplinares para la creación y experimentación en artes audiovisuales; considerando la reflexión sobre los temas de trabajo como vehículo para la práctica y los diseños metodológicos. El Ciclo Rosa permitió una transformación en las estéticas y narrativas de la creación audiovisual, que oscilan entre los distintos géneros cinematográficos, los múltiples formatos estéticos y las diversas maneras de narrar y representar el cuerpo, la sexualidad y el género mediante el audiovisual. La Estrategia Juntos somos más, encuentros de industria, mesas de conversación y charlas en torno a la asociatividad del ecosistema audiovisual y las problemáticas propias del sector. b) Gerencia de Artes Plásticas y Visuales: Laboratorios de cocreación del Museo Abierto de Bogotá con los ganadores de la beca Museo Abierto de Bogotá para intervenciones artísticas en sitios específicos. Las Ferias Locales de Artes (FLA) fueron una apuesta conjunta del Instituto Distrital de las Artes para la circulación y reactivación cultural y económica, de los agentes del campo de las artes en la ciudad de Bogotá. En 2023, la estrategia de las FLA se unió a las Zonas de Emprendimiento realizadas por la línea de Sostenibilidad en los festivales al Parque y otros espacios de la ciudad. c) Gerencia de Danza: Mesas temáticas y coyunturales con las distintas comunidades de la danza a través del Consejo Distrital de Danza, y articulaciones con los consejos locales de Danza. d) Gerencia de Música: Engala LABanda, laboratorio donde participaron 50 artistas bogotanos que participaron de videoconferencias, cápsulas virtuales, talleres de experimentación creativa interdisciplinar y asesorías personalizadas. ¡Esto se compone! 2020, creación musical colaborativa, un laboratorio de creación de compositores, productores, intérpretes e ingenieros de sonido (continúa en el campo descripción).</t>
  </si>
  <si>
    <t>En el período de enero a diciembre de la vigencia 2023 se avanzó en el 100% de la meta con 14 equipamientos urbanos y rurales mantenidos, mejorados y dotados los cuales se relacionan a continuación: Teatro el Parque, Teatro San Jorge, Cinemateca de Bogotá, Galería Santafé, Casona de la Danza, Teatro Mayor Julio Mario Santo Domingo, Teatro Jorge Eliecer Gaitán, Teatro al Aire Libre la Media Torta, Planetario de Bogotá, Sala Gaitán, Centro Compartir Sumapaz, Escenario Móvil I, Escenario Móvil II y Teatro el Ensueño.
Desde SEC: Al corte, se gestionaron 8 contratos para dotar y mejorar los escenarios de la Subdirección de Equipamientos Culturales, de los cuales, 2 fueron adjudicados e iniciaron ejecución durante el mes, 2 se encuentra en ejecución, 1 se encuentra ejecutado y en proceso de único pago, 1 se encuentra en proceso de último pago, 1 se encuentra en proceso de liquidación y finalmente 1 se encuentra liquidado. Se cumplió con el seguimiento a mantenimientos preventivos y correctivos en los diferentes equipamientos. Durante el año 2023, se gestionaron 14 contratos para dotar y mejorar los escenarios de la Subdirección de Equipamientos Culturales, de los cuales, 2 fueron adjudicados e iniciaron ejecución durante el mes, 2 se encuentra en ejecución, 1 se encuentra ejecutado y en proceso de único pago, 1 se encuentra en proceso de último pago, 1 se encuentra en proceso de liquidación y finalmente 7 se encuentran liquidados. Se cumplió con el seguimiento a mantenimientos preventivos y correctivos en los diferentes equipamientos. Lo anterior, destaca el cumplimiento de la meta den los 9 equipamientos.
Se tramitaron 09 alianzas estratégicas que han impactado a todos los equipamientos a cargo de la subdirección, estas alianzas han impactado a todo el público en general con apoyo a la divulgación de la programación propia de los eventos el cual ha brindado un acercamiento a la ciudadanía a las nuevas propuestas artísticas.
Desde SAF: Los logros y beneficios de las alianzas tramitadas en 2023, que en total fueron gestionadas 20, contribuyeron a que los escenarios a cargo de la SEC tuvieran una visibilidad mayor y mayor acogida de la programación, permitiendo de esta manera atraer más público.
Se han atendido los requerimientos solicitados al equipo de Infraestructura y Mantenimiento para los 5 equipamientos culturales los cuales son: Teatro San Jorge, Teatro El Parque, Cinemateca, Galería Santafé y casona de la danza, que se encuentran a cargo de la SAF- Infraestructura y Mantenimiento en el marco del plan de desarrollo - meta plan. Estos escenarios se han intervenido en las siguientes actividades y disciplinas: Locativas, Cámaras y Eléctricas.</t>
  </si>
  <si>
    <t>Con corte a diciembre, en cuanto a la meta Plan de Promover 17.293 acciones para el fortalecimiento y la participación en prácticas artísticas, culturales y patrimoniales en los territorios generando espacios de encuentro y reconocimiento del otro, se realizaron 17.294.
Desde Subdirección de las Artes: las unidades de gestión realizaron 13.999 actividades, beneficiaron 2.130.509 personas. En total se remuneraron 15.875 artistas. 2.398 actividades distritales y 11.601 en las veinte localidades de la ciudad. Y 4.490 contaron con enfoque diferencial y poblacional: distintos grupos etarios, comunidades campesinas y rurales, mujeres, sectores LGBTIQ, habitantes de calle, personas con discapacidad, víctimas con conflicto armado, pueblos indígenas, comunidades negras y familias en situación de vulnerabilidad. Las actividades efectuadas desde Arte Dramático, Artes Audiovisuales, Artes Plásticas y Visuales, Danza, Música, Literatura, la línea Arte y Memoria sin Fronteras y las áreas de Sectores Sociales, Pueblos Étnicos, Regulación de Artistas en Espacio Público y Producción de la Subdirección de las Artes del Idartes. Entre todas aportaron a cada uno de los componentes definidos en las metas del proyecto de inversión 7585: 1) la creación artística y el agenciamiento, que garantiza condiciones para la realización efectiva de la práctica cultural.; 2) la formación de públicos, mediación artística y el disfrute de las artes; 3) la circulación artística y la visibilización, entendida como la divulgación y posicionamiento de las prácticas culturales y su diversidad; 4) actividades con énfasis territorial que promueven la articulación intersectorial; 5) actividades con énfasis en los enfoques diferenciales; 6) se garantizaron los espacios de participación determinados por el Sistema de Arte, Cultura y Patrimonio: 7) la formación y la transmisión de saberes; 8) la investigación y la gestión conocimiento de las prácticas artísticas y culturales, y 9) las asistencias técnicas en la gestión artística y cultural. 
Desde SEC: Se realizaron 3.295  actividades que beneficiaron a 1.213.992 personas, con diferentes encuentros, presentaciones, conciertos, talleres, proyecciones, experiencias inmersivas y otras múltiples actividades de apropiación de los equipamientos, así como de circulación cultural con programación artística y de cultura y apropiación científica en franjas permanentes y diversas, con múltiples enfoques y características, con las cuales se ha logrado no sólo posicionar a los equipamientos en el imaginario de la ciudadanía como nodos fundamentales de la cultura, sino también continuar ofertando una oferta artística y de cultura científica de alta calidad.</t>
  </si>
  <si>
    <t>Durante la vigencia esta meta se cumplió al 100%, de acuerdo con la estructura y ponderación de tres componentes, cada uno de ellos con los siguientes avances: 
Componente 1: ¿Otorgar 8234.00 estímulos para  fortalecer los procesos, proyectos e iniciativas desarrolladas por los agentes culturales, artísticos y patrimoniales, de la ciudad, a través de la entrega de estímulos mediante convocatorias públicas¿ con un ponderado general del 50%, el cual en el periodo reportado alcanzó un avance de 50%, dado que hasta la fecha se han otorgado 2171 estímulos. 
Componente 2: ¿Implementar y consolidar 1.00 Programa Distrital de Salas Concertadas incrementando su impacto en otros sectores a partir de su rediseño, implementación de otros mecanismos y ampliación de oportunidades de participación¿ con un ponderado general del 25%, el cual en el periodo reportado alcanzó un avance del 25% del total de las 5 fases establecidas en el plan de trabajo. 
Componente 3: ¿Realizar 134.00 contratos para fortalecer los programas alianzas estratégicas, apoyos metropolitanos y apoyos concertados en coordinación con otros sectores y agentes del sector, a partir de la implementación de otros mecanismos y ampliación de oportunidades de participación¿ con un ponderado general del 25%, el cual registra un avance del 25%, en lo corrido del año se suscribieron la totalidad de contratos de interés público, así:  (7) en Arte Dramático, (3) en Música, (3)  en Artes Audiovisuales, (3) en la Subdirección de las Artes, (1) en Literatura y (4)  en Danza, cumpliendo con el 100% de la meta planteada.</t>
  </si>
  <si>
    <t>"Durante la vigencia se generó 1,00 acción de identificación y diagnostico y caracterización del ecosistema artístico, de acuerdo con la estructura y ponderación del Plan de Trabajo definido en 5 partes, cada una de ellas con los siguientes resultados: 
1. Planeación general del componente de Gestión del conocimiento con un ponderado general de 0,07 el cual en el periodo reportado alcanzó su 0,07 en tanto la estrategia formulada para la consolidación de la Red de Espacios Independientes siguió su curso basada en la propuesta de planeación presentada y los ajustes metodológicos. 
2. Proceso pre contractual, contractual y administrativos para apoyo a la gestión, la cual tiene programado un ponderado general de 0,1. En el periodo reportado alcanzó su 0,1, en la etapa de ejecución contractual han realizando los seguimientos al apoyo a la gestión y se han desarrollado las reuniones para garantizar el desarrollo de las actividades y las necesidades que se requieren para la estrategia.
3. Metodología de trabajo y plan de actividades el cual tuvo programado un ponderado general de 0,07 en el periodo reportado alcanzó su 0,07 en la estrategia MAPAS en donde se avanzó con el proceso metodológico que se planeó en las tres fases, caracterizarnos para reconocernos, converger para sostener-nos y construir para incidir. Con el fin de avanzar en las mesas de trabajo, se realizó el respectivo ajuste a la metodología para el fortalecimiento de la Red de Espacios Independientes, de acuerdo al trabajo conjunto entre el equipo de Sostenibilidad y el apoyo a la gestión. Se realizó la quinta mesa con los espacios independientes. 
4. Ejecución de actividades la cual tuvo programado un ponderado general de 0,7 en el periodo reportado alcanzó su 0,7 en tanto se adelantó el desarrollo de cinco de las cinco mesas de trabajo de la Red de Espacios Independientes, mesas que se llevaron a cabo los días 27 de junio, 28 de julio, 29 de agosto, 26 de septiembre y 24 de octubre en las que se lograron definir prioridades y posibles alianzas para el fortalecimiento colectivo. Se entregó el documento de la Línea de Sostenibilidad con la corrección de estilo y diagramación correspondiente para su publicación. Se dejaron las  bases de datos actualizadas correspondientes a la línea. Se realizó el evento de cierre de la Línea de Sostenibilidad el día 21 de octubre en la Cinemateca Distrital. Se realizó  la estructura de la página web con el equipo de comunicaciones y la recolección de los contenidos para cada uno de los landpage: Emprende con el Arte, Rei y Zae 
5. Seguimiento y cierre administrativo, la cual tuvo programado un ponderado general de 0,06 en el periodo reportado alcanzó su 0,06 en tanto se adelantaron los seguimientos y respectivos desembolsos de acuerdo a lo proyectado."</t>
  </si>
  <si>
    <t>Para el logro de esta meta se reporta un avance total de 1 al corte de diciembre, con lo cual se culmina la implementación de una (1) estrategia Distrital que posicione el arte, la cultura y el patrimonio como medios para aportar a la construcción de la memoria, la reconciliación y reparación simbólica. Para dar cuplimiento de la meta, se formuló un plan de acción con las siguientes fases: (1)Planeación: Esta fase comprendió todo el momento de diseño y formulación de la estrategia distrital, incluyendo  focalización de la población objetivo y definición de actividades. (2) IImplementación: Esta fase comprendió convocatoria, selección de iniciativas, acciones de Formación, apropiación, circulación, desarrollo de tomas culturales y todo. (3) Sistematización; Esta fase comprendió la realización de las memorias y un documento de sistematización que recoge las diferentes acciones realizadas en el marco de la estrategia. 
En este sentido se reporta los avances significativos en el marco de la implementación de la estrategia:
CIRCUITOS ARTÍSTICOS culminó y se cumplió a cabalidad con todas las fases del plan de acción, logrando el satisfactorio desarrollo de los circuitos: Mujeres, Borde, Agua, Intercultural y Rural-La Semilla y se reportan como cifras relevantes:  183 actividades en las localidades de Los Mártires, Santa Fe, San Cristóbal, Ciudad Bolívar, Bosa, Usaquén, Puente Aranda y Kennedy  incluyendo los sectores rurales de las localidades de Ciudad Bolívar, Usme y Usaquén. Se logró beneficiar a 2.355 personas entre mujeres, comunidad LGBTIQ+, niños, niñas, jóvenes y adolescentes en alto riesgo de vulnerabilidad, personas víctimas del conflicto armado, personas adultas,  adultos mayores y población campesina y rural. 
¿APOYO A INICIATIVAS ARTÍSTICAS Y CULTURALES COMUNITARIAS¿ se culminó y cumplió a cabalidad con todas las fases del plan de acción en el desarrollo de los siete (7)  co-laboratorios de arte y memoria a través de los cuales se focalizó la atención en diferentes localidades y para diversos grupos poblacionales de especial atención entre ciudadanos habitantes de calle, comunidad LGBTIQ+, personas víctimas del conflicto armado, niños, niñas, jóvenes y ciudadanía en general. Entre las cifras relevantes obtenidas durante la vigencia 2023 se reporta un total de: 136 actividades realizadas en el marco de los diferentes co-laboratorios que en su conjunto beneficiaron a 1021 personas  pertenecientes a grupos poblacionales de especial protección. 
¿FESTIVALES, LABORATORIOS Y PUBLICACIONES¿ se culminó y cumplió a cabalidad con todas las fases del plan de acción en el desarrollo  de 1 Festival Ciudad Deseo, 1 publicación y 1 laboratorio. Entre las cifras relevantes obtenidas durante la vigencia 2023 se reporta un total de: 28 actividades y un total de 1845 personas beneficiadas y asistentes a las diferentes actividades</t>
  </si>
  <si>
    <t>Para el periodo Enero a Diciembre 2023, la meta plan de desarrollo presentó un avance de 95,00% , lo que representa un cumplimiento del 100% respecto a la vigencia 2023, respecto a las metas : 1. MIPG: Avance 29,42%  Diseño de la estrategia que permitirá a lo largo de la vigencia, dar cumplimiento a las  19 políticas asociadas al MIPG, así como la apropiación e implementación  de sus siete (7) dimensiones, a través  de la gestión, seguimiento, y mejora continua 
2. Flujo de datos: Avance 19,34% . 1. Libro al Viento: se encuentra desarrollada desde lo funcional, quedando pendiente la optimización del front. 2. Huella de carbono se ajusta la interfaz y  la interoperabilidad con la pagina web de respira el arte. 3.Solicitud de Uso Temporal de Equipamientos Culturales .
3. Comunicación interna y externa se Avanza en  9,45%  a traves de los siguientes actividades :  Festival de la Cerveza, Eclipse sin ries-gos, Tenemos algo en común - Indígenas, Palenquera, Raizal,  Mes de la Discapacidad - Movilízate por la Inclusión,  entre otros. 
4. Usuarios en redes sociales 9,52% 
5. Visitas en las páginas web de la entidad, 9,32%  se realizaron actividades de activación de usuarios, actualización de zonas en los sitios web de la entidad.
6. Apariciones de la entidad en medios de comunicación 9,43% freepress, pauta en medios locales y alternativos, pauta digital, campañas y transmisiones en redes sociales; los siguientes son algunos eventos y/o campañas contaron con estrategia de contenidos en digital destacando la participación de los diferentes públicos en las redes sociales: Festival Danza en la Ciudad, Es Cultura Local, Rock al Parque, Programación Cinemateca de Bogotá, Programación Teatro Jorge Eliecer Gaitan, Programación Planetario de Bogotá, Programación Media Torta, Retrospectiva Marta Rodriguez - Cinemateca de Bogotá, Cinemateca al ParqueNidos, ZAE.
Aprendizaje por enfoques: Avance 3,52%  que corresponde a las siguientes actividades: distribución porcentual, reunión de revisión para la meta 2023, mesas de trabajo con la Subdirección de las Artes, la elaboración de la ficha técnica del proceso de contratación realizada entre los meses de julio y agosto.
Sedes Mantenidas: Avance 5%  se logra mantener cubierto en un 100% la operabilidad de las sedes, escenarios y Creas a cargo de la entidad en lo que tiene que ver con al servicio de Vigilancia y Seguridad Privada, Aseo - cafetería y Servicios Públicos.</t>
  </si>
  <si>
    <t>Ajustes y mejoras al módulo SIG pandora</t>
  </si>
  <si>
    <t>Para el mes de marzo de la presente se inició con la caracterización de proceso en la nueva Plantilla que contempla los requisitos de Norma ISO 9001:2015 y que será el insumo para generar de forma automática en el módulo SIG Pandora dando paso a la versión 2.0 para las nuevas caracterizaciones. ¿ Se logra la consolidación de la información requerida por el aplicativo FURAG, donde se debe evidenciar el desempeño de la Gestión sobre el MIPG, con fundamento en la gestión por proceso. ¿ Se logra la puesta en marcha de la segunda etapa del Módulo de Contratación, priorizando la información relevante en la plataforma Transaccional SECOP II y el cruce de información contenida en el aplicativo de Contratación. ¿ Se inicia con la actualización de la política de Gestión de Riesgos y la construcción de la GUA para construcción del mapa de riesgos por proceso, en el marco de nueva metodología del DAFP. ¿ Se logra establecer la relación y coherencia entre las políticas de operación de cada procedimiento con los objetivos estratégicos, con fundamento en la gestión con valores para resultados. ¿ Se da inicio a la interiorización de la metodología TASCOI por dependencia la cual permitiría conocer la Delimitación Sistémica de la Entidad, así mismo será un insumo estratégico para la modernización administrativa desde la Gestión del Conocimiento. ¿ Implementación de la metodología de transferencia de conocimiento, de acuerdo con lo establecido en la dimensión Gestión de Conocimiento. ¿ Se logra la actualización del Plan Estratégico de las Tecnología de la información de acuerdo con la gestión del conocimiento y la innovación.</t>
  </si>
  <si>
    <t>La firma de convenios o contratos interadministrativos depende de una concertación de objetivos y que las entidades territoriales establezcan sus fuentes de financiación, lo cual lleva un tiempo para que se materialicen las propuestas. A pesar que durante el periodo no realizo firma de contratos y/o convenios nuevos, la UAECD participo en Dos (2) procesos licitatorios del IGAC financiados con recursos del BID y del Banco Mundial. El primero para ser operador catastral en 8 municipios y el segundo para ser operador en 3 municipios. Sin embargo, estos procesos no alcanzaron a ser adjudicados en el 2023 y se está a la espera del resultado.</t>
  </si>
  <si>
    <t xml:space="preserve">Avances: La meta del cuatrienio se mantiene en un nivel de cumplimiento del 85% equivalente a 17 entidades territoriales, frente al compromiso de prestar los servicios como operador y/o gestor catastral en 20 entidades territoriales.
A pesar que durante el periodo no realizo firma de contratos y/o convenios nuevos, la UAECD participo en Dos (2) procesos licitatorios del IGAC financiados con recursos del BID y del Banco Mundial. Adicionalmente, se remitieron tres cotizaciones a los Municipios de Tenjo, Chía y Pacho. Se remitieron catorce (14) oficios de presentación de Portafolio a las Entidades Territoriales de: Área Metropolitana de Bucaramanga, Alcaldía Municipal de La Calera; Mosquera Guasca; Funza; Tocancipá; Gutiérrez, Ubaté, San Francisco, Facatativá, Bojaca, Madrid. 
Por otra parte, se logró la suscripción de las adiciones y prorrogas de los contratos de ARMENIA- Convenio Interadministrativo No. 003 de 2022, SANTA ROSA DE CABAL - Convenio Interadministrativo 031 de 2021; PALMIRA MP-385-2021 y CARTAGENA- Contrato Interadministrativo No. 059 de 2021
Logros: Los Municipios actualizados en territorio cuentan con información veraz y confiable para la construcción de redes e infraestructura lo que facilita el análisis, ya no solo como una administración de datos, sino bajo esquemas de modelamiento integral.
</t>
  </si>
  <si>
    <t>No se presentaron retrasos en el desarrollo del proyecto como tampoco se tiene conocimiento de alguna situación que impida su cumplimiento.</t>
  </si>
  <si>
    <t>Avances: En lo que va corrido del 2023, con corte al 30 de diciembre, se logró la actualización de 77 capas gestionadas,así: Secretaría Distrital de Ambiente (34), la Unidad Administrativa Especial de Catastro Distrital (1); Jardín Botánico de Bogotá - JBB (4); Registraduría Distrital (1); Secretaría Distrital de Integración Social SDIS (18); Instituto Distrital de Gestión del Riesgo y Cambio Climático IDIGER (6);Fondo de Prestaciones Económicas, Cesantías y Pensiones - FONCEP (1);  Instituto Distrital de Turismo IDT (1); Secretaría de Educación del Distrito SED (9) y  Secretaría Distrital de Seguridad, Convivencia y Justicia SDSCJ (2) datos actualizados.
Logros: Apropiación de las entidades de las buenas prácticas de producción de información geográfica. Disposición de información actualizada en los medios de las entidades miembros de IDECA. En lo corrido del cuatrienio y con corte a Diciembre 2023 se han actualizado en total 297 capas con un porcentaje de ejecucion del 97,37%</t>
  </si>
  <si>
    <t>No se presenta retrasos en el desarrollo del proyecto como tampoco se tiene conocimiento de alguna situación que impida su cumplimiento</t>
  </si>
  <si>
    <t>En lo corrido de la vigencia, se ejecutaron las siguientes actividades:
Predios Reconocidos: Se reconocieron 31.725 predios 
Predios Nuevos Incorporados: Se incorporaron 43.590 predios
Actualización componente jurídico: Se actualizaron jurídicamente 139.609 predios
Actividades Económicas: Se alcanzo el 100% de ejecución respecto de las 6 actividades económicas previstas. 
*Radicaciones Atendidas: Se resolvieron 17.969 radicaciones
Logros: Anualmente se ha dado cumplimiento a la meta con la actualización del censo y la entrega de la base catastral a la Secretaria de Hacienda Distrital. Para 2023 se alcanza un 100% como resultado de lo encontrado en campo y las acciones de mejora implementadas en los procesos de actualización y conservación.</t>
  </si>
  <si>
    <t>A la fecha no se presenta retrasos en el desarrollo del proyecto como tampoco se tiene conocimiento de alguna situación que impida su cumplimiento</t>
  </si>
  <si>
    <t>Respecto a la meta 2023 se cumplieron las actividades del plan en un 100%
Avance: se logró cumplir con el plan de seguridad de información, el plan de conservación documental, el PAAC. Se Aprobo el plan de sostenibilidad MIPG 2024, así como los planes del Decreto 612. Se mejora la implementación del Modelo Integrado de Planeación y gestión, para lo cual la UAECD contó con un plan de sostenibilidad de MIPG el cual contenía 49 actividades encaminadas a disminuir las brechas encontradas en las 7 dimensiones y 17 de sus politicas.
Logros: Anualmente se ha dado cumplimiento a las actividades planeadas respecto a la mejora continua en la implementación de la política de calidad, el acumulado de cumplimiento en el cuatrienio corresponde a un 94% del 95% que se tiene como meta para el año 2024.</t>
  </si>
  <si>
    <t>No presenta.</t>
  </si>
  <si>
    <t>A corte 31 de diciembre de 2.023, la UMV logró la intervención, entre obras de mantenimiento periódico y rutinario, de 49.176.76 m2 de espacio público de la ciudad; las localidades en donde se han efectuado intervenciones corresponden a Barrios Unidos, Bosa, Candelaria, Chapinero, Kennedy, Santa Fé, Suba, Usaquén, Puente Aranda, Usme, Engativá y San Cristóbal.</t>
  </si>
  <si>
    <t>Se ejecutaron 28.12 Km de la Cicloinfraestructura. Las intervenciones se adelantaron en la Localidad de Engativa, Fontibon, Barrios Unidos, Bosa, Kennedy, Usaquen, Suba, Teusaquillo, Ciudad Bolivar, Usme y se resalta la Cicloruta del Humedal Jaboque, Alameda Porvenir, Canal Carmelo, Cicloruta KR 103A, Calle 13 y Juan Amarillo.</t>
  </si>
  <si>
    <t>Se intervinieron 429,48 km-carril de malla vial local e intermedia, 26,56 km- carril de obra de malla vial arterial y 10,75 km- carril de malla vial rural para un total de 466.79 km carril intervenidos, que de acuerdo con lo programado representa un avance en obra  en el 2023 de 97.28% y un acumulado de 99,19%. Se taparon un total de 291.885 huecos.
Así mismo las intervenciones realizadas corresponden a: Parcheo/Bacheo, Cambio de carpeta, Rehabilitación en flexible, Cambio de losa, Rehabilitación en rígido, Sello de fisuras, y fresado estabilizado.
Al corte se atendieron 9 emergencias, así: Levantamiento y limpieza de material tipo escombro y hielo - granizo en la localidad de San Cristobal y Transporte de material como trozos de madera, ramas y material vegetal en la localidad de Chapinero y SantaFe; y habilitación de calzada en la localidad Chapinero, Barrios Unidos, Ciudad Bolivar (2) y Santafé y Adecuación patio alamos por apoyo interintitucional en la localidad de Engativa.
Es importante destacar que la UAERMV ha logrado beneficiar a 4.836.625 ciudadanos del distrito capital, reduciendo sus tiempos de desplazamiento y mejorando las condiciones de movilidad, seguridad y calidad de vida.</t>
  </si>
  <si>
    <t>RETRASO: De acuerdo con la programación el proyecto cuenta con un retraso debido a que persisten asimetrías de la información, frente a los datos de topografía proveniente de los estudios y diseños de detalle aportados al proceso de aprobación ante el SGR, lo que implicó la necesidad de actualizar el componente de topografía, para posteriormente realizar la adaptación del diseño geométrico, actividades que están siendo desarrolladas en la actualidad, y sin la cual se podrán realizar algunas actividades de obra. 
Los retos del proyecto en general se centran en la cantidad de actores intervinientes, la información técnica que requirió ser actualizada y la ubicación del proyecto, con impacto en los tiempos de traslado de material.</t>
  </si>
  <si>
    <t>Para la viegencia 2.023, como logros del proyecto, este ha tenido avances en los tramos de Capitolio y Unión Tunales, áreas en las cuales se ha realizado la recuperación de fallos por pérdida de la capacidad portante de la vía, lo que ha permitido desarrollar actividades asociadas a la cadena de valor del proyecto.
Para Capitolio se han retirado 83 fallos, a partir de: Excavación de 1.493,01 m3, 422,72 m3 de retal de concreto, 279,10 m3 de rajón, 762,87 m3 RAP, 139,14 de B-200.
Por su parte en Unión Tunales se han retirado 46 fallos, a partir de: excavación de 759,35 m3, 313,27 m3 de retal de concreto, 219.64 m3 de rajón y 462,74 m3 de RAP.
En la construcción de vía se ha avanzado de la siguiente manera:
- Unión Tunales: 1.954 metros lineales
- Capitolio: 715 metros lineales.
Para lo anterior se ha hecho nivelación con RAP y material seleccionado de cantera, instalación de base granular tipo B, emulsión asfáltica y extensión y compactación de MBR.</t>
  </si>
  <si>
    <t>Para el cumplimento de la meta, en la vigencia 2.023 se realizaron las siguientes actividades:
22 charlas sobre los valores sociales del respeto y la prudencia, de manera presencial en los frentes de obra ubicados en las diferentes localidades.
Se hicieron 13 rituales de inicio y fin en las localidades de Kennedy, Fontibón, Engativá, Bosa, San Cristóbal, Suba y Puente Aranda. En estos rituales participaron 167 personas entre comunidad y colaboradores de los frentes de obra cuyo objetivo es el reconocimiento a la labor de obra y fortalecimiento de las relaciones con la comunidad a través del respeto, la tolerancia y la empatía.  
Con el propósito de promover los valores sociales de la tolerancia, la igualdad, la paciencia y el respeto, se entregaron 14 vallas de cultura de ciudadana en los frentes de obra ubicados en las localidades de Fontibón, Kennedy, Santafé, Barrios Unidos y Chapinero. Se entregó la propuesta final de la estrategia de cultura ciudadana en relación con la conservación vial, con su respectivo diagnóstico y el análisis de las encuestas aplicadas.  
Se asistió a 3 mesas Intersectoriales de Cultura Ciudadana. Los principales temas desarrollados fueron presentación del Informe correspondiente al Trazador Presupuestal de Cultura Ciudadana y los proyectos marcados en el TPCC de las diferentes entidades distritales; taller de cocreación, ideación y diseño de metodologías para crear puestas en escena experiencias pedagógicas con enfoque de Cultura Ciudadana como parte de la Transferencia Metodológica de Cultura Ciudadana.
Se realizaron 7 campañas pedagógicas del ¿Buen Ciudadano¿ en las localidades de Kennedy, Engativá, Ciudad Bolívar, Chapinero, Suba y Usaquén, para promover el buen comportamiento en los aspectos de cultura ciudadana como el respeto hacia las señales de tránsito, promover el sentido de pertenencia hacia la ciudad, el respeto hacia el medio ambiente, la tenencia responsable de las mascotas, el cuidado del espacio y los bienes públicos, entre otros.</t>
  </si>
  <si>
    <t>Para el cierre del año 2.023, el resultado de satisfacción de las partes interesadas es de 91,28% donde se encuestaron 3.631 que corresponden a: 2.513 usuarios/beneficiarios directos de las obras, 194 colaboradores de UMV, y 924 ciudadanos.
De los cuales 3.314 (91,28%) se encuentran satisfechos, 308 (8,48%) se encuentran insatisfechos y 9 (0,24%) no responden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su trabajo en la entidad.
* APIC-FM-001 Encuesta de satisfacción de atención a la ciudadanía, la cual mide el nivel de satisfacción respecto a la atención brindada en el punto o canal de atención.
En las tres encuestas se toma como satisfecho las respuestas que contaron con una calificación de 4 y 5, y para insatisfecho las calificaciones de 3,2 y 1.</t>
  </si>
  <si>
    <t>La unidad obtuvo un 87,2 en el Índice de Desempeño Institucional para la vigencia 2022 estos resultados no son comparables con los resultados de las mediciones de vigencias anteriores, ya que se realizaron cambios significativos a las preguntas de las políticas, dado los procesos de actualización de las temáticas y directrices. Por lo que se tomara de línea base para el seguimiento de la implementación de las políticas de gestión MIPG.
En lo que respecta a los resultados promedio alcanzados en el FURAG para las dimensiones de gestión del MIPG, se observa en general un buen comportamiento al estar por encima del 80%, se destaca el desempeño de la dimensión de Direccionamiento Estratégico y Planeación con 93,5, seguido por control interno con 89,4, y Evaluación de Resultados con 89,1. 
Beneficios: El índice de desempeño institucional aporta al cumplimiento de los objetivos y los planes institucionales para resolver las necesidades y problemas de los ciudadanos con integridad y calidad en el mantenimiento y rehabilitación de las vías.</t>
  </si>
  <si>
    <t>No se reportan retrasos ni factores limitantes durante el periodo de seguimiento.</t>
  </si>
  <si>
    <t>La UAESP continúa con el programa de subvenciones funerarias, dirigido a la población vulnerable que requiera de los servicios funerarios que se prestan en los cuatro cementerios propiedad del Distrito Capital (inhumación, exhumación y cremación). En lo que va corrido del Plan de Desarrollo Distrital, se han otorgado 13.148 subvenciones, que equivalen al 105,18% de cumplimiento. En lo corrido de la vigencia 2023 a 31 de Diciembre 2023 se han otorgado 3.498  subvenciones que equivale al 122,74% de avance sobre la meta para la actual vigencia, las cuales se han entregado a la población en condición de vulnerabilidad que solicitó la prestación de los servicios funerarios de destino final en los cuatro cementerios del distrito y a los cuales se les otorgó hasta el 100% de cobertura en los servicios prestados.
Beneficios: El principal beneficio a la comunidad es la entrega de subvenciones a la población más vulnerable que no cuentan con los recursos económicos para acceder a la atención funeraria (servicios de destino final) en los cementerios de la ciudad de Bogotá, por medio de estas subvenciones se cubre en un 75%, 85% y/o hasta el 100% del valor de los servicios prestados, dependiendo de la condición de vulnerabilidad que presente el deudo (persona que solicita la ayuda que para la mayoría de casos son familiares del fallecido).
La población beneficiada es la que acredite la condición de vulnerabilidad (Puntaje de la base de datos del SISBÉN categoría A, B y C, Población desplazada - víctimas del conflicto, Población habitante de calle, Grupos étnicos, nacionales venezolanos, entre otros.), que no cuentan con recursos económicos para afrontar la situación de calamidad funeraria, a lo cual estas ayudas les permiten cubrir los servicios funerarios de destino final en los cementerios del Norte, Sur, Central y Parque Serafín. En lo corrido del Plan Distrital de Desarrollo 2020-2023 se han entregado 13.148 subsidios y se distribuyeron de la siguiente manera en cada localidad: Usaquén (299), Chapinero (416), Santa Fe (614), San Cristóbal (1.285), Usme (1.658), Tunjuelito (447), Bosa (1.085), Kennedy (870), Fontibón (94), Engativá (455), Suba (455), Barrios Unidos (95), Teusaquillo (68), Los Mártires (196), Antonio Nariño (90), Puente Aranda (139), La Candelaria (73). Rafael Uribe Uribe (1.198), Ciudad Bolivar (2.458), Sumapaz (1), Distrito (389), Sin identificar (286), Municipios de cundinamarca (468), Municipios de colombia (9)
Impactos: Es un apoyo transitorio y oportuno, dirigido a personas en condiciones de vulnerabilidad social, que no cuentan con recursos económicos para afrontar esta situación de calamidad, se apoya con atender los servicios de destino final que requieran con una cobertura de hasta el 100% variando en su tipo de vulnerabilidad se otorga esta ayuda cubriendo el valor de los servicios prestados.</t>
  </si>
  <si>
    <t>Se realizó el contrato de consultoría UAESP-380-2021 finalizó el día 20 de febrero de 2023, para la fecha el consultor no había presentado la totalidad de los productos establecidos en los anexos técnicos del contrato, entre ellos la licencia de construcción, requisito necesario para el inicio de los contratos UAESP-740-2022 y UAESP-765-2022.
Se encuentra pendiente documento borrador de licencia de construcción, sin embargo pese a las gestiones realizadas por parte de la UAESP y del contratista Consorcio Sion no se pudo obtener el documento a cierre de la vigencia 2023 lo que genera restrasos para dar inicio a la obra de construcción y dar cumplimiento a la meta de ampliación de BOC programada.</t>
  </si>
  <si>
    <t xml:space="preserve">En Julio 2023, se radicó en la Curaduría # 3 oficio 11001-3-23-1230, la solicitud de expedición de licencia de construcción para reiniciar nuevamente el trámite y poder  dar inicio formal al contrato de obra UAESP-765-2022, con este proyecto se construirán cerca de 5.000 nuevas Bóvedas, Osarios y Cenizarios ampliando así la capacidad y disponibilidad que hay actualmente en los 4 cementerios distritales. Respecto al trámite mencionado anteriormente, la Curaduría Urbana No. 3 generó acta de observaciones para el expediente 11001-3-23-1230,  las cuales fueron atendidas, subsanadas y tramitadas por el Contratista, Consorcio Sion y el día 25 de septiembre 2023 se radicó ante la Curaduría Urbana # 3 la subsanación al acta de observaciones generadas para el expediente No. 11001-3-23-1230. Se encuentra pendiente documento borrador de licencia de construcción, sin embargo pese a las gestiones realizadas por parte de la UAESP y del contratista Consorcio Sion no se pudo obtener el documento a cierre de la vigencia 2023.
Beneficios: Con la obra de construcción del  nuevo mausoleo y el cuarto de hornos en el cementerio Parque Serafín, se busca garantizar una ampliación de la infraestructura del 50% en el número de BOC (Bóvedas, Osarios y Cenizarios) disponibles actualmente en  los 4 cementerios propiedad del distrito,  con el fin de cubrir con una mayor capacidad en infraestructura la necesidad de los servicios funerarios de destino final de toda la población de la ciudad de Bogotá, brindando una mayor y mejor cobertura en los servicios de destino final prestados en estos equipamientos. Por otra parte también se beneficia a la población afectada por las emisiones de los hornos en la localidad de Antonio Nariño, dado que se trasladarán los hornos crematorios del cementerio sur al cementerio parque serafín ya que el impacto a la población en la localidad de ciudad Bolívar es menor porque la densidad poblacional es menor al rededor del predio donde se encuentra ubicado este cementerio.
Población beneficiada: La población beneficiada es todo aquel ciudadano que requiera la prestación de los servicios de destino final en los cementerios propiedad del Distrito, las localidades impactadas son donde se encuentran  ubicados los cuatro cementerios distritales: cementerio norte, cementerio sur, cementerio central y cementerio Parque Serafín, ubicados en las localidades de Chapinero, Antonio Nariño, Mártires y Ciudad Bolívar respectivamente, sin embargo es importante resaltar que el mausoleo será construido en la localidad de Ciudad Bolívar por lo que su impacto se verá con mayormente allí al sur de la ciudad.
</t>
  </si>
  <si>
    <t>No se presentaron retrasos en el cumplimiento a la meta Plan de Desarrollo.</t>
  </si>
  <si>
    <t>De lo que va corrido del Plan de Desarrollo Distrital, se puede consultar la información del PGIRS en la página de la UAESP. El DTS PGIRS y el Decreto 345 de 2020 que lo adopta se puede encontrar en el siguiente enlace https://www.uaesp.gov.co/content/pgris.
-	Programa de Aprovechamiento.
Se realizaron en diciembre 52 actividades y 2.029 personas sensibilizadas capacitaciones en centros educativos, espacios comunitarios y propiedades horizontales para aumentar el aprovechamiento de residuos sólidos. Entrega de 11 Kits de maquinaria, luego de la revisión técnica y aprobación de las adecuaciones eléctricas en las ECAS de las organizaciones para la instalación de la maquinaria.  
Transición de las bodegas del Distrito, de un modelo comercial a uno industrial, en predio de María Paz se adelantó la ejecución y seguimiento al contrato de redes eléctricas, con un aumento de cargas hasta los 800 KVAs  y la contracción de una nueva subestación que se encargara de redistribuir las cargas a las 12 bodegas que conformaran el Parque Industrial del Plástico. 
Resolución UAESP No. 536 de 28 de septiembre de 2022, se estableció la convocatoria al Programa de Incentivos para la vigencia 2022. Entre los meses de febrero y marzo de 2023 se efectuaron los desembolsos a 49 organizaciones por valor de $20.000.000. Frente a la convocatoria de Incentivos 2023, se beneficia a 30 organizaciones con un incentivo de $32.666.666. En diciembre se ordenó el desembolso a las 30 organizaciones de recicladores para ser beneficiadas. 
-	Programa de Tratamiento y Valorización de Residuos Sólidos.
Desarrollo de mesas interinstitucionales de articulación y de trabajo para la implementación de estrategias de gestión integral de residuos orgánicos: Durante el año 2023 se han adelantado cuatro (4) espacios de reunión, en los cuales en el marco de la Mesa del Acuerdo 344 de 2008, se han reunido entidades como: Secretarías Distritales de Ambiente, Hábitat, Desarrollo Económico y Planeación, Jardín Botánico, Corporación Autónoma Regional, entre otras, para discutir aspectos en torno a la gestión de los residuos sólidos orgánicos. 
Diseño, implementación y socialización de estrategias de cultura ciudadana sobre (1) la importancia de disminuir los índices de desperdicios de alimentos, (2) las tecnologías para el tratamiento in situ de los residuos orgánicos y (3) la adecuada separación y entrega diferenciada de los residuos orgánicos en la fuente, enfocada a los diferentes generadores de residuos orgánicos: Grandes generadores, industria, comercio, venta de alimentos, plazas de mercado, multiusuarios, residenciales, etc.: Durante el año 2023 se registran un total de 1.294 actividades con un impacto de 34.119 personas sensibilizadas en separación en la fuente y presentación de residuos.
El avance completo de los Programas PGIRS puede ser consultado en: https://www.uaesp.gov.co/content/pgris.</t>
  </si>
  <si>
    <t xml:space="preserve">En el marco del contrato Interadministrativo UAESP-501-2021 con la Universidad Distrital Francisco José de Caldas, se finalizó el pasado 12 de agosto y se encuentra en etapa de liquidación, durante el mes de diciembre se logró culminar la entrega, revisión y aprobación del 100% de los productos contractuales del proyecto de Diseño de Ingeniería de Dellate de Planta de Tratamiento de Residuos Orgánicos Y RCD.
No obstante lo anterior, de acuerdo con los resultados de la consultoría, se evidencia que la inversión requerida construir la respectiva planta de tratamiento de residuos supera de forma importante los recursos disponibles. 
</t>
  </si>
  <si>
    <t xml:space="preserve">En lo corrido del Plan de Desarrollo Distrital 2020-2023, se ha trabajado en: 
- PROYECTO PUNTO LIMPIO: Se implementó proyecto piloto denominado Punto Limpio, para el desarrollo de las actividades de separación, clasificación y almacenamiento temporal de los residuos provenientes de puntos críticos o de arrojo clandestino ¿ RPCC., con los cuales se da una valorización de los mismos y se logra la disminución del enterramiento.
- PLANTA DE LIXIVIADOS: El resultado del estudio de factibilidad arrojó que el proyecto requiere recursos por encima del orden $30 mil millones de pesos para lograr la viabilidad financiera, así mismo, es importante tener en cuenta que dentro del laudo arbitral se está analizando si el operador actual tiene la obligación de realizar las impresiones para el tratamiento del manejo de los lixiviados. En consecuencia, por las razones anteriormente expuestas, no es posible por ahora continuar con el desarrollo de este proyecto hasta tanto se defina el fallo por parte del tribunal, no obstante lo anterior es importante resaltar que los insumos obtenidos a nivel de estudio de factibilidad representan un avance importante en la materia y se encuentran disponibles en el momento que se recomiende continuar con el proyecto.
- PLANTA DE TERMOVALORIZACIÓN: Con respecto de este proyecto se siguió adelante, se estructuraron los documentos precontractuales con apoyo de la firma Brigard Urrutia DP S.A.S para la licitación UAESP-LP-01-2022 la cual tenía el cual tenía por objeto la contratación del concesionario encargado de construir y operar la planta de termovalorización para tratamiento de residuos sólidos, sin embargo, dadas las condiciones económicas y financieras coyunturales presentadas durante 2022, se tuvo que dar cierre a este proceso por medio de la Resolución 310 de 2022.
En el marco del desarrollo del contrato Interadministrativo UAESP-501-2021, la Universidad Distrital Francisco José de Caldas, se ejecutaròn los siguientes componentes: 
-Componente de Investigación de tecnologías de aprovechamiento de residios orgánicos. 
-Componente de estudios y caracterización de residuos sólidos.
- Componente de estudios y diseños de seis (6) plantas de tratamiento de residuos orgánicos y una (1) planta de tratamiento de residuos RCD.
El contrato Interadministrativo UAESP-501-2021 con la Universidad Distrital Francisco José de Caldas, se finalizó el pasado 12 de agosto y se encuentra en etapa de liquidación, durante el mes de diciembre se logró culminar la entrega, revisión y aprobación del 100% de los productos contractuales del proyecto de Diseño de Ingeniería de Dellate de Planta de Tratamiento de Residuos Orgánicos Y RCD. 
</t>
  </si>
  <si>
    <t>No se reportan retrasos ni factores limitantes hasta la fecha.</t>
  </si>
  <si>
    <t xml:space="preserve">Avances del plan de desarrollo: el Modelo de Aprovechamiento fue formulado y publicado en la vigencia 2021, el documento puede ser consultado en la siguiente página: https://www.uaesp.gov.co/content/modelo-aprovechamiento. Se resaltan los siguientes logros en el cumplimiento de la implementación del modelo de aprovechamiento: En el periodo de este informe como principal avance está la formulación e implementación del Modelo de Aprovechamiento de residuos sólidos para el Distrito Capital que consiste en hoja de ruta para la gestión de los residuos sólidos en el Distrito Capital para el presente cuatrienio (2020 ¿ 2024), responde a las metas del Plan Distrital de Desarrollo y sienta las bases para la implementación de un modelo de economía circular en el mediano y largo plazo.
Gestión de Residuos Orgánicos: 
¿ Suscripción en la vigencia 2021 y ejecución en la vigencia 2022 del Contrato Interadministrativo No. UAESP 501- 2021 con la Universidad Distrital Francisco José de Caldas, con el objetivo de ¿aunar esfuerzos técnicos administrativos, financieros y humanos, para el fortalecimiento técnico en el desarrollo de los procesos de aprovechamiento de residuos sólidos en la ciudad de Bogotá¿
Gestión de Residuos de Construcción y Demolición
¿ Se logró en dos fases la separación de los RCD presentes en los puntos críticos, con un total de 10 organizaciones de recicladores en 19 localidades en 700 puntos críticos con un total de 7.830 intervenciones de separación, logrando obtener 24 toneladas de material aprovechable que se evitó su disposición; 1.993 toneladas de RCD que fueron llevadas por los operadores del servicio de aseo al punto limpio y que también se evitó su enterramiento en el parque de innovación Doña Juana. 
Acciones Afirmativas 
La UAESP entregó apoyos a las organizaciones de recicladores que operan en la ciudad, para que tecnifiquen sus procesos y optimicen los tiempos de tratamiento y aprovechamiento de materiales reciclables. La UAESP desde la vigencia 2020 a 30 de diciembre de 2023 ha entregado un total de 144.924 acciones afirmativas, en las que se destacan Gestión Covid 19; tapabocas (12.750), bidones (67), gestión de pago a recicladores (360), giro monetario (3.747), kits bioseguridad (11.241), mercados (44.377), otras acciones; adecuación planta compostaje (1); bodegas (26); bodegas-coroteros (1), caneca de 210 litros (94); caneca de 30 litros (795); carnetización (22.800); centro transitorio de cuidado al carretero (8); combo ofimática (227); contenedor ruedas 210 litros (14); programa de incentivos (88); moto carguero (2); RCD (10); uniformes (49.854); programa de kits de maquinaria (11). 
</t>
  </si>
  <si>
    <t>En cumplimiento del Plan de Desarrollo, se ejecutaron las actividades de Lavado especial, con un impacto de 2.895.398 mts2.  En los años 2021 y 2022, se ejecutaron las actividades de recolección de residuos orgánicos. Desde el año 2020 se vienen ejecutando las actividades de mayores frecuencias de lavado, con un promedio mensual de mts 2 de  1.496.272, interventoría a las actividades de Obligaciones de Hacer, recolección de residuos de arrojo clandestino - Mixtos. Así mismo, en el presente Plan de Desarrollo y hasta enero de 2022, se contrató y supervisó la interventoría a las actividades de supervisión, control y seguimiento a la prestación del servicio de gestión integral externa de residuos infecciosos a cargo del concesionario UT ECOCAPITAL.
Así mismo, desde la vigencia 2020 a la fecha, se  han suscrito adiciones con los cinco concesionarios para garantizar las actividades de  la Obligaciones de Hacer, en los respecta a las actividades de Mayores Frecuencias de Lavado en áreas públicas. La ejecución de dichas actividades con recursos aportados por los concesionarios a corte 31 de Diciembre   de 2023, asciende la suma de $ 19.864.943.210  y se han impactado mas de  40.792.714,53  mts2 a lo largo de la ciudad. En la vigencia 2023, se recolectaron transportaron por los concesionarios un total de 1.870.276,20 toneladas de residuos sólidos, a lo largo de la ciudad. 
Para el mes de diciembre de 2023, se continuó con la ejecución de las actividades de mayores frecuencias de lavado en áreas públicas en la ciudad por los cinco (5) concesionarios y la interventoria. Para el  con un plazo de ejecución proyectado hasta el mes de mayo de 2024. 
A corte 30 de noviembre de 2023, el inventario de puntos de atención de Mayores Frecuencias de Lavado en las 19 localidades exceptuando Zumapaz, es de 1.758 puntos, la interventoria reporta que en dichas actividades se han intervenido hasta el 31 de octubre de 2023,   12.862.099.7  mts2, a lo largo de la ciudad. (Inf. No 69 Noviembre - Proyección Capital).
Para el mes de diciembre, se garantizó a la ciudadanía el acceso al servicio de aseo en toda la ciudad, para lo cual se adelantaron treinta y tres (33) diferentes procesos de contratación de talento humano multidisciplinario en RBL (adiciones - nuevos contratos de prestación de servicios) , con el propósito de apoyar a la supervisión de la prestación de las actividades concesionadas mediante ASE.
Beneficios: Una ciudad limpia, transitable, en  la cual la ciudadanía se apropie de ella y la cuide.</t>
  </si>
  <si>
    <t>En el primer mes de del año 2022, se cumplio con esta meta, sin embargo a partir del mes de febrero de 2022 esta meta se terminó.</t>
  </si>
  <si>
    <t>Los residuos hospitalarios, o de riesgo biológico, eran gestionados en Bogotá a través de una concesión con la Unión Temporal Ecocapital, empresa con la cual se prorrogó la prestación de este servicio desde el 1 de marzo de 2021 hasta el 31 de enero de 2022.
De acuerdo con la Resolución 5262 del 16 de diciembre de 2021, todos los establecimientos generadores de residuos hospitalarios y similares como peluquerías, veterinarias, cementerios, centros de estética, droguerías, consultorios de odontológica, apoyo terapéutico, bancos de sangre, tejidos, entre otros, a partir del 1 de febrero tendrán que contratar un servicio integral para la correcta disposición de estos desechos.
Dado lo anterior y teniendo en cuenta que la UAESP finalizó el contrato de concesión con Ecocapital a partir del 31 de enero de 2022, se solicita modificar la meta Plan de Desarrollo a 29.027,43, dado que fue lo que se ejecutó desde el 2020 hasta el 31 de enero de 2022</t>
  </si>
  <si>
    <t xml:space="preserve">Para el mes de diciembre,  se continuó con ejecución de todas las adiciones suscritas con los concesionarios y de esta manera no suspender la prestación del servicio y garantizar la recolección de los residuos de arrojo clandestino - Mixtos en la ciudad, y mantener los estándares de limpieza en las áreas públicas de la ciudad. 
De acuerdo a información suministrada por SIGAB, para el mes de diciembre se identificaron en la ciudad de Bogotá 667 puntos críticos de residuos de arrojo clandestino, donde se recogen en promedio 700 toneladas de residuos al día. 
De igual manera se cuenta con La estrategia ¿Juntos Cuidamos Bogotá RBL - Ecopuntos¿, con el objetivo mitigar el impacto visual y sanitario que genera la acumulación indiscriminada de residuos mixtos en el espacio público. De esta manera se intervienen los puntos críticos y de arrojo clandestino de manera interinstitucional generando estrategias que motiven a los ciudadanos a apropiarse de su entorno y en esa medida se propicie el sostenimiento del área limpia. Esta estrategia inició a finales de 2020, y para la vigencia 2023  se amplio la cobertura de esta estrategiallegando a todas las localidades Urbanas de la ciudad, es así como para la vigencia 2023, se  sensibilizarón 69.033 personas y se recolectaron 5.814 tonelas.
Para esta estratégia se tienen georeferenciados 81 Ecopuntos, en 19 localidades, los cuales estan dispuestos para la recolección gratuita de RCD y residuos voluminosos
Para el mes de diciembre, se llevaron a cabo 4 jornadas, llegando en la vigencia 2023 a 172 jornadas .  Así mismo, en esas 4 jornadas se recogieron 136 toneladas de residuos Mixtos y se sensibilizaron a 841 ciudadanos.
Por último, las toneladas de residuos sólidos arrojadas clandestinamente en la ciudad y recogidas en el mes de diciembre corresponde a 21.222.28 toneladas  y el número total de toneladas recogidas en la vigencia 2023, fue de 257.620.94. 
Beneficios: Mantener los estándares de calidad de aseo en los zonas públicas de la ciudad.
</t>
  </si>
  <si>
    <t xml:space="preserve">No se reportan retrasos ni factores limitantes hasta la fecha.
No se presentan retrasos en las actividades programadas. Por el contrario, debido a las actividades por parte de la UAESP frente a la separación en la fuente, aprovechamiento de residuos y operación de Punto Limpio, favoreció la disminución de disposición de residuos en relleno sanitario al interior del Parque de Innovación Doña Juana-PIDJ.
</t>
  </si>
  <si>
    <t xml:space="preserve">PUNTO LIMPIO:
A partir de mayo del 2020, la UAESP desarrollo el proyecto Punto Limpio, para el desarrollo de las actividades de separación, clasificación y almacenamiento temporal de los residuos provenientes de puntos críticos o de arrojo clandestino ¿ RPCC. donde los residuos de construcción y demolición (RCD) resultantes del proceso de separación y limpieza fueron acopiados de manera temporal y posteriormente llevados a una escombrera autorizada. 
En concordancia con los fines trazados por la UAESP con relación a la gestión de los RPCC del Distrito y apuntando a la valorización de la fracción aprovechable recuperada, la UAESP a partir de febrero del 2022 migró del modelo que se venía ejecutando, hacía un piloto que permitiera evaluar el aprovechamiento y valorización de materiales pétreos directamente en un Centro de Tratamiento y Aprovechamiento de RCD - CTA, debidamente autorizado por la autoridad ambiental y en operación, con el fin de disminuir los costos operacionales al Distrito, garantizar la reutilización de residuos generados en la ciudad y disminuir la huella de carbono generada por el consumo de materiales nativos (materiales de cantera y materiales aluviales).
En diciembre se recuperaron con el proyecto Punto Limpio 6.228,02 toneladas de RCD y maderas contenidas en los Residuos de puntos Críticos o Clandestinos - RPCC generados en el Distrito, disminuyendo el ingreso a celda de disposición final en el PIDJ, gestionando su aprovechamiento y/o adecuada disposición.
Recolección Arrojo Clandestino 
2020 165.731,40
2021 265.386,22
2022 267.393,53
2023 258.587,52
Total 957.098,67
Ingreso a Punto Limpio
2020 65.923,66
2021 111.366,45
2022 89.278,90
2023 90.828,49
Total 357.397,50
RCD Recuperado
2020 44.044,81
2021 97.035,68
2022 68.949,42
2023 67.786,94
Total 277.816,85
DISPOSICION FINAL
En el periodo enero -  diciembre de 2023 se han dispuesto en celda un total de 2.172.717,13  toneladas de residuos provenientes de Bogotá (Operadores de recolección + Convenios Bogotá) y en el periodo de reporte diciembre de 2023 se han dispuesto 191.899,80 toneladas de residuos provenientes de Bogotá, a continuación se reporta las toneladas dispuestas provenientes de Bogotá (Operadores de recolección + Convenios Bogotá) en las anteriores vigencias:
2020: 2.250.912,38  toneladas
2021: 2.253.600,35  toneladas
2022: 2.244.586,00  toneladas
2023: 2.172.717,13  toneladas
</t>
  </si>
  <si>
    <t>En lo corrido del Plan de Desarrollo Distrital: La UAESP en febrero de 2022, consideró necesario evaluar  el aprovechamiento  y  valorización  de  materiales  pétreos directamente  en  un Centro de Tratamiento y Aprovechamiento de RCD (CTA), debidamente autorizado y en operación, con el fin de disminuir los costos operacionales al Distrito, garantizar la reutilización de residuos generados en la ciudad, disminuir la huella de carbono generada por el consumo de materiales nativos (materiales de cantera y materiales aluviales) y obtener la información completa de manera directa operando un sistema de gestión integral de RPCC, por lo que, actualmente la actividad en Punto Limpio se viene desarrollando en un área ubicada en el predio Nueva Esperanza Lote 4, propiedad de la empresa SECAM JR S.A.S, con licencia de funcionamiento vigente, incluyendo maquinaria y equipo por destinación para las operaciones de separación, limpieza y valorización de Residuos de Puntos Críticos o Clandestinos -RPCC, ubicado en el Sector El UVAL. 
Con el fin de dar continuidad a la prestación del servicio, se continuó con la ejecución del contrato UAESP-506-2023, suscrito entre SECAM JR S.A.S., y la UAESP, mediante el cual se arrendó un área en un Centro de Tratamiento y Aprovechamiento de Residuos de Construcción y Demolición (CTA) debidamente autorizado, para el manejo de los Residuos de Puntos Críticos o Clandestinos - RPCC, garantizando la continuidad de las actividades de separación y limpieza detallada tanto manual como mecánica, con el fin de realizar la disposición final adecuada para cada tipo de residuo, y recuperar entre otros, la fracción pétrea aprovechable, siendo esta última llevada a valorización directamente al CTA; logrando para el mes de diciembre el aprovechamiento por parte del CTA de 3.097,36 toneladas de RCD.
Cantidad Aprovechado
2022 52.343,87
2023  38.917,82
Total 91.261,69
Beneficios: Recuperación de materiales con potencial de aprovechamiento (productos de demolición, maderas, plásticos, etc.) para su posterior reincorporación a la cadena productiva. Permitiendo la disminución de impactos ambientales relacionados con la extracción de materiales pétreos,
- Recuperación de RCD pétreos llevándolos a procesos de valorización, siendo esta la línea a seguir para la construcción de sistemas de infraestructura vial sostenible. 
- Disminución de la huella de carbono generada por el consumo de materiales nativos (materiales de cantera y materiales aluviales).</t>
  </si>
  <si>
    <t>A continuación se presentan los avances del cumplimiento de la meta plan de desarrollo 297: 
La UAESP desde 2020 planteó la cultura ciudadana en la gestión de residuos como línea estratégica y transversal a su gestión, asumiendo que los cambios de comportamientos en el manejo de residuos son urgentes y susceptibles de ser conseguidos a partir de intervenciones de cultura ciudadana. Así quedó registrado en el Plan Distrital de Desarrollo, Acuerdo 761 de 2020, Un nuevo contrato social y ambiental para la Bogotá del siglo XXI 2020-2024. 
La ejecución del Programa y la Estrategia de Cultura Ciudad para la Gestión de Residuos implementó las siguientes actividades, durante 2020, 2021, 2022 y 2023, orientadas en los siguientes: 
Cultura ciudadana en el conocimiento de la gestión de residuos:
Creación de acciones de educación en gestión de residuos para niveles educativos y territoriales
Realización de sensibilizaciones pedagógicas para la adecuada gestión de residuos en el marco de: 1. Performance "Asómate a la ventana y te contamos porque La Basura no es Basura" promoviendo contenido en separación de residuos en tres bolsas (blanca, verde y negra) para facilitar la labor de aprovechamiento por parte de los recicladores y minimizar la cantidad de residuos, 2. Intervención "Movilízate en Transmilenio y te contamos porque La Basura no es Basura" sensibilización a usuarios del sistema para la adecuada a gestión de residuos. 4. Performance "El Escuadrón de la Limpieza" grupo interdisciplinario en el que con acciones de cultura ciudadana se sensibilizó a los ciudadanos sobre la importancia de mantener el espacio público limpio y ordenado.
Los principales escenarios de las sensibilizaciones:
-Entidades de orden distrital y nacional
-Establecimientos comerciales multiusuarios / propiedad horizontal
-Unidades residenciales
-Colegios
-Universidades
-Capacitaciones virtuales
Actores impactados:
- Recicladores de oficio
- Organizaciones de recicladores 
- Habitantes de calle
- Funcionarios de entidades de orden distrital y nacional
- Habitantes de unidades residenciales
- Estudiantes y comunidad de colegios
- Estudiantes y comunidad de universidades
- Integrantes de las Comisiones Ambientales Locales - CAL
- Comunidad en general
Proyecto 2. Cultura ciudadana en las actitudes y prácticas sobre la gestión de residuos
Campañas orientadas a cambios de comportamientos sobre la manera en la que los ciudadanos consumimos, generamos y nos deshacemos de los residuos en el espacio público. Campaña "No sea Mugre con Bogotá".
Para finalizar, durante el 2023 las acciones de la Estrategia de Cultura Ciudadana fueron articuladas, encaminadas y enfocadas a las actividades de la Estrategia Distrital de Basuras.</t>
  </si>
  <si>
    <t>No se presentaron retrasos para el seguimiento del mes de diciembre 2023, sin embargo la vigencia 2023 se cierra con el dato a 30 de noviembre 2023 teniendo en cuenta que la radicación de la base de datos del mes de diciembre 2023 por parte del operador de servicio, aún no se ha realizado, por tanto a la fecha no es posible consolidar los datos estadísticos de luminarias modernizadas con corte a diciembre de la actual vigencia, una vez se tenga el dato a 31 de diciembre 2023 se realizará el trámite de reporte respectivo.</t>
  </si>
  <si>
    <t xml:space="preserve">La modernización a LED del Sistema de Alumbrado Público de Bogotá D.C, es el cambio de uno o más de los elementos que conforman la infraestructura del Sistema de Alumbrado Público de acuerdo con el avance tecnológico. En lo trascurrido del Plan de Desarrollo se ha modernizado a LED 99.022 luminarias correspondiente al 111,26% de avance de la meta establecida para los cuatro años de gestión. 
El indicador de modernización presentado en la vigencia 2023 se distribuye así: 
-Enero y febrero 2023; se reportó último trimestre vigencia 2022, corresponden a 8.287 luminarias. 
-Marzo a diciembre 2023; se reportó la modernización avalada de enero a noviembre 2023, corresponden a 17.548 luminarias. 
- El total de luminarias modernizadas reportadas en la vigencia 2023, corresponde a 25.835 luminarias.
Se estima que para la vigencia 2024 se realice reprogramación de luminarias modernizadas con un estimado de meta de 3000 luminarias.
Beneficios: *Ambiental: Los beneficios de la modernización a LED de las luminarias de alumbrado público impacta directamente en el ahorro del consumo de energía, por ser ésta más eficiente que la iluminación convencional hasta en un 48%, y está relacionado con la disminución de la huella de carbono disminuyendo la emisión de gas efecto invernadero (CO2). 
*Seguridad: La modernización a LED de las luminarias de alumbrado público mejora las condiciones de la iluminación dado que optimiza la percepción de los colores de los objetos, brindando una mejor visibilidad del entorno impactando en la percepción de seguridad de los ciudadanos.
</t>
  </si>
  <si>
    <t>Se presentó retraso en la ejecución presupuestal debido a que se realizaron procesos de adición para contratos de prestación de servicios profesionales y de apoyo a la gestión  y algunos no fueron aceptados por los contratistas, es por ello que se presentó un retraso frente a lo programado. Así mismo, se presentó retraso en algunas actividades de mantenimiento que no se desarrollaron antes de culminar la vigencia.</t>
  </si>
  <si>
    <t>Se garantizó el funcionamiento de la infraestructura tecnológica de la entidad en cuanto a Software y mantenimiento del Hardware,  logrando así el desarrollo y funcionamiento de las diferentes actividades de la entidad y permitiendo el desarrollo e implementacion de nuevos procesos. Así mismo, se adicionó 2.500 millones, para garantizar la contratacion de prestación de servicio y apoyo a la gestion y respectivas adiciones, con el objeto de garantizar el cumplimiento de las actividades que no se alcanzan a cubrir con la planta de personal vigente, por lo que se fortalece la gestión institucional y el modelo de gestión enmarcando un patrón de procesos y actividades que se desarrollan para garantizar el funcionamiento de la entidad así:
1.	Procesos:
1.1. Procesos de contratación de prestación de servicios para personal profesional y de apoyo a la gestión para las dependencias OAP, SAL, OCI, OCDI, SAF y OACRI, con el cual se garantizan las actividades de cada subdirección u oficina.
1.2. Procesos de contratación de vigilancia, aseo y cafetería.
2. Actividades como: 
2.1. Adiciones a los contratos de prestación de servicios para personal profesional y de apoyo a la gestión.
2.2. Pago de los aportes al sistema de riesgos laborales de conductores.
Contrato de mantenimiento y arreglos locativos para el buen funcionamiento de la entidad.
Beneficios: Funcionamiento de toda la arquitectura tecnológica de la entidad, garantizando el desarrollo de las actividades inherentes a la oficina TIC, permitiendo el correcto funcionamiento. Asegurar el correcto funcionamiento de la entidad en cuanto a la parte de seguridad (vigilancia), bienestar y salubridad para los funcionarios; personal profesional y de apoyo para dar cumplimiento a la misión y visión de la entidad. Mantener el buen de la infraestructura física de la UAESP, garantizando asi la accesibilidad y estadia de los funcionarios de forma segura.
Impactos: Acceder a los diferentes tramites y servicios que ofrece la entidad, utilizando los canales virtuales y presenciales dispuestos para tal fin de una forma segura, ágil y de rápida respuesta. Tener a la mano toda la información publica de la entidad y generar confianza y un junior  acercamiento con ciudadanía.Acceder a los diferentes tramites y servicios que ofrece la entidad, utilizando los canales dispuestos para tal fin de una forma segura, ágil y de rápida respuesta. Tener a la mano toda la información publica de la entidad y generar confianza y un junior  acercamiento con la ciudadanía.Mantener una entidad segura y  garantizar los espacios de trabajo para el desarrollo de las labores diarias.</t>
  </si>
  <si>
    <t>Entre 2020 y 2023 se han vinculado 57.828 ciudadanos y ciudadanas a las estrategias de cultura ciudadana, participación, educación ambiental y protección animal, con enfoque territorial, diferencial y de género así: 
A. 899 prestadores de servicios 
B. 48.025 ciudadanos y ciudadanas en los ámbitos educativo comunitario, recreo deportivo, institucional, Facebook y Youtube 
C. 8.904 en instancias y los espacios de participación ciudadana</t>
  </si>
  <si>
    <t>A la fecha el Instituto tiene ha gestionado 44 Alianzas (acumuladas en PDD; 2020=3 + 2021=13 + 2022=18 + 2023= 10) por tanto se dio un cumplimiento del 100% conforme lo programado para la vigencia. 
1. FUNDACIÓN ELIC
2.Asociación Colombiana de Médicos Veterinarios de Exóticos y Mascotas 
3.  Fundación Franz Weber
4. Agencia Llorente y Llorente
5. COMVEZCO
6. Fundación BULL KAN COLOMBIA
7. Clínica raza
8. Pet Plan
9. Emisora tropicana
10. IDRD
11. CAJA DE VIVIENDA POPULAR (CVP)
12. Corporación Universitaria Republicana
13. Universidad del Bosque
14. JBB: Con el Jardín Botánico de Bogotá (JBB)
15. Centro Comercial Niza
16. Alcaldía Local de Suba
17. Empresa Rappi
18. Alcaldía de Medellín y la Alcaldía de Popayán
19.Terminal de transporte de Bogotá 
20. Universidad Externado de Colombia 
21. CATAM
22. BKC 
23.Asocialció  amigos parque la 93
24. Subred Norte
25. Subred Sur
26. Animanaturalis
27.  Fundación G.R.A.V.E.D
28. SDIS
29. Corporación Huitaka
30. DADEP
31. DASC
32. SDG
33. Clínica Raza
34. WEBHELP
35. Subred Centro Oriente
36. Diverpool
37. Subgerencia cultural del Banco de la República
38. Constructora Bolivar
38.Constructora Bolívar
39. FMC Technologies
40. Prosperidad Social
41. Agencia de publicidad Llorente y Llorente
42. Universidad Sergio Arboleda
43. Organización Antiespecista EvoluZOOn
44. Unidad Especial Administrativa Aeronática Civil</t>
  </si>
  <si>
    <t>Meta 257 - La meta presenta un avance acumulado de 90% en el cuatrienio en donde se ha realizado lo siguiente: trescientos diez (310) censos de población. se ha brindado la atención médica veterinaria a palomas a través de brigadas médicas y 119 enjambres de abejas han sido recepcionados y 88 han sido dados en adopción a apicultores locales , se han realizado 400 visitas técnicas a puntos reportados por la comunidad y se ha continuado con la alimentación del documento base -Guimpas-, el cual se ha complementado con estrategias de enriquecimiento al plan de acción y su respectiva implementación en territorio, abarcando estrategias de manejo contempladas en la resolución 2984 del 2019. Y  ajustes al documento diagnóstico para el manejo y condiciones de bienestar animal para la especie de abeja común (Apis Mellifera).</t>
  </si>
  <si>
    <t>Con corte al 31 de Diciembre de 2023 la meta presenta un avance acumulado de 90% en el cuatrienio donde se implementaron acciones encaminadas al fortalecimiento de la atención de casos de presunto maltrato animal, tales como: La reestructuración de la ruta de atención, el fortalecimiento de la articulación interinstitucional e intersectorial, el fortalecimiento de capacidad operativa, la implementación de la línea 018000115161  que se lanzó a mediados de 2021 para facilitar la comunicación y la acción frente a los casos de maltrato hacia los animales y hasta la fecha se registraron 57.898 llamadas . Teniendo en cuenta el fortalecimiento operativo, se logró la atención de animales a través de 18.876 visitas de verificación de condiciones de bienestar animal en las diferentes localidades de la ciudad.</t>
  </si>
  <si>
    <t>la obra ha manifestado restrasos de acuerdo por la manifestado por FINDETER POR :  por  falta de personal, dada la dificultad de acceso a la obra , la no existencia de transporte público y las dificiles condiciones de seguridad, condiciones ambientales. conforme a los informes quincenales y semanales  socializados  se evidencia por FINDETER  una diferencia en el avance de la obra de -9.62%</t>
  </si>
  <si>
    <t>Desde el contrato de prestación de servicios no 134- 2023 se elaboro la participación y seguimiento al contrato tripartito suscrito en  la vigencia 2022 , con ejecución en 2023 medinate al acompañamiento de la obra, toda vez que a la fecha se encuentran adjjudicasos  los procesos de obra e interventoría. A demás se  han realizado validaciones alos informes presentados por FINDETER  informes quincenales e inofmres semanales. Es oprotuno mencionar que los tiempos de entrega de la CEA al IDPYBA  debe realizarse de manera oportuna  , a fin de realizar o contempllar cada uno de los tramites como licencias de construcción.
el proceso de avance del propyecto, ha permitido surtir un número importante de reuniones de seguimiento y coordinación entre los actores (SDA, FINDETER  E IDPYBA),  se ha remitido los informes quincenales y semanales allegados por  FINDETER a la contraloria..</t>
  </si>
  <si>
    <t xml:space="preserve">Con corte al 31 de diciembre de 2023 la meta presenta un avance acumulado de 58.754 animales atendidos en el cuatrienio y se avanzó en lo siguiente: 
· A través del escuadrón anticrueldad se han atendido por presunto maltrato 18.932 animales. 
· A través de brigadas médicas se atendieron 21.107 animales (16.029 perros y 5.078 gatos) 
· Por Urgencias Veterinarias se atendieron 6.435 animales. 
· Identificación 8.320 animales, con el fin de promover la protección y bienestar animal 
· Ingresaron 1.139 animales a la Unidad de Cuidado Animal por situación de abandono o remitidos por entidades como bomberos, policía y la secretaria Distrital de Salud para la prestación del servicio de custodia. 
· Se prestó atención veterinaria a 2.821 palomas de plaza a través de brigadas médicas.
Para la vigencia 2023 Con corte al 31 de diciembre de 2023 se ha logrado la atención de 10.004 animales, que se encuentran desagregados de la siguiente manera: 
-A través del escuadrón anticrueldad se han atendido por presunto maltrato 4.164 animales  
-  A través de brigadas médicas se atendieron 3.366 animales (2.634 caninos y 732 felinos), en 1.650 intervenciones realizadas en las 20 localidades del distrito. 
- Por Urgencias Veterinarias se atendieron 1.416 animales. 
- Ingresaron 287 animales a la Unidad de Cuidado Animal (157 caninos y 108 felinos) por situación de abandono o remitidos por entidades como bomberos, policía y la secretaria Distrital de Salud para la prestación del servicio de custodia. 
- Se prestó atención veterinaria a 771 palomas de plaza a través de brigadas médicas y en clínica veterinaria especializada. 
</t>
  </si>
  <si>
    <t>La meta 261 presenta un avance acumulado de esterilización de 203.471 animales (78.639 caninos y 124.832 felinos) en el cuatrienio, en las localidades de Usaquén: 5072, Chapinero: 1801, Santa Fé: 2427, San Cristóbal: 16542, Usme; 16184, Tunjuelito: 5014, Bosa: 14764, Kennedy: 16531, Fontibón: 6053, Engativá: 14652, Suba: 16909, Barrios Unidos: 2069, Teusaquillo: 1325, Los Mártires: 2900, Antonio Nariño: 3783, Puente Aranda: 5054, La Candelaria: 1522, Rafael Uribe Uribe: 15550, Ciudad Bolívar: 19522, Sumapaz: 591 y Punto Fijo: 35206. 
Respecto a la vigencia a corte al 31 de Diciembre de 2023 se efectuó un avance en la meta a través de la esterilización de 36.066 animales (13.767 caninos y 22.299 felinos) distribuidos por localidad: Usaquén: 973, Chapinero: 261, Santa fe: 403, San Cristóbal: 1809, Usme. 2831, Tunjuelito: 661, Bosa: 1785, Kennedy: 2054, Fontibón: 1382, Engativá: 1498, Suba: 2476, Barrios Unidos: 191, Teusaquillo: 98, Los Mártires: 654, Antonio Nariño: 599, Puente Aranda: 1265, La Candelaria: 275, Rafael Uribe Uribe: 2037, Ciudad Bolívar: 2387, Sumapaz: 148 y Punto Fijo: 12279 A través de 299 jornadas masivas a través de nuestro servicio tercerizado en las 20 localidades del Distrito Capital y 196 en el Punto Fijo UCA, y de los cuales, 10.523 son animales en condición de vulnerabilidad y habitabilidad de calle fueron esterilizados a través de la Estrategia Capturar- esterilizar y Soltar CES y 25.543 perros y gatos cuyos cuidadores son residentes en lugares estratos 1.2 y 3 en zonas de mayos población estimada</t>
  </si>
  <si>
    <t>La Meta Plan de Desarrollo relacionada con el proceso de investigación institucional con corte al 31 de diciembre de 2023, logró un avance acumulado de 0.90 lo que corresponde a un cumplimiento del 90% en el cuatrienio, a través de los siguientes productos: 
* Elaboración de catorce (14) reportes de indicadores de la Política Pública Distrital de Protección y Bienestar Animal - PPDPYBA, los cuales se publicaron en el micrositio del IDPYBA y tienen como objetivo presentar los avances de la política de manera trimestral. Así las cosas, estos informes abarcan desde el año 2020 hasta el tercer trimestre de 2023. 
* Elaboración de cuatro (4) diagnósticos de necesidades de producción de investigación y gestión del conocimiento, socializados y priorizados por el Comité de investigación del IDPYBA. Adicionalmente, se ha prestado acompañamiento al desarrollo de las iniciativas de investigación que resultaron del diagnóstico de necesidades de la vigencia, las cuales fueron priorizadas y socializadas a las diferentes áreas del IDPYBA.
* Elaboración de siete (7) productos de investigación: 
 - Ampliar el horizonte: ideas para mejorar la política de adopción de animales de compañía en Bogotá. 
 - Riesgos en la cría y reproducción selectiva de animales: Descripción de las enfermedades genéticas, congénitas, hereditarias o propias de la configuración racial en animales de compañía.
 - Estimativo poblacional y caracterización de los perros deambulantes en el Distrito Capital. 
 - Estado de la cuestión académica, periodística y jurídica sobre la zoofilia.
 - Intervenciones asistidas como alternativa para los animales en custodia del Instituto de Protección y Bienestar Animal.
 -Intervenciones Asistidas con Animales fase 2
 - Estado de la cuestión: Enfoques de ética interespecie.
* Suscripción de cuatro (4) convenios para el fomento de la investigación y la gestión del conocimiento con instituciones así:  1). Proyecto de Conservación de Aguas y Tierras -PROCAT , 2).  Colegio de Abogados de Catamarca, 3).  Observatorio de Mujeres y Equidad de Género de la Secretaría Distrital de la Mujer y  4) Universidad del Bosque.
* Se han venido Implementando tres (3) semilleros de investigación (Semillero de Género, protección y bienestar animal, Semillero Ética Animal y Semillero Ciencia Animal), se elaboró la inscripción a los semilleros existentes (ciencia animal, ética animal, y de género, protección y bienestar animal), se han desarrollado sesiones de introducción a la investigación social, método científico y exploración de los contenidos.
* Se cuenta con 1 batería de herramientas metodológicas, que incluye: comité de bioética, museo virtual, boletín de datos geográficos, estrategia de medios, y ciclos de formación. las cuales han sido actualizadas.</t>
  </si>
  <si>
    <t>Para el acumulado de 2023 no se presentó retrasos dado que las metas del este proyecto de inversión gestionaron de manera constante cada una de sus tareas y actividades en aras del cumplimiento oportuno a la necesidades operativas de la entidad y a la normatividad legal vigente</t>
  </si>
  <si>
    <t>Cada una de la 7 metas presento cumplimientos del 100% permitiendo 
1. informe consolidado de la gestion  del diagnostico de estructura organizacional, lo cual para 2023 implico la eleaboración del compilado documental de este ejercicio la cual esta evidenciada en la sede electronica dle instituto.
2.se  garantizo el fortalecimiento de los canales de comunicacion  mediante Se logro un acumulado de 2758 piezas graficas, 784 videos, notas 163, 3841 publicaciones facebook, 3426 publicaciones x, 4961 publicaciones en Instagram.
3. se realiza  la totalidad de reportes en lo corrido de la vigencia.
4.se realizó la revisión de 101 documentos, se actualizaron 49, adoptados 40 y eliminados 22.
5. se ha realizado para el total de 2023: 281 actos administrativos, 34 tutelas, 1389 diligencias judiciales, 24 capacitaciones juridicas a la ciudadania, 347 contratos suscritos, 400 novedades,136 liquidaciones,90 autos interlocutorios,45 autos de sustanciacion.
6.esta meta representa toda la gestion trasversal, 12726 pqrs recibidas, 68% satisfaccion ciudadania,25837 asesorias en el año mediante los diferentes canales,127 capacitaciones del PIC,111 actividades de bienestar,121 actividades del PASST,de almacen 106 ingresos,780 salidas,6 bajas,24 acciones de poda,17 actividades movilidad,1330 cdp expedidos,5824 operaciones contables,6289 giros efectuados 27 transferencias documentales y 54951 revisiones de expedientes.
7. desde la  sostenibilidad tecnologica de la entidade se atendieron  1232 casos en la mesa de servicios, se realizaron 28 actividades de seguridad de la información.</t>
  </si>
  <si>
    <t>Al corte no se reportan retrasos con respecto al cumplimiento del indicador</t>
  </si>
  <si>
    <t>Se informa que la Institucion cumplio con la meta establecida desde la vigencia 2022</t>
  </si>
  <si>
    <t>Se realiza las compra de equipos programados para la vigencia los cuales cumplen con los lineamientos  establecidos para la doctación de laboratorios y aulas especializadas de la Sede Ensueño.</t>
  </si>
  <si>
    <t>Falta de recursos para el finaciamiento de las activiades requeridas para el cumplimiento del indicador.</t>
  </si>
  <si>
    <t>Se avanza con la  consolidación y la actualización de los sistemas en la bibliotecas de la Universidad.</t>
  </si>
  <si>
    <t>Se cumple el indicador para la vigencia.</t>
  </si>
  <si>
    <t>Debido a los retrazos presentados a causa de la cimentación que se viene realizando en la Obra. el contratista debe pasar facturacion,</t>
  </si>
  <si>
    <t>El indicador 604 se ejecuto al 100% satisfactoriamente.</t>
  </si>
  <si>
    <t>La ejecucion apoya las estrategias encaminadas a fortalecer las competencias del ejercicio del control social, enfocado a la ciudadanía de las 20 localidades, generar fortalecimiento  de la imagen institucional, confianza sobre el ejercicio auditor, mediante acciones de formacion y dialogo y a traves de medios de comunicacion, de lo cual se realizó apoyo así:
Se realizaron 178 Acciones de Formación con la participación total de 4711 personas, así: 58 capacitaciones y otras actividades con contralores estudiantiles, 113 capacitaciones a veedores y ciudadanía en general,  6 diplomados a la ciudadania en general y 1 Apoyo y/o acompañamiento en la creación de veedurías ciudadanas. (Se precisa que la ejecución es 110%, ya que se realizaron 17 acciones adicionales a las 160 programadas, no obstante se registra 100% para no superar la meta).
Se realizaron 573  Acciones de Diálogo con la participación de 8793 personas así: 229 Reunión local de control social, 253 Inspección a terreno, 61 Actividades convocadas por otras entidades y 29 promociones de veeduría (acompañamiento a la gestión de veedurías ciudadanas) y 1 Rendición de cuentasa. (Se precisa que la ejecución es 104%, se realizaron 23 acciones adicionales a las 550 programadas, se registra 100% para no superar la meta).
Se realizó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Se realizaron herramientas de comunicación digital propiciando el acercamiento de la entidad con la población joven del distrito capital. Se apoyo el cubrimiento, grabación, preedición y edición de las actividades y eventos institucionales y apoyo a la elaboración de las piezas audiovisuales, se prestó el servicio de video y fotografía de los eventos institucionales y se elaboraron 5 capsulas de video con diferentes géneros informátivos (crónica, reportaje, noticia, editorial, entrevista, casos de exito).
Se realizó apoyo en:  Elaboración de los boletines Concejo y Control 57,58 y 59, cubrimiento sesiones del concejo en los temas de la Contraloría de Bogotá, Recepción cuestionarios de proposición y derechos de petición de concejales, preparación  capacitación del segundo semestre, relacionada con la normatividad, procedimiento, uso del aplicativo de PQR y lenguaje claro. Se realiza periodicamente el seguimiento al PAAC, verificando el buen funcionamiento, calidad y accesibilidad de los trámites y servicios en la página web, en cuanto a los canales de atención al ciudadano.</t>
  </si>
  <si>
    <t>El indicador 605 se ejecuto al 100% satisfactoriamente.</t>
  </si>
  <si>
    <t>Avance 100%, en desarrollo de esta estrategia se apoya la ejecucion de 7 accciones así:
1. Plan de Trabajo para mantener la certificación del SGC bajo la norma ISO 9001:2015 (100%) (Auditoría Interna, contratación auditoría externa, sensibilización, revisión por la dirección y auditoría externa).Diseño y formulación fases del proyecto de transformación digital (100%).
2. Plan Institucional de Gestión Ambiental - PIGA (100%),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
3. Gestión Documental (avance 100%). Se ejecuta el Programa de Gestión Documental y el Sistema Integrado de Conservación - SIC, de acuerdo a la normatividad archivística del distrito. Se realizaron visitas archivos de gestión con el fin de revisar el cumplimiento de la producción, organización, preservación de la documentación producida, así como  préstamos documentales y apoyo en la organización de los archivos de gestión en varias dependencias, conforme a las Tablas de Retención Documental, para dar aplicación a las transferencia primarias.
4. Estrategias para incorporar las ODS en el ejercicio del control fiscal y adhesión al pacto global (100%), se realizaron las siguientes actividades: Informe y cierre de Auditoría Internacional de Desempeño "Políticas implementadas para el logro de las metas ODS 1 y mitigación del impacto del covid-19, con énfasis en la disminución de las brechas de género.
Informe de Sostenibilidad - Pacto Global, plan de trabajo ejecutado e informe con estándares GRI publicado (100%), en cumplimiento de la adhesión a la iniciativa del Pacto Global de las Naciones Unidas.
5. Documentos de análisis de información basados en analítica de datos BIG DATA (avance 100%). se realizo la identificacion, obtencion, procesamiento, actualizacion y publicación de la informacion de la contratacion y ejecucion presupuestal de los sujetos de control, correspondiente a corte 31 de octubre de 2023, se continua con con el desarrollo de la 2 version del tablero de seguimiento a la contratacion del distrito. Tablero de seguimiento a las auditorias, y procesos de Responsabilidad Fiscal.
6. Sustanciación de procesos de responsabilidad fiscal (100%). Se ejecutoriaron 189  procesos de responsabilidad fiscal de las vigencias 2017 y 2018 activos al iniciar la vigencia 2023. Se profirieron 619  decisiones de fondo teniendo como meta de la anualidad 600 decisiones.
7. Apoyo en la ejecucion del Plan de Auditoria Distrital (100%) a las direcciones sectoriales de fiscalizacion contribuyeron a la terminacion de 195 auditorias (64 regularidad, 41 desempeño, 38 cumplimiento, 12 Financiera y de gestión y 14 visitas de control fiscal y 1 acción conjunta con la CGR.</t>
  </si>
  <si>
    <t>El indicador 606 se ejecuto al 90% de acuerdo a lo establecido.</t>
  </si>
  <si>
    <t xml:space="preserve">Ejecución física del 90%, con los siguientes contratos:
Contrato número 648 de 2023 cuyo objeto es: Mantenimiento y adecuaciones locativas de las sedes de la contraloria de bogota, en ejecucion de obra en la sede principal y la sede de gran america confomrme a los cronogramas establecidos en el contrato. Con ejecución satisfactoria del 90% de la meta programada (prorroga a 31 de enero de 2024 para ejecución al 100%).
Contrato número 668 de 2023 cuyo objeto es: suministro e instalacion de mobiliario para las distintas sedes de la contraloria de bogota en ejecucion, sin embargo se cita a audiencia por presunto incumplimiento.
Sin embargo lo anterior el indicador se cumplio con la meta establecidad del 90%.
</t>
  </si>
  <si>
    <t>Se registra 90% de acuerdo a lo establecido para no superar al meta del 100%, sin embargo el indicador 607 se ejecuto al 100%.</t>
  </si>
  <si>
    <t>Se ejecutó al 100% las necesidades de contratación para la actualizacion y fortalecimiento de la plataforma tecnológica así:
Servicio de soporte y mantenimiento de la plataforma de rendición de cuentas de los sujetos de control.
Convenio OIT para aunar esfuerzos para desarrollar capacidades en materia de transformación digital, así como la transferencia de conocimiento a los funcionarios en derechos humanos y fundamentales del trabajo dentro del contexto de las multiples tipologías de las relaciones laborales, competencias digitales y gestión del cambio.
Profesionales que apoyan y dan soporte al Sistema Administrativo y Financiero SI-CAPITAL.
Adquisición de servicios Certificado Sitio Seguro y renovación, soporte y mantenimiento licencias de los equipos de seguridad perimetral. 
Equipos de red para el fortalecimiento de la conectividad alambrica e inalambrica, switch borde. Servicios integrales de conectividad, direccionamiento IPV6.
Servicio de arrendamiento access point (AP) y controladora.
Software AD Manager Plus Professional Edition (administracion directorio activo).
Servicio de soporte y mantenimiento de la planta telefonica, adquisición de aparatos telefonicos. 
Adquisición licencia TOD para ORACLE. Corel Draw.
Renovacion del soporte para la infraestructura del Data Center, renovacion de licencias de uso, adquisicion y renovacion de licenciamiento de la suite adobe, realizacion de pruebas de vulnerabilidad para la infraestructura tecnologica para el mejoramiento del perfil del riesgo de la entidad y poder definir una postuta en seguridad de la informacion y prestacion de servicios profesionales para apoyar a la direccion de Tic en actividades relacionadas con la infraestructura de hardware y comunicaciones.
Renovacion de licenciamiento antivirus y software de seguridad para los equipos tecnologicos, y renovación licencia ScriptCase Enterprise para desarrollo web. Licencias de Office LTSC Standard 2021 y Licencias Windows Server Call 2022.
Adquisicion de 81 equipos de computo, 28 impresoras.
Adquisicion de 78 licencias de Office Standard 2021 y 31 de Windows Server 2022 Call para los computadores nuevos.
Se ejecuto necesidades de TI establecidas en el Plan Anual de Adquisiciones.
Se culminaron las siguientes 2 soluciones de TI: Fortalecimiento al servicio de red inalambrica para la sede principal y Gestión de control de acceso (Directorio activo).
En ejecución fortalecimiento de las soluciones de software desarrolladas In-House, actualización de la versión del aplicativo SIVICOF, rediseño e implementación de la Intranet. Adicionalmente, TI ejecutó otras actividades de TI.
Actividades que apuntan al Plan de Acción de TI, encaminadas a actualización de la plataforma tecnológica, con el fin de mejorar la gestión de los procesos y contribuir a la transformación digital, así como dar cumplimiento a la Política de Gobierno Digital.</t>
  </si>
  <si>
    <t>Al inicio del proyecto se presentaron dificultades en la identificacion de beneficiarios y en la adquisición de los recursos necesarios para la ejecucción del proyecto</t>
  </si>
  <si>
    <t>Se termina la vigencia 2023 con una entrega de 342 beneficios los cuales dejan ver el compromiso de la Lotería de Bogotá por el cumplimiento del 100% de los beneficios entregados para el final del Proyecto de Inversión.</t>
  </si>
  <si>
    <t>No se presentaro retrasos</t>
  </si>
  <si>
    <t>Se utilizarón el 100% de los recursos en la elbaboración de promocionales para aumentar la venta de loteria y para el cumplimiento de los compromisis con la PPMYG y la Comunidad Rrom</t>
  </si>
  <si>
    <t>Se ejecutaron la totalidad de recursos en la adecuación de la sede principal de la entidad, donde se realizo remoderación de los pisis 1 2 y 3</t>
  </si>
  <si>
    <t>En lo que corresponde a la meta 4, para la vigencia se adelantan las actividades correspondientes a la gestión, alistamiento y preparación de la entidad en lo relacionado con la certificación ISO 27001; esto teniendo en cuenta que debido a las restricciones presupuestales no se puede contratar el proceso de auditoría y certificación requeridos.</t>
  </si>
  <si>
    <t>En lo que corresponde a la gestión del FURAG, los resultados fueron presentados por Función Pública en la última semana de octubre, a partir de los cuales, desde planeación se revisaron y analizaron los resultados, priorizando aquellos asuntos que tuvieron desempeño menor al esperado y las dimensiones y políticas tuvieron bajos niveles de avance. Adicionalmente se adelantaron los análisis pertinentes y se asistió a la reunión de socialización de Función Pública con el fin de obtener respuestas frente a las inquietudes planteadas por la entidad. En complemento, lo correspondiente a los seguimientos periódicos de avances al Plan de Fortalecimiento institucional arrojan resultados positivos en términos de la alineación y cumplimiento de las actividades programadas con la ejecución de dichos compromisos, presentando ligeros retrasos que no comprometen el logro esperado de dicho plan al cierre de la vigencia.  
De igual forma, los asuntos correspondientes a la meta asociada al Plan Estratégico de Tecnologías de la Información ¿ PETI se han ejecutado de forma consistente con el plan de trabajo dispuesto por el área responsable de la misma.</t>
  </si>
  <si>
    <t>Durante la vigencia 2023, a pesar de las eventuales demoras de los trámites administrativos y jurídicos que deben surtirse para posibilitar el desarrollo de contenidos, Capital logró superar sus metas en materia de producción de contenidos tomando como eje su estrategia convergente que le permitió la producción de 15) capítulos de TCDA, (13) del Audiencias Capital, (8) de los 8 cerros de Bogotá, (5) del país de la belleza y (75) de Mesa Capital, así como contenidos adicionales por encima de la meta establecida.
Adicionalmente, como elemento preventivo en el cumplimiento de las metas establecidas, se sostuvieron mesas de trabajo con supervisores y apoyos de supervisión para el análisis de contratos con personas naturales y jurídicas necesarias para el cumplimiento de los objetivos de los proyectos y la verificación de su alcance. Lo anterior, de acuerdo con las normativas, procedimientos y lineamientos del área jurídica de la entidad.</t>
  </si>
  <si>
    <t>Capital finalizó de manera satisfactoria el proyecto de Transmisiones culturales y deportivas, destacando entre ellas: Música sacra, Gala hip hop, De la cancha al estadio, Bogoshort, pesadilla de Nanook, Danza concierto, Torneo Copa Nottingham, Torneo Amistad Del Sur ¿ Olaya y el Torneo Hexagonal del sur. Asimismo, desde el proyecto periodístico se avanzó en la producción de 56 episodios de AHORA durante el último trimestre del año y se les dio continuidad a elementos de la estrategia como el boletín web, podcast diario, video YouTube y un especial diario. 
Por otro lado, los proyectos No me etiquetes (anteriormente Romper estereotipos), Rompiendo moldes, Divergente (Anteriormente Feminismos y nuevas masculinidades) y Animalxs, se realizaron a través de producción por encargo y las casas productoras cumplieron la ejecución acompañados editorial y operativamente por una dupla de productores de contenido de Capital.</t>
  </si>
  <si>
    <t>Avance Meta PDD
Meta de tipo creciente cuyo resultado representa un avance del 95% con respecto a lo programado para toda la vigencia del PDD. Los principales logros fueron:
Desarticulación de 49 organizaciones criminales.
Reducción del 45% en casos de hurto (7.814) en el Troncal y del 20% (397) en el Zonal, en comparación con las cifras acumuladas del mes de diciembre 2022.
Captura de 1.846 personas en flagrancia y 107 por orden judicial, 784 por hurto a teléfonos celulares.
Realización de 1.026 verificaciones para la implementación y/o cambio de servicios zonales y troncales. 
Análisis de 60.500 eventos de accidentalidad, 348.968 Inspecciones de Manejo Preventivo, 299.395 Inspecciones de Velocidad y 308.143 Inspecciones de Alcoholimetría.
Adquisición de 1.520 cámaras que serán instaladas en todas las estaciones y portales del Sistema.
Actualización de los planes de prevención, preparación y respuesta ante emergencias de los portales del Sistema y 12 troncales.
Reporte de 415 novedades a través del sistema de alertas tempranas, donde se reportan y gestionan las novedades evidenciadas en el Sistema.
Identificación y atención de 703 casos de violencia contra la mujer.
Realización de 297 operativos para la recuperación del espacio público, desmontando 1.361 cambuches, recogiendo 206 toneladas de residuos sólidos, incautación de 163 armas y sensibilización a 4.415 habitantes de calle, de los cuales el 15% accedió a la oferta del Distrito.
Realización de 553 operativos contra la venta informal.
88.367 sensibilizaciones sobre Violencia Basada en Género a usuarios/as y 1.343 a colaboradores del Sistema.
En materia de implementación de la Ley 1801 de 2016 - Código Nacional de Policía y Convivencia se impusieron 207.258 medidas correctivas, presentando un aumento de 60% con relación a diciembre de 2022.
Realización de 66 megatomas, 32 en el componente zonal y 34 en el troncal del SITP.</t>
  </si>
  <si>
    <t>No se presentan retrasos. El logro reportado es superior a la meta PDD programada.</t>
  </si>
  <si>
    <t>El avance de la meta de aumento de sillas se dio de manera gradual, al corte de diciembre 2023 se tienen 476.020 sillas vinculadas para el componente de flota troncal, mientras que para el componente de flota zonal se tienen 545.541 sillas vinculadas, para un total de 1.021.561 sillas. Estas cifras son equivalentes a un aumento de 186.790 sillas ofertadas que corresponden a un 22,38%, con respecto a la línea base para el Plan Distrital de Desarrollo - PDD que es de 834.771 sillas. CorreoMauricioIsaza11012024.</t>
  </si>
  <si>
    <t>Avance Meta PDD
Meta de tipo creciente cuyo resultado representa un avance del 88.25 con respecto al 82.50 programado para toda la vigencia del PDD.
BRT (99.68): El sistema mantiene los buenos resultados en el cumplimiento de los despachos programados, donde los despachos ordenados se cumplen en un alto porcentaje respondiendo así a la demanda. Reflejando el buen desempeño del servicio troncal para el cumplimiento de despachos y kilómetros programados y el incremento en la gestión de mantenimiento.
Aumentando la Distancia Promedio de Varados de la flota con la incorporación de 1.441 buses nuevos, por la finalización del otrosí estructural para la fase 3.
Zonal (76.83): El comportamiento de la regularidad de los intervalos de paso del Componente Zonal ha sido variable, encontrando resultados entre 65% y 80%, también es claro que durante el año 2023, los resultados de este índice se han logrado estabilizar obteniendo un valor en promedio del (76,83%), lo anterior, como resultado positivo de las diferentes estrategias implementadas por la Entidad.
Componente Tecnológico: Soportando operación zonal y troncal, 4.236 vehículos con ITS no SIRCI, con botón de pánico instalado y 35.605 cámaras soportando la seguridad en flota e integración con el Centro de Gestión generando datos de calidad que soportan la operación y 1.676 buses con sistema de información a usuarios. Mejoras de sistemas de información documental, espacial, SIAPO, estadístico y en la TransmiApp con más de 210.000 usuarios activos día planeando viajes. Igualmente se mantuvo disponible mayor al 97% en Nube y On Premise, avance de mejoras en el Sistema de Control de Flota - SAE y acciones de monitoreo desde el SGSI.</t>
  </si>
  <si>
    <t>Avance Meta PDD
Meta de tipo constante cuyo resultado representa un avance del 100% con respecto a lo programado para la vigencia.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t>
  </si>
  <si>
    <t>Avance Meta PDD
Meta de tipo suma cuyo avance es de 0.30 con respecto a lo programado para la vigencia 2023 y un avance acumulado de 0.93 (93%) con respecto a lo programado para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79 superficies de gran formato intervenidas en muralismo y arte urbano, 19 estaciones intervenidas en urbanismo táctico, 125.000 tarjetas edición especial de "Lecturas en movimiento" y 12 bibloestaciones en portales y estaciones.
Realización de 7.210 intervenciones pedagógicas concientizando sobre la importancia de tener comportamientos adecuados en el Sistema para una sana convivencia.
Implementación de 3 estrategias de gestión social fortaleciendo los canales de comunicación que emplea el equipo. 
Intervención de 7 territorios en promoción del buen trato y humanización hacia el personal de TRANSMILENIO S.A. que se relaciona de manera directa con los usuarios.
Sensibilización a 152.167.500 usuarios en conductas de comportamiento a través de 13.526 organizaciones de filas.
Posicionamiento de los canales de atención al usuario en campañas de divulgación masiva a través de medios digitales impactando a 2.367.692 seguidores de redes sociales.
Un nuevo formato de comunicación "Sobre Ruedas", logrando 578.289 reproducciones y 75.011 interacciones (twitter x, IG, fase, tiktok).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</si>
  <si>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Durante el año 2020 no fue posible realizar las mediciones en vista de la pandemia COVID19, no obstante, se trabajó en una metodología para el cálculo de este indicador que permitiera capturar los efectos de una demanda cambiante y hacer seguimiento a esta meta con una mayor frecuencia. 
Las mediciones se iniciaron para el segundo semestre del año 2021, la toma de datos en campo requirió de un despliegue de personal disponible para abarcar los diferentes puntos representativos para el componente troncal y zonal (un total de 27 estaciones del componte troncal y 83 paraderos del componente zonal).
Durante el año 2022 se da un aumento moderado en el indicador en virtud del aumento de frentes de obra en la ciudad.
Para el año 2023, en el primer trimestre no se realizaron mediciones por falta de personal y en los demás trimestres no se registraron retrasos en la medición del avance de la meta.</t>
  </si>
  <si>
    <t>Avance Meta PDD
Meta de tipo decreciente cuyo avance es de 21,18 que representa una disminución del tiempo promedio de 2,39 minutos con respecto a lo esperado para toda la vigencia del PDD. Del avance físico se puede afirmar lo siguiente:
Las acciones llevadas a cabo para alcanzar la meta fueron, adquisición de nueva flota, implementación de nuevas rutas y optimización de la flota disponible son el insumo primario para la consolidación de una metodología para el seguimiento del indicador de tiempo promedio en minutos de acceso al Transporte Público.
El cual se midió, mediante el grupo de aforos de la Subgerencia Técnica y de servicios, realizando las mediciones necesarias para determinar el avance de la meta y como logro dentro del cuatrienio, se obtuvo una disminución de 2,39 minutos en el tiempo de espera para acceder al transporte público.</t>
  </si>
  <si>
    <t>Avance Meta PDD
Meta de tipo creciente cuyo avance acumulado hasta la vigencia 2022 corresponde al 60% y para 2023 es del 80% de lo programado para la vigencia del PDD. Las principales actividades adelantadas fueron:
Realización del trámite de evaluación de la prefactibilidad de las APPs Centro de Intercambio Modal Norte y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Está pendiente el resultado del estudio de prefactibilidad adelantado por la Terminal de Transporte, el cual se prevé ser finalizado aproximadamente en marzo del 2024 por parte de dicha entidad.
La Empresa de Renovación y Desarrollo Urbano, por la propuesta de modificación del Plan Parcial Tres Quebradas, que afecta los predios de TMSA.
La Secretaría Distrital de Planeación, para armonizar lo adoptado por el POT en esa localización.</t>
  </si>
  <si>
    <t>Avance Meta PDD
Meta de tipo constante cuyo avance para las vigencias 2020, 2021, 2022 fue de 100% de acuerdo con lo programado para las mismas y 2023 es del 100% con respecto a lo programado para la vigencia.
Se ha logrado el financiamiento, seguimiento de los avances y coordinación del recibo y puesta en operación de las estaciones a mejorar, el estado físico es el siguiente:
Estaciones puestas en operación (35): Américas: De la Sabana, Carrera 43, Zona Industrial, CDS Carrera 32, Puente Aranda; NQS: Calle 38 Sur, Madelena, Santa Isabel, Alquería, Calle 30 Sur, Av. El Dorado, General Santander, Venecia, CAD; Suba: Calle 116, 21 Ángeles, AV. Boyacá, TV 91, Humedal Córdoba, San Martín, Gratamira; Caracas: Fucha, Quiroga, Consuelo, Nariño, Calle 40 Sur, Restrepo; Calle 80: Av. Ciudad de Cali, Carrera 90, Boyacá, Minuto de Dios, Polo; Autopista Norte: Virrey, Pepe Sierra, Calle 127.
Estaciones en construcción (6): Caracas: Olaya, Socorro; NQS: Universidad Nacional, Ricaurte; Suba: Campiña, Puente Largo.
Estaciones en estudios y diseños (2): Autopista Norte: Calle 187, Terminal.
Independientemente de la etapa en la que se encuentran las estaciones, al final del periodo se espera que queden todas con contrato de construcción. Esto implica que las obras seguirán en el próximo periodo de gobierno.</t>
  </si>
  <si>
    <t>TRANSMILENIO S.A. ha cumplido con sus obligaciones.
El proyecto de la Estación Central del Sistema TransMilenio se afecta con el proceso de formulación ajustada del Plan Parcial de Renovación Urbana el cual debera ser adoptado por la SDP y fue viabilizado en sesión del Comité de Renovación Urbana del 29/09/23.
RenoBo está ejecutando el estudio de prefactibilidad del proyecto, con un estado de avance que impide comprometer recursos. Debido a esto se enfocan en plantear la construcción de la infraestructura de transporte financiada por el desarrollo urbanístico y aportar elementos de juicio para prever inversión pública en la infraestructura de transporte si los tiempos del desarrollo inmobiliario son muy largos.</t>
  </si>
  <si>
    <t>Avance Meta PDD
Meta de tipo constante cuyo avance para las vigencias 2020, 2021, 2022 fue de 100% de acuerdo con lo programado para las mismas y 2023 es del 100% con respecto a lo programado para la vigencia. Del avance físico se puede afirmar lo siguiente:
La Junta de Infraestructura de la Alcaldía Mayor definió el liderazgo de la Empresa de Renovación y Desarrollo Urbano de Bogotá para la ejecución de las metas asociadas al Plan de Renovación Urbana - PPRU Estación Metro Calle 26.
Elaboración del documento de parámetros técnicos y de infraestructura de la estación que integra con otros modos de transporte y las troncales del sistema a RenoBo.
Realización de mesas técnicas para revisar las necesidades de TRANSMILENIO S.A. e implantación de la infraestructura transporte.
RenoBo contrató prefactibilidad del proyecto en el marco del Plan de Renovación Urbana - PPRU con la empresa de consultoría IDOM.
Por decisión de la Alcaldía Mayor y teniendo en cuenta el nivel de avance de RenoBo en la estructuración del Plan Parcial de Renovación Urbana - PPRU y los proyectos, los recursos dispuestos para la Estación Central se trasladaron al Proyecto Cable aéreo en Ciudad Bolívar desde el Portal del Sur hasta el Barrio Potosí, por lo tanto, se deberá financiar la estación con recursos del desarrollo inmobiliario o disponer recursos en un futuro plan de desarrollo.</t>
  </si>
  <si>
    <t>Avance Meta PDD
Meta de tipo constante cuyo avance para las vigencias 2020, 2021, 2022 fue de 100% de acuerdo con lo programado para las mismas y 2023 es del 100% con respecto a lo programado para la vigencia.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Restauración integral en 25 estaciones del Sistema con la migración a celosía e instalacion de puertas abatibles.
Instalación de señalética nueva y demarcación horizontal en 16 estaciones y 5 portales.
Demarcación peatonal en el 100% de las estaciones y los 9 portales del Sistema.
Cambio a tecnología LED en el 100% de las estaciones.
Instalación de 9.187,73 m lineales de barreras perimetrales encaminadas a la seguridad del usuario y como disuasor de evasión en 25 estaciones.
Cambio de nombre en 12 estaciones y en 1 portal del Sistema.
Reposición de policarbonatos en Portal Suba y lavado de tanques de almacenamiento en portales y estaciones intermedias del Sistema.
Mejoramiento en 132 estaciones (desmonte cielo rasos, organización de cableado, ajuste conexiones RFID, reposición vidrios fachada).
Realización de actividades de aseo intensivo con el propósito de mantener en óptimas condiciones la infraestructura de las estaciones y portales del Sistema, que comprende, sin limitarse a esta, las fachadas, cubiertas, techos, estructura metálica, pisos, vías internas, cerramientos perimetrales, oficinas, cicloparqueaderos, mediante la ejecución de un aseo profundo y especializado.</t>
  </si>
  <si>
    <t>Avance Meta PDD
Meta de tipo constante cuyo avance para las vigencias 2020, 2021, 2022 fue de 100% de acuerdo con lo programado para las mismas y 2023 es del 100% con respecto a lo programado para la vigencia.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el primer trimestre del 2024.
Patio Alameda: cuenta con estudios y diseños, teniendo pendiente la aprobación de los componentes de estructuras y presupuesto.
Patio Zonal El Gaco: el IDU adjudicó al proceso IDU-LP-SGI012-2023 un contrato para la construcción al denominado Consorcio el Gaco CC: Constructora Conconcreto &amp; Autopista Sumapaz S.A.S. y al proceso IDU-CMA-SGI-021-2023 un contrato de interventoría para la obra PATIO EL GACO a la denominada firma CALYMAYOR COLOMBIA S.A.S.
Por lo anterior, se prevé la suscripción del acta de inicio de las obras el próximo 05 de febrero del 2024. TRANSMILENIO S.A. otorgó los soportes presupuestales pertinentes.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</si>
  <si>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TRANSMILENIO S.A. ha cumplido con sus actividades, sin embargo, en la ejecución de algunos tramos se han presentado inconvenientes en los contratos a cargo del IDU como son: falta de personal, baja ejecución de algunos contratistas, demora en aprobación de algunos PMTs y demoras con algunas entregas prediales.</t>
  </si>
  <si>
    <t>Avance Meta PDD
Meta de tipo constante cuyo avance para las vigencias 2020, 2021, 2022 fue de 100% de acuerdo con lo programado para las mismas y 2023 es del 100% con respecto a lo programado para la vigencia.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el caso de las troncales alimentadoras de la primera línea del metro se deberá evaluar la solución a requerimientos adicionales de recursos derivados de los ajustes de obra afectado por el crecimiento ICOCIV.
Extensión Troncal Caracas: se recibió y puso en operación la estación intermedia Molinos. Continúa el seguimiento a la construcción de redes eléctricas e hidrosanitarias, espacio público, carriles mixtos y BRT.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t>
  </si>
  <si>
    <t>Avance Meta PDD
Meta de tipo constante cuyo avance para las vigencias 2020, 2021, 2022 fue de 100% de acuerdo con lo programado para las mismas y 2023 es del 100% con respecto a lo programado para la vigencia.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Las licitaciones No IDU- LP-DG-003-2023, IDU-LP-DG-004-2023 e IDU-LP-DG-005-2023 se encuentran en la fase de selección.
El IDU adjudicó la construcción del tramo 3 de la Calle 99 a la Calle 200.</t>
  </si>
  <si>
    <t>Avance Meta PDD
Meta de tipo decreciente cuyo resultado representa un avance del 15.32 con respecto a lo programado para toda la vigencia del PDD. Las principales actividades adelantadas en la Implementación del Plan Estratégico Anti Evasión en sus cuatro líneas de trabajo fueron:
1. Prevención de Cultura Ciudadana, Incidencia y Corresponsabilidad: realización de 30.215 acciones de prevención y control de evasión del pago en las que se sensibilizaron aproximadamente 1.258.600 personas, de las cuales entre el 39% y un 48% aproximadamente se devolvió a pagar el pasaje.
2. Monitoreo y Caracterización de la Evasión:
Monitoreo de la evasión para 46 puntos y continúa el fortalecimiento y ampliación de las capacidades del sistema utilizado.
Adquisición de 640 cámaras para el monitoreo permanente del fenómeno de la evasión en el componente troncal.
Implementación del software de inteligencia artificial con el cual se inició el seguimiento en tiempo real a eventos de evasión.
3. Fortalecimiento de la Infraestructura:
Instalación de nuevas puertas en 29 estaciones del Sistema.
Instalación de barreras perimetrales en 70 puntos del componente troncal.
Instalación de un electroimán en las 275 barreras de control de acceso para personas con discapacidad física.
Instalación de Barreras de Control de Acceso tipo piso-techo y pasillo motorizado en 3 portales y 8 estaciones. 
Instalación de aditamentos en las Barreras de Control de Acceso - BCAS en aproximadamente 5.816 buses.
Se avanza en el piloto de tarjetas de ingreso tullave para la Fuerza Pública y Operadores de Fase IV para el ingreso al personal uniformado y conductores con el beneficio del pago del pasaje.
4. Fiscalización: aplicación de 522.947 comparendos por evasión del pago e implementación de la estrategia de Reguladores de Evasión como nuevo esquema de disuasión y contención en portales y estaciones críticos, contando con 1.196 contratos.
Bloqueo de 16.881 tarjetas a usuarios por uso indebido en los beneficios otorgados.</t>
  </si>
  <si>
    <t>Aunque se mantuvo constante el nivel de percepción de satisfacción del componente zonal, se presentó una reducción en el indicador de satisfacción de los usuarios del componente troncal, pasando de un nivel de satisfacción del 71,8% en la medición realizada en el mes de mayo de 2023 a un nivel de 71,3% frente a la medición realizada en el mes de diciembre; causando esto que el valor de medición de la encuesta de satisfacción pasara de 70,1% a 69,3%, causando esto una reducción del indicador total, el cual pasó de 72,89% a 72,17%. En aras de solucionar lo anterior, durante la vigencia 2024 se deben planear estrategias que permitan un incremento en el nivel de percepción de satisfacción de los usuarios del componente troncal del SITP.</t>
  </si>
  <si>
    <t>Durante la ejecución del proyecto se ha logrado un incremento en el nivel de satisfacción de los usuarios del sistema, el cual es del 72,17%, que corresponde al 95,97% de la meta establecida para la vigencia 2023, esto de acuerdo con los resultados de la medición aplicada a través de la firma encuestadora Proyectamos Colombia la cual arrojó un indicador de cumplimiento del 69,3%, y la medición de satisfacción de los usuarios internos del sistema, la cual tuvo un cumplimiento promedio para la vigencia del 98%.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Fortalecimiento de la planta institucional a través de la cobertura de 115 vacantes de diferentes niveles de la planta de la Entidad por medio de la realización de 9 convocatorias internas y 1 convocatoria mixta.
Fortalecimiento de la planta física de la entidad a través de la remodelación y ampliación del comedor del piso 5, así como la re adecuación y mejora de salas de reunión y la sala de monitoreo de la DTS en el piso 4, con sus respectivos puestos de trabajo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
CorreoMauricioIsaza11012024.</t>
  </si>
  <si>
    <t>Para la vigencia 2022 TRANSMILENIO S.A. obtuvo un Índice de Desempeño Institucional - IDI de 82,8%.</t>
  </si>
  <si>
    <t>Avance Meta PDD
Meta de tipo creciente cuyo avance es de 82,80 con respecto al 76,90 esperado para la vigencia 2023. A continuación, se describen los principales logros:
Alineación de la estrategia institucional, con el modelo de operación por procesos, la estructura organizativa, los indicadores de gestión y los mapas de riesgo, lo que ha permitido mejorar la gestión institucional.
Fortalecimiento de la política de Defensa Judicial lo que redundo en el éxito procesal y en la reducción del número de demandas en contra.
Se destacan de este resultado las políticas que alcanzaron calificación igual o superior al 95% como son: Planeación Institucional, Gestión Documental, Fortalecimiento Organizacional y Simplificación de Procesos.</t>
  </si>
  <si>
    <t>La meta no presenta retraso en su cumplimiento</t>
  </si>
  <si>
    <t>Para la vigencia 2023 se apropiaron recursos en el presupuesto de Inversión por valor de $2.029.049.326 por concepto de Otrosí al Convenio Derivado 1 del Convenio Interadministrativo 343 de 2021, suscrito entre la Empresa de Renovación y Desarrollo Urbano de Bogotá D.C. y el Departamento de Cundinamarca y la Beneficencia de Cundinamarca. Estos recursos se ejecutaron en el mes de octubre a través de transferencia al Patrimonio Autónomo San Juan de Dios.
Se suscribió el Convenio Derivado No. 2 con la Gobernación de Cundinamarca. Se recibió la transferencia de los recursos el día 19 de mayo 2023, por valor de $8.339.196.596. Adicionalmente, el 11 de julio 2023 se recibió el segundo desembolso de recursos del Convenio Interadministrativo Derivado 4533-2021, por parte del Ministerio de Cultura, por el valor de $20.543.797.296. Estos recursos se ejecutaron en el mes de noviembre a través de transferencia al Patrimonio Autónomo San Juan de Dios.
Se gestionó y firmó Modificatorio No. 3 al Convenio Interadministrativo Nro. 4533- 2021 celebrado entre el MinCultura y RenoBo en el marco del Convenio  1170 de 2021, por valor de $9.997.376.202. Estos recursos serán apropiados y ejecutados a partir de la vigencia 2024 y según lo estipulado en el Modificatorio.</t>
  </si>
  <si>
    <t>No se presentan retrasos en la ejecución de la meta</t>
  </si>
  <si>
    <t>Meta compartida con la Secretaría de Hábitat. A la ERU corresponde la gestión de 5 proyectos. Los 5 ámbitos territoriales que se reportarán en esta meta son: 
Pieza Centro:  PP Centro San Bernardo 
Reencuentro:  PP Calle 24 y PP Calle 26 
Bordes Sur: Modificación PP Tres Quebradas y gestión a la adopción del PP Edén El Descanso 
Corredores: PP Calle 72 
Aglomeraciones Económicas: Prefactibilidad PP Puerta de Teja 
Los avances más significativos son los siguientes:
CALLE 26: Se radicó ajuste del Plan Parcial. Avance en prefactibilidad financiera. En ejecución contrato de factibilidad. Se gestionó Resolución 317 de 19 de julio de 2023 de declaratoria de condiciones de urgencia. 
CALLE 24: Se radicó el Plan Parcial. Avance en prefactibilidad financiera. Comunicación y socialización del PP. Resolución de anuncio de proyecto No 096 de 2023. 
CENTRO SAN BERNARDO: Radicación Plan Parcial. Avance en cabidas y presupuesto y en elaboración prefactibilidad. Socialización de PP. se avanza en la puesta en marcha del proyecto Piloto de Vivienda Pública en Arriendo. Decreto de Condiciones de Urgencia listo para radicación en SDHT. 
TRES QUEBRADAS: Radicación del Plan Parcial. SDP informa que se cumple con todos los requisitos. Se avanza en ejecución del plan de gestión social. Implementación de la estrategia de participación y coordinación interinstitucional. 
PUERTA DE TEJA: Se terminó estudio de oferta y demanda. Se avanza cronograma establecido para construcción de alianzas estratégicas. Debido a falta de interés en el proyecto se elabora acta de cierre.
CALLE 72: Se radicó Plan Parcial. Avanza prefactibilidad financiera. Socialización de PP. Se adelantan ajustes el borrador del anuncio de proyecto.
VIVIENDA CABLE AEREO: Se realizó ajuste a anuncio de proyecto. Se avanza en revisión de avalúos para compra Área de Oportunidad 5.
EL EDÉN EL DESCANSO: Se realizan sesiones de consulta previa. Se cuenta con actas de concertación SDA y CAR, Mediante decreto 521 del 9 de noviembre de 2023 se adoptó la modificación del Plan Parcial. 
ACTUACIONES ESTRATÉGICAS: Resolución No. 0307 de adopción de directrices de la AE de Calle 72. Las directrices de las AE Chapinero Verde Inteligente, Zibo y Reencuentro fueron adoptadas por Resolución No. 2000 del 14 de sep. de 2023. Las directrices para la AE Borde Usme se adoptaron mediante Resolución No. 2459 del 10 de noviembre de 2023. Se radicó formulación de la AE Aeropuerto. Se realizaron talleres con la comunidad y se ajustaron directrices para las AE Rio Negro y Borde Usme. Según modificación Convenio 655 en la cual se desiste de la formulación de las directrices para las Actuaciones estratégicas Metro Fucha, Ferias y Montevideo debido a que no se ha presentado ninguna iniciativa para su desarrollo, se estableció realizar la formulación de la Actuación Estratégica Distrito Aeroportuario Engativá.</t>
  </si>
  <si>
    <t>CIUDADELA EDUCATIVA DEL CUIDADO: Se suscribió el convenio 1007-2023 entre la Secretaría Distrital de Hábitat, el Instituto de Desarrollo Urbano y la Empresa RenoBo, cuyo objeto es: "Aunar esfuerzos para formular, estructurar, ejecutar y operar la Actuación Estratégica - Ciudadela Educativa y del Cuidado 3 AE CEC y llevar a cabo de manera coordinada las funciones establecidas en el artículo 582 del Decreto Distrital 555 del 2021 y demás normatividad que lo modifique, adicione o sustituya o las que exija el cumplimiento de este objeto en el marco de sus funciones y competencias, de conformidad con las obligaciones específicas indicadas en el presente convenio". A través de la ejecución de este convenio la empresa en su rol de operador urbano, gestionará suelo para el desarrollo de proyectos que incluyen generación de vivienda y otros usos en el marco del POT vigente. Se trasfirieron 6 áreas de oportunidad a título gratuito desde el IDU a RenoBo, y se entregaron materialmente a la empresa.
CENTRO SAN BERNARDO: Se aprobaron los avalúos de referencia, el levantamiento topográfico se finalizó y entregó por parte del contratista, Decreto de Condiciones de Urgencia listo para radicación en la Secretría de Hábitat. No se avanza en la adquisición de suelo de este proyecto, teniendo en cuenta que los tiempos que se requieren para iniciar ofertas de compra se han incrementado por la necesidad de realizar acercamientos previos a la comunidad que proporcionen insumos para la definición de la estructuración financiera del proyecto inmobiliario.
ESTACIÓN METRO CALLE 26: Mediante decreto 317 del 19 de julio de 2023 se declaran las condiciones de urgencia por motivos de utilidad pública del proyecto Estación Metro Calle 26. Se realizó seguimiento a la solicitud de los avalúos comerciales a la Unidad Administrativa Especial de Catastro Distrital. Avanza la factibilidad del proyecto.
OTROS PROYECTOS
Se continúa proyectando los decretos de urgencia de los proyectos del Plan parcial Cl 24 y Cl 72, se prestó apoyo en la formulación de anuncio del proyecto Cable San Cristóbal que adelanta la Secretaría de Hábitat. Dentro de los otros proyectos se han realizado análisis jurídicos para predios de posible adquisición de los cuales son propietarios entidades institucionales del Distrito y la Nación.
Por otra parte, los proyectos de Decretos de Urgencia de El Edén y Centro San Bernardo se publicaron en LegalBog</t>
  </si>
  <si>
    <t>No se presenta retraso en la ejecución de la meta</t>
  </si>
  <si>
    <t xml:space="preserve">Meta de tipo constante. Cada año se reporta porcentaje de avance en 6 planes de acción. Los logros más significativos en desarrollo de estos planes se relacionan a continuación:
COMERCIALIZACIÓN DE PREDIOS Y PROYECTOS: Se concretó venta de servicios con Corferias para elaborar Master Plan y esquema de negocio y con el IDU para elaborar prefactibilidad de nueva sede. Se radico propuesta en Grupo de Energía de Bogotá para estructuración de un modelo inmobiliario de predio Calle 26. Arrendamiento mzs 10 y 22 de San Victorino, en proceso arriendo del predio La Estación. En etapa precontractual vinculación del desarrollador para el proyecto Tres Quebradas UG2. En ejecución factibilidad del Proyecto Estación Metro Calle 26. Se adjudicó a la firma Triada S.A.S. Las Atalayas, el desarrollo inmobiliario de 3 predios. En proceso contratación de Diálogo Empresarial para seleccionar gerente desarrollador del Proyecto San Victorino. Se avanza en la venta de los locales 7 y 8 de la Colmena.
GESTIÓN DE ENTREGA DE VIVIENDAS: Entrega de 30 apartamentos VIP del proyecto Los Olivos. Usme 1: Avanza construcción de torres 14 y 15. Entrega de 120 unidades de la etapa 1 y en la etapa 2 y comercializadas 192 VIP.  Tres Quebradas UG1: Iniciaron obras de urbanismo. En proceso comercialización de inmuebles.
OPTIMIZACIÓN DE LA GESTIÓN FIDUCIARIA:  Se actualizaron, publicaron y socializaron manuales operativos de Fiduciaria Scotiabank Colpatria y Alianza. Implementación de facturas electrónicas. La Fiducia de Manzana 5 las aguas se encuentran en proceso de liquidación. En trámite elaboración y suscripción de otrosíes modificatorios de acuerdo con la aprobación del comité de contratación del 29-09-2023 (PA Voto Nacional, PAD Mártires, PAD FPT, PAD BDC, PAS Urbanismos, PAS Las Cruces, PA San Bernardo).
ANÁLISIS DE ZONAS DE OPORTUNIDAD: Identificación, caracterización y viabilidad técnica y financiera de predios con oportunidad de desarrollo. Tablero de Control para visualización de 84 Proyectos.
DESARROLLO DE PROYECTOS Y OBRAS: Ciudadela el Porvenir: Estudios y diseños Parque, licencia de saneamiento Etapa 7C, entrega de áreas de cesión.
La Estación y Plaza de la Hoja: Entrega de cesiones.
Proyecto Cable Aéreo San Cristóbal: Avanza estudios y diseños de los equipamientos Altamira y la Gloria. Gestión de licencias y adjudicación administraciones delegadas para adelantar obra.
Bronx Distrito Creativo: Avance acumulado de obra 20.69%
Centro de Talento Creativo: Avance obra del 39.98%
Alcaldía Local de los Mártires: Avance obra del 54,83%.
Urbanismo Voto Nacional ADM 2 y ADM 3: En proceso contratación estudios, diseños y construcción de malla vial de AMD2 y AMD3.
U. Distrital - Edificio de Laboratorios de Ingeniería: Avance obra del 20,06%
Colegio Teresa Martínez de Varela: Avance obra del52.12%, se ajusta programación por adición y prórroga al contrato
Colegio San Francisco: Avance obra del 97%
Proceso contractual de estudios y diseños para tres colegios (Convenio SED).
</t>
  </si>
  <si>
    <t>No se presentan retrasos en la ejecución de la  meta</t>
  </si>
  <si>
    <t>Se presentaron y aprobaron mediante el Comité de Gestión y Desempeño Institucional de la entidad los instrumentos de planeación, como son el Plan de Acción Institucional, el Plan de Anticorrupción y Atención al Ciudadano, Plan Estratégico de Talento Humano, Plan de Seguridad de la Información, entre otros. Se elaboró la versión No.1 del Plan de Adecuación y sostenibilidad de MIPG para la vigencia. Se ha venido trabajando en la definición de una nueva imagen para el SIG, se avanza en el diseñó la estrategia de innovación de la Empresa. Se aprobó el Programa de Ética y Transparencia y se realizó un grupo focal con representantes de entidades distritales, para recibir realimentación sobre el mismo. Se realizó el seguimiento final al Plan de Adecuación y Sostenibilidad de MIPG, PETH y el PIGA, cerrando todas las actividades con cumplimiento del 100%. 
Se han realizado jornadas de sensibilización de lecciones aprendidas sobre temas misionales y se realizó el diagnóstico del estado de cumplimiento del SARLAFT.
Gobernanza Corporativa: Mediante publicación en el Registro Distrital No. 7866 del 27 de noviembre de 2023, fueron publicados los mencionados actos administrativos 59, 60, 61 y 62 que dan cumplimiento al 100% del trámite de la propuesta de rediseño, la cual tendrá vigencia para su aplicación e inicio del proceso de implementación.
Sistema Misional: Se completaron las actividades que permitieron finalizar el proyecto de implementación del Sistema de Información Misional. Por lo anterior, se hace entrega del SIM configurado y en funcionamiento para operación por parte de las áreas misionales de la Empresa.
Plan Estratégico de Talento Humano PETH: Se cumplió con el 100 % de las actividades programadas en los componentes descritos. Bienestar: 24 actividades; Capacitación: 33 actividades SST: 44 actividades.
Estrategia de Comunicaciones: Lanzamiento interno y con clientes externos de la nueva marca, participación en Smartcity. En lo transcurrido de la vigencia 2023 se han venido realizando piezas gráficas, campañas y producciones audiovisuales de comunicación interna, así como, producción de animaciones piezas gráficas impresas, jornadas de registro audiovisual de comunicación externa.</t>
  </si>
  <si>
    <t>Se está cumpliendo con el 100% de los subsidios a la población de estratos 1, 2 y 3 en Bogotá.
Suscriptores Subsidiados promedio facturados a diciembre de 2023 en Bogotá D.C:
Para el estrato 1: 151.563
Para el estrato 2: 649.923
Para el estrato 3: 744.897
Total 1.546.383</t>
  </si>
  <si>
    <t>No presenta atrasos.</t>
  </si>
  <si>
    <t xml:space="preserve">Se está cumpliendo con el 100% de beneficio del Mínimo Vital.
Los recursos a través de los cuales se cubre este beneficio son presupuestados y transferidos por la Secretaría de Hacienda Distrital.
La liquidación del costo del beneficio de Mínimo Vital se realiza de forma semestral. Parta el cierre del año 2023 se cuenta con la información de la liquidicación para el 2do Semestre de 2022 y 1er Semestre de 2023, con un costo total (Transferencias) por valor de $70.434,45 Millones de pesos
Al corte de diciembre de 2023: Se beneficiaron en promedio un total de 151.563 Suscriptores facturado de estrato 1 y 649.923 Suscriptores facturados de estrato 2 de la ciudad de Bogotá D.C.
</t>
  </si>
  <si>
    <t>En el año 2023 se cumple con el 100% de la meta establecida "Diagnósticos para la recuperación del caudal ecológico para los siguientes 10 humedales: Tibánica, Conejera, Juan Amarillo, Salitre, Jaboque, Córdoba, Techo, Burro, Vaca y Capellanía.
Los beneficios que genera el cumplimiento de esta meta se evidencia en el  aseguramiento de las condiciones necesarias para la sostenibilidad del recurso hídrico de la ciudad, mejorando las zonas y/o elementos naturales de éste, los diagnosticos de caudal ecológico de los PEDH, permitieron:
-Conocer la dinámica hídrica, ambiental y ecológica de cada uno de los PEDH objeto del estudio.
-Contar con la priorización de intervención para el suministro hidrico en los PEDH.
- Identificar y diseñar la mejor alternativa de recuperación de caudal ecológico.
- Busca identificar las alterativas de preservación y recuperación de las áreas naturales de recarga por infiltración
-Recuperación hídrica de los ecosistemas.
Adicionalmente con el desarrollo de la Consultoría No. 1-02-24300-1434-2019, se obtuvo la información y caracterización de campo de los cuerpos de agua, el análisis y justificación de la priorización de quebradas, registro fotográfico y una matriz multicriterio.</t>
  </si>
  <si>
    <t>Corredor Ambiental Humedal Juan Amarillo Borde Norte: El proyecto finalizó  el 21 de febrero de 2023, con la adecuación de 120.000 metros de espacio público, y 4.2 km de sendero peatonal.
El sendero se complementa con puntos de acceso, aulas ambientales, estructuras de monitoreo, observatorio para avistamiento de aves y otros espacios de contemplación que permiten un disfrute integral ambiental de este Parque Ecológico.
Beneficios: Recuperación integral y participativa de la Estructura Ecológica Principal (Corredores Ambientales), con el fin de lograr que el sistema hídrico de la ciudad cumpla su función de articulación entre los cerros de Bogotá y el río Bogotá y se promueva el acceso de los ciudadanos a los ecosistemas, servicios ambientales y actidades relacionadas con la recreación pasiva, que allí existen. Lo anterior mientras se busca construir conocimiento con las comunidades locales sobre la función de las microcuencas y el sistema de abastecimiento para lograr sostenibilidad social y ecológica de la intervención. 
Este proyecto tiene varias líneas de acción para la recuperación integral, las cuales son el saneamiento predial, saneamiento hídrico, restauración, rehabilitación y recuperación ecológica, gestión social, paisajismo y espacio público, mecanismos de protección y seguridad, y la aplicación de un modelo sostenible en el tiempo.</t>
  </si>
  <si>
    <t>a. El plazo contractual de la consultoría finalizó el pasado 9 de diciembre de 2021. Con la entrega del primer producto de la consultoría contratada 50%.
Se adelanta un proceso por el presunto incumplimiento por la ejecución incompleta del contrato sin embargo los resultados del trabajo con la comunidad mostraban la inviabilidad de pasar al producto 2 de estudios de detalle.</t>
  </si>
  <si>
    <t>a. Mejorar la calidad de la información asociada al río Teusacá y su área de entorno Bogotá - La Calera
b. Consolidación del primer producto de la consultoría equivalente al 50% , en el que se concluye con la revisión de alternativas posibles y la selección de la más viable evaluada con la comunidad.</t>
  </si>
  <si>
    <t>Este indicador mide el avance físico de la obra en la construcción del campamento Piedras Gordas de 973 m2, en cumplimiento al Plan de Manejo Ambiental del Sistema Chingaza, con el fin de prestar servicios para la administración de los predios de propiedad de la empresa y de control de acceso al Sistema y al Parque Nacional Natural Chingaza. (Incluye módulo administrativo y módulo auxiliar).
El contrato finalizó el 27 de junio de 2023. Se encuentra a la espera la aprobación del acta de entrega y recibo final, para dar cierre al contrato. Mediante la culminación del contrato se mejoró la calidad y la infraestructura de los campamentos, permitiendo que los nuevos campamentos y la portería de Piedras Gordas contar con las condiciones adecuadas para realizar el control de acceso de los visitantes y mejorar las condiciones de operación de los funcionarios de la EAAB-ESP y de PNNC. 
Así mismo se dio cumplimiento a los requerimientos de la Autoridad Nacional de Licencias Ambientales ¿ANLA, según Auto 1006 del 2012.</t>
  </si>
  <si>
    <t>Meta cumplida.</t>
  </si>
  <si>
    <t>La EAAB viene avanzado progresivamente en el cumplimento de la meta; no obstante, se han presentado diversos dificultades que explican el número de hectáreas adquiridas, dentro de los que se encuentran: i) La mayoría de los predios objeto de adquisición tienen que pasar por algún trámite de saneamiento o procesos de solicitud de Cabida y Linderos en el marco de la Resolución conjunta IGAC 1101 y SNR 11344 de 2020. Dichos procesos han durado en promedio año y medio ante la UAECD.; ii) Un número importante de predios han tenido que surtir trámite de cabida y linderos ante la UAECD, lo cual conlleva a trámites de saneamiento predial aproximadamente 18 meses; iii) En medio del proceso de adquisición, se presentaron gran cantidad de propietarios fallecidos lo cual generó que no se pudiera lograr una enajenación voluntaria de los predios y se tuviese que recurrir al mecanismo de expropiación por vía administrativa o judicial según sea el caso.</t>
  </si>
  <si>
    <t>Con relación a incrementar hectáreas para la conservación en cuencas abastecedoras y otras áreas de importancia estratégica para la presente vigencia se tenian programadas 2000 Has.
*Para el año 2023 la EAAB-ESP, realizó la adquisición de 48 predios por enajenación voluntaria o mediante expropiación por vía administrativa, para un total de 738 Has y 9897 m2, lo cual corresponde a un porcentaje de avance del 36,95% respecto de las 2000 Has proyectadas.
*430 hectáreas ofertadas para adquisición en el 2024 
*Conservación y mantenimiento de la estructura hídrica y ecológica y AIE, así como la mitigación de riesgos ambientales en los predios adquiridos.
*Se encuentran en proceso de cabida y linderos 253 Ha. 626 m2.                                                     
*En suma durante la vigencia del actual Plan de Desarrollo se han logrado adquirir 2182 Has las cuales se encuentran inmersas en 139 predios.</t>
  </si>
  <si>
    <t>A diciembre de 2023  se realizaron un total de 4.626 arboles plantados en las cuatro cuencas hidrográficas de Bogotá: para la cuenca Fucha 837 individuos, en la localidad de Kennedy se han plantado 384 y para la localidad de Bosa 453, para la cuenca Salitre 421 arboles plantados en la localidad de Suba, para la cuenca Torca se han plantado 33 individuos en la localidad de Suba en la Quebrada Salitrosa y finalmente en la cuenca Tunjuelo se han plantado 3335 individuos de los cuales 493 se plantaron en Ciudad Bolívar, 1353 en Kennedy y 1489 en Usme.
Durante la actual administración por parte de la EAAB ¿ ESP, se han plantado:
1. 42.135 árboles en el marco del contrato de arborización en el sistema hídrico del Distrito Capital.
2. 3.456 árboles en el marco de los proyectos de Corredores Ambientales.
3. 9.483 árboles por proceso de compensación.
En total, a diciembre de 2023, la EAAB ¿ ESP cuenta con 55.074 individuos arbóreos
sembrados.  50448 sembrados de 2021 al 2022 y 4626 en el primer trimestre del año 2023.
Dado lo anterior se da por cumplida al 100% la meta total planificada de 47.000 individuos árboreos sembrados en zonas de ronda y ZMPA de ríos, quebradas y canales.</t>
  </si>
  <si>
    <t xml:space="preserve">Puntos CEV-CRN-0200 y CEV-CRN-0210: demoras en la definición de las licenc de intervención y ocupación del espacio público sobre la autop norte. El PMT para iniciar la intervención que eliminaría el punto CEV-CRN-210 (CEA 169) continúa con observaciones por parte de la SDM. Respecto al otro punto está condicionado a la obtención del permiso de ocupación de cauce y a la citada licencia de intervención del espacio público.
Para los puntos CMO-HCO-0420, CMO-HCO-155, CMO-HCO-551, CMO-HCO-0730, es necesario que la Secretaria Distrital de Ambiente -SDA otorgue los permisos de ocupación de cauce y de tala y podas requeridas para la ejecución de las obras, los cuales forman parte de la ruta crítica del proyecto. Para el punto CMO-HCO-0157 hemos tenido retrasos importantes en los procesos de contratación de obras e interventoría, no obstante, en este momento están dadas las condiciones para que una vez suscrito el contrato podamos iniciar las obras.
</t>
  </si>
  <si>
    <t>A diciembre 31 de 2023, el avance es el siguiente:
¿Contrato 1-1-25500-0057-2020 "Salitre Gravedad": Se terminaron las obras en el primer semestre de 2023, el punto de descarga RSA-T3- 0170 fue eliminado. 
¿Puntos que se eliminarán en la Subcuenca Molinos; CMO-HCO-0420, CMO-HCO-155, CMO-HCO-551, CMO-HCO-0730: El 27 de marzo de 2023 se suscribió el contrato de obra No. 1-01-25500-0828-2023 cuyo objeto es "OBRAS PARA LA RENOVACION DEL SISTEMA TRONCAL DE ALCANTARILLADO SANITARIO DE LA SUBCUENCA MOLINOS - ETAPA 1¿. La suscripción del acta de inicio se encuentra pendiente hasta contar con el permiso de ocupación de cauce, a la fecha se cuenta con Auto de Inicio (Resolución 7629 de 14 de noviembre de 2023 expedida por la Secretaria Distrital de Ambiente)
¿Punto CMO-HCO-157, se eliminará con la Fase II del proyecto Molinos: el 21 de diciembre se suscribió el contrato de obra 1-01-25500-1524-2023 y el 28 de diciembre el contrato de interventoría 1-15-25500-1599-2023, se espera iniciar las obras a la mayor brevedad. Debido a la necesidad de realizar 3 cruces sub-férreos sobre el corredor férreo Facatativá-Bogotá-Belencito (en la Avenida 9ª), la EAAB-ESP ya cuenta con la respectiva autorización otorgada por la Agencia Nacional de Infraestructura ¿ ANI mediante la resolución 20233040013625.
¿Puntos CEV-CRN-0200 y CEV-CRN-0210 "OBRAS PARA LA RENOVACIÓN DEL SISTEMA TRONCAL DE ALCANTARILLADO COMBINADO Y PLUVIAL DE LA SUBCUENCA CHICÓ ¿ RIO NEGRO": el 29 de diciembre de 2022 se suscribió el contrato de obra No. 1-01-25500-1605-2022 y el contrato de interventoría 1-15-25500-1606-2022.  El contrato avanza en las actividades de instalación de CIPP. Para iniciar la intervención del alivio CEA 169 ubicado sobre el Canal Rio Negro en su margen izquierda, eliminación del punto CEV-CRN-0210, ya se cuenta con la licencia de intervención del espacio público y se avanza en la obtención del Plan de Manejo de Transito- PMT, se prevé iniciar esa intervención en febrero de 2024. Para las obras sobre el vertimiento CEV-CRN-0200 se presenta un dilema entre el IDRD y el IDU frente a la competencia para otorgar la licencia de intervención del espacio público, se realizó consulta a la Secretaria Jurídica de Planeación Distrital sin establecer una solución respecto del particular. Finalmente se avanzó en la radicación del Permiso de Ocupación de Cauce ¿ POC ante la Secretaría Distrital de Ambiente ¿ SDA, radicado 2023ER245090.
Considerando lo anterior, el porcentaje de avance es de 25%.</t>
  </si>
  <si>
    <t>Diciembre 2023: 
En lo corrido del año 2023 enero a diciembre según lo reportado por las zonas operativas en el aplicativo de seguimiento PICCE se han corregido 660 conexiones erradas. El Avance de  noviembre a diciembre es  de 41 conexiones.
Año 2021= 735
Año 2022= 2151
Año 2023= 660 y se suman 297 conexiones adicionales  que no fueron reportadas si no hasta el mes de enero y abril de 2023  por las zonas correspondientes, total 2023 se reportan 957.</t>
  </si>
  <si>
    <t>1.	AMPLIACIÓN UNIDADES DE FILTRACIÓN PLANTA WIESNER. Declaratoria de caducidad realizada sobre el contrato de obra No. 1-01-25300-1140-2017. Se espera que con la ejecución del nuevo contrato de obra No.1-01-25300-1584 de 2022 se pueda culminar la construcción, suministro, montaje de los equipos y puesta en marcha de la ampliación de las unidades de filtración de la planta de tratamiento Francisco Wiesner y obras complementarias.
2.	OPTIMIZACIÓN PLANTA TIBITOC: El Cto 1-01-25300-1455-2019, se firmó en 2019 tras una invitación pública (ICSM-1133-2019). El proceso ICSM-1250-2019 (Interventoría) resultó desierto. Finalmente, se logró la contratación de la interventoría en nov 2020, y el contrato de obra comenzó en feb 2021. Los permisos necesarios aún están en trámite ante las entidades competentes.</t>
  </si>
  <si>
    <t xml:space="preserve"> - Para la optimización de la Planta Tibitoc: El contrato 1-1-25300-1455-2019 se continúa ejecutando con un avance físico real acumulado es de 73,08%. Los Trenes de Tratamiento No. 1 y 2 sin intervenir, el tren No.3 se tiene un avance estimado de 16.8%, Tren de Tratamiento No. 4: se tiene un avance estimado de 33.67%, Tren de Tratamiento No. 5: se tiene un avance estimado de 88%. Tren de Tratamiento N.º 6: el 8 de mayo de 2023, se llevó a cabo el llenado e inicio de la puesta en marcha. - Tren de Tratamiento N.º 7: el 4 de febrero de 2023, se llevó a cabo el llenado e inicio de la puesta en marcha.
- Para la ampliación de la Planta de Tratamiento de Agua Potable Francisco Wiesner: a  la fecha el avance corresponde a 15%. Se encuentra pendiente la entrega con la atención de observaciones de todos los informes de apropiación de los nueve frentes de obra y adicionalmente se ha requerido más tiempo para realizar los ensayos de patología así como las pruebas y ensayos a los equipos electromecánicos y de instrumentación control, situación que generó una solicitud de modificación del plazo de fase 1 por parte del contratista por un tiempo de dos meses. Ahora bien, con relación al tiempo total del contrato para el periodo de reporte según el cronograma de Obra, se establece como porcentaje de avance programado de actividades el 30% y porcentaje de avance ejecutado de las actividades del 15% correspoendiente a la fase de suministro , estableciendo un atraso del 15%.</t>
  </si>
  <si>
    <t>Grupo 7 Fase 2: El proyecto presenta prorróga de la suspensión hasta el 01 de febrero, se adelanta gestión administrativa para la adquisición de la valvula D=42.</t>
  </si>
  <si>
    <t>El objetivo del proyecto de Traslado Anticipado de las Redes de acueducto y alcantarillado es despejar el corredor de las redes que presentan interferencias con la cimentación de la superestructura de la Primera Línea del Metro de Bogotá. Para el manejo de la contratación se dividió el proyecto en 2 fases: la primera fase compuesta por 5 grupos de obra y 2 de diseños. La segunda fase compuesta por las obras productos de los dos grupos de diseño; los contratos de obra e interventoria a la fecha se encuentran en ejecucion.
Actividades al 31 de diciembre de 2023:
Avance físico grupo 1 Contrato 1-01-25500-0431-2020: 100%
Avance físico grupo 2 y 6 Contrato 1-01-25400-0372-2020: Avance 100%
Avance físico grupo 3 Contrato 1-01-25400-1493-2019: Avance 100%
Avance físico grupo 4 Contrato 1-01-25500-1486-2019: Avance 100%
Avance físico grupo 5 Diseños Contrato 1-02-25500-1353-2019: 100%
Avance físico grupo 7 Diseños Contrato 1-02-25400-1454-2019: Avance 100%
Avance físico grupo 7 Contrato 1¿01¿25400-1090-2021 : Avance 100%
Avance físico grupo 7 Fase II Contrato 2-01-25400-1140-2022 : Avance 72%
El resultado del indicador es la sumatoria de los avances físicos de los contratos por el peso de cada actividad, el soporte es el estado de avance mensual de cada contrato aprobado y firmado por el supervisor. Resultado del indicador acumulado vigencia 2023: 98.85%</t>
  </si>
  <si>
    <t>La meta del indicador está en riesgo de no cumplimiento debido al fallo del Tribunal Administrativo de Cundinamarca del 24 de julio de 2023 que obliga a la EAAB-ESP lo siguiente:
La EAAB deberá proceder a cumplir y a rehacer la estructuración técnica y financiera del proyecto PTAR CANOAS FASE I Y FASE II antes de sacar a licitación para la adjudicación de esta mega obra. Adicionalmente, la EAAB-ESP continúa gestionando ante el DNP y el MHCP la viabilidad de las contragarantías presentadas por la Empresa, las cuales son necesarias para garantizar el préstamo ante la Banca Multilateral. Consecuencia de lo anterior, como se mencionó anteriormente, el cumplimiento del indicador depende del impacto sobre los costos y los tiempos de ejecución adicionales que genera las ordenes impartidas del fallo del Tribunal Administrativo de Cundinamarca y la culminación de las gestiones ante el MHCP.</t>
  </si>
  <si>
    <t xml:space="preserve">Avance en el proceso de la construcción, mantenimiento y operación de la planta de tratamiento de aguas residuales de Canoas para el tratamiento de hasta 16m3/s: 
¿ Apertura proceso de Selección: Se cuenta con la aprobación de los productos 1 ¿ 4 y 99% del producto 5, lo anterior en el marco de la ejecución del contrato 2¿02¿25500¿1366-2020 cuyo objeto es ¿Estructurar técnica, legal, económica y financieramente el proyecto de construcción, operación y mantenimiento de la planta de tratamiento de aguas residuales PTAR Canoas, y acompañar a la EAAB en el proceso de selección del contratista de la PTAR Canoas, hasta la suscripción del acta de inicio del contrato respectivo. Se suscribió la Modificación No. 2 al contrato, prórroga de 7 meses y la adición del producto denominado ¿Etapa 2 ¿ Producto Adicional ¿ Aprobación Actualización de los documentos del proceso a formatos de la banca multilateral y sus documentos anexos cuando resulte aplicable¿.  
El proceso de selección se estructuro en 2 fases precalificación y proceso de selección; el 22 de marzo de 2023 se inició el proceso ICSM-0187-2023 ¿CONTRATAR BAJO LA MODALIDAD DE CONCESIÓN DE DERECHO PRIVADO TODAS LAS ACTIVIDADES NECESARIAS PARA LA FINANCIACIÓN, LA ELABORACIÓN Y ENTREGA DE LOS ESTUDIOS Y DISEÑOS, Y LA EJECUCIÓN DE LAS UNIDADES DE EJECUCIÓN, ASÍ COMO LA GESTIÓN SOCIAL Y AMBIENTAL, LA PUESTA EN MARCHA, LA ESTABILIZACIÓN, LA REVERSIÓN PARCIAL, LA OPERACIÓN, EL MANTENIMIENTO Y LA REVERSIÓN DE LA PLANTA DE TRATAMIENTO DE AGUAS RESIDUALES DE CANOAS.¿
¿ El resultado del indicador es la sumatoria de los avances de las actividades por el peso, 1. Contratación del estructurador contrato 2¿02¿25500¿1366-2020 2.Obtención Modificación Licencia Ambiental y 3. Apertura proceso de Selección. Resultado del indicador acumulado vigencia 2023: 55,35%
</t>
  </si>
  <si>
    <t>Durante la ejecución del proyecto se presentaron atrasos en el componente de construcción. 
Se realizó la modificación No. 03 del contrato de obra el 02 de noviembre de 2023, donde se tiene nueva fecha de terminación para el 30 de noviembre de 2025, de la cual culminará la etapa de construcción y cumplimiento del contrato.</t>
  </si>
  <si>
    <t>Actividades CONTRATO 1-01-25500-1268-2018.
Se tienen los siguientes avances por producto:
Diseños
Modelos CFD y Físico = 100%; Trabajos de Campo = 100% ; Diseño al 50% = 100% ; Diseño al 80% = 100% ; Diseño al 100% = 100%
Construcción:
Adecuaciones sitio del proyecto -  Avance 100%
Pozo de Bombeo - Avance 93,96%
Pozo de Cribado - Avance 87,16%
Estructuras Conexas - Avance 88,23%
El resultado del indicador es la sumatoria de los avances de las actividades por el peso. 1. Adecuaciones sitio del proyecto, 2. Adecuación sitio del proyecto (vías de acceso, paisajismo etc.), 3. Pozo de Bombeo, 4. Pozo de cribado, 5. Estructuras Conexas.  Avance acumulado del compromiso gerencial en la vigencia 2023 es de 83,12%.</t>
  </si>
  <si>
    <t>Avance en la construcción de la descarga por gravedad del canal Cundinamarca y la estructura de descarga del túnel de emergencia del interceptor Tunjuelo-Canoas. 
En la vigencia 2020 se firmó el contrato 1-01-25500-0248-2020 para la construcción de la estructura de descarga del túnel de emergencia del interceptor Tunjuelo ¿ Canoas, con un avance fisico del 100% Para la Estructura de Descarga del Túnel de Emergencia ITC, las obras terminaron el 14MAY2021 en consecuencia, la estructura se encuentra lista para su operación.
Se firmó el contrato 1-01-25500-0027-2020 para la construcción de la estructura de descarga del canal Cundinamarca, se avanzó en la solicitud del permiso por ocupación de cauce para iniciar las obras correspondientes. Los contratos de obra e interventoría se iniciaron el 19 de abril de 2021, con la ejecucion de las obras en el pozo C en el que la CAR indico que no se necesita permiso de ocupación de cauce. Para el pozo A el 3 de agosto se obtuvo el pemiso de ocupacion de cauce expedido por la Secretaria Distrital de Ambiente.
Avance fisico contrato 1-01-25500-0027-2020 Construcción de 2 estructuras de descarga vertederos a gravedad canal Cundinamarca que conectan al ITC en los pozos A y C localizados en la Laguna de la Magdalena y la estación de bombeo Gibraltar respectivamente, el avance físico del contrato es del 100%. se concluyen las obras. 
El resultado del indicador es la sumatoria de los avances de los contratos por el peso. El soporte es el estado de avance de los contratos aprobados y firmados por el supervisor.
Resultado del indicador acumulado diciembre 2021: 100%.</t>
  </si>
  <si>
    <t>El valor logrado en el año 2023 es 44.168 usuarios incorporados, y el valor acumulado del cuatrienio es 149.457 usuarios, que equivalen al 116% de avance del cuatrienio.
Para el año 2023 se ha reportado construcción de redes de  acueducto Barrio Unir II de la Localidad de Engativa, Ciudadela Sucre y Villa Sandra de Soacha, Barrio San Pedro  y Tihuaque de San Cristobal.
El beneficio de esta actividad es nuevos usuarios que tienen disponibilidad del servicio de agua potable en Bogotá y Soacha, mejorando su calidad de vida.</t>
  </si>
  <si>
    <t>El valor logrado en el  año 2023 es 43.907 usuarios incorporados y el valor acumulado del cuatrienio es 144.951, que es el 107,4% de cumplimiento del cuatrienio. 
Se ejecutó la construccion de redes de alcantarillado sanitario Barrio Unir II de la Localidad de Engativa, Ciudadela Sucre  y Villa Sandra de Soacha, San Juan Bosco II sector de Usaquén, Tuna Baja III , Britalia Norte de Suba y Quindío La Esmeralda de San Cristobal.
Con la construcción de las redes locales, troncales y secundarias de alcantarillado sanitario, se mejora el indicador de cobertura de alcantarillado sanitario, en los procesos de recolección, conducción y tratamiento adecuado de las aguas residuales; desde el punto de vista ambiental, se presenta un control de vertimientos de aguas residuales en cuerpos de agua superficiales como ríos quebradas y humedales. 
El beneficio de esta actividad es nuevos usuarios que tienen disponibilidad del servicio de alcantarillado sanitario en Bogotá y Soacha, mejorando su calidad de vida.</t>
  </si>
  <si>
    <t xml:space="preserve">A diciembre 2023, se supera la meta programada. No incluye el ajuste manual por km de red pluvial pendientes de incorporar al sistema de información geográfico.
Lo anterior logra beneficiar a más usuarios con la recolección de aguas lluvias, mitigando la gravedad de los eventos por inundación.
En el año 2023 se construyeron 4,84 km de redes locales de alcantarillado pluvial en los barrios Tuna Baja III, Britalia Norte y Santa Helena de la localidad de Suba, Unir, Boyacá y el Real, Estrada y la Estradita de Engativá; Ciudadela Sucre y Villa Sandra de Soacha.
</t>
  </si>
  <si>
    <t>El dato de continuidad de servicio de acueducto promedio Empresa supera la meta establecida. 
La EAAB mantiene niveles de continuidad por encima de la meta establecida de 98,36%, lo que permite a los usuarios de servicio contar con la disponibildiad del agua de manera permanente, con pocas interrupciones del mismo.
Para la continuidad del servicio de acueducto, la empresa ha realizado importantes inversiones como la renovación de las redes de conducción ó matrices de acueducto, reportando avance en el año 2023 los siguientes proyectos: Rehabilitación de la línea Tibitoc-Casablanca tramo 3 y linea de distribucion Unicerros.</t>
  </si>
  <si>
    <t>A diciembre de 2023. El promedio 12 meses de 6,43 m3 cumple con la meta máxima establecida.
Indicador con rezago de tres meses debido a la metodología aplicada. La población migrante no registrada como usuarios en la EAAB-ESP genera mayor producción de agua que no se refleja en el volumen facturado. De  otra parte el presente indicador depende de la reactivación del consumo del sector no residencial afectado con la pandemia Covid.</t>
  </si>
  <si>
    <t>Durante el año 2023, para atender los compromisos en el Plan Distrital de Desarrollo - PDD, se elaboró un análisis de identificación de alternativas de regionalización en la prestación de los servicios públicos de acueducto y alcantarillado que cubrió a Bogotá y otros 38 municipios de su área de influencia. En el marco de este estudio, se realizó un diagnóstico de la situación actual de prestación de los comentados servicios en los diferentes municipios analizados, con el fin de identificar posibles alternativas de prestación del servicio, acordes con las diferentes características identificadas.
El informe de diagnóstico regional con el que se da cumplimiento a la obligación de la Empresa establecida en el Plan Distrital de Desarrollo se presentó para información de la Junta Directiva y se hará su remisión a la Secretaría del Hábitat.</t>
  </si>
  <si>
    <t>No se presentan.</t>
  </si>
  <si>
    <t>A continuación, se describen las actividades realizadas en el cuarto trimestre de la vigencia en lo que respecta al avance de la Meta PDD 383 - Definir e implementar dos estrategias de cultura ciudadana para el sistema de movilidad, con enfoque diferencial, de género y territorial, donde una de ellas incluya la prevención, atención y sanción de la violencia contra la mujer en el transporte. Estos, son: 
1.	Articulación para el diseño de las actividades a desarrollar en el proceso de construcción de identidad y marca del Metro de Bogotá, a través de espacios de participación ciudadana, mesas de trabajo, entre otras.
2.	Sesiones de articulación con entidades, buscando impulsar procesos de capacitación y socialización. Estas reuniones, mesas de trabajo y capacitaciones se realizaron con diferentes entidades distritales y estuvieron encaminadas a la socialización de la Pedagogía en Cultura Ciudadana ¿ Acción Vagón Escuela.
3.	Sesiones de articulación, entre las dependencias de la EMB, instituciones distritales y nacionales, con el propósito de ofrecer un mensaje unificado a los grupos de valor.</t>
  </si>
  <si>
    <t>A continuación, se describen las actividades realizadas en el cuarto trimestre de la vigencia en lo que respecta al avance de la Meta PDD 400 ¿ Alcanzar el 100% del proceso de contratación para la expansión de la PLMB-Fase2. Estos, son: 
1.	Se continúa adelantando la Fase 3 la cual es de preparación de los documentos para el proceso licitatorio y la Fase 4 correspondiente a la Estructuración, llevando a cabo el análisis de los siguientes entregables: 20 - Modelo financiero y análisis de escenarios y viabilidad financiera; Diseño e implementación de la estructura de la transacción y viabilidad jurídica; 21 ¿ Documentación (estudios previos, hoja de términos y cuarto de datos) PMO, Apéndices técnicos y prepliegos proceso PMO, Pliegos contrato PMO;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24 ¿ Pliegos contrato principal; 29 ¿ Modelo fiñanero; 30 ¿ Informe de acompañamiento de autorizaciones; 31 ¿ Informe de negociación contratos de empréstito; 32 ¿ Documentos de crédito.
Frente a la Línea 2 del Metro de Bogotá se ha adelantado lo siguiente:
1.	Obtención de la Resolución de Inicio de Gestiones de Operación de Crédito Público de parte del Ministerio de Hacienda.
2.	Obtención de la Resolución para celebrar un empréstito externo con el Banco Europeo de Inversiones ¿ Bel.
3.	No Objeción al documento de precalificación para el proyecto Línea 2 del Metro de Bogotá, por parte de la Banca Multilateral.
4.	CONPES 4117 "Política de riesgo contractual del estado para proyectos de infraestructura con participación privada.
5.	No objeción a la lista de precalificados.
6.	Aprobación de vigencias futuras para el Contrato de Concesión por parte de la Junta Directiva de la EMB.
7.	Firma del contrato de crédito entre el BEI y la EMB, así como el convenio marco de crédito entre la CAF y la EMB y, se continúa con el proceso de selección cuya apertura se dio con el documento de precalificación emitido el 15/05/2023 y la posterior audiencia de aclaraciones al documento de precalificación, que se dio el 23/05/2023.
8.	Recepción de cuatro solicitudes para ser precalificadas, las cuales resultaron precalificadas y recibieron la no objeción de la Banca Multilateral. 
9.	El Banco Interamericano de Desarrollo (BID) aprobó una línea de crédito por 415 millones de dólares para financiar la Línea 2 del Metro de Bogotá.
10.	De cara al financiamiento del proyecto, la EMB con el acompañamiento de la FDN, continúa haciendo las gestiones respectivas para la firma de los Contratos de Crédito con las Bancas Multilaterales, que permitirán la consecución de la financiación del proyecto.</t>
  </si>
  <si>
    <t>A continuación, se describen los retrasos y soluciones acaecidos durante el cuarto trimestre de la vigencia en lo que respecta al avance de la Meta PDD 401 ¿ Alcanzar el 60% del ciclo de vida del proyecto PLMB-T1. Estos, son: 
1.	En el marco de la entrega de predios al concesionario se hace necesario dejar 28 para la vigencia 2024 ya que, por ejemplo, los ubicados en la E16 serán destinados para el desarrollo de la Galería de los Héroes, los de la IE10 se entregarán para la subestación de la Calle 1ra, entre otros.</t>
  </si>
  <si>
    <t>A continuación, se describen las actividades realizadas en el cuarto trimestre de la vigencia en lo que respecta al avance de la Meta PDD 401 ¿ Alcanzar el 60% del ciclo de vida del proyecto PLMB-T1. Estos, son: 
1.	El % de obra presentado corresponde al avance total de la etapa preoperativa del contrato de concesión con corte al 15 de diciembre de 2023. El % acumulado ejecutado según PE V11 es 18.25%.
2.	Se presentaron informes del PMO correspondientes a los meses de septiembre a noviembre de 2023, aprobando los informes de agosto a octubre de 2023, el restante está en proceso de ajuste por parte de la PMO para su posterior aprobación y pago. De igual manera, se recibieron por parte del contratista (encargo fiduciario) los tres informes de gestión correspondientes a los meses de septiembre a noviembre de 2023, una vez revisados por la GF los informes fueron aprobados. De los 3 informes programados para el 3er trimestre 2023, se recibieron por parte del contratista 3 informes de gestión.
3.	Se recibieron los informes de interventoría septiembre a noviembre de 2023, aprobando los de julio a octubre de 2023. El restante está en proceso de ajuste por parte de la Interventoría para su posterior aprobación y pago.
4.	Se colocaron a disposición del concesionario 460 predios adicionales a los 941 entregados del 2020 al 2022, para un total de 1401 predios, todo esto en cumplimiento de las disposiciones del Apéndice Técnico 12 y su modificatorio No. 7.
5.	Con corte a 30 de diciembre se han entregado 13 interferencia durante la vigencia 2023, quedando así trasladadas un total de 93 interferencias en lo que va corrido de este Plan de Desarrollo.
6.	Finalmente, en cuanto a la promoción de las actividades de comunicación participación ciudadana y gestión social se adelantaron acciones en el marco del proyecto PLMB T-1, asociadas a la socialización de los avances del proyecto a través de diferentes herramientas de comunicación, así como, rendiciones de cuentas locales, atención a la ciudadanía, Visitas al vagón escuela y, conversatorios.</t>
  </si>
  <si>
    <t>A continuación, se describen las actividades realizadas en el cuarto trimestre de la vigencia en lo que respecta al avance de la Meta PDD 483 ¿ Aumentar en 5 puntos el Índice de Desempeño Institucional para las entidades del Sector Movilidad, en el marco de las políticas de MIPG. Estos, son: 
1.	Es importante mencionar que, el reporte de esta Meta PDD se hace con base en el resultado obtenido en el Formulario Único de Reportes y Avances de Gestión FURAG.
Desde el año 2020 la EMB ha venido incrementado los puntos del Índice de Desempeño Institucional obtenidos con la medición que realiza el Departamento Administrativo de la Función Pública DAFP a través del FURAG, estos resultados obedecen al avance de la implementación de las Políticas de Gestión y Desempeño al interior de la EMB en el marco del Modelo Integrado de Planeación y Gestión MIPG, fortaleciendo la articulación y desempeño de los procesos. 
En este orden de ideas, y teniendo en cuenta la última medición presentada por el Departamento Administrativo de la Función Pública DAFP a través del Formulario Único de Reporte de Avances de la Gestión FURAG, la Empresa Metro de Bogota EMB a incrementado en un total de 20.2 puntos el Índice de Desempeño Institucional, pasando de 66.3 puntos en el 2019 a 86.5 puntos en 2023, superando con esto la meta PDD del cuatrienio correspondiente a 71.3 puntos, dato que está vigente hasta la publicación de los resultados vigencia 2023, los cuales tendrán ocurrencia en el segundo semestre de la vigencia 2024.</t>
  </si>
  <si>
    <t xml:space="preserve">No se presentaron retrasos y soluciones para el presente informe de diciembre de 2023				</t>
  </si>
  <si>
    <t xml:space="preserve">UTC: con el total de beneficiarios aprobados para la segunda cohorte (995) se avanzó el segundo pago a las IES. 
JU: para la 5ta convocatoria, se finalizó con la formalización de 9.862 beneficiarios.	</t>
  </si>
  <si>
    <t>No se presentaron retrasos durante este periodo.</t>
  </si>
  <si>
    <t xml:space="preserve">En este último trimestre de 2023, la Agencia Atenea ha logrado acciones para la promoción de la investigación e innovación dentro de un proceso de planeación estratégica a nivel distrital. Se han obtenido logros como el lanzamiento de la Herramienta para el Mapeo y Articulación del ecosistema de CTeI (Hema), así como el Marco Estratégico de Ciencia, Tecnología e Innovación 2023-2038, documento con lineamientos para la formulación de políticas y programas de CTeI. Por otro lado, ha continuado la implementación de cuatro programas: Retos de investigación; Innovación Abierta; Fortalecimiento de capacidades; Talento y Mentalidad. Finalmente, tiene entre sus logros la consolidación de proyectos de alto impacto para la ciudad, como la empresa BogotáBio y la puesta en marcha del Campus de Ciencia, Tecnología e Innovación.		</t>
  </si>
  <si>
    <t>Retrasos y soluciones planteadas por la entidad</t>
  </si>
  <si>
    <t>Avances y/o Logros reportados por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</si>
</sst>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rgb="FFB4C6E7"/>
      </patternFill>
    </fill>
    <fill>
      <patternFill patternType="solid">
        <fgColor rgb="FFE2EFD9"/>
        <bgColor rgb="FFE2EFD9"/>
      </patternFill>
    </fill>
    <fill>
      <patternFill patternType="solid">
        <fgColor rgb="FFFFFF00"/>
        <bgColor rgb="FFFFFF00"/>
      </patternFill>
    </fill>
    <fill>
      <patternFill patternType="solid">
        <fgColor rgb="FFB4C6E7"/>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4">
    <xf numFmtId="0" fontId="0" fillId="0" borderId="0" xfId="0"/>
    <xf numFmtId="0" fontId="18" fillId="33" borderId="0" xfId="0" applyFont="1" applyFill="1"/>
    <xf numFmtId="0" fontId="19" fillId="0" borderId="0" xfId="0" applyFont="1"/>
    <xf numFmtId="6" fontId="18" fillId="34" borderId="0" xfId="0" applyNumberFormat="1" applyFont="1" applyFill="1"/>
    <xf numFmtId="164" fontId="18" fillId="34" borderId="0" xfId="0" applyNumberFormat="1" applyFont="1" applyFill="1"/>
    <xf numFmtId="6" fontId="18" fillId="0" borderId="0" xfId="0" applyNumberFormat="1" applyFont="1"/>
    <xf numFmtId="4" fontId="18" fillId="0" borderId="0" xfId="0" applyNumberFormat="1" applyFont="1"/>
    <xf numFmtId="0" fontId="18" fillId="35" borderId="0" xfId="42" applyFont="1" applyFill="1" applyAlignment="1">
      <alignment horizontal="center" vertical="center"/>
    </xf>
    <xf numFmtId="0" fontId="18" fillId="35" borderId="0" xfId="42" applyFont="1" applyFill="1" applyAlignment="1">
      <alignment horizontal="center" vertical="center" shrinkToFit="1"/>
    </xf>
    <xf numFmtId="0" fontId="1" fillId="0" borderId="0" xfId="42"/>
    <xf numFmtId="0" fontId="18" fillId="0" borderId="0" xfId="42" applyFont="1" applyAlignment="1">
      <alignment horizontal="left" vertical="center"/>
    </xf>
    <xf numFmtId="0" fontId="18" fillId="0" borderId="0" xfId="42" applyFont="1" applyAlignment="1">
      <alignment vertical="center"/>
    </xf>
    <xf numFmtId="0" fontId="18" fillId="0" borderId="0" xfId="42" applyFont="1" applyAlignment="1">
      <alignment vertical="center" wrapText="1"/>
    </xf>
    <xf numFmtId="0" fontId="18" fillId="0" borderId="0" xfId="42" applyFont="1" applyAlignment="1">
      <alignment horizontal="left" vertical="center" wrapText="1"/>
    </xf>
    <xf numFmtId="0" fontId="18" fillId="0" borderId="0" xfId="42" applyFont="1" applyAlignment="1">
      <alignment horizontal="left" vertical="center" shrinkToFit="1"/>
    </xf>
    <xf numFmtId="0" fontId="0" fillId="0" borderId="0" xfId="0" applyFont="1"/>
    <xf numFmtId="0" fontId="0" fillId="36" borderId="0" xfId="0" applyFill="1"/>
    <xf numFmtId="0" fontId="18" fillId="0" borderId="0" xfId="42" applyFont="1" applyAlignment="1">
      <alignment horizontal="left" vertical="center" wrapText="1"/>
    </xf>
    <xf numFmtId="0" fontId="1" fillId="0" borderId="0" xfId="42" applyAlignment="1">
      <alignment wrapText="1"/>
    </xf>
    <xf numFmtId="0" fontId="18" fillId="0" borderId="0" xfId="42" applyFont="1" applyAlignment="1">
      <alignment horizontal="center" vertical="center" wrapText="1"/>
    </xf>
    <xf numFmtId="0" fontId="18" fillId="0" borderId="0" xfId="42" applyFont="1" applyAlignment="1">
      <alignment horizontal="left" vertical="center"/>
    </xf>
    <xf numFmtId="0" fontId="1" fillId="0" borderId="0" xfId="42"/>
    <xf numFmtId="0" fontId="18" fillId="0" borderId="0" xfId="42" applyFont="1" applyAlignment="1">
      <alignment horizontal="left" vertical="center" shrinkToFit="1"/>
    </xf>
    <xf numFmtId="0" fontId="0" fillId="0" borderId="0" xfId="42"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649"/>
  <sheetViews>
    <sheetView tabSelected="1"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3" width="20.140625" customWidth="1"/>
    <col min="24" max="24" width="16.28515625" customWidth="1"/>
    <col min="25" max="26" width="20.140625" customWidth="1"/>
    <col min="27" max="27" width="16.28515625" customWidth="1"/>
    <col min="28" max="29" width="20.140625" customWidth="1"/>
    <col min="30" max="30" width="16.28515625" customWidth="1"/>
    <col min="31" max="32" width="20.140625" customWidth="1"/>
    <col min="33" max="33" width="16.28515625" customWidth="1"/>
    <col min="34" max="35" width="20.140625" customWidth="1"/>
    <col min="36" max="36" width="16.28515625" customWidth="1"/>
    <col min="37" max="38" width="20.140625" customWidth="1"/>
    <col min="39" max="39" width="14.42578125" customWidth="1"/>
    <col min="40" max="40" width="23" customWidth="1"/>
    <col min="41" max="41" width="22.7109375" customWidth="1"/>
    <col min="42" max="42" width="23" customWidth="1"/>
    <col min="43" max="43" width="22.7109375" customWidth="1"/>
    <col min="44" max="44" width="23" customWidth="1"/>
    <col min="45" max="45" width="22.7109375" customWidth="1"/>
    <col min="46" max="46" width="23" customWidth="1"/>
    <col min="47" max="47" width="22.7109375" customWidth="1"/>
    <col min="48" max="48" width="23" customWidth="1"/>
    <col min="49" max="49" width="22.7109375" customWidth="1"/>
    <col min="50" max="50" width="21.28515625" customWidth="1"/>
    <col min="51" max="51" width="20.85546875" customWidth="1"/>
    <col min="52" max="52" width="50.7109375" customWidth="1"/>
  </cols>
  <sheetData>
    <row r="1" spans="1:52" x14ac:dyDescent="0.25">
      <c r="A1" s="1" t="s">
        <v>779</v>
      </c>
      <c r="B1" s="1" t="s">
        <v>780</v>
      </c>
      <c r="C1" s="1" t="s">
        <v>726</v>
      </c>
      <c r="D1" s="1" t="s">
        <v>781</v>
      </c>
      <c r="E1" s="1" t="s">
        <v>782</v>
      </c>
      <c r="F1" s="1" t="s">
        <v>783</v>
      </c>
      <c r="G1" s="1" t="s">
        <v>784</v>
      </c>
      <c r="H1" s="1" t="s">
        <v>785</v>
      </c>
      <c r="I1" s="1" t="s">
        <v>786</v>
      </c>
      <c r="J1" s="1" t="s">
        <v>787</v>
      </c>
      <c r="K1" s="1" t="s">
        <v>776</v>
      </c>
      <c r="L1" s="1" t="s">
        <v>777</v>
      </c>
      <c r="M1" s="1" t="s">
        <v>778</v>
      </c>
      <c r="N1" s="1" t="s">
        <v>788</v>
      </c>
      <c r="O1" s="1" t="s">
        <v>789</v>
      </c>
      <c r="P1" s="1" t="s">
        <v>790</v>
      </c>
      <c r="Q1" s="1" t="s">
        <v>791</v>
      </c>
      <c r="R1" s="1" t="s">
        <v>792</v>
      </c>
      <c r="S1" s="1" t="s">
        <v>793</v>
      </c>
      <c r="T1" s="1" t="s">
        <v>794</v>
      </c>
      <c r="U1" s="1" t="s">
        <v>795</v>
      </c>
      <c r="V1" s="1" t="s">
        <v>796</v>
      </c>
      <c r="W1" s="1" t="s">
        <v>797</v>
      </c>
      <c r="X1" s="1" t="s">
        <v>798</v>
      </c>
      <c r="Y1" s="1" t="s">
        <v>799</v>
      </c>
      <c r="Z1" s="1" t="s">
        <v>800</v>
      </c>
      <c r="AA1" s="1" t="s">
        <v>801</v>
      </c>
      <c r="AB1" s="1" t="s">
        <v>802</v>
      </c>
      <c r="AC1" s="1" t="s">
        <v>803</v>
      </c>
      <c r="AD1" s="1" t="s">
        <v>804</v>
      </c>
      <c r="AE1" s="1" t="s">
        <v>805</v>
      </c>
      <c r="AF1" s="1" t="s">
        <v>806</v>
      </c>
      <c r="AG1" s="1" t="s">
        <v>807</v>
      </c>
      <c r="AH1" s="1" t="s">
        <v>808</v>
      </c>
      <c r="AI1" s="1" t="s">
        <v>809</v>
      </c>
      <c r="AJ1" s="1" t="s">
        <v>810</v>
      </c>
      <c r="AK1" s="1" t="s">
        <v>811</v>
      </c>
      <c r="AL1" s="1" t="s">
        <v>812</v>
      </c>
      <c r="AM1" s="1" t="s">
        <v>813</v>
      </c>
      <c r="AN1" s="1" t="str">
        <f t="shared" ref="AN1:AO1" si="0">V1 &amp; "_millones"</f>
        <v>prog_rec_ano1_millones</v>
      </c>
      <c r="AO1" s="1" t="str">
        <f t="shared" si="0"/>
        <v>ejec_rec_ano1_millones</v>
      </c>
      <c r="AP1" s="1" t="str">
        <f t="shared" ref="AP1:AQ1" si="1">Y1 &amp; "_millones"</f>
        <v>prog_rec_ano2_millones</v>
      </c>
      <c r="AQ1" s="1" t="str">
        <f t="shared" si="1"/>
        <v>ejec_rec_ano2_millones</v>
      </c>
      <c r="AR1" s="1" t="str">
        <f t="shared" ref="AR1:AS1" si="2">AB1 &amp; "_millones"</f>
        <v>prog_rec_ano3_millones</v>
      </c>
      <c r="AS1" s="1" t="str">
        <f t="shared" si="2"/>
        <v>ejec_rec_ano3_millones</v>
      </c>
      <c r="AT1" s="1" t="str">
        <f t="shared" ref="AT1:AU1" si="3">AE1 &amp; "_millones"</f>
        <v>prog_rec_ano4_millones</v>
      </c>
      <c r="AU1" s="1" t="str">
        <f t="shared" si="3"/>
        <v>ejec_rec_ano4_millones</v>
      </c>
      <c r="AV1" s="1" t="str">
        <f t="shared" ref="AV1:AW1" si="4">AH1 &amp; "_millones"</f>
        <v>prog_rec_ano5_millones</v>
      </c>
      <c r="AW1" s="1" t="str">
        <f t="shared" si="4"/>
        <v>ejec_rec_ano5_millones</v>
      </c>
      <c r="AX1" s="1" t="s">
        <v>814</v>
      </c>
      <c r="AY1" s="1" t="s">
        <v>815</v>
      </c>
      <c r="AZ1" s="1" t="s">
        <v>816</v>
      </c>
    </row>
    <row r="2" spans="1:52" x14ac:dyDescent="0.25">
      <c r="A2" s="15">
        <v>16</v>
      </c>
      <c r="B2" s="2" t="s">
        <v>0</v>
      </c>
      <c r="C2" s="2" t="s">
        <v>727</v>
      </c>
      <c r="D2" s="2">
        <v>2023</v>
      </c>
      <c r="E2" s="2" t="s">
        <v>1</v>
      </c>
      <c r="F2" s="2" t="s">
        <v>2</v>
      </c>
      <c r="G2" s="2" t="s">
        <v>3</v>
      </c>
      <c r="H2" s="2" t="s">
        <v>4</v>
      </c>
      <c r="I2" s="2" t="s">
        <v>728</v>
      </c>
      <c r="J2" s="2" t="s">
        <v>5</v>
      </c>
      <c r="K2" s="2" t="s">
        <v>817</v>
      </c>
      <c r="L2" s="2" t="s">
        <v>818</v>
      </c>
      <c r="M2" s="2" t="s">
        <v>819</v>
      </c>
      <c r="N2" s="2" t="s">
        <v>6</v>
      </c>
      <c r="O2" s="2" t="s">
        <v>7</v>
      </c>
      <c r="P2" s="2" t="s">
        <v>8</v>
      </c>
      <c r="Q2" s="2" t="s">
        <v>9</v>
      </c>
      <c r="R2" s="2" t="s">
        <v>10</v>
      </c>
      <c r="S2" s="2" t="s">
        <v>11</v>
      </c>
      <c r="T2" s="2">
        <v>493</v>
      </c>
      <c r="U2" s="2" t="s">
        <v>12</v>
      </c>
      <c r="V2" s="5">
        <v>406289299</v>
      </c>
      <c r="W2" s="5">
        <v>365825829</v>
      </c>
      <c r="X2" s="6">
        <v>90.04</v>
      </c>
      <c r="Y2" s="5">
        <v>3396254000</v>
      </c>
      <c r="Z2" s="5">
        <v>3378730102</v>
      </c>
      <c r="AA2" s="6">
        <v>99.48</v>
      </c>
      <c r="AB2" s="5">
        <v>3925000000</v>
      </c>
      <c r="AC2" s="5">
        <v>3879100927</v>
      </c>
      <c r="AD2" s="6">
        <v>98.83</v>
      </c>
      <c r="AE2" s="5">
        <v>2684084000</v>
      </c>
      <c r="AF2" s="5">
        <v>2682464185</v>
      </c>
      <c r="AG2" s="6">
        <v>99.94</v>
      </c>
      <c r="AH2" s="5">
        <v>2656505000</v>
      </c>
      <c r="AI2" s="5">
        <v>0</v>
      </c>
      <c r="AJ2" s="6">
        <v>0</v>
      </c>
      <c r="AK2" s="2" t="s">
        <v>13</v>
      </c>
      <c r="AL2" s="2" t="s">
        <v>13</v>
      </c>
      <c r="AM2" s="2" t="s">
        <v>13</v>
      </c>
      <c r="AN2" s="3">
        <f t="shared" ref="AN2:AO2" si="5">V2 / 1000000</f>
        <v>406.28929900000003</v>
      </c>
      <c r="AO2" s="3">
        <f t="shared" si="5"/>
        <v>365.825829</v>
      </c>
      <c r="AP2" s="3">
        <f t="shared" ref="AP2:AQ2" si="6">Y2  / 1000000</f>
        <v>3396.2539999999999</v>
      </c>
      <c r="AQ2" s="3">
        <f t="shared" si="6"/>
        <v>3378.730102</v>
      </c>
      <c r="AR2" s="3">
        <f t="shared" ref="AR2:AS2" si="7">AB2  / 1000000</f>
        <v>3925</v>
      </c>
      <c r="AS2" s="3">
        <f t="shared" si="7"/>
        <v>3879.100927</v>
      </c>
      <c r="AT2" s="3">
        <f t="shared" ref="AT2:AU2" si="8">AE2  / 1000000</f>
        <v>2684.0839999999998</v>
      </c>
      <c r="AU2" s="3">
        <f t="shared" si="8"/>
        <v>2682.4641849999998</v>
      </c>
      <c r="AV2" s="3">
        <f t="shared" ref="AV2:AW2" si="9">AH2  / 1000000</f>
        <v>2656.5050000000001</v>
      </c>
      <c r="AW2" s="3">
        <f t="shared" si="9"/>
        <v>0</v>
      </c>
      <c r="AX2" s="4">
        <f t="shared" ref="AX2:AY2" si="10">AN2+AP2+AR2+AT2+AV2</f>
        <v>13068.132299000001</v>
      </c>
      <c r="AY2" s="4">
        <f t="shared" si="10"/>
        <v>10306.121042999999</v>
      </c>
      <c r="AZ2" s="2" t="s">
        <v>897</v>
      </c>
    </row>
    <row r="3" spans="1:52" x14ac:dyDescent="0.25">
      <c r="A3">
        <v>16</v>
      </c>
      <c r="B3" s="2" t="s">
        <v>0</v>
      </c>
      <c r="C3" s="2" t="s">
        <v>727</v>
      </c>
      <c r="D3" s="2">
        <v>2023</v>
      </c>
      <c r="E3" s="2" t="s">
        <v>1</v>
      </c>
      <c r="F3" s="2" t="s">
        <v>2</v>
      </c>
      <c r="G3" s="2" t="s">
        <v>3</v>
      </c>
      <c r="H3" s="2" t="s">
        <v>4</v>
      </c>
      <c r="I3" s="2" t="s">
        <v>728</v>
      </c>
      <c r="J3" s="2" t="s">
        <v>5</v>
      </c>
      <c r="K3" s="2" t="s">
        <v>817</v>
      </c>
      <c r="L3" s="2" t="s">
        <v>818</v>
      </c>
      <c r="M3" s="2" t="s">
        <v>819</v>
      </c>
      <c r="N3" s="2" t="s">
        <v>6</v>
      </c>
      <c r="O3" s="2" t="s">
        <v>7</v>
      </c>
      <c r="P3" s="2" t="s">
        <v>8</v>
      </c>
      <c r="Q3" s="2" t="s">
        <v>9</v>
      </c>
      <c r="R3" s="2" t="s">
        <v>10</v>
      </c>
      <c r="S3" s="2" t="s">
        <v>11</v>
      </c>
      <c r="T3" s="2">
        <v>529</v>
      </c>
      <c r="U3" s="2" t="s">
        <v>14</v>
      </c>
      <c r="V3" s="5">
        <v>1399708634</v>
      </c>
      <c r="W3" s="5">
        <v>1260029033</v>
      </c>
      <c r="X3" s="6">
        <v>90.02</v>
      </c>
      <c r="Y3" s="5">
        <v>2357995000</v>
      </c>
      <c r="Z3" s="5">
        <v>2268998854</v>
      </c>
      <c r="AA3" s="6">
        <v>96.23</v>
      </c>
      <c r="AB3" s="5">
        <v>3100000000</v>
      </c>
      <c r="AC3" s="5">
        <v>3061700342</v>
      </c>
      <c r="AD3" s="6">
        <v>98.76</v>
      </c>
      <c r="AE3" s="5">
        <v>2675723000</v>
      </c>
      <c r="AF3" s="5">
        <v>2638939705</v>
      </c>
      <c r="AG3" s="6">
        <v>98.63</v>
      </c>
      <c r="AH3" s="5">
        <v>2786575000</v>
      </c>
      <c r="AI3" s="5">
        <v>0</v>
      </c>
      <c r="AJ3" s="6">
        <v>0</v>
      </c>
      <c r="AK3" s="2" t="s">
        <v>13</v>
      </c>
      <c r="AL3" s="2" t="s">
        <v>13</v>
      </c>
      <c r="AM3" s="2" t="s">
        <v>13</v>
      </c>
      <c r="AN3" s="3">
        <f t="shared" ref="AN3:AN66" si="11">V3 / 1000000</f>
        <v>1399.7086340000001</v>
      </c>
      <c r="AO3" s="3">
        <f t="shared" ref="AO3:AO66" si="12">W3 / 1000000</f>
        <v>1260.029033</v>
      </c>
      <c r="AP3" s="3">
        <f t="shared" ref="AP3:AP66" si="13">Y3  / 1000000</f>
        <v>2357.9949999999999</v>
      </c>
      <c r="AQ3" s="3">
        <f t="shared" ref="AQ3:AQ66" si="14">Z3  / 1000000</f>
        <v>2268.9988539999999</v>
      </c>
      <c r="AR3" s="3">
        <f t="shared" ref="AR3:AR66" si="15">AB3  / 1000000</f>
        <v>3100</v>
      </c>
      <c r="AS3" s="3">
        <f t="shared" ref="AS3:AS66" si="16">AC3  / 1000000</f>
        <v>3061.7003420000001</v>
      </c>
      <c r="AT3" s="3">
        <f t="shared" ref="AT3:AT66" si="17">AE3  / 1000000</f>
        <v>2675.723</v>
      </c>
      <c r="AU3" s="3">
        <f t="shared" ref="AU3:AU66" si="18">AF3  / 1000000</f>
        <v>2638.9397049999998</v>
      </c>
      <c r="AV3" s="3">
        <f t="shared" ref="AV3:AV66" si="19">AH3  / 1000000</f>
        <v>2786.5749999999998</v>
      </c>
      <c r="AW3" s="3">
        <f t="shared" ref="AW3:AW66" si="20">AI3  / 1000000</f>
        <v>0</v>
      </c>
      <c r="AX3" s="4">
        <f t="shared" ref="AX3:AX66" si="21">AN3+AP3+AR3+AT3+AV3</f>
        <v>12320.001634</v>
      </c>
      <c r="AY3" s="4">
        <f t="shared" ref="AY3:AY66" si="22">AO3+AQ3+AS3+AU3+AW3</f>
        <v>9229.667934000001</v>
      </c>
      <c r="AZ3" s="2" t="s">
        <v>897</v>
      </c>
    </row>
    <row r="4" spans="1:52" x14ac:dyDescent="0.25">
      <c r="A4">
        <v>16</v>
      </c>
      <c r="B4" s="2" t="s">
        <v>0</v>
      </c>
      <c r="C4" s="2" t="s">
        <v>727</v>
      </c>
      <c r="D4" s="2">
        <v>2023</v>
      </c>
      <c r="E4" s="2" t="s">
        <v>1</v>
      </c>
      <c r="F4" s="2" t="s">
        <v>2</v>
      </c>
      <c r="G4" s="2" t="s">
        <v>3</v>
      </c>
      <c r="H4" s="2" t="s">
        <v>4</v>
      </c>
      <c r="I4" s="2" t="s">
        <v>728</v>
      </c>
      <c r="J4" s="2" t="s">
        <v>5</v>
      </c>
      <c r="K4" s="2" t="s">
        <v>817</v>
      </c>
      <c r="L4" s="2" t="s">
        <v>818</v>
      </c>
      <c r="M4" s="2" t="s">
        <v>819</v>
      </c>
      <c r="N4" s="2" t="s">
        <v>6</v>
      </c>
      <c r="O4" s="2" t="s">
        <v>7</v>
      </c>
      <c r="P4" s="2" t="s">
        <v>8</v>
      </c>
      <c r="Q4" s="2" t="s">
        <v>9</v>
      </c>
      <c r="R4" s="2" t="s">
        <v>10</v>
      </c>
      <c r="S4" s="2" t="s">
        <v>11</v>
      </c>
      <c r="T4" s="2">
        <v>534</v>
      </c>
      <c r="U4" s="2" t="s">
        <v>15</v>
      </c>
      <c r="V4" s="5">
        <v>654680000</v>
      </c>
      <c r="W4" s="5">
        <v>365380267</v>
      </c>
      <c r="X4" s="6">
        <v>55.81</v>
      </c>
      <c r="Y4" s="5">
        <v>1121734000</v>
      </c>
      <c r="Z4" s="5">
        <v>1103654533</v>
      </c>
      <c r="AA4" s="6">
        <v>98.39</v>
      </c>
      <c r="AB4" s="5">
        <v>975000000</v>
      </c>
      <c r="AC4" s="5">
        <v>943723333</v>
      </c>
      <c r="AD4" s="6">
        <v>96.79</v>
      </c>
      <c r="AE4" s="5">
        <v>875160000</v>
      </c>
      <c r="AF4" s="5">
        <v>873643334</v>
      </c>
      <c r="AG4" s="6">
        <v>99.83</v>
      </c>
      <c r="AH4" s="5">
        <v>1306190000</v>
      </c>
      <c r="AI4" s="5">
        <v>0</v>
      </c>
      <c r="AJ4" s="6">
        <v>0</v>
      </c>
      <c r="AK4" s="2" t="s">
        <v>13</v>
      </c>
      <c r="AL4" s="2" t="s">
        <v>13</v>
      </c>
      <c r="AM4" s="2" t="s">
        <v>13</v>
      </c>
      <c r="AN4" s="3">
        <f t="shared" si="11"/>
        <v>654.67999999999995</v>
      </c>
      <c r="AO4" s="3">
        <f t="shared" si="12"/>
        <v>365.380267</v>
      </c>
      <c r="AP4" s="3">
        <f t="shared" si="13"/>
        <v>1121.7339999999999</v>
      </c>
      <c r="AQ4" s="3">
        <f t="shared" si="14"/>
        <v>1103.6545329999999</v>
      </c>
      <c r="AR4" s="3">
        <f t="shared" si="15"/>
        <v>975</v>
      </c>
      <c r="AS4" s="3">
        <f t="shared" si="16"/>
        <v>943.72333300000003</v>
      </c>
      <c r="AT4" s="3">
        <f t="shared" si="17"/>
        <v>875.16</v>
      </c>
      <c r="AU4" s="3">
        <f t="shared" si="18"/>
        <v>873.64333399999998</v>
      </c>
      <c r="AV4" s="3">
        <f t="shared" si="19"/>
        <v>1306.19</v>
      </c>
      <c r="AW4" s="3">
        <f t="shared" si="20"/>
        <v>0</v>
      </c>
      <c r="AX4" s="4">
        <f t="shared" si="21"/>
        <v>4932.7639999999992</v>
      </c>
      <c r="AY4" s="4">
        <f t="shared" si="22"/>
        <v>3286.4014669999997</v>
      </c>
      <c r="AZ4" s="2" t="s">
        <v>897</v>
      </c>
    </row>
    <row r="5" spans="1:52" x14ac:dyDescent="0.25">
      <c r="A5">
        <v>16</v>
      </c>
      <c r="B5" s="2" t="s">
        <v>0</v>
      </c>
      <c r="C5" s="2" t="s">
        <v>727</v>
      </c>
      <c r="D5" s="2">
        <v>2023</v>
      </c>
      <c r="E5" s="2" t="s">
        <v>1</v>
      </c>
      <c r="F5" s="2" t="s">
        <v>2</v>
      </c>
      <c r="G5" s="2" t="s">
        <v>3</v>
      </c>
      <c r="H5" s="2" t="s">
        <v>4</v>
      </c>
      <c r="I5" s="2" t="s">
        <v>729</v>
      </c>
      <c r="J5" s="2" t="s">
        <v>16</v>
      </c>
      <c r="K5" s="2" t="s">
        <v>820</v>
      </c>
      <c r="L5" s="2" t="s">
        <v>821</v>
      </c>
      <c r="M5" s="2" t="s">
        <v>822</v>
      </c>
      <c r="N5" s="2" t="s">
        <v>17</v>
      </c>
      <c r="O5" s="2" t="s">
        <v>18</v>
      </c>
      <c r="P5" s="2" t="s">
        <v>19</v>
      </c>
      <c r="Q5" s="2" t="s">
        <v>20</v>
      </c>
      <c r="R5" s="2" t="s">
        <v>10</v>
      </c>
      <c r="S5" s="2" t="s">
        <v>11</v>
      </c>
      <c r="T5" s="2">
        <v>299</v>
      </c>
      <c r="U5" s="2" t="s">
        <v>21</v>
      </c>
      <c r="V5" s="5">
        <v>10773825963</v>
      </c>
      <c r="W5" s="5">
        <v>10688030724</v>
      </c>
      <c r="X5" s="6">
        <v>99.2</v>
      </c>
      <c r="Y5" s="5">
        <v>17122771555</v>
      </c>
      <c r="Z5" s="5">
        <v>17090468186</v>
      </c>
      <c r="AA5" s="6">
        <v>99.81</v>
      </c>
      <c r="AB5" s="5">
        <v>22842436226</v>
      </c>
      <c r="AC5" s="5">
        <v>22819758377</v>
      </c>
      <c r="AD5" s="6">
        <v>99.9</v>
      </c>
      <c r="AE5" s="5">
        <v>18915337081</v>
      </c>
      <c r="AF5" s="5">
        <v>18903494466</v>
      </c>
      <c r="AG5" s="6">
        <v>99.94</v>
      </c>
      <c r="AH5" s="5">
        <v>21333367000</v>
      </c>
      <c r="AI5" s="5">
        <v>0</v>
      </c>
      <c r="AJ5" s="6">
        <v>0</v>
      </c>
      <c r="AK5" s="2" t="s">
        <v>13</v>
      </c>
      <c r="AL5" s="2" t="s">
        <v>13</v>
      </c>
      <c r="AM5" s="2" t="s">
        <v>13</v>
      </c>
      <c r="AN5" s="3">
        <f t="shared" si="11"/>
        <v>10773.825962999999</v>
      </c>
      <c r="AO5" s="3">
        <f t="shared" si="12"/>
        <v>10688.030724</v>
      </c>
      <c r="AP5" s="3">
        <f t="shared" si="13"/>
        <v>17122.771554999999</v>
      </c>
      <c r="AQ5" s="3">
        <f t="shared" si="14"/>
        <v>17090.468185999998</v>
      </c>
      <c r="AR5" s="3">
        <f t="shared" si="15"/>
        <v>22842.436226000002</v>
      </c>
      <c r="AS5" s="3">
        <f t="shared" si="16"/>
        <v>22819.758376999998</v>
      </c>
      <c r="AT5" s="3">
        <f t="shared" si="17"/>
        <v>18915.337081000001</v>
      </c>
      <c r="AU5" s="3">
        <f t="shared" si="18"/>
        <v>18903.494466</v>
      </c>
      <c r="AV5" s="3">
        <f t="shared" si="19"/>
        <v>21333.366999999998</v>
      </c>
      <c r="AW5" s="3">
        <f t="shared" si="20"/>
        <v>0</v>
      </c>
      <c r="AX5" s="4">
        <f t="shared" si="21"/>
        <v>90987.737825000004</v>
      </c>
      <c r="AY5" s="4">
        <f t="shared" si="22"/>
        <v>69501.751753000004</v>
      </c>
      <c r="AZ5" s="2" t="s">
        <v>897</v>
      </c>
    </row>
    <row r="6" spans="1:52" x14ac:dyDescent="0.25">
      <c r="A6">
        <v>16</v>
      </c>
      <c r="B6" s="2" t="s">
        <v>0</v>
      </c>
      <c r="C6" s="2" t="s">
        <v>727</v>
      </c>
      <c r="D6" s="2">
        <v>2023</v>
      </c>
      <c r="E6" s="2" t="s">
        <v>1</v>
      </c>
      <c r="F6" s="2" t="s">
        <v>2</v>
      </c>
      <c r="G6" s="2" t="s">
        <v>3</v>
      </c>
      <c r="H6" s="2" t="s">
        <v>4</v>
      </c>
      <c r="I6" s="2" t="s">
        <v>729</v>
      </c>
      <c r="J6" s="2" t="s">
        <v>16</v>
      </c>
      <c r="K6" s="2" t="s">
        <v>820</v>
      </c>
      <c r="L6" s="2" t="s">
        <v>821</v>
      </c>
      <c r="M6" s="2" t="s">
        <v>822</v>
      </c>
      <c r="N6" s="2" t="s">
        <v>17</v>
      </c>
      <c r="O6" s="2" t="s">
        <v>18</v>
      </c>
      <c r="P6" s="2" t="s">
        <v>19</v>
      </c>
      <c r="Q6" s="2" t="s">
        <v>20</v>
      </c>
      <c r="R6" s="2" t="s">
        <v>10</v>
      </c>
      <c r="S6" s="2" t="s">
        <v>11</v>
      </c>
      <c r="T6" s="2">
        <v>300</v>
      </c>
      <c r="U6" s="2" t="s">
        <v>22</v>
      </c>
      <c r="V6" s="5">
        <v>735169948</v>
      </c>
      <c r="W6" s="5">
        <v>729358461</v>
      </c>
      <c r="X6" s="6">
        <v>99.21</v>
      </c>
      <c r="Y6" s="5">
        <v>2571951424</v>
      </c>
      <c r="Z6" s="5">
        <v>2556951424</v>
      </c>
      <c r="AA6" s="6">
        <v>99.42</v>
      </c>
      <c r="AB6" s="5">
        <v>2152515668</v>
      </c>
      <c r="AC6" s="5">
        <v>2152510214</v>
      </c>
      <c r="AD6" s="6">
        <v>100</v>
      </c>
      <c r="AE6" s="5">
        <v>1597953746</v>
      </c>
      <c r="AF6" s="5">
        <v>1597950276</v>
      </c>
      <c r="AG6" s="6">
        <v>100</v>
      </c>
      <c r="AH6" s="5">
        <v>1850165000</v>
      </c>
      <c r="AI6" s="5">
        <v>0</v>
      </c>
      <c r="AJ6" s="6">
        <v>0</v>
      </c>
      <c r="AK6" s="2" t="s">
        <v>13</v>
      </c>
      <c r="AL6" s="2" t="s">
        <v>13</v>
      </c>
      <c r="AM6" s="2" t="s">
        <v>13</v>
      </c>
      <c r="AN6" s="3">
        <f t="shared" si="11"/>
        <v>735.16994799999998</v>
      </c>
      <c r="AO6" s="3">
        <f t="shared" si="12"/>
        <v>729.35846100000003</v>
      </c>
      <c r="AP6" s="3">
        <f t="shared" si="13"/>
        <v>2571.9514239999999</v>
      </c>
      <c r="AQ6" s="3">
        <f t="shared" si="14"/>
        <v>2556.9514239999999</v>
      </c>
      <c r="AR6" s="3">
        <f t="shared" si="15"/>
        <v>2152.515668</v>
      </c>
      <c r="AS6" s="3">
        <f t="shared" si="16"/>
        <v>2152.5102139999999</v>
      </c>
      <c r="AT6" s="3">
        <f t="shared" si="17"/>
        <v>1597.9537459999999</v>
      </c>
      <c r="AU6" s="3">
        <f t="shared" si="18"/>
        <v>1597.950276</v>
      </c>
      <c r="AV6" s="3">
        <f t="shared" si="19"/>
        <v>1850.165</v>
      </c>
      <c r="AW6" s="3">
        <f t="shared" si="20"/>
        <v>0</v>
      </c>
      <c r="AX6" s="4">
        <f t="shared" si="21"/>
        <v>8907.7557859999997</v>
      </c>
      <c r="AY6" s="4">
        <f t="shared" si="22"/>
        <v>7036.7703750000001</v>
      </c>
      <c r="AZ6" s="2" t="s">
        <v>897</v>
      </c>
    </row>
    <row r="7" spans="1:52" x14ac:dyDescent="0.25">
      <c r="A7">
        <v>16</v>
      </c>
      <c r="B7" s="2" t="s">
        <v>0</v>
      </c>
      <c r="C7" s="2" t="s">
        <v>727</v>
      </c>
      <c r="D7" s="2">
        <v>2023</v>
      </c>
      <c r="E7" s="2" t="s">
        <v>1</v>
      </c>
      <c r="F7" s="2" t="s">
        <v>2</v>
      </c>
      <c r="G7" s="2" t="s">
        <v>3</v>
      </c>
      <c r="H7" s="2" t="s">
        <v>4</v>
      </c>
      <c r="I7" s="2" t="s">
        <v>729</v>
      </c>
      <c r="J7" s="2" t="s">
        <v>16</v>
      </c>
      <c r="K7" s="2" t="s">
        <v>820</v>
      </c>
      <c r="L7" s="2" t="s">
        <v>821</v>
      </c>
      <c r="M7" s="2" t="s">
        <v>822</v>
      </c>
      <c r="N7" s="2" t="s">
        <v>17</v>
      </c>
      <c r="O7" s="2" t="s">
        <v>18</v>
      </c>
      <c r="P7" s="2" t="s">
        <v>19</v>
      </c>
      <c r="Q7" s="2" t="s">
        <v>20</v>
      </c>
      <c r="R7" s="2" t="s">
        <v>10</v>
      </c>
      <c r="S7" s="2" t="s">
        <v>11</v>
      </c>
      <c r="T7" s="2">
        <v>301</v>
      </c>
      <c r="U7" s="2" t="s">
        <v>23</v>
      </c>
      <c r="V7" s="5">
        <v>4622004089</v>
      </c>
      <c r="W7" s="5">
        <v>4594585645</v>
      </c>
      <c r="X7" s="6">
        <v>99.41</v>
      </c>
      <c r="Y7" s="5">
        <v>9859920870</v>
      </c>
      <c r="Z7" s="5">
        <v>9859154272</v>
      </c>
      <c r="AA7" s="6">
        <v>99.99</v>
      </c>
      <c r="AB7" s="5">
        <v>8025466106</v>
      </c>
      <c r="AC7" s="5">
        <v>8013340232</v>
      </c>
      <c r="AD7" s="6">
        <v>99.85</v>
      </c>
      <c r="AE7" s="5">
        <v>5224706225</v>
      </c>
      <c r="AF7" s="5">
        <v>5223859684</v>
      </c>
      <c r="AG7" s="6">
        <v>99.98</v>
      </c>
      <c r="AH7" s="5">
        <v>4648693000</v>
      </c>
      <c r="AI7" s="5">
        <v>0</v>
      </c>
      <c r="AJ7" s="6">
        <v>0</v>
      </c>
      <c r="AK7" s="2" t="s">
        <v>13</v>
      </c>
      <c r="AL7" s="2" t="s">
        <v>13</v>
      </c>
      <c r="AM7" s="2" t="s">
        <v>13</v>
      </c>
      <c r="AN7" s="3">
        <f t="shared" si="11"/>
        <v>4622.004089</v>
      </c>
      <c r="AO7" s="3">
        <f t="shared" si="12"/>
        <v>4594.5856450000001</v>
      </c>
      <c r="AP7" s="3">
        <f t="shared" si="13"/>
        <v>9859.9208699999999</v>
      </c>
      <c r="AQ7" s="3">
        <f t="shared" si="14"/>
        <v>9859.1542719999998</v>
      </c>
      <c r="AR7" s="3">
        <f t="shared" si="15"/>
        <v>8025.4661059999999</v>
      </c>
      <c r="AS7" s="3">
        <f t="shared" si="16"/>
        <v>8013.3402319999996</v>
      </c>
      <c r="AT7" s="3">
        <f t="shared" si="17"/>
        <v>5224.7062249999999</v>
      </c>
      <c r="AU7" s="3">
        <f t="shared" si="18"/>
        <v>5223.859684</v>
      </c>
      <c r="AV7" s="3">
        <f t="shared" si="19"/>
        <v>4648.6930000000002</v>
      </c>
      <c r="AW7" s="3">
        <f t="shared" si="20"/>
        <v>0</v>
      </c>
      <c r="AX7" s="4">
        <f t="shared" si="21"/>
        <v>32380.790289999997</v>
      </c>
      <c r="AY7" s="4">
        <f t="shared" si="22"/>
        <v>27690.939832999997</v>
      </c>
      <c r="AZ7" s="2" t="s">
        <v>897</v>
      </c>
    </row>
    <row r="8" spans="1:52" x14ac:dyDescent="0.25">
      <c r="A8">
        <v>16</v>
      </c>
      <c r="B8" s="2" t="s">
        <v>0</v>
      </c>
      <c r="C8" s="2" t="s">
        <v>727</v>
      </c>
      <c r="D8" s="2">
        <v>2023</v>
      </c>
      <c r="E8" s="2" t="s">
        <v>1</v>
      </c>
      <c r="F8" s="2" t="s">
        <v>2</v>
      </c>
      <c r="G8" s="2" t="s">
        <v>3</v>
      </c>
      <c r="H8" s="2" t="s">
        <v>4</v>
      </c>
      <c r="I8" s="2" t="s">
        <v>729</v>
      </c>
      <c r="J8" s="2" t="s">
        <v>16</v>
      </c>
      <c r="K8" s="2" t="s">
        <v>820</v>
      </c>
      <c r="L8" s="2" t="s">
        <v>821</v>
      </c>
      <c r="M8" s="2" t="s">
        <v>822</v>
      </c>
      <c r="N8" s="2" t="s">
        <v>6</v>
      </c>
      <c r="O8" s="2" t="s">
        <v>7</v>
      </c>
      <c r="P8" s="2" t="s">
        <v>24</v>
      </c>
      <c r="Q8" s="2" t="s">
        <v>25</v>
      </c>
      <c r="R8" s="2" t="s">
        <v>10</v>
      </c>
      <c r="S8" s="2" t="s">
        <v>11</v>
      </c>
      <c r="T8" s="2">
        <v>406</v>
      </c>
      <c r="U8" s="2" t="s">
        <v>26</v>
      </c>
      <c r="V8" s="5">
        <v>0</v>
      </c>
      <c r="W8" s="5">
        <v>0</v>
      </c>
      <c r="X8" s="6">
        <v>0</v>
      </c>
      <c r="Y8" s="5">
        <v>709333066</v>
      </c>
      <c r="Z8" s="5">
        <v>709333066</v>
      </c>
      <c r="AA8" s="6">
        <v>100</v>
      </c>
      <c r="AB8" s="5">
        <v>713320783</v>
      </c>
      <c r="AC8" s="5">
        <v>713320783</v>
      </c>
      <c r="AD8" s="6">
        <v>100</v>
      </c>
      <c r="AE8" s="5">
        <v>521931576</v>
      </c>
      <c r="AF8" s="5">
        <v>521704164</v>
      </c>
      <c r="AG8" s="6">
        <v>99.96</v>
      </c>
      <c r="AH8" s="5">
        <v>527849000</v>
      </c>
      <c r="AI8" s="5">
        <v>0</v>
      </c>
      <c r="AJ8" s="6">
        <v>0</v>
      </c>
      <c r="AK8" s="2" t="s">
        <v>13</v>
      </c>
      <c r="AL8" s="2" t="s">
        <v>13</v>
      </c>
      <c r="AM8" s="2" t="s">
        <v>13</v>
      </c>
      <c r="AN8" s="3">
        <f t="shared" si="11"/>
        <v>0</v>
      </c>
      <c r="AO8" s="3">
        <f t="shared" si="12"/>
        <v>0</v>
      </c>
      <c r="AP8" s="3">
        <f t="shared" si="13"/>
        <v>709.33306600000003</v>
      </c>
      <c r="AQ8" s="3">
        <f t="shared" si="14"/>
        <v>709.33306600000003</v>
      </c>
      <c r="AR8" s="3">
        <f t="shared" si="15"/>
        <v>713.32078300000001</v>
      </c>
      <c r="AS8" s="3">
        <f t="shared" si="16"/>
        <v>713.32078300000001</v>
      </c>
      <c r="AT8" s="3">
        <f t="shared" si="17"/>
        <v>521.93157599999995</v>
      </c>
      <c r="AU8" s="3">
        <f t="shared" si="18"/>
        <v>521.70416399999999</v>
      </c>
      <c r="AV8" s="3">
        <f t="shared" si="19"/>
        <v>527.84900000000005</v>
      </c>
      <c r="AW8" s="3">
        <f t="shared" si="20"/>
        <v>0</v>
      </c>
      <c r="AX8" s="4">
        <f t="shared" si="21"/>
        <v>2472.4344249999999</v>
      </c>
      <c r="AY8" s="4">
        <f t="shared" si="22"/>
        <v>1944.358013</v>
      </c>
      <c r="AZ8" s="2" t="s">
        <v>897</v>
      </c>
    </row>
    <row r="9" spans="1:52" x14ac:dyDescent="0.25">
      <c r="A9">
        <v>16</v>
      </c>
      <c r="B9" s="2" t="s">
        <v>0</v>
      </c>
      <c r="C9" s="2" t="s">
        <v>727</v>
      </c>
      <c r="D9" s="2">
        <v>2023</v>
      </c>
      <c r="E9" s="2" t="s">
        <v>1</v>
      </c>
      <c r="F9" s="2" t="s">
        <v>2</v>
      </c>
      <c r="G9" s="2" t="s">
        <v>3</v>
      </c>
      <c r="H9" s="2" t="s">
        <v>4</v>
      </c>
      <c r="I9" s="2" t="s">
        <v>729</v>
      </c>
      <c r="J9" s="2" t="s">
        <v>16</v>
      </c>
      <c r="K9" s="2" t="s">
        <v>820</v>
      </c>
      <c r="L9" s="2" t="s">
        <v>821</v>
      </c>
      <c r="M9" s="2" t="s">
        <v>822</v>
      </c>
      <c r="N9" s="2" t="s">
        <v>6</v>
      </c>
      <c r="O9" s="2" t="s">
        <v>7</v>
      </c>
      <c r="P9" s="2" t="s">
        <v>24</v>
      </c>
      <c r="Q9" s="2" t="s">
        <v>25</v>
      </c>
      <c r="R9" s="2" t="s">
        <v>10</v>
      </c>
      <c r="S9" s="2" t="s">
        <v>11</v>
      </c>
      <c r="T9" s="2">
        <v>431</v>
      </c>
      <c r="U9" s="2" t="s">
        <v>27</v>
      </c>
      <c r="V9" s="5">
        <v>393739000</v>
      </c>
      <c r="W9" s="5">
        <v>393260672</v>
      </c>
      <c r="X9" s="6">
        <v>99.88</v>
      </c>
      <c r="Y9" s="5">
        <v>1555337934</v>
      </c>
      <c r="Z9" s="5">
        <v>1555080999</v>
      </c>
      <c r="AA9" s="6">
        <v>99.98</v>
      </c>
      <c r="AB9" s="5">
        <v>1717781217</v>
      </c>
      <c r="AC9" s="5">
        <v>1717438674</v>
      </c>
      <c r="AD9" s="6">
        <v>99.98</v>
      </c>
      <c r="AE9" s="5">
        <v>1048037424</v>
      </c>
      <c r="AF9" s="5">
        <v>1047916488</v>
      </c>
      <c r="AG9" s="6">
        <v>99.99</v>
      </c>
      <c r="AH9" s="5">
        <v>1019058000</v>
      </c>
      <c r="AI9" s="5">
        <v>0</v>
      </c>
      <c r="AJ9" s="6">
        <v>0</v>
      </c>
      <c r="AK9" s="2" t="s">
        <v>13</v>
      </c>
      <c r="AL9" s="2" t="s">
        <v>13</v>
      </c>
      <c r="AM9" s="2" t="s">
        <v>13</v>
      </c>
      <c r="AN9" s="3">
        <f t="shared" si="11"/>
        <v>393.73899999999998</v>
      </c>
      <c r="AO9" s="3">
        <f t="shared" si="12"/>
        <v>393.260672</v>
      </c>
      <c r="AP9" s="3">
        <f t="shared" si="13"/>
        <v>1555.3379339999999</v>
      </c>
      <c r="AQ9" s="3">
        <f t="shared" si="14"/>
        <v>1555.080999</v>
      </c>
      <c r="AR9" s="3">
        <f t="shared" si="15"/>
        <v>1717.781217</v>
      </c>
      <c r="AS9" s="3">
        <f t="shared" si="16"/>
        <v>1717.438674</v>
      </c>
      <c r="AT9" s="3">
        <f t="shared" si="17"/>
        <v>1048.0374240000001</v>
      </c>
      <c r="AU9" s="3">
        <f t="shared" si="18"/>
        <v>1047.9164880000001</v>
      </c>
      <c r="AV9" s="3">
        <f t="shared" si="19"/>
        <v>1019.058</v>
      </c>
      <c r="AW9" s="3">
        <f t="shared" si="20"/>
        <v>0</v>
      </c>
      <c r="AX9" s="4">
        <f t="shared" si="21"/>
        <v>5733.9535750000005</v>
      </c>
      <c r="AY9" s="4">
        <f t="shared" si="22"/>
        <v>4713.696833</v>
      </c>
      <c r="AZ9" s="2" t="s">
        <v>897</v>
      </c>
    </row>
    <row r="10" spans="1:52" x14ac:dyDescent="0.25">
      <c r="A10">
        <v>16</v>
      </c>
      <c r="B10" s="2" t="s">
        <v>0</v>
      </c>
      <c r="C10" s="2" t="s">
        <v>727</v>
      </c>
      <c r="D10" s="2">
        <v>2023</v>
      </c>
      <c r="E10" s="2" t="s">
        <v>1</v>
      </c>
      <c r="F10" s="2" t="s">
        <v>2</v>
      </c>
      <c r="G10" s="2" t="s">
        <v>3</v>
      </c>
      <c r="H10" s="2" t="s">
        <v>4</v>
      </c>
      <c r="I10" s="2" t="s">
        <v>729</v>
      </c>
      <c r="J10" s="2" t="s">
        <v>16</v>
      </c>
      <c r="K10" s="2" t="s">
        <v>820</v>
      </c>
      <c r="L10" s="2" t="s">
        <v>821</v>
      </c>
      <c r="M10" s="2" t="s">
        <v>822</v>
      </c>
      <c r="N10" s="2" t="s">
        <v>6</v>
      </c>
      <c r="O10" s="2" t="s">
        <v>7</v>
      </c>
      <c r="P10" s="2" t="s">
        <v>28</v>
      </c>
      <c r="Q10" s="2" t="s">
        <v>29</v>
      </c>
      <c r="R10" s="2" t="s">
        <v>10</v>
      </c>
      <c r="S10" s="2" t="s">
        <v>11</v>
      </c>
      <c r="T10" s="2">
        <v>468</v>
      </c>
      <c r="U10" s="2" t="s">
        <v>30</v>
      </c>
      <c r="V10" s="5">
        <v>8257536981</v>
      </c>
      <c r="W10" s="5">
        <v>8190674020</v>
      </c>
      <c r="X10" s="6">
        <v>99.19</v>
      </c>
      <c r="Y10" s="5">
        <v>10616824091</v>
      </c>
      <c r="Z10" s="5">
        <v>10557373867</v>
      </c>
      <c r="AA10" s="6">
        <v>99.44</v>
      </c>
      <c r="AB10" s="5">
        <v>14434797826</v>
      </c>
      <c r="AC10" s="5">
        <v>14416707863</v>
      </c>
      <c r="AD10" s="6">
        <v>99.87</v>
      </c>
      <c r="AE10" s="5">
        <v>11413600888</v>
      </c>
      <c r="AF10" s="5">
        <v>11393970996</v>
      </c>
      <c r="AG10" s="6">
        <v>99.83</v>
      </c>
      <c r="AH10" s="5">
        <v>17182014000</v>
      </c>
      <c r="AI10" s="5">
        <v>0</v>
      </c>
      <c r="AJ10" s="6">
        <v>0</v>
      </c>
      <c r="AK10" s="2" t="s">
        <v>13</v>
      </c>
      <c r="AL10" s="2" t="s">
        <v>13</v>
      </c>
      <c r="AM10" s="2" t="s">
        <v>13</v>
      </c>
      <c r="AN10" s="3">
        <f t="shared" si="11"/>
        <v>8257.5369809999993</v>
      </c>
      <c r="AO10" s="3">
        <f t="shared" si="12"/>
        <v>8190.6740200000004</v>
      </c>
      <c r="AP10" s="3">
        <f t="shared" si="13"/>
        <v>10616.824091</v>
      </c>
      <c r="AQ10" s="3">
        <f t="shared" si="14"/>
        <v>10557.373867</v>
      </c>
      <c r="AR10" s="3">
        <f t="shared" si="15"/>
        <v>14434.797826</v>
      </c>
      <c r="AS10" s="3">
        <f t="shared" si="16"/>
        <v>14416.707863</v>
      </c>
      <c r="AT10" s="3">
        <f t="shared" si="17"/>
        <v>11413.600888000001</v>
      </c>
      <c r="AU10" s="3">
        <f t="shared" si="18"/>
        <v>11393.970996</v>
      </c>
      <c r="AV10" s="3">
        <f t="shared" si="19"/>
        <v>17182.013999999999</v>
      </c>
      <c r="AW10" s="3">
        <f t="shared" si="20"/>
        <v>0</v>
      </c>
      <c r="AX10" s="4">
        <f t="shared" si="21"/>
        <v>61904.773786000005</v>
      </c>
      <c r="AY10" s="4">
        <f t="shared" si="22"/>
        <v>44558.726746</v>
      </c>
      <c r="AZ10" s="2" t="s">
        <v>898</v>
      </c>
    </row>
    <row r="11" spans="1:52" x14ac:dyDescent="0.25">
      <c r="A11">
        <v>16</v>
      </c>
      <c r="B11" s="2" t="s">
        <v>0</v>
      </c>
      <c r="C11" s="2" t="s">
        <v>727</v>
      </c>
      <c r="D11" s="2">
        <v>2023</v>
      </c>
      <c r="E11" s="2" t="s">
        <v>1</v>
      </c>
      <c r="F11" s="2" t="s">
        <v>2</v>
      </c>
      <c r="G11" s="2" t="s">
        <v>3</v>
      </c>
      <c r="H11" s="2" t="s">
        <v>4</v>
      </c>
      <c r="I11" s="2" t="s">
        <v>729</v>
      </c>
      <c r="J11" s="2" t="s">
        <v>16</v>
      </c>
      <c r="K11" s="2" t="s">
        <v>820</v>
      </c>
      <c r="L11" s="2" t="s">
        <v>821</v>
      </c>
      <c r="M11" s="2" t="s">
        <v>822</v>
      </c>
      <c r="N11" s="2" t="s">
        <v>6</v>
      </c>
      <c r="O11" s="2" t="s">
        <v>7</v>
      </c>
      <c r="P11" s="2" t="s">
        <v>28</v>
      </c>
      <c r="Q11" s="2" t="s">
        <v>29</v>
      </c>
      <c r="R11" s="2" t="s">
        <v>10</v>
      </c>
      <c r="S11" s="2" t="s">
        <v>11</v>
      </c>
      <c r="T11" s="2">
        <v>469</v>
      </c>
      <c r="U11" s="2" t="s">
        <v>31</v>
      </c>
      <c r="V11" s="5">
        <v>423463019</v>
      </c>
      <c r="W11" s="5">
        <v>423282315</v>
      </c>
      <c r="X11" s="6">
        <v>99.96</v>
      </c>
      <c r="Y11" s="5">
        <v>1132866909</v>
      </c>
      <c r="Z11" s="5">
        <v>1132866906</v>
      </c>
      <c r="AA11" s="6">
        <v>100</v>
      </c>
      <c r="AB11" s="5">
        <v>993424174</v>
      </c>
      <c r="AC11" s="5">
        <v>989275297</v>
      </c>
      <c r="AD11" s="6">
        <v>99.58</v>
      </c>
      <c r="AE11" s="5">
        <v>1138245392</v>
      </c>
      <c r="AF11" s="5">
        <v>1136764639</v>
      </c>
      <c r="AG11" s="6">
        <v>99.87</v>
      </c>
      <c r="AH11" s="5">
        <v>1269349000</v>
      </c>
      <c r="AI11" s="5">
        <v>0</v>
      </c>
      <c r="AJ11" s="6">
        <v>0</v>
      </c>
      <c r="AK11" s="2" t="s">
        <v>13</v>
      </c>
      <c r="AL11" s="2" t="s">
        <v>13</v>
      </c>
      <c r="AM11" s="2" t="s">
        <v>13</v>
      </c>
      <c r="AN11" s="3">
        <f t="shared" si="11"/>
        <v>423.46301899999997</v>
      </c>
      <c r="AO11" s="3">
        <f t="shared" si="12"/>
        <v>423.28231499999998</v>
      </c>
      <c r="AP11" s="3">
        <f t="shared" si="13"/>
        <v>1132.8669090000001</v>
      </c>
      <c r="AQ11" s="3">
        <f t="shared" si="14"/>
        <v>1132.866906</v>
      </c>
      <c r="AR11" s="3">
        <f t="shared" si="15"/>
        <v>993.42417399999999</v>
      </c>
      <c r="AS11" s="3">
        <f t="shared" si="16"/>
        <v>989.27529700000002</v>
      </c>
      <c r="AT11" s="3">
        <f t="shared" si="17"/>
        <v>1138.245392</v>
      </c>
      <c r="AU11" s="3">
        <f t="shared" si="18"/>
        <v>1136.764639</v>
      </c>
      <c r="AV11" s="3">
        <f t="shared" si="19"/>
        <v>1269.3489999999999</v>
      </c>
      <c r="AW11" s="3">
        <f t="shared" si="20"/>
        <v>0</v>
      </c>
      <c r="AX11" s="4">
        <f t="shared" si="21"/>
        <v>4957.3484939999998</v>
      </c>
      <c r="AY11" s="4">
        <f t="shared" si="22"/>
        <v>3682.1891569999998</v>
      </c>
      <c r="AZ11" s="2" t="s">
        <v>898</v>
      </c>
    </row>
    <row r="12" spans="1:52" x14ac:dyDescent="0.25">
      <c r="A12">
        <v>16</v>
      </c>
      <c r="B12" s="2" t="s">
        <v>0</v>
      </c>
      <c r="C12" s="2" t="s">
        <v>727</v>
      </c>
      <c r="D12" s="2">
        <v>2023</v>
      </c>
      <c r="E12" s="2" t="s">
        <v>1</v>
      </c>
      <c r="F12" s="2" t="s">
        <v>2</v>
      </c>
      <c r="G12" s="2" t="s">
        <v>3</v>
      </c>
      <c r="H12" s="2" t="s">
        <v>4</v>
      </c>
      <c r="I12" s="2" t="s">
        <v>729</v>
      </c>
      <c r="J12" s="2" t="s">
        <v>16</v>
      </c>
      <c r="K12" s="2" t="s">
        <v>820</v>
      </c>
      <c r="L12" s="2" t="s">
        <v>821</v>
      </c>
      <c r="M12" s="2" t="s">
        <v>822</v>
      </c>
      <c r="N12" s="2" t="s">
        <v>6</v>
      </c>
      <c r="O12" s="2" t="s">
        <v>7</v>
      </c>
      <c r="P12" s="2" t="s">
        <v>8</v>
      </c>
      <c r="Q12" s="2" t="s">
        <v>9</v>
      </c>
      <c r="R12" s="2" t="s">
        <v>10</v>
      </c>
      <c r="S12" s="2" t="s">
        <v>11</v>
      </c>
      <c r="T12" s="2">
        <v>495</v>
      </c>
      <c r="U12" s="2" t="s">
        <v>32</v>
      </c>
      <c r="V12" s="5">
        <v>167231075</v>
      </c>
      <c r="W12" s="5">
        <v>167231075</v>
      </c>
      <c r="X12" s="6">
        <v>100</v>
      </c>
      <c r="Y12" s="5">
        <v>1503521960</v>
      </c>
      <c r="Z12" s="5">
        <v>1503521960</v>
      </c>
      <c r="AA12" s="6">
        <v>100</v>
      </c>
      <c r="AB12" s="5">
        <v>1748243345</v>
      </c>
      <c r="AC12" s="5">
        <v>1748243345</v>
      </c>
      <c r="AD12" s="6">
        <v>100</v>
      </c>
      <c r="AE12" s="5">
        <v>1064149282</v>
      </c>
      <c r="AF12" s="5">
        <v>1063085195</v>
      </c>
      <c r="AG12" s="6">
        <v>99.9</v>
      </c>
      <c r="AH12" s="5">
        <v>1545570000</v>
      </c>
      <c r="AI12" s="5">
        <v>0</v>
      </c>
      <c r="AJ12" s="6">
        <v>0</v>
      </c>
      <c r="AK12" s="2" t="s">
        <v>13</v>
      </c>
      <c r="AL12" s="2" t="s">
        <v>13</v>
      </c>
      <c r="AM12" s="2" t="s">
        <v>13</v>
      </c>
      <c r="AN12" s="3">
        <f t="shared" si="11"/>
        <v>167.231075</v>
      </c>
      <c r="AO12" s="3">
        <f t="shared" si="12"/>
        <v>167.231075</v>
      </c>
      <c r="AP12" s="3">
        <f t="shared" si="13"/>
        <v>1503.52196</v>
      </c>
      <c r="AQ12" s="3">
        <f t="shared" si="14"/>
        <v>1503.52196</v>
      </c>
      <c r="AR12" s="3">
        <f t="shared" si="15"/>
        <v>1748.2433450000001</v>
      </c>
      <c r="AS12" s="3">
        <f t="shared" si="16"/>
        <v>1748.2433450000001</v>
      </c>
      <c r="AT12" s="3">
        <f t="shared" si="17"/>
        <v>1064.1492820000001</v>
      </c>
      <c r="AU12" s="3">
        <f t="shared" si="18"/>
        <v>1063.0851950000001</v>
      </c>
      <c r="AV12" s="3">
        <f t="shared" si="19"/>
        <v>1545.57</v>
      </c>
      <c r="AW12" s="3">
        <f t="shared" si="20"/>
        <v>0</v>
      </c>
      <c r="AX12" s="4">
        <f t="shared" si="21"/>
        <v>6028.7156619999996</v>
      </c>
      <c r="AY12" s="4">
        <f t="shared" si="22"/>
        <v>4482.0815750000002</v>
      </c>
      <c r="AZ12" s="2" t="s">
        <v>897</v>
      </c>
    </row>
    <row r="13" spans="1:52" x14ac:dyDescent="0.25">
      <c r="A13">
        <v>16</v>
      </c>
      <c r="B13" s="2" t="s">
        <v>0</v>
      </c>
      <c r="C13" s="2" t="s">
        <v>727</v>
      </c>
      <c r="D13" s="2">
        <v>2023</v>
      </c>
      <c r="E13" s="2" t="s">
        <v>1</v>
      </c>
      <c r="F13" s="2" t="s">
        <v>2</v>
      </c>
      <c r="G13" s="2" t="s">
        <v>3</v>
      </c>
      <c r="H13" s="2" t="s">
        <v>4</v>
      </c>
      <c r="I13" s="2" t="s">
        <v>729</v>
      </c>
      <c r="J13" s="2" t="s">
        <v>16</v>
      </c>
      <c r="K13" s="2" t="s">
        <v>820</v>
      </c>
      <c r="L13" s="2" t="s">
        <v>821</v>
      </c>
      <c r="M13" s="2" t="s">
        <v>822</v>
      </c>
      <c r="N13" s="2" t="s">
        <v>6</v>
      </c>
      <c r="O13" s="2" t="s">
        <v>7</v>
      </c>
      <c r="P13" s="2" t="s">
        <v>8</v>
      </c>
      <c r="Q13" s="2" t="s">
        <v>9</v>
      </c>
      <c r="R13" s="2" t="s">
        <v>10</v>
      </c>
      <c r="S13" s="2" t="s">
        <v>11</v>
      </c>
      <c r="T13" s="2">
        <v>497</v>
      </c>
      <c r="U13" s="2" t="s">
        <v>33</v>
      </c>
      <c r="V13" s="5">
        <v>6556842304</v>
      </c>
      <c r="W13" s="5">
        <v>6546999591</v>
      </c>
      <c r="X13" s="6">
        <v>99.85</v>
      </c>
      <c r="Y13" s="5">
        <v>14029557320</v>
      </c>
      <c r="Z13" s="5">
        <v>13891959118</v>
      </c>
      <c r="AA13" s="6">
        <v>99.02</v>
      </c>
      <c r="AB13" s="5">
        <v>15276396117</v>
      </c>
      <c r="AC13" s="5">
        <v>15275945612</v>
      </c>
      <c r="AD13" s="6">
        <v>100</v>
      </c>
      <c r="AE13" s="5">
        <v>8443479493</v>
      </c>
      <c r="AF13" s="5">
        <v>8406844110</v>
      </c>
      <c r="AG13" s="6">
        <v>99.57</v>
      </c>
      <c r="AH13" s="5">
        <v>8527799000</v>
      </c>
      <c r="AI13" s="5">
        <v>0</v>
      </c>
      <c r="AJ13" s="6">
        <v>0</v>
      </c>
      <c r="AK13" s="2" t="s">
        <v>13</v>
      </c>
      <c r="AL13" s="2" t="s">
        <v>13</v>
      </c>
      <c r="AM13" s="2" t="s">
        <v>13</v>
      </c>
      <c r="AN13" s="3">
        <f t="shared" si="11"/>
        <v>6556.8423039999998</v>
      </c>
      <c r="AO13" s="3">
        <f t="shared" si="12"/>
        <v>6546.9995909999998</v>
      </c>
      <c r="AP13" s="3">
        <f t="shared" si="13"/>
        <v>14029.55732</v>
      </c>
      <c r="AQ13" s="3">
        <f t="shared" si="14"/>
        <v>13891.959118000001</v>
      </c>
      <c r="AR13" s="3">
        <f t="shared" si="15"/>
        <v>15276.396117</v>
      </c>
      <c r="AS13" s="3">
        <f t="shared" si="16"/>
        <v>15275.945612</v>
      </c>
      <c r="AT13" s="3">
        <f t="shared" si="17"/>
        <v>8443.4794930000007</v>
      </c>
      <c r="AU13" s="3">
        <f t="shared" si="18"/>
        <v>8406.84411</v>
      </c>
      <c r="AV13" s="3">
        <f t="shared" si="19"/>
        <v>8527.7990000000009</v>
      </c>
      <c r="AW13" s="3">
        <f t="shared" si="20"/>
        <v>0</v>
      </c>
      <c r="AX13" s="4">
        <f t="shared" si="21"/>
        <v>52834.074233999992</v>
      </c>
      <c r="AY13" s="4">
        <f t="shared" si="22"/>
        <v>44121.748430999993</v>
      </c>
      <c r="AZ13" s="2" t="s">
        <v>897</v>
      </c>
    </row>
    <row r="14" spans="1:52" x14ac:dyDescent="0.25">
      <c r="A14">
        <v>16</v>
      </c>
      <c r="B14" s="2" t="s">
        <v>0</v>
      </c>
      <c r="C14" s="2" t="s">
        <v>727</v>
      </c>
      <c r="D14" s="2">
        <v>2023</v>
      </c>
      <c r="E14" s="2" t="s">
        <v>1</v>
      </c>
      <c r="F14" s="2" t="s">
        <v>2</v>
      </c>
      <c r="G14" s="2" t="s">
        <v>3</v>
      </c>
      <c r="H14" s="2" t="s">
        <v>4</v>
      </c>
      <c r="I14" s="2" t="s">
        <v>729</v>
      </c>
      <c r="J14" s="2" t="s">
        <v>16</v>
      </c>
      <c r="K14" s="2" t="s">
        <v>820</v>
      </c>
      <c r="L14" s="2" t="s">
        <v>821</v>
      </c>
      <c r="M14" s="2" t="s">
        <v>822</v>
      </c>
      <c r="N14" s="2" t="s">
        <v>6</v>
      </c>
      <c r="O14" s="2" t="s">
        <v>7</v>
      </c>
      <c r="P14" s="2" t="s">
        <v>8</v>
      </c>
      <c r="Q14" s="2" t="s">
        <v>9</v>
      </c>
      <c r="R14" s="2" t="s">
        <v>10</v>
      </c>
      <c r="S14" s="2" t="s">
        <v>11</v>
      </c>
      <c r="T14" s="2">
        <v>498</v>
      </c>
      <c r="U14" s="2" t="s">
        <v>34</v>
      </c>
      <c r="V14" s="5">
        <v>2318165731</v>
      </c>
      <c r="W14" s="5">
        <v>2187373586</v>
      </c>
      <c r="X14" s="6">
        <v>94.36</v>
      </c>
      <c r="Y14" s="5">
        <v>3032260040</v>
      </c>
      <c r="Z14" s="5">
        <v>3031515978</v>
      </c>
      <c r="AA14" s="6">
        <v>99.98</v>
      </c>
      <c r="AB14" s="5">
        <v>3598837655</v>
      </c>
      <c r="AC14" s="5">
        <v>3598812410</v>
      </c>
      <c r="AD14" s="6">
        <v>100</v>
      </c>
      <c r="AE14" s="5">
        <v>2550398438</v>
      </c>
      <c r="AF14" s="5">
        <v>2541515856</v>
      </c>
      <c r="AG14" s="6">
        <v>99.65</v>
      </c>
      <c r="AH14" s="5">
        <v>2009224000</v>
      </c>
      <c r="AI14" s="5">
        <v>0</v>
      </c>
      <c r="AJ14" s="6">
        <v>0</v>
      </c>
      <c r="AK14" s="2" t="s">
        <v>13</v>
      </c>
      <c r="AL14" s="2" t="s">
        <v>13</v>
      </c>
      <c r="AM14" s="2" t="s">
        <v>13</v>
      </c>
      <c r="AN14" s="3">
        <f t="shared" si="11"/>
        <v>2318.1657310000001</v>
      </c>
      <c r="AO14" s="3">
        <f t="shared" si="12"/>
        <v>2187.3735860000002</v>
      </c>
      <c r="AP14" s="3">
        <f t="shared" si="13"/>
        <v>3032.2600400000001</v>
      </c>
      <c r="AQ14" s="3">
        <f t="shared" si="14"/>
        <v>3031.5159779999999</v>
      </c>
      <c r="AR14" s="3">
        <f t="shared" si="15"/>
        <v>3598.8376549999998</v>
      </c>
      <c r="AS14" s="3">
        <f t="shared" si="16"/>
        <v>3598.81241</v>
      </c>
      <c r="AT14" s="3">
        <f t="shared" si="17"/>
        <v>2550.3984380000002</v>
      </c>
      <c r="AU14" s="3">
        <f t="shared" si="18"/>
        <v>2541.515856</v>
      </c>
      <c r="AV14" s="3">
        <f t="shared" si="19"/>
        <v>2009.2239999999999</v>
      </c>
      <c r="AW14" s="3">
        <f t="shared" si="20"/>
        <v>0</v>
      </c>
      <c r="AX14" s="4">
        <f t="shared" si="21"/>
        <v>13508.885864</v>
      </c>
      <c r="AY14" s="4">
        <f t="shared" si="22"/>
        <v>11359.21783</v>
      </c>
      <c r="AZ14" s="2" t="s">
        <v>897</v>
      </c>
    </row>
    <row r="15" spans="1:52" x14ac:dyDescent="0.25">
      <c r="A15">
        <v>16</v>
      </c>
      <c r="B15" s="2" t="s">
        <v>0</v>
      </c>
      <c r="C15" s="2" t="s">
        <v>727</v>
      </c>
      <c r="D15" s="2">
        <v>2023</v>
      </c>
      <c r="E15" s="2" t="s">
        <v>1</v>
      </c>
      <c r="F15" s="2" t="s">
        <v>2</v>
      </c>
      <c r="G15" s="2" t="s">
        <v>3</v>
      </c>
      <c r="H15" s="2" t="s">
        <v>4</v>
      </c>
      <c r="I15" s="2" t="s">
        <v>729</v>
      </c>
      <c r="J15" s="2" t="s">
        <v>16</v>
      </c>
      <c r="K15" s="2" t="s">
        <v>820</v>
      </c>
      <c r="L15" s="2" t="s">
        <v>821</v>
      </c>
      <c r="M15" s="2" t="s">
        <v>822</v>
      </c>
      <c r="N15" s="2" t="s">
        <v>6</v>
      </c>
      <c r="O15" s="2" t="s">
        <v>7</v>
      </c>
      <c r="P15" s="2" t="s">
        <v>8</v>
      </c>
      <c r="Q15" s="2" t="s">
        <v>9</v>
      </c>
      <c r="R15" s="2" t="s">
        <v>10</v>
      </c>
      <c r="S15" s="2" t="s">
        <v>11</v>
      </c>
      <c r="T15" s="2">
        <v>499</v>
      </c>
      <c r="U15" s="2" t="s">
        <v>35</v>
      </c>
      <c r="V15" s="5">
        <v>3872409038</v>
      </c>
      <c r="W15" s="5">
        <v>3861621796</v>
      </c>
      <c r="X15" s="6">
        <v>99.72</v>
      </c>
      <c r="Y15" s="5">
        <v>3066897679</v>
      </c>
      <c r="Z15" s="5">
        <v>3060741466</v>
      </c>
      <c r="AA15" s="6">
        <v>99.8</v>
      </c>
      <c r="AB15" s="5">
        <v>5467302426</v>
      </c>
      <c r="AC15" s="5">
        <v>5465100372</v>
      </c>
      <c r="AD15" s="6">
        <v>99.96</v>
      </c>
      <c r="AE15" s="5">
        <v>4052840062</v>
      </c>
      <c r="AF15" s="5">
        <v>4052678929</v>
      </c>
      <c r="AG15" s="6">
        <v>100</v>
      </c>
      <c r="AH15" s="5">
        <v>5091071000</v>
      </c>
      <c r="AI15" s="5">
        <v>0</v>
      </c>
      <c r="AJ15" s="6">
        <v>0</v>
      </c>
      <c r="AK15" s="2" t="s">
        <v>13</v>
      </c>
      <c r="AL15" s="2" t="s">
        <v>13</v>
      </c>
      <c r="AM15" s="2" t="s">
        <v>13</v>
      </c>
      <c r="AN15" s="3">
        <f t="shared" si="11"/>
        <v>3872.4090379999998</v>
      </c>
      <c r="AO15" s="3">
        <f t="shared" si="12"/>
        <v>3861.6217959999999</v>
      </c>
      <c r="AP15" s="3">
        <f t="shared" si="13"/>
        <v>3066.8976790000002</v>
      </c>
      <c r="AQ15" s="3">
        <f t="shared" si="14"/>
        <v>3060.7414659999999</v>
      </c>
      <c r="AR15" s="3">
        <f t="shared" si="15"/>
        <v>5467.3024260000002</v>
      </c>
      <c r="AS15" s="3">
        <f t="shared" si="16"/>
        <v>5465.1003719999999</v>
      </c>
      <c r="AT15" s="3">
        <f t="shared" si="17"/>
        <v>4052.8400620000002</v>
      </c>
      <c r="AU15" s="3">
        <f t="shared" si="18"/>
        <v>4052.6789290000002</v>
      </c>
      <c r="AV15" s="3">
        <f t="shared" si="19"/>
        <v>5091.0709999999999</v>
      </c>
      <c r="AW15" s="3">
        <f t="shared" si="20"/>
        <v>0</v>
      </c>
      <c r="AX15" s="4">
        <f t="shared" si="21"/>
        <v>21550.520205000001</v>
      </c>
      <c r="AY15" s="4">
        <f t="shared" si="22"/>
        <v>16440.142563000001</v>
      </c>
      <c r="AZ15" s="2" t="s">
        <v>897</v>
      </c>
    </row>
    <row r="16" spans="1:52" x14ac:dyDescent="0.25">
      <c r="A16">
        <v>16</v>
      </c>
      <c r="B16" s="2" t="s">
        <v>0</v>
      </c>
      <c r="C16" s="2" t="s">
        <v>727</v>
      </c>
      <c r="D16" s="2">
        <v>2023</v>
      </c>
      <c r="E16" s="2" t="s">
        <v>1</v>
      </c>
      <c r="F16" s="2" t="s">
        <v>2</v>
      </c>
      <c r="G16" s="2" t="s">
        <v>3</v>
      </c>
      <c r="H16" s="2" t="s">
        <v>4</v>
      </c>
      <c r="I16" s="2" t="s">
        <v>729</v>
      </c>
      <c r="J16" s="2" t="s">
        <v>16</v>
      </c>
      <c r="K16" s="2" t="s">
        <v>820</v>
      </c>
      <c r="L16" s="2" t="s">
        <v>821</v>
      </c>
      <c r="M16" s="2" t="s">
        <v>822</v>
      </c>
      <c r="N16" s="2" t="s">
        <v>6</v>
      </c>
      <c r="O16" s="2" t="s">
        <v>7</v>
      </c>
      <c r="P16" s="2" t="s">
        <v>8</v>
      </c>
      <c r="Q16" s="2" t="s">
        <v>9</v>
      </c>
      <c r="R16" s="2" t="s">
        <v>10</v>
      </c>
      <c r="S16" s="2" t="s">
        <v>11</v>
      </c>
      <c r="T16" s="2">
        <v>503</v>
      </c>
      <c r="U16" s="2" t="s">
        <v>36</v>
      </c>
      <c r="V16" s="5">
        <v>325000000</v>
      </c>
      <c r="W16" s="5">
        <v>296232957</v>
      </c>
      <c r="X16" s="6">
        <v>91.15</v>
      </c>
      <c r="Y16" s="5">
        <v>702328000</v>
      </c>
      <c r="Z16" s="5">
        <v>702328000</v>
      </c>
      <c r="AA16" s="6">
        <v>100</v>
      </c>
      <c r="AB16" s="5">
        <v>1256324406</v>
      </c>
      <c r="AC16" s="5">
        <v>1256324406</v>
      </c>
      <c r="AD16" s="6">
        <v>100</v>
      </c>
      <c r="AE16" s="5">
        <v>2478312210</v>
      </c>
      <c r="AF16" s="5">
        <v>2473554020</v>
      </c>
      <c r="AG16" s="6">
        <v>99.81</v>
      </c>
      <c r="AH16" s="5">
        <v>1428035000</v>
      </c>
      <c r="AI16" s="5">
        <v>0</v>
      </c>
      <c r="AJ16" s="6">
        <v>0</v>
      </c>
      <c r="AK16" s="2" t="s">
        <v>13</v>
      </c>
      <c r="AL16" s="2" t="s">
        <v>13</v>
      </c>
      <c r="AM16" s="2" t="s">
        <v>13</v>
      </c>
      <c r="AN16" s="3">
        <f t="shared" si="11"/>
        <v>325</v>
      </c>
      <c r="AO16" s="3">
        <f t="shared" si="12"/>
        <v>296.232957</v>
      </c>
      <c r="AP16" s="3">
        <f t="shared" si="13"/>
        <v>702.32799999999997</v>
      </c>
      <c r="AQ16" s="3">
        <f t="shared" si="14"/>
        <v>702.32799999999997</v>
      </c>
      <c r="AR16" s="3">
        <f t="shared" si="15"/>
        <v>1256.324406</v>
      </c>
      <c r="AS16" s="3">
        <f t="shared" si="16"/>
        <v>1256.324406</v>
      </c>
      <c r="AT16" s="3">
        <f t="shared" si="17"/>
        <v>2478.3122100000001</v>
      </c>
      <c r="AU16" s="3">
        <f t="shared" si="18"/>
        <v>2473.55402</v>
      </c>
      <c r="AV16" s="3">
        <f t="shared" si="19"/>
        <v>1428.0350000000001</v>
      </c>
      <c r="AW16" s="3">
        <f t="shared" si="20"/>
        <v>0</v>
      </c>
      <c r="AX16" s="4">
        <f t="shared" si="21"/>
        <v>6189.9996160000001</v>
      </c>
      <c r="AY16" s="4">
        <f t="shared" si="22"/>
        <v>4728.4393829999999</v>
      </c>
      <c r="AZ16" s="2" t="s">
        <v>899</v>
      </c>
    </row>
    <row r="17" spans="1:52" x14ac:dyDescent="0.25">
      <c r="A17">
        <v>16</v>
      </c>
      <c r="B17" s="2" t="s">
        <v>0</v>
      </c>
      <c r="C17" s="2" t="s">
        <v>727</v>
      </c>
      <c r="D17" s="2">
        <v>2023</v>
      </c>
      <c r="E17" s="2" t="s">
        <v>1</v>
      </c>
      <c r="F17" s="2" t="s">
        <v>2</v>
      </c>
      <c r="G17" s="2" t="s">
        <v>3</v>
      </c>
      <c r="H17" s="2" t="s">
        <v>4</v>
      </c>
      <c r="I17" s="2" t="s">
        <v>729</v>
      </c>
      <c r="J17" s="2" t="s">
        <v>16</v>
      </c>
      <c r="K17" s="2" t="s">
        <v>820</v>
      </c>
      <c r="L17" s="2" t="s">
        <v>821</v>
      </c>
      <c r="M17" s="2" t="s">
        <v>822</v>
      </c>
      <c r="N17" s="2" t="s">
        <v>6</v>
      </c>
      <c r="O17" s="2" t="s">
        <v>7</v>
      </c>
      <c r="P17" s="2" t="s">
        <v>8</v>
      </c>
      <c r="Q17" s="2" t="s">
        <v>9</v>
      </c>
      <c r="R17" s="2" t="s">
        <v>10</v>
      </c>
      <c r="S17" s="2" t="s">
        <v>11</v>
      </c>
      <c r="T17" s="2">
        <v>504</v>
      </c>
      <c r="U17" s="2" t="s">
        <v>37</v>
      </c>
      <c r="V17" s="5">
        <v>2113541457</v>
      </c>
      <c r="W17" s="5">
        <v>2095043474</v>
      </c>
      <c r="X17" s="6">
        <v>99.12</v>
      </c>
      <c r="Y17" s="5">
        <v>3290217001</v>
      </c>
      <c r="Z17" s="5">
        <v>3289758524</v>
      </c>
      <c r="AA17" s="6">
        <v>99.99</v>
      </c>
      <c r="AB17" s="5">
        <v>2677075051</v>
      </c>
      <c r="AC17" s="5">
        <v>2677075051</v>
      </c>
      <c r="AD17" s="6">
        <v>100</v>
      </c>
      <c r="AE17" s="5">
        <v>1709331193</v>
      </c>
      <c r="AF17" s="5">
        <v>1709331193</v>
      </c>
      <c r="AG17" s="6">
        <v>100</v>
      </c>
      <c r="AH17" s="5">
        <v>1704579000</v>
      </c>
      <c r="AI17" s="5">
        <v>0</v>
      </c>
      <c r="AJ17" s="6">
        <v>0</v>
      </c>
      <c r="AK17" s="2" t="s">
        <v>13</v>
      </c>
      <c r="AL17" s="2" t="s">
        <v>13</v>
      </c>
      <c r="AM17" s="2" t="s">
        <v>13</v>
      </c>
      <c r="AN17" s="3">
        <f t="shared" si="11"/>
        <v>2113.5414569999998</v>
      </c>
      <c r="AO17" s="3">
        <f t="shared" si="12"/>
        <v>2095.0434740000001</v>
      </c>
      <c r="AP17" s="3">
        <f t="shared" si="13"/>
        <v>3290.217001</v>
      </c>
      <c r="AQ17" s="3">
        <f t="shared" si="14"/>
        <v>3289.7585239999999</v>
      </c>
      <c r="AR17" s="3">
        <f t="shared" si="15"/>
        <v>2677.0750509999998</v>
      </c>
      <c r="AS17" s="3">
        <f t="shared" si="16"/>
        <v>2677.0750509999998</v>
      </c>
      <c r="AT17" s="3">
        <f t="shared" si="17"/>
        <v>1709.331193</v>
      </c>
      <c r="AU17" s="3">
        <f t="shared" si="18"/>
        <v>1709.331193</v>
      </c>
      <c r="AV17" s="3">
        <f t="shared" si="19"/>
        <v>1704.579</v>
      </c>
      <c r="AW17" s="3">
        <f t="shared" si="20"/>
        <v>0</v>
      </c>
      <c r="AX17" s="4">
        <f t="shared" si="21"/>
        <v>11494.743702</v>
      </c>
      <c r="AY17" s="4">
        <f t="shared" si="22"/>
        <v>9771.2082420000006</v>
      </c>
      <c r="AZ17" s="2" t="s">
        <v>897</v>
      </c>
    </row>
    <row r="18" spans="1:52" x14ac:dyDescent="0.25">
      <c r="A18">
        <v>16</v>
      </c>
      <c r="B18" s="2" t="s">
        <v>0</v>
      </c>
      <c r="C18" s="2" t="s">
        <v>727</v>
      </c>
      <c r="D18" s="2">
        <v>2023</v>
      </c>
      <c r="E18" s="2" t="s">
        <v>1</v>
      </c>
      <c r="F18" s="2" t="s">
        <v>2</v>
      </c>
      <c r="G18" s="2" t="s">
        <v>3</v>
      </c>
      <c r="H18" s="2" t="s">
        <v>4</v>
      </c>
      <c r="I18" s="2" t="s">
        <v>729</v>
      </c>
      <c r="J18" s="2" t="s">
        <v>16</v>
      </c>
      <c r="K18" s="2" t="s">
        <v>820</v>
      </c>
      <c r="L18" s="2" t="s">
        <v>821</v>
      </c>
      <c r="M18" s="2" t="s">
        <v>822</v>
      </c>
      <c r="N18" s="2" t="s">
        <v>6</v>
      </c>
      <c r="O18" s="2" t="s">
        <v>7</v>
      </c>
      <c r="P18" s="2" t="s">
        <v>8</v>
      </c>
      <c r="Q18" s="2" t="s">
        <v>9</v>
      </c>
      <c r="R18" s="2" t="s">
        <v>10</v>
      </c>
      <c r="S18" s="2" t="s">
        <v>11</v>
      </c>
      <c r="T18" s="2">
        <v>506</v>
      </c>
      <c r="U18" s="2" t="s">
        <v>38</v>
      </c>
      <c r="V18" s="5">
        <v>13034000000</v>
      </c>
      <c r="W18" s="5">
        <v>13018742740</v>
      </c>
      <c r="X18" s="6">
        <v>99.88</v>
      </c>
      <c r="Y18" s="5">
        <v>22459193000</v>
      </c>
      <c r="Z18" s="5">
        <v>22440802679</v>
      </c>
      <c r="AA18" s="6">
        <v>99.92</v>
      </c>
      <c r="AB18" s="5">
        <v>24746649000</v>
      </c>
      <c r="AC18" s="5">
        <v>24719870964</v>
      </c>
      <c r="AD18" s="6">
        <v>99.89</v>
      </c>
      <c r="AE18" s="5">
        <v>22646611042</v>
      </c>
      <c r="AF18" s="5">
        <v>22644811295</v>
      </c>
      <c r="AG18" s="6">
        <v>99.99</v>
      </c>
      <c r="AH18" s="5">
        <v>20149249000</v>
      </c>
      <c r="AI18" s="5">
        <v>0</v>
      </c>
      <c r="AJ18" s="6">
        <v>0</v>
      </c>
      <c r="AK18" s="2" t="s">
        <v>13</v>
      </c>
      <c r="AL18" s="2" t="s">
        <v>13</v>
      </c>
      <c r="AM18" s="2" t="s">
        <v>13</v>
      </c>
      <c r="AN18" s="3">
        <f t="shared" si="11"/>
        <v>13034</v>
      </c>
      <c r="AO18" s="3">
        <f t="shared" si="12"/>
        <v>13018.74274</v>
      </c>
      <c r="AP18" s="3">
        <f t="shared" si="13"/>
        <v>22459.192999999999</v>
      </c>
      <c r="AQ18" s="3">
        <f t="shared" si="14"/>
        <v>22440.802679</v>
      </c>
      <c r="AR18" s="3">
        <f t="shared" si="15"/>
        <v>24746.649000000001</v>
      </c>
      <c r="AS18" s="3">
        <f t="shared" si="16"/>
        <v>24719.870964000002</v>
      </c>
      <c r="AT18" s="3">
        <f t="shared" si="17"/>
        <v>22646.611042</v>
      </c>
      <c r="AU18" s="3">
        <f t="shared" si="18"/>
        <v>22644.811295</v>
      </c>
      <c r="AV18" s="3">
        <f t="shared" si="19"/>
        <v>20149.249</v>
      </c>
      <c r="AW18" s="3">
        <f t="shared" si="20"/>
        <v>0</v>
      </c>
      <c r="AX18" s="4">
        <f t="shared" si="21"/>
        <v>103035.702042</v>
      </c>
      <c r="AY18" s="4">
        <f t="shared" si="22"/>
        <v>82824.227677999996</v>
      </c>
      <c r="AZ18" s="2" t="s">
        <v>897</v>
      </c>
    </row>
    <row r="19" spans="1:52" x14ac:dyDescent="0.25">
      <c r="A19">
        <v>16</v>
      </c>
      <c r="B19" s="2" t="s">
        <v>0</v>
      </c>
      <c r="C19" s="2" t="s">
        <v>727</v>
      </c>
      <c r="D19" s="2">
        <v>2023</v>
      </c>
      <c r="E19" s="2" t="s">
        <v>1</v>
      </c>
      <c r="F19" s="2" t="s">
        <v>2</v>
      </c>
      <c r="G19" s="2" t="s">
        <v>3</v>
      </c>
      <c r="H19" s="2" t="s">
        <v>4</v>
      </c>
      <c r="I19" s="2" t="s">
        <v>730</v>
      </c>
      <c r="J19" s="2" t="s">
        <v>39</v>
      </c>
      <c r="K19" s="2" t="s">
        <v>823</v>
      </c>
      <c r="L19" s="2" t="s">
        <v>818</v>
      </c>
      <c r="M19" s="2" t="s">
        <v>819</v>
      </c>
      <c r="N19" s="2" t="s">
        <v>6</v>
      </c>
      <c r="O19" s="2" t="s">
        <v>7</v>
      </c>
      <c r="P19" s="2" t="s">
        <v>24</v>
      </c>
      <c r="Q19" s="2" t="s">
        <v>25</v>
      </c>
      <c r="R19" s="2" t="s">
        <v>10</v>
      </c>
      <c r="S19" s="2" t="s">
        <v>11</v>
      </c>
      <c r="T19" s="2">
        <v>405</v>
      </c>
      <c r="U19" s="2" t="s">
        <v>40</v>
      </c>
      <c r="V19" s="5">
        <v>331324100</v>
      </c>
      <c r="W19" s="5">
        <v>329768037</v>
      </c>
      <c r="X19" s="6">
        <v>99.53</v>
      </c>
      <c r="Y19" s="5">
        <v>282272000</v>
      </c>
      <c r="Z19" s="5">
        <v>282034663</v>
      </c>
      <c r="AA19" s="6">
        <v>99.92</v>
      </c>
      <c r="AB19" s="5">
        <v>397000000</v>
      </c>
      <c r="AC19" s="5">
        <v>396389900</v>
      </c>
      <c r="AD19" s="6">
        <v>99.85</v>
      </c>
      <c r="AE19" s="5">
        <v>337450000</v>
      </c>
      <c r="AF19" s="5">
        <v>337447999</v>
      </c>
      <c r="AG19" s="6">
        <v>100</v>
      </c>
      <c r="AH19" s="5">
        <v>565400000</v>
      </c>
      <c r="AI19" s="5">
        <v>0</v>
      </c>
      <c r="AJ19" s="6">
        <v>0</v>
      </c>
      <c r="AK19" s="2" t="s">
        <v>13</v>
      </c>
      <c r="AL19" s="2" t="s">
        <v>13</v>
      </c>
      <c r="AM19" s="2" t="s">
        <v>13</v>
      </c>
      <c r="AN19" s="3">
        <f t="shared" si="11"/>
        <v>331.32409999999999</v>
      </c>
      <c r="AO19" s="3">
        <f t="shared" si="12"/>
        <v>329.76803699999999</v>
      </c>
      <c r="AP19" s="3">
        <f t="shared" si="13"/>
        <v>282.27199999999999</v>
      </c>
      <c r="AQ19" s="3">
        <f t="shared" si="14"/>
        <v>282.03466300000002</v>
      </c>
      <c r="AR19" s="3">
        <f t="shared" si="15"/>
        <v>397</v>
      </c>
      <c r="AS19" s="3">
        <f t="shared" si="16"/>
        <v>396.38990000000001</v>
      </c>
      <c r="AT19" s="3">
        <f t="shared" si="17"/>
        <v>337.45</v>
      </c>
      <c r="AU19" s="3">
        <f t="shared" si="18"/>
        <v>337.44799899999998</v>
      </c>
      <c r="AV19" s="3">
        <f t="shared" si="19"/>
        <v>565.4</v>
      </c>
      <c r="AW19" s="3">
        <f t="shared" si="20"/>
        <v>0</v>
      </c>
      <c r="AX19" s="4">
        <f t="shared" si="21"/>
        <v>1913.4461000000001</v>
      </c>
      <c r="AY19" s="4">
        <f t="shared" si="22"/>
        <v>1345.6405989999998</v>
      </c>
      <c r="AZ19" s="2" t="s">
        <v>899</v>
      </c>
    </row>
    <row r="20" spans="1:52" x14ac:dyDescent="0.25">
      <c r="A20">
        <v>16</v>
      </c>
      <c r="B20" s="2" t="s">
        <v>0</v>
      </c>
      <c r="C20" s="2" t="s">
        <v>727</v>
      </c>
      <c r="D20" s="2">
        <v>2023</v>
      </c>
      <c r="E20" s="2" t="s">
        <v>1</v>
      </c>
      <c r="F20" s="2" t="s">
        <v>2</v>
      </c>
      <c r="G20" s="2" t="s">
        <v>3</v>
      </c>
      <c r="H20" s="2" t="s">
        <v>4</v>
      </c>
      <c r="I20" s="2" t="s">
        <v>730</v>
      </c>
      <c r="J20" s="2" t="s">
        <v>39</v>
      </c>
      <c r="K20" s="2" t="s">
        <v>823</v>
      </c>
      <c r="L20" s="2" t="s">
        <v>818</v>
      </c>
      <c r="M20" s="2" t="s">
        <v>819</v>
      </c>
      <c r="N20" s="2" t="s">
        <v>6</v>
      </c>
      <c r="O20" s="2" t="s">
        <v>7</v>
      </c>
      <c r="P20" s="2" t="s">
        <v>24</v>
      </c>
      <c r="Q20" s="2" t="s">
        <v>25</v>
      </c>
      <c r="R20" s="2" t="s">
        <v>10</v>
      </c>
      <c r="S20" s="2" t="s">
        <v>11</v>
      </c>
      <c r="T20" s="2">
        <v>407</v>
      </c>
      <c r="U20" s="2" t="s">
        <v>41</v>
      </c>
      <c r="V20" s="5">
        <v>679774300</v>
      </c>
      <c r="W20" s="5">
        <v>628262123</v>
      </c>
      <c r="X20" s="6">
        <v>92.42</v>
      </c>
      <c r="Y20" s="5">
        <v>564544000</v>
      </c>
      <c r="Z20" s="5">
        <v>555871423</v>
      </c>
      <c r="AA20" s="6">
        <v>98.46</v>
      </c>
      <c r="AB20" s="5">
        <v>834950000</v>
      </c>
      <c r="AC20" s="5">
        <v>821778740</v>
      </c>
      <c r="AD20" s="6">
        <v>98.42</v>
      </c>
      <c r="AE20" s="5">
        <v>505564000</v>
      </c>
      <c r="AF20" s="5">
        <v>505279400</v>
      </c>
      <c r="AG20" s="6">
        <v>99.94</v>
      </c>
      <c r="AH20" s="5">
        <v>1016953000</v>
      </c>
      <c r="AI20" s="5">
        <v>0</v>
      </c>
      <c r="AJ20" s="6">
        <v>0</v>
      </c>
      <c r="AK20" s="2" t="s">
        <v>13</v>
      </c>
      <c r="AL20" s="2" t="s">
        <v>13</v>
      </c>
      <c r="AM20" s="2" t="s">
        <v>13</v>
      </c>
      <c r="AN20" s="3">
        <f t="shared" si="11"/>
        <v>679.77430000000004</v>
      </c>
      <c r="AO20" s="3">
        <f t="shared" si="12"/>
        <v>628.26212299999997</v>
      </c>
      <c r="AP20" s="3">
        <f t="shared" si="13"/>
        <v>564.54399999999998</v>
      </c>
      <c r="AQ20" s="3">
        <f t="shared" si="14"/>
        <v>555.87142300000005</v>
      </c>
      <c r="AR20" s="3">
        <f t="shared" si="15"/>
        <v>834.95</v>
      </c>
      <c r="AS20" s="3">
        <f t="shared" si="16"/>
        <v>821.77873999999997</v>
      </c>
      <c r="AT20" s="3">
        <f t="shared" si="17"/>
        <v>505.56400000000002</v>
      </c>
      <c r="AU20" s="3">
        <f t="shared" si="18"/>
        <v>505.27940000000001</v>
      </c>
      <c r="AV20" s="3">
        <f t="shared" si="19"/>
        <v>1016.953</v>
      </c>
      <c r="AW20" s="3">
        <f t="shared" si="20"/>
        <v>0</v>
      </c>
      <c r="AX20" s="4">
        <f t="shared" si="21"/>
        <v>3601.7852999999996</v>
      </c>
      <c r="AY20" s="4">
        <f t="shared" si="22"/>
        <v>2511.1916860000001</v>
      </c>
      <c r="AZ20" s="2" t="s">
        <v>897</v>
      </c>
    </row>
    <row r="21" spans="1:52" x14ac:dyDescent="0.25">
      <c r="A21">
        <v>16</v>
      </c>
      <c r="B21" s="2" t="s">
        <v>0</v>
      </c>
      <c r="C21" s="2" t="s">
        <v>727</v>
      </c>
      <c r="D21" s="2">
        <v>2023</v>
      </c>
      <c r="E21" s="2" t="s">
        <v>1</v>
      </c>
      <c r="F21" s="2" t="s">
        <v>2</v>
      </c>
      <c r="G21" s="2" t="s">
        <v>3</v>
      </c>
      <c r="H21" s="2" t="s">
        <v>4</v>
      </c>
      <c r="I21" s="2" t="s">
        <v>730</v>
      </c>
      <c r="J21" s="2" t="s">
        <v>39</v>
      </c>
      <c r="K21" s="2" t="s">
        <v>823</v>
      </c>
      <c r="L21" s="2" t="s">
        <v>818</v>
      </c>
      <c r="M21" s="2" t="s">
        <v>819</v>
      </c>
      <c r="N21" s="2" t="s">
        <v>6</v>
      </c>
      <c r="O21" s="2" t="s">
        <v>7</v>
      </c>
      <c r="P21" s="2" t="s">
        <v>24</v>
      </c>
      <c r="Q21" s="2" t="s">
        <v>25</v>
      </c>
      <c r="R21" s="2" t="s">
        <v>10</v>
      </c>
      <c r="S21" s="2" t="s">
        <v>11</v>
      </c>
      <c r="T21" s="2">
        <v>410</v>
      </c>
      <c r="U21" s="2" t="s">
        <v>42</v>
      </c>
      <c r="V21" s="5">
        <v>216197269</v>
      </c>
      <c r="W21" s="5">
        <v>212143150</v>
      </c>
      <c r="X21" s="6">
        <v>98.12</v>
      </c>
      <c r="Y21" s="5">
        <v>446000000</v>
      </c>
      <c r="Z21" s="5">
        <v>446000000</v>
      </c>
      <c r="AA21" s="6">
        <v>100</v>
      </c>
      <c r="AB21" s="5">
        <v>568000000</v>
      </c>
      <c r="AC21" s="5">
        <v>551920008</v>
      </c>
      <c r="AD21" s="6">
        <v>97.17</v>
      </c>
      <c r="AE21" s="5">
        <v>420000000</v>
      </c>
      <c r="AF21" s="5">
        <v>416629045</v>
      </c>
      <c r="AG21" s="6">
        <v>99.2</v>
      </c>
      <c r="AH21" s="5">
        <v>593775000</v>
      </c>
      <c r="AI21" s="5">
        <v>0</v>
      </c>
      <c r="AJ21" s="6">
        <v>0</v>
      </c>
      <c r="AK21" s="2" t="s">
        <v>13</v>
      </c>
      <c r="AL21" s="2" t="s">
        <v>13</v>
      </c>
      <c r="AM21" s="2" t="s">
        <v>13</v>
      </c>
      <c r="AN21" s="3">
        <f t="shared" si="11"/>
        <v>216.19726900000001</v>
      </c>
      <c r="AO21" s="3">
        <f t="shared" si="12"/>
        <v>212.14314999999999</v>
      </c>
      <c r="AP21" s="3">
        <f t="shared" si="13"/>
        <v>446</v>
      </c>
      <c r="AQ21" s="3">
        <f t="shared" si="14"/>
        <v>446</v>
      </c>
      <c r="AR21" s="3">
        <f t="shared" si="15"/>
        <v>568</v>
      </c>
      <c r="AS21" s="3">
        <f t="shared" si="16"/>
        <v>551.92000800000005</v>
      </c>
      <c r="AT21" s="3">
        <f t="shared" si="17"/>
        <v>420</v>
      </c>
      <c r="AU21" s="3">
        <f t="shared" si="18"/>
        <v>416.62904500000002</v>
      </c>
      <c r="AV21" s="3">
        <f t="shared" si="19"/>
        <v>593.77499999999998</v>
      </c>
      <c r="AW21" s="3">
        <f t="shared" si="20"/>
        <v>0</v>
      </c>
      <c r="AX21" s="4">
        <f t="shared" si="21"/>
        <v>2243.9722689999999</v>
      </c>
      <c r="AY21" s="4">
        <f t="shared" si="22"/>
        <v>1626.6922030000001</v>
      </c>
      <c r="AZ21" s="2" t="s">
        <v>897</v>
      </c>
    </row>
    <row r="22" spans="1:52" x14ac:dyDescent="0.25">
      <c r="A22">
        <v>16</v>
      </c>
      <c r="B22" s="2" t="s">
        <v>0</v>
      </c>
      <c r="C22" s="2" t="s">
        <v>727</v>
      </c>
      <c r="D22" s="2">
        <v>2023</v>
      </c>
      <c r="E22" s="2" t="s">
        <v>1</v>
      </c>
      <c r="F22" s="2" t="s">
        <v>2</v>
      </c>
      <c r="G22" s="2" t="s">
        <v>3</v>
      </c>
      <c r="H22" s="2" t="s">
        <v>4</v>
      </c>
      <c r="I22" s="2" t="s">
        <v>730</v>
      </c>
      <c r="J22" s="2" t="s">
        <v>39</v>
      </c>
      <c r="K22" s="2" t="s">
        <v>823</v>
      </c>
      <c r="L22" s="2" t="s">
        <v>818</v>
      </c>
      <c r="M22" s="2" t="s">
        <v>819</v>
      </c>
      <c r="N22" s="2" t="s">
        <v>6</v>
      </c>
      <c r="O22" s="2" t="s">
        <v>7</v>
      </c>
      <c r="P22" s="2" t="s">
        <v>24</v>
      </c>
      <c r="Q22" s="2" t="s">
        <v>25</v>
      </c>
      <c r="R22" s="2" t="s">
        <v>10</v>
      </c>
      <c r="S22" s="2" t="s">
        <v>11</v>
      </c>
      <c r="T22" s="2">
        <v>421</v>
      </c>
      <c r="U22" s="2" t="s">
        <v>43</v>
      </c>
      <c r="V22" s="5">
        <v>210500000</v>
      </c>
      <c r="W22" s="5">
        <v>163144587</v>
      </c>
      <c r="X22" s="6">
        <v>77.5</v>
      </c>
      <c r="Y22" s="5">
        <v>589003000</v>
      </c>
      <c r="Z22" s="5">
        <v>581388617</v>
      </c>
      <c r="AA22" s="6">
        <v>98.71</v>
      </c>
      <c r="AB22" s="5">
        <v>700050000</v>
      </c>
      <c r="AC22" s="5">
        <v>698793541</v>
      </c>
      <c r="AD22" s="6">
        <v>99.82</v>
      </c>
      <c r="AE22" s="5">
        <v>560413000</v>
      </c>
      <c r="AF22" s="5">
        <v>519040963</v>
      </c>
      <c r="AG22" s="6">
        <v>92.62</v>
      </c>
      <c r="AH22" s="5">
        <v>849528000</v>
      </c>
      <c r="AI22" s="5">
        <v>0</v>
      </c>
      <c r="AJ22" s="6">
        <v>0</v>
      </c>
      <c r="AK22" s="2" t="s">
        <v>13</v>
      </c>
      <c r="AL22" s="2" t="s">
        <v>13</v>
      </c>
      <c r="AM22" s="2" t="s">
        <v>13</v>
      </c>
      <c r="AN22" s="3">
        <f t="shared" si="11"/>
        <v>210.5</v>
      </c>
      <c r="AO22" s="3">
        <f t="shared" si="12"/>
        <v>163.144587</v>
      </c>
      <c r="AP22" s="3">
        <f t="shared" si="13"/>
        <v>589.00300000000004</v>
      </c>
      <c r="AQ22" s="3">
        <f t="shared" si="14"/>
        <v>581.38861699999995</v>
      </c>
      <c r="AR22" s="3">
        <f t="shared" si="15"/>
        <v>700.05</v>
      </c>
      <c r="AS22" s="3">
        <f t="shared" si="16"/>
        <v>698.793541</v>
      </c>
      <c r="AT22" s="3">
        <f t="shared" si="17"/>
        <v>560.41300000000001</v>
      </c>
      <c r="AU22" s="3">
        <f t="shared" si="18"/>
        <v>519.04096300000003</v>
      </c>
      <c r="AV22" s="3">
        <f t="shared" si="19"/>
        <v>849.52800000000002</v>
      </c>
      <c r="AW22" s="3">
        <f t="shared" si="20"/>
        <v>0</v>
      </c>
      <c r="AX22" s="4">
        <f t="shared" si="21"/>
        <v>2909.4939999999997</v>
      </c>
      <c r="AY22" s="4">
        <f t="shared" si="22"/>
        <v>1962.3677079999998</v>
      </c>
      <c r="AZ22" s="2" t="s">
        <v>897</v>
      </c>
    </row>
    <row r="23" spans="1:52" x14ac:dyDescent="0.25">
      <c r="A23">
        <v>16</v>
      </c>
      <c r="B23" s="2" t="s">
        <v>0</v>
      </c>
      <c r="C23" s="2" t="s">
        <v>727</v>
      </c>
      <c r="D23" s="2">
        <v>2023</v>
      </c>
      <c r="E23" s="2" t="s">
        <v>1</v>
      </c>
      <c r="F23" s="2" t="s">
        <v>2</v>
      </c>
      <c r="G23" s="2" t="s">
        <v>3</v>
      </c>
      <c r="H23" s="2" t="s">
        <v>4</v>
      </c>
      <c r="I23" s="2" t="s">
        <v>731</v>
      </c>
      <c r="J23" s="2" t="s">
        <v>44</v>
      </c>
      <c r="K23" s="2" t="s">
        <v>824</v>
      </c>
      <c r="L23" s="2" t="s">
        <v>825</v>
      </c>
      <c r="M23" s="2" t="s">
        <v>826</v>
      </c>
      <c r="N23" s="2" t="s">
        <v>45</v>
      </c>
      <c r="O23" s="2" t="s">
        <v>46</v>
      </c>
      <c r="P23" s="2" t="s">
        <v>17</v>
      </c>
      <c r="Q23" s="2" t="s">
        <v>47</v>
      </c>
      <c r="R23" s="2" t="s">
        <v>10</v>
      </c>
      <c r="S23" s="2" t="s">
        <v>11</v>
      </c>
      <c r="T23" s="2">
        <v>12</v>
      </c>
      <c r="U23" s="2" t="s">
        <v>48</v>
      </c>
      <c r="V23" s="5">
        <v>0</v>
      </c>
      <c r="W23" s="5">
        <v>0</v>
      </c>
      <c r="X23" s="6">
        <v>0</v>
      </c>
      <c r="Y23" s="5">
        <v>0</v>
      </c>
      <c r="Z23" s="5">
        <v>0</v>
      </c>
      <c r="AA23" s="6">
        <v>0</v>
      </c>
      <c r="AB23" s="5">
        <v>0</v>
      </c>
      <c r="AC23" s="5">
        <v>0</v>
      </c>
      <c r="AD23" s="6">
        <v>0</v>
      </c>
      <c r="AE23" s="5">
        <v>0</v>
      </c>
      <c r="AF23" s="5">
        <v>0</v>
      </c>
      <c r="AG23" s="6">
        <v>0</v>
      </c>
      <c r="AH23" s="5">
        <v>0</v>
      </c>
      <c r="AI23" s="5">
        <v>0</v>
      </c>
      <c r="AJ23" s="6">
        <v>0</v>
      </c>
      <c r="AK23" s="2" t="s">
        <v>13</v>
      </c>
      <c r="AL23" s="2" t="s">
        <v>13</v>
      </c>
      <c r="AM23" s="2" t="s">
        <v>13</v>
      </c>
      <c r="AN23" s="3">
        <f t="shared" si="11"/>
        <v>0</v>
      </c>
      <c r="AO23" s="3">
        <f t="shared" si="12"/>
        <v>0</v>
      </c>
      <c r="AP23" s="3">
        <f t="shared" si="13"/>
        <v>0</v>
      </c>
      <c r="AQ23" s="3">
        <f t="shared" si="14"/>
        <v>0</v>
      </c>
      <c r="AR23" s="3">
        <f t="shared" si="15"/>
        <v>0</v>
      </c>
      <c r="AS23" s="3">
        <f t="shared" si="16"/>
        <v>0</v>
      </c>
      <c r="AT23" s="3">
        <f t="shared" si="17"/>
        <v>0</v>
      </c>
      <c r="AU23" s="3">
        <f t="shared" si="18"/>
        <v>0</v>
      </c>
      <c r="AV23" s="3">
        <f t="shared" si="19"/>
        <v>0</v>
      </c>
      <c r="AW23" s="3">
        <f t="shared" si="20"/>
        <v>0</v>
      </c>
      <c r="AX23" s="4">
        <f t="shared" si="21"/>
        <v>0</v>
      </c>
      <c r="AY23" s="4">
        <f t="shared" si="22"/>
        <v>0</v>
      </c>
      <c r="AZ23" s="2" t="s">
        <v>900</v>
      </c>
    </row>
    <row r="24" spans="1:52" x14ac:dyDescent="0.25">
      <c r="A24">
        <v>16</v>
      </c>
      <c r="B24" s="2" t="s">
        <v>0</v>
      </c>
      <c r="C24" s="2" t="s">
        <v>727</v>
      </c>
      <c r="D24" s="2">
        <v>2023</v>
      </c>
      <c r="E24" s="2" t="s">
        <v>1</v>
      </c>
      <c r="F24" s="2" t="s">
        <v>2</v>
      </c>
      <c r="G24" s="2" t="s">
        <v>3</v>
      </c>
      <c r="H24" s="2" t="s">
        <v>4</v>
      </c>
      <c r="I24" s="2" t="s">
        <v>731</v>
      </c>
      <c r="J24" s="2" t="s">
        <v>44</v>
      </c>
      <c r="K24" s="2" t="s">
        <v>824</v>
      </c>
      <c r="L24" s="2" t="s">
        <v>825</v>
      </c>
      <c r="M24" s="2" t="s">
        <v>826</v>
      </c>
      <c r="N24" s="2" t="s">
        <v>45</v>
      </c>
      <c r="O24" s="2" t="s">
        <v>46</v>
      </c>
      <c r="P24" s="2" t="s">
        <v>49</v>
      </c>
      <c r="Q24" s="2" t="s">
        <v>50</v>
      </c>
      <c r="R24" s="2" t="s">
        <v>10</v>
      </c>
      <c r="S24" s="2" t="s">
        <v>11</v>
      </c>
      <c r="T24" s="2">
        <v>19</v>
      </c>
      <c r="U24" s="2" t="s">
        <v>51</v>
      </c>
      <c r="V24" s="5">
        <v>132586665</v>
      </c>
      <c r="W24" s="5">
        <v>132586665</v>
      </c>
      <c r="X24" s="6">
        <v>100</v>
      </c>
      <c r="Y24" s="5">
        <v>825789133</v>
      </c>
      <c r="Z24" s="5">
        <v>685442393</v>
      </c>
      <c r="AA24" s="6">
        <v>83</v>
      </c>
      <c r="AB24" s="5">
        <v>1126917266</v>
      </c>
      <c r="AC24" s="5">
        <v>1126917266</v>
      </c>
      <c r="AD24" s="6">
        <v>100</v>
      </c>
      <c r="AE24" s="5">
        <v>787149900</v>
      </c>
      <c r="AF24" s="5">
        <v>787149900</v>
      </c>
      <c r="AG24" s="6">
        <v>100</v>
      </c>
      <c r="AH24" s="5">
        <v>1150536000</v>
      </c>
      <c r="AI24" s="5">
        <v>0</v>
      </c>
      <c r="AJ24" s="6">
        <v>0</v>
      </c>
      <c r="AK24" s="2" t="s">
        <v>13</v>
      </c>
      <c r="AL24" s="2" t="s">
        <v>13</v>
      </c>
      <c r="AM24" s="2" t="s">
        <v>13</v>
      </c>
      <c r="AN24" s="3">
        <f t="shared" si="11"/>
        <v>132.58666500000001</v>
      </c>
      <c r="AO24" s="3">
        <f t="shared" si="12"/>
        <v>132.58666500000001</v>
      </c>
      <c r="AP24" s="3">
        <f t="shared" si="13"/>
        <v>825.78913299999999</v>
      </c>
      <c r="AQ24" s="3">
        <f t="shared" si="14"/>
        <v>685.44239300000004</v>
      </c>
      <c r="AR24" s="3">
        <f t="shared" si="15"/>
        <v>1126.9172659999999</v>
      </c>
      <c r="AS24" s="3">
        <f t="shared" si="16"/>
        <v>1126.9172659999999</v>
      </c>
      <c r="AT24" s="3">
        <f t="shared" si="17"/>
        <v>787.1499</v>
      </c>
      <c r="AU24" s="3">
        <f t="shared" si="18"/>
        <v>787.1499</v>
      </c>
      <c r="AV24" s="3">
        <f t="shared" si="19"/>
        <v>1150.5360000000001</v>
      </c>
      <c r="AW24" s="3">
        <f t="shared" si="20"/>
        <v>0</v>
      </c>
      <c r="AX24" s="4">
        <f t="shared" si="21"/>
        <v>4022.9789639999999</v>
      </c>
      <c r="AY24" s="4">
        <f t="shared" si="22"/>
        <v>2732.0962239999999</v>
      </c>
      <c r="AZ24" s="2" t="s">
        <v>901</v>
      </c>
    </row>
    <row r="25" spans="1:52" x14ac:dyDescent="0.25">
      <c r="A25">
        <v>16</v>
      </c>
      <c r="B25" s="2" t="s">
        <v>0</v>
      </c>
      <c r="C25" s="2" t="s">
        <v>727</v>
      </c>
      <c r="D25" s="2">
        <v>2023</v>
      </c>
      <c r="E25" s="2" t="s">
        <v>1</v>
      </c>
      <c r="F25" s="2" t="s">
        <v>2</v>
      </c>
      <c r="G25" s="2" t="s">
        <v>3</v>
      </c>
      <c r="H25" s="2" t="s">
        <v>4</v>
      </c>
      <c r="I25" s="2" t="s">
        <v>731</v>
      </c>
      <c r="J25" s="2" t="s">
        <v>44</v>
      </c>
      <c r="K25" s="2" t="s">
        <v>824</v>
      </c>
      <c r="L25" s="2" t="s">
        <v>825</v>
      </c>
      <c r="M25" s="2" t="s">
        <v>826</v>
      </c>
      <c r="N25" s="2" t="s">
        <v>45</v>
      </c>
      <c r="O25" s="2" t="s">
        <v>46</v>
      </c>
      <c r="P25" s="2" t="s">
        <v>49</v>
      </c>
      <c r="Q25" s="2" t="s">
        <v>50</v>
      </c>
      <c r="R25" s="2" t="s">
        <v>10</v>
      </c>
      <c r="S25" s="2" t="s">
        <v>11</v>
      </c>
      <c r="T25" s="2">
        <v>26</v>
      </c>
      <c r="U25" s="2" t="s">
        <v>52</v>
      </c>
      <c r="V25" s="5">
        <v>186973333</v>
      </c>
      <c r="W25" s="5">
        <v>186973333</v>
      </c>
      <c r="X25" s="6">
        <v>100</v>
      </c>
      <c r="Y25" s="5">
        <v>1951594589</v>
      </c>
      <c r="Z25" s="5">
        <v>1887691070</v>
      </c>
      <c r="AA25" s="6">
        <v>96.73</v>
      </c>
      <c r="AB25" s="5">
        <v>2839404684</v>
      </c>
      <c r="AC25" s="5">
        <v>2818402835</v>
      </c>
      <c r="AD25" s="6">
        <v>99.26</v>
      </c>
      <c r="AE25" s="5">
        <v>1770003872</v>
      </c>
      <c r="AF25" s="5">
        <v>1770003872</v>
      </c>
      <c r="AG25" s="6">
        <v>100</v>
      </c>
      <c r="AH25" s="5">
        <v>2938950000</v>
      </c>
      <c r="AI25" s="5">
        <v>0</v>
      </c>
      <c r="AJ25" s="6">
        <v>0</v>
      </c>
      <c r="AK25" s="2" t="s">
        <v>13</v>
      </c>
      <c r="AL25" s="2" t="s">
        <v>13</v>
      </c>
      <c r="AM25" s="2" t="s">
        <v>13</v>
      </c>
      <c r="AN25" s="3">
        <f t="shared" si="11"/>
        <v>186.973333</v>
      </c>
      <c r="AO25" s="3">
        <f t="shared" si="12"/>
        <v>186.973333</v>
      </c>
      <c r="AP25" s="3">
        <f t="shared" si="13"/>
        <v>1951.594589</v>
      </c>
      <c r="AQ25" s="3">
        <f t="shared" si="14"/>
        <v>1887.6910700000001</v>
      </c>
      <c r="AR25" s="3">
        <f t="shared" si="15"/>
        <v>2839.4046840000001</v>
      </c>
      <c r="AS25" s="3">
        <f t="shared" si="16"/>
        <v>2818.4028349999999</v>
      </c>
      <c r="AT25" s="3">
        <f t="shared" si="17"/>
        <v>1770.003872</v>
      </c>
      <c r="AU25" s="3">
        <f t="shared" si="18"/>
        <v>1770.003872</v>
      </c>
      <c r="AV25" s="3">
        <f t="shared" si="19"/>
        <v>2938.95</v>
      </c>
      <c r="AW25" s="3">
        <f t="shared" si="20"/>
        <v>0</v>
      </c>
      <c r="AX25" s="4">
        <f t="shared" si="21"/>
        <v>9686.9264780000012</v>
      </c>
      <c r="AY25" s="4">
        <f t="shared" si="22"/>
        <v>6663.0711099999999</v>
      </c>
      <c r="AZ25" s="2" t="s">
        <v>901</v>
      </c>
    </row>
    <row r="26" spans="1:52" x14ac:dyDescent="0.25">
      <c r="A26">
        <v>16</v>
      </c>
      <c r="B26" s="2" t="s">
        <v>0</v>
      </c>
      <c r="C26" s="2" t="s">
        <v>727</v>
      </c>
      <c r="D26" s="2">
        <v>2023</v>
      </c>
      <c r="E26" s="2" t="s">
        <v>1</v>
      </c>
      <c r="F26" s="2" t="s">
        <v>2</v>
      </c>
      <c r="G26" s="2" t="s">
        <v>3</v>
      </c>
      <c r="H26" s="2" t="s">
        <v>4</v>
      </c>
      <c r="I26" s="2" t="s">
        <v>731</v>
      </c>
      <c r="J26" s="2" t="s">
        <v>44</v>
      </c>
      <c r="K26" s="2" t="s">
        <v>824</v>
      </c>
      <c r="L26" s="2" t="s">
        <v>825</v>
      </c>
      <c r="M26" s="2" t="s">
        <v>826</v>
      </c>
      <c r="N26" s="2" t="s">
        <v>45</v>
      </c>
      <c r="O26" s="2" t="s">
        <v>46</v>
      </c>
      <c r="P26" s="2" t="s">
        <v>49</v>
      </c>
      <c r="Q26" s="2" t="s">
        <v>50</v>
      </c>
      <c r="R26" s="2" t="s">
        <v>10</v>
      </c>
      <c r="S26" s="2" t="s">
        <v>11</v>
      </c>
      <c r="T26" s="2">
        <v>27</v>
      </c>
      <c r="U26" s="2" t="s">
        <v>53</v>
      </c>
      <c r="V26" s="5">
        <v>296406610</v>
      </c>
      <c r="W26" s="5">
        <v>296406610</v>
      </c>
      <c r="X26" s="6">
        <v>100</v>
      </c>
      <c r="Y26" s="5">
        <v>1131283071</v>
      </c>
      <c r="Z26" s="5">
        <v>1013420699</v>
      </c>
      <c r="AA26" s="6">
        <v>89.58</v>
      </c>
      <c r="AB26" s="5">
        <v>1633463100</v>
      </c>
      <c r="AC26" s="5">
        <v>1621429986</v>
      </c>
      <c r="AD26" s="6">
        <v>99.26</v>
      </c>
      <c r="AE26" s="5">
        <v>1487617727</v>
      </c>
      <c r="AF26" s="5">
        <v>1484201375</v>
      </c>
      <c r="AG26" s="6">
        <v>99.77</v>
      </c>
      <c r="AH26" s="5">
        <v>1748724000</v>
      </c>
      <c r="AI26" s="5">
        <v>0</v>
      </c>
      <c r="AJ26" s="6">
        <v>0</v>
      </c>
      <c r="AK26" s="2" t="s">
        <v>13</v>
      </c>
      <c r="AL26" s="2" t="s">
        <v>13</v>
      </c>
      <c r="AM26" s="2" t="s">
        <v>13</v>
      </c>
      <c r="AN26" s="3">
        <f t="shared" si="11"/>
        <v>296.40661</v>
      </c>
      <c r="AO26" s="3">
        <f t="shared" si="12"/>
        <v>296.40661</v>
      </c>
      <c r="AP26" s="3">
        <f t="shared" si="13"/>
        <v>1131.2830710000001</v>
      </c>
      <c r="AQ26" s="3">
        <f t="shared" si="14"/>
        <v>1013.420699</v>
      </c>
      <c r="AR26" s="3">
        <f t="shared" si="15"/>
        <v>1633.4630999999999</v>
      </c>
      <c r="AS26" s="3">
        <f t="shared" si="16"/>
        <v>1621.4299860000001</v>
      </c>
      <c r="AT26" s="3">
        <f t="shared" si="17"/>
        <v>1487.6177270000001</v>
      </c>
      <c r="AU26" s="3">
        <f t="shared" si="18"/>
        <v>1484.2013750000001</v>
      </c>
      <c r="AV26" s="3">
        <f t="shared" si="19"/>
        <v>1748.7239999999999</v>
      </c>
      <c r="AW26" s="3">
        <f t="shared" si="20"/>
        <v>0</v>
      </c>
      <c r="AX26" s="4">
        <f t="shared" si="21"/>
        <v>6297.4945079999998</v>
      </c>
      <c r="AY26" s="4">
        <f t="shared" si="22"/>
        <v>4415.45867</v>
      </c>
      <c r="AZ26" s="2" t="s">
        <v>901</v>
      </c>
    </row>
    <row r="27" spans="1:52" x14ac:dyDescent="0.25">
      <c r="A27">
        <v>16</v>
      </c>
      <c r="B27" s="2" t="s">
        <v>0</v>
      </c>
      <c r="C27" s="2" t="s">
        <v>727</v>
      </c>
      <c r="D27" s="2">
        <v>2023</v>
      </c>
      <c r="E27" s="2" t="s">
        <v>1</v>
      </c>
      <c r="F27" s="2" t="s">
        <v>2</v>
      </c>
      <c r="G27" s="2" t="s">
        <v>3</v>
      </c>
      <c r="H27" s="2" t="s">
        <v>4</v>
      </c>
      <c r="I27" s="2" t="s">
        <v>731</v>
      </c>
      <c r="J27" s="2" t="s">
        <v>44</v>
      </c>
      <c r="K27" s="2" t="s">
        <v>824</v>
      </c>
      <c r="L27" s="2" t="s">
        <v>825</v>
      </c>
      <c r="M27" s="2" t="s">
        <v>826</v>
      </c>
      <c r="N27" s="2" t="s">
        <v>45</v>
      </c>
      <c r="O27" s="2" t="s">
        <v>46</v>
      </c>
      <c r="P27" s="2" t="s">
        <v>49</v>
      </c>
      <c r="Q27" s="2" t="s">
        <v>50</v>
      </c>
      <c r="R27" s="2" t="s">
        <v>10</v>
      </c>
      <c r="S27" s="2" t="s">
        <v>11</v>
      </c>
      <c r="T27" s="2">
        <v>28</v>
      </c>
      <c r="U27" s="2" t="s">
        <v>54</v>
      </c>
      <c r="V27" s="5">
        <v>144060667</v>
      </c>
      <c r="W27" s="5">
        <v>144060667</v>
      </c>
      <c r="X27" s="6">
        <v>100</v>
      </c>
      <c r="Y27" s="5">
        <v>691758000</v>
      </c>
      <c r="Z27" s="5">
        <v>584637812</v>
      </c>
      <c r="AA27" s="6">
        <v>84.51</v>
      </c>
      <c r="AB27" s="5">
        <v>868056089</v>
      </c>
      <c r="AC27" s="5">
        <v>859951357</v>
      </c>
      <c r="AD27" s="6">
        <v>99.07</v>
      </c>
      <c r="AE27" s="5">
        <v>741668715</v>
      </c>
      <c r="AF27" s="5">
        <v>741668715</v>
      </c>
      <c r="AG27" s="6">
        <v>100</v>
      </c>
      <c r="AH27" s="5">
        <v>0</v>
      </c>
      <c r="AI27" s="5">
        <v>0</v>
      </c>
      <c r="AJ27" s="6">
        <v>0</v>
      </c>
      <c r="AK27" s="2" t="s">
        <v>13</v>
      </c>
      <c r="AL27" s="2" t="s">
        <v>13</v>
      </c>
      <c r="AM27" s="2" t="s">
        <v>13</v>
      </c>
      <c r="AN27" s="3">
        <f t="shared" si="11"/>
        <v>144.060667</v>
      </c>
      <c r="AO27" s="3">
        <f t="shared" si="12"/>
        <v>144.060667</v>
      </c>
      <c r="AP27" s="3">
        <f t="shared" si="13"/>
        <v>691.75800000000004</v>
      </c>
      <c r="AQ27" s="3">
        <f t="shared" si="14"/>
        <v>584.63781200000005</v>
      </c>
      <c r="AR27" s="3">
        <f t="shared" si="15"/>
        <v>868.05608900000004</v>
      </c>
      <c r="AS27" s="3">
        <f t="shared" si="16"/>
        <v>859.95135700000003</v>
      </c>
      <c r="AT27" s="3">
        <f t="shared" si="17"/>
        <v>741.66871500000002</v>
      </c>
      <c r="AU27" s="3">
        <f t="shared" si="18"/>
        <v>741.66871500000002</v>
      </c>
      <c r="AV27" s="3">
        <f t="shared" si="19"/>
        <v>0</v>
      </c>
      <c r="AW27" s="3">
        <f t="shared" si="20"/>
        <v>0</v>
      </c>
      <c r="AX27" s="4">
        <f t="shared" si="21"/>
        <v>2445.543471</v>
      </c>
      <c r="AY27" s="4">
        <f t="shared" si="22"/>
        <v>2330.3185510000003</v>
      </c>
      <c r="AZ27" s="2" t="s">
        <v>901</v>
      </c>
    </row>
    <row r="28" spans="1:52" x14ac:dyDescent="0.25">
      <c r="A28">
        <v>16</v>
      </c>
      <c r="B28" s="2" t="s">
        <v>0</v>
      </c>
      <c r="C28" s="2" t="s">
        <v>727</v>
      </c>
      <c r="D28" s="2">
        <v>2023</v>
      </c>
      <c r="E28" s="2" t="s">
        <v>1</v>
      </c>
      <c r="F28" s="2" t="s">
        <v>2</v>
      </c>
      <c r="G28" s="2" t="s">
        <v>3</v>
      </c>
      <c r="H28" s="2" t="s">
        <v>4</v>
      </c>
      <c r="I28" s="2" t="s">
        <v>731</v>
      </c>
      <c r="J28" s="2" t="s">
        <v>44</v>
      </c>
      <c r="K28" s="2" t="s">
        <v>824</v>
      </c>
      <c r="L28" s="2" t="s">
        <v>825</v>
      </c>
      <c r="M28" s="2" t="s">
        <v>826</v>
      </c>
      <c r="N28" s="2" t="s">
        <v>45</v>
      </c>
      <c r="O28" s="2" t="s">
        <v>46</v>
      </c>
      <c r="P28" s="2" t="s">
        <v>49</v>
      </c>
      <c r="Q28" s="2" t="s">
        <v>50</v>
      </c>
      <c r="R28" s="2" t="s">
        <v>10</v>
      </c>
      <c r="S28" s="2" t="s">
        <v>11</v>
      </c>
      <c r="T28" s="2">
        <v>29</v>
      </c>
      <c r="U28" s="2" t="s">
        <v>55</v>
      </c>
      <c r="V28" s="5">
        <v>950244198</v>
      </c>
      <c r="W28" s="5">
        <v>930810481</v>
      </c>
      <c r="X28" s="6">
        <v>97.95</v>
      </c>
      <c r="Y28" s="5">
        <v>2682175000</v>
      </c>
      <c r="Z28" s="5">
        <v>1804227892</v>
      </c>
      <c r="AA28" s="6">
        <v>67.27</v>
      </c>
      <c r="AB28" s="5">
        <v>2305357977</v>
      </c>
      <c r="AC28" s="5">
        <v>2289542737</v>
      </c>
      <c r="AD28" s="6">
        <v>99.31</v>
      </c>
      <c r="AE28" s="5">
        <v>2587367493</v>
      </c>
      <c r="AF28" s="5">
        <v>2585613231</v>
      </c>
      <c r="AG28" s="6">
        <v>99.93</v>
      </c>
      <c r="AH28" s="5">
        <v>1316175000</v>
      </c>
      <c r="AI28" s="5">
        <v>0</v>
      </c>
      <c r="AJ28" s="6">
        <v>0</v>
      </c>
      <c r="AK28" s="2" t="s">
        <v>13</v>
      </c>
      <c r="AL28" s="2" t="s">
        <v>13</v>
      </c>
      <c r="AM28" s="2" t="s">
        <v>13</v>
      </c>
      <c r="AN28" s="3">
        <f t="shared" si="11"/>
        <v>950.24419799999998</v>
      </c>
      <c r="AO28" s="3">
        <f t="shared" si="12"/>
        <v>930.81048099999998</v>
      </c>
      <c r="AP28" s="3">
        <f t="shared" si="13"/>
        <v>2682.1750000000002</v>
      </c>
      <c r="AQ28" s="3">
        <f t="shared" si="14"/>
        <v>1804.2278920000001</v>
      </c>
      <c r="AR28" s="3">
        <f t="shared" si="15"/>
        <v>2305.3579770000001</v>
      </c>
      <c r="AS28" s="3">
        <f t="shared" si="16"/>
        <v>2289.5427370000002</v>
      </c>
      <c r="AT28" s="3">
        <f t="shared" si="17"/>
        <v>2587.3674930000002</v>
      </c>
      <c r="AU28" s="3">
        <f t="shared" si="18"/>
        <v>2585.6132309999998</v>
      </c>
      <c r="AV28" s="3">
        <f t="shared" si="19"/>
        <v>1316.175</v>
      </c>
      <c r="AW28" s="3">
        <f t="shared" si="20"/>
        <v>0</v>
      </c>
      <c r="AX28" s="4">
        <f t="shared" si="21"/>
        <v>9841.3196680000001</v>
      </c>
      <c r="AY28" s="4">
        <f t="shared" si="22"/>
        <v>7610.1943410000003</v>
      </c>
      <c r="AZ28" s="2" t="s">
        <v>901</v>
      </c>
    </row>
    <row r="29" spans="1:52" x14ac:dyDescent="0.25">
      <c r="A29">
        <v>16</v>
      </c>
      <c r="B29" s="2" t="s">
        <v>0</v>
      </c>
      <c r="C29" s="2" t="s">
        <v>727</v>
      </c>
      <c r="D29" s="2">
        <v>2023</v>
      </c>
      <c r="E29" s="2" t="s">
        <v>1</v>
      </c>
      <c r="F29" s="2" t="s">
        <v>2</v>
      </c>
      <c r="G29" s="2" t="s">
        <v>3</v>
      </c>
      <c r="H29" s="2" t="s">
        <v>4</v>
      </c>
      <c r="I29" s="2" t="s">
        <v>731</v>
      </c>
      <c r="J29" s="2" t="s">
        <v>44</v>
      </c>
      <c r="K29" s="2" t="s">
        <v>824</v>
      </c>
      <c r="L29" s="2" t="s">
        <v>825</v>
      </c>
      <c r="M29" s="2" t="s">
        <v>826</v>
      </c>
      <c r="N29" s="2" t="s">
        <v>45</v>
      </c>
      <c r="O29" s="2" t="s">
        <v>46</v>
      </c>
      <c r="P29" s="2" t="s">
        <v>49</v>
      </c>
      <c r="Q29" s="2" t="s">
        <v>50</v>
      </c>
      <c r="R29" s="2" t="s">
        <v>10</v>
      </c>
      <c r="S29" s="2" t="s">
        <v>11</v>
      </c>
      <c r="T29" s="2">
        <v>30</v>
      </c>
      <c r="U29" s="2" t="s">
        <v>56</v>
      </c>
      <c r="V29" s="5">
        <v>32632000</v>
      </c>
      <c r="W29" s="5">
        <v>32632000</v>
      </c>
      <c r="X29" s="6">
        <v>100</v>
      </c>
      <c r="Y29" s="5">
        <v>310190867</v>
      </c>
      <c r="Z29" s="5">
        <v>272828226</v>
      </c>
      <c r="AA29" s="6">
        <v>87.95</v>
      </c>
      <c r="AB29" s="5">
        <v>1036736504</v>
      </c>
      <c r="AC29" s="5">
        <v>1036736504</v>
      </c>
      <c r="AD29" s="6">
        <v>100</v>
      </c>
      <c r="AE29" s="5">
        <v>494529948</v>
      </c>
      <c r="AF29" s="5">
        <v>494529548</v>
      </c>
      <c r="AG29" s="6">
        <v>100</v>
      </c>
      <c r="AH29" s="5">
        <v>295784000</v>
      </c>
      <c r="AI29" s="5">
        <v>0</v>
      </c>
      <c r="AJ29" s="6">
        <v>0</v>
      </c>
      <c r="AK29" s="2" t="s">
        <v>13</v>
      </c>
      <c r="AL29" s="2" t="s">
        <v>13</v>
      </c>
      <c r="AM29" s="2" t="s">
        <v>13</v>
      </c>
      <c r="AN29" s="3">
        <f t="shared" si="11"/>
        <v>32.631999999999998</v>
      </c>
      <c r="AO29" s="3">
        <f t="shared" si="12"/>
        <v>32.631999999999998</v>
      </c>
      <c r="AP29" s="3">
        <f t="shared" si="13"/>
        <v>310.19086700000003</v>
      </c>
      <c r="AQ29" s="3">
        <f t="shared" si="14"/>
        <v>272.82822599999997</v>
      </c>
      <c r="AR29" s="3">
        <f t="shared" si="15"/>
        <v>1036.736504</v>
      </c>
      <c r="AS29" s="3">
        <f t="shared" si="16"/>
        <v>1036.736504</v>
      </c>
      <c r="AT29" s="3">
        <f t="shared" si="17"/>
        <v>494.52994799999999</v>
      </c>
      <c r="AU29" s="3">
        <f t="shared" si="18"/>
        <v>494.52954799999998</v>
      </c>
      <c r="AV29" s="3">
        <f t="shared" si="19"/>
        <v>295.78399999999999</v>
      </c>
      <c r="AW29" s="3">
        <f t="shared" si="20"/>
        <v>0</v>
      </c>
      <c r="AX29" s="4">
        <f t="shared" si="21"/>
        <v>2169.8733190000003</v>
      </c>
      <c r="AY29" s="4">
        <f t="shared" si="22"/>
        <v>1836.7262779999999</v>
      </c>
      <c r="AZ29" s="2" t="s">
        <v>901</v>
      </c>
    </row>
    <row r="30" spans="1:52" x14ac:dyDescent="0.25">
      <c r="A30">
        <v>16</v>
      </c>
      <c r="B30" s="2" t="s">
        <v>0</v>
      </c>
      <c r="C30" s="2" t="s">
        <v>727</v>
      </c>
      <c r="D30" s="2">
        <v>2023</v>
      </c>
      <c r="E30" s="2" t="s">
        <v>1</v>
      </c>
      <c r="F30" s="2" t="s">
        <v>2</v>
      </c>
      <c r="G30" s="2" t="s">
        <v>3</v>
      </c>
      <c r="H30" s="2" t="s">
        <v>4</v>
      </c>
      <c r="I30" s="2" t="s">
        <v>731</v>
      </c>
      <c r="J30" s="2" t="s">
        <v>44</v>
      </c>
      <c r="K30" s="2" t="s">
        <v>824</v>
      </c>
      <c r="L30" s="2" t="s">
        <v>825</v>
      </c>
      <c r="M30" s="2" t="s">
        <v>826</v>
      </c>
      <c r="N30" s="2" t="s">
        <v>45</v>
      </c>
      <c r="O30" s="2" t="s">
        <v>46</v>
      </c>
      <c r="P30" s="2" t="s">
        <v>49</v>
      </c>
      <c r="Q30" s="2" t="s">
        <v>50</v>
      </c>
      <c r="R30" s="2" t="s">
        <v>10</v>
      </c>
      <c r="S30" s="2" t="s">
        <v>11</v>
      </c>
      <c r="T30" s="2">
        <v>32</v>
      </c>
      <c r="U30" s="2" t="s">
        <v>57</v>
      </c>
      <c r="V30" s="5">
        <v>0</v>
      </c>
      <c r="W30" s="5">
        <v>0</v>
      </c>
      <c r="X30" s="6">
        <v>0</v>
      </c>
      <c r="Y30" s="5">
        <v>107887000</v>
      </c>
      <c r="Z30" s="5">
        <v>70666667</v>
      </c>
      <c r="AA30" s="6">
        <v>65.5</v>
      </c>
      <c r="AB30" s="5">
        <v>319983000</v>
      </c>
      <c r="AC30" s="5">
        <v>319983000</v>
      </c>
      <c r="AD30" s="6">
        <v>100</v>
      </c>
      <c r="AE30" s="5">
        <v>58800000</v>
      </c>
      <c r="AF30" s="5">
        <v>58800000</v>
      </c>
      <c r="AG30" s="6">
        <v>100</v>
      </c>
      <c r="AH30" s="5">
        <v>0</v>
      </c>
      <c r="AI30" s="5">
        <v>0</v>
      </c>
      <c r="AJ30" s="6">
        <v>0</v>
      </c>
      <c r="AK30" s="2" t="s">
        <v>13</v>
      </c>
      <c r="AL30" s="2" t="s">
        <v>13</v>
      </c>
      <c r="AM30" s="2" t="s">
        <v>13</v>
      </c>
      <c r="AN30" s="3">
        <f t="shared" si="11"/>
        <v>0</v>
      </c>
      <c r="AO30" s="3">
        <f t="shared" si="12"/>
        <v>0</v>
      </c>
      <c r="AP30" s="3">
        <f t="shared" si="13"/>
        <v>107.887</v>
      </c>
      <c r="AQ30" s="3">
        <f t="shared" si="14"/>
        <v>70.666667000000004</v>
      </c>
      <c r="AR30" s="3">
        <f t="shared" si="15"/>
        <v>319.983</v>
      </c>
      <c r="AS30" s="3">
        <f t="shared" si="16"/>
        <v>319.983</v>
      </c>
      <c r="AT30" s="3">
        <f t="shared" si="17"/>
        <v>58.8</v>
      </c>
      <c r="AU30" s="3">
        <f t="shared" si="18"/>
        <v>58.8</v>
      </c>
      <c r="AV30" s="3">
        <f t="shared" si="19"/>
        <v>0</v>
      </c>
      <c r="AW30" s="3">
        <f t="shared" si="20"/>
        <v>0</v>
      </c>
      <c r="AX30" s="4">
        <f t="shared" si="21"/>
        <v>486.67</v>
      </c>
      <c r="AY30" s="4">
        <f t="shared" si="22"/>
        <v>449.44966700000003</v>
      </c>
      <c r="AZ30" s="2" t="s">
        <v>901</v>
      </c>
    </row>
    <row r="31" spans="1:52" x14ac:dyDescent="0.25">
      <c r="A31">
        <v>16</v>
      </c>
      <c r="B31" s="2" t="s">
        <v>0</v>
      </c>
      <c r="C31" s="2" t="s">
        <v>727</v>
      </c>
      <c r="D31" s="2">
        <v>2023</v>
      </c>
      <c r="E31" s="2" t="s">
        <v>1</v>
      </c>
      <c r="F31" s="2" t="s">
        <v>2</v>
      </c>
      <c r="G31" s="2" t="s">
        <v>3</v>
      </c>
      <c r="H31" s="2" t="s">
        <v>4</v>
      </c>
      <c r="I31" s="2" t="s">
        <v>731</v>
      </c>
      <c r="J31" s="2" t="s">
        <v>44</v>
      </c>
      <c r="K31" s="2" t="s">
        <v>824</v>
      </c>
      <c r="L31" s="2" t="s">
        <v>825</v>
      </c>
      <c r="M31" s="2" t="s">
        <v>826</v>
      </c>
      <c r="N31" s="2" t="s">
        <v>45</v>
      </c>
      <c r="O31" s="2" t="s">
        <v>46</v>
      </c>
      <c r="P31" s="2" t="s">
        <v>49</v>
      </c>
      <c r="Q31" s="2" t="s">
        <v>50</v>
      </c>
      <c r="R31" s="2" t="s">
        <v>10</v>
      </c>
      <c r="S31" s="2" t="s">
        <v>11</v>
      </c>
      <c r="T31" s="2">
        <v>35</v>
      </c>
      <c r="U31" s="2" t="s">
        <v>58</v>
      </c>
      <c r="V31" s="5">
        <v>174937200</v>
      </c>
      <c r="W31" s="5">
        <v>174937200</v>
      </c>
      <c r="X31" s="6">
        <v>100</v>
      </c>
      <c r="Y31" s="5">
        <v>780422340</v>
      </c>
      <c r="Z31" s="5">
        <v>693968010</v>
      </c>
      <c r="AA31" s="6">
        <v>88.92</v>
      </c>
      <c r="AB31" s="5">
        <v>2867318886</v>
      </c>
      <c r="AC31" s="5">
        <v>2866137066</v>
      </c>
      <c r="AD31" s="6">
        <v>99.96</v>
      </c>
      <c r="AE31" s="5">
        <v>1168252086</v>
      </c>
      <c r="AF31" s="5">
        <v>1168252086</v>
      </c>
      <c r="AG31" s="6">
        <v>100</v>
      </c>
      <c r="AH31" s="5">
        <v>1372144000</v>
      </c>
      <c r="AI31" s="5">
        <v>0</v>
      </c>
      <c r="AJ31" s="6">
        <v>0</v>
      </c>
      <c r="AK31" s="2" t="s">
        <v>13</v>
      </c>
      <c r="AL31" s="2" t="s">
        <v>13</v>
      </c>
      <c r="AM31" s="2" t="s">
        <v>13</v>
      </c>
      <c r="AN31" s="3">
        <f t="shared" si="11"/>
        <v>174.93719999999999</v>
      </c>
      <c r="AO31" s="3">
        <f t="shared" si="12"/>
        <v>174.93719999999999</v>
      </c>
      <c r="AP31" s="3">
        <f t="shared" si="13"/>
        <v>780.42233999999996</v>
      </c>
      <c r="AQ31" s="3">
        <f t="shared" si="14"/>
        <v>693.96801000000005</v>
      </c>
      <c r="AR31" s="3">
        <f t="shared" si="15"/>
        <v>2867.318886</v>
      </c>
      <c r="AS31" s="3">
        <f t="shared" si="16"/>
        <v>2866.1370659999998</v>
      </c>
      <c r="AT31" s="3">
        <f t="shared" si="17"/>
        <v>1168.252086</v>
      </c>
      <c r="AU31" s="3">
        <f t="shared" si="18"/>
        <v>1168.252086</v>
      </c>
      <c r="AV31" s="3">
        <f t="shared" si="19"/>
        <v>1372.144</v>
      </c>
      <c r="AW31" s="3">
        <f t="shared" si="20"/>
        <v>0</v>
      </c>
      <c r="AX31" s="4">
        <f t="shared" si="21"/>
        <v>6363.0745120000001</v>
      </c>
      <c r="AY31" s="4">
        <f t="shared" si="22"/>
        <v>4903.2943619999996</v>
      </c>
      <c r="AZ31" s="2" t="s">
        <v>901</v>
      </c>
    </row>
    <row r="32" spans="1:52" x14ac:dyDescent="0.25">
      <c r="A32">
        <v>16</v>
      </c>
      <c r="B32" s="2" t="s">
        <v>0</v>
      </c>
      <c r="C32" s="2" t="s">
        <v>727</v>
      </c>
      <c r="D32" s="2">
        <v>2023</v>
      </c>
      <c r="E32" s="2" t="s">
        <v>1</v>
      </c>
      <c r="F32" s="2" t="s">
        <v>2</v>
      </c>
      <c r="G32" s="2" t="s">
        <v>3</v>
      </c>
      <c r="H32" s="2" t="s">
        <v>4</v>
      </c>
      <c r="I32" s="2" t="s">
        <v>731</v>
      </c>
      <c r="J32" s="2" t="s">
        <v>44</v>
      </c>
      <c r="K32" s="2" t="s">
        <v>824</v>
      </c>
      <c r="L32" s="2" t="s">
        <v>825</v>
      </c>
      <c r="M32" s="2" t="s">
        <v>826</v>
      </c>
      <c r="N32" s="2" t="s">
        <v>45</v>
      </c>
      <c r="O32" s="2" t="s">
        <v>46</v>
      </c>
      <c r="P32" s="2" t="s">
        <v>49</v>
      </c>
      <c r="Q32" s="2" t="s">
        <v>50</v>
      </c>
      <c r="R32" s="2" t="s">
        <v>10</v>
      </c>
      <c r="S32" s="2" t="s">
        <v>11</v>
      </c>
      <c r="T32" s="2">
        <v>36</v>
      </c>
      <c r="U32" s="2" t="s">
        <v>59</v>
      </c>
      <c r="V32" s="5">
        <v>139416667</v>
      </c>
      <c r="W32" s="5">
        <v>59950000</v>
      </c>
      <c r="X32" s="6">
        <v>43</v>
      </c>
      <c r="Y32" s="5">
        <v>518900000</v>
      </c>
      <c r="Z32" s="5">
        <v>486899467</v>
      </c>
      <c r="AA32" s="6">
        <v>93.83</v>
      </c>
      <c r="AB32" s="5">
        <v>562900494</v>
      </c>
      <c r="AC32" s="5">
        <v>562874302</v>
      </c>
      <c r="AD32" s="6">
        <v>100</v>
      </c>
      <c r="AE32" s="5">
        <v>478333834</v>
      </c>
      <c r="AF32" s="5">
        <v>478333834</v>
      </c>
      <c r="AG32" s="6">
        <v>100</v>
      </c>
      <c r="AH32" s="5">
        <v>0</v>
      </c>
      <c r="AI32" s="5">
        <v>0</v>
      </c>
      <c r="AJ32" s="6">
        <v>0</v>
      </c>
      <c r="AK32" s="2" t="s">
        <v>13</v>
      </c>
      <c r="AL32" s="2" t="s">
        <v>13</v>
      </c>
      <c r="AM32" s="2" t="s">
        <v>13</v>
      </c>
      <c r="AN32" s="3">
        <f t="shared" si="11"/>
        <v>139.41666699999999</v>
      </c>
      <c r="AO32" s="3">
        <f t="shared" si="12"/>
        <v>59.95</v>
      </c>
      <c r="AP32" s="3">
        <f t="shared" si="13"/>
        <v>518.9</v>
      </c>
      <c r="AQ32" s="3">
        <f t="shared" si="14"/>
        <v>486.89946700000002</v>
      </c>
      <c r="AR32" s="3">
        <f t="shared" si="15"/>
        <v>562.90049399999998</v>
      </c>
      <c r="AS32" s="3">
        <f t="shared" si="16"/>
        <v>562.87430199999994</v>
      </c>
      <c r="AT32" s="3">
        <f t="shared" si="17"/>
        <v>478.33383400000002</v>
      </c>
      <c r="AU32" s="3">
        <f t="shared" si="18"/>
        <v>478.33383400000002</v>
      </c>
      <c r="AV32" s="3">
        <f t="shared" si="19"/>
        <v>0</v>
      </c>
      <c r="AW32" s="3">
        <f t="shared" si="20"/>
        <v>0</v>
      </c>
      <c r="AX32" s="4">
        <f t="shared" si="21"/>
        <v>1699.5509950000001</v>
      </c>
      <c r="AY32" s="4">
        <f t="shared" si="22"/>
        <v>1588.057603</v>
      </c>
      <c r="AZ32" s="2" t="s">
        <v>901</v>
      </c>
    </row>
    <row r="33" spans="1:52" x14ac:dyDescent="0.25">
      <c r="A33">
        <v>16</v>
      </c>
      <c r="B33" s="2" t="s">
        <v>0</v>
      </c>
      <c r="C33" s="2" t="s">
        <v>727</v>
      </c>
      <c r="D33" s="2">
        <v>2023</v>
      </c>
      <c r="E33" s="2" t="s">
        <v>1</v>
      </c>
      <c r="F33" s="2" t="s">
        <v>2</v>
      </c>
      <c r="G33" s="2" t="s">
        <v>3</v>
      </c>
      <c r="H33" s="2" t="s">
        <v>4</v>
      </c>
      <c r="I33" s="2" t="s">
        <v>731</v>
      </c>
      <c r="J33" s="2" t="s">
        <v>44</v>
      </c>
      <c r="K33" s="2" t="s">
        <v>824</v>
      </c>
      <c r="L33" s="2" t="s">
        <v>825</v>
      </c>
      <c r="M33" s="2" t="s">
        <v>826</v>
      </c>
      <c r="N33" s="2" t="s">
        <v>45</v>
      </c>
      <c r="O33" s="2" t="s">
        <v>46</v>
      </c>
      <c r="P33" s="2" t="s">
        <v>60</v>
      </c>
      <c r="Q33" s="2" t="s">
        <v>61</v>
      </c>
      <c r="R33" s="2" t="s">
        <v>10</v>
      </c>
      <c r="S33" s="2" t="s">
        <v>11</v>
      </c>
      <c r="T33" s="2">
        <v>48</v>
      </c>
      <c r="U33" s="2" t="s">
        <v>62</v>
      </c>
      <c r="V33" s="5">
        <v>0</v>
      </c>
      <c r="W33" s="5">
        <v>0</v>
      </c>
      <c r="X33" s="6">
        <v>0</v>
      </c>
      <c r="Y33" s="5">
        <v>0</v>
      </c>
      <c r="Z33" s="5">
        <v>0</v>
      </c>
      <c r="AA33" s="6">
        <v>0</v>
      </c>
      <c r="AB33" s="5">
        <v>0</v>
      </c>
      <c r="AC33" s="5">
        <v>0</v>
      </c>
      <c r="AD33" s="6">
        <v>0</v>
      </c>
      <c r="AE33" s="5">
        <v>0</v>
      </c>
      <c r="AF33" s="5">
        <v>0</v>
      </c>
      <c r="AG33" s="6">
        <v>0</v>
      </c>
      <c r="AH33" s="5">
        <v>0</v>
      </c>
      <c r="AI33" s="5">
        <v>0</v>
      </c>
      <c r="AJ33" s="6">
        <v>0</v>
      </c>
      <c r="AK33" s="2" t="s">
        <v>13</v>
      </c>
      <c r="AL33" s="2" t="s">
        <v>13</v>
      </c>
      <c r="AM33" s="2" t="s">
        <v>13</v>
      </c>
      <c r="AN33" s="3">
        <f t="shared" si="11"/>
        <v>0</v>
      </c>
      <c r="AO33" s="3">
        <f t="shared" si="12"/>
        <v>0</v>
      </c>
      <c r="AP33" s="3">
        <f t="shared" si="13"/>
        <v>0</v>
      </c>
      <c r="AQ33" s="3">
        <f t="shared" si="14"/>
        <v>0</v>
      </c>
      <c r="AR33" s="3">
        <f t="shared" si="15"/>
        <v>0</v>
      </c>
      <c r="AS33" s="3">
        <f t="shared" si="16"/>
        <v>0</v>
      </c>
      <c r="AT33" s="3">
        <f t="shared" si="17"/>
        <v>0</v>
      </c>
      <c r="AU33" s="3">
        <f t="shared" si="18"/>
        <v>0</v>
      </c>
      <c r="AV33" s="3">
        <f t="shared" si="19"/>
        <v>0</v>
      </c>
      <c r="AW33" s="3">
        <f t="shared" si="20"/>
        <v>0</v>
      </c>
      <c r="AX33" s="4">
        <f t="shared" si="21"/>
        <v>0</v>
      </c>
      <c r="AY33" s="4">
        <f t="shared" si="22"/>
        <v>0</v>
      </c>
      <c r="AZ33" s="2" t="s">
        <v>902</v>
      </c>
    </row>
    <row r="34" spans="1:52" x14ac:dyDescent="0.25">
      <c r="A34">
        <v>16</v>
      </c>
      <c r="B34" s="2" t="s">
        <v>0</v>
      </c>
      <c r="C34" s="2" t="s">
        <v>727</v>
      </c>
      <c r="D34" s="2">
        <v>2023</v>
      </c>
      <c r="E34" s="2" t="s">
        <v>1</v>
      </c>
      <c r="F34" s="2" t="s">
        <v>2</v>
      </c>
      <c r="G34" s="2" t="s">
        <v>3</v>
      </c>
      <c r="H34" s="2" t="s">
        <v>4</v>
      </c>
      <c r="I34" s="2" t="s">
        <v>731</v>
      </c>
      <c r="J34" s="2" t="s">
        <v>44</v>
      </c>
      <c r="K34" s="2" t="s">
        <v>824</v>
      </c>
      <c r="L34" s="2" t="s">
        <v>825</v>
      </c>
      <c r="M34" s="2" t="s">
        <v>826</v>
      </c>
      <c r="N34" s="2" t="s">
        <v>3</v>
      </c>
      <c r="O34" s="2" t="s">
        <v>63</v>
      </c>
      <c r="P34" s="2" t="s">
        <v>64</v>
      </c>
      <c r="Q34" s="2" t="s">
        <v>65</v>
      </c>
      <c r="R34" s="2" t="s">
        <v>10</v>
      </c>
      <c r="S34" s="2" t="s">
        <v>11</v>
      </c>
      <c r="T34" s="2">
        <v>248</v>
      </c>
      <c r="U34" s="2" t="s">
        <v>66</v>
      </c>
      <c r="V34" s="5">
        <v>0</v>
      </c>
      <c r="W34" s="5">
        <v>0</v>
      </c>
      <c r="X34" s="6">
        <v>0</v>
      </c>
      <c r="Y34" s="5">
        <v>0</v>
      </c>
      <c r="Z34" s="5">
        <v>0</v>
      </c>
      <c r="AA34" s="6">
        <v>0</v>
      </c>
      <c r="AB34" s="5">
        <v>0</v>
      </c>
      <c r="AC34" s="5">
        <v>0</v>
      </c>
      <c r="AD34" s="6">
        <v>0</v>
      </c>
      <c r="AE34" s="5">
        <v>0</v>
      </c>
      <c r="AF34" s="5">
        <v>0</v>
      </c>
      <c r="AG34" s="6">
        <v>0</v>
      </c>
      <c r="AH34" s="5">
        <v>0</v>
      </c>
      <c r="AI34" s="5">
        <v>0</v>
      </c>
      <c r="AJ34" s="6">
        <v>0</v>
      </c>
      <c r="AK34" s="2" t="s">
        <v>13</v>
      </c>
      <c r="AL34" s="2" t="s">
        <v>13</v>
      </c>
      <c r="AM34" s="2" t="s">
        <v>13</v>
      </c>
      <c r="AN34" s="3">
        <f t="shared" si="11"/>
        <v>0</v>
      </c>
      <c r="AO34" s="3">
        <f t="shared" si="12"/>
        <v>0</v>
      </c>
      <c r="AP34" s="3">
        <f t="shared" si="13"/>
        <v>0</v>
      </c>
      <c r="AQ34" s="3">
        <f t="shared" si="14"/>
        <v>0</v>
      </c>
      <c r="AR34" s="3">
        <f t="shared" si="15"/>
        <v>0</v>
      </c>
      <c r="AS34" s="3">
        <f t="shared" si="16"/>
        <v>0</v>
      </c>
      <c r="AT34" s="3">
        <f t="shared" si="17"/>
        <v>0</v>
      </c>
      <c r="AU34" s="3">
        <f t="shared" si="18"/>
        <v>0</v>
      </c>
      <c r="AV34" s="3">
        <f t="shared" si="19"/>
        <v>0</v>
      </c>
      <c r="AW34" s="3">
        <f t="shared" si="20"/>
        <v>0</v>
      </c>
      <c r="AX34" s="4">
        <f t="shared" si="21"/>
        <v>0</v>
      </c>
      <c r="AY34" s="4">
        <f t="shared" si="22"/>
        <v>0</v>
      </c>
      <c r="AZ34" s="2" t="s">
        <v>903</v>
      </c>
    </row>
    <row r="35" spans="1:52" x14ac:dyDescent="0.25">
      <c r="A35">
        <v>16</v>
      </c>
      <c r="B35" s="2" t="s">
        <v>0</v>
      </c>
      <c r="C35" s="2" t="s">
        <v>727</v>
      </c>
      <c r="D35" s="2">
        <v>2023</v>
      </c>
      <c r="E35" s="2" t="s">
        <v>1</v>
      </c>
      <c r="F35" s="2" t="s">
        <v>2</v>
      </c>
      <c r="G35" s="2" t="s">
        <v>3</v>
      </c>
      <c r="H35" s="2" t="s">
        <v>4</v>
      </c>
      <c r="I35" s="2" t="s">
        <v>731</v>
      </c>
      <c r="J35" s="2" t="s">
        <v>44</v>
      </c>
      <c r="K35" s="2" t="s">
        <v>824</v>
      </c>
      <c r="L35" s="2" t="s">
        <v>825</v>
      </c>
      <c r="M35" s="2" t="s">
        <v>826</v>
      </c>
      <c r="N35" s="2" t="s">
        <v>17</v>
      </c>
      <c r="O35" s="2" t="s">
        <v>18</v>
      </c>
      <c r="P35" s="2" t="s">
        <v>67</v>
      </c>
      <c r="Q35" s="2" t="s">
        <v>68</v>
      </c>
      <c r="R35" s="2" t="s">
        <v>10</v>
      </c>
      <c r="S35" s="2" t="s">
        <v>11</v>
      </c>
      <c r="T35" s="2">
        <v>313</v>
      </c>
      <c r="U35" s="2" t="s">
        <v>69</v>
      </c>
      <c r="V35" s="5">
        <v>2280328670</v>
      </c>
      <c r="W35" s="5">
        <v>2157217958</v>
      </c>
      <c r="X35" s="6">
        <v>94.6</v>
      </c>
      <c r="Y35" s="5">
        <v>27909935415</v>
      </c>
      <c r="Z35" s="5">
        <v>24962018499</v>
      </c>
      <c r="AA35" s="6">
        <v>89.44</v>
      </c>
      <c r="AB35" s="5">
        <v>30025221266</v>
      </c>
      <c r="AC35" s="5">
        <v>28147049707</v>
      </c>
      <c r="AD35" s="6">
        <v>93.74</v>
      </c>
      <c r="AE35" s="5">
        <v>26028802870</v>
      </c>
      <c r="AF35" s="5">
        <v>26026038880</v>
      </c>
      <c r="AG35" s="6">
        <v>99.99</v>
      </c>
      <c r="AH35" s="5">
        <v>23320696000</v>
      </c>
      <c r="AI35" s="5">
        <v>0</v>
      </c>
      <c r="AJ35" s="6">
        <v>0</v>
      </c>
      <c r="AK35" s="2" t="s">
        <v>13</v>
      </c>
      <c r="AL35" s="2" t="s">
        <v>13</v>
      </c>
      <c r="AM35" s="2" t="s">
        <v>13</v>
      </c>
      <c r="AN35" s="3">
        <f t="shared" si="11"/>
        <v>2280.3286699999999</v>
      </c>
      <c r="AO35" s="3">
        <f t="shared" si="12"/>
        <v>2157.2179580000002</v>
      </c>
      <c r="AP35" s="3">
        <f t="shared" si="13"/>
        <v>27909.935415</v>
      </c>
      <c r="AQ35" s="3">
        <f t="shared" si="14"/>
        <v>24962.018499000002</v>
      </c>
      <c r="AR35" s="3">
        <f t="shared" si="15"/>
        <v>30025.221266</v>
      </c>
      <c r="AS35" s="3">
        <f t="shared" si="16"/>
        <v>28147.049706999998</v>
      </c>
      <c r="AT35" s="3">
        <f t="shared" si="17"/>
        <v>26028.80287</v>
      </c>
      <c r="AU35" s="3">
        <f t="shared" si="18"/>
        <v>26026.03888</v>
      </c>
      <c r="AV35" s="3">
        <f t="shared" si="19"/>
        <v>23320.696</v>
      </c>
      <c r="AW35" s="3">
        <f t="shared" si="20"/>
        <v>0</v>
      </c>
      <c r="AX35" s="4">
        <f t="shared" si="21"/>
        <v>109564.98422099999</v>
      </c>
      <c r="AY35" s="4">
        <f t="shared" si="22"/>
        <v>81292.325043999997</v>
      </c>
      <c r="AZ35" s="2" t="s">
        <v>897</v>
      </c>
    </row>
    <row r="36" spans="1:52" x14ac:dyDescent="0.25">
      <c r="A36">
        <v>16</v>
      </c>
      <c r="B36" s="2" t="s">
        <v>0</v>
      </c>
      <c r="C36" s="2" t="s">
        <v>727</v>
      </c>
      <c r="D36" s="2">
        <v>2023</v>
      </c>
      <c r="E36" s="2" t="s">
        <v>1</v>
      </c>
      <c r="F36" s="2" t="s">
        <v>2</v>
      </c>
      <c r="G36" s="2" t="s">
        <v>3</v>
      </c>
      <c r="H36" s="2" t="s">
        <v>4</v>
      </c>
      <c r="I36" s="2" t="s">
        <v>731</v>
      </c>
      <c r="J36" s="2" t="s">
        <v>44</v>
      </c>
      <c r="K36" s="2" t="s">
        <v>824</v>
      </c>
      <c r="L36" s="2" t="s">
        <v>825</v>
      </c>
      <c r="M36" s="2" t="s">
        <v>826</v>
      </c>
      <c r="N36" s="2" t="s">
        <v>17</v>
      </c>
      <c r="O36" s="2" t="s">
        <v>18</v>
      </c>
      <c r="P36" s="2" t="s">
        <v>67</v>
      </c>
      <c r="Q36" s="2" t="s">
        <v>68</v>
      </c>
      <c r="R36" s="2" t="s">
        <v>10</v>
      </c>
      <c r="S36" s="2" t="s">
        <v>11</v>
      </c>
      <c r="T36" s="2">
        <v>320</v>
      </c>
      <c r="U36" s="2" t="s">
        <v>70</v>
      </c>
      <c r="V36" s="5">
        <v>181562333</v>
      </c>
      <c r="W36" s="5">
        <v>176762333</v>
      </c>
      <c r="X36" s="6">
        <v>97.36</v>
      </c>
      <c r="Y36" s="5">
        <v>641054266</v>
      </c>
      <c r="Z36" s="5">
        <v>615748864</v>
      </c>
      <c r="AA36" s="6">
        <v>96.05</v>
      </c>
      <c r="AB36" s="5">
        <v>1683050442</v>
      </c>
      <c r="AC36" s="5">
        <v>1651020217</v>
      </c>
      <c r="AD36" s="6">
        <v>98.1</v>
      </c>
      <c r="AE36" s="5">
        <v>720995347</v>
      </c>
      <c r="AF36" s="5">
        <v>712995347</v>
      </c>
      <c r="AG36" s="6">
        <v>98.89</v>
      </c>
      <c r="AH36" s="5">
        <v>339922000</v>
      </c>
      <c r="AI36" s="5">
        <v>0</v>
      </c>
      <c r="AJ36" s="6">
        <v>0</v>
      </c>
      <c r="AK36" s="2" t="s">
        <v>13</v>
      </c>
      <c r="AL36" s="2" t="s">
        <v>13</v>
      </c>
      <c r="AM36" s="2" t="s">
        <v>13</v>
      </c>
      <c r="AN36" s="3">
        <f t="shared" si="11"/>
        <v>181.562333</v>
      </c>
      <c r="AO36" s="3">
        <f t="shared" si="12"/>
        <v>176.76233300000001</v>
      </c>
      <c r="AP36" s="3">
        <f t="shared" si="13"/>
        <v>641.05426599999998</v>
      </c>
      <c r="AQ36" s="3">
        <f t="shared" si="14"/>
        <v>615.74886400000003</v>
      </c>
      <c r="AR36" s="3">
        <f t="shared" si="15"/>
        <v>1683.050442</v>
      </c>
      <c r="AS36" s="3">
        <f t="shared" si="16"/>
        <v>1651.020217</v>
      </c>
      <c r="AT36" s="3">
        <f t="shared" si="17"/>
        <v>720.99534700000004</v>
      </c>
      <c r="AU36" s="3">
        <f t="shared" si="18"/>
        <v>712.99534700000004</v>
      </c>
      <c r="AV36" s="3">
        <f t="shared" si="19"/>
        <v>339.92200000000003</v>
      </c>
      <c r="AW36" s="3">
        <f t="shared" si="20"/>
        <v>0</v>
      </c>
      <c r="AX36" s="4">
        <f t="shared" si="21"/>
        <v>3566.5843879999998</v>
      </c>
      <c r="AY36" s="4">
        <f t="shared" si="22"/>
        <v>3156.5267610000001</v>
      </c>
      <c r="AZ36" s="2" t="s">
        <v>897</v>
      </c>
    </row>
    <row r="37" spans="1:52" x14ac:dyDescent="0.25">
      <c r="A37">
        <v>16</v>
      </c>
      <c r="B37" s="2" t="s">
        <v>0</v>
      </c>
      <c r="C37" s="2" t="s">
        <v>727</v>
      </c>
      <c r="D37" s="2">
        <v>2023</v>
      </c>
      <c r="E37" s="2" t="s">
        <v>1</v>
      </c>
      <c r="F37" s="2" t="s">
        <v>2</v>
      </c>
      <c r="G37" s="2" t="s">
        <v>3</v>
      </c>
      <c r="H37" s="2" t="s">
        <v>4</v>
      </c>
      <c r="I37" s="2" t="s">
        <v>731</v>
      </c>
      <c r="J37" s="2" t="s">
        <v>44</v>
      </c>
      <c r="K37" s="2" t="s">
        <v>824</v>
      </c>
      <c r="L37" s="2" t="s">
        <v>825</v>
      </c>
      <c r="M37" s="2" t="s">
        <v>826</v>
      </c>
      <c r="N37" s="2" t="s">
        <v>17</v>
      </c>
      <c r="O37" s="2" t="s">
        <v>18</v>
      </c>
      <c r="P37" s="2" t="s">
        <v>67</v>
      </c>
      <c r="Q37" s="2" t="s">
        <v>68</v>
      </c>
      <c r="R37" s="2" t="s">
        <v>10</v>
      </c>
      <c r="S37" s="2" t="s">
        <v>11</v>
      </c>
      <c r="T37" s="2">
        <v>321</v>
      </c>
      <c r="U37" s="2" t="s">
        <v>71</v>
      </c>
      <c r="V37" s="5">
        <v>316208667</v>
      </c>
      <c r="W37" s="5">
        <v>316208667</v>
      </c>
      <c r="X37" s="6">
        <v>100</v>
      </c>
      <c r="Y37" s="5">
        <v>4518717319</v>
      </c>
      <c r="Z37" s="5">
        <v>4369314821</v>
      </c>
      <c r="AA37" s="6">
        <v>96.69</v>
      </c>
      <c r="AB37" s="5">
        <v>6758979292</v>
      </c>
      <c r="AC37" s="5">
        <v>6581653132</v>
      </c>
      <c r="AD37" s="6">
        <v>97.38</v>
      </c>
      <c r="AE37" s="5">
        <v>5090405266</v>
      </c>
      <c r="AF37" s="5">
        <v>5069423910</v>
      </c>
      <c r="AG37" s="6">
        <v>99.59</v>
      </c>
      <c r="AH37" s="5">
        <v>4514230000</v>
      </c>
      <c r="AI37" s="5">
        <v>0</v>
      </c>
      <c r="AJ37" s="6">
        <v>0</v>
      </c>
      <c r="AK37" s="2" t="s">
        <v>13</v>
      </c>
      <c r="AL37" s="2" t="s">
        <v>13</v>
      </c>
      <c r="AM37" s="2" t="s">
        <v>13</v>
      </c>
      <c r="AN37" s="3">
        <f t="shared" si="11"/>
        <v>316.20866699999999</v>
      </c>
      <c r="AO37" s="3">
        <f t="shared" si="12"/>
        <v>316.20866699999999</v>
      </c>
      <c r="AP37" s="3">
        <f t="shared" si="13"/>
        <v>4518.7173190000003</v>
      </c>
      <c r="AQ37" s="3">
        <f t="shared" si="14"/>
        <v>4369.3148209999999</v>
      </c>
      <c r="AR37" s="3">
        <f t="shared" si="15"/>
        <v>6758.979292</v>
      </c>
      <c r="AS37" s="3">
        <f t="shared" si="16"/>
        <v>6581.6531320000004</v>
      </c>
      <c r="AT37" s="3">
        <f t="shared" si="17"/>
        <v>5090.4052659999998</v>
      </c>
      <c r="AU37" s="3">
        <f t="shared" si="18"/>
        <v>5069.4239100000004</v>
      </c>
      <c r="AV37" s="3">
        <f t="shared" si="19"/>
        <v>4514.2299999999996</v>
      </c>
      <c r="AW37" s="3">
        <f t="shared" si="20"/>
        <v>0</v>
      </c>
      <c r="AX37" s="4">
        <f t="shared" si="21"/>
        <v>21198.540543999999</v>
      </c>
      <c r="AY37" s="4">
        <f t="shared" si="22"/>
        <v>16336.60053</v>
      </c>
      <c r="AZ37" s="2" t="s">
        <v>897</v>
      </c>
    </row>
    <row r="38" spans="1:52" x14ac:dyDescent="0.25">
      <c r="A38">
        <v>16</v>
      </c>
      <c r="B38" s="2" t="s">
        <v>0</v>
      </c>
      <c r="C38" s="2" t="s">
        <v>727</v>
      </c>
      <c r="D38" s="2">
        <v>2023</v>
      </c>
      <c r="E38" s="2" t="s">
        <v>1</v>
      </c>
      <c r="F38" s="2" t="s">
        <v>2</v>
      </c>
      <c r="G38" s="2" t="s">
        <v>3</v>
      </c>
      <c r="H38" s="2" t="s">
        <v>4</v>
      </c>
      <c r="I38" s="2" t="s">
        <v>731</v>
      </c>
      <c r="J38" s="2" t="s">
        <v>44</v>
      </c>
      <c r="K38" s="2" t="s">
        <v>824</v>
      </c>
      <c r="L38" s="2" t="s">
        <v>825</v>
      </c>
      <c r="M38" s="2" t="s">
        <v>826</v>
      </c>
      <c r="N38" s="2" t="s">
        <v>17</v>
      </c>
      <c r="O38" s="2" t="s">
        <v>18</v>
      </c>
      <c r="P38" s="2" t="s">
        <v>72</v>
      </c>
      <c r="Q38" s="2" t="s">
        <v>73</v>
      </c>
      <c r="R38" s="2" t="s">
        <v>10</v>
      </c>
      <c r="S38" s="2" t="s">
        <v>11</v>
      </c>
      <c r="T38" s="2">
        <v>322</v>
      </c>
      <c r="U38" s="2" t="s">
        <v>74</v>
      </c>
      <c r="V38" s="5">
        <v>396991375</v>
      </c>
      <c r="W38" s="5">
        <v>396991375</v>
      </c>
      <c r="X38" s="6">
        <v>100</v>
      </c>
      <c r="Y38" s="5">
        <v>1092163178</v>
      </c>
      <c r="Z38" s="5">
        <v>1092163178</v>
      </c>
      <c r="AA38" s="6">
        <v>100</v>
      </c>
      <c r="AB38" s="5">
        <v>1066665400</v>
      </c>
      <c r="AC38" s="5">
        <v>1066665400</v>
      </c>
      <c r="AD38" s="6">
        <v>100</v>
      </c>
      <c r="AE38" s="5">
        <v>756561400</v>
      </c>
      <c r="AF38" s="5">
        <v>756561400</v>
      </c>
      <c r="AG38" s="6">
        <v>100</v>
      </c>
      <c r="AH38" s="5">
        <v>418000000</v>
      </c>
      <c r="AI38" s="5">
        <v>0</v>
      </c>
      <c r="AJ38" s="6">
        <v>0</v>
      </c>
      <c r="AK38" s="2" t="s">
        <v>13</v>
      </c>
      <c r="AL38" s="2" t="s">
        <v>13</v>
      </c>
      <c r="AM38" s="2" t="s">
        <v>13</v>
      </c>
      <c r="AN38" s="3">
        <f t="shared" si="11"/>
        <v>396.99137500000001</v>
      </c>
      <c r="AO38" s="3">
        <f t="shared" si="12"/>
        <v>396.99137500000001</v>
      </c>
      <c r="AP38" s="3">
        <f t="shared" si="13"/>
        <v>1092.163178</v>
      </c>
      <c r="AQ38" s="3">
        <f t="shared" si="14"/>
        <v>1092.163178</v>
      </c>
      <c r="AR38" s="3">
        <f t="shared" si="15"/>
        <v>1066.6654000000001</v>
      </c>
      <c r="AS38" s="3">
        <f t="shared" si="16"/>
        <v>1066.6654000000001</v>
      </c>
      <c r="AT38" s="3">
        <f t="shared" si="17"/>
        <v>756.56140000000005</v>
      </c>
      <c r="AU38" s="3">
        <f t="shared" si="18"/>
        <v>756.56140000000005</v>
      </c>
      <c r="AV38" s="3">
        <f t="shared" si="19"/>
        <v>418</v>
      </c>
      <c r="AW38" s="3">
        <f t="shared" si="20"/>
        <v>0</v>
      </c>
      <c r="AX38" s="4">
        <f t="shared" si="21"/>
        <v>3730.3813530000002</v>
      </c>
      <c r="AY38" s="4">
        <f t="shared" si="22"/>
        <v>3312.3813530000002</v>
      </c>
      <c r="AZ38" s="2" t="s">
        <v>897</v>
      </c>
    </row>
    <row r="39" spans="1:52" x14ac:dyDescent="0.25">
      <c r="A39">
        <v>16</v>
      </c>
      <c r="B39" s="2" t="s">
        <v>0</v>
      </c>
      <c r="C39" s="2" t="s">
        <v>727</v>
      </c>
      <c r="D39" s="2">
        <v>2023</v>
      </c>
      <c r="E39" s="2" t="s">
        <v>1</v>
      </c>
      <c r="F39" s="2" t="s">
        <v>2</v>
      </c>
      <c r="G39" s="2" t="s">
        <v>3</v>
      </c>
      <c r="H39" s="2" t="s">
        <v>4</v>
      </c>
      <c r="I39" s="2" t="s">
        <v>731</v>
      </c>
      <c r="J39" s="2" t="s">
        <v>44</v>
      </c>
      <c r="K39" s="2" t="s">
        <v>824</v>
      </c>
      <c r="L39" s="2" t="s">
        <v>825</v>
      </c>
      <c r="M39" s="2" t="s">
        <v>826</v>
      </c>
      <c r="N39" s="2" t="s">
        <v>17</v>
      </c>
      <c r="O39" s="2" t="s">
        <v>18</v>
      </c>
      <c r="P39" s="2" t="s">
        <v>72</v>
      </c>
      <c r="Q39" s="2" t="s">
        <v>73</v>
      </c>
      <c r="R39" s="2" t="s">
        <v>10</v>
      </c>
      <c r="S39" s="2" t="s">
        <v>11</v>
      </c>
      <c r="T39" s="2">
        <v>323</v>
      </c>
      <c r="U39" s="2" t="s">
        <v>75</v>
      </c>
      <c r="V39" s="5">
        <v>220877632</v>
      </c>
      <c r="W39" s="5">
        <v>220877632</v>
      </c>
      <c r="X39" s="6">
        <v>100</v>
      </c>
      <c r="Y39" s="5">
        <v>6087594841</v>
      </c>
      <c r="Z39" s="5">
        <v>5462502046</v>
      </c>
      <c r="AA39" s="6">
        <v>89.73</v>
      </c>
      <c r="AB39" s="5">
        <v>11543651965</v>
      </c>
      <c r="AC39" s="5">
        <v>11515619413</v>
      </c>
      <c r="AD39" s="6">
        <v>99.76</v>
      </c>
      <c r="AE39" s="5">
        <v>8422313415</v>
      </c>
      <c r="AF39" s="5">
        <v>8421527568</v>
      </c>
      <c r="AG39" s="6">
        <v>99.99</v>
      </c>
      <c r="AH39" s="5">
        <v>5493656000</v>
      </c>
      <c r="AI39" s="5">
        <v>0</v>
      </c>
      <c r="AJ39" s="6">
        <v>0</v>
      </c>
      <c r="AK39" s="2" t="s">
        <v>13</v>
      </c>
      <c r="AL39" s="2" t="s">
        <v>13</v>
      </c>
      <c r="AM39" s="2" t="s">
        <v>13</v>
      </c>
      <c r="AN39" s="3">
        <f t="shared" si="11"/>
        <v>220.87763200000001</v>
      </c>
      <c r="AO39" s="3">
        <f t="shared" si="12"/>
        <v>220.87763200000001</v>
      </c>
      <c r="AP39" s="3">
        <f t="shared" si="13"/>
        <v>6087.5948410000001</v>
      </c>
      <c r="AQ39" s="3">
        <f t="shared" si="14"/>
        <v>5462.5020459999996</v>
      </c>
      <c r="AR39" s="3">
        <f t="shared" si="15"/>
        <v>11543.651964999999</v>
      </c>
      <c r="AS39" s="3">
        <f t="shared" si="16"/>
        <v>11515.619413</v>
      </c>
      <c r="AT39" s="3">
        <f t="shared" si="17"/>
        <v>8422.3134150000005</v>
      </c>
      <c r="AU39" s="3">
        <f t="shared" si="18"/>
        <v>8421.5275679999995</v>
      </c>
      <c r="AV39" s="3">
        <f t="shared" si="19"/>
        <v>5493.6559999999999</v>
      </c>
      <c r="AW39" s="3">
        <f t="shared" si="20"/>
        <v>0</v>
      </c>
      <c r="AX39" s="4">
        <f t="shared" si="21"/>
        <v>31768.093852999998</v>
      </c>
      <c r="AY39" s="4">
        <f t="shared" si="22"/>
        <v>25620.526658999996</v>
      </c>
      <c r="AZ39" s="2" t="s">
        <v>897</v>
      </c>
    </row>
    <row r="40" spans="1:52" x14ac:dyDescent="0.25">
      <c r="A40">
        <v>16</v>
      </c>
      <c r="B40" s="2" t="s">
        <v>0</v>
      </c>
      <c r="C40" s="2" t="s">
        <v>727</v>
      </c>
      <c r="D40" s="2">
        <v>2023</v>
      </c>
      <c r="E40" s="2" t="s">
        <v>1</v>
      </c>
      <c r="F40" s="2" t="s">
        <v>2</v>
      </c>
      <c r="G40" s="2" t="s">
        <v>3</v>
      </c>
      <c r="H40" s="2" t="s">
        <v>4</v>
      </c>
      <c r="I40" s="2" t="s">
        <v>731</v>
      </c>
      <c r="J40" s="2" t="s">
        <v>44</v>
      </c>
      <c r="K40" s="2" t="s">
        <v>824</v>
      </c>
      <c r="L40" s="2" t="s">
        <v>825</v>
      </c>
      <c r="M40" s="2" t="s">
        <v>826</v>
      </c>
      <c r="N40" s="2" t="s">
        <v>17</v>
      </c>
      <c r="O40" s="2" t="s">
        <v>18</v>
      </c>
      <c r="P40" s="2" t="s">
        <v>72</v>
      </c>
      <c r="Q40" s="2" t="s">
        <v>73</v>
      </c>
      <c r="R40" s="2" t="s">
        <v>10</v>
      </c>
      <c r="S40" s="2" t="s">
        <v>11</v>
      </c>
      <c r="T40" s="2">
        <v>325</v>
      </c>
      <c r="U40" s="2" t="s">
        <v>76</v>
      </c>
      <c r="V40" s="5">
        <v>748330993</v>
      </c>
      <c r="W40" s="5">
        <v>741200000</v>
      </c>
      <c r="X40" s="6">
        <v>99.05</v>
      </c>
      <c r="Y40" s="5">
        <v>240314167</v>
      </c>
      <c r="Z40" s="5">
        <v>240314167</v>
      </c>
      <c r="AA40" s="6">
        <v>100</v>
      </c>
      <c r="AB40" s="5">
        <v>558682000</v>
      </c>
      <c r="AC40" s="5">
        <v>558682000</v>
      </c>
      <c r="AD40" s="6">
        <v>100</v>
      </c>
      <c r="AE40" s="5">
        <v>49440000</v>
      </c>
      <c r="AF40" s="5">
        <v>49440000</v>
      </c>
      <c r="AG40" s="6">
        <v>100</v>
      </c>
      <c r="AH40" s="5">
        <v>0</v>
      </c>
      <c r="AI40" s="5">
        <v>0</v>
      </c>
      <c r="AJ40" s="6">
        <v>0</v>
      </c>
      <c r="AK40" s="2" t="s">
        <v>13</v>
      </c>
      <c r="AL40" s="2" t="s">
        <v>13</v>
      </c>
      <c r="AM40" s="2" t="s">
        <v>13</v>
      </c>
      <c r="AN40" s="3">
        <f t="shared" si="11"/>
        <v>748.33099300000003</v>
      </c>
      <c r="AO40" s="3">
        <f t="shared" si="12"/>
        <v>741.2</v>
      </c>
      <c r="AP40" s="3">
        <f t="shared" si="13"/>
        <v>240.314167</v>
      </c>
      <c r="AQ40" s="3">
        <f t="shared" si="14"/>
        <v>240.314167</v>
      </c>
      <c r="AR40" s="3">
        <f t="shared" si="15"/>
        <v>558.68200000000002</v>
      </c>
      <c r="AS40" s="3">
        <f t="shared" si="16"/>
        <v>558.68200000000002</v>
      </c>
      <c r="AT40" s="3">
        <f t="shared" si="17"/>
        <v>49.44</v>
      </c>
      <c r="AU40" s="3">
        <f t="shared" si="18"/>
        <v>49.44</v>
      </c>
      <c r="AV40" s="3">
        <f t="shared" si="19"/>
        <v>0</v>
      </c>
      <c r="AW40" s="3">
        <f t="shared" si="20"/>
        <v>0</v>
      </c>
      <c r="AX40" s="4">
        <f t="shared" si="21"/>
        <v>1596.7671600000001</v>
      </c>
      <c r="AY40" s="4">
        <f t="shared" si="22"/>
        <v>1589.6361670000001</v>
      </c>
      <c r="AZ40" s="2" t="s">
        <v>897</v>
      </c>
    </row>
    <row r="41" spans="1:52" x14ac:dyDescent="0.25">
      <c r="A41">
        <v>16</v>
      </c>
      <c r="B41" s="2" t="s">
        <v>0</v>
      </c>
      <c r="C41" s="2" t="s">
        <v>727</v>
      </c>
      <c r="D41" s="2">
        <v>2023</v>
      </c>
      <c r="E41" s="2" t="s">
        <v>1</v>
      </c>
      <c r="F41" s="2" t="s">
        <v>2</v>
      </c>
      <c r="G41" s="2" t="s">
        <v>3</v>
      </c>
      <c r="H41" s="2" t="s">
        <v>4</v>
      </c>
      <c r="I41" s="2" t="s">
        <v>731</v>
      </c>
      <c r="J41" s="2" t="s">
        <v>44</v>
      </c>
      <c r="K41" s="2" t="s">
        <v>824</v>
      </c>
      <c r="L41" s="2" t="s">
        <v>825</v>
      </c>
      <c r="M41" s="2" t="s">
        <v>826</v>
      </c>
      <c r="N41" s="2" t="s">
        <v>17</v>
      </c>
      <c r="O41" s="2" t="s">
        <v>18</v>
      </c>
      <c r="P41" s="2" t="s">
        <v>72</v>
      </c>
      <c r="Q41" s="2" t="s">
        <v>73</v>
      </c>
      <c r="R41" s="2" t="s">
        <v>10</v>
      </c>
      <c r="S41" s="2" t="s">
        <v>11</v>
      </c>
      <c r="T41" s="2">
        <v>326</v>
      </c>
      <c r="U41" s="2" t="s">
        <v>77</v>
      </c>
      <c r="V41" s="5">
        <v>21200000</v>
      </c>
      <c r="W41" s="5">
        <v>4800000</v>
      </c>
      <c r="X41" s="6">
        <v>22.64</v>
      </c>
      <c r="Y41" s="5">
        <v>190500000</v>
      </c>
      <c r="Z41" s="5">
        <v>190500000</v>
      </c>
      <c r="AA41" s="6">
        <v>100</v>
      </c>
      <c r="AB41" s="5">
        <v>211639633</v>
      </c>
      <c r="AC41" s="5">
        <v>211639633</v>
      </c>
      <c r="AD41" s="6">
        <v>100</v>
      </c>
      <c r="AE41" s="5">
        <v>143997417</v>
      </c>
      <c r="AF41" s="5">
        <v>143997417</v>
      </c>
      <c r="AG41" s="6">
        <v>100</v>
      </c>
      <c r="AH41" s="5">
        <v>501600000</v>
      </c>
      <c r="AI41" s="5">
        <v>0</v>
      </c>
      <c r="AJ41" s="6">
        <v>0</v>
      </c>
      <c r="AK41" s="2" t="s">
        <v>13</v>
      </c>
      <c r="AL41" s="2" t="s">
        <v>13</v>
      </c>
      <c r="AM41" s="2" t="s">
        <v>13</v>
      </c>
      <c r="AN41" s="3">
        <f t="shared" si="11"/>
        <v>21.2</v>
      </c>
      <c r="AO41" s="3">
        <f t="shared" si="12"/>
        <v>4.8</v>
      </c>
      <c r="AP41" s="3">
        <f t="shared" si="13"/>
        <v>190.5</v>
      </c>
      <c r="AQ41" s="3">
        <f t="shared" si="14"/>
        <v>190.5</v>
      </c>
      <c r="AR41" s="3">
        <f t="shared" si="15"/>
        <v>211.639633</v>
      </c>
      <c r="AS41" s="3">
        <f t="shared" si="16"/>
        <v>211.639633</v>
      </c>
      <c r="AT41" s="3">
        <f t="shared" si="17"/>
        <v>143.99741700000001</v>
      </c>
      <c r="AU41" s="3">
        <f t="shared" si="18"/>
        <v>143.99741700000001</v>
      </c>
      <c r="AV41" s="3">
        <f t="shared" si="19"/>
        <v>501.6</v>
      </c>
      <c r="AW41" s="3">
        <f t="shared" si="20"/>
        <v>0</v>
      </c>
      <c r="AX41" s="4">
        <f t="shared" si="21"/>
        <v>1068.93705</v>
      </c>
      <c r="AY41" s="4">
        <f t="shared" si="22"/>
        <v>550.93705</v>
      </c>
      <c r="AZ41" s="2" t="s">
        <v>897</v>
      </c>
    </row>
    <row r="42" spans="1:52" x14ac:dyDescent="0.25">
      <c r="A42">
        <v>16</v>
      </c>
      <c r="B42" s="2" t="s">
        <v>0</v>
      </c>
      <c r="C42" s="2" t="s">
        <v>727</v>
      </c>
      <c r="D42" s="2">
        <v>2023</v>
      </c>
      <c r="E42" s="2" t="s">
        <v>1</v>
      </c>
      <c r="F42" s="2" t="s">
        <v>2</v>
      </c>
      <c r="G42" s="2" t="s">
        <v>3</v>
      </c>
      <c r="H42" s="2" t="s">
        <v>4</v>
      </c>
      <c r="I42" s="2" t="s">
        <v>731</v>
      </c>
      <c r="J42" s="2" t="s">
        <v>44</v>
      </c>
      <c r="K42" s="2" t="s">
        <v>824</v>
      </c>
      <c r="L42" s="2" t="s">
        <v>825</v>
      </c>
      <c r="M42" s="2" t="s">
        <v>826</v>
      </c>
      <c r="N42" s="2" t="s">
        <v>17</v>
      </c>
      <c r="O42" s="2" t="s">
        <v>18</v>
      </c>
      <c r="P42" s="2" t="s">
        <v>72</v>
      </c>
      <c r="Q42" s="2" t="s">
        <v>73</v>
      </c>
      <c r="R42" s="2" t="s">
        <v>10</v>
      </c>
      <c r="S42" s="2" t="s">
        <v>11</v>
      </c>
      <c r="T42" s="2">
        <v>327</v>
      </c>
      <c r="U42" s="2" t="s">
        <v>78</v>
      </c>
      <c r="V42" s="5">
        <v>94800000</v>
      </c>
      <c r="W42" s="5">
        <v>94800000</v>
      </c>
      <c r="X42" s="6">
        <v>100</v>
      </c>
      <c r="Y42" s="5">
        <v>221041895</v>
      </c>
      <c r="Z42" s="5">
        <v>211041895</v>
      </c>
      <c r="AA42" s="6">
        <v>95.48</v>
      </c>
      <c r="AB42" s="5">
        <v>350500000</v>
      </c>
      <c r="AC42" s="5">
        <v>350500000</v>
      </c>
      <c r="AD42" s="6">
        <v>100</v>
      </c>
      <c r="AE42" s="5">
        <v>229848000</v>
      </c>
      <c r="AF42" s="5">
        <v>229848000</v>
      </c>
      <c r="AG42" s="6">
        <v>100</v>
      </c>
      <c r="AH42" s="5">
        <v>279300000</v>
      </c>
      <c r="AI42" s="5">
        <v>0</v>
      </c>
      <c r="AJ42" s="6">
        <v>0</v>
      </c>
      <c r="AK42" s="2" t="s">
        <v>13</v>
      </c>
      <c r="AL42" s="2" t="s">
        <v>13</v>
      </c>
      <c r="AM42" s="2" t="s">
        <v>13</v>
      </c>
      <c r="AN42" s="3">
        <f t="shared" si="11"/>
        <v>94.8</v>
      </c>
      <c r="AO42" s="3">
        <f t="shared" si="12"/>
        <v>94.8</v>
      </c>
      <c r="AP42" s="3">
        <f t="shared" si="13"/>
        <v>221.04189500000001</v>
      </c>
      <c r="AQ42" s="3">
        <f t="shared" si="14"/>
        <v>211.04189500000001</v>
      </c>
      <c r="AR42" s="3">
        <f t="shared" si="15"/>
        <v>350.5</v>
      </c>
      <c r="AS42" s="3">
        <f t="shared" si="16"/>
        <v>350.5</v>
      </c>
      <c r="AT42" s="3">
        <f t="shared" si="17"/>
        <v>229.84800000000001</v>
      </c>
      <c r="AU42" s="3">
        <f t="shared" si="18"/>
        <v>229.84800000000001</v>
      </c>
      <c r="AV42" s="3">
        <f t="shared" si="19"/>
        <v>279.3</v>
      </c>
      <c r="AW42" s="3">
        <f t="shared" si="20"/>
        <v>0</v>
      </c>
      <c r="AX42" s="4">
        <f t="shared" si="21"/>
        <v>1175.4898949999999</v>
      </c>
      <c r="AY42" s="4">
        <f t="shared" si="22"/>
        <v>886.18989499999998</v>
      </c>
      <c r="AZ42" s="2" t="s">
        <v>897</v>
      </c>
    </row>
    <row r="43" spans="1:52" x14ac:dyDescent="0.25">
      <c r="A43">
        <v>16</v>
      </c>
      <c r="B43" s="2" t="s">
        <v>0</v>
      </c>
      <c r="C43" s="2" t="s">
        <v>727</v>
      </c>
      <c r="D43" s="2">
        <v>2023</v>
      </c>
      <c r="E43" s="2" t="s">
        <v>1</v>
      </c>
      <c r="F43" s="2" t="s">
        <v>2</v>
      </c>
      <c r="G43" s="2" t="s">
        <v>3</v>
      </c>
      <c r="H43" s="2" t="s">
        <v>4</v>
      </c>
      <c r="I43" s="2" t="s">
        <v>731</v>
      </c>
      <c r="J43" s="2" t="s">
        <v>44</v>
      </c>
      <c r="K43" s="2" t="s">
        <v>824</v>
      </c>
      <c r="L43" s="2" t="s">
        <v>825</v>
      </c>
      <c r="M43" s="2" t="s">
        <v>826</v>
      </c>
      <c r="N43" s="2" t="s">
        <v>17</v>
      </c>
      <c r="O43" s="2" t="s">
        <v>18</v>
      </c>
      <c r="P43" s="2" t="s">
        <v>72</v>
      </c>
      <c r="Q43" s="2" t="s">
        <v>73</v>
      </c>
      <c r="R43" s="2" t="s">
        <v>10</v>
      </c>
      <c r="S43" s="2" t="s">
        <v>11</v>
      </c>
      <c r="T43" s="2">
        <v>328</v>
      </c>
      <c r="U43" s="2" t="s">
        <v>79</v>
      </c>
      <c r="V43" s="5">
        <v>0</v>
      </c>
      <c r="W43" s="5">
        <v>0</v>
      </c>
      <c r="X43" s="6">
        <v>0</v>
      </c>
      <c r="Y43" s="5">
        <v>168385919</v>
      </c>
      <c r="Z43" s="5">
        <v>147932058</v>
      </c>
      <c r="AA43" s="6">
        <v>87.85</v>
      </c>
      <c r="AB43" s="5">
        <v>630463002</v>
      </c>
      <c r="AC43" s="5">
        <v>630463002</v>
      </c>
      <c r="AD43" s="6">
        <v>100</v>
      </c>
      <c r="AE43" s="5">
        <v>342227000</v>
      </c>
      <c r="AF43" s="5">
        <v>341982033</v>
      </c>
      <c r="AG43" s="6">
        <v>99.93</v>
      </c>
      <c r="AH43" s="5">
        <v>410444000</v>
      </c>
      <c r="AI43" s="5">
        <v>0</v>
      </c>
      <c r="AJ43" s="6">
        <v>0</v>
      </c>
      <c r="AK43" s="2" t="s">
        <v>13</v>
      </c>
      <c r="AL43" s="2" t="s">
        <v>13</v>
      </c>
      <c r="AM43" s="2" t="s">
        <v>13</v>
      </c>
      <c r="AN43" s="3">
        <f t="shared" si="11"/>
        <v>0</v>
      </c>
      <c r="AO43" s="3">
        <f t="shared" si="12"/>
        <v>0</v>
      </c>
      <c r="AP43" s="3">
        <f t="shared" si="13"/>
        <v>168.385919</v>
      </c>
      <c r="AQ43" s="3">
        <f t="shared" si="14"/>
        <v>147.93205800000001</v>
      </c>
      <c r="AR43" s="3">
        <f t="shared" si="15"/>
        <v>630.46300199999996</v>
      </c>
      <c r="AS43" s="3">
        <f t="shared" si="16"/>
        <v>630.46300199999996</v>
      </c>
      <c r="AT43" s="3">
        <f t="shared" si="17"/>
        <v>342.22699999999998</v>
      </c>
      <c r="AU43" s="3">
        <f t="shared" si="18"/>
        <v>341.982033</v>
      </c>
      <c r="AV43" s="3">
        <f t="shared" si="19"/>
        <v>410.44400000000002</v>
      </c>
      <c r="AW43" s="3">
        <f t="shared" si="20"/>
        <v>0</v>
      </c>
      <c r="AX43" s="4">
        <f t="shared" si="21"/>
        <v>1551.5199210000001</v>
      </c>
      <c r="AY43" s="4">
        <f t="shared" si="22"/>
        <v>1120.3770930000001</v>
      </c>
      <c r="AZ43" s="2" t="s">
        <v>897</v>
      </c>
    </row>
    <row r="44" spans="1:52" x14ac:dyDescent="0.25">
      <c r="A44">
        <v>16</v>
      </c>
      <c r="B44" s="2" t="s">
        <v>0</v>
      </c>
      <c r="C44" s="2" t="s">
        <v>727</v>
      </c>
      <c r="D44" s="2">
        <v>2023</v>
      </c>
      <c r="E44" s="2" t="s">
        <v>1</v>
      </c>
      <c r="F44" s="2" t="s">
        <v>2</v>
      </c>
      <c r="G44" s="2" t="s">
        <v>3</v>
      </c>
      <c r="H44" s="2" t="s">
        <v>4</v>
      </c>
      <c r="I44" s="2" t="s">
        <v>731</v>
      </c>
      <c r="J44" s="2" t="s">
        <v>44</v>
      </c>
      <c r="K44" s="2" t="s">
        <v>824</v>
      </c>
      <c r="L44" s="2" t="s">
        <v>825</v>
      </c>
      <c r="M44" s="2" t="s">
        <v>826</v>
      </c>
      <c r="N44" s="2" t="s">
        <v>49</v>
      </c>
      <c r="O44" s="2" t="s">
        <v>80</v>
      </c>
      <c r="P44" s="2" t="s">
        <v>81</v>
      </c>
      <c r="Q44" s="2" t="s">
        <v>82</v>
      </c>
      <c r="R44" s="2" t="s">
        <v>10</v>
      </c>
      <c r="S44" s="2" t="s">
        <v>11</v>
      </c>
      <c r="T44" s="2">
        <v>391</v>
      </c>
      <c r="U44" s="2" t="s">
        <v>83</v>
      </c>
      <c r="V44" s="5">
        <v>0</v>
      </c>
      <c r="W44" s="5">
        <v>0</v>
      </c>
      <c r="X44" s="6">
        <v>0</v>
      </c>
      <c r="Y44" s="5">
        <v>0</v>
      </c>
      <c r="Z44" s="5">
        <v>0</v>
      </c>
      <c r="AA44" s="6">
        <v>0</v>
      </c>
      <c r="AB44" s="5">
        <v>0</v>
      </c>
      <c r="AC44" s="5">
        <v>0</v>
      </c>
      <c r="AD44" s="6">
        <v>0</v>
      </c>
      <c r="AE44" s="5">
        <v>0</v>
      </c>
      <c r="AF44" s="5">
        <v>0</v>
      </c>
      <c r="AG44" s="6">
        <v>0</v>
      </c>
      <c r="AH44" s="5">
        <v>0</v>
      </c>
      <c r="AI44" s="5">
        <v>0</v>
      </c>
      <c r="AJ44" s="6">
        <v>0</v>
      </c>
      <c r="AK44" s="2" t="s">
        <v>13</v>
      </c>
      <c r="AL44" s="2" t="s">
        <v>13</v>
      </c>
      <c r="AM44" s="2" t="s">
        <v>13</v>
      </c>
      <c r="AN44" s="3">
        <f t="shared" si="11"/>
        <v>0</v>
      </c>
      <c r="AO44" s="3">
        <f t="shared" si="12"/>
        <v>0</v>
      </c>
      <c r="AP44" s="3">
        <f t="shared" si="13"/>
        <v>0</v>
      </c>
      <c r="AQ44" s="3">
        <f t="shared" si="14"/>
        <v>0</v>
      </c>
      <c r="AR44" s="3">
        <f t="shared" si="15"/>
        <v>0</v>
      </c>
      <c r="AS44" s="3">
        <f t="shared" si="16"/>
        <v>0</v>
      </c>
      <c r="AT44" s="3">
        <f t="shared" si="17"/>
        <v>0</v>
      </c>
      <c r="AU44" s="3">
        <f t="shared" si="18"/>
        <v>0</v>
      </c>
      <c r="AV44" s="3">
        <f t="shared" si="19"/>
        <v>0</v>
      </c>
      <c r="AW44" s="3">
        <f t="shared" si="20"/>
        <v>0</v>
      </c>
      <c r="AX44" s="4">
        <f t="shared" si="21"/>
        <v>0</v>
      </c>
      <c r="AY44" s="4">
        <f t="shared" si="22"/>
        <v>0</v>
      </c>
      <c r="AZ44" s="2" t="s">
        <v>903</v>
      </c>
    </row>
    <row r="45" spans="1:52" x14ac:dyDescent="0.25">
      <c r="A45">
        <v>16</v>
      </c>
      <c r="B45" s="2" t="s">
        <v>0</v>
      </c>
      <c r="C45" s="2" t="s">
        <v>727</v>
      </c>
      <c r="D45" s="2">
        <v>2023</v>
      </c>
      <c r="E45" s="2" t="s">
        <v>1</v>
      </c>
      <c r="F45" s="2" t="s">
        <v>2</v>
      </c>
      <c r="G45" s="2" t="s">
        <v>3</v>
      </c>
      <c r="H45" s="2" t="s">
        <v>4</v>
      </c>
      <c r="I45" s="2" t="s">
        <v>731</v>
      </c>
      <c r="J45" s="2" t="s">
        <v>44</v>
      </c>
      <c r="K45" s="2" t="s">
        <v>824</v>
      </c>
      <c r="L45" s="2" t="s">
        <v>825</v>
      </c>
      <c r="M45" s="2" t="s">
        <v>826</v>
      </c>
      <c r="N45" s="2" t="s">
        <v>6</v>
      </c>
      <c r="O45" s="2" t="s">
        <v>7</v>
      </c>
      <c r="P45" s="2" t="s">
        <v>24</v>
      </c>
      <c r="Q45" s="2" t="s">
        <v>25</v>
      </c>
      <c r="R45" s="2" t="s">
        <v>10</v>
      </c>
      <c r="S45" s="2" t="s">
        <v>11</v>
      </c>
      <c r="T45" s="2">
        <v>423</v>
      </c>
      <c r="U45" s="2" t="s">
        <v>84</v>
      </c>
      <c r="V45" s="5">
        <v>254300000</v>
      </c>
      <c r="W45" s="5">
        <v>180380000</v>
      </c>
      <c r="X45" s="6">
        <v>70.930000000000007</v>
      </c>
      <c r="Y45" s="5">
        <v>2017290088</v>
      </c>
      <c r="Z45" s="5">
        <v>2004540088</v>
      </c>
      <c r="AA45" s="6">
        <v>99.37</v>
      </c>
      <c r="AB45" s="5">
        <v>2793153965</v>
      </c>
      <c r="AC45" s="5">
        <v>2713802153</v>
      </c>
      <c r="AD45" s="6">
        <v>97.16</v>
      </c>
      <c r="AE45" s="5">
        <v>1168585448</v>
      </c>
      <c r="AF45" s="5">
        <v>1168410108</v>
      </c>
      <c r="AG45" s="6">
        <v>99.98</v>
      </c>
      <c r="AH45" s="5">
        <v>1480600000</v>
      </c>
      <c r="AI45" s="5">
        <v>0</v>
      </c>
      <c r="AJ45" s="6">
        <v>0</v>
      </c>
      <c r="AK45" s="2" t="s">
        <v>13</v>
      </c>
      <c r="AL45" s="2" t="s">
        <v>13</v>
      </c>
      <c r="AM45" s="2" t="s">
        <v>13</v>
      </c>
      <c r="AN45" s="3">
        <f t="shared" si="11"/>
        <v>254.3</v>
      </c>
      <c r="AO45" s="3">
        <f t="shared" si="12"/>
        <v>180.38</v>
      </c>
      <c r="AP45" s="3">
        <f t="shared" si="13"/>
        <v>2017.290088</v>
      </c>
      <c r="AQ45" s="3">
        <f t="shared" si="14"/>
        <v>2004.540088</v>
      </c>
      <c r="AR45" s="3">
        <f t="shared" si="15"/>
        <v>2793.153965</v>
      </c>
      <c r="AS45" s="3">
        <f t="shared" si="16"/>
        <v>2713.8021530000001</v>
      </c>
      <c r="AT45" s="3">
        <f t="shared" si="17"/>
        <v>1168.585448</v>
      </c>
      <c r="AU45" s="3">
        <f t="shared" si="18"/>
        <v>1168.410108</v>
      </c>
      <c r="AV45" s="3">
        <f t="shared" si="19"/>
        <v>1480.6</v>
      </c>
      <c r="AW45" s="3">
        <f t="shared" si="20"/>
        <v>0</v>
      </c>
      <c r="AX45" s="4">
        <f t="shared" si="21"/>
        <v>7713.9295010000005</v>
      </c>
      <c r="AY45" s="4">
        <f t="shared" si="22"/>
        <v>6067.1323489999995</v>
      </c>
      <c r="AZ45" s="2" t="s">
        <v>897</v>
      </c>
    </row>
    <row r="46" spans="1:52" x14ac:dyDescent="0.25">
      <c r="A46">
        <v>16</v>
      </c>
      <c r="B46" s="2" t="s">
        <v>0</v>
      </c>
      <c r="C46" s="2" t="s">
        <v>727</v>
      </c>
      <c r="D46" s="2">
        <v>2023</v>
      </c>
      <c r="E46" s="2" t="s">
        <v>1</v>
      </c>
      <c r="F46" s="2" t="s">
        <v>2</v>
      </c>
      <c r="G46" s="2" t="s">
        <v>3</v>
      </c>
      <c r="H46" s="2" t="s">
        <v>4</v>
      </c>
      <c r="I46" s="2" t="s">
        <v>731</v>
      </c>
      <c r="J46" s="2" t="s">
        <v>44</v>
      </c>
      <c r="K46" s="2" t="s">
        <v>824</v>
      </c>
      <c r="L46" s="2" t="s">
        <v>825</v>
      </c>
      <c r="M46" s="2" t="s">
        <v>826</v>
      </c>
      <c r="N46" s="2" t="s">
        <v>6</v>
      </c>
      <c r="O46" s="2" t="s">
        <v>7</v>
      </c>
      <c r="P46" s="2" t="s">
        <v>24</v>
      </c>
      <c r="Q46" s="2" t="s">
        <v>25</v>
      </c>
      <c r="R46" s="2" t="s">
        <v>10</v>
      </c>
      <c r="S46" s="2" t="s">
        <v>11</v>
      </c>
      <c r="T46" s="2">
        <v>425</v>
      </c>
      <c r="U46" s="2" t="s">
        <v>85</v>
      </c>
      <c r="V46" s="5">
        <v>124700000</v>
      </c>
      <c r="W46" s="5">
        <v>104643333</v>
      </c>
      <c r="X46" s="6">
        <v>83.92</v>
      </c>
      <c r="Y46" s="5">
        <v>1518300712</v>
      </c>
      <c r="Z46" s="5">
        <v>1464315198</v>
      </c>
      <c r="AA46" s="6">
        <v>96.44</v>
      </c>
      <c r="AB46" s="5">
        <v>2571974202</v>
      </c>
      <c r="AC46" s="5">
        <v>2571974202</v>
      </c>
      <c r="AD46" s="6">
        <v>100</v>
      </c>
      <c r="AE46" s="5">
        <v>1827424913</v>
      </c>
      <c r="AF46" s="5">
        <v>1827424913</v>
      </c>
      <c r="AG46" s="6">
        <v>100</v>
      </c>
      <c r="AH46" s="5">
        <v>1293400000</v>
      </c>
      <c r="AI46" s="5">
        <v>0</v>
      </c>
      <c r="AJ46" s="6">
        <v>0</v>
      </c>
      <c r="AK46" s="2" t="s">
        <v>13</v>
      </c>
      <c r="AL46" s="2" t="s">
        <v>13</v>
      </c>
      <c r="AM46" s="2" t="s">
        <v>13</v>
      </c>
      <c r="AN46" s="3">
        <f t="shared" si="11"/>
        <v>124.7</v>
      </c>
      <c r="AO46" s="3">
        <f t="shared" si="12"/>
        <v>104.643333</v>
      </c>
      <c r="AP46" s="3">
        <f t="shared" si="13"/>
        <v>1518.300712</v>
      </c>
      <c r="AQ46" s="3">
        <f t="shared" si="14"/>
        <v>1464.315198</v>
      </c>
      <c r="AR46" s="3">
        <f t="shared" si="15"/>
        <v>2571.9742019999999</v>
      </c>
      <c r="AS46" s="3">
        <f t="shared" si="16"/>
        <v>2571.9742019999999</v>
      </c>
      <c r="AT46" s="3">
        <f t="shared" si="17"/>
        <v>1827.4249130000001</v>
      </c>
      <c r="AU46" s="3">
        <f t="shared" si="18"/>
        <v>1827.4249130000001</v>
      </c>
      <c r="AV46" s="3">
        <f t="shared" si="19"/>
        <v>1293.4000000000001</v>
      </c>
      <c r="AW46" s="3">
        <f t="shared" si="20"/>
        <v>0</v>
      </c>
      <c r="AX46" s="4">
        <f t="shared" si="21"/>
        <v>7335.7998270000007</v>
      </c>
      <c r="AY46" s="4">
        <f t="shared" si="22"/>
        <v>5968.3576459999995</v>
      </c>
      <c r="AZ46" s="2" t="s">
        <v>897</v>
      </c>
    </row>
    <row r="47" spans="1:52" x14ac:dyDescent="0.25">
      <c r="A47">
        <v>16</v>
      </c>
      <c r="B47" s="2" t="s">
        <v>0</v>
      </c>
      <c r="C47" s="2" t="s">
        <v>727</v>
      </c>
      <c r="D47" s="2">
        <v>2023</v>
      </c>
      <c r="E47" s="2" t="s">
        <v>1</v>
      </c>
      <c r="F47" s="2" t="s">
        <v>2</v>
      </c>
      <c r="G47" s="2" t="s">
        <v>3</v>
      </c>
      <c r="H47" s="2" t="s">
        <v>4</v>
      </c>
      <c r="I47" s="2" t="s">
        <v>731</v>
      </c>
      <c r="J47" s="2" t="s">
        <v>44</v>
      </c>
      <c r="K47" s="2" t="s">
        <v>824</v>
      </c>
      <c r="L47" s="2" t="s">
        <v>825</v>
      </c>
      <c r="M47" s="2" t="s">
        <v>826</v>
      </c>
      <c r="N47" s="2" t="s">
        <v>6</v>
      </c>
      <c r="O47" s="2" t="s">
        <v>7</v>
      </c>
      <c r="P47" s="2" t="s">
        <v>24</v>
      </c>
      <c r="Q47" s="2" t="s">
        <v>25</v>
      </c>
      <c r="R47" s="2" t="s">
        <v>10</v>
      </c>
      <c r="S47" s="2" t="s">
        <v>11</v>
      </c>
      <c r="T47" s="2">
        <v>432</v>
      </c>
      <c r="U47" s="2" t="s">
        <v>86</v>
      </c>
      <c r="V47" s="5">
        <v>0</v>
      </c>
      <c r="W47" s="5">
        <v>0</v>
      </c>
      <c r="X47" s="6">
        <v>0</v>
      </c>
      <c r="Y47" s="5">
        <v>248211200</v>
      </c>
      <c r="Z47" s="5">
        <v>248211200</v>
      </c>
      <c r="AA47" s="6">
        <v>100</v>
      </c>
      <c r="AB47" s="5">
        <v>318353833</v>
      </c>
      <c r="AC47" s="5">
        <v>318353833</v>
      </c>
      <c r="AD47" s="6">
        <v>100</v>
      </c>
      <c r="AE47" s="5">
        <v>0</v>
      </c>
      <c r="AF47" s="5">
        <v>0</v>
      </c>
      <c r="AG47" s="6">
        <v>0</v>
      </c>
      <c r="AH47" s="5">
        <v>0</v>
      </c>
      <c r="AI47" s="5">
        <v>0</v>
      </c>
      <c r="AJ47" s="6">
        <v>0</v>
      </c>
      <c r="AK47" s="2" t="s">
        <v>13</v>
      </c>
      <c r="AL47" s="2" t="s">
        <v>13</v>
      </c>
      <c r="AM47" s="2" t="s">
        <v>13</v>
      </c>
      <c r="AN47" s="3">
        <f t="shared" si="11"/>
        <v>0</v>
      </c>
      <c r="AO47" s="3">
        <f t="shared" si="12"/>
        <v>0</v>
      </c>
      <c r="AP47" s="3">
        <f t="shared" si="13"/>
        <v>248.21119999999999</v>
      </c>
      <c r="AQ47" s="3">
        <f t="shared" si="14"/>
        <v>248.21119999999999</v>
      </c>
      <c r="AR47" s="3">
        <f t="shared" si="15"/>
        <v>318.35383300000001</v>
      </c>
      <c r="AS47" s="3">
        <f t="shared" si="16"/>
        <v>318.35383300000001</v>
      </c>
      <c r="AT47" s="3">
        <f t="shared" si="17"/>
        <v>0</v>
      </c>
      <c r="AU47" s="3">
        <f t="shared" si="18"/>
        <v>0</v>
      </c>
      <c r="AV47" s="3">
        <f t="shared" si="19"/>
        <v>0</v>
      </c>
      <c r="AW47" s="3">
        <f t="shared" si="20"/>
        <v>0</v>
      </c>
      <c r="AX47" s="4">
        <f t="shared" si="21"/>
        <v>566.56503299999997</v>
      </c>
      <c r="AY47" s="4">
        <f t="shared" si="22"/>
        <v>566.56503299999997</v>
      </c>
      <c r="AZ47" s="2" t="s">
        <v>897</v>
      </c>
    </row>
    <row r="48" spans="1:52" x14ac:dyDescent="0.25">
      <c r="A48">
        <v>16</v>
      </c>
      <c r="B48" s="2" t="s">
        <v>0</v>
      </c>
      <c r="C48" s="2" t="s">
        <v>727</v>
      </c>
      <c r="D48" s="2">
        <v>2023</v>
      </c>
      <c r="E48" s="2" t="s">
        <v>1</v>
      </c>
      <c r="F48" s="2" t="s">
        <v>2</v>
      </c>
      <c r="G48" s="2" t="s">
        <v>3</v>
      </c>
      <c r="H48" s="2" t="s">
        <v>4</v>
      </c>
      <c r="I48" s="2" t="s">
        <v>731</v>
      </c>
      <c r="J48" s="2" t="s">
        <v>44</v>
      </c>
      <c r="K48" s="2" t="s">
        <v>824</v>
      </c>
      <c r="L48" s="2" t="s">
        <v>825</v>
      </c>
      <c r="M48" s="2" t="s">
        <v>826</v>
      </c>
      <c r="N48" s="2" t="s">
        <v>6</v>
      </c>
      <c r="O48" s="2" t="s">
        <v>7</v>
      </c>
      <c r="P48" s="2" t="s">
        <v>87</v>
      </c>
      <c r="Q48" s="2" t="s">
        <v>88</v>
      </c>
      <c r="R48" s="2" t="s">
        <v>10</v>
      </c>
      <c r="S48" s="2" t="s">
        <v>11</v>
      </c>
      <c r="T48" s="2">
        <v>434</v>
      </c>
      <c r="U48" s="2" t="s">
        <v>89</v>
      </c>
      <c r="V48" s="5">
        <v>0</v>
      </c>
      <c r="W48" s="5">
        <v>0</v>
      </c>
      <c r="X48" s="6">
        <v>0</v>
      </c>
      <c r="Y48" s="5">
        <v>69625173</v>
      </c>
      <c r="Z48" s="5">
        <v>69625173</v>
      </c>
      <c r="AA48" s="6">
        <v>100</v>
      </c>
      <c r="AB48" s="5">
        <v>359934058</v>
      </c>
      <c r="AC48" s="5">
        <v>352699970</v>
      </c>
      <c r="AD48" s="6">
        <v>97.99</v>
      </c>
      <c r="AE48" s="5">
        <v>140685714</v>
      </c>
      <c r="AF48" s="5">
        <v>140685713</v>
      </c>
      <c r="AG48" s="6">
        <v>100</v>
      </c>
      <c r="AH48" s="5">
        <v>115647000</v>
      </c>
      <c r="AI48" s="5">
        <v>0</v>
      </c>
      <c r="AJ48" s="6">
        <v>0</v>
      </c>
      <c r="AK48" s="2" t="s">
        <v>13</v>
      </c>
      <c r="AL48" s="2" t="s">
        <v>13</v>
      </c>
      <c r="AM48" s="2" t="s">
        <v>13</v>
      </c>
      <c r="AN48" s="3">
        <f t="shared" si="11"/>
        <v>0</v>
      </c>
      <c r="AO48" s="3">
        <f t="shared" si="12"/>
        <v>0</v>
      </c>
      <c r="AP48" s="3">
        <f t="shared" si="13"/>
        <v>69.625173000000004</v>
      </c>
      <c r="AQ48" s="3">
        <f t="shared" si="14"/>
        <v>69.625173000000004</v>
      </c>
      <c r="AR48" s="3">
        <f t="shared" si="15"/>
        <v>359.93405799999999</v>
      </c>
      <c r="AS48" s="3">
        <f t="shared" si="16"/>
        <v>352.69997000000001</v>
      </c>
      <c r="AT48" s="3">
        <f t="shared" si="17"/>
        <v>140.68571399999999</v>
      </c>
      <c r="AU48" s="3">
        <f t="shared" si="18"/>
        <v>140.68571299999999</v>
      </c>
      <c r="AV48" s="3">
        <f t="shared" si="19"/>
        <v>115.64700000000001</v>
      </c>
      <c r="AW48" s="3">
        <f t="shared" si="20"/>
        <v>0</v>
      </c>
      <c r="AX48" s="4">
        <f t="shared" si="21"/>
        <v>685.89194500000008</v>
      </c>
      <c r="AY48" s="4">
        <f t="shared" si="22"/>
        <v>563.01085599999999</v>
      </c>
      <c r="AZ48" s="2" t="s">
        <v>897</v>
      </c>
    </row>
    <row r="49" spans="1:52" x14ac:dyDescent="0.25">
      <c r="A49">
        <v>16</v>
      </c>
      <c r="B49" s="2" t="s">
        <v>0</v>
      </c>
      <c r="C49" s="2" t="s">
        <v>727</v>
      </c>
      <c r="D49" s="2">
        <v>2023</v>
      </c>
      <c r="E49" s="2" t="s">
        <v>1</v>
      </c>
      <c r="F49" s="2" t="s">
        <v>2</v>
      </c>
      <c r="G49" s="2" t="s">
        <v>3</v>
      </c>
      <c r="H49" s="2" t="s">
        <v>4</v>
      </c>
      <c r="I49" s="2" t="s">
        <v>731</v>
      </c>
      <c r="J49" s="2" t="s">
        <v>44</v>
      </c>
      <c r="K49" s="2" t="s">
        <v>824</v>
      </c>
      <c r="L49" s="2" t="s">
        <v>825</v>
      </c>
      <c r="M49" s="2" t="s">
        <v>826</v>
      </c>
      <c r="N49" s="2" t="s">
        <v>6</v>
      </c>
      <c r="O49" s="2" t="s">
        <v>7</v>
      </c>
      <c r="P49" s="2" t="s">
        <v>87</v>
      </c>
      <c r="Q49" s="2" t="s">
        <v>88</v>
      </c>
      <c r="R49" s="2" t="s">
        <v>10</v>
      </c>
      <c r="S49" s="2" t="s">
        <v>11</v>
      </c>
      <c r="T49" s="2">
        <v>436</v>
      </c>
      <c r="U49" s="2" t="s">
        <v>90</v>
      </c>
      <c r="V49" s="5">
        <v>0</v>
      </c>
      <c r="W49" s="5">
        <v>0</v>
      </c>
      <c r="X49" s="6">
        <v>0</v>
      </c>
      <c r="Y49" s="5">
        <v>96486666</v>
      </c>
      <c r="Z49" s="5">
        <v>96486666</v>
      </c>
      <c r="AA49" s="6">
        <v>100</v>
      </c>
      <c r="AB49" s="5">
        <v>190583333</v>
      </c>
      <c r="AC49" s="5">
        <v>190583333</v>
      </c>
      <c r="AD49" s="6">
        <v>100</v>
      </c>
      <c r="AE49" s="5">
        <v>97250000</v>
      </c>
      <c r="AF49" s="5">
        <v>97250000</v>
      </c>
      <c r="AG49" s="6">
        <v>100</v>
      </c>
      <c r="AH49" s="5">
        <v>0</v>
      </c>
      <c r="AI49" s="5">
        <v>0</v>
      </c>
      <c r="AJ49" s="6">
        <v>0</v>
      </c>
      <c r="AK49" s="2" t="s">
        <v>13</v>
      </c>
      <c r="AL49" s="2" t="s">
        <v>13</v>
      </c>
      <c r="AM49" s="2" t="s">
        <v>13</v>
      </c>
      <c r="AN49" s="3">
        <f t="shared" si="11"/>
        <v>0</v>
      </c>
      <c r="AO49" s="3">
        <f t="shared" si="12"/>
        <v>0</v>
      </c>
      <c r="AP49" s="3">
        <f t="shared" si="13"/>
        <v>96.486666</v>
      </c>
      <c r="AQ49" s="3">
        <f t="shared" si="14"/>
        <v>96.486666</v>
      </c>
      <c r="AR49" s="3">
        <f t="shared" si="15"/>
        <v>190.58333300000001</v>
      </c>
      <c r="AS49" s="3">
        <f t="shared" si="16"/>
        <v>190.58333300000001</v>
      </c>
      <c r="AT49" s="3">
        <f t="shared" si="17"/>
        <v>97.25</v>
      </c>
      <c r="AU49" s="3">
        <f t="shared" si="18"/>
        <v>97.25</v>
      </c>
      <c r="AV49" s="3">
        <f t="shared" si="19"/>
        <v>0</v>
      </c>
      <c r="AW49" s="3">
        <f t="shared" si="20"/>
        <v>0</v>
      </c>
      <c r="AX49" s="4">
        <f t="shared" si="21"/>
        <v>384.319999</v>
      </c>
      <c r="AY49" s="4">
        <f t="shared" si="22"/>
        <v>384.319999</v>
      </c>
      <c r="AZ49" s="2" t="s">
        <v>897</v>
      </c>
    </row>
    <row r="50" spans="1:52" x14ac:dyDescent="0.25">
      <c r="A50">
        <v>16</v>
      </c>
      <c r="B50" s="2" t="s">
        <v>0</v>
      </c>
      <c r="C50" s="2" t="s">
        <v>727</v>
      </c>
      <c r="D50" s="2">
        <v>2023</v>
      </c>
      <c r="E50" s="2" t="s">
        <v>1</v>
      </c>
      <c r="F50" s="2" t="s">
        <v>2</v>
      </c>
      <c r="G50" s="2" t="s">
        <v>3</v>
      </c>
      <c r="H50" s="2" t="s">
        <v>4</v>
      </c>
      <c r="I50" s="2" t="s">
        <v>731</v>
      </c>
      <c r="J50" s="2" t="s">
        <v>44</v>
      </c>
      <c r="K50" s="2" t="s">
        <v>824</v>
      </c>
      <c r="L50" s="2" t="s">
        <v>825</v>
      </c>
      <c r="M50" s="2" t="s">
        <v>826</v>
      </c>
      <c r="N50" s="2" t="s">
        <v>6</v>
      </c>
      <c r="O50" s="2" t="s">
        <v>7</v>
      </c>
      <c r="P50" s="2" t="s">
        <v>87</v>
      </c>
      <c r="Q50" s="2" t="s">
        <v>88</v>
      </c>
      <c r="R50" s="2" t="s">
        <v>10</v>
      </c>
      <c r="S50" s="2" t="s">
        <v>11</v>
      </c>
      <c r="T50" s="2">
        <v>438</v>
      </c>
      <c r="U50" s="2" t="s">
        <v>91</v>
      </c>
      <c r="V50" s="5">
        <v>151113333</v>
      </c>
      <c r="W50" s="5">
        <v>143708666</v>
      </c>
      <c r="X50" s="6">
        <v>95.1</v>
      </c>
      <c r="Y50" s="5">
        <v>356682400</v>
      </c>
      <c r="Z50" s="5">
        <v>356682400</v>
      </c>
      <c r="AA50" s="6">
        <v>100</v>
      </c>
      <c r="AB50" s="5">
        <v>511180954</v>
      </c>
      <c r="AC50" s="5">
        <v>511104454</v>
      </c>
      <c r="AD50" s="6">
        <v>99.99</v>
      </c>
      <c r="AE50" s="5">
        <v>445566850</v>
      </c>
      <c r="AF50" s="5">
        <v>445566833</v>
      </c>
      <c r="AG50" s="6">
        <v>100</v>
      </c>
      <c r="AH50" s="5">
        <v>499349000</v>
      </c>
      <c r="AI50" s="5">
        <v>0</v>
      </c>
      <c r="AJ50" s="6">
        <v>0</v>
      </c>
      <c r="AK50" s="2" t="s">
        <v>13</v>
      </c>
      <c r="AL50" s="2" t="s">
        <v>13</v>
      </c>
      <c r="AM50" s="2" t="s">
        <v>13</v>
      </c>
      <c r="AN50" s="3">
        <f t="shared" si="11"/>
        <v>151.11333300000001</v>
      </c>
      <c r="AO50" s="3">
        <f t="shared" si="12"/>
        <v>143.70866599999999</v>
      </c>
      <c r="AP50" s="3">
        <f t="shared" si="13"/>
        <v>356.68239999999997</v>
      </c>
      <c r="AQ50" s="3">
        <f t="shared" si="14"/>
        <v>356.68239999999997</v>
      </c>
      <c r="AR50" s="3">
        <f t="shared" si="15"/>
        <v>511.18095399999999</v>
      </c>
      <c r="AS50" s="3">
        <f t="shared" si="16"/>
        <v>511.10445399999998</v>
      </c>
      <c r="AT50" s="3">
        <f t="shared" si="17"/>
        <v>445.56684999999999</v>
      </c>
      <c r="AU50" s="3">
        <f t="shared" si="18"/>
        <v>445.56683299999997</v>
      </c>
      <c r="AV50" s="3">
        <f t="shared" si="19"/>
        <v>499.34899999999999</v>
      </c>
      <c r="AW50" s="3">
        <f t="shared" si="20"/>
        <v>0</v>
      </c>
      <c r="AX50" s="4">
        <f t="shared" si="21"/>
        <v>1963.8925369999999</v>
      </c>
      <c r="AY50" s="4">
        <f t="shared" si="22"/>
        <v>1457.0623529999998</v>
      </c>
      <c r="AZ50" s="2" t="s">
        <v>897</v>
      </c>
    </row>
    <row r="51" spans="1:52" x14ac:dyDescent="0.25">
      <c r="A51">
        <v>16</v>
      </c>
      <c r="B51" s="2" t="s">
        <v>0</v>
      </c>
      <c r="C51" s="2" t="s">
        <v>727</v>
      </c>
      <c r="D51" s="2">
        <v>2023</v>
      </c>
      <c r="E51" s="2" t="s">
        <v>1</v>
      </c>
      <c r="F51" s="2" t="s">
        <v>2</v>
      </c>
      <c r="G51" s="2" t="s">
        <v>3</v>
      </c>
      <c r="H51" s="2" t="s">
        <v>4</v>
      </c>
      <c r="I51" s="2" t="s">
        <v>731</v>
      </c>
      <c r="J51" s="2" t="s">
        <v>44</v>
      </c>
      <c r="K51" s="2" t="s">
        <v>824</v>
      </c>
      <c r="L51" s="2" t="s">
        <v>825</v>
      </c>
      <c r="M51" s="2" t="s">
        <v>826</v>
      </c>
      <c r="N51" s="2" t="s">
        <v>6</v>
      </c>
      <c r="O51" s="2" t="s">
        <v>7</v>
      </c>
      <c r="P51" s="2" t="s">
        <v>87</v>
      </c>
      <c r="Q51" s="2" t="s">
        <v>88</v>
      </c>
      <c r="R51" s="2" t="s">
        <v>10</v>
      </c>
      <c r="S51" s="2" t="s">
        <v>11</v>
      </c>
      <c r="T51" s="2">
        <v>448</v>
      </c>
      <c r="U51" s="2" t="s">
        <v>92</v>
      </c>
      <c r="V51" s="5">
        <v>414053334</v>
      </c>
      <c r="W51" s="5">
        <v>379896667</v>
      </c>
      <c r="X51" s="6">
        <v>91.75</v>
      </c>
      <c r="Y51" s="5">
        <v>1167506761</v>
      </c>
      <c r="Z51" s="5">
        <v>1139568847</v>
      </c>
      <c r="AA51" s="6">
        <v>97.61</v>
      </c>
      <c r="AB51" s="5">
        <v>1483434655</v>
      </c>
      <c r="AC51" s="5">
        <v>1483150582</v>
      </c>
      <c r="AD51" s="6">
        <v>99.98</v>
      </c>
      <c r="AE51" s="5">
        <v>1060711479</v>
      </c>
      <c r="AF51" s="5">
        <v>1060659699</v>
      </c>
      <c r="AG51" s="6">
        <v>100</v>
      </c>
      <c r="AH51" s="5">
        <v>1613712000</v>
      </c>
      <c r="AI51" s="5">
        <v>0</v>
      </c>
      <c r="AJ51" s="6">
        <v>0</v>
      </c>
      <c r="AK51" s="2" t="s">
        <v>13</v>
      </c>
      <c r="AL51" s="2" t="s">
        <v>13</v>
      </c>
      <c r="AM51" s="2" t="s">
        <v>13</v>
      </c>
      <c r="AN51" s="3">
        <f t="shared" si="11"/>
        <v>414.05333400000001</v>
      </c>
      <c r="AO51" s="3">
        <f t="shared" si="12"/>
        <v>379.89666699999998</v>
      </c>
      <c r="AP51" s="3">
        <f t="shared" si="13"/>
        <v>1167.5067610000001</v>
      </c>
      <c r="AQ51" s="3">
        <f t="shared" si="14"/>
        <v>1139.568847</v>
      </c>
      <c r="AR51" s="3">
        <f t="shared" si="15"/>
        <v>1483.434655</v>
      </c>
      <c r="AS51" s="3">
        <f t="shared" si="16"/>
        <v>1483.150582</v>
      </c>
      <c r="AT51" s="3">
        <f t="shared" si="17"/>
        <v>1060.7114790000001</v>
      </c>
      <c r="AU51" s="3">
        <f t="shared" si="18"/>
        <v>1060.659699</v>
      </c>
      <c r="AV51" s="3">
        <f t="shared" si="19"/>
        <v>1613.712</v>
      </c>
      <c r="AW51" s="3">
        <f t="shared" si="20"/>
        <v>0</v>
      </c>
      <c r="AX51" s="4">
        <f t="shared" si="21"/>
        <v>5739.418228999999</v>
      </c>
      <c r="AY51" s="4">
        <f t="shared" si="22"/>
        <v>4063.2757949999996</v>
      </c>
      <c r="AZ51" s="2" t="s">
        <v>897</v>
      </c>
    </row>
    <row r="52" spans="1:52" x14ac:dyDescent="0.25">
      <c r="A52">
        <v>16</v>
      </c>
      <c r="B52" s="2" t="s">
        <v>0</v>
      </c>
      <c r="C52" s="2" t="s">
        <v>727</v>
      </c>
      <c r="D52" s="2">
        <v>2023</v>
      </c>
      <c r="E52" s="2" t="s">
        <v>1</v>
      </c>
      <c r="F52" s="2" t="s">
        <v>2</v>
      </c>
      <c r="G52" s="2" t="s">
        <v>3</v>
      </c>
      <c r="H52" s="2" t="s">
        <v>4</v>
      </c>
      <c r="I52" s="2" t="s">
        <v>731</v>
      </c>
      <c r="J52" s="2" t="s">
        <v>44</v>
      </c>
      <c r="K52" s="2" t="s">
        <v>824</v>
      </c>
      <c r="L52" s="2" t="s">
        <v>825</v>
      </c>
      <c r="M52" s="2" t="s">
        <v>826</v>
      </c>
      <c r="N52" s="2" t="s">
        <v>6</v>
      </c>
      <c r="O52" s="2" t="s">
        <v>7</v>
      </c>
      <c r="P52" s="2" t="s">
        <v>8</v>
      </c>
      <c r="Q52" s="2" t="s">
        <v>9</v>
      </c>
      <c r="R52" s="2" t="s">
        <v>10</v>
      </c>
      <c r="S52" s="2" t="s">
        <v>11</v>
      </c>
      <c r="T52" s="2">
        <v>526</v>
      </c>
      <c r="U52" s="2" t="s">
        <v>93</v>
      </c>
      <c r="V52" s="5">
        <v>530432498</v>
      </c>
      <c r="W52" s="5">
        <v>530432498</v>
      </c>
      <c r="X52" s="6">
        <v>100</v>
      </c>
      <c r="Y52" s="5">
        <v>8712136767</v>
      </c>
      <c r="Z52" s="5">
        <v>8626000215</v>
      </c>
      <c r="AA52" s="6">
        <v>99.01</v>
      </c>
      <c r="AB52" s="5">
        <v>11734176694</v>
      </c>
      <c r="AC52" s="5">
        <v>11701509313</v>
      </c>
      <c r="AD52" s="6">
        <v>99.72</v>
      </c>
      <c r="AE52" s="5">
        <v>6736352735</v>
      </c>
      <c r="AF52" s="5">
        <v>6735616028</v>
      </c>
      <c r="AG52" s="6">
        <v>99.99</v>
      </c>
      <c r="AH52" s="5">
        <v>9373002000</v>
      </c>
      <c r="AI52" s="5">
        <v>0</v>
      </c>
      <c r="AJ52" s="6">
        <v>0</v>
      </c>
      <c r="AK52" s="2" t="s">
        <v>13</v>
      </c>
      <c r="AL52" s="2" t="s">
        <v>13</v>
      </c>
      <c r="AM52" s="2" t="s">
        <v>13</v>
      </c>
      <c r="AN52" s="3">
        <f t="shared" si="11"/>
        <v>530.43249800000001</v>
      </c>
      <c r="AO52" s="3">
        <f t="shared" si="12"/>
        <v>530.43249800000001</v>
      </c>
      <c r="AP52" s="3">
        <f t="shared" si="13"/>
        <v>8712.136767</v>
      </c>
      <c r="AQ52" s="3">
        <f t="shared" si="14"/>
        <v>8626.000215</v>
      </c>
      <c r="AR52" s="3">
        <f t="shared" si="15"/>
        <v>11734.176694</v>
      </c>
      <c r="AS52" s="3">
        <f t="shared" si="16"/>
        <v>11701.509313</v>
      </c>
      <c r="AT52" s="3">
        <f t="shared" si="17"/>
        <v>6736.3527350000004</v>
      </c>
      <c r="AU52" s="3">
        <f t="shared" si="18"/>
        <v>6735.6160280000004</v>
      </c>
      <c r="AV52" s="3">
        <f t="shared" si="19"/>
        <v>9373.0020000000004</v>
      </c>
      <c r="AW52" s="3">
        <f t="shared" si="20"/>
        <v>0</v>
      </c>
      <c r="AX52" s="4">
        <f t="shared" si="21"/>
        <v>37086.100694000001</v>
      </c>
      <c r="AY52" s="4">
        <f t="shared" si="22"/>
        <v>27593.558054000001</v>
      </c>
      <c r="AZ52" s="2" t="s">
        <v>897</v>
      </c>
    </row>
    <row r="53" spans="1:52" x14ac:dyDescent="0.25">
      <c r="A53">
        <v>16</v>
      </c>
      <c r="B53" s="2" t="s">
        <v>0</v>
      </c>
      <c r="C53" s="2" t="s">
        <v>727</v>
      </c>
      <c r="D53" s="2">
        <v>2023</v>
      </c>
      <c r="E53" s="2" t="s">
        <v>1</v>
      </c>
      <c r="F53" s="2" t="s">
        <v>2</v>
      </c>
      <c r="G53" s="2" t="s">
        <v>3</v>
      </c>
      <c r="H53" s="2" t="s">
        <v>4</v>
      </c>
      <c r="I53" s="2" t="s">
        <v>731</v>
      </c>
      <c r="J53" s="2" t="s">
        <v>44</v>
      </c>
      <c r="K53" s="2" t="s">
        <v>824</v>
      </c>
      <c r="L53" s="2" t="s">
        <v>825</v>
      </c>
      <c r="M53" s="2" t="s">
        <v>826</v>
      </c>
      <c r="N53" s="2" t="s">
        <v>6</v>
      </c>
      <c r="O53" s="2" t="s">
        <v>7</v>
      </c>
      <c r="P53" s="2" t="s">
        <v>8</v>
      </c>
      <c r="Q53" s="2" t="s">
        <v>9</v>
      </c>
      <c r="R53" s="2" t="s">
        <v>10</v>
      </c>
      <c r="S53" s="2" t="s">
        <v>11</v>
      </c>
      <c r="T53" s="2">
        <v>527</v>
      </c>
      <c r="U53" s="2" t="s">
        <v>94</v>
      </c>
      <c r="V53" s="5">
        <v>1220262959</v>
      </c>
      <c r="W53" s="5">
        <v>1220262959</v>
      </c>
      <c r="X53" s="6">
        <v>100</v>
      </c>
      <c r="Y53" s="5">
        <v>2393417466</v>
      </c>
      <c r="Z53" s="5">
        <v>2312443628</v>
      </c>
      <c r="AA53" s="6">
        <v>96.62</v>
      </c>
      <c r="AB53" s="5">
        <v>1201364323</v>
      </c>
      <c r="AC53" s="5">
        <v>1195878843</v>
      </c>
      <c r="AD53" s="6">
        <v>99.54</v>
      </c>
      <c r="AE53" s="5">
        <v>1524945184</v>
      </c>
      <c r="AF53" s="5">
        <v>1524945184</v>
      </c>
      <c r="AG53" s="6">
        <v>100</v>
      </c>
      <c r="AH53" s="5">
        <v>9395096000</v>
      </c>
      <c r="AI53" s="5">
        <v>0</v>
      </c>
      <c r="AJ53" s="6">
        <v>0</v>
      </c>
      <c r="AK53" s="2" t="s">
        <v>13</v>
      </c>
      <c r="AL53" s="2" t="s">
        <v>13</v>
      </c>
      <c r="AM53" s="2" t="s">
        <v>13</v>
      </c>
      <c r="AN53" s="3">
        <f t="shared" si="11"/>
        <v>1220.2629589999999</v>
      </c>
      <c r="AO53" s="3">
        <f t="shared" si="12"/>
        <v>1220.2629589999999</v>
      </c>
      <c r="AP53" s="3">
        <f t="shared" si="13"/>
        <v>2393.4174659999999</v>
      </c>
      <c r="AQ53" s="3">
        <f t="shared" si="14"/>
        <v>2312.443628</v>
      </c>
      <c r="AR53" s="3">
        <f t="shared" si="15"/>
        <v>1201.364323</v>
      </c>
      <c r="AS53" s="3">
        <f t="shared" si="16"/>
        <v>1195.878843</v>
      </c>
      <c r="AT53" s="3">
        <f t="shared" si="17"/>
        <v>1524.9451839999999</v>
      </c>
      <c r="AU53" s="3">
        <f t="shared" si="18"/>
        <v>1524.9451839999999</v>
      </c>
      <c r="AV53" s="3">
        <f t="shared" si="19"/>
        <v>9395.0959999999995</v>
      </c>
      <c r="AW53" s="3">
        <f t="shared" si="20"/>
        <v>0</v>
      </c>
      <c r="AX53" s="4">
        <f t="shared" si="21"/>
        <v>15735.085931999998</v>
      </c>
      <c r="AY53" s="4">
        <f t="shared" si="22"/>
        <v>6253.5306139999993</v>
      </c>
      <c r="AZ53" s="2" t="s">
        <v>898</v>
      </c>
    </row>
    <row r="54" spans="1:52" x14ac:dyDescent="0.25">
      <c r="A54">
        <v>16</v>
      </c>
      <c r="B54" s="2" t="s">
        <v>0</v>
      </c>
      <c r="C54" s="2" t="s">
        <v>727</v>
      </c>
      <c r="D54" s="2">
        <v>2023</v>
      </c>
      <c r="E54" s="2" t="s">
        <v>1</v>
      </c>
      <c r="F54" s="2" t="s">
        <v>2</v>
      </c>
      <c r="G54" s="2" t="s">
        <v>3</v>
      </c>
      <c r="H54" s="2" t="s">
        <v>4</v>
      </c>
      <c r="I54" s="2" t="s">
        <v>731</v>
      </c>
      <c r="J54" s="2" t="s">
        <v>44</v>
      </c>
      <c r="K54" s="2" t="s">
        <v>824</v>
      </c>
      <c r="L54" s="2" t="s">
        <v>825</v>
      </c>
      <c r="M54" s="2" t="s">
        <v>826</v>
      </c>
      <c r="N54" s="2" t="s">
        <v>6</v>
      </c>
      <c r="O54" s="2" t="s">
        <v>7</v>
      </c>
      <c r="P54" s="2" t="s">
        <v>8</v>
      </c>
      <c r="Q54" s="2" t="s">
        <v>9</v>
      </c>
      <c r="R54" s="2" t="s">
        <v>10</v>
      </c>
      <c r="S54" s="2" t="s">
        <v>11</v>
      </c>
      <c r="T54" s="2">
        <v>528</v>
      </c>
      <c r="U54" s="2" t="s">
        <v>95</v>
      </c>
      <c r="V54" s="5">
        <v>2133783638</v>
      </c>
      <c r="W54" s="5">
        <v>2078040290</v>
      </c>
      <c r="X54" s="6">
        <v>97.39</v>
      </c>
      <c r="Y54" s="5">
        <v>1894445767</v>
      </c>
      <c r="Z54" s="5">
        <v>1780394050</v>
      </c>
      <c r="AA54" s="6">
        <v>93.98</v>
      </c>
      <c r="AB54" s="5">
        <v>1051955983</v>
      </c>
      <c r="AC54" s="5">
        <v>1051218440</v>
      </c>
      <c r="AD54" s="6">
        <v>99.93</v>
      </c>
      <c r="AE54" s="5">
        <v>2971362387</v>
      </c>
      <c r="AF54" s="5">
        <v>2971318088</v>
      </c>
      <c r="AG54" s="6">
        <v>100</v>
      </c>
      <c r="AH54" s="5">
        <v>4042390000</v>
      </c>
      <c r="AI54" s="5">
        <v>0</v>
      </c>
      <c r="AJ54" s="6">
        <v>0</v>
      </c>
      <c r="AK54" s="2" t="s">
        <v>13</v>
      </c>
      <c r="AL54" s="2" t="s">
        <v>13</v>
      </c>
      <c r="AM54" s="2" t="s">
        <v>13</v>
      </c>
      <c r="AN54" s="3">
        <f t="shared" si="11"/>
        <v>2133.7836379999999</v>
      </c>
      <c r="AO54" s="3">
        <f t="shared" si="12"/>
        <v>2078.0402899999999</v>
      </c>
      <c r="AP54" s="3">
        <f t="shared" si="13"/>
        <v>1894.4457669999999</v>
      </c>
      <c r="AQ54" s="3">
        <f t="shared" si="14"/>
        <v>1780.3940500000001</v>
      </c>
      <c r="AR54" s="3">
        <f t="shared" si="15"/>
        <v>1051.9559830000001</v>
      </c>
      <c r="AS54" s="3">
        <f t="shared" si="16"/>
        <v>1051.2184400000001</v>
      </c>
      <c r="AT54" s="3">
        <f t="shared" si="17"/>
        <v>2971.3623870000001</v>
      </c>
      <c r="AU54" s="3">
        <f t="shared" si="18"/>
        <v>2971.318088</v>
      </c>
      <c r="AV54" s="3">
        <f t="shared" si="19"/>
        <v>4042.39</v>
      </c>
      <c r="AW54" s="3">
        <f t="shared" si="20"/>
        <v>0</v>
      </c>
      <c r="AX54" s="4">
        <f t="shared" si="21"/>
        <v>12093.937775</v>
      </c>
      <c r="AY54" s="4">
        <f t="shared" si="22"/>
        <v>7880.9708680000003</v>
      </c>
      <c r="AZ54" s="2" t="s">
        <v>897</v>
      </c>
    </row>
    <row r="55" spans="1:52" x14ac:dyDescent="0.25">
      <c r="A55">
        <v>16</v>
      </c>
      <c r="B55" s="2" t="s">
        <v>0</v>
      </c>
      <c r="C55" s="2" t="s">
        <v>727</v>
      </c>
      <c r="D55" s="2">
        <v>2023</v>
      </c>
      <c r="E55" s="2" t="s">
        <v>1</v>
      </c>
      <c r="F55" s="2" t="s">
        <v>2</v>
      </c>
      <c r="G55" s="2" t="s">
        <v>3</v>
      </c>
      <c r="H55" s="2" t="s">
        <v>4</v>
      </c>
      <c r="I55" s="2" t="s">
        <v>731</v>
      </c>
      <c r="J55" s="2" t="s">
        <v>44</v>
      </c>
      <c r="K55" s="2" t="s">
        <v>824</v>
      </c>
      <c r="L55" s="2" t="s">
        <v>825</v>
      </c>
      <c r="M55" s="2" t="s">
        <v>826</v>
      </c>
      <c r="N55" s="2" t="s">
        <v>6</v>
      </c>
      <c r="O55" s="2" t="s">
        <v>7</v>
      </c>
      <c r="P55" s="2" t="s">
        <v>96</v>
      </c>
      <c r="Q55" s="2" t="s">
        <v>97</v>
      </c>
      <c r="R55" s="2" t="s">
        <v>10</v>
      </c>
      <c r="S55" s="2" t="s">
        <v>11</v>
      </c>
      <c r="T55" s="2">
        <v>544</v>
      </c>
      <c r="U55" s="2" t="s">
        <v>98</v>
      </c>
      <c r="V55" s="5">
        <v>0</v>
      </c>
      <c r="W55" s="5">
        <v>0</v>
      </c>
      <c r="X55" s="6">
        <v>0</v>
      </c>
      <c r="Y55" s="5">
        <v>0</v>
      </c>
      <c r="Z55" s="5">
        <v>0</v>
      </c>
      <c r="AA55" s="6">
        <v>0</v>
      </c>
      <c r="AB55" s="5">
        <v>0</v>
      </c>
      <c r="AC55" s="5">
        <v>0</v>
      </c>
      <c r="AD55" s="6">
        <v>0</v>
      </c>
      <c r="AE55" s="5">
        <v>0</v>
      </c>
      <c r="AF55" s="5">
        <v>0</v>
      </c>
      <c r="AG55" s="6">
        <v>0</v>
      </c>
      <c r="AH55" s="5">
        <v>0</v>
      </c>
      <c r="AI55" s="5">
        <v>0</v>
      </c>
      <c r="AJ55" s="6">
        <v>0</v>
      </c>
      <c r="AK55" s="2" t="s">
        <v>13</v>
      </c>
      <c r="AL55" s="2" t="s">
        <v>13</v>
      </c>
      <c r="AM55" s="2" t="s">
        <v>13</v>
      </c>
      <c r="AN55" s="3">
        <f t="shared" si="11"/>
        <v>0</v>
      </c>
      <c r="AO55" s="3">
        <f t="shared" si="12"/>
        <v>0</v>
      </c>
      <c r="AP55" s="3">
        <f t="shared" si="13"/>
        <v>0</v>
      </c>
      <c r="AQ55" s="3">
        <f t="shared" si="14"/>
        <v>0</v>
      </c>
      <c r="AR55" s="3">
        <f t="shared" si="15"/>
        <v>0</v>
      </c>
      <c r="AS55" s="3">
        <f t="shared" si="16"/>
        <v>0</v>
      </c>
      <c r="AT55" s="3">
        <f t="shared" si="17"/>
        <v>0</v>
      </c>
      <c r="AU55" s="3">
        <f t="shared" si="18"/>
        <v>0</v>
      </c>
      <c r="AV55" s="3">
        <f t="shared" si="19"/>
        <v>0</v>
      </c>
      <c r="AW55" s="3">
        <f t="shared" si="20"/>
        <v>0</v>
      </c>
      <c r="AX55" s="4">
        <f t="shared" si="21"/>
        <v>0</v>
      </c>
      <c r="AY55" s="4">
        <f t="shared" si="22"/>
        <v>0</v>
      </c>
      <c r="AZ55" s="2" t="s">
        <v>897</v>
      </c>
    </row>
    <row r="56" spans="1:52" x14ac:dyDescent="0.25">
      <c r="A56">
        <v>16</v>
      </c>
      <c r="B56" s="2" t="s">
        <v>0</v>
      </c>
      <c r="C56" s="2" t="s">
        <v>727</v>
      </c>
      <c r="D56" s="2">
        <v>2023</v>
      </c>
      <c r="E56" s="2" t="s">
        <v>1</v>
      </c>
      <c r="F56" s="2" t="s">
        <v>2</v>
      </c>
      <c r="G56" s="2" t="s">
        <v>3</v>
      </c>
      <c r="H56" s="2" t="s">
        <v>4</v>
      </c>
      <c r="I56" s="2" t="s">
        <v>731</v>
      </c>
      <c r="J56" s="2" t="s">
        <v>44</v>
      </c>
      <c r="K56" s="2" t="s">
        <v>824</v>
      </c>
      <c r="L56" s="2" t="s">
        <v>825</v>
      </c>
      <c r="M56" s="2" t="s">
        <v>826</v>
      </c>
      <c r="N56" s="2" t="s">
        <v>6</v>
      </c>
      <c r="O56" s="2" t="s">
        <v>7</v>
      </c>
      <c r="P56" s="2" t="s">
        <v>96</v>
      </c>
      <c r="Q56" s="2" t="s">
        <v>97</v>
      </c>
      <c r="R56" s="2" t="s">
        <v>10</v>
      </c>
      <c r="S56" s="2" t="s">
        <v>11</v>
      </c>
      <c r="T56" s="2">
        <v>547</v>
      </c>
      <c r="U56" s="2" t="s">
        <v>99</v>
      </c>
      <c r="V56" s="5">
        <v>695948540</v>
      </c>
      <c r="W56" s="5">
        <v>655862666</v>
      </c>
      <c r="X56" s="6">
        <v>94.24</v>
      </c>
      <c r="Y56" s="5">
        <v>805991459</v>
      </c>
      <c r="Z56" s="5">
        <v>802995406</v>
      </c>
      <c r="AA56" s="6">
        <v>99.63</v>
      </c>
      <c r="AB56" s="5">
        <v>741515784</v>
      </c>
      <c r="AC56" s="5">
        <v>741407134</v>
      </c>
      <c r="AD56" s="6">
        <v>99.99</v>
      </c>
      <c r="AE56" s="5">
        <v>633565820</v>
      </c>
      <c r="AF56" s="5">
        <v>633565820</v>
      </c>
      <c r="AG56" s="6">
        <v>100</v>
      </c>
      <c r="AH56" s="5">
        <v>2719420000</v>
      </c>
      <c r="AI56" s="5">
        <v>0</v>
      </c>
      <c r="AJ56" s="6">
        <v>0</v>
      </c>
      <c r="AK56" s="2" t="s">
        <v>13</v>
      </c>
      <c r="AL56" s="2" t="s">
        <v>13</v>
      </c>
      <c r="AM56" s="2" t="s">
        <v>13</v>
      </c>
      <c r="AN56" s="3">
        <f t="shared" si="11"/>
        <v>695.94853999999998</v>
      </c>
      <c r="AO56" s="3">
        <f t="shared" si="12"/>
        <v>655.86266599999999</v>
      </c>
      <c r="AP56" s="3">
        <f t="shared" si="13"/>
        <v>805.99145899999996</v>
      </c>
      <c r="AQ56" s="3">
        <f t="shared" si="14"/>
        <v>802.995406</v>
      </c>
      <c r="AR56" s="3">
        <f t="shared" si="15"/>
        <v>741.51578400000005</v>
      </c>
      <c r="AS56" s="3">
        <f t="shared" si="16"/>
        <v>741.40713400000004</v>
      </c>
      <c r="AT56" s="3">
        <f t="shared" si="17"/>
        <v>633.56582000000003</v>
      </c>
      <c r="AU56" s="3">
        <f t="shared" si="18"/>
        <v>633.56582000000003</v>
      </c>
      <c r="AV56" s="3">
        <f t="shared" si="19"/>
        <v>2719.42</v>
      </c>
      <c r="AW56" s="3">
        <f t="shared" si="20"/>
        <v>0</v>
      </c>
      <c r="AX56" s="4">
        <f t="shared" si="21"/>
        <v>5596.4416030000002</v>
      </c>
      <c r="AY56" s="4">
        <f t="shared" si="22"/>
        <v>2833.8310259999998</v>
      </c>
      <c r="AZ56" s="2" t="s">
        <v>897</v>
      </c>
    </row>
    <row r="57" spans="1:52" x14ac:dyDescent="0.25">
      <c r="A57">
        <v>16</v>
      </c>
      <c r="B57" s="2" t="s">
        <v>0</v>
      </c>
      <c r="C57" s="2" t="s">
        <v>727</v>
      </c>
      <c r="D57" s="2">
        <v>2023</v>
      </c>
      <c r="E57" s="2" t="s">
        <v>1</v>
      </c>
      <c r="F57" s="2" t="s">
        <v>2</v>
      </c>
      <c r="G57" s="2" t="s">
        <v>3</v>
      </c>
      <c r="H57" s="2" t="s">
        <v>4</v>
      </c>
      <c r="I57" s="2" t="s">
        <v>731</v>
      </c>
      <c r="J57" s="2" t="s">
        <v>44</v>
      </c>
      <c r="K57" s="2" t="s">
        <v>824</v>
      </c>
      <c r="L57" s="2" t="s">
        <v>825</v>
      </c>
      <c r="M57" s="2" t="s">
        <v>826</v>
      </c>
      <c r="N57" s="2" t="s">
        <v>6</v>
      </c>
      <c r="O57" s="2" t="s">
        <v>7</v>
      </c>
      <c r="P57" s="2" t="s">
        <v>96</v>
      </c>
      <c r="Q57" s="2" t="s">
        <v>97</v>
      </c>
      <c r="R57" s="2" t="s">
        <v>10</v>
      </c>
      <c r="S57" s="2" t="s">
        <v>11</v>
      </c>
      <c r="T57" s="2">
        <v>548</v>
      </c>
      <c r="U57" s="2" t="s">
        <v>100</v>
      </c>
      <c r="V57" s="5">
        <v>2069128460</v>
      </c>
      <c r="W57" s="5">
        <v>2069128460</v>
      </c>
      <c r="X57" s="6">
        <v>100</v>
      </c>
      <c r="Y57" s="5">
        <v>5192769208</v>
      </c>
      <c r="Z57" s="5">
        <v>5151591637</v>
      </c>
      <c r="AA57" s="6">
        <v>99.21</v>
      </c>
      <c r="AB57" s="5">
        <v>5867819216</v>
      </c>
      <c r="AC57" s="5">
        <v>5862838782</v>
      </c>
      <c r="AD57" s="6">
        <v>99.92</v>
      </c>
      <c r="AE57" s="5">
        <v>4481874180</v>
      </c>
      <c r="AF57" s="5">
        <v>4480752216</v>
      </c>
      <c r="AG57" s="6">
        <v>99.97</v>
      </c>
      <c r="AH57" s="5">
        <v>4779212000</v>
      </c>
      <c r="AI57" s="5">
        <v>0</v>
      </c>
      <c r="AJ57" s="6">
        <v>0</v>
      </c>
      <c r="AK57" s="2" t="s">
        <v>13</v>
      </c>
      <c r="AL57" s="2" t="s">
        <v>13</v>
      </c>
      <c r="AM57" s="2" t="s">
        <v>13</v>
      </c>
      <c r="AN57" s="3">
        <f t="shared" si="11"/>
        <v>2069.1284599999999</v>
      </c>
      <c r="AO57" s="3">
        <f t="shared" si="12"/>
        <v>2069.1284599999999</v>
      </c>
      <c r="AP57" s="3">
        <f t="shared" si="13"/>
        <v>5192.7692079999997</v>
      </c>
      <c r="AQ57" s="3">
        <f t="shared" si="14"/>
        <v>5151.5916370000004</v>
      </c>
      <c r="AR57" s="3">
        <f t="shared" si="15"/>
        <v>5867.8192159999999</v>
      </c>
      <c r="AS57" s="3">
        <f t="shared" si="16"/>
        <v>5862.8387819999998</v>
      </c>
      <c r="AT57" s="3">
        <f t="shared" si="17"/>
        <v>4481.8741799999998</v>
      </c>
      <c r="AU57" s="3">
        <f t="shared" si="18"/>
        <v>4480.7522159999999</v>
      </c>
      <c r="AV57" s="3">
        <f t="shared" si="19"/>
        <v>4779.2120000000004</v>
      </c>
      <c r="AW57" s="3">
        <f t="shared" si="20"/>
        <v>0</v>
      </c>
      <c r="AX57" s="4">
        <f t="shared" si="21"/>
        <v>22390.803064</v>
      </c>
      <c r="AY57" s="4">
        <f t="shared" si="22"/>
        <v>17564.311095000001</v>
      </c>
      <c r="AZ57" s="2" t="s">
        <v>897</v>
      </c>
    </row>
    <row r="58" spans="1:52" x14ac:dyDescent="0.25">
      <c r="A58">
        <v>16</v>
      </c>
      <c r="B58" s="2" t="s">
        <v>0</v>
      </c>
      <c r="C58" s="2" t="s">
        <v>727</v>
      </c>
      <c r="D58" s="2">
        <v>2023</v>
      </c>
      <c r="E58" s="2" t="s">
        <v>1</v>
      </c>
      <c r="F58" s="2" t="s">
        <v>2</v>
      </c>
      <c r="G58" s="2" t="s">
        <v>3</v>
      </c>
      <c r="H58" s="2" t="s">
        <v>4</v>
      </c>
      <c r="I58" s="2" t="s">
        <v>731</v>
      </c>
      <c r="J58" s="2" t="s">
        <v>44</v>
      </c>
      <c r="K58" s="2" t="s">
        <v>824</v>
      </c>
      <c r="L58" s="2" t="s">
        <v>825</v>
      </c>
      <c r="M58" s="2" t="s">
        <v>826</v>
      </c>
      <c r="N58" s="2" t="s">
        <v>6</v>
      </c>
      <c r="O58" s="2" t="s">
        <v>7</v>
      </c>
      <c r="P58" s="2" t="s">
        <v>96</v>
      </c>
      <c r="Q58" s="2" t="s">
        <v>97</v>
      </c>
      <c r="R58" s="2" t="s">
        <v>10</v>
      </c>
      <c r="S58" s="2" t="s">
        <v>11</v>
      </c>
      <c r="T58" s="2">
        <v>549</v>
      </c>
      <c r="U58" s="2" t="s">
        <v>101</v>
      </c>
      <c r="V58" s="5">
        <v>0</v>
      </c>
      <c r="W58" s="5">
        <v>0</v>
      </c>
      <c r="X58" s="6">
        <v>0</v>
      </c>
      <c r="Y58" s="5">
        <v>500573333</v>
      </c>
      <c r="Z58" s="5">
        <v>500573333</v>
      </c>
      <c r="AA58" s="6">
        <v>100</v>
      </c>
      <c r="AB58" s="5">
        <v>0</v>
      </c>
      <c r="AC58" s="5">
        <v>0</v>
      </c>
      <c r="AD58" s="6">
        <v>0</v>
      </c>
      <c r="AE58" s="5">
        <v>0</v>
      </c>
      <c r="AF58" s="5">
        <v>0</v>
      </c>
      <c r="AG58" s="6">
        <v>0</v>
      </c>
      <c r="AH58" s="5">
        <v>0</v>
      </c>
      <c r="AI58" s="5">
        <v>0</v>
      </c>
      <c r="AJ58" s="6">
        <v>0</v>
      </c>
      <c r="AK58" s="2" t="s">
        <v>13</v>
      </c>
      <c r="AL58" s="2" t="s">
        <v>13</v>
      </c>
      <c r="AM58" s="2" t="s">
        <v>13</v>
      </c>
      <c r="AN58" s="3">
        <f t="shared" si="11"/>
        <v>0</v>
      </c>
      <c r="AO58" s="3">
        <f t="shared" si="12"/>
        <v>0</v>
      </c>
      <c r="AP58" s="3">
        <f t="shared" si="13"/>
        <v>500.57333299999999</v>
      </c>
      <c r="AQ58" s="3">
        <f t="shared" si="14"/>
        <v>500.57333299999999</v>
      </c>
      <c r="AR58" s="3">
        <f t="shared" si="15"/>
        <v>0</v>
      </c>
      <c r="AS58" s="3">
        <f t="shared" si="16"/>
        <v>0</v>
      </c>
      <c r="AT58" s="3">
        <f t="shared" si="17"/>
        <v>0</v>
      </c>
      <c r="AU58" s="3">
        <f t="shared" si="18"/>
        <v>0</v>
      </c>
      <c r="AV58" s="3">
        <f t="shared" si="19"/>
        <v>0</v>
      </c>
      <c r="AW58" s="3">
        <f t="shared" si="20"/>
        <v>0</v>
      </c>
      <c r="AX58" s="4">
        <f t="shared" si="21"/>
        <v>500.57333299999999</v>
      </c>
      <c r="AY58" s="4">
        <f t="shared" si="22"/>
        <v>500.57333299999999</v>
      </c>
      <c r="AZ58" s="2" t="s">
        <v>897</v>
      </c>
    </row>
    <row r="59" spans="1:52" x14ac:dyDescent="0.25">
      <c r="A59">
        <v>16</v>
      </c>
      <c r="B59" s="2" t="s">
        <v>0</v>
      </c>
      <c r="C59" s="2" t="s">
        <v>727</v>
      </c>
      <c r="D59" s="2">
        <v>2023</v>
      </c>
      <c r="E59" s="2" t="s">
        <v>1</v>
      </c>
      <c r="F59" s="2" t="s">
        <v>2</v>
      </c>
      <c r="G59" s="2" t="s">
        <v>3</v>
      </c>
      <c r="H59" s="2" t="s">
        <v>4</v>
      </c>
      <c r="I59" s="2" t="s">
        <v>732</v>
      </c>
      <c r="J59" s="2" t="s">
        <v>102</v>
      </c>
      <c r="K59" s="2" t="s">
        <v>827</v>
      </c>
      <c r="L59" s="2" t="s">
        <v>828</v>
      </c>
      <c r="M59" s="2" t="s">
        <v>829</v>
      </c>
      <c r="N59" s="2" t="s">
        <v>45</v>
      </c>
      <c r="O59" s="2" t="s">
        <v>46</v>
      </c>
      <c r="P59" s="2" t="s">
        <v>17</v>
      </c>
      <c r="Q59" s="2" t="s">
        <v>47</v>
      </c>
      <c r="R59" s="2" t="s">
        <v>10</v>
      </c>
      <c r="S59" s="2" t="s">
        <v>11</v>
      </c>
      <c r="T59" s="2">
        <v>15</v>
      </c>
      <c r="U59" s="2" t="s">
        <v>103</v>
      </c>
      <c r="V59" s="5">
        <v>0</v>
      </c>
      <c r="W59" s="5">
        <v>0</v>
      </c>
      <c r="X59" s="6">
        <v>0</v>
      </c>
      <c r="Y59" s="5">
        <v>0</v>
      </c>
      <c r="Z59" s="5">
        <v>0</v>
      </c>
      <c r="AA59" s="6">
        <v>0</v>
      </c>
      <c r="AB59" s="5">
        <v>0</v>
      </c>
      <c r="AC59" s="5">
        <v>0</v>
      </c>
      <c r="AD59" s="6">
        <v>0</v>
      </c>
      <c r="AE59" s="5">
        <v>0</v>
      </c>
      <c r="AF59" s="5">
        <v>0</v>
      </c>
      <c r="AG59" s="6">
        <v>0</v>
      </c>
      <c r="AH59" s="5">
        <v>0</v>
      </c>
      <c r="AI59" s="5">
        <v>0</v>
      </c>
      <c r="AJ59" s="6">
        <v>0</v>
      </c>
      <c r="AK59" s="2" t="s">
        <v>13</v>
      </c>
      <c r="AL59" s="2" t="s">
        <v>13</v>
      </c>
      <c r="AM59" s="2" t="s">
        <v>13</v>
      </c>
      <c r="AN59" s="3">
        <f t="shared" si="11"/>
        <v>0</v>
      </c>
      <c r="AO59" s="3">
        <f t="shared" si="12"/>
        <v>0</v>
      </c>
      <c r="AP59" s="3">
        <f t="shared" si="13"/>
        <v>0</v>
      </c>
      <c r="AQ59" s="3">
        <f t="shared" si="14"/>
        <v>0</v>
      </c>
      <c r="AR59" s="3">
        <f t="shared" si="15"/>
        <v>0</v>
      </c>
      <c r="AS59" s="3">
        <f t="shared" si="16"/>
        <v>0</v>
      </c>
      <c r="AT59" s="3">
        <f t="shared" si="17"/>
        <v>0</v>
      </c>
      <c r="AU59" s="3">
        <f t="shared" si="18"/>
        <v>0</v>
      </c>
      <c r="AV59" s="3">
        <f t="shared" si="19"/>
        <v>0</v>
      </c>
      <c r="AW59" s="3">
        <f t="shared" si="20"/>
        <v>0</v>
      </c>
      <c r="AX59" s="4">
        <f t="shared" si="21"/>
        <v>0</v>
      </c>
      <c r="AY59" s="4">
        <f t="shared" si="22"/>
        <v>0</v>
      </c>
      <c r="AZ59" s="2" t="s">
        <v>900</v>
      </c>
    </row>
    <row r="60" spans="1:52" x14ac:dyDescent="0.25">
      <c r="A60">
        <v>16</v>
      </c>
      <c r="B60" s="2" t="s">
        <v>0</v>
      </c>
      <c r="C60" s="2" t="s">
        <v>727</v>
      </c>
      <c r="D60" s="2">
        <v>2023</v>
      </c>
      <c r="E60" s="2" t="s">
        <v>1</v>
      </c>
      <c r="F60" s="2" t="s">
        <v>2</v>
      </c>
      <c r="G60" s="2" t="s">
        <v>3</v>
      </c>
      <c r="H60" s="2" t="s">
        <v>4</v>
      </c>
      <c r="I60" s="2" t="s">
        <v>732</v>
      </c>
      <c r="J60" s="2" t="s">
        <v>102</v>
      </c>
      <c r="K60" s="2" t="s">
        <v>827</v>
      </c>
      <c r="L60" s="2" t="s">
        <v>828</v>
      </c>
      <c r="M60" s="2" t="s">
        <v>829</v>
      </c>
      <c r="N60" s="2" t="s">
        <v>45</v>
      </c>
      <c r="O60" s="2" t="s">
        <v>46</v>
      </c>
      <c r="P60" s="2" t="s">
        <v>104</v>
      </c>
      <c r="Q60" s="2" t="s">
        <v>105</v>
      </c>
      <c r="R60" s="2" t="s">
        <v>10</v>
      </c>
      <c r="S60" s="2" t="s">
        <v>11</v>
      </c>
      <c r="T60" s="2">
        <v>179</v>
      </c>
      <c r="U60" s="2" t="s">
        <v>106</v>
      </c>
      <c r="V60" s="5">
        <v>0</v>
      </c>
      <c r="W60" s="5">
        <v>0</v>
      </c>
      <c r="X60" s="6">
        <v>0</v>
      </c>
      <c r="Y60" s="5">
        <v>4250000000</v>
      </c>
      <c r="Z60" s="5">
        <v>1260388858</v>
      </c>
      <c r="AA60" s="6">
        <v>29.66</v>
      </c>
      <c r="AB60" s="5">
        <v>2140970267</v>
      </c>
      <c r="AC60" s="5">
        <v>2140970267</v>
      </c>
      <c r="AD60" s="6">
        <v>100</v>
      </c>
      <c r="AE60" s="5">
        <v>2035666000</v>
      </c>
      <c r="AF60" s="5">
        <v>1988784530</v>
      </c>
      <c r="AG60" s="6">
        <v>97.7</v>
      </c>
      <c r="AH60" s="5">
        <v>435187000</v>
      </c>
      <c r="AI60" s="5">
        <v>0</v>
      </c>
      <c r="AJ60" s="6">
        <v>0</v>
      </c>
      <c r="AK60" s="2" t="s">
        <v>13</v>
      </c>
      <c r="AL60" s="2" t="s">
        <v>13</v>
      </c>
      <c r="AM60" s="2" t="s">
        <v>13</v>
      </c>
      <c r="AN60" s="3">
        <f t="shared" si="11"/>
        <v>0</v>
      </c>
      <c r="AO60" s="3">
        <f t="shared" si="12"/>
        <v>0</v>
      </c>
      <c r="AP60" s="3">
        <f t="shared" si="13"/>
        <v>4250</v>
      </c>
      <c r="AQ60" s="3">
        <f t="shared" si="14"/>
        <v>1260.388858</v>
      </c>
      <c r="AR60" s="3">
        <f t="shared" si="15"/>
        <v>2140.9702670000001</v>
      </c>
      <c r="AS60" s="3">
        <f t="shared" si="16"/>
        <v>2140.9702670000001</v>
      </c>
      <c r="AT60" s="3">
        <f t="shared" si="17"/>
        <v>2035.6659999999999</v>
      </c>
      <c r="AU60" s="3">
        <f t="shared" si="18"/>
        <v>1988.7845299999999</v>
      </c>
      <c r="AV60" s="3">
        <f t="shared" si="19"/>
        <v>435.18700000000001</v>
      </c>
      <c r="AW60" s="3">
        <f t="shared" si="20"/>
        <v>0</v>
      </c>
      <c r="AX60" s="4">
        <f t="shared" si="21"/>
        <v>8861.8232669999998</v>
      </c>
      <c r="AY60" s="4">
        <f t="shared" si="22"/>
        <v>5390.1436549999999</v>
      </c>
      <c r="AZ60" s="2" t="s">
        <v>902</v>
      </c>
    </row>
    <row r="61" spans="1:52" x14ac:dyDescent="0.25">
      <c r="A61">
        <v>16</v>
      </c>
      <c r="B61" s="2" t="s">
        <v>0</v>
      </c>
      <c r="C61" s="2" t="s">
        <v>727</v>
      </c>
      <c r="D61" s="2">
        <v>2023</v>
      </c>
      <c r="E61" s="2" t="s">
        <v>1</v>
      </c>
      <c r="F61" s="2" t="s">
        <v>2</v>
      </c>
      <c r="G61" s="2" t="s">
        <v>3</v>
      </c>
      <c r="H61" s="2" t="s">
        <v>4</v>
      </c>
      <c r="I61" s="2" t="s">
        <v>732</v>
      </c>
      <c r="J61" s="2" t="s">
        <v>102</v>
      </c>
      <c r="K61" s="2" t="s">
        <v>827</v>
      </c>
      <c r="L61" s="2" t="s">
        <v>828</v>
      </c>
      <c r="M61" s="2" t="s">
        <v>829</v>
      </c>
      <c r="N61" s="2" t="s">
        <v>6</v>
      </c>
      <c r="O61" s="2" t="s">
        <v>7</v>
      </c>
      <c r="P61" s="2" t="s">
        <v>8</v>
      </c>
      <c r="Q61" s="2" t="s">
        <v>9</v>
      </c>
      <c r="R61" s="2" t="s">
        <v>10</v>
      </c>
      <c r="S61" s="2" t="s">
        <v>11</v>
      </c>
      <c r="T61" s="2">
        <v>480</v>
      </c>
      <c r="U61" s="2" t="s">
        <v>107</v>
      </c>
      <c r="V61" s="5">
        <v>754000000</v>
      </c>
      <c r="W61" s="5">
        <v>753340185</v>
      </c>
      <c r="X61" s="6">
        <v>99.91</v>
      </c>
      <c r="Y61" s="5">
        <v>3441032000</v>
      </c>
      <c r="Z61" s="5">
        <v>3405301118</v>
      </c>
      <c r="AA61" s="6">
        <v>98.96</v>
      </c>
      <c r="AB61" s="5">
        <v>1300000000</v>
      </c>
      <c r="AC61" s="5">
        <v>1275592335</v>
      </c>
      <c r="AD61" s="6">
        <v>98.12</v>
      </c>
      <c r="AE61" s="5">
        <v>1378000000</v>
      </c>
      <c r="AF61" s="5">
        <v>1341755110</v>
      </c>
      <c r="AG61" s="6">
        <v>97.37</v>
      </c>
      <c r="AH61" s="5">
        <v>276101000</v>
      </c>
      <c r="AI61" s="5">
        <v>0</v>
      </c>
      <c r="AJ61" s="6">
        <v>0</v>
      </c>
      <c r="AK61" s="2" t="s">
        <v>13</v>
      </c>
      <c r="AL61" s="2" t="s">
        <v>13</v>
      </c>
      <c r="AM61" s="2" t="s">
        <v>13</v>
      </c>
      <c r="AN61" s="3">
        <f t="shared" si="11"/>
        <v>754</v>
      </c>
      <c r="AO61" s="3">
        <f t="shared" si="12"/>
        <v>753.34018500000002</v>
      </c>
      <c r="AP61" s="3">
        <f t="shared" si="13"/>
        <v>3441.0320000000002</v>
      </c>
      <c r="AQ61" s="3">
        <f t="shared" si="14"/>
        <v>3405.3011179999999</v>
      </c>
      <c r="AR61" s="3">
        <f t="shared" si="15"/>
        <v>1300</v>
      </c>
      <c r="AS61" s="3">
        <f t="shared" si="16"/>
        <v>1275.592335</v>
      </c>
      <c r="AT61" s="3">
        <f t="shared" si="17"/>
        <v>1378</v>
      </c>
      <c r="AU61" s="3">
        <f t="shared" si="18"/>
        <v>1341.7551100000001</v>
      </c>
      <c r="AV61" s="3">
        <f t="shared" si="19"/>
        <v>276.101</v>
      </c>
      <c r="AW61" s="3">
        <f t="shared" si="20"/>
        <v>0</v>
      </c>
      <c r="AX61" s="4">
        <f t="shared" si="21"/>
        <v>7149.1329999999998</v>
      </c>
      <c r="AY61" s="4">
        <f t="shared" si="22"/>
        <v>6775.9887480000007</v>
      </c>
      <c r="AZ61" s="2" t="s">
        <v>897</v>
      </c>
    </row>
    <row r="62" spans="1:52" x14ac:dyDescent="0.25">
      <c r="A62">
        <v>16</v>
      </c>
      <c r="B62" s="2" t="s">
        <v>0</v>
      </c>
      <c r="C62" s="2" t="s">
        <v>727</v>
      </c>
      <c r="D62" s="2">
        <v>2023</v>
      </c>
      <c r="E62" s="2" t="s">
        <v>1</v>
      </c>
      <c r="F62" s="2" t="s">
        <v>2</v>
      </c>
      <c r="G62" s="2" t="s">
        <v>3</v>
      </c>
      <c r="H62" s="2" t="s">
        <v>4</v>
      </c>
      <c r="I62" s="2" t="s">
        <v>732</v>
      </c>
      <c r="J62" s="2" t="s">
        <v>102</v>
      </c>
      <c r="K62" s="2" t="s">
        <v>827</v>
      </c>
      <c r="L62" s="2" t="s">
        <v>828</v>
      </c>
      <c r="M62" s="2" t="s">
        <v>829</v>
      </c>
      <c r="N62" s="2" t="s">
        <v>6</v>
      </c>
      <c r="O62" s="2" t="s">
        <v>7</v>
      </c>
      <c r="P62" s="2" t="s">
        <v>8</v>
      </c>
      <c r="Q62" s="2" t="s">
        <v>9</v>
      </c>
      <c r="R62" s="2" t="s">
        <v>10</v>
      </c>
      <c r="S62" s="2" t="s">
        <v>11</v>
      </c>
      <c r="T62" s="2">
        <v>488</v>
      </c>
      <c r="U62" s="2" t="s">
        <v>108</v>
      </c>
      <c r="V62" s="5">
        <v>800000000</v>
      </c>
      <c r="W62" s="5">
        <v>0</v>
      </c>
      <c r="X62" s="6">
        <v>0</v>
      </c>
      <c r="Y62" s="5">
        <v>2730000000</v>
      </c>
      <c r="Z62" s="5">
        <v>2600000000</v>
      </c>
      <c r="AA62" s="6">
        <v>95.24</v>
      </c>
      <c r="AB62" s="5">
        <v>3950000000</v>
      </c>
      <c r="AC62" s="5">
        <v>3791426552</v>
      </c>
      <c r="AD62" s="6">
        <v>95.99</v>
      </c>
      <c r="AE62" s="5">
        <v>1497639518</v>
      </c>
      <c r="AF62" s="5">
        <v>1497639518</v>
      </c>
      <c r="AG62" s="6">
        <v>100</v>
      </c>
      <c r="AH62" s="5">
        <v>0</v>
      </c>
      <c r="AI62" s="5">
        <v>0</v>
      </c>
      <c r="AJ62" s="6">
        <v>0</v>
      </c>
      <c r="AK62" s="2" t="s">
        <v>13</v>
      </c>
      <c r="AL62" s="2" t="s">
        <v>13</v>
      </c>
      <c r="AM62" s="2" t="s">
        <v>13</v>
      </c>
      <c r="AN62" s="3">
        <f t="shared" si="11"/>
        <v>800</v>
      </c>
      <c r="AO62" s="3">
        <f t="shared" si="12"/>
        <v>0</v>
      </c>
      <c r="AP62" s="3">
        <f t="shared" si="13"/>
        <v>2730</v>
      </c>
      <c r="AQ62" s="3">
        <f t="shared" si="14"/>
        <v>2600</v>
      </c>
      <c r="AR62" s="3">
        <f t="shared" si="15"/>
        <v>3950</v>
      </c>
      <c r="AS62" s="3">
        <f t="shared" si="16"/>
        <v>3791.4265519999999</v>
      </c>
      <c r="AT62" s="3">
        <f t="shared" si="17"/>
        <v>1497.639518</v>
      </c>
      <c r="AU62" s="3">
        <f t="shared" si="18"/>
        <v>1497.639518</v>
      </c>
      <c r="AV62" s="3">
        <f t="shared" si="19"/>
        <v>0</v>
      </c>
      <c r="AW62" s="3">
        <f t="shared" si="20"/>
        <v>0</v>
      </c>
      <c r="AX62" s="4">
        <f t="shared" si="21"/>
        <v>8977.639518</v>
      </c>
      <c r="AY62" s="4">
        <f t="shared" si="22"/>
        <v>7889.0660699999999</v>
      </c>
      <c r="AZ62" s="2" t="s">
        <v>897</v>
      </c>
    </row>
    <row r="63" spans="1:52" x14ac:dyDescent="0.25">
      <c r="A63">
        <v>16</v>
      </c>
      <c r="B63" s="2" t="s">
        <v>0</v>
      </c>
      <c r="C63" s="2" t="s">
        <v>727</v>
      </c>
      <c r="D63" s="2">
        <v>2023</v>
      </c>
      <c r="E63" s="2" t="s">
        <v>1</v>
      </c>
      <c r="F63" s="2" t="s">
        <v>2</v>
      </c>
      <c r="G63" s="2" t="s">
        <v>3</v>
      </c>
      <c r="H63" s="2" t="s">
        <v>4</v>
      </c>
      <c r="I63" s="2" t="s">
        <v>732</v>
      </c>
      <c r="J63" s="2" t="s">
        <v>102</v>
      </c>
      <c r="K63" s="2" t="s">
        <v>827</v>
      </c>
      <c r="L63" s="2" t="s">
        <v>828</v>
      </c>
      <c r="M63" s="2" t="s">
        <v>829</v>
      </c>
      <c r="N63" s="2" t="s">
        <v>6</v>
      </c>
      <c r="O63" s="2" t="s">
        <v>7</v>
      </c>
      <c r="P63" s="2" t="s">
        <v>8</v>
      </c>
      <c r="Q63" s="2" t="s">
        <v>9</v>
      </c>
      <c r="R63" s="2" t="s">
        <v>10</v>
      </c>
      <c r="S63" s="2" t="s">
        <v>11</v>
      </c>
      <c r="T63" s="2">
        <v>489</v>
      </c>
      <c r="U63" s="2" t="s">
        <v>109</v>
      </c>
      <c r="V63" s="5">
        <v>20767113692</v>
      </c>
      <c r="W63" s="5">
        <v>18292405966</v>
      </c>
      <c r="X63" s="6">
        <v>88.08</v>
      </c>
      <c r="Y63" s="5">
        <v>22243993500</v>
      </c>
      <c r="Z63" s="5">
        <v>21997785080</v>
      </c>
      <c r="AA63" s="6">
        <v>98.89</v>
      </c>
      <c r="AB63" s="5">
        <v>29431807000</v>
      </c>
      <c r="AC63" s="5">
        <v>29346271208</v>
      </c>
      <c r="AD63" s="6">
        <v>99.71</v>
      </c>
      <c r="AE63" s="5">
        <v>20553242482</v>
      </c>
      <c r="AF63" s="5">
        <v>20350307735</v>
      </c>
      <c r="AG63" s="6">
        <v>99.01</v>
      </c>
      <c r="AH63" s="5">
        <v>20914168000</v>
      </c>
      <c r="AI63" s="5">
        <v>0</v>
      </c>
      <c r="AJ63" s="6">
        <v>0</v>
      </c>
      <c r="AK63" s="2" t="s">
        <v>13</v>
      </c>
      <c r="AL63" s="2" t="s">
        <v>13</v>
      </c>
      <c r="AM63" s="2" t="s">
        <v>13</v>
      </c>
      <c r="AN63" s="3">
        <f t="shared" si="11"/>
        <v>20767.113691999999</v>
      </c>
      <c r="AO63" s="3">
        <f t="shared" si="12"/>
        <v>18292.405965999998</v>
      </c>
      <c r="AP63" s="3">
        <f t="shared" si="13"/>
        <v>22243.9935</v>
      </c>
      <c r="AQ63" s="3">
        <f t="shared" si="14"/>
        <v>21997.785080000001</v>
      </c>
      <c r="AR63" s="3">
        <f t="shared" si="15"/>
        <v>29431.807000000001</v>
      </c>
      <c r="AS63" s="3">
        <f t="shared" si="16"/>
        <v>29346.271207999998</v>
      </c>
      <c r="AT63" s="3">
        <f t="shared" si="17"/>
        <v>20553.242482000001</v>
      </c>
      <c r="AU63" s="3">
        <f t="shared" si="18"/>
        <v>20350.307734999999</v>
      </c>
      <c r="AV63" s="3">
        <f t="shared" si="19"/>
        <v>20914.168000000001</v>
      </c>
      <c r="AW63" s="3">
        <f t="shared" si="20"/>
        <v>0</v>
      </c>
      <c r="AX63" s="4">
        <f t="shared" si="21"/>
        <v>113910.324674</v>
      </c>
      <c r="AY63" s="4">
        <f t="shared" si="22"/>
        <v>89986.769988999993</v>
      </c>
      <c r="AZ63" s="2" t="s">
        <v>897</v>
      </c>
    </row>
    <row r="64" spans="1:52" x14ac:dyDescent="0.25">
      <c r="A64">
        <v>16</v>
      </c>
      <c r="B64" s="2" t="s">
        <v>0</v>
      </c>
      <c r="C64" s="2" t="s">
        <v>727</v>
      </c>
      <c r="D64" s="2">
        <v>2023</v>
      </c>
      <c r="E64" s="2" t="s">
        <v>1</v>
      </c>
      <c r="F64" s="2" t="s">
        <v>2</v>
      </c>
      <c r="G64" s="2" t="s">
        <v>3</v>
      </c>
      <c r="H64" s="2" t="s">
        <v>4</v>
      </c>
      <c r="I64" s="2" t="s">
        <v>732</v>
      </c>
      <c r="J64" s="2" t="s">
        <v>102</v>
      </c>
      <c r="K64" s="2" t="s">
        <v>827</v>
      </c>
      <c r="L64" s="2" t="s">
        <v>828</v>
      </c>
      <c r="M64" s="2" t="s">
        <v>829</v>
      </c>
      <c r="N64" s="2" t="s">
        <v>6</v>
      </c>
      <c r="O64" s="2" t="s">
        <v>7</v>
      </c>
      <c r="P64" s="2" t="s">
        <v>8</v>
      </c>
      <c r="Q64" s="2" t="s">
        <v>9</v>
      </c>
      <c r="R64" s="2" t="s">
        <v>10</v>
      </c>
      <c r="S64" s="2" t="s">
        <v>11</v>
      </c>
      <c r="T64" s="2">
        <v>512</v>
      </c>
      <c r="U64" s="2" t="s">
        <v>110</v>
      </c>
      <c r="V64" s="5">
        <v>6107384000</v>
      </c>
      <c r="W64" s="5">
        <v>2226525950</v>
      </c>
      <c r="X64" s="6">
        <v>36.46</v>
      </c>
      <c r="Y64" s="5">
        <v>3756454035</v>
      </c>
      <c r="Z64" s="5">
        <v>3368864671</v>
      </c>
      <c r="AA64" s="6">
        <v>89.68</v>
      </c>
      <c r="AB64" s="5">
        <v>2687509982</v>
      </c>
      <c r="AC64" s="5">
        <v>2420681251</v>
      </c>
      <c r="AD64" s="6">
        <v>90.07</v>
      </c>
      <c r="AE64" s="5">
        <v>6869015000</v>
      </c>
      <c r="AF64" s="5">
        <v>5111588280</v>
      </c>
      <c r="AG64" s="6">
        <v>74.42</v>
      </c>
      <c r="AH64" s="5">
        <v>6397653000</v>
      </c>
      <c r="AI64" s="5">
        <v>0</v>
      </c>
      <c r="AJ64" s="6">
        <v>0</v>
      </c>
      <c r="AK64" s="2" t="s">
        <v>13</v>
      </c>
      <c r="AL64" s="2" t="s">
        <v>13</v>
      </c>
      <c r="AM64" s="2" t="s">
        <v>13</v>
      </c>
      <c r="AN64" s="3">
        <f t="shared" si="11"/>
        <v>6107.384</v>
      </c>
      <c r="AO64" s="3">
        <f t="shared" si="12"/>
        <v>2226.5259500000002</v>
      </c>
      <c r="AP64" s="3">
        <f t="shared" si="13"/>
        <v>3756.4540350000002</v>
      </c>
      <c r="AQ64" s="3">
        <f t="shared" si="14"/>
        <v>3368.8646709999998</v>
      </c>
      <c r="AR64" s="3">
        <f t="shared" si="15"/>
        <v>2687.509982</v>
      </c>
      <c r="AS64" s="3">
        <f t="shared" si="16"/>
        <v>2420.681251</v>
      </c>
      <c r="AT64" s="3">
        <f t="shared" si="17"/>
        <v>6869.0150000000003</v>
      </c>
      <c r="AU64" s="3">
        <f t="shared" si="18"/>
        <v>5111.5882799999999</v>
      </c>
      <c r="AV64" s="3">
        <f t="shared" si="19"/>
        <v>6397.6530000000002</v>
      </c>
      <c r="AW64" s="3">
        <f t="shared" si="20"/>
        <v>0</v>
      </c>
      <c r="AX64" s="4">
        <f t="shared" si="21"/>
        <v>25818.016017000002</v>
      </c>
      <c r="AY64" s="4">
        <f t="shared" si="22"/>
        <v>13127.660152</v>
      </c>
      <c r="AZ64" s="2" t="s">
        <v>897</v>
      </c>
    </row>
    <row r="65" spans="1:52" x14ac:dyDescent="0.25">
      <c r="A65">
        <v>16</v>
      </c>
      <c r="B65" s="2" t="s">
        <v>0</v>
      </c>
      <c r="C65" s="2" t="s">
        <v>727</v>
      </c>
      <c r="D65" s="2">
        <v>2023</v>
      </c>
      <c r="E65" s="2" t="s">
        <v>1</v>
      </c>
      <c r="F65" s="2" t="s">
        <v>2</v>
      </c>
      <c r="G65" s="2" t="s">
        <v>3</v>
      </c>
      <c r="H65" s="2" t="s">
        <v>4</v>
      </c>
      <c r="I65" s="2" t="s">
        <v>732</v>
      </c>
      <c r="J65" s="2" t="s">
        <v>102</v>
      </c>
      <c r="K65" s="2" t="s">
        <v>827</v>
      </c>
      <c r="L65" s="2" t="s">
        <v>828</v>
      </c>
      <c r="M65" s="2" t="s">
        <v>829</v>
      </c>
      <c r="N65" s="2" t="s">
        <v>6</v>
      </c>
      <c r="O65" s="2" t="s">
        <v>7</v>
      </c>
      <c r="P65" s="2" t="s">
        <v>8</v>
      </c>
      <c r="Q65" s="2" t="s">
        <v>9</v>
      </c>
      <c r="R65" s="2" t="s">
        <v>10</v>
      </c>
      <c r="S65" s="2" t="s">
        <v>11</v>
      </c>
      <c r="T65" s="2">
        <v>523</v>
      </c>
      <c r="U65" s="2" t="s">
        <v>111</v>
      </c>
      <c r="V65" s="5">
        <v>450000000</v>
      </c>
      <c r="W65" s="5">
        <v>449914777</v>
      </c>
      <c r="X65" s="6">
        <v>99.98</v>
      </c>
      <c r="Y65" s="5">
        <v>1028000000</v>
      </c>
      <c r="Z65" s="5">
        <v>913880343</v>
      </c>
      <c r="AA65" s="6">
        <v>88.9</v>
      </c>
      <c r="AB65" s="5">
        <v>213812500</v>
      </c>
      <c r="AC65" s="5">
        <v>213694088</v>
      </c>
      <c r="AD65" s="6">
        <v>99.94</v>
      </c>
      <c r="AE65" s="5">
        <v>499296000</v>
      </c>
      <c r="AF65" s="5">
        <v>498952918</v>
      </c>
      <c r="AG65" s="6">
        <v>99.93</v>
      </c>
      <c r="AH65" s="5">
        <v>567228000</v>
      </c>
      <c r="AI65" s="5">
        <v>0</v>
      </c>
      <c r="AJ65" s="6">
        <v>0</v>
      </c>
      <c r="AK65" s="2" t="s">
        <v>13</v>
      </c>
      <c r="AL65" s="2" t="s">
        <v>13</v>
      </c>
      <c r="AM65" s="2" t="s">
        <v>13</v>
      </c>
      <c r="AN65" s="3">
        <f t="shared" si="11"/>
        <v>450</v>
      </c>
      <c r="AO65" s="3">
        <f t="shared" si="12"/>
        <v>449.91477700000002</v>
      </c>
      <c r="AP65" s="3">
        <f t="shared" si="13"/>
        <v>1028</v>
      </c>
      <c r="AQ65" s="3">
        <f t="shared" si="14"/>
        <v>913.88034300000004</v>
      </c>
      <c r="AR65" s="3">
        <f t="shared" si="15"/>
        <v>213.8125</v>
      </c>
      <c r="AS65" s="3">
        <f t="shared" si="16"/>
        <v>213.69408799999999</v>
      </c>
      <c r="AT65" s="3">
        <f t="shared" si="17"/>
        <v>499.29599999999999</v>
      </c>
      <c r="AU65" s="3">
        <f t="shared" si="18"/>
        <v>498.95291800000001</v>
      </c>
      <c r="AV65" s="3">
        <f t="shared" si="19"/>
        <v>567.22799999999995</v>
      </c>
      <c r="AW65" s="3">
        <f t="shared" si="20"/>
        <v>0</v>
      </c>
      <c r="AX65" s="4">
        <f t="shared" si="21"/>
        <v>2758.3364999999999</v>
      </c>
      <c r="AY65" s="4">
        <f t="shared" si="22"/>
        <v>2076.4421259999999</v>
      </c>
      <c r="AZ65" s="2" t="s">
        <v>899</v>
      </c>
    </row>
    <row r="66" spans="1:52" x14ac:dyDescent="0.25">
      <c r="A66">
        <v>16</v>
      </c>
      <c r="B66" s="2" t="s">
        <v>0</v>
      </c>
      <c r="C66" s="2" t="s">
        <v>727</v>
      </c>
      <c r="D66" s="2">
        <v>2023</v>
      </c>
      <c r="E66" s="2" t="s">
        <v>1</v>
      </c>
      <c r="F66" s="2" t="s">
        <v>2</v>
      </c>
      <c r="G66" s="2" t="s">
        <v>3</v>
      </c>
      <c r="H66" s="2" t="s">
        <v>4</v>
      </c>
      <c r="I66" s="2" t="s">
        <v>732</v>
      </c>
      <c r="J66" s="2" t="s">
        <v>102</v>
      </c>
      <c r="K66" s="2" t="s">
        <v>827</v>
      </c>
      <c r="L66" s="2" t="s">
        <v>828</v>
      </c>
      <c r="M66" s="2" t="s">
        <v>829</v>
      </c>
      <c r="N66" s="2" t="s">
        <v>6</v>
      </c>
      <c r="O66" s="2" t="s">
        <v>7</v>
      </c>
      <c r="P66" s="2" t="s">
        <v>8</v>
      </c>
      <c r="Q66" s="2" t="s">
        <v>9</v>
      </c>
      <c r="R66" s="2" t="s">
        <v>10</v>
      </c>
      <c r="S66" s="2" t="s">
        <v>11</v>
      </c>
      <c r="T66" s="2">
        <v>530</v>
      </c>
      <c r="U66" s="2" t="s">
        <v>112</v>
      </c>
      <c r="V66" s="5">
        <v>5546564000</v>
      </c>
      <c r="W66" s="5">
        <v>2300733040</v>
      </c>
      <c r="X66" s="6">
        <v>41.48</v>
      </c>
      <c r="Y66" s="5">
        <v>9178243000</v>
      </c>
      <c r="Z66" s="5">
        <v>8040129915</v>
      </c>
      <c r="AA66" s="6">
        <v>87.6</v>
      </c>
      <c r="AB66" s="5">
        <v>7543589000</v>
      </c>
      <c r="AC66" s="5">
        <v>7543495499</v>
      </c>
      <c r="AD66" s="6">
        <v>100</v>
      </c>
      <c r="AE66" s="5">
        <v>6121761000</v>
      </c>
      <c r="AF66" s="5">
        <v>6074344706</v>
      </c>
      <c r="AG66" s="6">
        <v>99.23</v>
      </c>
      <c r="AH66" s="5">
        <v>4324640000</v>
      </c>
      <c r="AI66" s="5">
        <v>0</v>
      </c>
      <c r="AJ66" s="6">
        <v>0</v>
      </c>
      <c r="AK66" s="2" t="s">
        <v>13</v>
      </c>
      <c r="AL66" s="2" t="s">
        <v>13</v>
      </c>
      <c r="AM66" s="2" t="s">
        <v>13</v>
      </c>
      <c r="AN66" s="3">
        <f t="shared" si="11"/>
        <v>5546.5640000000003</v>
      </c>
      <c r="AO66" s="3">
        <f t="shared" si="12"/>
        <v>2300.7330400000001</v>
      </c>
      <c r="AP66" s="3">
        <f t="shared" si="13"/>
        <v>9178.2430000000004</v>
      </c>
      <c r="AQ66" s="3">
        <f t="shared" si="14"/>
        <v>8040.1299150000004</v>
      </c>
      <c r="AR66" s="3">
        <f t="shared" si="15"/>
        <v>7543.5889999999999</v>
      </c>
      <c r="AS66" s="3">
        <f t="shared" si="16"/>
        <v>7543.4954989999997</v>
      </c>
      <c r="AT66" s="3">
        <f t="shared" si="17"/>
        <v>6121.7610000000004</v>
      </c>
      <c r="AU66" s="3">
        <f t="shared" si="18"/>
        <v>6074.3447059999999</v>
      </c>
      <c r="AV66" s="3">
        <f t="shared" si="19"/>
        <v>4324.6400000000003</v>
      </c>
      <c r="AW66" s="3">
        <f t="shared" si="20"/>
        <v>0</v>
      </c>
      <c r="AX66" s="4">
        <f t="shared" si="21"/>
        <v>32714.796999999999</v>
      </c>
      <c r="AY66" s="4">
        <f t="shared" si="22"/>
        <v>23958.703160000001</v>
      </c>
      <c r="AZ66" s="2" t="s">
        <v>899</v>
      </c>
    </row>
    <row r="67" spans="1:52" x14ac:dyDescent="0.25">
      <c r="A67">
        <v>16</v>
      </c>
      <c r="B67" s="2" t="s">
        <v>0</v>
      </c>
      <c r="C67" s="2" t="s">
        <v>727</v>
      </c>
      <c r="D67" s="2">
        <v>2023</v>
      </c>
      <c r="E67" s="2" t="s">
        <v>1</v>
      </c>
      <c r="F67" s="2" t="s">
        <v>2</v>
      </c>
      <c r="G67" s="2" t="s">
        <v>3</v>
      </c>
      <c r="H67" s="2" t="s">
        <v>4</v>
      </c>
      <c r="I67" s="2" t="s">
        <v>732</v>
      </c>
      <c r="J67" s="2" t="s">
        <v>102</v>
      </c>
      <c r="K67" s="2" t="s">
        <v>827</v>
      </c>
      <c r="L67" s="2" t="s">
        <v>828</v>
      </c>
      <c r="M67" s="2" t="s">
        <v>829</v>
      </c>
      <c r="N67" s="2" t="s">
        <v>6</v>
      </c>
      <c r="O67" s="2" t="s">
        <v>7</v>
      </c>
      <c r="P67" s="2" t="s">
        <v>8</v>
      </c>
      <c r="Q67" s="2" t="s">
        <v>9</v>
      </c>
      <c r="R67" s="2" t="s">
        <v>10</v>
      </c>
      <c r="S67" s="2" t="s">
        <v>11</v>
      </c>
      <c r="T67" s="2">
        <v>537</v>
      </c>
      <c r="U67" s="2" t="s">
        <v>113</v>
      </c>
      <c r="V67" s="5">
        <v>9485950827</v>
      </c>
      <c r="W67" s="5">
        <v>6211868679</v>
      </c>
      <c r="X67" s="6">
        <v>65.48</v>
      </c>
      <c r="Y67" s="5">
        <v>3525610000</v>
      </c>
      <c r="Z67" s="5">
        <v>3475004653</v>
      </c>
      <c r="AA67" s="6">
        <v>98.56</v>
      </c>
      <c r="AB67" s="5">
        <v>4177217233</v>
      </c>
      <c r="AC67" s="5">
        <v>4127245533</v>
      </c>
      <c r="AD67" s="6">
        <v>98.8</v>
      </c>
      <c r="AE67" s="5">
        <v>3450250000</v>
      </c>
      <c r="AF67" s="5">
        <v>3413906529</v>
      </c>
      <c r="AG67" s="6">
        <v>98.95</v>
      </c>
      <c r="AH67" s="5">
        <v>6510908000</v>
      </c>
      <c r="AI67" s="5">
        <v>0</v>
      </c>
      <c r="AJ67" s="6">
        <v>0</v>
      </c>
      <c r="AK67" s="2" t="s">
        <v>13</v>
      </c>
      <c r="AL67" s="2" t="s">
        <v>13</v>
      </c>
      <c r="AM67" s="2" t="s">
        <v>13</v>
      </c>
      <c r="AN67" s="3">
        <f t="shared" ref="AN67:AN130" si="23">V67 / 1000000</f>
        <v>9485.9508270000006</v>
      </c>
      <c r="AO67" s="3">
        <f t="shared" ref="AO67:AO130" si="24">W67 / 1000000</f>
        <v>6211.8686790000002</v>
      </c>
      <c r="AP67" s="3">
        <f t="shared" ref="AP67:AP130" si="25">Y67  / 1000000</f>
        <v>3525.61</v>
      </c>
      <c r="AQ67" s="3">
        <f t="shared" ref="AQ67:AQ130" si="26">Z67  / 1000000</f>
        <v>3475.004653</v>
      </c>
      <c r="AR67" s="3">
        <f t="shared" ref="AR67:AR130" si="27">AB67  / 1000000</f>
        <v>4177.2172330000003</v>
      </c>
      <c r="AS67" s="3">
        <f t="shared" ref="AS67:AS130" si="28">AC67  / 1000000</f>
        <v>4127.2455330000003</v>
      </c>
      <c r="AT67" s="3">
        <f t="shared" ref="AT67:AT130" si="29">AE67  / 1000000</f>
        <v>3450.25</v>
      </c>
      <c r="AU67" s="3">
        <f t="shared" ref="AU67:AU130" si="30">AF67  / 1000000</f>
        <v>3413.9065289999999</v>
      </c>
      <c r="AV67" s="3">
        <f t="shared" ref="AV67:AV130" si="31">AH67  / 1000000</f>
        <v>6510.9080000000004</v>
      </c>
      <c r="AW67" s="3">
        <f t="shared" ref="AW67:AW130" si="32">AI67  / 1000000</f>
        <v>0</v>
      </c>
      <c r="AX67" s="4">
        <f t="shared" ref="AX67:AX130" si="33">AN67+AP67+AR67+AT67+AV67</f>
        <v>27149.93606</v>
      </c>
      <c r="AY67" s="4">
        <f t="shared" ref="AY67:AY130" si="34">AO67+AQ67+AS67+AU67+AW67</f>
        <v>17228.025394</v>
      </c>
      <c r="AZ67" s="2" t="s">
        <v>897</v>
      </c>
    </row>
    <row r="68" spans="1:52" x14ac:dyDescent="0.25">
      <c r="A68">
        <v>16</v>
      </c>
      <c r="B68" s="2" t="s">
        <v>0</v>
      </c>
      <c r="C68" s="2" t="s">
        <v>727</v>
      </c>
      <c r="D68" s="2">
        <v>2023</v>
      </c>
      <c r="E68" s="2" t="s">
        <v>1</v>
      </c>
      <c r="F68" s="2" t="s">
        <v>2</v>
      </c>
      <c r="G68" s="2" t="s">
        <v>3</v>
      </c>
      <c r="H68" s="2" t="s">
        <v>4</v>
      </c>
      <c r="I68" s="2" t="s">
        <v>732</v>
      </c>
      <c r="J68" s="2" t="s">
        <v>102</v>
      </c>
      <c r="K68" s="2" t="s">
        <v>827</v>
      </c>
      <c r="L68" s="2" t="s">
        <v>828</v>
      </c>
      <c r="M68" s="2" t="s">
        <v>829</v>
      </c>
      <c r="N68" s="2" t="s">
        <v>6</v>
      </c>
      <c r="O68" s="2" t="s">
        <v>7</v>
      </c>
      <c r="P68" s="2" t="s">
        <v>8</v>
      </c>
      <c r="Q68" s="2" t="s">
        <v>9</v>
      </c>
      <c r="R68" s="2" t="s">
        <v>10</v>
      </c>
      <c r="S68" s="2" t="s">
        <v>11</v>
      </c>
      <c r="T68" s="2">
        <v>541</v>
      </c>
      <c r="U68" s="2" t="s">
        <v>114</v>
      </c>
      <c r="V68" s="5">
        <v>45500000</v>
      </c>
      <c r="W68" s="5">
        <v>24580000</v>
      </c>
      <c r="X68" s="6">
        <v>54.02</v>
      </c>
      <c r="Y68" s="5">
        <v>3128808000</v>
      </c>
      <c r="Z68" s="5">
        <v>3128808000</v>
      </c>
      <c r="AA68" s="6">
        <v>100</v>
      </c>
      <c r="AB68" s="5">
        <v>13242815018</v>
      </c>
      <c r="AC68" s="5">
        <v>13242491965</v>
      </c>
      <c r="AD68" s="6">
        <v>100</v>
      </c>
      <c r="AE68" s="5">
        <v>3365278000</v>
      </c>
      <c r="AF68" s="5">
        <v>3359305399</v>
      </c>
      <c r="AG68" s="6">
        <v>99.82</v>
      </c>
      <c r="AH68" s="5">
        <v>2304115000</v>
      </c>
      <c r="AI68" s="5">
        <v>0</v>
      </c>
      <c r="AJ68" s="6">
        <v>0</v>
      </c>
      <c r="AK68" s="2" t="s">
        <v>13</v>
      </c>
      <c r="AL68" s="2" t="s">
        <v>13</v>
      </c>
      <c r="AM68" s="2" t="s">
        <v>13</v>
      </c>
      <c r="AN68" s="3">
        <f t="shared" si="23"/>
        <v>45.5</v>
      </c>
      <c r="AO68" s="3">
        <f t="shared" si="24"/>
        <v>24.58</v>
      </c>
      <c r="AP68" s="3">
        <f t="shared" si="25"/>
        <v>3128.808</v>
      </c>
      <c r="AQ68" s="3">
        <f t="shared" si="26"/>
        <v>3128.808</v>
      </c>
      <c r="AR68" s="3">
        <f t="shared" si="27"/>
        <v>13242.815017999999</v>
      </c>
      <c r="AS68" s="3">
        <f t="shared" si="28"/>
        <v>13242.491964999999</v>
      </c>
      <c r="AT68" s="3">
        <f t="shared" si="29"/>
        <v>3365.2779999999998</v>
      </c>
      <c r="AU68" s="3">
        <f t="shared" si="30"/>
        <v>3359.3053989999999</v>
      </c>
      <c r="AV68" s="3">
        <f t="shared" si="31"/>
        <v>2304.1149999999998</v>
      </c>
      <c r="AW68" s="3">
        <f t="shared" si="32"/>
        <v>0</v>
      </c>
      <c r="AX68" s="4">
        <f t="shared" si="33"/>
        <v>22086.516017999995</v>
      </c>
      <c r="AY68" s="4">
        <f t="shared" si="34"/>
        <v>19755.185364000001</v>
      </c>
      <c r="AZ68" s="2" t="s">
        <v>897</v>
      </c>
    </row>
    <row r="69" spans="1:52" x14ac:dyDescent="0.25">
      <c r="A69">
        <v>16</v>
      </c>
      <c r="B69" s="2" t="s">
        <v>0</v>
      </c>
      <c r="C69" s="2" t="s">
        <v>727</v>
      </c>
      <c r="D69" s="2">
        <v>2023</v>
      </c>
      <c r="E69" s="2" t="s">
        <v>1</v>
      </c>
      <c r="F69" s="2" t="s">
        <v>2</v>
      </c>
      <c r="G69" s="2" t="s">
        <v>3</v>
      </c>
      <c r="H69" s="2" t="s">
        <v>4</v>
      </c>
      <c r="I69" s="2" t="s">
        <v>733</v>
      </c>
      <c r="J69" s="2" t="s">
        <v>115</v>
      </c>
      <c r="K69" s="2" t="s">
        <v>830</v>
      </c>
      <c r="L69" s="2" t="s">
        <v>831</v>
      </c>
      <c r="M69" s="2" t="s">
        <v>832</v>
      </c>
      <c r="N69" s="2" t="s">
        <v>45</v>
      </c>
      <c r="O69" s="2" t="s">
        <v>46</v>
      </c>
      <c r="P69" s="2" t="s">
        <v>116</v>
      </c>
      <c r="Q69" s="2" t="s">
        <v>117</v>
      </c>
      <c r="R69" s="2" t="s">
        <v>10</v>
      </c>
      <c r="S69" s="2" t="s">
        <v>11</v>
      </c>
      <c r="T69" s="2">
        <v>74</v>
      </c>
      <c r="U69" s="2" t="s">
        <v>118</v>
      </c>
      <c r="V69" s="5">
        <v>166296750</v>
      </c>
      <c r="W69" s="5">
        <v>157782400</v>
      </c>
      <c r="X69" s="6">
        <v>94.88</v>
      </c>
      <c r="Y69" s="5">
        <v>635583334</v>
      </c>
      <c r="Z69" s="5">
        <v>635583334</v>
      </c>
      <c r="AA69" s="6">
        <v>100</v>
      </c>
      <c r="AB69" s="5">
        <v>900000000</v>
      </c>
      <c r="AC69" s="5">
        <v>899719367</v>
      </c>
      <c r="AD69" s="6">
        <v>99.97</v>
      </c>
      <c r="AE69" s="5">
        <v>836202000</v>
      </c>
      <c r="AF69" s="5">
        <v>831621000</v>
      </c>
      <c r="AG69" s="6">
        <v>99.45</v>
      </c>
      <c r="AH69" s="5">
        <v>470000000</v>
      </c>
      <c r="AI69" s="5">
        <v>0</v>
      </c>
      <c r="AJ69" s="6">
        <v>0</v>
      </c>
      <c r="AK69" s="2" t="s">
        <v>13</v>
      </c>
      <c r="AL69" s="2" t="s">
        <v>13</v>
      </c>
      <c r="AM69" s="2" t="s">
        <v>13</v>
      </c>
      <c r="AN69" s="3">
        <f t="shared" si="23"/>
        <v>166.29675</v>
      </c>
      <c r="AO69" s="3">
        <f t="shared" si="24"/>
        <v>157.7824</v>
      </c>
      <c r="AP69" s="3">
        <f t="shared" si="25"/>
        <v>635.58333400000004</v>
      </c>
      <c r="AQ69" s="3">
        <f t="shared" si="26"/>
        <v>635.58333400000004</v>
      </c>
      <c r="AR69" s="3">
        <f t="shared" si="27"/>
        <v>900</v>
      </c>
      <c r="AS69" s="3">
        <f t="shared" si="28"/>
        <v>899.71936700000003</v>
      </c>
      <c r="AT69" s="3">
        <f t="shared" si="29"/>
        <v>836.202</v>
      </c>
      <c r="AU69" s="3">
        <f t="shared" si="30"/>
        <v>831.62099999999998</v>
      </c>
      <c r="AV69" s="3">
        <f t="shared" si="31"/>
        <v>470</v>
      </c>
      <c r="AW69" s="3">
        <f t="shared" si="32"/>
        <v>0</v>
      </c>
      <c r="AX69" s="4">
        <f t="shared" si="33"/>
        <v>3008.0820839999997</v>
      </c>
      <c r="AY69" s="4">
        <f t="shared" si="34"/>
        <v>2524.7061010000002</v>
      </c>
      <c r="AZ69" s="2" t="s">
        <v>904</v>
      </c>
    </row>
    <row r="70" spans="1:52" x14ac:dyDescent="0.25">
      <c r="A70">
        <v>16</v>
      </c>
      <c r="B70" s="2" t="s">
        <v>0</v>
      </c>
      <c r="C70" s="2" t="s">
        <v>727</v>
      </c>
      <c r="D70" s="2">
        <v>2023</v>
      </c>
      <c r="E70" s="2" t="s">
        <v>1</v>
      </c>
      <c r="F70" s="2" t="s">
        <v>2</v>
      </c>
      <c r="G70" s="2" t="s">
        <v>3</v>
      </c>
      <c r="H70" s="2" t="s">
        <v>4</v>
      </c>
      <c r="I70" s="2" t="s">
        <v>733</v>
      </c>
      <c r="J70" s="2" t="s">
        <v>115</v>
      </c>
      <c r="K70" s="2" t="s">
        <v>830</v>
      </c>
      <c r="L70" s="2" t="s">
        <v>831</v>
      </c>
      <c r="M70" s="2" t="s">
        <v>832</v>
      </c>
      <c r="N70" s="2" t="s">
        <v>45</v>
      </c>
      <c r="O70" s="2" t="s">
        <v>46</v>
      </c>
      <c r="P70" s="2" t="s">
        <v>119</v>
      </c>
      <c r="Q70" s="2" t="s">
        <v>120</v>
      </c>
      <c r="R70" s="2" t="s">
        <v>10</v>
      </c>
      <c r="S70" s="2" t="s">
        <v>11</v>
      </c>
      <c r="T70" s="2">
        <v>85</v>
      </c>
      <c r="U70" s="2" t="s">
        <v>121</v>
      </c>
      <c r="V70" s="5">
        <v>15783693893</v>
      </c>
      <c r="W70" s="5">
        <v>15684532481</v>
      </c>
      <c r="X70" s="6">
        <v>99.37</v>
      </c>
      <c r="Y70" s="5">
        <v>25818894794</v>
      </c>
      <c r="Z70" s="5">
        <v>25818349592</v>
      </c>
      <c r="AA70" s="6">
        <v>100</v>
      </c>
      <c r="AB70" s="5">
        <v>31248606000</v>
      </c>
      <c r="AC70" s="5">
        <v>31248109533</v>
      </c>
      <c r="AD70" s="6">
        <v>100</v>
      </c>
      <c r="AE70" s="5">
        <v>30236441770</v>
      </c>
      <c r="AF70" s="5">
        <v>30223373900</v>
      </c>
      <c r="AG70" s="6">
        <v>99.96</v>
      </c>
      <c r="AH70" s="5">
        <v>33000000000</v>
      </c>
      <c r="AI70" s="5">
        <v>0</v>
      </c>
      <c r="AJ70" s="6">
        <v>0</v>
      </c>
      <c r="AK70" s="2" t="s">
        <v>13</v>
      </c>
      <c r="AL70" s="2" t="s">
        <v>13</v>
      </c>
      <c r="AM70" s="2" t="s">
        <v>13</v>
      </c>
      <c r="AN70" s="3">
        <f t="shared" si="23"/>
        <v>15783.693893</v>
      </c>
      <c r="AO70" s="3">
        <f t="shared" si="24"/>
        <v>15684.532481</v>
      </c>
      <c r="AP70" s="3">
        <f t="shared" si="25"/>
        <v>25818.894794</v>
      </c>
      <c r="AQ70" s="3">
        <f t="shared" si="26"/>
        <v>25818.349591999999</v>
      </c>
      <c r="AR70" s="3">
        <f t="shared" si="27"/>
        <v>31248.606</v>
      </c>
      <c r="AS70" s="3">
        <f t="shared" si="28"/>
        <v>31248.109532999999</v>
      </c>
      <c r="AT70" s="3">
        <f t="shared" si="29"/>
        <v>30236.441770000001</v>
      </c>
      <c r="AU70" s="3">
        <f t="shared" si="30"/>
        <v>30223.373899999999</v>
      </c>
      <c r="AV70" s="3">
        <f t="shared" si="31"/>
        <v>33000</v>
      </c>
      <c r="AW70" s="3">
        <f t="shared" si="32"/>
        <v>0</v>
      </c>
      <c r="AX70" s="4">
        <f t="shared" si="33"/>
        <v>136087.63645699999</v>
      </c>
      <c r="AY70" s="4">
        <f t="shared" si="34"/>
        <v>102974.365506</v>
      </c>
      <c r="AZ70" s="2" t="s">
        <v>904</v>
      </c>
    </row>
    <row r="71" spans="1:52" x14ac:dyDescent="0.25">
      <c r="A71">
        <v>16</v>
      </c>
      <c r="B71" s="2" t="s">
        <v>0</v>
      </c>
      <c r="C71" s="2" t="s">
        <v>727</v>
      </c>
      <c r="D71" s="2">
        <v>2023</v>
      </c>
      <c r="E71" s="2" t="s">
        <v>1</v>
      </c>
      <c r="F71" s="2" t="s">
        <v>2</v>
      </c>
      <c r="G71" s="2" t="s">
        <v>3</v>
      </c>
      <c r="H71" s="2" t="s">
        <v>4</v>
      </c>
      <c r="I71" s="2" t="s">
        <v>733</v>
      </c>
      <c r="J71" s="2" t="s">
        <v>115</v>
      </c>
      <c r="K71" s="2" t="s">
        <v>830</v>
      </c>
      <c r="L71" s="2" t="s">
        <v>831</v>
      </c>
      <c r="M71" s="2" t="s">
        <v>832</v>
      </c>
      <c r="N71" s="2" t="s">
        <v>45</v>
      </c>
      <c r="O71" s="2" t="s">
        <v>46</v>
      </c>
      <c r="P71" s="2" t="s">
        <v>122</v>
      </c>
      <c r="Q71" s="2" t="s">
        <v>123</v>
      </c>
      <c r="R71" s="2" t="s">
        <v>10</v>
      </c>
      <c r="S71" s="2" t="s">
        <v>11</v>
      </c>
      <c r="T71" s="2">
        <v>87</v>
      </c>
      <c r="U71" s="2" t="s">
        <v>124</v>
      </c>
      <c r="V71" s="5">
        <v>865882665</v>
      </c>
      <c r="W71" s="5">
        <v>855607665</v>
      </c>
      <c r="X71" s="6">
        <v>98.81</v>
      </c>
      <c r="Y71" s="5">
        <v>28906178556</v>
      </c>
      <c r="Z71" s="5">
        <v>28905975455</v>
      </c>
      <c r="AA71" s="6">
        <v>100</v>
      </c>
      <c r="AB71" s="5">
        <v>23318560814</v>
      </c>
      <c r="AC71" s="5">
        <v>23317476868</v>
      </c>
      <c r="AD71" s="6">
        <v>100</v>
      </c>
      <c r="AE71" s="5">
        <v>32437291278</v>
      </c>
      <c r="AF71" s="5">
        <v>32437291278</v>
      </c>
      <c r="AG71" s="6">
        <v>100</v>
      </c>
      <c r="AH71" s="5">
        <v>36049716000</v>
      </c>
      <c r="AI71" s="5">
        <v>0</v>
      </c>
      <c r="AJ71" s="6">
        <v>0</v>
      </c>
      <c r="AK71" s="2" t="s">
        <v>13</v>
      </c>
      <c r="AL71" s="2" t="s">
        <v>13</v>
      </c>
      <c r="AM71" s="2" t="s">
        <v>13</v>
      </c>
      <c r="AN71" s="3">
        <f t="shared" si="23"/>
        <v>865.88266499999997</v>
      </c>
      <c r="AO71" s="3">
        <f t="shared" si="24"/>
        <v>855.607665</v>
      </c>
      <c r="AP71" s="3">
        <f t="shared" si="25"/>
        <v>28906.178555999999</v>
      </c>
      <c r="AQ71" s="3">
        <f t="shared" si="26"/>
        <v>28905.975455</v>
      </c>
      <c r="AR71" s="3">
        <f t="shared" si="27"/>
        <v>23318.560814</v>
      </c>
      <c r="AS71" s="3">
        <f t="shared" si="28"/>
        <v>23317.476868000002</v>
      </c>
      <c r="AT71" s="3">
        <f t="shared" si="29"/>
        <v>32437.291278000001</v>
      </c>
      <c r="AU71" s="3">
        <f t="shared" si="30"/>
        <v>32437.291278000001</v>
      </c>
      <c r="AV71" s="3">
        <f t="shared" si="31"/>
        <v>36049.716</v>
      </c>
      <c r="AW71" s="3">
        <f t="shared" si="32"/>
        <v>0</v>
      </c>
      <c r="AX71" s="4">
        <f t="shared" si="33"/>
        <v>121577.629313</v>
      </c>
      <c r="AY71" s="4">
        <f t="shared" si="34"/>
        <v>85516.351265999998</v>
      </c>
      <c r="AZ71" s="2" t="s">
        <v>904</v>
      </c>
    </row>
    <row r="72" spans="1:52" x14ac:dyDescent="0.25">
      <c r="A72">
        <v>16</v>
      </c>
      <c r="B72" s="2" t="s">
        <v>0</v>
      </c>
      <c r="C72" s="2" t="s">
        <v>727</v>
      </c>
      <c r="D72" s="2">
        <v>2023</v>
      </c>
      <c r="E72" s="2" t="s">
        <v>1</v>
      </c>
      <c r="F72" s="2" t="s">
        <v>2</v>
      </c>
      <c r="G72" s="2" t="s">
        <v>3</v>
      </c>
      <c r="H72" s="2" t="s">
        <v>4</v>
      </c>
      <c r="I72" s="2" t="s">
        <v>733</v>
      </c>
      <c r="J72" s="2" t="s">
        <v>115</v>
      </c>
      <c r="K72" s="2" t="s">
        <v>830</v>
      </c>
      <c r="L72" s="2" t="s">
        <v>831</v>
      </c>
      <c r="M72" s="2" t="s">
        <v>832</v>
      </c>
      <c r="N72" s="2" t="s">
        <v>45</v>
      </c>
      <c r="O72" s="2" t="s">
        <v>46</v>
      </c>
      <c r="P72" s="2" t="s">
        <v>122</v>
      </c>
      <c r="Q72" s="2" t="s">
        <v>123</v>
      </c>
      <c r="R72" s="2" t="s">
        <v>10</v>
      </c>
      <c r="S72" s="2" t="s">
        <v>11</v>
      </c>
      <c r="T72" s="2">
        <v>88</v>
      </c>
      <c r="U72" s="2" t="s">
        <v>125</v>
      </c>
      <c r="V72" s="5">
        <v>243497394646</v>
      </c>
      <c r="W72" s="5">
        <v>242253489812</v>
      </c>
      <c r="X72" s="6">
        <v>99.49</v>
      </c>
      <c r="Y72" s="5">
        <v>449612050510</v>
      </c>
      <c r="Z72" s="5">
        <v>449612050421</v>
      </c>
      <c r="AA72" s="6">
        <v>100</v>
      </c>
      <c r="AB72" s="5">
        <v>530723867080</v>
      </c>
      <c r="AC72" s="5">
        <v>530723866939</v>
      </c>
      <c r="AD72" s="6">
        <v>100</v>
      </c>
      <c r="AE72" s="5">
        <v>618195639000</v>
      </c>
      <c r="AF72" s="5">
        <v>618195609832</v>
      </c>
      <c r="AG72" s="6">
        <v>100</v>
      </c>
      <c r="AH72" s="5">
        <v>719774487000</v>
      </c>
      <c r="AI72" s="5">
        <v>0</v>
      </c>
      <c r="AJ72" s="6">
        <v>0</v>
      </c>
      <c r="AK72" s="2" t="s">
        <v>13</v>
      </c>
      <c r="AL72" s="2" t="s">
        <v>13</v>
      </c>
      <c r="AM72" s="2" t="s">
        <v>13</v>
      </c>
      <c r="AN72" s="3">
        <f t="shared" si="23"/>
        <v>243497.394646</v>
      </c>
      <c r="AO72" s="3">
        <f t="shared" si="24"/>
        <v>242253.48981200001</v>
      </c>
      <c r="AP72" s="3">
        <f t="shared" si="25"/>
        <v>449612.05050999997</v>
      </c>
      <c r="AQ72" s="3">
        <f t="shared" si="26"/>
        <v>449612.05042099999</v>
      </c>
      <c r="AR72" s="3">
        <f t="shared" si="27"/>
        <v>530723.86708</v>
      </c>
      <c r="AS72" s="3">
        <f t="shared" si="28"/>
        <v>530723.86693899997</v>
      </c>
      <c r="AT72" s="3">
        <f t="shared" si="29"/>
        <v>618195.63899999997</v>
      </c>
      <c r="AU72" s="3">
        <f t="shared" si="30"/>
        <v>618195.60983199999</v>
      </c>
      <c r="AV72" s="3">
        <f t="shared" si="31"/>
        <v>719774.48699999996</v>
      </c>
      <c r="AW72" s="3">
        <f t="shared" si="32"/>
        <v>0</v>
      </c>
      <c r="AX72" s="4">
        <f t="shared" si="33"/>
        <v>2561803.438236</v>
      </c>
      <c r="AY72" s="4">
        <f t="shared" si="34"/>
        <v>1840785.017004</v>
      </c>
      <c r="AZ72" s="2" t="s">
        <v>904</v>
      </c>
    </row>
    <row r="73" spans="1:52" x14ac:dyDescent="0.25">
      <c r="A73">
        <v>16</v>
      </c>
      <c r="B73" s="2" t="s">
        <v>0</v>
      </c>
      <c r="C73" s="2" t="s">
        <v>727</v>
      </c>
      <c r="D73" s="2">
        <v>2023</v>
      </c>
      <c r="E73" s="2" t="s">
        <v>1</v>
      </c>
      <c r="F73" s="2" t="s">
        <v>2</v>
      </c>
      <c r="G73" s="2" t="s">
        <v>3</v>
      </c>
      <c r="H73" s="2" t="s">
        <v>4</v>
      </c>
      <c r="I73" s="2" t="s">
        <v>733</v>
      </c>
      <c r="J73" s="2" t="s">
        <v>115</v>
      </c>
      <c r="K73" s="2" t="s">
        <v>830</v>
      </c>
      <c r="L73" s="2" t="s">
        <v>831</v>
      </c>
      <c r="M73" s="2" t="s">
        <v>832</v>
      </c>
      <c r="N73" s="2" t="s">
        <v>45</v>
      </c>
      <c r="O73" s="2" t="s">
        <v>46</v>
      </c>
      <c r="P73" s="2" t="s">
        <v>122</v>
      </c>
      <c r="Q73" s="2" t="s">
        <v>123</v>
      </c>
      <c r="R73" s="2" t="s">
        <v>10</v>
      </c>
      <c r="S73" s="2" t="s">
        <v>11</v>
      </c>
      <c r="T73" s="2">
        <v>89</v>
      </c>
      <c r="U73" s="2" t="s">
        <v>126</v>
      </c>
      <c r="V73" s="5">
        <v>70282220698</v>
      </c>
      <c r="W73" s="5">
        <v>70282220698</v>
      </c>
      <c r="X73" s="6">
        <v>100</v>
      </c>
      <c r="Y73" s="5">
        <v>44506348364</v>
      </c>
      <c r="Z73" s="5">
        <v>44506348361</v>
      </c>
      <c r="AA73" s="6">
        <v>100</v>
      </c>
      <c r="AB73" s="5">
        <v>115377833408</v>
      </c>
      <c r="AC73" s="5">
        <v>115377556698</v>
      </c>
      <c r="AD73" s="6">
        <v>100</v>
      </c>
      <c r="AE73" s="5">
        <v>144161411691</v>
      </c>
      <c r="AF73" s="5">
        <v>144161360522</v>
      </c>
      <c r="AG73" s="6">
        <v>100</v>
      </c>
      <c r="AH73" s="5">
        <v>175393093000</v>
      </c>
      <c r="AI73" s="5">
        <v>0</v>
      </c>
      <c r="AJ73" s="6">
        <v>0</v>
      </c>
      <c r="AK73" s="2" t="s">
        <v>13</v>
      </c>
      <c r="AL73" s="2" t="s">
        <v>13</v>
      </c>
      <c r="AM73" s="2" t="s">
        <v>13</v>
      </c>
      <c r="AN73" s="3">
        <f t="shared" si="23"/>
        <v>70282.220698000005</v>
      </c>
      <c r="AO73" s="3">
        <f t="shared" si="24"/>
        <v>70282.220698000005</v>
      </c>
      <c r="AP73" s="3">
        <f t="shared" si="25"/>
        <v>44506.348363999998</v>
      </c>
      <c r="AQ73" s="3">
        <f t="shared" si="26"/>
        <v>44506.348360999997</v>
      </c>
      <c r="AR73" s="3">
        <f t="shared" si="27"/>
        <v>115377.83340800001</v>
      </c>
      <c r="AS73" s="3">
        <f t="shared" si="28"/>
        <v>115377.556698</v>
      </c>
      <c r="AT73" s="3">
        <f t="shared" si="29"/>
        <v>144161.41169099999</v>
      </c>
      <c r="AU73" s="3">
        <f t="shared" si="30"/>
        <v>144161.360522</v>
      </c>
      <c r="AV73" s="3">
        <f t="shared" si="31"/>
        <v>175393.09299999999</v>
      </c>
      <c r="AW73" s="3">
        <f t="shared" si="32"/>
        <v>0</v>
      </c>
      <c r="AX73" s="4">
        <f t="shared" si="33"/>
        <v>549720.90716099995</v>
      </c>
      <c r="AY73" s="4">
        <f t="shared" si="34"/>
        <v>374327.486279</v>
      </c>
      <c r="AZ73" s="2" t="s">
        <v>904</v>
      </c>
    </row>
    <row r="74" spans="1:52" x14ac:dyDescent="0.25">
      <c r="A74">
        <v>16</v>
      </c>
      <c r="B74" s="2" t="s">
        <v>0</v>
      </c>
      <c r="C74" s="2" t="s">
        <v>727</v>
      </c>
      <c r="D74" s="2">
        <v>2023</v>
      </c>
      <c r="E74" s="2" t="s">
        <v>1</v>
      </c>
      <c r="F74" s="2" t="s">
        <v>2</v>
      </c>
      <c r="G74" s="2" t="s">
        <v>3</v>
      </c>
      <c r="H74" s="2" t="s">
        <v>4</v>
      </c>
      <c r="I74" s="2" t="s">
        <v>733</v>
      </c>
      <c r="J74" s="2" t="s">
        <v>115</v>
      </c>
      <c r="K74" s="2" t="s">
        <v>830</v>
      </c>
      <c r="L74" s="2" t="s">
        <v>831</v>
      </c>
      <c r="M74" s="2" t="s">
        <v>832</v>
      </c>
      <c r="N74" s="2" t="s">
        <v>45</v>
      </c>
      <c r="O74" s="2" t="s">
        <v>46</v>
      </c>
      <c r="P74" s="2" t="s">
        <v>122</v>
      </c>
      <c r="Q74" s="2" t="s">
        <v>123</v>
      </c>
      <c r="R74" s="2" t="s">
        <v>10</v>
      </c>
      <c r="S74" s="2" t="s">
        <v>11</v>
      </c>
      <c r="T74" s="2">
        <v>90</v>
      </c>
      <c r="U74" s="2" t="s">
        <v>127</v>
      </c>
      <c r="V74" s="5">
        <v>60194009332</v>
      </c>
      <c r="W74" s="5">
        <v>60193655003</v>
      </c>
      <c r="X74" s="6">
        <v>100</v>
      </c>
      <c r="Y74" s="5">
        <v>1720286653</v>
      </c>
      <c r="Z74" s="5">
        <v>1720285806</v>
      </c>
      <c r="AA74" s="6">
        <v>100</v>
      </c>
      <c r="AB74" s="5">
        <v>12015510035</v>
      </c>
      <c r="AC74" s="5">
        <v>12015510035</v>
      </c>
      <c r="AD74" s="6">
        <v>100</v>
      </c>
      <c r="AE74" s="5">
        <v>0</v>
      </c>
      <c r="AF74" s="5">
        <v>0</v>
      </c>
      <c r="AG74" s="6">
        <v>0</v>
      </c>
      <c r="AH74" s="5">
        <v>0</v>
      </c>
      <c r="AI74" s="5">
        <v>0</v>
      </c>
      <c r="AJ74" s="6">
        <v>0</v>
      </c>
      <c r="AK74" s="2" t="s">
        <v>13</v>
      </c>
      <c r="AL74" s="2" t="s">
        <v>13</v>
      </c>
      <c r="AM74" s="2" t="s">
        <v>13</v>
      </c>
      <c r="AN74" s="3">
        <f t="shared" si="23"/>
        <v>60194.009332000001</v>
      </c>
      <c r="AO74" s="3">
        <f t="shared" si="24"/>
        <v>60193.655003</v>
      </c>
      <c r="AP74" s="3">
        <f t="shared" si="25"/>
        <v>1720.2866529999999</v>
      </c>
      <c r="AQ74" s="3">
        <f t="shared" si="26"/>
        <v>1720.2858060000001</v>
      </c>
      <c r="AR74" s="3">
        <f t="shared" si="27"/>
        <v>12015.510034999999</v>
      </c>
      <c r="AS74" s="3">
        <f t="shared" si="28"/>
        <v>12015.510034999999</v>
      </c>
      <c r="AT74" s="3">
        <f t="shared" si="29"/>
        <v>0</v>
      </c>
      <c r="AU74" s="3">
        <f t="shared" si="30"/>
        <v>0</v>
      </c>
      <c r="AV74" s="3">
        <f t="shared" si="31"/>
        <v>0</v>
      </c>
      <c r="AW74" s="3">
        <f t="shared" si="32"/>
        <v>0</v>
      </c>
      <c r="AX74" s="4">
        <f t="shared" si="33"/>
        <v>73929.806020000004</v>
      </c>
      <c r="AY74" s="4">
        <f t="shared" si="34"/>
        <v>73929.450844000006</v>
      </c>
      <c r="AZ74" s="2" t="s">
        <v>904</v>
      </c>
    </row>
    <row r="75" spans="1:52" x14ac:dyDescent="0.25">
      <c r="A75">
        <v>16</v>
      </c>
      <c r="B75" s="2" t="s">
        <v>0</v>
      </c>
      <c r="C75" s="2" t="s">
        <v>727</v>
      </c>
      <c r="D75" s="2">
        <v>2023</v>
      </c>
      <c r="E75" s="2" t="s">
        <v>1</v>
      </c>
      <c r="F75" s="2" t="s">
        <v>2</v>
      </c>
      <c r="G75" s="2" t="s">
        <v>3</v>
      </c>
      <c r="H75" s="2" t="s">
        <v>4</v>
      </c>
      <c r="I75" s="2" t="s">
        <v>733</v>
      </c>
      <c r="J75" s="2" t="s">
        <v>115</v>
      </c>
      <c r="K75" s="2" t="s">
        <v>830</v>
      </c>
      <c r="L75" s="2" t="s">
        <v>831</v>
      </c>
      <c r="M75" s="2" t="s">
        <v>832</v>
      </c>
      <c r="N75" s="2" t="s">
        <v>45</v>
      </c>
      <c r="O75" s="2" t="s">
        <v>46</v>
      </c>
      <c r="P75" s="2" t="s">
        <v>122</v>
      </c>
      <c r="Q75" s="2" t="s">
        <v>123</v>
      </c>
      <c r="R75" s="2" t="s">
        <v>10</v>
      </c>
      <c r="S75" s="2" t="s">
        <v>11</v>
      </c>
      <c r="T75" s="2">
        <v>91</v>
      </c>
      <c r="U75" s="2" t="s">
        <v>128</v>
      </c>
      <c r="V75" s="5">
        <v>139941996037</v>
      </c>
      <c r="W75" s="5">
        <v>121067329475</v>
      </c>
      <c r="X75" s="6">
        <v>86.51</v>
      </c>
      <c r="Y75" s="5">
        <v>630055747161</v>
      </c>
      <c r="Z75" s="5">
        <v>621435130917</v>
      </c>
      <c r="AA75" s="6">
        <v>98.63</v>
      </c>
      <c r="AB75" s="5">
        <v>550037097965</v>
      </c>
      <c r="AC75" s="5">
        <v>549338195644</v>
      </c>
      <c r="AD75" s="6">
        <v>99.87</v>
      </c>
      <c r="AE75" s="5">
        <v>743371950000</v>
      </c>
      <c r="AF75" s="5">
        <v>743307844167</v>
      </c>
      <c r="AG75" s="6">
        <v>99.99</v>
      </c>
      <c r="AH75" s="5">
        <v>437400567000</v>
      </c>
      <c r="AI75" s="5">
        <v>0</v>
      </c>
      <c r="AJ75" s="6">
        <v>0</v>
      </c>
      <c r="AK75" s="2" t="s">
        <v>13</v>
      </c>
      <c r="AL75" s="2" t="s">
        <v>13</v>
      </c>
      <c r="AM75" s="2" t="s">
        <v>13</v>
      </c>
      <c r="AN75" s="3">
        <f t="shared" si="23"/>
        <v>139941.996037</v>
      </c>
      <c r="AO75" s="3">
        <f t="shared" si="24"/>
        <v>121067.32947500001</v>
      </c>
      <c r="AP75" s="3">
        <f t="shared" si="25"/>
        <v>630055.74716100004</v>
      </c>
      <c r="AQ75" s="3">
        <f t="shared" si="26"/>
        <v>621435.130917</v>
      </c>
      <c r="AR75" s="3">
        <f t="shared" si="27"/>
        <v>550037.09796499996</v>
      </c>
      <c r="AS75" s="3">
        <f t="shared" si="28"/>
        <v>549338.19564399996</v>
      </c>
      <c r="AT75" s="3">
        <f t="shared" si="29"/>
        <v>743371.95</v>
      </c>
      <c r="AU75" s="3">
        <f t="shared" si="30"/>
        <v>743307.84416700003</v>
      </c>
      <c r="AV75" s="3">
        <f t="shared" si="31"/>
        <v>437400.56699999998</v>
      </c>
      <c r="AW75" s="3">
        <f t="shared" si="32"/>
        <v>0</v>
      </c>
      <c r="AX75" s="4">
        <f t="shared" si="33"/>
        <v>2500807.3581630001</v>
      </c>
      <c r="AY75" s="4">
        <f t="shared" si="34"/>
        <v>2035148.5002029999</v>
      </c>
      <c r="AZ75" s="2" t="s">
        <v>904</v>
      </c>
    </row>
    <row r="76" spans="1:52" x14ac:dyDescent="0.25">
      <c r="A76">
        <v>16</v>
      </c>
      <c r="B76" s="2" t="s">
        <v>0</v>
      </c>
      <c r="C76" s="2" t="s">
        <v>727</v>
      </c>
      <c r="D76" s="2">
        <v>2023</v>
      </c>
      <c r="E76" s="2" t="s">
        <v>1</v>
      </c>
      <c r="F76" s="2" t="s">
        <v>2</v>
      </c>
      <c r="G76" s="2" t="s">
        <v>3</v>
      </c>
      <c r="H76" s="2" t="s">
        <v>4</v>
      </c>
      <c r="I76" s="2" t="s">
        <v>733</v>
      </c>
      <c r="J76" s="2" t="s">
        <v>115</v>
      </c>
      <c r="K76" s="2" t="s">
        <v>830</v>
      </c>
      <c r="L76" s="2" t="s">
        <v>831</v>
      </c>
      <c r="M76" s="2" t="s">
        <v>832</v>
      </c>
      <c r="N76" s="2" t="s">
        <v>45</v>
      </c>
      <c r="O76" s="2" t="s">
        <v>46</v>
      </c>
      <c r="P76" s="2" t="s">
        <v>122</v>
      </c>
      <c r="Q76" s="2" t="s">
        <v>123</v>
      </c>
      <c r="R76" s="2" t="s">
        <v>10</v>
      </c>
      <c r="S76" s="2" t="s">
        <v>11</v>
      </c>
      <c r="T76" s="2">
        <v>92</v>
      </c>
      <c r="U76" s="2" t="s">
        <v>129</v>
      </c>
      <c r="V76" s="5">
        <v>1440402056602</v>
      </c>
      <c r="W76" s="5">
        <v>1425629262683</v>
      </c>
      <c r="X76" s="6">
        <v>98.97</v>
      </c>
      <c r="Y76" s="5">
        <v>3060000539260</v>
      </c>
      <c r="Z76" s="5">
        <v>3059340077913</v>
      </c>
      <c r="AA76" s="6">
        <v>99.98</v>
      </c>
      <c r="AB76" s="5">
        <v>3378847192827</v>
      </c>
      <c r="AC76" s="5">
        <v>3378227108983</v>
      </c>
      <c r="AD76" s="6">
        <v>99.98</v>
      </c>
      <c r="AE76" s="5">
        <v>3652625681614</v>
      </c>
      <c r="AF76" s="5">
        <v>3652314420263</v>
      </c>
      <c r="AG76" s="6">
        <v>99.99</v>
      </c>
      <c r="AH76" s="5">
        <v>4043197676000</v>
      </c>
      <c r="AI76" s="5">
        <v>0</v>
      </c>
      <c r="AJ76" s="6">
        <v>0</v>
      </c>
      <c r="AK76" s="2" t="s">
        <v>13</v>
      </c>
      <c r="AL76" s="2" t="s">
        <v>13</v>
      </c>
      <c r="AM76" s="2" t="s">
        <v>13</v>
      </c>
      <c r="AN76" s="3">
        <f t="shared" si="23"/>
        <v>1440402.056602</v>
      </c>
      <c r="AO76" s="3">
        <f t="shared" si="24"/>
        <v>1425629.2626829999</v>
      </c>
      <c r="AP76" s="3">
        <f t="shared" si="25"/>
        <v>3060000.53926</v>
      </c>
      <c r="AQ76" s="3">
        <f t="shared" si="26"/>
        <v>3059340.0779129998</v>
      </c>
      <c r="AR76" s="3">
        <f t="shared" si="27"/>
        <v>3378847.1928269998</v>
      </c>
      <c r="AS76" s="3">
        <f t="shared" si="28"/>
        <v>3378227.1089829998</v>
      </c>
      <c r="AT76" s="3">
        <f t="shared" si="29"/>
        <v>3652625.6816139999</v>
      </c>
      <c r="AU76" s="3">
        <f t="shared" si="30"/>
        <v>3652314.4202629998</v>
      </c>
      <c r="AV76" s="3">
        <f t="shared" si="31"/>
        <v>4043197.676</v>
      </c>
      <c r="AW76" s="3">
        <f t="shared" si="32"/>
        <v>0</v>
      </c>
      <c r="AX76" s="4">
        <f t="shared" si="33"/>
        <v>15575073.146303002</v>
      </c>
      <c r="AY76" s="4">
        <f t="shared" si="34"/>
        <v>11515510.869842</v>
      </c>
      <c r="AZ76" s="2" t="s">
        <v>904</v>
      </c>
    </row>
    <row r="77" spans="1:52" x14ac:dyDescent="0.25">
      <c r="A77">
        <v>16</v>
      </c>
      <c r="B77" s="2" t="s">
        <v>0</v>
      </c>
      <c r="C77" s="2" t="s">
        <v>727</v>
      </c>
      <c r="D77" s="2">
        <v>2023</v>
      </c>
      <c r="E77" s="2" t="s">
        <v>1</v>
      </c>
      <c r="F77" s="2" t="s">
        <v>2</v>
      </c>
      <c r="G77" s="2" t="s">
        <v>3</v>
      </c>
      <c r="H77" s="2" t="s">
        <v>4</v>
      </c>
      <c r="I77" s="2" t="s">
        <v>733</v>
      </c>
      <c r="J77" s="2" t="s">
        <v>115</v>
      </c>
      <c r="K77" s="2" t="s">
        <v>830</v>
      </c>
      <c r="L77" s="2" t="s">
        <v>831</v>
      </c>
      <c r="M77" s="2" t="s">
        <v>832</v>
      </c>
      <c r="N77" s="2" t="s">
        <v>45</v>
      </c>
      <c r="O77" s="2" t="s">
        <v>46</v>
      </c>
      <c r="P77" s="2" t="s">
        <v>122</v>
      </c>
      <c r="Q77" s="2" t="s">
        <v>123</v>
      </c>
      <c r="R77" s="2" t="s">
        <v>10</v>
      </c>
      <c r="S77" s="2" t="s">
        <v>11</v>
      </c>
      <c r="T77" s="2">
        <v>93</v>
      </c>
      <c r="U77" s="2" t="s">
        <v>130</v>
      </c>
      <c r="V77" s="5">
        <v>2975851023</v>
      </c>
      <c r="W77" s="5">
        <v>2975851023</v>
      </c>
      <c r="X77" s="6">
        <v>100</v>
      </c>
      <c r="Y77" s="5">
        <v>6866056923</v>
      </c>
      <c r="Z77" s="5">
        <v>6866056923</v>
      </c>
      <c r="AA77" s="6">
        <v>100</v>
      </c>
      <c r="AB77" s="5">
        <v>16295675987</v>
      </c>
      <c r="AC77" s="5">
        <v>16295675987</v>
      </c>
      <c r="AD77" s="6">
        <v>100</v>
      </c>
      <c r="AE77" s="5">
        <v>19589201328</v>
      </c>
      <c r="AF77" s="5">
        <v>19589201280</v>
      </c>
      <c r="AG77" s="6">
        <v>100</v>
      </c>
      <c r="AH77" s="5">
        <v>14467843000</v>
      </c>
      <c r="AI77" s="5">
        <v>0</v>
      </c>
      <c r="AJ77" s="6">
        <v>0</v>
      </c>
      <c r="AK77" s="2" t="s">
        <v>13</v>
      </c>
      <c r="AL77" s="2" t="s">
        <v>13</v>
      </c>
      <c r="AM77" s="2" t="s">
        <v>13</v>
      </c>
      <c r="AN77" s="3">
        <f t="shared" si="23"/>
        <v>2975.8510230000002</v>
      </c>
      <c r="AO77" s="3">
        <f t="shared" si="24"/>
        <v>2975.8510230000002</v>
      </c>
      <c r="AP77" s="3">
        <f t="shared" si="25"/>
        <v>6866.0569230000001</v>
      </c>
      <c r="AQ77" s="3">
        <f t="shared" si="26"/>
        <v>6866.0569230000001</v>
      </c>
      <c r="AR77" s="3">
        <f t="shared" si="27"/>
        <v>16295.675987000001</v>
      </c>
      <c r="AS77" s="3">
        <f t="shared" si="28"/>
        <v>16295.675987000001</v>
      </c>
      <c r="AT77" s="3">
        <f t="shared" si="29"/>
        <v>19589.201327999999</v>
      </c>
      <c r="AU77" s="3">
        <f t="shared" si="30"/>
        <v>19589.201280000001</v>
      </c>
      <c r="AV77" s="3">
        <f t="shared" si="31"/>
        <v>14467.843000000001</v>
      </c>
      <c r="AW77" s="3">
        <f t="shared" si="32"/>
        <v>0</v>
      </c>
      <c r="AX77" s="4">
        <f t="shared" si="33"/>
        <v>60194.628260999998</v>
      </c>
      <c r="AY77" s="4">
        <f t="shared" si="34"/>
        <v>45726.785213000003</v>
      </c>
      <c r="AZ77" s="2" t="s">
        <v>904</v>
      </c>
    </row>
    <row r="78" spans="1:52" x14ac:dyDescent="0.25">
      <c r="A78">
        <v>16</v>
      </c>
      <c r="B78" s="2" t="s">
        <v>0</v>
      </c>
      <c r="C78" s="2" t="s">
        <v>727</v>
      </c>
      <c r="D78" s="2">
        <v>2023</v>
      </c>
      <c r="E78" s="2" t="s">
        <v>1</v>
      </c>
      <c r="F78" s="2" t="s">
        <v>2</v>
      </c>
      <c r="G78" s="2" t="s">
        <v>3</v>
      </c>
      <c r="H78" s="2" t="s">
        <v>4</v>
      </c>
      <c r="I78" s="2" t="s">
        <v>733</v>
      </c>
      <c r="J78" s="2" t="s">
        <v>115</v>
      </c>
      <c r="K78" s="2" t="s">
        <v>830</v>
      </c>
      <c r="L78" s="2" t="s">
        <v>831</v>
      </c>
      <c r="M78" s="2" t="s">
        <v>832</v>
      </c>
      <c r="N78" s="2" t="s">
        <v>45</v>
      </c>
      <c r="O78" s="2" t="s">
        <v>46</v>
      </c>
      <c r="P78" s="2" t="s">
        <v>122</v>
      </c>
      <c r="Q78" s="2" t="s">
        <v>123</v>
      </c>
      <c r="R78" s="2" t="s">
        <v>10</v>
      </c>
      <c r="S78" s="2" t="s">
        <v>11</v>
      </c>
      <c r="T78" s="2">
        <v>94</v>
      </c>
      <c r="U78" s="2" t="s">
        <v>131</v>
      </c>
      <c r="V78" s="5">
        <v>600000000</v>
      </c>
      <c r="W78" s="5">
        <v>600000000</v>
      </c>
      <c r="X78" s="6">
        <v>100</v>
      </c>
      <c r="Y78" s="5">
        <v>3009179940</v>
      </c>
      <c r="Z78" s="5">
        <v>3009179940</v>
      </c>
      <c r="AA78" s="6">
        <v>100</v>
      </c>
      <c r="AB78" s="5">
        <v>5144147703</v>
      </c>
      <c r="AC78" s="5">
        <v>5144147703</v>
      </c>
      <c r="AD78" s="6">
        <v>100</v>
      </c>
      <c r="AE78" s="5">
        <v>4394426000</v>
      </c>
      <c r="AF78" s="5">
        <v>4394426000</v>
      </c>
      <c r="AG78" s="6">
        <v>100</v>
      </c>
      <c r="AH78" s="5">
        <v>3685122000</v>
      </c>
      <c r="AI78" s="5">
        <v>0</v>
      </c>
      <c r="AJ78" s="6">
        <v>0</v>
      </c>
      <c r="AK78" s="2" t="s">
        <v>13</v>
      </c>
      <c r="AL78" s="2" t="s">
        <v>13</v>
      </c>
      <c r="AM78" s="2" t="s">
        <v>13</v>
      </c>
      <c r="AN78" s="3">
        <f t="shared" si="23"/>
        <v>600</v>
      </c>
      <c r="AO78" s="3">
        <f t="shared" si="24"/>
        <v>600</v>
      </c>
      <c r="AP78" s="3">
        <f t="shared" si="25"/>
        <v>3009.17994</v>
      </c>
      <c r="AQ78" s="3">
        <f t="shared" si="26"/>
        <v>3009.17994</v>
      </c>
      <c r="AR78" s="3">
        <f t="shared" si="27"/>
        <v>5144.1477029999996</v>
      </c>
      <c r="AS78" s="3">
        <f t="shared" si="28"/>
        <v>5144.1477029999996</v>
      </c>
      <c r="AT78" s="3">
        <f t="shared" si="29"/>
        <v>4394.4260000000004</v>
      </c>
      <c r="AU78" s="3">
        <f t="shared" si="30"/>
        <v>4394.4260000000004</v>
      </c>
      <c r="AV78" s="3">
        <f t="shared" si="31"/>
        <v>3685.1219999999998</v>
      </c>
      <c r="AW78" s="3">
        <f t="shared" si="32"/>
        <v>0</v>
      </c>
      <c r="AX78" s="4">
        <f t="shared" si="33"/>
        <v>16832.875642999999</v>
      </c>
      <c r="AY78" s="4">
        <f t="shared" si="34"/>
        <v>13147.753643</v>
      </c>
      <c r="AZ78" s="2" t="s">
        <v>904</v>
      </c>
    </row>
    <row r="79" spans="1:52" x14ac:dyDescent="0.25">
      <c r="A79">
        <v>16</v>
      </c>
      <c r="B79" s="2" t="s">
        <v>0</v>
      </c>
      <c r="C79" s="2" t="s">
        <v>727</v>
      </c>
      <c r="D79" s="2">
        <v>2023</v>
      </c>
      <c r="E79" s="2" t="s">
        <v>1</v>
      </c>
      <c r="F79" s="2" t="s">
        <v>2</v>
      </c>
      <c r="G79" s="2" t="s">
        <v>3</v>
      </c>
      <c r="H79" s="2" t="s">
        <v>4</v>
      </c>
      <c r="I79" s="2" t="s">
        <v>733</v>
      </c>
      <c r="J79" s="2" t="s">
        <v>115</v>
      </c>
      <c r="K79" s="2" t="s">
        <v>830</v>
      </c>
      <c r="L79" s="2" t="s">
        <v>831</v>
      </c>
      <c r="M79" s="2" t="s">
        <v>832</v>
      </c>
      <c r="N79" s="2" t="s">
        <v>45</v>
      </c>
      <c r="O79" s="2" t="s">
        <v>46</v>
      </c>
      <c r="P79" s="2" t="s">
        <v>122</v>
      </c>
      <c r="Q79" s="2" t="s">
        <v>123</v>
      </c>
      <c r="R79" s="2" t="s">
        <v>10</v>
      </c>
      <c r="S79" s="2" t="s">
        <v>11</v>
      </c>
      <c r="T79" s="2">
        <v>95</v>
      </c>
      <c r="U79" s="2" t="s">
        <v>132</v>
      </c>
      <c r="V79" s="5">
        <v>28568243227</v>
      </c>
      <c r="W79" s="5">
        <v>28351653193</v>
      </c>
      <c r="X79" s="6">
        <v>99.24</v>
      </c>
      <c r="Y79" s="5">
        <v>222304546642</v>
      </c>
      <c r="Z79" s="5">
        <v>220885150435</v>
      </c>
      <c r="AA79" s="6">
        <v>99.36</v>
      </c>
      <c r="AB79" s="5">
        <v>231498219795</v>
      </c>
      <c r="AC79" s="5">
        <v>229664334553</v>
      </c>
      <c r="AD79" s="6">
        <v>99.21</v>
      </c>
      <c r="AE79" s="5">
        <v>237422834381</v>
      </c>
      <c r="AF79" s="5">
        <v>237417412164</v>
      </c>
      <c r="AG79" s="6">
        <v>100</v>
      </c>
      <c r="AH79" s="5">
        <v>263865090000</v>
      </c>
      <c r="AI79" s="5">
        <v>0</v>
      </c>
      <c r="AJ79" s="6">
        <v>0</v>
      </c>
      <c r="AK79" s="2" t="s">
        <v>13</v>
      </c>
      <c r="AL79" s="2" t="s">
        <v>13</v>
      </c>
      <c r="AM79" s="2" t="s">
        <v>13</v>
      </c>
      <c r="AN79" s="3">
        <f t="shared" si="23"/>
        <v>28568.243226999999</v>
      </c>
      <c r="AO79" s="3">
        <f t="shared" si="24"/>
        <v>28351.653192999998</v>
      </c>
      <c r="AP79" s="3">
        <f t="shared" si="25"/>
        <v>222304.546642</v>
      </c>
      <c r="AQ79" s="3">
        <f t="shared" si="26"/>
        <v>220885.15043499999</v>
      </c>
      <c r="AR79" s="3">
        <f t="shared" si="27"/>
        <v>231498.21979500001</v>
      </c>
      <c r="AS79" s="3">
        <f t="shared" si="28"/>
        <v>229664.33455299999</v>
      </c>
      <c r="AT79" s="3">
        <f t="shared" si="29"/>
        <v>237422.83438099999</v>
      </c>
      <c r="AU79" s="3">
        <f t="shared" si="30"/>
        <v>237417.41216400001</v>
      </c>
      <c r="AV79" s="3">
        <f t="shared" si="31"/>
        <v>263865.09000000003</v>
      </c>
      <c r="AW79" s="3">
        <f t="shared" si="32"/>
        <v>0</v>
      </c>
      <c r="AX79" s="4">
        <f t="shared" si="33"/>
        <v>983658.934045</v>
      </c>
      <c r="AY79" s="4">
        <f t="shared" si="34"/>
        <v>716318.550345</v>
      </c>
      <c r="AZ79" s="2" t="s">
        <v>904</v>
      </c>
    </row>
    <row r="80" spans="1:52" x14ac:dyDescent="0.25">
      <c r="A80">
        <v>16</v>
      </c>
      <c r="B80" s="2" t="s">
        <v>0</v>
      </c>
      <c r="C80" s="2" t="s">
        <v>727</v>
      </c>
      <c r="D80" s="2">
        <v>2023</v>
      </c>
      <c r="E80" s="2" t="s">
        <v>1</v>
      </c>
      <c r="F80" s="2" t="s">
        <v>2</v>
      </c>
      <c r="G80" s="2" t="s">
        <v>3</v>
      </c>
      <c r="H80" s="2" t="s">
        <v>4</v>
      </c>
      <c r="I80" s="2" t="s">
        <v>733</v>
      </c>
      <c r="J80" s="2" t="s">
        <v>115</v>
      </c>
      <c r="K80" s="2" t="s">
        <v>830</v>
      </c>
      <c r="L80" s="2" t="s">
        <v>831</v>
      </c>
      <c r="M80" s="2" t="s">
        <v>832</v>
      </c>
      <c r="N80" s="2" t="s">
        <v>45</v>
      </c>
      <c r="O80" s="2" t="s">
        <v>46</v>
      </c>
      <c r="P80" s="2" t="s">
        <v>133</v>
      </c>
      <c r="Q80" s="2" t="s">
        <v>134</v>
      </c>
      <c r="R80" s="2" t="s">
        <v>10</v>
      </c>
      <c r="S80" s="2" t="s">
        <v>11</v>
      </c>
      <c r="T80" s="2">
        <v>97</v>
      </c>
      <c r="U80" s="2" t="s">
        <v>135</v>
      </c>
      <c r="V80" s="5">
        <v>2137537721</v>
      </c>
      <c r="W80" s="5">
        <v>2112523149</v>
      </c>
      <c r="X80" s="6">
        <v>98.83</v>
      </c>
      <c r="Y80" s="5">
        <v>9427494655</v>
      </c>
      <c r="Z80" s="5">
        <v>9386083003</v>
      </c>
      <c r="AA80" s="6">
        <v>99.56</v>
      </c>
      <c r="AB80" s="5">
        <v>9748411993</v>
      </c>
      <c r="AC80" s="5">
        <v>9733416394</v>
      </c>
      <c r="AD80" s="6">
        <v>99.85</v>
      </c>
      <c r="AE80" s="5">
        <v>9234051728</v>
      </c>
      <c r="AF80" s="5">
        <v>9234051728</v>
      </c>
      <c r="AG80" s="6">
        <v>100</v>
      </c>
      <c r="AH80" s="5">
        <v>11936263000</v>
      </c>
      <c r="AI80" s="5">
        <v>0</v>
      </c>
      <c r="AJ80" s="6">
        <v>0</v>
      </c>
      <c r="AK80" s="2" t="s">
        <v>13</v>
      </c>
      <c r="AL80" s="2" t="s">
        <v>13</v>
      </c>
      <c r="AM80" s="2" t="s">
        <v>13</v>
      </c>
      <c r="AN80" s="3">
        <f t="shared" si="23"/>
        <v>2137.5377210000001</v>
      </c>
      <c r="AO80" s="3">
        <f t="shared" si="24"/>
        <v>2112.5231490000001</v>
      </c>
      <c r="AP80" s="3">
        <f t="shared" si="25"/>
        <v>9427.4946550000004</v>
      </c>
      <c r="AQ80" s="3">
        <f t="shared" si="26"/>
        <v>9386.0830029999997</v>
      </c>
      <c r="AR80" s="3">
        <f t="shared" si="27"/>
        <v>9748.4119929999997</v>
      </c>
      <c r="AS80" s="3">
        <f t="shared" si="28"/>
        <v>9733.4163939999999</v>
      </c>
      <c r="AT80" s="3">
        <f t="shared" si="29"/>
        <v>9234.0517280000004</v>
      </c>
      <c r="AU80" s="3">
        <f t="shared" si="30"/>
        <v>9234.0517280000004</v>
      </c>
      <c r="AV80" s="3">
        <f t="shared" si="31"/>
        <v>11936.263000000001</v>
      </c>
      <c r="AW80" s="3">
        <f t="shared" si="32"/>
        <v>0</v>
      </c>
      <c r="AX80" s="4">
        <f t="shared" si="33"/>
        <v>42483.759097000002</v>
      </c>
      <c r="AY80" s="4">
        <f t="shared" si="34"/>
        <v>30466.074273999999</v>
      </c>
      <c r="AZ80" s="2" t="s">
        <v>904</v>
      </c>
    </row>
    <row r="81" spans="1:52" x14ac:dyDescent="0.25">
      <c r="A81">
        <v>16</v>
      </c>
      <c r="B81" s="2" t="s">
        <v>0</v>
      </c>
      <c r="C81" s="2" t="s">
        <v>727</v>
      </c>
      <c r="D81" s="2">
        <v>2023</v>
      </c>
      <c r="E81" s="2" t="s">
        <v>1</v>
      </c>
      <c r="F81" s="2" t="s">
        <v>2</v>
      </c>
      <c r="G81" s="2" t="s">
        <v>3</v>
      </c>
      <c r="H81" s="2" t="s">
        <v>4</v>
      </c>
      <c r="I81" s="2" t="s">
        <v>733</v>
      </c>
      <c r="J81" s="2" t="s">
        <v>115</v>
      </c>
      <c r="K81" s="2" t="s">
        <v>830</v>
      </c>
      <c r="L81" s="2" t="s">
        <v>831</v>
      </c>
      <c r="M81" s="2" t="s">
        <v>832</v>
      </c>
      <c r="N81" s="2" t="s">
        <v>45</v>
      </c>
      <c r="O81" s="2" t="s">
        <v>46</v>
      </c>
      <c r="P81" s="2" t="s">
        <v>133</v>
      </c>
      <c r="Q81" s="2" t="s">
        <v>134</v>
      </c>
      <c r="R81" s="2" t="s">
        <v>10</v>
      </c>
      <c r="S81" s="2" t="s">
        <v>11</v>
      </c>
      <c r="T81" s="2">
        <v>98</v>
      </c>
      <c r="U81" s="2" t="s">
        <v>136</v>
      </c>
      <c r="V81" s="5">
        <v>3719575697</v>
      </c>
      <c r="W81" s="5">
        <v>3719575697</v>
      </c>
      <c r="X81" s="6">
        <v>100</v>
      </c>
      <c r="Y81" s="5">
        <v>18572505345</v>
      </c>
      <c r="Z81" s="5">
        <v>18570281105</v>
      </c>
      <c r="AA81" s="6">
        <v>99.99</v>
      </c>
      <c r="AB81" s="5">
        <v>19056890957</v>
      </c>
      <c r="AC81" s="5">
        <v>19040518423</v>
      </c>
      <c r="AD81" s="6">
        <v>99.91</v>
      </c>
      <c r="AE81" s="5">
        <v>18009895578</v>
      </c>
      <c r="AF81" s="5">
        <v>17991895578</v>
      </c>
      <c r="AG81" s="6">
        <v>99.9</v>
      </c>
      <c r="AH81" s="5">
        <v>24063737000</v>
      </c>
      <c r="AI81" s="5">
        <v>0</v>
      </c>
      <c r="AJ81" s="6">
        <v>0</v>
      </c>
      <c r="AK81" s="2" t="s">
        <v>13</v>
      </c>
      <c r="AL81" s="2" t="s">
        <v>13</v>
      </c>
      <c r="AM81" s="2" t="s">
        <v>13</v>
      </c>
      <c r="AN81" s="3">
        <f t="shared" si="23"/>
        <v>3719.5756970000002</v>
      </c>
      <c r="AO81" s="3">
        <f t="shared" si="24"/>
        <v>3719.5756970000002</v>
      </c>
      <c r="AP81" s="3">
        <f t="shared" si="25"/>
        <v>18572.505345000001</v>
      </c>
      <c r="AQ81" s="3">
        <f t="shared" si="26"/>
        <v>18570.281104999998</v>
      </c>
      <c r="AR81" s="3">
        <f t="shared" si="27"/>
        <v>19056.890957</v>
      </c>
      <c r="AS81" s="3">
        <f t="shared" si="28"/>
        <v>19040.518423000001</v>
      </c>
      <c r="AT81" s="3">
        <f t="shared" si="29"/>
        <v>18009.895578</v>
      </c>
      <c r="AU81" s="3">
        <f t="shared" si="30"/>
        <v>17991.895578</v>
      </c>
      <c r="AV81" s="3">
        <f t="shared" si="31"/>
        <v>24063.737000000001</v>
      </c>
      <c r="AW81" s="3">
        <f t="shared" si="32"/>
        <v>0</v>
      </c>
      <c r="AX81" s="4">
        <f t="shared" si="33"/>
        <v>83422.604576999991</v>
      </c>
      <c r="AY81" s="4">
        <f t="shared" si="34"/>
        <v>59322.270802999992</v>
      </c>
      <c r="AZ81" s="2" t="s">
        <v>904</v>
      </c>
    </row>
    <row r="82" spans="1:52" x14ac:dyDescent="0.25">
      <c r="A82">
        <v>16</v>
      </c>
      <c r="B82" s="2" t="s">
        <v>0</v>
      </c>
      <c r="C82" s="2" t="s">
        <v>727</v>
      </c>
      <c r="D82" s="2">
        <v>2023</v>
      </c>
      <c r="E82" s="2" t="s">
        <v>1</v>
      </c>
      <c r="F82" s="2" t="s">
        <v>2</v>
      </c>
      <c r="G82" s="2" t="s">
        <v>3</v>
      </c>
      <c r="H82" s="2" t="s">
        <v>4</v>
      </c>
      <c r="I82" s="2" t="s">
        <v>733</v>
      </c>
      <c r="J82" s="2" t="s">
        <v>115</v>
      </c>
      <c r="K82" s="2" t="s">
        <v>830</v>
      </c>
      <c r="L82" s="2" t="s">
        <v>831</v>
      </c>
      <c r="M82" s="2" t="s">
        <v>832</v>
      </c>
      <c r="N82" s="2" t="s">
        <v>45</v>
      </c>
      <c r="O82" s="2" t="s">
        <v>46</v>
      </c>
      <c r="P82" s="2" t="s">
        <v>133</v>
      </c>
      <c r="Q82" s="2" t="s">
        <v>134</v>
      </c>
      <c r="R82" s="2" t="s">
        <v>10</v>
      </c>
      <c r="S82" s="2" t="s">
        <v>11</v>
      </c>
      <c r="T82" s="2">
        <v>99</v>
      </c>
      <c r="U82" s="2" t="s">
        <v>137</v>
      </c>
      <c r="V82" s="5">
        <v>4027392624</v>
      </c>
      <c r="W82" s="5">
        <v>2496373818</v>
      </c>
      <c r="X82" s="6">
        <v>61.98</v>
      </c>
      <c r="Y82" s="5">
        <v>13127307470</v>
      </c>
      <c r="Z82" s="5">
        <v>13008419737</v>
      </c>
      <c r="AA82" s="6">
        <v>99.09</v>
      </c>
      <c r="AB82" s="5">
        <v>16077486432</v>
      </c>
      <c r="AC82" s="5">
        <v>15907533165</v>
      </c>
      <c r="AD82" s="6">
        <v>98.94</v>
      </c>
      <c r="AE82" s="5">
        <v>16516403000</v>
      </c>
      <c r="AF82" s="5">
        <v>15631800854</v>
      </c>
      <c r="AG82" s="6">
        <v>94.64</v>
      </c>
      <c r="AH82" s="5">
        <v>20184417000</v>
      </c>
      <c r="AI82" s="5">
        <v>0</v>
      </c>
      <c r="AJ82" s="6">
        <v>0</v>
      </c>
      <c r="AK82" s="2" t="s">
        <v>13</v>
      </c>
      <c r="AL82" s="2" t="s">
        <v>13</v>
      </c>
      <c r="AM82" s="2" t="s">
        <v>13</v>
      </c>
      <c r="AN82" s="3">
        <f t="shared" si="23"/>
        <v>4027.3926240000001</v>
      </c>
      <c r="AO82" s="3">
        <f t="shared" si="24"/>
        <v>2496.373818</v>
      </c>
      <c r="AP82" s="3">
        <f t="shared" si="25"/>
        <v>13127.30747</v>
      </c>
      <c r="AQ82" s="3">
        <f t="shared" si="26"/>
        <v>13008.419737</v>
      </c>
      <c r="AR82" s="3">
        <f t="shared" si="27"/>
        <v>16077.486432</v>
      </c>
      <c r="AS82" s="3">
        <f t="shared" si="28"/>
        <v>15907.533165000001</v>
      </c>
      <c r="AT82" s="3">
        <f t="shared" si="29"/>
        <v>16516.402999999998</v>
      </c>
      <c r="AU82" s="3">
        <f t="shared" si="30"/>
        <v>15631.800853999999</v>
      </c>
      <c r="AV82" s="3">
        <f t="shared" si="31"/>
        <v>20184.417000000001</v>
      </c>
      <c r="AW82" s="3">
        <f t="shared" si="32"/>
        <v>0</v>
      </c>
      <c r="AX82" s="4">
        <f t="shared" si="33"/>
        <v>69933.006525999997</v>
      </c>
      <c r="AY82" s="4">
        <f t="shared" si="34"/>
        <v>47044.127573999998</v>
      </c>
      <c r="AZ82" s="2" t="s">
        <v>904</v>
      </c>
    </row>
    <row r="83" spans="1:52" x14ac:dyDescent="0.25">
      <c r="A83">
        <v>16</v>
      </c>
      <c r="B83" s="2" t="s">
        <v>0</v>
      </c>
      <c r="C83" s="2" t="s">
        <v>727</v>
      </c>
      <c r="D83" s="2">
        <v>2023</v>
      </c>
      <c r="E83" s="2" t="s">
        <v>1</v>
      </c>
      <c r="F83" s="2" t="s">
        <v>2</v>
      </c>
      <c r="G83" s="2" t="s">
        <v>3</v>
      </c>
      <c r="H83" s="2" t="s">
        <v>4</v>
      </c>
      <c r="I83" s="2" t="s">
        <v>733</v>
      </c>
      <c r="J83" s="2" t="s">
        <v>115</v>
      </c>
      <c r="K83" s="2" t="s">
        <v>830</v>
      </c>
      <c r="L83" s="2" t="s">
        <v>831</v>
      </c>
      <c r="M83" s="2" t="s">
        <v>832</v>
      </c>
      <c r="N83" s="2" t="s">
        <v>45</v>
      </c>
      <c r="O83" s="2" t="s">
        <v>46</v>
      </c>
      <c r="P83" s="2" t="s">
        <v>138</v>
      </c>
      <c r="Q83" s="2" t="s">
        <v>139</v>
      </c>
      <c r="R83" s="2" t="s">
        <v>10</v>
      </c>
      <c r="S83" s="2" t="s">
        <v>11</v>
      </c>
      <c r="T83" s="2">
        <v>104</v>
      </c>
      <c r="U83" s="2" t="s">
        <v>140</v>
      </c>
      <c r="V83" s="5">
        <v>3991950411</v>
      </c>
      <c r="W83" s="5">
        <v>3991950411</v>
      </c>
      <c r="X83" s="6">
        <v>100</v>
      </c>
      <c r="Y83" s="5">
        <v>5490380584</v>
      </c>
      <c r="Z83" s="5">
        <v>5490380584</v>
      </c>
      <c r="AA83" s="6">
        <v>100</v>
      </c>
      <c r="AB83" s="5">
        <v>7051377100</v>
      </c>
      <c r="AC83" s="5">
        <v>7051375169</v>
      </c>
      <c r="AD83" s="6">
        <v>100</v>
      </c>
      <c r="AE83" s="5">
        <v>5591842013</v>
      </c>
      <c r="AF83" s="5">
        <v>5591842013</v>
      </c>
      <c r="AG83" s="6">
        <v>100</v>
      </c>
      <c r="AH83" s="5">
        <v>5692839000</v>
      </c>
      <c r="AI83" s="5">
        <v>0</v>
      </c>
      <c r="AJ83" s="6">
        <v>0</v>
      </c>
      <c r="AK83" s="2" t="s">
        <v>13</v>
      </c>
      <c r="AL83" s="2" t="s">
        <v>13</v>
      </c>
      <c r="AM83" s="2" t="s">
        <v>13</v>
      </c>
      <c r="AN83" s="3">
        <f t="shared" si="23"/>
        <v>3991.9504109999998</v>
      </c>
      <c r="AO83" s="3">
        <f t="shared" si="24"/>
        <v>3991.9504109999998</v>
      </c>
      <c r="AP83" s="3">
        <f t="shared" si="25"/>
        <v>5490.3805840000005</v>
      </c>
      <c r="AQ83" s="3">
        <f t="shared" si="26"/>
        <v>5490.3805840000005</v>
      </c>
      <c r="AR83" s="3">
        <f t="shared" si="27"/>
        <v>7051.3770999999997</v>
      </c>
      <c r="AS83" s="3">
        <f t="shared" si="28"/>
        <v>7051.3751689999999</v>
      </c>
      <c r="AT83" s="3">
        <f t="shared" si="29"/>
        <v>5591.8420130000004</v>
      </c>
      <c r="AU83" s="3">
        <f t="shared" si="30"/>
        <v>5591.8420130000004</v>
      </c>
      <c r="AV83" s="3">
        <f t="shared" si="31"/>
        <v>5692.8389999999999</v>
      </c>
      <c r="AW83" s="3">
        <f t="shared" si="32"/>
        <v>0</v>
      </c>
      <c r="AX83" s="4">
        <f t="shared" si="33"/>
        <v>27818.389108000003</v>
      </c>
      <c r="AY83" s="4">
        <f t="shared" si="34"/>
        <v>22125.548177000001</v>
      </c>
      <c r="AZ83" s="2" t="s">
        <v>904</v>
      </c>
    </row>
    <row r="84" spans="1:52" x14ac:dyDescent="0.25">
      <c r="A84">
        <v>16</v>
      </c>
      <c r="B84" s="2" t="s">
        <v>0</v>
      </c>
      <c r="C84" s="2" t="s">
        <v>727</v>
      </c>
      <c r="D84" s="2">
        <v>2023</v>
      </c>
      <c r="E84" s="2" t="s">
        <v>1</v>
      </c>
      <c r="F84" s="2" t="s">
        <v>2</v>
      </c>
      <c r="G84" s="2" t="s">
        <v>3</v>
      </c>
      <c r="H84" s="2" t="s">
        <v>4</v>
      </c>
      <c r="I84" s="2" t="s">
        <v>733</v>
      </c>
      <c r="J84" s="2" t="s">
        <v>115</v>
      </c>
      <c r="K84" s="2" t="s">
        <v>830</v>
      </c>
      <c r="L84" s="2" t="s">
        <v>831</v>
      </c>
      <c r="M84" s="2" t="s">
        <v>832</v>
      </c>
      <c r="N84" s="2" t="s">
        <v>45</v>
      </c>
      <c r="O84" s="2" t="s">
        <v>46</v>
      </c>
      <c r="P84" s="2" t="s">
        <v>138</v>
      </c>
      <c r="Q84" s="2" t="s">
        <v>139</v>
      </c>
      <c r="R84" s="2" t="s">
        <v>10</v>
      </c>
      <c r="S84" s="2" t="s">
        <v>11</v>
      </c>
      <c r="T84" s="2">
        <v>105</v>
      </c>
      <c r="U84" s="2" t="s">
        <v>141</v>
      </c>
      <c r="V84" s="5">
        <v>678000000</v>
      </c>
      <c r="W84" s="5">
        <v>678000000</v>
      </c>
      <c r="X84" s="6">
        <v>100</v>
      </c>
      <c r="Y84" s="5">
        <v>263470932</v>
      </c>
      <c r="Z84" s="5">
        <v>263468667</v>
      </c>
      <c r="AA84" s="6">
        <v>100</v>
      </c>
      <c r="AB84" s="5">
        <v>193572733</v>
      </c>
      <c r="AC84" s="5">
        <v>193572733</v>
      </c>
      <c r="AD84" s="6">
        <v>100</v>
      </c>
      <c r="AE84" s="5">
        <v>0</v>
      </c>
      <c r="AF84" s="5">
        <v>0</v>
      </c>
      <c r="AG84" s="6">
        <v>0</v>
      </c>
      <c r="AH84" s="5">
        <v>0</v>
      </c>
      <c r="AI84" s="5">
        <v>0</v>
      </c>
      <c r="AJ84" s="6">
        <v>0</v>
      </c>
      <c r="AK84" s="2" t="s">
        <v>13</v>
      </c>
      <c r="AL84" s="2" t="s">
        <v>13</v>
      </c>
      <c r="AM84" s="2" t="s">
        <v>13</v>
      </c>
      <c r="AN84" s="3">
        <f t="shared" si="23"/>
        <v>678</v>
      </c>
      <c r="AO84" s="3">
        <f t="shared" si="24"/>
        <v>678</v>
      </c>
      <c r="AP84" s="3">
        <f t="shared" si="25"/>
        <v>263.470932</v>
      </c>
      <c r="AQ84" s="3">
        <f t="shared" si="26"/>
        <v>263.46866699999998</v>
      </c>
      <c r="AR84" s="3">
        <f t="shared" si="27"/>
        <v>193.572733</v>
      </c>
      <c r="AS84" s="3">
        <f t="shared" si="28"/>
        <v>193.572733</v>
      </c>
      <c r="AT84" s="3">
        <f t="shared" si="29"/>
        <v>0</v>
      </c>
      <c r="AU84" s="3">
        <f t="shared" si="30"/>
        <v>0</v>
      </c>
      <c r="AV84" s="3">
        <f t="shared" si="31"/>
        <v>0</v>
      </c>
      <c r="AW84" s="3">
        <f t="shared" si="32"/>
        <v>0</v>
      </c>
      <c r="AX84" s="4">
        <f t="shared" si="33"/>
        <v>1135.0436649999999</v>
      </c>
      <c r="AY84" s="4">
        <f t="shared" si="34"/>
        <v>1135.0414000000001</v>
      </c>
      <c r="AZ84" s="2" t="s">
        <v>904</v>
      </c>
    </row>
    <row r="85" spans="1:52" x14ac:dyDescent="0.25">
      <c r="A85">
        <v>16</v>
      </c>
      <c r="B85" s="2" t="s">
        <v>0</v>
      </c>
      <c r="C85" s="2" t="s">
        <v>727</v>
      </c>
      <c r="D85" s="2">
        <v>2023</v>
      </c>
      <c r="E85" s="2" t="s">
        <v>1</v>
      </c>
      <c r="F85" s="2" t="s">
        <v>2</v>
      </c>
      <c r="G85" s="2" t="s">
        <v>3</v>
      </c>
      <c r="H85" s="2" t="s">
        <v>4</v>
      </c>
      <c r="I85" s="2" t="s">
        <v>733</v>
      </c>
      <c r="J85" s="2" t="s">
        <v>115</v>
      </c>
      <c r="K85" s="2" t="s">
        <v>830</v>
      </c>
      <c r="L85" s="2" t="s">
        <v>831</v>
      </c>
      <c r="M85" s="2" t="s">
        <v>832</v>
      </c>
      <c r="N85" s="2" t="s">
        <v>45</v>
      </c>
      <c r="O85" s="2" t="s">
        <v>46</v>
      </c>
      <c r="P85" s="2" t="s">
        <v>138</v>
      </c>
      <c r="Q85" s="2" t="s">
        <v>139</v>
      </c>
      <c r="R85" s="2" t="s">
        <v>10</v>
      </c>
      <c r="S85" s="2" t="s">
        <v>11</v>
      </c>
      <c r="T85" s="2">
        <v>106</v>
      </c>
      <c r="U85" s="2" t="s">
        <v>142</v>
      </c>
      <c r="V85" s="5">
        <v>1932000000</v>
      </c>
      <c r="W85" s="5">
        <v>1930000000</v>
      </c>
      <c r="X85" s="6">
        <v>99.9</v>
      </c>
      <c r="Y85" s="5">
        <v>7008369209</v>
      </c>
      <c r="Z85" s="5">
        <v>7008369209</v>
      </c>
      <c r="AA85" s="6">
        <v>100</v>
      </c>
      <c r="AB85" s="5">
        <v>8214782664</v>
      </c>
      <c r="AC85" s="5">
        <v>8212645329</v>
      </c>
      <c r="AD85" s="6">
        <v>99.97</v>
      </c>
      <c r="AE85" s="5">
        <v>9993965902</v>
      </c>
      <c r="AF85" s="5">
        <v>9993965902</v>
      </c>
      <c r="AG85" s="6">
        <v>100</v>
      </c>
      <c r="AH85" s="5">
        <v>10209632000</v>
      </c>
      <c r="AI85" s="5">
        <v>0</v>
      </c>
      <c r="AJ85" s="6">
        <v>0</v>
      </c>
      <c r="AK85" s="2" t="s">
        <v>13</v>
      </c>
      <c r="AL85" s="2" t="s">
        <v>13</v>
      </c>
      <c r="AM85" s="2" t="s">
        <v>13</v>
      </c>
      <c r="AN85" s="3">
        <f t="shared" si="23"/>
        <v>1932</v>
      </c>
      <c r="AO85" s="3">
        <f t="shared" si="24"/>
        <v>1930</v>
      </c>
      <c r="AP85" s="3">
        <f t="shared" si="25"/>
        <v>7008.3692090000004</v>
      </c>
      <c r="AQ85" s="3">
        <f t="shared" si="26"/>
        <v>7008.3692090000004</v>
      </c>
      <c r="AR85" s="3">
        <f t="shared" si="27"/>
        <v>8214.7826640000003</v>
      </c>
      <c r="AS85" s="3">
        <f t="shared" si="28"/>
        <v>8212.6453290000009</v>
      </c>
      <c r="AT85" s="3">
        <f t="shared" si="29"/>
        <v>9993.9659019999999</v>
      </c>
      <c r="AU85" s="3">
        <f t="shared" si="30"/>
        <v>9993.9659019999999</v>
      </c>
      <c r="AV85" s="3">
        <f t="shared" si="31"/>
        <v>10209.632</v>
      </c>
      <c r="AW85" s="3">
        <f t="shared" si="32"/>
        <v>0</v>
      </c>
      <c r="AX85" s="4">
        <f t="shared" si="33"/>
        <v>37358.749775000004</v>
      </c>
      <c r="AY85" s="4">
        <f t="shared" si="34"/>
        <v>27144.980440000003</v>
      </c>
      <c r="AZ85" s="2" t="s">
        <v>904</v>
      </c>
    </row>
    <row r="86" spans="1:52" x14ac:dyDescent="0.25">
      <c r="A86">
        <v>16</v>
      </c>
      <c r="B86" s="2" t="s">
        <v>0</v>
      </c>
      <c r="C86" s="2" t="s">
        <v>727</v>
      </c>
      <c r="D86" s="2">
        <v>2023</v>
      </c>
      <c r="E86" s="2" t="s">
        <v>1</v>
      </c>
      <c r="F86" s="2" t="s">
        <v>2</v>
      </c>
      <c r="G86" s="2" t="s">
        <v>3</v>
      </c>
      <c r="H86" s="2" t="s">
        <v>4</v>
      </c>
      <c r="I86" s="2" t="s">
        <v>733</v>
      </c>
      <c r="J86" s="2" t="s">
        <v>115</v>
      </c>
      <c r="K86" s="2" t="s">
        <v>830</v>
      </c>
      <c r="L86" s="2" t="s">
        <v>831</v>
      </c>
      <c r="M86" s="2" t="s">
        <v>832</v>
      </c>
      <c r="N86" s="2" t="s">
        <v>45</v>
      </c>
      <c r="O86" s="2" t="s">
        <v>46</v>
      </c>
      <c r="P86" s="2" t="s">
        <v>138</v>
      </c>
      <c r="Q86" s="2" t="s">
        <v>139</v>
      </c>
      <c r="R86" s="2" t="s">
        <v>10</v>
      </c>
      <c r="S86" s="2" t="s">
        <v>11</v>
      </c>
      <c r="T86" s="2">
        <v>107</v>
      </c>
      <c r="U86" s="2" t="s">
        <v>143</v>
      </c>
      <c r="V86" s="5">
        <v>6869959837</v>
      </c>
      <c r="W86" s="5">
        <v>6803436236</v>
      </c>
      <c r="X86" s="6">
        <v>99.03</v>
      </c>
      <c r="Y86" s="5">
        <v>18271963092</v>
      </c>
      <c r="Z86" s="5">
        <v>18271698501</v>
      </c>
      <c r="AA86" s="6">
        <v>100</v>
      </c>
      <c r="AB86" s="5">
        <v>20532563000</v>
      </c>
      <c r="AC86" s="5">
        <v>20471327453</v>
      </c>
      <c r="AD86" s="6">
        <v>99.7</v>
      </c>
      <c r="AE86" s="5">
        <v>32801448100</v>
      </c>
      <c r="AF86" s="5">
        <v>32797634767</v>
      </c>
      <c r="AG86" s="6">
        <v>99.99</v>
      </c>
      <c r="AH86" s="5">
        <v>13154695000</v>
      </c>
      <c r="AI86" s="5">
        <v>0</v>
      </c>
      <c r="AJ86" s="6">
        <v>0</v>
      </c>
      <c r="AK86" s="2" t="s">
        <v>13</v>
      </c>
      <c r="AL86" s="2" t="s">
        <v>13</v>
      </c>
      <c r="AM86" s="2" t="s">
        <v>13</v>
      </c>
      <c r="AN86" s="3">
        <f t="shared" si="23"/>
        <v>6869.9598370000003</v>
      </c>
      <c r="AO86" s="3">
        <f t="shared" si="24"/>
        <v>6803.4362359999996</v>
      </c>
      <c r="AP86" s="3">
        <f t="shared" si="25"/>
        <v>18271.963092000002</v>
      </c>
      <c r="AQ86" s="3">
        <f t="shared" si="26"/>
        <v>18271.698500999999</v>
      </c>
      <c r="AR86" s="3">
        <f t="shared" si="27"/>
        <v>20532.562999999998</v>
      </c>
      <c r="AS86" s="3">
        <f t="shared" si="28"/>
        <v>20471.327453000002</v>
      </c>
      <c r="AT86" s="3">
        <f t="shared" si="29"/>
        <v>32801.448100000001</v>
      </c>
      <c r="AU86" s="3">
        <f t="shared" si="30"/>
        <v>32797.634767000003</v>
      </c>
      <c r="AV86" s="3">
        <f t="shared" si="31"/>
        <v>13154.695</v>
      </c>
      <c r="AW86" s="3">
        <f t="shared" si="32"/>
        <v>0</v>
      </c>
      <c r="AX86" s="4">
        <f t="shared" si="33"/>
        <v>91630.629029000003</v>
      </c>
      <c r="AY86" s="4">
        <f t="shared" si="34"/>
        <v>78344.096957000002</v>
      </c>
      <c r="AZ86" s="2" t="s">
        <v>904</v>
      </c>
    </row>
    <row r="87" spans="1:52" x14ac:dyDescent="0.25">
      <c r="A87">
        <v>16</v>
      </c>
      <c r="B87" s="2" t="s">
        <v>0</v>
      </c>
      <c r="C87" s="2" t="s">
        <v>727</v>
      </c>
      <c r="D87" s="2">
        <v>2023</v>
      </c>
      <c r="E87" s="2" t="s">
        <v>1</v>
      </c>
      <c r="F87" s="2" t="s">
        <v>2</v>
      </c>
      <c r="G87" s="2" t="s">
        <v>3</v>
      </c>
      <c r="H87" s="2" t="s">
        <v>4</v>
      </c>
      <c r="I87" s="2" t="s">
        <v>733</v>
      </c>
      <c r="J87" s="2" t="s">
        <v>115</v>
      </c>
      <c r="K87" s="2" t="s">
        <v>830</v>
      </c>
      <c r="L87" s="2" t="s">
        <v>831</v>
      </c>
      <c r="M87" s="2" t="s">
        <v>832</v>
      </c>
      <c r="N87" s="2" t="s">
        <v>45</v>
      </c>
      <c r="O87" s="2" t="s">
        <v>46</v>
      </c>
      <c r="P87" s="2" t="s">
        <v>138</v>
      </c>
      <c r="Q87" s="2" t="s">
        <v>139</v>
      </c>
      <c r="R87" s="2" t="s">
        <v>10</v>
      </c>
      <c r="S87" s="2" t="s">
        <v>11</v>
      </c>
      <c r="T87" s="2">
        <v>108</v>
      </c>
      <c r="U87" s="2" t="s">
        <v>144</v>
      </c>
      <c r="V87" s="5">
        <v>5746272195</v>
      </c>
      <c r="W87" s="5">
        <v>5642896094</v>
      </c>
      <c r="X87" s="6">
        <v>98.2</v>
      </c>
      <c r="Y87" s="5">
        <v>44256641841</v>
      </c>
      <c r="Z87" s="5">
        <v>44216611709</v>
      </c>
      <c r="AA87" s="6">
        <v>99.91</v>
      </c>
      <c r="AB87" s="5">
        <v>36745416159</v>
      </c>
      <c r="AC87" s="5">
        <v>36126474400</v>
      </c>
      <c r="AD87" s="6">
        <v>98.32</v>
      </c>
      <c r="AE87" s="5">
        <v>36935964412</v>
      </c>
      <c r="AF87" s="5">
        <v>36912665662</v>
      </c>
      <c r="AG87" s="6">
        <v>99.94</v>
      </c>
      <c r="AH87" s="5">
        <v>44167266000</v>
      </c>
      <c r="AI87" s="5">
        <v>0</v>
      </c>
      <c r="AJ87" s="6">
        <v>0</v>
      </c>
      <c r="AK87" s="2" t="s">
        <v>13</v>
      </c>
      <c r="AL87" s="2" t="s">
        <v>13</v>
      </c>
      <c r="AM87" s="2" t="s">
        <v>13</v>
      </c>
      <c r="AN87" s="3">
        <f t="shared" si="23"/>
        <v>5746.2721949999996</v>
      </c>
      <c r="AO87" s="3">
        <f t="shared" si="24"/>
        <v>5642.8960939999997</v>
      </c>
      <c r="AP87" s="3">
        <f t="shared" si="25"/>
        <v>44256.641840999997</v>
      </c>
      <c r="AQ87" s="3">
        <f t="shared" si="26"/>
        <v>44216.611708999997</v>
      </c>
      <c r="AR87" s="3">
        <f t="shared" si="27"/>
        <v>36745.416159</v>
      </c>
      <c r="AS87" s="3">
        <f t="shared" si="28"/>
        <v>36126.474399999999</v>
      </c>
      <c r="AT87" s="3">
        <f t="shared" si="29"/>
        <v>36935.964412000001</v>
      </c>
      <c r="AU87" s="3">
        <f t="shared" si="30"/>
        <v>36912.665661999999</v>
      </c>
      <c r="AV87" s="3">
        <f t="shared" si="31"/>
        <v>44167.266000000003</v>
      </c>
      <c r="AW87" s="3">
        <f t="shared" si="32"/>
        <v>0</v>
      </c>
      <c r="AX87" s="4">
        <f t="shared" si="33"/>
        <v>167851.56060699999</v>
      </c>
      <c r="AY87" s="4">
        <f t="shared" si="34"/>
        <v>122898.64786499999</v>
      </c>
      <c r="AZ87" s="2" t="s">
        <v>904</v>
      </c>
    </row>
    <row r="88" spans="1:52" x14ac:dyDescent="0.25">
      <c r="A88">
        <v>16</v>
      </c>
      <c r="B88" s="2" t="s">
        <v>0</v>
      </c>
      <c r="C88" s="2" t="s">
        <v>727</v>
      </c>
      <c r="D88" s="2">
        <v>2023</v>
      </c>
      <c r="E88" s="2" t="s">
        <v>1</v>
      </c>
      <c r="F88" s="2" t="s">
        <v>2</v>
      </c>
      <c r="G88" s="2" t="s">
        <v>3</v>
      </c>
      <c r="H88" s="2" t="s">
        <v>4</v>
      </c>
      <c r="I88" s="2" t="s">
        <v>733</v>
      </c>
      <c r="J88" s="2" t="s">
        <v>115</v>
      </c>
      <c r="K88" s="2" t="s">
        <v>830</v>
      </c>
      <c r="L88" s="2" t="s">
        <v>831</v>
      </c>
      <c r="M88" s="2" t="s">
        <v>832</v>
      </c>
      <c r="N88" s="2" t="s">
        <v>45</v>
      </c>
      <c r="O88" s="2" t="s">
        <v>46</v>
      </c>
      <c r="P88" s="2" t="s">
        <v>138</v>
      </c>
      <c r="Q88" s="2" t="s">
        <v>139</v>
      </c>
      <c r="R88" s="2" t="s">
        <v>10</v>
      </c>
      <c r="S88" s="2" t="s">
        <v>11</v>
      </c>
      <c r="T88" s="2">
        <v>109</v>
      </c>
      <c r="U88" s="2" t="s">
        <v>145</v>
      </c>
      <c r="V88" s="5">
        <v>263190000</v>
      </c>
      <c r="W88" s="5">
        <v>256725154</v>
      </c>
      <c r="X88" s="6">
        <v>97.54</v>
      </c>
      <c r="Y88" s="5">
        <v>1357268761</v>
      </c>
      <c r="Z88" s="5">
        <v>1357249761</v>
      </c>
      <c r="AA88" s="6">
        <v>100</v>
      </c>
      <c r="AB88" s="5">
        <v>1268260000</v>
      </c>
      <c r="AC88" s="5">
        <v>1268091947</v>
      </c>
      <c r="AD88" s="6">
        <v>99.99</v>
      </c>
      <c r="AE88" s="5">
        <v>1250755233</v>
      </c>
      <c r="AF88" s="5">
        <v>1250755233</v>
      </c>
      <c r="AG88" s="6">
        <v>100</v>
      </c>
      <c r="AH88" s="5">
        <v>1937060000</v>
      </c>
      <c r="AI88" s="5">
        <v>0</v>
      </c>
      <c r="AJ88" s="6">
        <v>0</v>
      </c>
      <c r="AK88" s="2" t="s">
        <v>13</v>
      </c>
      <c r="AL88" s="2" t="s">
        <v>13</v>
      </c>
      <c r="AM88" s="2" t="s">
        <v>13</v>
      </c>
      <c r="AN88" s="3">
        <f t="shared" si="23"/>
        <v>263.19</v>
      </c>
      <c r="AO88" s="3">
        <f t="shared" si="24"/>
        <v>256.72515399999997</v>
      </c>
      <c r="AP88" s="3">
        <f t="shared" si="25"/>
        <v>1357.268761</v>
      </c>
      <c r="AQ88" s="3">
        <f t="shared" si="26"/>
        <v>1357.249761</v>
      </c>
      <c r="AR88" s="3">
        <f t="shared" si="27"/>
        <v>1268.26</v>
      </c>
      <c r="AS88" s="3">
        <f t="shared" si="28"/>
        <v>1268.0919469999999</v>
      </c>
      <c r="AT88" s="3">
        <f t="shared" si="29"/>
        <v>1250.7552330000001</v>
      </c>
      <c r="AU88" s="3">
        <f t="shared" si="30"/>
        <v>1250.7552330000001</v>
      </c>
      <c r="AV88" s="3">
        <f t="shared" si="31"/>
        <v>1937.06</v>
      </c>
      <c r="AW88" s="3">
        <f t="shared" si="32"/>
        <v>0</v>
      </c>
      <c r="AX88" s="4">
        <f t="shared" si="33"/>
        <v>6076.5339939999994</v>
      </c>
      <c r="AY88" s="4">
        <f t="shared" si="34"/>
        <v>4132.8220949999995</v>
      </c>
      <c r="AZ88" s="2" t="s">
        <v>904</v>
      </c>
    </row>
    <row r="89" spans="1:52" x14ac:dyDescent="0.25">
      <c r="A89">
        <v>16</v>
      </c>
      <c r="B89" s="2" t="s">
        <v>0</v>
      </c>
      <c r="C89" s="2" t="s">
        <v>727</v>
      </c>
      <c r="D89" s="2">
        <v>2023</v>
      </c>
      <c r="E89" s="2" t="s">
        <v>1</v>
      </c>
      <c r="F89" s="2" t="s">
        <v>2</v>
      </c>
      <c r="G89" s="2" t="s">
        <v>3</v>
      </c>
      <c r="H89" s="2" t="s">
        <v>4</v>
      </c>
      <c r="I89" s="2" t="s">
        <v>733</v>
      </c>
      <c r="J89" s="2" t="s">
        <v>115</v>
      </c>
      <c r="K89" s="2" t="s">
        <v>830</v>
      </c>
      <c r="L89" s="2" t="s">
        <v>831</v>
      </c>
      <c r="M89" s="2" t="s">
        <v>832</v>
      </c>
      <c r="N89" s="2" t="s">
        <v>45</v>
      </c>
      <c r="O89" s="2" t="s">
        <v>46</v>
      </c>
      <c r="P89" s="2" t="s">
        <v>146</v>
      </c>
      <c r="Q89" s="2" t="s">
        <v>147</v>
      </c>
      <c r="R89" s="2" t="s">
        <v>10</v>
      </c>
      <c r="S89" s="2" t="s">
        <v>11</v>
      </c>
      <c r="T89" s="2">
        <v>112</v>
      </c>
      <c r="U89" s="2" t="s">
        <v>148</v>
      </c>
      <c r="V89" s="5">
        <v>8887275547</v>
      </c>
      <c r="W89" s="5">
        <v>8852927196</v>
      </c>
      <c r="X89" s="6">
        <v>99.61</v>
      </c>
      <c r="Y89" s="5">
        <v>13802708258</v>
      </c>
      <c r="Z89" s="5">
        <v>13792693558</v>
      </c>
      <c r="AA89" s="6">
        <v>99.93</v>
      </c>
      <c r="AB89" s="5">
        <v>20799060340</v>
      </c>
      <c r="AC89" s="5">
        <v>20748773359</v>
      </c>
      <c r="AD89" s="6">
        <v>99.76</v>
      </c>
      <c r="AE89" s="5">
        <v>18600000000</v>
      </c>
      <c r="AF89" s="5">
        <v>18599933047</v>
      </c>
      <c r="AG89" s="6">
        <v>100</v>
      </c>
      <c r="AH89" s="5">
        <v>15500000000</v>
      </c>
      <c r="AI89" s="5">
        <v>0</v>
      </c>
      <c r="AJ89" s="6">
        <v>0</v>
      </c>
      <c r="AK89" s="2" t="s">
        <v>13</v>
      </c>
      <c r="AL89" s="2" t="s">
        <v>13</v>
      </c>
      <c r="AM89" s="2" t="s">
        <v>13</v>
      </c>
      <c r="AN89" s="3">
        <f t="shared" si="23"/>
        <v>8887.2755469999993</v>
      </c>
      <c r="AO89" s="3">
        <f t="shared" si="24"/>
        <v>8852.9271960000005</v>
      </c>
      <c r="AP89" s="3">
        <f t="shared" si="25"/>
        <v>13802.708258000001</v>
      </c>
      <c r="AQ89" s="3">
        <f t="shared" si="26"/>
        <v>13792.693558000001</v>
      </c>
      <c r="AR89" s="3">
        <f t="shared" si="27"/>
        <v>20799.06034</v>
      </c>
      <c r="AS89" s="3">
        <f t="shared" si="28"/>
        <v>20748.773358999999</v>
      </c>
      <c r="AT89" s="3">
        <f t="shared" si="29"/>
        <v>18600</v>
      </c>
      <c r="AU89" s="3">
        <f t="shared" si="30"/>
        <v>18599.933046999999</v>
      </c>
      <c r="AV89" s="3">
        <f t="shared" si="31"/>
        <v>15500</v>
      </c>
      <c r="AW89" s="3">
        <f t="shared" si="32"/>
        <v>0</v>
      </c>
      <c r="AX89" s="4">
        <f t="shared" si="33"/>
        <v>77589.044144999993</v>
      </c>
      <c r="AY89" s="4">
        <f t="shared" si="34"/>
        <v>61994.327160000001</v>
      </c>
      <c r="AZ89" s="2" t="s">
        <v>904</v>
      </c>
    </row>
    <row r="90" spans="1:52" x14ac:dyDescent="0.25">
      <c r="A90">
        <v>16</v>
      </c>
      <c r="B90" s="2" t="s">
        <v>0</v>
      </c>
      <c r="C90" s="2" t="s">
        <v>727</v>
      </c>
      <c r="D90" s="2">
        <v>2023</v>
      </c>
      <c r="E90" s="2" t="s">
        <v>1</v>
      </c>
      <c r="F90" s="2" t="s">
        <v>2</v>
      </c>
      <c r="G90" s="2" t="s">
        <v>3</v>
      </c>
      <c r="H90" s="2" t="s">
        <v>4</v>
      </c>
      <c r="I90" s="2" t="s">
        <v>733</v>
      </c>
      <c r="J90" s="2" t="s">
        <v>115</v>
      </c>
      <c r="K90" s="2" t="s">
        <v>830</v>
      </c>
      <c r="L90" s="2" t="s">
        <v>831</v>
      </c>
      <c r="M90" s="2" t="s">
        <v>832</v>
      </c>
      <c r="N90" s="2" t="s">
        <v>45</v>
      </c>
      <c r="O90" s="2" t="s">
        <v>46</v>
      </c>
      <c r="P90" s="2" t="s">
        <v>146</v>
      </c>
      <c r="Q90" s="2" t="s">
        <v>147</v>
      </c>
      <c r="R90" s="2" t="s">
        <v>10</v>
      </c>
      <c r="S90" s="2" t="s">
        <v>11</v>
      </c>
      <c r="T90" s="2">
        <v>115</v>
      </c>
      <c r="U90" s="2" t="s">
        <v>149</v>
      </c>
      <c r="V90" s="5">
        <v>47447420802</v>
      </c>
      <c r="W90" s="5">
        <v>44059802667</v>
      </c>
      <c r="X90" s="6">
        <v>92.86</v>
      </c>
      <c r="Y90" s="5">
        <v>45787733602</v>
      </c>
      <c r="Z90" s="5">
        <v>45774877493</v>
      </c>
      <c r="AA90" s="6">
        <v>99.97</v>
      </c>
      <c r="AB90" s="5">
        <v>23724717000</v>
      </c>
      <c r="AC90" s="5">
        <v>23724684833</v>
      </c>
      <c r="AD90" s="6">
        <v>100</v>
      </c>
      <c r="AE90" s="5">
        <v>27034696366</v>
      </c>
      <c r="AF90" s="5">
        <v>27034696366</v>
      </c>
      <c r="AG90" s="6">
        <v>100</v>
      </c>
      <c r="AH90" s="5">
        <v>30419162000</v>
      </c>
      <c r="AI90" s="5">
        <v>0</v>
      </c>
      <c r="AJ90" s="6">
        <v>0</v>
      </c>
      <c r="AK90" s="2" t="s">
        <v>13</v>
      </c>
      <c r="AL90" s="2" t="s">
        <v>13</v>
      </c>
      <c r="AM90" s="2" t="s">
        <v>13</v>
      </c>
      <c r="AN90" s="3">
        <f t="shared" si="23"/>
        <v>47447.420802000001</v>
      </c>
      <c r="AO90" s="3">
        <f t="shared" si="24"/>
        <v>44059.802667000004</v>
      </c>
      <c r="AP90" s="3">
        <f t="shared" si="25"/>
        <v>45787.733602</v>
      </c>
      <c r="AQ90" s="3">
        <f t="shared" si="26"/>
        <v>45774.877493</v>
      </c>
      <c r="AR90" s="3">
        <f t="shared" si="27"/>
        <v>23724.717000000001</v>
      </c>
      <c r="AS90" s="3">
        <f t="shared" si="28"/>
        <v>23724.684832999999</v>
      </c>
      <c r="AT90" s="3">
        <f t="shared" si="29"/>
        <v>27034.696366</v>
      </c>
      <c r="AU90" s="3">
        <f t="shared" si="30"/>
        <v>27034.696366</v>
      </c>
      <c r="AV90" s="3">
        <f t="shared" si="31"/>
        <v>30419.162</v>
      </c>
      <c r="AW90" s="3">
        <f t="shared" si="32"/>
        <v>0</v>
      </c>
      <c r="AX90" s="4">
        <f t="shared" si="33"/>
        <v>174413.72977000001</v>
      </c>
      <c r="AY90" s="4">
        <f t="shared" si="34"/>
        <v>140594.06135899998</v>
      </c>
      <c r="AZ90" s="2" t="s">
        <v>904</v>
      </c>
    </row>
    <row r="91" spans="1:52" x14ac:dyDescent="0.25">
      <c r="A91">
        <v>16</v>
      </c>
      <c r="B91" s="2" t="s">
        <v>0</v>
      </c>
      <c r="C91" s="2" t="s">
        <v>727</v>
      </c>
      <c r="D91" s="2">
        <v>2023</v>
      </c>
      <c r="E91" s="2" t="s">
        <v>1</v>
      </c>
      <c r="F91" s="2" t="s">
        <v>2</v>
      </c>
      <c r="G91" s="2" t="s">
        <v>3</v>
      </c>
      <c r="H91" s="2" t="s">
        <v>4</v>
      </c>
      <c r="I91" s="2" t="s">
        <v>733</v>
      </c>
      <c r="J91" s="2" t="s">
        <v>115</v>
      </c>
      <c r="K91" s="2" t="s">
        <v>830</v>
      </c>
      <c r="L91" s="2" t="s">
        <v>831</v>
      </c>
      <c r="M91" s="2" t="s">
        <v>832</v>
      </c>
      <c r="N91" s="2" t="s">
        <v>3</v>
      </c>
      <c r="O91" s="2" t="s">
        <v>63</v>
      </c>
      <c r="P91" s="2" t="s">
        <v>150</v>
      </c>
      <c r="Q91" s="2" t="s">
        <v>151</v>
      </c>
      <c r="R91" s="2" t="s">
        <v>10</v>
      </c>
      <c r="S91" s="2" t="s">
        <v>11</v>
      </c>
      <c r="T91" s="2">
        <v>197</v>
      </c>
      <c r="U91" s="2" t="s">
        <v>152</v>
      </c>
      <c r="V91" s="5">
        <v>236978095</v>
      </c>
      <c r="W91" s="5">
        <v>228837695</v>
      </c>
      <c r="X91" s="6">
        <v>96.56</v>
      </c>
      <c r="Y91" s="5">
        <v>600000000</v>
      </c>
      <c r="Z91" s="5">
        <v>599973267</v>
      </c>
      <c r="AA91" s="6">
        <v>100</v>
      </c>
      <c r="AB91" s="5">
        <v>1443924000</v>
      </c>
      <c r="AC91" s="5">
        <v>1443924000</v>
      </c>
      <c r="AD91" s="6">
        <v>100</v>
      </c>
      <c r="AE91" s="5">
        <v>1604467867</v>
      </c>
      <c r="AF91" s="5">
        <v>1572884367</v>
      </c>
      <c r="AG91" s="6">
        <v>98.03</v>
      </c>
      <c r="AH91" s="5">
        <v>1700000000</v>
      </c>
      <c r="AI91" s="5">
        <v>0</v>
      </c>
      <c r="AJ91" s="6">
        <v>0</v>
      </c>
      <c r="AK91" s="2" t="s">
        <v>13</v>
      </c>
      <c r="AL91" s="2" t="s">
        <v>13</v>
      </c>
      <c r="AM91" s="2" t="s">
        <v>13</v>
      </c>
      <c r="AN91" s="3">
        <f t="shared" si="23"/>
        <v>236.978095</v>
      </c>
      <c r="AO91" s="3">
        <f t="shared" si="24"/>
        <v>228.837695</v>
      </c>
      <c r="AP91" s="3">
        <f t="shared" si="25"/>
        <v>600</v>
      </c>
      <c r="AQ91" s="3">
        <f t="shared" si="26"/>
        <v>599.97326699999996</v>
      </c>
      <c r="AR91" s="3">
        <f t="shared" si="27"/>
        <v>1443.924</v>
      </c>
      <c r="AS91" s="3">
        <f t="shared" si="28"/>
        <v>1443.924</v>
      </c>
      <c r="AT91" s="3">
        <f t="shared" si="29"/>
        <v>1604.4678670000001</v>
      </c>
      <c r="AU91" s="3">
        <f t="shared" si="30"/>
        <v>1572.8843670000001</v>
      </c>
      <c r="AV91" s="3">
        <f t="shared" si="31"/>
        <v>1700</v>
      </c>
      <c r="AW91" s="3">
        <f t="shared" si="32"/>
        <v>0</v>
      </c>
      <c r="AX91" s="4">
        <f t="shared" si="33"/>
        <v>5585.3699619999998</v>
      </c>
      <c r="AY91" s="4">
        <f t="shared" si="34"/>
        <v>3845.6193290000001</v>
      </c>
      <c r="AZ91" s="2" t="s">
        <v>904</v>
      </c>
    </row>
    <row r="92" spans="1:52" x14ac:dyDescent="0.25">
      <c r="A92">
        <v>16</v>
      </c>
      <c r="B92" s="2" t="s">
        <v>0</v>
      </c>
      <c r="C92" s="2" t="s">
        <v>727</v>
      </c>
      <c r="D92" s="2">
        <v>2023</v>
      </c>
      <c r="E92" s="2" t="s">
        <v>1</v>
      </c>
      <c r="F92" s="2" t="s">
        <v>2</v>
      </c>
      <c r="G92" s="2" t="s">
        <v>3</v>
      </c>
      <c r="H92" s="2" t="s">
        <v>4</v>
      </c>
      <c r="I92" s="2" t="s">
        <v>733</v>
      </c>
      <c r="J92" s="2" t="s">
        <v>115</v>
      </c>
      <c r="K92" s="2" t="s">
        <v>830</v>
      </c>
      <c r="L92" s="2" t="s">
        <v>831</v>
      </c>
      <c r="M92" s="2" t="s">
        <v>832</v>
      </c>
      <c r="N92" s="2" t="s">
        <v>17</v>
      </c>
      <c r="O92" s="2" t="s">
        <v>18</v>
      </c>
      <c r="P92" s="2" t="s">
        <v>19</v>
      </c>
      <c r="Q92" s="2" t="s">
        <v>20</v>
      </c>
      <c r="R92" s="2" t="s">
        <v>10</v>
      </c>
      <c r="S92" s="2" t="s">
        <v>11</v>
      </c>
      <c r="T92" s="2">
        <v>302</v>
      </c>
      <c r="U92" s="2" t="s">
        <v>153</v>
      </c>
      <c r="V92" s="5">
        <v>989629000</v>
      </c>
      <c r="W92" s="5">
        <v>982909280</v>
      </c>
      <c r="X92" s="6">
        <v>99.32</v>
      </c>
      <c r="Y92" s="5">
        <v>11434161051</v>
      </c>
      <c r="Z92" s="5">
        <v>11434100382</v>
      </c>
      <c r="AA92" s="6">
        <v>100</v>
      </c>
      <c r="AB92" s="5">
        <v>21356132498</v>
      </c>
      <c r="AC92" s="5">
        <v>21120005203</v>
      </c>
      <c r="AD92" s="6">
        <v>98.89</v>
      </c>
      <c r="AE92" s="5">
        <v>24497058986</v>
      </c>
      <c r="AF92" s="5">
        <v>24477759238</v>
      </c>
      <c r="AG92" s="6">
        <v>99.92</v>
      </c>
      <c r="AH92" s="5">
        <v>26135471000</v>
      </c>
      <c r="AI92" s="5">
        <v>0</v>
      </c>
      <c r="AJ92" s="6">
        <v>0</v>
      </c>
      <c r="AK92" s="2" t="s">
        <v>13</v>
      </c>
      <c r="AL92" s="2" t="s">
        <v>13</v>
      </c>
      <c r="AM92" s="2" t="s">
        <v>13</v>
      </c>
      <c r="AN92" s="3">
        <f t="shared" si="23"/>
        <v>989.62900000000002</v>
      </c>
      <c r="AO92" s="3">
        <f t="shared" si="24"/>
        <v>982.90927999999997</v>
      </c>
      <c r="AP92" s="3">
        <f t="shared" si="25"/>
        <v>11434.161050999999</v>
      </c>
      <c r="AQ92" s="3">
        <f t="shared" si="26"/>
        <v>11434.100382000001</v>
      </c>
      <c r="AR92" s="3">
        <f t="shared" si="27"/>
        <v>21356.132497999999</v>
      </c>
      <c r="AS92" s="3">
        <f t="shared" si="28"/>
        <v>21120.005203000001</v>
      </c>
      <c r="AT92" s="3">
        <f t="shared" si="29"/>
        <v>24497.058986</v>
      </c>
      <c r="AU92" s="3">
        <f t="shared" si="30"/>
        <v>24477.759237999999</v>
      </c>
      <c r="AV92" s="3">
        <f t="shared" si="31"/>
        <v>26135.471000000001</v>
      </c>
      <c r="AW92" s="3">
        <f t="shared" si="32"/>
        <v>0</v>
      </c>
      <c r="AX92" s="4">
        <f t="shared" si="33"/>
        <v>84412.452535000004</v>
      </c>
      <c r="AY92" s="4">
        <f t="shared" si="34"/>
        <v>58014.774103000003</v>
      </c>
      <c r="AZ92" s="2" t="s">
        <v>904</v>
      </c>
    </row>
    <row r="93" spans="1:52" x14ac:dyDescent="0.25">
      <c r="A93">
        <v>16</v>
      </c>
      <c r="B93" s="2" t="s">
        <v>0</v>
      </c>
      <c r="C93" s="2" t="s">
        <v>727</v>
      </c>
      <c r="D93" s="2">
        <v>2023</v>
      </c>
      <c r="E93" s="2" t="s">
        <v>1</v>
      </c>
      <c r="F93" s="2" t="s">
        <v>2</v>
      </c>
      <c r="G93" s="2" t="s">
        <v>3</v>
      </c>
      <c r="H93" s="2" t="s">
        <v>4</v>
      </c>
      <c r="I93" s="2" t="s">
        <v>733</v>
      </c>
      <c r="J93" s="2" t="s">
        <v>115</v>
      </c>
      <c r="K93" s="2" t="s">
        <v>830</v>
      </c>
      <c r="L93" s="2" t="s">
        <v>831</v>
      </c>
      <c r="M93" s="2" t="s">
        <v>832</v>
      </c>
      <c r="N93" s="2" t="s">
        <v>17</v>
      </c>
      <c r="O93" s="2" t="s">
        <v>18</v>
      </c>
      <c r="P93" s="2" t="s">
        <v>19</v>
      </c>
      <c r="Q93" s="2" t="s">
        <v>20</v>
      </c>
      <c r="R93" s="2" t="s">
        <v>10</v>
      </c>
      <c r="S93" s="2" t="s">
        <v>11</v>
      </c>
      <c r="T93" s="2">
        <v>303</v>
      </c>
      <c r="U93" s="2" t="s">
        <v>154</v>
      </c>
      <c r="V93" s="5">
        <v>170910000</v>
      </c>
      <c r="W93" s="5">
        <v>170711378</v>
      </c>
      <c r="X93" s="6">
        <v>99.88</v>
      </c>
      <c r="Y93" s="5">
        <v>579586267</v>
      </c>
      <c r="Z93" s="5">
        <v>579586267</v>
      </c>
      <c r="AA93" s="6">
        <v>100</v>
      </c>
      <c r="AB93" s="5">
        <v>1107275400</v>
      </c>
      <c r="AC93" s="5">
        <v>1107275400</v>
      </c>
      <c r="AD93" s="6">
        <v>100</v>
      </c>
      <c r="AE93" s="5">
        <v>1347510334</v>
      </c>
      <c r="AF93" s="5">
        <v>1347510334</v>
      </c>
      <c r="AG93" s="6">
        <v>100</v>
      </c>
      <c r="AH93" s="5">
        <v>1562482000</v>
      </c>
      <c r="AI93" s="5">
        <v>0</v>
      </c>
      <c r="AJ93" s="6">
        <v>0</v>
      </c>
      <c r="AK93" s="2" t="s">
        <v>13</v>
      </c>
      <c r="AL93" s="2" t="s">
        <v>13</v>
      </c>
      <c r="AM93" s="2" t="s">
        <v>13</v>
      </c>
      <c r="AN93" s="3">
        <f t="shared" si="23"/>
        <v>170.91</v>
      </c>
      <c r="AO93" s="3">
        <f t="shared" si="24"/>
        <v>170.711378</v>
      </c>
      <c r="AP93" s="3">
        <f t="shared" si="25"/>
        <v>579.58626700000002</v>
      </c>
      <c r="AQ93" s="3">
        <f t="shared" si="26"/>
        <v>579.58626700000002</v>
      </c>
      <c r="AR93" s="3">
        <f t="shared" si="27"/>
        <v>1107.2754</v>
      </c>
      <c r="AS93" s="3">
        <f t="shared" si="28"/>
        <v>1107.2754</v>
      </c>
      <c r="AT93" s="3">
        <f t="shared" si="29"/>
        <v>1347.5103340000001</v>
      </c>
      <c r="AU93" s="3">
        <f t="shared" si="30"/>
        <v>1347.5103340000001</v>
      </c>
      <c r="AV93" s="3">
        <f t="shared" si="31"/>
        <v>1562.482</v>
      </c>
      <c r="AW93" s="3">
        <f t="shared" si="32"/>
        <v>0</v>
      </c>
      <c r="AX93" s="4">
        <f t="shared" si="33"/>
        <v>4767.7640009999996</v>
      </c>
      <c r="AY93" s="4">
        <f t="shared" si="34"/>
        <v>3205.0833790000001</v>
      </c>
      <c r="AZ93" s="2" t="s">
        <v>904</v>
      </c>
    </row>
    <row r="94" spans="1:52" x14ac:dyDescent="0.25">
      <c r="A94">
        <v>16</v>
      </c>
      <c r="B94" s="2" t="s">
        <v>0</v>
      </c>
      <c r="C94" s="2" t="s">
        <v>727</v>
      </c>
      <c r="D94" s="2">
        <v>2023</v>
      </c>
      <c r="E94" s="2" t="s">
        <v>1</v>
      </c>
      <c r="F94" s="2" t="s">
        <v>2</v>
      </c>
      <c r="G94" s="2" t="s">
        <v>3</v>
      </c>
      <c r="H94" s="2" t="s">
        <v>4</v>
      </c>
      <c r="I94" s="2" t="s">
        <v>733</v>
      </c>
      <c r="J94" s="2" t="s">
        <v>115</v>
      </c>
      <c r="K94" s="2" t="s">
        <v>830</v>
      </c>
      <c r="L94" s="2" t="s">
        <v>831</v>
      </c>
      <c r="M94" s="2" t="s">
        <v>832</v>
      </c>
      <c r="N94" s="2" t="s">
        <v>17</v>
      </c>
      <c r="O94" s="2" t="s">
        <v>18</v>
      </c>
      <c r="P94" s="2" t="s">
        <v>155</v>
      </c>
      <c r="Q94" s="2" t="s">
        <v>156</v>
      </c>
      <c r="R94" s="2" t="s">
        <v>10</v>
      </c>
      <c r="S94" s="2" t="s">
        <v>11</v>
      </c>
      <c r="T94" s="2">
        <v>332</v>
      </c>
      <c r="U94" s="2" t="s">
        <v>157</v>
      </c>
      <c r="V94" s="5">
        <v>468445000</v>
      </c>
      <c r="W94" s="5">
        <v>468258000</v>
      </c>
      <c r="X94" s="6">
        <v>99.96</v>
      </c>
      <c r="Y94" s="5">
        <v>2208207735</v>
      </c>
      <c r="Z94" s="5">
        <v>2208207735</v>
      </c>
      <c r="AA94" s="6">
        <v>100</v>
      </c>
      <c r="AB94" s="5">
        <v>11307190933</v>
      </c>
      <c r="AC94" s="5">
        <v>11307044209</v>
      </c>
      <c r="AD94" s="6">
        <v>100</v>
      </c>
      <c r="AE94" s="5">
        <v>7538820694</v>
      </c>
      <c r="AF94" s="5">
        <v>7538820694</v>
      </c>
      <c r="AG94" s="6">
        <v>100</v>
      </c>
      <c r="AH94" s="5">
        <v>6784190000</v>
      </c>
      <c r="AI94" s="5">
        <v>0</v>
      </c>
      <c r="AJ94" s="6">
        <v>0</v>
      </c>
      <c r="AK94" s="2" t="s">
        <v>13</v>
      </c>
      <c r="AL94" s="2" t="s">
        <v>13</v>
      </c>
      <c r="AM94" s="2" t="s">
        <v>13</v>
      </c>
      <c r="AN94" s="3">
        <f t="shared" si="23"/>
        <v>468.44499999999999</v>
      </c>
      <c r="AO94" s="3">
        <f t="shared" si="24"/>
        <v>468.25799999999998</v>
      </c>
      <c r="AP94" s="3">
        <f t="shared" si="25"/>
        <v>2208.207735</v>
      </c>
      <c r="AQ94" s="3">
        <f t="shared" si="26"/>
        <v>2208.207735</v>
      </c>
      <c r="AR94" s="3">
        <f t="shared" si="27"/>
        <v>11307.190933</v>
      </c>
      <c r="AS94" s="3">
        <f t="shared" si="28"/>
        <v>11307.044209</v>
      </c>
      <c r="AT94" s="3">
        <f t="shared" si="29"/>
        <v>7538.820694</v>
      </c>
      <c r="AU94" s="3">
        <f t="shared" si="30"/>
        <v>7538.820694</v>
      </c>
      <c r="AV94" s="3">
        <f t="shared" si="31"/>
        <v>6784.19</v>
      </c>
      <c r="AW94" s="3">
        <f t="shared" si="32"/>
        <v>0</v>
      </c>
      <c r="AX94" s="4">
        <f t="shared" si="33"/>
        <v>28306.854361999998</v>
      </c>
      <c r="AY94" s="4">
        <f t="shared" si="34"/>
        <v>21522.330637999999</v>
      </c>
      <c r="AZ94" s="2" t="s">
        <v>904</v>
      </c>
    </row>
    <row r="95" spans="1:52" x14ac:dyDescent="0.25">
      <c r="A95">
        <v>16</v>
      </c>
      <c r="B95" s="2" t="s">
        <v>0</v>
      </c>
      <c r="C95" s="2" t="s">
        <v>727</v>
      </c>
      <c r="D95" s="2">
        <v>2023</v>
      </c>
      <c r="E95" s="2" t="s">
        <v>1</v>
      </c>
      <c r="F95" s="2" t="s">
        <v>2</v>
      </c>
      <c r="G95" s="2" t="s">
        <v>3</v>
      </c>
      <c r="H95" s="2" t="s">
        <v>4</v>
      </c>
      <c r="I95" s="2" t="s">
        <v>733</v>
      </c>
      <c r="J95" s="2" t="s">
        <v>115</v>
      </c>
      <c r="K95" s="2" t="s">
        <v>830</v>
      </c>
      <c r="L95" s="2" t="s">
        <v>831</v>
      </c>
      <c r="M95" s="2" t="s">
        <v>832</v>
      </c>
      <c r="N95" s="2" t="s">
        <v>6</v>
      </c>
      <c r="O95" s="2" t="s">
        <v>7</v>
      </c>
      <c r="P95" s="2" t="s">
        <v>24</v>
      </c>
      <c r="Q95" s="2" t="s">
        <v>25</v>
      </c>
      <c r="R95" s="2" t="s">
        <v>10</v>
      </c>
      <c r="S95" s="2" t="s">
        <v>11</v>
      </c>
      <c r="T95" s="2">
        <v>430</v>
      </c>
      <c r="U95" s="2" t="s">
        <v>158</v>
      </c>
      <c r="V95" s="5">
        <v>241700000</v>
      </c>
      <c r="W95" s="5">
        <v>240271481</v>
      </c>
      <c r="X95" s="6">
        <v>99.41</v>
      </c>
      <c r="Y95" s="5">
        <v>869650634</v>
      </c>
      <c r="Z95" s="5">
        <v>869591832</v>
      </c>
      <c r="AA95" s="6">
        <v>99.99</v>
      </c>
      <c r="AB95" s="5">
        <v>1346058000</v>
      </c>
      <c r="AC95" s="5">
        <v>1345857278</v>
      </c>
      <c r="AD95" s="6">
        <v>99.99</v>
      </c>
      <c r="AE95" s="5">
        <v>1381085000</v>
      </c>
      <c r="AF95" s="5">
        <v>1381085000</v>
      </c>
      <c r="AG95" s="6">
        <v>100</v>
      </c>
      <c r="AH95" s="5">
        <v>3217836000</v>
      </c>
      <c r="AI95" s="5">
        <v>0</v>
      </c>
      <c r="AJ95" s="6">
        <v>0</v>
      </c>
      <c r="AK95" s="2" t="s">
        <v>13</v>
      </c>
      <c r="AL95" s="2" t="s">
        <v>13</v>
      </c>
      <c r="AM95" s="2" t="s">
        <v>13</v>
      </c>
      <c r="AN95" s="3">
        <f t="shared" si="23"/>
        <v>241.7</v>
      </c>
      <c r="AO95" s="3">
        <f t="shared" si="24"/>
        <v>240.27148099999999</v>
      </c>
      <c r="AP95" s="3">
        <f t="shared" si="25"/>
        <v>869.65063399999997</v>
      </c>
      <c r="AQ95" s="3">
        <f t="shared" si="26"/>
        <v>869.59183199999995</v>
      </c>
      <c r="AR95" s="3">
        <f t="shared" si="27"/>
        <v>1346.058</v>
      </c>
      <c r="AS95" s="3">
        <f t="shared" si="28"/>
        <v>1345.857278</v>
      </c>
      <c r="AT95" s="3">
        <f t="shared" si="29"/>
        <v>1381.085</v>
      </c>
      <c r="AU95" s="3">
        <f t="shared" si="30"/>
        <v>1381.085</v>
      </c>
      <c r="AV95" s="3">
        <f t="shared" si="31"/>
        <v>3217.8359999999998</v>
      </c>
      <c r="AW95" s="3">
        <f t="shared" si="32"/>
        <v>0</v>
      </c>
      <c r="AX95" s="4">
        <f t="shared" si="33"/>
        <v>7056.3296339999997</v>
      </c>
      <c r="AY95" s="4">
        <f t="shared" si="34"/>
        <v>3836.8055909999998</v>
      </c>
      <c r="AZ95" s="2" t="s">
        <v>904</v>
      </c>
    </row>
    <row r="96" spans="1:52" x14ac:dyDescent="0.25">
      <c r="A96">
        <v>16</v>
      </c>
      <c r="B96" s="2" t="s">
        <v>0</v>
      </c>
      <c r="C96" s="2" t="s">
        <v>727</v>
      </c>
      <c r="D96" s="2">
        <v>2023</v>
      </c>
      <c r="E96" s="2" t="s">
        <v>1</v>
      </c>
      <c r="F96" s="2" t="s">
        <v>2</v>
      </c>
      <c r="G96" s="2" t="s">
        <v>3</v>
      </c>
      <c r="H96" s="2" t="s">
        <v>4</v>
      </c>
      <c r="I96" s="2" t="s">
        <v>734</v>
      </c>
      <c r="J96" s="2" t="s">
        <v>159</v>
      </c>
      <c r="K96" s="2" t="s">
        <v>833</v>
      </c>
      <c r="L96" s="2" t="s">
        <v>834</v>
      </c>
      <c r="M96" s="2" t="s">
        <v>835</v>
      </c>
      <c r="N96" s="2" t="s">
        <v>45</v>
      </c>
      <c r="O96" s="2" t="s">
        <v>46</v>
      </c>
      <c r="P96" s="2" t="s">
        <v>45</v>
      </c>
      <c r="Q96" s="2" t="s">
        <v>160</v>
      </c>
      <c r="R96" s="2" t="s">
        <v>10</v>
      </c>
      <c r="S96" s="2" t="s">
        <v>11</v>
      </c>
      <c r="T96" s="2">
        <v>1</v>
      </c>
      <c r="U96" s="2" t="s">
        <v>161</v>
      </c>
      <c r="V96" s="5">
        <v>1124329516</v>
      </c>
      <c r="W96" s="5">
        <v>1124329516</v>
      </c>
      <c r="X96" s="6">
        <v>100</v>
      </c>
      <c r="Y96" s="5">
        <v>499884520</v>
      </c>
      <c r="Z96" s="5">
        <v>499884520</v>
      </c>
      <c r="AA96" s="6">
        <v>100</v>
      </c>
      <c r="AB96" s="5">
        <v>892135260</v>
      </c>
      <c r="AC96" s="5">
        <v>892135259</v>
      </c>
      <c r="AD96" s="6">
        <v>100</v>
      </c>
      <c r="AE96" s="5">
        <v>1028153176</v>
      </c>
      <c r="AF96" s="5">
        <v>1028153176</v>
      </c>
      <c r="AG96" s="6">
        <v>100</v>
      </c>
      <c r="AH96" s="5">
        <v>1108428000</v>
      </c>
      <c r="AI96" s="5">
        <v>0</v>
      </c>
      <c r="AJ96" s="6">
        <v>0</v>
      </c>
      <c r="AK96" s="2" t="s">
        <v>13</v>
      </c>
      <c r="AL96" s="2" t="s">
        <v>13</v>
      </c>
      <c r="AM96" s="2" t="s">
        <v>13</v>
      </c>
      <c r="AN96" s="3">
        <f t="shared" si="23"/>
        <v>1124.329516</v>
      </c>
      <c r="AO96" s="3">
        <f t="shared" si="24"/>
        <v>1124.329516</v>
      </c>
      <c r="AP96" s="3">
        <f t="shared" si="25"/>
        <v>499.88452000000001</v>
      </c>
      <c r="AQ96" s="3">
        <f t="shared" si="26"/>
        <v>499.88452000000001</v>
      </c>
      <c r="AR96" s="3">
        <f t="shared" si="27"/>
        <v>892.13526000000002</v>
      </c>
      <c r="AS96" s="3">
        <f t="shared" si="28"/>
        <v>892.13525900000002</v>
      </c>
      <c r="AT96" s="3">
        <f t="shared" si="29"/>
        <v>1028.153176</v>
      </c>
      <c r="AU96" s="3">
        <f t="shared" si="30"/>
        <v>1028.153176</v>
      </c>
      <c r="AV96" s="3">
        <f t="shared" si="31"/>
        <v>1108.4280000000001</v>
      </c>
      <c r="AW96" s="3">
        <f t="shared" si="32"/>
        <v>0</v>
      </c>
      <c r="AX96" s="4">
        <f t="shared" si="33"/>
        <v>4652.930472</v>
      </c>
      <c r="AY96" s="4">
        <f t="shared" si="34"/>
        <v>3544.5024709999998</v>
      </c>
      <c r="AZ96" s="2" t="s">
        <v>900</v>
      </c>
    </row>
    <row r="97" spans="1:52" x14ac:dyDescent="0.25">
      <c r="A97">
        <v>16</v>
      </c>
      <c r="B97" s="2" t="s">
        <v>0</v>
      </c>
      <c r="C97" s="2" t="s">
        <v>727</v>
      </c>
      <c r="D97" s="2">
        <v>2023</v>
      </c>
      <c r="E97" s="2" t="s">
        <v>1</v>
      </c>
      <c r="F97" s="2" t="s">
        <v>2</v>
      </c>
      <c r="G97" s="2" t="s">
        <v>3</v>
      </c>
      <c r="H97" s="2" t="s">
        <v>4</v>
      </c>
      <c r="I97" s="2" t="s">
        <v>734</v>
      </c>
      <c r="J97" s="2" t="s">
        <v>159</v>
      </c>
      <c r="K97" s="2" t="s">
        <v>833</v>
      </c>
      <c r="L97" s="2" t="s">
        <v>834</v>
      </c>
      <c r="M97" s="2" t="s">
        <v>835</v>
      </c>
      <c r="N97" s="2" t="s">
        <v>45</v>
      </c>
      <c r="O97" s="2" t="s">
        <v>46</v>
      </c>
      <c r="P97" s="2" t="s">
        <v>45</v>
      </c>
      <c r="Q97" s="2" t="s">
        <v>160</v>
      </c>
      <c r="R97" s="2" t="s">
        <v>10</v>
      </c>
      <c r="S97" s="2" t="s">
        <v>11</v>
      </c>
      <c r="T97" s="2">
        <v>6</v>
      </c>
      <c r="U97" s="2" t="s">
        <v>162</v>
      </c>
      <c r="V97" s="5">
        <v>2849725072</v>
      </c>
      <c r="W97" s="5">
        <v>2849725072</v>
      </c>
      <c r="X97" s="6">
        <v>100</v>
      </c>
      <c r="Y97" s="5">
        <v>4342833460</v>
      </c>
      <c r="Z97" s="5">
        <v>4335522833</v>
      </c>
      <c r="AA97" s="6">
        <v>99.83</v>
      </c>
      <c r="AB97" s="5">
        <v>3155509055</v>
      </c>
      <c r="AC97" s="5">
        <v>3155509050</v>
      </c>
      <c r="AD97" s="6">
        <v>100</v>
      </c>
      <c r="AE97" s="5">
        <v>10996506379</v>
      </c>
      <c r="AF97" s="5">
        <v>10994256379</v>
      </c>
      <c r="AG97" s="6">
        <v>99.98</v>
      </c>
      <c r="AH97" s="5">
        <v>9772430000</v>
      </c>
      <c r="AI97" s="5">
        <v>0</v>
      </c>
      <c r="AJ97" s="6">
        <v>0</v>
      </c>
      <c r="AK97" s="2" t="s">
        <v>13</v>
      </c>
      <c r="AL97" s="2" t="s">
        <v>13</v>
      </c>
      <c r="AM97" s="2" t="s">
        <v>13</v>
      </c>
      <c r="AN97" s="3">
        <f t="shared" si="23"/>
        <v>2849.7250720000002</v>
      </c>
      <c r="AO97" s="3">
        <f t="shared" si="24"/>
        <v>2849.7250720000002</v>
      </c>
      <c r="AP97" s="3">
        <f t="shared" si="25"/>
        <v>4342.8334599999998</v>
      </c>
      <c r="AQ97" s="3">
        <f t="shared" si="26"/>
        <v>4335.522833</v>
      </c>
      <c r="AR97" s="3">
        <f t="shared" si="27"/>
        <v>3155.509055</v>
      </c>
      <c r="AS97" s="3">
        <f t="shared" si="28"/>
        <v>3155.5090500000001</v>
      </c>
      <c r="AT97" s="3">
        <f t="shared" si="29"/>
        <v>10996.506379</v>
      </c>
      <c r="AU97" s="3">
        <f t="shared" si="30"/>
        <v>10994.256379</v>
      </c>
      <c r="AV97" s="3">
        <f t="shared" si="31"/>
        <v>9772.43</v>
      </c>
      <c r="AW97" s="3">
        <f t="shared" si="32"/>
        <v>0</v>
      </c>
      <c r="AX97" s="4">
        <f t="shared" si="33"/>
        <v>31117.003966</v>
      </c>
      <c r="AY97" s="4">
        <f t="shared" si="34"/>
        <v>21335.013334000003</v>
      </c>
      <c r="AZ97" s="2" t="s">
        <v>900</v>
      </c>
    </row>
    <row r="98" spans="1:52" x14ac:dyDescent="0.25">
      <c r="A98">
        <v>16</v>
      </c>
      <c r="B98" s="2" t="s">
        <v>0</v>
      </c>
      <c r="C98" s="2" t="s">
        <v>727</v>
      </c>
      <c r="D98" s="2">
        <v>2023</v>
      </c>
      <c r="E98" s="2" t="s">
        <v>1</v>
      </c>
      <c r="F98" s="2" t="s">
        <v>2</v>
      </c>
      <c r="G98" s="2" t="s">
        <v>3</v>
      </c>
      <c r="H98" s="2" t="s">
        <v>4</v>
      </c>
      <c r="I98" s="2" t="s">
        <v>734</v>
      </c>
      <c r="J98" s="2" t="s">
        <v>159</v>
      </c>
      <c r="K98" s="2" t="s">
        <v>833</v>
      </c>
      <c r="L98" s="2" t="s">
        <v>834</v>
      </c>
      <c r="M98" s="2" t="s">
        <v>835</v>
      </c>
      <c r="N98" s="2" t="s">
        <v>3</v>
      </c>
      <c r="O98" s="2" t="s">
        <v>63</v>
      </c>
      <c r="P98" s="2" t="s">
        <v>163</v>
      </c>
      <c r="Q98" s="2" t="s">
        <v>164</v>
      </c>
      <c r="R98" s="2" t="s">
        <v>10</v>
      </c>
      <c r="S98" s="2" t="s">
        <v>11</v>
      </c>
      <c r="T98" s="2">
        <v>264</v>
      </c>
      <c r="U98" s="2" t="s">
        <v>165</v>
      </c>
      <c r="V98" s="5">
        <v>418437490</v>
      </c>
      <c r="W98" s="5">
        <v>418437490</v>
      </c>
      <c r="X98" s="6">
        <v>100</v>
      </c>
      <c r="Y98" s="5">
        <v>3171724313</v>
      </c>
      <c r="Z98" s="5">
        <v>3171724313</v>
      </c>
      <c r="AA98" s="6">
        <v>100</v>
      </c>
      <c r="AB98" s="5">
        <v>2773192185</v>
      </c>
      <c r="AC98" s="5">
        <v>2773192185</v>
      </c>
      <c r="AD98" s="6">
        <v>100</v>
      </c>
      <c r="AE98" s="5">
        <v>2396182742</v>
      </c>
      <c r="AF98" s="5">
        <v>2396182742</v>
      </c>
      <c r="AG98" s="6">
        <v>100</v>
      </c>
      <c r="AH98" s="5">
        <v>3485378000</v>
      </c>
      <c r="AI98" s="5">
        <v>0</v>
      </c>
      <c r="AJ98" s="6">
        <v>0</v>
      </c>
      <c r="AK98" s="2" t="s">
        <v>13</v>
      </c>
      <c r="AL98" s="2" t="s">
        <v>13</v>
      </c>
      <c r="AM98" s="2" t="s">
        <v>13</v>
      </c>
      <c r="AN98" s="3">
        <f t="shared" si="23"/>
        <v>418.43749000000003</v>
      </c>
      <c r="AO98" s="3">
        <f t="shared" si="24"/>
        <v>418.43749000000003</v>
      </c>
      <c r="AP98" s="3">
        <f t="shared" si="25"/>
        <v>3171.7243130000002</v>
      </c>
      <c r="AQ98" s="3">
        <f t="shared" si="26"/>
        <v>3171.7243130000002</v>
      </c>
      <c r="AR98" s="3">
        <f t="shared" si="27"/>
        <v>2773.1921849999999</v>
      </c>
      <c r="AS98" s="3">
        <f t="shared" si="28"/>
        <v>2773.1921849999999</v>
      </c>
      <c r="AT98" s="3">
        <f t="shared" si="29"/>
        <v>2396.182742</v>
      </c>
      <c r="AU98" s="3">
        <f t="shared" si="30"/>
        <v>2396.182742</v>
      </c>
      <c r="AV98" s="3">
        <f t="shared" si="31"/>
        <v>3485.3780000000002</v>
      </c>
      <c r="AW98" s="3">
        <f t="shared" si="32"/>
        <v>0</v>
      </c>
      <c r="AX98" s="4">
        <f t="shared" si="33"/>
        <v>12244.91473</v>
      </c>
      <c r="AY98" s="4">
        <f t="shared" si="34"/>
        <v>8759.5367299999998</v>
      </c>
      <c r="AZ98" s="2" t="s">
        <v>903</v>
      </c>
    </row>
    <row r="99" spans="1:52" x14ac:dyDescent="0.25">
      <c r="A99">
        <v>16</v>
      </c>
      <c r="B99" s="2" t="s">
        <v>0</v>
      </c>
      <c r="C99" s="2" t="s">
        <v>727</v>
      </c>
      <c r="D99" s="2">
        <v>2023</v>
      </c>
      <c r="E99" s="2" t="s">
        <v>1</v>
      </c>
      <c r="F99" s="2" t="s">
        <v>2</v>
      </c>
      <c r="G99" s="2" t="s">
        <v>3</v>
      </c>
      <c r="H99" s="2" t="s">
        <v>4</v>
      </c>
      <c r="I99" s="2" t="s">
        <v>734</v>
      </c>
      <c r="J99" s="2" t="s">
        <v>159</v>
      </c>
      <c r="K99" s="2" t="s">
        <v>833</v>
      </c>
      <c r="L99" s="2" t="s">
        <v>834</v>
      </c>
      <c r="M99" s="2" t="s">
        <v>835</v>
      </c>
      <c r="N99" s="2" t="s">
        <v>3</v>
      </c>
      <c r="O99" s="2" t="s">
        <v>63</v>
      </c>
      <c r="P99" s="2" t="s">
        <v>163</v>
      </c>
      <c r="Q99" s="2" t="s">
        <v>164</v>
      </c>
      <c r="R99" s="2" t="s">
        <v>10</v>
      </c>
      <c r="S99" s="2" t="s">
        <v>11</v>
      </c>
      <c r="T99" s="2">
        <v>265</v>
      </c>
      <c r="U99" s="2" t="s">
        <v>166</v>
      </c>
      <c r="V99" s="5">
        <v>45163440</v>
      </c>
      <c r="W99" s="5">
        <v>45163440</v>
      </c>
      <c r="X99" s="6">
        <v>100</v>
      </c>
      <c r="Y99" s="5">
        <v>196086823</v>
      </c>
      <c r="Z99" s="5">
        <v>196086823</v>
      </c>
      <c r="AA99" s="6">
        <v>100</v>
      </c>
      <c r="AB99" s="5">
        <v>188364487</v>
      </c>
      <c r="AC99" s="5">
        <v>188364487</v>
      </c>
      <c r="AD99" s="6">
        <v>100</v>
      </c>
      <c r="AE99" s="5">
        <v>248821000</v>
      </c>
      <c r="AF99" s="5">
        <v>137812000</v>
      </c>
      <c r="AG99" s="6">
        <v>55.39</v>
      </c>
      <c r="AH99" s="5">
        <v>1161916000</v>
      </c>
      <c r="AI99" s="5">
        <v>0</v>
      </c>
      <c r="AJ99" s="6">
        <v>0</v>
      </c>
      <c r="AK99" s="2" t="s">
        <v>13</v>
      </c>
      <c r="AL99" s="2" t="s">
        <v>13</v>
      </c>
      <c r="AM99" s="2" t="s">
        <v>13</v>
      </c>
      <c r="AN99" s="3">
        <f t="shared" si="23"/>
        <v>45.163440000000001</v>
      </c>
      <c r="AO99" s="3">
        <f t="shared" si="24"/>
        <v>45.163440000000001</v>
      </c>
      <c r="AP99" s="3">
        <f t="shared" si="25"/>
        <v>196.08682300000001</v>
      </c>
      <c r="AQ99" s="3">
        <f t="shared" si="26"/>
        <v>196.08682300000001</v>
      </c>
      <c r="AR99" s="3">
        <f t="shared" si="27"/>
        <v>188.364487</v>
      </c>
      <c r="AS99" s="3">
        <f t="shared" si="28"/>
        <v>188.364487</v>
      </c>
      <c r="AT99" s="3">
        <f t="shared" si="29"/>
        <v>248.821</v>
      </c>
      <c r="AU99" s="3">
        <f t="shared" si="30"/>
        <v>137.81200000000001</v>
      </c>
      <c r="AV99" s="3">
        <f t="shared" si="31"/>
        <v>1161.9159999999999</v>
      </c>
      <c r="AW99" s="3">
        <f t="shared" si="32"/>
        <v>0</v>
      </c>
      <c r="AX99" s="4">
        <f t="shared" si="33"/>
        <v>1840.3517499999998</v>
      </c>
      <c r="AY99" s="4">
        <f t="shared" si="34"/>
        <v>567.42675000000008</v>
      </c>
      <c r="AZ99" s="2" t="s">
        <v>903</v>
      </c>
    </row>
    <row r="100" spans="1:52" x14ac:dyDescent="0.25">
      <c r="A100">
        <v>16</v>
      </c>
      <c r="B100" s="2" t="s">
        <v>0</v>
      </c>
      <c r="C100" s="2" t="s">
        <v>727</v>
      </c>
      <c r="D100" s="2">
        <v>2023</v>
      </c>
      <c r="E100" s="2" t="s">
        <v>1</v>
      </c>
      <c r="F100" s="2" t="s">
        <v>2</v>
      </c>
      <c r="G100" s="2" t="s">
        <v>3</v>
      </c>
      <c r="H100" s="2" t="s">
        <v>4</v>
      </c>
      <c r="I100" s="2" t="s">
        <v>734</v>
      </c>
      <c r="J100" s="2" t="s">
        <v>159</v>
      </c>
      <c r="K100" s="2" t="s">
        <v>833</v>
      </c>
      <c r="L100" s="2" t="s">
        <v>834</v>
      </c>
      <c r="M100" s="2" t="s">
        <v>835</v>
      </c>
      <c r="N100" s="2" t="s">
        <v>3</v>
      </c>
      <c r="O100" s="2" t="s">
        <v>63</v>
      </c>
      <c r="P100" s="2" t="s">
        <v>163</v>
      </c>
      <c r="Q100" s="2" t="s">
        <v>164</v>
      </c>
      <c r="R100" s="2" t="s">
        <v>10</v>
      </c>
      <c r="S100" s="2" t="s">
        <v>11</v>
      </c>
      <c r="T100" s="2">
        <v>266</v>
      </c>
      <c r="U100" s="2" t="s">
        <v>167</v>
      </c>
      <c r="V100" s="5">
        <v>0</v>
      </c>
      <c r="W100" s="5">
        <v>0</v>
      </c>
      <c r="X100" s="6">
        <v>0</v>
      </c>
      <c r="Y100" s="5">
        <v>6984356</v>
      </c>
      <c r="Z100" s="5">
        <v>6984356</v>
      </c>
      <c r="AA100" s="6">
        <v>100</v>
      </c>
      <c r="AB100" s="5">
        <v>434612500</v>
      </c>
      <c r="AC100" s="5">
        <v>434612500</v>
      </c>
      <c r="AD100" s="6">
        <v>100</v>
      </c>
      <c r="AE100" s="5">
        <v>445155480</v>
      </c>
      <c r="AF100" s="5">
        <v>445155480</v>
      </c>
      <c r="AG100" s="6">
        <v>100</v>
      </c>
      <c r="AH100" s="5">
        <v>553440000</v>
      </c>
      <c r="AI100" s="5">
        <v>0</v>
      </c>
      <c r="AJ100" s="6">
        <v>0</v>
      </c>
      <c r="AK100" s="2" t="s">
        <v>13</v>
      </c>
      <c r="AL100" s="2" t="s">
        <v>13</v>
      </c>
      <c r="AM100" s="2" t="s">
        <v>13</v>
      </c>
      <c r="AN100" s="3">
        <f t="shared" si="23"/>
        <v>0</v>
      </c>
      <c r="AO100" s="3">
        <f t="shared" si="24"/>
        <v>0</v>
      </c>
      <c r="AP100" s="3">
        <f t="shared" si="25"/>
        <v>6.984356</v>
      </c>
      <c r="AQ100" s="3">
        <f t="shared" si="26"/>
        <v>6.984356</v>
      </c>
      <c r="AR100" s="3">
        <f t="shared" si="27"/>
        <v>434.61250000000001</v>
      </c>
      <c r="AS100" s="3">
        <f t="shared" si="28"/>
        <v>434.61250000000001</v>
      </c>
      <c r="AT100" s="3">
        <f t="shared" si="29"/>
        <v>445.15548000000001</v>
      </c>
      <c r="AU100" s="3">
        <f t="shared" si="30"/>
        <v>445.15548000000001</v>
      </c>
      <c r="AV100" s="3">
        <f t="shared" si="31"/>
        <v>553.44000000000005</v>
      </c>
      <c r="AW100" s="3">
        <f t="shared" si="32"/>
        <v>0</v>
      </c>
      <c r="AX100" s="4">
        <f t="shared" si="33"/>
        <v>1440.1923360000001</v>
      </c>
      <c r="AY100" s="4">
        <f t="shared" si="34"/>
        <v>886.75233600000001</v>
      </c>
      <c r="AZ100" s="2" t="s">
        <v>903</v>
      </c>
    </row>
    <row r="101" spans="1:52" x14ac:dyDescent="0.25">
      <c r="A101">
        <v>16</v>
      </c>
      <c r="B101" s="2" t="s">
        <v>0</v>
      </c>
      <c r="C101" s="2" t="s">
        <v>727</v>
      </c>
      <c r="D101" s="2">
        <v>2023</v>
      </c>
      <c r="E101" s="2" t="s">
        <v>1</v>
      </c>
      <c r="F101" s="2" t="s">
        <v>2</v>
      </c>
      <c r="G101" s="2" t="s">
        <v>3</v>
      </c>
      <c r="H101" s="2" t="s">
        <v>4</v>
      </c>
      <c r="I101" s="2" t="s">
        <v>734</v>
      </c>
      <c r="J101" s="2" t="s">
        <v>159</v>
      </c>
      <c r="K101" s="2" t="s">
        <v>833</v>
      </c>
      <c r="L101" s="2" t="s">
        <v>834</v>
      </c>
      <c r="M101" s="2" t="s">
        <v>835</v>
      </c>
      <c r="N101" s="2" t="s">
        <v>3</v>
      </c>
      <c r="O101" s="2" t="s">
        <v>63</v>
      </c>
      <c r="P101" s="2" t="s">
        <v>163</v>
      </c>
      <c r="Q101" s="2" t="s">
        <v>164</v>
      </c>
      <c r="R101" s="2" t="s">
        <v>10</v>
      </c>
      <c r="S101" s="2" t="s">
        <v>11</v>
      </c>
      <c r="T101" s="2">
        <v>267</v>
      </c>
      <c r="U101" s="2" t="s">
        <v>168</v>
      </c>
      <c r="V101" s="5">
        <v>67619000</v>
      </c>
      <c r="W101" s="5">
        <v>67619000</v>
      </c>
      <c r="X101" s="6">
        <v>100</v>
      </c>
      <c r="Y101" s="5">
        <v>332917056</v>
      </c>
      <c r="Z101" s="5">
        <v>332917056</v>
      </c>
      <c r="AA101" s="6">
        <v>100</v>
      </c>
      <c r="AB101" s="5">
        <v>608601526</v>
      </c>
      <c r="AC101" s="5">
        <v>608601526</v>
      </c>
      <c r="AD101" s="6">
        <v>100</v>
      </c>
      <c r="AE101" s="5">
        <v>210240750</v>
      </c>
      <c r="AF101" s="5">
        <v>210240750</v>
      </c>
      <c r="AG101" s="6">
        <v>100</v>
      </c>
      <c r="AH101" s="5">
        <v>0</v>
      </c>
      <c r="AI101" s="5">
        <v>0</v>
      </c>
      <c r="AJ101" s="6">
        <v>0</v>
      </c>
      <c r="AK101" s="2" t="s">
        <v>13</v>
      </c>
      <c r="AL101" s="2" t="s">
        <v>13</v>
      </c>
      <c r="AM101" s="2" t="s">
        <v>13</v>
      </c>
      <c r="AN101" s="3">
        <f t="shared" si="23"/>
        <v>67.619</v>
      </c>
      <c r="AO101" s="3">
        <f t="shared" si="24"/>
        <v>67.619</v>
      </c>
      <c r="AP101" s="3">
        <f t="shared" si="25"/>
        <v>332.917056</v>
      </c>
      <c r="AQ101" s="3">
        <f t="shared" si="26"/>
        <v>332.917056</v>
      </c>
      <c r="AR101" s="3">
        <f t="shared" si="27"/>
        <v>608.60152600000004</v>
      </c>
      <c r="AS101" s="3">
        <f t="shared" si="28"/>
        <v>608.60152600000004</v>
      </c>
      <c r="AT101" s="3">
        <f t="shared" si="29"/>
        <v>210.24074999999999</v>
      </c>
      <c r="AU101" s="3">
        <f t="shared" si="30"/>
        <v>210.24074999999999</v>
      </c>
      <c r="AV101" s="3">
        <f t="shared" si="31"/>
        <v>0</v>
      </c>
      <c r="AW101" s="3">
        <f t="shared" si="32"/>
        <v>0</v>
      </c>
      <c r="AX101" s="4">
        <f t="shared" si="33"/>
        <v>1219.378332</v>
      </c>
      <c r="AY101" s="4">
        <f t="shared" si="34"/>
        <v>1219.378332</v>
      </c>
      <c r="AZ101" s="2" t="s">
        <v>903</v>
      </c>
    </row>
    <row r="102" spans="1:52" x14ac:dyDescent="0.25">
      <c r="A102">
        <v>16</v>
      </c>
      <c r="B102" s="2" t="s">
        <v>0</v>
      </c>
      <c r="C102" s="2" t="s">
        <v>727</v>
      </c>
      <c r="D102" s="2">
        <v>2023</v>
      </c>
      <c r="E102" s="2" t="s">
        <v>1</v>
      </c>
      <c r="F102" s="2" t="s">
        <v>2</v>
      </c>
      <c r="G102" s="2" t="s">
        <v>3</v>
      </c>
      <c r="H102" s="2" t="s">
        <v>4</v>
      </c>
      <c r="I102" s="2" t="s">
        <v>734</v>
      </c>
      <c r="J102" s="2" t="s">
        <v>159</v>
      </c>
      <c r="K102" s="2" t="s">
        <v>833</v>
      </c>
      <c r="L102" s="2" t="s">
        <v>834</v>
      </c>
      <c r="M102" s="2" t="s">
        <v>835</v>
      </c>
      <c r="N102" s="2" t="s">
        <v>3</v>
      </c>
      <c r="O102" s="2" t="s">
        <v>63</v>
      </c>
      <c r="P102" s="2" t="s">
        <v>163</v>
      </c>
      <c r="Q102" s="2" t="s">
        <v>164</v>
      </c>
      <c r="R102" s="2" t="s">
        <v>10</v>
      </c>
      <c r="S102" s="2" t="s">
        <v>11</v>
      </c>
      <c r="T102" s="2">
        <v>271</v>
      </c>
      <c r="U102" s="2" t="s">
        <v>169</v>
      </c>
      <c r="V102" s="5">
        <v>126832675</v>
      </c>
      <c r="W102" s="5">
        <v>126832675</v>
      </c>
      <c r="X102" s="6">
        <v>100</v>
      </c>
      <c r="Y102" s="5">
        <v>1003321599</v>
      </c>
      <c r="Z102" s="5">
        <v>1003321599</v>
      </c>
      <c r="AA102" s="6">
        <v>100</v>
      </c>
      <c r="AB102" s="5">
        <v>1785610883</v>
      </c>
      <c r="AC102" s="5">
        <v>1785422570</v>
      </c>
      <c r="AD102" s="6">
        <v>99.99</v>
      </c>
      <c r="AE102" s="5">
        <v>3683568625</v>
      </c>
      <c r="AF102" s="5">
        <v>3683562319</v>
      </c>
      <c r="AG102" s="6">
        <v>100</v>
      </c>
      <c r="AH102" s="5">
        <v>6325965000</v>
      </c>
      <c r="AI102" s="5">
        <v>0</v>
      </c>
      <c r="AJ102" s="6">
        <v>0</v>
      </c>
      <c r="AK102" s="2" t="s">
        <v>13</v>
      </c>
      <c r="AL102" s="2" t="s">
        <v>13</v>
      </c>
      <c r="AM102" s="2" t="s">
        <v>13</v>
      </c>
      <c r="AN102" s="3">
        <f t="shared" si="23"/>
        <v>126.83267499999999</v>
      </c>
      <c r="AO102" s="3">
        <f t="shared" si="24"/>
        <v>126.83267499999999</v>
      </c>
      <c r="AP102" s="3">
        <f t="shared" si="25"/>
        <v>1003.321599</v>
      </c>
      <c r="AQ102" s="3">
        <f t="shared" si="26"/>
        <v>1003.321599</v>
      </c>
      <c r="AR102" s="3">
        <f t="shared" si="27"/>
        <v>1785.6108830000001</v>
      </c>
      <c r="AS102" s="3">
        <f t="shared" si="28"/>
        <v>1785.42257</v>
      </c>
      <c r="AT102" s="3">
        <f t="shared" si="29"/>
        <v>3683.5686249999999</v>
      </c>
      <c r="AU102" s="3">
        <f t="shared" si="30"/>
        <v>3683.5623190000001</v>
      </c>
      <c r="AV102" s="3">
        <f t="shared" si="31"/>
        <v>6325.9650000000001</v>
      </c>
      <c r="AW102" s="3">
        <f t="shared" si="32"/>
        <v>0</v>
      </c>
      <c r="AX102" s="4">
        <f t="shared" si="33"/>
        <v>12925.298782</v>
      </c>
      <c r="AY102" s="4">
        <f t="shared" si="34"/>
        <v>6599.1391629999998</v>
      </c>
      <c r="AZ102" s="2" t="s">
        <v>905</v>
      </c>
    </row>
    <row r="103" spans="1:52" x14ac:dyDescent="0.25">
      <c r="A103">
        <v>16</v>
      </c>
      <c r="B103" s="2" t="s">
        <v>0</v>
      </c>
      <c r="C103" s="2" t="s">
        <v>727</v>
      </c>
      <c r="D103" s="2">
        <v>2023</v>
      </c>
      <c r="E103" s="2" t="s">
        <v>1</v>
      </c>
      <c r="F103" s="2" t="s">
        <v>2</v>
      </c>
      <c r="G103" s="2" t="s">
        <v>3</v>
      </c>
      <c r="H103" s="2" t="s">
        <v>4</v>
      </c>
      <c r="I103" s="2" t="s">
        <v>734</v>
      </c>
      <c r="J103" s="2" t="s">
        <v>159</v>
      </c>
      <c r="K103" s="2" t="s">
        <v>833</v>
      </c>
      <c r="L103" s="2" t="s">
        <v>834</v>
      </c>
      <c r="M103" s="2" t="s">
        <v>835</v>
      </c>
      <c r="N103" s="2" t="s">
        <v>49</v>
      </c>
      <c r="O103" s="2" t="s">
        <v>80</v>
      </c>
      <c r="P103" s="2" t="s">
        <v>81</v>
      </c>
      <c r="Q103" s="2" t="s">
        <v>82</v>
      </c>
      <c r="R103" s="2" t="s">
        <v>10</v>
      </c>
      <c r="S103" s="2" t="s">
        <v>11</v>
      </c>
      <c r="T103" s="2">
        <v>373</v>
      </c>
      <c r="U103" s="2" t="s">
        <v>170</v>
      </c>
      <c r="V103" s="5">
        <v>19876563865</v>
      </c>
      <c r="W103" s="5">
        <v>15453561240</v>
      </c>
      <c r="X103" s="6">
        <v>77.75</v>
      </c>
      <c r="Y103" s="5">
        <v>59503141942</v>
      </c>
      <c r="Z103" s="5">
        <v>58088738158</v>
      </c>
      <c r="AA103" s="6">
        <v>97.62</v>
      </c>
      <c r="AB103" s="5">
        <v>73021974733</v>
      </c>
      <c r="AC103" s="5">
        <v>72881815774</v>
      </c>
      <c r="AD103" s="6">
        <v>99.81</v>
      </c>
      <c r="AE103" s="5">
        <v>63938147899</v>
      </c>
      <c r="AF103" s="5">
        <v>62953149618</v>
      </c>
      <c r="AG103" s="6">
        <v>98.46</v>
      </c>
      <c r="AH103" s="5">
        <v>88222456000</v>
      </c>
      <c r="AI103" s="5">
        <v>0</v>
      </c>
      <c r="AJ103" s="6">
        <v>0</v>
      </c>
      <c r="AK103" s="2" t="s">
        <v>13</v>
      </c>
      <c r="AL103" s="2" t="s">
        <v>13</v>
      </c>
      <c r="AM103" s="2" t="s">
        <v>13</v>
      </c>
      <c r="AN103" s="3">
        <f t="shared" si="23"/>
        <v>19876.563865</v>
      </c>
      <c r="AO103" s="3">
        <f t="shared" si="24"/>
        <v>15453.561240000001</v>
      </c>
      <c r="AP103" s="3">
        <f t="shared" si="25"/>
        <v>59503.141942000002</v>
      </c>
      <c r="AQ103" s="3">
        <f t="shared" si="26"/>
        <v>58088.738158</v>
      </c>
      <c r="AR103" s="3">
        <f t="shared" si="27"/>
        <v>73021.974732999995</v>
      </c>
      <c r="AS103" s="3">
        <f t="shared" si="28"/>
        <v>72881.815774000002</v>
      </c>
      <c r="AT103" s="3">
        <f t="shared" si="29"/>
        <v>63938.147899000003</v>
      </c>
      <c r="AU103" s="3">
        <f t="shared" si="30"/>
        <v>62953.149618000003</v>
      </c>
      <c r="AV103" s="3">
        <f t="shared" si="31"/>
        <v>88222.456000000006</v>
      </c>
      <c r="AW103" s="3">
        <f t="shared" si="32"/>
        <v>0</v>
      </c>
      <c r="AX103" s="4">
        <f t="shared" si="33"/>
        <v>304562.28443900001</v>
      </c>
      <c r="AY103" s="4">
        <f t="shared" si="34"/>
        <v>209377.26479000002</v>
      </c>
      <c r="AZ103" s="2" t="s">
        <v>905</v>
      </c>
    </row>
    <row r="104" spans="1:52" x14ac:dyDescent="0.25">
      <c r="A104">
        <v>16</v>
      </c>
      <c r="B104" s="2" t="s">
        <v>0</v>
      </c>
      <c r="C104" s="2" t="s">
        <v>727</v>
      </c>
      <c r="D104" s="2">
        <v>2023</v>
      </c>
      <c r="E104" s="2" t="s">
        <v>1</v>
      </c>
      <c r="F104" s="2" t="s">
        <v>2</v>
      </c>
      <c r="G104" s="2" t="s">
        <v>3</v>
      </c>
      <c r="H104" s="2" t="s">
        <v>4</v>
      </c>
      <c r="I104" s="2" t="s">
        <v>734</v>
      </c>
      <c r="J104" s="2" t="s">
        <v>159</v>
      </c>
      <c r="K104" s="2" t="s">
        <v>833</v>
      </c>
      <c r="L104" s="2" t="s">
        <v>834</v>
      </c>
      <c r="M104" s="2" t="s">
        <v>835</v>
      </c>
      <c r="N104" s="2" t="s">
        <v>49</v>
      </c>
      <c r="O104" s="2" t="s">
        <v>80</v>
      </c>
      <c r="P104" s="2" t="s">
        <v>81</v>
      </c>
      <c r="Q104" s="2" t="s">
        <v>82</v>
      </c>
      <c r="R104" s="2" t="s">
        <v>10</v>
      </c>
      <c r="S104" s="2" t="s">
        <v>11</v>
      </c>
      <c r="T104" s="2">
        <v>374</v>
      </c>
      <c r="U104" s="2" t="s">
        <v>171</v>
      </c>
      <c r="V104" s="5">
        <v>68128900</v>
      </c>
      <c r="W104" s="5">
        <v>68128900</v>
      </c>
      <c r="X104" s="6">
        <v>100</v>
      </c>
      <c r="Y104" s="5">
        <v>3639934366</v>
      </c>
      <c r="Z104" s="5">
        <v>3630067523</v>
      </c>
      <c r="AA104" s="6">
        <v>99.73</v>
      </c>
      <c r="AB104" s="5">
        <v>1561266375</v>
      </c>
      <c r="AC104" s="5">
        <v>1553026375</v>
      </c>
      <c r="AD104" s="6">
        <v>99.47</v>
      </c>
      <c r="AE104" s="5">
        <v>2485566037</v>
      </c>
      <c r="AF104" s="5">
        <v>2485566037</v>
      </c>
      <c r="AG104" s="6">
        <v>100</v>
      </c>
      <c r="AH104" s="5">
        <v>2250691000</v>
      </c>
      <c r="AI104" s="5">
        <v>0</v>
      </c>
      <c r="AJ104" s="6">
        <v>0</v>
      </c>
      <c r="AK104" s="2" t="s">
        <v>13</v>
      </c>
      <c r="AL104" s="2" t="s">
        <v>13</v>
      </c>
      <c r="AM104" s="2" t="s">
        <v>13</v>
      </c>
      <c r="AN104" s="3">
        <f t="shared" si="23"/>
        <v>68.128900000000002</v>
      </c>
      <c r="AO104" s="3">
        <f t="shared" si="24"/>
        <v>68.128900000000002</v>
      </c>
      <c r="AP104" s="3">
        <f t="shared" si="25"/>
        <v>3639.934366</v>
      </c>
      <c r="AQ104" s="3">
        <f t="shared" si="26"/>
        <v>3630.0675230000002</v>
      </c>
      <c r="AR104" s="3">
        <f t="shared" si="27"/>
        <v>1561.2663749999999</v>
      </c>
      <c r="AS104" s="3">
        <f t="shared" si="28"/>
        <v>1553.0263749999999</v>
      </c>
      <c r="AT104" s="3">
        <f t="shared" si="29"/>
        <v>2485.5660370000001</v>
      </c>
      <c r="AU104" s="3">
        <f t="shared" si="30"/>
        <v>2485.5660370000001</v>
      </c>
      <c r="AV104" s="3">
        <f t="shared" si="31"/>
        <v>2250.6909999999998</v>
      </c>
      <c r="AW104" s="3">
        <f t="shared" si="32"/>
        <v>0</v>
      </c>
      <c r="AX104" s="4">
        <f t="shared" si="33"/>
        <v>10005.586678</v>
      </c>
      <c r="AY104" s="4">
        <f t="shared" si="34"/>
        <v>7736.7888350000012</v>
      </c>
      <c r="AZ104" s="2" t="s">
        <v>903</v>
      </c>
    </row>
    <row r="105" spans="1:52" x14ac:dyDescent="0.25">
      <c r="A105">
        <v>16</v>
      </c>
      <c r="B105" s="2" t="s">
        <v>0</v>
      </c>
      <c r="C105" s="2" t="s">
        <v>727</v>
      </c>
      <c r="D105" s="2">
        <v>2023</v>
      </c>
      <c r="E105" s="2" t="s">
        <v>1</v>
      </c>
      <c r="F105" s="2" t="s">
        <v>2</v>
      </c>
      <c r="G105" s="2" t="s">
        <v>3</v>
      </c>
      <c r="H105" s="2" t="s">
        <v>4</v>
      </c>
      <c r="I105" s="2" t="s">
        <v>734</v>
      </c>
      <c r="J105" s="2" t="s">
        <v>159</v>
      </c>
      <c r="K105" s="2" t="s">
        <v>833</v>
      </c>
      <c r="L105" s="2" t="s">
        <v>834</v>
      </c>
      <c r="M105" s="2" t="s">
        <v>835</v>
      </c>
      <c r="N105" s="2" t="s">
        <v>49</v>
      </c>
      <c r="O105" s="2" t="s">
        <v>80</v>
      </c>
      <c r="P105" s="2" t="s">
        <v>81</v>
      </c>
      <c r="Q105" s="2" t="s">
        <v>82</v>
      </c>
      <c r="R105" s="2" t="s">
        <v>10</v>
      </c>
      <c r="S105" s="2" t="s">
        <v>11</v>
      </c>
      <c r="T105" s="2">
        <v>375</v>
      </c>
      <c r="U105" s="2" t="s">
        <v>172</v>
      </c>
      <c r="V105" s="5">
        <v>282410620</v>
      </c>
      <c r="W105" s="5">
        <v>282410620</v>
      </c>
      <c r="X105" s="6">
        <v>100</v>
      </c>
      <c r="Y105" s="5">
        <v>1201581805</v>
      </c>
      <c r="Z105" s="5">
        <v>1201581805</v>
      </c>
      <c r="AA105" s="6">
        <v>100</v>
      </c>
      <c r="AB105" s="5">
        <v>1634217123</v>
      </c>
      <c r="AC105" s="5">
        <v>1617490654</v>
      </c>
      <c r="AD105" s="6">
        <v>98.98</v>
      </c>
      <c r="AE105" s="5">
        <v>2015564700</v>
      </c>
      <c r="AF105" s="5">
        <v>2015564700</v>
      </c>
      <c r="AG105" s="6">
        <v>100</v>
      </c>
      <c r="AH105" s="5">
        <v>2451720000</v>
      </c>
      <c r="AI105" s="5">
        <v>0</v>
      </c>
      <c r="AJ105" s="6">
        <v>0</v>
      </c>
      <c r="AK105" s="2" t="s">
        <v>13</v>
      </c>
      <c r="AL105" s="2" t="s">
        <v>13</v>
      </c>
      <c r="AM105" s="2" t="s">
        <v>13</v>
      </c>
      <c r="AN105" s="3">
        <f t="shared" si="23"/>
        <v>282.41061999999999</v>
      </c>
      <c r="AO105" s="3">
        <f t="shared" si="24"/>
        <v>282.41061999999999</v>
      </c>
      <c r="AP105" s="3">
        <f t="shared" si="25"/>
        <v>1201.581805</v>
      </c>
      <c r="AQ105" s="3">
        <f t="shared" si="26"/>
        <v>1201.581805</v>
      </c>
      <c r="AR105" s="3">
        <f t="shared" si="27"/>
        <v>1634.2171229999999</v>
      </c>
      <c r="AS105" s="3">
        <f t="shared" si="28"/>
        <v>1617.4906539999999</v>
      </c>
      <c r="AT105" s="3">
        <f t="shared" si="29"/>
        <v>2015.5646999999999</v>
      </c>
      <c r="AU105" s="3">
        <f t="shared" si="30"/>
        <v>2015.5646999999999</v>
      </c>
      <c r="AV105" s="3">
        <f t="shared" si="31"/>
        <v>2451.7199999999998</v>
      </c>
      <c r="AW105" s="3">
        <f t="shared" si="32"/>
        <v>0</v>
      </c>
      <c r="AX105" s="4">
        <f t="shared" si="33"/>
        <v>7585.4942479999991</v>
      </c>
      <c r="AY105" s="4">
        <f t="shared" si="34"/>
        <v>5117.0477789999995</v>
      </c>
      <c r="AZ105" s="2" t="s">
        <v>903</v>
      </c>
    </row>
    <row r="106" spans="1:52" x14ac:dyDescent="0.25">
      <c r="A106">
        <v>16</v>
      </c>
      <c r="B106" s="2" t="s">
        <v>0</v>
      </c>
      <c r="C106" s="2" t="s">
        <v>727</v>
      </c>
      <c r="D106" s="2">
        <v>2023</v>
      </c>
      <c r="E106" s="2" t="s">
        <v>1</v>
      </c>
      <c r="F106" s="2" t="s">
        <v>2</v>
      </c>
      <c r="G106" s="2" t="s">
        <v>3</v>
      </c>
      <c r="H106" s="2" t="s">
        <v>4</v>
      </c>
      <c r="I106" s="2" t="s">
        <v>734</v>
      </c>
      <c r="J106" s="2" t="s">
        <v>159</v>
      </c>
      <c r="K106" s="2" t="s">
        <v>833</v>
      </c>
      <c r="L106" s="2" t="s">
        <v>834</v>
      </c>
      <c r="M106" s="2" t="s">
        <v>835</v>
      </c>
      <c r="N106" s="2" t="s">
        <v>49</v>
      </c>
      <c r="O106" s="2" t="s">
        <v>80</v>
      </c>
      <c r="P106" s="2" t="s">
        <v>81</v>
      </c>
      <c r="Q106" s="2" t="s">
        <v>82</v>
      </c>
      <c r="R106" s="2" t="s">
        <v>10</v>
      </c>
      <c r="S106" s="2" t="s">
        <v>11</v>
      </c>
      <c r="T106" s="2">
        <v>377</v>
      </c>
      <c r="U106" s="2" t="s">
        <v>173</v>
      </c>
      <c r="V106" s="5">
        <v>320790940</v>
      </c>
      <c r="W106" s="5">
        <v>109525940</v>
      </c>
      <c r="X106" s="6">
        <v>34.14</v>
      </c>
      <c r="Y106" s="5">
        <v>707861700</v>
      </c>
      <c r="Z106" s="5">
        <v>707861700</v>
      </c>
      <c r="AA106" s="6">
        <v>100</v>
      </c>
      <c r="AB106" s="5">
        <v>257381400</v>
      </c>
      <c r="AC106" s="5">
        <v>257381400</v>
      </c>
      <c r="AD106" s="6">
        <v>100</v>
      </c>
      <c r="AE106" s="5">
        <v>488442972</v>
      </c>
      <c r="AF106" s="5">
        <v>488442972</v>
      </c>
      <c r="AG106" s="6">
        <v>100</v>
      </c>
      <c r="AH106" s="5">
        <v>0</v>
      </c>
      <c r="AI106" s="5">
        <v>0</v>
      </c>
      <c r="AJ106" s="6">
        <v>0</v>
      </c>
      <c r="AK106" s="2" t="s">
        <v>13</v>
      </c>
      <c r="AL106" s="2" t="s">
        <v>13</v>
      </c>
      <c r="AM106" s="2" t="s">
        <v>13</v>
      </c>
      <c r="AN106" s="3">
        <f t="shared" si="23"/>
        <v>320.79093999999998</v>
      </c>
      <c r="AO106" s="3">
        <f t="shared" si="24"/>
        <v>109.52594000000001</v>
      </c>
      <c r="AP106" s="3">
        <f t="shared" si="25"/>
        <v>707.86170000000004</v>
      </c>
      <c r="AQ106" s="3">
        <f t="shared" si="26"/>
        <v>707.86170000000004</v>
      </c>
      <c r="AR106" s="3">
        <f t="shared" si="27"/>
        <v>257.38139999999999</v>
      </c>
      <c r="AS106" s="3">
        <f t="shared" si="28"/>
        <v>257.38139999999999</v>
      </c>
      <c r="AT106" s="3">
        <f t="shared" si="29"/>
        <v>488.442972</v>
      </c>
      <c r="AU106" s="3">
        <f t="shared" si="30"/>
        <v>488.442972</v>
      </c>
      <c r="AV106" s="3">
        <f t="shared" si="31"/>
        <v>0</v>
      </c>
      <c r="AW106" s="3">
        <f t="shared" si="32"/>
        <v>0</v>
      </c>
      <c r="AX106" s="4">
        <f t="shared" si="33"/>
        <v>1774.4770120000001</v>
      </c>
      <c r="AY106" s="4">
        <f t="shared" si="34"/>
        <v>1563.2120120000002</v>
      </c>
      <c r="AZ106" s="2" t="s">
        <v>903</v>
      </c>
    </row>
    <row r="107" spans="1:52" x14ac:dyDescent="0.25">
      <c r="A107">
        <v>16</v>
      </c>
      <c r="B107" s="2" t="s">
        <v>0</v>
      </c>
      <c r="C107" s="2" t="s">
        <v>727</v>
      </c>
      <c r="D107" s="2">
        <v>2023</v>
      </c>
      <c r="E107" s="2" t="s">
        <v>1</v>
      </c>
      <c r="F107" s="2" t="s">
        <v>2</v>
      </c>
      <c r="G107" s="2" t="s">
        <v>3</v>
      </c>
      <c r="H107" s="2" t="s">
        <v>4</v>
      </c>
      <c r="I107" s="2" t="s">
        <v>734</v>
      </c>
      <c r="J107" s="2" t="s">
        <v>159</v>
      </c>
      <c r="K107" s="2" t="s">
        <v>833</v>
      </c>
      <c r="L107" s="2" t="s">
        <v>834</v>
      </c>
      <c r="M107" s="2" t="s">
        <v>835</v>
      </c>
      <c r="N107" s="2" t="s">
        <v>49</v>
      </c>
      <c r="O107" s="2" t="s">
        <v>80</v>
      </c>
      <c r="P107" s="2" t="s">
        <v>81</v>
      </c>
      <c r="Q107" s="2" t="s">
        <v>82</v>
      </c>
      <c r="R107" s="2" t="s">
        <v>10</v>
      </c>
      <c r="S107" s="2" t="s">
        <v>11</v>
      </c>
      <c r="T107" s="2">
        <v>379</v>
      </c>
      <c r="U107" s="2" t="s">
        <v>174</v>
      </c>
      <c r="V107" s="5">
        <v>631484494</v>
      </c>
      <c r="W107" s="5">
        <v>297926759</v>
      </c>
      <c r="X107" s="6">
        <v>47.18</v>
      </c>
      <c r="Y107" s="5">
        <v>13089983885</v>
      </c>
      <c r="Z107" s="5">
        <v>13084853885</v>
      </c>
      <c r="AA107" s="6">
        <v>99.96</v>
      </c>
      <c r="AB107" s="5">
        <v>5902966100</v>
      </c>
      <c r="AC107" s="5">
        <v>5858374869</v>
      </c>
      <c r="AD107" s="6">
        <v>99.24</v>
      </c>
      <c r="AE107" s="5">
        <v>10100145200</v>
      </c>
      <c r="AF107" s="5">
        <v>9975389384</v>
      </c>
      <c r="AG107" s="6">
        <v>98.76</v>
      </c>
      <c r="AH107" s="5">
        <v>25976667000</v>
      </c>
      <c r="AI107" s="5">
        <v>0</v>
      </c>
      <c r="AJ107" s="6">
        <v>0</v>
      </c>
      <c r="AK107" s="2" t="s">
        <v>13</v>
      </c>
      <c r="AL107" s="2" t="s">
        <v>13</v>
      </c>
      <c r="AM107" s="2" t="s">
        <v>13</v>
      </c>
      <c r="AN107" s="3">
        <f t="shared" si="23"/>
        <v>631.48449400000004</v>
      </c>
      <c r="AO107" s="3">
        <f t="shared" si="24"/>
        <v>297.926759</v>
      </c>
      <c r="AP107" s="3">
        <f t="shared" si="25"/>
        <v>13089.983885</v>
      </c>
      <c r="AQ107" s="3">
        <f t="shared" si="26"/>
        <v>13084.853885</v>
      </c>
      <c r="AR107" s="3">
        <f t="shared" si="27"/>
        <v>5902.9660999999996</v>
      </c>
      <c r="AS107" s="3">
        <f t="shared" si="28"/>
        <v>5858.3748690000002</v>
      </c>
      <c r="AT107" s="3">
        <f t="shared" si="29"/>
        <v>10100.145200000001</v>
      </c>
      <c r="AU107" s="3">
        <f t="shared" si="30"/>
        <v>9975.3893840000001</v>
      </c>
      <c r="AV107" s="3">
        <f t="shared" si="31"/>
        <v>25976.667000000001</v>
      </c>
      <c r="AW107" s="3">
        <f t="shared" si="32"/>
        <v>0</v>
      </c>
      <c r="AX107" s="4">
        <f t="shared" si="33"/>
        <v>55701.246679000003</v>
      </c>
      <c r="AY107" s="4">
        <f t="shared" si="34"/>
        <v>29216.544897</v>
      </c>
      <c r="AZ107" s="2" t="s">
        <v>903</v>
      </c>
    </row>
    <row r="108" spans="1:52" x14ac:dyDescent="0.25">
      <c r="A108">
        <v>16</v>
      </c>
      <c r="B108" s="2" t="s">
        <v>0</v>
      </c>
      <c r="C108" s="2" t="s">
        <v>727</v>
      </c>
      <c r="D108" s="2">
        <v>2023</v>
      </c>
      <c r="E108" s="2" t="s">
        <v>1</v>
      </c>
      <c r="F108" s="2" t="s">
        <v>2</v>
      </c>
      <c r="G108" s="2" t="s">
        <v>3</v>
      </c>
      <c r="H108" s="2" t="s">
        <v>4</v>
      </c>
      <c r="I108" s="2" t="s">
        <v>734</v>
      </c>
      <c r="J108" s="2" t="s">
        <v>159</v>
      </c>
      <c r="K108" s="2" t="s">
        <v>833</v>
      </c>
      <c r="L108" s="2" t="s">
        <v>834</v>
      </c>
      <c r="M108" s="2" t="s">
        <v>835</v>
      </c>
      <c r="N108" s="2" t="s">
        <v>49</v>
      </c>
      <c r="O108" s="2" t="s">
        <v>80</v>
      </c>
      <c r="P108" s="2" t="s">
        <v>81</v>
      </c>
      <c r="Q108" s="2" t="s">
        <v>82</v>
      </c>
      <c r="R108" s="2" t="s">
        <v>10</v>
      </c>
      <c r="S108" s="2" t="s">
        <v>11</v>
      </c>
      <c r="T108" s="2">
        <v>381</v>
      </c>
      <c r="U108" s="2" t="s">
        <v>175</v>
      </c>
      <c r="V108" s="5">
        <v>364230082</v>
      </c>
      <c r="W108" s="5">
        <v>117522670</v>
      </c>
      <c r="X108" s="6">
        <v>32.270000000000003</v>
      </c>
      <c r="Y108" s="5">
        <v>207411000</v>
      </c>
      <c r="Z108" s="5">
        <v>207411000</v>
      </c>
      <c r="AA108" s="6">
        <v>100</v>
      </c>
      <c r="AB108" s="5">
        <v>685025690</v>
      </c>
      <c r="AC108" s="5">
        <v>683026442</v>
      </c>
      <c r="AD108" s="6">
        <v>99.71</v>
      </c>
      <c r="AE108" s="5">
        <v>353536000</v>
      </c>
      <c r="AF108" s="5">
        <v>353536000</v>
      </c>
      <c r="AG108" s="6">
        <v>100</v>
      </c>
      <c r="AH108" s="5">
        <v>0</v>
      </c>
      <c r="AI108" s="5">
        <v>0</v>
      </c>
      <c r="AJ108" s="6">
        <v>0</v>
      </c>
      <c r="AK108" s="2" t="s">
        <v>13</v>
      </c>
      <c r="AL108" s="2" t="s">
        <v>13</v>
      </c>
      <c r="AM108" s="2" t="s">
        <v>13</v>
      </c>
      <c r="AN108" s="3">
        <f t="shared" si="23"/>
        <v>364.23008199999998</v>
      </c>
      <c r="AO108" s="3">
        <f t="shared" si="24"/>
        <v>117.52267000000001</v>
      </c>
      <c r="AP108" s="3">
        <f t="shared" si="25"/>
        <v>207.411</v>
      </c>
      <c r="AQ108" s="3">
        <f t="shared" si="26"/>
        <v>207.411</v>
      </c>
      <c r="AR108" s="3">
        <f t="shared" si="27"/>
        <v>685.02569000000005</v>
      </c>
      <c r="AS108" s="3">
        <f t="shared" si="28"/>
        <v>683.02644199999997</v>
      </c>
      <c r="AT108" s="3">
        <f t="shared" si="29"/>
        <v>353.536</v>
      </c>
      <c r="AU108" s="3">
        <f t="shared" si="30"/>
        <v>353.536</v>
      </c>
      <c r="AV108" s="3">
        <f t="shared" si="31"/>
        <v>0</v>
      </c>
      <c r="AW108" s="3">
        <f t="shared" si="32"/>
        <v>0</v>
      </c>
      <c r="AX108" s="4">
        <f t="shared" si="33"/>
        <v>1610.2027720000001</v>
      </c>
      <c r="AY108" s="4">
        <f t="shared" si="34"/>
        <v>1361.496112</v>
      </c>
      <c r="AZ108" s="2" t="s">
        <v>903</v>
      </c>
    </row>
    <row r="109" spans="1:52" x14ac:dyDescent="0.25">
      <c r="A109">
        <v>16</v>
      </c>
      <c r="B109" s="2" t="s">
        <v>0</v>
      </c>
      <c r="C109" s="2" t="s">
        <v>727</v>
      </c>
      <c r="D109" s="2">
        <v>2023</v>
      </c>
      <c r="E109" s="2" t="s">
        <v>1</v>
      </c>
      <c r="F109" s="2" t="s">
        <v>2</v>
      </c>
      <c r="G109" s="2" t="s">
        <v>3</v>
      </c>
      <c r="H109" s="2" t="s">
        <v>4</v>
      </c>
      <c r="I109" s="2" t="s">
        <v>734</v>
      </c>
      <c r="J109" s="2" t="s">
        <v>159</v>
      </c>
      <c r="K109" s="2" t="s">
        <v>833</v>
      </c>
      <c r="L109" s="2" t="s">
        <v>834</v>
      </c>
      <c r="M109" s="2" t="s">
        <v>835</v>
      </c>
      <c r="N109" s="2" t="s">
        <v>49</v>
      </c>
      <c r="O109" s="2" t="s">
        <v>80</v>
      </c>
      <c r="P109" s="2" t="s">
        <v>81</v>
      </c>
      <c r="Q109" s="2" t="s">
        <v>82</v>
      </c>
      <c r="R109" s="2" t="s">
        <v>10</v>
      </c>
      <c r="S109" s="2" t="s">
        <v>11</v>
      </c>
      <c r="T109" s="2">
        <v>383</v>
      </c>
      <c r="U109" s="2" t="s">
        <v>176</v>
      </c>
      <c r="V109" s="5">
        <v>3002117598</v>
      </c>
      <c r="W109" s="5">
        <v>3002117598</v>
      </c>
      <c r="X109" s="6">
        <v>100</v>
      </c>
      <c r="Y109" s="5">
        <v>5321751009</v>
      </c>
      <c r="Z109" s="5">
        <v>5308222354</v>
      </c>
      <c r="AA109" s="6">
        <v>99.75</v>
      </c>
      <c r="AB109" s="5">
        <v>6729553000</v>
      </c>
      <c r="AC109" s="5">
        <v>6667049791</v>
      </c>
      <c r="AD109" s="6">
        <v>99.07</v>
      </c>
      <c r="AE109" s="5">
        <v>7536717000</v>
      </c>
      <c r="AF109" s="5">
        <v>7526706179</v>
      </c>
      <c r="AG109" s="6">
        <v>99.87</v>
      </c>
      <c r="AH109" s="5">
        <v>9462882000</v>
      </c>
      <c r="AI109" s="5">
        <v>0</v>
      </c>
      <c r="AJ109" s="6">
        <v>0</v>
      </c>
      <c r="AK109" s="2" t="s">
        <v>13</v>
      </c>
      <c r="AL109" s="2" t="s">
        <v>13</v>
      </c>
      <c r="AM109" s="2" t="s">
        <v>13</v>
      </c>
      <c r="AN109" s="3">
        <f t="shared" si="23"/>
        <v>3002.1175979999998</v>
      </c>
      <c r="AO109" s="3">
        <f t="shared" si="24"/>
        <v>3002.1175979999998</v>
      </c>
      <c r="AP109" s="3">
        <f t="shared" si="25"/>
        <v>5321.7510089999996</v>
      </c>
      <c r="AQ109" s="3">
        <f t="shared" si="26"/>
        <v>5308.2223540000005</v>
      </c>
      <c r="AR109" s="3">
        <f t="shared" si="27"/>
        <v>6729.5529999999999</v>
      </c>
      <c r="AS109" s="3">
        <f t="shared" si="28"/>
        <v>6667.0497910000004</v>
      </c>
      <c r="AT109" s="3">
        <f t="shared" si="29"/>
        <v>7536.7169999999996</v>
      </c>
      <c r="AU109" s="3">
        <f t="shared" si="30"/>
        <v>7526.7061789999998</v>
      </c>
      <c r="AV109" s="3">
        <f t="shared" si="31"/>
        <v>9462.8819999999996</v>
      </c>
      <c r="AW109" s="3">
        <f t="shared" si="32"/>
        <v>0</v>
      </c>
      <c r="AX109" s="4">
        <f t="shared" si="33"/>
        <v>32053.020606999999</v>
      </c>
      <c r="AY109" s="4">
        <f t="shared" si="34"/>
        <v>22504.095922</v>
      </c>
      <c r="AZ109" s="2" t="s">
        <v>906</v>
      </c>
    </row>
    <row r="110" spans="1:52" x14ac:dyDescent="0.25">
      <c r="A110">
        <v>16</v>
      </c>
      <c r="B110" s="2" t="s">
        <v>0</v>
      </c>
      <c r="C110" s="2" t="s">
        <v>727</v>
      </c>
      <c r="D110" s="2">
        <v>2023</v>
      </c>
      <c r="E110" s="2" t="s">
        <v>1</v>
      </c>
      <c r="F110" s="2" t="s">
        <v>2</v>
      </c>
      <c r="G110" s="2" t="s">
        <v>3</v>
      </c>
      <c r="H110" s="2" t="s">
        <v>4</v>
      </c>
      <c r="I110" s="2" t="s">
        <v>734</v>
      </c>
      <c r="J110" s="2" t="s">
        <v>159</v>
      </c>
      <c r="K110" s="2" t="s">
        <v>833</v>
      </c>
      <c r="L110" s="2" t="s">
        <v>834</v>
      </c>
      <c r="M110" s="2" t="s">
        <v>835</v>
      </c>
      <c r="N110" s="2" t="s">
        <v>49</v>
      </c>
      <c r="O110" s="2" t="s">
        <v>80</v>
      </c>
      <c r="P110" s="2" t="s">
        <v>81</v>
      </c>
      <c r="Q110" s="2" t="s">
        <v>82</v>
      </c>
      <c r="R110" s="2" t="s">
        <v>10</v>
      </c>
      <c r="S110" s="2" t="s">
        <v>11</v>
      </c>
      <c r="T110" s="2">
        <v>384</v>
      </c>
      <c r="U110" s="2" t="s">
        <v>177</v>
      </c>
      <c r="V110" s="5">
        <v>121211940</v>
      </c>
      <c r="W110" s="5">
        <v>121211940</v>
      </c>
      <c r="X110" s="6">
        <v>100</v>
      </c>
      <c r="Y110" s="5">
        <v>153000000</v>
      </c>
      <c r="Z110" s="5">
        <v>153000000</v>
      </c>
      <c r="AA110" s="6">
        <v>100</v>
      </c>
      <c r="AB110" s="5">
        <v>331978624</v>
      </c>
      <c r="AC110" s="5">
        <v>331978624</v>
      </c>
      <c r="AD110" s="6">
        <v>100</v>
      </c>
      <c r="AE110" s="5">
        <v>502497828</v>
      </c>
      <c r="AF110" s="5">
        <v>502497828</v>
      </c>
      <c r="AG110" s="6">
        <v>100</v>
      </c>
      <c r="AH110" s="5">
        <v>704412000</v>
      </c>
      <c r="AI110" s="5">
        <v>0</v>
      </c>
      <c r="AJ110" s="6">
        <v>0</v>
      </c>
      <c r="AK110" s="2" t="s">
        <v>13</v>
      </c>
      <c r="AL110" s="2" t="s">
        <v>13</v>
      </c>
      <c r="AM110" s="2" t="s">
        <v>13</v>
      </c>
      <c r="AN110" s="3">
        <f t="shared" si="23"/>
        <v>121.21194</v>
      </c>
      <c r="AO110" s="3">
        <f t="shared" si="24"/>
        <v>121.21194</v>
      </c>
      <c r="AP110" s="3">
        <f t="shared" si="25"/>
        <v>153</v>
      </c>
      <c r="AQ110" s="3">
        <f t="shared" si="26"/>
        <v>153</v>
      </c>
      <c r="AR110" s="3">
        <f t="shared" si="27"/>
        <v>331.97862400000002</v>
      </c>
      <c r="AS110" s="3">
        <f t="shared" si="28"/>
        <v>331.97862400000002</v>
      </c>
      <c r="AT110" s="3">
        <f t="shared" si="29"/>
        <v>502.49782800000003</v>
      </c>
      <c r="AU110" s="3">
        <f t="shared" si="30"/>
        <v>502.49782800000003</v>
      </c>
      <c r="AV110" s="3">
        <f t="shared" si="31"/>
        <v>704.41200000000003</v>
      </c>
      <c r="AW110" s="3">
        <f t="shared" si="32"/>
        <v>0</v>
      </c>
      <c r="AX110" s="4">
        <f t="shared" si="33"/>
        <v>1813.1003920000001</v>
      </c>
      <c r="AY110" s="4">
        <f t="shared" si="34"/>
        <v>1108.688392</v>
      </c>
      <c r="AZ110" s="2" t="s">
        <v>903</v>
      </c>
    </row>
    <row r="111" spans="1:52" x14ac:dyDescent="0.25">
      <c r="A111">
        <v>16</v>
      </c>
      <c r="B111" s="2" t="s">
        <v>0</v>
      </c>
      <c r="C111" s="2" t="s">
        <v>727</v>
      </c>
      <c r="D111" s="2">
        <v>2023</v>
      </c>
      <c r="E111" s="2" t="s">
        <v>1</v>
      </c>
      <c r="F111" s="2" t="s">
        <v>2</v>
      </c>
      <c r="G111" s="2" t="s">
        <v>3</v>
      </c>
      <c r="H111" s="2" t="s">
        <v>4</v>
      </c>
      <c r="I111" s="2" t="s">
        <v>734</v>
      </c>
      <c r="J111" s="2" t="s">
        <v>159</v>
      </c>
      <c r="K111" s="2" t="s">
        <v>833</v>
      </c>
      <c r="L111" s="2" t="s">
        <v>834</v>
      </c>
      <c r="M111" s="2" t="s">
        <v>835</v>
      </c>
      <c r="N111" s="2" t="s">
        <v>49</v>
      </c>
      <c r="O111" s="2" t="s">
        <v>80</v>
      </c>
      <c r="P111" s="2" t="s">
        <v>81</v>
      </c>
      <c r="Q111" s="2" t="s">
        <v>82</v>
      </c>
      <c r="R111" s="2" t="s">
        <v>10</v>
      </c>
      <c r="S111" s="2" t="s">
        <v>11</v>
      </c>
      <c r="T111" s="2">
        <v>385</v>
      </c>
      <c r="U111" s="2" t="s">
        <v>178</v>
      </c>
      <c r="V111" s="5">
        <v>0</v>
      </c>
      <c r="W111" s="5">
        <v>0</v>
      </c>
      <c r="X111" s="6">
        <v>0</v>
      </c>
      <c r="Y111" s="5">
        <v>317390184</v>
      </c>
      <c r="Z111" s="5">
        <v>317390184</v>
      </c>
      <c r="AA111" s="6">
        <v>100</v>
      </c>
      <c r="AB111" s="5">
        <v>268149535</v>
      </c>
      <c r="AC111" s="5">
        <v>268149535</v>
      </c>
      <c r="AD111" s="6">
        <v>100</v>
      </c>
      <c r="AE111" s="5">
        <v>255317025</v>
      </c>
      <c r="AF111" s="5">
        <v>255317025</v>
      </c>
      <c r="AG111" s="6">
        <v>100</v>
      </c>
      <c r="AH111" s="5">
        <v>309060000</v>
      </c>
      <c r="AI111" s="5">
        <v>0</v>
      </c>
      <c r="AJ111" s="6">
        <v>0</v>
      </c>
      <c r="AK111" s="2" t="s">
        <v>13</v>
      </c>
      <c r="AL111" s="2" t="s">
        <v>13</v>
      </c>
      <c r="AM111" s="2" t="s">
        <v>13</v>
      </c>
      <c r="AN111" s="3">
        <f t="shared" si="23"/>
        <v>0</v>
      </c>
      <c r="AO111" s="3">
        <f t="shared" si="24"/>
        <v>0</v>
      </c>
      <c r="AP111" s="3">
        <f t="shared" si="25"/>
        <v>317.39018399999998</v>
      </c>
      <c r="AQ111" s="3">
        <f t="shared" si="26"/>
        <v>317.39018399999998</v>
      </c>
      <c r="AR111" s="3">
        <f t="shared" si="27"/>
        <v>268.14953500000001</v>
      </c>
      <c r="AS111" s="3">
        <f t="shared" si="28"/>
        <v>268.14953500000001</v>
      </c>
      <c r="AT111" s="3">
        <f t="shared" si="29"/>
        <v>255.317025</v>
      </c>
      <c r="AU111" s="3">
        <f t="shared" si="30"/>
        <v>255.317025</v>
      </c>
      <c r="AV111" s="3">
        <f t="shared" si="31"/>
        <v>309.06</v>
      </c>
      <c r="AW111" s="3">
        <f t="shared" si="32"/>
        <v>0</v>
      </c>
      <c r="AX111" s="4">
        <f t="shared" si="33"/>
        <v>1149.9167439999999</v>
      </c>
      <c r="AY111" s="4">
        <f t="shared" si="34"/>
        <v>840.85674399999994</v>
      </c>
      <c r="AZ111" s="2" t="s">
        <v>903</v>
      </c>
    </row>
    <row r="112" spans="1:52" x14ac:dyDescent="0.25">
      <c r="A112">
        <v>16</v>
      </c>
      <c r="B112" s="2" t="s">
        <v>0</v>
      </c>
      <c r="C112" s="2" t="s">
        <v>727</v>
      </c>
      <c r="D112" s="2">
        <v>2023</v>
      </c>
      <c r="E112" s="2" t="s">
        <v>1</v>
      </c>
      <c r="F112" s="2" t="s">
        <v>2</v>
      </c>
      <c r="G112" s="2" t="s">
        <v>3</v>
      </c>
      <c r="H112" s="2" t="s">
        <v>4</v>
      </c>
      <c r="I112" s="2" t="s">
        <v>734</v>
      </c>
      <c r="J112" s="2" t="s">
        <v>159</v>
      </c>
      <c r="K112" s="2" t="s">
        <v>833</v>
      </c>
      <c r="L112" s="2" t="s">
        <v>834</v>
      </c>
      <c r="M112" s="2" t="s">
        <v>835</v>
      </c>
      <c r="N112" s="2" t="s">
        <v>49</v>
      </c>
      <c r="O112" s="2" t="s">
        <v>80</v>
      </c>
      <c r="P112" s="2" t="s">
        <v>81</v>
      </c>
      <c r="Q112" s="2" t="s">
        <v>82</v>
      </c>
      <c r="R112" s="2" t="s">
        <v>10</v>
      </c>
      <c r="S112" s="2" t="s">
        <v>11</v>
      </c>
      <c r="T112" s="2">
        <v>387</v>
      </c>
      <c r="U112" s="2" t="s">
        <v>179</v>
      </c>
      <c r="V112" s="5">
        <v>2224302410</v>
      </c>
      <c r="W112" s="5">
        <v>2224302410</v>
      </c>
      <c r="X112" s="6">
        <v>100</v>
      </c>
      <c r="Y112" s="5">
        <v>1542789535</v>
      </c>
      <c r="Z112" s="5">
        <v>1542789533</v>
      </c>
      <c r="AA112" s="6">
        <v>100</v>
      </c>
      <c r="AB112" s="5">
        <v>1233012315</v>
      </c>
      <c r="AC112" s="5">
        <v>1233012315</v>
      </c>
      <c r="AD112" s="6">
        <v>100</v>
      </c>
      <c r="AE112" s="5">
        <v>1727992204</v>
      </c>
      <c r="AF112" s="5">
        <v>1055664132</v>
      </c>
      <c r="AG112" s="6">
        <v>61.09</v>
      </c>
      <c r="AH112" s="5">
        <v>1224208000</v>
      </c>
      <c r="AI112" s="5">
        <v>0</v>
      </c>
      <c r="AJ112" s="6">
        <v>0</v>
      </c>
      <c r="AK112" s="2" t="s">
        <v>13</v>
      </c>
      <c r="AL112" s="2" t="s">
        <v>13</v>
      </c>
      <c r="AM112" s="2" t="s">
        <v>13</v>
      </c>
      <c r="AN112" s="3">
        <f t="shared" si="23"/>
        <v>2224.3024099999998</v>
      </c>
      <c r="AO112" s="3">
        <f t="shared" si="24"/>
        <v>2224.3024099999998</v>
      </c>
      <c r="AP112" s="3">
        <f t="shared" si="25"/>
        <v>1542.7895349999999</v>
      </c>
      <c r="AQ112" s="3">
        <f t="shared" si="26"/>
        <v>1542.7895329999999</v>
      </c>
      <c r="AR112" s="3">
        <f t="shared" si="27"/>
        <v>1233.0123149999999</v>
      </c>
      <c r="AS112" s="3">
        <f t="shared" si="28"/>
        <v>1233.0123149999999</v>
      </c>
      <c r="AT112" s="3">
        <f t="shared" si="29"/>
        <v>1727.9922039999999</v>
      </c>
      <c r="AU112" s="3">
        <f t="shared" si="30"/>
        <v>1055.6641320000001</v>
      </c>
      <c r="AV112" s="3">
        <f t="shared" si="31"/>
        <v>1224.2080000000001</v>
      </c>
      <c r="AW112" s="3">
        <f t="shared" si="32"/>
        <v>0</v>
      </c>
      <c r="AX112" s="4">
        <f t="shared" si="33"/>
        <v>7952.3044640000007</v>
      </c>
      <c r="AY112" s="4">
        <f t="shared" si="34"/>
        <v>6055.7683899999993</v>
      </c>
      <c r="AZ112" s="2" t="s">
        <v>903</v>
      </c>
    </row>
    <row r="113" spans="1:52" x14ac:dyDescent="0.25">
      <c r="A113">
        <v>16</v>
      </c>
      <c r="B113" s="2" t="s">
        <v>0</v>
      </c>
      <c r="C113" s="2" t="s">
        <v>727</v>
      </c>
      <c r="D113" s="2">
        <v>2023</v>
      </c>
      <c r="E113" s="2" t="s">
        <v>1</v>
      </c>
      <c r="F113" s="2" t="s">
        <v>2</v>
      </c>
      <c r="G113" s="2" t="s">
        <v>3</v>
      </c>
      <c r="H113" s="2" t="s">
        <v>4</v>
      </c>
      <c r="I113" s="2" t="s">
        <v>734</v>
      </c>
      <c r="J113" s="2" t="s">
        <v>159</v>
      </c>
      <c r="K113" s="2" t="s">
        <v>833</v>
      </c>
      <c r="L113" s="2" t="s">
        <v>834</v>
      </c>
      <c r="M113" s="2" t="s">
        <v>835</v>
      </c>
      <c r="N113" s="2" t="s">
        <v>49</v>
      </c>
      <c r="O113" s="2" t="s">
        <v>80</v>
      </c>
      <c r="P113" s="2" t="s">
        <v>81</v>
      </c>
      <c r="Q113" s="2" t="s">
        <v>82</v>
      </c>
      <c r="R113" s="2" t="s">
        <v>10</v>
      </c>
      <c r="S113" s="2" t="s">
        <v>11</v>
      </c>
      <c r="T113" s="2">
        <v>388</v>
      </c>
      <c r="U113" s="2" t="s">
        <v>180</v>
      </c>
      <c r="V113" s="5">
        <v>0</v>
      </c>
      <c r="W113" s="5">
        <v>0</v>
      </c>
      <c r="X113" s="6">
        <v>0</v>
      </c>
      <c r="Y113" s="5">
        <v>0</v>
      </c>
      <c r="Z113" s="5">
        <v>0</v>
      </c>
      <c r="AA113" s="6">
        <v>0</v>
      </c>
      <c r="AB113" s="5">
        <v>0</v>
      </c>
      <c r="AC113" s="5">
        <v>0</v>
      </c>
      <c r="AD113" s="6">
        <v>0</v>
      </c>
      <c r="AE113" s="5">
        <v>0</v>
      </c>
      <c r="AF113" s="5">
        <v>0</v>
      </c>
      <c r="AG113" s="6">
        <v>0</v>
      </c>
      <c r="AH113" s="5">
        <v>0</v>
      </c>
      <c r="AI113" s="5">
        <v>0</v>
      </c>
      <c r="AJ113" s="6">
        <v>0</v>
      </c>
      <c r="AK113" s="2" t="s">
        <v>13</v>
      </c>
      <c r="AL113" s="2" t="s">
        <v>13</v>
      </c>
      <c r="AM113" s="2" t="s">
        <v>13</v>
      </c>
      <c r="AN113" s="3">
        <f t="shared" si="23"/>
        <v>0</v>
      </c>
      <c r="AO113" s="3">
        <f t="shared" si="24"/>
        <v>0</v>
      </c>
      <c r="AP113" s="3">
        <f t="shared" si="25"/>
        <v>0</v>
      </c>
      <c r="AQ113" s="3">
        <f t="shared" si="26"/>
        <v>0</v>
      </c>
      <c r="AR113" s="3">
        <f t="shared" si="27"/>
        <v>0</v>
      </c>
      <c r="AS113" s="3">
        <f t="shared" si="28"/>
        <v>0</v>
      </c>
      <c r="AT113" s="3">
        <f t="shared" si="29"/>
        <v>0</v>
      </c>
      <c r="AU113" s="3">
        <f t="shared" si="30"/>
        <v>0</v>
      </c>
      <c r="AV113" s="3">
        <f t="shared" si="31"/>
        <v>0</v>
      </c>
      <c r="AW113" s="3">
        <f t="shared" si="32"/>
        <v>0</v>
      </c>
      <c r="AX113" s="4">
        <f t="shared" si="33"/>
        <v>0</v>
      </c>
      <c r="AY113" s="4">
        <f t="shared" si="34"/>
        <v>0</v>
      </c>
      <c r="AZ113" s="2" t="s">
        <v>898</v>
      </c>
    </row>
    <row r="114" spans="1:52" x14ac:dyDescent="0.25">
      <c r="A114">
        <v>16</v>
      </c>
      <c r="B114" s="2" t="s">
        <v>0</v>
      </c>
      <c r="C114" s="2" t="s">
        <v>727</v>
      </c>
      <c r="D114" s="2">
        <v>2023</v>
      </c>
      <c r="E114" s="2" t="s">
        <v>1</v>
      </c>
      <c r="F114" s="2" t="s">
        <v>2</v>
      </c>
      <c r="G114" s="2" t="s">
        <v>3</v>
      </c>
      <c r="H114" s="2" t="s">
        <v>4</v>
      </c>
      <c r="I114" s="2" t="s">
        <v>734</v>
      </c>
      <c r="J114" s="2" t="s">
        <v>159</v>
      </c>
      <c r="K114" s="2" t="s">
        <v>833</v>
      </c>
      <c r="L114" s="2" t="s">
        <v>834</v>
      </c>
      <c r="M114" s="2" t="s">
        <v>835</v>
      </c>
      <c r="N114" s="2" t="s">
        <v>49</v>
      </c>
      <c r="O114" s="2" t="s">
        <v>80</v>
      </c>
      <c r="P114" s="2" t="s">
        <v>81</v>
      </c>
      <c r="Q114" s="2" t="s">
        <v>82</v>
      </c>
      <c r="R114" s="2" t="s">
        <v>10</v>
      </c>
      <c r="S114" s="2" t="s">
        <v>11</v>
      </c>
      <c r="T114" s="2">
        <v>389</v>
      </c>
      <c r="U114" s="2" t="s">
        <v>181</v>
      </c>
      <c r="V114" s="5">
        <v>823489069</v>
      </c>
      <c r="W114" s="5">
        <v>823489069</v>
      </c>
      <c r="X114" s="6">
        <v>100</v>
      </c>
      <c r="Y114" s="5">
        <v>1378342278</v>
      </c>
      <c r="Z114" s="5">
        <v>1378342278</v>
      </c>
      <c r="AA114" s="6">
        <v>100</v>
      </c>
      <c r="AB114" s="5">
        <v>1775710926</v>
      </c>
      <c r="AC114" s="5">
        <v>1775710726</v>
      </c>
      <c r="AD114" s="6">
        <v>100</v>
      </c>
      <c r="AE114" s="5">
        <v>2178247000</v>
      </c>
      <c r="AF114" s="5">
        <v>2178035600</v>
      </c>
      <c r="AG114" s="6">
        <v>99.99</v>
      </c>
      <c r="AH114" s="5">
        <v>2115936000</v>
      </c>
      <c r="AI114" s="5">
        <v>0</v>
      </c>
      <c r="AJ114" s="6">
        <v>0</v>
      </c>
      <c r="AK114" s="2" t="s">
        <v>13</v>
      </c>
      <c r="AL114" s="2" t="s">
        <v>13</v>
      </c>
      <c r="AM114" s="2" t="s">
        <v>13</v>
      </c>
      <c r="AN114" s="3">
        <f t="shared" si="23"/>
        <v>823.48906899999997</v>
      </c>
      <c r="AO114" s="3">
        <f t="shared" si="24"/>
        <v>823.48906899999997</v>
      </c>
      <c r="AP114" s="3">
        <f t="shared" si="25"/>
        <v>1378.3422780000001</v>
      </c>
      <c r="AQ114" s="3">
        <f t="shared" si="26"/>
        <v>1378.3422780000001</v>
      </c>
      <c r="AR114" s="3">
        <f t="shared" si="27"/>
        <v>1775.710926</v>
      </c>
      <c r="AS114" s="3">
        <f t="shared" si="28"/>
        <v>1775.710726</v>
      </c>
      <c r="AT114" s="3">
        <f t="shared" si="29"/>
        <v>2178.2469999999998</v>
      </c>
      <c r="AU114" s="3">
        <f t="shared" si="30"/>
        <v>2178.0356000000002</v>
      </c>
      <c r="AV114" s="3">
        <f t="shared" si="31"/>
        <v>2115.9360000000001</v>
      </c>
      <c r="AW114" s="3">
        <f t="shared" si="32"/>
        <v>0</v>
      </c>
      <c r="AX114" s="4">
        <f t="shared" si="33"/>
        <v>8271.725273</v>
      </c>
      <c r="AY114" s="4">
        <f t="shared" si="34"/>
        <v>6155.5776730000007</v>
      </c>
      <c r="AZ114" s="2" t="s">
        <v>905</v>
      </c>
    </row>
    <row r="115" spans="1:52" x14ac:dyDescent="0.25">
      <c r="A115">
        <v>16</v>
      </c>
      <c r="B115" s="2" t="s">
        <v>0</v>
      </c>
      <c r="C115" s="2" t="s">
        <v>727</v>
      </c>
      <c r="D115" s="2">
        <v>2023</v>
      </c>
      <c r="E115" s="2" t="s">
        <v>1</v>
      </c>
      <c r="F115" s="2" t="s">
        <v>2</v>
      </c>
      <c r="G115" s="2" t="s">
        <v>3</v>
      </c>
      <c r="H115" s="2" t="s">
        <v>4</v>
      </c>
      <c r="I115" s="2" t="s">
        <v>734</v>
      </c>
      <c r="J115" s="2" t="s">
        <v>159</v>
      </c>
      <c r="K115" s="2" t="s">
        <v>833</v>
      </c>
      <c r="L115" s="2" t="s">
        <v>834</v>
      </c>
      <c r="M115" s="2" t="s">
        <v>835</v>
      </c>
      <c r="N115" s="2" t="s">
        <v>49</v>
      </c>
      <c r="O115" s="2" t="s">
        <v>80</v>
      </c>
      <c r="P115" s="2" t="s">
        <v>81</v>
      </c>
      <c r="Q115" s="2" t="s">
        <v>82</v>
      </c>
      <c r="R115" s="2" t="s">
        <v>10</v>
      </c>
      <c r="S115" s="2" t="s">
        <v>11</v>
      </c>
      <c r="T115" s="2">
        <v>390</v>
      </c>
      <c r="U115" s="2" t="s">
        <v>182</v>
      </c>
      <c r="V115" s="5">
        <v>89037860845</v>
      </c>
      <c r="W115" s="5">
        <v>88330145872</v>
      </c>
      <c r="X115" s="6">
        <v>99.21</v>
      </c>
      <c r="Y115" s="5">
        <v>158464998049</v>
      </c>
      <c r="Z115" s="5">
        <v>156754214655</v>
      </c>
      <c r="AA115" s="6">
        <v>98.92</v>
      </c>
      <c r="AB115" s="5">
        <v>157098250885</v>
      </c>
      <c r="AC115" s="5">
        <v>154808078635</v>
      </c>
      <c r="AD115" s="6">
        <v>98.54</v>
      </c>
      <c r="AE115" s="5">
        <v>204540161968</v>
      </c>
      <c r="AF115" s="5">
        <v>200558196614</v>
      </c>
      <c r="AG115" s="6">
        <v>98.05</v>
      </c>
      <c r="AH115" s="5">
        <v>198790722000</v>
      </c>
      <c r="AI115" s="5">
        <v>0</v>
      </c>
      <c r="AJ115" s="6">
        <v>0</v>
      </c>
      <c r="AK115" s="2" t="s">
        <v>13</v>
      </c>
      <c r="AL115" s="2" t="s">
        <v>13</v>
      </c>
      <c r="AM115" s="2" t="s">
        <v>13</v>
      </c>
      <c r="AN115" s="3">
        <f t="shared" si="23"/>
        <v>89037.860845000003</v>
      </c>
      <c r="AO115" s="3">
        <f t="shared" si="24"/>
        <v>88330.145871999994</v>
      </c>
      <c r="AP115" s="3">
        <f t="shared" si="25"/>
        <v>158464.99804899999</v>
      </c>
      <c r="AQ115" s="3">
        <f t="shared" si="26"/>
        <v>156754.21465499999</v>
      </c>
      <c r="AR115" s="3">
        <f t="shared" si="27"/>
        <v>157098.25088499999</v>
      </c>
      <c r="AS115" s="3">
        <f t="shared" si="28"/>
        <v>154808.07863500001</v>
      </c>
      <c r="AT115" s="3">
        <f t="shared" si="29"/>
        <v>204540.161968</v>
      </c>
      <c r="AU115" s="3">
        <f t="shared" si="30"/>
        <v>200558.19661399999</v>
      </c>
      <c r="AV115" s="3">
        <f t="shared" si="31"/>
        <v>198790.72200000001</v>
      </c>
      <c r="AW115" s="3">
        <f t="shared" si="32"/>
        <v>0</v>
      </c>
      <c r="AX115" s="4">
        <f t="shared" si="33"/>
        <v>807931.99374700012</v>
      </c>
      <c r="AY115" s="4">
        <f t="shared" si="34"/>
        <v>600450.63577599998</v>
      </c>
      <c r="AZ115" s="2" t="s">
        <v>903</v>
      </c>
    </row>
    <row r="116" spans="1:52" x14ac:dyDescent="0.25">
      <c r="A116">
        <v>16</v>
      </c>
      <c r="B116" s="2" t="s">
        <v>0</v>
      </c>
      <c r="C116" s="2" t="s">
        <v>727</v>
      </c>
      <c r="D116" s="2">
        <v>2023</v>
      </c>
      <c r="E116" s="2" t="s">
        <v>1</v>
      </c>
      <c r="F116" s="2" t="s">
        <v>2</v>
      </c>
      <c r="G116" s="2" t="s">
        <v>3</v>
      </c>
      <c r="H116" s="2" t="s">
        <v>4</v>
      </c>
      <c r="I116" s="2" t="s">
        <v>734</v>
      </c>
      <c r="J116" s="2" t="s">
        <v>159</v>
      </c>
      <c r="K116" s="2" t="s">
        <v>833</v>
      </c>
      <c r="L116" s="2" t="s">
        <v>834</v>
      </c>
      <c r="M116" s="2" t="s">
        <v>835</v>
      </c>
      <c r="N116" s="2" t="s">
        <v>6</v>
      </c>
      <c r="O116" s="2" t="s">
        <v>7</v>
      </c>
      <c r="P116" s="2" t="s">
        <v>24</v>
      </c>
      <c r="Q116" s="2" t="s">
        <v>25</v>
      </c>
      <c r="R116" s="2" t="s">
        <v>10</v>
      </c>
      <c r="S116" s="2" t="s">
        <v>11</v>
      </c>
      <c r="T116" s="2">
        <v>413</v>
      </c>
      <c r="U116" s="2" t="s">
        <v>183</v>
      </c>
      <c r="V116" s="5">
        <v>2270865888</v>
      </c>
      <c r="W116" s="5">
        <v>2063154911</v>
      </c>
      <c r="X116" s="6">
        <v>90.85</v>
      </c>
      <c r="Y116" s="5">
        <v>3732847722</v>
      </c>
      <c r="Z116" s="5">
        <v>3693535268</v>
      </c>
      <c r="AA116" s="6">
        <v>98.95</v>
      </c>
      <c r="AB116" s="5">
        <v>5623444000</v>
      </c>
      <c r="AC116" s="5">
        <v>5623230584</v>
      </c>
      <c r="AD116" s="6">
        <v>100</v>
      </c>
      <c r="AE116" s="5">
        <v>4939568025</v>
      </c>
      <c r="AF116" s="5">
        <v>4938218572</v>
      </c>
      <c r="AG116" s="6">
        <v>99.97</v>
      </c>
      <c r="AH116" s="5">
        <v>6155768000</v>
      </c>
      <c r="AI116" s="5">
        <v>0</v>
      </c>
      <c r="AJ116" s="6">
        <v>0</v>
      </c>
      <c r="AK116" s="2" t="s">
        <v>13</v>
      </c>
      <c r="AL116" s="2" t="s">
        <v>13</v>
      </c>
      <c r="AM116" s="2" t="s">
        <v>13</v>
      </c>
      <c r="AN116" s="3">
        <f t="shared" si="23"/>
        <v>2270.8658879999998</v>
      </c>
      <c r="AO116" s="3">
        <f t="shared" si="24"/>
        <v>2063.1549110000001</v>
      </c>
      <c r="AP116" s="3">
        <f t="shared" si="25"/>
        <v>3732.847722</v>
      </c>
      <c r="AQ116" s="3">
        <f t="shared" si="26"/>
        <v>3693.5352680000001</v>
      </c>
      <c r="AR116" s="3">
        <f t="shared" si="27"/>
        <v>5623.4440000000004</v>
      </c>
      <c r="AS116" s="3">
        <f t="shared" si="28"/>
        <v>5623.2305839999999</v>
      </c>
      <c r="AT116" s="3">
        <f t="shared" si="29"/>
        <v>4939.5680249999996</v>
      </c>
      <c r="AU116" s="3">
        <f t="shared" si="30"/>
        <v>4938.2185719999998</v>
      </c>
      <c r="AV116" s="3">
        <f t="shared" si="31"/>
        <v>6155.768</v>
      </c>
      <c r="AW116" s="3">
        <f t="shared" si="32"/>
        <v>0</v>
      </c>
      <c r="AX116" s="4">
        <f t="shared" si="33"/>
        <v>22722.493634999999</v>
      </c>
      <c r="AY116" s="4">
        <f t="shared" si="34"/>
        <v>16318.139335</v>
      </c>
      <c r="AZ116" s="2" t="s">
        <v>897</v>
      </c>
    </row>
    <row r="117" spans="1:52" x14ac:dyDescent="0.25">
      <c r="A117">
        <v>16</v>
      </c>
      <c r="B117" s="2" t="s">
        <v>0</v>
      </c>
      <c r="C117" s="2" t="s">
        <v>727</v>
      </c>
      <c r="D117" s="2">
        <v>2023</v>
      </c>
      <c r="E117" s="2" t="s">
        <v>1</v>
      </c>
      <c r="F117" s="2" t="s">
        <v>2</v>
      </c>
      <c r="G117" s="2" t="s">
        <v>3</v>
      </c>
      <c r="H117" s="2" t="s">
        <v>4</v>
      </c>
      <c r="I117" s="2" t="s">
        <v>734</v>
      </c>
      <c r="J117" s="2" t="s">
        <v>159</v>
      </c>
      <c r="K117" s="2" t="s">
        <v>833</v>
      </c>
      <c r="L117" s="2" t="s">
        <v>834</v>
      </c>
      <c r="M117" s="2" t="s">
        <v>835</v>
      </c>
      <c r="N117" s="2" t="s">
        <v>6</v>
      </c>
      <c r="O117" s="2" t="s">
        <v>7</v>
      </c>
      <c r="P117" s="2" t="s">
        <v>8</v>
      </c>
      <c r="Q117" s="2" t="s">
        <v>9</v>
      </c>
      <c r="R117" s="2" t="s">
        <v>10</v>
      </c>
      <c r="S117" s="2" t="s">
        <v>11</v>
      </c>
      <c r="T117" s="2">
        <v>482</v>
      </c>
      <c r="U117" s="2" t="s">
        <v>184</v>
      </c>
      <c r="V117" s="5">
        <v>15955265393</v>
      </c>
      <c r="W117" s="5">
        <v>15890359222</v>
      </c>
      <c r="X117" s="6">
        <v>99.59</v>
      </c>
      <c r="Y117" s="5">
        <v>55917158263</v>
      </c>
      <c r="Z117" s="5">
        <v>55912370339</v>
      </c>
      <c r="AA117" s="6">
        <v>99.99</v>
      </c>
      <c r="AB117" s="5">
        <v>50716787000</v>
      </c>
      <c r="AC117" s="5">
        <v>50709861042</v>
      </c>
      <c r="AD117" s="6">
        <v>99.99</v>
      </c>
      <c r="AE117" s="5">
        <v>79848752706</v>
      </c>
      <c r="AF117" s="5">
        <v>77249572721</v>
      </c>
      <c r="AG117" s="6">
        <v>96.74</v>
      </c>
      <c r="AH117" s="5">
        <v>74646164000</v>
      </c>
      <c r="AI117" s="5">
        <v>0</v>
      </c>
      <c r="AJ117" s="6">
        <v>0</v>
      </c>
      <c r="AK117" s="2" t="s">
        <v>13</v>
      </c>
      <c r="AL117" s="2" t="s">
        <v>13</v>
      </c>
      <c r="AM117" s="2" t="s">
        <v>13</v>
      </c>
      <c r="AN117" s="3">
        <f t="shared" si="23"/>
        <v>15955.265393</v>
      </c>
      <c r="AO117" s="3">
        <f t="shared" si="24"/>
        <v>15890.359221999999</v>
      </c>
      <c r="AP117" s="3">
        <f t="shared" si="25"/>
        <v>55917.158262999998</v>
      </c>
      <c r="AQ117" s="3">
        <f t="shared" si="26"/>
        <v>55912.370339000001</v>
      </c>
      <c r="AR117" s="3">
        <f t="shared" si="27"/>
        <v>50716.786999999997</v>
      </c>
      <c r="AS117" s="3">
        <f t="shared" si="28"/>
        <v>50709.861041999997</v>
      </c>
      <c r="AT117" s="3">
        <f t="shared" si="29"/>
        <v>79848.752705999999</v>
      </c>
      <c r="AU117" s="3">
        <f t="shared" si="30"/>
        <v>77249.572721000004</v>
      </c>
      <c r="AV117" s="3">
        <f t="shared" si="31"/>
        <v>74646.164000000004</v>
      </c>
      <c r="AW117" s="3">
        <f t="shared" si="32"/>
        <v>0</v>
      </c>
      <c r="AX117" s="4">
        <f t="shared" si="33"/>
        <v>277084.127362</v>
      </c>
      <c r="AY117" s="4">
        <f t="shared" si="34"/>
        <v>199762.16332399999</v>
      </c>
      <c r="AZ117" s="2" t="s">
        <v>897</v>
      </c>
    </row>
    <row r="118" spans="1:52" x14ac:dyDescent="0.25">
      <c r="A118">
        <v>16</v>
      </c>
      <c r="B118" s="2" t="s">
        <v>0</v>
      </c>
      <c r="C118" s="2" t="s">
        <v>727</v>
      </c>
      <c r="D118" s="2">
        <v>2023</v>
      </c>
      <c r="E118" s="2" t="s">
        <v>1</v>
      </c>
      <c r="F118" s="2" t="s">
        <v>2</v>
      </c>
      <c r="G118" s="2" t="s">
        <v>3</v>
      </c>
      <c r="H118" s="2" t="s">
        <v>4</v>
      </c>
      <c r="I118" s="2" t="s">
        <v>734</v>
      </c>
      <c r="J118" s="2" t="s">
        <v>159</v>
      </c>
      <c r="K118" s="2" t="s">
        <v>833</v>
      </c>
      <c r="L118" s="2" t="s">
        <v>834</v>
      </c>
      <c r="M118" s="2" t="s">
        <v>835</v>
      </c>
      <c r="N118" s="2" t="s">
        <v>6</v>
      </c>
      <c r="O118" s="2" t="s">
        <v>7</v>
      </c>
      <c r="P118" s="2" t="s">
        <v>8</v>
      </c>
      <c r="Q118" s="2" t="s">
        <v>9</v>
      </c>
      <c r="R118" s="2" t="s">
        <v>10</v>
      </c>
      <c r="S118" s="2" t="s">
        <v>11</v>
      </c>
      <c r="T118" s="2">
        <v>483</v>
      </c>
      <c r="U118" s="2" t="s">
        <v>185</v>
      </c>
      <c r="V118" s="5">
        <v>15344036127</v>
      </c>
      <c r="W118" s="5">
        <v>15211866135</v>
      </c>
      <c r="X118" s="6">
        <v>99.14</v>
      </c>
      <c r="Y118" s="5">
        <v>48110495853</v>
      </c>
      <c r="Z118" s="5">
        <v>47628616631</v>
      </c>
      <c r="AA118" s="6">
        <v>99</v>
      </c>
      <c r="AB118" s="5">
        <v>52548961772</v>
      </c>
      <c r="AC118" s="5">
        <v>52344265071</v>
      </c>
      <c r="AD118" s="6">
        <v>99.61</v>
      </c>
      <c r="AE118" s="5">
        <v>69838557000</v>
      </c>
      <c r="AF118" s="5">
        <v>69099863483</v>
      </c>
      <c r="AG118" s="6">
        <v>98.94</v>
      </c>
      <c r="AH118" s="5">
        <v>77755591000</v>
      </c>
      <c r="AI118" s="5">
        <v>0</v>
      </c>
      <c r="AJ118" s="6">
        <v>0</v>
      </c>
      <c r="AK118" s="2" t="s">
        <v>13</v>
      </c>
      <c r="AL118" s="2" t="s">
        <v>13</v>
      </c>
      <c r="AM118" s="2" t="s">
        <v>13</v>
      </c>
      <c r="AN118" s="3">
        <f t="shared" si="23"/>
        <v>15344.036126999999</v>
      </c>
      <c r="AO118" s="3">
        <f t="shared" si="24"/>
        <v>15211.866135</v>
      </c>
      <c r="AP118" s="3">
        <f t="shared" si="25"/>
        <v>48110.495853</v>
      </c>
      <c r="AQ118" s="3">
        <f t="shared" si="26"/>
        <v>47628.616630999997</v>
      </c>
      <c r="AR118" s="3">
        <f t="shared" si="27"/>
        <v>52548.961772000002</v>
      </c>
      <c r="AS118" s="3">
        <f t="shared" si="28"/>
        <v>52344.265071000002</v>
      </c>
      <c r="AT118" s="3">
        <f t="shared" si="29"/>
        <v>69838.557000000001</v>
      </c>
      <c r="AU118" s="3">
        <f t="shared" si="30"/>
        <v>69099.863482999994</v>
      </c>
      <c r="AV118" s="3">
        <f t="shared" si="31"/>
        <v>77755.591</v>
      </c>
      <c r="AW118" s="3">
        <f t="shared" si="32"/>
        <v>0</v>
      </c>
      <c r="AX118" s="4">
        <f t="shared" si="33"/>
        <v>263597.64175200003</v>
      </c>
      <c r="AY118" s="4">
        <f t="shared" si="34"/>
        <v>184284.61132</v>
      </c>
      <c r="AZ118" s="2" t="s">
        <v>897</v>
      </c>
    </row>
    <row r="119" spans="1:52" x14ac:dyDescent="0.25">
      <c r="A119">
        <v>16</v>
      </c>
      <c r="B119" s="2" t="s">
        <v>0</v>
      </c>
      <c r="C119" s="2" t="s">
        <v>727</v>
      </c>
      <c r="D119" s="2">
        <v>2023</v>
      </c>
      <c r="E119" s="2" t="s">
        <v>1</v>
      </c>
      <c r="F119" s="2" t="s">
        <v>2</v>
      </c>
      <c r="G119" s="2" t="s">
        <v>3</v>
      </c>
      <c r="H119" s="2" t="s">
        <v>4</v>
      </c>
      <c r="I119" s="2" t="s">
        <v>735</v>
      </c>
      <c r="J119" s="2" t="s">
        <v>186</v>
      </c>
      <c r="K119" s="2" t="s">
        <v>836</v>
      </c>
      <c r="L119" s="2" t="s">
        <v>837</v>
      </c>
      <c r="M119" s="2" t="s">
        <v>838</v>
      </c>
      <c r="N119" s="2" t="s">
        <v>45</v>
      </c>
      <c r="O119" s="2" t="s">
        <v>46</v>
      </c>
      <c r="P119" s="2" t="s">
        <v>187</v>
      </c>
      <c r="Q119" s="2" t="s">
        <v>188</v>
      </c>
      <c r="R119" s="2" t="s">
        <v>10</v>
      </c>
      <c r="S119" s="2" t="s">
        <v>11</v>
      </c>
      <c r="T119" s="2">
        <v>117</v>
      </c>
      <c r="U119" s="2" t="s">
        <v>189</v>
      </c>
      <c r="V119" s="5">
        <v>194072246</v>
      </c>
      <c r="W119" s="5">
        <v>194071589</v>
      </c>
      <c r="X119" s="6">
        <v>100</v>
      </c>
      <c r="Y119" s="5">
        <v>7705763335</v>
      </c>
      <c r="Z119" s="5">
        <v>7448768533</v>
      </c>
      <c r="AA119" s="6">
        <v>96.66</v>
      </c>
      <c r="AB119" s="5">
        <v>14232182446</v>
      </c>
      <c r="AC119" s="5">
        <v>14181432981</v>
      </c>
      <c r="AD119" s="6">
        <v>99.64</v>
      </c>
      <c r="AE119" s="5">
        <v>11346466925</v>
      </c>
      <c r="AF119" s="5">
        <v>11321701507</v>
      </c>
      <c r="AG119" s="6">
        <v>99.78</v>
      </c>
      <c r="AH119" s="5">
        <v>8337035000</v>
      </c>
      <c r="AI119" s="5">
        <v>0</v>
      </c>
      <c r="AJ119" s="6">
        <v>0</v>
      </c>
      <c r="AK119" s="2" t="s">
        <v>13</v>
      </c>
      <c r="AL119" s="2" t="s">
        <v>13</v>
      </c>
      <c r="AM119" s="2" t="s">
        <v>13</v>
      </c>
      <c r="AN119" s="3">
        <f t="shared" si="23"/>
        <v>194.07224600000001</v>
      </c>
      <c r="AO119" s="3">
        <f t="shared" si="24"/>
        <v>194.07158899999999</v>
      </c>
      <c r="AP119" s="3">
        <f t="shared" si="25"/>
        <v>7705.7633349999996</v>
      </c>
      <c r="AQ119" s="3">
        <f t="shared" si="26"/>
        <v>7448.7685330000004</v>
      </c>
      <c r="AR119" s="3">
        <f t="shared" si="27"/>
        <v>14232.182446000001</v>
      </c>
      <c r="AS119" s="3">
        <f t="shared" si="28"/>
        <v>14181.432981</v>
      </c>
      <c r="AT119" s="3">
        <f t="shared" si="29"/>
        <v>11346.466925000001</v>
      </c>
      <c r="AU119" s="3">
        <f t="shared" si="30"/>
        <v>11321.701507</v>
      </c>
      <c r="AV119" s="3">
        <f t="shared" si="31"/>
        <v>8337.0349999999999</v>
      </c>
      <c r="AW119" s="3">
        <f t="shared" si="32"/>
        <v>0</v>
      </c>
      <c r="AX119" s="4">
        <f t="shared" si="33"/>
        <v>41815.519952000002</v>
      </c>
      <c r="AY119" s="4">
        <f t="shared" si="34"/>
        <v>33145.974609999997</v>
      </c>
      <c r="AZ119" s="2" t="s">
        <v>902</v>
      </c>
    </row>
    <row r="120" spans="1:52" x14ac:dyDescent="0.25">
      <c r="A120">
        <v>16</v>
      </c>
      <c r="B120" s="2" t="s">
        <v>0</v>
      </c>
      <c r="C120" s="2" t="s">
        <v>727</v>
      </c>
      <c r="D120" s="2">
        <v>2023</v>
      </c>
      <c r="E120" s="2" t="s">
        <v>1</v>
      </c>
      <c r="F120" s="2" t="s">
        <v>2</v>
      </c>
      <c r="G120" s="2" t="s">
        <v>3</v>
      </c>
      <c r="H120" s="2" t="s">
        <v>4</v>
      </c>
      <c r="I120" s="2" t="s">
        <v>735</v>
      </c>
      <c r="J120" s="2" t="s">
        <v>186</v>
      </c>
      <c r="K120" s="2" t="s">
        <v>836</v>
      </c>
      <c r="L120" s="2" t="s">
        <v>837</v>
      </c>
      <c r="M120" s="2" t="s">
        <v>838</v>
      </c>
      <c r="N120" s="2" t="s">
        <v>45</v>
      </c>
      <c r="O120" s="2" t="s">
        <v>46</v>
      </c>
      <c r="P120" s="2" t="s">
        <v>187</v>
      </c>
      <c r="Q120" s="2" t="s">
        <v>188</v>
      </c>
      <c r="R120" s="2" t="s">
        <v>10</v>
      </c>
      <c r="S120" s="2" t="s">
        <v>11</v>
      </c>
      <c r="T120" s="2">
        <v>118</v>
      </c>
      <c r="U120" s="2" t="s">
        <v>190</v>
      </c>
      <c r="V120" s="5">
        <v>1845592000</v>
      </c>
      <c r="W120" s="5">
        <v>1845592000</v>
      </c>
      <c r="X120" s="6">
        <v>100</v>
      </c>
      <c r="Y120" s="5">
        <v>30076373154</v>
      </c>
      <c r="Z120" s="5">
        <v>30033373154</v>
      </c>
      <c r="AA120" s="6">
        <v>99.86</v>
      </c>
      <c r="AB120" s="5">
        <v>36085017554</v>
      </c>
      <c r="AC120" s="5">
        <v>32944305220</v>
      </c>
      <c r="AD120" s="6">
        <v>91.3</v>
      </c>
      <c r="AE120" s="5">
        <v>22565076075</v>
      </c>
      <c r="AF120" s="5">
        <v>22565076075</v>
      </c>
      <c r="AG120" s="6">
        <v>100</v>
      </c>
      <c r="AH120" s="5">
        <v>22862461000</v>
      </c>
      <c r="AI120" s="5">
        <v>0</v>
      </c>
      <c r="AJ120" s="6">
        <v>0</v>
      </c>
      <c r="AK120" s="2" t="s">
        <v>13</v>
      </c>
      <c r="AL120" s="2" t="s">
        <v>13</v>
      </c>
      <c r="AM120" s="2" t="s">
        <v>13</v>
      </c>
      <c r="AN120" s="3">
        <f t="shared" si="23"/>
        <v>1845.5920000000001</v>
      </c>
      <c r="AO120" s="3">
        <f t="shared" si="24"/>
        <v>1845.5920000000001</v>
      </c>
      <c r="AP120" s="3">
        <f t="shared" si="25"/>
        <v>30076.373154000001</v>
      </c>
      <c r="AQ120" s="3">
        <f t="shared" si="26"/>
        <v>30033.373154000001</v>
      </c>
      <c r="AR120" s="3">
        <f t="shared" si="27"/>
        <v>36085.017553999998</v>
      </c>
      <c r="AS120" s="3">
        <f t="shared" si="28"/>
        <v>32944.305220000002</v>
      </c>
      <c r="AT120" s="3">
        <f t="shared" si="29"/>
        <v>22565.076075000001</v>
      </c>
      <c r="AU120" s="3">
        <f t="shared" si="30"/>
        <v>22565.076075000001</v>
      </c>
      <c r="AV120" s="3">
        <f t="shared" si="31"/>
        <v>22862.460999999999</v>
      </c>
      <c r="AW120" s="3">
        <f t="shared" si="32"/>
        <v>0</v>
      </c>
      <c r="AX120" s="4">
        <f t="shared" si="33"/>
        <v>113434.519783</v>
      </c>
      <c r="AY120" s="4">
        <f t="shared" si="34"/>
        <v>87388.346449000004</v>
      </c>
      <c r="AZ120" s="2" t="s">
        <v>902</v>
      </c>
    </row>
    <row r="121" spans="1:52" x14ac:dyDescent="0.25">
      <c r="A121">
        <v>16</v>
      </c>
      <c r="B121" s="2" t="s">
        <v>0</v>
      </c>
      <c r="C121" s="2" t="s">
        <v>727</v>
      </c>
      <c r="D121" s="2">
        <v>2023</v>
      </c>
      <c r="E121" s="2" t="s">
        <v>1</v>
      </c>
      <c r="F121" s="2" t="s">
        <v>2</v>
      </c>
      <c r="G121" s="2" t="s">
        <v>3</v>
      </c>
      <c r="H121" s="2" t="s">
        <v>4</v>
      </c>
      <c r="I121" s="2" t="s">
        <v>735</v>
      </c>
      <c r="J121" s="2" t="s">
        <v>186</v>
      </c>
      <c r="K121" s="2" t="s">
        <v>836</v>
      </c>
      <c r="L121" s="2" t="s">
        <v>837</v>
      </c>
      <c r="M121" s="2" t="s">
        <v>838</v>
      </c>
      <c r="N121" s="2" t="s">
        <v>45</v>
      </c>
      <c r="O121" s="2" t="s">
        <v>46</v>
      </c>
      <c r="P121" s="2" t="s">
        <v>187</v>
      </c>
      <c r="Q121" s="2" t="s">
        <v>188</v>
      </c>
      <c r="R121" s="2" t="s">
        <v>10</v>
      </c>
      <c r="S121" s="2" t="s">
        <v>11</v>
      </c>
      <c r="T121" s="2">
        <v>119</v>
      </c>
      <c r="U121" s="2" t="s">
        <v>191</v>
      </c>
      <c r="V121" s="5">
        <v>352066666</v>
      </c>
      <c r="W121" s="5">
        <v>352066666</v>
      </c>
      <c r="X121" s="6">
        <v>100</v>
      </c>
      <c r="Y121" s="5">
        <v>9622600135</v>
      </c>
      <c r="Z121" s="5">
        <v>9528023382</v>
      </c>
      <c r="AA121" s="6">
        <v>99.02</v>
      </c>
      <c r="AB121" s="5">
        <v>11040266667</v>
      </c>
      <c r="AC121" s="5">
        <v>11040266667</v>
      </c>
      <c r="AD121" s="6">
        <v>100</v>
      </c>
      <c r="AE121" s="5">
        <v>7377848388</v>
      </c>
      <c r="AF121" s="5">
        <v>7374191388</v>
      </c>
      <c r="AG121" s="6">
        <v>99.95</v>
      </c>
      <c r="AH121" s="5">
        <v>5898845000</v>
      </c>
      <c r="AI121" s="5">
        <v>0</v>
      </c>
      <c r="AJ121" s="6">
        <v>0</v>
      </c>
      <c r="AK121" s="2" t="s">
        <v>13</v>
      </c>
      <c r="AL121" s="2" t="s">
        <v>13</v>
      </c>
      <c r="AM121" s="2" t="s">
        <v>13</v>
      </c>
      <c r="AN121" s="3">
        <f t="shared" si="23"/>
        <v>352.066666</v>
      </c>
      <c r="AO121" s="3">
        <f t="shared" si="24"/>
        <v>352.066666</v>
      </c>
      <c r="AP121" s="3">
        <f t="shared" si="25"/>
        <v>9622.6001350000006</v>
      </c>
      <c r="AQ121" s="3">
        <f t="shared" si="26"/>
        <v>9528.0233819999994</v>
      </c>
      <c r="AR121" s="3">
        <f t="shared" si="27"/>
        <v>11040.266667</v>
      </c>
      <c r="AS121" s="3">
        <f t="shared" si="28"/>
        <v>11040.266667</v>
      </c>
      <c r="AT121" s="3">
        <f t="shared" si="29"/>
        <v>7377.8483880000003</v>
      </c>
      <c r="AU121" s="3">
        <f t="shared" si="30"/>
        <v>7374.1913880000002</v>
      </c>
      <c r="AV121" s="3">
        <f t="shared" si="31"/>
        <v>5898.8450000000003</v>
      </c>
      <c r="AW121" s="3">
        <f t="shared" si="32"/>
        <v>0</v>
      </c>
      <c r="AX121" s="4">
        <f t="shared" si="33"/>
        <v>34291.626856000003</v>
      </c>
      <c r="AY121" s="4">
        <f t="shared" si="34"/>
        <v>28294.548103000001</v>
      </c>
      <c r="AZ121" s="2" t="s">
        <v>904</v>
      </c>
    </row>
    <row r="122" spans="1:52" x14ac:dyDescent="0.25">
      <c r="A122">
        <v>16</v>
      </c>
      <c r="B122" s="2" t="s">
        <v>0</v>
      </c>
      <c r="C122" s="2" t="s">
        <v>727</v>
      </c>
      <c r="D122" s="2">
        <v>2023</v>
      </c>
      <c r="E122" s="2" t="s">
        <v>1</v>
      </c>
      <c r="F122" s="2" t="s">
        <v>2</v>
      </c>
      <c r="G122" s="2" t="s">
        <v>3</v>
      </c>
      <c r="H122" s="2" t="s">
        <v>4</v>
      </c>
      <c r="I122" s="2" t="s">
        <v>735</v>
      </c>
      <c r="J122" s="2" t="s">
        <v>186</v>
      </c>
      <c r="K122" s="2" t="s">
        <v>836</v>
      </c>
      <c r="L122" s="2" t="s">
        <v>837</v>
      </c>
      <c r="M122" s="2" t="s">
        <v>838</v>
      </c>
      <c r="N122" s="2" t="s">
        <v>45</v>
      </c>
      <c r="O122" s="2" t="s">
        <v>46</v>
      </c>
      <c r="P122" s="2" t="s">
        <v>187</v>
      </c>
      <c r="Q122" s="2" t="s">
        <v>188</v>
      </c>
      <c r="R122" s="2" t="s">
        <v>10</v>
      </c>
      <c r="S122" s="2" t="s">
        <v>11</v>
      </c>
      <c r="T122" s="2">
        <v>122</v>
      </c>
      <c r="U122" s="2" t="s">
        <v>192</v>
      </c>
      <c r="V122" s="5">
        <v>784933334</v>
      </c>
      <c r="W122" s="5">
        <v>784933327</v>
      </c>
      <c r="X122" s="6">
        <v>100</v>
      </c>
      <c r="Y122" s="5">
        <v>57582129667</v>
      </c>
      <c r="Z122" s="5">
        <v>57382038374</v>
      </c>
      <c r="AA122" s="6">
        <v>99.65</v>
      </c>
      <c r="AB122" s="5">
        <v>114516733333</v>
      </c>
      <c r="AC122" s="5">
        <v>113968938504</v>
      </c>
      <c r="AD122" s="6">
        <v>99.52</v>
      </c>
      <c r="AE122" s="5">
        <v>31786365943</v>
      </c>
      <c r="AF122" s="5">
        <v>29447518434</v>
      </c>
      <c r="AG122" s="6">
        <v>92.64</v>
      </c>
      <c r="AH122" s="5">
        <v>24627680000</v>
      </c>
      <c r="AI122" s="5">
        <v>0</v>
      </c>
      <c r="AJ122" s="6">
        <v>0</v>
      </c>
      <c r="AK122" s="2" t="s">
        <v>13</v>
      </c>
      <c r="AL122" s="2" t="s">
        <v>13</v>
      </c>
      <c r="AM122" s="2" t="s">
        <v>13</v>
      </c>
      <c r="AN122" s="3">
        <f t="shared" si="23"/>
        <v>784.93333399999995</v>
      </c>
      <c r="AO122" s="3">
        <f t="shared" si="24"/>
        <v>784.93332699999996</v>
      </c>
      <c r="AP122" s="3">
        <f t="shared" si="25"/>
        <v>57582.129667000001</v>
      </c>
      <c r="AQ122" s="3">
        <f t="shared" si="26"/>
        <v>57382.038374000003</v>
      </c>
      <c r="AR122" s="3">
        <f t="shared" si="27"/>
        <v>114516.733333</v>
      </c>
      <c r="AS122" s="3">
        <f t="shared" si="28"/>
        <v>113968.93850400001</v>
      </c>
      <c r="AT122" s="3">
        <f t="shared" si="29"/>
        <v>31786.365943000001</v>
      </c>
      <c r="AU122" s="3">
        <f t="shared" si="30"/>
        <v>29447.518434000001</v>
      </c>
      <c r="AV122" s="3">
        <f t="shared" si="31"/>
        <v>24627.68</v>
      </c>
      <c r="AW122" s="3">
        <f t="shared" si="32"/>
        <v>0</v>
      </c>
      <c r="AX122" s="4">
        <f t="shared" si="33"/>
        <v>229297.84227700002</v>
      </c>
      <c r="AY122" s="4">
        <f t="shared" si="34"/>
        <v>201583.42863900002</v>
      </c>
      <c r="AZ122" s="2" t="s">
        <v>902</v>
      </c>
    </row>
    <row r="123" spans="1:52" x14ac:dyDescent="0.25">
      <c r="A123">
        <v>16</v>
      </c>
      <c r="B123" s="2" t="s">
        <v>0</v>
      </c>
      <c r="C123" s="2" t="s">
        <v>727</v>
      </c>
      <c r="D123" s="2">
        <v>2023</v>
      </c>
      <c r="E123" s="2" t="s">
        <v>1</v>
      </c>
      <c r="F123" s="2" t="s">
        <v>2</v>
      </c>
      <c r="G123" s="2" t="s">
        <v>3</v>
      </c>
      <c r="H123" s="2" t="s">
        <v>4</v>
      </c>
      <c r="I123" s="2" t="s">
        <v>735</v>
      </c>
      <c r="J123" s="2" t="s">
        <v>186</v>
      </c>
      <c r="K123" s="2" t="s">
        <v>836</v>
      </c>
      <c r="L123" s="2" t="s">
        <v>837</v>
      </c>
      <c r="M123" s="2" t="s">
        <v>838</v>
      </c>
      <c r="N123" s="2" t="s">
        <v>45</v>
      </c>
      <c r="O123" s="2" t="s">
        <v>46</v>
      </c>
      <c r="P123" s="2" t="s">
        <v>193</v>
      </c>
      <c r="Q123" s="2" t="s">
        <v>194</v>
      </c>
      <c r="R123" s="2" t="s">
        <v>10</v>
      </c>
      <c r="S123" s="2" t="s">
        <v>11</v>
      </c>
      <c r="T123" s="2">
        <v>166</v>
      </c>
      <c r="U123" s="2" t="s">
        <v>195</v>
      </c>
      <c r="V123" s="5">
        <v>1495899068</v>
      </c>
      <c r="W123" s="5">
        <v>1257915937</v>
      </c>
      <c r="X123" s="6">
        <v>84.09</v>
      </c>
      <c r="Y123" s="5">
        <v>6372800645</v>
      </c>
      <c r="Z123" s="5">
        <v>6321134239</v>
      </c>
      <c r="AA123" s="6">
        <v>99.19</v>
      </c>
      <c r="AB123" s="5">
        <v>1912133333</v>
      </c>
      <c r="AC123" s="5">
        <v>1903183333</v>
      </c>
      <c r="AD123" s="6">
        <v>99.53</v>
      </c>
      <c r="AE123" s="5">
        <v>3269894022</v>
      </c>
      <c r="AF123" s="5">
        <v>3269165416</v>
      </c>
      <c r="AG123" s="6">
        <v>99.98</v>
      </c>
      <c r="AH123" s="5">
        <v>1169938000</v>
      </c>
      <c r="AI123" s="5">
        <v>0</v>
      </c>
      <c r="AJ123" s="6">
        <v>0</v>
      </c>
      <c r="AK123" s="2" t="s">
        <v>13</v>
      </c>
      <c r="AL123" s="2" t="s">
        <v>13</v>
      </c>
      <c r="AM123" s="2" t="s">
        <v>13</v>
      </c>
      <c r="AN123" s="3">
        <f t="shared" si="23"/>
        <v>1495.8990679999999</v>
      </c>
      <c r="AO123" s="3">
        <f t="shared" si="24"/>
        <v>1257.915937</v>
      </c>
      <c r="AP123" s="3">
        <f t="shared" si="25"/>
        <v>6372.8006450000003</v>
      </c>
      <c r="AQ123" s="3">
        <f t="shared" si="26"/>
        <v>6321.134239</v>
      </c>
      <c r="AR123" s="3">
        <f t="shared" si="27"/>
        <v>1912.133333</v>
      </c>
      <c r="AS123" s="3">
        <f t="shared" si="28"/>
        <v>1903.1833329999999</v>
      </c>
      <c r="AT123" s="3">
        <f t="shared" si="29"/>
        <v>3269.8940219999999</v>
      </c>
      <c r="AU123" s="3">
        <f t="shared" si="30"/>
        <v>3269.1654159999998</v>
      </c>
      <c r="AV123" s="3">
        <f t="shared" si="31"/>
        <v>1169.9380000000001</v>
      </c>
      <c r="AW123" s="3">
        <f t="shared" si="32"/>
        <v>0</v>
      </c>
      <c r="AX123" s="4">
        <f t="shared" si="33"/>
        <v>14220.665068</v>
      </c>
      <c r="AY123" s="4">
        <f t="shared" si="34"/>
        <v>12751.398925</v>
      </c>
      <c r="AZ123" s="2" t="s">
        <v>902</v>
      </c>
    </row>
    <row r="124" spans="1:52" x14ac:dyDescent="0.25">
      <c r="A124">
        <v>16</v>
      </c>
      <c r="B124" s="2" t="s">
        <v>0</v>
      </c>
      <c r="C124" s="2" t="s">
        <v>727</v>
      </c>
      <c r="D124" s="2">
        <v>2023</v>
      </c>
      <c r="E124" s="2" t="s">
        <v>1</v>
      </c>
      <c r="F124" s="2" t="s">
        <v>2</v>
      </c>
      <c r="G124" s="2" t="s">
        <v>3</v>
      </c>
      <c r="H124" s="2" t="s">
        <v>4</v>
      </c>
      <c r="I124" s="2" t="s">
        <v>735</v>
      </c>
      <c r="J124" s="2" t="s">
        <v>186</v>
      </c>
      <c r="K124" s="2" t="s">
        <v>836</v>
      </c>
      <c r="L124" s="2" t="s">
        <v>837</v>
      </c>
      <c r="M124" s="2" t="s">
        <v>838</v>
      </c>
      <c r="N124" s="2" t="s">
        <v>45</v>
      </c>
      <c r="O124" s="2" t="s">
        <v>46</v>
      </c>
      <c r="P124" s="2" t="s">
        <v>193</v>
      </c>
      <c r="Q124" s="2" t="s">
        <v>194</v>
      </c>
      <c r="R124" s="2" t="s">
        <v>10</v>
      </c>
      <c r="S124" s="2" t="s">
        <v>11</v>
      </c>
      <c r="T124" s="2">
        <v>169</v>
      </c>
      <c r="U124" s="2" t="s">
        <v>196</v>
      </c>
      <c r="V124" s="5">
        <v>0</v>
      </c>
      <c r="W124" s="5">
        <v>0</v>
      </c>
      <c r="X124" s="6">
        <v>0</v>
      </c>
      <c r="Y124" s="5">
        <v>457300000</v>
      </c>
      <c r="Z124" s="5">
        <v>218501666</v>
      </c>
      <c r="AA124" s="6">
        <v>47.78</v>
      </c>
      <c r="AB124" s="5">
        <v>200000000</v>
      </c>
      <c r="AC124" s="5">
        <v>200000000</v>
      </c>
      <c r="AD124" s="6">
        <v>100</v>
      </c>
      <c r="AE124" s="5">
        <v>48922650</v>
      </c>
      <c r="AF124" s="5">
        <v>48922650</v>
      </c>
      <c r="AG124" s="6">
        <v>100</v>
      </c>
      <c r="AH124" s="5">
        <v>0</v>
      </c>
      <c r="AI124" s="5">
        <v>0</v>
      </c>
      <c r="AJ124" s="6">
        <v>0</v>
      </c>
      <c r="AK124" s="2" t="s">
        <v>13</v>
      </c>
      <c r="AL124" s="2" t="s">
        <v>13</v>
      </c>
      <c r="AM124" s="2" t="s">
        <v>13</v>
      </c>
      <c r="AN124" s="3">
        <f t="shared" si="23"/>
        <v>0</v>
      </c>
      <c r="AO124" s="3">
        <f t="shared" si="24"/>
        <v>0</v>
      </c>
      <c r="AP124" s="3">
        <f t="shared" si="25"/>
        <v>457.3</v>
      </c>
      <c r="AQ124" s="3">
        <f t="shared" si="26"/>
        <v>218.501666</v>
      </c>
      <c r="AR124" s="3">
        <f t="shared" si="27"/>
        <v>200</v>
      </c>
      <c r="AS124" s="3">
        <f t="shared" si="28"/>
        <v>200</v>
      </c>
      <c r="AT124" s="3">
        <f t="shared" si="29"/>
        <v>48.922649999999997</v>
      </c>
      <c r="AU124" s="3">
        <f t="shared" si="30"/>
        <v>48.922649999999997</v>
      </c>
      <c r="AV124" s="3">
        <f t="shared" si="31"/>
        <v>0</v>
      </c>
      <c r="AW124" s="3">
        <f t="shared" si="32"/>
        <v>0</v>
      </c>
      <c r="AX124" s="4">
        <f t="shared" si="33"/>
        <v>706.22264999999993</v>
      </c>
      <c r="AY124" s="4">
        <f t="shared" si="34"/>
        <v>467.42431599999998</v>
      </c>
      <c r="AZ124" s="2" t="s">
        <v>902</v>
      </c>
    </row>
    <row r="125" spans="1:52" x14ac:dyDescent="0.25">
      <c r="A125">
        <v>16</v>
      </c>
      <c r="B125" s="2" t="s">
        <v>0</v>
      </c>
      <c r="C125" s="2" t="s">
        <v>727</v>
      </c>
      <c r="D125" s="2">
        <v>2023</v>
      </c>
      <c r="E125" s="2" t="s">
        <v>1</v>
      </c>
      <c r="F125" s="2" t="s">
        <v>2</v>
      </c>
      <c r="G125" s="2" t="s">
        <v>3</v>
      </c>
      <c r="H125" s="2" t="s">
        <v>4</v>
      </c>
      <c r="I125" s="2" t="s">
        <v>735</v>
      </c>
      <c r="J125" s="2" t="s">
        <v>186</v>
      </c>
      <c r="K125" s="2" t="s">
        <v>836</v>
      </c>
      <c r="L125" s="2" t="s">
        <v>837</v>
      </c>
      <c r="M125" s="2" t="s">
        <v>838</v>
      </c>
      <c r="N125" s="2" t="s">
        <v>45</v>
      </c>
      <c r="O125" s="2" t="s">
        <v>46</v>
      </c>
      <c r="P125" s="2" t="s">
        <v>193</v>
      </c>
      <c r="Q125" s="2" t="s">
        <v>194</v>
      </c>
      <c r="R125" s="2" t="s">
        <v>10</v>
      </c>
      <c r="S125" s="2" t="s">
        <v>11</v>
      </c>
      <c r="T125" s="2">
        <v>170</v>
      </c>
      <c r="U125" s="2" t="s">
        <v>197</v>
      </c>
      <c r="V125" s="5">
        <v>0</v>
      </c>
      <c r="W125" s="5">
        <v>0</v>
      </c>
      <c r="X125" s="6">
        <v>0</v>
      </c>
      <c r="Y125" s="5">
        <v>34000000</v>
      </c>
      <c r="Z125" s="5">
        <v>34000000</v>
      </c>
      <c r="AA125" s="6">
        <v>100</v>
      </c>
      <c r="AB125" s="5">
        <v>35866667</v>
      </c>
      <c r="AC125" s="5">
        <v>32000000</v>
      </c>
      <c r="AD125" s="6">
        <v>89.22</v>
      </c>
      <c r="AE125" s="5">
        <v>83956667</v>
      </c>
      <c r="AF125" s="5">
        <v>83956667</v>
      </c>
      <c r="AG125" s="6">
        <v>100</v>
      </c>
      <c r="AH125" s="5">
        <v>0</v>
      </c>
      <c r="AI125" s="5">
        <v>0</v>
      </c>
      <c r="AJ125" s="6">
        <v>0</v>
      </c>
      <c r="AK125" s="2" t="s">
        <v>13</v>
      </c>
      <c r="AL125" s="2" t="s">
        <v>13</v>
      </c>
      <c r="AM125" s="2" t="s">
        <v>13</v>
      </c>
      <c r="AN125" s="3">
        <f t="shared" si="23"/>
        <v>0</v>
      </c>
      <c r="AO125" s="3">
        <f t="shared" si="24"/>
        <v>0</v>
      </c>
      <c r="AP125" s="3">
        <f t="shared" si="25"/>
        <v>34</v>
      </c>
      <c r="AQ125" s="3">
        <f t="shared" si="26"/>
        <v>34</v>
      </c>
      <c r="AR125" s="3">
        <f t="shared" si="27"/>
        <v>35.866667</v>
      </c>
      <c r="AS125" s="3">
        <f t="shared" si="28"/>
        <v>32</v>
      </c>
      <c r="AT125" s="3">
        <f t="shared" si="29"/>
        <v>83.956666999999996</v>
      </c>
      <c r="AU125" s="3">
        <f t="shared" si="30"/>
        <v>83.956666999999996</v>
      </c>
      <c r="AV125" s="3">
        <f t="shared" si="31"/>
        <v>0</v>
      </c>
      <c r="AW125" s="3">
        <f t="shared" si="32"/>
        <v>0</v>
      </c>
      <c r="AX125" s="4">
        <f t="shared" si="33"/>
        <v>153.82333399999999</v>
      </c>
      <c r="AY125" s="4">
        <f t="shared" si="34"/>
        <v>149.95666699999998</v>
      </c>
      <c r="AZ125" s="2" t="s">
        <v>898</v>
      </c>
    </row>
    <row r="126" spans="1:52" x14ac:dyDescent="0.25">
      <c r="A126">
        <v>16</v>
      </c>
      <c r="B126" s="2" t="s">
        <v>0</v>
      </c>
      <c r="C126" s="2" t="s">
        <v>727</v>
      </c>
      <c r="D126" s="2">
        <v>2023</v>
      </c>
      <c r="E126" s="2" t="s">
        <v>1</v>
      </c>
      <c r="F126" s="2" t="s">
        <v>2</v>
      </c>
      <c r="G126" s="2" t="s">
        <v>3</v>
      </c>
      <c r="H126" s="2" t="s">
        <v>4</v>
      </c>
      <c r="I126" s="2" t="s">
        <v>735</v>
      </c>
      <c r="J126" s="2" t="s">
        <v>186</v>
      </c>
      <c r="K126" s="2" t="s">
        <v>836</v>
      </c>
      <c r="L126" s="2" t="s">
        <v>837</v>
      </c>
      <c r="M126" s="2" t="s">
        <v>838</v>
      </c>
      <c r="N126" s="2" t="s">
        <v>45</v>
      </c>
      <c r="O126" s="2" t="s">
        <v>46</v>
      </c>
      <c r="P126" s="2" t="s">
        <v>193</v>
      </c>
      <c r="Q126" s="2" t="s">
        <v>194</v>
      </c>
      <c r="R126" s="2" t="s">
        <v>10</v>
      </c>
      <c r="S126" s="2" t="s">
        <v>11</v>
      </c>
      <c r="T126" s="2">
        <v>171</v>
      </c>
      <c r="U126" s="2" t="s">
        <v>198</v>
      </c>
      <c r="V126" s="5">
        <v>1509350000</v>
      </c>
      <c r="W126" s="5">
        <v>1504257335</v>
      </c>
      <c r="X126" s="6">
        <v>99.66</v>
      </c>
      <c r="Y126" s="5">
        <v>10630200330</v>
      </c>
      <c r="Z126" s="5">
        <v>10629720330</v>
      </c>
      <c r="AA126" s="6">
        <v>100</v>
      </c>
      <c r="AB126" s="5">
        <v>5762771814</v>
      </c>
      <c r="AC126" s="5">
        <v>5762771814</v>
      </c>
      <c r="AD126" s="6">
        <v>100</v>
      </c>
      <c r="AE126" s="5">
        <v>5783926916</v>
      </c>
      <c r="AF126" s="5">
        <v>5783009532</v>
      </c>
      <c r="AG126" s="6">
        <v>99.98</v>
      </c>
      <c r="AH126" s="5">
        <v>4455304000</v>
      </c>
      <c r="AI126" s="5">
        <v>0</v>
      </c>
      <c r="AJ126" s="6">
        <v>0</v>
      </c>
      <c r="AK126" s="2" t="s">
        <v>13</v>
      </c>
      <c r="AL126" s="2" t="s">
        <v>13</v>
      </c>
      <c r="AM126" s="2" t="s">
        <v>13</v>
      </c>
      <c r="AN126" s="3">
        <f t="shared" si="23"/>
        <v>1509.35</v>
      </c>
      <c r="AO126" s="3">
        <f t="shared" si="24"/>
        <v>1504.257335</v>
      </c>
      <c r="AP126" s="3">
        <f t="shared" si="25"/>
        <v>10630.20033</v>
      </c>
      <c r="AQ126" s="3">
        <f t="shared" si="26"/>
        <v>10629.72033</v>
      </c>
      <c r="AR126" s="3">
        <f t="shared" si="27"/>
        <v>5762.7718139999997</v>
      </c>
      <c r="AS126" s="3">
        <f t="shared" si="28"/>
        <v>5762.7718139999997</v>
      </c>
      <c r="AT126" s="3">
        <f t="shared" si="29"/>
        <v>5783.9269160000003</v>
      </c>
      <c r="AU126" s="3">
        <f t="shared" si="30"/>
        <v>5783.009532</v>
      </c>
      <c r="AV126" s="3">
        <f t="shared" si="31"/>
        <v>4455.3040000000001</v>
      </c>
      <c r="AW126" s="3">
        <f t="shared" si="32"/>
        <v>0</v>
      </c>
      <c r="AX126" s="4">
        <f t="shared" si="33"/>
        <v>28141.553059999998</v>
      </c>
      <c r="AY126" s="4">
        <f t="shared" si="34"/>
        <v>23679.759010999998</v>
      </c>
      <c r="AZ126" s="2" t="s">
        <v>902</v>
      </c>
    </row>
    <row r="127" spans="1:52" x14ac:dyDescent="0.25">
      <c r="A127">
        <v>16</v>
      </c>
      <c r="B127" s="2" t="s">
        <v>0</v>
      </c>
      <c r="C127" s="2" t="s">
        <v>727</v>
      </c>
      <c r="D127" s="2">
        <v>2023</v>
      </c>
      <c r="E127" s="2" t="s">
        <v>1</v>
      </c>
      <c r="F127" s="2" t="s">
        <v>2</v>
      </c>
      <c r="G127" s="2" t="s">
        <v>3</v>
      </c>
      <c r="H127" s="2" t="s">
        <v>4</v>
      </c>
      <c r="I127" s="2" t="s">
        <v>735</v>
      </c>
      <c r="J127" s="2" t="s">
        <v>186</v>
      </c>
      <c r="K127" s="2" t="s">
        <v>836</v>
      </c>
      <c r="L127" s="2" t="s">
        <v>837</v>
      </c>
      <c r="M127" s="2" t="s">
        <v>838</v>
      </c>
      <c r="N127" s="2" t="s">
        <v>45</v>
      </c>
      <c r="O127" s="2" t="s">
        <v>46</v>
      </c>
      <c r="P127" s="2" t="s">
        <v>193</v>
      </c>
      <c r="Q127" s="2" t="s">
        <v>194</v>
      </c>
      <c r="R127" s="2" t="s">
        <v>10</v>
      </c>
      <c r="S127" s="2" t="s">
        <v>11</v>
      </c>
      <c r="T127" s="2">
        <v>176</v>
      </c>
      <c r="U127" s="2" t="s">
        <v>199</v>
      </c>
      <c r="V127" s="5">
        <v>290000000</v>
      </c>
      <c r="W127" s="5">
        <v>247116667</v>
      </c>
      <c r="X127" s="6">
        <v>85.21</v>
      </c>
      <c r="Y127" s="5">
        <v>7900799670</v>
      </c>
      <c r="Z127" s="5">
        <v>7696670000</v>
      </c>
      <c r="AA127" s="6">
        <v>97.42</v>
      </c>
      <c r="AB127" s="5">
        <v>3705716186</v>
      </c>
      <c r="AC127" s="5">
        <v>3647231332</v>
      </c>
      <c r="AD127" s="6">
        <v>98.42</v>
      </c>
      <c r="AE127" s="5">
        <v>3093963434</v>
      </c>
      <c r="AF127" s="5">
        <v>3093963434</v>
      </c>
      <c r="AG127" s="6">
        <v>100</v>
      </c>
      <c r="AH127" s="5">
        <v>12730000000</v>
      </c>
      <c r="AI127" s="5">
        <v>0</v>
      </c>
      <c r="AJ127" s="6">
        <v>0</v>
      </c>
      <c r="AK127" s="2" t="s">
        <v>13</v>
      </c>
      <c r="AL127" s="2" t="s">
        <v>13</v>
      </c>
      <c r="AM127" s="2" t="s">
        <v>13</v>
      </c>
      <c r="AN127" s="3">
        <f t="shared" si="23"/>
        <v>290</v>
      </c>
      <c r="AO127" s="3">
        <f t="shared" si="24"/>
        <v>247.11666700000001</v>
      </c>
      <c r="AP127" s="3">
        <f t="shared" si="25"/>
        <v>7900.7996700000003</v>
      </c>
      <c r="AQ127" s="3">
        <f t="shared" si="26"/>
        <v>7696.67</v>
      </c>
      <c r="AR127" s="3">
        <f t="shared" si="27"/>
        <v>3705.7161860000001</v>
      </c>
      <c r="AS127" s="3">
        <f t="shared" si="28"/>
        <v>3647.2313319999998</v>
      </c>
      <c r="AT127" s="3">
        <f t="shared" si="29"/>
        <v>3093.9634339999998</v>
      </c>
      <c r="AU127" s="3">
        <f t="shared" si="30"/>
        <v>3093.9634339999998</v>
      </c>
      <c r="AV127" s="3">
        <f t="shared" si="31"/>
        <v>12730</v>
      </c>
      <c r="AW127" s="3">
        <f t="shared" si="32"/>
        <v>0</v>
      </c>
      <c r="AX127" s="4">
        <f t="shared" si="33"/>
        <v>27720.479289999999</v>
      </c>
      <c r="AY127" s="4">
        <f t="shared" si="34"/>
        <v>14684.981432999999</v>
      </c>
      <c r="AZ127" s="2" t="s">
        <v>898</v>
      </c>
    </row>
    <row r="128" spans="1:52" x14ac:dyDescent="0.25">
      <c r="A128">
        <v>16</v>
      </c>
      <c r="B128" s="2" t="s">
        <v>0</v>
      </c>
      <c r="C128" s="2" t="s">
        <v>727</v>
      </c>
      <c r="D128" s="2">
        <v>2023</v>
      </c>
      <c r="E128" s="2" t="s">
        <v>1</v>
      </c>
      <c r="F128" s="2" t="s">
        <v>2</v>
      </c>
      <c r="G128" s="2" t="s">
        <v>3</v>
      </c>
      <c r="H128" s="2" t="s">
        <v>4</v>
      </c>
      <c r="I128" s="2" t="s">
        <v>735</v>
      </c>
      <c r="J128" s="2" t="s">
        <v>186</v>
      </c>
      <c r="K128" s="2" t="s">
        <v>836</v>
      </c>
      <c r="L128" s="2" t="s">
        <v>837</v>
      </c>
      <c r="M128" s="2" t="s">
        <v>838</v>
      </c>
      <c r="N128" s="2" t="s">
        <v>45</v>
      </c>
      <c r="O128" s="2" t="s">
        <v>46</v>
      </c>
      <c r="P128" s="2" t="s">
        <v>104</v>
      </c>
      <c r="Q128" s="2" t="s">
        <v>105</v>
      </c>
      <c r="R128" s="2" t="s">
        <v>10</v>
      </c>
      <c r="S128" s="2" t="s">
        <v>11</v>
      </c>
      <c r="T128" s="2">
        <v>177</v>
      </c>
      <c r="U128" s="2" t="s">
        <v>200</v>
      </c>
      <c r="V128" s="5">
        <v>584516000</v>
      </c>
      <c r="W128" s="5">
        <v>584516000</v>
      </c>
      <c r="X128" s="6">
        <v>100</v>
      </c>
      <c r="Y128" s="5">
        <v>852500000</v>
      </c>
      <c r="Z128" s="5">
        <v>852383333</v>
      </c>
      <c r="AA128" s="6">
        <v>99.99</v>
      </c>
      <c r="AB128" s="5">
        <v>600274957</v>
      </c>
      <c r="AC128" s="5">
        <v>600274957</v>
      </c>
      <c r="AD128" s="6">
        <v>100</v>
      </c>
      <c r="AE128" s="5">
        <v>1847092978</v>
      </c>
      <c r="AF128" s="5">
        <v>1752395321</v>
      </c>
      <c r="AG128" s="6">
        <v>94.87</v>
      </c>
      <c r="AH128" s="5">
        <v>983141000</v>
      </c>
      <c r="AI128" s="5">
        <v>0</v>
      </c>
      <c r="AJ128" s="6">
        <v>0</v>
      </c>
      <c r="AK128" s="2" t="s">
        <v>13</v>
      </c>
      <c r="AL128" s="2" t="s">
        <v>13</v>
      </c>
      <c r="AM128" s="2" t="s">
        <v>13</v>
      </c>
      <c r="AN128" s="3">
        <f t="shared" si="23"/>
        <v>584.51599999999996</v>
      </c>
      <c r="AO128" s="3">
        <f t="shared" si="24"/>
        <v>584.51599999999996</v>
      </c>
      <c r="AP128" s="3">
        <f t="shared" si="25"/>
        <v>852.5</v>
      </c>
      <c r="AQ128" s="3">
        <f t="shared" si="26"/>
        <v>852.38333299999999</v>
      </c>
      <c r="AR128" s="3">
        <f t="shared" si="27"/>
        <v>600.27495699999997</v>
      </c>
      <c r="AS128" s="3">
        <f t="shared" si="28"/>
        <v>600.27495699999997</v>
      </c>
      <c r="AT128" s="3">
        <f t="shared" si="29"/>
        <v>1847.0929779999999</v>
      </c>
      <c r="AU128" s="3">
        <f t="shared" si="30"/>
        <v>1752.395321</v>
      </c>
      <c r="AV128" s="3">
        <f t="shared" si="31"/>
        <v>983.14099999999996</v>
      </c>
      <c r="AW128" s="3">
        <f t="shared" si="32"/>
        <v>0</v>
      </c>
      <c r="AX128" s="4">
        <f t="shared" si="33"/>
        <v>4867.5249349999995</v>
      </c>
      <c r="AY128" s="4">
        <f t="shared" si="34"/>
        <v>3789.5696109999999</v>
      </c>
      <c r="AZ128" s="2" t="s">
        <v>902</v>
      </c>
    </row>
    <row r="129" spans="1:52" x14ac:dyDescent="0.25">
      <c r="A129">
        <v>16</v>
      </c>
      <c r="B129" s="2" t="s">
        <v>0</v>
      </c>
      <c r="C129" s="2" t="s">
        <v>727</v>
      </c>
      <c r="D129" s="2">
        <v>2023</v>
      </c>
      <c r="E129" s="2" t="s">
        <v>1</v>
      </c>
      <c r="F129" s="2" t="s">
        <v>2</v>
      </c>
      <c r="G129" s="2" t="s">
        <v>3</v>
      </c>
      <c r="H129" s="2" t="s">
        <v>4</v>
      </c>
      <c r="I129" s="2" t="s">
        <v>735</v>
      </c>
      <c r="J129" s="2" t="s">
        <v>186</v>
      </c>
      <c r="K129" s="2" t="s">
        <v>836</v>
      </c>
      <c r="L129" s="2" t="s">
        <v>837</v>
      </c>
      <c r="M129" s="2" t="s">
        <v>838</v>
      </c>
      <c r="N129" s="2" t="s">
        <v>45</v>
      </c>
      <c r="O129" s="2" t="s">
        <v>46</v>
      </c>
      <c r="P129" s="2" t="s">
        <v>104</v>
      </c>
      <c r="Q129" s="2" t="s">
        <v>105</v>
      </c>
      <c r="R129" s="2" t="s">
        <v>10</v>
      </c>
      <c r="S129" s="2" t="s">
        <v>11</v>
      </c>
      <c r="T129" s="2">
        <v>178</v>
      </c>
      <c r="U129" s="2" t="s">
        <v>201</v>
      </c>
      <c r="V129" s="5">
        <v>263350535</v>
      </c>
      <c r="W129" s="5">
        <v>261950535</v>
      </c>
      <c r="X129" s="6">
        <v>99.47</v>
      </c>
      <c r="Y129" s="5">
        <v>841127505</v>
      </c>
      <c r="Z129" s="5">
        <v>819488944</v>
      </c>
      <c r="AA129" s="6">
        <v>97.43</v>
      </c>
      <c r="AB129" s="5">
        <v>1043108863</v>
      </c>
      <c r="AC129" s="5">
        <v>1000399663</v>
      </c>
      <c r="AD129" s="6">
        <v>95.91</v>
      </c>
      <c r="AE129" s="5">
        <v>199426667</v>
      </c>
      <c r="AF129" s="5">
        <v>195066667</v>
      </c>
      <c r="AG129" s="6">
        <v>97.81</v>
      </c>
      <c r="AH129" s="5">
        <v>0</v>
      </c>
      <c r="AI129" s="5">
        <v>0</v>
      </c>
      <c r="AJ129" s="6">
        <v>0</v>
      </c>
      <c r="AK129" s="2" t="s">
        <v>13</v>
      </c>
      <c r="AL129" s="2" t="s">
        <v>13</v>
      </c>
      <c r="AM129" s="2" t="s">
        <v>13</v>
      </c>
      <c r="AN129" s="3">
        <f t="shared" si="23"/>
        <v>263.35053499999998</v>
      </c>
      <c r="AO129" s="3">
        <f t="shared" si="24"/>
        <v>261.950535</v>
      </c>
      <c r="AP129" s="3">
        <f t="shared" si="25"/>
        <v>841.12750500000004</v>
      </c>
      <c r="AQ129" s="3">
        <f t="shared" si="26"/>
        <v>819.48894399999995</v>
      </c>
      <c r="AR129" s="3">
        <f t="shared" si="27"/>
        <v>1043.1088629999999</v>
      </c>
      <c r="AS129" s="3">
        <f t="shared" si="28"/>
        <v>1000.399663</v>
      </c>
      <c r="AT129" s="3">
        <f t="shared" si="29"/>
        <v>199.42666700000001</v>
      </c>
      <c r="AU129" s="3">
        <f t="shared" si="30"/>
        <v>195.066667</v>
      </c>
      <c r="AV129" s="3">
        <f t="shared" si="31"/>
        <v>0</v>
      </c>
      <c r="AW129" s="3">
        <f t="shared" si="32"/>
        <v>0</v>
      </c>
      <c r="AX129" s="4">
        <f t="shared" si="33"/>
        <v>2347.0135700000001</v>
      </c>
      <c r="AY129" s="4">
        <f t="shared" si="34"/>
        <v>2276.9058089999999</v>
      </c>
      <c r="AZ129" s="2" t="s">
        <v>898</v>
      </c>
    </row>
    <row r="130" spans="1:52" x14ac:dyDescent="0.25">
      <c r="A130">
        <v>16</v>
      </c>
      <c r="B130" s="2" t="s">
        <v>0</v>
      </c>
      <c r="C130" s="2" t="s">
        <v>727</v>
      </c>
      <c r="D130" s="2">
        <v>2023</v>
      </c>
      <c r="E130" s="2" t="s">
        <v>1</v>
      </c>
      <c r="F130" s="2" t="s">
        <v>2</v>
      </c>
      <c r="G130" s="2" t="s">
        <v>3</v>
      </c>
      <c r="H130" s="2" t="s">
        <v>4</v>
      </c>
      <c r="I130" s="2" t="s">
        <v>735</v>
      </c>
      <c r="J130" s="2" t="s">
        <v>186</v>
      </c>
      <c r="K130" s="2" t="s">
        <v>836</v>
      </c>
      <c r="L130" s="2" t="s">
        <v>837</v>
      </c>
      <c r="M130" s="2" t="s">
        <v>838</v>
      </c>
      <c r="N130" s="2" t="s">
        <v>45</v>
      </c>
      <c r="O130" s="2" t="s">
        <v>46</v>
      </c>
      <c r="P130" s="2" t="s">
        <v>104</v>
      </c>
      <c r="Q130" s="2" t="s">
        <v>105</v>
      </c>
      <c r="R130" s="2" t="s">
        <v>10</v>
      </c>
      <c r="S130" s="2" t="s">
        <v>11</v>
      </c>
      <c r="T130" s="2">
        <v>180</v>
      </c>
      <c r="U130" s="2" t="s">
        <v>202</v>
      </c>
      <c r="V130" s="5">
        <v>0</v>
      </c>
      <c r="W130" s="5">
        <v>0</v>
      </c>
      <c r="X130" s="6">
        <v>0</v>
      </c>
      <c r="Y130" s="5">
        <v>19813420585</v>
      </c>
      <c r="Z130" s="5">
        <v>19813420585</v>
      </c>
      <c r="AA130" s="6">
        <v>100</v>
      </c>
      <c r="AB130" s="5">
        <v>5317768327</v>
      </c>
      <c r="AC130" s="5">
        <v>4817777817</v>
      </c>
      <c r="AD130" s="6">
        <v>90.6</v>
      </c>
      <c r="AE130" s="5">
        <v>14697059245</v>
      </c>
      <c r="AF130" s="5">
        <v>13527873429</v>
      </c>
      <c r="AG130" s="6">
        <v>92.04</v>
      </c>
      <c r="AH130" s="5">
        <v>8936751000</v>
      </c>
      <c r="AI130" s="5">
        <v>0</v>
      </c>
      <c r="AJ130" s="6">
        <v>0</v>
      </c>
      <c r="AK130" s="2" t="s">
        <v>13</v>
      </c>
      <c r="AL130" s="2" t="s">
        <v>13</v>
      </c>
      <c r="AM130" s="2" t="s">
        <v>13</v>
      </c>
      <c r="AN130" s="3">
        <f t="shared" si="23"/>
        <v>0</v>
      </c>
      <c r="AO130" s="3">
        <f t="shared" si="24"/>
        <v>0</v>
      </c>
      <c r="AP130" s="3">
        <f t="shared" si="25"/>
        <v>19813.420585</v>
      </c>
      <c r="AQ130" s="3">
        <f t="shared" si="26"/>
        <v>19813.420585</v>
      </c>
      <c r="AR130" s="3">
        <f t="shared" si="27"/>
        <v>5317.7683269999998</v>
      </c>
      <c r="AS130" s="3">
        <f t="shared" si="28"/>
        <v>4817.7778170000001</v>
      </c>
      <c r="AT130" s="3">
        <f t="shared" si="29"/>
        <v>14697.059245</v>
      </c>
      <c r="AU130" s="3">
        <f t="shared" si="30"/>
        <v>13527.873428999999</v>
      </c>
      <c r="AV130" s="3">
        <f t="shared" si="31"/>
        <v>8936.7510000000002</v>
      </c>
      <c r="AW130" s="3">
        <f t="shared" si="32"/>
        <v>0</v>
      </c>
      <c r="AX130" s="4">
        <f t="shared" si="33"/>
        <v>48764.999156999998</v>
      </c>
      <c r="AY130" s="4">
        <f t="shared" si="34"/>
        <v>38159.071831000001</v>
      </c>
      <c r="AZ130" s="2" t="s">
        <v>902</v>
      </c>
    </row>
    <row r="131" spans="1:52" x14ac:dyDescent="0.25">
      <c r="A131">
        <v>16</v>
      </c>
      <c r="B131" s="2" t="s">
        <v>0</v>
      </c>
      <c r="C131" s="2" t="s">
        <v>727</v>
      </c>
      <c r="D131" s="2">
        <v>2023</v>
      </c>
      <c r="E131" s="2" t="s">
        <v>1</v>
      </c>
      <c r="F131" s="2" t="s">
        <v>2</v>
      </c>
      <c r="G131" s="2" t="s">
        <v>3</v>
      </c>
      <c r="H131" s="2" t="s">
        <v>4</v>
      </c>
      <c r="I131" s="2" t="s">
        <v>735</v>
      </c>
      <c r="J131" s="2" t="s">
        <v>186</v>
      </c>
      <c r="K131" s="2" t="s">
        <v>836</v>
      </c>
      <c r="L131" s="2" t="s">
        <v>837</v>
      </c>
      <c r="M131" s="2" t="s">
        <v>838</v>
      </c>
      <c r="N131" s="2" t="s">
        <v>45</v>
      </c>
      <c r="O131" s="2" t="s">
        <v>46</v>
      </c>
      <c r="P131" s="2" t="s">
        <v>104</v>
      </c>
      <c r="Q131" s="2" t="s">
        <v>105</v>
      </c>
      <c r="R131" s="2" t="s">
        <v>10</v>
      </c>
      <c r="S131" s="2" t="s">
        <v>11</v>
      </c>
      <c r="T131" s="2">
        <v>181</v>
      </c>
      <c r="U131" s="2" t="s">
        <v>203</v>
      </c>
      <c r="V131" s="5">
        <v>46916666</v>
      </c>
      <c r="W131" s="5">
        <v>46916666</v>
      </c>
      <c r="X131" s="6">
        <v>100</v>
      </c>
      <c r="Y131" s="5">
        <v>2765786000</v>
      </c>
      <c r="Z131" s="5">
        <v>2651010000</v>
      </c>
      <c r="AA131" s="6">
        <v>95.85</v>
      </c>
      <c r="AB131" s="5">
        <v>593065000</v>
      </c>
      <c r="AC131" s="5">
        <v>593065000</v>
      </c>
      <c r="AD131" s="6">
        <v>100</v>
      </c>
      <c r="AE131" s="5">
        <v>0</v>
      </c>
      <c r="AF131" s="5">
        <v>0</v>
      </c>
      <c r="AG131" s="6">
        <v>0</v>
      </c>
      <c r="AH131" s="5">
        <v>0</v>
      </c>
      <c r="AI131" s="5">
        <v>0</v>
      </c>
      <c r="AJ131" s="6">
        <v>0</v>
      </c>
      <c r="AK131" s="2" t="s">
        <v>13</v>
      </c>
      <c r="AL131" s="2" t="s">
        <v>13</v>
      </c>
      <c r="AM131" s="2" t="s">
        <v>13</v>
      </c>
      <c r="AN131" s="3">
        <f t="shared" ref="AN131:AN194" si="35">V131 / 1000000</f>
        <v>46.916665999999999</v>
      </c>
      <c r="AO131" s="3">
        <f t="shared" ref="AO131:AO194" si="36">W131 / 1000000</f>
        <v>46.916665999999999</v>
      </c>
      <c r="AP131" s="3">
        <f t="shared" ref="AP131:AP194" si="37">Y131  / 1000000</f>
        <v>2765.7860000000001</v>
      </c>
      <c r="AQ131" s="3">
        <f t="shared" ref="AQ131:AQ194" si="38">Z131  / 1000000</f>
        <v>2651.01</v>
      </c>
      <c r="AR131" s="3">
        <f t="shared" ref="AR131:AR194" si="39">AB131  / 1000000</f>
        <v>593.06500000000005</v>
      </c>
      <c r="AS131" s="3">
        <f t="shared" ref="AS131:AS194" si="40">AC131  / 1000000</f>
        <v>593.06500000000005</v>
      </c>
      <c r="AT131" s="3">
        <f t="shared" ref="AT131:AT194" si="41">AE131  / 1000000</f>
        <v>0</v>
      </c>
      <c r="AU131" s="3">
        <f t="shared" ref="AU131:AU194" si="42">AF131  / 1000000</f>
        <v>0</v>
      </c>
      <c r="AV131" s="3">
        <f t="shared" ref="AV131:AV194" si="43">AH131  / 1000000</f>
        <v>0</v>
      </c>
      <c r="AW131" s="3">
        <f t="shared" ref="AW131:AW194" si="44">AI131  / 1000000</f>
        <v>0</v>
      </c>
      <c r="AX131" s="4">
        <f t="shared" ref="AX131:AX194" si="45">AN131+AP131+AR131+AT131+AV131</f>
        <v>3405.7676660000002</v>
      </c>
      <c r="AY131" s="4">
        <f t="shared" ref="AY131:AY194" si="46">AO131+AQ131+AS131+AU131+AW131</f>
        <v>3290.9916660000004</v>
      </c>
      <c r="AZ131" s="2" t="s">
        <v>902</v>
      </c>
    </row>
    <row r="132" spans="1:52" x14ac:dyDescent="0.25">
      <c r="A132">
        <v>16</v>
      </c>
      <c r="B132" s="2" t="s">
        <v>0</v>
      </c>
      <c r="C132" s="2" t="s">
        <v>727</v>
      </c>
      <c r="D132" s="2">
        <v>2023</v>
      </c>
      <c r="E132" s="2" t="s">
        <v>1</v>
      </c>
      <c r="F132" s="2" t="s">
        <v>2</v>
      </c>
      <c r="G132" s="2" t="s">
        <v>3</v>
      </c>
      <c r="H132" s="2" t="s">
        <v>4</v>
      </c>
      <c r="I132" s="2" t="s">
        <v>735</v>
      </c>
      <c r="J132" s="2" t="s">
        <v>186</v>
      </c>
      <c r="K132" s="2" t="s">
        <v>836</v>
      </c>
      <c r="L132" s="2" t="s">
        <v>837</v>
      </c>
      <c r="M132" s="2" t="s">
        <v>838</v>
      </c>
      <c r="N132" s="2" t="s">
        <v>45</v>
      </c>
      <c r="O132" s="2" t="s">
        <v>46</v>
      </c>
      <c r="P132" s="2" t="s">
        <v>104</v>
      </c>
      <c r="Q132" s="2" t="s">
        <v>105</v>
      </c>
      <c r="R132" s="2" t="s">
        <v>10</v>
      </c>
      <c r="S132" s="2" t="s">
        <v>11</v>
      </c>
      <c r="T132" s="2">
        <v>182</v>
      </c>
      <c r="U132" s="2" t="s">
        <v>204</v>
      </c>
      <c r="V132" s="5">
        <v>521939268</v>
      </c>
      <c r="W132" s="5">
        <v>521939268</v>
      </c>
      <c r="X132" s="6">
        <v>100</v>
      </c>
      <c r="Y132" s="5">
        <v>7196230112</v>
      </c>
      <c r="Z132" s="5">
        <v>6712921539</v>
      </c>
      <c r="AA132" s="6">
        <v>93.28</v>
      </c>
      <c r="AB132" s="5">
        <v>4029898210</v>
      </c>
      <c r="AC132" s="5">
        <v>4019581544</v>
      </c>
      <c r="AD132" s="6">
        <v>99.74</v>
      </c>
      <c r="AE132" s="5">
        <v>3843770529</v>
      </c>
      <c r="AF132" s="5">
        <v>3843770529</v>
      </c>
      <c r="AG132" s="6">
        <v>100</v>
      </c>
      <c r="AH132" s="5">
        <v>4022451000</v>
      </c>
      <c r="AI132" s="5">
        <v>0</v>
      </c>
      <c r="AJ132" s="6">
        <v>0</v>
      </c>
      <c r="AK132" s="2" t="s">
        <v>13</v>
      </c>
      <c r="AL132" s="2" t="s">
        <v>13</v>
      </c>
      <c r="AM132" s="2" t="s">
        <v>13</v>
      </c>
      <c r="AN132" s="3">
        <f t="shared" si="35"/>
        <v>521.93926799999997</v>
      </c>
      <c r="AO132" s="3">
        <f t="shared" si="36"/>
        <v>521.93926799999997</v>
      </c>
      <c r="AP132" s="3">
        <f t="shared" si="37"/>
        <v>7196.2301120000002</v>
      </c>
      <c r="AQ132" s="3">
        <f t="shared" si="38"/>
        <v>6712.9215389999999</v>
      </c>
      <c r="AR132" s="3">
        <f t="shared" si="39"/>
        <v>4029.8982099999998</v>
      </c>
      <c r="AS132" s="3">
        <f t="shared" si="40"/>
        <v>4019.5815440000001</v>
      </c>
      <c r="AT132" s="3">
        <f t="shared" si="41"/>
        <v>3843.7705289999999</v>
      </c>
      <c r="AU132" s="3">
        <f t="shared" si="42"/>
        <v>3843.7705289999999</v>
      </c>
      <c r="AV132" s="3">
        <f t="shared" si="43"/>
        <v>4022.451</v>
      </c>
      <c r="AW132" s="3">
        <f t="shared" si="44"/>
        <v>0</v>
      </c>
      <c r="AX132" s="4">
        <f t="shared" si="45"/>
        <v>19614.289119000001</v>
      </c>
      <c r="AY132" s="4">
        <f t="shared" si="46"/>
        <v>15098.212879999999</v>
      </c>
      <c r="AZ132" s="2" t="s">
        <v>900</v>
      </c>
    </row>
    <row r="133" spans="1:52" x14ac:dyDescent="0.25">
      <c r="A133">
        <v>16</v>
      </c>
      <c r="B133" s="2" t="s">
        <v>0</v>
      </c>
      <c r="C133" s="2" t="s">
        <v>727</v>
      </c>
      <c r="D133" s="2">
        <v>2023</v>
      </c>
      <c r="E133" s="2" t="s">
        <v>1</v>
      </c>
      <c r="F133" s="2" t="s">
        <v>2</v>
      </c>
      <c r="G133" s="2" t="s">
        <v>3</v>
      </c>
      <c r="H133" s="2" t="s">
        <v>4</v>
      </c>
      <c r="I133" s="2" t="s">
        <v>735</v>
      </c>
      <c r="J133" s="2" t="s">
        <v>186</v>
      </c>
      <c r="K133" s="2" t="s">
        <v>836</v>
      </c>
      <c r="L133" s="2" t="s">
        <v>837</v>
      </c>
      <c r="M133" s="2" t="s">
        <v>838</v>
      </c>
      <c r="N133" s="2" t="s">
        <v>45</v>
      </c>
      <c r="O133" s="2" t="s">
        <v>46</v>
      </c>
      <c r="P133" s="2" t="s">
        <v>104</v>
      </c>
      <c r="Q133" s="2" t="s">
        <v>105</v>
      </c>
      <c r="R133" s="2" t="s">
        <v>10</v>
      </c>
      <c r="S133" s="2" t="s">
        <v>11</v>
      </c>
      <c r="T133" s="2">
        <v>183</v>
      </c>
      <c r="U133" s="2" t="s">
        <v>205</v>
      </c>
      <c r="V133" s="5">
        <v>1331219075</v>
      </c>
      <c r="W133" s="5">
        <v>983653333</v>
      </c>
      <c r="X133" s="6">
        <v>73.89</v>
      </c>
      <c r="Y133" s="5">
        <v>11686099336</v>
      </c>
      <c r="Z133" s="5">
        <v>11495180853</v>
      </c>
      <c r="AA133" s="6">
        <v>98.37</v>
      </c>
      <c r="AB133" s="5">
        <v>8230369810</v>
      </c>
      <c r="AC133" s="5">
        <v>8201762535</v>
      </c>
      <c r="AD133" s="6">
        <v>99.65</v>
      </c>
      <c r="AE133" s="5">
        <v>11569268088</v>
      </c>
      <c r="AF133" s="5">
        <v>10236861424</v>
      </c>
      <c r="AG133" s="6">
        <v>88.48</v>
      </c>
      <c r="AH133" s="5">
        <v>5643351000</v>
      </c>
      <c r="AI133" s="5">
        <v>0</v>
      </c>
      <c r="AJ133" s="6">
        <v>0</v>
      </c>
      <c r="AK133" s="2" t="s">
        <v>13</v>
      </c>
      <c r="AL133" s="2" t="s">
        <v>13</v>
      </c>
      <c r="AM133" s="2" t="s">
        <v>13</v>
      </c>
      <c r="AN133" s="3">
        <f t="shared" si="35"/>
        <v>1331.219075</v>
      </c>
      <c r="AO133" s="3">
        <f t="shared" si="36"/>
        <v>983.65333299999998</v>
      </c>
      <c r="AP133" s="3">
        <f t="shared" si="37"/>
        <v>11686.099335999999</v>
      </c>
      <c r="AQ133" s="3">
        <f t="shared" si="38"/>
        <v>11495.180853</v>
      </c>
      <c r="AR133" s="3">
        <f t="shared" si="39"/>
        <v>8230.3698100000001</v>
      </c>
      <c r="AS133" s="3">
        <f t="shared" si="40"/>
        <v>8201.7625349999998</v>
      </c>
      <c r="AT133" s="3">
        <f t="shared" si="41"/>
        <v>11569.268088000001</v>
      </c>
      <c r="AU133" s="3">
        <f t="shared" si="42"/>
        <v>10236.861424000001</v>
      </c>
      <c r="AV133" s="3">
        <f t="shared" si="43"/>
        <v>5643.3509999999997</v>
      </c>
      <c r="AW133" s="3">
        <f t="shared" si="44"/>
        <v>0</v>
      </c>
      <c r="AX133" s="4">
        <f t="shared" si="45"/>
        <v>38460.307309000003</v>
      </c>
      <c r="AY133" s="4">
        <f t="shared" si="46"/>
        <v>30917.458145000004</v>
      </c>
      <c r="AZ133" s="2" t="s">
        <v>902</v>
      </c>
    </row>
    <row r="134" spans="1:52" x14ac:dyDescent="0.25">
      <c r="A134">
        <v>16</v>
      </c>
      <c r="B134" s="2" t="s">
        <v>0</v>
      </c>
      <c r="C134" s="2" t="s">
        <v>727</v>
      </c>
      <c r="D134" s="2">
        <v>2023</v>
      </c>
      <c r="E134" s="2" t="s">
        <v>1</v>
      </c>
      <c r="F134" s="2" t="s">
        <v>2</v>
      </c>
      <c r="G134" s="2" t="s">
        <v>3</v>
      </c>
      <c r="H134" s="2" t="s">
        <v>4</v>
      </c>
      <c r="I134" s="2" t="s">
        <v>735</v>
      </c>
      <c r="J134" s="2" t="s">
        <v>186</v>
      </c>
      <c r="K134" s="2" t="s">
        <v>836</v>
      </c>
      <c r="L134" s="2" t="s">
        <v>837</v>
      </c>
      <c r="M134" s="2" t="s">
        <v>838</v>
      </c>
      <c r="N134" s="2" t="s">
        <v>45</v>
      </c>
      <c r="O134" s="2" t="s">
        <v>46</v>
      </c>
      <c r="P134" s="2" t="s">
        <v>104</v>
      </c>
      <c r="Q134" s="2" t="s">
        <v>105</v>
      </c>
      <c r="R134" s="2" t="s">
        <v>10</v>
      </c>
      <c r="S134" s="2" t="s">
        <v>11</v>
      </c>
      <c r="T134" s="2">
        <v>184</v>
      </c>
      <c r="U134" s="2" t="s">
        <v>206</v>
      </c>
      <c r="V134" s="5">
        <v>86700000</v>
      </c>
      <c r="W134" s="5">
        <v>86700000</v>
      </c>
      <c r="X134" s="6">
        <v>100</v>
      </c>
      <c r="Y134" s="5">
        <v>1357769888</v>
      </c>
      <c r="Z134" s="5">
        <v>1330394887</v>
      </c>
      <c r="AA134" s="6">
        <v>97.98</v>
      </c>
      <c r="AB134" s="5">
        <v>1560655790</v>
      </c>
      <c r="AC134" s="5">
        <v>1542947123</v>
      </c>
      <c r="AD134" s="6">
        <v>98.87</v>
      </c>
      <c r="AE134" s="5">
        <v>2745779471</v>
      </c>
      <c r="AF134" s="5">
        <v>2745779466</v>
      </c>
      <c r="AG134" s="6">
        <v>100</v>
      </c>
      <c r="AH134" s="5">
        <v>2347637000</v>
      </c>
      <c r="AI134" s="5">
        <v>0</v>
      </c>
      <c r="AJ134" s="6">
        <v>0</v>
      </c>
      <c r="AK134" s="2" t="s">
        <v>13</v>
      </c>
      <c r="AL134" s="2" t="s">
        <v>13</v>
      </c>
      <c r="AM134" s="2" t="s">
        <v>13</v>
      </c>
      <c r="AN134" s="3">
        <f t="shared" si="35"/>
        <v>86.7</v>
      </c>
      <c r="AO134" s="3">
        <f t="shared" si="36"/>
        <v>86.7</v>
      </c>
      <c r="AP134" s="3">
        <f t="shared" si="37"/>
        <v>1357.769888</v>
      </c>
      <c r="AQ134" s="3">
        <f t="shared" si="38"/>
        <v>1330.3948869999999</v>
      </c>
      <c r="AR134" s="3">
        <f t="shared" si="39"/>
        <v>1560.65579</v>
      </c>
      <c r="AS134" s="3">
        <f t="shared" si="40"/>
        <v>1542.9471229999999</v>
      </c>
      <c r="AT134" s="3">
        <f t="shared" si="41"/>
        <v>2745.7794709999998</v>
      </c>
      <c r="AU134" s="3">
        <f t="shared" si="42"/>
        <v>2745.779466</v>
      </c>
      <c r="AV134" s="3">
        <f t="shared" si="43"/>
        <v>2347.6370000000002</v>
      </c>
      <c r="AW134" s="3">
        <f t="shared" si="44"/>
        <v>0</v>
      </c>
      <c r="AX134" s="4">
        <f t="shared" si="45"/>
        <v>8098.5421490000008</v>
      </c>
      <c r="AY134" s="4">
        <f t="shared" si="46"/>
        <v>5705.8214760000001</v>
      </c>
      <c r="AZ134" s="2" t="s">
        <v>907</v>
      </c>
    </row>
    <row r="135" spans="1:52" x14ac:dyDescent="0.25">
      <c r="A135">
        <v>16</v>
      </c>
      <c r="B135" s="2" t="s">
        <v>0</v>
      </c>
      <c r="C135" s="2" t="s">
        <v>727</v>
      </c>
      <c r="D135" s="2">
        <v>2023</v>
      </c>
      <c r="E135" s="2" t="s">
        <v>1</v>
      </c>
      <c r="F135" s="2" t="s">
        <v>2</v>
      </c>
      <c r="G135" s="2" t="s">
        <v>3</v>
      </c>
      <c r="H135" s="2" t="s">
        <v>4</v>
      </c>
      <c r="I135" s="2" t="s">
        <v>735</v>
      </c>
      <c r="J135" s="2" t="s">
        <v>186</v>
      </c>
      <c r="K135" s="2" t="s">
        <v>836</v>
      </c>
      <c r="L135" s="2" t="s">
        <v>837</v>
      </c>
      <c r="M135" s="2" t="s">
        <v>838</v>
      </c>
      <c r="N135" s="2" t="s">
        <v>45</v>
      </c>
      <c r="O135" s="2" t="s">
        <v>46</v>
      </c>
      <c r="P135" s="2" t="s">
        <v>104</v>
      </c>
      <c r="Q135" s="2" t="s">
        <v>105</v>
      </c>
      <c r="R135" s="2" t="s">
        <v>10</v>
      </c>
      <c r="S135" s="2" t="s">
        <v>11</v>
      </c>
      <c r="T135" s="2">
        <v>185</v>
      </c>
      <c r="U135" s="2" t="s">
        <v>207</v>
      </c>
      <c r="V135" s="5">
        <v>70034000</v>
      </c>
      <c r="W135" s="5">
        <v>68500000</v>
      </c>
      <c r="X135" s="6">
        <v>97.81</v>
      </c>
      <c r="Y135" s="5">
        <v>1356500000</v>
      </c>
      <c r="Z135" s="5">
        <v>1356500000</v>
      </c>
      <c r="AA135" s="6">
        <v>100</v>
      </c>
      <c r="AB135" s="5">
        <v>299405043</v>
      </c>
      <c r="AC135" s="5">
        <v>299405043</v>
      </c>
      <c r="AD135" s="6">
        <v>100</v>
      </c>
      <c r="AE135" s="5">
        <v>711855333</v>
      </c>
      <c r="AF135" s="5">
        <v>711855333</v>
      </c>
      <c r="AG135" s="6">
        <v>100</v>
      </c>
      <c r="AH135" s="5">
        <v>983141000</v>
      </c>
      <c r="AI135" s="5">
        <v>0</v>
      </c>
      <c r="AJ135" s="6">
        <v>0</v>
      </c>
      <c r="AK135" s="2" t="s">
        <v>13</v>
      </c>
      <c r="AL135" s="2" t="s">
        <v>13</v>
      </c>
      <c r="AM135" s="2" t="s">
        <v>13</v>
      </c>
      <c r="AN135" s="3">
        <f t="shared" si="35"/>
        <v>70.034000000000006</v>
      </c>
      <c r="AO135" s="3">
        <f t="shared" si="36"/>
        <v>68.5</v>
      </c>
      <c r="AP135" s="3">
        <f t="shared" si="37"/>
        <v>1356.5</v>
      </c>
      <c r="AQ135" s="3">
        <f t="shared" si="38"/>
        <v>1356.5</v>
      </c>
      <c r="AR135" s="3">
        <f t="shared" si="39"/>
        <v>299.40504299999998</v>
      </c>
      <c r="AS135" s="3">
        <f t="shared" si="40"/>
        <v>299.40504299999998</v>
      </c>
      <c r="AT135" s="3">
        <f t="shared" si="41"/>
        <v>711.85533299999997</v>
      </c>
      <c r="AU135" s="3">
        <f t="shared" si="42"/>
        <v>711.85533299999997</v>
      </c>
      <c r="AV135" s="3">
        <f t="shared" si="43"/>
        <v>983.14099999999996</v>
      </c>
      <c r="AW135" s="3">
        <f t="shared" si="44"/>
        <v>0</v>
      </c>
      <c r="AX135" s="4">
        <f t="shared" si="45"/>
        <v>3420.9353759999999</v>
      </c>
      <c r="AY135" s="4">
        <f t="shared" si="46"/>
        <v>2436.2603760000002</v>
      </c>
      <c r="AZ135" s="2" t="s">
        <v>902</v>
      </c>
    </row>
    <row r="136" spans="1:52" x14ac:dyDescent="0.25">
      <c r="A136">
        <v>16</v>
      </c>
      <c r="B136" s="2" t="s">
        <v>0</v>
      </c>
      <c r="C136" s="2" t="s">
        <v>727</v>
      </c>
      <c r="D136" s="2">
        <v>2023</v>
      </c>
      <c r="E136" s="2" t="s">
        <v>1</v>
      </c>
      <c r="F136" s="2" t="s">
        <v>2</v>
      </c>
      <c r="G136" s="2" t="s">
        <v>3</v>
      </c>
      <c r="H136" s="2" t="s">
        <v>4</v>
      </c>
      <c r="I136" s="2" t="s">
        <v>735</v>
      </c>
      <c r="J136" s="2" t="s">
        <v>186</v>
      </c>
      <c r="K136" s="2" t="s">
        <v>836</v>
      </c>
      <c r="L136" s="2" t="s">
        <v>837</v>
      </c>
      <c r="M136" s="2" t="s">
        <v>838</v>
      </c>
      <c r="N136" s="2" t="s">
        <v>45</v>
      </c>
      <c r="O136" s="2" t="s">
        <v>46</v>
      </c>
      <c r="P136" s="2" t="s">
        <v>104</v>
      </c>
      <c r="Q136" s="2" t="s">
        <v>105</v>
      </c>
      <c r="R136" s="2" t="s">
        <v>10</v>
      </c>
      <c r="S136" s="2" t="s">
        <v>11</v>
      </c>
      <c r="T136" s="2">
        <v>186</v>
      </c>
      <c r="U136" s="2" t="s">
        <v>208</v>
      </c>
      <c r="V136" s="5">
        <v>300000000</v>
      </c>
      <c r="W136" s="5">
        <v>297699566</v>
      </c>
      <c r="X136" s="6">
        <v>99.23</v>
      </c>
      <c r="Y136" s="5">
        <v>4417000000</v>
      </c>
      <c r="Z136" s="5">
        <v>4370903488</v>
      </c>
      <c r="AA136" s="6">
        <v>98.96</v>
      </c>
      <c r="AB136" s="5">
        <v>2517766000</v>
      </c>
      <c r="AC136" s="5">
        <v>2510164333</v>
      </c>
      <c r="AD136" s="6">
        <v>99.7</v>
      </c>
      <c r="AE136" s="5">
        <v>3910450000</v>
      </c>
      <c r="AF136" s="5">
        <v>3883335594</v>
      </c>
      <c r="AG136" s="6">
        <v>99.31</v>
      </c>
      <c r="AH136" s="5">
        <v>2478181000</v>
      </c>
      <c r="AI136" s="5">
        <v>0</v>
      </c>
      <c r="AJ136" s="6">
        <v>0</v>
      </c>
      <c r="AK136" s="2" t="s">
        <v>13</v>
      </c>
      <c r="AL136" s="2" t="s">
        <v>13</v>
      </c>
      <c r="AM136" s="2" t="s">
        <v>13</v>
      </c>
      <c r="AN136" s="3">
        <f t="shared" si="35"/>
        <v>300</v>
      </c>
      <c r="AO136" s="3">
        <f t="shared" si="36"/>
        <v>297.699566</v>
      </c>
      <c r="AP136" s="3">
        <f t="shared" si="37"/>
        <v>4417</v>
      </c>
      <c r="AQ136" s="3">
        <f t="shared" si="38"/>
        <v>4370.9034879999999</v>
      </c>
      <c r="AR136" s="3">
        <f t="shared" si="39"/>
        <v>2517.7660000000001</v>
      </c>
      <c r="AS136" s="3">
        <f t="shared" si="40"/>
        <v>2510.1643330000002</v>
      </c>
      <c r="AT136" s="3">
        <f t="shared" si="41"/>
        <v>3910.45</v>
      </c>
      <c r="AU136" s="3">
        <f t="shared" si="42"/>
        <v>3883.3355940000001</v>
      </c>
      <c r="AV136" s="3">
        <f t="shared" si="43"/>
        <v>2478.181</v>
      </c>
      <c r="AW136" s="3">
        <f t="shared" si="44"/>
        <v>0</v>
      </c>
      <c r="AX136" s="4">
        <f t="shared" si="45"/>
        <v>13623.397000000001</v>
      </c>
      <c r="AY136" s="4">
        <f t="shared" si="46"/>
        <v>11062.102981</v>
      </c>
      <c r="AZ136" s="2" t="s">
        <v>900</v>
      </c>
    </row>
    <row r="137" spans="1:52" x14ac:dyDescent="0.25">
      <c r="A137">
        <v>16</v>
      </c>
      <c r="B137" s="2" t="s">
        <v>0</v>
      </c>
      <c r="C137" s="2" t="s">
        <v>727</v>
      </c>
      <c r="D137" s="2">
        <v>2023</v>
      </c>
      <c r="E137" s="2" t="s">
        <v>1</v>
      </c>
      <c r="F137" s="2" t="s">
        <v>2</v>
      </c>
      <c r="G137" s="2" t="s">
        <v>3</v>
      </c>
      <c r="H137" s="2" t="s">
        <v>4</v>
      </c>
      <c r="I137" s="2" t="s">
        <v>735</v>
      </c>
      <c r="J137" s="2" t="s">
        <v>186</v>
      </c>
      <c r="K137" s="2" t="s">
        <v>836</v>
      </c>
      <c r="L137" s="2" t="s">
        <v>837</v>
      </c>
      <c r="M137" s="2" t="s">
        <v>838</v>
      </c>
      <c r="N137" s="2" t="s">
        <v>6</v>
      </c>
      <c r="O137" s="2" t="s">
        <v>7</v>
      </c>
      <c r="P137" s="2" t="s">
        <v>209</v>
      </c>
      <c r="Q137" s="2" t="s">
        <v>210</v>
      </c>
      <c r="R137" s="2" t="s">
        <v>10</v>
      </c>
      <c r="S137" s="2" t="s">
        <v>11</v>
      </c>
      <c r="T137" s="2">
        <v>453</v>
      </c>
      <c r="U137" s="2" t="s">
        <v>211</v>
      </c>
      <c r="V137" s="5">
        <v>0</v>
      </c>
      <c r="W137" s="5">
        <v>0</v>
      </c>
      <c r="X137" s="6">
        <v>0</v>
      </c>
      <c r="Y137" s="5">
        <v>574839000</v>
      </c>
      <c r="Z137" s="5">
        <v>550131150</v>
      </c>
      <c r="AA137" s="6">
        <v>95.7</v>
      </c>
      <c r="AB137" s="5">
        <v>400000000</v>
      </c>
      <c r="AC137" s="5">
        <v>111380000</v>
      </c>
      <c r="AD137" s="6">
        <v>27.85</v>
      </c>
      <c r="AE137" s="5">
        <v>2144518000</v>
      </c>
      <c r="AF137" s="5">
        <v>1990385017</v>
      </c>
      <c r="AG137" s="6">
        <v>92.81</v>
      </c>
      <c r="AH137" s="5">
        <v>1671340000</v>
      </c>
      <c r="AI137" s="5">
        <v>0</v>
      </c>
      <c r="AJ137" s="6">
        <v>0</v>
      </c>
      <c r="AK137" s="2" t="s">
        <v>13</v>
      </c>
      <c r="AL137" s="2" t="s">
        <v>13</v>
      </c>
      <c r="AM137" s="2" t="s">
        <v>13</v>
      </c>
      <c r="AN137" s="3">
        <f t="shared" si="35"/>
        <v>0</v>
      </c>
      <c r="AO137" s="3">
        <f t="shared" si="36"/>
        <v>0</v>
      </c>
      <c r="AP137" s="3">
        <f t="shared" si="37"/>
        <v>574.83900000000006</v>
      </c>
      <c r="AQ137" s="3">
        <f t="shared" si="38"/>
        <v>550.13115000000005</v>
      </c>
      <c r="AR137" s="3">
        <f t="shared" si="39"/>
        <v>400</v>
      </c>
      <c r="AS137" s="3">
        <f t="shared" si="40"/>
        <v>111.38</v>
      </c>
      <c r="AT137" s="3">
        <f t="shared" si="41"/>
        <v>2144.518</v>
      </c>
      <c r="AU137" s="3">
        <f t="shared" si="42"/>
        <v>1990.3850170000001</v>
      </c>
      <c r="AV137" s="3">
        <f t="shared" si="43"/>
        <v>1671.34</v>
      </c>
      <c r="AW137" s="3">
        <f t="shared" si="44"/>
        <v>0</v>
      </c>
      <c r="AX137" s="4">
        <f t="shared" si="45"/>
        <v>4790.6970000000001</v>
      </c>
      <c r="AY137" s="4">
        <f t="shared" si="46"/>
        <v>2651.8961669999999</v>
      </c>
      <c r="AZ137" s="2" t="s">
        <v>902</v>
      </c>
    </row>
    <row r="138" spans="1:52" x14ac:dyDescent="0.25">
      <c r="A138">
        <v>16</v>
      </c>
      <c r="B138" s="2" t="s">
        <v>0</v>
      </c>
      <c r="C138" s="2" t="s">
        <v>727</v>
      </c>
      <c r="D138" s="2">
        <v>2023</v>
      </c>
      <c r="E138" s="2" t="s">
        <v>1</v>
      </c>
      <c r="F138" s="2" t="s">
        <v>2</v>
      </c>
      <c r="G138" s="2" t="s">
        <v>3</v>
      </c>
      <c r="H138" s="2" t="s">
        <v>4</v>
      </c>
      <c r="I138" s="2" t="s">
        <v>735</v>
      </c>
      <c r="J138" s="2" t="s">
        <v>186</v>
      </c>
      <c r="K138" s="2" t="s">
        <v>836</v>
      </c>
      <c r="L138" s="2" t="s">
        <v>837</v>
      </c>
      <c r="M138" s="2" t="s">
        <v>838</v>
      </c>
      <c r="N138" s="2" t="s">
        <v>6</v>
      </c>
      <c r="O138" s="2" t="s">
        <v>7</v>
      </c>
      <c r="P138" s="2" t="s">
        <v>209</v>
      </c>
      <c r="Q138" s="2" t="s">
        <v>210</v>
      </c>
      <c r="R138" s="2" t="s">
        <v>10</v>
      </c>
      <c r="S138" s="2" t="s">
        <v>11</v>
      </c>
      <c r="T138" s="2">
        <v>460</v>
      </c>
      <c r="U138" s="2" t="s">
        <v>212</v>
      </c>
      <c r="V138" s="5">
        <v>430000000</v>
      </c>
      <c r="W138" s="5">
        <v>429878002</v>
      </c>
      <c r="X138" s="6">
        <v>99.97</v>
      </c>
      <c r="Y138" s="5">
        <v>2760325638</v>
      </c>
      <c r="Z138" s="5">
        <v>2755356305</v>
      </c>
      <c r="AA138" s="6">
        <v>99.82</v>
      </c>
      <c r="AB138" s="5">
        <v>4440000000</v>
      </c>
      <c r="AC138" s="5">
        <v>4432037572</v>
      </c>
      <c r="AD138" s="6">
        <v>99.82</v>
      </c>
      <c r="AE138" s="5">
        <v>3570012000</v>
      </c>
      <c r="AF138" s="5">
        <v>3569515332</v>
      </c>
      <c r="AG138" s="6">
        <v>99.99</v>
      </c>
      <c r="AH138" s="5">
        <v>4082464000</v>
      </c>
      <c r="AI138" s="5">
        <v>0</v>
      </c>
      <c r="AJ138" s="6">
        <v>0</v>
      </c>
      <c r="AK138" s="2" t="s">
        <v>13</v>
      </c>
      <c r="AL138" s="2" t="s">
        <v>13</v>
      </c>
      <c r="AM138" s="2" t="s">
        <v>13</v>
      </c>
      <c r="AN138" s="3">
        <f t="shared" si="35"/>
        <v>430</v>
      </c>
      <c r="AO138" s="3">
        <f t="shared" si="36"/>
        <v>429.87800199999998</v>
      </c>
      <c r="AP138" s="3">
        <f t="shared" si="37"/>
        <v>2760.3256379999998</v>
      </c>
      <c r="AQ138" s="3">
        <f t="shared" si="38"/>
        <v>2755.3563049999998</v>
      </c>
      <c r="AR138" s="3">
        <f t="shared" si="39"/>
        <v>4440</v>
      </c>
      <c r="AS138" s="3">
        <f t="shared" si="40"/>
        <v>4432.0375720000002</v>
      </c>
      <c r="AT138" s="3">
        <f t="shared" si="41"/>
        <v>3570.0120000000002</v>
      </c>
      <c r="AU138" s="3">
        <f t="shared" si="42"/>
        <v>3569.5153319999999</v>
      </c>
      <c r="AV138" s="3">
        <f t="shared" si="43"/>
        <v>4082.4639999999999</v>
      </c>
      <c r="AW138" s="3">
        <f t="shared" si="44"/>
        <v>0</v>
      </c>
      <c r="AX138" s="4">
        <f t="shared" si="45"/>
        <v>15282.801638000001</v>
      </c>
      <c r="AY138" s="4">
        <f t="shared" si="46"/>
        <v>11186.787210999999</v>
      </c>
      <c r="AZ138" s="2" t="s">
        <v>897</v>
      </c>
    </row>
    <row r="139" spans="1:52" x14ac:dyDescent="0.25">
      <c r="A139">
        <v>16</v>
      </c>
      <c r="B139" s="2" t="s">
        <v>0</v>
      </c>
      <c r="C139" s="2" t="s">
        <v>727</v>
      </c>
      <c r="D139" s="2">
        <v>2023</v>
      </c>
      <c r="E139" s="2" t="s">
        <v>1</v>
      </c>
      <c r="F139" s="2" t="s">
        <v>2</v>
      </c>
      <c r="G139" s="2" t="s">
        <v>3</v>
      </c>
      <c r="H139" s="2" t="s">
        <v>4</v>
      </c>
      <c r="I139" s="2" t="s">
        <v>735</v>
      </c>
      <c r="J139" s="2" t="s">
        <v>186</v>
      </c>
      <c r="K139" s="2" t="s">
        <v>836</v>
      </c>
      <c r="L139" s="2" t="s">
        <v>837</v>
      </c>
      <c r="M139" s="2" t="s">
        <v>838</v>
      </c>
      <c r="N139" s="2" t="s">
        <v>6</v>
      </c>
      <c r="O139" s="2" t="s">
        <v>7</v>
      </c>
      <c r="P139" s="2" t="s">
        <v>8</v>
      </c>
      <c r="Q139" s="2" t="s">
        <v>9</v>
      </c>
      <c r="R139" s="2" t="s">
        <v>10</v>
      </c>
      <c r="S139" s="2" t="s">
        <v>11</v>
      </c>
      <c r="T139" s="2">
        <v>502</v>
      </c>
      <c r="U139" s="2" t="s">
        <v>213</v>
      </c>
      <c r="V139" s="5">
        <v>3076050410</v>
      </c>
      <c r="W139" s="5">
        <v>2862339831</v>
      </c>
      <c r="X139" s="6">
        <v>93.05</v>
      </c>
      <c r="Y139" s="5">
        <v>11935530000</v>
      </c>
      <c r="Z139" s="5">
        <v>11058460559</v>
      </c>
      <c r="AA139" s="6">
        <v>92.65</v>
      </c>
      <c r="AB139" s="5">
        <v>11630000000</v>
      </c>
      <c r="AC139" s="5">
        <v>11236724950</v>
      </c>
      <c r="AD139" s="6">
        <v>96.62</v>
      </c>
      <c r="AE139" s="5">
        <v>14629600000</v>
      </c>
      <c r="AF139" s="5">
        <v>14584680774</v>
      </c>
      <c r="AG139" s="6">
        <v>99.69</v>
      </c>
      <c r="AH139" s="5">
        <v>14233095000</v>
      </c>
      <c r="AI139" s="5">
        <v>0</v>
      </c>
      <c r="AJ139" s="6">
        <v>0</v>
      </c>
      <c r="AK139" s="2" t="s">
        <v>13</v>
      </c>
      <c r="AL139" s="2" t="s">
        <v>13</v>
      </c>
      <c r="AM139" s="2" t="s">
        <v>13</v>
      </c>
      <c r="AN139" s="3">
        <f t="shared" si="35"/>
        <v>3076.0504099999998</v>
      </c>
      <c r="AO139" s="3">
        <f t="shared" si="36"/>
        <v>2862.3398309999998</v>
      </c>
      <c r="AP139" s="3">
        <f t="shared" si="37"/>
        <v>11935.53</v>
      </c>
      <c r="AQ139" s="3">
        <f t="shared" si="38"/>
        <v>11058.460558999999</v>
      </c>
      <c r="AR139" s="3">
        <f t="shared" si="39"/>
        <v>11630</v>
      </c>
      <c r="AS139" s="3">
        <f t="shared" si="40"/>
        <v>11236.72495</v>
      </c>
      <c r="AT139" s="3">
        <f t="shared" si="41"/>
        <v>14629.6</v>
      </c>
      <c r="AU139" s="3">
        <f t="shared" si="42"/>
        <v>14584.680774</v>
      </c>
      <c r="AV139" s="3">
        <f t="shared" si="43"/>
        <v>14233.094999999999</v>
      </c>
      <c r="AW139" s="3">
        <f t="shared" si="44"/>
        <v>0</v>
      </c>
      <c r="AX139" s="4">
        <f t="shared" si="45"/>
        <v>55504.275410000002</v>
      </c>
      <c r="AY139" s="4">
        <f t="shared" si="46"/>
        <v>39742.206114000001</v>
      </c>
      <c r="AZ139" s="2" t="s">
        <v>897</v>
      </c>
    </row>
    <row r="140" spans="1:52" x14ac:dyDescent="0.25">
      <c r="A140">
        <v>16</v>
      </c>
      <c r="B140" s="2" t="s">
        <v>0</v>
      </c>
      <c r="C140" s="2" t="s">
        <v>727</v>
      </c>
      <c r="D140" s="2">
        <v>2023</v>
      </c>
      <c r="E140" s="2" t="s">
        <v>1</v>
      </c>
      <c r="F140" s="2" t="s">
        <v>2</v>
      </c>
      <c r="G140" s="2" t="s">
        <v>3</v>
      </c>
      <c r="H140" s="2" t="s">
        <v>4</v>
      </c>
      <c r="I140" s="2" t="s">
        <v>736</v>
      </c>
      <c r="J140" s="2" t="s">
        <v>214</v>
      </c>
      <c r="K140" s="2" t="s">
        <v>839</v>
      </c>
      <c r="L140" s="2" t="s">
        <v>840</v>
      </c>
      <c r="M140" s="2" t="s">
        <v>841</v>
      </c>
      <c r="N140" s="2" t="s">
        <v>45</v>
      </c>
      <c r="O140" s="2" t="s">
        <v>46</v>
      </c>
      <c r="P140" s="2" t="s">
        <v>45</v>
      </c>
      <c r="Q140" s="2" t="s">
        <v>160</v>
      </c>
      <c r="R140" s="2" t="s">
        <v>10</v>
      </c>
      <c r="S140" s="2" t="s">
        <v>11</v>
      </c>
      <c r="T140" s="2">
        <v>2</v>
      </c>
      <c r="U140" s="2" t="s">
        <v>215</v>
      </c>
      <c r="V140" s="5">
        <v>37496826678</v>
      </c>
      <c r="W140" s="5">
        <v>36444190833</v>
      </c>
      <c r="X140" s="6">
        <v>97.19</v>
      </c>
      <c r="Y140" s="5">
        <v>168710709936</v>
      </c>
      <c r="Z140" s="5">
        <v>168375788663</v>
      </c>
      <c r="AA140" s="6">
        <v>99.8</v>
      </c>
      <c r="AB140" s="5">
        <v>79886777000</v>
      </c>
      <c r="AC140" s="5">
        <v>79843706177</v>
      </c>
      <c r="AD140" s="6">
        <v>99.95</v>
      </c>
      <c r="AE140" s="5">
        <v>61922211633</v>
      </c>
      <c r="AF140" s="5">
        <v>61832360766</v>
      </c>
      <c r="AG140" s="6">
        <v>99.85</v>
      </c>
      <c r="AH140" s="5">
        <v>33519996000</v>
      </c>
      <c r="AI140" s="5">
        <v>0</v>
      </c>
      <c r="AJ140" s="6">
        <v>0</v>
      </c>
      <c r="AK140" s="2" t="s">
        <v>13</v>
      </c>
      <c r="AL140" s="2" t="s">
        <v>13</v>
      </c>
      <c r="AM140" s="2" t="s">
        <v>13</v>
      </c>
      <c r="AN140" s="3">
        <f t="shared" si="35"/>
        <v>37496.826677999998</v>
      </c>
      <c r="AO140" s="3">
        <f t="shared" si="36"/>
        <v>36444.190833000001</v>
      </c>
      <c r="AP140" s="3">
        <f t="shared" si="37"/>
        <v>168710.709936</v>
      </c>
      <c r="AQ140" s="3">
        <f t="shared" si="38"/>
        <v>168375.78866300001</v>
      </c>
      <c r="AR140" s="3">
        <f t="shared" si="39"/>
        <v>79886.777000000002</v>
      </c>
      <c r="AS140" s="3">
        <f t="shared" si="40"/>
        <v>79843.706177</v>
      </c>
      <c r="AT140" s="3">
        <f t="shared" si="41"/>
        <v>61922.211632999999</v>
      </c>
      <c r="AU140" s="3">
        <f t="shared" si="42"/>
        <v>61832.360765999998</v>
      </c>
      <c r="AV140" s="3">
        <f t="shared" si="43"/>
        <v>33519.995999999999</v>
      </c>
      <c r="AW140" s="3">
        <f t="shared" si="44"/>
        <v>0</v>
      </c>
      <c r="AX140" s="4">
        <f t="shared" si="45"/>
        <v>381536.52124699997</v>
      </c>
      <c r="AY140" s="4">
        <f t="shared" si="46"/>
        <v>346496.046439</v>
      </c>
      <c r="AZ140" s="2" t="s">
        <v>903</v>
      </c>
    </row>
    <row r="141" spans="1:52" x14ac:dyDescent="0.25">
      <c r="A141">
        <v>16</v>
      </c>
      <c r="B141" s="2" t="s">
        <v>0</v>
      </c>
      <c r="C141" s="2" t="s">
        <v>727</v>
      </c>
      <c r="D141" s="2">
        <v>2023</v>
      </c>
      <c r="E141" s="2" t="s">
        <v>1</v>
      </c>
      <c r="F141" s="2" t="s">
        <v>2</v>
      </c>
      <c r="G141" s="2" t="s">
        <v>3</v>
      </c>
      <c r="H141" s="2" t="s">
        <v>4</v>
      </c>
      <c r="I141" s="2" t="s">
        <v>736</v>
      </c>
      <c r="J141" s="2" t="s">
        <v>214</v>
      </c>
      <c r="K141" s="2" t="s">
        <v>839</v>
      </c>
      <c r="L141" s="2" t="s">
        <v>840</v>
      </c>
      <c r="M141" s="2" t="s">
        <v>841</v>
      </c>
      <c r="N141" s="2" t="s">
        <v>45</v>
      </c>
      <c r="O141" s="2" t="s">
        <v>46</v>
      </c>
      <c r="P141" s="2" t="s">
        <v>216</v>
      </c>
      <c r="Q141" s="2" t="s">
        <v>217</v>
      </c>
      <c r="R141" s="2" t="s">
        <v>10</v>
      </c>
      <c r="S141" s="2" t="s">
        <v>11</v>
      </c>
      <c r="T141" s="2">
        <v>123</v>
      </c>
      <c r="U141" s="2" t="s">
        <v>218</v>
      </c>
      <c r="V141" s="5">
        <v>683531055</v>
      </c>
      <c r="W141" s="5">
        <v>386839389</v>
      </c>
      <c r="X141" s="6">
        <v>56.59</v>
      </c>
      <c r="Y141" s="5">
        <v>1315200000</v>
      </c>
      <c r="Z141" s="5">
        <v>1302636667</v>
      </c>
      <c r="AA141" s="6">
        <v>99.04</v>
      </c>
      <c r="AB141" s="5">
        <v>2329650000</v>
      </c>
      <c r="AC141" s="5">
        <v>2327161065</v>
      </c>
      <c r="AD141" s="6">
        <v>99.89</v>
      </c>
      <c r="AE141" s="5">
        <v>1760039513</v>
      </c>
      <c r="AF141" s="5">
        <v>1759963333</v>
      </c>
      <c r="AG141" s="6">
        <v>100</v>
      </c>
      <c r="AH141" s="5">
        <v>737471000</v>
      </c>
      <c r="AI141" s="5">
        <v>0</v>
      </c>
      <c r="AJ141" s="6">
        <v>0</v>
      </c>
      <c r="AK141" s="2" t="s">
        <v>13</v>
      </c>
      <c r="AL141" s="2" t="s">
        <v>13</v>
      </c>
      <c r="AM141" s="2" t="s">
        <v>13</v>
      </c>
      <c r="AN141" s="3">
        <f t="shared" si="35"/>
        <v>683.53105500000004</v>
      </c>
      <c r="AO141" s="3">
        <f t="shared" si="36"/>
        <v>386.83938899999998</v>
      </c>
      <c r="AP141" s="3">
        <f t="shared" si="37"/>
        <v>1315.2</v>
      </c>
      <c r="AQ141" s="3">
        <f t="shared" si="38"/>
        <v>1302.636667</v>
      </c>
      <c r="AR141" s="3">
        <f t="shared" si="39"/>
        <v>2329.65</v>
      </c>
      <c r="AS141" s="3">
        <f t="shared" si="40"/>
        <v>2327.1610649999998</v>
      </c>
      <c r="AT141" s="3">
        <f t="shared" si="41"/>
        <v>1760.0395129999999</v>
      </c>
      <c r="AU141" s="3">
        <f t="shared" si="42"/>
        <v>1759.9633329999999</v>
      </c>
      <c r="AV141" s="3">
        <f t="shared" si="43"/>
        <v>737.471</v>
      </c>
      <c r="AW141" s="3">
        <f t="shared" si="44"/>
        <v>0</v>
      </c>
      <c r="AX141" s="4">
        <f t="shared" si="45"/>
        <v>6825.8915679999991</v>
      </c>
      <c r="AY141" s="4">
        <f t="shared" si="46"/>
        <v>5776.6004539999994</v>
      </c>
      <c r="AZ141" s="2" t="s">
        <v>903</v>
      </c>
    </row>
    <row r="142" spans="1:52" x14ac:dyDescent="0.25">
      <c r="A142">
        <v>16</v>
      </c>
      <c r="B142" s="2" t="s">
        <v>0</v>
      </c>
      <c r="C142" s="2" t="s">
        <v>727</v>
      </c>
      <c r="D142" s="2">
        <v>2023</v>
      </c>
      <c r="E142" s="2" t="s">
        <v>1</v>
      </c>
      <c r="F142" s="2" t="s">
        <v>2</v>
      </c>
      <c r="G142" s="2" t="s">
        <v>3</v>
      </c>
      <c r="H142" s="2" t="s">
        <v>4</v>
      </c>
      <c r="I142" s="2" t="s">
        <v>736</v>
      </c>
      <c r="J142" s="2" t="s">
        <v>214</v>
      </c>
      <c r="K142" s="2" t="s">
        <v>839</v>
      </c>
      <c r="L142" s="2" t="s">
        <v>840</v>
      </c>
      <c r="M142" s="2" t="s">
        <v>841</v>
      </c>
      <c r="N142" s="2" t="s">
        <v>45</v>
      </c>
      <c r="O142" s="2" t="s">
        <v>46</v>
      </c>
      <c r="P142" s="2" t="s">
        <v>216</v>
      </c>
      <c r="Q142" s="2" t="s">
        <v>217</v>
      </c>
      <c r="R142" s="2" t="s">
        <v>10</v>
      </c>
      <c r="S142" s="2" t="s">
        <v>11</v>
      </c>
      <c r="T142" s="2">
        <v>124</v>
      </c>
      <c r="U142" s="2" t="s">
        <v>219</v>
      </c>
      <c r="V142" s="5">
        <v>0</v>
      </c>
      <c r="W142" s="5">
        <v>0</v>
      </c>
      <c r="X142" s="6">
        <v>0</v>
      </c>
      <c r="Y142" s="5">
        <v>285966667</v>
      </c>
      <c r="Z142" s="5">
        <v>279689833</v>
      </c>
      <c r="AA142" s="6">
        <v>97.81</v>
      </c>
      <c r="AB142" s="5">
        <v>65760000</v>
      </c>
      <c r="AC142" s="5">
        <v>65760000</v>
      </c>
      <c r="AD142" s="6">
        <v>100</v>
      </c>
      <c r="AE142" s="5">
        <v>262299333</v>
      </c>
      <c r="AF142" s="5">
        <v>262299333</v>
      </c>
      <c r="AG142" s="6">
        <v>100</v>
      </c>
      <c r="AH142" s="5">
        <v>73300000</v>
      </c>
      <c r="AI142" s="5">
        <v>0</v>
      </c>
      <c r="AJ142" s="6">
        <v>0</v>
      </c>
      <c r="AK142" s="2" t="s">
        <v>13</v>
      </c>
      <c r="AL142" s="2" t="s">
        <v>13</v>
      </c>
      <c r="AM142" s="2" t="s">
        <v>13</v>
      </c>
      <c r="AN142" s="3">
        <f t="shared" si="35"/>
        <v>0</v>
      </c>
      <c r="AO142" s="3">
        <f t="shared" si="36"/>
        <v>0</v>
      </c>
      <c r="AP142" s="3">
        <f t="shared" si="37"/>
        <v>285.96666699999997</v>
      </c>
      <c r="AQ142" s="3">
        <f t="shared" si="38"/>
        <v>279.68983300000002</v>
      </c>
      <c r="AR142" s="3">
        <f t="shared" si="39"/>
        <v>65.760000000000005</v>
      </c>
      <c r="AS142" s="3">
        <f t="shared" si="40"/>
        <v>65.760000000000005</v>
      </c>
      <c r="AT142" s="3">
        <f t="shared" si="41"/>
        <v>262.29933299999999</v>
      </c>
      <c r="AU142" s="3">
        <f t="shared" si="42"/>
        <v>262.29933299999999</v>
      </c>
      <c r="AV142" s="3">
        <f t="shared" si="43"/>
        <v>73.3</v>
      </c>
      <c r="AW142" s="3">
        <f t="shared" si="44"/>
        <v>0</v>
      </c>
      <c r="AX142" s="4">
        <f t="shared" si="45"/>
        <v>687.32599999999991</v>
      </c>
      <c r="AY142" s="4">
        <f t="shared" si="46"/>
        <v>607.74916600000006</v>
      </c>
      <c r="AZ142" s="2" t="s">
        <v>903</v>
      </c>
    </row>
    <row r="143" spans="1:52" x14ac:dyDescent="0.25">
      <c r="A143">
        <v>16</v>
      </c>
      <c r="B143" s="2" t="s">
        <v>0</v>
      </c>
      <c r="C143" s="2" t="s">
        <v>727</v>
      </c>
      <c r="D143" s="2">
        <v>2023</v>
      </c>
      <c r="E143" s="2" t="s">
        <v>1</v>
      </c>
      <c r="F143" s="2" t="s">
        <v>2</v>
      </c>
      <c r="G143" s="2" t="s">
        <v>3</v>
      </c>
      <c r="H143" s="2" t="s">
        <v>4</v>
      </c>
      <c r="I143" s="2" t="s">
        <v>736</v>
      </c>
      <c r="J143" s="2" t="s">
        <v>214</v>
      </c>
      <c r="K143" s="2" t="s">
        <v>839</v>
      </c>
      <c r="L143" s="2" t="s">
        <v>840</v>
      </c>
      <c r="M143" s="2" t="s">
        <v>841</v>
      </c>
      <c r="N143" s="2" t="s">
        <v>45</v>
      </c>
      <c r="O143" s="2" t="s">
        <v>46</v>
      </c>
      <c r="P143" s="2" t="s">
        <v>216</v>
      </c>
      <c r="Q143" s="2" t="s">
        <v>217</v>
      </c>
      <c r="R143" s="2" t="s">
        <v>10</v>
      </c>
      <c r="S143" s="2" t="s">
        <v>11</v>
      </c>
      <c r="T143" s="2">
        <v>125</v>
      </c>
      <c r="U143" s="2" t="s">
        <v>220</v>
      </c>
      <c r="V143" s="5">
        <v>56070000</v>
      </c>
      <c r="W143" s="5">
        <v>56070000</v>
      </c>
      <c r="X143" s="6">
        <v>100</v>
      </c>
      <c r="Y143" s="5">
        <v>194484000</v>
      </c>
      <c r="Z143" s="5">
        <v>188626400</v>
      </c>
      <c r="AA143" s="6">
        <v>96.99</v>
      </c>
      <c r="AB143" s="5">
        <v>21046666</v>
      </c>
      <c r="AC143" s="5">
        <v>21046666</v>
      </c>
      <c r="AD143" s="6">
        <v>100</v>
      </c>
      <c r="AE143" s="5">
        <v>180290000</v>
      </c>
      <c r="AF143" s="5">
        <v>180290000</v>
      </c>
      <c r="AG143" s="6">
        <v>100</v>
      </c>
      <c r="AH143" s="5">
        <v>101809000</v>
      </c>
      <c r="AI143" s="5">
        <v>0</v>
      </c>
      <c r="AJ143" s="6">
        <v>0</v>
      </c>
      <c r="AK143" s="2" t="s">
        <v>13</v>
      </c>
      <c r="AL143" s="2" t="s">
        <v>13</v>
      </c>
      <c r="AM143" s="2" t="s">
        <v>13</v>
      </c>
      <c r="AN143" s="3">
        <f t="shared" si="35"/>
        <v>56.07</v>
      </c>
      <c r="AO143" s="3">
        <f t="shared" si="36"/>
        <v>56.07</v>
      </c>
      <c r="AP143" s="3">
        <f t="shared" si="37"/>
        <v>194.48400000000001</v>
      </c>
      <c r="AQ143" s="3">
        <f t="shared" si="38"/>
        <v>188.62639999999999</v>
      </c>
      <c r="AR143" s="3">
        <f t="shared" si="39"/>
        <v>21.046665999999998</v>
      </c>
      <c r="AS143" s="3">
        <f t="shared" si="40"/>
        <v>21.046665999999998</v>
      </c>
      <c r="AT143" s="3">
        <f t="shared" si="41"/>
        <v>180.29</v>
      </c>
      <c r="AU143" s="3">
        <f t="shared" si="42"/>
        <v>180.29</v>
      </c>
      <c r="AV143" s="3">
        <f t="shared" si="43"/>
        <v>101.809</v>
      </c>
      <c r="AW143" s="3">
        <f t="shared" si="44"/>
        <v>0</v>
      </c>
      <c r="AX143" s="4">
        <f t="shared" si="45"/>
        <v>553.69966599999998</v>
      </c>
      <c r="AY143" s="4">
        <f t="shared" si="46"/>
        <v>446.03306599999996</v>
      </c>
      <c r="AZ143" s="2" t="s">
        <v>903</v>
      </c>
    </row>
    <row r="144" spans="1:52" x14ac:dyDescent="0.25">
      <c r="A144">
        <v>16</v>
      </c>
      <c r="B144" s="2" t="s">
        <v>0</v>
      </c>
      <c r="C144" s="2" t="s">
        <v>727</v>
      </c>
      <c r="D144" s="2">
        <v>2023</v>
      </c>
      <c r="E144" s="2" t="s">
        <v>1</v>
      </c>
      <c r="F144" s="2" t="s">
        <v>2</v>
      </c>
      <c r="G144" s="2" t="s">
        <v>3</v>
      </c>
      <c r="H144" s="2" t="s">
        <v>4</v>
      </c>
      <c r="I144" s="2" t="s">
        <v>736</v>
      </c>
      <c r="J144" s="2" t="s">
        <v>214</v>
      </c>
      <c r="K144" s="2" t="s">
        <v>839</v>
      </c>
      <c r="L144" s="2" t="s">
        <v>840</v>
      </c>
      <c r="M144" s="2" t="s">
        <v>841</v>
      </c>
      <c r="N144" s="2" t="s">
        <v>45</v>
      </c>
      <c r="O144" s="2" t="s">
        <v>46</v>
      </c>
      <c r="P144" s="2" t="s">
        <v>216</v>
      </c>
      <c r="Q144" s="2" t="s">
        <v>217</v>
      </c>
      <c r="R144" s="2" t="s">
        <v>10</v>
      </c>
      <c r="S144" s="2" t="s">
        <v>11</v>
      </c>
      <c r="T144" s="2">
        <v>126</v>
      </c>
      <c r="U144" s="2" t="s">
        <v>221</v>
      </c>
      <c r="V144" s="5">
        <v>496572667</v>
      </c>
      <c r="W144" s="5">
        <v>470709334</v>
      </c>
      <c r="X144" s="6">
        <v>94.79</v>
      </c>
      <c r="Y144" s="5">
        <v>6565171966</v>
      </c>
      <c r="Z144" s="5">
        <v>6368306370</v>
      </c>
      <c r="AA144" s="6">
        <v>97</v>
      </c>
      <c r="AB144" s="5">
        <v>11514014000</v>
      </c>
      <c r="AC144" s="5">
        <v>11504168975</v>
      </c>
      <c r="AD144" s="6">
        <v>99.91</v>
      </c>
      <c r="AE144" s="5">
        <v>5573180282</v>
      </c>
      <c r="AF144" s="5">
        <v>5562075023</v>
      </c>
      <c r="AG144" s="6">
        <v>99.8</v>
      </c>
      <c r="AH144" s="5">
        <v>8786071000</v>
      </c>
      <c r="AI144" s="5">
        <v>0</v>
      </c>
      <c r="AJ144" s="6">
        <v>0</v>
      </c>
      <c r="AK144" s="2" t="s">
        <v>13</v>
      </c>
      <c r="AL144" s="2" t="s">
        <v>13</v>
      </c>
      <c r="AM144" s="2" t="s">
        <v>13</v>
      </c>
      <c r="AN144" s="3">
        <f t="shared" si="35"/>
        <v>496.57266700000002</v>
      </c>
      <c r="AO144" s="3">
        <f t="shared" si="36"/>
        <v>470.70933400000001</v>
      </c>
      <c r="AP144" s="3">
        <f t="shared" si="37"/>
        <v>6565.1719659999999</v>
      </c>
      <c r="AQ144" s="3">
        <f t="shared" si="38"/>
        <v>6368.3063700000002</v>
      </c>
      <c r="AR144" s="3">
        <f t="shared" si="39"/>
        <v>11514.013999999999</v>
      </c>
      <c r="AS144" s="3">
        <f t="shared" si="40"/>
        <v>11504.168975000001</v>
      </c>
      <c r="AT144" s="3">
        <f t="shared" si="41"/>
        <v>5573.1802820000003</v>
      </c>
      <c r="AU144" s="3">
        <f t="shared" si="42"/>
        <v>5562.0750230000003</v>
      </c>
      <c r="AV144" s="3">
        <f t="shared" si="43"/>
        <v>8786.0709999999999</v>
      </c>
      <c r="AW144" s="3">
        <f t="shared" si="44"/>
        <v>0</v>
      </c>
      <c r="AX144" s="4">
        <f t="shared" si="45"/>
        <v>32935.009915000002</v>
      </c>
      <c r="AY144" s="4">
        <f t="shared" si="46"/>
        <v>23905.259702000003</v>
      </c>
      <c r="AZ144" s="2" t="s">
        <v>903</v>
      </c>
    </row>
    <row r="145" spans="1:52" x14ac:dyDescent="0.25">
      <c r="A145">
        <v>16</v>
      </c>
      <c r="B145" s="2" t="s">
        <v>0</v>
      </c>
      <c r="C145" s="2" t="s">
        <v>727</v>
      </c>
      <c r="D145" s="2">
        <v>2023</v>
      </c>
      <c r="E145" s="2" t="s">
        <v>1</v>
      </c>
      <c r="F145" s="2" t="s">
        <v>2</v>
      </c>
      <c r="G145" s="2" t="s">
        <v>3</v>
      </c>
      <c r="H145" s="2" t="s">
        <v>4</v>
      </c>
      <c r="I145" s="2" t="s">
        <v>736</v>
      </c>
      <c r="J145" s="2" t="s">
        <v>214</v>
      </c>
      <c r="K145" s="2" t="s">
        <v>839</v>
      </c>
      <c r="L145" s="2" t="s">
        <v>840</v>
      </c>
      <c r="M145" s="2" t="s">
        <v>841</v>
      </c>
      <c r="N145" s="2" t="s">
        <v>45</v>
      </c>
      <c r="O145" s="2" t="s">
        <v>46</v>
      </c>
      <c r="P145" s="2" t="s">
        <v>216</v>
      </c>
      <c r="Q145" s="2" t="s">
        <v>217</v>
      </c>
      <c r="R145" s="2" t="s">
        <v>10</v>
      </c>
      <c r="S145" s="2" t="s">
        <v>11</v>
      </c>
      <c r="T145" s="2">
        <v>127</v>
      </c>
      <c r="U145" s="2" t="s">
        <v>222</v>
      </c>
      <c r="V145" s="5">
        <v>347866224</v>
      </c>
      <c r="W145" s="5">
        <v>247300000</v>
      </c>
      <c r="X145" s="6">
        <v>71.09</v>
      </c>
      <c r="Y145" s="5">
        <v>2301704497</v>
      </c>
      <c r="Z145" s="5">
        <v>2242751136</v>
      </c>
      <c r="AA145" s="6">
        <v>97.44</v>
      </c>
      <c r="AB145" s="5">
        <v>4525160000</v>
      </c>
      <c r="AC145" s="5">
        <v>4525123362</v>
      </c>
      <c r="AD145" s="6">
        <v>100</v>
      </c>
      <c r="AE145" s="5">
        <v>4137358134</v>
      </c>
      <c r="AF145" s="5">
        <v>4132000319</v>
      </c>
      <c r="AG145" s="6">
        <v>99.87</v>
      </c>
      <c r="AH145" s="5">
        <v>264208000</v>
      </c>
      <c r="AI145" s="5">
        <v>0</v>
      </c>
      <c r="AJ145" s="6">
        <v>0</v>
      </c>
      <c r="AK145" s="2" t="s">
        <v>13</v>
      </c>
      <c r="AL145" s="2" t="s">
        <v>13</v>
      </c>
      <c r="AM145" s="2" t="s">
        <v>13</v>
      </c>
      <c r="AN145" s="3">
        <f t="shared" si="35"/>
        <v>347.86622399999999</v>
      </c>
      <c r="AO145" s="3">
        <f t="shared" si="36"/>
        <v>247.3</v>
      </c>
      <c r="AP145" s="3">
        <f t="shared" si="37"/>
        <v>2301.7044970000002</v>
      </c>
      <c r="AQ145" s="3">
        <f t="shared" si="38"/>
        <v>2242.7511359999999</v>
      </c>
      <c r="AR145" s="3">
        <f t="shared" si="39"/>
        <v>4525.16</v>
      </c>
      <c r="AS145" s="3">
        <f t="shared" si="40"/>
        <v>4525.1233620000003</v>
      </c>
      <c r="AT145" s="3">
        <f t="shared" si="41"/>
        <v>4137.3581340000001</v>
      </c>
      <c r="AU145" s="3">
        <f t="shared" si="42"/>
        <v>4132.0003189999998</v>
      </c>
      <c r="AV145" s="3">
        <f t="shared" si="43"/>
        <v>264.20800000000003</v>
      </c>
      <c r="AW145" s="3">
        <f t="shared" si="44"/>
        <v>0</v>
      </c>
      <c r="AX145" s="4">
        <f t="shared" si="45"/>
        <v>11576.296855000001</v>
      </c>
      <c r="AY145" s="4">
        <f t="shared" si="46"/>
        <v>11147.174816999999</v>
      </c>
      <c r="AZ145" s="2" t="s">
        <v>900</v>
      </c>
    </row>
    <row r="146" spans="1:52" x14ac:dyDescent="0.25">
      <c r="A146">
        <v>16</v>
      </c>
      <c r="B146" s="2" t="s">
        <v>0</v>
      </c>
      <c r="C146" s="2" t="s">
        <v>727</v>
      </c>
      <c r="D146" s="2">
        <v>2023</v>
      </c>
      <c r="E146" s="2" t="s">
        <v>1</v>
      </c>
      <c r="F146" s="2" t="s">
        <v>2</v>
      </c>
      <c r="G146" s="2" t="s">
        <v>3</v>
      </c>
      <c r="H146" s="2" t="s">
        <v>4</v>
      </c>
      <c r="I146" s="2" t="s">
        <v>736</v>
      </c>
      <c r="J146" s="2" t="s">
        <v>214</v>
      </c>
      <c r="K146" s="2" t="s">
        <v>839</v>
      </c>
      <c r="L146" s="2" t="s">
        <v>840</v>
      </c>
      <c r="M146" s="2" t="s">
        <v>841</v>
      </c>
      <c r="N146" s="2" t="s">
        <v>45</v>
      </c>
      <c r="O146" s="2" t="s">
        <v>46</v>
      </c>
      <c r="P146" s="2" t="s">
        <v>216</v>
      </c>
      <c r="Q146" s="2" t="s">
        <v>217</v>
      </c>
      <c r="R146" s="2" t="s">
        <v>10</v>
      </c>
      <c r="S146" s="2" t="s">
        <v>11</v>
      </c>
      <c r="T146" s="2">
        <v>128</v>
      </c>
      <c r="U146" s="2" t="s">
        <v>223</v>
      </c>
      <c r="V146" s="5">
        <v>236681668</v>
      </c>
      <c r="W146" s="5">
        <v>220223324</v>
      </c>
      <c r="X146" s="6">
        <v>93.05</v>
      </c>
      <c r="Y146" s="5">
        <v>1040031668</v>
      </c>
      <c r="Z146" s="5">
        <v>1028075001</v>
      </c>
      <c r="AA146" s="6">
        <v>98.85</v>
      </c>
      <c r="AB146" s="5">
        <v>4445031342</v>
      </c>
      <c r="AC146" s="5">
        <v>4444801800</v>
      </c>
      <c r="AD146" s="6">
        <v>99.99</v>
      </c>
      <c r="AE146" s="5">
        <v>2612806733</v>
      </c>
      <c r="AF146" s="5">
        <v>2612704065</v>
      </c>
      <c r="AG146" s="6">
        <v>100</v>
      </c>
      <c r="AH146" s="5">
        <v>511175000</v>
      </c>
      <c r="AI146" s="5">
        <v>0</v>
      </c>
      <c r="AJ146" s="6">
        <v>0</v>
      </c>
      <c r="AK146" s="2" t="s">
        <v>13</v>
      </c>
      <c r="AL146" s="2" t="s">
        <v>13</v>
      </c>
      <c r="AM146" s="2" t="s">
        <v>13</v>
      </c>
      <c r="AN146" s="3">
        <f t="shared" si="35"/>
        <v>236.681668</v>
      </c>
      <c r="AO146" s="3">
        <f t="shared" si="36"/>
        <v>220.22332399999999</v>
      </c>
      <c r="AP146" s="3">
        <f t="shared" si="37"/>
        <v>1040.0316680000001</v>
      </c>
      <c r="AQ146" s="3">
        <f t="shared" si="38"/>
        <v>1028.0750009999999</v>
      </c>
      <c r="AR146" s="3">
        <f t="shared" si="39"/>
        <v>4445.0313420000002</v>
      </c>
      <c r="AS146" s="3">
        <f t="shared" si="40"/>
        <v>4444.8018000000002</v>
      </c>
      <c r="AT146" s="3">
        <f t="shared" si="41"/>
        <v>2612.8067329999999</v>
      </c>
      <c r="AU146" s="3">
        <f t="shared" si="42"/>
        <v>2612.7040649999999</v>
      </c>
      <c r="AV146" s="3">
        <f t="shared" si="43"/>
        <v>511.17500000000001</v>
      </c>
      <c r="AW146" s="3">
        <f t="shared" si="44"/>
        <v>0</v>
      </c>
      <c r="AX146" s="4">
        <f t="shared" si="45"/>
        <v>8845.7264109999996</v>
      </c>
      <c r="AY146" s="4">
        <f t="shared" si="46"/>
        <v>8305.8041899999989</v>
      </c>
      <c r="AZ146" s="2" t="s">
        <v>903</v>
      </c>
    </row>
    <row r="147" spans="1:52" x14ac:dyDescent="0.25">
      <c r="A147">
        <v>16</v>
      </c>
      <c r="B147" s="2" t="s">
        <v>0</v>
      </c>
      <c r="C147" s="2" t="s">
        <v>727</v>
      </c>
      <c r="D147" s="2">
        <v>2023</v>
      </c>
      <c r="E147" s="2" t="s">
        <v>1</v>
      </c>
      <c r="F147" s="2" t="s">
        <v>2</v>
      </c>
      <c r="G147" s="2" t="s">
        <v>3</v>
      </c>
      <c r="H147" s="2" t="s">
        <v>4</v>
      </c>
      <c r="I147" s="2" t="s">
        <v>736</v>
      </c>
      <c r="J147" s="2" t="s">
        <v>214</v>
      </c>
      <c r="K147" s="2" t="s">
        <v>839</v>
      </c>
      <c r="L147" s="2" t="s">
        <v>840</v>
      </c>
      <c r="M147" s="2" t="s">
        <v>841</v>
      </c>
      <c r="N147" s="2" t="s">
        <v>45</v>
      </c>
      <c r="O147" s="2" t="s">
        <v>46</v>
      </c>
      <c r="P147" s="2" t="s">
        <v>216</v>
      </c>
      <c r="Q147" s="2" t="s">
        <v>217</v>
      </c>
      <c r="R147" s="2" t="s">
        <v>10</v>
      </c>
      <c r="S147" s="2" t="s">
        <v>11</v>
      </c>
      <c r="T147" s="2">
        <v>129</v>
      </c>
      <c r="U147" s="2" t="s">
        <v>224</v>
      </c>
      <c r="V147" s="5">
        <v>124360301</v>
      </c>
      <c r="W147" s="5">
        <v>95831016</v>
      </c>
      <c r="X147" s="6">
        <v>77.06</v>
      </c>
      <c r="Y147" s="5">
        <v>6410000000</v>
      </c>
      <c r="Z147" s="5">
        <v>6403769972</v>
      </c>
      <c r="AA147" s="6">
        <v>99.9</v>
      </c>
      <c r="AB147" s="5">
        <v>29773270000</v>
      </c>
      <c r="AC147" s="5">
        <v>29759940123</v>
      </c>
      <c r="AD147" s="6">
        <v>99.96</v>
      </c>
      <c r="AE147" s="5">
        <v>36261032307</v>
      </c>
      <c r="AF147" s="5">
        <v>36259992943</v>
      </c>
      <c r="AG147" s="6">
        <v>100</v>
      </c>
      <c r="AH147" s="5">
        <v>3872676000</v>
      </c>
      <c r="AI147" s="5">
        <v>0</v>
      </c>
      <c r="AJ147" s="6">
        <v>0</v>
      </c>
      <c r="AK147" s="2" t="s">
        <v>13</v>
      </c>
      <c r="AL147" s="2" t="s">
        <v>13</v>
      </c>
      <c r="AM147" s="2" t="s">
        <v>13</v>
      </c>
      <c r="AN147" s="3">
        <f t="shared" si="35"/>
        <v>124.36030100000001</v>
      </c>
      <c r="AO147" s="3">
        <f t="shared" si="36"/>
        <v>95.831016000000005</v>
      </c>
      <c r="AP147" s="3">
        <f t="shared" si="37"/>
        <v>6410</v>
      </c>
      <c r="AQ147" s="3">
        <f t="shared" si="38"/>
        <v>6403.7699720000001</v>
      </c>
      <c r="AR147" s="3">
        <f t="shared" si="39"/>
        <v>29773.27</v>
      </c>
      <c r="AS147" s="3">
        <f t="shared" si="40"/>
        <v>29759.940123</v>
      </c>
      <c r="AT147" s="3">
        <f t="shared" si="41"/>
        <v>36261.032307000001</v>
      </c>
      <c r="AU147" s="3">
        <f t="shared" si="42"/>
        <v>36259.992942999997</v>
      </c>
      <c r="AV147" s="3">
        <f t="shared" si="43"/>
        <v>3872.6759999999999</v>
      </c>
      <c r="AW147" s="3">
        <f t="shared" si="44"/>
        <v>0</v>
      </c>
      <c r="AX147" s="4">
        <f t="shared" si="45"/>
        <v>76441.338608000005</v>
      </c>
      <c r="AY147" s="4">
        <f t="shared" si="46"/>
        <v>72519.534053999989</v>
      </c>
      <c r="AZ147" s="2" t="s">
        <v>903</v>
      </c>
    </row>
    <row r="148" spans="1:52" x14ac:dyDescent="0.25">
      <c r="A148">
        <v>16</v>
      </c>
      <c r="B148" s="2" t="s">
        <v>0</v>
      </c>
      <c r="C148" s="2" t="s">
        <v>727</v>
      </c>
      <c r="D148" s="2">
        <v>2023</v>
      </c>
      <c r="E148" s="2" t="s">
        <v>1</v>
      </c>
      <c r="F148" s="2" t="s">
        <v>2</v>
      </c>
      <c r="G148" s="2" t="s">
        <v>3</v>
      </c>
      <c r="H148" s="2" t="s">
        <v>4</v>
      </c>
      <c r="I148" s="2" t="s">
        <v>736</v>
      </c>
      <c r="J148" s="2" t="s">
        <v>214</v>
      </c>
      <c r="K148" s="2" t="s">
        <v>839</v>
      </c>
      <c r="L148" s="2" t="s">
        <v>840</v>
      </c>
      <c r="M148" s="2" t="s">
        <v>841</v>
      </c>
      <c r="N148" s="2" t="s">
        <v>45</v>
      </c>
      <c r="O148" s="2" t="s">
        <v>46</v>
      </c>
      <c r="P148" s="2" t="s">
        <v>216</v>
      </c>
      <c r="Q148" s="2" t="s">
        <v>217</v>
      </c>
      <c r="R148" s="2" t="s">
        <v>10</v>
      </c>
      <c r="S148" s="2" t="s">
        <v>11</v>
      </c>
      <c r="T148" s="2">
        <v>130</v>
      </c>
      <c r="U148" s="2" t="s">
        <v>225</v>
      </c>
      <c r="V148" s="5">
        <v>448834722</v>
      </c>
      <c r="W148" s="5">
        <v>376282334</v>
      </c>
      <c r="X148" s="6">
        <v>83.84</v>
      </c>
      <c r="Y148" s="5">
        <v>1004815966</v>
      </c>
      <c r="Z148" s="5">
        <v>947245092</v>
      </c>
      <c r="AA148" s="6">
        <v>94.27</v>
      </c>
      <c r="AB148" s="5">
        <v>1696198932</v>
      </c>
      <c r="AC148" s="5">
        <v>1696167665</v>
      </c>
      <c r="AD148" s="6">
        <v>100</v>
      </c>
      <c r="AE148" s="5">
        <v>1931236101</v>
      </c>
      <c r="AF148" s="5">
        <v>1931109600</v>
      </c>
      <c r="AG148" s="6">
        <v>99.99</v>
      </c>
      <c r="AH148" s="5">
        <v>1203978000</v>
      </c>
      <c r="AI148" s="5">
        <v>0</v>
      </c>
      <c r="AJ148" s="6">
        <v>0</v>
      </c>
      <c r="AK148" s="2" t="s">
        <v>13</v>
      </c>
      <c r="AL148" s="2" t="s">
        <v>13</v>
      </c>
      <c r="AM148" s="2" t="s">
        <v>13</v>
      </c>
      <c r="AN148" s="3">
        <f t="shared" si="35"/>
        <v>448.834722</v>
      </c>
      <c r="AO148" s="3">
        <f t="shared" si="36"/>
        <v>376.28233399999999</v>
      </c>
      <c r="AP148" s="3">
        <f t="shared" si="37"/>
        <v>1004.815966</v>
      </c>
      <c r="AQ148" s="3">
        <f t="shared" si="38"/>
        <v>947.245092</v>
      </c>
      <c r="AR148" s="3">
        <f t="shared" si="39"/>
        <v>1696.198932</v>
      </c>
      <c r="AS148" s="3">
        <f t="shared" si="40"/>
        <v>1696.1676649999999</v>
      </c>
      <c r="AT148" s="3">
        <f t="shared" si="41"/>
        <v>1931.236101</v>
      </c>
      <c r="AU148" s="3">
        <f t="shared" si="42"/>
        <v>1931.1096</v>
      </c>
      <c r="AV148" s="3">
        <f t="shared" si="43"/>
        <v>1203.9780000000001</v>
      </c>
      <c r="AW148" s="3">
        <f t="shared" si="44"/>
        <v>0</v>
      </c>
      <c r="AX148" s="4">
        <f t="shared" si="45"/>
        <v>6285.0637209999995</v>
      </c>
      <c r="AY148" s="4">
        <f t="shared" si="46"/>
        <v>4950.8046910000003</v>
      </c>
      <c r="AZ148" s="2" t="s">
        <v>903</v>
      </c>
    </row>
    <row r="149" spans="1:52" x14ac:dyDescent="0.25">
      <c r="A149">
        <v>16</v>
      </c>
      <c r="B149" s="2" t="s">
        <v>0</v>
      </c>
      <c r="C149" s="2" t="s">
        <v>727</v>
      </c>
      <c r="D149" s="2">
        <v>2023</v>
      </c>
      <c r="E149" s="2" t="s">
        <v>1</v>
      </c>
      <c r="F149" s="2" t="s">
        <v>2</v>
      </c>
      <c r="G149" s="2" t="s">
        <v>3</v>
      </c>
      <c r="H149" s="2" t="s">
        <v>4</v>
      </c>
      <c r="I149" s="2" t="s">
        <v>736</v>
      </c>
      <c r="J149" s="2" t="s">
        <v>214</v>
      </c>
      <c r="K149" s="2" t="s">
        <v>839</v>
      </c>
      <c r="L149" s="2" t="s">
        <v>840</v>
      </c>
      <c r="M149" s="2" t="s">
        <v>841</v>
      </c>
      <c r="N149" s="2" t="s">
        <v>45</v>
      </c>
      <c r="O149" s="2" t="s">
        <v>46</v>
      </c>
      <c r="P149" s="2" t="s">
        <v>216</v>
      </c>
      <c r="Q149" s="2" t="s">
        <v>217</v>
      </c>
      <c r="R149" s="2" t="s">
        <v>10</v>
      </c>
      <c r="S149" s="2" t="s">
        <v>11</v>
      </c>
      <c r="T149" s="2">
        <v>131</v>
      </c>
      <c r="U149" s="2" t="s">
        <v>226</v>
      </c>
      <c r="V149" s="5">
        <v>660090000</v>
      </c>
      <c r="W149" s="5">
        <v>409877335</v>
      </c>
      <c r="X149" s="6">
        <v>62.09</v>
      </c>
      <c r="Y149" s="5">
        <v>2657413667</v>
      </c>
      <c r="Z149" s="5">
        <v>2529745332</v>
      </c>
      <c r="AA149" s="6">
        <v>95.2</v>
      </c>
      <c r="AB149" s="5">
        <v>4147830000</v>
      </c>
      <c r="AC149" s="5">
        <v>4147741966</v>
      </c>
      <c r="AD149" s="6">
        <v>100</v>
      </c>
      <c r="AE149" s="5">
        <v>3244149001</v>
      </c>
      <c r="AF149" s="5">
        <v>3210862668</v>
      </c>
      <c r="AG149" s="6">
        <v>98.97</v>
      </c>
      <c r="AH149" s="5">
        <v>2075624000</v>
      </c>
      <c r="AI149" s="5">
        <v>0</v>
      </c>
      <c r="AJ149" s="6">
        <v>0</v>
      </c>
      <c r="AK149" s="2" t="s">
        <v>13</v>
      </c>
      <c r="AL149" s="2" t="s">
        <v>13</v>
      </c>
      <c r="AM149" s="2" t="s">
        <v>13</v>
      </c>
      <c r="AN149" s="3">
        <f t="shared" si="35"/>
        <v>660.09</v>
      </c>
      <c r="AO149" s="3">
        <f t="shared" si="36"/>
        <v>409.87733500000002</v>
      </c>
      <c r="AP149" s="3">
        <f t="shared" si="37"/>
        <v>2657.4136669999998</v>
      </c>
      <c r="AQ149" s="3">
        <f t="shared" si="38"/>
        <v>2529.745332</v>
      </c>
      <c r="AR149" s="3">
        <f t="shared" si="39"/>
        <v>4147.83</v>
      </c>
      <c r="AS149" s="3">
        <f t="shared" si="40"/>
        <v>4147.7419659999996</v>
      </c>
      <c r="AT149" s="3">
        <f t="shared" si="41"/>
        <v>3244.1490010000002</v>
      </c>
      <c r="AU149" s="3">
        <f t="shared" si="42"/>
        <v>3210.8626680000002</v>
      </c>
      <c r="AV149" s="3">
        <f t="shared" si="43"/>
        <v>2075.6239999999998</v>
      </c>
      <c r="AW149" s="3">
        <f t="shared" si="44"/>
        <v>0</v>
      </c>
      <c r="AX149" s="4">
        <f t="shared" si="45"/>
        <v>12785.106668</v>
      </c>
      <c r="AY149" s="4">
        <f t="shared" si="46"/>
        <v>10298.227300999999</v>
      </c>
      <c r="AZ149" s="2" t="s">
        <v>903</v>
      </c>
    </row>
    <row r="150" spans="1:52" x14ac:dyDescent="0.25">
      <c r="A150">
        <v>16</v>
      </c>
      <c r="B150" s="2" t="s">
        <v>0</v>
      </c>
      <c r="C150" s="2" t="s">
        <v>727</v>
      </c>
      <c r="D150" s="2">
        <v>2023</v>
      </c>
      <c r="E150" s="2" t="s">
        <v>1</v>
      </c>
      <c r="F150" s="2" t="s">
        <v>2</v>
      </c>
      <c r="G150" s="2" t="s">
        <v>3</v>
      </c>
      <c r="H150" s="2" t="s">
        <v>4</v>
      </c>
      <c r="I150" s="2" t="s">
        <v>736</v>
      </c>
      <c r="J150" s="2" t="s">
        <v>214</v>
      </c>
      <c r="K150" s="2" t="s">
        <v>839</v>
      </c>
      <c r="L150" s="2" t="s">
        <v>840</v>
      </c>
      <c r="M150" s="2" t="s">
        <v>841</v>
      </c>
      <c r="N150" s="2" t="s">
        <v>45</v>
      </c>
      <c r="O150" s="2" t="s">
        <v>46</v>
      </c>
      <c r="P150" s="2" t="s">
        <v>216</v>
      </c>
      <c r="Q150" s="2" t="s">
        <v>217</v>
      </c>
      <c r="R150" s="2" t="s">
        <v>10</v>
      </c>
      <c r="S150" s="2" t="s">
        <v>11</v>
      </c>
      <c r="T150" s="2">
        <v>132</v>
      </c>
      <c r="U150" s="2" t="s">
        <v>227</v>
      </c>
      <c r="V150" s="5">
        <v>202863733</v>
      </c>
      <c r="W150" s="5">
        <v>139397066</v>
      </c>
      <c r="X150" s="6">
        <v>68.709999999999994</v>
      </c>
      <c r="Y150" s="5">
        <v>685909666</v>
      </c>
      <c r="Z150" s="5">
        <v>673715133</v>
      </c>
      <c r="AA150" s="6">
        <v>98.22</v>
      </c>
      <c r="AB150" s="5">
        <v>1158824402</v>
      </c>
      <c r="AC150" s="5">
        <v>1158824399</v>
      </c>
      <c r="AD150" s="6">
        <v>100</v>
      </c>
      <c r="AE150" s="5">
        <v>864840666</v>
      </c>
      <c r="AF150" s="5">
        <v>846240666</v>
      </c>
      <c r="AG150" s="6">
        <v>97.85</v>
      </c>
      <c r="AH150" s="5">
        <v>755416000</v>
      </c>
      <c r="AI150" s="5">
        <v>0</v>
      </c>
      <c r="AJ150" s="6">
        <v>0</v>
      </c>
      <c r="AK150" s="2" t="s">
        <v>13</v>
      </c>
      <c r="AL150" s="2" t="s">
        <v>13</v>
      </c>
      <c r="AM150" s="2" t="s">
        <v>13</v>
      </c>
      <c r="AN150" s="3">
        <f t="shared" si="35"/>
        <v>202.863733</v>
      </c>
      <c r="AO150" s="3">
        <f t="shared" si="36"/>
        <v>139.397066</v>
      </c>
      <c r="AP150" s="3">
        <f t="shared" si="37"/>
        <v>685.90966600000002</v>
      </c>
      <c r="AQ150" s="3">
        <f t="shared" si="38"/>
        <v>673.71513300000004</v>
      </c>
      <c r="AR150" s="3">
        <f t="shared" si="39"/>
        <v>1158.824402</v>
      </c>
      <c r="AS150" s="3">
        <f t="shared" si="40"/>
        <v>1158.8243990000001</v>
      </c>
      <c r="AT150" s="3">
        <f t="shared" si="41"/>
        <v>864.84066600000006</v>
      </c>
      <c r="AU150" s="3">
        <f t="shared" si="42"/>
        <v>846.24066600000003</v>
      </c>
      <c r="AV150" s="3">
        <f t="shared" si="43"/>
        <v>755.41600000000005</v>
      </c>
      <c r="AW150" s="3">
        <f t="shared" si="44"/>
        <v>0</v>
      </c>
      <c r="AX150" s="4">
        <f t="shared" si="45"/>
        <v>3667.8544670000001</v>
      </c>
      <c r="AY150" s="4">
        <f t="shared" si="46"/>
        <v>2818.1772640000004</v>
      </c>
      <c r="AZ150" s="2" t="s">
        <v>903</v>
      </c>
    </row>
    <row r="151" spans="1:52" x14ac:dyDescent="0.25">
      <c r="A151">
        <v>16</v>
      </c>
      <c r="B151" s="2" t="s">
        <v>0</v>
      </c>
      <c r="C151" s="2" t="s">
        <v>727</v>
      </c>
      <c r="D151" s="2">
        <v>2023</v>
      </c>
      <c r="E151" s="2" t="s">
        <v>1</v>
      </c>
      <c r="F151" s="2" t="s">
        <v>2</v>
      </c>
      <c r="G151" s="2" t="s">
        <v>3</v>
      </c>
      <c r="H151" s="2" t="s">
        <v>4</v>
      </c>
      <c r="I151" s="2" t="s">
        <v>736</v>
      </c>
      <c r="J151" s="2" t="s">
        <v>214</v>
      </c>
      <c r="K151" s="2" t="s">
        <v>839</v>
      </c>
      <c r="L151" s="2" t="s">
        <v>840</v>
      </c>
      <c r="M151" s="2" t="s">
        <v>841</v>
      </c>
      <c r="N151" s="2" t="s">
        <v>45</v>
      </c>
      <c r="O151" s="2" t="s">
        <v>46</v>
      </c>
      <c r="P151" s="2" t="s">
        <v>216</v>
      </c>
      <c r="Q151" s="2" t="s">
        <v>217</v>
      </c>
      <c r="R151" s="2" t="s">
        <v>10</v>
      </c>
      <c r="S151" s="2" t="s">
        <v>11</v>
      </c>
      <c r="T151" s="2">
        <v>133</v>
      </c>
      <c r="U151" s="2" t="s">
        <v>228</v>
      </c>
      <c r="V151" s="5">
        <v>10115398658</v>
      </c>
      <c r="W151" s="5">
        <v>9938573485</v>
      </c>
      <c r="X151" s="6">
        <v>98.25</v>
      </c>
      <c r="Y151" s="5">
        <v>21821926000</v>
      </c>
      <c r="Z151" s="5">
        <v>21130320835</v>
      </c>
      <c r="AA151" s="6">
        <v>96.83</v>
      </c>
      <c r="AB151" s="5">
        <v>32393550000</v>
      </c>
      <c r="AC151" s="5">
        <v>32230537306</v>
      </c>
      <c r="AD151" s="6">
        <v>99.5</v>
      </c>
      <c r="AE151" s="5">
        <v>115622803929</v>
      </c>
      <c r="AF151" s="5">
        <v>111967522980</v>
      </c>
      <c r="AG151" s="6">
        <v>96.84</v>
      </c>
      <c r="AH151" s="5">
        <v>41966475000</v>
      </c>
      <c r="AI151" s="5">
        <v>0</v>
      </c>
      <c r="AJ151" s="6">
        <v>0</v>
      </c>
      <c r="AK151" s="2" t="s">
        <v>13</v>
      </c>
      <c r="AL151" s="2" t="s">
        <v>13</v>
      </c>
      <c r="AM151" s="2" t="s">
        <v>13</v>
      </c>
      <c r="AN151" s="3">
        <f t="shared" si="35"/>
        <v>10115.398658</v>
      </c>
      <c r="AO151" s="3">
        <f t="shared" si="36"/>
        <v>9938.5734850000008</v>
      </c>
      <c r="AP151" s="3">
        <f t="shared" si="37"/>
        <v>21821.925999999999</v>
      </c>
      <c r="AQ151" s="3">
        <f t="shared" si="38"/>
        <v>21130.320834999999</v>
      </c>
      <c r="AR151" s="3">
        <f t="shared" si="39"/>
        <v>32393.55</v>
      </c>
      <c r="AS151" s="3">
        <f t="shared" si="40"/>
        <v>32230.537305999998</v>
      </c>
      <c r="AT151" s="3">
        <f t="shared" si="41"/>
        <v>115622.803929</v>
      </c>
      <c r="AU151" s="3">
        <f t="shared" si="42"/>
        <v>111967.52297999999</v>
      </c>
      <c r="AV151" s="3">
        <f t="shared" si="43"/>
        <v>41966.474999999999</v>
      </c>
      <c r="AW151" s="3">
        <f t="shared" si="44"/>
        <v>0</v>
      </c>
      <c r="AX151" s="4">
        <f t="shared" si="45"/>
        <v>221920.15358700001</v>
      </c>
      <c r="AY151" s="4">
        <f t="shared" si="46"/>
        <v>175266.95460599998</v>
      </c>
      <c r="AZ151" s="2" t="s">
        <v>903</v>
      </c>
    </row>
    <row r="152" spans="1:52" x14ac:dyDescent="0.25">
      <c r="A152">
        <v>16</v>
      </c>
      <c r="B152" s="2" t="s">
        <v>0</v>
      </c>
      <c r="C152" s="2" t="s">
        <v>727</v>
      </c>
      <c r="D152" s="2">
        <v>2023</v>
      </c>
      <c r="E152" s="2" t="s">
        <v>1</v>
      </c>
      <c r="F152" s="2" t="s">
        <v>2</v>
      </c>
      <c r="G152" s="2" t="s">
        <v>3</v>
      </c>
      <c r="H152" s="2" t="s">
        <v>4</v>
      </c>
      <c r="I152" s="2" t="s">
        <v>736</v>
      </c>
      <c r="J152" s="2" t="s">
        <v>214</v>
      </c>
      <c r="K152" s="2" t="s">
        <v>839</v>
      </c>
      <c r="L152" s="2" t="s">
        <v>840</v>
      </c>
      <c r="M152" s="2" t="s">
        <v>841</v>
      </c>
      <c r="N152" s="2" t="s">
        <v>45</v>
      </c>
      <c r="O152" s="2" t="s">
        <v>46</v>
      </c>
      <c r="P152" s="2" t="s">
        <v>229</v>
      </c>
      <c r="Q152" s="2" t="s">
        <v>230</v>
      </c>
      <c r="R152" s="2" t="s">
        <v>10</v>
      </c>
      <c r="S152" s="2" t="s">
        <v>11</v>
      </c>
      <c r="T152" s="2">
        <v>146</v>
      </c>
      <c r="U152" s="2" t="s">
        <v>231</v>
      </c>
      <c r="V152" s="5">
        <v>3983788789</v>
      </c>
      <c r="W152" s="5">
        <v>3595638936</v>
      </c>
      <c r="X152" s="6">
        <v>90.26</v>
      </c>
      <c r="Y152" s="5">
        <v>6542850768</v>
      </c>
      <c r="Z152" s="5">
        <v>6538444714</v>
      </c>
      <c r="AA152" s="6">
        <v>99.93</v>
      </c>
      <c r="AB152" s="5">
        <v>11200021000</v>
      </c>
      <c r="AC152" s="5">
        <v>11199768745</v>
      </c>
      <c r="AD152" s="6">
        <v>100</v>
      </c>
      <c r="AE152" s="5">
        <v>6211777526</v>
      </c>
      <c r="AF152" s="5">
        <v>6210865858</v>
      </c>
      <c r="AG152" s="6">
        <v>99.99</v>
      </c>
      <c r="AH152" s="5">
        <v>5087261000</v>
      </c>
      <c r="AI152" s="5">
        <v>0</v>
      </c>
      <c r="AJ152" s="6">
        <v>0</v>
      </c>
      <c r="AK152" s="2" t="s">
        <v>13</v>
      </c>
      <c r="AL152" s="2" t="s">
        <v>13</v>
      </c>
      <c r="AM152" s="2" t="s">
        <v>13</v>
      </c>
      <c r="AN152" s="3">
        <f t="shared" si="35"/>
        <v>3983.7887890000002</v>
      </c>
      <c r="AO152" s="3">
        <f t="shared" si="36"/>
        <v>3595.6389359999998</v>
      </c>
      <c r="AP152" s="3">
        <f t="shared" si="37"/>
        <v>6542.8507680000002</v>
      </c>
      <c r="AQ152" s="3">
        <f t="shared" si="38"/>
        <v>6538.4447140000002</v>
      </c>
      <c r="AR152" s="3">
        <f t="shared" si="39"/>
        <v>11200.021000000001</v>
      </c>
      <c r="AS152" s="3">
        <f t="shared" si="40"/>
        <v>11199.768744999999</v>
      </c>
      <c r="AT152" s="3">
        <f t="shared" si="41"/>
        <v>6211.7775259999999</v>
      </c>
      <c r="AU152" s="3">
        <f t="shared" si="42"/>
        <v>6210.8658580000001</v>
      </c>
      <c r="AV152" s="3">
        <f t="shared" si="43"/>
        <v>5087.2610000000004</v>
      </c>
      <c r="AW152" s="3">
        <f t="shared" si="44"/>
        <v>0</v>
      </c>
      <c r="AX152" s="4">
        <f t="shared" si="45"/>
        <v>33025.699083</v>
      </c>
      <c r="AY152" s="4">
        <f t="shared" si="46"/>
        <v>27544.718253000003</v>
      </c>
      <c r="AZ152" s="2" t="s">
        <v>897</v>
      </c>
    </row>
    <row r="153" spans="1:52" x14ac:dyDescent="0.25">
      <c r="A153">
        <v>16</v>
      </c>
      <c r="B153" s="2" t="s">
        <v>0</v>
      </c>
      <c r="C153" s="2" t="s">
        <v>727</v>
      </c>
      <c r="D153" s="2">
        <v>2023</v>
      </c>
      <c r="E153" s="2" t="s">
        <v>1</v>
      </c>
      <c r="F153" s="2" t="s">
        <v>2</v>
      </c>
      <c r="G153" s="2" t="s">
        <v>3</v>
      </c>
      <c r="H153" s="2" t="s">
        <v>4</v>
      </c>
      <c r="I153" s="2" t="s">
        <v>736</v>
      </c>
      <c r="J153" s="2" t="s">
        <v>214</v>
      </c>
      <c r="K153" s="2" t="s">
        <v>839</v>
      </c>
      <c r="L153" s="2" t="s">
        <v>840</v>
      </c>
      <c r="M153" s="2" t="s">
        <v>841</v>
      </c>
      <c r="N153" s="2" t="s">
        <v>3</v>
      </c>
      <c r="O153" s="2" t="s">
        <v>63</v>
      </c>
      <c r="P153" s="2" t="s">
        <v>232</v>
      </c>
      <c r="Q153" s="2" t="s">
        <v>233</v>
      </c>
      <c r="R153" s="2" t="s">
        <v>10</v>
      </c>
      <c r="S153" s="2" t="s">
        <v>11</v>
      </c>
      <c r="T153" s="2">
        <v>233</v>
      </c>
      <c r="U153" s="2" t="s">
        <v>234</v>
      </c>
      <c r="V153" s="5">
        <v>841342000</v>
      </c>
      <c r="W153" s="5">
        <v>830851353</v>
      </c>
      <c r="X153" s="6">
        <v>98.75</v>
      </c>
      <c r="Y153" s="5">
        <v>4743023666</v>
      </c>
      <c r="Z153" s="5">
        <v>4663374076</v>
      </c>
      <c r="AA153" s="6">
        <v>98.32</v>
      </c>
      <c r="AB153" s="5">
        <v>10510407000</v>
      </c>
      <c r="AC153" s="5">
        <v>10493629150</v>
      </c>
      <c r="AD153" s="6">
        <v>99.84</v>
      </c>
      <c r="AE153" s="5">
        <v>4016082067</v>
      </c>
      <c r="AF153" s="5">
        <v>3834240967</v>
      </c>
      <c r="AG153" s="6">
        <v>95.47</v>
      </c>
      <c r="AH153" s="5">
        <v>2971560000</v>
      </c>
      <c r="AI153" s="5">
        <v>0</v>
      </c>
      <c r="AJ153" s="6">
        <v>0</v>
      </c>
      <c r="AK153" s="2" t="s">
        <v>13</v>
      </c>
      <c r="AL153" s="2" t="s">
        <v>13</v>
      </c>
      <c r="AM153" s="2" t="s">
        <v>13</v>
      </c>
      <c r="AN153" s="3">
        <f t="shared" si="35"/>
        <v>841.34199999999998</v>
      </c>
      <c r="AO153" s="3">
        <f t="shared" si="36"/>
        <v>830.85135300000002</v>
      </c>
      <c r="AP153" s="3">
        <f t="shared" si="37"/>
        <v>4743.023666</v>
      </c>
      <c r="AQ153" s="3">
        <f t="shared" si="38"/>
        <v>4663.3740760000001</v>
      </c>
      <c r="AR153" s="3">
        <f t="shared" si="39"/>
        <v>10510.406999999999</v>
      </c>
      <c r="AS153" s="3">
        <f t="shared" si="40"/>
        <v>10493.629150000001</v>
      </c>
      <c r="AT153" s="3">
        <f t="shared" si="41"/>
        <v>4016.0820669999998</v>
      </c>
      <c r="AU153" s="3">
        <f t="shared" si="42"/>
        <v>3834.2409670000002</v>
      </c>
      <c r="AV153" s="3">
        <f t="shared" si="43"/>
        <v>2971.56</v>
      </c>
      <c r="AW153" s="3">
        <f t="shared" si="44"/>
        <v>0</v>
      </c>
      <c r="AX153" s="4">
        <f t="shared" si="45"/>
        <v>23082.414733000001</v>
      </c>
      <c r="AY153" s="4">
        <f t="shared" si="46"/>
        <v>19822.095546</v>
      </c>
      <c r="AZ153" s="2" t="s">
        <v>903</v>
      </c>
    </row>
    <row r="154" spans="1:52" x14ac:dyDescent="0.25">
      <c r="A154">
        <v>16</v>
      </c>
      <c r="B154" s="2" t="s">
        <v>0</v>
      </c>
      <c r="C154" s="2" t="s">
        <v>727</v>
      </c>
      <c r="D154" s="2">
        <v>2023</v>
      </c>
      <c r="E154" s="2" t="s">
        <v>1</v>
      </c>
      <c r="F154" s="2" t="s">
        <v>2</v>
      </c>
      <c r="G154" s="2" t="s">
        <v>3</v>
      </c>
      <c r="H154" s="2" t="s">
        <v>4</v>
      </c>
      <c r="I154" s="2" t="s">
        <v>736</v>
      </c>
      <c r="J154" s="2" t="s">
        <v>214</v>
      </c>
      <c r="K154" s="2" t="s">
        <v>839</v>
      </c>
      <c r="L154" s="2" t="s">
        <v>840</v>
      </c>
      <c r="M154" s="2" t="s">
        <v>841</v>
      </c>
      <c r="N154" s="2" t="s">
        <v>3</v>
      </c>
      <c r="O154" s="2" t="s">
        <v>63</v>
      </c>
      <c r="P154" s="2" t="s">
        <v>232</v>
      </c>
      <c r="Q154" s="2" t="s">
        <v>233</v>
      </c>
      <c r="R154" s="2" t="s">
        <v>10</v>
      </c>
      <c r="S154" s="2" t="s">
        <v>11</v>
      </c>
      <c r="T154" s="2">
        <v>234</v>
      </c>
      <c r="U154" s="2" t="s">
        <v>235</v>
      </c>
      <c r="V154" s="5">
        <v>764472399</v>
      </c>
      <c r="W154" s="5">
        <v>583674399</v>
      </c>
      <c r="X154" s="6">
        <v>76.349999999999994</v>
      </c>
      <c r="Y154" s="5">
        <v>5508037139</v>
      </c>
      <c r="Z154" s="5">
        <v>5353311804</v>
      </c>
      <c r="AA154" s="6">
        <v>97.19</v>
      </c>
      <c r="AB154" s="5">
        <v>7126834000</v>
      </c>
      <c r="AC154" s="5">
        <v>7066097834</v>
      </c>
      <c r="AD154" s="6">
        <v>99.15</v>
      </c>
      <c r="AE154" s="5">
        <v>4726047274</v>
      </c>
      <c r="AF154" s="5">
        <v>4412217438</v>
      </c>
      <c r="AG154" s="6">
        <v>93.36</v>
      </c>
      <c r="AH154" s="5">
        <v>17547058000</v>
      </c>
      <c r="AI154" s="5">
        <v>0</v>
      </c>
      <c r="AJ154" s="6">
        <v>0</v>
      </c>
      <c r="AK154" s="2" t="s">
        <v>13</v>
      </c>
      <c r="AL154" s="2" t="s">
        <v>13</v>
      </c>
      <c r="AM154" s="2" t="s">
        <v>13</v>
      </c>
      <c r="AN154" s="3">
        <f t="shared" si="35"/>
        <v>764.472399</v>
      </c>
      <c r="AO154" s="3">
        <f t="shared" si="36"/>
        <v>583.67439899999999</v>
      </c>
      <c r="AP154" s="3">
        <f t="shared" si="37"/>
        <v>5508.037139</v>
      </c>
      <c r="AQ154" s="3">
        <f t="shared" si="38"/>
        <v>5353.3118039999999</v>
      </c>
      <c r="AR154" s="3">
        <f t="shared" si="39"/>
        <v>7126.8339999999998</v>
      </c>
      <c r="AS154" s="3">
        <f t="shared" si="40"/>
        <v>7066.0978340000001</v>
      </c>
      <c r="AT154" s="3">
        <f t="shared" si="41"/>
        <v>4726.0472739999996</v>
      </c>
      <c r="AU154" s="3">
        <f t="shared" si="42"/>
        <v>4412.2174379999997</v>
      </c>
      <c r="AV154" s="3">
        <f t="shared" si="43"/>
        <v>17547.058000000001</v>
      </c>
      <c r="AW154" s="3">
        <f t="shared" si="44"/>
        <v>0</v>
      </c>
      <c r="AX154" s="4">
        <f t="shared" si="45"/>
        <v>35672.448812000002</v>
      </c>
      <c r="AY154" s="4">
        <f t="shared" si="46"/>
        <v>17415.301475</v>
      </c>
      <c r="AZ154" s="2" t="s">
        <v>903</v>
      </c>
    </row>
    <row r="155" spans="1:52" x14ac:dyDescent="0.25">
      <c r="A155">
        <v>16</v>
      </c>
      <c r="B155" s="2" t="s">
        <v>0</v>
      </c>
      <c r="C155" s="2" t="s">
        <v>727</v>
      </c>
      <c r="D155" s="2">
        <v>2023</v>
      </c>
      <c r="E155" s="2" t="s">
        <v>1</v>
      </c>
      <c r="F155" s="2" t="s">
        <v>2</v>
      </c>
      <c r="G155" s="2" t="s">
        <v>3</v>
      </c>
      <c r="H155" s="2" t="s">
        <v>4</v>
      </c>
      <c r="I155" s="2" t="s">
        <v>736</v>
      </c>
      <c r="J155" s="2" t="s">
        <v>214</v>
      </c>
      <c r="K155" s="2" t="s">
        <v>839</v>
      </c>
      <c r="L155" s="2" t="s">
        <v>840</v>
      </c>
      <c r="M155" s="2" t="s">
        <v>841</v>
      </c>
      <c r="N155" s="2" t="s">
        <v>3</v>
      </c>
      <c r="O155" s="2" t="s">
        <v>63</v>
      </c>
      <c r="P155" s="2" t="s">
        <v>236</v>
      </c>
      <c r="Q155" s="2" t="s">
        <v>237</v>
      </c>
      <c r="R155" s="2" t="s">
        <v>10</v>
      </c>
      <c r="S155" s="2" t="s">
        <v>11</v>
      </c>
      <c r="T155" s="2">
        <v>282</v>
      </c>
      <c r="U155" s="2" t="s">
        <v>238</v>
      </c>
      <c r="V155" s="5">
        <v>215754550</v>
      </c>
      <c r="W155" s="5">
        <v>98500000</v>
      </c>
      <c r="X155" s="6">
        <v>45.65</v>
      </c>
      <c r="Y155" s="5">
        <v>883326666</v>
      </c>
      <c r="Z155" s="5">
        <v>881076666</v>
      </c>
      <c r="AA155" s="6">
        <v>99.75</v>
      </c>
      <c r="AB155" s="5">
        <v>1855870131</v>
      </c>
      <c r="AC155" s="5">
        <v>1855512959</v>
      </c>
      <c r="AD155" s="6">
        <v>99.98</v>
      </c>
      <c r="AE155" s="5">
        <v>1475263389</v>
      </c>
      <c r="AF155" s="5">
        <v>1411376090</v>
      </c>
      <c r="AG155" s="6">
        <v>95.67</v>
      </c>
      <c r="AH155" s="5">
        <v>442303000</v>
      </c>
      <c r="AI155" s="5">
        <v>0</v>
      </c>
      <c r="AJ155" s="6">
        <v>0</v>
      </c>
      <c r="AK155" s="2" t="s">
        <v>13</v>
      </c>
      <c r="AL155" s="2" t="s">
        <v>13</v>
      </c>
      <c r="AM155" s="2" t="s">
        <v>13</v>
      </c>
      <c r="AN155" s="3">
        <f t="shared" si="35"/>
        <v>215.75454999999999</v>
      </c>
      <c r="AO155" s="3">
        <f t="shared" si="36"/>
        <v>98.5</v>
      </c>
      <c r="AP155" s="3">
        <f t="shared" si="37"/>
        <v>883.32666600000005</v>
      </c>
      <c r="AQ155" s="3">
        <f t="shared" si="38"/>
        <v>881.07666600000005</v>
      </c>
      <c r="AR155" s="3">
        <f t="shared" si="39"/>
        <v>1855.8701309999999</v>
      </c>
      <c r="AS155" s="3">
        <f t="shared" si="40"/>
        <v>1855.5129589999999</v>
      </c>
      <c r="AT155" s="3">
        <f t="shared" si="41"/>
        <v>1475.263389</v>
      </c>
      <c r="AU155" s="3">
        <f t="shared" si="42"/>
        <v>1411.37609</v>
      </c>
      <c r="AV155" s="3">
        <f t="shared" si="43"/>
        <v>442.303</v>
      </c>
      <c r="AW155" s="3">
        <f t="shared" si="44"/>
        <v>0</v>
      </c>
      <c r="AX155" s="4">
        <f t="shared" si="45"/>
        <v>4872.5177359999998</v>
      </c>
      <c r="AY155" s="4">
        <f t="shared" si="46"/>
        <v>4246.4657150000003</v>
      </c>
      <c r="AZ155" s="2" t="s">
        <v>903</v>
      </c>
    </row>
    <row r="156" spans="1:52" x14ac:dyDescent="0.25">
      <c r="A156">
        <v>16</v>
      </c>
      <c r="B156" s="2" t="s">
        <v>0</v>
      </c>
      <c r="C156" s="2" t="s">
        <v>727</v>
      </c>
      <c r="D156" s="2">
        <v>2023</v>
      </c>
      <c r="E156" s="2" t="s">
        <v>1</v>
      </c>
      <c r="F156" s="2" t="s">
        <v>2</v>
      </c>
      <c r="G156" s="2" t="s">
        <v>3</v>
      </c>
      <c r="H156" s="2" t="s">
        <v>4</v>
      </c>
      <c r="I156" s="2" t="s">
        <v>736</v>
      </c>
      <c r="J156" s="2" t="s">
        <v>214</v>
      </c>
      <c r="K156" s="2" t="s">
        <v>839</v>
      </c>
      <c r="L156" s="2" t="s">
        <v>840</v>
      </c>
      <c r="M156" s="2" t="s">
        <v>841</v>
      </c>
      <c r="N156" s="2" t="s">
        <v>3</v>
      </c>
      <c r="O156" s="2" t="s">
        <v>63</v>
      </c>
      <c r="P156" s="2" t="s">
        <v>236</v>
      </c>
      <c r="Q156" s="2" t="s">
        <v>237</v>
      </c>
      <c r="R156" s="2" t="s">
        <v>10</v>
      </c>
      <c r="S156" s="2" t="s">
        <v>11</v>
      </c>
      <c r="T156" s="2">
        <v>283</v>
      </c>
      <c r="U156" s="2" t="s">
        <v>239</v>
      </c>
      <c r="V156" s="5">
        <v>709601133</v>
      </c>
      <c r="W156" s="5">
        <v>604166666</v>
      </c>
      <c r="X156" s="6">
        <v>85.14</v>
      </c>
      <c r="Y156" s="5">
        <v>2025060829</v>
      </c>
      <c r="Z156" s="5">
        <v>2018673835</v>
      </c>
      <c r="AA156" s="6">
        <v>99.68</v>
      </c>
      <c r="AB156" s="5">
        <v>2187841869</v>
      </c>
      <c r="AC156" s="5">
        <v>2187634469</v>
      </c>
      <c r="AD156" s="6">
        <v>99.99</v>
      </c>
      <c r="AE156" s="5">
        <v>910837603</v>
      </c>
      <c r="AF156" s="5">
        <v>902743906</v>
      </c>
      <c r="AG156" s="6">
        <v>99.11</v>
      </c>
      <c r="AH156" s="5">
        <v>206570000</v>
      </c>
      <c r="AI156" s="5">
        <v>0</v>
      </c>
      <c r="AJ156" s="6">
        <v>0</v>
      </c>
      <c r="AK156" s="2" t="s">
        <v>13</v>
      </c>
      <c r="AL156" s="2" t="s">
        <v>13</v>
      </c>
      <c r="AM156" s="2" t="s">
        <v>13</v>
      </c>
      <c r="AN156" s="3">
        <f t="shared" si="35"/>
        <v>709.601133</v>
      </c>
      <c r="AO156" s="3">
        <f t="shared" si="36"/>
        <v>604.16666599999996</v>
      </c>
      <c r="AP156" s="3">
        <f t="shared" si="37"/>
        <v>2025.060829</v>
      </c>
      <c r="AQ156" s="3">
        <f t="shared" si="38"/>
        <v>2018.6738350000001</v>
      </c>
      <c r="AR156" s="3">
        <f t="shared" si="39"/>
        <v>2187.8418689999999</v>
      </c>
      <c r="AS156" s="3">
        <f t="shared" si="40"/>
        <v>2187.6344690000001</v>
      </c>
      <c r="AT156" s="3">
        <f t="shared" si="41"/>
        <v>910.83760299999994</v>
      </c>
      <c r="AU156" s="3">
        <f t="shared" si="42"/>
        <v>902.74390600000004</v>
      </c>
      <c r="AV156" s="3">
        <f t="shared" si="43"/>
        <v>206.57</v>
      </c>
      <c r="AW156" s="3">
        <f t="shared" si="44"/>
        <v>0</v>
      </c>
      <c r="AX156" s="4">
        <f t="shared" si="45"/>
        <v>6039.9114339999996</v>
      </c>
      <c r="AY156" s="4">
        <f t="shared" si="46"/>
        <v>5713.2188759999999</v>
      </c>
      <c r="AZ156" s="2" t="s">
        <v>908</v>
      </c>
    </row>
    <row r="157" spans="1:52" x14ac:dyDescent="0.25">
      <c r="A157">
        <v>16</v>
      </c>
      <c r="B157" s="2" t="s">
        <v>0</v>
      </c>
      <c r="C157" s="2" t="s">
        <v>727</v>
      </c>
      <c r="D157" s="2">
        <v>2023</v>
      </c>
      <c r="E157" s="2" t="s">
        <v>1</v>
      </c>
      <c r="F157" s="2" t="s">
        <v>2</v>
      </c>
      <c r="G157" s="2" t="s">
        <v>3</v>
      </c>
      <c r="H157" s="2" t="s">
        <v>4</v>
      </c>
      <c r="I157" s="2" t="s">
        <v>736</v>
      </c>
      <c r="J157" s="2" t="s">
        <v>214</v>
      </c>
      <c r="K157" s="2" t="s">
        <v>839</v>
      </c>
      <c r="L157" s="2" t="s">
        <v>840</v>
      </c>
      <c r="M157" s="2" t="s">
        <v>841</v>
      </c>
      <c r="N157" s="2" t="s">
        <v>17</v>
      </c>
      <c r="O157" s="2" t="s">
        <v>18</v>
      </c>
      <c r="P157" s="2" t="s">
        <v>155</v>
      </c>
      <c r="Q157" s="2" t="s">
        <v>156</v>
      </c>
      <c r="R157" s="2" t="s">
        <v>10</v>
      </c>
      <c r="S157" s="2" t="s">
        <v>11</v>
      </c>
      <c r="T157" s="2">
        <v>331</v>
      </c>
      <c r="U157" s="2" t="s">
        <v>240</v>
      </c>
      <c r="V157" s="5">
        <v>3258400000</v>
      </c>
      <c r="W157" s="5">
        <v>2424373162</v>
      </c>
      <c r="X157" s="6">
        <v>74.400000000000006</v>
      </c>
      <c r="Y157" s="5">
        <v>7556335000</v>
      </c>
      <c r="Z157" s="5">
        <v>7214678854</v>
      </c>
      <c r="AA157" s="6">
        <v>95.48</v>
      </c>
      <c r="AB157" s="5">
        <v>8994069417</v>
      </c>
      <c r="AC157" s="5">
        <v>8993962933</v>
      </c>
      <c r="AD157" s="6">
        <v>100</v>
      </c>
      <c r="AE157" s="5">
        <v>10020635975</v>
      </c>
      <c r="AF157" s="5">
        <v>9784990605</v>
      </c>
      <c r="AG157" s="6">
        <v>97.65</v>
      </c>
      <c r="AH157" s="5">
        <v>6853877000</v>
      </c>
      <c r="AI157" s="5">
        <v>0</v>
      </c>
      <c r="AJ157" s="6">
        <v>0</v>
      </c>
      <c r="AK157" s="2" t="s">
        <v>13</v>
      </c>
      <c r="AL157" s="2" t="s">
        <v>13</v>
      </c>
      <c r="AM157" s="2" t="s">
        <v>13</v>
      </c>
      <c r="AN157" s="3">
        <f t="shared" si="35"/>
        <v>3258.4</v>
      </c>
      <c r="AO157" s="3">
        <f t="shared" si="36"/>
        <v>2424.3731619999999</v>
      </c>
      <c r="AP157" s="3">
        <f t="shared" si="37"/>
        <v>7556.335</v>
      </c>
      <c r="AQ157" s="3">
        <f t="shared" si="38"/>
        <v>7214.6788539999998</v>
      </c>
      <c r="AR157" s="3">
        <f t="shared" si="39"/>
        <v>8994.0694170000006</v>
      </c>
      <c r="AS157" s="3">
        <f t="shared" si="40"/>
        <v>8993.9629330000007</v>
      </c>
      <c r="AT157" s="3">
        <f t="shared" si="41"/>
        <v>10020.635974999999</v>
      </c>
      <c r="AU157" s="3">
        <f t="shared" si="42"/>
        <v>9784.9906050000009</v>
      </c>
      <c r="AV157" s="3">
        <f t="shared" si="43"/>
        <v>6853.8770000000004</v>
      </c>
      <c r="AW157" s="3">
        <f t="shared" si="44"/>
        <v>0</v>
      </c>
      <c r="AX157" s="4">
        <f t="shared" si="45"/>
        <v>36683.317391999997</v>
      </c>
      <c r="AY157" s="4">
        <f t="shared" si="46"/>
        <v>28418.005554000003</v>
      </c>
      <c r="AZ157" s="2" t="s">
        <v>903</v>
      </c>
    </row>
    <row r="158" spans="1:52" x14ac:dyDescent="0.25">
      <c r="A158">
        <v>16</v>
      </c>
      <c r="B158" s="2" t="s">
        <v>0</v>
      </c>
      <c r="C158" s="2" t="s">
        <v>727</v>
      </c>
      <c r="D158" s="2">
        <v>2023</v>
      </c>
      <c r="E158" s="2" t="s">
        <v>1</v>
      </c>
      <c r="F158" s="2" t="s">
        <v>2</v>
      </c>
      <c r="G158" s="2" t="s">
        <v>3</v>
      </c>
      <c r="H158" s="2" t="s">
        <v>4</v>
      </c>
      <c r="I158" s="2" t="s">
        <v>736</v>
      </c>
      <c r="J158" s="2" t="s">
        <v>214</v>
      </c>
      <c r="K158" s="2" t="s">
        <v>839</v>
      </c>
      <c r="L158" s="2" t="s">
        <v>840</v>
      </c>
      <c r="M158" s="2" t="s">
        <v>841</v>
      </c>
      <c r="N158" s="2" t="s">
        <v>17</v>
      </c>
      <c r="O158" s="2" t="s">
        <v>18</v>
      </c>
      <c r="P158" s="2" t="s">
        <v>155</v>
      </c>
      <c r="Q158" s="2" t="s">
        <v>156</v>
      </c>
      <c r="R158" s="2" t="s">
        <v>10</v>
      </c>
      <c r="S158" s="2" t="s">
        <v>11</v>
      </c>
      <c r="T158" s="2">
        <v>336</v>
      </c>
      <c r="U158" s="2" t="s">
        <v>241</v>
      </c>
      <c r="V158" s="5">
        <v>336093601</v>
      </c>
      <c r="W158" s="5">
        <v>87890000</v>
      </c>
      <c r="X158" s="6">
        <v>26.15</v>
      </c>
      <c r="Y158" s="5">
        <v>2049460000</v>
      </c>
      <c r="Z158" s="5">
        <v>1471767456</v>
      </c>
      <c r="AA158" s="6">
        <v>71.81</v>
      </c>
      <c r="AB158" s="5">
        <v>3390183000</v>
      </c>
      <c r="AC158" s="5">
        <v>3389939430</v>
      </c>
      <c r="AD158" s="6">
        <v>99.99</v>
      </c>
      <c r="AE158" s="5">
        <v>2262509487</v>
      </c>
      <c r="AF158" s="5">
        <v>2211998102</v>
      </c>
      <c r="AG158" s="6">
        <v>97.77</v>
      </c>
      <c r="AH158" s="5">
        <v>2938136000</v>
      </c>
      <c r="AI158" s="5">
        <v>0</v>
      </c>
      <c r="AJ158" s="6">
        <v>0</v>
      </c>
      <c r="AK158" s="2" t="s">
        <v>13</v>
      </c>
      <c r="AL158" s="2" t="s">
        <v>13</v>
      </c>
      <c r="AM158" s="2" t="s">
        <v>13</v>
      </c>
      <c r="AN158" s="3">
        <f t="shared" si="35"/>
        <v>336.09360099999998</v>
      </c>
      <c r="AO158" s="3">
        <f t="shared" si="36"/>
        <v>87.89</v>
      </c>
      <c r="AP158" s="3">
        <f t="shared" si="37"/>
        <v>2049.46</v>
      </c>
      <c r="AQ158" s="3">
        <f t="shared" si="38"/>
        <v>1471.767456</v>
      </c>
      <c r="AR158" s="3">
        <f t="shared" si="39"/>
        <v>3390.183</v>
      </c>
      <c r="AS158" s="3">
        <f t="shared" si="40"/>
        <v>3389.9394299999999</v>
      </c>
      <c r="AT158" s="3">
        <f t="shared" si="41"/>
        <v>2262.5094869999998</v>
      </c>
      <c r="AU158" s="3">
        <f t="shared" si="42"/>
        <v>2211.998102</v>
      </c>
      <c r="AV158" s="3">
        <f t="shared" si="43"/>
        <v>2938.136</v>
      </c>
      <c r="AW158" s="3">
        <f t="shared" si="44"/>
        <v>0</v>
      </c>
      <c r="AX158" s="4">
        <f t="shared" si="45"/>
        <v>10976.382088</v>
      </c>
      <c r="AY158" s="4">
        <f t="shared" si="46"/>
        <v>7161.5949880000007</v>
      </c>
      <c r="AZ158" s="2" t="s">
        <v>903</v>
      </c>
    </row>
    <row r="159" spans="1:52" x14ac:dyDescent="0.25">
      <c r="A159">
        <v>16</v>
      </c>
      <c r="B159" s="2" t="s">
        <v>0</v>
      </c>
      <c r="C159" s="2" t="s">
        <v>727</v>
      </c>
      <c r="D159" s="2">
        <v>2023</v>
      </c>
      <c r="E159" s="2" t="s">
        <v>1</v>
      </c>
      <c r="F159" s="2" t="s">
        <v>2</v>
      </c>
      <c r="G159" s="2" t="s">
        <v>3</v>
      </c>
      <c r="H159" s="2" t="s">
        <v>4</v>
      </c>
      <c r="I159" s="2" t="s">
        <v>736</v>
      </c>
      <c r="J159" s="2" t="s">
        <v>214</v>
      </c>
      <c r="K159" s="2" t="s">
        <v>839</v>
      </c>
      <c r="L159" s="2" t="s">
        <v>840</v>
      </c>
      <c r="M159" s="2" t="s">
        <v>841</v>
      </c>
      <c r="N159" s="2" t="s">
        <v>6</v>
      </c>
      <c r="O159" s="2" t="s">
        <v>7</v>
      </c>
      <c r="P159" s="2" t="s">
        <v>24</v>
      </c>
      <c r="Q159" s="2" t="s">
        <v>25</v>
      </c>
      <c r="R159" s="2" t="s">
        <v>10</v>
      </c>
      <c r="S159" s="2" t="s">
        <v>11</v>
      </c>
      <c r="T159" s="2">
        <v>414</v>
      </c>
      <c r="U159" s="2" t="s">
        <v>242</v>
      </c>
      <c r="V159" s="5">
        <v>152618663</v>
      </c>
      <c r="W159" s="5">
        <v>152618663</v>
      </c>
      <c r="X159" s="6">
        <v>100</v>
      </c>
      <c r="Y159" s="5">
        <v>1336922000</v>
      </c>
      <c r="Z159" s="5">
        <v>1314400000</v>
      </c>
      <c r="AA159" s="6">
        <v>98.32</v>
      </c>
      <c r="AB159" s="5">
        <v>1264073000</v>
      </c>
      <c r="AC159" s="5">
        <v>1264016000</v>
      </c>
      <c r="AD159" s="6">
        <v>100</v>
      </c>
      <c r="AE159" s="5">
        <v>458516000</v>
      </c>
      <c r="AF159" s="5">
        <v>405450000</v>
      </c>
      <c r="AG159" s="6">
        <v>88.43</v>
      </c>
      <c r="AH159" s="5">
        <v>84777000</v>
      </c>
      <c r="AI159" s="5">
        <v>0</v>
      </c>
      <c r="AJ159" s="6">
        <v>0</v>
      </c>
      <c r="AK159" s="2" t="s">
        <v>13</v>
      </c>
      <c r="AL159" s="2" t="s">
        <v>13</v>
      </c>
      <c r="AM159" s="2" t="s">
        <v>13</v>
      </c>
      <c r="AN159" s="3">
        <f t="shared" si="35"/>
        <v>152.618663</v>
      </c>
      <c r="AO159" s="3">
        <f t="shared" si="36"/>
        <v>152.618663</v>
      </c>
      <c r="AP159" s="3">
        <f t="shared" si="37"/>
        <v>1336.922</v>
      </c>
      <c r="AQ159" s="3">
        <f t="shared" si="38"/>
        <v>1314.4</v>
      </c>
      <c r="AR159" s="3">
        <f t="shared" si="39"/>
        <v>1264.0730000000001</v>
      </c>
      <c r="AS159" s="3">
        <f t="shared" si="40"/>
        <v>1264.0160000000001</v>
      </c>
      <c r="AT159" s="3">
        <f t="shared" si="41"/>
        <v>458.51600000000002</v>
      </c>
      <c r="AU159" s="3">
        <f t="shared" si="42"/>
        <v>405.45</v>
      </c>
      <c r="AV159" s="3">
        <f t="shared" si="43"/>
        <v>84.777000000000001</v>
      </c>
      <c r="AW159" s="3">
        <f t="shared" si="44"/>
        <v>0</v>
      </c>
      <c r="AX159" s="4">
        <f t="shared" si="45"/>
        <v>3296.9066630000002</v>
      </c>
      <c r="AY159" s="4">
        <f t="shared" si="46"/>
        <v>3136.4846630000002</v>
      </c>
      <c r="AZ159" s="2" t="s">
        <v>909</v>
      </c>
    </row>
    <row r="160" spans="1:52" x14ac:dyDescent="0.25">
      <c r="A160">
        <v>16</v>
      </c>
      <c r="B160" s="2" t="s">
        <v>0</v>
      </c>
      <c r="C160" s="2" t="s">
        <v>727</v>
      </c>
      <c r="D160" s="2">
        <v>2023</v>
      </c>
      <c r="E160" s="2" t="s">
        <v>1</v>
      </c>
      <c r="F160" s="2" t="s">
        <v>2</v>
      </c>
      <c r="G160" s="2" t="s">
        <v>3</v>
      </c>
      <c r="H160" s="2" t="s">
        <v>4</v>
      </c>
      <c r="I160" s="2" t="s">
        <v>736</v>
      </c>
      <c r="J160" s="2" t="s">
        <v>214</v>
      </c>
      <c r="K160" s="2" t="s">
        <v>839</v>
      </c>
      <c r="L160" s="2" t="s">
        <v>840</v>
      </c>
      <c r="M160" s="2" t="s">
        <v>841</v>
      </c>
      <c r="N160" s="2" t="s">
        <v>6</v>
      </c>
      <c r="O160" s="2" t="s">
        <v>7</v>
      </c>
      <c r="P160" s="2" t="s">
        <v>24</v>
      </c>
      <c r="Q160" s="2" t="s">
        <v>25</v>
      </c>
      <c r="R160" s="2" t="s">
        <v>10</v>
      </c>
      <c r="S160" s="2" t="s">
        <v>11</v>
      </c>
      <c r="T160" s="2">
        <v>417</v>
      </c>
      <c r="U160" s="2" t="s">
        <v>243</v>
      </c>
      <c r="V160" s="5">
        <v>73800000</v>
      </c>
      <c r="W160" s="5">
        <v>73663333</v>
      </c>
      <c r="X160" s="6">
        <v>99.81</v>
      </c>
      <c r="Y160" s="5">
        <v>583507200</v>
      </c>
      <c r="Z160" s="5">
        <v>583507200</v>
      </c>
      <c r="AA160" s="6">
        <v>100</v>
      </c>
      <c r="AB160" s="5">
        <v>691870333</v>
      </c>
      <c r="AC160" s="5">
        <v>691864689</v>
      </c>
      <c r="AD160" s="6">
        <v>100</v>
      </c>
      <c r="AE160" s="5">
        <v>652030333</v>
      </c>
      <c r="AF160" s="5">
        <v>652006665</v>
      </c>
      <c r="AG160" s="6">
        <v>100</v>
      </c>
      <c r="AH160" s="5">
        <v>278946000</v>
      </c>
      <c r="AI160" s="5">
        <v>0</v>
      </c>
      <c r="AJ160" s="6">
        <v>0</v>
      </c>
      <c r="AK160" s="2" t="s">
        <v>13</v>
      </c>
      <c r="AL160" s="2" t="s">
        <v>13</v>
      </c>
      <c r="AM160" s="2" t="s">
        <v>13</v>
      </c>
      <c r="AN160" s="3">
        <f t="shared" si="35"/>
        <v>73.8</v>
      </c>
      <c r="AO160" s="3">
        <f t="shared" si="36"/>
        <v>73.663332999999994</v>
      </c>
      <c r="AP160" s="3">
        <f t="shared" si="37"/>
        <v>583.50720000000001</v>
      </c>
      <c r="AQ160" s="3">
        <f t="shared" si="38"/>
        <v>583.50720000000001</v>
      </c>
      <c r="AR160" s="3">
        <f t="shared" si="39"/>
        <v>691.87033299999996</v>
      </c>
      <c r="AS160" s="3">
        <f t="shared" si="40"/>
        <v>691.864689</v>
      </c>
      <c r="AT160" s="3">
        <f t="shared" si="41"/>
        <v>652.03033300000004</v>
      </c>
      <c r="AU160" s="3">
        <f t="shared" si="42"/>
        <v>652.006665</v>
      </c>
      <c r="AV160" s="3">
        <f t="shared" si="43"/>
        <v>278.94600000000003</v>
      </c>
      <c r="AW160" s="3">
        <f t="shared" si="44"/>
        <v>0</v>
      </c>
      <c r="AX160" s="4">
        <f t="shared" si="45"/>
        <v>2280.1538660000001</v>
      </c>
      <c r="AY160" s="4">
        <f t="shared" si="46"/>
        <v>2001.0418869999999</v>
      </c>
      <c r="AZ160" s="2" t="s">
        <v>897</v>
      </c>
    </row>
    <row r="161" spans="1:52" x14ac:dyDescent="0.25">
      <c r="A161">
        <v>16</v>
      </c>
      <c r="B161" s="2" t="s">
        <v>0</v>
      </c>
      <c r="C161" s="2" t="s">
        <v>727</v>
      </c>
      <c r="D161" s="2">
        <v>2023</v>
      </c>
      <c r="E161" s="2" t="s">
        <v>1</v>
      </c>
      <c r="F161" s="2" t="s">
        <v>2</v>
      </c>
      <c r="G161" s="2" t="s">
        <v>3</v>
      </c>
      <c r="H161" s="2" t="s">
        <v>4</v>
      </c>
      <c r="I161" s="2" t="s">
        <v>736</v>
      </c>
      <c r="J161" s="2" t="s">
        <v>214</v>
      </c>
      <c r="K161" s="2" t="s">
        <v>839</v>
      </c>
      <c r="L161" s="2" t="s">
        <v>840</v>
      </c>
      <c r="M161" s="2" t="s">
        <v>841</v>
      </c>
      <c r="N161" s="2" t="s">
        <v>6</v>
      </c>
      <c r="O161" s="2" t="s">
        <v>7</v>
      </c>
      <c r="P161" s="2" t="s">
        <v>87</v>
      </c>
      <c r="Q161" s="2" t="s">
        <v>88</v>
      </c>
      <c r="R161" s="2" t="s">
        <v>10</v>
      </c>
      <c r="S161" s="2" t="s">
        <v>11</v>
      </c>
      <c r="T161" s="2">
        <v>441</v>
      </c>
      <c r="U161" s="2" t="s">
        <v>244</v>
      </c>
      <c r="V161" s="5">
        <v>117302850</v>
      </c>
      <c r="W161" s="5">
        <v>80083850</v>
      </c>
      <c r="X161" s="6">
        <v>68.27</v>
      </c>
      <c r="Y161" s="5">
        <v>517030000</v>
      </c>
      <c r="Z161" s="5">
        <v>514125000</v>
      </c>
      <c r="AA161" s="6">
        <v>99.44</v>
      </c>
      <c r="AB161" s="5">
        <v>880142806</v>
      </c>
      <c r="AC161" s="5">
        <v>879784151</v>
      </c>
      <c r="AD161" s="6">
        <v>99.96</v>
      </c>
      <c r="AE161" s="5">
        <v>731072623</v>
      </c>
      <c r="AF161" s="5">
        <v>731065667</v>
      </c>
      <c r="AG161" s="6">
        <v>100</v>
      </c>
      <c r="AH161" s="5">
        <v>121685000</v>
      </c>
      <c r="AI161" s="5">
        <v>0</v>
      </c>
      <c r="AJ161" s="6">
        <v>0</v>
      </c>
      <c r="AK161" s="2" t="s">
        <v>13</v>
      </c>
      <c r="AL161" s="2" t="s">
        <v>13</v>
      </c>
      <c r="AM161" s="2" t="s">
        <v>13</v>
      </c>
      <c r="AN161" s="3">
        <f t="shared" si="35"/>
        <v>117.30285000000001</v>
      </c>
      <c r="AO161" s="3">
        <f t="shared" si="36"/>
        <v>80.083849999999998</v>
      </c>
      <c r="AP161" s="3">
        <f t="shared" si="37"/>
        <v>517.03</v>
      </c>
      <c r="AQ161" s="3">
        <f t="shared" si="38"/>
        <v>514.125</v>
      </c>
      <c r="AR161" s="3">
        <f t="shared" si="39"/>
        <v>880.14280599999995</v>
      </c>
      <c r="AS161" s="3">
        <f t="shared" si="40"/>
        <v>879.78415099999995</v>
      </c>
      <c r="AT161" s="3">
        <f t="shared" si="41"/>
        <v>731.07262300000002</v>
      </c>
      <c r="AU161" s="3">
        <f t="shared" si="42"/>
        <v>731.06566699999996</v>
      </c>
      <c r="AV161" s="3">
        <f t="shared" si="43"/>
        <v>121.685</v>
      </c>
      <c r="AW161" s="3">
        <f t="shared" si="44"/>
        <v>0</v>
      </c>
      <c r="AX161" s="4">
        <f t="shared" si="45"/>
        <v>2367.233279</v>
      </c>
      <c r="AY161" s="4">
        <f t="shared" si="46"/>
        <v>2205.0586679999997</v>
      </c>
      <c r="AZ161" s="2" t="s">
        <v>903</v>
      </c>
    </row>
    <row r="162" spans="1:52" x14ac:dyDescent="0.25">
      <c r="A162">
        <v>16</v>
      </c>
      <c r="B162" s="2" t="s">
        <v>0</v>
      </c>
      <c r="C162" s="2" t="s">
        <v>727</v>
      </c>
      <c r="D162" s="2">
        <v>2023</v>
      </c>
      <c r="E162" s="2" t="s">
        <v>1</v>
      </c>
      <c r="F162" s="2" t="s">
        <v>2</v>
      </c>
      <c r="G162" s="2" t="s">
        <v>3</v>
      </c>
      <c r="H162" s="2" t="s">
        <v>4</v>
      </c>
      <c r="I162" s="2" t="s">
        <v>736</v>
      </c>
      <c r="J162" s="2" t="s">
        <v>214</v>
      </c>
      <c r="K162" s="2" t="s">
        <v>839</v>
      </c>
      <c r="L162" s="2" t="s">
        <v>840</v>
      </c>
      <c r="M162" s="2" t="s">
        <v>841</v>
      </c>
      <c r="N162" s="2" t="s">
        <v>6</v>
      </c>
      <c r="O162" s="2" t="s">
        <v>7</v>
      </c>
      <c r="P162" s="2" t="s">
        <v>209</v>
      </c>
      <c r="Q162" s="2" t="s">
        <v>210</v>
      </c>
      <c r="R162" s="2" t="s">
        <v>10</v>
      </c>
      <c r="S162" s="2" t="s">
        <v>11</v>
      </c>
      <c r="T162" s="2">
        <v>459</v>
      </c>
      <c r="U162" s="2" t="s">
        <v>245</v>
      </c>
      <c r="V162" s="5">
        <v>2721656667</v>
      </c>
      <c r="W162" s="5">
        <v>2421221249</v>
      </c>
      <c r="X162" s="6">
        <v>88.96</v>
      </c>
      <c r="Y162" s="5">
        <v>2373211333</v>
      </c>
      <c r="Z162" s="5">
        <v>2350174547</v>
      </c>
      <c r="AA162" s="6">
        <v>99.03</v>
      </c>
      <c r="AB162" s="5">
        <v>5521481852</v>
      </c>
      <c r="AC162" s="5">
        <v>5520806270</v>
      </c>
      <c r="AD162" s="6">
        <v>99.99</v>
      </c>
      <c r="AE162" s="5">
        <v>4915333175</v>
      </c>
      <c r="AF162" s="5">
        <v>4861138283</v>
      </c>
      <c r="AG162" s="6">
        <v>98.9</v>
      </c>
      <c r="AH162" s="5">
        <v>5126270000</v>
      </c>
      <c r="AI162" s="5">
        <v>0</v>
      </c>
      <c r="AJ162" s="6">
        <v>0</v>
      </c>
      <c r="AK162" s="2" t="s">
        <v>13</v>
      </c>
      <c r="AL162" s="2" t="s">
        <v>13</v>
      </c>
      <c r="AM162" s="2" t="s">
        <v>13</v>
      </c>
      <c r="AN162" s="3">
        <f t="shared" si="35"/>
        <v>2721.6566670000002</v>
      </c>
      <c r="AO162" s="3">
        <f t="shared" si="36"/>
        <v>2421.2212490000002</v>
      </c>
      <c r="AP162" s="3">
        <f t="shared" si="37"/>
        <v>2373.2113330000002</v>
      </c>
      <c r="AQ162" s="3">
        <f t="shared" si="38"/>
        <v>2350.1745470000001</v>
      </c>
      <c r="AR162" s="3">
        <f t="shared" si="39"/>
        <v>5521.4818519999999</v>
      </c>
      <c r="AS162" s="3">
        <f t="shared" si="40"/>
        <v>5520.80627</v>
      </c>
      <c r="AT162" s="3">
        <f t="shared" si="41"/>
        <v>4915.3331749999998</v>
      </c>
      <c r="AU162" s="3">
        <f t="shared" si="42"/>
        <v>4861.1382830000002</v>
      </c>
      <c r="AV162" s="3">
        <f t="shared" si="43"/>
        <v>5126.2700000000004</v>
      </c>
      <c r="AW162" s="3">
        <f t="shared" si="44"/>
        <v>0</v>
      </c>
      <c r="AX162" s="4">
        <f t="shared" si="45"/>
        <v>20657.953027</v>
      </c>
      <c r="AY162" s="4">
        <f t="shared" si="46"/>
        <v>15153.340349000002</v>
      </c>
      <c r="AZ162" s="2" t="s">
        <v>897</v>
      </c>
    </row>
    <row r="163" spans="1:52" x14ac:dyDescent="0.25">
      <c r="A163">
        <v>16</v>
      </c>
      <c r="B163" s="2" t="s">
        <v>0</v>
      </c>
      <c r="C163" s="2" t="s">
        <v>727</v>
      </c>
      <c r="D163" s="2">
        <v>2023</v>
      </c>
      <c r="E163" s="2" t="s">
        <v>1</v>
      </c>
      <c r="F163" s="2" t="s">
        <v>2</v>
      </c>
      <c r="G163" s="2" t="s">
        <v>3</v>
      </c>
      <c r="H163" s="2" t="s">
        <v>4</v>
      </c>
      <c r="I163" s="2" t="s">
        <v>736</v>
      </c>
      <c r="J163" s="2" t="s">
        <v>214</v>
      </c>
      <c r="K163" s="2" t="s">
        <v>839</v>
      </c>
      <c r="L163" s="2" t="s">
        <v>840</v>
      </c>
      <c r="M163" s="2" t="s">
        <v>841</v>
      </c>
      <c r="N163" s="2" t="s">
        <v>6</v>
      </c>
      <c r="O163" s="2" t="s">
        <v>7</v>
      </c>
      <c r="P163" s="2" t="s">
        <v>8</v>
      </c>
      <c r="Q163" s="2" t="s">
        <v>9</v>
      </c>
      <c r="R163" s="2" t="s">
        <v>10</v>
      </c>
      <c r="S163" s="2" t="s">
        <v>11</v>
      </c>
      <c r="T163" s="2">
        <v>509</v>
      </c>
      <c r="U163" s="2" t="s">
        <v>246</v>
      </c>
      <c r="V163" s="5">
        <v>5565810001</v>
      </c>
      <c r="W163" s="5">
        <v>5039401655</v>
      </c>
      <c r="X163" s="6">
        <v>90.54</v>
      </c>
      <c r="Y163" s="5">
        <v>14530901366</v>
      </c>
      <c r="Z163" s="5">
        <v>14439819825</v>
      </c>
      <c r="AA163" s="6">
        <v>99.37</v>
      </c>
      <c r="AB163" s="5">
        <v>21436453250</v>
      </c>
      <c r="AC163" s="5">
        <v>21432665702</v>
      </c>
      <c r="AD163" s="6">
        <v>99.98</v>
      </c>
      <c r="AE163" s="5">
        <v>19868315916</v>
      </c>
      <c r="AF163" s="5">
        <v>19780706882</v>
      </c>
      <c r="AG163" s="6">
        <v>99.56</v>
      </c>
      <c r="AH163" s="5">
        <v>13631889000</v>
      </c>
      <c r="AI163" s="5">
        <v>0</v>
      </c>
      <c r="AJ163" s="6">
        <v>0</v>
      </c>
      <c r="AK163" s="2" t="s">
        <v>13</v>
      </c>
      <c r="AL163" s="2" t="s">
        <v>13</v>
      </c>
      <c r="AM163" s="2" t="s">
        <v>13</v>
      </c>
      <c r="AN163" s="3">
        <f t="shared" si="35"/>
        <v>5565.8100009999998</v>
      </c>
      <c r="AO163" s="3">
        <f t="shared" si="36"/>
        <v>5039.4016549999997</v>
      </c>
      <c r="AP163" s="3">
        <f t="shared" si="37"/>
        <v>14530.901366</v>
      </c>
      <c r="AQ163" s="3">
        <f t="shared" si="38"/>
        <v>14439.819825</v>
      </c>
      <c r="AR163" s="3">
        <f t="shared" si="39"/>
        <v>21436.453249999999</v>
      </c>
      <c r="AS163" s="3">
        <f t="shared" si="40"/>
        <v>21432.665701999998</v>
      </c>
      <c r="AT163" s="3">
        <f t="shared" si="41"/>
        <v>19868.315916</v>
      </c>
      <c r="AU163" s="3">
        <f t="shared" si="42"/>
        <v>19780.706881999999</v>
      </c>
      <c r="AV163" s="3">
        <f t="shared" si="43"/>
        <v>13631.888999999999</v>
      </c>
      <c r="AW163" s="3">
        <f t="shared" si="44"/>
        <v>0</v>
      </c>
      <c r="AX163" s="4">
        <f t="shared" si="45"/>
        <v>75033.369533000005</v>
      </c>
      <c r="AY163" s="4">
        <f t="shared" si="46"/>
        <v>60692.594063999997</v>
      </c>
      <c r="AZ163" s="2" t="s">
        <v>897</v>
      </c>
    </row>
    <row r="164" spans="1:52" x14ac:dyDescent="0.25">
      <c r="A164">
        <v>16</v>
      </c>
      <c r="B164" s="2" t="s">
        <v>0</v>
      </c>
      <c r="C164" s="2" t="s">
        <v>727</v>
      </c>
      <c r="D164" s="2">
        <v>2023</v>
      </c>
      <c r="E164" s="2" t="s">
        <v>1</v>
      </c>
      <c r="F164" s="2" t="s">
        <v>2</v>
      </c>
      <c r="G164" s="2" t="s">
        <v>3</v>
      </c>
      <c r="H164" s="2" t="s">
        <v>4</v>
      </c>
      <c r="I164" s="2" t="s">
        <v>737</v>
      </c>
      <c r="J164" s="2" t="s">
        <v>247</v>
      </c>
      <c r="K164" s="2" t="s">
        <v>842</v>
      </c>
      <c r="L164" s="2" t="s">
        <v>843</v>
      </c>
      <c r="M164" s="2" t="s">
        <v>844</v>
      </c>
      <c r="N164" s="2" t="s">
        <v>45</v>
      </c>
      <c r="O164" s="2" t="s">
        <v>46</v>
      </c>
      <c r="P164" s="2" t="s">
        <v>45</v>
      </c>
      <c r="Q164" s="2" t="s">
        <v>160</v>
      </c>
      <c r="R164" s="2" t="s">
        <v>10</v>
      </c>
      <c r="S164" s="2" t="s">
        <v>11</v>
      </c>
      <c r="T164" s="2">
        <v>3</v>
      </c>
      <c r="U164" s="2" t="s">
        <v>248</v>
      </c>
      <c r="V164" s="5">
        <v>14076479494</v>
      </c>
      <c r="W164" s="5">
        <v>6958918058</v>
      </c>
      <c r="X164" s="6">
        <v>49.44</v>
      </c>
      <c r="Y164" s="5">
        <v>6134594000</v>
      </c>
      <c r="Z164" s="5">
        <v>6108405361</v>
      </c>
      <c r="AA164" s="6">
        <v>99.57</v>
      </c>
      <c r="AB164" s="5">
        <v>10278356000</v>
      </c>
      <c r="AC164" s="5">
        <v>10256772060</v>
      </c>
      <c r="AD164" s="6">
        <v>99.79</v>
      </c>
      <c r="AE164" s="5">
        <v>3288637000</v>
      </c>
      <c r="AF164" s="5">
        <v>3250299011</v>
      </c>
      <c r="AG164" s="6">
        <v>98.83</v>
      </c>
      <c r="AH164" s="5">
        <v>3357825000</v>
      </c>
      <c r="AI164" s="5">
        <v>0</v>
      </c>
      <c r="AJ164" s="6">
        <v>0</v>
      </c>
      <c r="AK164" s="2" t="s">
        <v>13</v>
      </c>
      <c r="AL164" s="2" t="s">
        <v>13</v>
      </c>
      <c r="AM164" s="2" t="s">
        <v>13</v>
      </c>
      <c r="AN164" s="3">
        <f t="shared" si="35"/>
        <v>14076.479493999999</v>
      </c>
      <c r="AO164" s="3">
        <f t="shared" si="36"/>
        <v>6958.9180580000002</v>
      </c>
      <c r="AP164" s="3">
        <f t="shared" si="37"/>
        <v>6134.5940000000001</v>
      </c>
      <c r="AQ164" s="3">
        <f t="shared" si="38"/>
        <v>6108.4053610000001</v>
      </c>
      <c r="AR164" s="3">
        <f t="shared" si="39"/>
        <v>10278.356</v>
      </c>
      <c r="AS164" s="3">
        <f t="shared" si="40"/>
        <v>10256.772059999999</v>
      </c>
      <c r="AT164" s="3">
        <f t="shared" si="41"/>
        <v>3288.6370000000002</v>
      </c>
      <c r="AU164" s="3">
        <f t="shared" si="42"/>
        <v>3250.2990110000001</v>
      </c>
      <c r="AV164" s="3">
        <f t="shared" si="43"/>
        <v>3357.8249999999998</v>
      </c>
      <c r="AW164" s="3">
        <f t="shared" si="44"/>
        <v>0</v>
      </c>
      <c r="AX164" s="4">
        <f t="shared" si="45"/>
        <v>37135.891493999996</v>
      </c>
      <c r="AY164" s="4">
        <f t="shared" si="46"/>
        <v>26574.394489999999</v>
      </c>
      <c r="AZ164" s="2" t="s">
        <v>900</v>
      </c>
    </row>
    <row r="165" spans="1:52" x14ac:dyDescent="0.25">
      <c r="A165">
        <v>16</v>
      </c>
      <c r="B165" s="2" t="s">
        <v>0</v>
      </c>
      <c r="C165" s="2" t="s">
        <v>727</v>
      </c>
      <c r="D165" s="2">
        <v>2023</v>
      </c>
      <c r="E165" s="2" t="s">
        <v>1</v>
      </c>
      <c r="F165" s="2" t="s">
        <v>2</v>
      </c>
      <c r="G165" s="2" t="s">
        <v>3</v>
      </c>
      <c r="H165" s="2" t="s">
        <v>4</v>
      </c>
      <c r="I165" s="2" t="s">
        <v>737</v>
      </c>
      <c r="J165" s="2" t="s">
        <v>247</v>
      </c>
      <c r="K165" s="2" t="s">
        <v>842</v>
      </c>
      <c r="L165" s="2" t="s">
        <v>843</v>
      </c>
      <c r="M165" s="2" t="s">
        <v>844</v>
      </c>
      <c r="N165" s="2" t="s">
        <v>45</v>
      </c>
      <c r="O165" s="2" t="s">
        <v>46</v>
      </c>
      <c r="P165" s="2" t="s">
        <v>249</v>
      </c>
      <c r="Q165" s="2" t="s">
        <v>250</v>
      </c>
      <c r="R165" s="2" t="s">
        <v>10</v>
      </c>
      <c r="S165" s="2" t="s">
        <v>11</v>
      </c>
      <c r="T165" s="2">
        <v>101</v>
      </c>
      <c r="U165" s="2" t="s">
        <v>251</v>
      </c>
      <c r="V165" s="5">
        <v>17987615313</v>
      </c>
      <c r="W165" s="5">
        <v>17987615312</v>
      </c>
      <c r="X165" s="6">
        <v>100</v>
      </c>
      <c r="Y165" s="5">
        <v>34732421732</v>
      </c>
      <c r="Z165" s="5">
        <v>34732421732</v>
      </c>
      <c r="AA165" s="6">
        <v>100</v>
      </c>
      <c r="AB165" s="5">
        <v>40237127422</v>
      </c>
      <c r="AC165" s="5">
        <v>40233231652</v>
      </c>
      <c r="AD165" s="6">
        <v>99.99</v>
      </c>
      <c r="AE165" s="5">
        <v>47278750980</v>
      </c>
      <c r="AF165" s="5">
        <v>47278737905</v>
      </c>
      <c r="AG165" s="6">
        <v>100</v>
      </c>
      <c r="AH165" s="5">
        <v>54273789000</v>
      </c>
      <c r="AI165" s="5">
        <v>0</v>
      </c>
      <c r="AJ165" s="6">
        <v>0</v>
      </c>
      <c r="AK165" s="2" t="s">
        <v>13</v>
      </c>
      <c r="AL165" s="2" t="s">
        <v>13</v>
      </c>
      <c r="AM165" s="2" t="s">
        <v>13</v>
      </c>
      <c r="AN165" s="3">
        <f t="shared" si="35"/>
        <v>17987.615312999998</v>
      </c>
      <c r="AO165" s="3">
        <f t="shared" si="36"/>
        <v>17987.615312000002</v>
      </c>
      <c r="AP165" s="3">
        <f t="shared" si="37"/>
        <v>34732.421732000003</v>
      </c>
      <c r="AQ165" s="3">
        <f t="shared" si="38"/>
        <v>34732.421732000003</v>
      </c>
      <c r="AR165" s="3">
        <f t="shared" si="39"/>
        <v>40237.127421999998</v>
      </c>
      <c r="AS165" s="3">
        <f t="shared" si="40"/>
        <v>40233.231652000002</v>
      </c>
      <c r="AT165" s="3">
        <f t="shared" si="41"/>
        <v>47278.750979999997</v>
      </c>
      <c r="AU165" s="3">
        <f t="shared" si="42"/>
        <v>47278.737905000002</v>
      </c>
      <c r="AV165" s="3">
        <f t="shared" si="43"/>
        <v>54273.788999999997</v>
      </c>
      <c r="AW165" s="3">
        <f t="shared" si="44"/>
        <v>0</v>
      </c>
      <c r="AX165" s="4">
        <f t="shared" si="45"/>
        <v>194509.704447</v>
      </c>
      <c r="AY165" s="4">
        <f t="shared" si="46"/>
        <v>140232.00660100003</v>
      </c>
      <c r="AZ165" s="2" t="s">
        <v>904</v>
      </c>
    </row>
    <row r="166" spans="1:52" x14ac:dyDescent="0.25">
      <c r="A166">
        <v>16</v>
      </c>
      <c r="B166" s="2" t="s">
        <v>0</v>
      </c>
      <c r="C166" s="2" t="s">
        <v>727</v>
      </c>
      <c r="D166" s="2">
        <v>2023</v>
      </c>
      <c r="E166" s="2" t="s">
        <v>1</v>
      </c>
      <c r="F166" s="2" t="s">
        <v>2</v>
      </c>
      <c r="G166" s="2" t="s">
        <v>3</v>
      </c>
      <c r="H166" s="2" t="s">
        <v>4</v>
      </c>
      <c r="I166" s="2" t="s">
        <v>737</v>
      </c>
      <c r="J166" s="2" t="s">
        <v>247</v>
      </c>
      <c r="K166" s="2" t="s">
        <v>842</v>
      </c>
      <c r="L166" s="2" t="s">
        <v>843</v>
      </c>
      <c r="M166" s="2" t="s">
        <v>844</v>
      </c>
      <c r="N166" s="2" t="s">
        <v>45</v>
      </c>
      <c r="O166" s="2" t="s">
        <v>46</v>
      </c>
      <c r="P166" s="2" t="s">
        <v>249</v>
      </c>
      <c r="Q166" s="2" t="s">
        <v>250</v>
      </c>
      <c r="R166" s="2" t="s">
        <v>10</v>
      </c>
      <c r="S166" s="2" t="s">
        <v>11</v>
      </c>
      <c r="T166" s="2">
        <v>102</v>
      </c>
      <c r="U166" s="2" t="s">
        <v>252</v>
      </c>
      <c r="V166" s="5">
        <v>38136504</v>
      </c>
      <c r="W166" s="5">
        <v>37217333</v>
      </c>
      <c r="X166" s="6">
        <v>97.59</v>
      </c>
      <c r="Y166" s="5">
        <v>962858268</v>
      </c>
      <c r="Z166" s="5">
        <v>956970750</v>
      </c>
      <c r="AA166" s="6">
        <v>99.39</v>
      </c>
      <c r="AB166" s="5">
        <v>434834116</v>
      </c>
      <c r="AC166" s="5">
        <v>434834116</v>
      </c>
      <c r="AD166" s="6">
        <v>100</v>
      </c>
      <c r="AE166" s="5">
        <v>131740777</v>
      </c>
      <c r="AF166" s="5">
        <v>131740777</v>
      </c>
      <c r="AG166" s="6">
        <v>100</v>
      </c>
      <c r="AH166" s="5">
        <v>18344426000</v>
      </c>
      <c r="AI166" s="5">
        <v>0</v>
      </c>
      <c r="AJ166" s="6">
        <v>0</v>
      </c>
      <c r="AK166" s="2" t="s">
        <v>13</v>
      </c>
      <c r="AL166" s="2" t="s">
        <v>13</v>
      </c>
      <c r="AM166" s="2" t="s">
        <v>13</v>
      </c>
      <c r="AN166" s="3">
        <f t="shared" si="35"/>
        <v>38.136504000000002</v>
      </c>
      <c r="AO166" s="3">
        <f t="shared" si="36"/>
        <v>37.217332999999996</v>
      </c>
      <c r="AP166" s="3">
        <f t="shared" si="37"/>
        <v>962.85826799999995</v>
      </c>
      <c r="AQ166" s="3">
        <f t="shared" si="38"/>
        <v>956.97074999999995</v>
      </c>
      <c r="AR166" s="3">
        <f t="shared" si="39"/>
        <v>434.83411599999999</v>
      </c>
      <c r="AS166" s="3">
        <f t="shared" si="40"/>
        <v>434.83411599999999</v>
      </c>
      <c r="AT166" s="3">
        <f t="shared" si="41"/>
        <v>131.74077700000001</v>
      </c>
      <c r="AU166" s="3">
        <f t="shared" si="42"/>
        <v>131.74077700000001</v>
      </c>
      <c r="AV166" s="3">
        <f t="shared" si="43"/>
        <v>18344.425999999999</v>
      </c>
      <c r="AW166" s="3">
        <f t="shared" si="44"/>
        <v>0</v>
      </c>
      <c r="AX166" s="4">
        <f t="shared" si="45"/>
        <v>19911.995664999999</v>
      </c>
      <c r="AY166" s="4">
        <f t="shared" si="46"/>
        <v>1560.762976</v>
      </c>
      <c r="AZ166" s="2" t="s">
        <v>904</v>
      </c>
    </row>
    <row r="167" spans="1:52" x14ac:dyDescent="0.25">
      <c r="A167">
        <v>16</v>
      </c>
      <c r="B167" s="2" t="s">
        <v>0</v>
      </c>
      <c r="C167" s="2" t="s">
        <v>727</v>
      </c>
      <c r="D167" s="2">
        <v>2023</v>
      </c>
      <c r="E167" s="2" t="s">
        <v>1</v>
      </c>
      <c r="F167" s="2" t="s">
        <v>2</v>
      </c>
      <c r="G167" s="2" t="s">
        <v>3</v>
      </c>
      <c r="H167" s="2" t="s">
        <v>4</v>
      </c>
      <c r="I167" s="2" t="s">
        <v>737</v>
      </c>
      <c r="J167" s="2" t="s">
        <v>247</v>
      </c>
      <c r="K167" s="2" t="s">
        <v>842</v>
      </c>
      <c r="L167" s="2" t="s">
        <v>843</v>
      </c>
      <c r="M167" s="2" t="s">
        <v>844</v>
      </c>
      <c r="N167" s="2" t="s">
        <v>45</v>
      </c>
      <c r="O167" s="2" t="s">
        <v>46</v>
      </c>
      <c r="P167" s="2" t="s">
        <v>249</v>
      </c>
      <c r="Q167" s="2" t="s">
        <v>250</v>
      </c>
      <c r="R167" s="2" t="s">
        <v>10</v>
      </c>
      <c r="S167" s="2" t="s">
        <v>11</v>
      </c>
      <c r="T167" s="2">
        <v>103</v>
      </c>
      <c r="U167" s="2" t="s">
        <v>253</v>
      </c>
      <c r="V167" s="5">
        <v>0</v>
      </c>
      <c r="W167" s="5">
        <v>0</v>
      </c>
      <c r="X167" s="6">
        <v>0</v>
      </c>
      <c r="Y167" s="5">
        <v>210000000</v>
      </c>
      <c r="Z167" s="5">
        <v>210000000</v>
      </c>
      <c r="AA167" s="6">
        <v>100</v>
      </c>
      <c r="AB167" s="5">
        <v>213360000</v>
      </c>
      <c r="AC167" s="5">
        <v>213360000</v>
      </c>
      <c r="AD167" s="6">
        <v>100</v>
      </c>
      <c r="AE167" s="5">
        <v>250000000</v>
      </c>
      <c r="AF167" s="5">
        <v>250000000</v>
      </c>
      <c r="AG167" s="6">
        <v>100</v>
      </c>
      <c r="AH167" s="5">
        <v>500000000</v>
      </c>
      <c r="AI167" s="5">
        <v>0</v>
      </c>
      <c r="AJ167" s="6">
        <v>0</v>
      </c>
      <c r="AK167" s="2" t="s">
        <v>13</v>
      </c>
      <c r="AL167" s="2" t="s">
        <v>13</v>
      </c>
      <c r="AM167" s="2" t="s">
        <v>13</v>
      </c>
      <c r="AN167" s="3">
        <f t="shared" si="35"/>
        <v>0</v>
      </c>
      <c r="AO167" s="3">
        <f t="shared" si="36"/>
        <v>0</v>
      </c>
      <c r="AP167" s="3">
        <f t="shared" si="37"/>
        <v>210</v>
      </c>
      <c r="AQ167" s="3">
        <f t="shared" si="38"/>
        <v>210</v>
      </c>
      <c r="AR167" s="3">
        <f t="shared" si="39"/>
        <v>213.36</v>
      </c>
      <c r="AS167" s="3">
        <f t="shared" si="40"/>
        <v>213.36</v>
      </c>
      <c r="AT167" s="3">
        <f t="shared" si="41"/>
        <v>250</v>
      </c>
      <c r="AU167" s="3">
        <f t="shared" si="42"/>
        <v>250</v>
      </c>
      <c r="AV167" s="3">
        <f t="shared" si="43"/>
        <v>500</v>
      </c>
      <c r="AW167" s="3">
        <f t="shared" si="44"/>
        <v>0</v>
      </c>
      <c r="AX167" s="4">
        <f t="shared" si="45"/>
        <v>1173.3600000000001</v>
      </c>
      <c r="AY167" s="4">
        <f t="shared" si="46"/>
        <v>673.36</v>
      </c>
      <c r="AZ167" s="2" t="s">
        <v>904</v>
      </c>
    </row>
    <row r="168" spans="1:52" x14ac:dyDescent="0.25">
      <c r="A168">
        <v>16</v>
      </c>
      <c r="B168" s="2" t="s">
        <v>0</v>
      </c>
      <c r="C168" s="2" t="s">
        <v>727</v>
      </c>
      <c r="D168" s="2">
        <v>2023</v>
      </c>
      <c r="E168" s="2" t="s">
        <v>1</v>
      </c>
      <c r="F168" s="2" t="s">
        <v>2</v>
      </c>
      <c r="G168" s="2" t="s">
        <v>3</v>
      </c>
      <c r="H168" s="2" t="s">
        <v>4</v>
      </c>
      <c r="I168" s="2" t="s">
        <v>737</v>
      </c>
      <c r="J168" s="2" t="s">
        <v>247</v>
      </c>
      <c r="K168" s="2" t="s">
        <v>842</v>
      </c>
      <c r="L168" s="2" t="s">
        <v>843</v>
      </c>
      <c r="M168" s="2" t="s">
        <v>844</v>
      </c>
      <c r="N168" s="2" t="s">
        <v>45</v>
      </c>
      <c r="O168" s="2" t="s">
        <v>46</v>
      </c>
      <c r="P168" s="2" t="s">
        <v>254</v>
      </c>
      <c r="Q168" s="2" t="s">
        <v>255</v>
      </c>
      <c r="R168" s="2" t="s">
        <v>10</v>
      </c>
      <c r="S168" s="2" t="s">
        <v>11</v>
      </c>
      <c r="T168" s="2">
        <v>136</v>
      </c>
      <c r="U168" s="2" t="s">
        <v>256</v>
      </c>
      <c r="V168" s="5">
        <v>204571500</v>
      </c>
      <c r="W168" s="5">
        <v>197255810</v>
      </c>
      <c r="X168" s="6">
        <v>96.42</v>
      </c>
      <c r="Y168" s="5">
        <v>5392576326</v>
      </c>
      <c r="Z168" s="5">
        <v>3220167499</v>
      </c>
      <c r="AA168" s="6">
        <v>59.71</v>
      </c>
      <c r="AB168" s="5">
        <v>3738279330</v>
      </c>
      <c r="AC168" s="5">
        <v>3709272302</v>
      </c>
      <c r="AD168" s="6">
        <v>99.22</v>
      </c>
      <c r="AE168" s="5">
        <v>4278093160</v>
      </c>
      <c r="AF168" s="5">
        <v>4250895041</v>
      </c>
      <c r="AG168" s="6">
        <v>99.36</v>
      </c>
      <c r="AH168" s="5">
        <v>2048062000</v>
      </c>
      <c r="AI168" s="5">
        <v>0</v>
      </c>
      <c r="AJ168" s="6">
        <v>0</v>
      </c>
      <c r="AK168" s="2" t="s">
        <v>13</v>
      </c>
      <c r="AL168" s="2" t="s">
        <v>13</v>
      </c>
      <c r="AM168" s="2" t="s">
        <v>13</v>
      </c>
      <c r="AN168" s="3">
        <f t="shared" si="35"/>
        <v>204.57149999999999</v>
      </c>
      <c r="AO168" s="3">
        <f t="shared" si="36"/>
        <v>197.25581</v>
      </c>
      <c r="AP168" s="3">
        <f t="shared" si="37"/>
        <v>5392.5763260000003</v>
      </c>
      <c r="AQ168" s="3">
        <f t="shared" si="38"/>
        <v>3220.1674990000001</v>
      </c>
      <c r="AR168" s="3">
        <f t="shared" si="39"/>
        <v>3738.2793299999998</v>
      </c>
      <c r="AS168" s="3">
        <f t="shared" si="40"/>
        <v>3709.2723019999999</v>
      </c>
      <c r="AT168" s="3">
        <f t="shared" si="41"/>
        <v>4278.0931600000004</v>
      </c>
      <c r="AU168" s="3">
        <f t="shared" si="42"/>
        <v>4250.8950409999998</v>
      </c>
      <c r="AV168" s="3">
        <f t="shared" si="43"/>
        <v>2048.0619999999999</v>
      </c>
      <c r="AW168" s="3">
        <f t="shared" si="44"/>
        <v>0</v>
      </c>
      <c r="AX168" s="4">
        <f t="shared" si="45"/>
        <v>15661.582316</v>
      </c>
      <c r="AY168" s="4">
        <f t="shared" si="46"/>
        <v>11377.590651999999</v>
      </c>
      <c r="AZ168" s="2" t="s">
        <v>904</v>
      </c>
    </row>
    <row r="169" spans="1:52" x14ac:dyDescent="0.25">
      <c r="A169">
        <v>16</v>
      </c>
      <c r="B169" s="2" t="s">
        <v>0</v>
      </c>
      <c r="C169" s="2" t="s">
        <v>727</v>
      </c>
      <c r="D169" s="2">
        <v>2023</v>
      </c>
      <c r="E169" s="2" t="s">
        <v>1</v>
      </c>
      <c r="F169" s="2" t="s">
        <v>2</v>
      </c>
      <c r="G169" s="2" t="s">
        <v>3</v>
      </c>
      <c r="H169" s="2" t="s">
        <v>4</v>
      </c>
      <c r="I169" s="2" t="s">
        <v>737</v>
      </c>
      <c r="J169" s="2" t="s">
        <v>247</v>
      </c>
      <c r="K169" s="2" t="s">
        <v>842</v>
      </c>
      <c r="L169" s="2" t="s">
        <v>843</v>
      </c>
      <c r="M169" s="2" t="s">
        <v>844</v>
      </c>
      <c r="N169" s="2" t="s">
        <v>45</v>
      </c>
      <c r="O169" s="2" t="s">
        <v>46</v>
      </c>
      <c r="P169" s="2" t="s">
        <v>254</v>
      </c>
      <c r="Q169" s="2" t="s">
        <v>255</v>
      </c>
      <c r="R169" s="2" t="s">
        <v>10</v>
      </c>
      <c r="S169" s="2" t="s">
        <v>11</v>
      </c>
      <c r="T169" s="2">
        <v>139</v>
      </c>
      <c r="U169" s="2" t="s">
        <v>257</v>
      </c>
      <c r="V169" s="5">
        <v>60000000</v>
      </c>
      <c r="W169" s="5">
        <v>59585666</v>
      </c>
      <c r="X169" s="6">
        <v>99.31</v>
      </c>
      <c r="Y169" s="5">
        <v>134400000</v>
      </c>
      <c r="Z169" s="5">
        <v>134342840</v>
      </c>
      <c r="AA169" s="6">
        <v>99.96</v>
      </c>
      <c r="AB169" s="5">
        <v>380000000</v>
      </c>
      <c r="AC169" s="5">
        <v>379962418</v>
      </c>
      <c r="AD169" s="6">
        <v>99.99</v>
      </c>
      <c r="AE169" s="5">
        <v>212467447</v>
      </c>
      <c r="AF169" s="5">
        <v>211968171</v>
      </c>
      <c r="AG169" s="6">
        <v>99.77</v>
      </c>
      <c r="AH169" s="5">
        <v>476000000</v>
      </c>
      <c r="AI169" s="5">
        <v>0</v>
      </c>
      <c r="AJ169" s="6">
        <v>0</v>
      </c>
      <c r="AK169" s="2" t="s">
        <v>13</v>
      </c>
      <c r="AL169" s="2" t="s">
        <v>13</v>
      </c>
      <c r="AM169" s="2" t="s">
        <v>13</v>
      </c>
      <c r="AN169" s="3">
        <f t="shared" si="35"/>
        <v>60</v>
      </c>
      <c r="AO169" s="3">
        <f t="shared" si="36"/>
        <v>59.585666000000003</v>
      </c>
      <c r="AP169" s="3">
        <f t="shared" si="37"/>
        <v>134.4</v>
      </c>
      <c r="AQ169" s="3">
        <f t="shared" si="38"/>
        <v>134.34284</v>
      </c>
      <c r="AR169" s="3">
        <f t="shared" si="39"/>
        <v>380</v>
      </c>
      <c r="AS169" s="3">
        <f t="shared" si="40"/>
        <v>379.96241800000001</v>
      </c>
      <c r="AT169" s="3">
        <f t="shared" si="41"/>
        <v>212.46744699999999</v>
      </c>
      <c r="AU169" s="3">
        <f t="shared" si="42"/>
        <v>211.96817100000001</v>
      </c>
      <c r="AV169" s="3">
        <f t="shared" si="43"/>
        <v>476</v>
      </c>
      <c r="AW169" s="3">
        <f t="shared" si="44"/>
        <v>0</v>
      </c>
      <c r="AX169" s="4">
        <f t="shared" si="45"/>
        <v>1262.8674470000001</v>
      </c>
      <c r="AY169" s="4">
        <f t="shared" si="46"/>
        <v>785.85909500000002</v>
      </c>
      <c r="AZ169" s="2" t="s">
        <v>899</v>
      </c>
    </row>
    <row r="170" spans="1:52" x14ac:dyDescent="0.25">
      <c r="A170">
        <v>16</v>
      </c>
      <c r="B170" s="2" t="s">
        <v>0</v>
      </c>
      <c r="C170" s="2" t="s">
        <v>727</v>
      </c>
      <c r="D170" s="2">
        <v>2023</v>
      </c>
      <c r="E170" s="2" t="s">
        <v>1</v>
      </c>
      <c r="F170" s="2" t="s">
        <v>2</v>
      </c>
      <c r="G170" s="2" t="s">
        <v>3</v>
      </c>
      <c r="H170" s="2" t="s">
        <v>4</v>
      </c>
      <c r="I170" s="2" t="s">
        <v>737</v>
      </c>
      <c r="J170" s="2" t="s">
        <v>247</v>
      </c>
      <c r="K170" s="2" t="s">
        <v>842</v>
      </c>
      <c r="L170" s="2" t="s">
        <v>843</v>
      </c>
      <c r="M170" s="2" t="s">
        <v>844</v>
      </c>
      <c r="N170" s="2" t="s">
        <v>45</v>
      </c>
      <c r="O170" s="2" t="s">
        <v>46</v>
      </c>
      <c r="P170" s="2" t="s">
        <v>229</v>
      </c>
      <c r="Q170" s="2" t="s">
        <v>230</v>
      </c>
      <c r="R170" s="2" t="s">
        <v>10</v>
      </c>
      <c r="S170" s="2" t="s">
        <v>11</v>
      </c>
      <c r="T170" s="2">
        <v>147</v>
      </c>
      <c r="U170" s="2" t="s">
        <v>258</v>
      </c>
      <c r="V170" s="5">
        <v>1517297893</v>
      </c>
      <c r="W170" s="5">
        <v>1353514271</v>
      </c>
      <c r="X170" s="6">
        <v>89.21</v>
      </c>
      <c r="Y170" s="5">
        <v>663699111</v>
      </c>
      <c r="Z170" s="5">
        <v>663196936</v>
      </c>
      <c r="AA170" s="6">
        <v>99.92</v>
      </c>
      <c r="AB170" s="5">
        <v>3397326491</v>
      </c>
      <c r="AC170" s="5">
        <v>3397253885</v>
      </c>
      <c r="AD170" s="6">
        <v>100</v>
      </c>
      <c r="AE170" s="5">
        <v>1849118560</v>
      </c>
      <c r="AF170" s="5">
        <v>1815624572</v>
      </c>
      <c r="AG170" s="6">
        <v>98.19</v>
      </c>
      <c r="AH170" s="5">
        <v>1915981000</v>
      </c>
      <c r="AI170" s="5">
        <v>0</v>
      </c>
      <c r="AJ170" s="6">
        <v>0</v>
      </c>
      <c r="AK170" s="2" t="s">
        <v>13</v>
      </c>
      <c r="AL170" s="2" t="s">
        <v>13</v>
      </c>
      <c r="AM170" s="2" t="s">
        <v>13</v>
      </c>
      <c r="AN170" s="3">
        <f t="shared" si="35"/>
        <v>1517.2978929999999</v>
      </c>
      <c r="AO170" s="3">
        <f t="shared" si="36"/>
        <v>1353.514271</v>
      </c>
      <c r="AP170" s="3">
        <f t="shared" si="37"/>
        <v>663.69911100000002</v>
      </c>
      <c r="AQ170" s="3">
        <f t="shared" si="38"/>
        <v>663.19693600000005</v>
      </c>
      <c r="AR170" s="3">
        <f t="shared" si="39"/>
        <v>3397.3264909999998</v>
      </c>
      <c r="AS170" s="3">
        <f t="shared" si="40"/>
        <v>3397.2538850000001</v>
      </c>
      <c r="AT170" s="3">
        <f t="shared" si="41"/>
        <v>1849.1185599999999</v>
      </c>
      <c r="AU170" s="3">
        <f t="shared" si="42"/>
        <v>1815.6245719999999</v>
      </c>
      <c r="AV170" s="3">
        <f t="shared" si="43"/>
        <v>1915.981</v>
      </c>
      <c r="AW170" s="3">
        <f t="shared" si="44"/>
        <v>0</v>
      </c>
      <c r="AX170" s="4">
        <f t="shared" si="45"/>
        <v>9343.4230549999993</v>
      </c>
      <c r="AY170" s="4">
        <f t="shared" si="46"/>
        <v>7229.5896640000001</v>
      </c>
      <c r="AZ170" s="2" t="s">
        <v>901</v>
      </c>
    </row>
    <row r="171" spans="1:52" x14ac:dyDescent="0.25">
      <c r="A171">
        <v>16</v>
      </c>
      <c r="B171" s="2" t="s">
        <v>0</v>
      </c>
      <c r="C171" s="2" t="s">
        <v>727</v>
      </c>
      <c r="D171" s="2">
        <v>2023</v>
      </c>
      <c r="E171" s="2" t="s">
        <v>1</v>
      </c>
      <c r="F171" s="2" t="s">
        <v>2</v>
      </c>
      <c r="G171" s="2" t="s">
        <v>3</v>
      </c>
      <c r="H171" s="2" t="s">
        <v>4</v>
      </c>
      <c r="I171" s="2" t="s">
        <v>737</v>
      </c>
      <c r="J171" s="2" t="s">
        <v>247</v>
      </c>
      <c r="K171" s="2" t="s">
        <v>842</v>
      </c>
      <c r="L171" s="2" t="s">
        <v>843</v>
      </c>
      <c r="M171" s="2" t="s">
        <v>844</v>
      </c>
      <c r="N171" s="2" t="s">
        <v>45</v>
      </c>
      <c r="O171" s="2" t="s">
        <v>46</v>
      </c>
      <c r="P171" s="2" t="s">
        <v>229</v>
      </c>
      <c r="Q171" s="2" t="s">
        <v>230</v>
      </c>
      <c r="R171" s="2" t="s">
        <v>10</v>
      </c>
      <c r="S171" s="2" t="s">
        <v>11</v>
      </c>
      <c r="T171" s="2">
        <v>148</v>
      </c>
      <c r="U171" s="2" t="s">
        <v>259</v>
      </c>
      <c r="V171" s="5">
        <v>706925865</v>
      </c>
      <c r="W171" s="5">
        <v>594006237</v>
      </c>
      <c r="X171" s="6">
        <v>84.03</v>
      </c>
      <c r="Y171" s="5">
        <v>3129712725</v>
      </c>
      <c r="Z171" s="5">
        <v>3122523039</v>
      </c>
      <c r="AA171" s="6">
        <v>99.77</v>
      </c>
      <c r="AB171" s="5">
        <v>4882368429</v>
      </c>
      <c r="AC171" s="5">
        <v>4877309546</v>
      </c>
      <c r="AD171" s="6">
        <v>99.9</v>
      </c>
      <c r="AE171" s="5">
        <v>4510274935</v>
      </c>
      <c r="AF171" s="5">
        <v>4506367697</v>
      </c>
      <c r="AG171" s="6">
        <v>99.91</v>
      </c>
      <c r="AH171" s="5">
        <v>5464180000</v>
      </c>
      <c r="AI171" s="5">
        <v>0</v>
      </c>
      <c r="AJ171" s="6">
        <v>0</v>
      </c>
      <c r="AK171" s="2" t="s">
        <v>13</v>
      </c>
      <c r="AL171" s="2" t="s">
        <v>13</v>
      </c>
      <c r="AM171" s="2" t="s">
        <v>13</v>
      </c>
      <c r="AN171" s="3">
        <f t="shared" si="35"/>
        <v>706.92586500000004</v>
      </c>
      <c r="AO171" s="3">
        <f t="shared" si="36"/>
        <v>594.00623700000006</v>
      </c>
      <c r="AP171" s="3">
        <f t="shared" si="37"/>
        <v>3129.7127249999999</v>
      </c>
      <c r="AQ171" s="3">
        <f t="shared" si="38"/>
        <v>3122.5230390000002</v>
      </c>
      <c r="AR171" s="3">
        <f t="shared" si="39"/>
        <v>4882.3684290000001</v>
      </c>
      <c r="AS171" s="3">
        <f t="shared" si="40"/>
        <v>4877.3095460000004</v>
      </c>
      <c r="AT171" s="3">
        <f t="shared" si="41"/>
        <v>4510.2749350000004</v>
      </c>
      <c r="AU171" s="3">
        <f t="shared" si="42"/>
        <v>4506.3676969999997</v>
      </c>
      <c r="AV171" s="3">
        <f t="shared" si="43"/>
        <v>5464.18</v>
      </c>
      <c r="AW171" s="3">
        <f t="shared" si="44"/>
        <v>0</v>
      </c>
      <c r="AX171" s="4">
        <f t="shared" si="45"/>
        <v>18693.461954000002</v>
      </c>
      <c r="AY171" s="4">
        <f t="shared" si="46"/>
        <v>13100.206519000001</v>
      </c>
      <c r="AZ171" s="2" t="s">
        <v>901</v>
      </c>
    </row>
    <row r="172" spans="1:52" x14ac:dyDescent="0.25">
      <c r="A172">
        <v>16</v>
      </c>
      <c r="B172" s="2" t="s">
        <v>0</v>
      </c>
      <c r="C172" s="2" t="s">
        <v>727</v>
      </c>
      <c r="D172" s="2">
        <v>2023</v>
      </c>
      <c r="E172" s="2" t="s">
        <v>1</v>
      </c>
      <c r="F172" s="2" t="s">
        <v>2</v>
      </c>
      <c r="G172" s="2" t="s">
        <v>3</v>
      </c>
      <c r="H172" s="2" t="s">
        <v>4</v>
      </c>
      <c r="I172" s="2" t="s">
        <v>737</v>
      </c>
      <c r="J172" s="2" t="s">
        <v>247</v>
      </c>
      <c r="K172" s="2" t="s">
        <v>842</v>
      </c>
      <c r="L172" s="2" t="s">
        <v>843</v>
      </c>
      <c r="M172" s="2" t="s">
        <v>844</v>
      </c>
      <c r="N172" s="2" t="s">
        <v>45</v>
      </c>
      <c r="O172" s="2" t="s">
        <v>46</v>
      </c>
      <c r="P172" s="2" t="s">
        <v>229</v>
      </c>
      <c r="Q172" s="2" t="s">
        <v>230</v>
      </c>
      <c r="R172" s="2" t="s">
        <v>10</v>
      </c>
      <c r="S172" s="2" t="s">
        <v>11</v>
      </c>
      <c r="T172" s="2">
        <v>151</v>
      </c>
      <c r="U172" s="2" t="s">
        <v>260</v>
      </c>
      <c r="V172" s="5">
        <v>1317303233</v>
      </c>
      <c r="W172" s="5">
        <v>193376848</v>
      </c>
      <c r="X172" s="6">
        <v>14.68</v>
      </c>
      <c r="Y172" s="5">
        <v>47254921000</v>
      </c>
      <c r="Z172" s="5">
        <v>19405319069</v>
      </c>
      <c r="AA172" s="6">
        <v>41.07</v>
      </c>
      <c r="AB172" s="5">
        <v>47609810156</v>
      </c>
      <c r="AC172" s="5">
        <v>32137475436</v>
      </c>
      <c r="AD172" s="6">
        <v>67.5</v>
      </c>
      <c r="AE172" s="5">
        <v>87764990000</v>
      </c>
      <c r="AF172" s="5">
        <v>83933539402</v>
      </c>
      <c r="AG172" s="6">
        <v>95.63</v>
      </c>
      <c r="AH172" s="5">
        <v>38979301000</v>
      </c>
      <c r="AI172" s="5">
        <v>0</v>
      </c>
      <c r="AJ172" s="6">
        <v>0</v>
      </c>
      <c r="AK172" s="2" t="s">
        <v>13</v>
      </c>
      <c r="AL172" s="2" t="s">
        <v>13</v>
      </c>
      <c r="AM172" s="2" t="s">
        <v>13</v>
      </c>
      <c r="AN172" s="3">
        <f t="shared" si="35"/>
        <v>1317.3032330000001</v>
      </c>
      <c r="AO172" s="3">
        <f t="shared" si="36"/>
        <v>193.376848</v>
      </c>
      <c r="AP172" s="3">
        <f t="shared" si="37"/>
        <v>47254.921000000002</v>
      </c>
      <c r="AQ172" s="3">
        <f t="shared" si="38"/>
        <v>19405.319069000001</v>
      </c>
      <c r="AR172" s="3">
        <f t="shared" si="39"/>
        <v>47609.810156</v>
      </c>
      <c r="AS172" s="3">
        <f t="shared" si="40"/>
        <v>32137.475436000001</v>
      </c>
      <c r="AT172" s="3">
        <f t="shared" si="41"/>
        <v>87764.99</v>
      </c>
      <c r="AU172" s="3">
        <f t="shared" si="42"/>
        <v>83933.539401999995</v>
      </c>
      <c r="AV172" s="3">
        <f t="shared" si="43"/>
        <v>38979.300999999999</v>
      </c>
      <c r="AW172" s="3">
        <f t="shared" si="44"/>
        <v>0</v>
      </c>
      <c r="AX172" s="4">
        <f t="shared" si="45"/>
        <v>222926.32538900003</v>
      </c>
      <c r="AY172" s="4">
        <f t="shared" si="46"/>
        <v>135669.71075500001</v>
      </c>
      <c r="AZ172" s="2" t="s">
        <v>898</v>
      </c>
    </row>
    <row r="173" spans="1:52" x14ac:dyDescent="0.25">
      <c r="A173">
        <v>16</v>
      </c>
      <c r="B173" s="2" t="s">
        <v>0</v>
      </c>
      <c r="C173" s="2" t="s">
        <v>727</v>
      </c>
      <c r="D173" s="2">
        <v>2023</v>
      </c>
      <c r="E173" s="2" t="s">
        <v>1</v>
      </c>
      <c r="F173" s="2" t="s">
        <v>2</v>
      </c>
      <c r="G173" s="2" t="s">
        <v>3</v>
      </c>
      <c r="H173" s="2" t="s">
        <v>4</v>
      </c>
      <c r="I173" s="2" t="s">
        <v>737</v>
      </c>
      <c r="J173" s="2" t="s">
        <v>247</v>
      </c>
      <c r="K173" s="2" t="s">
        <v>842</v>
      </c>
      <c r="L173" s="2" t="s">
        <v>843</v>
      </c>
      <c r="M173" s="2" t="s">
        <v>844</v>
      </c>
      <c r="N173" s="2" t="s">
        <v>45</v>
      </c>
      <c r="O173" s="2" t="s">
        <v>46</v>
      </c>
      <c r="P173" s="2" t="s">
        <v>229</v>
      </c>
      <c r="Q173" s="2" t="s">
        <v>230</v>
      </c>
      <c r="R173" s="2" t="s">
        <v>10</v>
      </c>
      <c r="S173" s="2" t="s">
        <v>11</v>
      </c>
      <c r="T173" s="2">
        <v>154</v>
      </c>
      <c r="U173" s="2" t="s">
        <v>261</v>
      </c>
      <c r="V173" s="5">
        <v>39020390</v>
      </c>
      <c r="W173" s="5">
        <v>36660424</v>
      </c>
      <c r="X173" s="6">
        <v>93.95</v>
      </c>
      <c r="Y173" s="5">
        <v>942786000</v>
      </c>
      <c r="Z173" s="5">
        <v>925422466</v>
      </c>
      <c r="AA173" s="6">
        <v>98.16</v>
      </c>
      <c r="AB173" s="5">
        <v>1929928847</v>
      </c>
      <c r="AC173" s="5">
        <v>1858691796</v>
      </c>
      <c r="AD173" s="6">
        <v>96.31</v>
      </c>
      <c r="AE173" s="5">
        <v>1970000000</v>
      </c>
      <c r="AF173" s="5">
        <v>1951248755</v>
      </c>
      <c r="AG173" s="6">
        <v>99.05</v>
      </c>
      <c r="AH173" s="5">
        <v>2934583000</v>
      </c>
      <c r="AI173" s="5">
        <v>0</v>
      </c>
      <c r="AJ173" s="6">
        <v>0</v>
      </c>
      <c r="AK173" s="2" t="s">
        <v>13</v>
      </c>
      <c r="AL173" s="2" t="s">
        <v>13</v>
      </c>
      <c r="AM173" s="2" t="s">
        <v>13</v>
      </c>
      <c r="AN173" s="3">
        <f t="shared" si="35"/>
        <v>39.020389999999999</v>
      </c>
      <c r="AO173" s="3">
        <f t="shared" si="36"/>
        <v>36.660423999999999</v>
      </c>
      <c r="AP173" s="3">
        <f t="shared" si="37"/>
        <v>942.78599999999994</v>
      </c>
      <c r="AQ173" s="3">
        <f t="shared" si="38"/>
        <v>925.42246599999999</v>
      </c>
      <c r="AR173" s="3">
        <f t="shared" si="39"/>
        <v>1929.9288469999999</v>
      </c>
      <c r="AS173" s="3">
        <f t="shared" si="40"/>
        <v>1858.6917960000001</v>
      </c>
      <c r="AT173" s="3">
        <f t="shared" si="41"/>
        <v>1970</v>
      </c>
      <c r="AU173" s="3">
        <f t="shared" si="42"/>
        <v>1951.2487550000001</v>
      </c>
      <c r="AV173" s="3">
        <f t="shared" si="43"/>
        <v>2934.5830000000001</v>
      </c>
      <c r="AW173" s="3">
        <f t="shared" si="44"/>
        <v>0</v>
      </c>
      <c r="AX173" s="4">
        <f t="shared" si="45"/>
        <v>7816.3182369999995</v>
      </c>
      <c r="AY173" s="4">
        <f t="shared" si="46"/>
        <v>4772.0234410000003</v>
      </c>
      <c r="AZ173" s="2" t="s">
        <v>903</v>
      </c>
    </row>
    <row r="174" spans="1:52" x14ac:dyDescent="0.25">
      <c r="A174">
        <v>16</v>
      </c>
      <c r="B174" s="2" t="s">
        <v>0</v>
      </c>
      <c r="C174" s="2" t="s">
        <v>727</v>
      </c>
      <c r="D174" s="2">
        <v>2023</v>
      </c>
      <c r="E174" s="2" t="s">
        <v>1</v>
      </c>
      <c r="F174" s="2" t="s">
        <v>2</v>
      </c>
      <c r="G174" s="2" t="s">
        <v>3</v>
      </c>
      <c r="H174" s="2" t="s">
        <v>4</v>
      </c>
      <c r="I174" s="2" t="s">
        <v>737</v>
      </c>
      <c r="J174" s="2" t="s">
        <v>247</v>
      </c>
      <c r="K174" s="2" t="s">
        <v>842</v>
      </c>
      <c r="L174" s="2" t="s">
        <v>843</v>
      </c>
      <c r="M174" s="2" t="s">
        <v>844</v>
      </c>
      <c r="N174" s="2" t="s">
        <v>45</v>
      </c>
      <c r="O174" s="2" t="s">
        <v>46</v>
      </c>
      <c r="P174" s="2" t="s">
        <v>229</v>
      </c>
      <c r="Q174" s="2" t="s">
        <v>230</v>
      </c>
      <c r="R174" s="2" t="s">
        <v>10</v>
      </c>
      <c r="S174" s="2" t="s">
        <v>11</v>
      </c>
      <c r="T174" s="2">
        <v>158</v>
      </c>
      <c r="U174" s="2" t="s">
        <v>262</v>
      </c>
      <c r="V174" s="5">
        <v>12473751949</v>
      </c>
      <c r="W174" s="5">
        <v>12394226077</v>
      </c>
      <c r="X174" s="6">
        <v>99.36</v>
      </c>
      <c r="Y174" s="5">
        <v>19662605331</v>
      </c>
      <c r="Z174" s="5">
        <v>19487113223</v>
      </c>
      <c r="AA174" s="6">
        <v>99.11</v>
      </c>
      <c r="AB174" s="5">
        <v>29984658840</v>
      </c>
      <c r="AC174" s="5">
        <v>29828102246</v>
      </c>
      <c r="AD174" s="6">
        <v>99.48</v>
      </c>
      <c r="AE174" s="5">
        <v>39106997802</v>
      </c>
      <c r="AF174" s="5">
        <v>38863260595</v>
      </c>
      <c r="AG174" s="6">
        <v>99.38</v>
      </c>
      <c r="AH174" s="5">
        <v>30512334000</v>
      </c>
      <c r="AI174" s="5">
        <v>0</v>
      </c>
      <c r="AJ174" s="6">
        <v>0</v>
      </c>
      <c r="AK174" s="2" t="s">
        <v>13</v>
      </c>
      <c r="AL174" s="2" t="s">
        <v>13</v>
      </c>
      <c r="AM174" s="2" t="s">
        <v>13</v>
      </c>
      <c r="AN174" s="3">
        <f t="shared" si="35"/>
        <v>12473.751949</v>
      </c>
      <c r="AO174" s="3">
        <f t="shared" si="36"/>
        <v>12394.226076999999</v>
      </c>
      <c r="AP174" s="3">
        <f t="shared" si="37"/>
        <v>19662.605330999999</v>
      </c>
      <c r="AQ174" s="3">
        <f t="shared" si="38"/>
        <v>19487.113223</v>
      </c>
      <c r="AR174" s="3">
        <f t="shared" si="39"/>
        <v>29984.65884</v>
      </c>
      <c r="AS174" s="3">
        <f t="shared" si="40"/>
        <v>29828.102245999999</v>
      </c>
      <c r="AT174" s="3">
        <f t="shared" si="41"/>
        <v>39106.997801999998</v>
      </c>
      <c r="AU174" s="3">
        <f t="shared" si="42"/>
        <v>38863.260595</v>
      </c>
      <c r="AV174" s="3">
        <f t="shared" si="43"/>
        <v>30512.333999999999</v>
      </c>
      <c r="AW174" s="3">
        <f t="shared" si="44"/>
        <v>0</v>
      </c>
      <c r="AX174" s="4">
        <f t="shared" si="45"/>
        <v>131740.34792199999</v>
      </c>
      <c r="AY174" s="4">
        <f t="shared" si="46"/>
        <v>100572.702141</v>
      </c>
      <c r="AZ174" s="2" t="s">
        <v>903</v>
      </c>
    </row>
    <row r="175" spans="1:52" x14ac:dyDescent="0.25">
      <c r="A175">
        <v>16</v>
      </c>
      <c r="B175" s="2" t="s">
        <v>0</v>
      </c>
      <c r="C175" s="2" t="s">
        <v>727</v>
      </c>
      <c r="D175" s="2">
        <v>2023</v>
      </c>
      <c r="E175" s="2" t="s">
        <v>1</v>
      </c>
      <c r="F175" s="2" t="s">
        <v>2</v>
      </c>
      <c r="G175" s="2" t="s">
        <v>3</v>
      </c>
      <c r="H175" s="2" t="s">
        <v>4</v>
      </c>
      <c r="I175" s="2" t="s">
        <v>737</v>
      </c>
      <c r="J175" s="2" t="s">
        <v>247</v>
      </c>
      <c r="K175" s="2" t="s">
        <v>842</v>
      </c>
      <c r="L175" s="2" t="s">
        <v>843</v>
      </c>
      <c r="M175" s="2" t="s">
        <v>844</v>
      </c>
      <c r="N175" s="2" t="s">
        <v>45</v>
      </c>
      <c r="O175" s="2" t="s">
        <v>46</v>
      </c>
      <c r="P175" s="2" t="s">
        <v>193</v>
      </c>
      <c r="Q175" s="2" t="s">
        <v>194</v>
      </c>
      <c r="R175" s="2" t="s">
        <v>10</v>
      </c>
      <c r="S175" s="2" t="s">
        <v>11</v>
      </c>
      <c r="T175" s="2">
        <v>165</v>
      </c>
      <c r="U175" s="2" t="s">
        <v>263</v>
      </c>
      <c r="V175" s="5">
        <v>101035837</v>
      </c>
      <c r="W175" s="5">
        <v>81679794</v>
      </c>
      <c r="X175" s="6">
        <v>80.84</v>
      </c>
      <c r="Y175" s="5">
        <v>637579839</v>
      </c>
      <c r="Z175" s="5">
        <v>634134839</v>
      </c>
      <c r="AA175" s="6">
        <v>99.46</v>
      </c>
      <c r="AB175" s="5">
        <v>955299025</v>
      </c>
      <c r="AC175" s="5">
        <v>944390505</v>
      </c>
      <c r="AD175" s="6">
        <v>98.86</v>
      </c>
      <c r="AE175" s="5">
        <v>1674347516</v>
      </c>
      <c r="AF175" s="5">
        <v>1598114827</v>
      </c>
      <c r="AG175" s="6">
        <v>95.45</v>
      </c>
      <c r="AH175" s="5">
        <v>1992513000</v>
      </c>
      <c r="AI175" s="5">
        <v>0</v>
      </c>
      <c r="AJ175" s="6">
        <v>0</v>
      </c>
      <c r="AK175" s="2" t="s">
        <v>13</v>
      </c>
      <c r="AL175" s="2" t="s">
        <v>13</v>
      </c>
      <c r="AM175" s="2" t="s">
        <v>13</v>
      </c>
      <c r="AN175" s="3">
        <f t="shared" si="35"/>
        <v>101.035837</v>
      </c>
      <c r="AO175" s="3">
        <f t="shared" si="36"/>
        <v>81.679794000000001</v>
      </c>
      <c r="AP175" s="3">
        <f t="shared" si="37"/>
        <v>637.57983899999999</v>
      </c>
      <c r="AQ175" s="3">
        <f t="shared" si="38"/>
        <v>634.13483900000006</v>
      </c>
      <c r="AR175" s="3">
        <f t="shared" si="39"/>
        <v>955.29902500000003</v>
      </c>
      <c r="AS175" s="3">
        <f t="shared" si="40"/>
        <v>944.39050499999996</v>
      </c>
      <c r="AT175" s="3">
        <f t="shared" si="41"/>
        <v>1674.347516</v>
      </c>
      <c r="AU175" s="3">
        <f t="shared" si="42"/>
        <v>1598.1148270000001</v>
      </c>
      <c r="AV175" s="3">
        <f t="shared" si="43"/>
        <v>1992.5129999999999</v>
      </c>
      <c r="AW175" s="3">
        <f t="shared" si="44"/>
        <v>0</v>
      </c>
      <c r="AX175" s="4">
        <f t="shared" si="45"/>
        <v>5360.7752170000003</v>
      </c>
      <c r="AY175" s="4">
        <f t="shared" si="46"/>
        <v>3258.3199650000001</v>
      </c>
      <c r="AZ175" s="2" t="s">
        <v>903</v>
      </c>
    </row>
    <row r="176" spans="1:52" x14ac:dyDescent="0.25">
      <c r="A176">
        <v>16</v>
      </c>
      <c r="B176" s="2" t="s">
        <v>0</v>
      </c>
      <c r="C176" s="2" t="s">
        <v>727</v>
      </c>
      <c r="D176" s="2">
        <v>2023</v>
      </c>
      <c r="E176" s="2" t="s">
        <v>1</v>
      </c>
      <c r="F176" s="2" t="s">
        <v>2</v>
      </c>
      <c r="G176" s="2" t="s">
        <v>3</v>
      </c>
      <c r="H176" s="2" t="s">
        <v>4</v>
      </c>
      <c r="I176" s="2" t="s">
        <v>737</v>
      </c>
      <c r="J176" s="2" t="s">
        <v>247</v>
      </c>
      <c r="K176" s="2" t="s">
        <v>842</v>
      </c>
      <c r="L176" s="2" t="s">
        <v>843</v>
      </c>
      <c r="M176" s="2" t="s">
        <v>844</v>
      </c>
      <c r="N176" s="2" t="s">
        <v>45</v>
      </c>
      <c r="O176" s="2" t="s">
        <v>46</v>
      </c>
      <c r="P176" s="2" t="s">
        <v>193</v>
      </c>
      <c r="Q176" s="2" t="s">
        <v>194</v>
      </c>
      <c r="R176" s="2" t="s">
        <v>10</v>
      </c>
      <c r="S176" s="2" t="s">
        <v>11</v>
      </c>
      <c r="T176" s="2">
        <v>167</v>
      </c>
      <c r="U176" s="2" t="s">
        <v>264</v>
      </c>
      <c r="V176" s="5">
        <v>20000000</v>
      </c>
      <c r="W176" s="5">
        <v>20000000</v>
      </c>
      <c r="X176" s="6">
        <v>100</v>
      </c>
      <c r="Y176" s="5">
        <v>137970570</v>
      </c>
      <c r="Z176" s="5">
        <v>133711988</v>
      </c>
      <c r="AA176" s="6">
        <v>96.91</v>
      </c>
      <c r="AB176" s="5">
        <v>3210945756</v>
      </c>
      <c r="AC176" s="5">
        <v>3210945756</v>
      </c>
      <c r="AD176" s="6">
        <v>100</v>
      </c>
      <c r="AE176" s="5">
        <v>3683836509</v>
      </c>
      <c r="AF176" s="5">
        <v>3683836509</v>
      </c>
      <c r="AG176" s="6">
        <v>100</v>
      </c>
      <c r="AH176" s="5">
        <v>5462945000</v>
      </c>
      <c r="AI176" s="5">
        <v>0</v>
      </c>
      <c r="AJ176" s="6">
        <v>0</v>
      </c>
      <c r="AK176" s="2" t="s">
        <v>13</v>
      </c>
      <c r="AL176" s="2" t="s">
        <v>13</v>
      </c>
      <c r="AM176" s="2" t="s">
        <v>13</v>
      </c>
      <c r="AN176" s="3">
        <f t="shared" si="35"/>
        <v>20</v>
      </c>
      <c r="AO176" s="3">
        <f t="shared" si="36"/>
        <v>20</v>
      </c>
      <c r="AP176" s="3">
        <f t="shared" si="37"/>
        <v>137.97057000000001</v>
      </c>
      <c r="AQ176" s="3">
        <f t="shared" si="38"/>
        <v>133.71198799999999</v>
      </c>
      <c r="AR176" s="3">
        <f t="shared" si="39"/>
        <v>3210.9457560000001</v>
      </c>
      <c r="AS176" s="3">
        <f t="shared" si="40"/>
        <v>3210.9457560000001</v>
      </c>
      <c r="AT176" s="3">
        <f t="shared" si="41"/>
        <v>3683.8365090000002</v>
      </c>
      <c r="AU176" s="3">
        <f t="shared" si="42"/>
        <v>3683.8365090000002</v>
      </c>
      <c r="AV176" s="3">
        <f t="shared" si="43"/>
        <v>5462.9449999999997</v>
      </c>
      <c r="AW176" s="3">
        <f t="shared" si="44"/>
        <v>0</v>
      </c>
      <c r="AX176" s="4">
        <f t="shared" si="45"/>
        <v>12515.697834999999</v>
      </c>
      <c r="AY176" s="4">
        <f t="shared" si="46"/>
        <v>7048.4942530000008</v>
      </c>
      <c r="AZ176" s="2" t="s">
        <v>902</v>
      </c>
    </row>
    <row r="177" spans="1:52" x14ac:dyDescent="0.25">
      <c r="A177">
        <v>16</v>
      </c>
      <c r="B177" s="2" t="s">
        <v>0</v>
      </c>
      <c r="C177" s="2" t="s">
        <v>727</v>
      </c>
      <c r="D177" s="2">
        <v>2023</v>
      </c>
      <c r="E177" s="2" t="s">
        <v>1</v>
      </c>
      <c r="F177" s="2" t="s">
        <v>2</v>
      </c>
      <c r="G177" s="2" t="s">
        <v>3</v>
      </c>
      <c r="H177" s="2" t="s">
        <v>4</v>
      </c>
      <c r="I177" s="2" t="s">
        <v>737</v>
      </c>
      <c r="J177" s="2" t="s">
        <v>247</v>
      </c>
      <c r="K177" s="2" t="s">
        <v>842</v>
      </c>
      <c r="L177" s="2" t="s">
        <v>843</v>
      </c>
      <c r="M177" s="2" t="s">
        <v>844</v>
      </c>
      <c r="N177" s="2" t="s">
        <v>45</v>
      </c>
      <c r="O177" s="2" t="s">
        <v>46</v>
      </c>
      <c r="P177" s="2" t="s">
        <v>193</v>
      </c>
      <c r="Q177" s="2" t="s">
        <v>194</v>
      </c>
      <c r="R177" s="2" t="s">
        <v>10</v>
      </c>
      <c r="S177" s="2" t="s">
        <v>11</v>
      </c>
      <c r="T177" s="2">
        <v>168</v>
      </c>
      <c r="U177" s="2" t="s">
        <v>265</v>
      </c>
      <c r="V177" s="5">
        <v>1078588523</v>
      </c>
      <c r="W177" s="5">
        <v>1078318595</v>
      </c>
      <c r="X177" s="6">
        <v>99.97</v>
      </c>
      <c r="Y177" s="5">
        <v>6453890317</v>
      </c>
      <c r="Z177" s="5">
        <v>6083327999</v>
      </c>
      <c r="AA177" s="6">
        <v>94.26</v>
      </c>
      <c r="AB177" s="5">
        <v>7637596819</v>
      </c>
      <c r="AC177" s="5">
        <v>7637297698</v>
      </c>
      <c r="AD177" s="6">
        <v>100</v>
      </c>
      <c r="AE177" s="5">
        <v>6095506478</v>
      </c>
      <c r="AF177" s="5">
        <v>6095437267</v>
      </c>
      <c r="AG177" s="6">
        <v>100</v>
      </c>
      <c r="AH177" s="5">
        <v>4590310000</v>
      </c>
      <c r="AI177" s="5">
        <v>0</v>
      </c>
      <c r="AJ177" s="6">
        <v>0</v>
      </c>
      <c r="AK177" s="2" t="s">
        <v>13</v>
      </c>
      <c r="AL177" s="2" t="s">
        <v>13</v>
      </c>
      <c r="AM177" s="2" t="s">
        <v>13</v>
      </c>
      <c r="AN177" s="3">
        <f t="shared" si="35"/>
        <v>1078.5885229999999</v>
      </c>
      <c r="AO177" s="3">
        <f t="shared" si="36"/>
        <v>1078.318595</v>
      </c>
      <c r="AP177" s="3">
        <f t="shared" si="37"/>
        <v>6453.8903170000003</v>
      </c>
      <c r="AQ177" s="3">
        <f t="shared" si="38"/>
        <v>6083.3279990000001</v>
      </c>
      <c r="AR177" s="3">
        <f t="shared" si="39"/>
        <v>7637.5968190000003</v>
      </c>
      <c r="AS177" s="3">
        <f t="shared" si="40"/>
        <v>7637.2976980000003</v>
      </c>
      <c r="AT177" s="3">
        <f t="shared" si="41"/>
        <v>6095.5064780000002</v>
      </c>
      <c r="AU177" s="3">
        <f t="shared" si="42"/>
        <v>6095.4372670000002</v>
      </c>
      <c r="AV177" s="3">
        <f t="shared" si="43"/>
        <v>4590.3100000000004</v>
      </c>
      <c r="AW177" s="3">
        <f t="shared" si="44"/>
        <v>0</v>
      </c>
      <c r="AX177" s="4">
        <f t="shared" si="45"/>
        <v>25855.892137000003</v>
      </c>
      <c r="AY177" s="4">
        <f t="shared" si="46"/>
        <v>20894.381559000001</v>
      </c>
      <c r="AZ177" s="2" t="s">
        <v>902</v>
      </c>
    </row>
    <row r="178" spans="1:52" x14ac:dyDescent="0.25">
      <c r="A178">
        <v>16</v>
      </c>
      <c r="B178" s="2" t="s">
        <v>0</v>
      </c>
      <c r="C178" s="2" t="s">
        <v>727</v>
      </c>
      <c r="D178" s="2">
        <v>2023</v>
      </c>
      <c r="E178" s="2" t="s">
        <v>1</v>
      </c>
      <c r="F178" s="2" t="s">
        <v>2</v>
      </c>
      <c r="G178" s="2" t="s">
        <v>3</v>
      </c>
      <c r="H178" s="2" t="s">
        <v>4</v>
      </c>
      <c r="I178" s="2" t="s">
        <v>737</v>
      </c>
      <c r="J178" s="2" t="s">
        <v>247</v>
      </c>
      <c r="K178" s="2" t="s">
        <v>842</v>
      </c>
      <c r="L178" s="2" t="s">
        <v>843</v>
      </c>
      <c r="M178" s="2" t="s">
        <v>844</v>
      </c>
      <c r="N178" s="2" t="s">
        <v>45</v>
      </c>
      <c r="O178" s="2" t="s">
        <v>46</v>
      </c>
      <c r="P178" s="2" t="s">
        <v>193</v>
      </c>
      <c r="Q178" s="2" t="s">
        <v>194</v>
      </c>
      <c r="R178" s="2" t="s">
        <v>10</v>
      </c>
      <c r="S178" s="2" t="s">
        <v>11</v>
      </c>
      <c r="T178" s="2">
        <v>174</v>
      </c>
      <c r="U178" s="2" t="s">
        <v>266</v>
      </c>
      <c r="V178" s="5">
        <v>32464399</v>
      </c>
      <c r="W178" s="5">
        <v>32464398</v>
      </c>
      <c r="X178" s="6">
        <v>100</v>
      </c>
      <c r="Y178" s="5">
        <v>283720161</v>
      </c>
      <c r="Z178" s="5">
        <v>283056953</v>
      </c>
      <c r="AA178" s="6">
        <v>99.77</v>
      </c>
      <c r="AB178" s="5">
        <v>304700975</v>
      </c>
      <c r="AC178" s="5">
        <v>302664251</v>
      </c>
      <c r="AD178" s="6">
        <v>99.33</v>
      </c>
      <c r="AE178" s="5">
        <v>371689484</v>
      </c>
      <c r="AF178" s="5">
        <v>371689484</v>
      </c>
      <c r="AG178" s="6">
        <v>100</v>
      </c>
      <c r="AH178" s="5">
        <v>554487000</v>
      </c>
      <c r="AI178" s="5">
        <v>0</v>
      </c>
      <c r="AJ178" s="6">
        <v>0</v>
      </c>
      <c r="AK178" s="2" t="s">
        <v>13</v>
      </c>
      <c r="AL178" s="2" t="s">
        <v>13</v>
      </c>
      <c r="AM178" s="2" t="s">
        <v>13</v>
      </c>
      <c r="AN178" s="3">
        <f t="shared" si="35"/>
        <v>32.464399</v>
      </c>
      <c r="AO178" s="3">
        <f t="shared" si="36"/>
        <v>32.464398000000003</v>
      </c>
      <c r="AP178" s="3">
        <f t="shared" si="37"/>
        <v>283.72016100000002</v>
      </c>
      <c r="AQ178" s="3">
        <f t="shared" si="38"/>
        <v>283.05695300000002</v>
      </c>
      <c r="AR178" s="3">
        <f t="shared" si="39"/>
        <v>304.70097500000003</v>
      </c>
      <c r="AS178" s="3">
        <f t="shared" si="40"/>
        <v>302.66425099999998</v>
      </c>
      <c r="AT178" s="3">
        <f t="shared" si="41"/>
        <v>371.68948399999999</v>
      </c>
      <c r="AU178" s="3">
        <f t="shared" si="42"/>
        <v>371.68948399999999</v>
      </c>
      <c r="AV178" s="3">
        <f t="shared" si="43"/>
        <v>554.48699999999997</v>
      </c>
      <c r="AW178" s="3">
        <f t="shared" si="44"/>
        <v>0</v>
      </c>
      <c r="AX178" s="4">
        <f t="shared" si="45"/>
        <v>1547.062019</v>
      </c>
      <c r="AY178" s="4">
        <f t="shared" si="46"/>
        <v>989.87508600000001</v>
      </c>
      <c r="AZ178" s="2" t="s">
        <v>901</v>
      </c>
    </row>
    <row r="179" spans="1:52" x14ac:dyDescent="0.25">
      <c r="A179">
        <v>16</v>
      </c>
      <c r="B179" s="2" t="s">
        <v>0</v>
      </c>
      <c r="C179" s="2" t="s">
        <v>727</v>
      </c>
      <c r="D179" s="2">
        <v>2023</v>
      </c>
      <c r="E179" s="2" t="s">
        <v>1</v>
      </c>
      <c r="F179" s="2" t="s">
        <v>2</v>
      </c>
      <c r="G179" s="2" t="s">
        <v>3</v>
      </c>
      <c r="H179" s="2" t="s">
        <v>4</v>
      </c>
      <c r="I179" s="2" t="s">
        <v>737</v>
      </c>
      <c r="J179" s="2" t="s">
        <v>247</v>
      </c>
      <c r="K179" s="2" t="s">
        <v>842</v>
      </c>
      <c r="L179" s="2" t="s">
        <v>843</v>
      </c>
      <c r="M179" s="2" t="s">
        <v>844</v>
      </c>
      <c r="N179" s="2" t="s">
        <v>45</v>
      </c>
      <c r="O179" s="2" t="s">
        <v>46</v>
      </c>
      <c r="P179" s="2" t="s">
        <v>193</v>
      </c>
      <c r="Q179" s="2" t="s">
        <v>194</v>
      </c>
      <c r="R179" s="2" t="s">
        <v>10</v>
      </c>
      <c r="S179" s="2" t="s">
        <v>11</v>
      </c>
      <c r="T179" s="2">
        <v>175</v>
      </c>
      <c r="U179" s="2" t="s">
        <v>267</v>
      </c>
      <c r="V179" s="5">
        <v>27232788</v>
      </c>
      <c r="W179" s="5">
        <v>27232788</v>
      </c>
      <c r="X179" s="6">
        <v>100</v>
      </c>
      <c r="Y179" s="5">
        <v>670101351</v>
      </c>
      <c r="Z179" s="5">
        <v>668513408</v>
      </c>
      <c r="AA179" s="6">
        <v>99.76</v>
      </c>
      <c r="AB179" s="5">
        <v>845018038</v>
      </c>
      <c r="AC179" s="5">
        <v>845018038</v>
      </c>
      <c r="AD179" s="6">
        <v>100</v>
      </c>
      <c r="AE179" s="5">
        <v>1557851215</v>
      </c>
      <c r="AF179" s="5">
        <v>1557851215</v>
      </c>
      <c r="AG179" s="6">
        <v>100</v>
      </c>
      <c r="AH179" s="5">
        <v>1523960000</v>
      </c>
      <c r="AI179" s="5">
        <v>0</v>
      </c>
      <c r="AJ179" s="6">
        <v>0</v>
      </c>
      <c r="AK179" s="2" t="s">
        <v>13</v>
      </c>
      <c r="AL179" s="2" t="s">
        <v>13</v>
      </c>
      <c r="AM179" s="2" t="s">
        <v>13</v>
      </c>
      <c r="AN179" s="3">
        <f t="shared" si="35"/>
        <v>27.232787999999999</v>
      </c>
      <c r="AO179" s="3">
        <f t="shared" si="36"/>
        <v>27.232787999999999</v>
      </c>
      <c r="AP179" s="3">
        <f t="shared" si="37"/>
        <v>670.10135100000002</v>
      </c>
      <c r="AQ179" s="3">
        <f t="shared" si="38"/>
        <v>668.51340800000003</v>
      </c>
      <c r="AR179" s="3">
        <f t="shared" si="39"/>
        <v>845.01803800000005</v>
      </c>
      <c r="AS179" s="3">
        <f t="shared" si="40"/>
        <v>845.01803800000005</v>
      </c>
      <c r="AT179" s="3">
        <f t="shared" si="41"/>
        <v>1557.8512149999999</v>
      </c>
      <c r="AU179" s="3">
        <f t="shared" si="42"/>
        <v>1557.8512149999999</v>
      </c>
      <c r="AV179" s="3">
        <f t="shared" si="43"/>
        <v>1523.96</v>
      </c>
      <c r="AW179" s="3">
        <f t="shared" si="44"/>
        <v>0</v>
      </c>
      <c r="AX179" s="4">
        <f t="shared" si="45"/>
        <v>4624.1633920000004</v>
      </c>
      <c r="AY179" s="4">
        <f t="shared" si="46"/>
        <v>3098.6154489999999</v>
      </c>
      <c r="AZ179" s="2" t="s">
        <v>902</v>
      </c>
    </row>
    <row r="180" spans="1:52" x14ac:dyDescent="0.25">
      <c r="A180">
        <v>16</v>
      </c>
      <c r="B180" s="2" t="s">
        <v>0</v>
      </c>
      <c r="C180" s="2" t="s">
        <v>727</v>
      </c>
      <c r="D180" s="2">
        <v>2023</v>
      </c>
      <c r="E180" s="2" t="s">
        <v>1</v>
      </c>
      <c r="F180" s="2" t="s">
        <v>2</v>
      </c>
      <c r="G180" s="2" t="s">
        <v>3</v>
      </c>
      <c r="H180" s="2" t="s">
        <v>4</v>
      </c>
      <c r="I180" s="2" t="s">
        <v>737</v>
      </c>
      <c r="J180" s="2" t="s">
        <v>247</v>
      </c>
      <c r="K180" s="2" t="s">
        <v>842</v>
      </c>
      <c r="L180" s="2" t="s">
        <v>843</v>
      </c>
      <c r="M180" s="2" t="s">
        <v>844</v>
      </c>
      <c r="N180" s="2" t="s">
        <v>17</v>
      </c>
      <c r="O180" s="2" t="s">
        <v>18</v>
      </c>
      <c r="P180" s="2" t="s">
        <v>155</v>
      </c>
      <c r="Q180" s="2" t="s">
        <v>156</v>
      </c>
      <c r="R180" s="2" t="s">
        <v>10</v>
      </c>
      <c r="S180" s="2" t="s">
        <v>11</v>
      </c>
      <c r="T180" s="2">
        <v>333</v>
      </c>
      <c r="U180" s="2" t="s">
        <v>268</v>
      </c>
      <c r="V180" s="5">
        <v>655143045</v>
      </c>
      <c r="W180" s="5">
        <v>603251039</v>
      </c>
      <c r="X180" s="6">
        <v>92.08</v>
      </c>
      <c r="Y180" s="5">
        <v>603000000</v>
      </c>
      <c r="Z180" s="5">
        <v>600177219</v>
      </c>
      <c r="AA180" s="6">
        <v>99.53</v>
      </c>
      <c r="AB180" s="5">
        <v>680288641</v>
      </c>
      <c r="AC180" s="5">
        <v>679756141</v>
      </c>
      <c r="AD180" s="6">
        <v>99.92</v>
      </c>
      <c r="AE180" s="5">
        <v>688963951</v>
      </c>
      <c r="AF180" s="5">
        <v>688963951</v>
      </c>
      <c r="AG180" s="6">
        <v>100</v>
      </c>
      <c r="AH180" s="5">
        <v>740000000</v>
      </c>
      <c r="AI180" s="5">
        <v>0</v>
      </c>
      <c r="AJ180" s="6">
        <v>0</v>
      </c>
      <c r="AK180" s="2" t="s">
        <v>13</v>
      </c>
      <c r="AL180" s="2" t="s">
        <v>13</v>
      </c>
      <c r="AM180" s="2" t="s">
        <v>13</v>
      </c>
      <c r="AN180" s="3">
        <f t="shared" si="35"/>
        <v>655.14304500000003</v>
      </c>
      <c r="AO180" s="3">
        <f t="shared" si="36"/>
        <v>603.25103899999999</v>
      </c>
      <c r="AP180" s="3">
        <f t="shared" si="37"/>
        <v>603</v>
      </c>
      <c r="AQ180" s="3">
        <f t="shared" si="38"/>
        <v>600.17721900000004</v>
      </c>
      <c r="AR180" s="3">
        <f t="shared" si="39"/>
        <v>680.28864099999998</v>
      </c>
      <c r="AS180" s="3">
        <f t="shared" si="40"/>
        <v>679.75614099999996</v>
      </c>
      <c r="AT180" s="3">
        <f t="shared" si="41"/>
        <v>688.96395099999995</v>
      </c>
      <c r="AU180" s="3">
        <f t="shared" si="42"/>
        <v>688.96395099999995</v>
      </c>
      <c r="AV180" s="3">
        <f t="shared" si="43"/>
        <v>740</v>
      </c>
      <c r="AW180" s="3">
        <f t="shared" si="44"/>
        <v>0</v>
      </c>
      <c r="AX180" s="4">
        <f t="shared" si="45"/>
        <v>3367.3956369999996</v>
      </c>
      <c r="AY180" s="4">
        <f t="shared" si="46"/>
        <v>2572.1483499999995</v>
      </c>
      <c r="AZ180" s="2" t="s">
        <v>903</v>
      </c>
    </row>
    <row r="181" spans="1:52" x14ac:dyDescent="0.25">
      <c r="A181">
        <v>16</v>
      </c>
      <c r="B181" s="2" t="s">
        <v>0</v>
      </c>
      <c r="C181" s="2" t="s">
        <v>727</v>
      </c>
      <c r="D181" s="2">
        <v>2023</v>
      </c>
      <c r="E181" s="2" t="s">
        <v>1</v>
      </c>
      <c r="F181" s="2" t="s">
        <v>2</v>
      </c>
      <c r="G181" s="2" t="s">
        <v>3</v>
      </c>
      <c r="H181" s="2" t="s">
        <v>4</v>
      </c>
      <c r="I181" s="2" t="s">
        <v>737</v>
      </c>
      <c r="J181" s="2" t="s">
        <v>247</v>
      </c>
      <c r="K181" s="2" t="s">
        <v>842</v>
      </c>
      <c r="L181" s="2" t="s">
        <v>843</v>
      </c>
      <c r="M181" s="2" t="s">
        <v>844</v>
      </c>
      <c r="N181" s="2" t="s">
        <v>6</v>
      </c>
      <c r="O181" s="2" t="s">
        <v>7</v>
      </c>
      <c r="P181" s="2" t="s">
        <v>269</v>
      </c>
      <c r="Q181" s="2" t="s">
        <v>270</v>
      </c>
      <c r="R181" s="2" t="s">
        <v>10</v>
      </c>
      <c r="S181" s="2" t="s">
        <v>11</v>
      </c>
      <c r="T181" s="2">
        <v>474</v>
      </c>
      <c r="U181" s="2" t="s">
        <v>271</v>
      </c>
      <c r="V181" s="5">
        <v>4000000</v>
      </c>
      <c r="W181" s="5">
        <v>4000000</v>
      </c>
      <c r="X181" s="6">
        <v>100</v>
      </c>
      <c r="Y181" s="5">
        <v>35547419</v>
      </c>
      <c r="Z181" s="5">
        <v>35547419</v>
      </c>
      <c r="AA181" s="6">
        <v>100</v>
      </c>
      <c r="AB181" s="5">
        <v>10881863</v>
      </c>
      <c r="AC181" s="5">
        <v>10881863</v>
      </c>
      <c r="AD181" s="6">
        <v>100</v>
      </c>
      <c r="AE181" s="5">
        <v>0</v>
      </c>
      <c r="AF181" s="5">
        <v>0</v>
      </c>
      <c r="AG181" s="6">
        <v>0</v>
      </c>
      <c r="AH181" s="5">
        <v>0</v>
      </c>
      <c r="AI181" s="5">
        <v>0</v>
      </c>
      <c r="AJ181" s="6">
        <v>0</v>
      </c>
      <c r="AK181" s="2" t="s">
        <v>13</v>
      </c>
      <c r="AL181" s="2" t="s">
        <v>13</v>
      </c>
      <c r="AM181" s="2" t="s">
        <v>13</v>
      </c>
      <c r="AN181" s="3">
        <f t="shared" si="35"/>
        <v>4</v>
      </c>
      <c r="AO181" s="3">
        <f t="shared" si="36"/>
        <v>4</v>
      </c>
      <c r="AP181" s="3">
        <f t="shared" si="37"/>
        <v>35.547418999999998</v>
      </c>
      <c r="AQ181" s="3">
        <f t="shared" si="38"/>
        <v>35.547418999999998</v>
      </c>
      <c r="AR181" s="3">
        <f t="shared" si="39"/>
        <v>10.881862999999999</v>
      </c>
      <c r="AS181" s="3">
        <f t="shared" si="40"/>
        <v>10.881862999999999</v>
      </c>
      <c r="AT181" s="3">
        <f t="shared" si="41"/>
        <v>0</v>
      </c>
      <c r="AU181" s="3">
        <f t="shared" si="42"/>
        <v>0</v>
      </c>
      <c r="AV181" s="3">
        <f t="shared" si="43"/>
        <v>0</v>
      </c>
      <c r="AW181" s="3">
        <f t="shared" si="44"/>
        <v>0</v>
      </c>
      <c r="AX181" s="4">
        <f t="shared" si="45"/>
        <v>50.429282000000001</v>
      </c>
      <c r="AY181" s="4">
        <f t="shared" si="46"/>
        <v>50.429282000000001</v>
      </c>
      <c r="AZ181" s="2" t="s">
        <v>897</v>
      </c>
    </row>
    <row r="182" spans="1:52" x14ac:dyDescent="0.25">
      <c r="A182">
        <v>16</v>
      </c>
      <c r="B182" s="2" t="s">
        <v>0</v>
      </c>
      <c r="C182" s="2" t="s">
        <v>727</v>
      </c>
      <c r="D182" s="2">
        <v>2023</v>
      </c>
      <c r="E182" s="2" t="s">
        <v>1</v>
      </c>
      <c r="F182" s="2" t="s">
        <v>2</v>
      </c>
      <c r="G182" s="2" t="s">
        <v>3</v>
      </c>
      <c r="H182" s="2" t="s">
        <v>4</v>
      </c>
      <c r="I182" s="2" t="s">
        <v>737</v>
      </c>
      <c r="J182" s="2" t="s">
        <v>247</v>
      </c>
      <c r="K182" s="2" t="s">
        <v>842</v>
      </c>
      <c r="L182" s="2" t="s">
        <v>843</v>
      </c>
      <c r="M182" s="2" t="s">
        <v>844</v>
      </c>
      <c r="N182" s="2" t="s">
        <v>6</v>
      </c>
      <c r="O182" s="2" t="s">
        <v>7</v>
      </c>
      <c r="P182" s="2" t="s">
        <v>269</v>
      </c>
      <c r="Q182" s="2" t="s">
        <v>270</v>
      </c>
      <c r="R182" s="2" t="s">
        <v>10</v>
      </c>
      <c r="S182" s="2" t="s">
        <v>11</v>
      </c>
      <c r="T182" s="2">
        <v>475</v>
      </c>
      <c r="U182" s="2" t="s">
        <v>272</v>
      </c>
      <c r="V182" s="5">
        <v>2302944674</v>
      </c>
      <c r="W182" s="5">
        <v>2212475536</v>
      </c>
      <c r="X182" s="6">
        <v>96.07</v>
      </c>
      <c r="Y182" s="5">
        <v>6736539216</v>
      </c>
      <c r="Z182" s="5">
        <v>6354927749</v>
      </c>
      <c r="AA182" s="6">
        <v>94.34</v>
      </c>
      <c r="AB182" s="5">
        <v>8844051685</v>
      </c>
      <c r="AC182" s="5">
        <v>8832331714</v>
      </c>
      <c r="AD182" s="6">
        <v>99.87</v>
      </c>
      <c r="AE182" s="5">
        <v>7684658377</v>
      </c>
      <c r="AF182" s="5">
        <v>7060119298</v>
      </c>
      <c r="AG182" s="6">
        <v>91.87</v>
      </c>
      <c r="AH182" s="5">
        <v>9735449000</v>
      </c>
      <c r="AI182" s="5">
        <v>0</v>
      </c>
      <c r="AJ182" s="6">
        <v>0</v>
      </c>
      <c r="AK182" s="2" t="s">
        <v>13</v>
      </c>
      <c r="AL182" s="2" t="s">
        <v>13</v>
      </c>
      <c r="AM182" s="2" t="s">
        <v>13</v>
      </c>
      <c r="AN182" s="3">
        <f t="shared" si="35"/>
        <v>2302.9446739999998</v>
      </c>
      <c r="AO182" s="3">
        <f t="shared" si="36"/>
        <v>2212.4755359999999</v>
      </c>
      <c r="AP182" s="3">
        <f t="shared" si="37"/>
        <v>6736.5392160000001</v>
      </c>
      <c r="AQ182" s="3">
        <f t="shared" si="38"/>
        <v>6354.9277490000004</v>
      </c>
      <c r="AR182" s="3">
        <f t="shared" si="39"/>
        <v>8844.0516850000004</v>
      </c>
      <c r="AS182" s="3">
        <f t="shared" si="40"/>
        <v>8832.3317139999999</v>
      </c>
      <c r="AT182" s="3">
        <f t="shared" si="41"/>
        <v>7684.6583769999997</v>
      </c>
      <c r="AU182" s="3">
        <f t="shared" si="42"/>
        <v>7060.1192979999996</v>
      </c>
      <c r="AV182" s="3">
        <f t="shared" si="43"/>
        <v>9735.4490000000005</v>
      </c>
      <c r="AW182" s="3">
        <f t="shared" si="44"/>
        <v>0</v>
      </c>
      <c r="AX182" s="4">
        <f t="shared" si="45"/>
        <v>35303.642952000002</v>
      </c>
      <c r="AY182" s="4">
        <f t="shared" si="46"/>
        <v>24459.854296999998</v>
      </c>
      <c r="AZ182" s="2" t="s">
        <v>897</v>
      </c>
    </row>
    <row r="183" spans="1:52" x14ac:dyDescent="0.25">
      <c r="A183">
        <v>16</v>
      </c>
      <c r="B183" s="2" t="s">
        <v>0</v>
      </c>
      <c r="C183" s="2" t="s">
        <v>727</v>
      </c>
      <c r="D183" s="2">
        <v>2023</v>
      </c>
      <c r="E183" s="2" t="s">
        <v>1</v>
      </c>
      <c r="F183" s="2" t="s">
        <v>2</v>
      </c>
      <c r="G183" s="2" t="s">
        <v>3</v>
      </c>
      <c r="H183" s="2" t="s">
        <v>4</v>
      </c>
      <c r="I183" s="2" t="s">
        <v>737</v>
      </c>
      <c r="J183" s="2" t="s">
        <v>247</v>
      </c>
      <c r="K183" s="2" t="s">
        <v>842</v>
      </c>
      <c r="L183" s="2" t="s">
        <v>843</v>
      </c>
      <c r="M183" s="2" t="s">
        <v>844</v>
      </c>
      <c r="N183" s="2" t="s">
        <v>6</v>
      </c>
      <c r="O183" s="2" t="s">
        <v>7</v>
      </c>
      <c r="P183" s="2" t="s">
        <v>269</v>
      </c>
      <c r="Q183" s="2" t="s">
        <v>270</v>
      </c>
      <c r="R183" s="2" t="s">
        <v>10</v>
      </c>
      <c r="S183" s="2" t="s">
        <v>11</v>
      </c>
      <c r="T183" s="2">
        <v>476</v>
      </c>
      <c r="U183" s="2" t="s">
        <v>273</v>
      </c>
      <c r="V183" s="5">
        <v>891047667</v>
      </c>
      <c r="W183" s="5">
        <v>805531993</v>
      </c>
      <c r="X183" s="6">
        <v>90.4</v>
      </c>
      <c r="Y183" s="5">
        <v>2221443385</v>
      </c>
      <c r="Z183" s="5">
        <v>2021837279</v>
      </c>
      <c r="AA183" s="6">
        <v>91.01</v>
      </c>
      <c r="AB183" s="5">
        <v>2162066452</v>
      </c>
      <c r="AC183" s="5">
        <v>2162066452</v>
      </c>
      <c r="AD183" s="6">
        <v>100</v>
      </c>
      <c r="AE183" s="5">
        <v>1390341623</v>
      </c>
      <c r="AF183" s="5">
        <v>1387703133</v>
      </c>
      <c r="AG183" s="6">
        <v>99.81</v>
      </c>
      <c r="AH183" s="5">
        <v>2235551000</v>
      </c>
      <c r="AI183" s="5">
        <v>0</v>
      </c>
      <c r="AJ183" s="6">
        <v>0</v>
      </c>
      <c r="AK183" s="2" t="s">
        <v>13</v>
      </c>
      <c r="AL183" s="2" t="s">
        <v>13</v>
      </c>
      <c r="AM183" s="2" t="s">
        <v>13</v>
      </c>
      <c r="AN183" s="3">
        <f t="shared" si="35"/>
        <v>891.04766700000005</v>
      </c>
      <c r="AO183" s="3">
        <f t="shared" si="36"/>
        <v>805.53199300000006</v>
      </c>
      <c r="AP183" s="3">
        <f t="shared" si="37"/>
        <v>2221.443385</v>
      </c>
      <c r="AQ183" s="3">
        <f t="shared" si="38"/>
        <v>2021.8372790000001</v>
      </c>
      <c r="AR183" s="3">
        <f t="shared" si="39"/>
        <v>2162.066452</v>
      </c>
      <c r="AS183" s="3">
        <f t="shared" si="40"/>
        <v>2162.066452</v>
      </c>
      <c r="AT183" s="3">
        <f t="shared" si="41"/>
        <v>1390.341623</v>
      </c>
      <c r="AU183" s="3">
        <f t="shared" si="42"/>
        <v>1387.703133</v>
      </c>
      <c r="AV183" s="3">
        <f t="shared" si="43"/>
        <v>2235.5509999999999</v>
      </c>
      <c r="AW183" s="3">
        <f t="shared" si="44"/>
        <v>0</v>
      </c>
      <c r="AX183" s="4">
        <f t="shared" si="45"/>
        <v>8900.4501270000001</v>
      </c>
      <c r="AY183" s="4">
        <f t="shared" si="46"/>
        <v>6377.1388569999999</v>
      </c>
      <c r="AZ183" s="2" t="s">
        <v>897</v>
      </c>
    </row>
    <row r="184" spans="1:52" x14ac:dyDescent="0.25">
      <c r="A184">
        <v>16</v>
      </c>
      <c r="B184" s="2" t="s">
        <v>0</v>
      </c>
      <c r="C184" s="2" t="s">
        <v>727</v>
      </c>
      <c r="D184" s="2">
        <v>2023</v>
      </c>
      <c r="E184" s="2" t="s">
        <v>1</v>
      </c>
      <c r="F184" s="2" t="s">
        <v>2</v>
      </c>
      <c r="G184" s="2" t="s">
        <v>3</v>
      </c>
      <c r="H184" s="2" t="s">
        <v>4</v>
      </c>
      <c r="I184" s="2" t="s">
        <v>737</v>
      </c>
      <c r="J184" s="2" t="s">
        <v>247</v>
      </c>
      <c r="K184" s="2" t="s">
        <v>842</v>
      </c>
      <c r="L184" s="2" t="s">
        <v>843</v>
      </c>
      <c r="M184" s="2" t="s">
        <v>844</v>
      </c>
      <c r="N184" s="2" t="s">
        <v>6</v>
      </c>
      <c r="O184" s="2" t="s">
        <v>7</v>
      </c>
      <c r="P184" s="2" t="s">
        <v>8</v>
      </c>
      <c r="Q184" s="2" t="s">
        <v>9</v>
      </c>
      <c r="R184" s="2" t="s">
        <v>10</v>
      </c>
      <c r="S184" s="2" t="s">
        <v>11</v>
      </c>
      <c r="T184" s="2">
        <v>493</v>
      </c>
      <c r="U184" s="2" t="s">
        <v>12</v>
      </c>
      <c r="V184" s="5">
        <v>1749745579</v>
      </c>
      <c r="W184" s="5">
        <v>1631325959</v>
      </c>
      <c r="X184" s="6">
        <v>93.23</v>
      </c>
      <c r="Y184" s="5">
        <v>4866013618</v>
      </c>
      <c r="Z184" s="5">
        <v>4837044215</v>
      </c>
      <c r="AA184" s="6">
        <v>99.4</v>
      </c>
      <c r="AB184" s="5">
        <v>8109610408</v>
      </c>
      <c r="AC184" s="5">
        <v>7939338829</v>
      </c>
      <c r="AD184" s="6">
        <v>97.9</v>
      </c>
      <c r="AE184" s="5">
        <v>10040648535</v>
      </c>
      <c r="AF184" s="5">
        <v>9812409431</v>
      </c>
      <c r="AG184" s="6">
        <v>97.73</v>
      </c>
      <c r="AH184" s="5">
        <v>12074000000</v>
      </c>
      <c r="AI184" s="5">
        <v>0</v>
      </c>
      <c r="AJ184" s="6">
        <v>0</v>
      </c>
      <c r="AK184" s="2" t="s">
        <v>13</v>
      </c>
      <c r="AL184" s="2" t="s">
        <v>13</v>
      </c>
      <c r="AM184" s="2" t="s">
        <v>13</v>
      </c>
      <c r="AN184" s="3">
        <f t="shared" si="35"/>
        <v>1749.7455789999999</v>
      </c>
      <c r="AO184" s="3">
        <f t="shared" si="36"/>
        <v>1631.325959</v>
      </c>
      <c r="AP184" s="3">
        <f t="shared" si="37"/>
        <v>4866.013618</v>
      </c>
      <c r="AQ184" s="3">
        <f t="shared" si="38"/>
        <v>4837.0442149999999</v>
      </c>
      <c r="AR184" s="3">
        <f t="shared" si="39"/>
        <v>8109.6104079999996</v>
      </c>
      <c r="AS184" s="3">
        <f t="shared" si="40"/>
        <v>7939.3388290000003</v>
      </c>
      <c r="AT184" s="3">
        <f t="shared" si="41"/>
        <v>10040.648535</v>
      </c>
      <c r="AU184" s="3">
        <f t="shared" si="42"/>
        <v>9812.409431</v>
      </c>
      <c r="AV184" s="3">
        <f t="shared" si="43"/>
        <v>12074</v>
      </c>
      <c r="AW184" s="3">
        <f t="shared" si="44"/>
        <v>0</v>
      </c>
      <c r="AX184" s="4">
        <f t="shared" si="45"/>
        <v>36840.01814</v>
      </c>
      <c r="AY184" s="4">
        <f t="shared" si="46"/>
        <v>24220.118434</v>
      </c>
      <c r="AZ184" s="2" t="s">
        <v>897</v>
      </c>
    </row>
    <row r="185" spans="1:52" x14ac:dyDescent="0.25">
      <c r="A185">
        <v>16</v>
      </c>
      <c r="B185" s="2" t="s">
        <v>0</v>
      </c>
      <c r="C185" s="2" t="s">
        <v>727</v>
      </c>
      <c r="D185" s="2">
        <v>2023</v>
      </c>
      <c r="E185" s="2" t="s">
        <v>1</v>
      </c>
      <c r="F185" s="2" t="s">
        <v>2</v>
      </c>
      <c r="G185" s="2" t="s">
        <v>3</v>
      </c>
      <c r="H185" s="2" t="s">
        <v>4</v>
      </c>
      <c r="I185" s="2" t="s">
        <v>737</v>
      </c>
      <c r="J185" s="2" t="s">
        <v>247</v>
      </c>
      <c r="K185" s="2" t="s">
        <v>842</v>
      </c>
      <c r="L185" s="2" t="s">
        <v>843</v>
      </c>
      <c r="M185" s="2" t="s">
        <v>844</v>
      </c>
      <c r="N185" s="2" t="s">
        <v>6</v>
      </c>
      <c r="O185" s="2" t="s">
        <v>7</v>
      </c>
      <c r="P185" s="2" t="s">
        <v>8</v>
      </c>
      <c r="Q185" s="2" t="s">
        <v>9</v>
      </c>
      <c r="R185" s="2" t="s">
        <v>10</v>
      </c>
      <c r="S185" s="2" t="s">
        <v>11</v>
      </c>
      <c r="T185" s="2">
        <v>539</v>
      </c>
      <c r="U185" s="2" t="s">
        <v>274</v>
      </c>
      <c r="V185" s="5">
        <v>1312535469</v>
      </c>
      <c r="W185" s="5">
        <v>1312535469</v>
      </c>
      <c r="X185" s="6">
        <v>100</v>
      </c>
      <c r="Y185" s="5">
        <v>1213780362</v>
      </c>
      <c r="Z185" s="5">
        <v>1208752939</v>
      </c>
      <c r="AA185" s="6">
        <v>99.59</v>
      </c>
      <c r="AB185" s="5">
        <v>1353389592</v>
      </c>
      <c r="AC185" s="5">
        <v>1352093360</v>
      </c>
      <c r="AD185" s="6">
        <v>99.9</v>
      </c>
      <c r="AE185" s="5">
        <v>3825314465</v>
      </c>
      <c r="AF185" s="5">
        <v>3797538381</v>
      </c>
      <c r="AG185" s="6">
        <v>99.27</v>
      </c>
      <c r="AH185" s="5">
        <v>4700000000</v>
      </c>
      <c r="AI185" s="5">
        <v>0</v>
      </c>
      <c r="AJ185" s="6">
        <v>0</v>
      </c>
      <c r="AK185" s="2" t="s">
        <v>13</v>
      </c>
      <c r="AL185" s="2" t="s">
        <v>13</v>
      </c>
      <c r="AM185" s="2" t="s">
        <v>13</v>
      </c>
      <c r="AN185" s="3">
        <f t="shared" si="35"/>
        <v>1312.5354689999999</v>
      </c>
      <c r="AO185" s="3">
        <f t="shared" si="36"/>
        <v>1312.5354689999999</v>
      </c>
      <c r="AP185" s="3">
        <f t="shared" si="37"/>
        <v>1213.780362</v>
      </c>
      <c r="AQ185" s="3">
        <f t="shared" si="38"/>
        <v>1208.752939</v>
      </c>
      <c r="AR185" s="3">
        <f t="shared" si="39"/>
        <v>1353.389592</v>
      </c>
      <c r="AS185" s="3">
        <f t="shared" si="40"/>
        <v>1352.0933600000001</v>
      </c>
      <c r="AT185" s="3">
        <f t="shared" si="41"/>
        <v>3825.3144649999999</v>
      </c>
      <c r="AU185" s="3">
        <f t="shared" si="42"/>
        <v>3797.5383809999998</v>
      </c>
      <c r="AV185" s="3">
        <f t="shared" si="43"/>
        <v>4700</v>
      </c>
      <c r="AW185" s="3">
        <f t="shared" si="44"/>
        <v>0</v>
      </c>
      <c r="AX185" s="4">
        <f t="shared" si="45"/>
        <v>12405.019887999999</v>
      </c>
      <c r="AY185" s="4">
        <f t="shared" si="46"/>
        <v>7670.9201489999996</v>
      </c>
      <c r="AZ185" s="2" t="s">
        <v>897</v>
      </c>
    </row>
    <row r="186" spans="1:52" x14ac:dyDescent="0.25">
      <c r="A186">
        <v>16</v>
      </c>
      <c r="B186" s="2" t="s">
        <v>0</v>
      </c>
      <c r="C186" s="2" t="s">
        <v>727</v>
      </c>
      <c r="D186" s="2">
        <v>2023</v>
      </c>
      <c r="E186" s="2" t="s">
        <v>1</v>
      </c>
      <c r="F186" s="2" t="s">
        <v>2</v>
      </c>
      <c r="G186" s="2" t="s">
        <v>3</v>
      </c>
      <c r="H186" s="2" t="s">
        <v>4</v>
      </c>
      <c r="I186" s="2" t="s">
        <v>738</v>
      </c>
      <c r="J186" s="2" t="s">
        <v>275</v>
      </c>
      <c r="K186" s="2" t="s">
        <v>845</v>
      </c>
      <c r="L186" s="2" t="s">
        <v>846</v>
      </c>
      <c r="M186" s="2" t="s">
        <v>847</v>
      </c>
      <c r="N186" s="2" t="s">
        <v>45</v>
      </c>
      <c r="O186" s="2" t="s">
        <v>46</v>
      </c>
      <c r="P186" s="2" t="s">
        <v>49</v>
      </c>
      <c r="Q186" s="2" t="s">
        <v>50</v>
      </c>
      <c r="R186" s="2" t="s">
        <v>10</v>
      </c>
      <c r="S186" s="2" t="s">
        <v>11</v>
      </c>
      <c r="T186" s="2">
        <v>20</v>
      </c>
      <c r="U186" s="2" t="s">
        <v>276</v>
      </c>
      <c r="V186" s="5">
        <v>56107700</v>
      </c>
      <c r="W186" s="5">
        <v>55172564</v>
      </c>
      <c r="X186" s="6">
        <v>98.33</v>
      </c>
      <c r="Y186" s="5">
        <v>548920000</v>
      </c>
      <c r="Z186" s="5">
        <v>357919514</v>
      </c>
      <c r="AA186" s="6">
        <v>65.2</v>
      </c>
      <c r="AB186" s="5">
        <v>364100900</v>
      </c>
      <c r="AC186" s="5">
        <v>364100900</v>
      </c>
      <c r="AD186" s="6">
        <v>100</v>
      </c>
      <c r="AE186" s="5">
        <v>602754369</v>
      </c>
      <c r="AF186" s="5">
        <v>602754369</v>
      </c>
      <c r="AG186" s="6">
        <v>100</v>
      </c>
      <c r="AH186" s="5">
        <v>882700000</v>
      </c>
      <c r="AI186" s="5">
        <v>0</v>
      </c>
      <c r="AJ186" s="6">
        <v>0</v>
      </c>
      <c r="AK186" s="2" t="s">
        <v>13</v>
      </c>
      <c r="AL186" s="2" t="s">
        <v>13</v>
      </c>
      <c r="AM186" s="2" t="s">
        <v>13</v>
      </c>
      <c r="AN186" s="3">
        <f t="shared" si="35"/>
        <v>56.107700000000001</v>
      </c>
      <c r="AO186" s="3">
        <f t="shared" si="36"/>
        <v>55.172564000000001</v>
      </c>
      <c r="AP186" s="3">
        <f t="shared" si="37"/>
        <v>548.91999999999996</v>
      </c>
      <c r="AQ186" s="3">
        <f t="shared" si="38"/>
        <v>357.91951399999999</v>
      </c>
      <c r="AR186" s="3">
        <f t="shared" si="39"/>
        <v>364.10090000000002</v>
      </c>
      <c r="AS186" s="3">
        <f t="shared" si="40"/>
        <v>364.10090000000002</v>
      </c>
      <c r="AT186" s="3">
        <f t="shared" si="41"/>
        <v>602.754369</v>
      </c>
      <c r="AU186" s="3">
        <f t="shared" si="42"/>
        <v>602.754369</v>
      </c>
      <c r="AV186" s="3">
        <f t="shared" si="43"/>
        <v>882.7</v>
      </c>
      <c r="AW186" s="3">
        <f t="shared" si="44"/>
        <v>0</v>
      </c>
      <c r="AX186" s="4">
        <f t="shared" si="45"/>
        <v>2454.582969</v>
      </c>
      <c r="AY186" s="4">
        <f t="shared" si="46"/>
        <v>1379.947347</v>
      </c>
      <c r="AZ186" s="2" t="s">
        <v>901</v>
      </c>
    </row>
    <row r="187" spans="1:52" x14ac:dyDescent="0.25">
      <c r="A187">
        <v>16</v>
      </c>
      <c r="B187" s="2" t="s">
        <v>0</v>
      </c>
      <c r="C187" s="2" t="s">
        <v>727</v>
      </c>
      <c r="D187" s="2">
        <v>2023</v>
      </c>
      <c r="E187" s="2" t="s">
        <v>1</v>
      </c>
      <c r="F187" s="2" t="s">
        <v>2</v>
      </c>
      <c r="G187" s="2" t="s">
        <v>3</v>
      </c>
      <c r="H187" s="2" t="s">
        <v>4</v>
      </c>
      <c r="I187" s="2" t="s">
        <v>738</v>
      </c>
      <c r="J187" s="2" t="s">
        <v>275</v>
      </c>
      <c r="K187" s="2" t="s">
        <v>845</v>
      </c>
      <c r="L187" s="2" t="s">
        <v>846</v>
      </c>
      <c r="M187" s="2" t="s">
        <v>847</v>
      </c>
      <c r="N187" s="2" t="s">
        <v>45</v>
      </c>
      <c r="O187" s="2" t="s">
        <v>46</v>
      </c>
      <c r="P187" s="2" t="s">
        <v>49</v>
      </c>
      <c r="Q187" s="2" t="s">
        <v>50</v>
      </c>
      <c r="R187" s="2" t="s">
        <v>10</v>
      </c>
      <c r="S187" s="2" t="s">
        <v>11</v>
      </c>
      <c r="T187" s="2">
        <v>22</v>
      </c>
      <c r="U187" s="2" t="s">
        <v>277</v>
      </c>
      <c r="V187" s="5">
        <v>0</v>
      </c>
      <c r="W187" s="5">
        <v>0</v>
      </c>
      <c r="X187" s="6">
        <v>0</v>
      </c>
      <c r="Y187" s="5">
        <v>128600000</v>
      </c>
      <c r="Z187" s="5">
        <v>128600000</v>
      </c>
      <c r="AA187" s="6">
        <v>100</v>
      </c>
      <c r="AB187" s="5">
        <v>103950000</v>
      </c>
      <c r="AC187" s="5">
        <v>103950000</v>
      </c>
      <c r="AD187" s="6">
        <v>100</v>
      </c>
      <c r="AE187" s="5">
        <v>123000000</v>
      </c>
      <c r="AF187" s="5">
        <v>123000000</v>
      </c>
      <c r="AG187" s="6">
        <v>100</v>
      </c>
      <c r="AH187" s="5">
        <v>135300000</v>
      </c>
      <c r="AI187" s="5">
        <v>0</v>
      </c>
      <c r="AJ187" s="6">
        <v>0</v>
      </c>
      <c r="AK187" s="2" t="s">
        <v>13</v>
      </c>
      <c r="AL187" s="2" t="s">
        <v>13</v>
      </c>
      <c r="AM187" s="2" t="s">
        <v>13</v>
      </c>
      <c r="AN187" s="3">
        <f t="shared" si="35"/>
        <v>0</v>
      </c>
      <c r="AO187" s="3">
        <f t="shared" si="36"/>
        <v>0</v>
      </c>
      <c r="AP187" s="3">
        <f t="shared" si="37"/>
        <v>128.6</v>
      </c>
      <c r="AQ187" s="3">
        <f t="shared" si="38"/>
        <v>128.6</v>
      </c>
      <c r="AR187" s="3">
        <f t="shared" si="39"/>
        <v>103.95</v>
      </c>
      <c r="AS187" s="3">
        <f t="shared" si="40"/>
        <v>103.95</v>
      </c>
      <c r="AT187" s="3">
        <f t="shared" si="41"/>
        <v>123</v>
      </c>
      <c r="AU187" s="3">
        <f t="shared" si="42"/>
        <v>123</v>
      </c>
      <c r="AV187" s="3">
        <f t="shared" si="43"/>
        <v>135.30000000000001</v>
      </c>
      <c r="AW187" s="3">
        <f t="shared" si="44"/>
        <v>0</v>
      </c>
      <c r="AX187" s="4">
        <f t="shared" si="45"/>
        <v>490.85</v>
      </c>
      <c r="AY187" s="4">
        <f t="shared" si="46"/>
        <v>355.55</v>
      </c>
      <c r="AZ187" s="2" t="s">
        <v>901</v>
      </c>
    </row>
    <row r="188" spans="1:52" x14ac:dyDescent="0.25">
      <c r="A188">
        <v>16</v>
      </c>
      <c r="B188" s="2" t="s">
        <v>0</v>
      </c>
      <c r="C188" s="2" t="s">
        <v>727</v>
      </c>
      <c r="D188" s="2">
        <v>2023</v>
      </c>
      <c r="E188" s="2" t="s">
        <v>1</v>
      </c>
      <c r="F188" s="2" t="s">
        <v>2</v>
      </c>
      <c r="G188" s="2" t="s">
        <v>3</v>
      </c>
      <c r="H188" s="2" t="s">
        <v>4</v>
      </c>
      <c r="I188" s="2" t="s">
        <v>738</v>
      </c>
      <c r="J188" s="2" t="s">
        <v>275</v>
      </c>
      <c r="K188" s="2" t="s">
        <v>845</v>
      </c>
      <c r="L188" s="2" t="s">
        <v>846</v>
      </c>
      <c r="M188" s="2" t="s">
        <v>847</v>
      </c>
      <c r="N188" s="2" t="s">
        <v>45</v>
      </c>
      <c r="O188" s="2" t="s">
        <v>46</v>
      </c>
      <c r="P188" s="2" t="s">
        <v>49</v>
      </c>
      <c r="Q188" s="2" t="s">
        <v>50</v>
      </c>
      <c r="R188" s="2" t="s">
        <v>10</v>
      </c>
      <c r="S188" s="2" t="s">
        <v>11</v>
      </c>
      <c r="T188" s="2">
        <v>23</v>
      </c>
      <c r="U188" s="2" t="s">
        <v>278</v>
      </c>
      <c r="V188" s="5">
        <v>0</v>
      </c>
      <c r="W188" s="5">
        <v>0</v>
      </c>
      <c r="X188" s="6">
        <v>0</v>
      </c>
      <c r="Y188" s="5">
        <v>218033125</v>
      </c>
      <c r="Z188" s="5">
        <v>211058678</v>
      </c>
      <c r="AA188" s="6">
        <v>96.8</v>
      </c>
      <c r="AB188" s="5">
        <v>87735000</v>
      </c>
      <c r="AC188" s="5">
        <v>87735000</v>
      </c>
      <c r="AD188" s="6">
        <v>100</v>
      </c>
      <c r="AE188" s="5">
        <v>80000000</v>
      </c>
      <c r="AF188" s="5">
        <v>80000000</v>
      </c>
      <c r="AG188" s="6">
        <v>100</v>
      </c>
      <c r="AH188" s="5">
        <v>88000000</v>
      </c>
      <c r="AI188" s="5">
        <v>0</v>
      </c>
      <c r="AJ188" s="6">
        <v>0</v>
      </c>
      <c r="AK188" s="2" t="s">
        <v>13</v>
      </c>
      <c r="AL188" s="2" t="s">
        <v>13</v>
      </c>
      <c r="AM188" s="2" t="s">
        <v>13</v>
      </c>
      <c r="AN188" s="3">
        <f t="shared" si="35"/>
        <v>0</v>
      </c>
      <c r="AO188" s="3">
        <f t="shared" si="36"/>
        <v>0</v>
      </c>
      <c r="AP188" s="3">
        <f t="shared" si="37"/>
        <v>218.03312500000001</v>
      </c>
      <c r="AQ188" s="3">
        <f t="shared" si="38"/>
        <v>211.05867799999999</v>
      </c>
      <c r="AR188" s="3">
        <f t="shared" si="39"/>
        <v>87.734999999999999</v>
      </c>
      <c r="AS188" s="3">
        <f t="shared" si="40"/>
        <v>87.734999999999999</v>
      </c>
      <c r="AT188" s="3">
        <f t="shared" si="41"/>
        <v>80</v>
      </c>
      <c r="AU188" s="3">
        <f t="shared" si="42"/>
        <v>80</v>
      </c>
      <c r="AV188" s="3">
        <f t="shared" si="43"/>
        <v>88</v>
      </c>
      <c r="AW188" s="3">
        <f t="shared" si="44"/>
        <v>0</v>
      </c>
      <c r="AX188" s="4">
        <f t="shared" si="45"/>
        <v>473.768125</v>
      </c>
      <c r="AY188" s="4">
        <f t="shared" si="46"/>
        <v>378.793678</v>
      </c>
      <c r="AZ188" s="2" t="s">
        <v>901</v>
      </c>
    </row>
    <row r="189" spans="1:52" x14ac:dyDescent="0.25">
      <c r="A189">
        <v>16</v>
      </c>
      <c r="B189" s="2" t="s">
        <v>0</v>
      </c>
      <c r="C189" s="2" t="s">
        <v>727</v>
      </c>
      <c r="D189" s="2">
        <v>2023</v>
      </c>
      <c r="E189" s="2" t="s">
        <v>1</v>
      </c>
      <c r="F189" s="2" t="s">
        <v>2</v>
      </c>
      <c r="G189" s="2" t="s">
        <v>3</v>
      </c>
      <c r="H189" s="2" t="s">
        <v>4</v>
      </c>
      <c r="I189" s="2" t="s">
        <v>738</v>
      </c>
      <c r="J189" s="2" t="s">
        <v>275</v>
      </c>
      <c r="K189" s="2" t="s">
        <v>845</v>
      </c>
      <c r="L189" s="2" t="s">
        <v>846</v>
      </c>
      <c r="M189" s="2" t="s">
        <v>847</v>
      </c>
      <c r="N189" s="2" t="s">
        <v>45</v>
      </c>
      <c r="O189" s="2" t="s">
        <v>46</v>
      </c>
      <c r="P189" s="2" t="s">
        <v>49</v>
      </c>
      <c r="Q189" s="2" t="s">
        <v>50</v>
      </c>
      <c r="R189" s="2" t="s">
        <v>10</v>
      </c>
      <c r="S189" s="2" t="s">
        <v>11</v>
      </c>
      <c r="T189" s="2">
        <v>24</v>
      </c>
      <c r="U189" s="2" t="s">
        <v>279</v>
      </c>
      <c r="V189" s="5">
        <v>0</v>
      </c>
      <c r="W189" s="5">
        <v>0</v>
      </c>
      <c r="X189" s="6">
        <v>0</v>
      </c>
      <c r="Y189" s="5">
        <v>191400000</v>
      </c>
      <c r="Z189" s="5">
        <v>191400000</v>
      </c>
      <c r="AA189" s="6">
        <v>100</v>
      </c>
      <c r="AB189" s="5">
        <v>655844100</v>
      </c>
      <c r="AC189" s="5">
        <v>655844100</v>
      </c>
      <c r="AD189" s="6">
        <v>100</v>
      </c>
      <c r="AE189" s="5">
        <v>140000000</v>
      </c>
      <c r="AF189" s="5">
        <v>140000000</v>
      </c>
      <c r="AG189" s="6">
        <v>100</v>
      </c>
      <c r="AH189" s="5">
        <v>149500000</v>
      </c>
      <c r="AI189" s="5">
        <v>0</v>
      </c>
      <c r="AJ189" s="6">
        <v>0</v>
      </c>
      <c r="AK189" s="2" t="s">
        <v>13</v>
      </c>
      <c r="AL189" s="2" t="s">
        <v>13</v>
      </c>
      <c r="AM189" s="2" t="s">
        <v>13</v>
      </c>
      <c r="AN189" s="3">
        <f t="shared" si="35"/>
        <v>0</v>
      </c>
      <c r="AO189" s="3">
        <f t="shared" si="36"/>
        <v>0</v>
      </c>
      <c r="AP189" s="3">
        <f t="shared" si="37"/>
        <v>191.4</v>
      </c>
      <c r="AQ189" s="3">
        <f t="shared" si="38"/>
        <v>191.4</v>
      </c>
      <c r="AR189" s="3">
        <f t="shared" si="39"/>
        <v>655.84410000000003</v>
      </c>
      <c r="AS189" s="3">
        <f t="shared" si="40"/>
        <v>655.84410000000003</v>
      </c>
      <c r="AT189" s="3">
        <f t="shared" si="41"/>
        <v>140</v>
      </c>
      <c r="AU189" s="3">
        <f t="shared" si="42"/>
        <v>140</v>
      </c>
      <c r="AV189" s="3">
        <f t="shared" si="43"/>
        <v>149.5</v>
      </c>
      <c r="AW189" s="3">
        <f t="shared" si="44"/>
        <v>0</v>
      </c>
      <c r="AX189" s="4">
        <f t="shared" si="45"/>
        <v>1136.7440999999999</v>
      </c>
      <c r="AY189" s="4">
        <f t="shared" si="46"/>
        <v>987.2441</v>
      </c>
      <c r="AZ189" s="2" t="s">
        <v>901</v>
      </c>
    </row>
    <row r="190" spans="1:52" x14ac:dyDescent="0.25">
      <c r="A190">
        <v>16</v>
      </c>
      <c r="B190" s="2" t="s">
        <v>0</v>
      </c>
      <c r="C190" s="2" t="s">
        <v>727</v>
      </c>
      <c r="D190" s="2">
        <v>2023</v>
      </c>
      <c r="E190" s="2" t="s">
        <v>1</v>
      </c>
      <c r="F190" s="2" t="s">
        <v>2</v>
      </c>
      <c r="G190" s="2" t="s">
        <v>3</v>
      </c>
      <c r="H190" s="2" t="s">
        <v>4</v>
      </c>
      <c r="I190" s="2" t="s">
        <v>738</v>
      </c>
      <c r="J190" s="2" t="s">
        <v>275</v>
      </c>
      <c r="K190" s="2" t="s">
        <v>845</v>
      </c>
      <c r="L190" s="2" t="s">
        <v>846</v>
      </c>
      <c r="M190" s="2" t="s">
        <v>847</v>
      </c>
      <c r="N190" s="2" t="s">
        <v>45</v>
      </c>
      <c r="O190" s="2" t="s">
        <v>46</v>
      </c>
      <c r="P190" s="2" t="s">
        <v>49</v>
      </c>
      <c r="Q190" s="2" t="s">
        <v>50</v>
      </c>
      <c r="R190" s="2" t="s">
        <v>10</v>
      </c>
      <c r="S190" s="2" t="s">
        <v>11</v>
      </c>
      <c r="T190" s="2">
        <v>33</v>
      </c>
      <c r="U190" s="2" t="s">
        <v>280</v>
      </c>
      <c r="V190" s="5">
        <v>200872300</v>
      </c>
      <c r="W190" s="5">
        <v>200872300</v>
      </c>
      <c r="X190" s="6">
        <v>100</v>
      </c>
      <c r="Y190" s="5">
        <v>351946875</v>
      </c>
      <c r="Z190" s="5">
        <v>351946875</v>
      </c>
      <c r="AA190" s="6">
        <v>100</v>
      </c>
      <c r="AB190" s="5">
        <v>440470000</v>
      </c>
      <c r="AC190" s="5">
        <v>440470000</v>
      </c>
      <c r="AD190" s="6">
        <v>100</v>
      </c>
      <c r="AE190" s="5">
        <v>832972566</v>
      </c>
      <c r="AF190" s="5">
        <v>832972566</v>
      </c>
      <c r="AG190" s="6">
        <v>100</v>
      </c>
      <c r="AH190" s="5">
        <v>244500000</v>
      </c>
      <c r="AI190" s="5">
        <v>0</v>
      </c>
      <c r="AJ190" s="6">
        <v>0</v>
      </c>
      <c r="AK190" s="2" t="s">
        <v>13</v>
      </c>
      <c r="AL190" s="2" t="s">
        <v>13</v>
      </c>
      <c r="AM190" s="2" t="s">
        <v>13</v>
      </c>
      <c r="AN190" s="3">
        <f t="shared" si="35"/>
        <v>200.8723</v>
      </c>
      <c r="AO190" s="3">
        <f t="shared" si="36"/>
        <v>200.8723</v>
      </c>
      <c r="AP190" s="3">
        <f t="shared" si="37"/>
        <v>351.94687499999998</v>
      </c>
      <c r="AQ190" s="3">
        <f t="shared" si="38"/>
        <v>351.94687499999998</v>
      </c>
      <c r="AR190" s="3">
        <f t="shared" si="39"/>
        <v>440.47</v>
      </c>
      <c r="AS190" s="3">
        <f t="shared" si="40"/>
        <v>440.47</v>
      </c>
      <c r="AT190" s="3">
        <f t="shared" si="41"/>
        <v>832.97256600000003</v>
      </c>
      <c r="AU190" s="3">
        <f t="shared" si="42"/>
        <v>832.97256600000003</v>
      </c>
      <c r="AV190" s="3">
        <f t="shared" si="43"/>
        <v>244.5</v>
      </c>
      <c r="AW190" s="3">
        <f t="shared" si="44"/>
        <v>0</v>
      </c>
      <c r="AX190" s="4">
        <f t="shared" si="45"/>
        <v>2070.7617410000003</v>
      </c>
      <c r="AY190" s="4">
        <f t="shared" si="46"/>
        <v>1826.261741</v>
      </c>
      <c r="AZ190" s="2" t="s">
        <v>901</v>
      </c>
    </row>
    <row r="191" spans="1:52" x14ac:dyDescent="0.25">
      <c r="A191">
        <v>16</v>
      </c>
      <c r="B191" s="2" t="s">
        <v>0</v>
      </c>
      <c r="C191" s="2" t="s">
        <v>727</v>
      </c>
      <c r="D191" s="2">
        <v>2023</v>
      </c>
      <c r="E191" s="2" t="s">
        <v>1</v>
      </c>
      <c r="F191" s="2" t="s">
        <v>2</v>
      </c>
      <c r="G191" s="2" t="s">
        <v>3</v>
      </c>
      <c r="H191" s="2" t="s">
        <v>4</v>
      </c>
      <c r="I191" s="2" t="s">
        <v>738</v>
      </c>
      <c r="J191" s="2" t="s">
        <v>275</v>
      </c>
      <c r="K191" s="2" t="s">
        <v>845</v>
      </c>
      <c r="L191" s="2" t="s">
        <v>846</v>
      </c>
      <c r="M191" s="2" t="s">
        <v>847</v>
      </c>
      <c r="N191" s="2" t="s">
        <v>45</v>
      </c>
      <c r="O191" s="2" t="s">
        <v>46</v>
      </c>
      <c r="P191" s="2" t="s">
        <v>49</v>
      </c>
      <c r="Q191" s="2" t="s">
        <v>50</v>
      </c>
      <c r="R191" s="2" t="s">
        <v>10</v>
      </c>
      <c r="S191" s="2" t="s">
        <v>11</v>
      </c>
      <c r="T191" s="2">
        <v>34</v>
      </c>
      <c r="U191" s="2" t="s">
        <v>281</v>
      </c>
      <c r="V191" s="5">
        <v>0</v>
      </c>
      <c r="W191" s="5">
        <v>0</v>
      </c>
      <c r="X191" s="6">
        <v>0</v>
      </c>
      <c r="Y191" s="5">
        <v>0</v>
      </c>
      <c r="Z191" s="5">
        <v>0</v>
      </c>
      <c r="AA191" s="6">
        <v>0</v>
      </c>
      <c r="AB191" s="5">
        <v>0</v>
      </c>
      <c r="AC191" s="5">
        <v>0</v>
      </c>
      <c r="AD191" s="6">
        <v>0</v>
      </c>
      <c r="AE191" s="5">
        <v>77000000</v>
      </c>
      <c r="AF191" s="5">
        <v>77000000</v>
      </c>
      <c r="AG191" s="6">
        <v>100</v>
      </c>
      <c r="AH191" s="5">
        <v>0</v>
      </c>
      <c r="AI191" s="5">
        <v>0</v>
      </c>
      <c r="AJ191" s="6">
        <v>0</v>
      </c>
      <c r="AK191" s="2" t="s">
        <v>13</v>
      </c>
      <c r="AL191" s="2" t="s">
        <v>13</v>
      </c>
      <c r="AM191" s="2" t="s">
        <v>13</v>
      </c>
      <c r="AN191" s="3">
        <f t="shared" si="35"/>
        <v>0</v>
      </c>
      <c r="AO191" s="3">
        <f t="shared" si="36"/>
        <v>0</v>
      </c>
      <c r="AP191" s="3">
        <f t="shared" si="37"/>
        <v>0</v>
      </c>
      <c r="AQ191" s="3">
        <f t="shared" si="38"/>
        <v>0</v>
      </c>
      <c r="AR191" s="3">
        <f t="shared" si="39"/>
        <v>0</v>
      </c>
      <c r="AS191" s="3">
        <f t="shared" si="40"/>
        <v>0</v>
      </c>
      <c r="AT191" s="3">
        <f t="shared" si="41"/>
        <v>77</v>
      </c>
      <c r="AU191" s="3">
        <f t="shared" si="42"/>
        <v>77</v>
      </c>
      <c r="AV191" s="3">
        <f t="shared" si="43"/>
        <v>0</v>
      </c>
      <c r="AW191" s="3">
        <f t="shared" si="44"/>
        <v>0</v>
      </c>
      <c r="AX191" s="4">
        <f t="shared" si="45"/>
        <v>77</v>
      </c>
      <c r="AY191" s="4">
        <f t="shared" si="46"/>
        <v>77</v>
      </c>
      <c r="AZ191" s="2" t="s">
        <v>901</v>
      </c>
    </row>
    <row r="192" spans="1:52" x14ac:dyDescent="0.25">
      <c r="A192">
        <v>16</v>
      </c>
      <c r="B192" s="2" t="s">
        <v>0</v>
      </c>
      <c r="C192" s="2" t="s">
        <v>727</v>
      </c>
      <c r="D192" s="2">
        <v>2023</v>
      </c>
      <c r="E192" s="2" t="s">
        <v>1</v>
      </c>
      <c r="F192" s="2" t="s">
        <v>2</v>
      </c>
      <c r="G192" s="2" t="s">
        <v>3</v>
      </c>
      <c r="H192" s="2" t="s">
        <v>4</v>
      </c>
      <c r="I192" s="2" t="s">
        <v>738</v>
      </c>
      <c r="J192" s="2" t="s">
        <v>275</v>
      </c>
      <c r="K192" s="2" t="s">
        <v>845</v>
      </c>
      <c r="L192" s="2" t="s">
        <v>846</v>
      </c>
      <c r="M192" s="2" t="s">
        <v>847</v>
      </c>
      <c r="N192" s="2" t="s">
        <v>45</v>
      </c>
      <c r="O192" s="2" t="s">
        <v>46</v>
      </c>
      <c r="P192" s="2" t="s">
        <v>282</v>
      </c>
      <c r="Q192" s="2" t="s">
        <v>283</v>
      </c>
      <c r="R192" s="2" t="s">
        <v>10</v>
      </c>
      <c r="S192" s="2" t="s">
        <v>11</v>
      </c>
      <c r="T192" s="2">
        <v>163</v>
      </c>
      <c r="U192" s="2" t="s">
        <v>284</v>
      </c>
      <c r="V192" s="5">
        <v>164200000</v>
      </c>
      <c r="W192" s="5">
        <v>164200000</v>
      </c>
      <c r="X192" s="6">
        <v>100</v>
      </c>
      <c r="Y192" s="5">
        <v>1066750000</v>
      </c>
      <c r="Z192" s="5">
        <v>959996231</v>
      </c>
      <c r="AA192" s="6">
        <v>89.99</v>
      </c>
      <c r="AB192" s="5">
        <v>1704000000</v>
      </c>
      <c r="AC192" s="5">
        <v>1690526666</v>
      </c>
      <c r="AD192" s="6">
        <v>99.21</v>
      </c>
      <c r="AE192" s="5">
        <v>1356475716</v>
      </c>
      <c r="AF192" s="5">
        <v>1356207383</v>
      </c>
      <c r="AG192" s="6">
        <v>99.98</v>
      </c>
      <c r="AH192" s="5">
        <v>650000000</v>
      </c>
      <c r="AI192" s="5">
        <v>0</v>
      </c>
      <c r="AJ192" s="6">
        <v>0</v>
      </c>
      <c r="AK192" s="2" t="s">
        <v>13</v>
      </c>
      <c r="AL192" s="2" t="s">
        <v>13</v>
      </c>
      <c r="AM192" s="2" t="s">
        <v>13</v>
      </c>
      <c r="AN192" s="3">
        <f t="shared" si="35"/>
        <v>164.2</v>
      </c>
      <c r="AO192" s="3">
        <f t="shared" si="36"/>
        <v>164.2</v>
      </c>
      <c r="AP192" s="3">
        <f t="shared" si="37"/>
        <v>1066.75</v>
      </c>
      <c r="AQ192" s="3">
        <f t="shared" si="38"/>
        <v>959.99623099999997</v>
      </c>
      <c r="AR192" s="3">
        <f t="shared" si="39"/>
        <v>1704</v>
      </c>
      <c r="AS192" s="3">
        <f t="shared" si="40"/>
        <v>1690.526666</v>
      </c>
      <c r="AT192" s="3">
        <f t="shared" si="41"/>
        <v>1356.4757159999999</v>
      </c>
      <c r="AU192" s="3">
        <f t="shared" si="42"/>
        <v>1356.2073829999999</v>
      </c>
      <c r="AV192" s="3">
        <f t="shared" si="43"/>
        <v>650</v>
      </c>
      <c r="AW192" s="3">
        <f t="shared" si="44"/>
        <v>0</v>
      </c>
      <c r="AX192" s="4">
        <f t="shared" si="45"/>
        <v>4941.4257159999997</v>
      </c>
      <c r="AY192" s="4">
        <f t="shared" si="46"/>
        <v>4170.9302799999996</v>
      </c>
      <c r="AZ192" s="2" t="s">
        <v>903</v>
      </c>
    </row>
    <row r="193" spans="1:52" x14ac:dyDescent="0.25">
      <c r="A193">
        <v>16</v>
      </c>
      <c r="B193" s="2" t="s">
        <v>0</v>
      </c>
      <c r="C193" s="2" t="s">
        <v>727</v>
      </c>
      <c r="D193" s="2">
        <v>2023</v>
      </c>
      <c r="E193" s="2" t="s">
        <v>1</v>
      </c>
      <c r="F193" s="2" t="s">
        <v>2</v>
      </c>
      <c r="G193" s="2" t="s">
        <v>3</v>
      </c>
      <c r="H193" s="2" t="s">
        <v>4</v>
      </c>
      <c r="I193" s="2" t="s">
        <v>738</v>
      </c>
      <c r="J193" s="2" t="s">
        <v>275</v>
      </c>
      <c r="K193" s="2" t="s">
        <v>845</v>
      </c>
      <c r="L193" s="2" t="s">
        <v>846</v>
      </c>
      <c r="M193" s="2" t="s">
        <v>847</v>
      </c>
      <c r="N193" s="2" t="s">
        <v>6</v>
      </c>
      <c r="O193" s="2" t="s">
        <v>7</v>
      </c>
      <c r="P193" s="2" t="s">
        <v>24</v>
      </c>
      <c r="Q193" s="2" t="s">
        <v>25</v>
      </c>
      <c r="R193" s="2" t="s">
        <v>10</v>
      </c>
      <c r="S193" s="2" t="s">
        <v>11</v>
      </c>
      <c r="T193" s="2">
        <v>408</v>
      </c>
      <c r="U193" s="2" t="s">
        <v>285</v>
      </c>
      <c r="V193" s="5">
        <v>364691057</v>
      </c>
      <c r="W193" s="5">
        <v>346386300</v>
      </c>
      <c r="X193" s="6">
        <v>94.98</v>
      </c>
      <c r="Y193" s="5">
        <v>2487122818</v>
      </c>
      <c r="Z193" s="5">
        <v>2486911714</v>
      </c>
      <c r="AA193" s="6">
        <v>99.99</v>
      </c>
      <c r="AB193" s="5">
        <v>3397197789</v>
      </c>
      <c r="AC193" s="5">
        <v>3328773862</v>
      </c>
      <c r="AD193" s="6">
        <v>97.99</v>
      </c>
      <c r="AE193" s="5">
        <v>3673778700</v>
      </c>
      <c r="AF193" s="5">
        <v>3673442623</v>
      </c>
      <c r="AG193" s="6">
        <v>99.99</v>
      </c>
      <c r="AH193" s="5">
        <v>3121626000</v>
      </c>
      <c r="AI193" s="5">
        <v>0</v>
      </c>
      <c r="AJ193" s="6">
        <v>0</v>
      </c>
      <c r="AK193" s="2" t="s">
        <v>13</v>
      </c>
      <c r="AL193" s="2" t="s">
        <v>13</v>
      </c>
      <c r="AM193" s="2" t="s">
        <v>13</v>
      </c>
      <c r="AN193" s="3">
        <f t="shared" si="35"/>
        <v>364.691057</v>
      </c>
      <c r="AO193" s="3">
        <f t="shared" si="36"/>
        <v>346.38630000000001</v>
      </c>
      <c r="AP193" s="3">
        <f t="shared" si="37"/>
        <v>2487.1228179999998</v>
      </c>
      <c r="AQ193" s="3">
        <f t="shared" si="38"/>
        <v>2486.9117139999998</v>
      </c>
      <c r="AR193" s="3">
        <f t="shared" si="39"/>
        <v>3397.1977889999998</v>
      </c>
      <c r="AS193" s="3">
        <f t="shared" si="40"/>
        <v>3328.773862</v>
      </c>
      <c r="AT193" s="3">
        <f t="shared" si="41"/>
        <v>3673.7786999999998</v>
      </c>
      <c r="AU193" s="3">
        <f t="shared" si="42"/>
        <v>3673.4426229999999</v>
      </c>
      <c r="AV193" s="3">
        <f t="shared" si="43"/>
        <v>3121.6260000000002</v>
      </c>
      <c r="AW193" s="3">
        <f t="shared" si="44"/>
        <v>0</v>
      </c>
      <c r="AX193" s="4">
        <f t="shared" si="45"/>
        <v>13044.416364000001</v>
      </c>
      <c r="AY193" s="4">
        <f t="shared" si="46"/>
        <v>9835.5144990000008</v>
      </c>
      <c r="AZ193" s="2" t="s">
        <v>897</v>
      </c>
    </row>
    <row r="194" spans="1:52" x14ac:dyDescent="0.25">
      <c r="A194">
        <v>16</v>
      </c>
      <c r="B194" s="2" t="s">
        <v>0</v>
      </c>
      <c r="C194" s="2" t="s">
        <v>727</v>
      </c>
      <c r="D194" s="2">
        <v>2023</v>
      </c>
      <c r="E194" s="2" t="s">
        <v>1</v>
      </c>
      <c r="F194" s="2" t="s">
        <v>2</v>
      </c>
      <c r="G194" s="2" t="s">
        <v>3</v>
      </c>
      <c r="H194" s="2" t="s">
        <v>4</v>
      </c>
      <c r="I194" s="2" t="s">
        <v>738</v>
      </c>
      <c r="J194" s="2" t="s">
        <v>275</v>
      </c>
      <c r="K194" s="2" t="s">
        <v>845</v>
      </c>
      <c r="L194" s="2" t="s">
        <v>846</v>
      </c>
      <c r="M194" s="2" t="s">
        <v>847</v>
      </c>
      <c r="N194" s="2" t="s">
        <v>6</v>
      </c>
      <c r="O194" s="2" t="s">
        <v>7</v>
      </c>
      <c r="P194" s="2" t="s">
        <v>24</v>
      </c>
      <c r="Q194" s="2" t="s">
        <v>25</v>
      </c>
      <c r="R194" s="2" t="s">
        <v>10</v>
      </c>
      <c r="S194" s="2" t="s">
        <v>11</v>
      </c>
      <c r="T194" s="2">
        <v>409</v>
      </c>
      <c r="U194" s="2" t="s">
        <v>286</v>
      </c>
      <c r="V194" s="5">
        <v>0</v>
      </c>
      <c r="W194" s="5">
        <v>0</v>
      </c>
      <c r="X194" s="6">
        <v>0</v>
      </c>
      <c r="Y194" s="5">
        <v>191420000</v>
      </c>
      <c r="Z194" s="5">
        <v>191420000</v>
      </c>
      <c r="AA194" s="6">
        <v>100</v>
      </c>
      <c r="AB194" s="5">
        <v>452622000</v>
      </c>
      <c r="AC194" s="5">
        <v>452622000</v>
      </c>
      <c r="AD194" s="6">
        <v>100</v>
      </c>
      <c r="AE194" s="5">
        <v>253221300</v>
      </c>
      <c r="AF194" s="5">
        <v>253221300</v>
      </c>
      <c r="AG194" s="6">
        <v>100</v>
      </c>
      <c r="AH194" s="5">
        <v>178374000</v>
      </c>
      <c r="AI194" s="5">
        <v>0</v>
      </c>
      <c r="AJ194" s="6">
        <v>0</v>
      </c>
      <c r="AK194" s="2" t="s">
        <v>13</v>
      </c>
      <c r="AL194" s="2" t="s">
        <v>13</v>
      </c>
      <c r="AM194" s="2" t="s">
        <v>13</v>
      </c>
      <c r="AN194" s="3">
        <f t="shared" si="35"/>
        <v>0</v>
      </c>
      <c r="AO194" s="3">
        <f t="shared" si="36"/>
        <v>0</v>
      </c>
      <c r="AP194" s="3">
        <f t="shared" si="37"/>
        <v>191.42</v>
      </c>
      <c r="AQ194" s="3">
        <f t="shared" si="38"/>
        <v>191.42</v>
      </c>
      <c r="AR194" s="3">
        <f t="shared" si="39"/>
        <v>452.62200000000001</v>
      </c>
      <c r="AS194" s="3">
        <f t="shared" si="40"/>
        <v>452.62200000000001</v>
      </c>
      <c r="AT194" s="3">
        <f t="shared" si="41"/>
        <v>253.22130000000001</v>
      </c>
      <c r="AU194" s="3">
        <f t="shared" si="42"/>
        <v>253.22130000000001</v>
      </c>
      <c r="AV194" s="3">
        <f t="shared" si="43"/>
        <v>178.374</v>
      </c>
      <c r="AW194" s="3">
        <f t="shared" si="44"/>
        <v>0</v>
      </c>
      <c r="AX194" s="4">
        <f t="shared" si="45"/>
        <v>1075.6373000000001</v>
      </c>
      <c r="AY194" s="4">
        <f t="shared" si="46"/>
        <v>897.26330000000007</v>
      </c>
      <c r="AZ194" s="2" t="s">
        <v>897</v>
      </c>
    </row>
    <row r="195" spans="1:52" x14ac:dyDescent="0.25">
      <c r="A195">
        <v>16</v>
      </c>
      <c r="B195" s="2" t="s">
        <v>0</v>
      </c>
      <c r="C195" s="2" t="s">
        <v>727</v>
      </c>
      <c r="D195" s="2">
        <v>2023</v>
      </c>
      <c r="E195" s="2" t="s">
        <v>1</v>
      </c>
      <c r="F195" s="2" t="s">
        <v>2</v>
      </c>
      <c r="G195" s="2" t="s">
        <v>3</v>
      </c>
      <c r="H195" s="2" t="s">
        <v>4</v>
      </c>
      <c r="I195" s="2" t="s">
        <v>738</v>
      </c>
      <c r="J195" s="2" t="s">
        <v>275</v>
      </c>
      <c r="K195" s="2" t="s">
        <v>845</v>
      </c>
      <c r="L195" s="2" t="s">
        <v>846</v>
      </c>
      <c r="M195" s="2" t="s">
        <v>847</v>
      </c>
      <c r="N195" s="2" t="s">
        <v>6</v>
      </c>
      <c r="O195" s="2" t="s">
        <v>7</v>
      </c>
      <c r="P195" s="2" t="s">
        <v>87</v>
      </c>
      <c r="Q195" s="2" t="s">
        <v>88</v>
      </c>
      <c r="R195" s="2" t="s">
        <v>10</v>
      </c>
      <c r="S195" s="2" t="s">
        <v>11</v>
      </c>
      <c r="T195" s="2">
        <v>435</v>
      </c>
      <c r="U195" s="2" t="s">
        <v>287</v>
      </c>
      <c r="V195" s="5">
        <v>220010084</v>
      </c>
      <c r="W195" s="5">
        <v>215100000</v>
      </c>
      <c r="X195" s="6">
        <v>97.77</v>
      </c>
      <c r="Y195" s="5">
        <v>4466540231</v>
      </c>
      <c r="Z195" s="5">
        <v>4301716375</v>
      </c>
      <c r="AA195" s="6">
        <v>96.31</v>
      </c>
      <c r="AB195" s="5">
        <v>0</v>
      </c>
      <c r="AC195" s="5">
        <v>0</v>
      </c>
      <c r="AD195" s="6">
        <v>0</v>
      </c>
      <c r="AE195" s="5">
        <v>0</v>
      </c>
      <c r="AF195" s="5">
        <v>0</v>
      </c>
      <c r="AG195" s="6">
        <v>0</v>
      </c>
      <c r="AH195" s="5">
        <v>0</v>
      </c>
      <c r="AI195" s="5">
        <v>0</v>
      </c>
      <c r="AJ195" s="6">
        <v>0</v>
      </c>
      <c r="AK195" s="2" t="s">
        <v>13</v>
      </c>
      <c r="AL195" s="2" t="s">
        <v>13</v>
      </c>
      <c r="AM195" s="2" t="s">
        <v>13</v>
      </c>
      <c r="AN195" s="3">
        <f t="shared" ref="AN195:AN258" si="47">V195 / 1000000</f>
        <v>220.01008400000001</v>
      </c>
      <c r="AO195" s="3">
        <f t="shared" ref="AO195:AO258" si="48">W195 / 1000000</f>
        <v>215.1</v>
      </c>
      <c r="AP195" s="3">
        <f t="shared" ref="AP195:AP258" si="49">Y195  / 1000000</f>
        <v>4466.5402309999999</v>
      </c>
      <c r="AQ195" s="3">
        <f t="shared" ref="AQ195:AQ258" si="50">Z195  / 1000000</f>
        <v>4301.716375</v>
      </c>
      <c r="AR195" s="3">
        <f t="shared" ref="AR195:AR258" si="51">AB195  / 1000000</f>
        <v>0</v>
      </c>
      <c r="AS195" s="3">
        <f t="shared" ref="AS195:AS258" si="52">AC195  / 1000000</f>
        <v>0</v>
      </c>
      <c r="AT195" s="3">
        <f t="shared" ref="AT195:AT258" si="53">AE195  / 1000000</f>
        <v>0</v>
      </c>
      <c r="AU195" s="3">
        <f t="shared" ref="AU195:AU258" si="54">AF195  / 1000000</f>
        <v>0</v>
      </c>
      <c r="AV195" s="3">
        <f t="shared" ref="AV195:AV258" si="55">AH195  / 1000000</f>
        <v>0</v>
      </c>
      <c r="AW195" s="3">
        <f t="shared" ref="AW195:AW258" si="56">AI195  / 1000000</f>
        <v>0</v>
      </c>
      <c r="AX195" s="4">
        <f t="shared" ref="AX195:AX258" si="57">AN195+AP195+AR195+AT195+AV195</f>
        <v>4686.5503150000004</v>
      </c>
      <c r="AY195" s="4">
        <f t="shared" ref="AY195:AY258" si="58">AO195+AQ195+AS195+AU195+AW195</f>
        <v>4516.8163750000003</v>
      </c>
      <c r="AZ195" s="2" t="s">
        <v>903</v>
      </c>
    </row>
    <row r="196" spans="1:52" x14ac:dyDescent="0.25">
      <c r="A196">
        <v>16</v>
      </c>
      <c r="B196" s="2" t="s">
        <v>0</v>
      </c>
      <c r="C196" s="2" t="s">
        <v>727</v>
      </c>
      <c r="D196" s="2">
        <v>2023</v>
      </c>
      <c r="E196" s="2" t="s">
        <v>1</v>
      </c>
      <c r="F196" s="2" t="s">
        <v>2</v>
      </c>
      <c r="G196" s="2" t="s">
        <v>3</v>
      </c>
      <c r="H196" s="2" t="s">
        <v>4</v>
      </c>
      <c r="I196" s="2" t="s">
        <v>738</v>
      </c>
      <c r="J196" s="2" t="s">
        <v>275</v>
      </c>
      <c r="K196" s="2" t="s">
        <v>845</v>
      </c>
      <c r="L196" s="2" t="s">
        <v>846</v>
      </c>
      <c r="M196" s="2" t="s">
        <v>847</v>
      </c>
      <c r="N196" s="2" t="s">
        <v>6</v>
      </c>
      <c r="O196" s="2" t="s">
        <v>7</v>
      </c>
      <c r="P196" s="2" t="s">
        <v>87</v>
      </c>
      <c r="Q196" s="2" t="s">
        <v>88</v>
      </c>
      <c r="R196" s="2" t="s">
        <v>10</v>
      </c>
      <c r="S196" s="2" t="s">
        <v>11</v>
      </c>
      <c r="T196" s="2">
        <v>437</v>
      </c>
      <c r="U196" s="2" t="s">
        <v>288</v>
      </c>
      <c r="V196" s="5">
        <v>228922714</v>
      </c>
      <c r="W196" s="5">
        <v>228922711</v>
      </c>
      <c r="X196" s="6">
        <v>100</v>
      </c>
      <c r="Y196" s="5">
        <v>919550000</v>
      </c>
      <c r="Z196" s="5">
        <v>919550000</v>
      </c>
      <c r="AA196" s="6">
        <v>100</v>
      </c>
      <c r="AB196" s="5">
        <v>1490973333</v>
      </c>
      <c r="AC196" s="5">
        <v>1490760333</v>
      </c>
      <c r="AD196" s="6">
        <v>99.99</v>
      </c>
      <c r="AE196" s="5">
        <v>734300000</v>
      </c>
      <c r="AF196" s="5">
        <v>734300000</v>
      </c>
      <c r="AG196" s="6">
        <v>100</v>
      </c>
      <c r="AH196" s="5">
        <v>380500000</v>
      </c>
      <c r="AI196" s="5">
        <v>0</v>
      </c>
      <c r="AJ196" s="6">
        <v>0</v>
      </c>
      <c r="AK196" s="2" t="s">
        <v>13</v>
      </c>
      <c r="AL196" s="2" t="s">
        <v>13</v>
      </c>
      <c r="AM196" s="2" t="s">
        <v>13</v>
      </c>
      <c r="AN196" s="3">
        <f t="shared" si="47"/>
        <v>228.92271400000001</v>
      </c>
      <c r="AO196" s="3">
        <f t="shared" si="48"/>
        <v>228.92271099999999</v>
      </c>
      <c r="AP196" s="3">
        <f t="shared" si="49"/>
        <v>919.55</v>
      </c>
      <c r="AQ196" s="3">
        <f t="shared" si="50"/>
        <v>919.55</v>
      </c>
      <c r="AR196" s="3">
        <f t="shared" si="51"/>
        <v>1490.9733329999999</v>
      </c>
      <c r="AS196" s="3">
        <f t="shared" si="52"/>
        <v>1490.7603329999999</v>
      </c>
      <c r="AT196" s="3">
        <f t="shared" si="53"/>
        <v>734.3</v>
      </c>
      <c r="AU196" s="3">
        <f t="shared" si="54"/>
        <v>734.3</v>
      </c>
      <c r="AV196" s="3">
        <f t="shared" si="55"/>
        <v>380.5</v>
      </c>
      <c r="AW196" s="3">
        <f t="shared" si="56"/>
        <v>0</v>
      </c>
      <c r="AX196" s="4">
        <f t="shared" si="57"/>
        <v>3754.2460469999996</v>
      </c>
      <c r="AY196" s="4">
        <f t="shared" si="58"/>
        <v>3373.5330439999998</v>
      </c>
      <c r="AZ196" s="2" t="s">
        <v>903</v>
      </c>
    </row>
    <row r="197" spans="1:52" x14ac:dyDescent="0.25">
      <c r="A197">
        <v>16</v>
      </c>
      <c r="B197" s="2" t="s">
        <v>0</v>
      </c>
      <c r="C197" s="2" t="s">
        <v>727</v>
      </c>
      <c r="D197" s="2">
        <v>2023</v>
      </c>
      <c r="E197" s="2" t="s">
        <v>1</v>
      </c>
      <c r="F197" s="2" t="s">
        <v>2</v>
      </c>
      <c r="G197" s="2" t="s">
        <v>3</v>
      </c>
      <c r="H197" s="2" t="s">
        <v>4</v>
      </c>
      <c r="I197" s="2" t="s">
        <v>738</v>
      </c>
      <c r="J197" s="2" t="s">
        <v>275</v>
      </c>
      <c r="K197" s="2" t="s">
        <v>845</v>
      </c>
      <c r="L197" s="2" t="s">
        <v>846</v>
      </c>
      <c r="M197" s="2" t="s">
        <v>847</v>
      </c>
      <c r="N197" s="2" t="s">
        <v>6</v>
      </c>
      <c r="O197" s="2" t="s">
        <v>7</v>
      </c>
      <c r="P197" s="2" t="s">
        <v>87</v>
      </c>
      <c r="Q197" s="2" t="s">
        <v>88</v>
      </c>
      <c r="R197" s="2" t="s">
        <v>10</v>
      </c>
      <c r="S197" s="2" t="s">
        <v>11</v>
      </c>
      <c r="T197" s="2">
        <v>439</v>
      </c>
      <c r="U197" s="2" t="s">
        <v>289</v>
      </c>
      <c r="V197" s="5">
        <v>153755259</v>
      </c>
      <c r="W197" s="5">
        <v>153738259</v>
      </c>
      <c r="X197" s="6">
        <v>99.99</v>
      </c>
      <c r="Y197" s="5">
        <v>1157749425</v>
      </c>
      <c r="Z197" s="5">
        <v>1141600000</v>
      </c>
      <c r="AA197" s="6">
        <v>98.61</v>
      </c>
      <c r="AB197" s="5">
        <v>1253776667</v>
      </c>
      <c r="AC197" s="5">
        <v>1253776667</v>
      </c>
      <c r="AD197" s="6">
        <v>100</v>
      </c>
      <c r="AE197" s="5">
        <v>1145700000</v>
      </c>
      <c r="AF197" s="5">
        <v>1145642001</v>
      </c>
      <c r="AG197" s="6">
        <v>99.99</v>
      </c>
      <c r="AH197" s="5">
        <v>469500000</v>
      </c>
      <c r="AI197" s="5">
        <v>0</v>
      </c>
      <c r="AJ197" s="6">
        <v>0</v>
      </c>
      <c r="AK197" s="2" t="s">
        <v>13</v>
      </c>
      <c r="AL197" s="2" t="s">
        <v>13</v>
      </c>
      <c r="AM197" s="2" t="s">
        <v>13</v>
      </c>
      <c r="AN197" s="3">
        <f t="shared" si="47"/>
        <v>153.755259</v>
      </c>
      <c r="AO197" s="3">
        <f t="shared" si="48"/>
        <v>153.738259</v>
      </c>
      <c r="AP197" s="3">
        <f t="shared" si="49"/>
        <v>1157.749425</v>
      </c>
      <c r="AQ197" s="3">
        <f t="shared" si="50"/>
        <v>1141.5999999999999</v>
      </c>
      <c r="AR197" s="3">
        <f t="shared" si="51"/>
        <v>1253.7766670000001</v>
      </c>
      <c r="AS197" s="3">
        <f t="shared" si="52"/>
        <v>1253.7766670000001</v>
      </c>
      <c r="AT197" s="3">
        <f t="shared" si="53"/>
        <v>1145.7</v>
      </c>
      <c r="AU197" s="3">
        <f t="shared" si="54"/>
        <v>1145.6420009999999</v>
      </c>
      <c r="AV197" s="3">
        <f t="shared" si="55"/>
        <v>469.5</v>
      </c>
      <c r="AW197" s="3">
        <f t="shared" si="56"/>
        <v>0</v>
      </c>
      <c r="AX197" s="4">
        <f t="shared" si="57"/>
        <v>4180.4813510000004</v>
      </c>
      <c r="AY197" s="4">
        <f t="shared" si="58"/>
        <v>3694.7569270000004</v>
      </c>
      <c r="AZ197" s="2" t="s">
        <v>903</v>
      </c>
    </row>
    <row r="198" spans="1:52" x14ac:dyDescent="0.25">
      <c r="A198">
        <v>16</v>
      </c>
      <c r="B198" s="2" t="s">
        <v>0</v>
      </c>
      <c r="C198" s="2" t="s">
        <v>727</v>
      </c>
      <c r="D198" s="2">
        <v>2023</v>
      </c>
      <c r="E198" s="2" t="s">
        <v>1</v>
      </c>
      <c r="F198" s="2" t="s">
        <v>2</v>
      </c>
      <c r="G198" s="2" t="s">
        <v>3</v>
      </c>
      <c r="H198" s="2" t="s">
        <v>4</v>
      </c>
      <c r="I198" s="2" t="s">
        <v>738</v>
      </c>
      <c r="J198" s="2" t="s">
        <v>275</v>
      </c>
      <c r="K198" s="2" t="s">
        <v>845</v>
      </c>
      <c r="L198" s="2" t="s">
        <v>846</v>
      </c>
      <c r="M198" s="2" t="s">
        <v>847</v>
      </c>
      <c r="N198" s="2" t="s">
        <v>6</v>
      </c>
      <c r="O198" s="2" t="s">
        <v>7</v>
      </c>
      <c r="P198" s="2" t="s">
        <v>87</v>
      </c>
      <c r="Q198" s="2" t="s">
        <v>88</v>
      </c>
      <c r="R198" s="2" t="s">
        <v>10</v>
      </c>
      <c r="S198" s="2" t="s">
        <v>11</v>
      </c>
      <c r="T198" s="2">
        <v>440</v>
      </c>
      <c r="U198" s="2" t="s">
        <v>290</v>
      </c>
      <c r="V198" s="5">
        <v>0</v>
      </c>
      <c r="W198" s="5">
        <v>0</v>
      </c>
      <c r="X198" s="6">
        <v>0</v>
      </c>
      <c r="Y198" s="5">
        <v>299000000</v>
      </c>
      <c r="Z198" s="5">
        <v>298904000</v>
      </c>
      <c r="AA198" s="6">
        <v>99.97</v>
      </c>
      <c r="AB198" s="5">
        <v>597820300</v>
      </c>
      <c r="AC198" s="5">
        <v>597820300</v>
      </c>
      <c r="AD198" s="6">
        <v>100</v>
      </c>
      <c r="AE198" s="5">
        <v>0</v>
      </c>
      <c r="AF198" s="5">
        <v>0</v>
      </c>
      <c r="AG198" s="6">
        <v>0</v>
      </c>
      <c r="AH198" s="5">
        <v>0</v>
      </c>
      <c r="AI198" s="5">
        <v>0</v>
      </c>
      <c r="AJ198" s="6">
        <v>0</v>
      </c>
      <c r="AK198" s="2" t="s">
        <v>13</v>
      </c>
      <c r="AL198" s="2" t="s">
        <v>13</v>
      </c>
      <c r="AM198" s="2" t="s">
        <v>13</v>
      </c>
      <c r="AN198" s="3">
        <f t="shared" si="47"/>
        <v>0</v>
      </c>
      <c r="AO198" s="3">
        <f t="shared" si="48"/>
        <v>0</v>
      </c>
      <c r="AP198" s="3">
        <f t="shared" si="49"/>
        <v>299</v>
      </c>
      <c r="AQ198" s="3">
        <f t="shared" si="50"/>
        <v>298.904</v>
      </c>
      <c r="AR198" s="3">
        <f t="shared" si="51"/>
        <v>597.82029999999997</v>
      </c>
      <c r="AS198" s="3">
        <f t="shared" si="52"/>
        <v>597.82029999999997</v>
      </c>
      <c r="AT198" s="3">
        <f t="shared" si="53"/>
        <v>0</v>
      </c>
      <c r="AU198" s="3">
        <f t="shared" si="54"/>
        <v>0</v>
      </c>
      <c r="AV198" s="3">
        <f t="shared" si="55"/>
        <v>0</v>
      </c>
      <c r="AW198" s="3">
        <f t="shared" si="56"/>
        <v>0</v>
      </c>
      <c r="AX198" s="4">
        <f t="shared" si="57"/>
        <v>896.82029999999997</v>
      </c>
      <c r="AY198" s="4">
        <f t="shared" si="58"/>
        <v>896.72429999999997</v>
      </c>
      <c r="AZ198" s="2" t="s">
        <v>903</v>
      </c>
    </row>
    <row r="199" spans="1:52" x14ac:dyDescent="0.25">
      <c r="A199">
        <v>16</v>
      </c>
      <c r="B199" s="2" t="s">
        <v>0</v>
      </c>
      <c r="C199" s="2" t="s">
        <v>727</v>
      </c>
      <c r="D199" s="2">
        <v>2023</v>
      </c>
      <c r="E199" s="2" t="s">
        <v>1</v>
      </c>
      <c r="F199" s="2" t="s">
        <v>2</v>
      </c>
      <c r="G199" s="2" t="s">
        <v>3</v>
      </c>
      <c r="H199" s="2" t="s">
        <v>4</v>
      </c>
      <c r="I199" s="2" t="s">
        <v>738</v>
      </c>
      <c r="J199" s="2" t="s">
        <v>275</v>
      </c>
      <c r="K199" s="2" t="s">
        <v>845</v>
      </c>
      <c r="L199" s="2" t="s">
        <v>846</v>
      </c>
      <c r="M199" s="2" t="s">
        <v>847</v>
      </c>
      <c r="N199" s="2" t="s">
        <v>6</v>
      </c>
      <c r="O199" s="2" t="s">
        <v>7</v>
      </c>
      <c r="P199" s="2" t="s">
        <v>87</v>
      </c>
      <c r="Q199" s="2" t="s">
        <v>88</v>
      </c>
      <c r="R199" s="2" t="s">
        <v>10</v>
      </c>
      <c r="S199" s="2" t="s">
        <v>11</v>
      </c>
      <c r="T199" s="2">
        <v>443</v>
      </c>
      <c r="U199" s="2" t="s">
        <v>291</v>
      </c>
      <c r="V199" s="5">
        <v>89357000</v>
      </c>
      <c r="W199" s="5">
        <v>89338500</v>
      </c>
      <c r="X199" s="6">
        <v>99.98</v>
      </c>
      <c r="Y199" s="5">
        <v>628924998</v>
      </c>
      <c r="Z199" s="5">
        <v>617429182</v>
      </c>
      <c r="AA199" s="6">
        <v>98.17</v>
      </c>
      <c r="AB199" s="5">
        <v>2397683061</v>
      </c>
      <c r="AC199" s="5">
        <v>2320942777</v>
      </c>
      <c r="AD199" s="6">
        <v>96.8</v>
      </c>
      <c r="AE199" s="5">
        <v>6309651106</v>
      </c>
      <c r="AF199" s="5">
        <v>6306667956</v>
      </c>
      <c r="AG199" s="6">
        <v>99.95</v>
      </c>
      <c r="AH199" s="5">
        <v>3574025000</v>
      </c>
      <c r="AI199" s="5">
        <v>0</v>
      </c>
      <c r="AJ199" s="6">
        <v>0</v>
      </c>
      <c r="AK199" s="2" t="s">
        <v>13</v>
      </c>
      <c r="AL199" s="2" t="s">
        <v>13</v>
      </c>
      <c r="AM199" s="2" t="s">
        <v>13</v>
      </c>
      <c r="AN199" s="3">
        <f t="shared" si="47"/>
        <v>89.356999999999999</v>
      </c>
      <c r="AO199" s="3">
        <f t="shared" si="48"/>
        <v>89.338499999999996</v>
      </c>
      <c r="AP199" s="3">
        <f t="shared" si="49"/>
        <v>628.92499799999996</v>
      </c>
      <c r="AQ199" s="3">
        <f t="shared" si="50"/>
        <v>617.42918199999997</v>
      </c>
      <c r="AR199" s="3">
        <f t="shared" si="51"/>
        <v>2397.6830610000002</v>
      </c>
      <c r="AS199" s="3">
        <f t="shared" si="52"/>
        <v>2320.9427770000002</v>
      </c>
      <c r="AT199" s="3">
        <f t="shared" si="53"/>
        <v>6309.6511060000003</v>
      </c>
      <c r="AU199" s="3">
        <f t="shared" si="54"/>
        <v>6306.6679560000002</v>
      </c>
      <c r="AV199" s="3">
        <f t="shared" si="55"/>
        <v>3574.0250000000001</v>
      </c>
      <c r="AW199" s="3">
        <f t="shared" si="56"/>
        <v>0</v>
      </c>
      <c r="AX199" s="4">
        <f t="shared" si="57"/>
        <v>12999.641164999999</v>
      </c>
      <c r="AY199" s="4">
        <f t="shared" si="58"/>
        <v>9334.3784149999992</v>
      </c>
      <c r="AZ199" s="2" t="s">
        <v>903</v>
      </c>
    </row>
    <row r="200" spans="1:52" x14ac:dyDescent="0.25">
      <c r="A200">
        <v>16</v>
      </c>
      <c r="B200" s="2" t="s">
        <v>0</v>
      </c>
      <c r="C200" s="2" t="s">
        <v>727</v>
      </c>
      <c r="D200" s="2">
        <v>2023</v>
      </c>
      <c r="E200" s="2" t="s">
        <v>1</v>
      </c>
      <c r="F200" s="2" t="s">
        <v>2</v>
      </c>
      <c r="G200" s="2" t="s">
        <v>3</v>
      </c>
      <c r="H200" s="2" t="s">
        <v>4</v>
      </c>
      <c r="I200" s="2" t="s">
        <v>738</v>
      </c>
      <c r="J200" s="2" t="s">
        <v>275</v>
      </c>
      <c r="K200" s="2" t="s">
        <v>845</v>
      </c>
      <c r="L200" s="2" t="s">
        <v>846</v>
      </c>
      <c r="M200" s="2" t="s">
        <v>847</v>
      </c>
      <c r="N200" s="2" t="s">
        <v>6</v>
      </c>
      <c r="O200" s="2" t="s">
        <v>7</v>
      </c>
      <c r="P200" s="2" t="s">
        <v>87</v>
      </c>
      <c r="Q200" s="2" t="s">
        <v>88</v>
      </c>
      <c r="R200" s="2" t="s">
        <v>10</v>
      </c>
      <c r="S200" s="2" t="s">
        <v>11</v>
      </c>
      <c r="T200" s="2">
        <v>446</v>
      </c>
      <c r="U200" s="2" t="s">
        <v>292</v>
      </c>
      <c r="V200" s="5">
        <v>69165000</v>
      </c>
      <c r="W200" s="5">
        <v>69165000</v>
      </c>
      <c r="X200" s="6">
        <v>100</v>
      </c>
      <c r="Y200" s="5">
        <v>268500002</v>
      </c>
      <c r="Z200" s="5">
        <v>268499994</v>
      </c>
      <c r="AA200" s="6">
        <v>100</v>
      </c>
      <c r="AB200" s="5">
        <v>126596639</v>
      </c>
      <c r="AC200" s="5">
        <v>125250141</v>
      </c>
      <c r="AD200" s="6">
        <v>98.94</v>
      </c>
      <c r="AE200" s="5">
        <v>284690000</v>
      </c>
      <c r="AF200" s="5">
        <v>284690000</v>
      </c>
      <c r="AG200" s="6">
        <v>100</v>
      </c>
      <c r="AH200" s="5">
        <v>0</v>
      </c>
      <c r="AI200" s="5">
        <v>0</v>
      </c>
      <c r="AJ200" s="6">
        <v>0</v>
      </c>
      <c r="AK200" s="2" t="s">
        <v>13</v>
      </c>
      <c r="AL200" s="2" t="s">
        <v>13</v>
      </c>
      <c r="AM200" s="2" t="s">
        <v>13</v>
      </c>
      <c r="AN200" s="3">
        <f t="shared" si="47"/>
        <v>69.165000000000006</v>
      </c>
      <c r="AO200" s="3">
        <f t="shared" si="48"/>
        <v>69.165000000000006</v>
      </c>
      <c r="AP200" s="3">
        <f t="shared" si="49"/>
        <v>268.50000199999999</v>
      </c>
      <c r="AQ200" s="3">
        <f t="shared" si="50"/>
        <v>268.49999400000002</v>
      </c>
      <c r="AR200" s="3">
        <f t="shared" si="51"/>
        <v>126.596639</v>
      </c>
      <c r="AS200" s="3">
        <f t="shared" si="52"/>
        <v>125.250141</v>
      </c>
      <c r="AT200" s="3">
        <f t="shared" si="53"/>
        <v>284.69</v>
      </c>
      <c r="AU200" s="3">
        <f t="shared" si="54"/>
        <v>284.69</v>
      </c>
      <c r="AV200" s="3">
        <f t="shared" si="55"/>
        <v>0</v>
      </c>
      <c r="AW200" s="3">
        <f t="shared" si="56"/>
        <v>0</v>
      </c>
      <c r="AX200" s="4">
        <f t="shared" si="57"/>
        <v>748.951641</v>
      </c>
      <c r="AY200" s="4">
        <f t="shared" si="58"/>
        <v>747.60513500000002</v>
      </c>
      <c r="AZ200" s="2" t="s">
        <v>903</v>
      </c>
    </row>
    <row r="201" spans="1:52" x14ac:dyDescent="0.25">
      <c r="A201">
        <v>16</v>
      </c>
      <c r="B201" s="2" t="s">
        <v>0</v>
      </c>
      <c r="C201" s="2" t="s">
        <v>727</v>
      </c>
      <c r="D201" s="2">
        <v>2023</v>
      </c>
      <c r="E201" s="2" t="s">
        <v>1</v>
      </c>
      <c r="F201" s="2" t="s">
        <v>2</v>
      </c>
      <c r="G201" s="2" t="s">
        <v>3</v>
      </c>
      <c r="H201" s="2" t="s">
        <v>4</v>
      </c>
      <c r="I201" s="2" t="s">
        <v>738</v>
      </c>
      <c r="J201" s="2" t="s">
        <v>275</v>
      </c>
      <c r="K201" s="2" t="s">
        <v>845</v>
      </c>
      <c r="L201" s="2" t="s">
        <v>846</v>
      </c>
      <c r="M201" s="2" t="s">
        <v>847</v>
      </c>
      <c r="N201" s="2" t="s">
        <v>6</v>
      </c>
      <c r="O201" s="2" t="s">
        <v>7</v>
      </c>
      <c r="P201" s="2" t="s">
        <v>87</v>
      </c>
      <c r="Q201" s="2" t="s">
        <v>88</v>
      </c>
      <c r="R201" s="2" t="s">
        <v>10</v>
      </c>
      <c r="S201" s="2" t="s">
        <v>11</v>
      </c>
      <c r="T201" s="2">
        <v>447</v>
      </c>
      <c r="U201" s="2" t="s">
        <v>293</v>
      </c>
      <c r="V201" s="5">
        <v>0</v>
      </c>
      <c r="W201" s="5">
        <v>0</v>
      </c>
      <c r="X201" s="6">
        <v>0</v>
      </c>
      <c r="Y201" s="5">
        <v>180000000</v>
      </c>
      <c r="Z201" s="5">
        <v>180000000</v>
      </c>
      <c r="AA201" s="6">
        <v>100</v>
      </c>
      <c r="AB201" s="5">
        <v>799500000</v>
      </c>
      <c r="AC201" s="5">
        <v>799500000</v>
      </c>
      <c r="AD201" s="6">
        <v>100</v>
      </c>
      <c r="AE201" s="5">
        <v>150000000</v>
      </c>
      <c r="AF201" s="5">
        <v>150000000</v>
      </c>
      <c r="AG201" s="6">
        <v>100</v>
      </c>
      <c r="AH201" s="5">
        <v>184975000</v>
      </c>
      <c r="AI201" s="5">
        <v>0</v>
      </c>
      <c r="AJ201" s="6">
        <v>0</v>
      </c>
      <c r="AK201" s="2" t="s">
        <v>13</v>
      </c>
      <c r="AL201" s="2" t="s">
        <v>13</v>
      </c>
      <c r="AM201" s="2" t="s">
        <v>13</v>
      </c>
      <c r="AN201" s="3">
        <f t="shared" si="47"/>
        <v>0</v>
      </c>
      <c r="AO201" s="3">
        <f t="shared" si="48"/>
        <v>0</v>
      </c>
      <c r="AP201" s="3">
        <f t="shared" si="49"/>
        <v>180</v>
      </c>
      <c r="AQ201" s="3">
        <f t="shared" si="50"/>
        <v>180</v>
      </c>
      <c r="AR201" s="3">
        <f t="shared" si="51"/>
        <v>799.5</v>
      </c>
      <c r="AS201" s="3">
        <f t="shared" si="52"/>
        <v>799.5</v>
      </c>
      <c r="AT201" s="3">
        <f t="shared" si="53"/>
        <v>150</v>
      </c>
      <c r="AU201" s="3">
        <f t="shared" si="54"/>
        <v>150</v>
      </c>
      <c r="AV201" s="3">
        <f t="shared" si="55"/>
        <v>184.97499999999999</v>
      </c>
      <c r="AW201" s="3">
        <f t="shared" si="56"/>
        <v>0</v>
      </c>
      <c r="AX201" s="4">
        <f t="shared" si="57"/>
        <v>1314.4749999999999</v>
      </c>
      <c r="AY201" s="4">
        <f t="shared" si="58"/>
        <v>1129.5</v>
      </c>
      <c r="AZ201" s="2" t="s">
        <v>903</v>
      </c>
    </row>
    <row r="202" spans="1:52" x14ac:dyDescent="0.25">
      <c r="A202">
        <v>16</v>
      </c>
      <c r="B202" s="2" t="s">
        <v>0</v>
      </c>
      <c r="C202" s="2" t="s">
        <v>727</v>
      </c>
      <c r="D202" s="2">
        <v>2023</v>
      </c>
      <c r="E202" s="2" t="s">
        <v>1</v>
      </c>
      <c r="F202" s="2" t="s">
        <v>2</v>
      </c>
      <c r="G202" s="2" t="s">
        <v>3</v>
      </c>
      <c r="H202" s="2" t="s">
        <v>4</v>
      </c>
      <c r="I202" s="2" t="s">
        <v>738</v>
      </c>
      <c r="J202" s="2" t="s">
        <v>275</v>
      </c>
      <c r="K202" s="2" t="s">
        <v>845</v>
      </c>
      <c r="L202" s="2" t="s">
        <v>846</v>
      </c>
      <c r="M202" s="2" t="s">
        <v>847</v>
      </c>
      <c r="N202" s="2" t="s">
        <v>6</v>
      </c>
      <c r="O202" s="2" t="s">
        <v>7</v>
      </c>
      <c r="P202" s="2" t="s">
        <v>87</v>
      </c>
      <c r="Q202" s="2" t="s">
        <v>88</v>
      </c>
      <c r="R202" s="2" t="s">
        <v>10</v>
      </c>
      <c r="S202" s="2" t="s">
        <v>11</v>
      </c>
      <c r="T202" s="2">
        <v>449</v>
      </c>
      <c r="U202" s="2" t="s">
        <v>294</v>
      </c>
      <c r="V202" s="5">
        <v>0</v>
      </c>
      <c r="W202" s="5">
        <v>0</v>
      </c>
      <c r="X202" s="6">
        <v>0</v>
      </c>
      <c r="Y202" s="5">
        <v>0</v>
      </c>
      <c r="Z202" s="5">
        <v>0</v>
      </c>
      <c r="AA202" s="6">
        <v>0</v>
      </c>
      <c r="AB202" s="5">
        <v>5800403717</v>
      </c>
      <c r="AC202" s="5">
        <v>5780542587</v>
      </c>
      <c r="AD202" s="6">
        <v>99.66</v>
      </c>
      <c r="AE202" s="5">
        <v>5603705609</v>
      </c>
      <c r="AF202" s="5">
        <v>5603705609</v>
      </c>
      <c r="AG202" s="6">
        <v>100</v>
      </c>
      <c r="AH202" s="5">
        <v>4153303000</v>
      </c>
      <c r="AI202" s="5">
        <v>0</v>
      </c>
      <c r="AJ202" s="6">
        <v>0</v>
      </c>
      <c r="AK202" s="2" t="s">
        <v>13</v>
      </c>
      <c r="AL202" s="2" t="s">
        <v>13</v>
      </c>
      <c r="AM202" s="2" t="s">
        <v>13</v>
      </c>
      <c r="AN202" s="3">
        <f t="shared" si="47"/>
        <v>0</v>
      </c>
      <c r="AO202" s="3">
        <f t="shared" si="48"/>
        <v>0</v>
      </c>
      <c r="AP202" s="3">
        <f t="shared" si="49"/>
        <v>0</v>
      </c>
      <c r="AQ202" s="3">
        <f t="shared" si="50"/>
        <v>0</v>
      </c>
      <c r="AR202" s="3">
        <f t="shared" si="51"/>
        <v>5800.4037170000001</v>
      </c>
      <c r="AS202" s="3">
        <f t="shared" si="52"/>
        <v>5780.5425869999999</v>
      </c>
      <c r="AT202" s="3">
        <f t="shared" si="53"/>
        <v>5603.7056089999996</v>
      </c>
      <c r="AU202" s="3">
        <f t="shared" si="54"/>
        <v>5603.7056089999996</v>
      </c>
      <c r="AV202" s="3">
        <f t="shared" si="55"/>
        <v>4153.3029999999999</v>
      </c>
      <c r="AW202" s="3">
        <f t="shared" si="56"/>
        <v>0</v>
      </c>
      <c r="AX202" s="4">
        <f t="shared" si="57"/>
        <v>15557.412326</v>
      </c>
      <c r="AY202" s="4">
        <f t="shared" si="58"/>
        <v>11384.248196</v>
      </c>
      <c r="AZ202" s="2" t="s">
        <v>903</v>
      </c>
    </row>
    <row r="203" spans="1:52" x14ac:dyDescent="0.25">
      <c r="A203">
        <v>16</v>
      </c>
      <c r="B203" s="2" t="s">
        <v>0</v>
      </c>
      <c r="C203" s="2" t="s">
        <v>727</v>
      </c>
      <c r="D203" s="2">
        <v>2023</v>
      </c>
      <c r="E203" s="2" t="s">
        <v>1</v>
      </c>
      <c r="F203" s="2" t="s">
        <v>2</v>
      </c>
      <c r="G203" s="2" t="s">
        <v>3</v>
      </c>
      <c r="H203" s="2" t="s">
        <v>4</v>
      </c>
      <c r="I203" s="2" t="s">
        <v>738</v>
      </c>
      <c r="J203" s="2" t="s">
        <v>275</v>
      </c>
      <c r="K203" s="2" t="s">
        <v>845</v>
      </c>
      <c r="L203" s="2" t="s">
        <v>846</v>
      </c>
      <c r="M203" s="2" t="s">
        <v>847</v>
      </c>
      <c r="N203" s="2" t="s">
        <v>6</v>
      </c>
      <c r="O203" s="2" t="s">
        <v>7</v>
      </c>
      <c r="P203" s="2" t="s">
        <v>87</v>
      </c>
      <c r="Q203" s="2" t="s">
        <v>88</v>
      </c>
      <c r="R203" s="2" t="s">
        <v>10</v>
      </c>
      <c r="S203" s="2" t="s">
        <v>11</v>
      </c>
      <c r="T203" s="2">
        <v>450</v>
      </c>
      <c r="U203" s="2" t="s">
        <v>295</v>
      </c>
      <c r="V203" s="5">
        <v>659323916</v>
      </c>
      <c r="W203" s="5">
        <v>659323616</v>
      </c>
      <c r="X203" s="6">
        <v>100</v>
      </c>
      <c r="Y203" s="5">
        <v>6233499559</v>
      </c>
      <c r="Z203" s="5">
        <v>6031424769</v>
      </c>
      <c r="AA203" s="6">
        <v>96.76</v>
      </c>
      <c r="AB203" s="5">
        <v>10710084283</v>
      </c>
      <c r="AC203" s="5">
        <v>10499165823</v>
      </c>
      <c r="AD203" s="6">
        <v>98.03</v>
      </c>
      <c r="AE203" s="5">
        <v>8910477569</v>
      </c>
      <c r="AF203" s="5">
        <v>8902619972</v>
      </c>
      <c r="AG203" s="6">
        <v>99.91</v>
      </c>
      <c r="AH203" s="5">
        <v>6937697000</v>
      </c>
      <c r="AI203" s="5">
        <v>0</v>
      </c>
      <c r="AJ203" s="6">
        <v>0</v>
      </c>
      <c r="AK203" s="2" t="s">
        <v>13</v>
      </c>
      <c r="AL203" s="2" t="s">
        <v>13</v>
      </c>
      <c r="AM203" s="2" t="s">
        <v>13</v>
      </c>
      <c r="AN203" s="3">
        <f t="shared" si="47"/>
        <v>659.32391600000005</v>
      </c>
      <c r="AO203" s="3">
        <f t="shared" si="48"/>
        <v>659.32361600000002</v>
      </c>
      <c r="AP203" s="3">
        <f t="shared" si="49"/>
        <v>6233.4995589999999</v>
      </c>
      <c r="AQ203" s="3">
        <f t="shared" si="50"/>
        <v>6031.4247690000002</v>
      </c>
      <c r="AR203" s="3">
        <f t="shared" si="51"/>
        <v>10710.084283</v>
      </c>
      <c r="AS203" s="3">
        <f t="shared" si="52"/>
        <v>10499.165822999999</v>
      </c>
      <c r="AT203" s="3">
        <f t="shared" si="53"/>
        <v>8910.4775690000006</v>
      </c>
      <c r="AU203" s="3">
        <f t="shared" si="54"/>
        <v>8902.6199720000004</v>
      </c>
      <c r="AV203" s="3">
        <f t="shared" si="55"/>
        <v>6937.6970000000001</v>
      </c>
      <c r="AW203" s="3">
        <f t="shared" si="56"/>
        <v>0</v>
      </c>
      <c r="AX203" s="4">
        <f t="shared" si="57"/>
        <v>33451.082327000004</v>
      </c>
      <c r="AY203" s="4">
        <f t="shared" si="58"/>
        <v>26092.534179999999</v>
      </c>
      <c r="AZ203" s="2" t="s">
        <v>903</v>
      </c>
    </row>
    <row r="204" spans="1:52" x14ac:dyDescent="0.25">
      <c r="A204">
        <v>16</v>
      </c>
      <c r="B204" s="2" t="s">
        <v>0</v>
      </c>
      <c r="C204" s="2" t="s">
        <v>727</v>
      </c>
      <c r="D204" s="2">
        <v>2023</v>
      </c>
      <c r="E204" s="2" t="s">
        <v>1</v>
      </c>
      <c r="F204" s="2" t="s">
        <v>2</v>
      </c>
      <c r="G204" s="2" t="s">
        <v>3</v>
      </c>
      <c r="H204" s="2" t="s">
        <v>4</v>
      </c>
      <c r="I204" s="2" t="s">
        <v>738</v>
      </c>
      <c r="J204" s="2" t="s">
        <v>275</v>
      </c>
      <c r="K204" s="2" t="s">
        <v>845</v>
      </c>
      <c r="L204" s="2" t="s">
        <v>846</v>
      </c>
      <c r="M204" s="2" t="s">
        <v>847</v>
      </c>
      <c r="N204" s="2" t="s">
        <v>6</v>
      </c>
      <c r="O204" s="2" t="s">
        <v>7</v>
      </c>
      <c r="P204" s="2" t="s">
        <v>209</v>
      </c>
      <c r="Q204" s="2" t="s">
        <v>210</v>
      </c>
      <c r="R204" s="2" t="s">
        <v>10</v>
      </c>
      <c r="S204" s="2" t="s">
        <v>11</v>
      </c>
      <c r="T204" s="2">
        <v>462</v>
      </c>
      <c r="U204" s="2" t="s">
        <v>296</v>
      </c>
      <c r="V204" s="5">
        <v>0</v>
      </c>
      <c r="W204" s="5">
        <v>0</v>
      </c>
      <c r="X204" s="6">
        <v>0</v>
      </c>
      <c r="Y204" s="5">
        <v>82394700</v>
      </c>
      <c r="Z204" s="5">
        <v>82394697</v>
      </c>
      <c r="AA204" s="6">
        <v>100</v>
      </c>
      <c r="AB204" s="5">
        <v>79250000</v>
      </c>
      <c r="AC204" s="5">
        <v>79250000</v>
      </c>
      <c r="AD204" s="6">
        <v>100</v>
      </c>
      <c r="AE204" s="5">
        <v>77200000</v>
      </c>
      <c r="AF204" s="5">
        <v>77200000</v>
      </c>
      <c r="AG204" s="6">
        <v>100</v>
      </c>
      <c r="AH204" s="5">
        <v>0</v>
      </c>
      <c r="AI204" s="5">
        <v>0</v>
      </c>
      <c r="AJ204" s="6">
        <v>0</v>
      </c>
      <c r="AK204" s="2" t="s">
        <v>13</v>
      </c>
      <c r="AL204" s="2" t="s">
        <v>13</v>
      </c>
      <c r="AM204" s="2" t="s">
        <v>13</v>
      </c>
      <c r="AN204" s="3">
        <f t="shared" si="47"/>
        <v>0</v>
      </c>
      <c r="AO204" s="3">
        <f t="shared" si="48"/>
        <v>0</v>
      </c>
      <c r="AP204" s="3">
        <f t="shared" si="49"/>
        <v>82.3947</v>
      </c>
      <c r="AQ204" s="3">
        <f t="shared" si="50"/>
        <v>82.394696999999994</v>
      </c>
      <c r="AR204" s="3">
        <f t="shared" si="51"/>
        <v>79.25</v>
      </c>
      <c r="AS204" s="3">
        <f t="shared" si="52"/>
        <v>79.25</v>
      </c>
      <c r="AT204" s="3">
        <f t="shared" si="53"/>
        <v>77.2</v>
      </c>
      <c r="AU204" s="3">
        <f t="shared" si="54"/>
        <v>77.2</v>
      </c>
      <c r="AV204" s="3">
        <f t="shared" si="55"/>
        <v>0</v>
      </c>
      <c r="AW204" s="3">
        <f t="shared" si="56"/>
        <v>0</v>
      </c>
      <c r="AX204" s="4">
        <f t="shared" si="57"/>
        <v>238.84469999999999</v>
      </c>
      <c r="AY204" s="4">
        <f t="shared" si="58"/>
        <v>238.844697</v>
      </c>
      <c r="AZ204" s="2" t="s">
        <v>899</v>
      </c>
    </row>
    <row r="205" spans="1:52" x14ac:dyDescent="0.25">
      <c r="A205">
        <v>16</v>
      </c>
      <c r="B205" s="2" t="s">
        <v>0</v>
      </c>
      <c r="C205" s="2" t="s">
        <v>727</v>
      </c>
      <c r="D205" s="2">
        <v>2023</v>
      </c>
      <c r="E205" s="2" t="s">
        <v>1</v>
      </c>
      <c r="F205" s="2" t="s">
        <v>2</v>
      </c>
      <c r="G205" s="2" t="s">
        <v>3</v>
      </c>
      <c r="H205" s="2" t="s">
        <v>4</v>
      </c>
      <c r="I205" s="2" t="s">
        <v>738</v>
      </c>
      <c r="J205" s="2" t="s">
        <v>275</v>
      </c>
      <c r="K205" s="2" t="s">
        <v>845</v>
      </c>
      <c r="L205" s="2" t="s">
        <v>846</v>
      </c>
      <c r="M205" s="2" t="s">
        <v>847</v>
      </c>
      <c r="N205" s="2" t="s">
        <v>6</v>
      </c>
      <c r="O205" s="2" t="s">
        <v>7</v>
      </c>
      <c r="P205" s="2" t="s">
        <v>209</v>
      </c>
      <c r="Q205" s="2" t="s">
        <v>210</v>
      </c>
      <c r="R205" s="2" t="s">
        <v>10</v>
      </c>
      <c r="S205" s="2" t="s">
        <v>11</v>
      </c>
      <c r="T205" s="2">
        <v>463</v>
      </c>
      <c r="U205" s="2" t="s">
        <v>297</v>
      </c>
      <c r="V205" s="5">
        <v>20691080751</v>
      </c>
      <c r="W205" s="5">
        <v>20640811358</v>
      </c>
      <c r="X205" s="6">
        <v>99.76</v>
      </c>
      <c r="Y205" s="5">
        <v>8378586300</v>
      </c>
      <c r="Z205" s="5">
        <v>8087422351</v>
      </c>
      <c r="AA205" s="6">
        <v>96.52</v>
      </c>
      <c r="AB205" s="5">
        <v>10232414000</v>
      </c>
      <c r="AC205" s="5">
        <v>10151914225</v>
      </c>
      <c r="AD205" s="6">
        <v>99.21</v>
      </c>
      <c r="AE205" s="5">
        <v>8330339089</v>
      </c>
      <c r="AF205" s="5">
        <v>8330322735</v>
      </c>
      <c r="AG205" s="6">
        <v>100</v>
      </c>
      <c r="AH205" s="5">
        <v>24986695000</v>
      </c>
      <c r="AI205" s="5">
        <v>0</v>
      </c>
      <c r="AJ205" s="6">
        <v>0</v>
      </c>
      <c r="AK205" s="2" t="s">
        <v>13</v>
      </c>
      <c r="AL205" s="2" t="s">
        <v>13</v>
      </c>
      <c r="AM205" s="2" t="s">
        <v>13</v>
      </c>
      <c r="AN205" s="3">
        <f t="shared" si="47"/>
        <v>20691.080751000001</v>
      </c>
      <c r="AO205" s="3">
        <f t="shared" si="48"/>
        <v>20640.811357999999</v>
      </c>
      <c r="AP205" s="3">
        <f t="shared" si="49"/>
        <v>8378.5863000000008</v>
      </c>
      <c r="AQ205" s="3">
        <f t="shared" si="50"/>
        <v>8087.4223510000002</v>
      </c>
      <c r="AR205" s="3">
        <f t="shared" si="51"/>
        <v>10232.414000000001</v>
      </c>
      <c r="AS205" s="3">
        <f t="shared" si="52"/>
        <v>10151.914225</v>
      </c>
      <c r="AT205" s="3">
        <f t="shared" si="53"/>
        <v>8330.3390889999991</v>
      </c>
      <c r="AU205" s="3">
        <f t="shared" si="54"/>
        <v>8330.3227349999997</v>
      </c>
      <c r="AV205" s="3">
        <f t="shared" si="55"/>
        <v>24986.695</v>
      </c>
      <c r="AW205" s="3">
        <f t="shared" si="56"/>
        <v>0</v>
      </c>
      <c r="AX205" s="4">
        <f t="shared" si="57"/>
        <v>72619.115140000009</v>
      </c>
      <c r="AY205" s="4">
        <f t="shared" si="58"/>
        <v>47210.470669000002</v>
      </c>
      <c r="AZ205" s="2" t="s">
        <v>899</v>
      </c>
    </row>
    <row r="206" spans="1:52" x14ac:dyDescent="0.25">
      <c r="A206">
        <v>16</v>
      </c>
      <c r="B206" s="2" t="s">
        <v>0</v>
      </c>
      <c r="C206" s="2" t="s">
        <v>727</v>
      </c>
      <c r="D206" s="2">
        <v>2023</v>
      </c>
      <c r="E206" s="2" t="s">
        <v>1</v>
      </c>
      <c r="F206" s="2" t="s">
        <v>2</v>
      </c>
      <c r="G206" s="2" t="s">
        <v>3</v>
      </c>
      <c r="H206" s="2" t="s">
        <v>4</v>
      </c>
      <c r="I206" s="2" t="s">
        <v>738</v>
      </c>
      <c r="J206" s="2" t="s">
        <v>275</v>
      </c>
      <c r="K206" s="2" t="s">
        <v>845</v>
      </c>
      <c r="L206" s="2" t="s">
        <v>846</v>
      </c>
      <c r="M206" s="2" t="s">
        <v>847</v>
      </c>
      <c r="N206" s="2" t="s">
        <v>6</v>
      </c>
      <c r="O206" s="2" t="s">
        <v>7</v>
      </c>
      <c r="P206" s="2" t="s">
        <v>8</v>
      </c>
      <c r="Q206" s="2" t="s">
        <v>9</v>
      </c>
      <c r="R206" s="2" t="s">
        <v>10</v>
      </c>
      <c r="S206" s="2" t="s">
        <v>11</v>
      </c>
      <c r="T206" s="2">
        <v>492</v>
      </c>
      <c r="U206" s="2" t="s">
        <v>298</v>
      </c>
      <c r="V206" s="5">
        <v>0</v>
      </c>
      <c r="W206" s="5">
        <v>0</v>
      </c>
      <c r="X206" s="6">
        <v>0</v>
      </c>
      <c r="Y206" s="5">
        <v>482813777</v>
      </c>
      <c r="Z206" s="5">
        <v>482813627</v>
      </c>
      <c r="AA206" s="6">
        <v>100</v>
      </c>
      <c r="AB206" s="5">
        <v>985119200</v>
      </c>
      <c r="AC206" s="5">
        <v>985119200</v>
      </c>
      <c r="AD206" s="6">
        <v>100</v>
      </c>
      <c r="AE206" s="5">
        <v>566526212</v>
      </c>
      <c r="AF206" s="5">
        <v>566526212</v>
      </c>
      <c r="AG206" s="6">
        <v>100</v>
      </c>
      <c r="AH206" s="5">
        <v>345470000</v>
      </c>
      <c r="AI206" s="5">
        <v>0</v>
      </c>
      <c r="AJ206" s="6">
        <v>0</v>
      </c>
      <c r="AK206" s="2" t="s">
        <v>13</v>
      </c>
      <c r="AL206" s="2" t="s">
        <v>13</v>
      </c>
      <c r="AM206" s="2" t="s">
        <v>13</v>
      </c>
      <c r="AN206" s="3">
        <f t="shared" si="47"/>
        <v>0</v>
      </c>
      <c r="AO206" s="3">
        <f t="shared" si="48"/>
        <v>0</v>
      </c>
      <c r="AP206" s="3">
        <f t="shared" si="49"/>
        <v>482.81377700000002</v>
      </c>
      <c r="AQ206" s="3">
        <f t="shared" si="50"/>
        <v>482.813627</v>
      </c>
      <c r="AR206" s="3">
        <f t="shared" si="51"/>
        <v>985.11919999999998</v>
      </c>
      <c r="AS206" s="3">
        <f t="shared" si="52"/>
        <v>985.11919999999998</v>
      </c>
      <c r="AT206" s="3">
        <f t="shared" si="53"/>
        <v>566.52621199999999</v>
      </c>
      <c r="AU206" s="3">
        <f t="shared" si="54"/>
        <v>566.52621199999999</v>
      </c>
      <c r="AV206" s="3">
        <f t="shared" si="55"/>
        <v>345.47</v>
      </c>
      <c r="AW206" s="3">
        <f t="shared" si="56"/>
        <v>0</v>
      </c>
      <c r="AX206" s="4">
        <f t="shared" si="57"/>
        <v>2379.929189</v>
      </c>
      <c r="AY206" s="4">
        <f t="shared" si="58"/>
        <v>2034.4590390000001</v>
      </c>
      <c r="AZ206" s="2" t="s">
        <v>897</v>
      </c>
    </row>
    <row r="207" spans="1:52" x14ac:dyDescent="0.25">
      <c r="A207">
        <v>16</v>
      </c>
      <c r="B207" s="2" t="s">
        <v>0</v>
      </c>
      <c r="C207" s="2" t="s">
        <v>727</v>
      </c>
      <c r="D207" s="2">
        <v>2023</v>
      </c>
      <c r="E207" s="2" t="s">
        <v>1</v>
      </c>
      <c r="F207" s="2" t="s">
        <v>2</v>
      </c>
      <c r="G207" s="2" t="s">
        <v>3</v>
      </c>
      <c r="H207" s="2" t="s">
        <v>4</v>
      </c>
      <c r="I207" s="2" t="s">
        <v>738</v>
      </c>
      <c r="J207" s="2" t="s">
        <v>275</v>
      </c>
      <c r="K207" s="2" t="s">
        <v>845</v>
      </c>
      <c r="L207" s="2" t="s">
        <v>846</v>
      </c>
      <c r="M207" s="2" t="s">
        <v>847</v>
      </c>
      <c r="N207" s="2" t="s">
        <v>6</v>
      </c>
      <c r="O207" s="2" t="s">
        <v>7</v>
      </c>
      <c r="P207" s="2" t="s">
        <v>8</v>
      </c>
      <c r="Q207" s="2" t="s">
        <v>9</v>
      </c>
      <c r="R207" s="2" t="s">
        <v>10</v>
      </c>
      <c r="S207" s="2" t="s">
        <v>11</v>
      </c>
      <c r="T207" s="2">
        <v>511</v>
      </c>
      <c r="U207" s="2" t="s">
        <v>299</v>
      </c>
      <c r="V207" s="5">
        <v>3946579774</v>
      </c>
      <c r="W207" s="5">
        <v>3925904194</v>
      </c>
      <c r="X207" s="6">
        <v>99.48</v>
      </c>
      <c r="Y207" s="5">
        <v>5707299750</v>
      </c>
      <c r="Z207" s="5">
        <v>4602089111</v>
      </c>
      <c r="AA207" s="6">
        <v>80.64</v>
      </c>
      <c r="AB207" s="5">
        <v>8432779000</v>
      </c>
      <c r="AC207" s="5">
        <v>8118365472</v>
      </c>
      <c r="AD207" s="6">
        <v>96.27</v>
      </c>
      <c r="AE207" s="5">
        <v>8132000000</v>
      </c>
      <c r="AF207" s="5">
        <v>7888464962</v>
      </c>
      <c r="AG207" s="6">
        <v>97.01</v>
      </c>
      <c r="AH207" s="5">
        <v>8700000000</v>
      </c>
      <c r="AI207" s="5">
        <v>0</v>
      </c>
      <c r="AJ207" s="6">
        <v>0</v>
      </c>
      <c r="AK207" s="2" t="s">
        <v>13</v>
      </c>
      <c r="AL207" s="2" t="s">
        <v>13</v>
      </c>
      <c r="AM207" s="2" t="s">
        <v>13</v>
      </c>
      <c r="AN207" s="3">
        <f t="shared" si="47"/>
        <v>3946.5797739999998</v>
      </c>
      <c r="AO207" s="3">
        <f t="shared" si="48"/>
        <v>3925.9041940000002</v>
      </c>
      <c r="AP207" s="3">
        <f t="shared" si="49"/>
        <v>5707.2997500000001</v>
      </c>
      <c r="AQ207" s="3">
        <f t="shared" si="50"/>
        <v>4602.0891110000002</v>
      </c>
      <c r="AR207" s="3">
        <f t="shared" si="51"/>
        <v>8432.7790000000005</v>
      </c>
      <c r="AS207" s="3">
        <f t="shared" si="52"/>
        <v>8118.3654720000004</v>
      </c>
      <c r="AT207" s="3">
        <f t="shared" si="53"/>
        <v>8132</v>
      </c>
      <c r="AU207" s="3">
        <f t="shared" si="54"/>
        <v>7888.464962</v>
      </c>
      <c r="AV207" s="3">
        <f t="shared" si="55"/>
        <v>8700</v>
      </c>
      <c r="AW207" s="3">
        <f t="shared" si="56"/>
        <v>0</v>
      </c>
      <c r="AX207" s="4">
        <f t="shared" si="57"/>
        <v>34918.658523999999</v>
      </c>
      <c r="AY207" s="4">
        <f t="shared" si="58"/>
        <v>24534.823738999999</v>
      </c>
      <c r="AZ207" s="2" t="s">
        <v>898</v>
      </c>
    </row>
    <row r="208" spans="1:52" x14ac:dyDescent="0.25">
      <c r="A208">
        <v>16</v>
      </c>
      <c r="B208" s="2" t="s">
        <v>0</v>
      </c>
      <c r="C208" s="2" t="s">
        <v>727</v>
      </c>
      <c r="D208" s="2">
        <v>2023</v>
      </c>
      <c r="E208" s="2" t="s">
        <v>1</v>
      </c>
      <c r="F208" s="2" t="s">
        <v>2</v>
      </c>
      <c r="G208" s="2" t="s">
        <v>3</v>
      </c>
      <c r="H208" s="2" t="s">
        <v>4</v>
      </c>
      <c r="I208" s="2" t="s">
        <v>738</v>
      </c>
      <c r="J208" s="2" t="s">
        <v>275</v>
      </c>
      <c r="K208" s="2" t="s">
        <v>845</v>
      </c>
      <c r="L208" s="2" t="s">
        <v>846</v>
      </c>
      <c r="M208" s="2" t="s">
        <v>847</v>
      </c>
      <c r="N208" s="2" t="s">
        <v>6</v>
      </c>
      <c r="O208" s="2" t="s">
        <v>7</v>
      </c>
      <c r="P208" s="2" t="s">
        <v>8</v>
      </c>
      <c r="Q208" s="2" t="s">
        <v>9</v>
      </c>
      <c r="R208" s="2" t="s">
        <v>10</v>
      </c>
      <c r="S208" s="2" t="s">
        <v>11</v>
      </c>
      <c r="T208" s="2">
        <v>525</v>
      </c>
      <c r="U208" s="2" t="s">
        <v>300</v>
      </c>
      <c r="V208" s="5">
        <v>462324837</v>
      </c>
      <c r="W208" s="5">
        <v>448652296</v>
      </c>
      <c r="X208" s="6">
        <v>97.04</v>
      </c>
      <c r="Y208" s="5">
        <v>4355248684</v>
      </c>
      <c r="Z208" s="5">
        <v>4296655936</v>
      </c>
      <c r="AA208" s="6">
        <v>98.65</v>
      </c>
      <c r="AB208" s="5">
        <v>6392603229</v>
      </c>
      <c r="AC208" s="5">
        <v>6331900242</v>
      </c>
      <c r="AD208" s="6">
        <v>99.05</v>
      </c>
      <c r="AE208" s="5">
        <v>4936560212</v>
      </c>
      <c r="AF208" s="5">
        <v>4918547158</v>
      </c>
      <c r="AG208" s="6">
        <v>99.64</v>
      </c>
      <c r="AH208" s="5">
        <v>5418857000</v>
      </c>
      <c r="AI208" s="5">
        <v>0</v>
      </c>
      <c r="AJ208" s="6">
        <v>0</v>
      </c>
      <c r="AK208" s="2" t="s">
        <v>13</v>
      </c>
      <c r="AL208" s="2" t="s">
        <v>13</v>
      </c>
      <c r="AM208" s="2" t="s">
        <v>13</v>
      </c>
      <c r="AN208" s="3">
        <f t="shared" si="47"/>
        <v>462.324837</v>
      </c>
      <c r="AO208" s="3">
        <f t="shared" si="48"/>
        <v>448.65229599999998</v>
      </c>
      <c r="AP208" s="3">
        <f t="shared" si="49"/>
        <v>4355.2486840000001</v>
      </c>
      <c r="AQ208" s="3">
        <f t="shared" si="50"/>
        <v>4296.6559360000001</v>
      </c>
      <c r="AR208" s="3">
        <f t="shared" si="51"/>
        <v>6392.6032290000003</v>
      </c>
      <c r="AS208" s="3">
        <f t="shared" si="52"/>
        <v>6331.9002419999997</v>
      </c>
      <c r="AT208" s="3">
        <f t="shared" si="53"/>
        <v>4936.5602120000003</v>
      </c>
      <c r="AU208" s="3">
        <f t="shared" si="54"/>
        <v>4918.5471580000003</v>
      </c>
      <c r="AV208" s="3">
        <f t="shared" si="55"/>
        <v>5418.857</v>
      </c>
      <c r="AW208" s="3">
        <f t="shared" si="56"/>
        <v>0</v>
      </c>
      <c r="AX208" s="4">
        <f t="shared" si="57"/>
        <v>21565.593961999999</v>
      </c>
      <c r="AY208" s="4">
        <f t="shared" si="58"/>
        <v>15995.755632</v>
      </c>
      <c r="AZ208" s="2" t="s">
        <v>897</v>
      </c>
    </row>
    <row r="209" spans="1:52" x14ac:dyDescent="0.25">
      <c r="A209">
        <v>16</v>
      </c>
      <c r="B209" s="2" t="s">
        <v>0</v>
      </c>
      <c r="C209" s="2" t="s">
        <v>727</v>
      </c>
      <c r="D209" s="2">
        <v>2023</v>
      </c>
      <c r="E209" s="2" t="s">
        <v>1</v>
      </c>
      <c r="F209" s="2" t="s">
        <v>2</v>
      </c>
      <c r="G209" s="2" t="s">
        <v>3</v>
      </c>
      <c r="H209" s="2" t="s">
        <v>4</v>
      </c>
      <c r="I209" s="2" t="s">
        <v>738</v>
      </c>
      <c r="J209" s="2" t="s">
        <v>275</v>
      </c>
      <c r="K209" s="2" t="s">
        <v>845</v>
      </c>
      <c r="L209" s="2" t="s">
        <v>846</v>
      </c>
      <c r="M209" s="2" t="s">
        <v>847</v>
      </c>
      <c r="N209" s="2" t="s">
        <v>6</v>
      </c>
      <c r="O209" s="2" t="s">
        <v>7</v>
      </c>
      <c r="P209" s="2" t="s">
        <v>8</v>
      </c>
      <c r="Q209" s="2" t="s">
        <v>9</v>
      </c>
      <c r="R209" s="2" t="s">
        <v>10</v>
      </c>
      <c r="S209" s="2" t="s">
        <v>11</v>
      </c>
      <c r="T209" s="2">
        <v>529</v>
      </c>
      <c r="U209" s="2" t="s">
        <v>14</v>
      </c>
      <c r="V209" s="5">
        <v>615500799</v>
      </c>
      <c r="W209" s="5">
        <v>594321104</v>
      </c>
      <c r="X209" s="6">
        <v>96.56</v>
      </c>
      <c r="Y209" s="5">
        <v>1930714776</v>
      </c>
      <c r="Z209" s="5">
        <v>1925874044</v>
      </c>
      <c r="AA209" s="6">
        <v>99.75</v>
      </c>
      <c r="AB209" s="5">
        <v>2273508771</v>
      </c>
      <c r="AC209" s="5">
        <v>2273508771</v>
      </c>
      <c r="AD209" s="6">
        <v>100</v>
      </c>
      <c r="AE209" s="5">
        <v>2113018699</v>
      </c>
      <c r="AF209" s="5">
        <v>2101227339</v>
      </c>
      <c r="AG209" s="6">
        <v>99.44</v>
      </c>
      <c r="AH209" s="5">
        <v>1981143000</v>
      </c>
      <c r="AI209" s="5">
        <v>0</v>
      </c>
      <c r="AJ209" s="6">
        <v>0</v>
      </c>
      <c r="AK209" s="2" t="s">
        <v>13</v>
      </c>
      <c r="AL209" s="2" t="s">
        <v>13</v>
      </c>
      <c r="AM209" s="2" t="s">
        <v>13</v>
      </c>
      <c r="AN209" s="3">
        <f t="shared" si="47"/>
        <v>615.50079900000003</v>
      </c>
      <c r="AO209" s="3">
        <f t="shared" si="48"/>
        <v>594.32110399999999</v>
      </c>
      <c r="AP209" s="3">
        <f t="shared" si="49"/>
        <v>1930.714776</v>
      </c>
      <c r="AQ209" s="3">
        <f t="shared" si="50"/>
        <v>1925.8740439999999</v>
      </c>
      <c r="AR209" s="3">
        <f t="shared" si="51"/>
        <v>2273.5087709999998</v>
      </c>
      <c r="AS209" s="3">
        <f t="shared" si="52"/>
        <v>2273.5087709999998</v>
      </c>
      <c r="AT209" s="3">
        <f t="shared" si="53"/>
        <v>2113.0186990000002</v>
      </c>
      <c r="AU209" s="3">
        <f t="shared" si="54"/>
        <v>2101.227339</v>
      </c>
      <c r="AV209" s="3">
        <f t="shared" si="55"/>
        <v>1981.143</v>
      </c>
      <c r="AW209" s="3">
        <f t="shared" si="56"/>
        <v>0</v>
      </c>
      <c r="AX209" s="4">
        <f t="shared" si="57"/>
        <v>8913.8860449999993</v>
      </c>
      <c r="AY209" s="4">
        <f t="shared" si="58"/>
        <v>6894.9312579999996</v>
      </c>
      <c r="AZ209" s="2" t="s">
        <v>897</v>
      </c>
    </row>
    <row r="210" spans="1:52" x14ac:dyDescent="0.25">
      <c r="A210">
        <v>16</v>
      </c>
      <c r="B210" s="2" t="s">
        <v>0</v>
      </c>
      <c r="C210" s="2" t="s">
        <v>727</v>
      </c>
      <c r="D210" s="2">
        <v>2023</v>
      </c>
      <c r="E210" s="2" t="s">
        <v>1</v>
      </c>
      <c r="F210" s="2" t="s">
        <v>2</v>
      </c>
      <c r="G210" s="2" t="s">
        <v>3</v>
      </c>
      <c r="H210" s="2" t="s">
        <v>4</v>
      </c>
      <c r="I210" s="2" t="s">
        <v>738</v>
      </c>
      <c r="J210" s="2" t="s">
        <v>275</v>
      </c>
      <c r="K210" s="2" t="s">
        <v>845</v>
      </c>
      <c r="L210" s="2" t="s">
        <v>846</v>
      </c>
      <c r="M210" s="2" t="s">
        <v>847</v>
      </c>
      <c r="N210" s="2" t="s">
        <v>6</v>
      </c>
      <c r="O210" s="2" t="s">
        <v>7</v>
      </c>
      <c r="P210" s="2" t="s">
        <v>8</v>
      </c>
      <c r="Q210" s="2" t="s">
        <v>9</v>
      </c>
      <c r="R210" s="2" t="s">
        <v>10</v>
      </c>
      <c r="S210" s="2" t="s">
        <v>11</v>
      </c>
      <c r="T210" s="2">
        <v>532</v>
      </c>
      <c r="U210" s="2" t="s">
        <v>301</v>
      </c>
      <c r="V210" s="5">
        <v>0</v>
      </c>
      <c r="W210" s="5">
        <v>0</v>
      </c>
      <c r="X210" s="6">
        <v>0</v>
      </c>
      <c r="Y210" s="5">
        <v>395084798</v>
      </c>
      <c r="Z210" s="5">
        <v>395084798</v>
      </c>
      <c r="AA210" s="6">
        <v>100</v>
      </c>
      <c r="AB210" s="5">
        <v>1397099800</v>
      </c>
      <c r="AC210" s="5">
        <v>1383098913</v>
      </c>
      <c r="AD210" s="6">
        <v>99</v>
      </c>
      <c r="AE210" s="5">
        <v>7245746853</v>
      </c>
      <c r="AF210" s="5">
        <v>7245636408</v>
      </c>
      <c r="AG210" s="6">
        <v>100</v>
      </c>
      <c r="AH210" s="5">
        <v>7054530000</v>
      </c>
      <c r="AI210" s="5">
        <v>0</v>
      </c>
      <c r="AJ210" s="6">
        <v>0</v>
      </c>
      <c r="AK210" s="2" t="s">
        <v>13</v>
      </c>
      <c r="AL210" s="2" t="s">
        <v>13</v>
      </c>
      <c r="AM210" s="2" t="s">
        <v>13</v>
      </c>
      <c r="AN210" s="3">
        <f t="shared" si="47"/>
        <v>0</v>
      </c>
      <c r="AO210" s="3">
        <f t="shared" si="48"/>
        <v>0</v>
      </c>
      <c r="AP210" s="3">
        <f t="shared" si="49"/>
        <v>395.08479799999998</v>
      </c>
      <c r="AQ210" s="3">
        <f t="shared" si="50"/>
        <v>395.08479799999998</v>
      </c>
      <c r="AR210" s="3">
        <f t="shared" si="51"/>
        <v>1397.0998</v>
      </c>
      <c r="AS210" s="3">
        <f t="shared" si="52"/>
        <v>1383.098913</v>
      </c>
      <c r="AT210" s="3">
        <f t="shared" si="53"/>
        <v>7245.7468529999996</v>
      </c>
      <c r="AU210" s="3">
        <f t="shared" si="54"/>
        <v>7245.6364080000003</v>
      </c>
      <c r="AV210" s="3">
        <f t="shared" si="55"/>
        <v>7054.53</v>
      </c>
      <c r="AW210" s="3">
        <f t="shared" si="56"/>
        <v>0</v>
      </c>
      <c r="AX210" s="4">
        <f t="shared" si="57"/>
        <v>16092.461450999999</v>
      </c>
      <c r="AY210" s="4">
        <f t="shared" si="58"/>
        <v>9023.820119</v>
      </c>
      <c r="AZ210" s="2" t="s">
        <v>897</v>
      </c>
    </row>
    <row r="211" spans="1:52" x14ac:dyDescent="0.25">
      <c r="A211">
        <v>16</v>
      </c>
      <c r="B211" s="2" t="s">
        <v>0</v>
      </c>
      <c r="C211" s="2" t="s">
        <v>727</v>
      </c>
      <c r="D211" s="2">
        <v>2023</v>
      </c>
      <c r="E211" s="2" t="s">
        <v>1</v>
      </c>
      <c r="F211" s="2" t="s">
        <v>2</v>
      </c>
      <c r="G211" s="2" t="s">
        <v>3</v>
      </c>
      <c r="H211" s="2" t="s">
        <v>4</v>
      </c>
      <c r="I211" s="2" t="s">
        <v>738</v>
      </c>
      <c r="J211" s="2" t="s">
        <v>275</v>
      </c>
      <c r="K211" s="2" t="s">
        <v>845</v>
      </c>
      <c r="L211" s="2" t="s">
        <v>846</v>
      </c>
      <c r="M211" s="2" t="s">
        <v>847</v>
      </c>
      <c r="N211" s="2" t="s">
        <v>6</v>
      </c>
      <c r="O211" s="2" t="s">
        <v>7</v>
      </c>
      <c r="P211" s="2" t="s">
        <v>8</v>
      </c>
      <c r="Q211" s="2" t="s">
        <v>9</v>
      </c>
      <c r="R211" s="2" t="s">
        <v>10</v>
      </c>
      <c r="S211" s="2" t="s">
        <v>11</v>
      </c>
      <c r="T211" s="2">
        <v>542</v>
      </c>
      <c r="U211" s="2" t="s">
        <v>302</v>
      </c>
      <c r="V211" s="5">
        <v>225320544</v>
      </c>
      <c r="W211" s="5">
        <v>224367473</v>
      </c>
      <c r="X211" s="6">
        <v>99.58</v>
      </c>
      <c r="Y211" s="5">
        <v>2315679182</v>
      </c>
      <c r="Z211" s="5">
        <v>1642838755</v>
      </c>
      <c r="AA211" s="6">
        <v>70.94</v>
      </c>
      <c r="AB211" s="5">
        <v>1999524211</v>
      </c>
      <c r="AC211" s="5">
        <v>1998447611</v>
      </c>
      <c r="AD211" s="6">
        <v>99.95</v>
      </c>
      <c r="AE211" s="5">
        <v>2049050000</v>
      </c>
      <c r="AF211" s="5">
        <v>2045608264</v>
      </c>
      <c r="AG211" s="6">
        <v>99.83</v>
      </c>
      <c r="AH211" s="5">
        <v>2450000000</v>
      </c>
      <c r="AI211" s="5">
        <v>0</v>
      </c>
      <c r="AJ211" s="6">
        <v>0</v>
      </c>
      <c r="AK211" s="2" t="s">
        <v>13</v>
      </c>
      <c r="AL211" s="2" t="s">
        <v>13</v>
      </c>
      <c r="AM211" s="2" t="s">
        <v>13</v>
      </c>
      <c r="AN211" s="3">
        <f t="shared" si="47"/>
        <v>225.32054400000001</v>
      </c>
      <c r="AO211" s="3">
        <f t="shared" si="48"/>
        <v>224.36747299999999</v>
      </c>
      <c r="AP211" s="3">
        <f t="shared" si="49"/>
        <v>2315.6791819999999</v>
      </c>
      <c r="AQ211" s="3">
        <f t="shared" si="50"/>
        <v>1642.838755</v>
      </c>
      <c r="AR211" s="3">
        <f t="shared" si="51"/>
        <v>1999.5242109999999</v>
      </c>
      <c r="AS211" s="3">
        <f t="shared" si="52"/>
        <v>1998.4476110000001</v>
      </c>
      <c r="AT211" s="3">
        <f t="shared" si="53"/>
        <v>2049.0500000000002</v>
      </c>
      <c r="AU211" s="3">
        <f t="shared" si="54"/>
        <v>2045.608264</v>
      </c>
      <c r="AV211" s="3">
        <f t="shared" si="55"/>
        <v>2450</v>
      </c>
      <c r="AW211" s="3">
        <f t="shared" si="56"/>
        <v>0</v>
      </c>
      <c r="AX211" s="4">
        <f t="shared" si="57"/>
        <v>9039.573937000001</v>
      </c>
      <c r="AY211" s="4">
        <f t="shared" si="58"/>
        <v>5911.262103</v>
      </c>
      <c r="AZ211" s="2" t="s">
        <v>897</v>
      </c>
    </row>
    <row r="212" spans="1:52" x14ac:dyDescent="0.25">
      <c r="A212">
        <v>16</v>
      </c>
      <c r="B212" s="2" t="s">
        <v>0</v>
      </c>
      <c r="C212" s="2" t="s">
        <v>727</v>
      </c>
      <c r="D212" s="2">
        <v>2023</v>
      </c>
      <c r="E212" s="2" t="s">
        <v>1</v>
      </c>
      <c r="F212" s="2" t="s">
        <v>2</v>
      </c>
      <c r="G212" s="2" t="s">
        <v>3</v>
      </c>
      <c r="H212" s="2" t="s">
        <v>4</v>
      </c>
      <c r="I212" s="2" t="s">
        <v>739</v>
      </c>
      <c r="J212" s="2" t="s">
        <v>303</v>
      </c>
      <c r="K212" s="2" t="s">
        <v>848</v>
      </c>
      <c r="L212" s="2" t="s">
        <v>849</v>
      </c>
      <c r="M212" s="2" t="s">
        <v>850</v>
      </c>
      <c r="N212" s="2" t="s">
        <v>45</v>
      </c>
      <c r="O212" s="2" t="s">
        <v>46</v>
      </c>
      <c r="P212" s="2" t="s">
        <v>3</v>
      </c>
      <c r="Q212" s="2" t="s">
        <v>304</v>
      </c>
      <c r="R212" s="2" t="s">
        <v>10</v>
      </c>
      <c r="S212" s="2" t="s">
        <v>11</v>
      </c>
      <c r="T212" s="2">
        <v>9</v>
      </c>
      <c r="U212" s="2" t="s">
        <v>305</v>
      </c>
      <c r="V212" s="5">
        <v>104570000</v>
      </c>
      <c r="W212" s="5">
        <v>104564466</v>
      </c>
      <c r="X212" s="6">
        <v>99.99</v>
      </c>
      <c r="Y212" s="5">
        <v>2363000000</v>
      </c>
      <c r="Z212" s="5">
        <v>1548162728</v>
      </c>
      <c r="AA212" s="6">
        <v>65.52</v>
      </c>
      <c r="AB212" s="5">
        <v>2314660065</v>
      </c>
      <c r="AC212" s="5">
        <v>2256973757</v>
      </c>
      <c r="AD212" s="6">
        <v>97.51</v>
      </c>
      <c r="AE212" s="5">
        <v>2445138934</v>
      </c>
      <c r="AF212" s="5">
        <v>2401603135</v>
      </c>
      <c r="AG212" s="6">
        <v>98.22</v>
      </c>
      <c r="AH212" s="5">
        <v>2103525000</v>
      </c>
      <c r="AI212" s="5">
        <v>0</v>
      </c>
      <c r="AJ212" s="6">
        <v>0</v>
      </c>
      <c r="AK212" s="2" t="s">
        <v>13</v>
      </c>
      <c r="AL212" s="2" t="s">
        <v>13</v>
      </c>
      <c r="AM212" s="2" t="s">
        <v>13</v>
      </c>
      <c r="AN212" s="3">
        <f t="shared" si="47"/>
        <v>104.57</v>
      </c>
      <c r="AO212" s="3">
        <f t="shared" si="48"/>
        <v>104.564466</v>
      </c>
      <c r="AP212" s="3">
        <f t="shared" si="49"/>
        <v>2363</v>
      </c>
      <c r="AQ212" s="3">
        <f t="shared" si="50"/>
        <v>1548.162728</v>
      </c>
      <c r="AR212" s="3">
        <f t="shared" si="51"/>
        <v>2314.660065</v>
      </c>
      <c r="AS212" s="3">
        <f t="shared" si="52"/>
        <v>2256.9737570000002</v>
      </c>
      <c r="AT212" s="3">
        <f t="shared" si="53"/>
        <v>2445.1389340000001</v>
      </c>
      <c r="AU212" s="3">
        <f t="shared" si="54"/>
        <v>2401.6031349999998</v>
      </c>
      <c r="AV212" s="3">
        <f t="shared" si="55"/>
        <v>2103.5250000000001</v>
      </c>
      <c r="AW212" s="3">
        <f t="shared" si="56"/>
        <v>0</v>
      </c>
      <c r="AX212" s="4">
        <f t="shared" si="57"/>
        <v>9330.8939989999999</v>
      </c>
      <c r="AY212" s="4">
        <f t="shared" si="58"/>
        <v>6311.3040860000001</v>
      </c>
      <c r="AZ212" s="2" t="s">
        <v>906</v>
      </c>
    </row>
    <row r="213" spans="1:52" x14ac:dyDescent="0.25">
      <c r="A213">
        <v>16</v>
      </c>
      <c r="B213" s="2" t="s">
        <v>0</v>
      </c>
      <c r="C213" s="2" t="s">
        <v>727</v>
      </c>
      <c r="D213" s="2">
        <v>2023</v>
      </c>
      <c r="E213" s="2" t="s">
        <v>1</v>
      </c>
      <c r="F213" s="2" t="s">
        <v>2</v>
      </c>
      <c r="G213" s="2" t="s">
        <v>3</v>
      </c>
      <c r="H213" s="2" t="s">
        <v>4</v>
      </c>
      <c r="I213" s="2" t="s">
        <v>739</v>
      </c>
      <c r="J213" s="2" t="s">
        <v>303</v>
      </c>
      <c r="K213" s="2" t="s">
        <v>848</v>
      </c>
      <c r="L213" s="2" t="s">
        <v>849</v>
      </c>
      <c r="M213" s="2" t="s">
        <v>850</v>
      </c>
      <c r="N213" s="2" t="s">
        <v>45</v>
      </c>
      <c r="O213" s="2" t="s">
        <v>46</v>
      </c>
      <c r="P213" s="2" t="s">
        <v>3</v>
      </c>
      <c r="Q213" s="2" t="s">
        <v>304</v>
      </c>
      <c r="R213" s="2" t="s">
        <v>10</v>
      </c>
      <c r="S213" s="2" t="s">
        <v>11</v>
      </c>
      <c r="T213" s="2">
        <v>10</v>
      </c>
      <c r="U213" s="2" t="s">
        <v>306</v>
      </c>
      <c r="V213" s="5">
        <v>217800000</v>
      </c>
      <c r="W213" s="5">
        <v>217776667</v>
      </c>
      <c r="X213" s="6">
        <v>99.99</v>
      </c>
      <c r="Y213" s="5">
        <v>1627985000</v>
      </c>
      <c r="Z213" s="5">
        <v>1100507247</v>
      </c>
      <c r="AA213" s="6">
        <v>67.599999999999994</v>
      </c>
      <c r="AB213" s="5">
        <v>3110598935</v>
      </c>
      <c r="AC213" s="5">
        <v>3110598935</v>
      </c>
      <c r="AD213" s="6">
        <v>100</v>
      </c>
      <c r="AE213" s="5">
        <v>1671746923</v>
      </c>
      <c r="AF213" s="5">
        <v>1663746923</v>
      </c>
      <c r="AG213" s="6">
        <v>99.52</v>
      </c>
      <c r="AH213" s="5">
        <v>1132475000</v>
      </c>
      <c r="AI213" s="5">
        <v>0</v>
      </c>
      <c r="AJ213" s="6">
        <v>0</v>
      </c>
      <c r="AK213" s="2" t="s">
        <v>13</v>
      </c>
      <c r="AL213" s="2" t="s">
        <v>13</v>
      </c>
      <c r="AM213" s="2" t="s">
        <v>13</v>
      </c>
      <c r="AN213" s="3">
        <f t="shared" si="47"/>
        <v>217.8</v>
      </c>
      <c r="AO213" s="3">
        <f t="shared" si="48"/>
        <v>217.776667</v>
      </c>
      <c r="AP213" s="3">
        <f t="shared" si="49"/>
        <v>1627.9849999999999</v>
      </c>
      <c r="AQ213" s="3">
        <f t="shared" si="50"/>
        <v>1100.507247</v>
      </c>
      <c r="AR213" s="3">
        <f t="shared" si="51"/>
        <v>3110.598935</v>
      </c>
      <c r="AS213" s="3">
        <f t="shared" si="52"/>
        <v>3110.598935</v>
      </c>
      <c r="AT213" s="3">
        <f t="shared" si="53"/>
        <v>1671.7469229999999</v>
      </c>
      <c r="AU213" s="3">
        <f t="shared" si="54"/>
        <v>1663.7469229999999</v>
      </c>
      <c r="AV213" s="3">
        <f t="shared" si="55"/>
        <v>1132.4749999999999</v>
      </c>
      <c r="AW213" s="3">
        <f t="shared" si="56"/>
        <v>0</v>
      </c>
      <c r="AX213" s="4">
        <f t="shared" si="57"/>
        <v>7760.605857999999</v>
      </c>
      <c r="AY213" s="4">
        <f t="shared" si="58"/>
        <v>6092.6297719999993</v>
      </c>
      <c r="AZ213" s="2" t="s">
        <v>906</v>
      </c>
    </row>
    <row r="214" spans="1:52" x14ac:dyDescent="0.25">
      <c r="A214">
        <v>16</v>
      </c>
      <c r="B214" s="2" t="s">
        <v>0</v>
      </c>
      <c r="C214" s="2" t="s">
        <v>727</v>
      </c>
      <c r="D214" s="2">
        <v>2023</v>
      </c>
      <c r="E214" s="2" t="s">
        <v>1</v>
      </c>
      <c r="F214" s="2" t="s">
        <v>2</v>
      </c>
      <c r="G214" s="2" t="s">
        <v>3</v>
      </c>
      <c r="H214" s="2" t="s">
        <v>4</v>
      </c>
      <c r="I214" s="2" t="s">
        <v>739</v>
      </c>
      <c r="J214" s="2" t="s">
        <v>303</v>
      </c>
      <c r="K214" s="2" t="s">
        <v>848</v>
      </c>
      <c r="L214" s="2" t="s">
        <v>849</v>
      </c>
      <c r="M214" s="2" t="s">
        <v>850</v>
      </c>
      <c r="N214" s="2" t="s">
        <v>45</v>
      </c>
      <c r="O214" s="2" t="s">
        <v>46</v>
      </c>
      <c r="P214" s="2" t="s">
        <v>3</v>
      </c>
      <c r="Q214" s="2" t="s">
        <v>304</v>
      </c>
      <c r="R214" s="2" t="s">
        <v>10</v>
      </c>
      <c r="S214" s="2" t="s">
        <v>11</v>
      </c>
      <c r="T214" s="2">
        <v>11</v>
      </c>
      <c r="U214" s="2" t="s">
        <v>307</v>
      </c>
      <c r="V214" s="5">
        <v>4610831000</v>
      </c>
      <c r="W214" s="5">
        <v>4429910467</v>
      </c>
      <c r="X214" s="6">
        <v>96.08</v>
      </c>
      <c r="Y214" s="5">
        <v>14884365108</v>
      </c>
      <c r="Z214" s="5">
        <v>13230752721</v>
      </c>
      <c r="AA214" s="6">
        <v>88.89</v>
      </c>
      <c r="AB214" s="5">
        <v>11608636000</v>
      </c>
      <c r="AC214" s="5">
        <v>11361815090</v>
      </c>
      <c r="AD214" s="6">
        <v>97.87</v>
      </c>
      <c r="AE214" s="5">
        <v>11608636000</v>
      </c>
      <c r="AF214" s="5">
        <v>11442997022</v>
      </c>
      <c r="AG214" s="6">
        <v>98.57</v>
      </c>
      <c r="AH214" s="5">
        <v>12350000000</v>
      </c>
      <c r="AI214" s="5">
        <v>0</v>
      </c>
      <c r="AJ214" s="6">
        <v>0</v>
      </c>
      <c r="AK214" s="2" t="s">
        <v>13</v>
      </c>
      <c r="AL214" s="2" t="s">
        <v>13</v>
      </c>
      <c r="AM214" s="2" t="s">
        <v>13</v>
      </c>
      <c r="AN214" s="3">
        <f t="shared" si="47"/>
        <v>4610.8310000000001</v>
      </c>
      <c r="AO214" s="3">
        <f t="shared" si="48"/>
        <v>4429.9104669999997</v>
      </c>
      <c r="AP214" s="3">
        <f t="shared" si="49"/>
        <v>14884.365108</v>
      </c>
      <c r="AQ214" s="3">
        <f t="shared" si="50"/>
        <v>13230.752721000001</v>
      </c>
      <c r="AR214" s="3">
        <f t="shared" si="51"/>
        <v>11608.636</v>
      </c>
      <c r="AS214" s="3">
        <f t="shared" si="52"/>
        <v>11361.81509</v>
      </c>
      <c r="AT214" s="3">
        <f t="shared" si="53"/>
        <v>11608.636</v>
      </c>
      <c r="AU214" s="3">
        <f t="shared" si="54"/>
        <v>11442.997022</v>
      </c>
      <c r="AV214" s="3">
        <f t="shared" si="55"/>
        <v>12350</v>
      </c>
      <c r="AW214" s="3">
        <f t="shared" si="56"/>
        <v>0</v>
      </c>
      <c r="AX214" s="4">
        <f t="shared" si="57"/>
        <v>55062.468108000001</v>
      </c>
      <c r="AY214" s="4">
        <f t="shared" si="58"/>
        <v>40465.475299999998</v>
      </c>
      <c r="AZ214" s="2" t="s">
        <v>906</v>
      </c>
    </row>
    <row r="215" spans="1:52" x14ac:dyDescent="0.25">
      <c r="A215">
        <v>16</v>
      </c>
      <c r="B215" s="2" t="s">
        <v>0</v>
      </c>
      <c r="C215" s="2" t="s">
        <v>727</v>
      </c>
      <c r="D215" s="2">
        <v>2023</v>
      </c>
      <c r="E215" s="2" t="s">
        <v>1</v>
      </c>
      <c r="F215" s="2" t="s">
        <v>2</v>
      </c>
      <c r="G215" s="2" t="s">
        <v>3</v>
      </c>
      <c r="H215" s="2" t="s">
        <v>4</v>
      </c>
      <c r="I215" s="2" t="s">
        <v>739</v>
      </c>
      <c r="J215" s="2" t="s">
        <v>303</v>
      </c>
      <c r="K215" s="2" t="s">
        <v>848</v>
      </c>
      <c r="L215" s="2" t="s">
        <v>849</v>
      </c>
      <c r="M215" s="2" t="s">
        <v>850</v>
      </c>
      <c r="N215" s="2" t="s">
        <v>45</v>
      </c>
      <c r="O215" s="2" t="s">
        <v>46</v>
      </c>
      <c r="P215" s="2" t="s">
        <v>6</v>
      </c>
      <c r="Q215" s="2" t="s">
        <v>308</v>
      </c>
      <c r="R215" s="2" t="s">
        <v>10</v>
      </c>
      <c r="S215" s="2" t="s">
        <v>11</v>
      </c>
      <c r="T215" s="2">
        <v>37</v>
      </c>
      <c r="U215" s="2" t="s">
        <v>309</v>
      </c>
      <c r="V215" s="5">
        <v>1588047000</v>
      </c>
      <c r="W215" s="5">
        <v>1424239628</v>
      </c>
      <c r="X215" s="6">
        <v>89.68</v>
      </c>
      <c r="Y215" s="5">
        <v>4876389000</v>
      </c>
      <c r="Z215" s="5">
        <v>4670144064</v>
      </c>
      <c r="AA215" s="6">
        <v>95.77</v>
      </c>
      <c r="AB215" s="5">
        <v>5012810000</v>
      </c>
      <c r="AC215" s="5">
        <v>5003794203</v>
      </c>
      <c r="AD215" s="6">
        <v>99.82</v>
      </c>
      <c r="AE215" s="5">
        <v>4937810000</v>
      </c>
      <c r="AF215" s="5">
        <v>4751590768</v>
      </c>
      <c r="AG215" s="6">
        <v>96.23</v>
      </c>
      <c r="AH215" s="5">
        <v>4800000000</v>
      </c>
      <c r="AI215" s="5">
        <v>0</v>
      </c>
      <c r="AJ215" s="6">
        <v>0</v>
      </c>
      <c r="AK215" s="2" t="s">
        <v>13</v>
      </c>
      <c r="AL215" s="2" t="s">
        <v>13</v>
      </c>
      <c r="AM215" s="2" t="s">
        <v>13</v>
      </c>
      <c r="AN215" s="3">
        <f t="shared" si="47"/>
        <v>1588.047</v>
      </c>
      <c r="AO215" s="3">
        <f t="shared" si="48"/>
        <v>1424.239628</v>
      </c>
      <c r="AP215" s="3">
        <f t="shared" si="49"/>
        <v>4876.3890000000001</v>
      </c>
      <c r="AQ215" s="3">
        <f t="shared" si="50"/>
        <v>4670.1440640000001</v>
      </c>
      <c r="AR215" s="3">
        <f t="shared" si="51"/>
        <v>5012.8100000000004</v>
      </c>
      <c r="AS215" s="3">
        <f t="shared" si="52"/>
        <v>5003.7942030000004</v>
      </c>
      <c r="AT215" s="3">
        <f t="shared" si="53"/>
        <v>4937.8100000000004</v>
      </c>
      <c r="AU215" s="3">
        <f t="shared" si="54"/>
        <v>4751.590768</v>
      </c>
      <c r="AV215" s="3">
        <f t="shared" si="55"/>
        <v>4800</v>
      </c>
      <c r="AW215" s="3">
        <f t="shared" si="56"/>
        <v>0</v>
      </c>
      <c r="AX215" s="4">
        <f t="shared" si="57"/>
        <v>21215.056</v>
      </c>
      <c r="AY215" s="4">
        <f t="shared" si="58"/>
        <v>15849.768663000001</v>
      </c>
      <c r="AZ215" s="2" t="s">
        <v>906</v>
      </c>
    </row>
    <row r="216" spans="1:52" x14ac:dyDescent="0.25">
      <c r="A216">
        <v>16</v>
      </c>
      <c r="B216" s="2" t="s">
        <v>0</v>
      </c>
      <c r="C216" s="2" t="s">
        <v>727</v>
      </c>
      <c r="D216" s="2">
        <v>2023</v>
      </c>
      <c r="E216" s="2" t="s">
        <v>1</v>
      </c>
      <c r="F216" s="2" t="s">
        <v>2</v>
      </c>
      <c r="G216" s="2" t="s">
        <v>3</v>
      </c>
      <c r="H216" s="2" t="s">
        <v>4</v>
      </c>
      <c r="I216" s="2" t="s">
        <v>739</v>
      </c>
      <c r="J216" s="2" t="s">
        <v>303</v>
      </c>
      <c r="K216" s="2" t="s">
        <v>848</v>
      </c>
      <c r="L216" s="2" t="s">
        <v>849</v>
      </c>
      <c r="M216" s="2" t="s">
        <v>850</v>
      </c>
      <c r="N216" s="2" t="s">
        <v>45</v>
      </c>
      <c r="O216" s="2" t="s">
        <v>46</v>
      </c>
      <c r="P216" s="2" t="s">
        <v>6</v>
      </c>
      <c r="Q216" s="2" t="s">
        <v>308</v>
      </c>
      <c r="R216" s="2" t="s">
        <v>10</v>
      </c>
      <c r="S216" s="2" t="s">
        <v>11</v>
      </c>
      <c r="T216" s="2">
        <v>38</v>
      </c>
      <c r="U216" s="2" t="s">
        <v>310</v>
      </c>
      <c r="V216" s="5">
        <v>210013333</v>
      </c>
      <c r="W216" s="5">
        <v>187247297</v>
      </c>
      <c r="X216" s="6">
        <v>89.16</v>
      </c>
      <c r="Y216" s="5">
        <v>1069867544</v>
      </c>
      <c r="Z216" s="5">
        <v>1055735073</v>
      </c>
      <c r="AA216" s="6">
        <v>98.68</v>
      </c>
      <c r="AB216" s="5">
        <v>818203778</v>
      </c>
      <c r="AC216" s="5">
        <v>816519703</v>
      </c>
      <c r="AD216" s="6">
        <v>99.79</v>
      </c>
      <c r="AE216" s="5">
        <v>772113009</v>
      </c>
      <c r="AF216" s="5">
        <v>772033214</v>
      </c>
      <c r="AG216" s="6">
        <v>99.99</v>
      </c>
      <c r="AH216" s="5">
        <v>794407000</v>
      </c>
      <c r="AI216" s="5">
        <v>0</v>
      </c>
      <c r="AJ216" s="6">
        <v>0</v>
      </c>
      <c r="AK216" s="2" t="s">
        <v>13</v>
      </c>
      <c r="AL216" s="2" t="s">
        <v>13</v>
      </c>
      <c r="AM216" s="2" t="s">
        <v>13</v>
      </c>
      <c r="AN216" s="3">
        <f t="shared" si="47"/>
        <v>210.01333299999999</v>
      </c>
      <c r="AO216" s="3">
        <f t="shared" si="48"/>
        <v>187.247297</v>
      </c>
      <c r="AP216" s="3">
        <f t="shared" si="49"/>
        <v>1069.867544</v>
      </c>
      <c r="AQ216" s="3">
        <f t="shared" si="50"/>
        <v>1055.7350730000001</v>
      </c>
      <c r="AR216" s="3">
        <f t="shared" si="51"/>
        <v>818.20377800000006</v>
      </c>
      <c r="AS216" s="3">
        <f t="shared" si="52"/>
        <v>816.51970300000005</v>
      </c>
      <c r="AT216" s="3">
        <f t="shared" si="53"/>
        <v>772.11300900000003</v>
      </c>
      <c r="AU216" s="3">
        <f t="shared" si="54"/>
        <v>772.03321400000004</v>
      </c>
      <c r="AV216" s="3">
        <f t="shared" si="55"/>
        <v>794.40700000000004</v>
      </c>
      <c r="AW216" s="3">
        <f t="shared" si="56"/>
        <v>0</v>
      </c>
      <c r="AX216" s="4">
        <f t="shared" si="57"/>
        <v>3664.6046640000004</v>
      </c>
      <c r="AY216" s="4">
        <f t="shared" si="58"/>
        <v>2831.5352870000002</v>
      </c>
      <c r="AZ216" s="2" t="s">
        <v>906</v>
      </c>
    </row>
    <row r="217" spans="1:52" x14ac:dyDescent="0.25">
      <c r="A217">
        <v>16</v>
      </c>
      <c r="B217" s="2" t="s">
        <v>0</v>
      </c>
      <c r="C217" s="2" t="s">
        <v>727</v>
      </c>
      <c r="D217" s="2">
        <v>2023</v>
      </c>
      <c r="E217" s="2" t="s">
        <v>1</v>
      </c>
      <c r="F217" s="2" t="s">
        <v>2</v>
      </c>
      <c r="G217" s="2" t="s">
        <v>3</v>
      </c>
      <c r="H217" s="2" t="s">
        <v>4</v>
      </c>
      <c r="I217" s="2" t="s">
        <v>739</v>
      </c>
      <c r="J217" s="2" t="s">
        <v>303</v>
      </c>
      <c r="K217" s="2" t="s">
        <v>848</v>
      </c>
      <c r="L217" s="2" t="s">
        <v>849</v>
      </c>
      <c r="M217" s="2" t="s">
        <v>850</v>
      </c>
      <c r="N217" s="2" t="s">
        <v>45</v>
      </c>
      <c r="O217" s="2" t="s">
        <v>46</v>
      </c>
      <c r="P217" s="2" t="s">
        <v>6</v>
      </c>
      <c r="Q217" s="2" t="s">
        <v>308</v>
      </c>
      <c r="R217" s="2" t="s">
        <v>10</v>
      </c>
      <c r="S217" s="2" t="s">
        <v>11</v>
      </c>
      <c r="T217" s="2">
        <v>39</v>
      </c>
      <c r="U217" s="2" t="s">
        <v>311</v>
      </c>
      <c r="V217" s="5">
        <v>653456667</v>
      </c>
      <c r="W217" s="5">
        <v>626891537</v>
      </c>
      <c r="X217" s="6">
        <v>95.93</v>
      </c>
      <c r="Y217" s="5">
        <v>2028343456</v>
      </c>
      <c r="Z217" s="5">
        <v>2012743451</v>
      </c>
      <c r="AA217" s="6">
        <v>99.23</v>
      </c>
      <c r="AB217" s="5">
        <v>2065723222</v>
      </c>
      <c r="AC217" s="5">
        <v>2054624281</v>
      </c>
      <c r="AD217" s="6">
        <v>99.46</v>
      </c>
      <c r="AE217" s="5">
        <v>2091013991</v>
      </c>
      <c r="AF217" s="5">
        <v>2090934195</v>
      </c>
      <c r="AG217" s="6">
        <v>100</v>
      </c>
      <c r="AH217" s="5">
        <v>1812593000</v>
      </c>
      <c r="AI217" s="5">
        <v>0</v>
      </c>
      <c r="AJ217" s="6">
        <v>0</v>
      </c>
      <c r="AK217" s="2" t="s">
        <v>13</v>
      </c>
      <c r="AL217" s="2" t="s">
        <v>13</v>
      </c>
      <c r="AM217" s="2" t="s">
        <v>13</v>
      </c>
      <c r="AN217" s="3">
        <f t="shared" si="47"/>
        <v>653.45666700000004</v>
      </c>
      <c r="AO217" s="3">
        <f t="shared" si="48"/>
        <v>626.89153699999997</v>
      </c>
      <c r="AP217" s="3">
        <f t="shared" si="49"/>
        <v>2028.3434560000001</v>
      </c>
      <c r="AQ217" s="3">
        <f t="shared" si="50"/>
        <v>2012.7434510000001</v>
      </c>
      <c r="AR217" s="3">
        <f t="shared" si="51"/>
        <v>2065.7232220000001</v>
      </c>
      <c r="AS217" s="3">
        <f t="shared" si="52"/>
        <v>2054.6242809999999</v>
      </c>
      <c r="AT217" s="3">
        <f t="shared" si="53"/>
        <v>2091.0139909999998</v>
      </c>
      <c r="AU217" s="3">
        <f t="shared" si="54"/>
        <v>2090.9341949999998</v>
      </c>
      <c r="AV217" s="3">
        <f t="shared" si="55"/>
        <v>1812.5930000000001</v>
      </c>
      <c r="AW217" s="3">
        <f t="shared" si="56"/>
        <v>0</v>
      </c>
      <c r="AX217" s="4">
        <f t="shared" si="57"/>
        <v>8651.1303360000002</v>
      </c>
      <c r="AY217" s="4">
        <f t="shared" si="58"/>
        <v>6785.1934639999999</v>
      </c>
      <c r="AZ217" s="2" t="s">
        <v>906</v>
      </c>
    </row>
    <row r="218" spans="1:52" x14ac:dyDescent="0.25">
      <c r="A218">
        <v>16</v>
      </c>
      <c r="B218" s="2" t="s">
        <v>0</v>
      </c>
      <c r="C218" s="2" t="s">
        <v>727</v>
      </c>
      <c r="D218" s="2">
        <v>2023</v>
      </c>
      <c r="E218" s="2" t="s">
        <v>1</v>
      </c>
      <c r="F218" s="2" t="s">
        <v>2</v>
      </c>
      <c r="G218" s="2" t="s">
        <v>3</v>
      </c>
      <c r="H218" s="2" t="s">
        <v>4</v>
      </c>
      <c r="I218" s="2" t="s">
        <v>739</v>
      </c>
      <c r="J218" s="2" t="s">
        <v>303</v>
      </c>
      <c r="K218" s="2" t="s">
        <v>848</v>
      </c>
      <c r="L218" s="2" t="s">
        <v>849</v>
      </c>
      <c r="M218" s="2" t="s">
        <v>850</v>
      </c>
      <c r="N218" s="2" t="s">
        <v>45</v>
      </c>
      <c r="O218" s="2" t="s">
        <v>46</v>
      </c>
      <c r="P218" s="2" t="s">
        <v>60</v>
      </c>
      <c r="Q218" s="2" t="s">
        <v>61</v>
      </c>
      <c r="R218" s="2" t="s">
        <v>10</v>
      </c>
      <c r="S218" s="2" t="s">
        <v>11</v>
      </c>
      <c r="T218" s="2">
        <v>52</v>
      </c>
      <c r="U218" s="2" t="s">
        <v>312</v>
      </c>
      <c r="V218" s="5">
        <v>28686000</v>
      </c>
      <c r="W218" s="5">
        <v>25400000</v>
      </c>
      <c r="X218" s="6">
        <v>88.54</v>
      </c>
      <c r="Y218" s="5">
        <v>1652946354</v>
      </c>
      <c r="Z218" s="5">
        <v>1399669332</v>
      </c>
      <c r="AA218" s="6">
        <v>84.68</v>
      </c>
      <c r="AB218" s="5">
        <v>1029094506</v>
      </c>
      <c r="AC218" s="5">
        <v>999115614</v>
      </c>
      <c r="AD218" s="6">
        <v>97.09</v>
      </c>
      <c r="AE218" s="5">
        <v>883158783</v>
      </c>
      <c r="AF218" s="5">
        <v>878121352</v>
      </c>
      <c r="AG218" s="6">
        <v>99.43</v>
      </c>
      <c r="AH218" s="5">
        <v>935614000</v>
      </c>
      <c r="AI218" s="5">
        <v>0</v>
      </c>
      <c r="AJ218" s="6">
        <v>0</v>
      </c>
      <c r="AK218" s="2" t="s">
        <v>13</v>
      </c>
      <c r="AL218" s="2" t="s">
        <v>13</v>
      </c>
      <c r="AM218" s="2" t="s">
        <v>13</v>
      </c>
      <c r="AN218" s="3">
        <f t="shared" si="47"/>
        <v>28.686</v>
      </c>
      <c r="AO218" s="3">
        <f t="shared" si="48"/>
        <v>25.4</v>
      </c>
      <c r="AP218" s="3">
        <f t="shared" si="49"/>
        <v>1652.9463539999999</v>
      </c>
      <c r="AQ218" s="3">
        <f t="shared" si="50"/>
        <v>1399.6693319999999</v>
      </c>
      <c r="AR218" s="3">
        <f t="shared" si="51"/>
        <v>1029.0945059999999</v>
      </c>
      <c r="AS218" s="3">
        <f t="shared" si="52"/>
        <v>999.11561400000005</v>
      </c>
      <c r="AT218" s="3">
        <f t="shared" si="53"/>
        <v>883.15878299999997</v>
      </c>
      <c r="AU218" s="3">
        <f t="shared" si="54"/>
        <v>878.121352</v>
      </c>
      <c r="AV218" s="3">
        <f t="shared" si="55"/>
        <v>935.61400000000003</v>
      </c>
      <c r="AW218" s="3">
        <f t="shared" si="56"/>
        <v>0</v>
      </c>
      <c r="AX218" s="4">
        <f t="shared" si="57"/>
        <v>4529.4996429999992</v>
      </c>
      <c r="AY218" s="4">
        <f t="shared" si="58"/>
        <v>3302.3062980000004</v>
      </c>
      <c r="AZ218" s="2" t="s">
        <v>906</v>
      </c>
    </row>
    <row r="219" spans="1:52" x14ac:dyDescent="0.25">
      <c r="A219">
        <v>16</v>
      </c>
      <c r="B219" s="2" t="s">
        <v>0</v>
      </c>
      <c r="C219" s="2" t="s">
        <v>727</v>
      </c>
      <c r="D219" s="2">
        <v>2023</v>
      </c>
      <c r="E219" s="2" t="s">
        <v>1</v>
      </c>
      <c r="F219" s="2" t="s">
        <v>2</v>
      </c>
      <c r="G219" s="2" t="s">
        <v>3</v>
      </c>
      <c r="H219" s="2" t="s">
        <v>4</v>
      </c>
      <c r="I219" s="2" t="s">
        <v>739</v>
      </c>
      <c r="J219" s="2" t="s">
        <v>303</v>
      </c>
      <c r="K219" s="2" t="s">
        <v>848</v>
      </c>
      <c r="L219" s="2" t="s">
        <v>849</v>
      </c>
      <c r="M219" s="2" t="s">
        <v>850</v>
      </c>
      <c r="N219" s="2" t="s">
        <v>45</v>
      </c>
      <c r="O219" s="2" t="s">
        <v>46</v>
      </c>
      <c r="P219" s="2" t="s">
        <v>60</v>
      </c>
      <c r="Q219" s="2" t="s">
        <v>61</v>
      </c>
      <c r="R219" s="2" t="s">
        <v>10</v>
      </c>
      <c r="S219" s="2" t="s">
        <v>11</v>
      </c>
      <c r="T219" s="2">
        <v>53</v>
      </c>
      <c r="U219" s="2" t="s">
        <v>313</v>
      </c>
      <c r="V219" s="5">
        <v>114600000</v>
      </c>
      <c r="W219" s="5">
        <v>113700000</v>
      </c>
      <c r="X219" s="6">
        <v>99.21</v>
      </c>
      <c r="Y219" s="5">
        <v>1646871765</v>
      </c>
      <c r="Z219" s="5">
        <v>1357473006</v>
      </c>
      <c r="AA219" s="6">
        <v>82.43</v>
      </c>
      <c r="AB219" s="5">
        <v>661841526</v>
      </c>
      <c r="AC219" s="5">
        <v>648045624</v>
      </c>
      <c r="AD219" s="6">
        <v>97.92</v>
      </c>
      <c r="AE219" s="5">
        <v>520464678</v>
      </c>
      <c r="AF219" s="5">
        <v>520464677</v>
      </c>
      <c r="AG219" s="6">
        <v>100</v>
      </c>
      <c r="AH219" s="5">
        <v>559445000</v>
      </c>
      <c r="AI219" s="5">
        <v>0</v>
      </c>
      <c r="AJ219" s="6">
        <v>0</v>
      </c>
      <c r="AK219" s="2" t="s">
        <v>13</v>
      </c>
      <c r="AL219" s="2" t="s">
        <v>13</v>
      </c>
      <c r="AM219" s="2" t="s">
        <v>13</v>
      </c>
      <c r="AN219" s="3">
        <f t="shared" si="47"/>
        <v>114.6</v>
      </c>
      <c r="AO219" s="3">
        <f t="shared" si="48"/>
        <v>113.7</v>
      </c>
      <c r="AP219" s="3">
        <f t="shared" si="49"/>
        <v>1646.8717650000001</v>
      </c>
      <c r="AQ219" s="3">
        <f t="shared" si="50"/>
        <v>1357.4730059999999</v>
      </c>
      <c r="AR219" s="3">
        <f t="shared" si="51"/>
        <v>661.84152600000004</v>
      </c>
      <c r="AS219" s="3">
        <f t="shared" si="52"/>
        <v>648.04562399999998</v>
      </c>
      <c r="AT219" s="3">
        <f t="shared" si="53"/>
        <v>520.46467800000005</v>
      </c>
      <c r="AU219" s="3">
        <f t="shared" si="54"/>
        <v>520.46467700000005</v>
      </c>
      <c r="AV219" s="3">
        <f t="shared" si="55"/>
        <v>559.44500000000005</v>
      </c>
      <c r="AW219" s="3">
        <f t="shared" si="56"/>
        <v>0</v>
      </c>
      <c r="AX219" s="4">
        <f t="shared" si="57"/>
        <v>3503.2229689999999</v>
      </c>
      <c r="AY219" s="4">
        <f t="shared" si="58"/>
        <v>2639.6833069999998</v>
      </c>
      <c r="AZ219" s="2" t="s">
        <v>906</v>
      </c>
    </row>
    <row r="220" spans="1:52" x14ac:dyDescent="0.25">
      <c r="A220">
        <v>16</v>
      </c>
      <c r="B220" s="2" t="s">
        <v>0</v>
      </c>
      <c r="C220" s="2" t="s">
        <v>727</v>
      </c>
      <c r="D220" s="2">
        <v>2023</v>
      </c>
      <c r="E220" s="2" t="s">
        <v>1</v>
      </c>
      <c r="F220" s="2" t="s">
        <v>2</v>
      </c>
      <c r="G220" s="2" t="s">
        <v>3</v>
      </c>
      <c r="H220" s="2" t="s">
        <v>4</v>
      </c>
      <c r="I220" s="2" t="s">
        <v>739</v>
      </c>
      <c r="J220" s="2" t="s">
        <v>303</v>
      </c>
      <c r="K220" s="2" t="s">
        <v>848</v>
      </c>
      <c r="L220" s="2" t="s">
        <v>849</v>
      </c>
      <c r="M220" s="2" t="s">
        <v>850</v>
      </c>
      <c r="N220" s="2" t="s">
        <v>45</v>
      </c>
      <c r="O220" s="2" t="s">
        <v>46</v>
      </c>
      <c r="P220" s="2" t="s">
        <v>60</v>
      </c>
      <c r="Q220" s="2" t="s">
        <v>61</v>
      </c>
      <c r="R220" s="2" t="s">
        <v>10</v>
      </c>
      <c r="S220" s="2" t="s">
        <v>11</v>
      </c>
      <c r="T220" s="2">
        <v>56</v>
      </c>
      <c r="U220" s="2" t="s">
        <v>314</v>
      </c>
      <c r="V220" s="5">
        <v>29400000</v>
      </c>
      <c r="W220" s="5">
        <v>21200000</v>
      </c>
      <c r="X220" s="6">
        <v>72.11</v>
      </c>
      <c r="Y220" s="5">
        <v>7726579881</v>
      </c>
      <c r="Z220" s="5">
        <v>7501685845</v>
      </c>
      <c r="AA220" s="6">
        <v>97.09</v>
      </c>
      <c r="AB220" s="5">
        <v>7911987845</v>
      </c>
      <c r="AC220" s="5">
        <v>7168954268</v>
      </c>
      <c r="AD220" s="6">
        <v>90.61</v>
      </c>
      <c r="AE220" s="5">
        <v>8560334682</v>
      </c>
      <c r="AF220" s="5">
        <v>8544083473</v>
      </c>
      <c r="AG220" s="6">
        <v>99.81</v>
      </c>
      <c r="AH220" s="5">
        <v>8782941000</v>
      </c>
      <c r="AI220" s="5">
        <v>0</v>
      </c>
      <c r="AJ220" s="6">
        <v>0</v>
      </c>
      <c r="AK220" s="2" t="s">
        <v>13</v>
      </c>
      <c r="AL220" s="2" t="s">
        <v>13</v>
      </c>
      <c r="AM220" s="2" t="s">
        <v>13</v>
      </c>
      <c r="AN220" s="3">
        <f t="shared" si="47"/>
        <v>29.4</v>
      </c>
      <c r="AO220" s="3">
        <f t="shared" si="48"/>
        <v>21.2</v>
      </c>
      <c r="AP220" s="3">
        <f t="shared" si="49"/>
        <v>7726.5798809999997</v>
      </c>
      <c r="AQ220" s="3">
        <f t="shared" si="50"/>
        <v>7501.685845</v>
      </c>
      <c r="AR220" s="3">
        <f t="shared" si="51"/>
        <v>7911.9878449999997</v>
      </c>
      <c r="AS220" s="3">
        <f t="shared" si="52"/>
        <v>7168.9542680000004</v>
      </c>
      <c r="AT220" s="3">
        <f t="shared" si="53"/>
        <v>8560.3346820000006</v>
      </c>
      <c r="AU220" s="3">
        <f t="shared" si="54"/>
        <v>8544.0834730000006</v>
      </c>
      <c r="AV220" s="3">
        <f t="shared" si="55"/>
        <v>8782.9410000000007</v>
      </c>
      <c r="AW220" s="3">
        <f t="shared" si="56"/>
        <v>0</v>
      </c>
      <c r="AX220" s="4">
        <f t="shared" si="57"/>
        <v>33011.243408000002</v>
      </c>
      <c r="AY220" s="4">
        <f t="shared" si="58"/>
        <v>23235.923586000001</v>
      </c>
      <c r="AZ220" s="2" t="s">
        <v>906</v>
      </c>
    </row>
    <row r="221" spans="1:52" x14ac:dyDescent="0.25">
      <c r="A221">
        <v>16</v>
      </c>
      <c r="B221" s="2" t="s">
        <v>0</v>
      </c>
      <c r="C221" s="2" t="s">
        <v>727</v>
      </c>
      <c r="D221" s="2">
        <v>2023</v>
      </c>
      <c r="E221" s="2" t="s">
        <v>1</v>
      </c>
      <c r="F221" s="2" t="s">
        <v>2</v>
      </c>
      <c r="G221" s="2" t="s">
        <v>3</v>
      </c>
      <c r="H221" s="2" t="s">
        <v>4</v>
      </c>
      <c r="I221" s="2" t="s">
        <v>739</v>
      </c>
      <c r="J221" s="2" t="s">
        <v>303</v>
      </c>
      <c r="K221" s="2" t="s">
        <v>848</v>
      </c>
      <c r="L221" s="2" t="s">
        <v>849</v>
      </c>
      <c r="M221" s="2" t="s">
        <v>850</v>
      </c>
      <c r="N221" s="2" t="s">
        <v>17</v>
      </c>
      <c r="O221" s="2" t="s">
        <v>18</v>
      </c>
      <c r="P221" s="2" t="s">
        <v>315</v>
      </c>
      <c r="Q221" s="2" t="s">
        <v>316</v>
      </c>
      <c r="R221" s="2" t="s">
        <v>10</v>
      </c>
      <c r="S221" s="2" t="s">
        <v>11</v>
      </c>
      <c r="T221" s="2">
        <v>304</v>
      </c>
      <c r="U221" s="2" t="s">
        <v>317</v>
      </c>
      <c r="V221" s="5">
        <v>3809436424</v>
      </c>
      <c r="W221" s="5">
        <v>3809436424</v>
      </c>
      <c r="X221" s="6">
        <v>100</v>
      </c>
      <c r="Y221" s="5">
        <v>13480301082</v>
      </c>
      <c r="Z221" s="5">
        <v>13204179255</v>
      </c>
      <c r="AA221" s="6">
        <v>97.95</v>
      </c>
      <c r="AB221" s="5">
        <v>9995678360</v>
      </c>
      <c r="AC221" s="5">
        <v>9942342540</v>
      </c>
      <c r="AD221" s="6">
        <v>99.47</v>
      </c>
      <c r="AE221" s="5">
        <v>10814118181</v>
      </c>
      <c r="AF221" s="5">
        <v>10814118181</v>
      </c>
      <c r="AG221" s="6">
        <v>100</v>
      </c>
      <c r="AH221" s="5">
        <v>12011986000</v>
      </c>
      <c r="AI221" s="5">
        <v>0</v>
      </c>
      <c r="AJ221" s="6">
        <v>0</v>
      </c>
      <c r="AK221" s="2" t="s">
        <v>13</v>
      </c>
      <c r="AL221" s="2" t="s">
        <v>13</v>
      </c>
      <c r="AM221" s="2" t="s">
        <v>13</v>
      </c>
      <c r="AN221" s="3">
        <f t="shared" si="47"/>
        <v>3809.436424</v>
      </c>
      <c r="AO221" s="3">
        <f t="shared" si="48"/>
        <v>3809.436424</v>
      </c>
      <c r="AP221" s="3">
        <f t="shared" si="49"/>
        <v>13480.301082</v>
      </c>
      <c r="AQ221" s="3">
        <f t="shared" si="50"/>
        <v>13204.179254999999</v>
      </c>
      <c r="AR221" s="3">
        <f t="shared" si="51"/>
        <v>9995.6783599999999</v>
      </c>
      <c r="AS221" s="3">
        <f t="shared" si="52"/>
        <v>9942.3425399999996</v>
      </c>
      <c r="AT221" s="3">
        <f t="shared" si="53"/>
        <v>10814.118181</v>
      </c>
      <c r="AU221" s="3">
        <f t="shared" si="54"/>
        <v>10814.118181</v>
      </c>
      <c r="AV221" s="3">
        <f t="shared" si="55"/>
        <v>12011.986000000001</v>
      </c>
      <c r="AW221" s="3">
        <f t="shared" si="56"/>
        <v>0</v>
      </c>
      <c r="AX221" s="4">
        <f t="shared" si="57"/>
        <v>50111.520046999998</v>
      </c>
      <c r="AY221" s="4">
        <f t="shared" si="58"/>
        <v>37770.076399999998</v>
      </c>
      <c r="AZ221" s="2" t="s">
        <v>906</v>
      </c>
    </row>
    <row r="222" spans="1:52" x14ac:dyDescent="0.25">
      <c r="A222">
        <v>16</v>
      </c>
      <c r="B222" s="2" t="s">
        <v>0</v>
      </c>
      <c r="C222" s="2" t="s">
        <v>727</v>
      </c>
      <c r="D222" s="2">
        <v>2023</v>
      </c>
      <c r="E222" s="2" t="s">
        <v>1</v>
      </c>
      <c r="F222" s="2" t="s">
        <v>2</v>
      </c>
      <c r="G222" s="2" t="s">
        <v>3</v>
      </c>
      <c r="H222" s="2" t="s">
        <v>4</v>
      </c>
      <c r="I222" s="2" t="s">
        <v>739</v>
      </c>
      <c r="J222" s="2" t="s">
        <v>303</v>
      </c>
      <c r="K222" s="2" t="s">
        <v>848</v>
      </c>
      <c r="L222" s="2" t="s">
        <v>849</v>
      </c>
      <c r="M222" s="2" t="s">
        <v>850</v>
      </c>
      <c r="N222" s="2" t="s">
        <v>17</v>
      </c>
      <c r="O222" s="2" t="s">
        <v>18</v>
      </c>
      <c r="P222" s="2" t="s">
        <v>315</v>
      </c>
      <c r="Q222" s="2" t="s">
        <v>316</v>
      </c>
      <c r="R222" s="2" t="s">
        <v>10</v>
      </c>
      <c r="S222" s="2" t="s">
        <v>11</v>
      </c>
      <c r="T222" s="2">
        <v>305</v>
      </c>
      <c r="U222" s="2" t="s">
        <v>318</v>
      </c>
      <c r="V222" s="5">
        <v>4345033868</v>
      </c>
      <c r="W222" s="5">
        <v>4343558868</v>
      </c>
      <c r="X222" s="6">
        <v>99.97</v>
      </c>
      <c r="Y222" s="5">
        <v>6274683326</v>
      </c>
      <c r="Z222" s="5">
        <v>6246398159</v>
      </c>
      <c r="AA222" s="6">
        <v>99.55</v>
      </c>
      <c r="AB222" s="5">
        <v>10781452391</v>
      </c>
      <c r="AC222" s="5">
        <v>10749931376</v>
      </c>
      <c r="AD222" s="6">
        <v>99.71</v>
      </c>
      <c r="AE222" s="5">
        <v>11902781662</v>
      </c>
      <c r="AF222" s="5">
        <v>11876743279</v>
      </c>
      <c r="AG222" s="6">
        <v>99.78</v>
      </c>
      <c r="AH222" s="5">
        <v>10602804000</v>
      </c>
      <c r="AI222" s="5">
        <v>0</v>
      </c>
      <c r="AJ222" s="6">
        <v>0</v>
      </c>
      <c r="AK222" s="2" t="s">
        <v>13</v>
      </c>
      <c r="AL222" s="2" t="s">
        <v>13</v>
      </c>
      <c r="AM222" s="2" t="s">
        <v>13</v>
      </c>
      <c r="AN222" s="3">
        <f t="shared" si="47"/>
        <v>4345.0338680000004</v>
      </c>
      <c r="AO222" s="3">
        <f t="shared" si="48"/>
        <v>4343.5588680000001</v>
      </c>
      <c r="AP222" s="3">
        <f t="shared" si="49"/>
        <v>6274.6833260000003</v>
      </c>
      <c r="AQ222" s="3">
        <f t="shared" si="50"/>
        <v>6246.3981590000003</v>
      </c>
      <c r="AR222" s="3">
        <f t="shared" si="51"/>
        <v>10781.452391000001</v>
      </c>
      <c r="AS222" s="3">
        <f t="shared" si="52"/>
        <v>10749.931376</v>
      </c>
      <c r="AT222" s="3">
        <f t="shared" si="53"/>
        <v>11902.781661999999</v>
      </c>
      <c r="AU222" s="3">
        <f t="shared" si="54"/>
        <v>11876.743279</v>
      </c>
      <c r="AV222" s="3">
        <f t="shared" si="55"/>
        <v>10602.804</v>
      </c>
      <c r="AW222" s="3">
        <f t="shared" si="56"/>
        <v>0</v>
      </c>
      <c r="AX222" s="4">
        <f t="shared" si="57"/>
        <v>43906.755247000008</v>
      </c>
      <c r="AY222" s="4">
        <f t="shared" si="58"/>
        <v>33216.631681999999</v>
      </c>
      <c r="AZ222" s="2" t="s">
        <v>906</v>
      </c>
    </row>
    <row r="223" spans="1:52" x14ac:dyDescent="0.25">
      <c r="A223">
        <v>16</v>
      </c>
      <c r="B223" s="2" t="s">
        <v>0</v>
      </c>
      <c r="C223" s="2" t="s">
        <v>727</v>
      </c>
      <c r="D223" s="2">
        <v>2023</v>
      </c>
      <c r="E223" s="2" t="s">
        <v>1</v>
      </c>
      <c r="F223" s="2" t="s">
        <v>2</v>
      </c>
      <c r="G223" s="2" t="s">
        <v>3</v>
      </c>
      <c r="H223" s="2" t="s">
        <v>4</v>
      </c>
      <c r="I223" s="2" t="s">
        <v>739</v>
      </c>
      <c r="J223" s="2" t="s">
        <v>303</v>
      </c>
      <c r="K223" s="2" t="s">
        <v>848</v>
      </c>
      <c r="L223" s="2" t="s">
        <v>849</v>
      </c>
      <c r="M223" s="2" t="s">
        <v>850</v>
      </c>
      <c r="N223" s="2" t="s">
        <v>17</v>
      </c>
      <c r="O223" s="2" t="s">
        <v>18</v>
      </c>
      <c r="P223" s="2" t="s">
        <v>315</v>
      </c>
      <c r="Q223" s="2" t="s">
        <v>316</v>
      </c>
      <c r="R223" s="2" t="s">
        <v>10</v>
      </c>
      <c r="S223" s="2" t="s">
        <v>11</v>
      </c>
      <c r="T223" s="2">
        <v>306</v>
      </c>
      <c r="U223" s="2" t="s">
        <v>319</v>
      </c>
      <c r="V223" s="5">
        <v>376332000</v>
      </c>
      <c r="W223" s="5">
        <v>374068736</v>
      </c>
      <c r="X223" s="6">
        <v>99.4</v>
      </c>
      <c r="Y223" s="5">
        <v>2600000000</v>
      </c>
      <c r="Z223" s="5">
        <v>2196772758</v>
      </c>
      <c r="AA223" s="6">
        <v>84.49</v>
      </c>
      <c r="AB223" s="5">
        <v>5175619000</v>
      </c>
      <c r="AC223" s="5">
        <v>5080730506</v>
      </c>
      <c r="AD223" s="6">
        <v>98.17</v>
      </c>
      <c r="AE223" s="5">
        <v>4603383000</v>
      </c>
      <c r="AF223" s="5">
        <v>4505700838</v>
      </c>
      <c r="AG223" s="6">
        <v>97.88</v>
      </c>
      <c r="AH223" s="5">
        <v>2200000000</v>
      </c>
      <c r="AI223" s="5">
        <v>0</v>
      </c>
      <c r="AJ223" s="6">
        <v>0</v>
      </c>
      <c r="AK223" s="2" t="s">
        <v>13</v>
      </c>
      <c r="AL223" s="2" t="s">
        <v>13</v>
      </c>
      <c r="AM223" s="2" t="s">
        <v>13</v>
      </c>
      <c r="AN223" s="3">
        <f t="shared" si="47"/>
        <v>376.33199999999999</v>
      </c>
      <c r="AO223" s="3">
        <f t="shared" si="48"/>
        <v>374.068736</v>
      </c>
      <c r="AP223" s="3">
        <f t="shared" si="49"/>
        <v>2600</v>
      </c>
      <c r="AQ223" s="3">
        <f t="shared" si="50"/>
        <v>2196.7727580000001</v>
      </c>
      <c r="AR223" s="3">
        <f t="shared" si="51"/>
        <v>5175.6189999999997</v>
      </c>
      <c r="AS223" s="3">
        <f t="shared" si="52"/>
        <v>5080.7305059999999</v>
      </c>
      <c r="AT223" s="3">
        <f t="shared" si="53"/>
        <v>4603.3829999999998</v>
      </c>
      <c r="AU223" s="3">
        <f t="shared" si="54"/>
        <v>4505.7008379999997</v>
      </c>
      <c r="AV223" s="3">
        <f t="shared" si="55"/>
        <v>2200</v>
      </c>
      <c r="AW223" s="3">
        <f t="shared" si="56"/>
        <v>0</v>
      </c>
      <c r="AX223" s="4">
        <f t="shared" si="57"/>
        <v>14955.333999999999</v>
      </c>
      <c r="AY223" s="4">
        <f t="shared" si="58"/>
        <v>12157.272838000001</v>
      </c>
      <c r="AZ223" s="2" t="s">
        <v>906</v>
      </c>
    </row>
    <row r="224" spans="1:52" x14ac:dyDescent="0.25">
      <c r="A224">
        <v>16</v>
      </c>
      <c r="B224" s="2" t="s">
        <v>0</v>
      </c>
      <c r="C224" s="2" t="s">
        <v>727</v>
      </c>
      <c r="D224" s="2">
        <v>2023</v>
      </c>
      <c r="E224" s="2" t="s">
        <v>1</v>
      </c>
      <c r="F224" s="2" t="s">
        <v>2</v>
      </c>
      <c r="G224" s="2" t="s">
        <v>3</v>
      </c>
      <c r="H224" s="2" t="s">
        <v>4</v>
      </c>
      <c r="I224" s="2" t="s">
        <v>739</v>
      </c>
      <c r="J224" s="2" t="s">
        <v>303</v>
      </c>
      <c r="K224" s="2" t="s">
        <v>848</v>
      </c>
      <c r="L224" s="2" t="s">
        <v>849</v>
      </c>
      <c r="M224" s="2" t="s">
        <v>850</v>
      </c>
      <c r="N224" s="2" t="s">
        <v>17</v>
      </c>
      <c r="O224" s="2" t="s">
        <v>18</v>
      </c>
      <c r="P224" s="2" t="s">
        <v>315</v>
      </c>
      <c r="Q224" s="2" t="s">
        <v>316</v>
      </c>
      <c r="R224" s="2" t="s">
        <v>10</v>
      </c>
      <c r="S224" s="2" t="s">
        <v>11</v>
      </c>
      <c r="T224" s="2">
        <v>307</v>
      </c>
      <c r="U224" s="2" t="s">
        <v>320</v>
      </c>
      <c r="V224" s="5">
        <v>1760780000</v>
      </c>
      <c r="W224" s="5">
        <v>1755331968</v>
      </c>
      <c r="X224" s="6">
        <v>99.69</v>
      </c>
      <c r="Y224" s="5">
        <v>4584889426</v>
      </c>
      <c r="Z224" s="5">
        <v>4478478149</v>
      </c>
      <c r="AA224" s="6">
        <v>97.68</v>
      </c>
      <c r="AB224" s="5">
        <v>6574044254</v>
      </c>
      <c r="AC224" s="5">
        <v>6312930738.8000002</v>
      </c>
      <c r="AD224" s="6">
        <v>96.03</v>
      </c>
      <c r="AE224" s="5">
        <v>6780037000</v>
      </c>
      <c r="AF224" s="5">
        <v>6771744804</v>
      </c>
      <c r="AG224" s="6">
        <v>99.88</v>
      </c>
      <c r="AH224" s="5">
        <v>7911045000</v>
      </c>
      <c r="AI224" s="5">
        <v>0</v>
      </c>
      <c r="AJ224" s="6">
        <v>0</v>
      </c>
      <c r="AK224" s="2" t="s">
        <v>13</v>
      </c>
      <c r="AL224" s="2" t="s">
        <v>13</v>
      </c>
      <c r="AM224" s="2" t="s">
        <v>13</v>
      </c>
      <c r="AN224" s="3">
        <f t="shared" si="47"/>
        <v>1760.78</v>
      </c>
      <c r="AO224" s="3">
        <f t="shared" si="48"/>
        <v>1755.331968</v>
      </c>
      <c r="AP224" s="3">
        <f t="shared" si="49"/>
        <v>4584.8894259999997</v>
      </c>
      <c r="AQ224" s="3">
        <f t="shared" si="50"/>
        <v>4478.4781489999996</v>
      </c>
      <c r="AR224" s="3">
        <f t="shared" si="51"/>
        <v>6574.0442540000004</v>
      </c>
      <c r="AS224" s="3">
        <f t="shared" si="52"/>
        <v>6312.9307387999997</v>
      </c>
      <c r="AT224" s="3">
        <f t="shared" si="53"/>
        <v>6780.0370000000003</v>
      </c>
      <c r="AU224" s="3">
        <f t="shared" si="54"/>
        <v>6771.7448039999999</v>
      </c>
      <c r="AV224" s="3">
        <f t="shared" si="55"/>
        <v>7911.0450000000001</v>
      </c>
      <c r="AW224" s="3">
        <f t="shared" si="56"/>
        <v>0</v>
      </c>
      <c r="AX224" s="4">
        <f t="shared" si="57"/>
        <v>27610.795680000003</v>
      </c>
      <c r="AY224" s="4">
        <f t="shared" si="58"/>
        <v>19318.485659799997</v>
      </c>
      <c r="AZ224" s="2" t="s">
        <v>906</v>
      </c>
    </row>
    <row r="225" spans="1:52" x14ac:dyDescent="0.25">
      <c r="A225">
        <v>16</v>
      </c>
      <c r="B225" s="2" t="s">
        <v>0</v>
      </c>
      <c r="C225" s="2" t="s">
        <v>727</v>
      </c>
      <c r="D225" s="2">
        <v>2023</v>
      </c>
      <c r="E225" s="2" t="s">
        <v>1</v>
      </c>
      <c r="F225" s="2" t="s">
        <v>2</v>
      </c>
      <c r="G225" s="2" t="s">
        <v>3</v>
      </c>
      <c r="H225" s="2" t="s">
        <v>4</v>
      </c>
      <c r="I225" s="2" t="s">
        <v>739</v>
      </c>
      <c r="J225" s="2" t="s">
        <v>303</v>
      </c>
      <c r="K225" s="2" t="s">
        <v>848</v>
      </c>
      <c r="L225" s="2" t="s">
        <v>849</v>
      </c>
      <c r="M225" s="2" t="s">
        <v>850</v>
      </c>
      <c r="N225" s="2" t="s">
        <v>17</v>
      </c>
      <c r="O225" s="2" t="s">
        <v>18</v>
      </c>
      <c r="P225" s="2" t="s">
        <v>315</v>
      </c>
      <c r="Q225" s="2" t="s">
        <v>316</v>
      </c>
      <c r="R225" s="2" t="s">
        <v>10</v>
      </c>
      <c r="S225" s="2" t="s">
        <v>11</v>
      </c>
      <c r="T225" s="2">
        <v>308</v>
      </c>
      <c r="U225" s="2" t="s">
        <v>321</v>
      </c>
      <c r="V225" s="5">
        <v>0</v>
      </c>
      <c r="W225" s="5">
        <v>0</v>
      </c>
      <c r="X225" s="6">
        <v>0</v>
      </c>
      <c r="Y225" s="5">
        <v>1080585574</v>
      </c>
      <c r="Z225" s="5">
        <v>984171631</v>
      </c>
      <c r="AA225" s="6">
        <v>91.08</v>
      </c>
      <c r="AB225" s="5">
        <v>2392259998</v>
      </c>
      <c r="AC225" s="5">
        <v>2269467954.1999998</v>
      </c>
      <c r="AD225" s="6">
        <v>94.87</v>
      </c>
      <c r="AE225" s="5">
        <v>2608854000</v>
      </c>
      <c r="AF225" s="5">
        <v>2606465788</v>
      </c>
      <c r="AG225" s="6">
        <v>99.91</v>
      </c>
      <c r="AH225" s="5">
        <v>3114955000</v>
      </c>
      <c r="AI225" s="5">
        <v>0</v>
      </c>
      <c r="AJ225" s="6">
        <v>0</v>
      </c>
      <c r="AK225" s="2" t="s">
        <v>13</v>
      </c>
      <c r="AL225" s="2" t="s">
        <v>13</v>
      </c>
      <c r="AM225" s="2" t="s">
        <v>13</v>
      </c>
      <c r="AN225" s="3">
        <f t="shared" si="47"/>
        <v>0</v>
      </c>
      <c r="AO225" s="3">
        <f t="shared" si="48"/>
        <v>0</v>
      </c>
      <c r="AP225" s="3">
        <f t="shared" si="49"/>
        <v>1080.585574</v>
      </c>
      <c r="AQ225" s="3">
        <f t="shared" si="50"/>
        <v>984.17163100000005</v>
      </c>
      <c r="AR225" s="3">
        <f t="shared" si="51"/>
        <v>2392.259998</v>
      </c>
      <c r="AS225" s="3">
        <f t="shared" si="52"/>
        <v>2269.4679541999999</v>
      </c>
      <c r="AT225" s="3">
        <f t="shared" si="53"/>
        <v>2608.8539999999998</v>
      </c>
      <c r="AU225" s="3">
        <f t="shared" si="54"/>
        <v>2606.465788</v>
      </c>
      <c r="AV225" s="3">
        <f t="shared" si="55"/>
        <v>3114.9549999999999</v>
      </c>
      <c r="AW225" s="3">
        <f t="shared" si="56"/>
        <v>0</v>
      </c>
      <c r="AX225" s="4">
        <f t="shared" si="57"/>
        <v>9196.6545719999995</v>
      </c>
      <c r="AY225" s="4">
        <f t="shared" si="58"/>
        <v>5860.1053732</v>
      </c>
      <c r="AZ225" s="2" t="s">
        <v>906</v>
      </c>
    </row>
    <row r="226" spans="1:52" x14ac:dyDescent="0.25">
      <c r="A226">
        <v>16</v>
      </c>
      <c r="B226" s="2" t="s">
        <v>0</v>
      </c>
      <c r="C226" s="2" t="s">
        <v>727</v>
      </c>
      <c r="D226" s="2">
        <v>2023</v>
      </c>
      <c r="E226" s="2" t="s">
        <v>1</v>
      </c>
      <c r="F226" s="2" t="s">
        <v>2</v>
      </c>
      <c r="G226" s="2" t="s">
        <v>3</v>
      </c>
      <c r="H226" s="2" t="s">
        <v>4</v>
      </c>
      <c r="I226" s="2" t="s">
        <v>739</v>
      </c>
      <c r="J226" s="2" t="s">
        <v>303</v>
      </c>
      <c r="K226" s="2" t="s">
        <v>848</v>
      </c>
      <c r="L226" s="2" t="s">
        <v>849</v>
      </c>
      <c r="M226" s="2" t="s">
        <v>850</v>
      </c>
      <c r="N226" s="2" t="s">
        <v>17</v>
      </c>
      <c r="O226" s="2" t="s">
        <v>18</v>
      </c>
      <c r="P226" s="2" t="s">
        <v>315</v>
      </c>
      <c r="Q226" s="2" t="s">
        <v>316</v>
      </c>
      <c r="R226" s="2" t="s">
        <v>10</v>
      </c>
      <c r="S226" s="2" t="s">
        <v>11</v>
      </c>
      <c r="T226" s="2">
        <v>309</v>
      </c>
      <c r="U226" s="2" t="s">
        <v>322</v>
      </c>
      <c r="V226" s="5">
        <v>1689129013</v>
      </c>
      <c r="W226" s="5">
        <v>1632365618</v>
      </c>
      <c r="X226" s="6">
        <v>96.64</v>
      </c>
      <c r="Y226" s="5">
        <v>8704295592</v>
      </c>
      <c r="Z226" s="5">
        <v>6318362024</v>
      </c>
      <c r="AA226" s="6">
        <v>72.59</v>
      </c>
      <c r="AB226" s="5">
        <v>8452114249</v>
      </c>
      <c r="AC226" s="5">
        <v>8433366110</v>
      </c>
      <c r="AD226" s="6">
        <v>99.78</v>
      </c>
      <c r="AE226" s="5">
        <v>7943758157</v>
      </c>
      <c r="AF226" s="5">
        <v>7476801499</v>
      </c>
      <c r="AG226" s="6">
        <v>94.12</v>
      </c>
      <c r="AH226" s="5">
        <v>8128210000</v>
      </c>
      <c r="AI226" s="5">
        <v>0</v>
      </c>
      <c r="AJ226" s="6">
        <v>0</v>
      </c>
      <c r="AK226" s="2" t="s">
        <v>13</v>
      </c>
      <c r="AL226" s="2" t="s">
        <v>13</v>
      </c>
      <c r="AM226" s="2" t="s">
        <v>13</v>
      </c>
      <c r="AN226" s="3">
        <f t="shared" si="47"/>
        <v>1689.129013</v>
      </c>
      <c r="AO226" s="3">
        <f t="shared" si="48"/>
        <v>1632.365618</v>
      </c>
      <c r="AP226" s="3">
        <f t="shared" si="49"/>
        <v>8704.2955920000004</v>
      </c>
      <c r="AQ226" s="3">
        <f t="shared" si="50"/>
        <v>6318.362024</v>
      </c>
      <c r="AR226" s="3">
        <f t="shared" si="51"/>
        <v>8452.1142490000002</v>
      </c>
      <c r="AS226" s="3">
        <f t="shared" si="52"/>
        <v>8433.3661100000008</v>
      </c>
      <c r="AT226" s="3">
        <f t="shared" si="53"/>
        <v>7943.7581570000002</v>
      </c>
      <c r="AU226" s="3">
        <f t="shared" si="54"/>
        <v>7476.8014990000001</v>
      </c>
      <c r="AV226" s="3">
        <f t="shared" si="55"/>
        <v>8128.21</v>
      </c>
      <c r="AW226" s="3">
        <f t="shared" si="56"/>
        <v>0</v>
      </c>
      <c r="AX226" s="4">
        <f t="shared" si="57"/>
        <v>34917.507011000002</v>
      </c>
      <c r="AY226" s="4">
        <f t="shared" si="58"/>
        <v>23860.895251000002</v>
      </c>
      <c r="AZ226" s="2" t="s">
        <v>906</v>
      </c>
    </row>
    <row r="227" spans="1:52" x14ac:dyDescent="0.25">
      <c r="A227">
        <v>16</v>
      </c>
      <c r="B227" s="2" t="s">
        <v>0</v>
      </c>
      <c r="C227" s="2" t="s">
        <v>727</v>
      </c>
      <c r="D227" s="2">
        <v>2023</v>
      </c>
      <c r="E227" s="2" t="s">
        <v>1</v>
      </c>
      <c r="F227" s="2" t="s">
        <v>2</v>
      </c>
      <c r="G227" s="2" t="s">
        <v>3</v>
      </c>
      <c r="H227" s="2" t="s">
        <v>4</v>
      </c>
      <c r="I227" s="2" t="s">
        <v>739</v>
      </c>
      <c r="J227" s="2" t="s">
        <v>303</v>
      </c>
      <c r="K227" s="2" t="s">
        <v>848</v>
      </c>
      <c r="L227" s="2" t="s">
        <v>849</v>
      </c>
      <c r="M227" s="2" t="s">
        <v>850</v>
      </c>
      <c r="N227" s="2" t="s">
        <v>6</v>
      </c>
      <c r="O227" s="2" t="s">
        <v>7</v>
      </c>
      <c r="P227" s="2" t="s">
        <v>24</v>
      </c>
      <c r="Q227" s="2" t="s">
        <v>25</v>
      </c>
      <c r="R227" s="2" t="s">
        <v>10</v>
      </c>
      <c r="S227" s="2" t="s">
        <v>11</v>
      </c>
      <c r="T227" s="2">
        <v>404</v>
      </c>
      <c r="U227" s="2" t="s">
        <v>323</v>
      </c>
      <c r="V227" s="5">
        <v>91720000</v>
      </c>
      <c r="W227" s="5">
        <v>50882000</v>
      </c>
      <c r="X227" s="6">
        <v>55.48</v>
      </c>
      <c r="Y227" s="5">
        <v>311059974</v>
      </c>
      <c r="Z227" s="5">
        <v>311059974</v>
      </c>
      <c r="AA227" s="6">
        <v>100</v>
      </c>
      <c r="AB227" s="5">
        <v>321026265</v>
      </c>
      <c r="AC227" s="5">
        <v>321006167</v>
      </c>
      <c r="AD227" s="6">
        <v>99.99</v>
      </c>
      <c r="AE227" s="5">
        <v>325459333</v>
      </c>
      <c r="AF227" s="5">
        <v>325459333</v>
      </c>
      <c r="AG227" s="6">
        <v>100</v>
      </c>
      <c r="AH227" s="5">
        <v>66744000</v>
      </c>
      <c r="AI227" s="5">
        <v>0</v>
      </c>
      <c r="AJ227" s="6">
        <v>0</v>
      </c>
      <c r="AK227" s="2" t="s">
        <v>13</v>
      </c>
      <c r="AL227" s="2" t="s">
        <v>13</v>
      </c>
      <c r="AM227" s="2" t="s">
        <v>13</v>
      </c>
      <c r="AN227" s="3">
        <f t="shared" si="47"/>
        <v>91.72</v>
      </c>
      <c r="AO227" s="3">
        <f t="shared" si="48"/>
        <v>50.881999999999998</v>
      </c>
      <c r="AP227" s="3">
        <f t="shared" si="49"/>
        <v>311.05997400000001</v>
      </c>
      <c r="AQ227" s="3">
        <f t="shared" si="50"/>
        <v>311.05997400000001</v>
      </c>
      <c r="AR227" s="3">
        <f t="shared" si="51"/>
        <v>321.02626500000002</v>
      </c>
      <c r="AS227" s="3">
        <f t="shared" si="52"/>
        <v>321.006167</v>
      </c>
      <c r="AT227" s="3">
        <f t="shared" si="53"/>
        <v>325.45933300000002</v>
      </c>
      <c r="AU227" s="3">
        <f t="shared" si="54"/>
        <v>325.45933300000002</v>
      </c>
      <c r="AV227" s="3">
        <f t="shared" si="55"/>
        <v>66.744</v>
      </c>
      <c r="AW227" s="3">
        <f t="shared" si="56"/>
        <v>0</v>
      </c>
      <c r="AX227" s="4">
        <f t="shared" si="57"/>
        <v>1116.0095719999999</v>
      </c>
      <c r="AY227" s="4">
        <f t="shared" si="58"/>
        <v>1008.4074740000001</v>
      </c>
      <c r="AZ227" s="2" t="s">
        <v>906</v>
      </c>
    </row>
    <row r="228" spans="1:52" x14ac:dyDescent="0.25">
      <c r="A228">
        <v>16</v>
      </c>
      <c r="B228" s="2" t="s">
        <v>0</v>
      </c>
      <c r="C228" s="2" t="s">
        <v>727</v>
      </c>
      <c r="D228" s="2">
        <v>2023</v>
      </c>
      <c r="E228" s="2" t="s">
        <v>1</v>
      </c>
      <c r="F228" s="2" t="s">
        <v>2</v>
      </c>
      <c r="G228" s="2" t="s">
        <v>3</v>
      </c>
      <c r="H228" s="2" t="s">
        <v>4</v>
      </c>
      <c r="I228" s="2" t="s">
        <v>739</v>
      </c>
      <c r="J228" s="2" t="s">
        <v>303</v>
      </c>
      <c r="K228" s="2" t="s">
        <v>848</v>
      </c>
      <c r="L228" s="2" t="s">
        <v>849</v>
      </c>
      <c r="M228" s="2" t="s">
        <v>850</v>
      </c>
      <c r="N228" s="2" t="s">
        <v>6</v>
      </c>
      <c r="O228" s="2" t="s">
        <v>7</v>
      </c>
      <c r="P228" s="2" t="s">
        <v>24</v>
      </c>
      <c r="Q228" s="2" t="s">
        <v>25</v>
      </c>
      <c r="R228" s="2" t="s">
        <v>10</v>
      </c>
      <c r="S228" s="2" t="s">
        <v>11</v>
      </c>
      <c r="T228" s="2">
        <v>426</v>
      </c>
      <c r="U228" s="2" t="s">
        <v>324</v>
      </c>
      <c r="V228" s="5">
        <v>156520000</v>
      </c>
      <c r="W228" s="5">
        <v>143692000</v>
      </c>
      <c r="X228" s="6">
        <v>91.8</v>
      </c>
      <c r="Y228" s="5">
        <v>1404493437</v>
      </c>
      <c r="Z228" s="5">
        <v>1263025091</v>
      </c>
      <c r="AA228" s="6">
        <v>89.93</v>
      </c>
      <c r="AB228" s="5">
        <v>1227384602</v>
      </c>
      <c r="AC228" s="5">
        <v>1227384602</v>
      </c>
      <c r="AD228" s="6">
        <v>100</v>
      </c>
      <c r="AE228" s="5">
        <v>1176296334</v>
      </c>
      <c r="AF228" s="5">
        <v>1176290751</v>
      </c>
      <c r="AG228" s="6">
        <v>100</v>
      </c>
      <c r="AH228" s="5">
        <v>666830000</v>
      </c>
      <c r="AI228" s="5">
        <v>0</v>
      </c>
      <c r="AJ228" s="6">
        <v>0</v>
      </c>
      <c r="AK228" s="2" t="s">
        <v>13</v>
      </c>
      <c r="AL228" s="2" t="s">
        <v>13</v>
      </c>
      <c r="AM228" s="2" t="s">
        <v>13</v>
      </c>
      <c r="AN228" s="3">
        <f t="shared" si="47"/>
        <v>156.52000000000001</v>
      </c>
      <c r="AO228" s="3">
        <f t="shared" si="48"/>
        <v>143.69200000000001</v>
      </c>
      <c r="AP228" s="3">
        <f t="shared" si="49"/>
        <v>1404.4934370000001</v>
      </c>
      <c r="AQ228" s="3">
        <f t="shared" si="50"/>
        <v>1263.025091</v>
      </c>
      <c r="AR228" s="3">
        <f t="shared" si="51"/>
        <v>1227.3846020000001</v>
      </c>
      <c r="AS228" s="3">
        <f t="shared" si="52"/>
        <v>1227.3846020000001</v>
      </c>
      <c r="AT228" s="3">
        <f t="shared" si="53"/>
        <v>1176.2963339999999</v>
      </c>
      <c r="AU228" s="3">
        <f t="shared" si="54"/>
        <v>1176.290751</v>
      </c>
      <c r="AV228" s="3">
        <f t="shared" si="55"/>
        <v>666.83</v>
      </c>
      <c r="AW228" s="3">
        <f t="shared" si="56"/>
        <v>0</v>
      </c>
      <c r="AX228" s="4">
        <f t="shared" si="57"/>
        <v>4631.5243730000002</v>
      </c>
      <c r="AY228" s="4">
        <f t="shared" si="58"/>
        <v>3810.3924440000001</v>
      </c>
      <c r="AZ228" s="2" t="s">
        <v>906</v>
      </c>
    </row>
    <row r="229" spans="1:52" x14ac:dyDescent="0.25">
      <c r="A229">
        <v>16</v>
      </c>
      <c r="B229" s="2" t="s">
        <v>0</v>
      </c>
      <c r="C229" s="2" t="s">
        <v>727</v>
      </c>
      <c r="D229" s="2">
        <v>2023</v>
      </c>
      <c r="E229" s="2" t="s">
        <v>1</v>
      </c>
      <c r="F229" s="2" t="s">
        <v>2</v>
      </c>
      <c r="G229" s="2" t="s">
        <v>3</v>
      </c>
      <c r="H229" s="2" t="s">
        <v>4</v>
      </c>
      <c r="I229" s="2" t="s">
        <v>739</v>
      </c>
      <c r="J229" s="2" t="s">
        <v>303</v>
      </c>
      <c r="K229" s="2" t="s">
        <v>848</v>
      </c>
      <c r="L229" s="2" t="s">
        <v>849</v>
      </c>
      <c r="M229" s="2" t="s">
        <v>850</v>
      </c>
      <c r="N229" s="2" t="s">
        <v>6</v>
      </c>
      <c r="O229" s="2" t="s">
        <v>7</v>
      </c>
      <c r="P229" s="2" t="s">
        <v>24</v>
      </c>
      <c r="Q229" s="2" t="s">
        <v>25</v>
      </c>
      <c r="R229" s="2" t="s">
        <v>10</v>
      </c>
      <c r="S229" s="2" t="s">
        <v>11</v>
      </c>
      <c r="T229" s="2">
        <v>428</v>
      </c>
      <c r="U229" s="2" t="s">
        <v>325</v>
      </c>
      <c r="V229" s="5">
        <v>76400000</v>
      </c>
      <c r="W229" s="5">
        <v>76301667</v>
      </c>
      <c r="X229" s="6">
        <v>99.87</v>
      </c>
      <c r="Y229" s="5">
        <v>240566589</v>
      </c>
      <c r="Z229" s="5">
        <v>240566589</v>
      </c>
      <c r="AA229" s="6">
        <v>100</v>
      </c>
      <c r="AB229" s="5">
        <v>239354466</v>
      </c>
      <c r="AC229" s="5">
        <v>239113133</v>
      </c>
      <c r="AD229" s="6">
        <v>99.9</v>
      </c>
      <c r="AE229" s="5">
        <v>286009333</v>
      </c>
      <c r="AF229" s="5">
        <v>285768000</v>
      </c>
      <c r="AG229" s="6">
        <v>99.92</v>
      </c>
      <c r="AH229" s="5">
        <v>66426000</v>
      </c>
      <c r="AI229" s="5">
        <v>0</v>
      </c>
      <c r="AJ229" s="6">
        <v>0</v>
      </c>
      <c r="AK229" s="2" t="s">
        <v>13</v>
      </c>
      <c r="AL229" s="2" t="s">
        <v>13</v>
      </c>
      <c r="AM229" s="2" t="s">
        <v>13</v>
      </c>
      <c r="AN229" s="3">
        <f t="shared" si="47"/>
        <v>76.400000000000006</v>
      </c>
      <c r="AO229" s="3">
        <f t="shared" si="48"/>
        <v>76.301666999999995</v>
      </c>
      <c r="AP229" s="3">
        <f t="shared" si="49"/>
        <v>240.56658899999999</v>
      </c>
      <c r="AQ229" s="3">
        <f t="shared" si="50"/>
        <v>240.56658899999999</v>
      </c>
      <c r="AR229" s="3">
        <f t="shared" si="51"/>
        <v>239.354466</v>
      </c>
      <c r="AS229" s="3">
        <f t="shared" si="52"/>
        <v>239.113133</v>
      </c>
      <c r="AT229" s="3">
        <f t="shared" si="53"/>
        <v>286.00933300000003</v>
      </c>
      <c r="AU229" s="3">
        <f t="shared" si="54"/>
        <v>285.76799999999997</v>
      </c>
      <c r="AV229" s="3">
        <f t="shared" si="55"/>
        <v>66.426000000000002</v>
      </c>
      <c r="AW229" s="3">
        <f t="shared" si="56"/>
        <v>0</v>
      </c>
      <c r="AX229" s="4">
        <f t="shared" si="57"/>
        <v>908.75638800000013</v>
      </c>
      <c r="AY229" s="4">
        <f t="shared" si="58"/>
        <v>841.74938900000006</v>
      </c>
      <c r="AZ229" s="2" t="s">
        <v>906</v>
      </c>
    </row>
    <row r="230" spans="1:52" x14ac:dyDescent="0.25">
      <c r="A230">
        <v>16</v>
      </c>
      <c r="B230" s="2" t="s">
        <v>0</v>
      </c>
      <c r="C230" s="2" t="s">
        <v>727</v>
      </c>
      <c r="D230" s="2">
        <v>2023</v>
      </c>
      <c r="E230" s="2" t="s">
        <v>1</v>
      </c>
      <c r="F230" s="2" t="s">
        <v>2</v>
      </c>
      <c r="G230" s="2" t="s">
        <v>3</v>
      </c>
      <c r="H230" s="2" t="s">
        <v>4</v>
      </c>
      <c r="I230" s="2" t="s">
        <v>739</v>
      </c>
      <c r="J230" s="2" t="s">
        <v>303</v>
      </c>
      <c r="K230" s="2" t="s">
        <v>848</v>
      </c>
      <c r="L230" s="2" t="s">
        <v>849</v>
      </c>
      <c r="M230" s="2" t="s">
        <v>850</v>
      </c>
      <c r="N230" s="2" t="s">
        <v>6</v>
      </c>
      <c r="O230" s="2" t="s">
        <v>7</v>
      </c>
      <c r="P230" s="2" t="s">
        <v>209</v>
      </c>
      <c r="Q230" s="2" t="s">
        <v>210</v>
      </c>
      <c r="R230" s="2" t="s">
        <v>10</v>
      </c>
      <c r="S230" s="2" t="s">
        <v>11</v>
      </c>
      <c r="T230" s="2">
        <v>452</v>
      </c>
      <c r="U230" s="2" t="s">
        <v>326</v>
      </c>
      <c r="V230" s="5">
        <v>451492196</v>
      </c>
      <c r="W230" s="5">
        <v>400646069</v>
      </c>
      <c r="X230" s="6">
        <v>88.74</v>
      </c>
      <c r="Y230" s="5">
        <v>2297889250</v>
      </c>
      <c r="Z230" s="5">
        <v>851414598</v>
      </c>
      <c r="AA230" s="6">
        <v>37.049999999999997</v>
      </c>
      <c r="AB230" s="5">
        <v>2627440985</v>
      </c>
      <c r="AC230" s="5">
        <v>2615423780</v>
      </c>
      <c r="AD230" s="6">
        <v>99.54</v>
      </c>
      <c r="AE230" s="5">
        <v>2335276187</v>
      </c>
      <c r="AF230" s="5">
        <v>2165485092</v>
      </c>
      <c r="AG230" s="6">
        <v>92.73</v>
      </c>
      <c r="AH230" s="5">
        <v>1732129000</v>
      </c>
      <c r="AI230" s="5">
        <v>0</v>
      </c>
      <c r="AJ230" s="6">
        <v>0</v>
      </c>
      <c r="AK230" s="2" t="s">
        <v>13</v>
      </c>
      <c r="AL230" s="2" t="s">
        <v>13</v>
      </c>
      <c r="AM230" s="2" t="s">
        <v>13</v>
      </c>
      <c r="AN230" s="3">
        <f t="shared" si="47"/>
        <v>451.49219599999998</v>
      </c>
      <c r="AO230" s="3">
        <f t="shared" si="48"/>
        <v>400.64606900000001</v>
      </c>
      <c r="AP230" s="3">
        <f t="shared" si="49"/>
        <v>2297.8892500000002</v>
      </c>
      <c r="AQ230" s="3">
        <f t="shared" si="50"/>
        <v>851.41459799999996</v>
      </c>
      <c r="AR230" s="3">
        <f t="shared" si="51"/>
        <v>2627.4409850000002</v>
      </c>
      <c r="AS230" s="3">
        <f t="shared" si="52"/>
        <v>2615.4237800000001</v>
      </c>
      <c r="AT230" s="3">
        <f t="shared" si="53"/>
        <v>2335.2761869999999</v>
      </c>
      <c r="AU230" s="3">
        <f t="shared" si="54"/>
        <v>2165.4850919999999</v>
      </c>
      <c r="AV230" s="3">
        <f t="shared" si="55"/>
        <v>1732.1289999999999</v>
      </c>
      <c r="AW230" s="3">
        <f t="shared" si="56"/>
        <v>0</v>
      </c>
      <c r="AX230" s="4">
        <f t="shared" si="57"/>
        <v>9444.2276180000008</v>
      </c>
      <c r="AY230" s="4">
        <f t="shared" si="58"/>
        <v>6032.9695389999997</v>
      </c>
      <c r="AZ230" s="2" t="s">
        <v>906</v>
      </c>
    </row>
    <row r="231" spans="1:52" x14ac:dyDescent="0.25">
      <c r="A231">
        <v>16</v>
      </c>
      <c r="B231" s="2" t="s">
        <v>0</v>
      </c>
      <c r="C231" s="2" t="s">
        <v>727</v>
      </c>
      <c r="D231" s="2">
        <v>2023</v>
      </c>
      <c r="E231" s="2" t="s">
        <v>1</v>
      </c>
      <c r="F231" s="2" t="s">
        <v>2</v>
      </c>
      <c r="G231" s="2" t="s">
        <v>3</v>
      </c>
      <c r="H231" s="2" t="s">
        <v>4</v>
      </c>
      <c r="I231" s="2" t="s">
        <v>739</v>
      </c>
      <c r="J231" s="2" t="s">
        <v>303</v>
      </c>
      <c r="K231" s="2" t="s">
        <v>848</v>
      </c>
      <c r="L231" s="2" t="s">
        <v>849</v>
      </c>
      <c r="M231" s="2" t="s">
        <v>850</v>
      </c>
      <c r="N231" s="2" t="s">
        <v>6</v>
      </c>
      <c r="O231" s="2" t="s">
        <v>7</v>
      </c>
      <c r="P231" s="2" t="s">
        <v>209</v>
      </c>
      <c r="Q231" s="2" t="s">
        <v>210</v>
      </c>
      <c r="R231" s="2" t="s">
        <v>10</v>
      </c>
      <c r="S231" s="2" t="s">
        <v>11</v>
      </c>
      <c r="T231" s="2">
        <v>454</v>
      </c>
      <c r="U231" s="2" t="s">
        <v>327</v>
      </c>
      <c r="V231" s="5">
        <v>345589804</v>
      </c>
      <c r="W231" s="5">
        <v>323119867</v>
      </c>
      <c r="X231" s="6">
        <v>93.5</v>
      </c>
      <c r="Y231" s="5">
        <v>4750172750</v>
      </c>
      <c r="Z231" s="5">
        <v>4584587060</v>
      </c>
      <c r="AA231" s="6">
        <v>96.51</v>
      </c>
      <c r="AB231" s="5">
        <v>4367585553</v>
      </c>
      <c r="AC231" s="5">
        <v>4358492323</v>
      </c>
      <c r="AD231" s="6">
        <v>99.79</v>
      </c>
      <c r="AE231" s="5">
        <v>1805750813</v>
      </c>
      <c r="AF231" s="5">
        <v>1784369360</v>
      </c>
      <c r="AG231" s="6">
        <v>98.82</v>
      </c>
      <c r="AH231" s="5">
        <v>1222871000</v>
      </c>
      <c r="AI231" s="5">
        <v>0</v>
      </c>
      <c r="AJ231" s="6">
        <v>0</v>
      </c>
      <c r="AK231" s="2" t="s">
        <v>13</v>
      </c>
      <c r="AL231" s="2" t="s">
        <v>13</v>
      </c>
      <c r="AM231" s="2" t="s">
        <v>13</v>
      </c>
      <c r="AN231" s="3">
        <f t="shared" si="47"/>
        <v>345.58980400000002</v>
      </c>
      <c r="AO231" s="3">
        <f t="shared" si="48"/>
        <v>323.119867</v>
      </c>
      <c r="AP231" s="3">
        <f t="shared" si="49"/>
        <v>4750.1727499999997</v>
      </c>
      <c r="AQ231" s="3">
        <f t="shared" si="50"/>
        <v>4584.5870599999998</v>
      </c>
      <c r="AR231" s="3">
        <f t="shared" si="51"/>
        <v>4367.5855529999999</v>
      </c>
      <c r="AS231" s="3">
        <f t="shared" si="52"/>
        <v>4358.4923230000004</v>
      </c>
      <c r="AT231" s="3">
        <f t="shared" si="53"/>
        <v>1805.7508130000001</v>
      </c>
      <c r="AU231" s="3">
        <f t="shared" si="54"/>
        <v>1784.3693599999999</v>
      </c>
      <c r="AV231" s="3">
        <f t="shared" si="55"/>
        <v>1222.8710000000001</v>
      </c>
      <c r="AW231" s="3">
        <f t="shared" si="56"/>
        <v>0</v>
      </c>
      <c r="AX231" s="4">
        <f t="shared" si="57"/>
        <v>12491.96992</v>
      </c>
      <c r="AY231" s="4">
        <f t="shared" si="58"/>
        <v>11050.568610000002</v>
      </c>
      <c r="AZ231" s="2" t="s">
        <v>906</v>
      </c>
    </row>
    <row r="232" spans="1:52" x14ac:dyDescent="0.25">
      <c r="A232">
        <v>16</v>
      </c>
      <c r="B232" s="2" t="s">
        <v>0</v>
      </c>
      <c r="C232" s="2" t="s">
        <v>727</v>
      </c>
      <c r="D232" s="2">
        <v>2023</v>
      </c>
      <c r="E232" s="2" t="s">
        <v>1</v>
      </c>
      <c r="F232" s="2" t="s">
        <v>2</v>
      </c>
      <c r="G232" s="2" t="s">
        <v>3</v>
      </c>
      <c r="H232" s="2" t="s">
        <v>4</v>
      </c>
      <c r="I232" s="2" t="s">
        <v>739</v>
      </c>
      <c r="J232" s="2" t="s">
        <v>303</v>
      </c>
      <c r="K232" s="2" t="s">
        <v>848</v>
      </c>
      <c r="L232" s="2" t="s">
        <v>849</v>
      </c>
      <c r="M232" s="2" t="s">
        <v>850</v>
      </c>
      <c r="N232" s="2" t="s">
        <v>6</v>
      </c>
      <c r="O232" s="2" t="s">
        <v>7</v>
      </c>
      <c r="P232" s="2" t="s">
        <v>8</v>
      </c>
      <c r="Q232" s="2" t="s">
        <v>9</v>
      </c>
      <c r="R232" s="2" t="s">
        <v>10</v>
      </c>
      <c r="S232" s="2" t="s">
        <v>11</v>
      </c>
      <c r="T232" s="2">
        <v>518</v>
      </c>
      <c r="U232" s="2" t="s">
        <v>328</v>
      </c>
      <c r="V232" s="5">
        <v>1818938995</v>
      </c>
      <c r="W232" s="5">
        <v>1808262644</v>
      </c>
      <c r="X232" s="6">
        <v>99.41</v>
      </c>
      <c r="Y232" s="5">
        <v>9478448000</v>
      </c>
      <c r="Z232" s="5">
        <v>8773378550</v>
      </c>
      <c r="AA232" s="6">
        <v>92.56</v>
      </c>
      <c r="AB232" s="5">
        <v>11590657000</v>
      </c>
      <c r="AC232" s="5">
        <v>11404699258</v>
      </c>
      <c r="AD232" s="6">
        <v>98.4</v>
      </c>
      <c r="AE232" s="5">
        <v>11590657000</v>
      </c>
      <c r="AF232" s="5">
        <v>11464610979</v>
      </c>
      <c r="AG232" s="6">
        <v>98.91</v>
      </c>
      <c r="AH232" s="5">
        <v>10531611000</v>
      </c>
      <c r="AI232" s="5">
        <v>0</v>
      </c>
      <c r="AJ232" s="6">
        <v>0</v>
      </c>
      <c r="AK232" s="2" t="s">
        <v>13</v>
      </c>
      <c r="AL232" s="2" t="s">
        <v>13</v>
      </c>
      <c r="AM232" s="2" t="s">
        <v>13</v>
      </c>
      <c r="AN232" s="3">
        <f t="shared" si="47"/>
        <v>1818.938995</v>
      </c>
      <c r="AO232" s="3">
        <f t="shared" si="48"/>
        <v>1808.2626439999999</v>
      </c>
      <c r="AP232" s="3">
        <f t="shared" si="49"/>
        <v>9478.4480000000003</v>
      </c>
      <c r="AQ232" s="3">
        <f t="shared" si="50"/>
        <v>8773.3785499999994</v>
      </c>
      <c r="AR232" s="3">
        <f t="shared" si="51"/>
        <v>11590.656999999999</v>
      </c>
      <c r="AS232" s="3">
        <f t="shared" si="52"/>
        <v>11404.699258000001</v>
      </c>
      <c r="AT232" s="3">
        <f t="shared" si="53"/>
        <v>11590.656999999999</v>
      </c>
      <c r="AU232" s="3">
        <f t="shared" si="54"/>
        <v>11464.610978999999</v>
      </c>
      <c r="AV232" s="3">
        <f t="shared" si="55"/>
        <v>10531.611000000001</v>
      </c>
      <c r="AW232" s="3">
        <f t="shared" si="56"/>
        <v>0</v>
      </c>
      <c r="AX232" s="4">
        <f t="shared" si="57"/>
        <v>45010.311994999996</v>
      </c>
      <c r="AY232" s="4">
        <f t="shared" si="58"/>
        <v>33450.951431000001</v>
      </c>
      <c r="AZ232" s="2" t="s">
        <v>906</v>
      </c>
    </row>
    <row r="233" spans="1:52" x14ac:dyDescent="0.25">
      <c r="A233">
        <v>16</v>
      </c>
      <c r="B233" s="2" t="s">
        <v>0</v>
      </c>
      <c r="C233" s="2" t="s">
        <v>727</v>
      </c>
      <c r="D233" s="2">
        <v>2023</v>
      </c>
      <c r="E233" s="2" t="s">
        <v>1</v>
      </c>
      <c r="F233" s="2" t="s">
        <v>2</v>
      </c>
      <c r="G233" s="2" t="s">
        <v>3</v>
      </c>
      <c r="H233" s="2" t="s">
        <v>4</v>
      </c>
      <c r="I233" s="2" t="s">
        <v>740</v>
      </c>
      <c r="J233" s="2" t="s">
        <v>329</v>
      </c>
      <c r="K233" s="2" t="s">
        <v>851</v>
      </c>
      <c r="L233" s="2" t="s">
        <v>852</v>
      </c>
      <c r="M233" s="2" t="s">
        <v>853</v>
      </c>
      <c r="N233" s="2" t="s">
        <v>45</v>
      </c>
      <c r="O233" s="2" t="s">
        <v>46</v>
      </c>
      <c r="P233" s="2" t="s">
        <v>17</v>
      </c>
      <c r="Q233" s="2" t="s">
        <v>47</v>
      </c>
      <c r="R233" s="2" t="s">
        <v>10</v>
      </c>
      <c r="S233" s="2" t="s">
        <v>11</v>
      </c>
      <c r="T233" s="2">
        <v>13</v>
      </c>
      <c r="U233" s="2" t="s">
        <v>330</v>
      </c>
      <c r="V233" s="5">
        <v>1807752980</v>
      </c>
      <c r="W233" s="5">
        <v>1746439723</v>
      </c>
      <c r="X233" s="6">
        <v>96.61</v>
      </c>
      <c r="Y233" s="5">
        <v>4061689073</v>
      </c>
      <c r="Z233" s="5">
        <v>4021855473</v>
      </c>
      <c r="AA233" s="6">
        <v>99.02</v>
      </c>
      <c r="AB233" s="5">
        <v>2943136646</v>
      </c>
      <c r="AC233" s="5">
        <v>2887319918</v>
      </c>
      <c r="AD233" s="6">
        <v>98.1</v>
      </c>
      <c r="AE233" s="5">
        <v>4273067539</v>
      </c>
      <c r="AF233" s="5">
        <v>4228706358</v>
      </c>
      <c r="AG233" s="6">
        <v>98.96</v>
      </c>
      <c r="AH233" s="5">
        <v>7427851000</v>
      </c>
      <c r="AI233" s="5">
        <v>0</v>
      </c>
      <c r="AJ233" s="6">
        <v>0</v>
      </c>
      <c r="AK233" s="2" t="s">
        <v>13</v>
      </c>
      <c r="AL233" s="2" t="s">
        <v>13</v>
      </c>
      <c r="AM233" s="2" t="s">
        <v>13</v>
      </c>
      <c r="AN233" s="3">
        <f t="shared" si="47"/>
        <v>1807.75298</v>
      </c>
      <c r="AO233" s="3">
        <f t="shared" si="48"/>
        <v>1746.439723</v>
      </c>
      <c r="AP233" s="3">
        <f t="shared" si="49"/>
        <v>4061.689073</v>
      </c>
      <c r="AQ233" s="3">
        <f t="shared" si="50"/>
        <v>4021.8554730000001</v>
      </c>
      <c r="AR233" s="3">
        <f t="shared" si="51"/>
        <v>2943.1366459999999</v>
      </c>
      <c r="AS233" s="3">
        <f t="shared" si="52"/>
        <v>2887.3199180000001</v>
      </c>
      <c r="AT233" s="3">
        <f t="shared" si="53"/>
        <v>4273.0675389999997</v>
      </c>
      <c r="AU233" s="3">
        <f t="shared" si="54"/>
        <v>4228.7063580000004</v>
      </c>
      <c r="AV233" s="3">
        <f t="shared" si="55"/>
        <v>7427.8509999999997</v>
      </c>
      <c r="AW233" s="3">
        <f t="shared" si="56"/>
        <v>0</v>
      </c>
      <c r="AX233" s="4">
        <f t="shared" si="57"/>
        <v>20513.497238</v>
      </c>
      <c r="AY233" s="4">
        <f t="shared" si="58"/>
        <v>12884.321472</v>
      </c>
      <c r="AZ233" s="2" t="s">
        <v>900</v>
      </c>
    </row>
    <row r="234" spans="1:52" x14ac:dyDescent="0.25">
      <c r="A234">
        <v>16</v>
      </c>
      <c r="B234" s="2" t="s">
        <v>0</v>
      </c>
      <c r="C234" s="2" t="s">
        <v>727</v>
      </c>
      <c r="D234" s="2">
        <v>2023</v>
      </c>
      <c r="E234" s="2" t="s">
        <v>1</v>
      </c>
      <c r="F234" s="2" t="s">
        <v>2</v>
      </c>
      <c r="G234" s="2" t="s">
        <v>3</v>
      </c>
      <c r="H234" s="2" t="s">
        <v>4</v>
      </c>
      <c r="I234" s="2" t="s">
        <v>740</v>
      </c>
      <c r="J234" s="2" t="s">
        <v>329</v>
      </c>
      <c r="K234" s="2" t="s">
        <v>851</v>
      </c>
      <c r="L234" s="2" t="s">
        <v>852</v>
      </c>
      <c r="M234" s="2" t="s">
        <v>853</v>
      </c>
      <c r="N234" s="2" t="s">
        <v>45</v>
      </c>
      <c r="O234" s="2" t="s">
        <v>46</v>
      </c>
      <c r="P234" s="2" t="s">
        <v>17</v>
      </c>
      <c r="Q234" s="2" t="s">
        <v>47</v>
      </c>
      <c r="R234" s="2" t="s">
        <v>10</v>
      </c>
      <c r="S234" s="2" t="s">
        <v>11</v>
      </c>
      <c r="T234" s="2">
        <v>14</v>
      </c>
      <c r="U234" s="2" t="s">
        <v>331</v>
      </c>
      <c r="V234" s="5">
        <v>25840000</v>
      </c>
      <c r="W234" s="5">
        <v>25840000</v>
      </c>
      <c r="X234" s="6">
        <v>100</v>
      </c>
      <c r="Y234" s="5">
        <v>1536832900</v>
      </c>
      <c r="Z234" s="5">
        <v>1536832900</v>
      </c>
      <c r="AA234" s="6">
        <v>100</v>
      </c>
      <c r="AB234" s="5">
        <v>1718434000</v>
      </c>
      <c r="AC234" s="5">
        <v>1712948868</v>
      </c>
      <c r="AD234" s="6">
        <v>99.68</v>
      </c>
      <c r="AE234" s="5">
        <v>217696494</v>
      </c>
      <c r="AF234" s="5">
        <v>217696494</v>
      </c>
      <c r="AG234" s="6">
        <v>100</v>
      </c>
      <c r="AH234" s="5">
        <v>292174000</v>
      </c>
      <c r="AI234" s="5">
        <v>0</v>
      </c>
      <c r="AJ234" s="6">
        <v>0</v>
      </c>
      <c r="AK234" s="2" t="s">
        <v>13</v>
      </c>
      <c r="AL234" s="2" t="s">
        <v>13</v>
      </c>
      <c r="AM234" s="2" t="s">
        <v>13</v>
      </c>
      <c r="AN234" s="3">
        <f t="shared" si="47"/>
        <v>25.84</v>
      </c>
      <c r="AO234" s="3">
        <f t="shared" si="48"/>
        <v>25.84</v>
      </c>
      <c r="AP234" s="3">
        <f t="shared" si="49"/>
        <v>1536.8329000000001</v>
      </c>
      <c r="AQ234" s="3">
        <f t="shared" si="50"/>
        <v>1536.8329000000001</v>
      </c>
      <c r="AR234" s="3">
        <f t="shared" si="51"/>
        <v>1718.434</v>
      </c>
      <c r="AS234" s="3">
        <f t="shared" si="52"/>
        <v>1712.9488679999999</v>
      </c>
      <c r="AT234" s="3">
        <f t="shared" si="53"/>
        <v>217.696494</v>
      </c>
      <c r="AU234" s="3">
        <f t="shared" si="54"/>
        <v>217.696494</v>
      </c>
      <c r="AV234" s="3">
        <f t="shared" si="55"/>
        <v>292.17399999999998</v>
      </c>
      <c r="AW234" s="3">
        <f t="shared" si="56"/>
        <v>0</v>
      </c>
      <c r="AX234" s="4">
        <f t="shared" si="57"/>
        <v>3790.9773939999995</v>
      </c>
      <c r="AY234" s="4">
        <f t="shared" si="58"/>
        <v>3493.3182619999998</v>
      </c>
      <c r="AZ234" s="2" t="s">
        <v>900</v>
      </c>
    </row>
    <row r="235" spans="1:52" x14ac:dyDescent="0.25">
      <c r="A235">
        <v>16</v>
      </c>
      <c r="B235" s="2" t="s">
        <v>0</v>
      </c>
      <c r="C235" s="2" t="s">
        <v>727</v>
      </c>
      <c r="D235" s="2">
        <v>2023</v>
      </c>
      <c r="E235" s="2" t="s">
        <v>1</v>
      </c>
      <c r="F235" s="2" t="s">
        <v>2</v>
      </c>
      <c r="G235" s="2" t="s">
        <v>3</v>
      </c>
      <c r="H235" s="2" t="s">
        <v>4</v>
      </c>
      <c r="I235" s="2" t="s">
        <v>740</v>
      </c>
      <c r="J235" s="2" t="s">
        <v>329</v>
      </c>
      <c r="K235" s="2" t="s">
        <v>851</v>
      </c>
      <c r="L235" s="2" t="s">
        <v>852</v>
      </c>
      <c r="M235" s="2" t="s">
        <v>853</v>
      </c>
      <c r="N235" s="2" t="s">
        <v>45</v>
      </c>
      <c r="O235" s="2" t="s">
        <v>46</v>
      </c>
      <c r="P235" s="2" t="s">
        <v>17</v>
      </c>
      <c r="Q235" s="2" t="s">
        <v>47</v>
      </c>
      <c r="R235" s="2" t="s">
        <v>10</v>
      </c>
      <c r="S235" s="2" t="s">
        <v>11</v>
      </c>
      <c r="T235" s="2">
        <v>15</v>
      </c>
      <c r="U235" s="2" t="s">
        <v>103</v>
      </c>
      <c r="V235" s="5">
        <v>216793000</v>
      </c>
      <c r="W235" s="5">
        <v>210520000</v>
      </c>
      <c r="X235" s="6">
        <v>97.11</v>
      </c>
      <c r="Y235" s="5">
        <v>6024373599</v>
      </c>
      <c r="Z235" s="5">
        <v>5936971924</v>
      </c>
      <c r="AA235" s="6">
        <v>98.55</v>
      </c>
      <c r="AB235" s="5">
        <v>4678872698</v>
      </c>
      <c r="AC235" s="5">
        <v>4563315126</v>
      </c>
      <c r="AD235" s="6">
        <v>97.53</v>
      </c>
      <c r="AE235" s="5">
        <v>573975494229</v>
      </c>
      <c r="AF235" s="5">
        <v>569623796083</v>
      </c>
      <c r="AG235" s="6">
        <v>99.24</v>
      </c>
      <c r="AH235" s="5">
        <v>486597531000</v>
      </c>
      <c r="AI235" s="5">
        <v>0</v>
      </c>
      <c r="AJ235" s="6">
        <v>0</v>
      </c>
      <c r="AK235" s="2" t="s">
        <v>13</v>
      </c>
      <c r="AL235" s="2" t="s">
        <v>13</v>
      </c>
      <c r="AM235" s="2" t="s">
        <v>13</v>
      </c>
      <c r="AN235" s="3">
        <f t="shared" si="47"/>
        <v>216.79300000000001</v>
      </c>
      <c r="AO235" s="3">
        <f t="shared" si="48"/>
        <v>210.52</v>
      </c>
      <c r="AP235" s="3">
        <f t="shared" si="49"/>
        <v>6024.3735989999996</v>
      </c>
      <c r="AQ235" s="3">
        <f t="shared" si="50"/>
        <v>5936.9719240000004</v>
      </c>
      <c r="AR235" s="3">
        <f t="shared" si="51"/>
        <v>4678.8726980000001</v>
      </c>
      <c r="AS235" s="3">
        <f t="shared" si="52"/>
        <v>4563.3151260000004</v>
      </c>
      <c r="AT235" s="3">
        <f t="shared" si="53"/>
        <v>573975.49422899995</v>
      </c>
      <c r="AU235" s="3">
        <f t="shared" si="54"/>
        <v>569623.79608300002</v>
      </c>
      <c r="AV235" s="3">
        <f t="shared" si="55"/>
        <v>486597.53100000002</v>
      </c>
      <c r="AW235" s="3">
        <f t="shared" si="56"/>
        <v>0</v>
      </c>
      <c r="AX235" s="4">
        <f t="shared" si="57"/>
        <v>1071493.0645260001</v>
      </c>
      <c r="AY235" s="4">
        <f t="shared" si="58"/>
        <v>580334.60313299997</v>
      </c>
      <c r="AZ235" s="2" t="s">
        <v>900</v>
      </c>
    </row>
    <row r="236" spans="1:52" x14ac:dyDescent="0.25">
      <c r="A236">
        <v>16</v>
      </c>
      <c r="B236" s="2" t="s">
        <v>0</v>
      </c>
      <c r="C236" s="2" t="s">
        <v>727</v>
      </c>
      <c r="D236" s="2">
        <v>2023</v>
      </c>
      <c r="E236" s="2" t="s">
        <v>1</v>
      </c>
      <c r="F236" s="2" t="s">
        <v>2</v>
      </c>
      <c r="G236" s="2" t="s">
        <v>3</v>
      </c>
      <c r="H236" s="2" t="s">
        <v>4</v>
      </c>
      <c r="I236" s="2" t="s">
        <v>740</v>
      </c>
      <c r="J236" s="2" t="s">
        <v>329</v>
      </c>
      <c r="K236" s="2" t="s">
        <v>851</v>
      </c>
      <c r="L236" s="2" t="s">
        <v>852</v>
      </c>
      <c r="M236" s="2" t="s">
        <v>853</v>
      </c>
      <c r="N236" s="2" t="s">
        <v>45</v>
      </c>
      <c r="O236" s="2" t="s">
        <v>46</v>
      </c>
      <c r="P236" s="2" t="s">
        <v>17</v>
      </c>
      <c r="Q236" s="2" t="s">
        <v>47</v>
      </c>
      <c r="R236" s="2" t="s">
        <v>10</v>
      </c>
      <c r="S236" s="2" t="s">
        <v>11</v>
      </c>
      <c r="T236" s="2">
        <v>16</v>
      </c>
      <c r="U236" s="2" t="s">
        <v>332</v>
      </c>
      <c r="V236" s="5">
        <v>2138988361</v>
      </c>
      <c r="W236" s="5">
        <v>1958464227</v>
      </c>
      <c r="X236" s="6">
        <v>91.56</v>
      </c>
      <c r="Y236" s="5">
        <v>5458402008</v>
      </c>
      <c r="Z236" s="5">
        <v>5349368212</v>
      </c>
      <c r="AA236" s="6">
        <v>98</v>
      </c>
      <c r="AB236" s="5">
        <v>5291225595</v>
      </c>
      <c r="AC236" s="5">
        <v>5078305470</v>
      </c>
      <c r="AD236" s="6">
        <v>95.98</v>
      </c>
      <c r="AE236" s="5">
        <v>5125347619</v>
      </c>
      <c r="AF236" s="5">
        <v>5087153931</v>
      </c>
      <c r="AG236" s="6">
        <v>99.25</v>
      </c>
      <c r="AH236" s="5">
        <v>24006936000</v>
      </c>
      <c r="AI236" s="5">
        <v>0</v>
      </c>
      <c r="AJ236" s="6">
        <v>0</v>
      </c>
      <c r="AK236" s="2" t="s">
        <v>13</v>
      </c>
      <c r="AL236" s="2" t="s">
        <v>13</v>
      </c>
      <c r="AM236" s="2" t="s">
        <v>13</v>
      </c>
      <c r="AN236" s="3">
        <f t="shared" si="47"/>
        <v>2138.9883610000002</v>
      </c>
      <c r="AO236" s="3">
        <f t="shared" si="48"/>
        <v>1958.4642269999999</v>
      </c>
      <c r="AP236" s="3">
        <f t="shared" si="49"/>
        <v>5458.402008</v>
      </c>
      <c r="AQ236" s="3">
        <f t="shared" si="50"/>
        <v>5349.3682120000003</v>
      </c>
      <c r="AR236" s="3">
        <f t="shared" si="51"/>
        <v>5291.2255949999999</v>
      </c>
      <c r="AS236" s="3">
        <f t="shared" si="52"/>
        <v>5078.3054700000002</v>
      </c>
      <c r="AT236" s="3">
        <f t="shared" si="53"/>
        <v>5125.3476190000001</v>
      </c>
      <c r="AU236" s="3">
        <f t="shared" si="54"/>
        <v>5087.1539309999998</v>
      </c>
      <c r="AV236" s="3">
        <f t="shared" si="55"/>
        <v>24006.936000000002</v>
      </c>
      <c r="AW236" s="3">
        <f t="shared" si="56"/>
        <v>0</v>
      </c>
      <c r="AX236" s="4">
        <f t="shared" si="57"/>
        <v>42020.899583000006</v>
      </c>
      <c r="AY236" s="4">
        <f t="shared" si="58"/>
        <v>17473.291840000002</v>
      </c>
      <c r="AZ236" s="2" t="s">
        <v>900</v>
      </c>
    </row>
    <row r="237" spans="1:52" x14ac:dyDescent="0.25">
      <c r="A237">
        <v>16</v>
      </c>
      <c r="B237" s="2" t="s">
        <v>0</v>
      </c>
      <c r="C237" s="2" t="s">
        <v>727</v>
      </c>
      <c r="D237" s="2">
        <v>2023</v>
      </c>
      <c r="E237" s="2" t="s">
        <v>1</v>
      </c>
      <c r="F237" s="2" t="s">
        <v>2</v>
      </c>
      <c r="G237" s="2" t="s">
        <v>3</v>
      </c>
      <c r="H237" s="2" t="s">
        <v>4</v>
      </c>
      <c r="I237" s="2" t="s">
        <v>740</v>
      </c>
      <c r="J237" s="2" t="s">
        <v>329</v>
      </c>
      <c r="K237" s="2" t="s">
        <v>851</v>
      </c>
      <c r="L237" s="2" t="s">
        <v>852</v>
      </c>
      <c r="M237" s="2" t="s">
        <v>853</v>
      </c>
      <c r="N237" s="2" t="s">
        <v>45</v>
      </c>
      <c r="O237" s="2" t="s">
        <v>46</v>
      </c>
      <c r="P237" s="2" t="s">
        <v>17</v>
      </c>
      <c r="Q237" s="2" t="s">
        <v>47</v>
      </c>
      <c r="R237" s="2" t="s">
        <v>10</v>
      </c>
      <c r="S237" s="2" t="s">
        <v>11</v>
      </c>
      <c r="T237" s="2">
        <v>17</v>
      </c>
      <c r="U237" s="2" t="s">
        <v>333</v>
      </c>
      <c r="V237" s="5">
        <v>15731106262</v>
      </c>
      <c r="W237" s="5">
        <v>14641601244</v>
      </c>
      <c r="X237" s="6">
        <v>93.07</v>
      </c>
      <c r="Y237" s="5">
        <v>26188123891</v>
      </c>
      <c r="Z237" s="5">
        <v>25967573279</v>
      </c>
      <c r="AA237" s="6">
        <v>99.16</v>
      </c>
      <c r="AB237" s="5">
        <v>35409589759</v>
      </c>
      <c r="AC237" s="5">
        <v>34951002702</v>
      </c>
      <c r="AD237" s="6">
        <v>98.7</v>
      </c>
      <c r="AE237" s="5">
        <v>41102242842</v>
      </c>
      <c r="AF237" s="5">
        <v>40335747720</v>
      </c>
      <c r="AG237" s="6">
        <v>98.14</v>
      </c>
      <c r="AH237" s="5">
        <v>43470884000</v>
      </c>
      <c r="AI237" s="5">
        <v>0</v>
      </c>
      <c r="AJ237" s="6">
        <v>0</v>
      </c>
      <c r="AK237" s="2" t="s">
        <v>13</v>
      </c>
      <c r="AL237" s="2" t="s">
        <v>13</v>
      </c>
      <c r="AM237" s="2" t="s">
        <v>13</v>
      </c>
      <c r="AN237" s="3">
        <f t="shared" si="47"/>
        <v>15731.106261999999</v>
      </c>
      <c r="AO237" s="3">
        <f t="shared" si="48"/>
        <v>14641.601243999999</v>
      </c>
      <c r="AP237" s="3">
        <f t="shared" si="49"/>
        <v>26188.123890999999</v>
      </c>
      <c r="AQ237" s="3">
        <f t="shared" si="50"/>
        <v>25967.573279</v>
      </c>
      <c r="AR237" s="3">
        <f t="shared" si="51"/>
        <v>35409.589759000002</v>
      </c>
      <c r="AS237" s="3">
        <f t="shared" si="52"/>
        <v>34951.002701999998</v>
      </c>
      <c r="AT237" s="3">
        <f t="shared" si="53"/>
        <v>41102.242842</v>
      </c>
      <c r="AU237" s="3">
        <f t="shared" si="54"/>
        <v>40335.747719999999</v>
      </c>
      <c r="AV237" s="3">
        <f t="shared" si="55"/>
        <v>43470.883999999998</v>
      </c>
      <c r="AW237" s="3">
        <f t="shared" si="56"/>
        <v>0</v>
      </c>
      <c r="AX237" s="4">
        <f t="shared" si="57"/>
        <v>161901.946754</v>
      </c>
      <c r="AY237" s="4">
        <f t="shared" si="58"/>
        <v>115895.92494499999</v>
      </c>
      <c r="AZ237" s="2" t="s">
        <v>900</v>
      </c>
    </row>
    <row r="238" spans="1:52" x14ac:dyDescent="0.25">
      <c r="A238">
        <v>16</v>
      </c>
      <c r="B238" s="2" t="s">
        <v>0</v>
      </c>
      <c r="C238" s="2" t="s">
        <v>727</v>
      </c>
      <c r="D238" s="2">
        <v>2023</v>
      </c>
      <c r="E238" s="2" t="s">
        <v>1</v>
      </c>
      <c r="F238" s="2" t="s">
        <v>2</v>
      </c>
      <c r="G238" s="2" t="s">
        <v>3</v>
      </c>
      <c r="H238" s="2" t="s">
        <v>4</v>
      </c>
      <c r="I238" s="2" t="s">
        <v>740</v>
      </c>
      <c r="J238" s="2" t="s">
        <v>329</v>
      </c>
      <c r="K238" s="2" t="s">
        <v>851</v>
      </c>
      <c r="L238" s="2" t="s">
        <v>852</v>
      </c>
      <c r="M238" s="2" t="s">
        <v>853</v>
      </c>
      <c r="N238" s="2" t="s">
        <v>45</v>
      </c>
      <c r="O238" s="2" t="s">
        <v>46</v>
      </c>
      <c r="P238" s="2" t="s">
        <v>49</v>
      </c>
      <c r="Q238" s="2" t="s">
        <v>50</v>
      </c>
      <c r="R238" s="2" t="s">
        <v>10</v>
      </c>
      <c r="S238" s="2" t="s">
        <v>11</v>
      </c>
      <c r="T238" s="2">
        <v>21</v>
      </c>
      <c r="U238" s="2" t="s">
        <v>334</v>
      </c>
      <c r="V238" s="5">
        <v>1514274913</v>
      </c>
      <c r="W238" s="5">
        <v>1415037848</v>
      </c>
      <c r="X238" s="6">
        <v>93.45</v>
      </c>
      <c r="Y238" s="5">
        <v>3479977204</v>
      </c>
      <c r="Z238" s="5">
        <v>3458662220</v>
      </c>
      <c r="AA238" s="6">
        <v>99.39</v>
      </c>
      <c r="AB238" s="5">
        <v>2157709444</v>
      </c>
      <c r="AC238" s="5">
        <v>1214701588</v>
      </c>
      <c r="AD238" s="6">
        <v>56.3</v>
      </c>
      <c r="AE238" s="5">
        <v>1218505000</v>
      </c>
      <c r="AF238" s="5">
        <v>1205462371</v>
      </c>
      <c r="AG238" s="6">
        <v>98.93</v>
      </c>
      <c r="AH238" s="5">
        <v>2224052000</v>
      </c>
      <c r="AI238" s="5">
        <v>0</v>
      </c>
      <c r="AJ238" s="6">
        <v>0</v>
      </c>
      <c r="AK238" s="2" t="s">
        <v>13</v>
      </c>
      <c r="AL238" s="2" t="s">
        <v>13</v>
      </c>
      <c r="AM238" s="2" t="s">
        <v>13</v>
      </c>
      <c r="AN238" s="3">
        <f t="shared" si="47"/>
        <v>1514.274913</v>
      </c>
      <c r="AO238" s="3">
        <f t="shared" si="48"/>
        <v>1415.0378479999999</v>
      </c>
      <c r="AP238" s="3">
        <f t="shared" si="49"/>
        <v>3479.9772039999998</v>
      </c>
      <c r="AQ238" s="3">
        <f t="shared" si="50"/>
        <v>3458.6622200000002</v>
      </c>
      <c r="AR238" s="3">
        <f t="shared" si="51"/>
        <v>2157.7094440000001</v>
      </c>
      <c r="AS238" s="3">
        <f t="shared" si="52"/>
        <v>1214.7015879999999</v>
      </c>
      <c r="AT238" s="3">
        <f t="shared" si="53"/>
        <v>1218.5050000000001</v>
      </c>
      <c r="AU238" s="3">
        <f t="shared" si="54"/>
        <v>1205.4623710000001</v>
      </c>
      <c r="AV238" s="3">
        <f t="shared" si="55"/>
        <v>2224.0520000000001</v>
      </c>
      <c r="AW238" s="3">
        <f t="shared" si="56"/>
        <v>0</v>
      </c>
      <c r="AX238" s="4">
        <f t="shared" si="57"/>
        <v>10594.518561000001</v>
      </c>
      <c r="AY238" s="4">
        <f t="shared" si="58"/>
        <v>7293.8640269999996</v>
      </c>
      <c r="AZ238" s="2" t="s">
        <v>901</v>
      </c>
    </row>
    <row r="239" spans="1:52" x14ac:dyDescent="0.25">
      <c r="A239">
        <v>16</v>
      </c>
      <c r="B239" s="2" t="s">
        <v>0</v>
      </c>
      <c r="C239" s="2" t="s">
        <v>727</v>
      </c>
      <c r="D239" s="2">
        <v>2023</v>
      </c>
      <c r="E239" s="2" t="s">
        <v>1</v>
      </c>
      <c r="F239" s="2" t="s">
        <v>2</v>
      </c>
      <c r="G239" s="2" t="s">
        <v>3</v>
      </c>
      <c r="H239" s="2" t="s">
        <v>4</v>
      </c>
      <c r="I239" s="2" t="s">
        <v>740</v>
      </c>
      <c r="J239" s="2" t="s">
        <v>329</v>
      </c>
      <c r="K239" s="2" t="s">
        <v>851</v>
      </c>
      <c r="L239" s="2" t="s">
        <v>852</v>
      </c>
      <c r="M239" s="2" t="s">
        <v>853</v>
      </c>
      <c r="N239" s="2" t="s">
        <v>45</v>
      </c>
      <c r="O239" s="2" t="s">
        <v>46</v>
      </c>
      <c r="P239" s="2" t="s">
        <v>49</v>
      </c>
      <c r="Q239" s="2" t="s">
        <v>50</v>
      </c>
      <c r="R239" s="2" t="s">
        <v>10</v>
      </c>
      <c r="S239" s="2" t="s">
        <v>11</v>
      </c>
      <c r="T239" s="2">
        <v>25</v>
      </c>
      <c r="U239" s="2" t="s">
        <v>335</v>
      </c>
      <c r="V239" s="5">
        <v>703393817</v>
      </c>
      <c r="W239" s="5">
        <v>686627810</v>
      </c>
      <c r="X239" s="6">
        <v>97.62</v>
      </c>
      <c r="Y239" s="5">
        <v>1568353057</v>
      </c>
      <c r="Z239" s="5">
        <v>1568353057</v>
      </c>
      <c r="AA239" s="6">
        <v>100</v>
      </c>
      <c r="AB239" s="5">
        <v>2310774091</v>
      </c>
      <c r="AC239" s="5">
        <v>2182574013</v>
      </c>
      <c r="AD239" s="6">
        <v>94.45</v>
      </c>
      <c r="AE239" s="5">
        <v>2747830500</v>
      </c>
      <c r="AF239" s="5">
        <v>2747803874</v>
      </c>
      <c r="AG239" s="6">
        <v>100</v>
      </c>
      <c r="AH239" s="5">
        <v>3496334000</v>
      </c>
      <c r="AI239" s="5">
        <v>0</v>
      </c>
      <c r="AJ239" s="6">
        <v>0</v>
      </c>
      <c r="AK239" s="2" t="s">
        <v>13</v>
      </c>
      <c r="AL239" s="2" t="s">
        <v>13</v>
      </c>
      <c r="AM239" s="2" t="s">
        <v>13</v>
      </c>
      <c r="AN239" s="3">
        <f t="shared" si="47"/>
        <v>703.39381700000001</v>
      </c>
      <c r="AO239" s="3">
        <f t="shared" si="48"/>
        <v>686.62780999999995</v>
      </c>
      <c r="AP239" s="3">
        <f t="shared" si="49"/>
        <v>1568.353057</v>
      </c>
      <c r="AQ239" s="3">
        <f t="shared" si="50"/>
        <v>1568.353057</v>
      </c>
      <c r="AR239" s="3">
        <f t="shared" si="51"/>
        <v>2310.7740910000002</v>
      </c>
      <c r="AS239" s="3">
        <f t="shared" si="52"/>
        <v>2182.5740129999999</v>
      </c>
      <c r="AT239" s="3">
        <f t="shared" si="53"/>
        <v>2747.8305</v>
      </c>
      <c r="AU239" s="3">
        <f t="shared" si="54"/>
        <v>2747.8038740000002</v>
      </c>
      <c r="AV239" s="3">
        <f t="shared" si="55"/>
        <v>3496.3339999999998</v>
      </c>
      <c r="AW239" s="3">
        <f t="shared" si="56"/>
        <v>0</v>
      </c>
      <c r="AX239" s="4">
        <f t="shared" si="57"/>
        <v>10826.685464999999</v>
      </c>
      <c r="AY239" s="4">
        <f t="shared" si="58"/>
        <v>7185.3587539999999</v>
      </c>
      <c r="AZ239" s="2" t="s">
        <v>897</v>
      </c>
    </row>
    <row r="240" spans="1:52" x14ac:dyDescent="0.25">
      <c r="A240">
        <v>16</v>
      </c>
      <c r="B240" s="2" t="s">
        <v>0</v>
      </c>
      <c r="C240" s="2" t="s">
        <v>727</v>
      </c>
      <c r="D240" s="2">
        <v>2023</v>
      </c>
      <c r="E240" s="2" t="s">
        <v>1</v>
      </c>
      <c r="F240" s="2" t="s">
        <v>2</v>
      </c>
      <c r="G240" s="2" t="s">
        <v>3</v>
      </c>
      <c r="H240" s="2" t="s">
        <v>4</v>
      </c>
      <c r="I240" s="2" t="s">
        <v>740</v>
      </c>
      <c r="J240" s="2" t="s">
        <v>329</v>
      </c>
      <c r="K240" s="2" t="s">
        <v>851</v>
      </c>
      <c r="L240" s="2" t="s">
        <v>852</v>
      </c>
      <c r="M240" s="2" t="s">
        <v>853</v>
      </c>
      <c r="N240" s="2" t="s">
        <v>45</v>
      </c>
      <c r="O240" s="2" t="s">
        <v>46</v>
      </c>
      <c r="P240" s="2" t="s">
        <v>49</v>
      </c>
      <c r="Q240" s="2" t="s">
        <v>50</v>
      </c>
      <c r="R240" s="2" t="s">
        <v>10</v>
      </c>
      <c r="S240" s="2" t="s">
        <v>11</v>
      </c>
      <c r="T240" s="2">
        <v>31</v>
      </c>
      <c r="U240" s="2" t="s">
        <v>336</v>
      </c>
      <c r="V240" s="5">
        <v>366843255</v>
      </c>
      <c r="W240" s="5">
        <v>343553753</v>
      </c>
      <c r="X240" s="6">
        <v>93.65</v>
      </c>
      <c r="Y240" s="5">
        <v>1669718510</v>
      </c>
      <c r="Z240" s="5">
        <v>1669528154</v>
      </c>
      <c r="AA240" s="6">
        <v>99.99</v>
      </c>
      <c r="AB240" s="5">
        <v>2495712909</v>
      </c>
      <c r="AC240" s="5">
        <v>2121818322</v>
      </c>
      <c r="AD240" s="6">
        <v>85.02</v>
      </c>
      <c r="AE240" s="5">
        <v>966940500</v>
      </c>
      <c r="AF240" s="5">
        <v>966940500</v>
      </c>
      <c r="AG240" s="6">
        <v>100</v>
      </c>
      <c r="AH240" s="5">
        <v>1250035000</v>
      </c>
      <c r="AI240" s="5">
        <v>0</v>
      </c>
      <c r="AJ240" s="6">
        <v>0</v>
      </c>
      <c r="AK240" s="2" t="s">
        <v>13</v>
      </c>
      <c r="AL240" s="2" t="s">
        <v>13</v>
      </c>
      <c r="AM240" s="2" t="s">
        <v>13</v>
      </c>
      <c r="AN240" s="3">
        <f t="shared" si="47"/>
        <v>366.843255</v>
      </c>
      <c r="AO240" s="3">
        <f t="shared" si="48"/>
        <v>343.55375299999997</v>
      </c>
      <c r="AP240" s="3">
        <f t="shared" si="49"/>
        <v>1669.7185099999999</v>
      </c>
      <c r="AQ240" s="3">
        <f t="shared" si="50"/>
        <v>1669.5281540000001</v>
      </c>
      <c r="AR240" s="3">
        <f t="shared" si="51"/>
        <v>2495.7129089999999</v>
      </c>
      <c r="AS240" s="3">
        <f t="shared" si="52"/>
        <v>2121.8183220000001</v>
      </c>
      <c r="AT240" s="3">
        <f t="shared" si="53"/>
        <v>966.94050000000004</v>
      </c>
      <c r="AU240" s="3">
        <f t="shared" si="54"/>
        <v>966.94050000000004</v>
      </c>
      <c r="AV240" s="3">
        <f t="shared" si="55"/>
        <v>1250.0350000000001</v>
      </c>
      <c r="AW240" s="3">
        <f t="shared" si="56"/>
        <v>0</v>
      </c>
      <c r="AX240" s="4">
        <f t="shared" si="57"/>
        <v>6749.2501739999998</v>
      </c>
      <c r="AY240" s="4">
        <f t="shared" si="58"/>
        <v>5101.8407289999996</v>
      </c>
      <c r="AZ240" s="2" t="s">
        <v>901</v>
      </c>
    </row>
    <row r="241" spans="1:52" x14ac:dyDescent="0.25">
      <c r="A241">
        <v>16</v>
      </c>
      <c r="B241" s="2" t="s">
        <v>0</v>
      </c>
      <c r="C241" s="2" t="s">
        <v>727</v>
      </c>
      <c r="D241" s="2">
        <v>2023</v>
      </c>
      <c r="E241" s="2" t="s">
        <v>1</v>
      </c>
      <c r="F241" s="2" t="s">
        <v>2</v>
      </c>
      <c r="G241" s="2" t="s">
        <v>3</v>
      </c>
      <c r="H241" s="2" t="s">
        <v>4</v>
      </c>
      <c r="I241" s="2" t="s">
        <v>740</v>
      </c>
      <c r="J241" s="2" t="s">
        <v>329</v>
      </c>
      <c r="K241" s="2" t="s">
        <v>851</v>
      </c>
      <c r="L241" s="2" t="s">
        <v>852</v>
      </c>
      <c r="M241" s="2" t="s">
        <v>853</v>
      </c>
      <c r="N241" s="2" t="s">
        <v>45</v>
      </c>
      <c r="O241" s="2" t="s">
        <v>46</v>
      </c>
      <c r="P241" s="2" t="s">
        <v>60</v>
      </c>
      <c r="Q241" s="2" t="s">
        <v>61</v>
      </c>
      <c r="R241" s="2" t="s">
        <v>10</v>
      </c>
      <c r="S241" s="2" t="s">
        <v>11</v>
      </c>
      <c r="T241" s="2">
        <v>41</v>
      </c>
      <c r="U241" s="2" t="s">
        <v>337</v>
      </c>
      <c r="V241" s="5">
        <v>1078169886</v>
      </c>
      <c r="W241" s="5">
        <v>851177778</v>
      </c>
      <c r="X241" s="6">
        <v>78.95</v>
      </c>
      <c r="Y241" s="5">
        <v>1689958915</v>
      </c>
      <c r="Z241" s="5">
        <v>1689958915</v>
      </c>
      <c r="AA241" s="6">
        <v>100</v>
      </c>
      <c r="AB241" s="5">
        <v>1768323258</v>
      </c>
      <c r="AC241" s="5">
        <v>1757351424</v>
      </c>
      <c r="AD241" s="6">
        <v>99.38</v>
      </c>
      <c r="AE241" s="5">
        <v>1525955692</v>
      </c>
      <c r="AF241" s="5">
        <v>1525955692</v>
      </c>
      <c r="AG241" s="6">
        <v>100</v>
      </c>
      <c r="AH241" s="5">
        <v>2019908000</v>
      </c>
      <c r="AI241" s="5">
        <v>0</v>
      </c>
      <c r="AJ241" s="6">
        <v>0</v>
      </c>
      <c r="AK241" s="2" t="s">
        <v>13</v>
      </c>
      <c r="AL241" s="2" t="s">
        <v>13</v>
      </c>
      <c r="AM241" s="2" t="s">
        <v>13</v>
      </c>
      <c r="AN241" s="3">
        <f t="shared" si="47"/>
        <v>1078.1698859999999</v>
      </c>
      <c r="AO241" s="3">
        <f t="shared" si="48"/>
        <v>851.17777799999999</v>
      </c>
      <c r="AP241" s="3">
        <f t="shared" si="49"/>
        <v>1689.9589149999999</v>
      </c>
      <c r="AQ241" s="3">
        <f t="shared" si="50"/>
        <v>1689.9589149999999</v>
      </c>
      <c r="AR241" s="3">
        <f t="shared" si="51"/>
        <v>1768.3232579999999</v>
      </c>
      <c r="AS241" s="3">
        <f t="shared" si="52"/>
        <v>1757.351424</v>
      </c>
      <c r="AT241" s="3">
        <f t="shared" si="53"/>
        <v>1525.955692</v>
      </c>
      <c r="AU241" s="3">
        <f t="shared" si="54"/>
        <v>1525.955692</v>
      </c>
      <c r="AV241" s="3">
        <f t="shared" si="55"/>
        <v>2019.9079999999999</v>
      </c>
      <c r="AW241" s="3">
        <f t="shared" si="56"/>
        <v>0</v>
      </c>
      <c r="AX241" s="4">
        <f t="shared" si="57"/>
        <v>8082.3157509999983</v>
      </c>
      <c r="AY241" s="4">
        <f t="shared" si="58"/>
        <v>5824.4438090000003</v>
      </c>
      <c r="AZ241" s="2" t="s">
        <v>900</v>
      </c>
    </row>
    <row r="242" spans="1:52" x14ac:dyDescent="0.25">
      <c r="A242">
        <v>16</v>
      </c>
      <c r="B242" s="2" t="s">
        <v>0</v>
      </c>
      <c r="C242" s="2" t="s">
        <v>727</v>
      </c>
      <c r="D242" s="2">
        <v>2023</v>
      </c>
      <c r="E242" s="2" t="s">
        <v>1</v>
      </c>
      <c r="F242" s="2" t="s">
        <v>2</v>
      </c>
      <c r="G242" s="2" t="s">
        <v>3</v>
      </c>
      <c r="H242" s="2" t="s">
        <v>4</v>
      </c>
      <c r="I242" s="2" t="s">
        <v>740</v>
      </c>
      <c r="J242" s="2" t="s">
        <v>329</v>
      </c>
      <c r="K242" s="2" t="s">
        <v>851</v>
      </c>
      <c r="L242" s="2" t="s">
        <v>852</v>
      </c>
      <c r="M242" s="2" t="s">
        <v>853</v>
      </c>
      <c r="N242" s="2" t="s">
        <v>45</v>
      </c>
      <c r="O242" s="2" t="s">
        <v>46</v>
      </c>
      <c r="P242" s="2" t="s">
        <v>60</v>
      </c>
      <c r="Q242" s="2" t="s">
        <v>61</v>
      </c>
      <c r="R242" s="2" t="s">
        <v>10</v>
      </c>
      <c r="S242" s="2" t="s">
        <v>11</v>
      </c>
      <c r="T242" s="2">
        <v>42</v>
      </c>
      <c r="U242" s="2" t="s">
        <v>338</v>
      </c>
      <c r="V242" s="5">
        <v>67775094938</v>
      </c>
      <c r="W242" s="5">
        <v>58718622628</v>
      </c>
      <c r="X242" s="6">
        <v>86.64</v>
      </c>
      <c r="Y242" s="5">
        <v>217162900888</v>
      </c>
      <c r="Z242" s="5">
        <v>204604780288</v>
      </c>
      <c r="AA242" s="6">
        <v>94.22</v>
      </c>
      <c r="AB242" s="5">
        <v>176985985497</v>
      </c>
      <c r="AC242" s="5">
        <v>173886281478</v>
      </c>
      <c r="AD242" s="6">
        <v>98.25</v>
      </c>
      <c r="AE242" s="5">
        <v>193341553259</v>
      </c>
      <c r="AF242" s="5">
        <v>190434487060</v>
      </c>
      <c r="AG242" s="6">
        <v>98.5</v>
      </c>
      <c r="AH242" s="5">
        <v>219860880000</v>
      </c>
      <c r="AI242" s="5">
        <v>0</v>
      </c>
      <c r="AJ242" s="6">
        <v>0</v>
      </c>
      <c r="AK242" s="2" t="s">
        <v>13</v>
      </c>
      <c r="AL242" s="2" t="s">
        <v>13</v>
      </c>
      <c r="AM242" s="2" t="s">
        <v>13</v>
      </c>
      <c r="AN242" s="3">
        <f t="shared" si="47"/>
        <v>67775.094937999995</v>
      </c>
      <c r="AO242" s="3">
        <f t="shared" si="48"/>
        <v>58718.622627999997</v>
      </c>
      <c r="AP242" s="3">
        <f t="shared" si="49"/>
        <v>217162.900888</v>
      </c>
      <c r="AQ242" s="3">
        <f t="shared" si="50"/>
        <v>204604.78028800001</v>
      </c>
      <c r="AR242" s="3">
        <f t="shared" si="51"/>
        <v>176985.98549699999</v>
      </c>
      <c r="AS242" s="3">
        <f t="shared" si="52"/>
        <v>173886.28147799999</v>
      </c>
      <c r="AT242" s="3">
        <f t="shared" si="53"/>
        <v>193341.55325900001</v>
      </c>
      <c r="AU242" s="3">
        <f t="shared" si="54"/>
        <v>190434.48706000001</v>
      </c>
      <c r="AV242" s="3">
        <f t="shared" si="55"/>
        <v>219860.88</v>
      </c>
      <c r="AW242" s="3">
        <f t="shared" si="56"/>
        <v>0</v>
      </c>
      <c r="AX242" s="4">
        <f t="shared" si="57"/>
        <v>875126.414582</v>
      </c>
      <c r="AY242" s="4">
        <f t="shared" si="58"/>
        <v>627644.17145400005</v>
      </c>
      <c r="AZ242" s="2" t="s">
        <v>900</v>
      </c>
    </row>
    <row r="243" spans="1:52" x14ac:dyDescent="0.25">
      <c r="A243">
        <v>16</v>
      </c>
      <c r="B243" s="2" t="s">
        <v>0</v>
      </c>
      <c r="C243" s="2" t="s">
        <v>727</v>
      </c>
      <c r="D243" s="2">
        <v>2023</v>
      </c>
      <c r="E243" s="2" t="s">
        <v>1</v>
      </c>
      <c r="F243" s="2" t="s">
        <v>2</v>
      </c>
      <c r="G243" s="2" t="s">
        <v>3</v>
      </c>
      <c r="H243" s="2" t="s">
        <v>4</v>
      </c>
      <c r="I243" s="2" t="s">
        <v>740</v>
      </c>
      <c r="J243" s="2" t="s">
        <v>329</v>
      </c>
      <c r="K243" s="2" t="s">
        <v>851</v>
      </c>
      <c r="L243" s="2" t="s">
        <v>852</v>
      </c>
      <c r="M243" s="2" t="s">
        <v>853</v>
      </c>
      <c r="N243" s="2" t="s">
        <v>45</v>
      </c>
      <c r="O243" s="2" t="s">
        <v>46</v>
      </c>
      <c r="P243" s="2" t="s">
        <v>60</v>
      </c>
      <c r="Q243" s="2" t="s">
        <v>61</v>
      </c>
      <c r="R243" s="2" t="s">
        <v>10</v>
      </c>
      <c r="S243" s="2" t="s">
        <v>11</v>
      </c>
      <c r="T243" s="2">
        <v>43</v>
      </c>
      <c r="U243" s="2" t="s">
        <v>339</v>
      </c>
      <c r="V243" s="5">
        <v>5999030659</v>
      </c>
      <c r="W243" s="5">
        <v>5116936976</v>
      </c>
      <c r="X243" s="6">
        <v>85.3</v>
      </c>
      <c r="Y243" s="5">
        <v>12476980969</v>
      </c>
      <c r="Z243" s="5">
        <v>12424602445</v>
      </c>
      <c r="AA243" s="6">
        <v>99.58</v>
      </c>
      <c r="AB243" s="5">
        <v>14193363318</v>
      </c>
      <c r="AC243" s="5">
        <v>14080219050</v>
      </c>
      <c r="AD243" s="6">
        <v>99.2</v>
      </c>
      <c r="AE243" s="5">
        <v>13527863855</v>
      </c>
      <c r="AF243" s="5">
        <v>13353072519</v>
      </c>
      <c r="AG243" s="6">
        <v>98.71</v>
      </c>
      <c r="AH243" s="5">
        <v>12473492000</v>
      </c>
      <c r="AI243" s="5">
        <v>0</v>
      </c>
      <c r="AJ243" s="6">
        <v>0</v>
      </c>
      <c r="AK243" s="2" t="s">
        <v>13</v>
      </c>
      <c r="AL243" s="2" t="s">
        <v>13</v>
      </c>
      <c r="AM243" s="2" t="s">
        <v>13</v>
      </c>
      <c r="AN243" s="3">
        <f t="shared" si="47"/>
        <v>5999.030659</v>
      </c>
      <c r="AO243" s="3">
        <f t="shared" si="48"/>
        <v>5116.936976</v>
      </c>
      <c r="AP243" s="3">
        <f t="shared" si="49"/>
        <v>12476.980969</v>
      </c>
      <c r="AQ243" s="3">
        <f t="shared" si="50"/>
        <v>12424.602445</v>
      </c>
      <c r="AR243" s="3">
        <f t="shared" si="51"/>
        <v>14193.363318</v>
      </c>
      <c r="AS243" s="3">
        <f t="shared" si="52"/>
        <v>14080.21905</v>
      </c>
      <c r="AT243" s="3">
        <f t="shared" si="53"/>
        <v>13527.863855</v>
      </c>
      <c r="AU243" s="3">
        <f t="shared" si="54"/>
        <v>13353.072518999999</v>
      </c>
      <c r="AV243" s="3">
        <f t="shared" si="55"/>
        <v>12473.492</v>
      </c>
      <c r="AW243" s="3">
        <f t="shared" si="56"/>
        <v>0</v>
      </c>
      <c r="AX243" s="4">
        <f t="shared" si="57"/>
        <v>58670.730800999998</v>
      </c>
      <c r="AY243" s="4">
        <f t="shared" si="58"/>
        <v>44974.830990000002</v>
      </c>
      <c r="AZ243" s="2" t="s">
        <v>900</v>
      </c>
    </row>
    <row r="244" spans="1:52" x14ac:dyDescent="0.25">
      <c r="A244">
        <v>16</v>
      </c>
      <c r="B244" s="2" t="s">
        <v>0</v>
      </c>
      <c r="C244" s="2" t="s">
        <v>727</v>
      </c>
      <c r="D244" s="2">
        <v>2023</v>
      </c>
      <c r="E244" s="2" t="s">
        <v>1</v>
      </c>
      <c r="F244" s="2" t="s">
        <v>2</v>
      </c>
      <c r="G244" s="2" t="s">
        <v>3</v>
      </c>
      <c r="H244" s="2" t="s">
        <v>4</v>
      </c>
      <c r="I244" s="2" t="s">
        <v>740</v>
      </c>
      <c r="J244" s="2" t="s">
        <v>329</v>
      </c>
      <c r="K244" s="2" t="s">
        <v>851</v>
      </c>
      <c r="L244" s="2" t="s">
        <v>852</v>
      </c>
      <c r="M244" s="2" t="s">
        <v>853</v>
      </c>
      <c r="N244" s="2" t="s">
        <v>45</v>
      </c>
      <c r="O244" s="2" t="s">
        <v>46</v>
      </c>
      <c r="P244" s="2" t="s">
        <v>60</v>
      </c>
      <c r="Q244" s="2" t="s">
        <v>61</v>
      </c>
      <c r="R244" s="2" t="s">
        <v>10</v>
      </c>
      <c r="S244" s="2" t="s">
        <v>11</v>
      </c>
      <c r="T244" s="2">
        <v>44</v>
      </c>
      <c r="U244" s="2" t="s">
        <v>340</v>
      </c>
      <c r="V244" s="5">
        <v>2132866017</v>
      </c>
      <c r="W244" s="5">
        <v>1357142955</v>
      </c>
      <c r="X244" s="6">
        <v>63.63</v>
      </c>
      <c r="Y244" s="5">
        <v>4550506683</v>
      </c>
      <c r="Z244" s="5">
        <v>4550331302</v>
      </c>
      <c r="AA244" s="6">
        <v>100</v>
      </c>
      <c r="AB244" s="5">
        <v>4042721199</v>
      </c>
      <c r="AC244" s="5">
        <v>4002324773</v>
      </c>
      <c r="AD244" s="6">
        <v>99</v>
      </c>
      <c r="AE244" s="5">
        <v>4622541410</v>
      </c>
      <c r="AF244" s="5">
        <v>4517240147</v>
      </c>
      <c r="AG244" s="6">
        <v>97.72</v>
      </c>
      <c r="AH244" s="5">
        <v>5692212000</v>
      </c>
      <c r="AI244" s="5">
        <v>0</v>
      </c>
      <c r="AJ244" s="6">
        <v>0</v>
      </c>
      <c r="AK244" s="2" t="s">
        <v>13</v>
      </c>
      <c r="AL244" s="2" t="s">
        <v>13</v>
      </c>
      <c r="AM244" s="2" t="s">
        <v>13</v>
      </c>
      <c r="AN244" s="3">
        <f t="shared" si="47"/>
        <v>2132.8660169999998</v>
      </c>
      <c r="AO244" s="3">
        <f t="shared" si="48"/>
        <v>1357.142955</v>
      </c>
      <c r="AP244" s="3">
        <f t="shared" si="49"/>
        <v>4550.5066829999996</v>
      </c>
      <c r="AQ244" s="3">
        <f t="shared" si="50"/>
        <v>4550.3313019999996</v>
      </c>
      <c r="AR244" s="3">
        <f t="shared" si="51"/>
        <v>4042.7211990000001</v>
      </c>
      <c r="AS244" s="3">
        <f t="shared" si="52"/>
        <v>4002.3247729999998</v>
      </c>
      <c r="AT244" s="3">
        <f t="shared" si="53"/>
        <v>4622.5414099999998</v>
      </c>
      <c r="AU244" s="3">
        <f t="shared" si="54"/>
        <v>4517.2401470000004</v>
      </c>
      <c r="AV244" s="3">
        <f t="shared" si="55"/>
        <v>5692.2120000000004</v>
      </c>
      <c r="AW244" s="3">
        <f t="shared" si="56"/>
        <v>0</v>
      </c>
      <c r="AX244" s="4">
        <f t="shared" si="57"/>
        <v>21040.847309000001</v>
      </c>
      <c r="AY244" s="4">
        <f t="shared" si="58"/>
        <v>14427.039177000001</v>
      </c>
      <c r="AZ244" s="2" t="s">
        <v>900</v>
      </c>
    </row>
    <row r="245" spans="1:52" x14ac:dyDescent="0.25">
      <c r="A245">
        <v>16</v>
      </c>
      <c r="B245" s="2" t="s">
        <v>0</v>
      </c>
      <c r="C245" s="2" t="s">
        <v>727</v>
      </c>
      <c r="D245" s="2">
        <v>2023</v>
      </c>
      <c r="E245" s="2" t="s">
        <v>1</v>
      </c>
      <c r="F245" s="2" t="s">
        <v>2</v>
      </c>
      <c r="G245" s="2" t="s">
        <v>3</v>
      </c>
      <c r="H245" s="2" t="s">
        <v>4</v>
      </c>
      <c r="I245" s="2" t="s">
        <v>740</v>
      </c>
      <c r="J245" s="2" t="s">
        <v>329</v>
      </c>
      <c r="K245" s="2" t="s">
        <v>851</v>
      </c>
      <c r="L245" s="2" t="s">
        <v>852</v>
      </c>
      <c r="M245" s="2" t="s">
        <v>853</v>
      </c>
      <c r="N245" s="2" t="s">
        <v>45</v>
      </c>
      <c r="O245" s="2" t="s">
        <v>46</v>
      </c>
      <c r="P245" s="2" t="s">
        <v>60</v>
      </c>
      <c r="Q245" s="2" t="s">
        <v>61</v>
      </c>
      <c r="R245" s="2" t="s">
        <v>10</v>
      </c>
      <c r="S245" s="2" t="s">
        <v>11</v>
      </c>
      <c r="T245" s="2">
        <v>45</v>
      </c>
      <c r="U245" s="2" t="s">
        <v>341</v>
      </c>
      <c r="V245" s="5">
        <v>3036294232</v>
      </c>
      <c r="W245" s="5">
        <v>3036291926</v>
      </c>
      <c r="X245" s="6">
        <v>100</v>
      </c>
      <c r="Y245" s="5">
        <v>18247953921</v>
      </c>
      <c r="Z245" s="5">
        <v>18241435916</v>
      </c>
      <c r="AA245" s="6">
        <v>99.96</v>
      </c>
      <c r="AB245" s="5">
        <v>19773647125</v>
      </c>
      <c r="AC245" s="5">
        <v>19773647124</v>
      </c>
      <c r="AD245" s="6">
        <v>100</v>
      </c>
      <c r="AE245" s="5">
        <v>12143231149</v>
      </c>
      <c r="AF245" s="5">
        <v>12143231149</v>
      </c>
      <c r="AG245" s="6">
        <v>100</v>
      </c>
      <c r="AH245" s="5">
        <v>12268558000</v>
      </c>
      <c r="AI245" s="5">
        <v>0</v>
      </c>
      <c r="AJ245" s="6">
        <v>0</v>
      </c>
      <c r="AK245" s="2" t="s">
        <v>13</v>
      </c>
      <c r="AL245" s="2" t="s">
        <v>13</v>
      </c>
      <c r="AM245" s="2" t="s">
        <v>13</v>
      </c>
      <c r="AN245" s="3">
        <f t="shared" si="47"/>
        <v>3036.2942320000002</v>
      </c>
      <c r="AO245" s="3">
        <f t="shared" si="48"/>
        <v>3036.2919259999999</v>
      </c>
      <c r="AP245" s="3">
        <f t="shared" si="49"/>
        <v>18247.953921</v>
      </c>
      <c r="AQ245" s="3">
        <f t="shared" si="50"/>
        <v>18241.435915999999</v>
      </c>
      <c r="AR245" s="3">
        <f t="shared" si="51"/>
        <v>19773.647125</v>
      </c>
      <c r="AS245" s="3">
        <f t="shared" si="52"/>
        <v>19773.647123999999</v>
      </c>
      <c r="AT245" s="3">
        <f t="shared" si="53"/>
        <v>12143.231148999999</v>
      </c>
      <c r="AU245" s="3">
        <f t="shared" si="54"/>
        <v>12143.231148999999</v>
      </c>
      <c r="AV245" s="3">
        <f t="shared" si="55"/>
        <v>12268.558000000001</v>
      </c>
      <c r="AW245" s="3">
        <f t="shared" si="56"/>
        <v>0</v>
      </c>
      <c r="AX245" s="4">
        <f t="shared" si="57"/>
        <v>65469.684427</v>
      </c>
      <c r="AY245" s="4">
        <f t="shared" si="58"/>
        <v>53194.606115000002</v>
      </c>
      <c r="AZ245" s="2" t="s">
        <v>907</v>
      </c>
    </row>
    <row r="246" spans="1:52" x14ac:dyDescent="0.25">
      <c r="A246">
        <v>16</v>
      </c>
      <c r="B246" s="2" t="s">
        <v>0</v>
      </c>
      <c r="C246" s="2" t="s">
        <v>727</v>
      </c>
      <c r="D246" s="2">
        <v>2023</v>
      </c>
      <c r="E246" s="2" t="s">
        <v>1</v>
      </c>
      <c r="F246" s="2" t="s">
        <v>2</v>
      </c>
      <c r="G246" s="2" t="s">
        <v>3</v>
      </c>
      <c r="H246" s="2" t="s">
        <v>4</v>
      </c>
      <c r="I246" s="2" t="s">
        <v>740</v>
      </c>
      <c r="J246" s="2" t="s">
        <v>329</v>
      </c>
      <c r="K246" s="2" t="s">
        <v>851</v>
      </c>
      <c r="L246" s="2" t="s">
        <v>852</v>
      </c>
      <c r="M246" s="2" t="s">
        <v>853</v>
      </c>
      <c r="N246" s="2" t="s">
        <v>45</v>
      </c>
      <c r="O246" s="2" t="s">
        <v>46</v>
      </c>
      <c r="P246" s="2" t="s">
        <v>60</v>
      </c>
      <c r="Q246" s="2" t="s">
        <v>61</v>
      </c>
      <c r="R246" s="2" t="s">
        <v>10</v>
      </c>
      <c r="S246" s="2" t="s">
        <v>11</v>
      </c>
      <c r="T246" s="2">
        <v>46</v>
      </c>
      <c r="U246" s="2" t="s">
        <v>342</v>
      </c>
      <c r="V246" s="5">
        <v>0</v>
      </c>
      <c r="W246" s="5">
        <v>0</v>
      </c>
      <c r="X246" s="6">
        <v>0</v>
      </c>
      <c r="Y246" s="5">
        <v>731941000</v>
      </c>
      <c r="Z246" s="5">
        <v>731941000</v>
      </c>
      <c r="AA246" s="6">
        <v>100</v>
      </c>
      <c r="AB246" s="5">
        <v>564843200</v>
      </c>
      <c r="AC246" s="5">
        <v>564843200</v>
      </c>
      <c r="AD246" s="6">
        <v>100</v>
      </c>
      <c r="AE246" s="5">
        <v>772000000</v>
      </c>
      <c r="AF246" s="5">
        <v>772000000</v>
      </c>
      <c r="AG246" s="6">
        <v>100</v>
      </c>
      <c r="AH246" s="5">
        <v>0</v>
      </c>
      <c r="AI246" s="5">
        <v>0</v>
      </c>
      <c r="AJ246" s="6">
        <v>0</v>
      </c>
      <c r="AK246" s="2" t="s">
        <v>13</v>
      </c>
      <c r="AL246" s="2" t="s">
        <v>13</v>
      </c>
      <c r="AM246" s="2" t="s">
        <v>13</v>
      </c>
      <c r="AN246" s="3">
        <f t="shared" si="47"/>
        <v>0</v>
      </c>
      <c r="AO246" s="3">
        <f t="shared" si="48"/>
        <v>0</v>
      </c>
      <c r="AP246" s="3">
        <f t="shared" si="49"/>
        <v>731.94100000000003</v>
      </c>
      <c r="AQ246" s="3">
        <f t="shared" si="50"/>
        <v>731.94100000000003</v>
      </c>
      <c r="AR246" s="3">
        <f t="shared" si="51"/>
        <v>564.84320000000002</v>
      </c>
      <c r="AS246" s="3">
        <f t="shared" si="52"/>
        <v>564.84320000000002</v>
      </c>
      <c r="AT246" s="3">
        <f t="shared" si="53"/>
        <v>772</v>
      </c>
      <c r="AU246" s="3">
        <f t="shared" si="54"/>
        <v>772</v>
      </c>
      <c r="AV246" s="3">
        <f t="shared" si="55"/>
        <v>0</v>
      </c>
      <c r="AW246" s="3">
        <f t="shared" si="56"/>
        <v>0</v>
      </c>
      <c r="AX246" s="4">
        <f t="shared" si="57"/>
        <v>2068.7842000000001</v>
      </c>
      <c r="AY246" s="4">
        <f t="shared" si="58"/>
        <v>2068.7842000000001</v>
      </c>
      <c r="AZ246" s="2" t="s">
        <v>900</v>
      </c>
    </row>
    <row r="247" spans="1:52" x14ac:dyDescent="0.25">
      <c r="A247">
        <v>16</v>
      </c>
      <c r="B247" s="2" t="s">
        <v>0</v>
      </c>
      <c r="C247" s="2" t="s">
        <v>727</v>
      </c>
      <c r="D247" s="2">
        <v>2023</v>
      </c>
      <c r="E247" s="2" t="s">
        <v>1</v>
      </c>
      <c r="F247" s="2" t="s">
        <v>2</v>
      </c>
      <c r="G247" s="2" t="s">
        <v>3</v>
      </c>
      <c r="H247" s="2" t="s">
        <v>4</v>
      </c>
      <c r="I247" s="2" t="s">
        <v>740</v>
      </c>
      <c r="J247" s="2" t="s">
        <v>329</v>
      </c>
      <c r="K247" s="2" t="s">
        <v>851</v>
      </c>
      <c r="L247" s="2" t="s">
        <v>852</v>
      </c>
      <c r="M247" s="2" t="s">
        <v>853</v>
      </c>
      <c r="N247" s="2" t="s">
        <v>45</v>
      </c>
      <c r="O247" s="2" t="s">
        <v>46</v>
      </c>
      <c r="P247" s="2" t="s">
        <v>60</v>
      </c>
      <c r="Q247" s="2" t="s">
        <v>61</v>
      </c>
      <c r="R247" s="2" t="s">
        <v>10</v>
      </c>
      <c r="S247" s="2" t="s">
        <v>11</v>
      </c>
      <c r="T247" s="2">
        <v>47</v>
      </c>
      <c r="U247" s="2" t="s">
        <v>343</v>
      </c>
      <c r="V247" s="5">
        <v>1005541600</v>
      </c>
      <c r="W247" s="5">
        <v>897477200</v>
      </c>
      <c r="X247" s="6">
        <v>89.25</v>
      </c>
      <c r="Y247" s="5">
        <v>2362904900</v>
      </c>
      <c r="Z247" s="5">
        <v>2362904900</v>
      </c>
      <c r="AA247" s="6">
        <v>100</v>
      </c>
      <c r="AB247" s="5">
        <v>2326725245</v>
      </c>
      <c r="AC247" s="5">
        <v>2315878707</v>
      </c>
      <c r="AD247" s="6">
        <v>99.53</v>
      </c>
      <c r="AE247" s="5">
        <v>2308634075</v>
      </c>
      <c r="AF247" s="5">
        <v>2287613142</v>
      </c>
      <c r="AG247" s="6">
        <v>99.09</v>
      </c>
      <c r="AH247" s="5">
        <v>2761025000</v>
      </c>
      <c r="AI247" s="5">
        <v>0</v>
      </c>
      <c r="AJ247" s="6">
        <v>0</v>
      </c>
      <c r="AK247" s="2" t="s">
        <v>13</v>
      </c>
      <c r="AL247" s="2" t="s">
        <v>13</v>
      </c>
      <c r="AM247" s="2" t="s">
        <v>13</v>
      </c>
      <c r="AN247" s="3">
        <f t="shared" si="47"/>
        <v>1005.5416</v>
      </c>
      <c r="AO247" s="3">
        <f t="shared" si="48"/>
        <v>897.47720000000004</v>
      </c>
      <c r="AP247" s="3">
        <f t="shared" si="49"/>
        <v>2362.9049</v>
      </c>
      <c r="AQ247" s="3">
        <f t="shared" si="50"/>
        <v>2362.9049</v>
      </c>
      <c r="AR247" s="3">
        <f t="shared" si="51"/>
        <v>2326.7252450000001</v>
      </c>
      <c r="AS247" s="3">
        <f t="shared" si="52"/>
        <v>2315.8787069999998</v>
      </c>
      <c r="AT247" s="3">
        <f t="shared" si="53"/>
        <v>2308.6340749999999</v>
      </c>
      <c r="AU247" s="3">
        <f t="shared" si="54"/>
        <v>2287.6131420000002</v>
      </c>
      <c r="AV247" s="3">
        <f t="shared" si="55"/>
        <v>2761.0250000000001</v>
      </c>
      <c r="AW247" s="3">
        <f t="shared" si="56"/>
        <v>0</v>
      </c>
      <c r="AX247" s="4">
        <f t="shared" si="57"/>
        <v>10764.830819999999</v>
      </c>
      <c r="AY247" s="4">
        <f t="shared" si="58"/>
        <v>7863.8739489999998</v>
      </c>
      <c r="AZ247" s="2" t="s">
        <v>897</v>
      </c>
    </row>
    <row r="248" spans="1:52" x14ac:dyDescent="0.25">
      <c r="A248">
        <v>16</v>
      </c>
      <c r="B248" s="2" t="s">
        <v>0</v>
      </c>
      <c r="C248" s="2" t="s">
        <v>727</v>
      </c>
      <c r="D248" s="2">
        <v>2023</v>
      </c>
      <c r="E248" s="2" t="s">
        <v>1</v>
      </c>
      <c r="F248" s="2" t="s">
        <v>2</v>
      </c>
      <c r="G248" s="2" t="s">
        <v>3</v>
      </c>
      <c r="H248" s="2" t="s">
        <v>4</v>
      </c>
      <c r="I248" s="2" t="s">
        <v>740</v>
      </c>
      <c r="J248" s="2" t="s">
        <v>329</v>
      </c>
      <c r="K248" s="2" t="s">
        <v>851</v>
      </c>
      <c r="L248" s="2" t="s">
        <v>852</v>
      </c>
      <c r="M248" s="2" t="s">
        <v>853</v>
      </c>
      <c r="N248" s="2" t="s">
        <v>45</v>
      </c>
      <c r="O248" s="2" t="s">
        <v>46</v>
      </c>
      <c r="P248" s="2" t="s">
        <v>60</v>
      </c>
      <c r="Q248" s="2" t="s">
        <v>61</v>
      </c>
      <c r="R248" s="2" t="s">
        <v>10</v>
      </c>
      <c r="S248" s="2" t="s">
        <v>11</v>
      </c>
      <c r="T248" s="2">
        <v>49</v>
      </c>
      <c r="U248" s="2" t="s">
        <v>344</v>
      </c>
      <c r="V248" s="5">
        <v>252411000</v>
      </c>
      <c r="W248" s="5">
        <v>182511000</v>
      </c>
      <c r="X248" s="6">
        <v>72.31</v>
      </c>
      <c r="Y248" s="5">
        <v>572810800</v>
      </c>
      <c r="Z248" s="5">
        <v>551432800</v>
      </c>
      <c r="AA248" s="6">
        <v>96.27</v>
      </c>
      <c r="AB248" s="5">
        <v>639164500</v>
      </c>
      <c r="AC248" s="5">
        <v>597528500</v>
      </c>
      <c r="AD248" s="6">
        <v>93.49</v>
      </c>
      <c r="AE248" s="5">
        <v>887601000</v>
      </c>
      <c r="AF248" s="5">
        <v>887601000</v>
      </c>
      <c r="AG248" s="6">
        <v>100</v>
      </c>
      <c r="AH248" s="5">
        <v>728244000</v>
      </c>
      <c r="AI248" s="5">
        <v>0</v>
      </c>
      <c r="AJ248" s="6">
        <v>0</v>
      </c>
      <c r="AK248" s="2" t="s">
        <v>13</v>
      </c>
      <c r="AL248" s="2" t="s">
        <v>13</v>
      </c>
      <c r="AM248" s="2" t="s">
        <v>13</v>
      </c>
      <c r="AN248" s="3">
        <f t="shared" si="47"/>
        <v>252.411</v>
      </c>
      <c r="AO248" s="3">
        <f t="shared" si="48"/>
        <v>182.511</v>
      </c>
      <c r="AP248" s="3">
        <f t="shared" si="49"/>
        <v>572.81079999999997</v>
      </c>
      <c r="AQ248" s="3">
        <f t="shared" si="50"/>
        <v>551.43280000000004</v>
      </c>
      <c r="AR248" s="3">
        <f t="shared" si="51"/>
        <v>639.16449999999998</v>
      </c>
      <c r="AS248" s="3">
        <f t="shared" si="52"/>
        <v>597.52850000000001</v>
      </c>
      <c r="AT248" s="3">
        <f t="shared" si="53"/>
        <v>887.601</v>
      </c>
      <c r="AU248" s="3">
        <f t="shared" si="54"/>
        <v>887.601</v>
      </c>
      <c r="AV248" s="3">
        <f t="shared" si="55"/>
        <v>728.24400000000003</v>
      </c>
      <c r="AW248" s="3">
        <f t="shared" si="56"/>
        <v>0</v>
      </c>
      <c r="AX248" s="4">
        <f t="shared" si="57"/>
        <v>3080.2313000000004</v>
      </c>
      <c r="AY248" s="4">
        <f t="shared" si="58"/>
        <v>2219.0733</v>
      </c>
      <c r="AZ248" s="2" t="s">
        <v>906</v>
      </c>
    </row>
    <row r="249" spans="1:52" x14ac:dyDescent="0.25">
      <c r="A249">
        <v>16</v>
      </c>
      <c r="B249" s="2" t="s">
        <v>0</v>
      </c>
      <c r="C249" s="2" t="s">
        <v>727</v>
      </c>
      <c r="D249" s="2">
        <v>2023</v>
      </c>
      <c r="E249" s="2" t="s">
        <v>1</v>
      </c>
      <c r="F249" s="2" t="s">
        <v>2</v>
      </c>
      <c r="G249" s="2" t="s">
        <v>3</v>
      </c>
      <c r="H249" s="2" t="s">
        <v>4</v>
      </c>
      <c r="I249" s="2" t="s">
        <v>740</v>
      </c>
      <c r="J249" s="2" t="s">
        <v>329</v>
      </c>
      <c r="K249" s="2" t="s">
        <v>851</v>
      </c>
      <c r="L249" s="2" t="s">
        <v>852</v>
      </c>
      <c r="M249" s="2" t="s">
        <v>853</v>
      </c>
      <c r="N249" s="2" t="s">
        <v>45</v>
      </c>
      <c r="O249" s="2" t="s">
        <v>46</v>
      </c>
      <c r="P249" s="2" t="s">
        <v>60</v>
      </c>
      <c r="Q249" s="2" t="s">
        <v>61</v>
      </c>
      <c r="R249" s="2" t="s">
        <v>10</v>
      </c>
      <c r="S249" s="2" t="s">
        <v>11</v>
      </c>
      <c r="T249" s="2">
        <v>50</v>
      </c>
      <c r="U249" s="2" t="s">
        <v>345</v>
      </c>
      <c r="V249" s="5">
        <v>43318291279</v>
      </c>
      <c r="W249" s="5">
        <v>42307751131</v>
      </c>
      <c r="X249" s="6">
        <v>97.67</v>
      </c>
      <c r="Y249" s="5">
        <v>60851181045</v>
      </c>
      <c r="Z249" s="5">
        <v>60718350809</v>
      </c>
      <c r="AA249" s="6">
        <v>99.78</v>
      </c>
      <c r="AB249" s="5">
        <v>64942782795</v>
      </c>
      <c r="AC249" s="5">
        <v>60908038600</v>
      </c>
      <c r="AD249" s="6">
        <v>93.79</v>
      </c>
      <c r="AE249" s="5">
        <v>78153691278</v>
      </c>
      <c r="AF249" s="5">
        <v>78115753649</v>
      </c>
      <c r="AG249" s="6">
        <v>99.95</v>
      </c>
      <c r="AH249" s="5">
        <v>77954000000</v>
      </c>
      <c r="AI249" s="5">
        <v>0</v>
      </c>
      <c r="AJ249" s="6">
        <v>0</v>
      </c>
      <c r="AK249" s="2" t="s">
        <v>13</v>
      </c>
      <c r="AL249" s="2" t="s">
        <v>13</v>
      </c>
      <c r="AM249" s="2" t="s">
        <v>13</v>
      </c>
      <c r="AN249" s="3">
        <f t="shared" si="47"/>
        <v>43318.291278999997</v>
      </c>
      <c r="AO249" s="3">
        <f t="shared" si="48"/>
        <v>42307.751130999997</v>
      </c>
      <c r="AP249" s="3">
        <f t="shared" si="49"/>
        <v>60851.181044999998</v>
      </c>
      <c r="AQ249" s="3">
        <f t="shared" si="50"/>
        <v>60718.350809000003</v>
      </c>
      <c r="AR249" s="3">
        <f t="shared" si="51"/>
        <v>64942.782794999999</v>
      </c>
      <c r="AS249" s="3">
        <f t="shared" si="52"/>
        <v>60908.0386</v>
      </c>
      <c r="AT249" s="3">
        <f t="shared" si="53"/>
        <v>78153.691277999998</v>
      </c>
      <c r="AU249" s="3">
        <f t="shared" si="54"/>
        <v>78115.753649000006</v>
      </c>
      <c r="AV249" s="3">
        <f t="shared" si="55"/>
        <v>77954</v>
      </c>
      <c r="AW249" s="3">
        <f t="shared" si="56"/>
        <v>0</v>
      </c>
      <c r="AX249" s="4">
        <f t="shared" si="57"/>
        <v>325219.94639699999</v>
      </c>
      <c r="AY249" s="4">
        <f t="shared" si="58"/>
        <v>242049.89418900001</v>
      </c>
      <c r="AZ249" s="2" t="s">
        <v>907</v>
      </c>
    </row>
    <row r="250" spans="1:52" x14ac:dyDescent="0.25">
      <c r="A250">
        <v>16</v>
      </c>
      <c r="B250" s="2" t="s">
        <v>0</v>
      </c>
      <c r="C250" s="2" t="s">
        <v>727</v>
      </c>
      <c r="D250" s="2">
        <v>2023</v>
      </c>
      <c r="E250" s="2" t="s">
        <v>1</v>
      </c>
      <c r="F250" s="2" t="s">
        <v>2</v>
      </c>
      <c r="G250" s="2" t="s">
        <v>3</v>
      </c>
      <c r="H250" s="2" t="s">
        <v>4</v>
      </c>
      <c r="I250" s="2" t="s">
        <v>740</v>
      </c>
      <c r="J250" s="2" t="s">
        <v>329</v>
      </c>
      <c r="K250" s="2" t="s">
        <v>851</v>
      </c>
      <c r="L250" s="2" t="s">
        <v>852</v>
      </c>
      <c r="M250" s="2" t="s">
        <v>853</v>
      </c>
      <c r="N250" s="2" t="s">
        <v>45</v>
      </c>
      <c r="O250" s="2" t="s">
        <v>46</v>
      </c>
      <c r="P250" s="2" t="s">
        <v>60</v>
      </c>
      <c r="Q250" s="2" t="s">
        <v>61</v>
      </c>
      <c r="R250" s="2" t="s">
        <v>10</v>
      </c>
      <c r="S250" s="2" t="s">
        <v>11</v>
      </c>
      <c r="T250" s="2">
        <v>51</v>
      </c>
      <c r="U250" s="2" t="s">
        <v>346</v>
      </c>
      <c r="V250" s="5">
        <v>81234518075</v>
      </c>
      <c r="W250" s="5">
        <v>80936127350</v>
      </c>
      <c r="X250" s="6">
        <v>99.63</v>
      </c>
      <c r="Y250" s="5">
        <v>123556289920</v>
      </c>
      <c r="Z250" s="5">
        <v>123509658854</v>
      </c>
      <c r="AA250" s="6">
        <v>99.96</v>
      </c>
      <c r="AB250" s="5">
        <v>168333635336</v>
      </c>
      <c r="AC250" s="5">
        <v>152192670618</v>
      </c>
      <c r="AD250" s="6">
        <v>90.41</v>
      </c>
      <c r="AE250" s="5">
        <v>139363502392</v>
      </c>
      <c r="AF250" s="5">
        <v>138437696645</v>
      </c>
      <c r="AG250" s="6">
        <v>99.34</v>
      </c>
      <c r="AH250" s="5">
        <v>192454201000</v>
      </c>
      <c r="AI250" s="5">
        <v>0</v>
      </c>
      <c r="AJ250" s="6">
        <v>0</v>
      </c>
      <c r="AK250" s="2" t="s">
        <v>13</v>
      </c>
      <c r="AL250" s="2" t="s">
        <v>13</v>
      </c>
      <c r="AM250" s="2" t="s">
        <v>13</v>
      </c>
      <c r="AN250" s="3">
        <f t="shared" si="47"/>
        <v>81234.518075</v>
      </c>
      <c r="AO250" s="3">
        <f t="shared" si="48"/>
        <v>80936.127349999995</v>
      </c>
      <c r="AP250" s="3">
        <f t="shared" si="49"/>
        <v>123556.28992</v>
      </c>
      <c r="AQ250" s="3">
        <f t="shared" si="50"/>
        <v>123509.65885399999</v>
      </c>
      <c r="AR250" s="3">
        <f t="shared" si="51"/>
        <v>168333.63533600001</v>
      </c>
      <c r="AS250" s="3">
        <f t="shared" si="52"/>
        <v>152192.670618</v>
      </c>
      <c r="AT250" s="3">
        <f t="shared" si="53"/>
        <v>139363.50239199999</v>
      </c>
      <c r="AU250" s="3">
        <f t="shared" si="54"/>
        <v>138437.69664499999</v>
      </c>
      <c r="AV250" s="3">
        <f t="shared" si="55"/>
        <v>192454.201</v>
      </c>
      <c r="AW250" s="3">
        <f t="shared" si="56"/>
        <v>0</v>
      </c>
      <c r="AX250" s="4">
        <f t="shared" si="57"/>
        <v>704942.14672299998</v>
      </c>
      <c r="AY250" s="4">
        <f t="shared" si="58"/>
        <v>495076.153467</v>
      </c>
      <c r="AZ250" s="2" t="s">
        <v>907</v>
      </c>
    </row>
    <row r="251" spans="1:52" x14ac:dyDescent="0.25">
      <c r="A251">
        <v>16</v>
      </c>
      <c r="B251" s="2" t="s">
        <v>0</v>
      </c>
      <c r="C251" s="2" t="s">
        <v>727</v>
      </c>
      <c r="D251" s="2">
        <v>2023</v>
      </c>
      <c r="E251" s="2" t="s">
        <v>1</v>
      </c>
      <c r="F251" s="2" t="s">
        <v>2</v>
      </c>
      <c r="G251" s="2" t="s">
        <v>3</v>
      </c>
      <c r="H251" s="2" t="s">
        <v>4</v>
      </c>
      <c r="I251" s="2" t="s">
        <v>740</v>
      </c>
      <c r="J251" s="2" t="s">
        <v>329</v>
      </c>
      <c r="K251" s="2" t="s">
        <v>851</v>
      </c>
      <c r="L251" s="2" t="s">
        <v>852</v>
      </c>
      <c r="M251" s="2" t="s">
        <v>853</v>
      </c>
      <c r="N251" s="2" t="s">
        <v>45</v>
      </c>
      <c r="O251" s="2" t="s">
        <v>46</v>
      </c>
      <c r="P251" s="2" t="s">
        <v>60</v>
      </c>
      <c r="Q251" s="2" t="s">
        <v>61</v>
      </c>
      <c r="R251" s="2" t="s">
        <v>10</v>
      </c>
      <c r="S251" s="2" t="s">
        <v>11</v>
      </c>
      <c r="T251" s="2">
        <v>54</v>
      </c>
      <c r="U251" s="2" t="s">
        <v>347</v>
      </c>
      <c r="V251" s="5">
        <v>127462000</v>
      </c>
      <c r="W251" s="5">
        <v>127462000</v>
      </c>
      <c r="X251" s="6">
        <v>100</v>
      </c>
      <c r="Y251" s="5">
        <v>2230315566</v>
      </c>
      <c r="Z251" s="5">
        <v>2230315566</v>
      </c>
      <c r="AA251" s="6">
        <v>100</v>
      </c>
      <c r="AB251" s="5">
        <v>514125919</v>
      </c>
      <c r="AC251" s="5">
        <v>457103200</v>
      </c>
      <c r="AD251" s="6">
        <v>88.91</v>
      </c>
      <c r="AE251" s="5">
        <v>443448140</v>
      </c>
      <c r="AF251" s="5">
        <v>443448140</v>
      </c>
      <c r="AG251" s="6">
        <v>100</v>
      </c>
      <c r="AH251" s="5">
        <v>490330000</v>
      </c>
      <c r="AI251" s="5">
        <v>0</v>
      </c>
      <c r="AJ251" s="6">
        <v>0</v>
      </c>
      <c r="AK251" s="2" t="s">
        <v>13</v>
      </c>
      <c r="AL251" s="2" t="s">
        <v>13</v>
      </c>
      <c r="AM251" s="2" t="s">
        <v>13</v>
      </c>
      <c r="AN251" s="3">
        <f t="shared" si="47"/>
        <v>127.462</v>
      </c>
      <c r="AO251" s="3">
        <f t="shared" si="48"/>
        <v>127.462</v>
      </c>
      <c r="AP251" s="3">
        <f t="shared" si="49"/>
        <v>2230.3155660000002</v>
      </c>
      <c r="AQ251" s="3">
        <f t="shared" si="50"/>
        <v>2230.3155660000002</v>
      </c>
      <c r="AR251" s="3">
        <f t="shared" si="51"/>
        <v>514.12591899999995</v>
      </c>
      <c r="AS251" s="3">
        <f t="shared" si="52"/>
        <v>457.10320000000002</v>
      </c>
      <c r="AT251" s="3">
        <f t="shared" si="53"/>
        <v>443.44814000000002</v>
      </c>
      <c r="AU251" s="3">
        <f t="shared" si="54"/>
        <v>443.44814000000002</v>
      </c>
      <c r="AV251" s="3">
        <f t="shared" si="55"/>
        <v>490.33</v>
      </c>
      <c r="AW251" s="3">
        <f t="shared" si="56"/>
        <v>0</v>
      </c>
      <c r="AX251" s="4">
        <f t="shared" si="57"/>
        <v>3805.6816250000002</v>
      </c>
      <c r="AY251" s="4">
        <f t="shared" si="58"/>
        <v>3258.3289060000002</v>
      </c>
      <c r="AZ251" s="2" t="s">
        <v>907</v>
      </c>
    </row>
    <row r="252" spans="1:52" x14ac:dyDescent="0.25">
      <c r="A252">
        <v>16</v>
      </c>
      <c r="B252" s="2" t="s">
        <v>0</v>
      </c>
      <c r="C252" s="2" t="s">
        <v>727</v>
      </c>
      <c r="D252" s="2">
        <v>2023</v>
      </c>
      <c r="E252" s="2" t="s">
        <v>1</v>
      </c>
      <c r="F252" s="2" t="s">
        <v>2</v>
      </c>
      <c r="G252" s="2" t="s">
        <v>3</v>
      </c>
      <c r="H252" s="2" t="s">
        <v>4</v>
      </c>
      <c r="I252" s="2" t="s">
        <v>740</v>
      </c>
      <c r="J252" s="2" t="s">
        <v>329</v>
      </c>
      <c r="K252" s="2" t="s">
        <v>851</v>
      </c>
      <c r="L252" s="2" t="s">
        <v>852</v>
      </c>
      <c r="M252" s="2" t="s">
        <v>853</v>
      </c>
      <c r="N252" s="2" t="s">
        <v>45</v>
      </c>
      <c r="O252" s="2" t="s">
        <v>46</v>
      </c>
      <c r="P252" s="2" t="s">
        <v>60</v>
      </c>
      <c r="Q252" s="2" t="s">
        <v>61</v>
      </c>
      <c r="R252" s="2" t="s">
        <v>10</v>
      </c>
      <c r="S252" s="2" t="s">
        <v>11</v>
      </c>
      <c r="T252" s="2">
        <v>55</v>
      </c>
      <c r="U252" s="2" t="s">
        <v>348</v>
      </c>
      <c r="V252" s="5">
        <v>720097960</v>
      </c>
      <c r="W252" s="5">
        <v>559845064</v>
      </c>
      <c r="X252" s="6">
        <v>77.75</v>
      </c>
      <c r="Y252" s="5">
        <v>787002441</v>
      </c>
      <c r="Z252" s="5">
        <v>787002441</v>
      </c>
      <c r="AA252" s="6">
        <v>100</v>
      </c>
      <c r="AB252" s="5">
        <v>809632801</v>
      </c>
      <c r="AC252" s="5">
        <v>809557001</v>
      </c>
      <c r="AD252" s="6">
        <v>99.99</v>
      </c>
      <c r="AE252" s="5">
        <v>531378590</v>
      </c>
      <c r="AF252" s="5">
        <v>531195867</v>
      </c>
      <c r="AG252" s="6">
        <v>99.97</v>
      </c>
      <c r="AH252" s="5">
        <v>558866000</v>
      </c>
      <c r="AI252" s="5">
        <v>0</v>
      </c>
      <c r="AJ252" s="6">
        <v>0</v>
      </c>
      <c r="AK252" s="2" t="s">
        <v>13</v>
      </c>
      <c r="AL252" s="2" t="s">
        <v>13</v>
      </c>
      <c r="AM252" s="2" t="s">
        <v>13</v>
      </c>
      <c r="AN252" s="3">
        <f t="shared" si="47"/>
        <v>720.09795999999994</v>
      </c>
      <c r="AO252" s="3">
        <f t="shared" si="48"/>
        <v>559.84506399999998</v>
      </c>
      <c r="AP252" s="3">
        <f t="shared" si="49"/>
        <v>787.00244099999998</v>
      </c>
      <c r="AQ252" s="3">
        <f t="shared" si="50"/>
        <v>787.00244099999998</v>
      </c>
      <c r="AR252" s="3">
        <f t="shared" si="51"/>
        <v>809.63280099999997</v>
      </c>
      <c r="AS252" s="3">
        <f t="shared" si="52"/>
        <v>809.55700100000001</v>
      </c>
      <c r="AT252" s="3">
        <f t="shared" si="53"/>
        <v>531.37859000000003</v>
      </c>
      <c r="AU252" s="3">
        <f t="shared" si="54"/>
        <v>531.19586700000002</v>
      </c>
      <c r="AV252" s="3">
        <f t="shared" si="55"/>
        <v>558.86599999999999</v>
      </c>
      <c r="AW252" s="3">
        <f t="shared" si="56"/>
        <v>0</v>
      </c>
      <c r="AX252" s="4">
        <f t="shared" si="57"/>
        <v>3406.9777919999997</v>
      </c>
      <c r="AY252" s="4">
        <f t="shared" si="58"/>
        <v>2687.6003729999998</v>
      </c>
      <c r="AZ252" s="2" t="s">
        <v>897</v>
      </c>
    </row>
    <row r="253" spans="1:52" x14ac:dyDescent="0.25">
      <c r="A253">
        <v>16</v>
      </c>
      <c r="B253" s="2" t="s">
        <v>0</v>
      </c>
      <c r="C253" s="2" t="s">
        <v>727</v>
      </c>
      <c r="D253" s="2">
        <v>2023</v>
      </c>
      <c r="E253" s="2" t="s">
        <v>1</v>
      </c>
      <c r="F253" s="2" t="s">
        <v>2</v>
      </c>
      <c r="G253" s="2" t="s">
        <v>3</v>
      </c>
      <c r="H253" s="2" t="s">
        <v>4</v>
      </c>
      <c r="I253" s="2" t="s">
        <v>740</v>
      </c>
      <c r="J253" s="2" t="s">
        <v>329</v>
      </c>
      <c r="K253" s="2" t="s">
        <v>851</v>
      </c>
      <c r="L253" s="2" t="s">
        <v>852</v>
      </c>
      <c r="M253" s="2" t="s">
        <v>853</v>
      </c>
      <c r="N253" s="2" t="s">
        <v>45</v>
      </c>
      <c r="O253" s="2" t="s">
        <v>46</v>
      </c>
      <c r="P253" s="2" t="s">
        <v>60</v>
      </c>
      <c r="Q253" s="2" t="s">
        <v>61</v>
      </c>
      <c r="R253" s="2" t="s">
        <v>10</v>
      </c>
      <c r="S253" s="2" t="s">
        <v>11</v>
      </c>
      <c r="T253" s="2">
        <v>57</v>
      </c>
      <c r="U253" s="2" t="s">
        <v>349</v>
      </c>
      <c r="V253" s="5">
        <v>788750561</v>
      </c>
      <c r="W253" s="5">
        <v>664610667</v>
      </c>
      <c r="X253" s="6">
        <v>84.26</v>
      </c>
      <c r="Y253" s="5">
        <v>2136782404</v>
      </c>
      <c r="Z253" s="5">
        <v>2127118974</v>
      </c>
      <c r="AA253" s="6">
        <v>99.55</v>
      </c>
      <c r="AB253" s="5">
        <v>4470096978</v>
      </c>
      <c r="AC253" s="5">
        <v>2346221107</v>
      </c>
      <c r="AD253" s="6">
        <v>52.49</v>
      </c>
      <c r="AE253" s="5">
        <v>2078149898</v>
      </c>
      <c r="AF253" s="5">
        <v>2041577765</v>
      </c>
      <c r="AG253" s="6">
        <v>98.24</v>
      </c>
      <c r="AH253" s="5">
        <v>3565298000</v>
      </c>
      <c r="AI253" s="5">
        <v>0</v>
      </c>
      <c r="AJ253" s="6">
        <v>0</v>
      </c>
      <c r="AK253" s="2" t="s">
        <v>13</v>
      </c>
      <c r="AL253" s="2" t="s">
        <v>13</v>
      </c>
      <c r="AM253" s="2" t="s">
        <v>13</v>
      </c>
      <c r="AN253" s="3">
        <f t="shared" si="47"/>
        <v>788.75056099999995</v>
      </c>
      <c r="AO253" s="3">
        <f t="shared" si="48"/>
        <v>664.61066700000003</v>
      </c>
      <c r="AP253" s="3">
        <f t="shared" si="49"/>
        <v>2136.782404</v>
      </c>
      <c r="AQ253" s="3">
        <f t="shared" si="50"/>
        <v>2127.118974</v>
      </c>
      <c r="AR253" s="3">
        <f t="shared" si="51"/>
        <v>4470.0969779999996</v>
      </c>
      <c r="AS253" s="3">
        <f t="shared" si="52"/>
        <v>2346.2211069999998</v>
      </c>
      <c r="AT253" s="3">
        <f t="shared" si="53"/>
        <v>2078.1498980000001</v>
      </c>
      <c r="AU253" s="3">
        <f t="shared" si="54"/>
        <v>2041.577765</v>
      </c>
      <c r="AV253" s="3">
        <f t="shared" si="55"/>
        <v>3565.2979999999998</v>
      </c>
      <c r="AW253" s="3">
        <f t="shared" si="56"/>
        <v>0</v>
      </c>
      <c r="AX253" s="4">
        <f t="shared" si="57"/>
        <v>13039.077840999998</v>
      </c>
      <c r="AY253" s="4">
        <f t="shared" si="58"/>
        <v>7179.5285129999993</v>
      </c>
      <c r="AZ253" s="2" t="s">
        <v>901</v>
      </c>
    </row>
    <row r="254" spans="1:52" x14ac:dyDescent="0.25">
      <c r="A254">
        <v>16</v>
      </c>
      <c r="B254" s="2" t="s">
        <v>0</v>
      </c>
      <c r="C254" s="2" t="s">
        <v>727</v>
      </c>
      <c r="D254" s="2">
        <v>2023</v>
      </c>
      <c r="E254" s="2" t="s">
        <v>1</v>
      </c>
      <c r="F254" s="2" t="s">
        <v>2</v>
      </c>
      <c r="G254" s="2" t="s">
        <v>3</v>
      </c>
      <c r="H254" s="2" t="s">
        <v>4</v>
      </c>
      <c r="I254" s="2" t="s">
        <v>740</v>
      </c>
      <c r="J254" s="2" t="s">
        <v>329</v>
      </c>
      <c r="K254" s="2" t="s">
        <v>851</v>
      </c>
      <c r="L254" s="2" t="s">
        <v>852</v>
      </c>
      <c r="M254" s="2" t="s">
        <v>853</v>
      </c>
      <c r="N254" s="2" t="s">
        <v>45</v>
      </c>
      <c r="O254" s="2" t="s">
        <v>46</v>
      </c>
      <c r="P254" s="2" t="s">
        <v>60</v>
      </c>
      <c r="Q254" s="2" t="s">
        <v>61</v>
      </c>
      <c r="R254" s="2" t="s">
        <v>10</v>
      </c>
      <c r="S254" s="2" t="s">
        <v>11</v>
      </c>
      <c r="T254" s="2">
        <v>58</v>
      </c>
      <c r="U254" s="2" t="s">
        <v>350</v>
      </c>
      <c r="V254" s="5">
        <v>25623166457</v>
      </c>
      <c r="W254" s="5">
        <v>24454351896</v>
      </c>
      <c r="X254" s="6">
        <v>95.44</v>
      </c>
      <c r="Y254" s="5">
        <v>58518581279</v>
      </c>
      <c r="Z254" s="5">
        <v>58451848001</v>
      </c>
      <c r="AA254" s="6">
        <v>99.89</v>
      </c>
      <c r="AB254" s="5">
        <v>65467062610</v>
      </c>
      <c r="AC254" s="5">
        <v>65284073996</v>
      </c>
      <c r="AD254" s="6">
        <v>99.72</v>
      </c>
      <c r="AE254" s="5">
        <v>77192562724</v>
      </c>
      <c r="AF254" s="5">
        <v>76456238709</v>
      </c>
      <c r="AG254" s="6">
        <v>99.05</v>
      </c>
      <c r="AH254" s="5">
        <v>74309011000</v>
      </c>
      <c r="AI254" s="5">
        <v>0</v>
      </c>
      <c r="AJ254" s="6">
        <v>0</v>
      </c>
      <c r="AK254" s="2" t="s">
        <v>13</v>
      </c>
      <c r="AL254" s="2" t="s">
        <v>13</v>
      </c>
      <c r="AM254" s="2" t="s">
        <v>13</v>
      </c>
      <c r="AN254" s="3">
        <f t="shared" si="47"/>
        <v>25623.166456999999</v>
      </c>
      <c r="AO254" s="3">
        <f t="shared" si="48"/>
        <v>24454.351896</v>
      </c>
      <c r="AP254" s="3">
        <f t="shared" si="49"/>
        <v>58518.581278999998</v>
      </c>
      <c r="AQ254" s="3">
        <f t="shared" si="50"/>
        <v>58451.848000999998</v>
      </c>
      <c r="AR254" s="3">
        <f t="shared" si="51"/>
        <v>65467.062610000001</v>
      </c>
      <c r="AS254" s="3">
        <f t="shared" si="52"/>
        <v>65284.073995999999</v>
      </c>
      <c r="AT254" s="3">
        <f t="shared" si="53"/>
        <v>77192.562724000003</v>
      </c>
      <c r="AU254" s="3">
        <f t="shared" si="54"/>
        <v>76456.238708999997</v>
      </c>
      <c r="AV254" s="3">
        <f t="shared" si="55"/>
        <v>74309.010999999999</v>
      </c>
      <c r="AW254" s="3">
        <f t="shared" si="56"/>
        <v>0</v>
      </c>
      <c r="AX254" s="4">
        <f t="shared" si="57"/>
        <v>301110.38406999997</v>
      </c>
      <c r="AY254" s="4">
        <f t="shared" si="58"/>
        <v>224646.512602</v>
      </c>
      <c r="AZ254" s="2" t="s">
        <v>901</v>
      </c>
    </row>
    <row r="255" spans="1:52" x14ac:dyDescent="0.25">
      <c r="A255">
        <v>16</v>
      </c>
      <c r="B255" s="2" t="s">
        <v>0</v>
      </c>
      <c r="C255" s="2" t="s">
        <v>727</v>
      </c>
      <c r="D255" s="2">
        <v>2023</v>
      </c>
      <c r="E255" s="2" t="s">
        <v>1</v>
      </c>
      <c r="F255" s="2" t="s">
        <v>2</v>
      </c>
      <c r="G255" s="2" t="s">
        <v>3</v>
      </c>
      <c r="H255" s="2" t="s">
        <v>4</v>
      </c>
      <c r="I255" s="2" t="s">
        <v>740</v>
      </c>
      <c r="J255" s="2" t="s">
        <v>329</v>
      </c>
      <c r="K255" s="2" t="s">
        <v>851</v>
      </c>
      <c r="L255" s="2" t="s">
        <v>852</v>
      </c>
      <c r="M255" s="2" t="s">
        <v>853</v>
      </c>
      <c r="N255" s="2" t="s">
        <v>45</v>
      </c>
      <c r="O255" s="2" t="s">
        <v>46</v>
      </c>
      <c r="P255" s="2" t="s">
        <v>60</v>
      </c>
      <c r="Q255" s="2" t="s">
        <v>61</v>
      </c>
      <c r="R255" s="2" t="s">
        <v>10</v>
      </c>
      <c r="S255" s="2" t="s">
        <v>11</v>
      </c>
      <c r="T255" s="2">
        <v>59</v>
      </c>
      <c r="U255" s="2" t="s">
        <v>351</v>
      </c>
      <c r="V255" s="5">
        <v>358657133</v>
      </c>
      <c r="W255" s="5">
        <v>353194133</v>
      </c>
      <c r="X255" s="6">
        <v>98.48</v>
      </c>
      <c r="Y255" s="5">
        <v>764303582</v>
      </c>
      <c r="Z255" s="5">
        <v>734963582</v>
      </c>
      <c r="AA255" s="6">
        <v>96.16</v>
      </c>
      <c r="AB255" s="5">
        <v>803765661</v>
      </c>
      <c r="AC255" s="5">
        <v>803765624</v>
      </c>
      <c r="AD255" s="6">
        <v>100</v>
      </c>
      <c r="AE255" s="5">
        <v>1033736322</v>
      </c>
      <c r="AF255" s="5">
        <v>990348123</v>
      </c>
      <c r="AG255" s="6">
        <v>95.8</v>
      </c>
      <c r="AH255" s="5">
        <v>1357856000</v>
      </c>
      <c r="AI255" s="5">
        <v>0</v>
      </c>
      <c r="AJ255" s="6">
        <v>0</v>
      </c>
      <c r="AK255" s="2" t="s">
        <v>13</v>
      </c>
      <c r="AL255" s="2" t="s">
        <v>13</v>
      </c>
      <c r="AM255" s="2" t="s">
        <v>13</v>
      </c>
      <c r="AN255" s="3">
        <f t="shared" si="47"/>
        <v>358.65713299999999</v>
      </c>
      <c r="AO255" s="3">
        <f t="shared" si="48"/>
        <v>353.19413300000002</v>
      </c>
      <c r="AP255" s="3">
        <f t="shared" si="49"/>
        <v>764.30358200000001</v>
      </c>
      <c r="AQ255" s="3">
        <f t="shared" si="50"/>
        <v>734.96358199999997</v>
      </c>
      <c r="AR255" s="3">
        <f t="shared" si="51"/>
        <v>803.76566100000002</v>
      </c>
      <c r="AS255" s="3">
        <f t="shared" si="52"/>
        <v>803.765624</v>
      </c>
      <c r="AT255" s="3">
        <f t="shared" si="53"/>
        <v>1033.736322</v>
      </c>
      <c r="AU255" s="3">
        <f t="shared" si="54"/>
        <v>990.34812299999999</v>
      </c>
      <c r="AV255" s="3">
        <f t="shared" si="55"/>
        <v>1357.856</v>
      </c>
      <c r="AW255" s="3">
        <f t="shared" si="56"/>
        <v>0</v>
      </c>
      <c r="AX255" s="4">
        <f t="shared" si="57"/>
        <v>4318.318698</v>
      </c>
      <c r="AY255" s="4">
        <f t="shared" si="58"/>
        <v>2882.2714619999997</v>
      </c>
      <c r="AZ255" s="2" t="s">
        <v>901</v>
      </c>
    </row>
    <row r="256" spans="1:52" x14ac:dyDescent="0.25">
      <c r="A256">
        <v>16</v>
      </c>
      <c r="B256" s="2" t="s">
        <v>0</v>
      </c>
      <c r="C256" s="2" t="s">
        <v>727</v>
      </c>
      <c r="D256" s="2">
        <v>2023</v>
      </c>
      <c r="E256" s="2" t="s">
        <v>1</v>
      </c>
      <c r="F256" s="2" t="s">
        <v>2</v>
      </c>
      <c r="G256" s="2" t="s">
        <v>3</v>
      </c>
      <c r="H256" s="2" t="s">
        <v>4</v>
      </c>
      <c r="I256" s="2" t="s">
        <v>740</v>
      </c>
      <c r="J256" s="2" t="s">
        <v>329</v>
      </c>
      <c r="K256" s="2" t="s">
        <v>851</v>
      </c>
      <c r="L256" s="2" t="s">
        <v>852</v>
      </c>
      <c r="M256" s="2" t="s">
        <v>853</v>
      </c>
      <c r="N256" s="2" t="s">
        <v>45</v>
      </c>
      <c r="O256" s="2" t="s">
        <v>46</v>
      </c>
      <c r="P256" s="2" t="s">
        <v>60</v>
      </c>
      <c r="Q256" s="2" t="s">
        <v>61</v>
      </c>
      <c r="R256" s="2" t="s">
        <v>10</v>
      </c>
      <c r="S256" s="2" t="s">
        <v>11</v>
      </c>
      <c r="T256" s="2">
        <v>60</v>
      </c>
      <c r="U256" s="2" t="s">
        <v>352</v>
      </c>
      <c r="V256" s="5">
        <v>57957255688</v>
      </c>
      <c r="W256" s="5">
        <v>37769423033</v>
      </c>
      <c r="X256" s="6">
        <v>65.17</v>
      </c>
      <c r="Y256" s="5">
        <v>89782481800</v>
      </c>
      <c r="Z256" s="5">
        <v>88523438270</v>
      </c>
      <c r="AA256" s="6">
        <v>98.6</v>
      </c>
      <c r="AB256" s="5">
        <v>115036016648</v>
      </c>
      <c r="AC256" s="5">
        <v>110147814142</v>
      </c>
      <c r="AD256" s="6">
        <v>95.75</v>
      </c>
      <c r="AE256" s="5">
        <v>143995337779</v>
      </c>
      <c r="AF256" s="5">
        <v>141982231014</v>
      </c>
      <c r="AG256" s="6">
        <v>98.6</v>
      </c>
      <c r="AH256" s="5">
        <v>167087426000</v>
      </c>
      <c r="AI256" s="5">
        <v>0</v>
      </c>
      <c r="AJ256" s="6">
        <v>0</v>
      </c>
      <c r="AK256" s="2" t="s">
        <v>13</v>
      </c>
      <c r="AL256" s="2" t="s">
        <v>13</v>
      </c>
      <c r="AM256" s="2" t="s">
        <v>13</v>
      </c>
      <c r="AN256" s="3">
        <f t="shared" si="47"/>
        <v>57957.255687999997</v>
      </c>
      <c r="AO256" s="3">
        <f t="shared" si="48"/>
        <v>37769.423032999999</v>
      </c>
      <c r="AP256" s="3">
        <f t="shared" si="49"/>
        <v>89782.481799999994</v>
      </c>
      <c r="AQ256" s="3">
        <f t="shared" si="50"/>
        <v>88523.438269999999</v>
      </c>
      <c r="AR256" s="3">
        <f t="shared" si="51"/>
        <v>115036.016648</v>
      </c>
      <c r="AS256" s="3">
        <f t="shared" si="52"/>
        <v>110147.814142</v>
      </c>
      <c r="AT256" s="3">
        <f t="shared" si="53"/>
        <v>143995.33777899999</v>
      </c>
      <c r="AU256" s="3">
        <f t="shared" si="54"/>
        <v>141982.23101399999</v>
      </c>
      <c r="AV256" s="3">
        <f t="shared" si="55"/>
        <v>167087.42600000001</v>
      </c>
      <c r="AW256" s="3">
        <f t="shared" si="56"/>
        <v>0</v>
      </c>
      <c r="AX256" s="4">
        <f t="shared" si="57"/>
        <v>573858.51791499997</v>
      </c>
      <c r="AY256" s="4">
        <f t="shared" si="58"/>
        <v>378422.90645899996</v>
      </c>
      <c r="AZ256" s="2" t="s">
        <v>900</v>
      </c>
    </row>
    <row r="257" spans="1:52" x14ac:dyDescent="0.25">
      <c r="A257">
        <v>16</v>
      </c>
      <c r="B257" s="2" t="s">
        <v>0</v>
      </c>
      <c r="C257" s="2" t="s">
        <v>727</v>
      </c>
      <c r="D257" s="2">
        <v>2023</v>
      </c>
      <c r="E257" s="2" t="s">
        <v>1</v>
      </c>
      <c r="F257" s="2" t="s">
        <v>2</v>
      </c>
      <c r="G257" s="2" t="s">
        <v>3</v>
      </c>
      <c r="H257" s="2" t="s">
        <v>4</v>
      </c>
      <c r="I257" s="2" t="s">
        <v>740</v>
      </c>
      <c r="J257" s="2" t="s">
        <v>329</v>
      </c>
      <c r="K257" s="2" t="s">
        <v>851</v>
      </c>
      <c r="L257" s="2" t="s">
        <v>852</v>
      </c>
      <c r="M257" s="2" t="s">
        <v>853</v>
      </c>
      <c r="N257" s="2" t="s">
        <v>45</v>
      </c>
      <c r="O257" s="2" t="s">
        <v>46</v>
      </c>
      <c r="P257" s="2" t="s">
        <v>60</v>
      </c>
      <c r="Q257" s="2" t="s">
        <v>61</v>
      </c>
      <c r="R257" s="2" t="s">
        <v>10</v>
      </c>
      <c r="S257" s="2" t="s">
        <v>11</v>
      </c>
      <c r="T257" s="2">
        <v>61</v>
      </c>
      <c r="U257" s="2" t="s">
        <v>353</v>
      </c>
      <c r="V257" s="5">
        <v>39826254419</v>
      </c>
      <c r="W257" s="5">
        <v>38908662221</v>
      </c>
      <c r="X257" s="6">
        <v>97.7</v>
      </c>
      <c r="Y257" s="5">
        <v>84768322143</v>
      </c>
      <c r="Z257" s="5">
        <v>84768322133</v>
      </c>
      <c r="AA257" s="6">
        <v>100</v>
      </c>
      <c r="AB257" s="5">
        <v>97083327000</v>
      </c>
      <c r="AC257" s="5">
        <v>96979759000</v>
      </c>
      <c r="AD257" s="6">
        <v>99.89</v>
      </c>
      <c r="AE257" s="5">
        <v>98831876842</v>
      </c>
      <c r="AF257" s="5">
        <v>98809135082</v>
      </c>
      <c r="AG257" s="6">
        <v>99.98</v>
      </c>
      <c r="AH257" s="5">
        <v>76601393000</v>
      </c>
      <c r="AI257" s="5">
        <v>0</v>
      </c>
      <c r="AJ257" s="6">
        <v>0</v>
      </c>
      <c r="AK257" s="2" t="s">
        <v>13</v>
      </c>
      <c r="AL257" s="2" t="s">
        <v>13</v>
      </c>
      <c r="AM257" s="2" t="s">
        <v>13</v>
      </c>
      <c r="AN257" s="3">
        <f t="shared" si="47"/>
        <v>39826.254418999997</v>
      </c>
      <c r="AO257" s="3">
        <f t="shared" si="48"/>
        <v>38908.662220999999</v>
      </c>
      <c r="AP257" s="3">
        <f t="shared" si="49"/>
        <v>84768.322142999998</v>
      </c>
      <c r="AQ257" s="3">
        <f t="shared" si="50"/>
        <v>84768.322132999994</v>
      </c>
      <c r="AR257" s="3">
        <f t="shared" si="51"/>
        <v>97083.327000000005</v>
      </c>
      <c r="AS257" s="3">
        <f t="shared" si="52"/>
        <v>96979.759000000005</v>
      </c>
      <c r="AT257" s="3">
        <f t="shared" si="53"/>
        <v>98831.876841999998</v>
      </c>
      <c r="AU257" s="3">
        <f t="shared" si="54"/>
        <v>98809.135081999993</v>
      </c>
      <c r="AV257" s="3">
        <f t="shared" si="55"/>
        <v>76601.392999999996</v>
      </c>
      <c r="AW257" s="3">
        <f t="shared" si="56"/>
        <v>0</v>
      </c>
      <c r="AX257" s="4">
        <f t="shared" si="57"/>
        <v>397111.173404</v>
      </c>
      <c r="AY257" s="4">
        <f t="shared" si="58"/>
        <v>319465.87843599997</v>
      </c>
      <c r="AZ257" s="2" t="s">
        <v>900</v>
      </c>
    </row>
    <row r="258" spans="1:52" x14ac:dyDescent="0.25">
      <c r="A258">
        <v>16</v>
      </c>
      <c r="B258" s="2" t="s">
        <v>0</v>
      </c>
      <c r="C258" s="2" t="s">
        <v>727</v>
      </c>
      <c r="D258" s="2">
        <v>2023</v>
      </c>
      <c r="E258" s="2" t="s">
        <v>1</v>
      </c>
      <c r="F258" s="2" t="s">
        <v>2</v>
      </c>
      <c r="G258" s="2" t="s">
        <v>3</v>
      </c>
      <c r="H258" s="2" t="s">
        <v>4</v>
      </c>
      <c r="I258" s="2" t="s">
        <v>740</v>
      </c>
      <c r="J258" s="2" t="s">
        <v>329</v>
      </c>
      <c r="K258" s="2" t="s">
        <v>851</v>
      </c>
      <c r="L258" s="2" t="s">
        <v>852</v>
      </c>
      <c r="M258" s="2" t="s">
        <v>853</v>
      </c>
      <c r="N258" s="2" t="s">
        <v>45</v>
      </c>
      <c r="O258" s="2" t="s">
        <v>46</v>
      </c>
      <c r="P258" s="2" t="s">
        <v>60</v>
      </c>
      <c r="Q258" s="2" t="s">
        <v>61</v>
      </c>
      <c r="R258" s="2" t="s">
        <v>10</v>
      </c>
      <c r="S258" s="2" t="s">
        <v>11</v>
      </c>
      <c r="T258" s="2">
        <v>62</v>
      </c>
      <c r="U258" s="2" t="s">
        <v>354</v>
      </c>
      <c r="V258" s="5">
        <v>22833932247</v>
      </c>
      <c r="W258" s="5">
        <v>21505446219</v>
      </c>
      <c r="X258" s="6">
        <v>94.18</v>
      </c>
      <c r="Y258" s="5">
        <v>81324937405</v>
      </c>
      <c r="Z258" s="5">
        <v>77193960712</v>
      </c>
      <c r="AA258" s="6">
        <v>94.92</v>
      </c>
      <c r="AB258" s="5">
        <v>88932720211</v>
      </c>
      <c r="AC258" s="5">
        <v>86364233914</v>
      </c>
      <c r="AD258" s="6">
        <v>97.11</v>
      </c>
      <c r="AE258" s="5">
        <v>94513712554</v>
      </c>
      <c r="AF258" s="5">
        <v>89510144369</v>
      </c>
      <c r="AG258" s="6">
        <v>94.71</v>
      </c>
      <c r="AH258" s="5">
        <v>39481792000</v>
      </c>
      <c r="AI258" s="5">
        <v>0</v>
      </c>
      <c r="AJ258" s="6">
        <v>0</v>
      </c>
      <c r="AK258" s="2" t="s">
        <v>13</v>
      </c>
      <c r="AL258" s="2" t="s">
        <v>13</v>
      </c>
      <c r="AM258" s="2" t="s">
        <v>13</v>
      </c>
      <c r="AN258" s="3">
        <f t="shared" si="47"/>
        <v>22833.932247000001</v>
      </c>
      <c r="AO258" s="3">
        <f t="shared" si="48"/>
        <v>21505.446219000001</v>
      </c>
      <c r="AP258" s="3">
        <f t="shared" si="49"/>
        <v>81324.937405000004</v>
      </c>
      <c r="AQ258" s="3">
        <f t="shared" si="50"/>
        <v>77193.960712</v>
      </c>
      <c r="AR258" s="3">
        <f t="shared" si="51"/>
        <v>88932.720211000007</v>
      </c>
      <c r="AS258" s="3">
        <f t="shared" si="52"/>
        <v>86364.233913999997</v>
      </c>
      <c r="AT258" s="3">
        <f t="shared" si="53"/>
        <v>94513.712553999998</v>
      </c>
      <c r="AU258" s="3">
        <f t="shared" si="54"/>
        <v>89510.144369000001</v>
      </c>
      <c r="AV258" s="3">
        <f t="shared" si="55"/>
        <v>39481.792000000001</v>
      </c>
      <c r="AW258" s="3">
        <f t="shared" si="56"/>
        <v>0</v>
      </c>
      <c r="AX258" s="4">
        <f t="shared" si="57"/>
        <v>327087.09441700007</v>
      </c>
      <c r="AY258" s="4">
        <f t="shared" si="58"/>
        <v>274573.78521399997</v>
      </c>
      <c r="AZ258" s="2" t="s">
        <v>898</v>
      </c>
    </row>
    <row r="259" spans="1:52" x14ac:dyDescent="0.25">
      <c r="A259">
        <v>16</v>
      </c>
      <c r="B259" s="2" t="s">
        <v>0</v>
      </c>
      <c r="C259" s="2" t="s">
        <v>727</v>
      </c>
      <c r="D259" s="2">
        <v>2023</v>
      </c>
      <c r="E259" s="2" t="s">
        <v>1</v>
      </c>
      <c r="F259" s="2" t="s">
        <v>2</v>
      </c>
      <c r="G259" s="2" t="s">
        <v>3</v>
      </c>
      <c r="H259" s="2" t="s">
        <v>4</v>
      </c>
      <c r="I259" s="2" t="s">
        <v>740</v>
      </c>
      <c r="J259" s="2" t="s">
        <v>329</v>
      </c>
      <c r="K259" s="2" t="s">
        <v>851</v>
      </c>
      <c r="L259" s="2" t="s">
        <v>852</v>
      </c>
      <c r="M259" s="2" t="s">
        <v>853</v>
      </c>
      <c r="N259" s="2" t="s">
        <v>45</v>
      </c>
      <c r="O259" s="2" t="s">
        <v>46</v>
      </c>
      <c r="P259" s="2" t="s">
        <v>60</v>
      </c>
      <c r="Q259" s="2" t="s">
        <v>61</v>
      </c>
      <c r="R259" s="2" t="s">
        <v>10</v>
      </c>
      <c r="S259" s="2" t="s">
        <v>11</v>
      </c>
      <c r="T259" s="2">
        <v>63</v>
      </c>
      <c r="U259" s="2" t="s">
        <v>355</v>
      </c>
      <c r="V259" s="5">
        <v>3777723550</v>
      </c>
      <c r="W259" s="5">
        <v>3440599455</v>
      </c>
      <c r="X259" s="6">
        <v>91.08</v>
      </c>
      <c r="Y259" s="5">
        <v>52843328956</v>
      </c>
      <c r="Z259" s="5">
        <v>52790639493</v>
      </c>
      <c r="AA259" s="6">
        <v>99.9</v>
      </c>
      <c r="AB259" s="5">
        <v>5556414668</v>
      </c>
      <c r="AC259" s="5">
        <v>5472961444</v>
      </c>
      <c r="AD259" s="6">
        <v>98.5</v>
      </c>
      <c r="AE259" s="5">
        <v>3334877000</v>
      </c>
      <c r="AF259" s="5">
        <v>3326142737</v>
      </c>
      <c r="AG259" s="6">
        <v>99.74</v>
      </c>
      <c r="AH259" s="5">
        <v>4100768000</v>
      </c>
      <c r="AI259" s="5">
        <v>0</v>
      </c>
      <c r="AJ259" s="6">
        <v>0</v>
      </c>
      <c r="AK259" s="2" t="s">
        <v>13</v>
      </c>
      <c r="AL259" s="2" t="s">
        <v>13</v>
      </c>
      <c r="AM259" s="2" t="s">
        <v>13</v>
      </c>
      <c r="AN259" s="3">
        <f t="shared" ref="AN259:AN322" si="59">V259 / 1000000</f>
        <v>3777.7235500000002</v>
      </c>
      <c r="AO259" s="3">
        <f t="shared" ref="AO259:AO322" si="60">W259 / 1000000</f>
        <v>3440.599455</v>
      </c>
      <c r="AP259" s="3">
        <f t="shared" ref="AP259:AP322" si="61">Y259  / 1000000</f>
        <v>52843.328955999998</v>
      </c>
      <c r="AQ259" s="3">
        <f t="shared" ref="AQ259:AQ322" si="62">Z259  / 1000000</f>
        <v>52790.639493000002</v>
      </c>
      <c r="AR259" s="3">
        <f t="shared" ref="AR259:AR322" si="63">AB259  / 1000000</f>
        <v>5556.4146680000003</v>
      </c>
      <c r="AS259" s="3">
        <f t="shared" ref="AS259:AS322" si="64">AC259  / 1000000</f>
        <v>5472.9614439999996</v>
      </c>
      <c r="AT259" s="3">
        <f t="shared" ref="AT259:AT322" si="65">AE259  / 1000000</f>
        <v>3334.877</v>
      </c>
      <c r="AU259" s="3">
        <f t="shared" ref="AU259:AU322" si="66">AF259  / 1000000</f>
        <v>3326.1427370000001</v>
      </c>
      <c r="AV259" s="3">
        <f t="shared" ref="AV259:AV322" si="67">AH259  / 1000000</f>
        <v>4100.768</v>
      </c>
      <c r="AW259" s="3">
        <f t="shared" ref="AW259:AW322" si="68">AI259  / 1000000</f>
        <v>0</v>
      </c>
      <c r="AX259" s="4">
        <f t="shared" ref="AX259:AX322" si="69">AN259+AP259+AR259+AT259+AV259</f>
        <v>69613.112173999994</v>
      </c>
      <c r="AY259" s="4">
        <f t="shared" ref="AY259:AY322" si="70">AO259+AQ259+AS259+AU259+AW259</f>
        <v>65030.343129000008</v>
      </c>
      <c r="AZ259" s="2" t="s">
        <v>900</v>
      </c>
    </row>
    <row r="260" spans="1:52" x14ac:dyDescent="0.25">
      <c r="A260">
        <v>16</v>
      </c>
      <c r="B260" s="2" t="s">
        <v>0</v>
      </c>
      <c r="C260" s="2" t="s">
        <v>727</v>
      </c>
      <c r="D260" s="2">
        <v>2023</v>
      </c>
      <c r="E260" s="2" t="s">
        <v>1</v>
      </c>
      <c r="F260" s="2" t="s">
        <v>2</v>
      </c>
      <c r="G260" s="2" t="s">
        <v>3</v>
      </c>
      <c r="H260" s="2" t="s">
        <v>4</v>
      </c>
      <c r="I260" s="2" t="s">
        <v>740</v>
      </c>
      <c r="J260" s="2" t="s">
        <v>329</v>
      </c>
      <c r="K260" s="2" t="s">
        <v>851</v>
      </c>
      <c r="L260" s="2" t="s">
        <v>852</v>
      </c>
      <c r="M260" s="2" t="s">
        <v>853</v>
      </c>
      <c r="N260" s="2" t="s">
        <v>45</v>
      </c>
      <c r="O260" s="2" t="s">
        <v>46</v>
      </c>
      <c r="P260" s="2" t="s">
        <v>60</v>
      </c>
      <c r="Q260" s="2" t="s">
        <v>61</v>
      </c>
      <c r="R260" s="2" t="s">
        <v>10</v>
      </c>
      <c r="S260" s="2" t="s">
        <v>11</v>
      </c>
      <c r="T260" s="2">
        <v>64</v>
      </c>
      <c r="U260" s="2" t="s">
        <v>356</v>
      </c>
      <c r="V260" s="5">
        <v>20992395671</v>
      </c>
      <c r="W260" s="5">
        <v>20992395671</v>
      </c>
      <c r="X260" s="6">
        <v>100</v>
      </c>
      <c r="Y260" s="5">
        <v>50208784202</v>
      </c>
      <c r="Z260" s="5">
        <v>50208683948</v>
      </c>
      <c r="AA260" s="6">
        <v>100</v>
      </c>
      <c r="AB260" s="5">
        <v>3244961974</v>
      </c>
      <c r="AC260" s="5">
        <v>2893360144</v>
      </c>
      <c r="AD260" s="6">
        <v>89.16</v>
      </c>
      <c r="AE260" s="5">
        <v>1001892889</v>
      </c>
      <c r="AF260" s="5">
        <v>654238889</v>
      </c>
      <c r="AG260" s="6">
        <v>65.3</v>
      </c>
      <c r="AH260" s="5">
        <v>1316441000</v>
      </c>
      <c r="AI260" s="5">
        <v>0</v>
      </c>
      <c r="AJ260" s="6">
        <v>0</v>
      </c>
      <c r="AK260" s="2" t="s">
        <v>13</v>
      </c>
      <c r="AL260" s="2" t="s">
        <v>13</v>
      </c>
      <c r="AM260" s="2" t="s">
        <v>13</v>
      </c>
      <c r="AN260" s="3">
        <f t="shared" si="59"/>
        <v>20992.395670999998</v>
      </c>
      <c r="AO260" s="3">
        <f t="shared" si="60"/>
        <v>20992.395670999998</v>
      </c>
      <c r="AP260" s="3">
        <f t="shared" si="61"/>
        <v>50208.784202000003</v>
      </c>
      <c r="AQ260" s="3">
        <f t="shared" si="62"/>
        <v>50208.683947999998</v>
      </c>
      <c r="AR260" s="3">
        <f t="shared" si="63"/>
        <v>3244.9619739999998</v>
      </c>
      <c r="AS260" s="3">
        <f t="shared" si="64"/>
        <v>2893.3601440000002</v>
      </c>
      <c r="AT260" s="3">
        <f t="shared" si="65"/>
        <v>1001.892889</v>
      </c>
      <c r="AU260" s="3">
        <f t="shared" si="66"/>
        <v>654.23888899999997</v>
      </c>
      <c r="AV260" s="3">
        <f t="shared" si="67"/>
        <v>1316.441</v>
      </c>
      <c r="AW260" s="3">
        <f t="shared" si="68"/>
        <v>0</v>
      </c>
      <c r="AX260" s="4">
        <f t="shared" si="69"/>
        <v>76764.475736000008</v>
      </c>
      <c r="AY260" s="4">
        <f t="shared" si="70"/>
        <v>74748.678652000002</v>
      </c>
      <c r="AZ260" s="2" t="s">
        <v>907</v>
      </c>
    </row>
    <row r="261" spans="1:52" x14ac:dyDescent="0.25">
      <c r="A261">
        <v>16</v>
      </c>
      <c r="B261" s="2" t="s">
        <v>0</v>
      </c>
      <c r="C261" s="2" t="s">
        <v>727</v>
      </c>
      <c r="D261" s="2">
        <v>2023</v>
      </c>
      <c r="E261" s="2" t="s">
        <v>1</v>
      </c>
      <c r="F261" s="2" t="s">
        <v>2</v>
      </c>
      <c r="G261" s="2" t="s">
        <v>3</v>
      </c>
      <c r="H261" s="2" t="s">
        <v>4</v>
      </c>
      <c r="I261" s="2" t="s">
        <v>740</v>
      </c>
      <c r="J261" s="2" t="s">
        <v>329</v>
      </c>
      <c r="K261" s="2" t="s">
        <v>851</v>
      </c>
      <c r="L261" s="2" t="s">
        <v>852</v>
      </c>
      <c r="M261" s="2" t="s">
        <v>853</v>
      </c>
      <c r="N261" s="2" t="s">
        <v>45</v>
      </c>
      <c r="O261" s="2" t="s">
        <v>46</v>
      </c>
      <c r="P261" s="2" t="s">
        <v>116</v>
      </c>
      <c r="Q261" s="2" t="s">
        <v>117</v>
      </c>
      <c r="R261" s="2" t="s">
        <v>10</v>
      </c>
      <c r="S261" s="2" t="s">
        <v>11</v>
      </c>
      <c r="T261" s="2">
        <v>73</v>
      </c>
      <c r="U261" s="2" t="s">
        <v>357</v>
      </c>
      <c r="V261" s="5">
        <v>392863176</v>
      </c>
      <c r="W261" s="5">
        <v>341544783</v>
      </c>
      <c r="X261" s="6">
        <v>86.94</v>
      </c>
      <c r="Y261" s="5">
        <v>924911000</v>
      </c>
      <c r="Z261" s="5">
        <v>923811000</v>
      </c>
      <c r="AA261" s="6">
        <v>99.88</v>
      </c>
      <c r="AB261" s="5">
        <v>1023213500</v>
      </c>
      <c r="AC261" s="5">
        <v>998922441</v>
      </c>
      <c r="AD261" s="6">
        <v>97.63</v>
      </c>
      <c r="AE261" s="5">
        <v>825000000</v>
      </c>
      <c r="AF261" s="5">
        <v>821698433</v>
      </c>
      <c r="AG261" s="6">
        <v>99.6</v>
      </c>
      <c r="AH261" s="5">
        <v>772100000</v>
      </c>
      <c r="AI261" s="5">
        <v>0</v>
      </c>
      <c r="AJ261" s="6">
        <v>0</v>
      </c>
      <c r="AK261" s="2" t="s">
        <v>13</v>
      </c>
      <c r="AL261" s="2" t="s">
        <v>13</v>
      </c>
      <c r="AM261" s="2" t="s">
        <v>13</v>
      </c>
      <c r="AN261" s="3">
        <f t="shared" si="59"/>
        <v>392.86317600000001</v>
      </c>
      <c r="AO261" s="3">
        <f t="shared" si="60"/>
        <v>341.544783</v>
      </c>
      <c r="AP261" s="3">
        <f t="shared" si="61"/>
        <v>924.91099999999994</v>
      </c>
      <c r="AQ261" s="3">
        <f t="shared" si="62"/>
        <v>923.81100000000004</v>
      </c>
      <c r="AR261" s="3">
        <f t="shared" si="63"/>
        <v>1023.2135</v>
      </c>
      <c r="AS261" s="3">
        <f t="shared" si="64"/>
        <v>998.92244100000005</v>
      </c>
      <c r="AT261" s="3">
        <f t="shared" si="65"/>
        <v>825</v>
      </c>
      <c r="AU261" s="3">
        <f t="shared" si="66"/>
        <v>821.69843300000002</v>
      </c>
      <c r="AV261" s="3">
        <f t="shared" si="67"/>
        <v>772.1</v>
      </c>
      <c r="AW261" s="3">
        <f t="shared" si="68"/>
        <v>0</v>
      </c>
      <c r="AX261" s="4">
        <f t="shared" si="69"/>
        <v>3938.0876759999996</v>
      </c>
      <c r="AY261" s="4">
        <f t="shared" si="70"/>
        <v>3085.9766570000002</v>
      </c>
      <c r="AZ261" s="2" t="s">
        <v>905</v>
      </c>
    </row>
    <row r="262" spans="1:52" x14ac:dyDescent="0.25">
      <c r="A262">
        <v>16</v>
      </c>
      <c r="B262" s="2" t="s">
        <v>0</v>
      </c>
      <c r="C262" s="2" t="s">
        <v>727</v>
      </c>
      <c r="D262" s="2">
        <v>2023</v>
      </c>
      <c r="E262" s="2" t="s">
        <v>1</v>
      </c>
      <c r="F262" s="2" t="s">
        <v>2</v>
      </c>
      <c r="G262" s="2" t="s">
        <v>3</v>
      </c>
      <c r="H262" s="2" t="s">
        <v>4</v>
      </c>
      <c r="I262" s="2" t="s">
        <v>740</v>
      </c>
      <c r="J262" s="2" t="s">
        <v>329</v>
      </c>
      <c r="K262" s="2" t="s">
        <v>851</v>
      </c>
      <c r="L262" s="2" t="s">
        <v>852</v>
      </c>
      <c r="M262" s="2" t="s">
        <v>853</v>
      </c>
      <c r="N262" s="2" t="s">
        <v>45</v>
      </c>
      <c r="O262" s="2" t="s">
        <v>46</v>
      </c>
      <c r="P262" s="2" t="s">
        <v>146</v>
      </c>
      <c r="Q262" s="2" t="s">
        <v>147</v>
      </c>
      <c r="R262" s="2" t="s">
        <v>10</v>
      </c>
      <c r="S262" s="2" t="s">
        <v>11</v>
      </c>
      <c r="T262" s="2">
        <v>110</v>
      </c>
      <c r="U262" s="2" t="s">
        <v>358</v>
      </c>
      <c r="V262" s="5">
        <v>1131030000</v>
      </c>
      <c r="W262" s="5">
        <v>1027046097</v>
      </c>
      <c r="X262" s="6">
        <v>90.81</v>
      </c>
      <c r="Y262" s="5">
        <v>2218888767</v>
      </c>
      <c r="Z262" s="5">
        <v>2214531500</v>
      </c>
      <c r="AA262" s="6">
        <v>99.8</v>
      </c>
      <c r="AB262" s="5">
        <v>2487187340</v>
      </c>
      <c r="AC262" s="5">
        <v>2462917340</v>
      </c>
      <c r="AD262" s="6">
        <v>99.02</v>
      </c>
      <c r="AE262" s="5">
        <v>2450672777</v>
      </c>
      <c r="AF262" s="5">
        <v>2450672777</v>
      </c>
      <c r="AG262" s="6">
        <v>100</v>
      </c>
      <c r="AH262" s="5">
        <v>3199354000</v>
      </c>
      <c r="AI262" s="5">
        <v>0</v>
      </c>
      <c r="AJ262" s="6">
        <v>0</v>
      </c>
      <c r="AK262" s="2" t="s">
        <v>13</v>
      </c>
      <c r="AL262" s="2" t="s">
        <v>13</v>
      </c>
      <c r="AM262" s="2" t="s">
        <v>13</v>
      </c>
      <c r="AN262" s="3">
        <f t="shared" si="59"/>
        <v>1131.03</v>
      </c>
      <c r="AO262" s="3">
        <f t="shared" si="60"/>
        <v>1027.0460969999999</v>
      </c>
      <c r="AP262" s="3">
        <f t="shared" si="61"/>
        <v>2218.8887669999999</v>
      </c>
      <c r="AQ262" s="3">
        <f t="shared" si="62"/>
        <v>2214.5315000000001</v>
      </c>
      <c r="AR262" s="3">
        <f t="shared" si="63"/>
        <v>2487.1873399999999</v>
      </c>
      <c r="AS262" s="3">
        <f t="shared" si="64"/>
        <v>2462.91734</v>
      </c>
      <c r="AT262" s="3">
        <f t="shared" si="65"/>
        <v>2450.6727770000002</v>
      </c>
      <c r="AU262" s="3">
        <f t="shared" si="66"/>
        <v>2450.6727770000002</v>
      </c>
      <c r="AV262" s="3">
        <f t="shared" si="67"/>
        <v>3199.3539999999998</v>
      </c>
      <c r="AW262" s="3">
        <f t="shared" si="68"/>
        <v>0</v>
      </c>
      <c r="AX262" s="4">
        <f t="shared" si="69"/>
        <v>11487.132883999999</v>
      </c>
      <c r="AY262" s="4">
        <f t="shared" si="70"/>
        <v>8155.1677139999993</v>
      </c>
      <c r="AZ262" s="2" t="s">
        <v>897</v>
      </c>
    </row>
    <row r="263" spans="1:52" x14ac:dyDescent="0.25">
      <c r="A263">
        <v>16</v>
      </c>
      <c r="B263" s="2" t="s">
        <v>0</v>
      </c>
      <c r="C263" s="2" t="s">
        <v>727</v>
      </c>
      <c r="D263" s="2">
        <v>2023</v>
      </c>
      <c r="E263" s="2" t="s">
        <v>1</v>
      </c>
      <c r="F263" s="2" t="s">
        <v>2</v>
      </c>
      <c r="G263" s="2" t="s">
        <v>3</v>
      </c>
      <c r="H263" s="2" t="s">
        <v>4</v>
      </c>
      <c r="I263" s="2" t="s">
        <v>740</v>
      </c>
      <c r="J263" s="2" t="s">
        <v>329</v>
      </c>
      <c r="K263" s="2" t="s">
        <v>851</v>
      </c>
      <c r="L263" s="2" t="s">
        <v>852</v>
      </c>
      <c r="M263" s="2" t="s">
        <v>853</v>
      </c>
      <c r="N263" s="2" t="s">
        <v>45</v>
      </c>
      <c r="O263" s="2" t="s">
        <v>46</v>
      </c>
      <c r="P263" s="2" t="s">
        <v>146</v>
      </c>
      <c r="Q263" s="2" t="s">
        <v>147</v>
      </c>
      <c r="R263" s="2" t="s">
        <v>10</v>
      </c>
      <c r="S263" s="2" t="s">
        <v>11</v>
      </c>
      <c r="T263" s="2">
        <v>113</v>
      </c>
      <c r="U263" s="2" t="s">
        <v>359</v>
      </c>
      <c r="V263" s="5">
        <v>90427500</v>
      </c>
      <c r="W263" s="5">
        <v>90427500</v>
      </c>
      <c r="X263" s="6">
        <v>100</v>
      </c>
      <c r="Y263" s="5">
        <v>41618927650</v>
      </c>
      <c r="Z263" s="5">
        <v>41437868355</v>
      </c>
      <c r="AA263" s="6">
        <v>99.56</v>
      </c>
      <c r="AB263" s="5">
        <v>8700508500</v>
      </c>
      <c r="AC263" s="5">
        <v>8700061839</v>
      </c>
      <c r="AD263" s="6">
        <v>99.99</v>
      </c>
      <c r="AE263" s="5">
        <v>33157766390</v>
      </c>
      <c r="AF263" s="5">
        <v>31376536163</v>
      </c>
      <c r="AG263" s="6">
        <v>94.63</v>
      </c>
      <c r="AH263" s="5">
        <v>4807830000</v>
      </c>
      <c r="AI263" s="5">
        <v>0</v>
      </c>
      <c r="AJ263" s="6">
        <v>0</v>
      </c>
      <c r="AK263" s="2" t="s">
        <v>13</v>
      </c>
      <c r="AL263" s="2" t="s">
        <v>13</v>
      </c>
      <c r="AM263" s="2" t="s">
        <v>13</v>
      </c>
      <c r="AN263" s="3">
        <f t="shared" si="59"/>
        <v>90.427499999999995</v>
      </c>
      <c r="AO263" s="3">
        <f t="shared" si="60"/>
        <v>90.427499999999995</v>
      </c>
      <c r="AP263" s="3">
        <f t="shared" si="61"/>
        <v>41618.927649999998</v>
      </c>
      <c r="AQ263" s="3">
        <f t="shared" si="62"/>
        <v>41437.868354999999</v>
      </c>
      <c r="AR263" s="3">
        <f t="shared" si="63"/>
        <v>8700.5084999999999</v>
      </c>
      <c r="AS263" s="3">
        <f t="shared" si="64"/>
        <v>8700.061839</v>
      </c>
      <c r="AT263" s="3">
        <f t="shared" si="65"/>
        <v>33157.766389999997</v>
      </c>
      <c r="AU263" s="3">
        <f t="shared" si="66"/>
        <v>31376.536163000001</v>
      </c>
      <c r="AV263" s="3">
        <f t="shared" si="67"/>
        <v>4807.83</v>
      </c>
      <c r="AW263" s="3">
        <f t="shared" si="68"/>
        <v>0</v>
      </c>
      <c r="AX263" s="4">
        <f t="shared" si="69"/>
        <v>88375.460039999991</v>
      </c>
      <c r="AY263" s="4">
        <f t="shared" si="70"/>
        <v>81604.893857000003</v>
      </c>
      <c r="AZ263" s="2" t="s">
        <v>900</v>
      </c>
    </row>
    <row r="264" spans="1:52" x14ac:dyDescent="0.25">
      <c r="A264">
        <v>16</v>
      </c>
      <c r="B264" s="2" t="s">
        <v>0</v>
      </c>
      <c r="C264" s="2" t="s">
        <v>727</v>
      </c>
      <c r="D264" s="2">
        <v>2023</v>
      </c>
      <c r="E264" s="2" t="s">
        <v>1</v>
      </c>
      <c r="F264" s="2" t="s">
        <v>2</v>
      </c>
      <c r="G264" s="2" t="s">
        <v>3</v>
      </c>
      <c r="H264" s="2" t="s">
        <v>4</v>
      </c>
      <c r="I264" s="2" t="s">
        <v>740</v>
      </c>
      <c r="J264" s="2" t="s">
        <v>329</v>
      </c>
      <c r="K264" s="2" t="s">
        <v>851</v>
      </c>
      <c r="L264" s="2" t="s">
        <v>852</v>
      </c>
      <c r="M264" s="2" t="s">
        <v>853</v>
      </c>
      <c r="N264" s="2" t="s">
        <v>45</v>
      </c>
      <c r="O264" s="2" t="s">
        <v>46</v>
      </c>
      <c r="P264" s="2" t="s">
        <v>146</v>
      </c>
      <c r="Q264" s="2" t="s">
        <v>147</v>
      </c>
      <c r="R264" s="2" t="s">
        <v>10</v>
      </c>
      <c r="S264" s="2" t="s">
        <v>11</v>
      </c>
      <c r="T264" s="2">
        <v>114</v>
      </c>
      <c r="U264" s="2" t="s">
        <v>360</v>
      </c>
      <c r="V264" s="5">
        <v>3398625323</v>
      </c>
      <c r="W264" s="5">
        <v>2572440728</v>
      </c>
      <c r="X264" s="6">
        <v>75.69</v>
      </c>
      <c r="Y264" s="5">
        <v>6195998617</v>
      </c>
      <c r="Z264" s="5">
        <v>6116268461</v>
      </c>
      <c r="AA264" s="6">
        <v>98.71</v>
      </c>
      <c r="AB264" s="5">
        <v>5255291660</v>
      </c>
      <c r="AC264" s="5">
        <v>5184034650</v>
      </c>
      <c r="AD264" s="6">
        <v>98.64</v>
      </c>
      <c r="AE264" s="5">
        <v>3394924010</v>
      </c>
      <c r="AF264" s="5">
        <v>3384558127</v>
      </c>
      <c r="AG264" s="6">
        <v>99.69</v>
      </c>
      <c r="AH264" s="5">
        <v>4561633000</v>
      </c>
      <c r="AI264" s="5">
        <v>0</v>
      </c>
      <c r="AJ264" s="6">
        <v>0</v>
      </c>
      <c r="AK264" s="2" t="s">
        <v>13</v>
      </c>
      <c r="AL264" s="2" t="s">
        <v>13</v>
      </c>
      <c r="AM264" s="2" t="s">
        <v>13</v>
      </c>
      <c r="AN264" s="3">
        <f t="shared" si="59"/>
        <v>3398.6253230000002</v>
      </c>
      <c r="AO264" s="3">
        <f t="shared" si="60"/>
        <v>2572.440728</v>
      </c>
      <c r="AP264" s="3">
        <f t="shared" si="61"/>
        <v>6195.9986170000002</v>
      </c>
      <c r="AQ264" s="3">
        <f t="shared" si="62"/>
        <v>6116.2684609999997</v>
      </c>
      <c r="AR264" s="3">
        <f t="shared" si="63"/>
        <v>5255.2916599999999</v>
      </c>
      <c r="AS264" s="3">
        <f t="shared" si="64"/>
        <v>5184.0346499999996</v>
      </c>
      <c r="AT264" s="3">
        <f t="shared" si="65"/>
        <v>3394.9240100000002</v>
      </c>
      <c r="AU264" s="3">
        <f t="shared" si="66"/>
        <v>3384.5581269999998</v>
      </c>
      <c r="AV264" s="3">
        <f t="shared" si="67"/>
        <v>4561.6329999999998</v>
      </c>
      <c r="AW264" s="3">
        <f t="shared" si="68"/>
        <v>0</v>
      </c>
      <c r="AX264" s="4">
        <f t="shared" si="69"/>
        <v>22806.472609999997</v>
      </c>
      <c r="AY264" s="4">
        <f t="shared" si="70"/>
        <v>17257.301965999999</v>
      </c>
      <c r="AZ264" s="2" t="s">
        <v>900</v>
      </c>
    </row>
    <row r="265" spans="1:52" x14ac:dyDescent="0.25">
      <c r="A265">
        <v>16</v>
      </c>
      <c r="B265" s="2" t="s">
        <v>0</v>
      </c>
      <c r="C265" s="2" t="s">
        <v>727</v>
      </c>
      <c r="D265" s="2">
        <v>2023</v>
      </c>
      <c r="E265" s="2" t="s">
        <v>1</v>
      </c>
      <c r="F265" s="2" t="s">
        <v>2</v>
      </c>
      <c r="G265" s="2" t="s">
        <v>3</v>
      </c>
      <c r="H265" s="2" t="s">
        <v>4</v>
      </c>
      <c r="I265" s="2" t="s">
        <v>740</v>
      </c>
      <c r="J265" s="2" t="s">
        <v>329</v>
      </c>
      <c r="K265" s="2" t="s">
        <v>851</v>
      </c>
      <c r="L265" s="2" t="s">
        <v>852</v>
      </c>
      <c r="M265" s="2" t="s">
        <v>853</v>
      </c>
      <c r="N265" s="2" t="s">
        <v>17</v>
      </c>
      <c r="O265" s="2" t="s">
        <v>18</v>
      </c>
      <c r="P265" s="2" t="s">
        <v>361</v>
      </c>
      <c r="Q265" s="2" t="s">
        <v>362</v>
      </c>
      <c r="R265" s="2" t="s">
        <v>10</v>
      </c>
      <c r="S265" s="2" t="s">
        <v>11</v>
      </c>
      <c r="T265" s="2">
        <v>364</v>
      </c>
      <c r="U265" s="2" t="s">
        <v>363</v>
      </c>
      <c r="V265" s="5">
        <v>5259829457</v>
      </c>
      <c r="W265" s="5">
        <v>4041222498</v>
      </c>
      <c r="X265" s="6">
        <v>76.83</v>
      </c>
      <c r="Y265" s="5">
        <v>15302766884</v>
      </c>
      <c r="Z265" s="5">
        <v>15268301500</v>
      </c>
      <c r="AA265" s="6">
        <v>99.77</v>
      </c>
      <c r="AB265" s="5">
        <v>19272381000</v>
      </c>
      <c r="AC265" s="5">
        <v>18666694351</v>
      </c>
      <c r="AD265" s="6">
        <v>96.86</v>
      </c>
      <c r="AE265" s="5">
        <v>19292589826</v>
      </c>
      <c r="AF265" s="5">
        <v>19203911623</v>
      </c>
      <c r="AG265" s="6">
        <v>99.54</v>
      </c>
      <c r="AH265" s="5">
        <v>15111731000</v>
      </c>
      <c r="AI265" s="5">
        <v>0</v>
      </c>
      <c r="AJ265" s="6">
        <v>0</v>
      </c>
      <c r="AK265" s="2" t="s">
        <v>13</v>
      </c>
      <c r="AL265" s="2" t="s">
        <v>13</v>
      </c>
      <c r="AM265" s="2" t="s">
        <v>13</v>
      </c>
      <c r="AN265" s="3">
        <f t="shared" si="59"/>
        <v>5259.8294569999998</v>
      </c>
      <c r="AO265" s="3">
        <f t="shared" si="60"/>
        <v>4041.2224980000001</v>
      </c>
      <c r="AP265" s="3">
        <f t="shared" si="61"/>
        <v>15302.766884000001</v>
      </c>
      <c r="AQ265" s="3">
        <f t="shared" si="62"/>
        <v>15268.3015</v>
      </c>
      <c r="AR265" s="3">
        <f t="shared" si="63"/>
        <v>19272.381000000001</v>
      </c>
      <c r="AS265" s="3">
        <f t="shared" si="64"/>
        <v>18666.694350999998</v>
      </c>
      <c r="AT265" s="3">
        <f t="shared" si="65"/>
        <v>19292.589825999999</v>
      </c>
      <c r="AU265" s="3">
        <f t="shared" si="66"/>
        <v>19203.911623</v>
      </c>
      <c r="AV265" s="3">
        <f t="shared" si="67"/>
        <v>15111.731</v>
      </c>
      <c r="AW265" s="3">
        <f t="shared" si="68"/>
        <v>0</v>
      </c>
      <c r="AX265" s="4">
        <f t="shared" si="69"/>
        <v>74239.298167000001</v>
      </c>
      <c r="AY265" s="4">
        <f t="shared" si="70"/>
        <v>57180.129972000002</v>
      </c>
      <c r="AZ265" s="2" t="s">
        <v>897</v>
      </c>
    </row>
    <row r="266" spans="1:52" x14ac:dyDescent="0.25">
      <c r="A266">
        <v>16</v>
      </c>
      <c r="B266" s="2" t="s">
        <v>0</v>
      </c>
      <c r="C266" s="2" t="s">
        <v>727</v>
      </c>
      <c r="D266" s="2">
        <v>2023</v>
      </c>
      <c r="E266" s="2" t="s">
        <v>1</v>
      </c>
      <c r="F266" s="2" t="s">
        <v>2</v>
      </c>
      <c r="G266" s="2" t="s">
        <v>3</v>
      </c>
      <c r="H266" s="2" t="s">
        <v>4</v>
      </c>
      <c r="I266" s="2" t="s">
        <v>740</v>
      </c>
      <c r="J266" s="2" t="s">
        <v>329</v>
      </c>
      <c r="K266" s="2" t="s">
        <v>851</v>
      </c>
      <c r="L266" s="2" t="s">
        <v>852</v>
      </c>
      <c r="M266" s="2" t="s">
        <v>853</v>
      </c>
      <c r="N266" s="2" t="s">
        <v>6</v>
      </c>
      <c r="O266" s="2" t="s">
        <v>7</v>
      </c>
      <c r="P266" s="2" t="s">
        <v>24</v>
      </c>
      <c r="Q266" s="2" t="s">
        <v>25</v>
      </c>
      <c r="R266" s="2" t="s">
        <v>10</v>
      </c>
      <c r="S266" s="2" t="s">
        <v>11</v>
      </c>
      <c r="T266" s="2">
        <v>411</v>
      </c>
      <c r="U266" s="2" t="s">
        <v>364</v>
      </c>
      <c r="V266" s="5">
        <v>1007457966</v>
      </c>
      <c r="W266" s="5">
        <v>930845233</v>
      </c>
      <c r="X266" s="6">
        <v>92.4</v>
      </c>
      <c r="Y266" s="5">
        <v>1515057770</v>
      </c>
      <c r="Z266" s="5">
        <v>1514943633</v>
      </c>
      <c r="AA266" s="6">
        <v>99.99</v>
      </c>
      <c r="AB266" s="5">
        <v>1929782932</v>
      </c>
      <c r="AC266" s="5">
        <v>1929782932</v>
      </c>
      <c r="AD266" s="6">
        <v>100</v>
      </c>
      <c r="AE266" s="5">
        <v>1765342630</v>
      </c>
      <c r="AF266" s="5">
        <v>1765342630</v>
      </c>
      <c r="AG266" s="6">
        <v>100</v>
      </c>
      <c r="AH266" s="5">
        <v>1533714000</v>
      </c>
      <c r="AI266" s="5">
        <v>0</v>
      </c>
      <c r="AJ266" s="6">
        <v>0</v>
      </c>
      <c r="AK266" s="2" t="s">
        <v>13</v>
      </c>
      <c r="AL266" s="2" t="s">
        <v>13</v>
      </c>
      <c r="AM266" s="2" t="s">
        <v>13</v>
      </c>
      <c r="AN266" s="3">
        <f t="shared" si="59"/>
        <v>1007.4579660000001</v>
      </c>
      <c r="AO266" s="3">
        <f t="shared" si="60"/>
        <v>930.84523300000001</v>
      </c>
      <c r="AP266" s="3">
        <f t="shared" si="61"/>
        <v>1515.0577699999999</v>
      </c>
      <c r="AQ266" s="3">
        <f t="shared" si="62"/>
        <v>1514.9436330000001</v>
      </c>
      <c r="AR266" s="3">
        <f t="shared" si="63"/>
        <v>1929.7829320000001</v>
      </c>
      <c r="AS266" s="3">
        <f t="shared" si="64"/>
        <v>1929.7829320000001</v>
      </c>
      <c r="AT266" s="3">
        <f t="shared" si="65"/>
        <v>1765.3426300000001</v>
      </c>
      <c r="AU266" s="3">
        <f t="shared" si="66"/>
        <v>1765.3426300000001</v>
      </c>
      <c r="AV266" s="3">
        <f t="shared" si="67"/>
        <v>1533.7139999999999</v>
      </c>
      <c r="AW266" s="3">
        <f t="shared" si="68"/>
        <v>0</v>
      </c>
      <c r="AX266" s="4">
        <f t="shared" si="69"/>
        <v>7751.3552979999995</v>
      </c>
      <c r="AY266" s="4">
        <f t="shared" si="70"/>
        <v>6140.914428</v>
      </c>
      <c r="AZ266" s="2" t="s">
        <v>900</v>
      </c>
    </row>
    <row r="267" spans="1:52" x14ac:dyDescent="0.25">
      <c r="A267">
        <v>16</v>
      </c>
      <c r="B267" s="2" t="s">
        <v>0</v>
      </c>
      <c r="C267" s="2" t="s">
        <v>727</v>
      </c>
      <c r="D267" s="2">
        <v>2023</v>
      </c>
      <c r="E267" s="2" t="s">
        <v>1</v>
      </c>
      <c r="F267" s="2" t="s">
        <v>2</v>
      </c>
      <c r="G267" s="2" t="s">
        <v>3</v>
      </c>
      <c r="H267" s="2" t="s">
        <v>4</v>
      </c>
      <c r="I267" s="2" t="s">
        <v>740</v>
      </c>
      <c r="J267" s="2" t="s">
        <v>329</v>
      </c>
      <c r="K267" s="2" t="s">
        <v>851</v>
      </c>
      <c r="L267" s="2" t="s">
        <v>852</v>
      </c>
      <c r="M267" s="2" t="s">
        <v>853</v>
      </c>
      <c r="N267" s="2" t="s">
        <v>6</v>
      </c>
      <c r="O267" s="2" t="s">
        <v>7</v>
      </c>
      <c r="P267" s="2" t="s">
        <v>24</v>
      </c>
      <c r="Q267" s="2" t="s">
        <v>25</v>
      </c>
      <c r="R267" s="2" t="s">
        <v>10</v>
      </c>
      <c r="S267" s="2" t="s">
        <v>11</v>
      </c>
      <c r="T267" s="2">
        <v>412</v>
      </c>
      <c r="U267" s="2" t="s">
        <v>365</v>
      </c>
      <c r="V267" s="5">
        <v>10747830879</v>
      </c>
      <c r="W267" s="5">
        <v>10053692369</v>
      </c>
      <c r="X267" s="6">
        <v>93.54</v>
      </c>
      <c r="Y267" s="5">
        <v>16246787923</v>
      </c>
      <c r="Z267" s="5">
        <v>16046341331</v>
      </c>
      <c r="AA267" s="6">
        <v>98.77</v>
      </c>
      <c r="AB267" s="5">
        <v>19067692068</v>
      </c>
      <c r="AC267" s="5">
        <v>19050626065</v>
      </c>
      <c r="AD267" s="6">
        <v>99.91</v>
      </c>
      <c r="AE267" s="5">
        <v>28123269738</v>
      </c>
      <c r="AF267" s="5">
        <v>28107633203</v>
      </c>
      <c r="AG267" s="6">
        <v>99.94</v>
      </c>
      <c r="AH267" s="5">
        <v>35302286000</v>
      </c>
      <c r="AI267" s="5">
        <v>0</v>
      </c>
      <c r="AJ267" s="6">
        <v>0</v>
      </c>
      <c r="AK267" s="2" t="s">
        <v>13</v>
      </c>
      <c r="AL267" s="2" t="s">
        <v>13</v>
      </c>
      <c r="AM267" s="2" t="s">
        <v>13</v>
      </c>
      <c r="AN267" s="3">
        <f t="shared" si="59"/>
        <v>10747.830878999999</v>
      </c>
      <c r="AO267" s="3">
        <f t="shared" si="60"/>
        <v>10053.692369</v>
      </c>
      <c r="AP267" s="3">
        <f t="shared" si="61"/>
        <v>16246.787923</v>
      </c>
      <c r="AQ267" s="3">
        <f t="shared" si="62"/>
        <v>16046.341331</v>
      </c>
      <c r="AR267" s="3">
        <f t="shared" si="63"/>
        <v>19067.692068</v>
      </c>
      <c r="AS267" s="3">
        <f t="shared" si="64"/>
        <v>19050.626065</v>
      </c>
      <c r="AT267" s="3">
        <f t="shared" si="65"/>
        <v>28123.269737999999</v>
      </c>
      <c r="AU267" s="3">
        <f t="shared" si="66"/>
        <v>28107.633203000001</v>
      </c>
      <c r="AV267" s="3">
        <f t="shared" si="67"/>
        <v>35302.286</v>
      </c>
      <c r="AW267" s="3">
        <f t="shared" si="68"/>
        <v>0</v>
      </c>
      <c r="AX267" s="4">
        <f t="shared" si="69"/>
        <v>109487.86660800001</v>
      </c>
      <c r="AY267" s="4">
        <f t="shared" si="70"/>
        <v>73258.292968000009</v>
      </c>
      <c r="AZ267" s="2" t="s">
        <v>898</v>
      </c>
    </row>
    <row r="268" spans="1:52" x14ac:dyDescent="0.25">
      <c r="A268">
        <v>16</v>
      </c>
      <c r="B268" s="2" t="s">
        <v>0</v>
      </c>
      <c r="C268" s="2" t="s">
        <v>727</v>
      </c>
      <c r="D268" s="2">
        <v>2023</v>
      </c>
      <c r="E268" s="2" t="s">
        <v>1</v>
      </c>
      <c r="F268" s="2" t="s">
        <v>2</v>
      </c>
      <c r="G268" s="2" t="s">
        <v>3</v>
      </c>
      <c r="H268" s="2" t="s">
        <v>4</v>
      </c>
      <c r="I268" s="2" t="s">
        <v>740</v>
      </c>
      <c r="J268" s="2" t="s">
        <v>329</v>
      </c>
      <c r="K268" s="2" t="s">
        <v>851</v>
      </c>
      <c r="L268" s="2" t="s">
        <v>852</v>
      </c>
      <c r="M268" s="2" t="s">
        <v>853</v>
      </c>
      <c r="N268" s="2" t="s">
        <v>6</v>
      </c>
      <c r="O268" s="2" t="s">
        <v>7</v>
      </c>
      <c r="P268" s="2" t="s">
        <v>8</v>
      </c>
      <c r="Q268" s="2" t="s">
        <v>9</v>
      </c>
      <c r="R268" s="2" t="s">
        <v>10</v>
      </c>
      <c r="S268" s="2" t="s">
        <v>11</v>
      </c>
      <c r="T268" s="2">
        <v>481</v>
      </c>
      <c r="U268" s="2" t="s">
        <v>366</v>
      </c>
      <c r="V268" s="5">
        <v>1543988905</v>
      </c>
      <c r="W268" s="5">
        <v>1542603445</v>
      </c>
      <c r="X268" s="6">
        <v>99.91</v>
      </c>
      <c r="Y268" s="5">
        <v>2436068146</v>
      </c>
      <c r="Z268" s="5">
        <v>2435333387</v>
      </c>
      <c r="AA268" s="6">
        <v>99.97</v>
      </c>
      <c r="AB268" s="5">
        <v>3005920487</v>
      </c>
      <c r="AC268" s="5">
        <v>3003861788</v>
      </c>
      <c r="AD268" s="6">
        <v>99.93</v>
      </c>
      <c r="AE268" s="5">
        <v>2147280333</v>
      </c>
      <c r="AF268" s="5">
        <v>2128352625</v>
      </c>
      <c r="AG268" s="6">
        <v>99.12</v>
      </c>
      <c r="AH268" s="5">
        <v>2689994000</v>
      </c>
      <c r="AI268" s="5">
        <v>0</v>
      </c>
      <c r="AJ268" s="6">
        <v>0</v>
      </c>
      <c r="AK268" s="2" t="s">
        <v>13</v>
      </c>
      <c r="AL268" s="2" t="s">
        <v>13</v>
      </c>
      <c r="AM268" s="2" t="s">
        <v>13</v>
      </c>
      <c r="AN268" s="3">
        <f t="shared" si="59"/>
        <v>1543.9889049999999</v>
      </c>
      <c r="AO268" s="3">
        <f t="shared" si="60"/>
        <v>1542.603445</v>
      </c>
      <c r="AP268" s="3">
        <f t="shared" si="61"/>
        <v>2436.0681460000001</v>
      </c>
      <c r="AQ268" s="3">
        <f t="shared" si="62"/>
        <v>2435.3333870000001</v>
      </c>
      <c r="AR268" s="3">
        <f t="shared" si="63"/>
        <v>3005.9204869999999</v>
      </c>
      <c r="AS268" s="3">
        <f t="shared" si="64"/>
        <v>3003.8617880000002</v>
      </c>
      <c r="AT268" s="3">
        <f t="shared" si="65"/>
        <v>2147.2803330000002</v>
      </c>
      <c r="AU268" s="3">
        <f t="shared" si="66"/>
        <v>2128.352625</v>
      </c>
      <c r="AV268" s="3">
        <f t="shared" si="67"/>
        <v>2689.9940000000001</v>
      </c>
      <c r="AW268" s="3">
        <f t="shared" si="68"/>
        <v>0</v>
      </c>
      <c r="AX268" s="4">
        <f t="shared" si="69"/>
        <v>11823.251871</v>
      </c>
      <c r="AY268" s="4">
        <f t="shared" si="70"/>
        <v>9110.1512450000009</v>
      </c>
      <c r="AZ268" s="2" t="s">
        <v>897</v>
      </c>
    </row>
    <row r="269" spans="1:52" x14ac:dyDescent="0.25">
      <c r="A269">
        <v>16</v>
      </c>
      <c r="B269" s="2" t="s">
        <v>0</v>
      </c>
      <c r="C269" s="2" t="s">
        <v>727</v>
      </c>
      <c r="D269" s="2">
        <v>2023</v>
      </c>
      <c r="E269" s="2" t="s">
        <v>1</v>
      </c>
      <c r="F269" s="2" t="s">
        <v>2</v>
      </c>
      <c r="G269" s="2" t="s">
        <v>3</v>
      </c>
      <c r="H269" s="2" t="s">
        <v>4</v>
      </c>
      <c r="I269" s="2" t="s">
        <v>740</v>
      </c>
      <c r="J269" s="2" t="s">
        <v>329</v>
      </c>
      <c r="K269" s="2" t="s">
        <v>851</v>
      </c>
      <c r="L269" s="2" t="s">
        <v>852</v>
      </c>
      <c r="M269" s="2" t="s">
        <v>853</v>
      </c>
      <c r="N269" s="2" t="s">
        <v>6</v>
      </c>
      <c r="O269" s="2" t="s">
        <v>7</v>
      </c>
      <c r="P269" s="2" t="s">
        <v>8</v>
      </c>
      <c r="Q269" s="2" t="s">
        <v>9</v>
      </c>
      <c r="R269" s="2" t="s">
        <v>10</v>
      </c>
      <c r="S269" s="2" t="s">
        <v>11</v>
      </c>
      <c r="T269" s="2">
        <v>484</v>
      </c>
      <c r="U269" s="2" t="s">
        <v>367</v>
      </c>
      <c r="V269" s="5">
        <v>1273596775</v>
      </c>
      <c r="W269" s="5">
        <v>1273533049</v>
      </c>
      <c r="X269" s="6">
        <v>99.99</v>
      </c>
      <c r="Y269" s="5">
        <v>1570387006</v>
      </c>
      <c r="Z269" s="5">
        <v>1570250663</v>
      </c>
      <c r="AA269" s="6">
        <v>99.99</v>
      </c>
      <c r="AB269" s="5">
        <v>1911231513</v>
      </c>
      <c r="AC269" s="5">
        <v>1911182926</v>
      </c>
      <c r="AD269" s="6">
        <v>100</v>
      </c>
      <c r="AE269" s="5">
        <v>2038161918</v>
      </c>
      <c r="AF269" s="5">
        <v>2038161918</v>
      </c>
      <c r="AG269" s="6">
        <v>100</v>
      </c>
      <c r="AH269" s="5">
        <v>1806812000</v>
      </c>
      <c r="AI269" s="5">
        <v>0</v>
      </c>
      <c r="AJ269" s="6">
        <v>0</v>
      </c>
      <c r="AK269" s="2" t="s">
        <v>13</v>
      </c>
      <c r="AL269" s="2" t="s">
        <v>13</v>
      </c>
      <c r="AM269" s="2" t="s">
        <v>13</v>
      </c>
      <c r="AN269" s="3">
        <f t="shared" si="59"/>
        <v>1273.596775</v>
      </c>
      <c r="AO269" s="3">
        <f t="shared" si="60"/>
        <v>1273.5330489999999</v>
      </c>
      <c r="AP269" s="3">
        <f t="shared" si="61"/>
        <v>1570.3870059999999</v>
      </c>
      <c r="AQ269" s="3">
        <f t="shared" si="62"/>
        <v>1570.250663</v>
      </c>
      <c r="AR269" s="3">
        <f t="shared" si="63"/>
        <v>1911.2315129999999</v>
      </c>
      <c r="AS269" s="3">
        <f t="shared" si="64"/>
        <v>1911.182926</v>
      </c>
      <c r="AT269" s="3">
        <f t="shared" si="65"/>
        <v>2038.161918</v>
      </c>
      <c r="AU269" s="3">
        <f t="shared" si="66"/>
        <v>2038.161918</v>
      </c>
      <c r="AV269" s="3">
        <f t="shared" si="67"/>
        <v>1806.8119999999999</v>
      </c>
      <c r="AW269" s="3">
        <f t="shared" si="68"/>
        <v>0</v>
      </c>
      <c r="AX269" s="4">
        <f t="shared" si="69"/>
        <v>8600.1892119999993</v>
      </c>
      <c r="AY269" s="4">
        <f t="shared" si="70"/>
        <v>6793.1285559999997</v>
      </c>
      <c r="AZ269" s="2" t="s">
        <v>897</v>
      </c>
    </row>
    <row r="270" spans="1:52" x14ac:dyDescent="0.25">
      <c r="A270">
        <v>16</v>
      </c>
      <c r="B270" s="2" t="s">
        <v>0</v>
      </c>
      <c r="C270" s="2" t="s">
        <v>727</v>
      </c>
      <c r="D270" s="2">
        <v>2023</v>
      </c>
      <c r="E270" s="2" t="s">
        <v>1</v>
      </c>
      <c r="F270" s="2" t="s">
        <v>2</v>
      </c>
      <c r="G270" s="2" t="s">
        <v>3</v>
      </c>
      <c r="H270" s="2" t="s">
        <v>4</v>
      </c>
      <c r="I270" s="2" t="s">
        <v>740</v>
      </c>
      <c r="J270" s="2" t="s">
        <v>329</v>
      </c>
      <c r="K270" s="2" t="s">
        <v>851</v>
      </c>
      <c r="L270" s="2" t="s">
        <v>852</v>
      </c>
      <c r="M270" s="2" t="s">
        <v>853</v>
      </c>
      <c r="N270" s="2" t="s">
        <v>6</v>
      </c>
      <c r="O270" s="2" t="s">
        <v>7</v>
      </c>
      <c r="P270" s="2" t="s">
        <v>8</v>
      </c>
      <c r="Q270" s="2" t="s">
        <v>9</v>
      </c>
      <c r="R270" s="2" t="s">
        <v>10</v>
      </c>
      <c r="S270" s="2" t="s">
        <v>11</v>
      </c>
      <c r="T270" s="2">
        <v>513</v>
      </c>
      <c r="U270" s="2" t="s">
        <v>368</v>
      </c>
      <c r="V270" s="5">
        <v>50267980722</v>
      </c>
      <c r="W270" s="5">
        <v>46627834180</v>
      </c>
      <c r="X270" s="6">
        <v>92.76</v>
      </c>
      <c r="Y270" s="5">
        <v>94396460141</v>
      </c>
      <c r="Z270" s="5">
        <v>94111732877</v>
      </c>
      <c r="AA270" s="6">
        <v>99.7</v>
      </c>
      <c r="AB270" s="5">
        <v>145781433792</v>
      </c>
      <c r="AC270" s="5">
        <v>145705933737</v>
      </c>
      <c r="AD270" s="6">
        <v>99.95</v>
      </c>
      <c r="AE270" s="5">
        <v>186574954698</v>
      </c>
      <c r="AF270" s="5">
        <v>186477642225</v>
      </c>
      <c r="AG270" s="6">
        <v>99.95</v>
      </c>
      <c r="AH270" s="5">
        <v>206596809000</v>
      </c>
      <c r="AI270" s="5">
        <v>0</v>
      </c>
      <c r="AJ270" s="6">
        <v>0</v>
      </c>
      <c r="AK270" s="2" t="s">
        <v>13</v>
      </c>
      <c r="AL270" s="2" t="s">
        <v>13</v>
      </c>
      <c r="AM270" s="2" t="s">
        <v>13</v>
      </c>
      <c r="AN270" s="3">
        <f t="shared" si="59"/>
        <v>50267.980722</v>
      </c>
      <c r="AO270" s="3">
        <f t="shared" si="60"/>
        <v>46627.834179999998</v>
      </c>
      <c r="AP270" s="3">
        <f t="shared" si="61"/>
        <v>94396.460141000003</v>
      </c>
      <c r="AQ270" s="3">
        <f t="shared" si="62"/>
        <v>94111.732877000002</v>
      </c>
      <c r="AR270" s="3">
        <f t="shared" si="63"/>
        <v>145781.433792</v>
      </c>
      <c r="AS270" s="3">
        <f t="shared" si="64"/>
        <v>145705.93373700001</v>
      </c>
      <c r="AT270" s="3">
        <f t="shared" si="65"/>
        <v>186574.95469799999</v>
      </c>
      <c r="AU270" s="3">
        <f t="shared" si="66"/>
        <v>186477.64222499999</v>
      </c>
      <c r="AV270" s="3">
        <f t="shared" si="67"/>
        <v>206596.80900000001</v>
      </c>
      <c r="AW270" s="3">
        <f t="shared" si="68"/>
        <v>0</v>
      </c>
      <c r="AX270" s="4">
        <f t="shared" si="69"/>
        <v>683617.63835299993</v>
      </c>
      <c r="AY270" s="4">
        <f t="shared" si="70"/>
        <v>472923.14301899995</v>
      </c>
      <c r="AZ270" s="2" t="s">
        <v>897</v>
      </c>
    </row>
    <row r="271" spans="1:52" x14ac:dyDescent="0.25">
      <c r="A271">
        <v>16</v>
      </c>
      <c r="B271" s="2" t="s">
        <v>0</v>
      </c>
      <c r="C271" s="2" t="s">
        <v>727</v>
      </c>
      <c r="D271" s="2">
        <v>2023</v>
      </c>
      <c r="E271" s="2" t="s">
        <v>1</v>
      </c>
      <c r="F271" s="2" t="s">
        <v>2</v>
      </c>
      <c r="G271" s="2" t="s">
        <v>3</v>
      </c>
      <c r="H271" s="2" t="s">
        <v>4</v>
      </c>
      <c r="I271" s="2" t="s">
        <v>740</v>
      </c>
      <c r="J271" s="2" t="s">
        <v>329</v>
      </c>
      <c r="K271" s="2" t="s">
        <v>851</v>
      </c>
      <c r="L271" s="2" t="s">
        <v>852</v>
      </c>
      <c r="M271" s="2" t="s">
        <v>853</v>
      </c>
      <c r="N271" s="2" t="s">
        <v>6</v>
      </c>
      <c r="O271" s="2" t="s">
        <v>7</v>
      </c>
      <c r="P271" s="2" t="s">
        <v>8</v>
      </c>
      <c r="Q271" s="2" t="s">
        <v>9</v>
      </c>
      <c r="R271" s="2" t="s">
        <v>10</v>
      </c>
      <c r="S271" s="2" t="s">
        <v>11</v>
      </c>
      <c r="T271" s="2">
        <v>519</v>
      </c>
      <c r="U271" s="2" t="s">
        <v>369</v>
      </c>
      <c r="V271" s="5">
        <v>88943702272</v>
      </c>
      <c r="W271" s="5">
        <v>88558146672</v>
      </c>
      <c r="X271" s="6">
        <v>99.57</v>
      </c>
      <c r="Y271" s="5">
        <v>155616408859</v>
      </c>
      <c r="Z271" s="5">
        <v>155316336547</v>
      </c>
      <c r="AA271" s="6">
        <v>99.81</v>
      </c>
      <c r="AB271" s="5">
        <v>158953563573</v>
      </c>
      <c r="AC271" s="5">
        <v>158752876844</v>
      </c>
      <c r="AD271" s="6">
        <v>99.87</v>
      </c>
      <c r="AE271" s="5">
        <v>186272678458</v>
      </c>
      <c r="AF271" s="5">
        <v>186160527606</v>
      </c>
      <c r="AG271" s="6">
        <v>99.94</v>
      </c>
      <c r="AH271" s="5">
        <v>231582191000</v>
      </c>
      <c r="AI271" s="5">
        <v>0</v>
      </c>
      <c r="AJ271" s="6">
        <v>0</v>
      </c>
      <c r="AK271" s="2" t="s">
        <v>13</v>
      </c>
      <c r="AL271" s="2" t="s">
        <v>13</v>
      </c>
      <c r="AM271" s="2" t="s">
        <v>13</v>
      </c>
      <c r="AN271" s="3">
        <f t="shared" si="59"/>
        <v>88943.702271999995</v>
      </c>
      <c r="AO271" s="3">
        <f t="shared" si="60"/>
        <v>88558.146672000003</v>
      </c>
      <c r="AP271" s="3">
        <f t="shared" si="61"/>
        <v>155616.40885899999</v>
      </c>
      <c r="AQ271" s="3">
        <f t="shared" si="62"/>
        <v>155316.33654700001</v>
      </c>
      <c r="AR271" s="3">
        <f t="shared" si="63"/>
        <v>158953.56357299999</v>
      </c>
      <c r="AS271" s="3">
        <f t="shared" si="64"/>
        <v>158752.87684400001</v>
      </c>
      <c r="AT271" s="3">
        <f t="shared" si="65"/>
        <v>186272.67845800001</v>
      </c>
      <c r="AU271" s="3">
        <f t="shared" si="66"/>
        <v>186160.52760599999</v>
      </c>
      <c r="AV271" s="3">
        <f t="shared" si="67"/>
        <v>231582.19099999999</v>
      </c>
      <c r="AW271" s="3">
        <f t="shared" si="68"/>
        <v>0</v>
      </c>
      <c r="AX271" s="4">
        <f t="shared" si="69"/>
        <v>821368.54416199995</v>
      </c>
      <c r="AY271" s="4">
        <f t="shared" si="70"/>
        <v>588787.88766899996</v>
      </c>
      <c r="AZ271" s="2" t="s">
        <v>902</v>
      </c>
    </row>
    <row r="272" spans="1:52" x14ac:dyDescent="0.25">
      <c r="A272">
        <v>16</v>
      </c>
      <c r="B272" s="2" t="s">
        <v>0</v>
      </c>
      <c r="C272" s="2" t="s">
        <v>727</v>
      </c>
      <c r="D272" s="2">
        <v>2023</v>
      </c>
      <c r="E272" s="2" t="s">
        <v>1</v>
      </c>
      <c r="F272" s="2" t="s">
        <v>2</v>
      </c>
      <c r="G272" s="2" t="s">
        <v>3</v>
      </c>
      <c r="H272" s="2" t="s">
        <v>4</v>
      </c>
      <c r="I272" s="2" t="s">
        <v>740</v>
      </c>
      <c r="J272" s="2" t="s">
        <v>329</v>
      </c>
      <c r="K272" s="2" t="s">
        <v>851</v>
      </c>
      <c r="L272" s="2" t="s">
        <v>852</v>
      </c>
      <c r="M272" s="2" t="s">
        <v>853</v>
      </c>
      <c r="N272" s="2" t="s">
        <v>6</v>
      </c>
      <c r="O272" s="2" t="s">
        <v>7</v>
      </c>
      <c r="P272" s="2" t="s">
        <v>96</v>
      </c>
      <c r="Q272" s="2" t="s">
        <v>97</v>
      </c>
      <c r="R272" s="2" t="s">
        <v>10</v>
      </c>
      <c r="S272" s="2" t="s">
        <v>11</v>
      </c>
      <c r="T272" s="2">
        <v>545</v>
      </c>
      <c r="U272" s="2" t="s">
        <v>370</v>
      </c>
      <c r="V272" s="5">
        <v>2324552787</v>
      </c>
      <c r="W272" s="5">
        <v>2150003982</v>
      </c>
      <c r="X272" s="6">
        <v>92.49</v>
      </c>
      <c r="Y272" s="5">
        <v>5724947310</v>
      </c>
      <c r="Z272" s="5">
        <v>5698378045</v>
      </c>
      <c r="AA272" s="6">
        <v>99.54</v>
      </c>
      <c r="AB272" s="5">
        <v>6018308359</v>
      </c>
      <c r="AC272" s="5">
        <v>5514638937</v>
      </c>
      <c r="AD272" s="6">
        <v>91.63</v>
      </c>
      <c r="AE272" s="5">
        <v>3821312241</v>
      </c>
      <c r="AF272" s="5">
        <v>3786315438</v>
      </c>
      <c r="AG272" s="6">
        <v>99.08</v>
      </c>
      <c r="AH272" s="5">
        <v>5344646000</v>
      </c>
      <c r="AI272" s="5">
        <v>0</v>
      </c>
      <c r="AJ272" s="6">
        <v>0</v>
      </c>
      <c r="AK272" s="2" t="s">
        <v>13</v>
      </c>
      <c r="AL272" s="2" t="s">
        <v>13</v>
      </c>
      <c r="AM272" s="2" t="s">
        <v>13</v>
      </c>
      <c r="AN272" s="3">
        <f t="shared" si="59"/>
        <v>2324.5527870000001</v>
      </c>
      <c r="AO272" s="3">
        <f t="shared" si="60"/>
        <v>2150.0039820000002</v>
      </c>
      <c r="AP272" s="3">
        <f t="shared" si="61"/>
        <v>5724.9473099999996</v>
      </c>
      <c r="AQ272" s="3">
        <f t="shared" si="62"/>
        <v>5698.3780450000004</v>
      </c>
      <c r="AR272" s="3">
        <f t="shared" si="63"/>
        <v>6018.3083589999997</v>
      </c>
      <c r="AS272" s="3">
        <f t="shared" si="64"/>
        <v>5514.6389369999997</v>
      </c>
      <c r="AT272" s="3">
        <f t="shared" si="65"/>
        <v>3821.3122410000001</v>
      </c>
      <c r="AU272" s="3">
        <f t="shared" si="66"/>
        <v>3786.3154380000001</v>
      </c>
      <c r="AV272" s="3">
        <f t="shared" si="67"/>
        <v>5344.6459999999997</v>
      </c>
      <c r="AW272" s="3">
        <f t="shared" si="68"/>
        <v>0</v>
      </c>
      <c r="AX272" s="4">
        <f t="shared" si="69"/>
        <v>23233.766696999999</v>
      </c>
      <c r="AY272" s="4">
        <f t="shared" si="70"/>
        <v>17149.336402000001</v>
      </c>
      <c r="AZ272" s="2" t="s">
        <v>899</v>
      </c>
    </row>
    <row r="273" spans="1:52" x14ac:dyDescent="0.25">
      <c r="A273">
        <v>16</v>
      </c>
      <c r="B273" s="2" t="s">
        <v>0</v>
      </c>
      <c r="C273" s="2" t="s">
        <v>727</v>
      </c>
      <c r="D273" s="2">
        <v>2023</v>
      </c>
      <c r="E273" s="2" t="s">
        <v>1</v>
      </c>
      <c r="F273" s="2" t="s">
        <v>2</v>
      </c>
      <c r="G273" s="2" t="s">
        <v>3</v>
      </c>
      <c r="H273" s="2" t="s">
        <v>4</v>
      </c>
      <c r="I273" s="2" t="s">
        <v>740</v>
      </c>
      <c r="J273" s="2" t="s">
        <v>329</v>
      </c>
      <c r="K273" s="2" t="s">
        <v>851</v>
      </c>
      <c r="L273" s="2" t="s">
        <v>852</v>
      </c>
      <c r="M273" s="2" t="s">
        <v>853</v>
      </c>
      <c r="N273" s="2" t="s">
        <v>6</v>
      </c>
      <c r="O273" s="2" t="s">
        <v>7</v>
      </c>
      <c r="P273" s="2" t="s">
        <v>96</v>
      </c>
      <c r="Q273" s="2" t="s">
        <v>97</v>
      </c>
      <c r="R273" s="2" t="s">
        <v>10</v>
      </c>
      <c r="S273" s="2" t="s">
        <v>11</v>
      </c>
      <c r="T273" s="2">
        <v>546</v>
      </c>
      <c r="U273" s="2" t="s">
        <v>371</v>
      </c>
      <c r="V273" s="5">
        <v>289900500</v>
      </c>
      <c r="W273" s="5">
        <v>271055500</v>
      </c>
      <c r="X273" s="6">
        <v>93.5</v>
      </c>
      <c r="Y273" s="5">
        <v>798740351</v>
      </c>
      <c r="Z273" s="5">
        <v>798673773</v>
      </c>
      <c r="AA273" s="6">
        <v>99.99</v>
      </c>
      <c r="AB273" s="5">
        <v>578809470</v>
      </c>
      <c r="AC273" s="5">
        <v>538809470</v>
      </c>
      <c r="AD273" s="6">
        <v>93.09</v>
      </c>
      <c r="AE273" s="5">
        <v>469642759</v>
      </c>
      <c r="AF273" s="5">
        <v>464373691</v>
      </c>
      <c r="AG273" s="6">
        <v>98.88</v>
      </c>
      <c r="AH273" s="5">
        <v>657945000</v>
      </c>
      <c r="AI273" s="5">
        <v>0</v>
      </c>
      <c r="AJ273" s="6">
        <v>0</v>
      </c>
      <c r="AK273" s="2" t="s">
        <v>13</v>
      </c>
      <c r="AL273" s="2" t="s">
        <v>13</v>
      </c>
      <c r="AM273" s="2" t="s">
        <v>13</v>
      </c>
      <c r="AN273" s="3">
        <f t="shared" si="59"/>
        <v>289.90050000000002</v>
      </c>
      <c r="AO273" s="3">
        <f t="shared" si="60"/>
        <v>271.05549999999999</v>
      </c>
      <c r="AP273" s="3">
        <f t="shared" si="61"/>
        <v>798.74035100000003</v>
      </c>
      <c r="AQ273" s="3">
        <f t="shared" si="62"/>
        <v>798.67377299999998</v>
      </c>
      <c r="AR273" s="3">
        <f t="shared" si="63"/>
        <v>578.80947000000003</v>
      </c>
      <c r="AS273" s="3">
        <f t="shared" si="64"/>
        <v>538.80947000000003</v>
      </c>
      <c r="AT273" s="3">
        <f t="shared" si="65"/>
        <v>469.64275900000001</v>
      </c>
      <c r="AU273" s="3">
        <f t="shared" si="66"/>
        <v>464.37369100000001</v>
      </c>
      <c r="AV273" s="3">
        <f t="shared" si="67"/>
        <v>657.94500000000005</v>
      </c>
      <c r="AW273" s="3">
        <f t="shared" si="68"/>
        <v>0</v>
      </c>
      <c r="AX273" s="4">
        <f t="shared" si="69"/>
        <v>2795.0380800000003</v>
      </c>
      <c r="AY273" s="4">
        <f t="shared" si="70"/>
        <v>2072.9124339999998</v>
      </c>
      <c r="AZ273" s="2" t="s">
        <v>899</v>
      </c>
    </row>
    <row r="274" spans="1:52" x14ac:dyDescent="0.25">
      <c r="A274">
        <v>16</v>
      </c>
      <c r="B274" s="2" t="s">
        <v>0</v>
      </c>
      <c r="C274" s="2" t="s">
        <v>727</v>
      </c>
      <c r="D274" s="2">
        <v>2023</v>
      </c>
      <c r="E274" s="2" t="s">
        <v>1</v>
      </c>
      <c r="F274" s="2" t="s">
        <v>2</v>
      </c>
      <c r="G274" s="2" t="s">
        <v>3</v>
      </c>
      <c r="H274" s="2" t="s">
        <v>4</v>
      </c>
      <c r="I274" s="2" t="s">
        <v>741</v>
      </c>
      <c r="J274" s="2" t="s">
        <v>372</v>
      </c>
      <c r="K274" s="2" t="s">
        <v>854</v>
      </c>
      <c r="L274" s="2" t="s">
        <v>821</v>
      </c>
      <c r="M274" s="2" t="s">
        <v>822</v>
      </c>
      <c r="N274" s="2" t="s">
        <v>6</v>
      </c>
      <c r="O274" s="2" t="s">
        <v>7</v>
      </c>
      <c r="P274" s="2" t="s">
        <v>8</v>
      </c>
      <c r="Q274" s="2" t="s">
        <v>9</v>
      </c>
      <c r="R274" s="2" t="s">
        <v>10</v>
      </c>
      <c r="S274" s="2" t="s">
        <v>11</v>
      </c>
      <c r="T274" s="2">
        <v>496</v>
      </c>
      <c r="U274" s="2" t="s">
        <v>373</v>
      </c>
      <c r="V274" s="5">
        <v>162100000</v>
      </c>
      <c r="W274" s="5">
        <v>162100000</v>
      </c>
      <c r="X274" s="6">
        <v>100</v>
      </c>
      <c r="Y274" s="5">
        <v>446457226</v>
      </c>
      <c r="Z274" s="5">
        <v>446457226</v>
      </c>
      <c r="AA274" s="6">
        <v>100</v>
      </c>
      <c r="AB274" s="5">
        <v>650549987</v>
      </c>
      <c r="AC274" s="5">
        <v>650549987</v>
      </c>
      <c r="AD274" s="6">
        <v>100</v>
      </c>
      <c r="AE274" s="5">
        <v>524250000</v>
      </c>
      <c r="AF274" s="5">
        <v>524250000</v>
      </c>
      <c r="AG274" s="6">
        <v>100</v>
      </c>
      <c r="AH274" s="5">
        <v>655990000</v>
      </c>
      <c r="AI274" s="5">
        <v>0</v>
      </c>
      <c r="AJ274" s="6">
        <v>0</v>
      </c>
      <c r="AK274" s="2" t="s">
        <v>13</v>
      </c>
      <c r="AL274" s="2" t="s">
        <v>13</v>
      </c>
      <c r="AM274" s="2" t="s">
        <v>13</v>
      </c>
      <c r="AN274" s="3">
        <f t="shared" si="59"/>
        <v>162.1</v>
      </c>
      <c r="AO274" s="3">
        <f t="shared" si="60"/>
        <v>162.1</v>
      </c>
      <c r="AP274" s="3">
        <f t="shared" si="61"/>
        <v>446.45722599999999</v>
      </c>
      <c r="AQ274" s="3">
        <f t="shared" si="62"/>
        <v>446.45722599999999</v>
      </c>
      <c r="AR274" s="3">
        <f t="shared" si="63"/>
        <v>650.54998699999999</v>
      </c>
      <c r="AS274" s="3">
        <f t="shared" si="64"/>
        <v>650.54998699999999</v>
      </c>
      <c r="AT274" s="3">
        <f t="shared" si="65"/>
        <v>524.25</v>
      </c>
      <c r="AU274" s="3">
        <f t="shared" si="66"/>
        <v>524.25</v>
      </c>
      <c r="AV274" s="3">
        <f t="shared" si="67"/>
        <v>655.99</v>
      </c>
      <c r="AW274" s="3">
        <f t="shared" si="68"/>
        <v>0</v>
      </c>
      <c r="AX274" s="4">
        <f t="shared" si="69"/>
        <v>2439.347213</v>
      </c>
      <c r="AY274" s="4">
        <f t="shared" si="70"/>
        <v>1783.357213</v>
      </c>
      <c r="AZ274" s="2" t="s">
        <v>897</v>
      </c>
    </row>
    <row r="275" spans="1:52" x14ac:dyDescent="0.25">
      <c r="A275">
        <v>16</v>
      </c>
      <c r="B275" s="2" t="s">
        <v>0</v>
      </c>
      <c r="C275" s="2" t="s">
        <v>727</v>
      </c>
      <c r="D275" s="2">
        <v>2023</v>
      </c>
      <c r="E275" s="2" t="s">
        <v>1</v>
      </c>
      <c r="F275" s="2" t="s">
        <v>2</v>
      </c>
      <c r="G275" s="2" t="s">
        <v>3</v>
      </c>
      <c r="H275" s="2" t="s">
        <v>4</v>
      </c>
      <c r="I275" s="2" t="s">
        <v>741</v>
      </c>
      <c r="J275" s="2" t="s">
        <v>372</v>
      </c>
      <c r="K275" s="2" t="s">
        <v>854</v>
      </c>
      <c r="L275" s="2" t="s">
        <v>821</v>
      </c>
      <c r="M275" s="2" t="s">
        <v>822</v>
      </c>
      <c r="N275" s="2" t="s">
        <v>6</v>
      </c>
      <c r="O275" s="2" t="s">
        <v>7</v>
      </c>
      <c r="P275" s="2" t="s">
        <v>8</v>
      </c>
      <c r="Q275" s="2" t="s">
        <v>9</v>
      </c>
      <c r="R275" s="2" t="s">
        <v>10</v>
      </c>
      <c r="S275" s="2" t="s">
        <v>11</v>
      </c>
      <c r="T275" s="2">
        <v>520</v>
      </c>
      <c r="U275" s="2" t="s">
        <v>374</v>
      </c>
      <c r="V275" s="5">
        <v>1866782050</v>
      </c>
      <c r="W275" s="5">
        <v>1750899673</v>
      </c>
      <c r="X275" s="6">
        <v>93.79</v>
      </c>
      <c r="Y275" s="5">
        <v>3353245774</v>
      </c>
      <c r="Z275" s="5">
        <v>3347614547</v>
      </c>
      <c r="AA275" s="6">
        <v>99.83</v>
      </c>
      <c r="AB275" s="5">
        <v>4349450013</v>
      </c>
      <c r="AC275" s="5">
        <v>4349401697</v>
      </c>
      <c r="AD275" s="6">
        <v>100</v>
      </c>
      <c r="AE275" s="5">
        <v>3622604000</v>
      </c>
      <c r="AF275" s="5">
        <v>3622102520</v>
      </c>
      <c r="AG275" s="6">
        <v>99.99</v>
      </c>
      <c r="AH275" s="5">
        <v>3861775000</v>
      </c>
      <c r="AI275" s="5">
        <v>0</v>
      </c>
      <c r="AJ275" s="6">
        <v>0</v>
      </c>
      <c r="AK275" s="2" t="s">
        <v>13</v>
      </c>
      <c r="AL275" s="2" t="s">
        <v>13</v>
      </c>
      <c r="AM275" s="2" t="s">
        <v>13</v>
      </c>
      <c r="AN275" s="3">
        <f t="shared" si="59"/>
        <v>1866.78205</v>
      </c>
      <c r="AO275" s="3">
        <f t="shared" si="60"/>
        <v>1750.8996729999999</v>
      </c>
      <c r="AP275" s="3">
        <f t="shared" si="61"/>
        <v>3353.245774</v>
      </c>
      <c r="AQ275" s="3">
        <f t="shared" si="62"/>
        <v>3347.6145470000001</v>
      </c>
      <c r="AR275" s="3">
        <f t="shared" si="63"/>
        <v>4349.4500129999997</v>
      </c>
      <c r="AS275" s="3">
        <f t="shared" si="64"/>
        <v>4349.4016970000002</v>
      </c>
      <c r="AT275" s="3">
        <f t="shared" si="65"/>
        <v>3622.6039999999998</v>
      </c>
      <c r="AU275" s="3">
        <f t="shared" si="66"/>
        <v>3622.1025199999999</v>
      </c>
      <c r="AV275" s="3">
        <f t="shared" si="67"/>
        <v>3861.7750000000001</v>
      </c>
      <c r="AW275" s="3">
        <f t="shared" si="68"/>
        <v>0</v>
      </c>
      <c r="AX275" s="4">
        <f t="shared" si="69"/>
        <v>17053.856836999999</v>
      </c>
      <c r="AY275" s="4">
        <f t="shared" si="70"/>
        <v>13070.018437000001</v>
      </c>
      <c r="AZ275" s="2" t="s">
        <v>902</v>
      </c>
    </row>
    <row r="276" spans="1:52" x14ac:dyDescent="0.25">
      <c r="A276">
        <v>16</v>
      </c>
      <c r="B276" s="2" t="s">
        <v>0</v>
      </c>
      <c r="C276" s="2" t="s">
        <v>727</v>
      </c>
      <c r="D276" s="2">
        <v>2023</v>
      </c>
      <c r="E276" s="2" t="s">
        <v>1</v>
      </c>
      <c r="F276" s="2" t="s">
        <v>2</v>
      </c>
      <c r="G276" s="2" t="s">
        <v>3</v>
      </c>
      <c r="H276" s="2" t="s">
        <v>4</v>
      </c>
      <c r="I276" s="2" t="s">
        <v>742</v>
      </c>
      <c r="J276" s="2" t="s">
        <v>375</v>
      </c>
      <c r="K276" s="2" t="s">
        <v>855</v>
      </c>
      <c r="L276" s="2" t="s">
        <v>856</v>
      </c>
      <c r="M276" s="2" t="s">
        <v>857</v>
      </c>
      <c r="N276" s="2" t="s">
        <v>45</v>
      </c>
      <c r="O276" s="2" t="s">
        <v>46</v>
      </c>
      <c r="P276" s="2" t="s">
        <v>376</v>
      </c>
      <c r="Q276" s="2" t="s">
        <v>377</v>
      </c>
      <c r="R276" s="2" t="s">
        <v>10</v>
      </c>
      <c r="S276" s="2" t="s">
        <v>11</v>
      </c>
      <c r="T276" s="2">
        <v>160</v>
      </c>
      <c r="U276" s="2" t="s">
        <v>378</v>
      </c>
      <c r="V276" s="5">
        <v>2670768800</v>
      </c>
      <c r="W276" s="5">
        <v>2667463709</v>
      </c>
      <c r="X276" s="6">
        <v>99.88</v>
      </c>
      <c r="Y276" s="5">
        <v>17359200400</v>
      </c>
      <c r="Z276" s="5">
        <v>17332354704</v>
      </c>
      <c r="AA276" s="6">
        <v>99.85</v>
      </c>
      <c r="AB276" s="5">
        <v>13500000000</v>
      </c>
      <c r="AC276" s="5">
        <v>13449667994</v>
      </c>
      <c r="AD276" s="6">
        <v>99.63</v>
      </c>
      <c r="AE276" s="5">
        <v>11541660000</v>
      </c>
      <c r="AF276" s="5">
        <v>11539954078</v>
      </c>
      <c r="AG276" s="6">
        <v>99.99</v>
      </c>
      <c r="AH276" s="5">
        <v>8032601000</v>
      </c>
      <c r="AI276" s="5">
        <v>0</v>
      </c>
      <c r="AJ276" s="6">
        <v>0</v>
      </c>
      <c r="AK276" s="2" t="s">
        <v>13</v>
      </c>
      <c r="AL276" s="2" t="s">
        <v>13</v>
      </c>
      <c r="AM276" s="2" t="s">
        <v>13</v>
      </c>
      <c r="AN276" s="3">
        <f t="shared" si="59"/>
        <v>2670.7687999999998</v>
      </c>
      <c r="AO276" s="3">
        <f t="shared" si="60"/>
        <v>2667.4637090000001</v>
      </c>
      <c r="AP276" s="3">
        <f t="shared" si="61"/>
        <v>17359.200400000002</v>
      </c>
      <c r="AQ276" s="3">
        <f t="shared" si="62"/>
        <v>17332.354704000001</v>
      </c>
      <c r="AR276" s="3">
        <f t="shared" si="63"/>
        <v>13500</v>
      </c>
      <c r="AS276" s="3">
        <f t="shared" si="64"/>
        <v>13449.667993999999</v>
      </c>
      <c r="AT276" s="3">
        <f t="shared" si="65"/>
        <v>11541.66</v>
      </c>
      <c r="AU276" s="3">
        <f t="shared" si="66"/>
        <v>11539.954078000001</v>
      </c>
      <c r="AV276" s="3">
        <f t="shared" si="67"/>
        <v>8032.6009999999997</v>
      </c>
      <c r="AW276" s="3">
        <f t="shared" si="68"/>
        <v>0</v>
      </c>
      <c r="AX276" s="4">
        <f t="shared" si="69"/>
        <v>53104.230199999998</v>
      </c>
      <c r="AY276" s="4">
        <f t="shared" si="70"/>
        <v>44989.440485000006</v>
      </c>
      <c r="AZ276" s="2" t="s">
        <v>910</v>
      </c>
    </row>
    <row r="277" spans="1:52" x14ac:dyDescent="0.25">
      <c r="A277">
        <v>16</v>
      </c>
      <c r="B277" s="2" t="s">
        <v>0</v>
      </c>
      <c r="C277" s="2" t="s">
        <v>727</v>
      </c>
      <c r="D277" s="2">
        <v>2023</v>
      </c>
      <c r="E277" s="2" t="s">
        <v>1</v>
      </c>
      <c r="F277" s="2" t="s">
        <v>2</v>
      </c>
      <c r="G277" s="2" t="s">
        <v>3</v>
      </c>
      <c r="H277" s="2" t="s">
        <v>4</v>
      </c>
      <c r="I277" s="2" t="s">
        <v>742</v>
      </c>
      <c r="J277" s="2" t="s">
        <v>375</v>
      </c>
      <c r="K277" s="2" t="s">
        <v>855</v>
      </c>
      <c r="L277" s="2" t="s">
        <v>856</v>
      </c>
      <c r="M277" s="2" t="s">
        <v>857</v>
      </c>
      <c r="N277" s="2" t="s">
        <v>45</v>
      </c>
      <c r="O277" s="2" t="s">
        <v>46</v>
      </c>
      <c r="P277" s="2" t="s">
        <v>282</v>
      </c>
      <c r="Q277" s="2" t="s">
        <v>283</v>
      </c>
      <c r="R277" s="2" t="s">
        <v>10</v>
      </c>
      <c r="S277" s="2" t="s">
        <v>11</v>
      </c>
      <c r="T277" s="2">
        <v>161</v>
      </c>
      <c r="U277" s="2" t="s">
        <v>379</v>
      </c>
      <c r="V277" s="5">
        <v>87566850</v>
      </c>
      <c r="W277" s="5">
        <v>87566850</v>
      </c>
      <c r="X277" s="6">
        <v>100</v>
      </c>
      <c r="Y277" s="5">
        <v>2856819000</v>
      </c>
      <c r="Z277" s="5">
        <v>2856819000</v>
      </c>
      <c r="AA277" s="6">
        <v>100</v>
      </c>
      <c r="AB277" s="5">
        <v>5028328334</v>
      </c>
      <c r="AC277" s="5">
        <v>5002970828</v>
      </c>
      <c r="AD277" s="6">
        <v>99.5</v>
      </c>
      <c r="AE277" s="5">
        <v>2745216750</v>
      </c>
      <c r="AF277" s="5">
        <v>2572479779</v>
      </c>
      <c r="AG277" s="6">
        <v>93.71</v>
      </c>
      <c r="AH277" s="5">
        <v>3979143000</v>
      </c>
      <c r="AI277" s="5">
        <v>0</v>
      </c>
      <c r="AJ277" s="6">
        <v>0</v>
      </c>
      <c r="AK277" s="2" t="s">
        <v>13</v>
      </c>
      <c r="AL277" s="2" t="s">
        <v>13</v>
      </c>
      <c r="AM277" s="2" t="s">
        <v>13</v>
      </c>
      <c r="AN277" s="3">
        <f t="shared" si="59"/>
        <v>87.566850000000002</v>
      </c>
      <c r="AO277" s="3">
        <f t="shared" si="60"/>
        <v>87.566850000000002</v>
      </c>
      <c r="AP277" s="3">
        <f t="shared" si="61"/>
        <v>2856.819</v>
      </c>
      <c r="AQ277" s="3">
        <f t="shared" si="62"/>
        <v>2856.819</v>
      </c>
      <c r="AR277" s="3">
        <f t="shared" si="63"/>
        <v>5028.3283339999998</v>
      </c>
      <c r="AS277" s="3">
        <f t="shared" si="64"/>
        <v>5002.9708280000004</v>
      </c>
      <c r="AT277" s="3">
        <f t="shared" si="65"/>
        <v>2745.21675</v>
      </c>
      <c r="AU277" s="3">
        <f t="shared" si="66"/>
        <v>2572.4797789999998</v>
      </c>
      <c r="AV277" s="3">
        <f t="shared" si="67"/>
        <v>3979.143</v>
      </c>
      <c r="AW277" s="3">
        <f t="shared" si="68"/>
        <v>0</v>
      </c>
      <c r="AX277" s="4">
        <f t="shared" si="69"/>
        <v>14697.073934</v>
      </c>
      <c r="AY277" s="4">
        <f t="shared" si="70"/>
        <v>10519.836456999999</v>
      </c>
      <c r="AZ277" s="2" t="s">
        <v>911</v>
      </c>
    </row>
    <row r="278" spans="1:52" x14ac:dyDescent="0.25">
      <c r="A278">
        <v>16</v>
      </c>
      <c r="B278" s="2" t="s">
        <v>0</v>
      </c>
      <c r="C278" s="2" t="s">
        <v>727</v>
      </c>
      <c r="D278" s="2">
        <v>2023</v>
      </c>
      <c r="E278" s="2" t="s">
        <v>1</v>
      </c>
      <c r="F278" s="2" t="s">
        <v>2</v>
      </c>
      <c r="G278" s="2" t="s">
        <v>3</v>
      </c>
      <c r="H278" s="2" t="s">
        <v>4</v>
      </c>
      <c r="I278" s="2" t="s">
        <v>742</v>
      </c>
      <c r="J278" s="2" t="s">
        <v>375</v>
      </c>
      <c r="K278" s="2" t="s">
        <v>855</v>
      </c>
      <c r="L278" s="2" t="s">
        <v>856</v>
      </c>
      <c r="M278" s="2" t="s">
        <v>857</v>
      </c>
      <c r="N278" s="2" t="s">
        <v>45</v>
      </c>
      <c r="O278" s="2" t="s">
        <v>46</v>
      </c>
      <c r="P278" s="2" t="s">
        <v>282</v>
      </c>
      <c r="Q278" s="2" t="s">
        <v>283</v>
      </c>
      <c r="R278" s="2" t="s">
        <v>10</v>
      </c>
      <c r="S278" s="2" t="s">
        <v>11</v>
      </c>
      <c r="T278" s="2">
        <v>162</v>
      </c>
      <c r="U278" s="2" t="s">
        <v>380</v>
      </c>
      <c r="V278" s="5">
        <v>695237595</v>
      </c>
      <c r="W278" s="5">
        <v>695237595</v>
      </c>
      <c r="X278" s="6">
        <v>100</v>
      </c>
      <c r="Y278" s="5">
        <v>852041533</v>
      </c>
      <c r="Z278" s="5">
        <v>834573400</v>
      </c>
      <c r="AA278" s="6">
        <v>97.95</v>
      </c>
      <c r="AB278" s="5">
        <v>1522677846</v>
      </c>
      <c r="AC278" s="5">
        <v>1518160448</v>
      </c>
      <c r="AD278" s="6">
        <v>99.7</v>
      </c>
      <c r="AE278" s="5">
        <v>1568467011</v>
      </c>
      <c r="AF278" s="5">
        <v>1559887678</v>
      </c>
      <c r="AG278" s="6">
        <v>99.45</v>
      </c>
      <c r="AH278" s="5">
        <v>1771585000</v>
      </c>
      <c r="AI278" s="5">
        <v>0</v>
      </c>
      <c r="AJ278" s="6">
        <v>0</v>
      </c>
      <c r="AK278" s="2" t="s">
        <v>13</v>
      </c>
      <c r="AL278" s="2" t="s">
        <v>13</v>
      </c>
      <c r="AM278" s="2" t="s">
        <v>13</v>
      </c>
      <c r="AN278" s="3">
        <f t="shared" si="59"/>
        <v>695.23759500000006</v>
      </c>
      <c r="AO278" s="3">
        <f t="shared" si="60"/>
        <v>695.23759500000006</v>
      </c>
      <c r="AP278" s="3">
        <f t="shared" si="61"/>
        <v>852.04153299999996</v>
      </c>
      <c r="AQ278" s="3">
        <f t="shared" si="62"/>
        <v>834.57339999999999</v>
      </c>
      <c r="AR278" s="3">
        <f t="shared" si="63"/>
        <v>1522.677846</v>
      </c>
      <c r="AS278" s="3">
        <f t="shared" si="64"/>
        <v>1518.1604480000001</v>
      </c>
      <c r="AT278" s="3">
        <f t="shared" si="65"/>
        <v>1568.467011</v>
      </c>
      <c r="AU278" s="3">
        <f t="shared" si="66"/>
        <v>1559.8876780000001</v>
      </c>
      <c r="AV278" s="3">
        <f t="shared" si="67"/>
        <v>1771.585</v>
      </c>
      <c r="AW278" s="3">
        <f t="shared" si="68"/>
        <v>0</v>
      </c>
      <c r="AX278" s="4">
        <f t="shared" si="69"/>
        <v>6410.0089850000004</v>
      </c>
      <c r="AY278" s="4">
        <f t="shared" si="70"/>
        <v>4607.8591210000004</v>
      </c>
      <c r="AZ278" s="2" t="s">
        <v>911</v>
      </c>
    </row>
    <row r="279" spans="1:52" x14ac:dyDescent="0.25">
      <c r="A279">
        <v>16</v>
      </c>
      <c r="B279" s="2" t="s">
        <v>0</v>
      </c>
      <c r="C279" s="2" t="s">
        <v>727</v>
      </c>
      <c r="D279" s="2">
        <v>2023</v>
      </c>
      <c r="E279" s="2" t="s">
        <v>1</v>
      </c>
      <c r="F279" s="2" t="s">
        <v>2</v>
      </c>
      <c r="G279" s="2" t="s">
        <v>3</v>
      </c>
      <c r="H279" s="2" t="s">
        <v>4</v>
      </c>
      <c r="I279" s="2" t="s">
        <v>742</v>
      </c>
      <c r="J279" s="2" t="s">
        <v>375</v>
      </c>
      <c r="K279" s="2" t="s">
        <v>855</v>
      </c>
      <c r="L279" s="2" t="s">
        <v>856</v>
      </c>
      <c r="M279" s="2" t="s">
        <v>857</v>
      </c>
      <c r="N279" s="2" t="s">
        <v>3</v>
      </c>
      <c r="O279" s="2" t="s">
        <v>63</v>
      </c>
      <c r="P279" s="2" t="s">
        <v>150</v>
      </c>
      <c r="Q279" s="2" t="s">
        <v>151</v>
      </c>
      <c r="R279" s="2" t="s">
        <v>10</v>
      </c>
      <c r="S279" s="2" t="s">
        <v>11</v>
      </c>
      <c r="T279" s="2">
        <v>198</v>
      </c>
      <c r="U279" s="2" t="s">
        <v>381</v>
      </c>
      <c r="V279" s="5">
        <v>688651000</v>
      </c>
      <c r="W279" s="5">
        <v>644218147</v>
      </c>
      <c r="X279" s="6">
        <v>93.55</v>
      </c>
      <c r="Y279" s="5">
        <v>800631627</v>
      </c>
      <c r="Z279" s="5">
        <v>779007364</v>
      </c>
      <c r="AA279" s="6">
        <v>97.3</v>
      </c>
      <c r="AB279" s="5">
        <v>775730000</v>
      </c>
      <c r="AC279" s="5">
        <v>760363781</v>
      </c>
      <c r="AD279" s="6">
        <v>98.02</v>
      </c>
      <c r="AE279" s="5">
        <v>700240767</v>
      </c>
      <c r="AF279" s="5">
        <v>700227000</v>
      </c>
      <c r="AG279" s="6">
        <v>100</v>
      </c>
      <c r="AH279" s="5">
        <v>877208000</v>
      </c>
      <c r="AI279" s="5">
        <v>0</v>
      </c>
      <c r="AJ279" s="6">
        <v>0</v>
      </c>
      <c r="AK279" s="2" t="s">
        <v>13</v>
      </c>
      <c r="AL279" s="2" t="s">
        <v>13</v>
      </c>
      <c r="AM279" s="2" t="s">
        <v>13</v>
      </c>
      <c r="AN279" s="3">
        <f t="shared" si="59"/>
        <v>688.65099999999995</v>
      </c>
      <c r="AO279" s="3">
        <f t="shared" si="60"/>
        <v>644.21814700000004</v>
      </c>
      <c r="AP279" s="3">
        <f t="shared" si="61"/>
        <v>800.63162699999998</v>
      </c>
      <c r="AQ279" s="3">
        <f t="shared" si="62"/>
        <v>779.00736400000005</v>
      </c>
      <c r="AR279" s="3">
        <f t="shared" si="63"/>
        <v>775.73</v>
      </c>
      <c r="AS279" s="3">
        <f t="shared" si="64"/>
        <v>760.36378100000002</v>
      </c>
      <c r="AT279" s="3">
        <f t="shared" si="65"/>
        <v>700.24076700000001</v>
      </c>
      <c r="AU279" s="3">
        <f t="shared" si="66"/>
        <v>700.22699999999998</v>
      </c>
      <c r="AV279" s="3">
        <f t="shared" si="67"/>
        <v>877.20799999999997</v>
      </c>
      <c r="AW279" s="3">
        <f t="shared" si="68"/>
        <v>0</v>
      </c>
      <c r="AX279" s="4">
        <f t="shared" si="69"/>
        <v>3842.4613940000004</v>
      </c>
      <c r="AY279" s="4">
        <f t="shared" si="70"/>
        <v>2883.816292</v>
      </c>
      <c r="AZ279" s="2" t="s">
        <v>910</v>
      </c>
    </row>
    <row r="280" spans="1:52" x14ac:dyDescent="0.25">
      <c r="A280">
        <v>16</v>
      </c>
      <c r="B280" s="2" t="s">
        <v>0</v>
      </c>
      <c r="C280" s="2" t="s">
        <v>727</v>
      </c>
      <c r="D280" s="2">
        <v>2023</v>
      </c>
      <c r="E280" s="2" t="s">
        <v>1</v>
      </c>
      <c r="F280" s="2" t="s">
        <v>2</v>
      </c>
      <c r="G280" s="2" t="s">
        <v>3</v>
      </c>
      <c r="H280" s="2" t="s">
        <v>4</v>
      </c>
      <c r="I280" s="2" t="s">
        <v>742</v>
      </c>
      <c r="J280" s="2" t="s">
        <v>375</v>
      </c>
      <c r="K280" s="2" t="s">
        <v>855</v>
      </c>
      <c r="L280" s="2" t="s">
        <v>856</v>
      </c>
      <c r="M280" s="2" t="s">
        <v>857</v>
      </c>
      <c r="N280" s="2" t="s">
        <v>3</v>
      </c>
      <c r="O280" s="2" t="s">
        <v>63</v>
      </c>
      <c r="P280" s="2" t="s">
        <v>150</v>
      </c>
      <c r="Q280" s="2" t="s">
        <v>151</v>
      </c>
      <c r="R280" s="2" t="s">
        <v>10</v>
      </c>
      <c r="S280" s="2" t="s">
        <v>11</v>
      </c>
      <c r="T280" s="2">
        <v>199</v>
      </c>
      <c r="U280" s="2" t="s">
        <v>382</v>
      </c>
      <c r="V280" s="5">
        <v>1293923327</v>
      </c>
      <c r="W280" s="5">
        <v>1263710293</v>
      </c>
      <c r="X280" s="6">
        <v>97.67</v>
      </c>
      <c r="Y280" s="5">
        <v>1846030189</v>
      </c>
      <c r="Z280" s="5">
        <v>1769571800</v>
      </c>
      <c r="AA280" s="6">
        <v>95.86</v>
      </c>
      <c r="AB280" s="5">
        <v>2262849094</v>
      </c>
      <c r="AC280" s="5">
        <v>2001486966</v>
      </c>
      <c r="AD280" s="6">
        <v>88.45</v>
      </c>
      <c r="AE280" s="5">
        <v>2963567434</v>
      </c>
      <c r="AF280" s="5">
        <v>2746738369</v>
      </c>
      <c r="AG280" s="6">
        <v>92.68</v>
      </c>
      <c r="AH280" s="5">
        <v>3787184000</v>
      </c>
      <c r="AI280" s="5">
        <v>0</v>
      </c>
      <c r="AJ280" s="6">
        <v>0</v>
      </c>
      <c r="AK280" s="2" t="s">
        <v>13</v>
      </c>
      <c r="AL280" s="2" t="s">
        <v>13</v>
      </c>
      <c r="AM280" s="2" t="s">
        <v>13</v>
      </c>
      <c r="AN280" s="3">
        <f t="shared" si="59"/>
        <v>1293.923327</v>
      </c>
      <c r="AO280" s="3">
        <f t="shared" si="60"/>
        <v>1263.7102930000001</v>
      </c>
      <c r="AP280" s="3">
        <f t="shared" si="61"/>
        <v>1846.0301890000001</v>
      </c>
      <c r="AQ280" s="3">
        <f t="shared" si="62"/>
        <v>1769.5717999999999</v>
      </c>
      <c r="AR280" s="3">
        <f t="shared" si="63"/>
        <v>2262.8490940000002</v>
      </c>
      <c r="AS280" s="3">
        <f t="shared" si="64"/>
        <v>2001.4869659999999</v>
      </c>
      <c r="AT280" s="3">
        <f t="shared" si="65"/>
        <v>2963.567434</v>
      </c>
      <c r="AU280" s="3">
        <f t="shared" si="66"/>
        <v>2746.7383690000001</v>
      </c>
      <c r="AV280" s="3">
        <f t="shared" si="67"/>
        <v>3787.1840000000002</v>
      </c>
      <c r="AW280" s="3">
        <f t="shared" si="68"/>
        <v>0</v>
      </c>
      <c r="AX280" s="4">
        <f t="shared" si="69"/>
        <v>12153.554044</v>
      </c>
      <c r="AY280" s="4">
        <f t="shared" si="70"/>
        <v>7781.5074280000008</v>
      </c>
      <c r="AZ280" s="2" t="s">
        <v>909</v>
      </c>
    </row>
    <row r="281" spans="1:52" x14ac:dyDescent="0.25">
      <c r="A281">
        <v>16</v>
      </c>
      <c r="B281" s="2" t="s">
        <v>0</v>
      </c>
      <c r="C281" s="2" t="s">
        <v>727</v>
      </c>
      <c r="D281" s="2">
        <v>2023</v>
      </c>
      <c r="E281" s="2" t="s">
        <v>1</v>
      </c>
      <c r="F281" s="2" t="s">
        <v>2</v>
      </c>
      <c r="G281" s="2" t="s">
        <v>3</v>
      </c>
      <c r="H281" s="2" t="s">
        <v>4</v>
      </c>
      <c r="I281" s="2" t="s">
        <v>742</v>
      </c>
      <c r="J281" s="2" t="s">
        <v>375</v>
      </c>
      <c r="K281" s="2" t="s">
        <v>855</v>
      </c>
      <c r="L281" s="2" t="s">
        <v>856</v>
      </c>
      <c r="M281" s="2" t="s">
        <v>857</v>
      </c>
      <c r="N281" s="2" t="s">
        <v>3</v>
      </c>
      <c r="O281" s="2" t="s">
        <v>63</v>
      </c>
      <c r="P281" s="2" t="s">
        <v>150</v>
      </c>
      <c r="Q281" s="2" t="s">
        <v>151</v>
      </c>
      <c r="R281" s="2" t="s">
        <v>10</v>
      </c>
      <c r="S281" s="2" t="s">
        <v>11</v>
      </c>
      <c r="T281" s="2">
        <v>200</v>
      </c>
      <c r="U281" s="2" t="s">
        <v>383</v>
      </c>
      <c r="V281" s="5">
        <v>525059163</v>
      </c>
      <c r="W281" s="5">
        <v>523259000</v>
      </c>
      <c r="X281" s="6">
        <v>99.66</v>
      </c>
      <c r="Y281" s="5">
        <v>778259000</v>
      </c>
      <c r="Z281" s="5">
        <v>763842500</v>
      </c>
      <c r="AA281" s="6">
        <v>98.15</v>
      </c>
      <c r="AB281" s="5">
        <v>1179925068</v>
      </c>
      <c r="AC281" s="5">
        <v>1177720566</v>
      </c>
      <c r="AD281" s="6">
        <v>99.81</v>
      </c>
      <c r="AE281" s="5">
        <v>1022859799</v>
      </c>
      <c r="AF281" s="5">
        <v>1004498067</v>
      </c>
      <c r="AG281" s="6">
        <v>98.2</v>
      </c>
      <c r="AH281" s="5">
        <v>1076277000</v>
      </c>
      <c r="AI281" s="5">
        <v>0</v>
      </c>
      <c r="AJ281" s="6">
        <v>0</v>
      </c>
      <c r="AK281" s="2" t="s">
        <v>13</v>
      </c>
      <c r="AL281" s="2" t="s">
        <v>13</v>
      </c>
      <c r="AM281" s="2" t="s">
        <v>13</v>
      </c>
      <c r="AN281" s="3">
        <f t="shared" si="59"/>
        <v>525.05916300000001</v>
      </c>
      <c r="AO281" s="3">
        <f t="shared" si="60"/>
        <v>523.25900000000001</v>
      </c>
      <c r="AP281" s="3">
        <f t="shared" si="61"/>
        <v>778.25900000000001</v>
      </c>
      <c r="AQ281" s="3">
        <f t="shared" si="62"/>
        <v>763.84249999999997</v>
      </c>
      <c r="AR281" s="3">
        <f t="shared" si="63"/>
        <v>1179.925068</v>
      </c>
      <c r="AS281" s="3">
        <f t="shared" si="64"/>
        <v>1177.720566</v>
      </c>
      <c r="AT281" s="3">
        <f t="shared" si="65"/>
        <v>1022.859799</v>
      </c>
      <c r="AU281" s="3">
        <f t="shared" si="66"/>
        <v>1004.498067</v>
      </c>
      <c r="AV281" s="3">
        <f t="shared" si="67"/>
        <v>1076.277</v>
      </c>
      <c r="AW281" s="3">
        <f t="shared" si="68"/>
        <v>0</v>
      </c>
      <c r="AX281" s="4">
        <f t="shared" si="69"/>
        <v>4582.3800300000003</v>
      </c>
      <c r="AY281" s="4">
        <f t="shared" si="70"/>
        <v>3469.3201329999997</v>
      </c>
      <c r="AZ281" s="2" t="s">
        <v>910</v>
      </c>
    </row>
    <row r="282" spans="1:52" x14ac:dyDescent="0.25">
      <c r="A282">
        <v>16</v>
      </c>
      <c r="B282" s="2" t="s">
        <v>0</v>
      </c>
      <c r="C282" s="2" t="s">
        <v>727</v>
      </c>
      <c r="D282" s="2">
        <v>2023</v>
      </c>
      <c r="E282" s="2" t="s">
        <v>1</v>
      </c>
      <c r="F282" s="2" t="s">
        <v>2</v>
      </c>
      <c r="G282" s="2" t="s">
        <v>3</v>
      </c>
      <c r="H282" s="2" t="s">
        <v>4</v>
      </c>
      <c r="I282" s="2" t="s">
        <v>742</v>
      </c>
      <c r="J282" s="2" t="s">
        <v>375</v>
      </c>
      <c r="K282" s="2" t="s">
        <v>855</v>
      </c>
      <c r="L282" s="2" t="s">
        <v>856</v>
      </c>
      <c r="M282" s="2" t="s">
        <v>857</v>
      </c>
      <c r="N282" s="2" t="s">
        <v>3</v>
      </c>
      <c r="O282" s="2" t="s">
        <v>63</v>
      </c>
      <c r="P282" s="2" t="s">
        <v>150</v>
      </c>
      <c r="Q282" s="2" t="s">
        <v>151</v>
      </c>
      <c r="R282" s="2" t="s">
        <v>10</v>
      </c>
      <c r="S282" s="2" t="s">
        <v>11</v>
      </c>
      <c r="T282" s="2">
        <v>201</v>
      </c>
      <c r="U282" s="2" t="s">
        <v>384</v>
      </c>
      <c r="V282" s="5">
        <v>13280000</v>
      </c>
      <c r="W282" s="5">
        <v>13280000</v>
      </c>
      <c r="X282" s="6">
        <v>100</v>
      </c>
      <c r="Y282" s="5">
        <v>29920000</v>
      </c>
      <c r="Z282" s="5">
        <v>29920000</v>
      </c>
      <c r="AA282" s="6">
        <v>100</v>
      </c>
      <c r="AB282" s="5">
        <v>33527600</v>
      </c>
      <c r="AC282" s="5">
        <v>33527600</v>
      </c>
      <c r="AD282" s="6">
        <v>100</v>
      </c>
      <c r="AE282" s="5">
        <v>36120000</v>
      </c>
      <c r="AF282" s="5">
        <v>36120000</v>
      </c>
      <c r="AG282" s="6">
        <v>100</v>
      </c>
      <c r="AH282" s="5">
        <v>71143000</v>
      </c>
      <c r="AI282" s="5">
        <v>0</v>
      </c>
      <c r="AJ282" s="6">
        <v>0</v>
      </c>
      <c r="AK282" s="2" t="s">
        <v>13</v>
      </c>
      <c r="AL282" s="2" t="s">
        <v>13</v>
      </c>
      <c r="AM282" s="2" t="s">
        <v>13</v>
      </c>
      <c r="AN282" s="3">
        <f t="shared" si="59"/>
        <v>13.28</v>
      </c>
      <c r="AO282" s="3">
        <f t="shared" si="60"/>
        <v>13.28</v>
      </c>
      <c r="AP282" s="3">
        <f t="shared" si="61"/>
        <v>29.92</v>
      </c>
      <c r="AQ282" s="3">
        <f t="shared" si="62"/>
        <v>29.92</v>
      </c>
      <c r="AR282" s="3">
        <f t="shared" si="63"/>
        <v>33.5276</v>
      </c>
      <c r="AS282" s="3">
        <f t="shared" si="64"/>
        <v>33.5276</v>
      </c>
      <c r="AT282" s="3">
        <f t="shared" si="65"/>
        <v>36.119999999999997</v>
      </c>
      <c r="AU282" s="3">
        <f t="shared" si="66"/>
        <v>36.119999999999997</v>
      </c>
      <c r="AV282" s="3">
        <f t="shared" si="67"/>
        <v>71.143000000000001</v>
      </c>
      <c r="AW282" s="3">
        <f t="shared" si="68"/>
        <v>0</v>
      </c>
      <c r="AX282" s="4">
        <f t="shared" si="69"/>
        <v>183.9906</v>
      </c>
      <c r="AY282" s="4">
        <f t="shared" si="70"/>
        <v>112.8476</v>
      </c>
      <c r="AZ282" s="2" t="s">
        <v>903</v>
      </c>
    </row>
    <row r="283" spans="1:52" x14ac:dyDescent="0.25">
      <c r="A283">
        <v>16</v>
      </c>
      <c r="B283" s="2" t="s">
        <v>0</v>
      </c>
      <c r="C283" s="2" t="s">
        <v>727</v>
      </c>
      <c r="D283" s="2">
        <v>2023</v>
      </c>
      <c r="E283" s="2" t="s">
        <v>1</v>
      </c>
      <c r="F283" s="2" t="s">
        <v>2</v>
      </c>
      <c r="G283" s="2" t="s">
        <v>3</v>
      </c>
      <c r="H283" s="2" t="s">
        <v>4</v>
      </c>
      <c r="I283" s="2" t="s">
        <v>742</v>
      </c>
      <c r="J283" s="2" t="s">
        <v>375</v>
      </c>
      <c r="K283" s="2" t="s">
        <v>855</v>
      </c>
      <c r="L283" s="2" t="s">
        <v>856</v>
      </c>
      <c r="M283" s="2" t="s">
        <v>857</v>
      </c>
      <c r="N283" s="2" t="s">
        <v>3</v>
      </c>
      <c r="O283" s="2" t="s">
        <v>63</v>
      </c>
      <c r="P283" s="2" t="s">
        <v>385</v>
      </c>
      <c r="Q283" s="2" t="s">
        <v>386</v>
      </c>
      <c r="R283" s="2" t="s">
        <v>10</v>
      </c>
      <c r="S283" s="2" t="s">
        <v>11</v>
      </c>
      <c r="T283" s="2">
        <v>202</v>
      </c>
      <c r="U283" s="2" t="s">
        <v>387</v>
      </c>
      <c r="V283" s="5">
        <v>1985716202</v>
      </c>
      <c r="W283" s="5">
        <v>835562923</v>
      </c>
      <c r="X283" s="6">
        <v>42.08</v>
      </c>
      <c r="Y283" s="5">
        <v>9845577030</v>
      </c>
      <c r="Z283" s="5">
        <v>3983407525</v>
      </c>
      <c r="AA283" s="6">
        <v>40.46</v>
      </c>
      <c r="AB283" s="5">
        <v>8982847287</v>
      </c>
      <c r="AC283" s="5">
        <v>8455144600</v>
      </c>
      <c r="AD283" s="6">
        <v>94.13</v>
      </c>
      <c r="AE283" s="5">
        <v>9362077360</v>
      </c>
      <c r="AF283" s="5">
        <v>7244411016</v>
      </c>
      <c r="AG283" s="6">
        <v>77.38</v>
      </c>
      <c r="AH283" s="5">
        <v>2489439000</v>
      </c>
      <c r="AI283" s="5">
        <v>0</v>
      </c>
      <c r="AJ283" s="6">
        <v>0</v>
      </c>
      <c r="AK283" s="2" t="s">
        <v>13</v>
      </c>
      <c r="AL283" s="2" t="s">
        <v>13</v>
      </c>
      <c r="AM283" s="2" t="s">
        <v>13</v>
      </c>
      <c r="AN283" s="3">
        <f t="shared" si="59"/>
        <v>1985.7162020000001</v>
      </c>
      <c r="AO283" s="3">
        <f t="shared" si="60"/>
        <v>835.56292299999996</v>
      </c>
      <c r="AP283" s="3">
        <f t="shared" si="61"/>
        <v>9845.5770300000004</v>
      </c>
      <c r="AQ283" s="3">
        <f t="shared" si="62"/>
        <v>3983.4075250000001</v>
      </c>
      <c r="AR283" s="3">
        <f t="shared" si="63"/>
        <v>8982.8472870000005</v>
      </c>
      <c r="AS283" s="3">
        <f t="shared" si="64"/>
        <v>8455.1445999999996</v>
      </c>
      <c r="AT283" s="3">
        <f t="shared" si="65"/>
        <v>9362.0773599999993</v>
      </c>
      <c r="AU283" s="3">
        <f t="shared" si="66"/>
        <v>7244.411016</v>
      </c>
      <c r="AV283" s="3">
        <f t="shared" si="67"/>
        <v>2489.4389999999999</v>
      </c>
      <c r="AW283" s="3">
        <f t="shared" si="68"/>
        <v>0</v>
      </c>
      <c r="AX283" s="4">
        <f t="shared" si="69"/>
        <v>32665.656878999998</v>
      </c>
      <c r="AY283" s="4">
        <f t="shared" si="70"/>
        <v>20518.526063999998</v>
      </c>
      <c r="AZ283" s="2" t="s">
        <v>911</v>
      </c>
    </row>
    <row r="284" spans="1:52" x14ac:dyDescent="0.25">
      <c r="A284">
        <v>16</v>
      </c>
      <c r="B284" s="2" t="s">
        <v>0</v>
      </c>
      <c r="C284" s="2" t="s">
        <v>727</v>
      </c>
      <c r="D284" s="2">
        <v>2023</v>
      </c>
      <c r="E284" s="2" t="s">
        <v>1</v>
      </c>
      <c r="F284" s="2" t="s">
        <v>2</v>
      </c>
      <c r="G284" s="2" t="s">
        <v>3</v>
      </c>
      <c r="H284" s="2" t="s">
        <v>4</v>
      </c>
      <c r="I284" s="2" t="s">
        <v>742</v>
      </c>
      <c r="J284" s="2" t="s">
        <v>375</v>
      </c>
      <c r="K284" s="2" t="s">
        <v>855</v>
      </c>
      <c r="L284" s="2" t="s">
        <v>856</v>
      </c>
      <c r="M284" s="2" t="s">
        <v>857</v>
      </c>
      <c r="N284" s="2" t="s">
        <v>3</v>
      </c>
      <c r="O284" s="2" t="s">
        <v>63</v>
      </c>
      <c r="P284" s="2" t="s">
        <v>385</v>
      </c>
      <c r="Q284" s="2" t="s">
        <v>386</v>
      </c>
      <c r="R284" s="2" t="s">
        <v>10</v>
      </c>
      <c r="S284" s="2" t="s">
        <v>11</v>
      </c>
      <c r="T284" s="2">
        <v>204</v>
      </c>
      <c r="U284" s="2" t="s">
        <v>388</v>
      </c>
      <c r="V284" s="5">
        <v>6796166334</v>
      </c>
      <c r="W284" s="5">
        <v>6021855433</v>
      </c>
      <c r="X284" s="6">
        <v>88.61</v>
      </c>
      <c r="Y284" s="5">
        <v>14853940233</v>
      </c>
      <c r="Z284" s="5">
        <v>14410108724</v>
      </c>
      <c r="AA284" s="6">
        <v>97.01</v>
      </c>
      <c r="AB284" s="5">
        <v>15470695092</v>
      </c>
      <c r="AC284" s="5">
        <v>14305224990</v>
      </c>
      <c r="AD284" s="6">
        <v>92.47</v>
      </c>
      <c r="AE284" s="5">
        <v>25130377561</v>
      </c>
      <c r="AF284" s="5">
        <v>25084389424</v>
      </c>
      <c r="AG284" s="6">
        <v>99.82</v>
      </c>
      <c r="AH284" s="5">
        <v>29968795000</v>
      </c>
      <c r="AI284" s="5">
        <v>0</v>
      </c>
      <c r="AJ284" s="6">
        <v>0</v>
      </c>
      <c r="AK284" s="2" t="s">
        <v>13</v>
      </c>
      <c r="AL284" s="2" t="s">
        <v>13</v>
      </c>
      <c r="AM284" s="2" t="s">
        <v>13</v>
      </c>
      <c r="AN284" s="3">
        <f t="shared" si="59"/>
        <v>6796.1663339999996</v>
      </c>
      <c r="AO284" s="3">
        <f t="shared" si="60"/>
        <v>6021.8554329999997</v>
      </c>
      <c r="AP284" s="3">
        <f t="shared" si="61"/>
        <v>14853.940232999999</v>
      </c>
      <c r="AQ284" s="3">
        <f t="shared" si="62"/>
        <v>14410.108724</v>
      </c>
      <c r="AR284" s="3">
        <f t="shared" si="63"/>
        <v>15470.695092</v>
      </c>
      <c r="AS284" s="3">
        <f t="shared" si="64"/>
        <v>14305.224990000001</v>
      </c>
      <c r="AT284" s="3">
        <f t="shared" si="65"/>
        <v>25130.377561000001</v>
      </c>
      <c r="AU284" s="3">
        <f t="shared" si="66"/>
        <v>25084.389424000001</v>
      </c>
      <c r="AV284" s="3">
        <f t="shared" si="67"/>
        <v>29968.794999999998</v>
      </c>
      <c r="AW284" s="3">
        <f t="shared" si="68"/>
        <v>0</v>
      </c>
      <c r="AX284" s="4">
        <f t="shared" si="69"/>
        <v>92219.974220000004</v>
      </c>
      <c r="AY284" s="4">
        <f t="shared" si="70"/>
        <v>59821.578570999998</v>
      </c>
      <c r="AZ284" s="2" t="s">
        <v>911</v>
      </c>
    </row>
    <row r="285" spans="1:52" x14ac:dyDescent="0.25">
      <c r="A285">
        <v>16</v>
      </c>
      <c r="B285" s="2" t="s">
        <v>0</v>
      </c>
      <c r="C285" s="2" t="s">
        <v>727</v>
      </c>
      <c r="D285" s="2">
        <v>2023</v>
      </c>
      <c r="E285" s="2" t="s">
        <v>1</v>
      </c>
      <c r="F285" s="2" t="s">
        <v>2</v>
      </c>
      <c r="G285" s="2" t="s">
        <v>3</v>
      </c>
      <c r="H285" s="2" t="s">
        <v>4</v>
      </c>
      <c r="I285" s="2" t="s">
        <v>742</v>
      </c>
      <c r="J285" s="2" t="s">
        <v>375</v>
      </c>
      <c r="K285" s="2" t="s">
        <v>855</v>
      </c>
      <c r="L285" s="2" t="s">
        <v>856</v>
      </c>
      <c r="M285" s="2" t="s">
        <v>857</v>
      </c>
      <c r="N285" s="2" t="s">
        <v>3</v>
      </c>
      <c r="O285" s="2" t="s">
        <v>63</v>
      </c>
      <c r="P285" s="2" t="s">
        <v>385</v>
      </c>
      <c r="Q285" s="2" t="s">
        <v>386</v>
      </c>
      <c r="R285" s="2" t="s">
        <v>10</v>
      </c>
      <c r="S285" s="2" t="s">
        <v>11</v>
      </c>
      <c r="T285" s="2">
        <v>206</v>
      </c>
      <c r="U285" s="2" t="s">
        <v>389</v>
      </c>
      <c r="V285" s="5">
        <v>663215547</v>
      </c>
      <c r="W285" s="5">
        <v>370485449</v>
      </c>
      <c r="X285" s="6">
        <v>55.86</v>
      </c>
      <c r="Y285" s="5">
        <v>18071384428</v>
      </c>
      <c r="Z285" s="5">
        <v>9638168583</v>
      </c>
      <c r="AA285" s="6">
        <v>53.33</v>
      </c>
      <c r="AB285" s="5">
        <v>22018844578</v>
      </c>
      <c r="AC285" s="5">
        <v>21512096378</v>
      </c>
      <c r="AD285" s="6">
        <v>97.7</v>
      </c>
      <c r="AE285" s="5">
        <v>8029641650</v>
      </c>
      <c r="AF285" s="5">
        <v>1553404000</v>
      </c>
      <c r="AG285" s="6">
        <v>19.350000000000001</v>
      </c>
      <c r="AH285" s="5">
        <v>4143237000</v>
      </c>
      <c r="AI285" s="5">
        <v>0</v>
      </c>
      <c r="AJ285" s="6">
        <v>0</v>
      </c>
      <c r="AK285" s="2" t="s">
        <v>13</v>
      </c>
      <c r="AL285" s="2" t="s">
        <v>13</v>
      </c>
      <c r="AM285" s="2" t="s">
        <v>13</v>
      </c>
      <c r="AN285" s="3">
        <f t="shared" si="59"/>
        <v>663.21554700000002</v>
      </c>
      <c r="AO285" s="3">
        <f t="shared" si="60"/>
        <v>370.48544900000002</v>
      </c>
      <c r="AP285" s="3">
        <f t="shared" si="61"/>
        <v>18071.384428000001</v>
      </c>
      <c r="AQ285" s="3">
        <f t="shared" si="62"/>
        <v>9638.1685830000006</v>
      </c>
      <c r="AR285" s="3">
        <f t="shared" si="63"/>
        <v>22018.844578</v>
      </c>
      <c r="AS285" s="3">
        <f t="shared" si="64"/>
        <v>21512.096377999998</v>
      </c>
      <c r="AT285" s="3">
        <f t="shared" si="65"/>
        <v>8029.6416499999996</v>
      </c>
      <c r="AU285" s="3">
        <f t="shared" si="66"/>
        <v>1553.404</v>
      </c>
      <c r="AV285" s="3">
        <f t="shared" si="67"/>
        <v>4143.2370000000001</v>
      </c>
      <c r="AW285" s="3">
        <f t="shared" si="68"/>
        <v>0</v>
      </c>
      <c r="AX285" s="4">
        <f t="shared" si="69"/>
        <v>52926.323203</v>
      </c>
      <c r="AY285" s="4">
        <f t="shared" si="70"/>
        <v>33074.154410000003</v>
      </c>
      <c r="AZ285" s="2" t="s">
        <v>911</v>
      </c>
    </row>
    <row r="286" spans="1:52" x14ac:dyDescent="0.25">
      <c r="A286">
        <v>16</v>
      </c>
      <c r="B286" s="2" t="s">
        <v>0</v>
      </c>
      <c r="C286" s="2" t="s">
        <v>727</v>
      </c>
      <c r="D286" s="2">
        <v>2023</v>
      </c>
      <c r="E286" s="2" t="s">
        <v>1</v>
      </c>
      <c r="F286" s="2" t="s">
        <v>2</v>
      </c>
      <c r="G286" s="2" t="s">
        <v>3</v>
      </c>
      <c r="H286" s="2" t="s">
        <v>4</v>
      </c>
      <c r="I286" s="2" t="s">
        <v>742</v>
      </c>
      <c r="J286" s="2" t="s">
        <v>375</v>
      </c>
      <c r="K286" s="2" t="s">
        <v>855</v>
      </c>
      <c r="L286" s="2" t="s">
        <v>856</v>
      </c>
      <c r="M286" s="2" t="s">
        <v>857</v>
      </c>
      <c r="N286" s="2" t="s">
        <v>3</v>
      </c>
      <c r="O286" s="2" t="s">
        <v>63</v>
      </c>
      <c r="P286" s="2" t="s">
        <v>385</v>
      </c>
      <c r="Q286" s="2" t="s">
        <v>386</v>
      </c>
      <c r="R286" s="2" t="s">
        <v>10</v>
      </c>
      <c r="S286" s="2" t="s">
        <v>11</v>
      </c>
      <c r="T286" s="2">
        <v>207</v>
      </c>
      <c r="U286" s="2" t="s">
        <v>390</v>
      </c>
      <c r="V286" s="5">
        <v>289140119</v>
      </c>
      <c r="W286" s="5">
        <v>270181119</v>
      </c>
      <c r="X286" s="6">
        <v>93.44</v>
      </c>
      <c r="Y286" s="5">
        <v>475202000</v>
      </c>
      <c r="Z286" s="5">
        <v>471408933</v>
      </c>
      <c r="AA286" s="6">
        <v>99.2</v>
      </c>
      <c r="AB286" s="5">
        <v>768389578</v>
      </c>
      <c r="AC286" s="5">
        <v>761553611</v>
      </c>
      <c r="AD286" s="6">
        <v>99.11</v>
      </c>
      <c r="AE286" s="5">
        <v>744171000</v>
      </c>
      <c r="AF286" s="5">
        <v>744171000</v>
      </c>
      <c r="AG286" s="6">
        <v>100</v>
      </c>
      <c r="AH286" s="5">
        <v>1143352000</v>
      </c>
      <c r="AI286" s="5">
        <v>0</v>
      </c>
      <c r="AJ286" s="6">
        <v>0</v>
      </c>
      <c r="AK286" s="2" t="s">
        <v>13</v>
      </c>
      <c r="AL286" s="2" t="s">
        <v>13</v>
      </c>
      <c r="AM286" s="2" t="s">
        <v>13</v>
      </c>
      <c r="AN286" s="3">
        <f t="shared" si="59"/>
        <v>289.14011900000003</v>
      </c>
      <c r="AO286" s="3">
        <f t="shared" si="60"/>
        <v>270.18111900000002</v>
      </c>
      <c r="AP286" s="3">
        <f t="shared" si="61"/>
        <v>475.202</v>
      </c>
      <c r="AQ286" s="3">
        <f t="shared" si="62"/>
        <v>471.40893299999999</v>
      </c>
      <c r="AR286" s="3">
        <f t="shared" si="63"/>
        <v>768.38957800000003</v>
      </c>
      <c r="AS286" s="3">
        <f t="shared" si="64"/>
        <v>761.55361100000005</v>
      </c>
      <c r="AT286" s="3">
        <f t="shared" si="65"/>
        <v>744.17100000000005</v>
      </c>
      <c r="AU286" s="3">
        <f t="shared" si="66"/>
        <v>744.17100000000005</v>
      </c>
      <c r="AV286" s="3">
        <f t="shared" si="67"/>
        <v>1143.3520000000001</v>
      </c>
      <c r="AW286" s="3">
        <f t="shared" si="68"/>
        <v>0</v>
      </c>
      <c r="AX286" s="4">
        <f t="shared" si="69"/>
        <v>3420.2546970000003</v>
      </c>
      <c r="AY286" s="4">
        <f t="shared" si="70"/>
        <v>2247.3146630000001</v>
      </c>
      <c r="AZ286" s="2" t="s">
        <v>911</v>
      </c>
    </row>
    <row r="287" spans="1:52" x14ac:dyDescent="0.25">
      <c r="A287">
        <v>16</v>
      </c>
      <c r="B287" s="2" t="s">
        <v>0</v>
      </c>
      <c r="C287" s="2" t="s">
        <v>727</v>
      </c>
      <c r="D287" s="2">
        <v>2023</v>
      </c>
      <c r="E287" s="2" t="s">
        <v>1</v>
      </c>
      <c r="F287" s="2" t="s">
        <v>2</v>
      </c>
      <c r="G287" s="2" t="s">
        <v>3</v>
      </c>
      <c r="H287" s="2" t="s">
        <v>4</v>
      </c>
      <c r="I287" s="2" t="s">
        <v>742</v>
      </c>
      <c r="J287" s="2" t="s">
        <v>375</v>
      </c>
      <c r="K287" s="2" t="s">
        <v>855</v>
      </c>
      <c r="L287" s="2" t="s">
        <v>856</v>
      </c>
      <c r="M287" s="2" t="s">
        <v>857</v>
      </c>
      <c r="N287" s="2" t="s">
        <v>3</v>
      </c>
      <c r="O287" s="2" t="s">
        <v>63</v>
      </c>
      <c r="P287" s="2" t="s">
        <v>385</v>
      </c>
      <c r="Q287" s="2" t="s">
        <v>386</v>
      </c>
      <c r="R287" s="2" t="s">
        <v>10</v>
      </c>
      <c r="S287" s="2" t="s">
        <v>11</v>
      </c>
      <c r="T287" s="2">
        <v>210</v>
      </c>
      <c r="U287" s="2" t="s">
        <v>391</v>
      </c>
      <c r="V287" s="5">
        <v>159235000</v>
      </c>
      <c r="W287" s="5">
        <v>156353000</v>
      </c>
      <c r="X287" s="6">
        <v>98.19</v>
      </c>
      <c r="Y287" s="5">
        <v>493662991</v>
      </c>
      <c r="Z287" s="5">
        <v>486662991</v>
      </c>
      <c r="AA287" s="6">
        <v>98.58</v>
      </c>
      <c r="AB287" s="5">
        <v>587018233</v>
      </c>
      <c r="AC287" s="5">
        <v>577834233</v>
      </c>
      <c r="AD287" s="6">
        <v>98.44</v>
      </c>
      <c r="AE287" s="5">
        <v>357164000</v>
      </c>
      <c r="AF287" s="5">
        <v>357164000</v>
      </c>
      <c r="AG287" s="6">
        <v>100</v>
      </c>
      <c r="AH287" s="5">
        <v>1030811000</v>
      </c>
      <c r="AI287" s="5">
        <v>0</v>
      </c>
      <c r="AJ287" s="6">
        <v>0</v>
      </c>
      <c r="AK287" s="2" t="s">
        <v>13</v>
      </c>
      <c r="AL287" s="2" t="s">
        <v>13</v>
      </c>
      <c r="AM287" s="2" t="s">
        <v>13</v>
      </c>
      <c r="AN287" s="3">
        <f t="shared" si="59"/>
        <v>159.23500000000001</v>
      </c>
      <c r="AO287" s="3">
        <f t="shared" si="60"/>
        <v>156.35300000000001</v>
      </c>
      <c r="AP287" s="3">
        <f t="shared" si="61"/>
        <v>493.66299099999998</v>
      </c>
      <c r="AQ287" s="3">
        <f t="shared" si="62"/>
        <v>486.66299099999998</v>
      </c>
      <c r="AR287" s="3">
        <f t="shared" si="63"/>
        <v>587.01823300000001</v>
      </c>
      <c r="AS287" s="3">
        <f t="shared" si="64"/>
        <v>577.83423300000004</v>
      </c>
      <c r="AT287" s="3">
        <f t="shared" si="65"/>
        <v>357.16399999999999</v>
      </c>
      <c r="AU287" s="3">
        <f t="shared" si="66"/>
        <v>357.16399999999999</v>
      </c>
      <c r="AV287" s="3">
        <f t="shared" si="67"/>
        <v>1030.8109999999999</v>
      </c>
      <c r="AW287" s="3">
        <f t="shared" si="68"/>
        <v>0</v>
      </c>
      <c r="AX287" s="4">
        <f t="shared" si="69"/>
        <v>2627.891224</v>
      </c>
      <c r="AY287" s="4">
        <f t="shared" si="70"/>
        <v>1578.014224</v>
      </c>
      <c r="AZ287" s="2" t="s">
        <v>911</v>
      </c>
    </row>
    <row r="288" spans="1:52" x14ac:dyDescent="0.25">
      <c r="A288">
        <v>16</v>
      </c>
      <c r="B288" s="2" t="s">
        <v>0</v>
      </c>
      <c r="C288" s="2" t="s">
        <v>727</v>
      </c>
      <c r="D288" s="2">
        <v>2023</v>
      </c>
      <c r="E288" s="2" t="s">
        <v>1</v>
      </c>
      <c r="F288" s="2" t="s">
        <v>2</v>
      </c>
      <c r="G288" s="2" t="s">
        <v>3</v>
      </c>
      <c r="H288" s="2" t="s">
        <v>4</v>
      </c>
      <c r="I288" s="2" t="s">
        <v>742</v>
      </c>
      <c r="J288" s="2" t="s">
        <v>375</v>
      </c>
      <c r="K288" s="2" t="s">
        <v>855</v>
      </c>
      <c r="L288" s="2" t="s">
        <v>856</v>
      </c>
      <c r="M288" s="2" t="s">
        <v>857</v>
      </c>
      <c r="N288" s="2" t="s">
        <v>3</v>
      </c>
      <c r="O288" s="2" t="s">
        <v>63</v>
      </c>
      <c r="P288" s="2" t="s">
        <v>385</v>
      </c>
      <c r="Q288" s="2" t="s">
        <v>386</v>
      </c>
      <c r="R288" s="2" t="s">
        <v>10</v>
      </c>
      <c r="S288" s="2" t="s">
        <v>11</v>
      </c>
      <c r="T288" s="2">
        <v>211</v>
      </c>
      <c r="U288" s="2" t="s">
        <v>392</v>
      </c>
      <c r="V288" s="5">
        <v>144912593</v>
      </c>
      <c r="W288" s="5">
        <v>143476093</v>
      </c>
      <c r="X288" s="6">
        <v>99.01</v>
      </c>
      <c r="Y288" s="5">
        <v>206428767</v>
      </c>
      <c r="Z288" s="5">
        <v>206428767</v>
      </c>
      <c r="AA288" s="6">
        <v>100</v>
      </c>
      <c r="AB288" s="5">
        <v>901344136</v>
      </c>
      <c r="AC288" s="5">
        <v>883409396</v>
      </c>
      <c r="AD288" s="6">
        <v>98.01</v>
      </c>
      <c r="AE288" s="5">
        <v>641833000</v>
      </c>
      <c r="AF288" s="5">
        <v>637833000</v>
      </c>
      <c r="AG288" s="6">
        <v>99.38</v>
      </c>
      <c r="AH288" s="5">
        <v>701247000</v>
      </c>
      <c r="AI288" s="5">
        <v>0</v>
      </c>
      <c r="AJ288" s="6">
        <v>0</v>
      </c>
      <c r="AK288" s="2" t="s">
        <v>13</v>
      </c>
      <c r="AL288" s="2" t="s">
        <v>13</v>
      </c>
      <c r="AM288" s="2" t="s">
        <v>13</v>
      </c>
      <c r="AN288" s="3">
        <f t="shared" si="59"/>
        <v>144.91259299999999</v>
      </c>
      <c r="AO288" s="3">
        <f t="shared" si="60"/>
        <v>143.47609299999999</v>
      </c>
      <c r="AP288" s="3">
        <f t="shared" si="61"/>
        <v>206.42876699999999</v>
      </c>
      <c r="AQ288" s="3">
        <f t="shared" si="62"/>
        <v>206.42876699999999</v>
      </c>
      <c r="AR288" s="3">
        <f t="shared" si="63"/>
        <v>901.34413600000005</v>
      </c>
      <c r="AS288" s="3">
        <f t="shared" si="64"/>
        <v>883.40939600000002</v>
      </c>
      <c r="AT288" s="3">
        <f t="shared" si="65"/>
        <v>641.83299999999997</v>
      </c>
      <c r="AU288" s="3">
        <f t="shared" si="66"/>
        <v>637.83299999999997</v>
      </c>
      <c r="AV288" s="3">
        <f t="shared" si="67"/>
        <v>701.24699999999996</v>
      </c>
      <c r="AW288" s="3">
        <f t="shared" si="68"/>
        <v>0</v>
      </c>
      <c r="AX288" s="4">
        <f t="shared" si="69"/>
        <v>2595.765496</v>
      </c>
      <c r="AY288" s="4">
        <f t="shared" si="70"/>
        <v>1871.1472560000002</v>
      </c>
      <c r="AZ288" s="2" t="s">
        <v>911</v>
      </c>
    </row>
    <row r="289" spans="1:52" x14ac:dyDescent="0.25">
      <c r="A289">
        <v>16</v>
      </c>
      <c r="B289" s="2" t="s">
        <v>0</v>
      </c>
      <c r="C289" s="2" t="s">
        <v>727</v>
      </c>
      <c r="D289" s="2">
        <v>2023</v>
      </c>
      <c r="E289" s="2" t="s">
        <v>1</v>
      </c>
      <c r="F289" s="2" t="s">
        <v>2</v>
      </c>
      <c r="G289" s="2" t="s">
        <v>3</v>
      </c>
      <c r="H289" s="2" t="s">
        <v>4</v>
      </c>
      <c r="I289" s="2" t="s">
        <v>742</v>
      </c>
      <c r="J289" s="2" t="s">
        <v>375</v>
      </c>
      <c r="K289" s="2" t="s">
        <v>855</v>
      </c>
      <c r="L289" s="2" t="s">
        <v>856</v>
      </c>
      <c r="M289" s="2" t="s">
        <v>857</v>
      </c>
      <c r="N289" s="2" t="s">
        <v>3</v>
      </c>
      <c r="O289" s="2" t="s">
        <v>63</v>
      </c>
      <c r="P289" s="2" t="s">
        <v>385</v>
      </c>
      <c r="Q289" s="2" t="s">
        <v>386</v>
      </c>
      <c r="R289" s="2" t="s">
        <v>10</v>
      </c>
      <c r="S289" s="2" t="s">
        <v>11</v>
      </c>
      <c r="T289" s="2">
        <v>214</v>
      </c>
      <c r="U289" s="2" t="s">
        <v>393</v>
      </c>
      <c r="V289" s="5">
        <v>817958593</v>
      </c>
      <c r="W289" s="5">
        <v>755491393</v>
      </c>
      <c r="X289" s="6">
        <v>92.36</v>
      </c>
      <c r="Y289" s="5">
        <v>7311780179</v>
      </c>
      <c r="Z289" s="5">
        <v>7181707363</v>
      </c>
      <c r="AA289" s="6">
        <v>98.22</v>
      </c>
      <c r="AB289" s="5">
        <v>9863777937</v>
      </c>
      <c r="AC289" s="5">
        <v>9859785085</v>
      </c>
      <c r="AD289" s="6">
        <v>99.96</v>
      </c>
      <c r="AE289" s="5">
        <v>14868300642</v>
      </c>
      <c r="AF289" s="5">
        <v>14775359702</v>
      </c>
      <c r="AG289" s="6">
        <v>99.37</v>
      </c>
      <c r="AH289" s="5">
        <v>7003537000</v>
      </c>
      <c r="AI289" s="5">
        <v>0</v>
      </c>
      <c r="AJ289" s="6">
        <v>0</v>
      </c>
      <c r="AK289" s="2" t="s">
        <v>13</v>
      </c>
      <c r="AL289" s="2" t="s">
        <v>13</v>
      </c>
      <c r="AM289" s="2" t="s">
        <v>13</v>
      </c>
      <c r="AN289" s="3">
        <f t="shared" si="59"/>
        <v>817.95859299999995</v>
      </c>
      <c r="AO289" s="3">
        <f t="shared" si="60"/>
        <v>755.49139300000002</v>
      </c>
      <c r="AP289" s="3">
        <f t="shared" si="61"/>
        <v>7311.7801790000003</v>
      </c>
      <c r="AQ289" s="3">
        <f t="shared" si="62"/>
        <v>7181.7073630000004</v>
      </c>
      <c r="AR289" s="3">
        <f t="shared" si="63"/>
        <v>9863.7779370000007</v>
      </c>
      <c r="AS289" s="3">
        <f t="shared" si="64"/>
        <v>9859.7850849999995</v>
      </c>
      <c r="AT289" s="3">
        <f t="shared" si="65"/>
        <v>14868.300642</v>
      </c>
      <c r="AU289" s="3">
        <f t="shared" si="66"/>
        <v>14775.359702</v>
      </c>
      <c r="AV289" s="3">
        <f t="shared" si="67"/>
        <v>7003.5370000000003</v>
      </c>
      <c r="AW289" s="3">
        <f t="shared" si="68"/>
        <v>0</v>
      </c>
      <c r="AX289" s="4">
        <f t="shared" si="69"/>
        <v>39865.354351000002</v>
      </c>
      <c r="AY289" s="4">
        <f t="shared" si="70"/>
        <v>32572.343543000003</v>
      </c>
      <c r="AZ289" s="2" t="s">
        <v>911</v>
      </c>
    </row>
    <row r="290" spans="1:52" x14ac:dyDescent="0.25">
      <c r="A290">
        <v>16</v>
      </c>
      <c r="B290" s="2" t="s">
        <v>0</v>
      </c>
      <c r="C290" s="2" t="s">
        <v>727</v>
      </c>
      <c r="D290" s="2">
        <v>2023</v>
      </c>
      <c r="E290" s="2" t="s">
        <v>1</v>
      </c>
      <c r="F290" s="2" t="s">
        <v>2</v>
      </c>
      <c r="G290" s="2" t="s">
        <v>3</v>
      </c>
      <c r="H290" s="2" t="s">
        <v>4</v>
      </c>
      <c r="I290" s="2" t="s">
        <v>742</v>
      </c>
      <c r="J290" s="2" t="s">
        <v>375</v>
      </c>
      <c r="K290" s="2" t="s">
        <v>855</v>
      </c>
      <c r="L290" s="2" t="s">
        <v>856</v>
      </c>
      <c r="M290" s="2" t="s">
        <v>857</v>
      </c>
      <c r="N290" s="2" t="s">
        <v>3</v>
      </c>
      <c r="O290" s="2" t="s">
        <v>63</v>
      </c>
      <c r="P290" s="2" t="s">
        <v>385</v>
      </c>
      <c r="Q290" s="2" t="s">
        <v>386</v>
      </c>
      <c r="R290" s="2" t="s">
        <v>10</v>
      </c>
      <c r="S290" s="2" t="s">
        <v>11</v>
      </c>
      <c r="T290" s="2">
        <v>215</v>
      </c>
      <c r="U290" s="2" t="s">
        <v>394</v>
      </c>
      <c r="V290" s="5">
        <v>276110000</v>
      </c>
      <c r="W290" s="5">
        <v>266261119</v>
      </c>
      <c r="X290" s="6">
        <v>96.43</v>
      </c>
      <c r="Y290" s="5">
        <v>311023000</v>
      </c>
      <c r="Z290" s="5">
        <v>303828300</v>
      </c>
      <c r="AA290" s="6">
        <v>97.69</v>
      </c>
      <c r="AB290" s="5">
        <v>494102551</v>
      </c>
      <c r="AC290" s="5">
        <v>494102551</v>
      </c>
      <c r="AD290" s="6">
        <v>100</v>
      </c>
      <c r="AE290" s="5">
        <v>449009377</v>
      </c>
      <c r="AF290" s="5">
        <v>435175000</v>
      </c>
      <c r="AG290" s="6">
        <v>96.92</v>
      </c>
      <c r="AH290" s="5">
        <v>905222000</v>
      </c>
      <c r="AI290" s="5">
        <v>0</v>
      </c>
      <c r="AJ290" s="6">
        <v>0</v>
      </c>
      <c r="AK290" s="2" t="s">
        <v>13</v>
      </c>
      <c r="AL290" s="2" t="s">
        <v>13</v>
      </c>
      <c r="AM290" s="2" t="s">
        <v>13</v>
      </c>
      <c r="AN290" s="3">
        <f t="shared" si="59"/>
        <v>276.11</v>
      </c>
      <c r="AO290" s="3">
        <f t="shared" si="60"/>
        <v>266.26111900000001</v>
      </c>
      <c r="AP290" s="3">
        <f t="shared" si="61"/>
        <v>311.02300000000002</v>
      </c>
      <c r="AQ290" s="3">
        <f t="shared" si="62"/>
        <v>303.82830000000001</v>
      </c>
      <c r="AR290" s="3">
        <f t="shared" si="63"/>
        <v>494.10255100000001</v>
      </c>
      <c r="AS290" s="3">
        <f t="shared" si="64"/>
        <v>494.10255100000001</v>
      </c>
      <c r="AT290" s="3">
        <f t="shared" si="65"/>
        <v>449.00937699999997</v>
      </c>
      <c r="AU290" s="3">
        <f t="shared" si="66"/>
        <v>435.17500000000001</v>
      </c>
      <c r="AV290" s="3">
        <f t="shared" si="67"/>
        <v>905.22199999999998</v>
      </c>
      <c r="AW290" s="3">
        <f t="shared" si="68"/>
        <v>0</v>
      </c>
      <c r="AX290" s="4">
        <f t="shared" si="69"/>
        <v>2435.4669279999998</v>
      </c>
      <c r="AY290" s="4">
        <f t="shared" si="70"/>
        <v>1499.36697</v>
      </c>
      <c r="AZ290" s="2" t="s">
        <v>911</v>
      </c>
    </row>
    <row r="291" spans="1:52" x14ac:dyDescent="0.25">
      <c r="A291">
        <v>16</v>
      </c>
      <c r="B291" s="2" t="s">
        <v>0</v>
      </c>
      <c r="C291" s="2" t="s">
        <v>727</v>
      </c>
      <c r="D291" s="2">
        <v>2023</v>
      </c>
      <c r="E291" s="2" t="s">
        <v>1</v>
      </c>
      <c r="F291" s="2" t="s">
        <v>2</v>
      </c>
      <c r="G291" s="2" t="s">
        <v>3</v>
      </c>
      <c r="H291" s="2" t="s">
        <v>4</v>
      </c>
      <c r="I291" s="2" t="s">
        <v>742</v>
      </c>
      <c r="J291" s="2" t="s">
        <v>375</v>
      </c>
      <c r="K291" s="2" t="s">
        <v>855</v>
      </c>
      <c r="L291" s="2" t="s">
        <v>856</v>
      </c>
      <c r="M291" s="2" t="s">
        <v>857</v>
      </c>
      <c r="N291" s="2" t="s">
        <v>3</v>
      </c>
      <c r="O291" s="2" t="s">
        <v>63</v>
      </c>
      <c r="P291" s="2" t="s">
        <v>385</v>
      </c>
      <c r="Q291" s="2" t="s">
        <v>386</v>
      </c>
      <c r="R291" s="2" t="s">
        <v>10</v>
      </c>
      <c r="S291" s="2" t="s">
        <v>11</v>
      </c>
      <c r="T291" s="2">
        <v>216</v>
      </c>
      <c r="U291" s="2" t="s">
        <v>395</v>
      </c>
      <c r="V291" s="5">
        <v>588967593</v>
      </c>
      <c r="W291" s="5">
        <v>543446593</v>
      </c>
      <c r="X291" s="6">
        <v>92.27</v>
      </c>
      <c r="Y291" s="5">
        <v>4132147982</v>
      </c>
      <c r="Z291" s="5">
        <v>3521604494</v>
      </c>
      <c r="AA291" s="6">
        <v>85.22</v>
      </c>
      <c r="AB291" s="5">
        <v>7881343527</v>
      </c>
      <c r="AC291" s="5">
        <v>7878840335</v>
      </c>
      <c r="AD291" s="6">
        <v>99.97</v>
      </c>
      <c r="AE291" s="5">
        <v>14002866649</v>
      </c>
      <c r="AF291" s="5">
        <v>13935471149</v>
      </c>
      <c r="AG291" s="6">
        <v>99.52</v>
      </c>
      <c r="AH291" s="5">
        <v>1751242000</v>
      </c>
      <c r="AI291" s="5">
        <v>0</v>
      </c>
      <c r="AJ291" s="6">
        <v>0</v>
      </c>
      <c r="AK291" s="2" t="s">
        <v>13</v>
      </c>
      <c r="AL291" s="2" t="s">
        <v>13</v>
      </c>
      <c r="AM291" s="2" t="s">
        <v>13</v>
      </c>
      <c r="AN291" s="3">
        <f t="shared" si="59"/>
        <v>588.96759299999997</v>
      </c>
      <c r="AO291" s="3">
        <f t="shared" si="60"/>
        <v>543.44659300000001</v>
      </c>
      <c r="AP291" s="3">
        <f t="shared" si="61"/>
        <v>4132.1479820000004</v>
      </c>
      <c r="AQ291" s="3">
        <f t="shared" si="62"/>
        <v>3521.6044940000002</v>
      </c>
      <c r="AR291" s="3">
        <f t="shared" si="63"/>
        <v>7881.343527</v>
      </c>
      <c r="AS291" s="3">
        <f t="shared" si="64"/>
        <v>7878.8403349999999</v>
      </c>
      <c r="AT291" s="3">
        <f t="shared" si="65"/>
        <v>14002.866649</v>
      </c>
      <c r="AU291" s="3">
        <f t="shared" si="66"/>
        <v>13935.471149000001</v>
      </c>
      <c r="AV291" s="3">
        <f t="shared" si="67"/>
        <v>1751.242</v>
      </c>
      <c r="AW291" s="3">
        <f t="shared" si="68"/>
        <v>0</v>
      </c>
      <c r="AX291" s="4">
        <f t="shared" si="69"/>
        <v>28356.567750999999</v>
      </c>
      <c r="AY291" s="4">
        <f t="shared" si="70"/>
        <v>25879.362571000001</v>
      </c>
      <c r="AZ291" s="2" t="s">
        <v>911</v>
      </c>
    </row>
    <row r="292" spans="1:52" x14ac:dyDescent="0.25">
      <c r="A292">
        <v>16</v>
      </c>
      <c r="B292" s="2" t="s">
        <v>0</v>
      </c>
      <c r="C292" s="2" t="s">
        <v>727</v>
      </c>
      <c r="D292" s="2">
        <v>2023</v>
      </c>
      <c r="E292" s="2" t="s">
        <v>1</v>
      </c>
      <c r="F292" s="2" t="s">
        <v>2</v>
      </c>
      <c r="G292" s="2" t="s">
        <v>3</v>
      </c>
      <c r="H292" s="2" t="s">
        <v>4</v>
      </c>
      <c r="I292" s="2" t="s">
        <v>742</v>
      </c>
      <c r="J292" s="2" t="s">
        <v>375</v>
      </c>
      <c r="K292" s="2" t="s">
        <v>855</v>
      </c>
      <c r="L292" s="2" t="s">
        <v>856</v>
      </c>
      <c r="M292" s="2" t="s">
        <v>857</v>
      </c>
      <c r="N292" s="2" t="s">
        <v>3</v>
      </c>
      <c r="O292" s="2" t="s">
        <v>63</v>
      </c>
      <c r="P292" s="2" t="s">
        <v>396</v>
      </c>
      <c r="Q292" s="2" t="s">
        <v>397</v>
      </c>
      <c r="R292" s="2" t="s">
        <v>10</v>
      </c>
      <c r="S292" s="2" t="s">
        <v>11</v>
      </c>
      <c r="T292" s="2">
        <v>219</v>
      </c>
      <c r="U292" s="2" t="s">
        <v>398</v>
      </c>
      <c r="V292" s="5">
        <v>1272160000</v>
      </c>
      <c r="W292" s="5">
        <v>1247450300</v>
      </c>
      <c r="X292" s="6">
        <v>98.06</v>
      </c>
      <c r="Y292" s="5">
        <v>2267046534</v>
      </c>
      <c r="Z292" s="5">
        <v>2257924501</v>
      </c>
      <c r="AA292" s="6">
        <v>99.6</v>
      </c>
      <c r="AB292" s="5">
        <v>1963504000</v>
      </c>
      <c r="AC292" s="5">
        <v>1962819433</v>
      </c>
      <c r="AD292" s="6">
        <v>99.97</v>
      </c>
      <c r="AE292" s="5">
        <v>3127521000</v>
      </c>
      <c r="AF292" s="5">
        <v>3111106433</v>
      </c>
      <c r="AG292" s="6">
        <v>99.48</v>
      </c>
      <c r="AH292" s="5">
        <v>3435158000</v>
      </c>
      <c r="AI292" s="5">
        <v>0</v>
      </c>
      <c r="AJ292" s="6">
        <v>0</v>
      </c>
      <c r="AK292" s="2" t="s">
        <v>13</v>
      </c>
      <c r="AL292" s="2" t="s">
        <v>13</v>
      </c>
      <c r="AM292" s="2" t="s">
        <v>13</v>
      </c>
      <c r="AN292" s="3">
        <f t="shared" si="59"/>
        <v>1272.1600000000001</v>
      </c>
      <c r="AO292" s="3">
        <f t="shared" si="60"/>
        <v>1247.4503</v>
      </c>
      <c r="AP292" s="3">
        <f t="shared" si="61"/>
        <v>2267.0465340000001</v>
      </c>
      <c r="AQ292" s="3">
        <f t="shared" si="62"/>
        <v>2257.924501</v>
      </c>
      <c r="AR292" s="3">
        <f t="shared" si="63"/>
        <v>1963.5039999999999</v>
      </c>
      <c r="AS292" s="3">
        <f t="shared" si="64"/>
        <v>1962.8194329999999</v>
      </c>
      <c r="AT292" s="3">
        <f t="shared" si="65"/>
        <v>3127.5210000000002</v>
      </c>
      <c r="AU292" s="3">
        <f t="shared" si="66"/>
        <v>3111.1064329999999</v>
      </c>
      <c r="AV292" s="3">
        <f t="shared" si="67"/>
        <v>3435.1579999999999</v>
      </c>
      <c r="AW292" s="3">
        <f t="shared" si="68"/>
        <v>0</v>
      </c>
      <c r="AX292" s="4">
        <f t="shared" si="69"/>
        <v>12065.389534</v>
      </c>
      <c r="AY292" s="4">
        <f t="shared" si="70"/>
        <v>8579.3006669999995</v>
      </c>
      <c r="AZ292" s="2" t="s">
        <v>903</v>
      </c>
    </row>
    <row r="293" spans="1:52" x14ac:dyDescent="0.25">
      <c r="A293">
        <v>16</v>
      </c>
      <c r="B293" s="2" t="s">
        <v>0</v>
      </c>
      <c r="C293" s="2" t="s">
        <v>727</v>
      </c>
      <c r="D293" s="2">
        <v>2023</v>
      </c>
      <c r="E293" s="2" t="s">
        <v>1</v>
      </c>
      <c r="F293" s="2" t="s">
        <v>2</v>
      </c>
      <c r="G293" s="2" t="s">
        <v>3</v>
      </c>
      <c r="H293" s="2" t="s">
        <v>4</v>
      </c>
      <c r="I293" s="2" t="s">
        <v>742</v>
      </c>
      <c r="J293" s="2" t="s">
        <v>375</v>
      </c>
      <c r="K293" s="2" t="s">
        <v>855</v>
      </c>
      <c r="L293" s="2" t="s">
        <v>856</v>
      </c>
      <c r="M293" s="2" t="s">
        <v>857</v>
      </c>
      <c r="N293" s="2" t="s">
        <v>3</v>
      </c>
      <c r="O293" s="2" t="s">
        <v>63</v>
      </c>
      <c r="P293" s="2" t="s">
        <v>64</v>
      </c>
      <c r="Q293" s="2" t="s">
        <v>65</v>
      </c>
      <c r="R293" s="2" t="s">
        <v>10</v>
      </c>
      <c r="S293" s="2" t="s">
        <v>11</v>
      </c>
      <c r="T293" s="2">
        <v>237</v>
      </c>
      <c r="U293" s="2" t="s">
        <v>399</v>
      </c>
      <c r="V293" s="5">
        <v>1908587000</v>
      </c>
      <c r="W293" s="5">
        <v>1899628200</v>
      </c>
      <c r="X293" s="6">
        <v>99.53</v>
      </c>
      <c r="Y293" s="5">
        <v>3946845100</v>
      </c>
      <c r="Z293" s="5">
        <v>3763083233</v>
      </c>
      <c r="AA293" s="6">
        <v>95.34</v>
      </c>
      <c r="AB293" s="5">
        <v>5591787367</v>
      </c>
      <c r="AC293" s="5">
        <v>5569265034</v>
      </c>
      <c r="AD293" s="6">
        <v>99.6</v>
      </c>
      <c r="AE293" s="5">
        <v>4117333647</v>
      </c>
      <c r="AF293" s="5">
        <v>4117174087</v>
      </c>
      <c r="AG293" s="6">
        <v>100</v>
      </c>
      <c r="AH293" s="5">
        <v>6339832000</v>
      </c>
      <c r="AI293" s="5">
        <v>0</v>
      </c>
      <c r="AJ293" s="6">
        <v>0</v>
      </c>
      <c r="AK293" s="2" t="s">
        <v>13</v>
      </c>
      <c r="AL293" s="2" t="s">
        <v>13</v>
      </c>
      <c r="AM293" s="2" t="s">
        <v>13</v>
      </c>
      <c r="AN293" s="3">
        <f t="shared" si="59"/>
        <v>1908.587</v>
      </c>
      <c r="AO293" s="3">
        <f t="shared" si="60"/>
        <v>1899.6282000000001</v>
      </c>
      <c r="AP293" s="3">
        <f t="shared" si="61"/>
        <v>3946.8451</v>
      </c>
      <c r="AQ293" s="3">
        <f t="shared" si="62"/>
        <v>3763.0832329999998</v>
      </c>
      <c r="AR293" s="3">
        <f t="shared" si="63"/>
        <v>5591.7873669999999</v>
      </c>
      <c r="AS293" s="3">
        <f t="shared" si="64"/>
        <v>5569.265034</v>
      </c>
      <c r="AT293" s="3">
        <f t="shared" si="65"/>
        <v>4117.3336470000004</v>
      </c>
      <c r="AU293" s="3">
        <f t="shared" si="66"/>
        <v>4117.1740870000003</v>
      </c>
      <c r="AV293" s="3">
        <f t="shared" si="67"/>
        <v>6339.8320000000003</v>
      </c>
      <c r="AW293" s="3">
        <f t="shared" si="68"/>
        <v>0</v>
      </c>
      <c r="AX293" s="4">
        <f t="shared" si="69"/>
        <v>21904.385113999997</v>
      </c>
      <c r="AY293" s="4">
        <f t="shared" si="70"/>
        <v>15349.150554</v>
      </c>
      <c r="AZ293" s="2" t="s">
        <v>903</v>
      </c>
    </row>
    <row r="294" spans="1:52" x14ac:dyDescent="0.25">
      <c r="A294">
        <v>16</v>
      </c>
      <c r="B294" s="2" t="s">
        <v>0</v>
      </c>
      <c r="C294" s="2" t="s">
        <v>727</v>
      </c>
      <c r="D294" s="2">
        <v>2023</v>
      </c>
      <c r="E294" s="2" t="s">
        <v>1</v>
      </c>
      <c r="F294" s="2" t="s">
        <v>2</v>
      </c>
      <c r="G294" s="2" t="s">
        <v>3</v>
      </c>
      <c r="H294" s="2" t="s">
        <v>4</v>
      </c>
      <c r="I294" s="2" t="s">
        <v>742</v>
      </c>
      <c r="J294" s="2" t="s">
        <v>375</v>
      </c>
      <c r="K294" s="2" t="s">
        <v>855</v>
      </c>
      <c r="L294" s="2" t="s">
        <v>856</v>
      </c>
      <c r="M294" s="2" t="s">
        <v>857</v>
      </c>
      <c r="N294" s="2" t="s">
        <v>3</v>
      </c>
      <c r="O294" s="2" t="s">
        <v>63</v>
      </c>
      <c r="P294" s="2" t="s">
        <v>64</v>
      </c>
      <c r="Q294" s="2" t="s">
        <v>65</v>
      </c>
      <c r="R294" s="2" t="s">
        <v>10</v>
      </c>
      <c r="S294" s="2" t="s">
        <v>11</v>
      </c>
      <c r="T294" s="2">
        <v>239</v>
      </c>
      <c r="U294" s="2" t="s">
        <v>400</v>
      </c>
      <c r="V294" s="5">
        <v>501413000</v>
      </c>
      <c r="W294" s="5">
        <v>498912280</v>
      </c>
      <c r="X294" s="6">
        <v>99.5</v>
      </c>
      <c r="Y294" s="5">
        <v>930952037</v>
      </c>
      <c r="Z294" s="5">
        <v>906950833</v>
      </c>
      <c r="AA294" s="6">
        <v>97.42</v>
      </c>
      <c r="AB294" s="5">
        <v>1563273467</v>
      </c>
      <c r="AC294" s="5">
        <v>1538228401</v>
      </c>
      <c r="AD294" s="6">
        <v>98.4</v>
      </c>
      <c r="AE294" s="5">
        <v>868559633</v>
      </c>
      <c r="AF294" s="5">
        <v>868471067</v>
      </c>
      <c r="AG294" s="6">
        <v>99.99</v>
      </c>
      <c r="AH294" s="5">
        <v>1229790000</v>
      </c>
      <c r="AI294" s="5">
        <v>0</v>
      </c>
      <c r="AJ294" s="6">
        <v>0</v>
      </c>
      <c r="AK294" s="2" t="s">
        <v>13</v>
      </c>
      <c r="AL294" s="2" t="s">
        <v>13</v>
      </c>
      <c r="AM294" s="2" t="s">
        <v>13</v>
      </c>
      <c r="AN294" s="3">
        <f t="shared" si="59"/>
        <v>501.41300000000001</v>
      </c>
      <c r="AO294" s="3">
        <f t="shared" si="60"/>
        <v>498.91228000000001</v>
      </c>
      <c r="AP294" s="3">
        <f t="shared" si="61"/>
        <v>930.95203700000002</v>
      </c>
      <c r="AQ294" s="3">
        <f t="shared" si="62"/>
        <v>906.95083299999999</v>
      </c>
      <c r="AR294" s="3">
        <f t="shared" si="63"/>
        <v>1563.273467</v>
      </c>
      <c r="AS294" s="3">
        <f t="shared" si="64"/>
        <v>1538.2284010000001</v>
      </c>
      <c r="AT294" s="3">
        <f t="shared" si="65"/>
        <v>868.55963299999996</v>
      </c>
      <c r="AU294" s="3">
        <f t="shared" si="66"/>
        <v>868.47106699999995</v>
      </c>
      <c r="AV294" s="3">
        <f t="shared" si="67"/>
        <v>1229.79</v>
      </c>
      <c r="AW294" s="3">
        <f t="shared" si="68"/>
        <v>0</v>
      </c>
      <c r="AX294" s="4">
        <f t="shared" si="69"/>
        <v>5093.9881370000003</v>
      </c>
      <c r="AY294" s="4">
        <f t="shared" si="70"/>
        <v>3812.5625809999997</v>
      </c>
      <c r="AZ294" s="2" t="s">
        <v>911</v>
      </c>
    </row>
    <row r="295" spans="1:52" x14ac:dyDescent="0.25">
      <c r="A295">
        <v>16</v>
      </c>
      <c r="B295" s="2" t="s">
        <v>0</v>
      </c>
      <c r="C295" s="2" t="s">
        <v>727</v>
      </c>
      <c r="D295" s="2">
        <v>2023</v>
      </c>
      <c r="E295" s="2" t="s">
        <v>1</v>
      </c>
      <c r="F295" s="2" t="s">
        <v>2</v>
      </c>
      <c r="G295" s="2" t="s">
        <v>3</v>
      </c>
      <c r="H295" s="2" t="s">
        <v>4</v>
      </c>
      <c r="I295" s="2" t="s">
        <v>742</v>
      </c>
      <c r="J295" s="2" t="s">
        <v>375</v>
      </c>
      <c r="K295" s="2" t="s">
        <v>855</v>
      </c>
      <c r="L295" s="2" t="s">
        <v>856</v>
      </c>
      <c r="M295" s="2" t="s">
        <v>857</v>
      </c>
      <c r="N295" s="2" t="s">
        <v>3</v>
      </c>
      <c r="O295" s="2" t="s">
        <v>63</v>
      </c>
      <c r="P295" s="2" t="s">
        <v>401</v>
      </c>
      <c r="Q295" s="2" t="s">
        <v>402</v>
      </c>
      <c r="R295" s="2" t="s">
        <v>10</v>
      </c>
      <c r="S295" s="2" t="s">
        <v>11</v>
      </c>
      <c r="T295" s="2">
        <v>255</v>
      </c>
      <c r="U295" s="2" t="s">
        <v>403</v>
      </c>
      <c r="V295" s="5">
        <v>0</v>
      </c>
      <c r="W295" s="5">
        <v>0</v>
      </c>
      <c r="X295" s="6">
        <v>0</v>
      </c>
      <c r="Y295" s="5">
        <v>2794119160</v>
      </c>
      <c r="Z295" s="5">
        <v>2672427814</v>
      </c>
      <c r="AA295" s="6">
        <v>95.64</v>
      </c>
      <c r="AB295" s="5">
        <v>3024614259</v>
      </c>
      <c r="AC295" s="5">
        <v>3024356319</v>
      </c>
      <c r="AD295" s="6">
        <v>99.99</v>
      </c>
      <c r="AE295" s="5">
        <v>3564017900</v>
      </c>
      <c r="AF295" s="5">
        <v>3564017900</v>
      </c>
      <c r="AG295" s="6">
        <v>100</v>
      </c>
      <c r="AH295" s="5">
        <v>3477279000</v>
      </c>
      <c r="AI295" s="5">
        <v>0</v>
      </c>
      <c r="AJ295" s="6">
        <v>0</v>
      </c>
      <c r="AK295" s="2" t="s">
        <v>13</v>
      </c>
      <c r="AL295" s="2" t="s">
        <v>13</v>
      </c>
      <c r="AM295" s="2" t="s">
        <v>13</v>
      </c>
      <c r="AN295" s="3">
        <f t="shared" si="59"/>
        <v>0</v>
      </c>
      <c r="AO295" s="3">
        <f t="shared" si="60"/>
        <v>0</v>
      </c>
      <c r="AP295" s="3">
        <f t="shared" si="61"/>
        <v>2794.1191600000002</v>
      </c>
      <c r="AQ295" s="3">
        <f t="shared" si="62"/>
        <v>2672.4278140000001</v>
      </c>
      <c r="AR295" s="3">
        <f t="shared" si="63"/>
        <v>3024.6142589999999</v>
      </c>
      <c r="AS295" s="3">
        <f t="shared" si="64"/>
        <v>3024.356319</v>
      </c>
      <c r="AT295" s="3">
        <f t="shared" si="65"/>
        <v>3564.0178999999998</v>
      </c>
      <c r="AU295" s="3">
        <f t="shared" si="66"/>
        <v>3564.0178999999998</v>
      </c>
      <c r="AV295" s="3">
        <f t="shared" si="67"/>
        <v>3477.279</v>
      </c>
      <c r="AW295" s="3">
        <f t="shared" si="68"/>
        <v>0</v>
      </c>
      <c r="AX295" s="4">
        <f t="shared" si="69"/>
        <v>12860.030319</v>
      </c>
      <c r="AY295" s="4">
        <f t="shared" si="70"/>
        <v>9260.8020329999999</v>
      </c>
      <c r="AZ295" s="2" t="s">
        <v>911</v>
      </c>
    </row>
    <row r="296" spans="1:52" x14ac:dyDescent="0.25">
      <c r="A296">
        <v>16</v>
      </c>
      <c r="B296" s="2" t="s">
        <v>0</v>
      </c>
      <c r="C296" s="2" t="s">
        <v>727</v>
      </c>
      <c r="D296" s="2">
        <v>2023</v>
      </c>
      <c r="E296" s="2" t="s">
        <v>1</v>
      </c>
      <c r="F296" s="2" t="s">
        <v>2</v>
      </c>
      <c r="G296" s="2" t="s">
        <v>3</v>
      </c>
      <c r="H296" s="2" t="s">
        <v>4</v>
      </c>
      <c r="I296" s="2" t="s">
        <v>742</v>
      </c>
      <c r="J296" s="2" t="s">
        <v>375</v>
      </c>
      <c r="K296" s="2" t="s">
        <v>855</v>
      </c>
      <c r="L296" s="2" t="s">
        <v>856</v>
      </c>
      <c r="M296" s="2" t="s">
        <v>857</v>
      </c>
      <c r="N296" s="2" t="s">
        <v>3</v>
      </c>
      <c r="O296" s="2" t="s">
        <v>63</v>
      </c>
      <c r="P296" s="2" t="s">
        <v>401</v>
      </c>
      <c r="Q296" s="2" t="s">
        <v>402</v>
      </c>
      <c r="R296" s="2" t="s">
        <v>10</v>
      </c>
      <c r="S296" s="2" t="s">
        <v>11</v>
      </c>
      <c r="T296" s="2">
        <v>256</v>
      </c>
      <c r="U296" s="2" t="s">
        <v>404</v>
      </c>
      <c r="V296" s="5">
        <v>1050000000</v>
      </c>
      <c r="W296" s="5">
        <v>1040143567</v>
      </c>
      <c r="X296" s="6">
        <v>99.06</v>
      </c>
      <c r="Y296" s="5">
        <v>1934327355</v>
      </c>
      <c r="Z296" s="5">
        <v>1830477709</v>
      </c>
      <c r="AA296" s="6">
        <v>94.63</v>
      </c>
      <c r="AB296" s="5">
        <v>2433124611</v>
      </c>
      <c r="AC296" s="5">
        <v>2413706571</v>
      </c>
      <c r="AD296" s="6">
        <v>99.2</v>
      </c>
      <c r="AE296" s="5">
        <v>1551441100</v>
      </c>
      <c r="AF296" s="5">
        <v>1550612997</v>
      </c>
      <c r="AG296" s="6">
        <v>99.95</v>
      </c>
      <c r="AH296" s="5">
        <v>1909930000</v>
      </c>
      <c r="AI296" s="5">
        <v>0</v>
      </c>
      <c r="AJ296" s="6">
        <v>0</v>
      </c>
      <c r="AK296" s="2" t="s">
        <v>13</v>
      </c>
      <c r="AL296" s="2" t="s">
        <v>13</v>
      </c>
      <c r="AM296" s="2" t="s">
        <v>13</v>
      </c>
      <c r="AN296" s="3">
        <f t="shared" si="59"/>
        <v>1050</v>
      </c>
      <c r="AO296" s="3">
        <f t="shared" si="60"/>
        <v>1040.1435670000001</v>
      </c>
      <c r="AP296" s="3">
        <f t="shared" si="61"/>
        <v>1934.3273549999999</v>
      </c>
      <c r="AQ296" s="3">
        <f t="shared" si="62"/>
        <v>1830.477709</v>
      </c>
      <c r="AR296" s="3">
        <f t="shared" si="63"/>
        <v>2433.1246110000002</v>
      </c>
      <c r="AS296" s="3">
        <f t="shared" si="64"/>
        <v>2413.7065710000002</v>
      </c>
      <c r="AT296" s="3">
        <f t="shared" si="65"/>
        <v>1551.4411</v>
      </c>
      <c r="AU296" s="3">
        <f t="shared" si="66"/>
        <v>1550.612997</v>
      </c>
      <c r="AV296" s="3">
        <f t="shared" si="67"/>
        <v>1909.93</v>
      </c>
      <c r="AW296" s="3">
        <f t="shared" si="68"/>
        <v>0</v>
      </c>
      <c r="AX296" s="4">
        <f t="shared" si="69"/>
        <v>8878.8230660000008</v>
      </c>
      <c r="AY296" s="4">
        <f t="shared" si="70"/>
        <v>6834.9408440000007</v>
      </c>
      <c r="AZ296" s="2" t="s">
        <v>911</v>
      </c>
    </row>
    <row r="297" spans="1:52" x14ac:dyDescent="0.25">
      <c r="A297">
        <v>16</v>
      </c>
      <c r="B297" s="2" t="s">
        <v>0</v>
      </c>
      <c r="C297" s="2" t="s">
        <v>727</v>
      </c>
      <c r="D297" s="2">
        <v>2023</v>
      </c>
      <c r="E297" s="2" t="s">
        <v>1</v>
      </c>
      <c r="F297" s="2" t="s">
        <v>2</v>
      </c>
      <c r="G297" s="2" t="s">
        <v>3</v>
      </c>
      <c r="H297" s="2" t="s">
        <v>4</v>
      </c>
      <c r="I297" s="2" t="s">
        <v>742</v>
      </c>
      <c r="J297" s="2" t="s">
        <v>375</v>
      </c>
      <c r="K297" s="2" t="s">
        <v>855</v>
      </c>
      <c r="L297" s="2" t="s">
        <v>856</v>
      </c>
      <c r="M297" s="2" t="s">
        <v>857</v>
      </c>
      <c r="N297" s="2" t="s">
        <v>3</v>
      </c>
      <c r="O297" s="2" t="s">
        <v>63</v>
      </c>
      <c r="P297" s="2" t="s">
        <v>163</v>
      </c>
      <c r="Q297" s="2" t="s">
        <v>164</v>
      </c>
      <c r="R297" s="2" t="s">
        <v>10</v>
      </c>
      <c r="S297" s="2" t="s">
        <v>11</v>
      </c>
      <c r="T297" s="2">
        <v>268</v>
      </c>
      <c r="U297" s="2" t="s">
        <v>405</v>
      </c>
      <c r="V297" s="5">
        <v>1108814131</v>
      </c>
      <c r="W297" s="5">
        <v>1092494000</v>
      </c>
      <c r="X297" s="6">
        <v>98.53</v>
      </c>
      <c r="Y297" s="5">
        <v>1852090070</v>
      </c>
      <c r="Z297" s="5">
        <v>1829250164</v>
      </c>
      <c r="AA297" s="6">
        <v>98.77</v>
      </c>
      <c r="AB297" s="5">
        <v>2702200898</v>
      </c>
      <c r="AC297" s="5">
        <v>2676837233</v>
      </c>
      <c r="AD297" s="6">
        <v>99.06</v>
      </c>
      <c r="AE297" s="5">
        <v>2410810485</v>
      </c>
      <c r="AF297" s="5">
        <v>2402293153</v>
      </c>
      <c r="AG297" s="6">
        <v>99.65</v>
      </c>
      <c r="AH297" s="5">
        <v>2864386000</v>
      </c>
      <c r="AI297" s="5">
        <v>0</v>
      </c>
      <c r="AJ297" s="6">
        <v>0</v>
      </c>
      <c r="AK297" s="2" t="s">
        <v>13</v>
      </c>
      <c r="AL297" s="2" t="s">
        <v>13</v>
      </c>
      <c r="AM297" s="2" t="s">
        <v>13</v>
      </c>
      <c r="AN297" s="3">
        <f t="shared" si="59"/>
        <v>1108.8141310000001</v>
      </c>
      <c r="AO297" s="3">
        <f t="shared" si="60"/>
        <v>1092.4939999999999</v>
      </c>
      <c r="AP297" s="3">
        <f t="shared" si="61"/>
        <v>1852.09007</v>
      </c>
      <c r="AQ297" s="3">
        <f t="shared" si="62"/>
        <v>1829.250164</v>
      </c>
      <c r="AR297" s="3">
        <f t="shared" si="63"/>
        <v>2702.2008980000001</v>
      </c>
      <c r="AS297" s="3">
        <f t="shared" si="64"/>
        <v>2676.8372330000002</v>
      </c>
      <c r="AT297" s="3">
        <f t="shared" si="65"/>
        <v>2410.810485</v>
      </c>
      <c r="AU297" s="3">
        <f t="shared" si="66"/>
        <v>2402.2931530000001</v>
      </c>
      <c r="AV297" s="3">
        <f t="shared" si="67"/>
        <v>2864.386</v>
      </c>
      <c r="AW297" s="3">
        <f t="shared" si="68"/>
        <v>0</v>
      </c>
      <c r="AX297" s="4">
        <f t="shared" si="69"/>
        <v>10938.301584000001</v>
      </c>
      <c r="AY297" s="4">
        <f t="shared" si="70"/>
        <v>8000.8745500000005</v>
      </c>
      <c r="AZ297" s="2" t="s">
        <v>903</v>
      </c>
    </row>
    <row r="298" spans="1:52" x14ac:dyDescent="0.25">
      <c r="A298">
        <v>16</v>
      </c>
      <c r="B298" s="2" t="s">
        <v>0</v>
      </c>
      <c r="C298" s="2" t="s">
        <v>727</v>
      </c>
      <c r="D298" s="2">
        <v>2023</v>
      </c>
      <c r="E298" s="2" t="s">
        <v>1</v>
      </c>
      <c r="F298" s="2" t="s">
        <v>2</v>
      </c>
      <c r="G298" s="2" t="s">
        <v>3</v>
      </c>
      <c r="H298" s="2" t="s">
        <v>4</v>
      </c>
      <c r="I298" s="2" t="s">
        <v>742</v>
      </c>
      <c r="J298" s="2" t="s">
        <v>375</v>
      </c>
      <c r="K298" s="2" t="s">
        <v>855</v>
      </c>
      <c r="L298" s="2" t="s">
        <v>856</v>
      </c>
      <c r="M298" s="2" t="s">
        <v>857</v>
      </c>
      <c r="N298" s="2" t="s">
        <v>3</v>
      </c>
      <c r="O298" s="2" t="s">
        <v>63</v>
      </c>
      <c r="P298" s="2" t="s">
        <v>163</v>
      </c>
      <c r="Q298" s="2" t="s">
        <v>164</v>
      </c>
      <c r="R298" s="2" t="s">
        <v>10</v>
      </c>
      <c r="S298" s="2" t="s">
        <v>11</v>
      </c>
      <c r="T298" s="2">
        <v>269</v>
      </c>
      <c r="U298" s="2" t="s">
        <v>406</v>
      </c>
      <c r="V298" s="5">
        <v>556054131</v>
      </c>
      <c r="W298" s="5">
        <v>535986131</v>
      </c>
      <c r="X298" s="6">
        <v>96.39</v>
      </c>
      <c r="Y298" s="5">
        <v>1587481000</v>
      </c>
      <c r="Z298" s="5">
        <v>1587021667</v>
      </c>
      <c r="AA298" s="6">
        <v>99.97</v>
      </c>
      <c r="AB298" s="5">
        <v>1908372100</v>
      </c>
      <c r="AC298" s="5">
        <v>1857893448</v>
      </c>
      <c r="AD298" s="6">
        <v>97.35</v>
      </c>
      <c r="AE298" s="5">
        <v>1223986699</v>
      </c>
      <c r="AF298" s="5">
        <v>1222018466</v>
      </c>
      <c r="AG298" s="6">
        <v>99.84</v>
      </c>
      <c r="AH298" s="5">
        <v>1752800000</v>
      </c>
      <c r="AI298" s="5">
        <v>0</v>
      </c>
      <c r="AJ298" s="6">
        <v>0</v>
      </c>
      <c r="AK298" s="2" t="s">
        <v>13</v>
      </c>
      <c r="AL298" s="2" t="s">
        <v>13</v>
      </c>
      <c r="AM298" s="2" t="s">
        <v>13</v>
      </c>
      <c r="AN298" s="3">
        <f t="shared" si="59"/>
        <v>556.05413099999998</v>
      </c>
      <c r="AO298" s="3">
        <f t="shared" si="60"/>
        <v>535.986131</v>
      </c>
      <c r="AP298" s="3">
        <f t="shared" si="61"/>
        <v>1587.481</v>
      </c>
      <c r="AQ298" s="3">
        <f t="shared" si="62"/>
        <v>1587.021667</v>
      </c>
      <c r="AR298" s="3">
        <f t="shared" si="63"/>
        <v>1908.3721</v>
      </c>
      <c r="AS298" s="3">
        <f t="shared" si="64"/>
        <v>1857.893448</v>
      </c>
      <c r="AT298" s="3">
        <f t="shared" si="65"/>
        <v>1223.986699</v>
      </c>
      <c r="AU298" s="3">
        <f t="shared" si="66"/>
        <v>1222.018466</v>
      </c>
      <c r="AV298" s="3">
        <f t="shared" si="67"/>
        <v>1752.8</v>
      </c>
      <c r="AW298" s="3">
        <f t="shared" si="68"/>
        <v>0</v>
      </c>
      <c r="AX298" s="4">
        <f t="shared" si="69"/>
        <v>7028.6939300000004</v>
      </c>
      <c r="AY298" s="4">
        <f t="shared" si="70"/>
        <v>5202.9197120000008</v>
      </c>
      <c r="AZ298" s="2" t="s">
        <v>903</v>
      </c>
    </row>
    <row r="299" spans="1:52" x14ac:dyDescent="0.25">
      <c r="A299">
        <v>16</v>
      </c>
      <c r="B299" s="2" t="s">
        <v>0</v>
      </c>
      <c r="C299" s="2" t="s">
        <v>727</v>
      </c>
      <c r="D299" s="2">
        <v>2023</v>
      </c>
      <c r="E299" s="2" t="s">
        <v>1</v>
      </c>
      <c r="F299" s="2" t="s">
        <v>2</v>
      </c>
      <c r="G299" s="2" t="s">
        <v>3</v>
      </c>
      <c r="H299" s="2" t="s">
        <v>4</v>
      </c>
      <c r="I299" s="2" t="s">
        <v>742</v>
      </c>
      <c r="J299" s="2" t="s">
        <v>375</v>
      </c>
      <c r="K299" s="2" t="s">
        <v>855</v>
      </c>
      <c r="L299" s="2" t="s">
        <v>856</v>
      </c>
      <c r="M299" s="2" t="s">
        <v>857</v>
      </c>
      <c r="N299" s="2" t="s">
        <v>3</v>
      </c>
      <c r="O299" s="2" t="s">
        <v>63</v>
      </c>
      <c r="P299" s="2" t="s">
        <v>163</v>
      </c>
      <c r="Q299" s="2" t="s">
        <v>164</v>
      </c>
      <c r="R299" s="2" t="s">
        <v>10</v>
      </c>
      <c r="S299" s="2" t="s">
        <v>11</v>
      </c>
      <c r="T299" s="2">
        <v>270</v>
      </c>
      <c r="U299" s="2" t="s">
        <v>407</v>
      </c>
      <c r="V299" s="5">
        <v>263410000</v>
      </c>
      <c r="W299" s="5">
        <v>232617000</v>
      </c>
      <c r="X299" s="6">
        <v>88.31</v>
      </c>
      <c r="Y299" s="5">
        <v>749390000</v>
      </c>
      <c r="Z299" s="5">
        <v>703847144</v>
      </c>
      <c r="AA299" s="6">
        <v>93.92</v>
      </c>
      <c r="AB299" s="5">
        <v>1053886300</v>
      </c>
      <c r="AC299" s="5">
        <v>1023760508</v>
      </c>
      <c r="AD299" s="6">
        <v>97.14</v>
      </c>
      <c r="AE299" s="5">
        <v>550281167</v>
      </c>
      <c r="AF299" s="5">
        <v>538000786</v>
      </c>
      <c r="AG299" s="6">
        <v>97.77</v>
      </c>
      <c r="AH299" s="5">
        <v>1153561000</v>
      </c>
      <c r="AI299" s="5">
        <v>0</v>
      </c>
      <c r="AJ299" s="6">
        <v>0</v>
      </c>
      <c r="AK299" s="2" t="s">
        <v>13</v>
      </c>
      <c r="AL299" s="2" t="s">
        <v>13</v>
      </c>
      <c r="AM299" s="2" t="s">
        <v>13</v>
      </c>
      <c r="AN299" s="3">
        <f t="shared" si="59"/>
        <v>263.41000000000003</v>
      </c>
      <c r="AO299" s="3">
        <f t="shared" si="60"/>
        <v>232.61699999999999</v>
      </c>
      <c r="AP299" s="3">
        <f t="shared" si="61"/>
        <v>749.39</v>
      </c>
      <c r="AQ299" s="3">
        <f t="shared" si="62"/>
        <v>703.84714399999996</v>
      </c>
      <c r="AR299" s="3">
        <f t="shared" si="63"/>
        <v>1053.8862999999999</v>
      </c>
      <c r="AS299" s="3">
        <f t="shared" si="64"/>
        <v>1023.760508</v>
      </c>
      <c r="AT299" s="3">
        <f t="shared" si="65"/>
        <v>550.28116699999998</v>
      </c>
      <c r="AU299" s="3">
        <f t="shared" si="66"/>
        <v>538.00078599999995</v>
      </c>
      <c r="AV299" s="3">
        <f t="shared" si="67"/>
        <v>1153.5609999999999</v>
      </c>
      <c r="AW299" s="3">
        <f t="shared" si="68"/>
        <v>0</v>
      </c>
      <c r="AX299" s="4">
        <f t="shared" si="69"/>
        <v>3770.5284670000001</v>
      </c>
      <c r="AY299" s="4">
        <f t="shared" si="70"/>
        <v>2498.2254379999999</v>
      </c>
      <c r="AZ299" s="2" t="s">
        <v>903</v>
      </c>
    </row>
    <row r="300" spans="1:52" x14ac:dyDescent="0.25">
      <c r="A300">
        <v>16</v>
      </c>
      <c r="B300" s="2" t="s">
        <v>0</v>
      </c>
      <c r="C300" s="2" t="s">
        <v>727</v>
      </c>
      <c r="D300" s="2">
        <v>2023</v>
      </c>
      <c r="E300" s="2" t="s">
        <v>1</v>
      </c>
      <c r="F300" s="2" t="s">
        <v>2</v>
      </c>
      <c r="G300" s="2" t="s">
        <v>3</v>
      </c>
      <c r="H300" s="2" t="s">
        <v>4</v>
      </c>
      <c r="I300" s="2" t="s">
        <v>742</v>
      </c>
      <c r="J300" s="2" t="s">
        <v>375</v>
      </c>
      <c r="K300" s="2" t="s">
        <v>855</v>
      </c>
      <c r="L300" s="2" t="s">
        <v>856</v>
      </c>
      <c r="M300" s="2" t="s">
        <v>857</v>
      </c>
      <c r="N300" s="2" t="s">
        <v>3</v>
      </c>
      <c r="O300" s="2" t="s">
        <v>63</v>
      </c>
      <c r="P300" s="2" t="s">
        <v>163</v>
      </c>
      <c r="Q300" s="2" t="s">
        <v>164</v>
      </c>
      <c r="R300" s="2" t="s">
        <v>10</v>
      </c>
      <c r="S300" s="2" t="s">
        <v>11</v>
      </c>
      <c r="T300" s="2">
        <v>272</v>
      </c>
      <c r="U300" s="2" t="s">
        <v>408</v>
      </c>
      <c r="V300" s="5">
        <v>3007176266</v>
      </c>
      <c r="W300" s="5">
        <v>2727827185</v>
      </c>
      <c r="X300" s="6">
        <v>90.71</v>
      </c>
      <c r="Y300" s="5">
        <v>5855418930</v>
      </c>
      <c r="Z300" s="5">
        <v>5517046743</v>
      </c>
      <c r="AA300" s="6">
        <v>94.22</v>
      </c>
      <c r="AB300" s="5">
        <v>12142810558</v>
      </c>
      <c r="AC300" s="5">
        <v>11431327599</v>
      </c>
      <c r="AD300" s="6">
        <v>94.14</v>
      </c>
      <c r="AE300" s="5">
        <v>7550803649</v>
      </c>
      <c r="AF300" s="5">
        <v>6911964382</v>
      </c>
      <c r="AG300" s="6">
        <v>91.54</v>
      </c>
      <c r="AH300" s="5">
        <v>11568038000</v>
      </c>
      <c r="AI300" s="5">
        <v>0</v>
      </c>
      <c r="AJ300" s="6">
        <v>0</v>
      </c>
      <c r="AK300" s="2" t="s">
        <v>13</v>
      </c>
      <c r="AL300" s="2" t="s">
        <v>13</v>
      </c>
      <c r="AM300" s="2" t="s">
        <v>13</v>
      </c>
      <c r="AN300" s="3">
        <f t="shared" si="59"/>
        <v>3007.1762659999999</v>
      </c>
      <c r="AO300" s="3">
        <f t="shared" si="60"/>
        <v>2727.8271850000001</v>
      </c>
      <c r="AP300" s="3">
        <f t="shared" si="61"/>
        <v>5855.4189299999998</v>
      </c>
      <c r="AQ300" s="3">
        <f t="shared" si="62"/>
        <v>5517.0467429999999</v>
      </c>
      <c r="AR300" s="3">
        <f t="shared" si="63"/>
        <v>12142.810557999999</v>
      </c>
      <c r="AS300" s="3">
        <f t="shared" si="64"/>
        <v>11431.327599</v>
      </c>
      <c r="AT300" s="3">
        <f t="shared" si="65"/>
        <v>7550.8036490000004</v>
      </c>
      <c r="AU300" s="3">
        <f t="shared" si="66"/>
        <v>6911.9643820000001</v>
      </c>
      <c r="AV300" s="3">
        <f t="shared" si="67"/>
        <v>11568.038</v>
      </c>
      <c r="AW300" s="3">
        <f t="shared" si="68"/>
        <v>0</v>
      </c>
      <c r="AX300" s="4">
        <f t="shared" si="69"/>
        <v>40124.247403000001</v>
      </c>
      <c r="AY300" s="4">
        <f t="shared" si="70"/>
        <v>26588.165909000003</v>
      </c>
      <c r="AZ300" s="2" t="s">
        <v>903</v>
      </c>
    </row>
    <row r="301" spans="1:52" x14ac:dyDescent="0.25">
      <c r="A301">
        <v>16</v>
      </c>
      <c r="B301" s="2" t="s">
        <v>0</v>
      </c>
      <c r="C301" s="2" t="s">
        <v>727</v>
      </c>
      <c r="D301" s="2">
        <v>2023</v>
      </c>
      <c r="E301" s="2" t="s">
        <v>1</v>
      </c>
      <c r="F301" s="2" t="s">
        <v>2</v>
      </c>
      <c r="G301" s="2" t="s">
        <v>3</v>
      </c>
      <c r="H301" s="2" t="s">
        <v>4</v>
      </c>
      <c r="I301" s="2" t="s">
        <v>742</v>
      </c>
      <c r="J301" s="2" t="s">
        <v>375</v>
      </c>
      <c r="K301" s="2" t="s">
        <v>855</v>
      </c>
      <c r="L301" s="2" t="s">
        <v>856</v>
      </c>
      <c r="M301" s="2" t="s">
        <v>857</v>
      </c>
      <c r="N301" s="2" t="s">
        <v>3</v>
      </c>
      <c r="O301" s="2" t="s">
        <v>63</v>
      </c>
      <c r="P301" s="2" t="s">
        <v>409</v>
      </c>
      <c r="Q301" s="2" t="s">
        <v>410</v>
      </c>
      <c r="R301" s="2" t="s">
        <v>10</v>
      </c>
      <c r="S301" s="2" t="s">
        <v>11</v>
      </c>
      <c r="T301" s="2">
        <v>274</v>
      </c>
      <c r="U301" s="2" t="s">
        <v>411</v>
      </c>
      <c r="V301" s="5">
        <v>3756930000</v>
      </c>
      <c r="W301" s="5">
        <v>3311196530</v>
      </c>
      <c r="X301" s="6">
        <v>88.14</v>
      </c>
      <c r="Y301" s="5">
        <v>7198869814</v>
      </c>
      <c r="Z301" s="5">
        <v>6899439384</v>
      </c>
      <c r="AA301" s="6">
        <v>95.84</v>
      </c>
      <c r="AB301" s="5">
        <v>11582227000</v>
      </c>
      <c r="AC301" s="5">
        <v>11494834817</v>
      </c>
      <c r="AD301" s="6">
        <v>99.25</v>
      </c>
      <c r="AE301" s="5">
        <v>9543664664</v>
      </c>
      <c r="AF301" s="5">
        <v>9541781898</v>
      </c>
      <c r="AG301" s="6">
        <v>99.98</v>
      </c>
      <c r="AH301" s="5">
        <v>10634917000</v>
      </c>
      <c r="AI301" s="5">
        <v>0</v>
      </c>
      <c r="AJ301" s="6">
        <v>0</v>
      </c>
      <c r="AK301" s="2" t="s">
        <v>13</v>
      </c>
      <c r="AL301" s="2" t="s">
        <v>13</v>
      </c>
      <c r="AM301" s="2" t="s">
        <v>13</v>
      </c>
      <c r="AN301" s="3">
        <f t="shared" si="59"/>
        <v>3756.93</v>
      </c>
      <c r="AO301" s="3">
        <f t="shared" si="60"/>
        <v>3311.1965300000002</v>
      </c>
      <c r="AP301" s="3">
        <f t="shared" si="61"/>
        <v>7198.8698139999997</v>
      </c>
      <c r="AQ301" s="3">
        <f t="shared" si="62"/>
        <v>6899.4393840000002</v>
      </c>
      <c r="AR301" s="3">
        <f t="shared" si="63"/>
        <v>11582.227000000001</v>
      </c>
      <c r="AS301" s="3">
        <f t="shared" si="64"/>
        <v>11494.834817000001</v>
      </c>
      <c r="AT301" s="3">
        <f t="shared" si="65"/>
        <v>9543.6646639999999</v>
      </c>
      <c r="AU301" s="3">
        <f t="shared" si="66"/>
        <v>9541.7818979999993</v>
      </c>
      <c r="AV301" s="3">
        <f t="shared" si="67"/>
        <v>10634.916999999999</v>
      </c>
      <c r="AW301" s="3">
        <f t="shared" si="68"/>
        <v>0</v>
      </c>
      <c r="AX301" s="4">
        <f t="shared" si="69"/>
        <v>42716.608478000002</v>
      </c>
      <c r="AY301" s="4">
        <f t="shared" si="70"/>
        <v>31247.252629000002</v>
      </c>
      <c r="AZ301" s="2" t="s">
        <v>908</v>
      </c>
    </row>
    <row r="302" spans="1:52" x14ac:dyDescent="0.25">
      <c r="A302">
        <v>16</v>
      </c>
      <c r="B302" s="2" t="s">
        <v>0</v>
      </c>
      <c r="C302" s="2" t="s">
        <v>727</v>
      </c>
      <c r="D302" s="2">
        <v>2023</v>
      </c>
      <c r="E302" s="2" t="s">
        <v>1</v>
      </c>
      <c r="F302" s="2" t="s">
        <v>2</v>
      </c>
      <c r="G302" s="2" t="s">
        <v>3</v>
      </c>
      <c r="H302" s="2" t="s">
        <v>4</v>
      </c>
      <c r="I302" s="2" t="s">
        <v>742</v>
      </c>
      <c r="J302" s="2" t="s">
        <v>375</v>
      </c>
      <c r="K302" s="2" t="s">
        <v>855</v>
      </c>
      <c r="L302" s="2" t="s">
        <v>856</v>
      </c>
      <c r="M302" s="2" t="s">
        <v>857</v>
      </c>
      <c r="N302" s="2" t="s">
        <v>3</v>
      </c>
      <c r="O302" s="2" t="s">
        <v>63</v>
      </c>
      <c r="P302" s="2" t="s">
        <v>412</v>
      </c>
      <c r="Q302" s="2" t="s">
        <v>413</v>
      </c>
      <c r="R302" s="2" t="s">
        <v>10</v>
      </c>
      <c r="S302" s="2" t="s">
        <v>11</v>
      </c>
      <c r="T302" s="2">
        <v>290</v>
      </c>
      <c r="U302" s="2" t="s">
        <v>414</v>
      </c>
      <c r="V302" s="5">
        <v>3100351062</v>
      </c>
      <c r="W302" s="5">
        <v>3057415113</v>
      </c>
      <c r="X302" s="6">
        <v>98.62</v>
      </c>
      <c r="Y302" s="5">
        <v>4407842000</v>
      </c>
      <c r="Z302" s="5">
        <v>4403552197</v>
      </c>
      <c r="AA302" s="6">
        <v>99.9</v>
      </c>
      <c r="AB302" s="5">
        <v>7133755000</v>
      </c>
      <c r="AC302" s="5">
        <v>7117262095</v>
      </c>
      <c r="AD302" s="6">
        <v>99.77</v>
      </c>
      <c r="AE302" s="5">
        <v>5380091000</v>
      </c>
      <c r="AF302" s="5">
        <v>5373789934</v>
      </c>
      <c r="AG302" s="6">
        <v>99.88</v>
      </c>
      <c r="AH302" s="5">
        <v>6921438000</v>
      </c>
      <c r="AI302" s="5">
        <v>0</v>
      </c>
      <c r="AJ302" s="6">
        <v>0</v>
      </c>
      <c r="AK302" s="2" t="s">
        <v>13</v>
      </c>
      <c r="AL302" s="2" t="s">
        <v>13</v>
      </c>
      <c r="AM302" s="2" t="s">
        <v>13</v>
      </c>
      <c r="AN302" s="3">
        <f t="shared" si="59"/>
        <v>3100.3510620000002</v>
      </c>
      <c r="AO302" s="3">
        <f t="shared" si="60"/>
        <v>3057.415113</v>
      </c>
      <c r="AP302" s="3">
        <f t="shared" si="61"/>
        <v>4407.8419999999996</v>
      </c>
      <c r="AQ302" s="3">
        <f t="shared" si="62"/>
        <v>4403.552197</v>
      </c>
      <c r="AR302" s="3">
        <f t="shared" si="63"/>
        <v>7133.7550000000001</v>
      </c>
      <c r="AS302" s="3">
        <f t="shared" si="64"/>
        <v>7117.262095</v>
      </c>
      <c r="AT302" s="3">
        <f t="shared" si="65"/>
        <v>5380.0910000000003</v>
      </c>
      <c r="AU302" s="3">
        <f t="shared" si="66"/>
        <v>5373.7899340000004</v>
      </c>
      <c r="AV302" s="3">
        <f t="shared" si="67"/>
        <v>6921.4380000000001</v>
      </c>
      <c r="AW302" s="3">
        <f t="shared" si="68"/>
        <v>0</v>
      </c>
      <c r="AX302" s="4">
        <f t="shared" si="69"/>
        <v>26943.477061999998</v>
      </c>
      <c r="AY302" s="4">
        <f t="shared" si="70"/>
        <v>19952.019338999999</v>
      </c>
      <c r="AZ302" s="2" t="s">
        <v>909</v>
      </c>
    </row>
    <row r="303" spans="1:52" x14ac:dyDescent="0.25">
      <c r="A303">
        <v>16</v>
      </c>
      <c r="B303" s="2" t="s">
        <v>0</v>
      </c>
      <c r="C303" s="2" t="s">
        <v>727</v>
      </c>
      <c r="D303" s="2">
        <v>2023</v>
      </c>
      <c r="E303" s="2" t="s">
        <v>1</v>
      </c>
      <c r="F303" s="2" t="s">
        <v>2</v>
      </c>
      <c r="G303" s="2" t="s">
        <v>3</v>
      </c>
      <c r="H303" s="2" t="s">
        <v>4</v>
      </c>
      <c r="I303" s="2" t="s">
        <v>742</v>
      </c>
      <c r="J303" s="2" t="s">
        <v>375</v>
      </c>
      <c r="K303" s="2" t="s">
        <v>855</v>
      </c>
      <c r="L303" s="2" t="s">
        <v>856</v>
      </c>
      <c r="M303" s="2" t="s">
        <v>857</v>
      </c>
      <c r="N303" s="2" t="s">
        <v>6</v>
      </c>
      <c r="O303" s="2" t="s">
        <v>7</v>
      </c>
      <c r="P303" s="2" t="s">
        <v>87</v>
      </c>
      <c r="Q303" s="2" t="s">
        <v>88</v>
      </c>
      <c r="R303" s="2" t="s">
        <v>10</v>
      </c>
      <c r="S303" s="2" t="s">
        <v>11</v>
      </c>
      <c r="T303" s="2">
        <v>444</v>
      </c>
      <c r="U303" s="2" t="s">
        <v>415</v>
      </c>
      <c r="V303" s="5">
        <v>738268000</v>
      </c>
      <c r="W303" s="5">
        <v>737370000</v>
      </c>
      <c r="X303" s="6">
        <v>99.88</v>
      </c>
      <c r="Y303" s="5">
        <v>2005134325</v>
      </c>
      <c r="Z303" s="5">
        <v>1328606691</v>
      </c>
      <c r="AA303" s="6">
        <v>66.260000000000005</v>
      </c>
      <c r="AB303" s="5">
        <v>2728140268</v>
      </c>
      <c r="AC303" s="5">
        <v>2725325164</v>
      </c>
      <c r="AD303" s="6">
        <v>99.9</v>
      </c>
      <c r="AE303" s="5">
        <v>2084759926</v>
      </c>
      <c r="AF303" s="5">
        <v>2084734435</v>
      </c>
      <c r="AG303" s="6">
        <v>100</v>
      </c>
      <c r="AH303" s="5">
        <v>1985043000</v>
      </c>
      <c r="AI303" s="5">
        <v>0</v>
      </c>
      <c r="AJ303" s="6">
        <v>0</v>
      </c>
      <c r="AK303" s="2" t="s">
        <v>13</v>
      </c>
      <c r="AL303" s="2" t="s">
        <v>13</v>
      </c>
      <c r="AM303" s="2" t="s">
        <v>13</v>
      </c>
      <c r="AN303" s="3">
        <f t="shared" si="59"/>
        <v>738.26800000000003</v>
      </c>
      <c r="AO303" s="3">
        <f t="shared" si="60"/>
        <v>737.37</v>
      </c>
      <c r="AP303" s="3">
        <f t="shared" si="61"/>
        <v>2005.134325</v>
      </c>
      <c r="AQ303" s="3">
        <f t="shared" si="62"/>
        <v>1328.606691</v>
      </c>
      <c r="AR303" s="3">
        <f t="shared" si="63"/>
        <v>2728.1402680000001</v>
      </c>
      <c r="AS303" s="3">
        <f t="shared" si="64"/>
        <v>2725.3251639999999</v>
      </c>
      <c r="AT303" s="3">
        <f t="shared" si="65"/>
        <v>2084.7599260000002</v>
      </c>
      <c r="AU303" s="3">
        <f t="shared" si="66"/>
        <v>2084.7344349999998</v>
      </c>
      <c r="AV303" s="3">
        <f t="shared" si="67"/>
        <v>1985.0429999999999</v>
      </c>
      <c r="AW303" s="3">
        <f t="shared" si="68"/>
        <v>0</v>
      </c>
      <c r="AX303" s="4">
        <f t="shared" si="69"/>
        <v>9541.3455190000004</v>
      </c>
      <c r="AY303" s="4">
        <f t="shared" si="70"/>
        <v>6876.03629</v>
      </c>
      <c r="AZ303" s="2" t="s">
        <v>903</v>
      </c>
    </row>
    <row r="304" spans="1:52" x14ac:dyDescent="0.25">
      <c r="A304">
        <v>16</v>
      </c>
      <c r="B304" s="2" t="s">
        <v>0</v>
      </c>
      <c r="C304" s="2" t="s">
        <v>727</v>
      </c>
      <c r="D304" s="2">
        <v>2023</v>
      </c>
      <c r="E304" s="2" t="s">
        <v>1</v>
      </c>
      <c r="F304" s="2" t="s">
        <v>2</v>
      </c>
      <c r="G304" s="2" t="s">
        <v>3</v>
      </c>
      <c r="H304" s="2" t="s">
        <v>4</v>
      </c>
      <c r="I304" s="2" t="s">
        <v>742</v>
      </c>
      <c r="J304" s="2" t="s">
        <v>375</v>
      </c>
      <c r="K304" s="2" t="s">
        <v>855</v>
      </c>
      <c r="L304" s="2" t="s">
        <v>856</v>
      </c>
      <c r="M304" s="2" t="s">
        <v>857</v>
      </c>
      <c r="N304" s="2" t="s">
        <v>6</v>
      </c>
      <c r="O304" s="2" t="s">
        <v>7</v>
      </c>
      <c r="P304" s="2" t="s">
        <v>87</v>
      </c>
      <c r="Q304" s="2" t="s">
        <v>88</v>
      </c>
      <c r="R304" s="2" t="s">
        <v>10</v>
      </c>
      <c r="S304" s="2" t="s">
        <v>11</v>
      </c>
      <c r="T304" s="2">
        <v>445</v>
      </c>
      <c r="U304" s="2" t="s">
        <v>416</v>
      </c>
      <c r="V304" s="5">
        <v>1112453000</v>
      </c>
      <c r="W304" s="5">
        <v>1103569780</v>
      </c>
      <c r="X304" s="6">
        <v>99.2</v>
      </c>
      <c r="Y304" s="5">
        <v>1870466675</v>
      </c>
      <c r="Z304" s="5">
        <v>1864270375</v>
      </c>
      <c r="AA304" s="6">
        <v>99.67</v>
      </c>
      <c r="AB304" s="5">
        <v>2791399732</v>
      </c>
      <c r="AC304" s="5">
        <v>2786623396</v>
      </c>
      <c r="AD304" s="6">
        <v>99.83</v>
      </c>
      <c r="AE304" s="5">
        <v>3111044074</v>
      </c>
      <c r="AF304" s="5">
        <v>3111044074</v>
      </c>
      <c r="AG304" s="6">
        <v>100</v>
      </c>
      <c r="AH304" s="5">
        <v>3566432000</v>
      </c>
      <c r="AI304" s="5">
        <v>0</v>
      </c>
      <c r="AJ304" s="6">
        <v>0</v>
      </c>
      <c r="AK304" s="2" t="s">
        <v>13</v>
      </c>
      <c r="AL304" s="2" t="s">
        <v>13</v>
      </c>
      <c r="AM304" s="2" t="s">
        <v>13</v>
      </c>
      <c r="AN304" s="3">
        <f t="shared" si="59"/>
        <v>1112.453</v>
      </c>
      <c r="AO304" s="3">
        <f t="shared" si="60"/>
        <v>1103.56978</v>
      </c>
      <c r="AP304" s="3">
        <f t="shared" si="61"/>
        <v>1870.4666749999999</v>
      </c>
      <c r="AQ304" s="3">
        <f t="shared" si="62"/>
        <v>1864.2703750000001</v>
      </c>
      <c r="AR304" s="3">
        <f t="shared" si="63"/>
        <v>2791.3997319999999</v>
      </c>
      <c r="AS304" s="3">
        <f t="shared" si="64"/>
        <v>2786.623396</v>
      </c>
      <c r="AT304" s="3">
        <f t="shared" si="65"/>
        <v>3111.0440739999999</v>
      </c>
      <c r="AU304" s="3">
        <f t="shared" si="66"/>
        <v>3111.0440739999999</v>
      </c>
      <c r="AV304" s="3">
        <f t="shared" si="67"/>
        <v>3566.4319999999998</v>
      </c>
      <c r="AW304" s="3">
        <f t="shared" si="68"/>
        <v>0</v>
      </c>
      <c r="AX304" s="4">
        <f t="shared" si="69"/>
        <v>12451.795481000001</v>
      </c>
      <c r="AY304" s="4">
        <f t="shared" si="70"/>
        <v>8865.5076250000002</v>
      </c>
      <c r="AZ304" s="2" t="s">
        <v>903</v>
      </c>
    </row>
    <row r="305" spans="1:52" x14ac:dyDescent="0.25">
      <c r="A305">
        <v>16</v>
      </c>
      <c r="B305" s="2" t="s">
        <v>0</v>
      </c>
      <c r="C305" s="2" t="s">
        <v>727</v>
      </c>
      <c r="D305" s="2">
        <v>2023</v>
      </c>
      <c r="E305" s="2" t="s">
        <v>1</v>
      </c>
      <c r="F305" s="2" t="s">
        <v>2</v>
      </c>
      <c r="G305" s="2" t="s">
        <v>3</v>
      </c>
      <c r="H305" s="2" t="s">
        <v>4</v>
      </c>
      <c r="I305" s="2" t="s">
        <v>742</v>
      </c>
      <c r="J305" s="2" t="s">
        <v>375</v>
      </c>
      <c r="K305" s="2" t="s">
        <v>855</v>
      </c>
      <c r="L305" s="2" t="s">
        <v>856</v>
      </c>
      <c r="M305" s="2" t="s">
        <v>857</v>
      </c>
      <c r="N305" s="2" t="s">
        <v>6</v>
      </c>
      <c r="O305" s="2" t="s">
        <v>7</v>
      </c>
      <c r="P305" s="2" t="s">
        <v>209</v>
      </c>
      <c r="Q305" s="2" t="s">
        <v>210</v>
      </c>
      <c r="R305" s="2" t="s">
        <v>10</v>
      </c>
      <c r="S305" s="2" t="s">
        <v>11</v>
      </c>
      <c r="T305" s="2">
        <v>457</v>
      </c>
      <c r="U305" s="2" t="s">
        <v>417</v>
      </c>
      <c r="V305" s="5">
        <v>4442650000</v>
      </c>
      <c r="W305" s="5">
        <v>4181136884</v>
      </c>
      <c r="X305" s="6">
        <v>94.11</v>
      </c>
      <c r="Y305" s="5">
        <v>5080665000</v>
      </c>
      <c r="Z305" s="5">
        <v>4887227402</v>
      </c>
      <c r="AA305" s="6">
        <v>96.19</v>
      </c>
      <c r="AB305" s="5">
        <v>7069377048</v>
      </c>
      <c r="AC305" s="5">
        <v>6960296461</v>
      </c>
      <c r="AD305" s="6">
        <v>98.46</v>
      </c>
      <c r="AE305" s="5">
        <v>7285874329</v>
      </c>
      <c r="AF305" s="5">
        <v>5950693750</v>
      </c>
      <c r="AG305" s="6">
        <v>81.67</v>
      </c>
      <c r="AH305" s="5">
        <v>9483764000</v>
      </c>
      <c r="AI305" s="5">
        <v>0</v>
      </c>
      <c r="AJ305" s="6">
        <v>0</v>
      </c>
      <c r="AK305" s="2" t="s">
        <v>13</v>
      </c>
      <c r="AL305" s="2" t="s">
        <v>13</v>
      </c>
      <c r="AM305" s="2" t="s">
        <v>13</v>
      </c>
      <c r="AN305" s="3">
        <f t="shared" si="59"/>
        <v>4442.6499999999996</v>
      </c>
      <c r="AO305" s="3">
        <f t="shared" si="60"/>
        <v>4181.1368839999996</v>
      </c>
      <c r="AP305" s="3">
        <f t="shared" si="61"/>
        <v>5080.665</v>
      </c>
      <c r="AQ305" s="3">
        <f t="shared" si="62"/>
        <v>4887.2274020000004</v>
      </c>
      <c r="AR305" s="3">
        <f t="shared" si="63"/>
        <v>7069.3770480000003</v>
      </c>
      <c r="AS305" s="3">
        <f t="shared" si="64"/>
        <v>6960.2964609999999</v>
      </c>
      <c r="AT305" s="3">
        <f t="shared" si="65"/>
        <v>7285.8743290000002</v>
      </c>
      <c r="AU305" s="3">
        <f t="shared" si="66"/>
        <v>5950.6937500000004</v>
      </c>
      <c r="AV305" s="3">
        <f t="shared" si="67"/>
        <v>9483.7639999999992</v>
      </c>
      <c r="AW305" s="3">
        <f t="shared" si="68"/>
        <v>0</v>
      </c>
      <c r="AX305" s="4">
        <f t="shared" si="69"/>
        <v>33362.330376999991</v>
      </c>
      <c r="AY305" s="4">
        <f t="shared" si="70"/>
        <v>21979.354497</v>
      </c>
      <c r="AZ305" s="2" t="s">
        <v>897</v>
      </c>
    </row>
    <row r="306" spans="1:52" x14ac:dyDescent="0.25">
      <c r="A306">
        <v>16</v>
      </c>
      <c r="B306" s="2" t="s">
        <v>0</v>
      </c>
      <c r="C306" s="2" t="s">
        <v>727</v>
      </c>
      <c r="D306" s="2">
        <v>2023</v>
      </c>
      <c r="E306" s="2" t="s">
        <v>1</v>
      </c>
      <c r="F306" s="2" t="s">
        <v>2</v>
      </c>
      <c r="G306" s="2" t="s">
        <v>3</v>
      </c>
      <c r="H306" s="2" t="s">
        <v>4</v>
      </c>
      <c r="I306" s="2" t="s">
        <v>742</v>
      </c>
      <c r="J306" s="2" t="s">
        <v>375</v>
      </c>
      <c r="K306" s="2" t="s">
        <v>855</v>
      </c>
      <c r="L306" s="2" t="s">
        <v>856</v>
      </c>
      <c r="M306" s="2" t="s">
        <v>857</v>
      </c>
      <c r="N306" s="2" t="s">
        <v>6</v>
      </c>
      <c r="O306" s="2" t="s">
        <v>7</v>
      </c>
      <c r="P306" s="2" t="s">
        <v>8</v>
      </c>
      <c r="Q306" s="2" t="s">
        <v>9</v>
      </c>
      <c r="R306" s="2" t="s">
        <v>10</v>
      </c>
      <c r="S306" s="2" t="s">
        <v>11</v>
      </c>
      <c r="T306" s="2">
        <v>524</v>
      </c>
      <c r="U306" s="2" t="s">
        <v>418</v>
      </c>
      <c r="V306" s="5">
        <v>1709895000</v>
      </c>
      <c r="W306" s="5">
        <v>1673792107</v>
      </c>
      <c r="X306" s="6">
        <v>97.89</v>
      </c>
      <c r="Y306" s="5">
        <v>2769664000</v>
      </c>
      <c r="Z306" s="5">
        <v>2738501155</v>
      </c>
      <c r="AA306" s="6">
        <v>98.87</v>
      </c>
      <c r="AB306" s="5">
        <v>4405188000</v>
      </c>
      <c r="AC306" s="5">
        <v>4401462834</v>
      </c>
      <c r="AD306" s="6">
        <v>99.92</v>
      </c>
      <c r="AE306" s="5">
        <v>4576738720</v>
      </c>
      <c r="AF306" s="5">
        <v>4576569365</v>
      </c>
      <c r="AG306" s="6">
        <v>100</v>
      </c>
      <c r="AH306" s="5">
        <v>5607093000</v>
      </c>
      <c r="AI306" s="5">
        <v>0</v>
      </c>
      <c r="AJ306" s="6">
        <v>0</v>
      </c>
      <c r="AK306" s="2" t="s">
        <v>13</v>
      </c>
      <c r="AL306" s="2" t="s">
        <v>13</v>
      </c>
      <c r="AM306" s="2" t="s">
        <v>13</v>
      </c>
      <c r="AN306" s="3">
        <f t="shared" si="59"/>
        <v>1709.895</v>
      </c>
      <c r="AO306" s="3">
        <f t="shared" si="60"/>
        <v>1673.792107</v>
      </c>
      <c r="AP306" s="3">
        <f t="shared" si="61"/>
        <v>2769.6640000000002</v>
      </c>
      <c r="AQ306" s="3">
        <f t="shared" si="62"/>
        <v>2738.5011549999999</v>
      </c>
      <c r="AR306" s="3">
        <f t="shared" si="63"/>
        <v>4405.1880000000001</v>
      </c>
      <c r="AS306" s="3">
        <f t="shared" si="64"/>
        <v>4401.4628339999999</v>
      </c>
      <c r="AT306" s="3">
        <f t="shared" si="65"/>
        <v>4576.7387200000003</v>
      </c>
      <c r="AU306" s="3">
        <f t="shared" si="66"/>
        <v>4576.5693650000003</v>
      </c>
      <c r="AV306" s="3">
        <f t="shared" si="67"/>
        <v>5607.0929999999998</v>
      </c>
      <c r="AW306" s="3">
        <f t="shared" si="68"/>
        <v>0</v>
      </c>
      <c r="AX306" s="4">
        <f t="shared" si="69"/>
        <v>19068.578720000001</v>
      </c>
      <c r="AY306" s="4">
        <f t="shared" si="70"/>
        <v>13390.325461</v>
      </c>
      <c r="AZ306" s="2" t="s">
        <v>897</v>
      </c>
    </row>
    <row r="307" spans="1:52" x14ac:dyDescent="0.25">
      <c r="A307">
        <v>16</v>
      </c>
      <c r="B307" s="2" t="s">
        <v>0</v>
      </c>
      <c r="C307" s="2" t="s">
        <v>727</v>
      </c>
      <c r="D307" s="2">
        <v>2023</v>
      </c>
      <c r="E307" s="2" t="s">
        <v>1</v>
      </c>
      <c r="F307" s="2" t="s">
        <v>2</v>
      </c>
      <c r="G307" s="2" t="s">
        <v>3</v>
      </c>
      <c r="H307" s="2" t="s">
        <v>4</v>
      </c>
      <c r="I307" s="2" t="s">
        <v>742</v>
      </c>
      <c r="J307" s="2" t="s">
        <v>375</v>
      </c>
      <c r="K307" s="2" t="s">
        <v>855</v>
      </c>
      <c r="L307" s="2" t="s">
        <v>856</v>
      </c>
      <c r="M307" s="2" t="s">
        <v>857</v>
      </c>
      <c r="N307" s="2" t="s">
        <v>6</v>
      </c>
      <c r="O307" s="2" t="s">
        <v>7</v>
      </c>
      <c r="P307" s="2" t="s">
        <v>8</v>
      </c>
      <c r="Q307" s="2" t="s">
        <v>9</v>
      </c>
      <c r="R307" s="2" t="s">
        <v>10</v>
      </c>
      <c r="S307" s="2" t="s">
        <v>11</v>
      </c>
      <c r="T307" s="2">
        <v>531</v>
      </c>
      <c r="U307" s="2" t="s">
        <v>419</v>
      </c>
      <c r="V307" s="5">
        <v>1394232000</v>
      </c>
      <c r="W307" s="5">
        <v>1339569433</v>
      </c>
      <c r="X307" s="6">
        <v>96.08</v>
      </c>
      <c r="Y307" s="5">
        <v>1974153224</v>
      </c>
      <c r="Z307" s="5">
        <v>1927531110</v>
      </c>
      <c r="AA307" s="6">
        <v>97.64</v>
      </c>
      <c r="AB307" s="5">
        <v>2769807286</v>
      </c>
      <c r="AC307" s="5">
        <v>2731414259</v>
      </c>
      <c r="AD307" s="6">
        <v>98.61</v>
      </c>
      <c r="AE307" s="5">
        <v>2624857784</v>
      </c>
      <c r="AF307" s="5">
        <v>2624857784</v>
      </c>
      <c r="AG307" s="6">
        <v>100</v>
      </c>
      <c r="AH307" s="5">
        <v>3228798000</v>
      </c>
      <c r="AI307" s="5">
        <v>0</v>
      </c>
      <c r="AJ307" s="6">
        <v>0</v>
      </c>
      <c r="AK307" s="2" t="s">
        <v>13</v>
      </c>
      <c r="AL307" s="2" t="s">
        <v>13</v>
      </c>
      <c r="AM307" s="2" t="s">
        <v>13</v>
      </c>
      <c r="AN307" s="3">
        <f t="shared" si="59"/>
        <v>1394.232</v>
      </c>
      <c r="AO307" s="3">
        <f t="shared" si="60"/>
        <v>1339.5694329999999</v>
      </c>
      <c r="AP307" s="3">
        <f t="shared" si="61"/>
        <v>1974.1532239999999</v>
      </c>
      <c r="AQ307" s="3">
        <f t="shared" si="62"/>
        <v>1927.5311099999999</v>
      </c>
      <c r="AR307" s="3">
        <f t="shared" si="63"/>
        <v>2769.8072860000002</v>
      </c>
      <c r="AS307" s="3">
        <f t="shared" si="64"/>
        <v>2731.4142590000001</v>
      </c>
      <c r="AT307" s="3">
        <f t="shared" si="65"/>
        <v>2624.8577839999998</v>
      </c>
      <c r="AU307" s="3">
        <f t="shared" si="66"/>
        <v>2624.8577839999998</v>
      </c>
      <c r="AV307" s="3">
        <f t="shared" si="67"/>
        <v>3228.7979999999998</v>
      </c>
      <c r="AW307" s="3">
        <f t="shared" si="68"/>
        <v>0</v>
      </c>
      <c r="AX307" s="4">
        <f t="shared" si="69"/>
        <v>11991.848293999999</v>
      </c>
      <c r="AY307" s="4">
        <f t="shared" si="70"/>
        <v>8623.3725859999995</v>
      </c>
      <c r="AZ307" s="2" t="s">
        <v>897</v>
      </c>
    </row>
    <row r="308" spans="1:52" x14ac:dyDescent="0.25">
      <c r="A308">
        <v>16</v>
      </c>
      <c r="B308" s="2" t="s">
        <v>0</v>
      </c>
      <c r="C308" s="2" t="s">
        <v>727</v>
      </c>
      <c r="D308" s="2">
        <v>2023</v>
      </c>
      <c r="E308" s="2" t="s">
        <v>1</v>
      </c>
      <c r="F308" s="2" t="s">
        <v>2</v>
      </c>
      <c r="G308" s="2" t="s">
        <v>3</v>
      </c>
      <c r="H308" s="2" t="s">
        <v>4</v>
      </c>
      <c r="I308" s="2" t="s">
        <v>742</v>
      </c>
      <c r="J308" s="2" t="s">
        <v>375</v>
      </c>
      <c r="K308" s="2" t="s">
        <v>855</v>
      </c>
      <c r="L308" s="2" t="s">
        <v>856</v>
      </c>
      <c r="M308" s="2" t="s">
        <v>857</v>
      </c>
      <c r="N308" s="2" t="s">
        <v>6</v>
      </c>
      <c r="O308" s="2" t="s">
        <v>7</v>
      </c>
      <c r="P308" s="2" t="s">
        <v>8</v>
      </c>
      <c r="Q308" s="2" t="s">
        <v>9</v>
      </c>
      <c r="R308" s="2" t="s">
        <v>10</v>
      </c>
      <c r="S308" s="2" t="s">
        <v>11</v>
      </c>
      <c r="T308" s="2">
        <v>538</v>
      </c>
      <c r="U308" s="2" t="s">
        <v>420</v>
      </c>
      <c r="V308" s="5">
        <v>12631000000</v>
      </c>
      <c r="W308" s="5">
        <v>11235201532</v>
      </c>
      <c r="X308" s="6">
        <v>88.95</v>
      </c>
      <c r="Y308" s="5">
        <v>11411014184</v>
      </c>
      <c r="Z308" s="5">
        <v>11223089870</v>
      </c>
      <c r="AA308" s="6">
        <v>98.35</v>
      </c>
      <c r="AB308" s="5">
        <v>8130457084</v>
      </c>
      <c r="AC308" s="5">
        <v>8086652008</v>
      </c>
      <c r="AD308" s="6">
        <v>99.46</v>
      </c>
      <c r="AE308" s="5">
        <v>19271802000</v>
      </c>
      <c r="AF308" s="5">
        <v>19116779024</v>
      </c>
      <c r="AG308" s="6">
        <v>99.2</v>
      </c>
      <c r="AH308" s="5">
        <v>2888384000</v>
      </c>
      <c r="AI308" s="5">
        <v>0</v>
      </c>
      <c r="AJ308" s="6">
        <v>0</v>
      </c>
      <c r="AK308" s="2" t="s">
        <v>13</v>
      </c>
      <c r="AL308" s="2" t="s">
        <v>13</v>
      </c>
      <c r="AM308" s="2" t="s">
        <v>13</v>
      </c>
      <c r="AN308" s="3">
        <f t="shared" si="59"/>
        <v>12631</v>
      </c>
      <c r="AO308" s="3">
        <f t="shared" si="60"/>
        <v>11235.201531999999</v>
      </c>
      <c r="AP308" s="3">
        <f t="shared" si="61"/>
        <v>11411.014184</v>
      </c>
      <c r="AQ308" s="3">
        <f t="shared" si="62"/>
        <v>11223.08987</v>
      </c>
      <c r="AR308" s="3">
        <f t="shared" si="63"/>
        <v>8130.4570839999997</v>
      </c>
      <c r="AS308" s="3">
        <f t="shared" si="64"/>
        <v>8086.652008</v>
      </c>
      <c r="AT308" s="3">
        <f t="shared" si="65"/>
        <v>19271.802</v>
      </c>
      <c r="AU308" s="3">
        <f t="shared" si="66"/>
        <v>19116.779023999999</v>
      </c>
      <c r="AV308" s="3">
        <f t="shared" si="67"/>
        <v>2888.384</v>
      </c>
      <c r="AW308" s="3">
        <f t="shared" si="68"/>
        <v>0</v>
      </c>
      <c r="AX308" s="4">
        <f t="shared" si="69"/>
        <v>54332.657268000003</v>
      </c>
      <c r="AY308" s="4">
        <f t="shared" si="70"/>
        <v>49661.722433999996</v>
      </c>
      <c r="AZ308" s="2" t="s">
        <v>898</v>
      </c>
    </row>
    <row r="309" spans="1:52" x14ac:dyDescent="0.25">
      <c r="A309">
        <v>16</v>
      </c>
      <c r="B309" s="2" t="s">
        <v>0</v>
      </c>
      <c r="C309" s="2" t="s">
        <v>727</v>
      </c>
      <c r="D309" s="2">
        <v>2023</v>
      </c>
      <c r="E309" s="2" t="s">
        <v>1</v>
      </c>
      <c r="F309" s="2" t="s">
        <v>2</v>
      </c>
      <c r="G309" s="2" t="s">
        <v>3</v>
      </c>
      <c r="H309" s="2" t="s">
        <v>4</v>
      </c>
      <c r="I309" s="2" t="s">
        <v>742</v>
      </c>
      <c r="J309" s="2" t="s">
        <v>375</v>
      </c>
      <c r="K309" s="2" t="s">
        <v>855</v>
      </c>
      <c r="L309" s="2" t="s">
        <v>856</v>
      </c>
      <c r="M309" s="2" t="s">
        <v>857</v>
      </c>
      <c r="N309" s="2" t="s">
        <v>6</v>
      </c>
      <c r="O309" s="2" t="s">
        <v>7</v>
      </c>
      <c r="P309" s="2" t="s">
        <v>8</v>
      </c>
      <c r="Q309" s="2" t="s">
        <v>9</v>
      </c>
      <c r="R309" s="2" t="s">
        <v>10</v>
      </c>
      <c r="S309" s="2" t="s">
        <v>11</v>
      </c>
      <c r="T309" s="2">
        <v>540</v>
      </c>
      <c r="U309" s="2" t="s">
        <v>421</v>
      </c>
      <c r="V309" s="5">
        <v>2250768000</v>
      </c>
      <c r="W309" s="5">
        <v>2076440899</v>
      </c>
      <c r="X309" s="6">
        <v>92.25</v>
      </c>
      <c r="Y309" s="5">
        <v>3683285233</v>
      </c>
      <c r="Z309" s="5">
        <v>3626675758</v>
      </c>
      <c r="AA309" s="6">
        <v>98.46</v>
      </c>
      <c r="AB309" s="5">
        <v>4191927666</v>
      </c>
      <c r="AC309" s="5">
        <v>4105152917</v>
      </c>
      <c r="AD309" s="6">
        <v>97.93</v>
      </c>
      <c r="AE309" s="5">
        <v>4641663887</v>
      </c>
      <c r="AF309" s="5">
        <v>4452970781</v>
      </c>
      <c r="AG309" s="6">
        <v>95.93</v>
      </c>
      <c r="AH309" s="5">
        <v>5189940000</v>
      </c>
      <c r="AI309" s="5">
        <v>0</v>
      </c>
      <c r="AJ309" s="6">
        <v>0</v>
      </c>
      <c r="AK309" s="2" t="s">
        <v>13</v>
      </c>
      <c r="AL309" s="2" t="s">
        <v>13</v>
      </c>
      <c r="AM309" s="2" t="s">
        <v>13</v>
      </c>
      <c r="AN309" s="3">
        <f t="shared" si="59"/>
        <v>2250.768</v>
      </c>
      <c r="AO309" s="3">
        <f t="shared" si="60"/>
        <v>2076.4408990000002</v>
      </c>
      <c r="AP309" s="3">
        <f t="shared" si="61"/>
        <v>3683.2852330000001</v>
      </c>
      <c r="AQ309" s="3">
        <f t="shared" si="62"/>
        <v>3626.6757579999999</v>
      </c>
      <c r="AR309" s="3">
        <f t="shared" si="63"/>
        <v>4191.9276659999996</v>
      </c>
      <c r="AS309" s="3">
        <f t="shared" si="64"/>
        <v>4105.1529170000003</v>
      </c>
      <c r="AT309" s="3">
        <f t="shared" si="65"/>
        <v>4641.6638869999997</v>
      </c>
      <c r="AU309" s="3">
        <f t="shared" si="66"/>
        <v>4452.970781</v>
      </c>
      <c r="AV309" s="3">
        <f t="shared" si="67"/>
        <v>5189.9399999999996</v>
      </c>
      <c r="AW309" s="3">
        <f t="shared" si="68"/>
        <v>0</v>
      </c>
      <c r="AX309" s="4">
        <f t="shared" si="69"/>
        <v>19957.584785999999</v>
      </c>
      <c r="AY309" s="4">
        <f t="shared" si="70"/>
        <v>14261.240355000002</v>
      </c>
      <c r="AZ309" s="2" t="s">
        <v>897</v>
      </c>
    </row>
    <row r="310" spans="1:52" x14ac:dyDescent="0.25">
      <c r="A310">
        <v>16</v>
      </c>
      <c r="B310" s="2" t="s">
        <v>0</v>
      </c>
      <c r="C310" s="2" t="s">
        <v>727</v>
      </c>
      <c r="D310" s="2">
        <v>2023</v>
      </c>
      <c r="E310" s="2" t="s">
        <v>1</v>
      </c>
      <c r="F310" s="2" t="s">
        <v>2</v>
      </c>
      <c r="G310" s="2" t="s">
        <v>3</v>
      </c>
      <c r="H310" s="2" t="s">
        <v>4</v>
      </c>
      <c r="I310" s="2" t="s">
        <v>743</v>
      </c>
      <c r="J310" s="2" t="s">
        <v>422</v>
      </c>
      <c r="K310" s="2" t="s">
        <v>858</v>
      </c>
      <c r="L310" s="2" t="s">
        <v>825</v>
      </c>
      <c r="M310" s="2" t="s">
        <v>826</v>
      </c>
      <c r="N310" s="2" t="s">
        <v>3</v>
      </c>
      <c r="O310" s="2" t="s">
        <v>63</v>
      </c>
      <c r="P310" s="2" t="s">
        <v>64</v>
      </c>
      <c r="Q310" s="2" t="s">
        <v>65</v>
      </c>
      <c r="R310" s="2" t="s">
        <v>10</v>
      </c>
      <c r="S310" s="2" t="s">
        <v>11</v>
      </c>
      <c r="T310" s="2">
        <v>243</v>
      </c>
      <c r="U310" s="2" t="s">
        <v>423</v>
      </c>
      <c r="V310" s="5">
        <v>232150000</v>
      </c>
      <c r="W310" s="5">
        <v>195368334</v>
      </c>
      <c r="X310" s="6">
        <v>84.16</v>
      </c>
      <c r="Y310" s="5">
        <v>471606666</v>
      </c>
      <c r="Z310" s="5">
        <v>471419999</v>
      </c>
      <c r="AA310" s="6">
        <v>99.96</v>
      </c>
      <c r="AB310" s="5">
        <v>608278500</v>
      </c>
      <c r="AC310" s="5">
        <v>608278500</v>
      </c>
      <c r="AD310" s="6">
        <v>100</v>
      </c>
      <c r="AE310" s="5">
        <v>547467933</v>
      </c>
      <c r="AF310" s="5">
        <v>547467933</v>
      </c>
      <c r="AG310" s="6">
        <v>100</v>
      </c>
      <c r="AH310" s="5">
        <v>562100000</v>
      </c>
      <c r="AI310" s="5">
        <v>0</v>
      </c>
      <c r="AJ310" s="6">
        <v>0</v>
      </c>
      <c r="AK310" s="2" t="s">
        <v>13</v>
      </c>
      <c r="AL310" s="2" t="s">
        <v>13</v>
      </c>
      <c r="AM310" s="2" t="s">
        <v>13</v>
      </c>
      <c r="AN310" s="3">
        <f t="shared" si="59"/>
        <v>232.15</v>
      </c>
      <c r="AO310" s="3">
        <f t="shared" si="60"/>
        <v>195.368334</v>
      </c>
      <c r="AP310" s="3">
        <f t="shared" si="61"/>
        <v>471.60666600000002</v>
      </c>
      <c r="AQ310" s="3">
        <f t="shared" si="62"/>
        <v>471.41999900000002</v>
      </c>
      <c r="AR310" s="3">
        <f t="shared" si="63"/>
        <v>608.27850000000001</v>
      </c>
      <c r="AS310" s="3">
        <f t="shared" si="64"/>
        <v>608.27850000000001</v>
      </c>
      <c r="AT310" s="3">
        <f t="shared" si="65"/>
        <v>547.46793300000002</v>
      </c>
      <c r="AU310" s="3">
        <f t="shared" si="66"/>
        <v>547.46793300000002</v>
      </c>
      <c r="AV310" s="3">
        <f t="shared" si="67"/>
        <v>562.1</v>
      </c>
      <c r="AW310" s="3">
        <f t="shared" si="68"/>
        <v>0</v>
      </c>
      <c r="AX310" s="4">
        <f t="shared" si="69"/>
        <v>2421.6030989999999</v>
      </c>
      <c r="AY310" s="4">
        <f t="shared" si="70"/>
        <v>1822.5347659999998</v>
      </c>
      <c r="AZ310" s="2" t="s">
        <v>903</v>
      </c>
    </row>
    <row r="311" spans="1:52" x14ac:dyDescent="0.25">
      <c r="A311">
        <v>16</v>
      </c>
      <c r="B311" s="2" t="s">
        <v>0</v>
      </c>
      <c r="C311" s="2" t="s">
        <v>727</v>
      </c>
      <c r="D311" s="2">
        <v>2023</v>
      </c>
      <c r="E311" s="2" t="s">
        <v>1</v>
      </c>
      <c r="F311" s="2" t="s">
        <v>2</v>
      </c>
      <c r="G311" s="2" t="s">
        <v>3</v>
      </c>
      <c r="H311" s="2" t="s">
        <v>4</v>
      </c>
      <c r="I311" s="2" t="s">
        <v>743</v>
      </c>
      <c r="J311" s="2" t="s">
        <v>422</v>
      </c>
      <c r="K311" s="2" t="s">
        <v>858</v>
      </c>
      <c r="L311" s="2" t="s">
        <v>825</v>
      </c>
      <c r="M311" s="2" t="s">
        <v>826</v>
      </c>
      <c r="N311" s="2" t="s">
        <v>3</v>
      </c>
      <c r="O311" s="2" t="s">
        <v>63</v>
      </c>
      <c r="P311" s="2" t="s">
        <v>64</v>
      </c>
      <c r="Q311" s="2" t="s">
        <v>65</v>
      </c>
      <c r="R311" s="2" t="s">
        <v>10</v>
      </c>
      <c r="S311" s="2" t="s">
        <v>11</v>
      </c>
      <c r="T311" s="2">
        <v>245</v>
      </c>
      <c r="U311" s="2" t="s">
        <v>424</v>
      </c>
      <c r="V311" s="5">
        <v>190050000</v>
      </c>
      <c r="W311" s="5">
        <v>190050000</v>
      </c>
      <c r="X311" s="6">
        <v>100</v>
      </c>
      <c r="Y311" s="5">
        <v>970469426</v>
      </c>
      <c r="Z311" s="5">
        <v>943394979</v>
      </c>
      <c r="AA311" s="6">
        <v>97.21</v>
      </c>
      <c r="AB311" s="5">
        <v>775451765</v>
      </c>
      <c r="AC311" s="5">
        <v>775313314</v>
      </c>
      <c r="AD311" s="6">
        <v>99.98</v>
      </c>
      <c r="AE311" s="5">
        <v>510653000</v>
      </c>
      <c r="AF311" s="5">
        <v>510653000</v>
      </c>
      <c r="AG311" s="6">
        <v>100</v>
      </c>
      <c r="AH311" s="5">
        <v>548933000</v>
      </c>
      <c r="AI311" s="5">
        <v>0</v>
      </c>
      <c r="AJ311" s="6">
        <v>0</v>
      </c>
      <c r="AK311" s="2" t="s">
        <v>13</v>
      </c>
      <c r="AL311" s="2" t="s">
        <v>13</v>
      </c>
      <c r="AM311" s="2" t="s">
        <v>13</v>
      </c>
      <c r="AN311" s="3">
        <f t="shared" si="59"/>
        <v>190.05</v>
      </c>
      <c r="AO311" s="3">
        <f t="shared" si="60"/>
        <v>190.05</v>
      </c>
      <c r="AP311" s="3">
        <f t="shared" si="61"/>
        <v>970.469426</v>
      </c>
      <c r="AQ311" s="3">
        <f t="shared" si="62"/>
        <v>943.39497900000003</v>
      </c>
      <c r="AR311" s="3">
        <f t="shared" si="63"/>
        <v>775.45176500000002</v>
      </c>
      <c r="AS311" s="3">
        <f t="shared" si="64"/>
        <v>775.31331399999999</v>
      </c>
      <c r="AT311" s="3">
        <f t="shared" si="65"/>
        <v>510.65300000000002</v>
      </c>
      <c r="AU311" s="3">
        <f t="shared" si="66"/>
        <v>510.65300000000002</v>
      </c>
      <c r="AV311" s="3">
        <f t="shared" si="67"/>
        <v>548.93299999999999</v>
      </c>
      <c r="AW311" s="3">
        <f t="shared" si="68"/>
        <v>0</v>
      </c>
      <c r="AX311" s="4">
        <f t="shared" si="69"/>
        <v>2995.5571909999999</v>
      </c>
      <c r="AY311" s="4">
        <f t="shared" si="70"/>
        <v>2419.4112930000001</v>
      </c>
      <c r="AZ311" s="2" t="s">
        <v>903</v>
      </c>
    </row>
    <row r="312" spans="1:52" x14ac:dyDescent="0.25">
      <c r="A312">
        <v>16</v>
      </c>
      <c r="B312" s="2" t="s">
        <v>0</v>
      </c>
      <c r="C312" s="2" t="s">
        <v>727</v>
      </c>
      <c r="D312" s="2">
        <v>2023</v>
      </c>
      <c r="E312" s="2" t="s">
        <v>1</v>
      </c>
      <c r="F312" s="2" t="s">
        <v>2</v>
      </c>
      <c r="G312" s="2" t="s">
        <v>3</v>
      </c>
      <c r="H312" s="2" t="s">
        <v>4</v>
      </c>
      <c r="I312" s="2" t="s">
        <v>743</v>
      </c>
      <c r="J312" s="2" t="s">
        <v>422</v>
      </c>
      <c r="K312" s="2" t="s">
        <v>858</v>
      </c>
      <c r="L312" s="2" t="s">
        <v>825</v>
      </c>
      <c r="M312" s="2" t="s">
        <v>826</v>
      </c>
      <c r="N312" s="2" t="s">
        <v>3</v>
      </c>
      <c r="O312" s="2" t="s">
        <v>63</v>
      </c>
      <c r="P312" s="2" t="s">
        <v>64</v>
      </c>
      <c r="Q312" s="2" t="s">
        <v>65</v>
      </c>
      <c r="R312" s="2" t="s">
        <v>10</v>
      </c>
      <c r="S312" s="2" t="s">
        <v>11</v>
      </c>
      <c r="T312" s="2">
        <v>246</v>
      </c>
      <c r="U312" s="2" t="s">
        <v>425</v>
      </c>
      <c r="V312" s="5">
        <v>1502060001</v>
      </c>
      <c r="W312" s="5">
        <v>1292386666</v>
      </c>
      <c r="X312" s="6">
        <v>86.04</v>
      </c>
      <c r="Y312" s="5">
        <v>2507431218</v>
      </c>
      <c r="Z312" s="5">
        <v>2484331217</v>
      </c>
      <c r="AA312" s="6">
        <v>99.08</v>
      </c>
      <c r="AB312" s="5">
        <v>3318409333</v>
      </c>
      <c r="AC312" s="5">
        <v>3318409333</v>
      </c>
      <c r="AD312" s="6">
        <v>100</v>
      </c>
      <c r="AE312" s="5">
        <v>2599839833</v>
      </c>
      <c r="AF312" s="5">
        <v>2599839833</v>
      </c>
      <c r="AG312" s="6">
        <v>100</v>
      </c>
      <c r="AH312" s="5">
        <v>2791800000</v>
      </c>
      <c r="AI312" s="5">
        <v>0</v>
      </c>
      <c r="AJ312" s="6">
        <v>0</v>
      </c>
      <c r="AK312" s="2" t="s">
        <v>13</v>
      </c>
      <c r="AL312" s="2" t="s">
        <v>13</v>
      </c>
      <c r="AM312" s="2" t="s">
        <v>13</v>
      </c>
      <c r="AN312" s="3">
        <f t="shared" si="59"/>
        <v>1502.0600010000001</v>
      </c>
      <c r="AO312" s="3">
        <f t="shared" si="60"/>
        <v>1292.3866660000001</v>
      </c>
      <c r="AP312" s="3">
        <f t="shared" si="61"/>
        <v>2507.4312180000002</v>
      </c>
      <c r="AQ312" s="3">
        <f t="shared" si="62"/>
        <v>2484.3312169999999</v>
      </c>
      <c r="AR312" s="3">
        <f t="shared" si="63"/>
        <v>3318.4093330000001</v>
      </c>
      <c r="AS312" s="3">
        <f t="shared" si="64"/>
        <v>3318.4093330000001</v>
      </c>
      <c r="AT312" s="3">
        <f t="shared" si="65"/>
        <v>2599.839833</v>
      </c>
      <c r="AU312" s="3">
        <f t="shared" si="66"/>
        <v>2599.839833</v>
      </c>
      <c r="AV312" s="3">
        <f t="shared" si="67"/>
        <v>2791.8</v>
      </c>
      <c r="AW312" s="3">
        <f t="shared" si="68"/>
        <v>0</v>
      </c>
      <c r="AX312" s="4">
        <f t="shared" si="69"/>
        <v>12719.540385</v>
      </c>
      <c r="AY312" s="4">
        <f t="shared" si="70"/>
        <v>9694.9670490000008</v>
      </c>
      <c r="AZ312" s="2" t="s">
        <v>903</v>
      </c>
    </row>
    <row r="313" spans="1:52" x14ac:dyDescent="0.25">
      <c r="A313">
        <v>16</v>
      </c>
      <c r="B313" s="2" t="s">
        <v>0</v>
      </c>
      <c r="C313" s="2" t="s">
        <v>727</v>
      </c>
      <c r="D313" s="2">
        <v>2023</v>
      </c>
      <c r="E313" s="2" t="s">
        <v>1</v>
      </c>
      <c r="F313" s="2" t="s">
        <v>2</v>
      </c>
      <c r="G313" s="2" t="s">
        <v>3</v>
      </c>
      <c r="H313" s="2" t="s">
        <v>4</v>
      </c>
      <c r="I313" s="2" t="s">
        <v>743</v>
      </c>
      <c r="J313" s="2" t="s">
        <v>422</v>
      </c>
      <c r="K313" s="2" t="s">
        <v>858</v>
      </c>
      <c r="L313" s="2" t="s">
        <v>825</v>
      </c>
      <c r="M313" s="2" t="s">
        <v>826</v>
      </c>
      <c r="N313" s="2" t="s">
        <v>3</v>
      </c>
      <c r="O313" s="2" t="s">
        <v>63</v>
      </c>
      <c r="P313" s="2" t="s">
        <v>64</v>
      </c>
      <c r="Q313" s="2" t="s">
        <v>65</v>
      </c>
      <c r="R313" s="2" t="s">
        <v>10</v>
      </c>
      <c r="S313" s="2" t="s">
        <v>11</v>
      </c>
      <c r="T313" s="2">
        <v>247</v>
      </c>
      <c r="U313" s="2" t="s">
        <v>426</v>
      </c>
      <c r="V313" s="5">
        <v>1287015550</v>
      </c>
      <c r="W313" s="5">
        <v>1268886665</v>
      </c>
      <c r="X313" s="6">
        <v>98.59</v>
      </c>
      <c r="Y313" s="5">
        <v>2884608422</v>
      </c>
      <c r="Z313" s="5">
        <v>2745120762</v>
      </c>
      <c r="AA313" s="6">
        <v>95.16</v>
      </c>
      <c r="AB313" s="5">
        <v>3295234735</v>
      </c>
      <c r="AC313" s="5">
        <v>3293677962</v>
      </c>
      <c r="AD313" s="6">
        <v>99.95</v>
      </c>
      <c r="AE313" s="5">
        <v>3242119266</v>
      </c>
      <c r="AF313" s="5">
        <v>3240045353</v>
      </c>
      <c r="AG313" s="6">
        <v>99.94</v>
      </c>
      <c r="AH313" s="5">
        <v>3787264000</v>
      </c>
      <c r="AI313" s="5">
        <v>0</v>
      </c>
      <c r="AJ313" s="6">
        <v>0</v>
      </c>
      <c r="AK313" s="2" t="s">
        <v>13</v>
      </c>
      <c r="AL313" s="2" t="s">
        <v>13</v>
      </c>
      <c r="AM313" s="2" t="s">
        <v>13</v>
      </c>
      <c r="AN313" s="3">
        <f t="shared" si="59"/>
        <v>1287.0155500000001</v>
      </c>
      <c r="AO313" s="3">
        <f t="shared" si="60"/>
        <v>1268.886665</v>
      </c>
      <c r="AP313" s="3">
        <f t="shared" si="61"/>
        <v>2884.6084219999998</v>
      </c>
      <c r="AQ313" s="3">
        <f t="shared" si="62"/>
        <v>2745.120762</v>
      </c>
      <c r="AR313" s="3">
        <f t="shared" si="63"/>
        <v>3295.234735</v>
      </c>
      <c r="AS313" s="3">
        <f t="shared" si="64"/>
        <v>3293.6779620000002</v>
      </c>
      <c r="AT313" s="3">
        <f t="shared" si="65"/>
        <v>3242.1192660000002</v>
      </c>
      <c r="AU313" s="3">
        <f t="shared" si="66"/>
        <v>3240.045353</v>
      </c>
      <c r="AV313" s="3">
        <f t="shared" si="67"/>
        <v>3787.2640000000001</v>
      </c>
      <c r="AW313" s="3">
        <f t="shared" si="68"/>
        <v>0</v>
      </c>
      <c r="AX313" s="4">
        <f t="shared" si="69"/>
        <v>14496.241973</v>
      </c>
      <c r="AY313" s="4">
        <f t="shared" si="70"/>
        <v>10547.730742</v>
      </c>
      <c r="AZ313" s="2" t="s">
        <v>903</v>
      </c>
    </row>
    <row r="314" spans="1:52" x14ac:dyDescent="0.25">
      <c r="A314">
        <v>16</v>
      </c>
      <c r="B314" s="2" t="s">
        <v>0</v>
      </c>
      <c r="C314" s="2" t="s">
        <v>727</v>
      </c>
      <c r="D314" s="2">
        <v>2023</v>
      </c>
      <c r="E314" s="2" t="s">
        <v>1</v>
      </c>
      <c r="F314" s="2" t="s">
        <v>2</v>
      </c>
      <c r="G314" s="2" t="s">
        <v>3</v>
      </c>
      <c r="H314" s="2" t="s">
        <v>4</v>
      </c>
      <c r="I314" s="2" t="s">
        <v>743</v>
      </c>
      <c r="J314" s="2" t="s">
        <v>422</v>
      </c>
      <c r="K314" s="2" t="s">
        <v>858</v>
      </c>
      <c r="L314" s="2" t="s">
        <v>825</v>
      </c>
      <c r="M314" s="2" t="s">
        <v>826</v>
      </c>
      <c r="N314" s="2" t="s">
        <v>3</v>
      </c>
      <c r="O314" s="2" t="s">
        <v>63</v>
      </c>
      <c r="P314" s="2" t="s">
        <v>64</v>
      </c>
      <c r="Q314" s="2" t="s">
        <v>65</v>
      </c>
      <c r="R314" s="2" t="s">
        <v>10</v>
      </c>
      <c r="S314" s="2" t="s">
        <v>11</v>
      </c>
      <c r="T314" s="2">
        <v>252</v>
      </c>
      <c r="U314" s="2" t="s">
        <v>427</v>
      </c>
      <c r="V314" s="5">
        <v>4621289999</v>
      </c>
      <c r="W314" s="5">
        <v>4327633104</v>
      </c>
      <c r="X314" s="6">
        <v>93.65</v>
      </c>
      <c r="Y314" s="5">
        <v>5777182116</v>
      </c>
      <c r="Z314" s="5">
        <v>5559473234</v>
      </c>
      <c r="AA314" s="6">
        <v>96.23</v>
      </c>
      <c r="AB314" s="5">
        <v>6443269167</v>
      </c>
      <c r="AC314" s="5">
        <v>6442654175</v>
      </c>
      <c r="AD314" s="6">
        <v>99.99</v>
      </c>
      <c r="AE314" s="5">
        <v>5932015234</v>
      </c>
      <c r="AF314" s="5">
        <v>5893273094</v>
      </c>
      <c r="AG314" s="6">
        <v>99.35</v>
      </c>
      <c r="AH314" s="5">
        <v>6714564000</v>
      </c>
      <c r="AI314" s="5">
        <v>0</v>
      </c>
      <c r="AJ314" s="6">
        <v>0</v>
      </c>
      <c r="AK314" s="2" t="s">
        <v>13</v>
      </c>
      <c r="AL314" s="2" t="s">
        <v>13</v>
      </c>
      <c r="AM314" s="2" t="s">
        <v>13</v>
      </c>
      <c r="AN314" s="3">
        <f t="shared" si="59"/>
        <v>4621.2899989999996</v>
      </c>
      <c r="AO314" s="3">
        <f t="shared" si="60"/>
        <v>4327.6331039999995</v>
      </c>
      <c r="AP314" s="3">
        <f t="shared" si="61"/>
        <v>5777.182116</v>
      </c>
      <c r="AQ314" s="3">
        <f t="shared" si="62"/>
        <v>5559.473234</v>
      </c>
      <c r="AR314" s="3">
        <f t="shared" si="63"/>
        <v>6443.2691670000004</v>
      </c>
      <c r="AS314" s="3">
        <f t="shared" si="64"/>
        <v>6442.6541749999997</v>
      </c>
      <c r="AT314" s="3">
        <f t="shared" si="65"/>
        <v>5932.0152340000004</v>
      </c>
      <c r="AU314" s="3">
        <f t="shared" si="66"/>
        <v>5893.2730940000001</v>
      </c>
      <c r="AV314" s="3">
        <f t="shared" si="67"/>
        <v>6714.5640000000003</v>
      </c>
      <c r="AW314" s="3">
        <f t="shared" si="68"/>
        <v>0</v>
      </c>
      <c r="AX314" s="4">
        <f t="shared" si="69"/>
        <v>29488.320516</v>
      </c>
      <c r="AY314" s="4">
        <f t="shared" si="70"/>
        <v>22223.033606999998</v>
      </c>
      <c r="AZ314" s="2" t="s">
        <v>903</v>
      </c>
    </row>
    <row r="315" spans="1:52" x14ac:dyDescent="0.25">
      <c r="A315">
        <v>16</v>
      </c>
      <c r="B315" s="2" t="s">
        <v>0</v>
      </c>
      <c r="C315" s="2" t="s">
        <v>727</v>
      </c>
      <c r="D315" s="2">
        <v>2023</v>
      </c>
      <c r="E315" s="2" t="s">
        <v>1</v>
      </c>
      <c r="F315" s="2" t="s">
        <v>2</v>
      </c>
      <c r="G315" s="2" t="s">
        <v>3</v>
      </c>
      <c r="H315" s="2" t="s">
        <v>4</v>
      </c>
      <c r="I315" s="2" t="s">
        <v>743</v>
      </c>
      <c r="J315" s="2" t="s">
        <v>422</v>
      </c>
      <c r="K315" s="2" t="s">
        <v>858</v>
      </c>
      <c r="L315" s="2" t="s">
        <v>825</v>
      </c>
      <c r="M315" s="2" t="s">
        <v>826</v>
      </c>
      <c r="N315" s="2" t="s">
        <v>3</v>
      </c>
      <c r="O315" s="2" t="s">
        <v>63</v>
      </c>
      <c r="P315" s="2" t="s">
        <v>64</v>
      </c>
      <c r="Q315" s="2" t="s">
        <v>65</v>
      </c>
      <c r="R315" s="2" t="s">
        <v>10</v>
      </c>
      <c r="S315" s="2" t="s">
        <v>11</v>
      </c>
      <c r="T315" s="2">
        <v>253</v>
      </c>
      <c r="U315" s="2" t="s">
        <v>428</v>
      </c>
      <c r="V315" s="5">
        <v>437810575</v>
      </c>
      <c r="W315" s="5">
        <v>422871000</v>
      </c>
      <c r="X315" s="6">
        <v>96.59</v>
      </c>
      <c r="Y315" s="5">
        <v>1144922152</v>
      </c>
      <c r="Z315" s="5">
        <v>1054704811</v>
      </c>
      <c r="AA315" s="6">
        <v>92.12</v>
      </c>
      <c r="AB315" s="5">
        <v>1600916500</v>
      </c>
      <c r="AC315" s="5">
        <v>1600742070</v>
      </c>
      <c r="AD315" s="6">
        <v>99.99</v>
      </c>
      <c r="AE315" s="5">
        <v>1317050734</v>
      </c>
      <c r="AF315" s="5">
        <v>1317050734</v>
      </c>
      <c r="AG315" s="6">
        <v>100</v>
      </c>
      <c r="AH315" s="5">
        <v>1387815000</v>
      </c>
      <c r="AI315" s="5">
        <v>0</v>
      </c>
      <c r="AJ315" s="6">
        <v>0</v>
      </c>
      <c r="AK315" s="2" t="s">
        <v>13</v>
      </c>
      <c r="AL315" s="2" t="s">
        <v>13</v>
      </c>
      <c r="AM315" s="2" t="s">
        <v>13</v>
      </c>
      <c r="AN315" s="3">
        <f t="shared" si="59"/>
        <v>437.81057499999997</v>
      </c>
      <c r="AO315" s="3">
        <f t="shared" si="60"/>
        <v>422.87099999999998</v>
      </c>
      <c r="AP315" s="3">
        <f t="shared" si="61"/>
        <v>1144.9221520000001</v>
      </c>
      <c r="AQ315" s="3">
        <f t="shared" si="62"/>
        <v>1054.7048110000001</v>
      </c>
      <c r="AR315" s="3">
        <f t="shared" si="63"/>
        <v>1600.9165</v>
      </c>
      <c r="AS315" s="3">
        <f t="shared" si="64"/>
        <v>1600.74207</v>
      </c>
      <c r="AT315" s="3">
        <f t="shared" si="65"/>
        <v>1317.0507339999999</v>
      </c>
      <c r="AU315" s="3">
        <f t="shared" si="66"/>
        <v>1317.0507339999999</v>
      </c>
      <c r="AV315" s="3">
        <f t="shared" si="67"/>
        <v>1387.8150000000001</v>
      </c>
      <c r="AW315" s="3">
        <f t="shared" si="68"/>
        <v>0</v>
      </c>
      <c r="AX315" s="4">
        <f t="shared" si="69"/>
        <v>5888.5149610000008</v>
      </c>
      <c r="AY315" s="4">
        <f t="shared" si="70"/>
        <v>4395.3686149999994</v>
      </c>
      <c r="AZ315" s="2" t="s">
        <v>903</v>
      </c>
    </row>
    <row r="316" spans="1:52" x14ac:dyDescent="0.25">
      <c r="A316">
        <v>16</v>
      </c>
      <c r="B316" s="2" t="s">
        <v>0</v>
      </c>
      <c r="C316" s="2" t="s">
        <v>727</v>
      </c>
      <c r="D316" s="2">
        <v>2023</v>
      </c>
      <c r="E316" s="2" t="s">
        <v>1</v>
      </c>
      <c r="F316" s="2" t="s">
        <v>2</v>
      </c>
      <c r="G316" s="2" t="s">
        <v>3</v>
      </c>
      <c r="H316" s="2" t="s">
        <v>4</v>
      </c>
      <c r="I316" s="2" t="s">
        <v>743</v>
      </c>
      <c r="J316" s="2" t="s">
        <v>422</v>
      </c>
      <c r="K316" s="2" t="s">
        <v>858</v>
      </c>
      <c r="L316" s="2" t="s">
        <v>825</v>
      </c>
      <c r="M316" s="2" t="s">
        <v>826</v>
      </c>
      <c r="N316" s="2" t="s">
        <v>6</v>
      </c>
      <c r="O316" s="2" t="s">
        <v>7</v>
      </c>
      <c r="P316" s="2" t="s">
        <v>8</v>
      </c>
      <c r="Q316" s="2" t="s">
        <v>9</v>
      </c>
      <c r="R316" s="2" t="s">
        <v>10</v>
      </c>
      <c r="S316" s="2" t="s">
        <v>11</v>
      </c>
      <c r="T316" s="2">
        <v>526</v>
      </c>
      <c r="U316" s="2" t="s">
        <v>93</v>
      </c>
      <c r="V316" s="5">
        <v>2442747995</v>
      </c>
      <c r="W316" s="5">
        <v>2421284320</v>
      </c>
      <c r="X316" s="6">
        <v>99.12</v>
      </c>
      <c r="Y316" s="5">
        <v>5149457004</v>
      </c>
      <c r="Z316" s="5">
        <v>4789823969</v>
      </c>
      <c r="AA316" s="6">
        <v>93.02</v>
      </c>
      <c r="AB316" s="5">
        <v>5562959334</v>
      </c>
      <c r="AC316" s="5">
        <v>5558113232</v>
      </c>
      <c r="AD316" s="6">
        <v>99.91</v>
      </c>
      <c r="AE316" s="5">
        <v>4718821667</v>
      </c>
      <c r="AF316" s="5">
        <v>4717560684</v>
      </c>
      <c r="AG316" s="6">
        <v>99.97</v>
      </c>
      <c r="AH316" s="5">
        <v>5096190000</v>
      </c>
      <c r="AI316" s="5">
        <v>0</v>
      </c>
      <c r="AJ316" s="6">
        <v>0</v>
      </c>
      <c r="AK316" s="2" t="s">
        <v>13</v>
      </c>
      <c r="AL316" s="2" t="s">
        <v>13</v>
      </c>
      <c r="AM316" s="2" t="s">
        <v>13</v>
      </c>
      <c r="AN316" s="3">
        <f t="shared" si="59"/>
        <v>2442.7479950000002</v>
      </c>
      <c r="AO316" s="3">
        <f t="shared" si="60"/>
        <v>2421.2843200000002</v>
      </c>
      <c r="AP316" s="3">
        <f t="shared" si="61"/>
        <v>5149.4570039999999</v>
      </c>
      <c r="AQ316" s="3">
        <f t="shared" si="62"/>
        <v>4789.823969</v>
      </c>
      <c r="AR316" s="3">
        <f t="shared" si="63"/>
        <v>5562.9593340000001</v>
      </c>
      <c r="AS316" s="3">
        <f t="shared" si="64"/>
        <v>5558.1132319999997</v>
      </c>
      <c r="AT316" s="3">
        <f t="shared" si="65"/>
        <v>4718.8216670000002</v>
      </c>
      <c r="AU316" s="3">
        <f t="shared" si="66"/>
        <v>4717.560684</v>
      </c>
      <c r="AV316" s="3">
        <f t="shared" si="67"/>
        <v>5096.1899999999996</v>
      </c>
      <c r="AW316" s="3">
        <f t="shared" si="68"/>
        <v>0</v>
      </c>
      <c r="AX316" s="4">
        <f t="shared" si="69"/>
        <v>22970.175999999999</v>
      </c>
      <c r="AY316" s="4">
        <f t="shared" si="70"/>
        <v>17486.782205</v>
      </c>
      <c r="AZ316" s="2" t="s">
        <v>897</v>
      </c>
    </row>
    <row r="317" spans="1:52" x14ac:dyDescent="0.25">
      <c r="A317">
        <v>16</v>
      </c>
      <c r="B317" s="2" t="s">
        <v>0</v>
      </c>
      <c r="C317" s="2" t="s">
        <v>727</v>
      </c>
      <c r="D317" s="2">
        <v>2023</v>
      </c>
      <c r="E317" s="2" t="s">
        <v>1</v>
      </c>
      <c r="F317" s="2" t="s">
        <v>2</v>
      </c>
      <c r="G317" s="2" t="s">
        <v>3</v>
      </c>
      <c r="H317" s="2" t="s">
        <v>4</v>
      </c>
      <c r="I317" s="2" t="s">
        <v>743</v>
      </c>
      <c r="J317" s="2" t="s">
        <v>422</v>
      </c>
      <c r="K317" s="2" t="s">
        <v>858</v>
      </c>
      <c r="L317" s="2" t="s">
        <v>825</v>
      </c>
      <c r="M317" s="2" t="s">
        <v>826</v>
      </c>
      <c r="N317" s="2" t="s">
        <v>6</v>
      </c>
      <c r="O317" s="2" t="s">
        <v>7</v>
      </c>
      <c r="P317" s="2" t="s">
        <v>8</v>
      </c>
      <c r="Q317" s="2" t="s">
        <v>9</v>
      </c>
      <c r="R317" s="2" t="s">
        <v>10</v>
      </c>
      <c r="S317" s="2" t="s">
        <v>11</v>
      </c>
      <c r="T317" s="2">
        <v>527</v>
      </c>
      <c r="U317" s="2" t="s">
        <v>94</v>
      </c>
      <c r="V317" s="5">
        <v>3887955844</v>
      </c>
      <c r="W317" s="5">
        <v>3738821942</v>
      </c>
      <c r="X317" s="6">
        <v>96.16</v>
      </c>
      <c r="Y317" s="5">
        <v>4648500000</v>
      </c>
      <c r="Z317" s="5">
        <v>4614778792</v>
      </c>
      <c r="AA317" s="6">
        <v>99.27</v>
      </c>
      <c r="AB317" s="5">
        <v>4517955000</v>
      </c>
      <c r="AC317" s="5">
        <v>4516697313</v>
      </c>
      <c r="AD317" s="6">
        <v>99.97</v>
      </c>
      <c r="AE317" s="5">
        <v>3230403000</v>
      </c>
      <c r="AF317" s="5">
        <v>3230325404</v>
      </c>
      <c r="AG317" s="6">
        <v>100</v>
      </c>
      <c r="AH317" s="5">
        <v>3340785000</v>
      </c>
      <c r="AI317" s="5">
        <v>0</v>
      </c>
      <c r="AJ317" s="6">
        <v>0</v>
      </c>
      <c r="AK317" s="2" t="s">
        <v>13</v>
      </c>
      <c r="AL317" s="2" t="s">
        <v>13</v>
      </c>
      <c r="AM317" s="2" t="s">
        <v>13</v>
      </c>
      <c r="AN317" s="3">
        <f t="shared" si="59"/>
        <v>3887.9558440000001</v>
      </c>
      <c r="AO317" s="3">
        <f t="shared" si="60"/>
        <v>3738.821942</v>
      </c>
      <c r="AP317" s="3">
        <f t="shared" si="61"/>
        <v>4648.5</v>
      </c>
      <c r="AQ317" s="3">
        <f t="shared" si="62"/>
        <v>4614.7787920000001</v>
      </c>
      <c r="AR317" s="3">
        <f t="shared" si="63"/>
        <v>4517.9549999999999</v>
      </c>
      <c r="AS317" s="3">
        <f t="shared" si="64"/>
        <v>4516.6973129999997</v>
      </c>
      <c r="AT317" s="3">
        <f t="shared" si="65"/>
        <v>3230.4029999999998</v>
      </c>
      <c r="AU317" s="3">
        <f t="shared" si="66"/>
        <v>3230.3254040000002</v>
      </c>
      <c r="AV317" s="3">
        <f t="shared" si="67"/>
        <v>3340.7849999999999</v>
      </c>
      <c r="AW317" s="3">
        <f t="shared" si="68"/>
        <v>0</v>
      </c>
      <c r="AX317" s="4">
        <f t="shared" si="69"/>
        <v>19625.598844</v>
      </c>
      <c r="AY317" s="4">
        <f t="shared" si="70"/>
        <v>16100.623450999999</v>
      </c>
      <c r="AZ317" s="2" t="s">
        <v>898</v>
      </c>
    </row>
    <row r="318" spans="1:52" x14ac:dyDescent="0.25">
      <c r="A318">
        <v>16</v>
      </c>
      <c r="B318" s="2" t="s">
        <v>0</v>
      </c>
      <c r="C318" s="2" t="s">
        <v>727</v>
      </c>
      <c r="D318" s="2">
        <v>2023</v>
      </c>
      <c r="E318" s="2" t="s">
        <v>1</v>
      </c>
      <c r="F318" s="2" t="s">
        <v>2</v>
      </c>
      <c r="G318" s="2" t="s">
        <v>3</v>
      </c>
      <c r="H318" s="2" t="s">
        <v>4</v>
      </c>
      <c r="I318" s="2" t="s">
        <v>743</v>
      </c>
      <c r="J318" s="2" t="s">
        <v>422</v>
      </c>
      <c r="K318" s="2" t="s">
        <v>858</v>
      </c>
      <c r="L318" s="2" t="s">
        <v>825</v>
      </c>
      <c r="M318" s="2" t="s">
        <v>826</v>
      </c>
      <c r="N318" s="2" t="s">
        <v>6</v>
      </c>
      <c r="O318" s="2" t="s">
        <v>7</v>
      </c>
      <c r="P318" s="2" t="s">
        <v>8</v>
      </c>
      <c r="Q318" s="2" t="s">
        <v>9</v>
      </c>
      <c r="R318" s="2" t="s">
        <v>10</v>
      </c>
      <c r="S318" s="2" t="s">
        <v>11</v>
      </c>
      <c r="T318" s="2">
        <v>528</v>
      </c>
      <c r="U318" s="2" t="s">
        <v>95</v>
      </c>
      <c r="V318" s="5">
        <v>375395334</v>
      </c>
      <c r="W318" s="5">
        <v>375395334</v>
      </c>
      <c r="X318" s="6">
        <v>100</v>
      </c>
      <c r="Y318" s="5">
        <v>959442996</v>
      </c>
      <c r="Z318" s="5">
        <v>928763466</v>
      </c>
      <c r="AA318" s="6">
        <v>96.8</v>
      </c>
      <c r="AB318" s="5">
        <v>1226554666</v>
      </c>
      <c r="AC318" s="5">
        <v>1226379066</v>
      </c>
      <c r="AD318" s="6">
        <v>99.99</v>
      </c>
      <c r="AE318" s="5">
        <v>911900333</v>
      </c>
      <c r="AF318" s="5">
        <v>911900333</v>
      </c>
      <c r="AG318" s="6">
        <v>100</v>
      </c>
      <c r="AH318" s="5">
        <v>955818000</v>
      </c>
      <c r="AI318" s="5">
        <v>0</v>
      </c>
      <c r="AJ318" s="6">
        <v>0</v>
      </c>
      <c r="AK318" s="2" t="s">
        <v>13</v>
      </c>
      <c r="AL318" s="2" t="s">
        <v>13</v>
      </c>
      <c r="AM318" s="2" t="s">
        <v>13</v>
      </c>
      <c r="AN318" s="3">
        <f t="shared" si="59"/>
        <v>375.39533399999999</v>
      </c>
      <c r="AO318" s="3">
        <f t="shared" si="60"/>
        <v>375.39533399999999</v>
      </c>
      <c r="AP318" s="3">
        <f t="shared" si="61"/>
        <v>959.44299599999999</v>
      </c>
      <c r="AQ318" s="3">
        <f t="shared" si="62"/>
        <v>928.76346599999999</v>
      </c>
      <c r="AR318" s="3">
        <f t="shared" si="63"/>
        <v>1226.554666</v>
      </c>
      <c r="AS318" s="3">
        <f t="shared" si="64"/>
        <v>1226.379066</v>
      </c>
      <c r="AT318" s="3">
        <f t="shared" si="65"/>
        <v>911.90033300000005</v>
      </c>
      <c r="AU318" s="3">
        <f t="shared" si="66"/>
        <v>911.90033300000005</v>
      </c>
      <c r="AV318" s="3">
        <f t="shared" si="67"/>
        <v>955.81799999999998</v>
      </c>
      <c r="AW318" s="3">
        <f t="shared" si="68"/>
        <v>0</v>
      </c>
      <c r="AX318" s="4">
        <f t="shared" si="69"/>
        <v>4429.1113290000003</v>
      </c>
      <c r="AY318" s="4">
        <f t="shared" si="70"/>
        <v>3442.4381989999997</v>
      </c>
      <c r="AZ318" s="2" t="s">
        <v>897</v>
      </c>
    </row>
    <row r="319" spans="1:52" x14ac:dyDescent="0.25">
      <c r="A319">
        <v>16</v>
      </c>
      <c r="B319" s="2" t="s">
        <v>0</v>
      </c>
      <c r="C319" s="2" t="s">
        <v>727</v>
      </c>
      <c r="D319" s="2">
        <v>2023</v>
      </c>
      <c r="E319" s="2" t="s">
        <v>1</v>
      </c>
      <c r="F319" s="2" t="s">
        <v>2</v>
      </c>
      <c r="G319" s="2" t="s">
        <v>3</v>
      </c>
      <c r="H319" s="2" t="s">
        <v>4</v>
      </c>
      <c r="I319" s="2" t="s">
        <v>744</v>
      </c>
      <c r="J319" s="2" t="s">
        <v>429</v>
      </c>
      <c r="K319" s="2" t="s">
        <v>859</v>
      </c>
      <c r="L319" s="2" t="s">
        <v>860</v>
      </c>
      <c r="M319" s="2" t="s">
        <v>861</v>
      </c>
      <c r="N319" s="2" t="s">
        <v>3</v>
      </c>
      <c r="O319" s="2" t="s">
        <v>63</v>
      </c>
      <c r="P319" s="2" t="s">
        <v>430</v>
      </c>
      <c r="Q319" s="2" t="s">
        <v>431</v>
      </c>
      <c r="R319" s="2" t="s">
        <v>10</v>
      </c>
      <c r="S319" s="2" t="s">
        <v>11</v>
      </c>
      <c r="T319" s="2">
        <v>222</v>
      </c>
      <c r="U319" s="2" t="s">
        <v>432</v>
      </c>
      <c r="V319" s="5">
        <v>1079944581</v>
      </c>
      <c r="W319" s="5">
        <v>1057281229</v>
      </c>
      <c r="X319" s="6">
        <v>97.9</v>
      </c>
      <c r="Y319" s="5">
        <v>1215001689</v>
      </c>
      <c r="Z319" s="5">
        <v>1187466949</v>
      </c>
      <c r="AA319" s="6">
        <v>97.73</v>
      </c>
      <c r="AB319" s="5">
        <v>2632239008</v>
      </c>
      <c r="AC319" s="5">
        <v>2615023443</v>
      </c>
      <c r="AD319" s="6">
        <v>99.35</v>
      </c>
      <c r="AE319" s="5">
        <v>1163174661</v>
      </c>
      <c r="AF319" s="5">
        <v>1163174661</v>
      </c>
      <c r="AG319" s="6">
        <v>100</v>
      </c>
      <c r="AH319" s="5">
        <v>1449282000</v>
      </c>
      <c r="AI319" s="5">
        <v>0</v>
      </c>
      <c r="AJ319" s="6">
        <v>0</v>
      </c>
      <c r="AK319" s="2" t="s">
        <v>13</v>
      </c>
      <c r="AL319" s="2" t="s">
        <v>13</v>
      </c>
      <c r="AM319" s="2" t="s">
        <v>13</v>
      </c>
      <c r="AN319" s="3">
        <f t="shared" si="59"/>
        <v>1079.944581</v>
      </c>
      <c r="AO319" s="3">
        <f t="shared" si="60"/>
        <v>1057.2812289999999</v>
      </c>
      <c r="AP319" s="3">
        <f t="shared" si="61"/>
        <v>1215.0016889999999</v>
      </c>
      <c r="AQ319" s="3">
        <f t="shared" si="62"/>
        <v>1187.4669490000001</v>
      </c>
      <c r="AR319" s="3">
        <f t="shared" si="63"/>
        <v>2632.239008</v>
      </c>
      <c r="AS319" s="3">
        <f t="shared" si="64"/>
        <v>2615.023443</v>
      </c>
      <c r="AT319" s="3">
        <f t="shared" si="65"/>
        <v>1163.174661</v>
      </c>
      <c r="AU319" s="3">
        <f t="shared" si="66"/>
        <v>1163.174661</v>
      </c>
      <c r="AV319" s="3">
        <f t="shared" si="67"/>
        <v>1449.2819999999999</v>
      </c>
      <c r="AW319" s="3">
        <f t="shared" si="68"/>
        <v>0</v>
      </c>
      <c r="AX319" s="4">
        <f t="shared" si="69"/>
        <v>7539.6419390000001</v>
      </c>
      <c r="AY319" s="4">
        <f t="shared" si="70"/>
        <v>6022.9462819999999</v>
      </c>
      <c r="AZ319" s="2" t="s">
        <v>903</v>
      </c>
    </row>
    <row r="320" spans="1:52" x14ac:dyDescent="0.25">
      <c r="A320">
        <v>16</v>
      </c>
      <c r="B320" s="2" t="s">
        <v>0</v>
      </c>
      <c r="C320" s="2" t="s">
        <v>727</v>
      </c>
      <c r="D320" s="2">
        <v>2023</v>
      </c>
      <c r="E320" s="2" t="s">
        <v>1</v>
      </c>
      <c r="F320" s="2" t="s">
        <v>2</v>
      </c>
      <c r="G320" s="2" t="s">
        <v>3</v>
      </c>
      <c r="H320" s="2" t="s">
        <v>4</v>
      </c>
      <c r="I320" s="2" t="s">
        <v>744</v>
      </c>
      <c r="J320" s="2" t="s">
        <v>429</v>
      </c>
      <c r="K320" s="2" t="s">
        <v>859</v>
      </c>
      <c r="L320" s="2" t="s">
        <v>860</v>
      </c>
      <c r="M320" s="2" t="s">
        <v>861</v>
      </c>
      <c r="N320" s="2" t="s">
        <v>3</v>
      </c>
      <c r="O320" s="2" t="s">
        <v>63</v>
      </c>
      <c r="P320" s="2" t="s">
        <v>430</v>
      </c>
      <c r="Q320" s="2" t="s">
        <v>431</v>
      </c>
      <c r="R320" s="2" t="s">
        <v>10</v>
      </c>
      <c r="S320" s="2" t="s">
        <v>11</v>
      </c>
      <c r="T320" s="2">
        <v>223</v>
      </c>
      <c r="U320" s="2" t="s">
        <v>433</v>
      </c>
      <c r="V320" s="5">
        <v>3317648460</v>
      </c>
      <c r="W320" s="5">
        <v>2758816853</v>
      </c>
      <c r="X320" s="6">
        <v>83.16</v>
      </c>
      <c r="Y320" s="5">
        <v>4120000000</v>
      </c>
      <c r="Z320" s="5">
        <v>3792121577</v>
      </c>
      <c r="AA320" s="6">
        <v>92.04</v>
      </c>
      <c r="AB320" s="5">
        <v>6367447292</v>
      </c>
      <c r="AC320" s="5">
        <v>6327336706</v>
      </c>
      <c r="AD320" s="6">
        <v>99.37</v>
      </c>
      <c r="AE320" s="5">
        <v>3328991551</v>
      </c>
      <c r="AF320" s="5">
        <v>3328991551</v>
      </c>
      <c r="AG320" s="6">
        <v>100</v>
      </c>
      <c r="AH320" s="5">
        <v>3730000000</v>
      </c>
      <c r="AI320" s="5">
        <v>0</v>
      </c>
      <c r="AJ320" s="6">
        <v>0</v>
      </c>
      <c r="AK320" s="2" t="s">
        <v>13</v>
      </c>
      <c r="AL320" s="2" t="s">
        <v>13</v>
      </c>
      <c r="AM320" s="2" t="s">
        <v>13</v>
      </c>
      <c r="AN320" s="3">
        <f t="shared" si="59"/>
        <v>3317.6484599999999</v>
      </c>
      <c r="AO320" s="3">
        <f t="shared" si="60"/>
        <v>2758.8168529999998</v>
      </c>
      <c r="AP320" s="3">
        <f t="shared" si="61"/>
        <v>4120</v>
      </c>
      <c r="AQ320" s="3">
        <f t="shared" si="62"/>
        <v>3792.1215769999999</v>
      </c>
      <c r="AR320" s="3">
        <f t="shared" si="63"/>
        <v>6367.4472919999998</v>
      </c>
      <c r="AS320" s="3">
        <f t="shared" si="64"/>
        <v>6327.336706</v>
      </c>
      <c r="AT320" s="3">
        <f t="shared" si="65"/>
        <v>3328.9915510000001</v>
      </c>
      <c r="AU320" s="3">
        <f t="shared" si="66"/>
        <v>3328.9915510000001</v>
      </c>
      <c r="AV320" s="3">
        <f t="shared" si="67"/>
        <v>3730</v>
      </c>
      <c r="AW320" s="3">
        <f t="shared" si="68"/>
        <v>0</v>
      </c>
      <c r="AX320" s="4">
        <f t="shared" si="69"/>
        <v>20864.087303</v>
      </c>
      <c r="AY320" s="4">
        <f t="shared" si="70"/>
        <v>16207.266686999999</v>
      </c>
      <c r="AZ320" s="2" t="s">
        <v>903</v>
      </c>
    </row>
    <row r="321" spans="1:52" x14ac:dyDescent="0.25">
      <c r="A321">
        <v>16</v>
      </c>
      <c r="B321" s="2" t="s">
        <v>0</v>
      </c>
      <c r="C321" s="2" t="s">
        <v>727</v>
      </c>
      <c r="D321" s="2">
        <v>2023</v>
      </c>
      <c r="E321" s="2" t="s">
        <v>1</v>
      </c>
      <c r="F321" s="2" t="s">
        <v>2</v>
      </c>
      <c r="G321" s="2" t="s">
        <v>3</v>
      </c>
      <c r="H321" s="2" t="s">
        <v>4</v>
      </c>
      <c r="I321" s="2" t="s">
        <v>744</v>
      </c>
      <c r="J321" s="2" t="s">
        <v>429</v>
      </c>
      <c r="K321" s="2" t="s">
        <v>859</v>
      </c>
      <c r="L321" s="2" t="s">
        <v>860</v>
      </c>
      <c r="M321" s="2" t="s">
        <v>861</v>
      </c>
      <c r="N321" s="2" t="s">
        <v>3</v>
      </c>
      <c r="O321" s="2" t="s">
        <v>63</v>
      </c>
      <c r="P321" s="2" t="s">
        <v>430</v>
      </c>
      <c r="Q321" s="2" t="s">
        <v>431</v>
      </c>
      <c r="R321" s="2" t="s">
        <v>10</v>
      </c>
      <c r="S321" s="2" t="s">
        <v>11</v>
      </c>
      <c r="T321" s="2">
        <v>224</v>
      </c>
      <c r="U321" s="2" t="s">
        <v>434</v>
      </c>
      <c r="V321" s="5">
        <v>14660759272</v>
      </c>
      <c r="W321" s="5">
        <v>13602128656</v>
      </c>
      <c r="X321" s="6">
        <v>92.78</v>
      </c>
      <c r="Y321" s="5">
        <v>15975257292</v>
      </c>
      <c r="Z321" s="5">
        <v>15362494010</v>
      </c>
      <c r="AA321" s="6">
        <v>96.16</v>
      </c>
      <c r="AB321" s="5">
        <v>26042924614</v>
      </c>
      <c r="AC321" s="5">
        <v>25729791750</v>
      </c>
      <c r="AD321" s="6">
        <v>98.8</v>
      </c>
      <c r="AE321" s="5">
        <v>20583146808</v>
      </c>
      <c r="AF321" s="5">
        <v>20581225967</v>
      </c>
      <c r="AG321" s="6">
        <v>99.99</v>
      </c>
      <c r="AH321" s="5">
        <v>24385732000</v>
      </c>
      <c r="AI321" s="5">
        <v>0</v>
      </c>
      <c r="AJ321" s="6">
        <v>0</v>
      </c>
      <c r="AK321" s="2" t="s">
        <v>13</v>
      </c>
      <c r="AL321" s="2" t="s">
        <v>13</v>
      </c>
      <c r="AM321" s="2" t="s">
        <v>13</v>
      </c>
      <c r="AN321" s="3">
        <f t="shared" si="59"/>
        <v>14660.759271999999</v>
      </c>
      <c r="AO321" s="3">
        <f t="shared" si="60"/>
        <v>13602.128656000001</v>
      </c>
      <c r="AP321" s="3">
        <f t="shared" si="61"/>
        <v>15975.257292</v>
      </c>
      <c r="AQ321" s="3">
        <f t="shared" si="62"/>
        <v>15362.49401</v>
      </c>
      <c r="AR321" s="3">
        <f t="shared" si="63"/>
        <v>26042.924614</v>
      </c>
      <c r="AS321" s="3">
        <f t="shared" si="64"/>
        <v>25729.79175</v>
      </c>
      <c r="AT321" s="3">
        <f t="shared" si="65"/>
        <v>20583.146808000001</v>
      </c>
      <c r="AU321" s="3">
        <f t="shared" si="66"/>
        <v>20581.225966999998</v>
      </c>
      <c r="AV321" s="3">
        <f t="shared" si="67"/>
        <v>24385.732</v>
      </c>
      <c r="AW321" s="3">
        <f t="shared" si="68"/>
        <v>0</v>
      </c>
      <c r="AX321" s="4">
        <f t="shared" si="69"/>
        <v>101647.819986</v>
      </c>
      <c r="AY321" s="4">
        <f t="shared" si="70"/>
        <v>75275.640382999991</v>
      </c>
      <c r="AZ321" s="2" t="s">
        <v>903</v>
      </c>
    </row>
    <row r="322" spans="1:52" x14ac:dyDescent="0.25">
      <c r="A322">
        <v>16</v>
      </c>
      <c r="B322" s="2" t="s">
        <v>0</v>
      </c>
      <c r="C322" s="2" t="s">
        <v>727</v>
      </c>
      <c r="D322" s="2">
        <v>2023</v>
      </c>
      <c r="E322" s="2" t="s">
        <v>1</v>
      </c>
      <c r="F322" s="2" t="s">
        <v>2</v>
      </c>
      <c r="G322" s="2" t="s">
        <v>3</v>
      </c>
      <c r="H322" s="2" t="s">
        <v>4</v>
      </c>
      <c r="I322" s="2" t="s">
        <v>744</v>
      </c>
      <c r="J322" s="2" t="s">
        <v>429</v>
      </c>
      <c r="K322" s="2" t="s">
        <v>859</v>
      </c>
      <c r="L322" s="2" t="s">
        <v>860</v>
      </c>
      <c r="M322" s="2" t="s">
        <v>861</v>
      </c>
      <c r="N322" s="2" t="s">
        <v>3</v>
      </c>
      <c r="O322" s="2" t="s">
        <v>63</v>
      </c>
      <c r="P322" s="2" t="s">
        <v>430</v>
      </c>
      <c r="Q322" s="2" t="s">
        <v>431</v>
      </c>
      <c r="R322" s="2" t="s">
        <v>10</v>
      </c>
      <c r="S322" s="2" t="s">
        <v>11</v>
      </c>
      <c r="T322" s="2">
        <v>225</v>
      </c>
      <c r="U322" s="2" t="s">
        <v>435</v>
      </c>
      <c r="V322" s="5">
        <v>0</v>
      </c>
      <c r="W322" s="5">
        <v>0</v>
      </c>
      <c r="X322" s="6">
        <v>0</v>
      </c>
      <c r="Y322" s="5">
        <v>5839971749</v>
      </c>
      <c r="Z322" s="5">
        <v>5839971749</v>
      </c>
      <c r="AA322" s="6">
        <v>100</v>
      </c>
      <c r="AB322" s="5">
        <v>469552304</v>
      </c>
      <c r="AC322" s="5">
        <v>469270896</v>
      </c>
      <c r="AD322" s="6">
        <v>99.94</v>
      </c>
      <c r="AE322" s="5">
        <v>193140461</v>
      </c>
      <c r="AF322" s="5">
        <v>193140461</v>
      </c>
      <c r="AG322" s="6">
        <v>100</v>
      </c>
      <c r="AH322" s="5">
        <v>100000000</v>
      </c>
      <c r="AI322" s="5">
        <v>0</v>
      </c>
      <c r="AJ322" s="6">
        <v>0</v>
      </c>
      <c r="AK322" s="2" t="s">
        <v>13</v>
      </c>
      <c r="AL322" s="2" t="s">
        <v>13</v>
      </c>
      <c r="AM322" s="2" t="s">
        <v>13</v>
      </c>
      <c r="AN322" s="3">
        <f t="shared" si="59"/>
        <v>0</v>
      </c>
      <c r="AO322" s="3">
        <f t="shared" si="60"/>
        <v>0</v>
      </c>
      <c r="AP322" s="3">
        <f t="shared" si="61"/>
        <v>5839.9717490000003</v>
      </c>
      <c r="AQ322" s="3">
        <f t="shared" si="62"/>
        <v>5839.9717490000003</v>
      </c>
      <c r="AR322" s="3">
        <f t="shared" si="63"/>
        <v>469.55230399999999</v>
      </c>
      <c r="AS322" s="3">
        <f t="shared" si="64"/>
        <v>469.27089599999999</v>
      </c>
      <c r="AT322" s="3">
        <f t="shared" si="65"/>
        <v>193.14046099999999</v>
      </c>
      <c r="AU322" s="3">
        <f t="shared" si="66"/>
        <v>193.14046099999999</v>
      </c>
      <c r="AV322" s="3">
        <f t="shared" si="67"/>
        <v>100</v>
      </c>
      <c r="AW322" s="3">
        <f t="shared" si="68"/>
        <v>0</v>
      </c>
      <c r="AX322" s="4">
        <f t="shared" si="69"/>
        <v>6602.6645140000001</v>
      </c>
      <c r="AY322" s="4">
        <f t="shared" si="70"/>
        <v>6502.3831060000002</v>
      </c>
      <c r="AZ322" s="2" t="s">
        <v>903</v>
      </c>
    </row>
    <row r="323" spans="1:52" x14ac:dyDescent="0.25">
      <c r="A323">
        <v>16</v>
      </c>
      <c r="B323" s="2" t="s">
        <v>0</v>
      </c>
      <c r="C323" s="2" t="s">
        <v>727</v>
      </c>
      <c r="D323" s="2">
        <v>2023</v>
      </c>
      <c r="E323" s="2" t="s">
        <v>1</v>
      </c>
      <c r="F323" s="2" t="s">
        <v>2</v>
      </c>
      <c r="G323" s="2" t="s">
        <v>3</v>
      </c>
      <c r="H323" s="2" t="s">
        <v>4</v>
      </c>
      <c r="I323" s="2" t="s">
        <v>744</v>
      </c>
      <c r="J323" s="2" t="s">
        <v>429</v>
      </c>
      <c r="K323" s="2" t="s">
        <v>859</v>
      </c>
      <c r="L323" s="2" t="s">
        <v>860</v>
      </c>
      <c r="M323" s="2" t="s">
        <v>861</v>
      </c>
      <c r="N323" s="2" t="s">
        <v>3</v>
      </c>
      <c r="O323" s="2" t="s">
        <v>63</v>
      </c>
      <c r="P323" s="2" t="s">
        <v>430</v>
      </c>
      <c r="Q323" s="2" t="s">
        <v>431</v>
      </c>
      <c r="R323" s="2" t="s">
        <v>10</v>
      </c>
      <c r="S323" s="2" t="s">
        <v>11</v>
      </c>
      <c r="T323" s="2">
        <v>226</v>
      </c>
      <c r="U323" s="2" t="s">
        <v>436</v>
      </c>
      <c r="V323" s="5">
        <v>3232479404</v>
      </c>
      <c r="W323" s="5">
        <v>2239632103</v>
      </c>
      <c r="X323" s="6">
        <v>69.290000000000006</v>
      </c>
      <c r="Y323" s="5">
        <v>6118594717</v>
      </c>
      <c r="Z323" s="5">
        <v>6118594717</v>
      </c>
      <c r="AA323" s="6">
        <v>100</v>
      </c>
      <c r="AB323" s="5">
        <v>3728689782</v>
      </c>
      <c r="AC323" s="5">
        <v>3724725846</v>
      </c>
      <c r="AD323" s="6">
        <v>99.89</v>
      </c>
      <c r="AE323" s="5">
        <v>2057862519</v>
      </c>
      <c r="AF323" s="5">
        <v>2056095866</v>
      </c>
      <c r="AG323" s="6">
        <v>99.91</v>
      </c>
      <c r="AH323" s="5">
        <v>4864162000</v>
      </c>
      <c r="AI323" s="5">
        <v>0</v>
      </c>
      <c r="AJ323" s="6">
        <v>0</v>
      </c>
      <c r="AK323" s="2" t="s">
        <v>13</v>
      </c>
      <c r="AL323" s="2" t="s">
        <v>13</v>
      </c>
      <c r="AM323" s="2" t="s">
        <v>13</v>
      </c>
      <c r="AN323" s="3">
        <f t="shared" ref="AN323:AN386" si="71">V323 / 1000000</f>
        <v>3232.4794040000002</v>
      </c>
      <c r="AO323" s="3">
        <f t="shared" ref="AO323:AO386" si="72">W323 / 1000000</f>
        <v>2239.6321029999999</v>
      </c>
      <c r="AP323" s="3">
        <f t="shared" ref="AP323:AP386" si="73">Y323  / 1000000</f>
        <v>6118.5947169999999</v>
      </c>
      <c r="AQ323" s="3">
        <f t="shared" ref="AQ323:AQ386" si="74">Z323  / 1000000</f>
        <v>6118.5947169999999</v>
      </c>
      <c r="AR323" s="3">
        <f t="shared" ref="AR323:AR386" si="75">AB323  / 1000000</f>
        <v>3728.6897819999999</v>
      </c>
      <c r="AS323" s="3">
        <f t="shared" ref="AS323:AS386" si="76">AC323  / 1000000</f>
        <v>3724.7258459999998</v>
      </c>
      <c r="AT323" s="3">
        <f t="shared" ref="AT323:AT386" si="77">AE323  / 1000000</f>
        <v>2057.8625189999998</v>
      </c>
      <c r="AU323" s="3">
        <f t="shared" ref="AU323:AU386" si="78">AF323  / 1000000</f>
        <v>2056.0958660000001</v>
      </c>
      <c r="AV323" s="3">
        <f t="shared" ref="AV323:AV386" si="79">AH323  / 1000000</f>
        <v>4864.1620000000003</v>
      </c>
      <c r="AW323" s="3">
        <f t="shared" ref="AW323:AW386" si="80">AI323  / 1000000</f>
        <v>0</v>
      </c>
      <c r="AX323" s="4">
        <f t="shared" ref="AX323:AX386" si="81">AN323+AP323+AR323+AT323+AV323</f>
        <v>20001.788421999998</v>
      </c>
      <c r="AY323" s="4">
        <f t="shared" ref="AY323:AY386" si="82">AO323+AQ323+AS323+AU323+AW323</f>
        <v>14139.048531999999</v>
      </c>
      <c r="AZ323" s="2" t="s">
        <v>903</v>
      </c>
    </row>
    <row r="324" spans="1:52" x14ac:dyDescent="0.25">
      <c r="A324">
        <v>16</v>
      </c>
      <c r="B324" s="2" t="s">
        <v>0</v>
      </c>
      <c r="C324" s="2" t="s">
        <v>727</v>
      </c>
      <c r="D324" s="2">
        <v>2023</v>
      </c>
      <c r="E324" s="2" t="s">
        <v>1</v>
      </c>
      <c r="F324" s="2" t="s">
        <v>2</v>
      </c>
      <c r="G324" s="2" t="s">
        <v>3</v>
      </c>
      <c r="H324" s="2" t="s">
        <v>4</v>
      </c>
      <c r="I324" s="2" t="s">
        <v>744</v>
      </c>
      <c r="J324" s="2" t="s">
        <v>429</v>
      </c>
      <c r="K324" s="2" t="s">
        <v>859</v>
      </c>
      <c r="L324" s="2" t="s">
        <v>860</v>
      </c>
      <c r="M324" s="2" t="s">
        <v>861</v>
      </c>
      <c r="N324" s="2" t="s">
        <v>6</v>
      </c>
      <c r="O324" s="2" t="s">
        <v>7</v>
      </c>
      <c r="P324" s="2" t="s">
        <v>8</v>
      </c>
      <c r="Q324" s="2" t="s">
        <v>9</v>
      </c>
      <c r="R324" s="2" t="s">
        <v>10</v>
      </c>
      <c r="S324" s="2" t="s">
        <v>11</v>
      </c>
      <c r="T324" s="2">
        <v>516</v>
      </c>
      <c r="U324" s="2" t="s">
        <v>437</v>
      </c>
      <c r="V324" s="5">
        <v>2515007419</v>
      </c>
      <c r="W324" s="5">
        <v>2512893326</v>
      </c>
      <c r="X324" s="6">
        <v>99.92</v>
      </c>
      <c r="Y324" s="5">
        <v>8019000000</v>
      </c>
      <c r="Z324" s="5">
        <v>8016919394</v>
      </c>
      <c r="AA324" s="6">
        <v>99.97</v>
      </c>
      <c r="AB324" s="5">
        <v>11744136000</v>
      </c>
      <c r="AC324" s="5">
        <v>11649717628</v>
      </c>
      <c r="AD324" s="6">
        <v>99.2</v>
      </c>
      <c r="AE324" s="5">
        <v>5991492000</v>
      </c>
      <c r="AF324" s="5">
        <v>5991369918</v>
      </c>
      <c r="AG324" s="6">
        <v>100</v>
      </c>
      <c r="AH324" s="5">
        <v>6691034000</v>
      </c>
      <c r="AI324" s="5">
        <v>0</v>
      </c>
      <c r="AJ324" s="6">
        <v>0</v>
      </c>
      <c r="AK324" s="2" t="s">
        <v>13</v>
      </c>
      <c r="AL324" s="2" t="s">
        <v>13</v>
      </c>
      <c r="AM324" s="2" t="s">
        <v>13</v>
      </c>
      <c r="AN324" s="3">
        <f t="shared" si="71"/>
        <v>2515.007419</v>
      </c>
      <c r="AO324" s="3">
        <f t="shared" si="72"/>
        <v>2512.8933259999999</v>
      </c>
      <c r="AP324" s="3">
        <f t="shared" si="73"/>
        <v>8019</v>
      </c>
      <c r="AQ324" s="3">
        <f t="shared" si="74"/>
        <v>8016.9193939999996</v>
      </c>
      <c r="AR324" s="3">
        <f t="shared" si="75"/>
        <v>11744.136</v>
      </c>
      <c r="AS324" s="3">
        <f t="shared" si="76"/>
        <v>11649.717628</v>
      </c>
      <c r="AT324" s="3">
        <f t="shared" si="77"/>
        <v>5991.4920000000002</v>
      </c>
      <c r="AU324" s="3">
        <f t="shared" si="78"/>
        <v>5991.3699180000003</v>
      </c>
      <c r="AV324" s="3">
        <f t="shared" si="79"/>
        <v>6691.0339999999997</v>
      </c>
      <c r="AW324" s="3">
        <f t="shared" si="80"/>
        <v>0</v>
      </c>
      <c r="AX324" s="4">
        <f t="shared" si="81"/>
        <v>34960.669418999998</v>
      </c>
      <c r="AY324" s="4">
        <f t="shared" si="82"/>
        <v>28170.900266000001</v>
      </c>
      <c r="AZ324" s="2" t="s">
        <v>897</v>
      </c>
    </row>
    <row r="325" spans="1:52" x14ac:dyDescent="0.25">
      <c r="A325">
        <v>16</v>
      </c>
      <c r="B325" s="2" t="s">
        <v>0</v>
      </c>
      <c r="C325" s="2" t="s">
        <v>727</v>
      </c>
      <c r="D325" s="2">
        <v>2023</v>
      </c>
      <c r="E325" s="2" t="s">
        <v>1</v>
      </c>
      <c r="F325" s="2" t="s">
        <v>2</v>
      </c>
      <c r="G325" s="2" t="s">
        <v>3</v>
      </c>
      <c r="H325" s="2" t="s">
        <v>4</v>
      </c>
      <c r="I325" s="2" t="s">
        <v>744</v>
      </c>
      <c r="J325" s="2" t="s">
        <v>429</v>
      </c>
      <c r="K325" s="2" t="s">
        <v>859</v>
      </c>
      <c r="L325" s="2" t="s">
        <v>860</v>
      </c>
      <c r="M325" s="2" t="s">
        <v>861</v>
      </c>
      <c r="N325" s="2" t="s">
        <v>6</v>
      </c>
      <c r="O325" s="2" t="s">
        <v>7</v>
      </c>
      <c r="P325" s="2" t="s">
        <v>8</v>
      </c>
      <c r="Q325" s="2" t="s">
        <v>9</v>
      </c>
      <c r="R325" s="2" t="s">
        <v>10</v>
      </c>
      <c r="S325" s="2" t="s">
        <v>11</v>
      </c>
      <c r="T325" s="2">
        <v>517</v>
      </c>
      <c r="U325" s="2" t="s">
        <v>438</v>
      </c>
      <c r="V325" s="5">
        <v>4579801067</v>
      </c>
      <c r="W325" s="5">
        <v>4086676099</v>
      </c>
      <c r="X325" s="6">
        <v>89.23</v>
      </c>
      <c r="Y325" s="5">
        <v>6342000000</v>
      </c>
      <c r="Z325" s="5">
        <v>5341941374</v>
      </c>
      <c r="AA325" s="6">
        <v>84.23</v>
      </c>
      <c r="AB325" s="5">
        <v>5015011000</v>
      </c>
      <c r="AC325" s="5">
        <v>4995961860</v>
      </c>
      <c r="AD325" s="6">
        <v>99.62</v>
      </c>
      <c r="AE325" s="5">
        <v>2924147000</v>
      </c>
      <c r="AF325" s="5">
        <v>2917628336</v>
      </c>
      <c r="AG325" s="6">
        <v>99.78</v>
      </c>
      <c r="AH325" s="5">
        <v>3299800000</v>
      </c>
      <c r="AI325" s="5">
        <v>0</v>
      </c>
      <c r="AJ325" s="6">
        <v>0</v>
      </c>
      <c r="AK325" s="2" t="s">
        <v>13</v>
      </c>
      <c r="AL325" s="2" t="s">
        <v>13</v>
      </c>
      <c r="AM325" s="2" t="s">
        <v>13</v>
      </c>
      <c r="AN325" s="3">
        <f t="shared" si="71"/>
        <v>4579.8010670000003</v>
      </c>
      <c r="AO325" s="3">
        <f t="shared" si="72"/>
        <v>4086.6760989999998</v>
      </c>
      <c r="AP325" s="3">
        <f t="shared" si="73"/>
        <v>6342</v>
      </c>
      <c r="AQ325" s="3">
        <f t="shared" si="74"/>
        <v>5341.941374</v>
      </c>
      <c r="AR325" s="3">
        <f t="shared" si="75"/>
        <v>5015.0110000000004</v>
      </c>
      <c r="AS325" s="3">
        <f t="shared" si="76"/>
        <v>4995.9618600000003</v>
      </c>
      <c r="AT325" s="3">
        <f t="shared" si="77"/>
        <v>2924.1469999999999</v>
      </c>
      <c r="AU325" s="3">
        <f t="shared" si="78"/>
        <v>2917.6283360000002</v>
      </c>
      <c r="AV325" s="3">
        <f t="shared" si="79"/>
        <v>3299.8</v>
      </c>
      <c r="AW325" s="3">
        <f t="shared" si="80"/>
        <v>0</v>
      </c>
      <c r="AX325" s="4">
        <f t="shared" si="81"/>
        <v>22160.759066999999</v>
      </c>
      <c r="AY325" s="4">
        <f t="shared" si="82"/>
        <v>17342.207669000003</v>
      </c>
      <c r="AZ325" s="2" t="s">
        <v>897</v>
      </c>
    </row>
    <row r="326" spans="1:52" x14ac:dyDescent="0.25">
      <c r="A326">
        <v>16</v>
      </c>
      <c r="B326" s="2" t="s">
        <v>0</v>
      </c>
      <c r="C326" s="2" t="s">
        <v>727</v>
      </c>
      <c r="D326" s="2">
        <v>2023</v>
      </c>
      <c r="E326" s="2" t="s">
        <v>1</v>
      </c>
      <c r="F326" s="2" t="s">
        <v>2</v>
      </c>
      <c r="G326" s="2" t="s">
        <v>3</v>
      </c>
      <c r="H326" s="2" t="s">
        <v>4</v>
      </c>
      <c r="I326" s="2" t="s">
        <v>745</v>
      </c>
      <c r="J326" s="2" t="s">
        <v>439</v>
      </c>
      <c r="K326" s="2" t="s">
        <v>862</v>
      </c>
      <c r="L326" s="2" t="s">
        <v>863</v>
      </c>
      <c r="M326" s="2" t="s">
        <v>864</v>
      </c>
      <c r="N326" s="2" t="s">
        <v>6</v>
      </c>
      <c r="O326" s="2" t="s">
        <v>7</v>
      </c>
      <c r="P326" s="2" t="s">
        <v>24</v>
      </c>
      <c r="Q326" s="2" t="s">
        <v>25</v>
      </c>
      <c r="R326" s="2" t="s">
        <v>10</v>
      </c>
      <c r="S326" s="2" t="s">
        <v>11</v>
      </c>
      <c r="T326" s="2">
        <v>429</v>
      </c>
      <c r="U326" s="2" t="s">
        <v>440</v>
      </c>
      <c r="V326" s="5">
        <v>0</v>
      </c>
      <c r="W326" s="5">
        <v>0</v>
      </c>
      <c r="X326" s="6">
        <v>0</v>
      </c>
      <c r="Y326" s="5">
        <v>200000000</v>
      </c>
      <c r="Z326" s="5">
        <v>199610751</v>
      </c>
      <c r="AA326" s="6">
        <v>99.81</v>
      </c>
      <c r="AB326" s="5">
        <v>235000000</v>
      </c>
      <c r="AC326" s="5">
        <v>234245847</v>
      </c>
      <c r="AD326" s="6">
        <v>99.68</v>
      </c>
      <c r="AE326" s="5">
        <v>160000000</v>
      </c>
      <c r="AF326" s="5">
        <v>155429585</v>
      </c>
      <c r="AG326" s="6">
        <v>97.14</v>
      </c>
      <c r="AH326" s="5">
        <v>0</v>
      </c>
      <c r="AI326" s="5">
        <v>0</v>
      </c>
      <c r="AJ326" s="6">
        <v>0</v>
      </c>
      <c r="AK326" s="2" t="s">
        <v>13</v>
      </c>
      <c r="AL326" s="2" t="s">
        <v>13</v>
      </c>
      <c r="AM326" s="2" t="s">
        <v>13</v>
      </c>
      <c r="AN326" s="3">
        <f t="shared" si="71"/>
        <v>0</v>
      </c>
      <c r="AO326" s="3">
        <f t="shared" si="72"/>
        <v>0</v>
      </c>
      <c r="AP326" s="3">
        <f t="shared" si="73"/>
        <v>200</v>
      </c>
      <c r="AQ326" s="3">
        <f t="shared" si="74"/>
        <v>199.61075099999999</v>
      </c>
      <c r="AR326" s="3">
        <f t="shared" si="75"/>
        <v>235</v>
      </c>
      <c r="AS326" s="3">
        <f t="shared" si="76"/>
        <v>234.245847</v>
      </c>
      <c r="AT326" s="3">
        <f t="shared" si="77"/>
        <v>160</v>
      </c>
      <c r="AU326" s="3">
        <f t="shared" si="78"/>
        <v>155.429585</v>
      </c>
      <c r="AV326" s="3">
        <f t="shared" si="79"/>
        <v>0</v>
      </c>
      <c r="AW326" s="3">
        <f t="shared" si="80"/>
        <v>0</v>
      </c>
      <c r="AX326" s="4">
        <f t="shared" si="81"/>
        <v>595</v>
      </c>
      <c r="AY326" s="4">
        <f t="shared" si="82"/>
        <v>589.28618299999994</v>
      </c>
      <c r="AZ326" s="2" t="s">
        <v>897</v>
      </c>
    </row>
    <row r="327" spans="1:52" x14ac:dyDescent="0.25">
      <c r="A327">
        <v>16</v>
      </c>
      <c r="B327" s="2" t="s">
        <v>0</v>
      </c>
      <c r="C327" s="2" t="s">
        <v>727</v>
      </c>
      <c r="D327" s="2">
        <v>2023</v>
      </c>
      <c r="E327" s="2" t="s">
        <v>1</v>
      </c>
      <c r="F327" s="2" t="s">
        <v>2</v>
      </c>
      <c r="G327" s="2" t="s">
        <v>3</v>
      </c>
      <c r="H327" s="2" t="s">
        <v>4</v>
      </c>
      <c r="I327" s="2" t="s">
        <v>745</v>
      </c>
      <c r="J327" s="2" t="s">
        <v>439</v>
      </c>
      <c r="K327" s="2" t="s">
        <v>862</v>
      </c>
      <c r="L327" s="2" t="s">
        <v>863</v>
      </c>
      <c r="M327" s="2" t="s">
        <v>864</v>
      </c>
      <c r="N327" s="2" t="s">
        <v>6</v>
      </c>
      <c r="O327" s="2" t="s">
        <v>7</v>
      </c>
      <c r="P327" s="2" t="s">
        <v>28</v>
      </c>
      <c r="Q327" s="2" t="s">
        <v>29</v>
      </c>
      <c r="R327" s="2" t="s">
        <v>10</v>
      </c>
      <c r="S327" s="2" t="s">
        <v>11</v>
      </c>
      <c r="T327" s="2">
        <v>467</v>
      </c>
      <c r="U327" s="2" t="s">
        <v>441</v>
      </c>
      <c r="V327" s="5">
        <v>0</v>
      </c>
      <c r="W327" s="5">
        <v>0</v>
      </c>
      <c r="X327" s="6">
        <v>0</v>
      </c>
      <c r="Y327" s="5">
        <v>40000000</v>
      </c>
      <c r="Z327" s="5">
        <v>39652902</v>
      </c>
      <c r="AA327" s="6">
        <v>99.13</v>
      </c>
      <c r="AB327" s="5">
        <v>10000000</v>
      </c>
      <c r="AC327" s="5">
        <v>6608817</v>
      </c>
      <c r="AD327" s="6">
        <v>66.09</v>
      </c>
      <c r="AE327" s="5">
        <v>35309772</v>
      </c>
      <c r="AF327" s="5">
        <v>35309772</v>
      </c>
      <c r="AG327" s="6">
        <v>100</v>
      </c>
      <c r="AH327" s="5">
        <v>31000000</v>
      </c>
      <c r="AI327" s="5">
        <v>0</v>
      </c>
      <c r="AJ327" s="6">
        <v>0</v>
      </c>
      <c r="AK327" s="2" t="s">
        <v>13</v>
      </c>
      <c r="AL327" s="2" t="s">
        <v>13</v>
      </c>
      <c r="AM327" s="2" t="s">
        <v>13</v>
      </c>
      <c r="AN327" s="3">
        <f t="shared" si="71"/>
        <v>0</v>
      </c>
      <c r="AO327" s="3">
        <f t="shared" si="72"/>
        <v>0</v>
      </c>
      <c r="AP327" s="3">
        <f t="shared" si="73"/>
        <v>40</v>
      </c>
      <c r="AQ327" s="3">
        <f t="shared" si="74"/>
        <v>39.652901999999997</v>
      </c>
      <c r="AR327" s="3">
        <f t="shared" si="75"/>
        <v>10</v>
      </c>
      <c r="AS327" s="3">
        <f t="shared" si="76"/>
        <v>6.6088170000000002</v>
      </c>
      <c r="AT327" s="3">
        <f t="shared" si="77"/>
        <v>35.309772000000002</v>
      </c>
      <c r="AU327" s="3">
        <f t="shared" si="78"/>
        <v>35.309772000000002</v>
      </c>
      <c r="AV327" s="3">
        <f t="shared" si="79"/>
        <v>31</v>
      </c>
      <c r="AW327" s="3">
        <f t="shared" si="80"/>
        <v>0</v>
      </c>
      <c r="AX327" s="4">
        <f t="shared" si="81"/>
        <v>116.30977200000001</v>
      </c>
      <c r="AY327" s="4">
        <f t="shared" si="82"/>
        <v>81.571491000000009</v>
      </c>
      <c r="AZ327" s="2" t="s">
        <v>898</v>
      </c>
    </row>
    <row r="328" spans="1:52" x14ac:dyDescent="0.25">
      <c r="A328">
        <v>16</v>
      </c>
      <c r="B328" s="2" t="s">
        <v>0</v>
      </c>
      <c r="C328" s="2" t="s">
        <v>727</v>
      </c>
      <c r="D328" s="2">
        <v>2023</v>
      </c>
      <c r="E328" s="2" t="s">
        <v>1</v>
      </c>
      <c r="F328" s="2" t="s">
        <v>2</v>
      </c>
      <c r="G328" s="2" t="s">
        <v>3</v>
      </c>
      <c r="H328" s="2" t="s">
        <v>4</v>
      </c>
      <c r="I328" s="2" t="s">
        <v>745</v>
      </c>
      <c r="J328" s="2" t="s">
        <v>439</v>
      </c>
      <c r="K328" s="2" t="s">
        <v>862</v>
      </c>
      <c r="L328" s="2" t="s">
        <v>863</v>
      </c>
      <c r="M328" s="2" t="s">
        <v>864</v>
      </c>
      <c r="N328" s="2" t="s">
        <v>6</v>
      </c>
      <c r="O328" s="2" t="s">
        <v>7</v>
      </c>
      <c r="P328" s="2" t="s">
        <v>28</v>
      </c>
      <c r="Q328" s="2" t="s">
        <v>29</v>
      </c>
      <c r="R328" s="2" t="s">
        <v>10</v>
      </c>
      <c r="S328" s="2" t="s">
        <v>11</v>
      </c>
      <c r="T328" s="2">
        <v>470</v>
      </c>
      <c r="U328" s="2" t="s">
        <v>442</v>
      </c>
      <c r="V328" s="5">
        <v>720000000</v>
      </c>
      <c r="W328" s="5">
        <v>714916679</v>
      </c>
      <c r="X328" s="6">
        <v>99.29</v>
      </c>
      <c r="Y328" s="5">
        <v>3881147021</v>
      </c>
      <c r="Z328" s="5">
        <v>3871361561</v>
      </c>
      <c r="AA328" s="6">
        <v>99.75</v>
      </c>
      <c r="AB328" s="5">
        <v>3843230000</v>
      </c>
      <c r="AC328" s="5">
        <v>3775801211</v>
      </c>
      <c r="AD328" s="6">
        <v>98.25</v>
      </c>
      <c r="AE328" s="5">
        <v>2764690228</v>
      </c>
      <c r="AF328" s="5">
        <v>2710984232</v>
      </c>
      <c r="AG328" s="6">
        <v>98.06</v>
      </c>
      <c r="AH328" s="5">
        <v>3000000000</v>
      </c>
      <c r="AI328" s="5">
        <v>0</v>
      </c>
      <c r="AJ328" s="6">
        <v>0</v>
      </c>
      <c r="AK328" s="2" t="s">
        <v>13</v>
      </c>
      <c r="AL328" s="2" t="s">
        <v>13</v>
      </c>
      <c r="AM328" s="2" t="s">
        <v>13</v>
      </c>
      <c r="AN328" s="3">
        <f t="shared" si="71"/>
        <v>720</v>
      </c>
      <c r="AO328" s="3">
        <f t="shared" si="72"/>
        <v>714.91667900000004</v>
      </c>
      <c r="AP328" s="3">
        <f t="shared" si="73"/>
        <v>3881.1470210000002</v>
      </c>
      <c r="AQ328" s="3">
        <f t="shared" si="74"/>
        <v>3871.3615610000002</v>
      </c>
      <c r="AR328" s="3">
        <f t="shared" si="75"/>
        <v>3843.23</v>
      </c>
      <c r="AS328" s="3">
        <f t="shared" si="76"/>
        <v>3775.801211</v>
      </c>
      <c r="AT328" s="3">
        <f t="shared" si="77"/>
        <v>2764.6902279999999</v>
      </c>
      <c r="AU328" s="3">
        <f t="shared" si="78"/>
        <v>2710.9842319999998</v>
      </c>
      <c r="AV328" s="3">
        <f t="shared" si="79"/>
        <v>3000</v>
      </c>
      <c r="AW328" s="3">
        <f t="shared" si="80"/>
        <v>0</v>
      </c>
      <c r="AX328" s="4">
        <f t="shared" si="81"/>
        <v>14209.067249</v>
      </c>
      <c r="AY328" s="4">
        <f t="shared" si="82"/>
        <v>11073.063683</v>
      </c>
      <c r="AZ328" s="2" t="s">
        <v>898</v>
      </c>
    </row>
    <row r="329" spans="1:52" x14ac:dyDescent="0.25">
      <c r="A329">
        <v>16</v>
      </c>
      <c r="B329" s="2" t="s">
        <v>0</v>
      </c>
      <c r="C329" s="2" t="s">
        <v>727</v>
      </c>
      <c r="D329" s="2">
        <v>2023</v>
      </c>
      <c r="E329" s="2" t="s">
        <v>1</v>
      </c>
      <c r="F329" s="2" t="s">
        <v>2</v>
      </c>
      <c r="G329" s="2" t="s">
        <v>3</v>
      </c>
      <c r="H329" s="2" t="s">
        <v>4</v>
      </c>
      <c r="I329" s="2" t="s">
        <v>745</v>
      </c>
      <c r="J329" s="2" t="s">
        <v>439</v>
      </c>
      <c r="K329" s="2" t="s">
        <v>862</v>
      </c>
      <c r="L329" s="2" t="s">
        <v>863</v>
      </c>
      <c r="M329" s="2" t="s">
        <v>864</v>
      </c>
      <c r="N329" s="2" t="s">
        <v>6</v>
      </c>
      <c r="O329" s="2" t="s">
        <v>7</v>
      </c>
      <c r="P329" s="2" t="s">
        <v>8</v>
      </c>
      <c r="Q329" s="2" t="s">
        <v>9</v>
      </c>
      <c r="R329" s="2" t="s">
        <v>10</v>
      </c>
      <c r="S329" s="2" t="s">
        <v>11</v>
      </c>
      <c r="T329" s="2">
        <v>485</v>
      </c>
      <c r="U329" s="2" t="s">
        <v>443</v>
      </c>
      <c r="V329" s="5">
        <v>0</v>
      </c>
      <c r="W329" s="5">
        <v>0</v>
      </c>
      <c r="X329" s="6">
        <v>0</v>
      </c>
      <c r="Y329" s="5">
        <v>220147037</v>
      </c>
      <c r="Z329" s="5">
        <v>220147037</v>
      </c>
      <c r="AA329" s="6">
        <v>100</v>
      </c>
      <c r="AB329" s="5">
        <v>183211086</v>
      </c>
      <c r="AC329" s="5">
        <v>183211086</v>
      </c>
      <c r="AD329" s="6">
        <v>100</v>
      </c>
      <c r="AE329" s="5">
        <v>100000000</v>
      </c>
      <c r="AF329" s="5">
        <v>100000000</v>
      </c>
      <c r="AG329" s="6">
        <v>100</v>
      </c>
      <c r="AH329" s="5">
        <v>50000000</v>
      </c>
      <c r="AI329" s="5">
        <v>0</v>
      </c>
      <c r="AJ329" s="6">
        <v>0</v>
      </c>
      <c r="AK329" s="2" t="s">
        <v>13</v>
      </c>
      <c r="AL329" s="2" t="s">
        <v>13</v>
      </c>
      <c r="AM329" s="2" t="s">
        <v>13</v>
      </c>
      <c r="AN329" s="3">
        <f t="shared" si="71"/>
        <v>0</v>
      </c>
      <c r="AO329" s="3">
        <f t="shared" si="72"/>
        <v>0</v>
      </c>
      <c r="AP329" s="3">
        <f t="shared" si="73"/>
        <v>220.14703700000001</v>
      </c>
      <c r="AQ329" s="3">
        <f t="shared" si="74"/>
        <v>220.14703700000001</v>
      </c>
      <c r="AR329" s="3">
        <f t="shared" si="75"/>
        <v>183.21108599999999</v>
      </c>
      <c r="AS329" s="3">
        <f t="shared" si="76"/>
        <v>183.21108599999999</v>
      </c>
      <c r="AT329" s="3">
        <f t="shared" si="77"/>
        <v>100</v>
      </c>
      <c r="AU329" s="3">
        <f t="shared" si="78"/>
        <v>100</v>
      </c>
      <c r="AV329" s="3">
        <f t="shared" si="79"/>
        <v>50</v>
      </c>
      <c r="AW329" s="3">
        <f t="shared" si="80"/>
        <v>0</v>
      </c>
      <c r="AX329" s="4">
        <f t="shared" si="81"/>
        <v>553.35812299999998</v>
      </c>
      <c r="AY329" s="4">
        <f t="shared" si="82"/>
        <v>503.35812299999998</v>
      </c>
      <c r="AZ329" s="2" t="s">
        <v>897</v>
      </c>
    </row>
    <row r="330" spans="1:52" x14ac:dyDescent="0.25">
      <c r="A330">
        <v>16</v>
      </c>
      <c r="B330" s="2" t="s">
        <v>0</v>
      </c>
      <c r="C330" s="2" t="s">
        <v>727</v>
      </c>
      <c r="D330" s="2">
        <v>2023</v>
      </c>
      <c r="E330" s="2" t="s">
        <v>1</v>
      </c>
      <c r="F330" s="2" t="s">
        <v>2</v>
      </c>
      <c r="G330" s="2" t="s">
        <v>3</v>
      </c>
      <c r="H330" s="2" t="s">
        <v>4</v>
      </c>
      <c r="I330" s="2" t="s">
        <v>745</v>
      </c>
      <c r="J330" s="2" t="s">
        <v>439</v>
      </c>
      <c r="K330" s="2" t="s">
        <v>862</v>
      </c>
      <c r="L330" s="2" t="s">
        <v>863</v>
      </c>
      <c r="M330" s="2" t="s">
        <v>864</v>
      </c>
      <c r="N330" s="2" t="s">
        <v>6</v>
      </c>
      <c r="O330" s="2" t="s">
        <v>7</v>
      </c>
      <c r="P330" s="2" t="s">
        <v>8</v>
      </c>
      <c r="Q330" s="2" t="s">
        <v>9</v>
      </c>
      <c r="R330" s="2" t="s">
        <v>10</v>
      </c>
      <c r="S330" s="2" t="s">
        <v>11</v>
      </c>
      <c r="T330" s="2">
        <v>486</v>
      </c>
      <c r="U330" s="2" t="s">
        <v>444</v>
      </c>
      <c r="V330" s="5">
        <v>44818938</v>
      </c>
      <c r="W330" s="5">
        <v>44818938</v>
      </c>
      <c r="X330" s="6">
        <v>100</v>
      </c>
      <c r="Y330" s="5">
        <v>314653121</v>
      </c>
      <c r="Z330" s="5">
        <v>314653121</v>
      </c>
      <c r="AA330" s="6">
        <v>100</v>
      </c>
      <c r="AB330" s="5">
        <v>227137713</v>
      </c>
      <c r="AC330" s="5">
        <v>227137713</v>
      </c>
      <c r="AD330" s="6">
        <v>100</v>
      </c>
      <c r="AE330" s="5">
        <v>117539034</v>
      </c>
      <c r="AF330" s="5">
        <v>117539034</v>
      </c>
      <c r="AG330" s="6">
        <v>100</v>
      </c>
      <c r="AH330" s="5">
        <v>160000000</v>
      </c>
      <c r="AI330" s="5">
        <v>0</v>
      </c>
      <c r="AJ330" s="6">
        <v>0</v>
      </c>
      <c r="AK330" s="2" t="s">
        <v>13</v>
      </c>
      <c r="AL330" s="2" t="s">
        <v>13</v>
      </c>
      <c r="AM330" s="2" t="s">
        <v>13</v>
      </c>
      <c r="AN330" s="3">
        <f t="shared" si="71"/>
        <v>44.818938000000003</v>
      </c>
      <c r="AO330" s="3">
        <f t="shared" si="72"/>
        <v>44.818938000000003</v>
      </c>
      <c r="AP330" s="3">
        <f t="shared" si="73"/>
        <v>314.653121</v>
      </c>
      <c r="AQ330" s="3">
        <f t="shared" si="74"/>
        <v>314.653121</v>
      </c>
      <c r="AR330" s="3">
        <f t="shared" si="75"/>
        <v>227.13771299999999</v>
      </c>
      <c r="AS330" s="3">
        <f t="shared" si="76"/>
        <v>227.13771299999999</v>
      </c>
      <c r="AT330" s="3">
        <f t="shared" si="77"/>
        <v>117.539034</v>
      </c>
      <c r="AU330" s="3">
        <f t="shared" si="78"/>
        <v>117.539034</v>
      </c>
      <c r="AV330" s="3">
        <f t="shared" si="79"/>
        <v>160</v>
      </c>
      <c r="AW330" s="3">
        <f t="shared" si="80"/>
        <v>0</v>
      </c>
      <c r="AX330" s="4">
        <f t="shared" si="81"/>
        <v>864.14880600000004</v>
      </c>
      <c r="AY330" s="4">
        <f t="shared" si="82"/>
        <v>704.14880600000004</v>
      </c>
      <c r="AZ330" s="2" t="s">
        <v>897</v>
      </c>
    </row>
    <row r="331" spans="1:52" x14ac:dyDescent="0.25">
      <c r="A331">
        <v>16</v>
      </c>
      <c r="B331" s="2" t="s">
        <v>0</v>
      </c>
      <c r="C331" s="2" t="s">
        <v>727</v>
      </c>
      <c r="D331" s="2">
        <v>2023</v>
      </c>
      <c r="E331" s="2" t="s">
        <v>1</v>
      </c>
      <c r="F331" s="2" t="s">
        <v>2</v>
      </c>
      <c r="G331" s="2" t="s">
        <v>3</v>
      </c>
      <c r="H331" s="2" t="s">
        <v>4</v>
      </c>
      <c r="I331" s="2" t="s">
        <v>745</v>
      </c>
      <c r="J331" s="2" t="s">
        <v>439</v>
      </c>
      <c r="K331" s="2" t="s">
        <v>862</v>
      </c>
      <c r="L331" s="2" t="s">
        <v>863</v>
      </c>
      <c r="M331" s="2" t="s">
        <v>864</v>
      </c>
      <c r="N331" s="2" t="s">
        <v>6</v>
      </c>
      <c r="O331" s="2" t="s">
        <v>7</v>
      </c>
      <c r="P331" s="2" t="s">
        <v>8</v>
      </c>
      <c r="Q331" s="2" t="s">
        <v>9</v>
      </c>
      <c r="R331" s="2" t="s">
        <v>10</v>
      </c>
      <c r="S331" s="2" t="s">
        <v>11</v>
      </c>
      <c r="T331" s="2">
        <v>487</v>
      </c>
      <c r="U331" s="2" t="s">
        <v>445</v>
      </c>
      <c r="V331" s="5">
        <v>480000000</v>
      </c>
      <c r="W331" s="5">
        <v>475439293</v>
      </c>
      <c r="X331" s="6">
        <v>99.05</v>
      </c>
      <c r="Y331" s="5">
        <v>980307855</v>
      </c>
      <c r="Z331" s="5">
        <v>980307855</v>
      </c>
      <c r="AA331" s="6">
        <v>100</v>
      </c>
      <c r="AB331" s="5">
        <v>895068927</v>
      </c>
      <c r="AC331" s="5">
        <v>889018187</v>
      </c>
      <c r="AD331" s="6">
        <v>99.32</v>
      </c>
      <c r="AE331" s="5">
        <v>530160554</v>
      </c>
      <c r="AF331" s="5">
        <v>530160554</v>
      </c>
      <c r="AG331" s="6">
        <v>100</v>
      </c>
      <c r="AH331" s="5">
        <v>1204000000</v>
      </c>
      <c r="AI331" s="5">
        <v>0</v>
      </c>
      <c r="AJ331" s="6">
        <v>0</v>
      </c>
      <c r="AK331" s="2" t="s">
        <v>13</v>
      </c>
      <c r="AL331" s="2" t="s">
        <v>13</v>
      </c>
      <c r="AM331" s="2" t="s">
        <v>13</v>
      </c>
      <c r="AN331" s="3">
        <f t="shared" si="71"/>
        <v>480</v>
      </c>
      <c r="AO331" s="3">
        <f t="shared" si="72"/>
        <v>475.43929300000002</v>
      </c>
      <c r="AP331" s="3">
        <f t="shared" si="73"/>
        <v>980.30785500000002</v>
      </c>
      <c r="AQ331" s="3">
        <f t="shared" si="74"/>
        <v>980.30785500000002</v>
      </c>
      <c r="AR331" s="3">
        <f t="shared" si="75"/>
        <v>895.06892700000003</v>
      </c>
      <c r="AS331" s="3">
        <f t="shared" si="76"/>
        <v>889.01818700000001</v>
      </c>
      <c r="AT331" s="3">
        <f t="shared" si="77"/>
        <v>530.16055400000005</v>
      </c>
      <c r="AU331" s="3">
        <f t="shared" si="78"/>
        <v>530.16055400000005</v>
      </c>
      <c r="AV331" s="3">
        <f t="shared" si="79"/>
        <v>1204</v>
      </c>
      <c r="AW331" s="3">
        <f t="shared" si="80"/>
        <v>0</v>
      </c>
      <c r="AX331" s="4">
        <f t="shared" si="81"/>
        <v>4089.5373360000003</v>
      </c>
      <c r="AY331" s="4">
        <f t="shared" si="82"/>
        <v>2874.9258890000001</v>
      </c>
      <c r="AZ331" s="2" t="s">
        <v>897</v>
      </c>
    </row>
    <row r="332" spans="1:52" x14ac:dyDescent="0.25">
      <c r="A332">
        <v>16</v>
      </c>
      <c r="B332" s="2" t="s">
        <v>0</v>
      </c>
      <c r="C332" s="2" t="s">
        <v>727</v>
      </c>
      <c r="D332" s="2">
        <v>2023</v>
      </c>
      <c r="E332" s="2" t="s">
        <v>1</v>
      </c>
      <c r="F332" s="2" t="s">
        <v>2</v>
      </c>
      <c r="G332" s="2" t="s">
        <v>3</v>
      </c>
      <c r="H332" s="2" t="s">
        <v>4</v>
      </c>
      <c r="I332" s="2" t="s">
        <v>745</v>
      </c>
      <c r="J332" s="2" t="s">
        <v>439</v>
      </c>
      <c r="K332" s="2" t="s">
        <v>862</v>
      </c>
      <c r="L332" s="2" t="s">
        <v>863</v>
      </c>
      <c r="M332" s="2" t="s">
        <v>864</v>
      </c>
      <c r="N332" s="2" t="s">
        <v>6</v>
      </c>
      <c r="O332" s="2" t="s">
        <v>7</v>
      </c>
      <c r="P332" s="2" t="s">
        <v>8</v>
      </c>
      <c r="Q332" s="2" t="s">
        <v>9</v>
      </c>
      <c r="R332" s="2" t="s">
        <v>10</v>
      </c>
      <c r="S332" s="2" t="s">
        <v>11</v>
      </c>
      <c r="T332" s="2">
        <v>491</v>
      </c>
      <c r="U332" s="2" t="s">
        <v>446</v>
      </c>
      <c r="V332" s="5">
        <v>0</v>
      </c>
      <c r="W332" s="5">
        <v>0</v>
      </c>
      <c r="X332" s="6">
        <v>0</v>
      </c>
      <c r="Y332" s="5">
        <v>66088170</v>
      </c>
      <c r="Z332" s="5">
        <v>66088170</v>
      </c>
      <c r="AA332" s="6">
        <v>100</v>
      </c>
      <c r="AB332" s="5">
        <v>99132246</v>
      </c>
      <c r="AC332" s="5">
        <v>99132246</v>
      </c>
      <c r="AD332" s="6">
        <v>100</v>
      </c>
      <c r="AE332" s="5">
        <v>65818915</v>
      </c>
      <c r="AF332" s="5">
        <v>65818915</v>
      </c>
      <c r="AG332" s="6">
        <v>100</v>
      </c>
      <c r="AH332" s="5">
        <v>50000000</v>
      </c>
      <c r="AI332" s="5">
        <v>0</v>
      </c>
      <c r="AJ332" s="6">
        <v>0</v>
      </c>
      <c r="AK332" s="2" t="s">
        <v>13</v>
      </c>
      <c r="AL332" s="2" t="s">
        <v>13</v>
      </c>
      <c r="AM332" s="2" t="s">
        <v>13</v>
      </c>
      <c r="AN332" s="3">
        <f t="shared" si="71"/>
        <v>0</v>
      </c>
      <c r="AO332" s="3">
        <f t="shared" si="72"/>
        <v>0</v>
      </c>
      <c r="AP332" s="3">
        <f t="shared" si="73"/>
        <v>66.088170000000005</v>
      </c>
      <c r="AQ332" s="3">
        <f t="shared" si="74"/>
        <v>66.088170000000005</v>
      </c>
      <c r="AR332" s="3">
        <f t="shared" si="75"/>
        <v>99.132245999999995</v>
      </c>
      <c r="AS332" s="3">
        <f t="shared" si="76"/>
        <v>99.132245999999995</v>
      </c>
      <c r="AT332" s="3">
        <f t="shared" si="77"/>
        <v>65.818915000000004</v>
      </c>
      <c r="AU332" s="3">
        <f t="shared" si="78"/>
        <v>65.818915000000004</v>
      </c>
      <c r="AV332" s="3">
        <f t="shared" si="79"/>
        <v>50</v>
      </c>
      <c r="AW332" s="3">
        <f t="shared" si="80"/>
        <v>0</v>
      </c>
      <c r="AX332" s="4">
        <f t="shared" si="81"/>
        <v>281.039331</v>
      </c>
      <c r="AY332" s="4">
        <f t="shared" si="82"/>
        <v>231.039331</v>
      </c>
      <c r="AZ332" s="2" t="s">
        <v>897</v>
      </c>
    </row>
    <row r="333" spans="1:52" x14ac:dyDescent="0.25">
      <c r="A333">
        <v>16</v>
      </c>
      <c r="B333" s="2" t="s">
        <v>0</v>
      </c>
      <c r="C333" s="2" t="s">
        <v>727</v>
      </c>
      <c r="D333" s="2">
        <v>2023</v>
      </c>
      <c r="E333" s="2" t="s">
        <v>1</v>
      </c>
      <c r="F333" s="2" t="s">
        <v>2</v>
      </c>
      <c r="G333" s="2" t="s">
        <v>3</v>
      </c>
      <c r="H333" s="2" t="s">
        <v>4</v>
      </c>
      <c r="I333" s="2" t="s">
        <v>745</v>
      </c>
      <c r="J333" s="2" t="s">
        <v>439</v>
      </c>
      <c r="K333" s="2" t="s">
        <v>862</v>
      </c>
      <c r="L333" s="2" t="s">
        <v>863</v>
      </c>
      <c r="M333" s="2" t="s">
        <v>864</v>
      </c>
      <c r="N333" s="2" t="s">
        <v>6</v>
      </c>
      <c r="O333" s="2" t="s">
        <v>7</v>
      </c>
      <c r="P333" s="2" t="s">
        <v>8</v>
      </c>
      <c r="Q333" s="2" t="s">
        <v>9</v>
      </c>
      <c r="R333" s="2" t="s">
        <v>10</v>
      </c>
      <c r="S333" s="2" t="s">
        <v>11</v>
      </c>
      <c r="T333" s="2">
        <v>494</v>
      </c>
      <c r="U333" s="2" t="s">
        <v>447</v>
      </c>
      <c r="V333" s="5">
        <v>460000000</v>
      </c>
      <c r="W333" s="5">
        <v>456675089</v>
      </c>
      <c r="X333" s="6">
        <v>99.28</v>
      </c>
      <c r="Y333" s="5">
        <v>389185890</v>
      </c>
      <c r="Z333" s="5">
        <v>389185890</v>
      </c>
      <c r="AA333" s="6">
        <v>100</v>
      </c>
      <c r="AB333" s="5">
        <v>353571711</v>
      </c>
      <c r="AC333" s="5">
        <v>353571711</v>
      </c>
      <c r="AD333" s="6">
        <v>100</v>
      </c>
      <c r="AE333" s="5">
        <v>357537000</v>
      </c>
      <c r="AF333" s="5">
        <v>357537000</v>
      </c>
      <c r="AG333" s="6">
        <v>100</v>
      </c>
      <c r="AH333" s="5">
        <v>0</v>
      </c>
      <c r="AI333" s="5">
        <v>0</v>
      </c>
      <c r="AJ333" s="6">
        <v>0</v>
      </c>
      <c r="AK333" s="2" t="s">
        <v>13</v>
      </c>
      <c r="AL333" s="2" t="s">
        <v>13</v>
      </c>
      <c r="AM333" s="2" t="s">
        <v>13</v>
      </c>
      <c r="AN333" s="3">
        <f t="shared" si="71"/>
        <v>460</v>
      </c>
      <c r="AO333" s="3">
        <f t="shared" si="72"/>
        <v>456.67508900000001</v>
      </c>
      <c r="AP333" s="3">
        <f t="shared" si="73"/>
        <v>389.18588999999997</v>
      </c>
      <c r="AQ333" s="3">
        <f t="shared" si="74"/>
        <v>389.18588999999997</v>
      </c>
      <c r="AR333" s="3">
        <f t="shared" si="75"/>
        <v>353.57171099999999</v>
      </c>
      <c r="AS333" s="3">
        <f t="shared" si="76"/>
        <v>353.57171099999999</v>
      </c>
      <c r="AT333" s="3">
        <f t="shared" si="77"/>
        <v>357.53699999999998</v>
      </c>
      <c r="AU333" s="3">
        <f t="shared" si="78"/>
        <v>357.53699999999998</v>
      </c>
      <c r="AV333" s="3">
        <f t="shared" si="79"/>
        <v>0</v>
      </c>
      <c r="AW333" s="3">
        <f t="shared" si="80"/>
        <v>0</v>
      </c>
      <c r="AX333" s="4">
        <f t="shared" si="81"/>
        <v>1560.2946010000001</v>
      </c>
      <c r="AY333" s="4">
        <f t="shared" si="82"/>
        <v>1556.9696900000001</v>
      </c>
      <c r="AZ333" s="2" t="s">
        <v>897</v>
      </c>
    </row>
    <row r="334" spans="1:52" x14ac:dyDescent="0.25">
      <c r="A334">
        <v>16</v>
      </c>
      <c r="B334" s="2" t="s">
        <v>0</v>
      </c>
      <c r="C334" s="2" t="s">
        <v>727</v>
      </c>
      <c r="D334" s="2">
        <v>2023</v>
      </c>
      <c r="E334" s="2" t="s">
        <v>1</v>
      </c>
      <c r="F334" s="2" t="s">
        <v>2</v>
      </c>
      <c r="G334" s="2" t="s">
        <v>3</v>
      </c>
      <c r="H334" s="2" t="s">
        <v>4</v>
      </c>
      <c r="I334" s="2" t="s">
        <v>745</v>
      </c>
      <c r="J334" s="2" t="s">
        <v>439</v>
      </c>
      <c r="K334" s="2" t="s">
        <v>862</v>
      </c>
      <c r="L334" s="2" t="s">
        <v>863</v>
      </c>
      <c r="M334" s="2" t="s">
        <v>864</v>
      </c>
      <c r="N334" s="2" t="s">
        <v>6</v>
      </c>
      <c r="O334" s="2" t="s">
        <v>7</v>
      </c>
      <c r="P334" s="2" t="s">
        <v>8</v>
      </c>
      <c r="Q334" s="2" t="s">
        <v>9</v>
      </c>
      <c r="R334" s="2" t="s">
        <v>10</v>
      </c>
      <c r="S334" s="2" t="s">
        <v>11</v>
      </c>
      <c r="T334" s="2">
        <v>500</v>
      </c>
      <c r="U334" s="2" t="s">
        <v>448</v>
      </c>
      <c r="V334" s="5">
        <v>0</v>
      </c>
      <c r="W334" s="5">
        <v>0</v>
      </c>
      <c r="X334" s="6">
        <v>0</v>
      </c>
      <c r="Y334" s="5">
        <v>73431300</v>
      </c>
      <c r="Z334" s="5">
        <v>73431300</v>
      </c>
      <c r="AA334" s="6">
        <v>100</v>
      </c>
      <c r="AB334" s="5">
        <v>68046338</v>
      </c>
      <c r="AC334" s="5">
        <v>68046338</v>
      </c>
      <c r="AD334" s="6">
        <v>100</v>
      </c>
      <c r="AE334" s="5">
        <v>66500366</v>
      </c>
      <c r="AF334" s="5">
        <v>66500366</v>
      </c>
      <c r="AG334" s="6">
        <v>100</v>
      </c>
      <c r="AH334" s="5">
        <v>100000000</v>
      </c>
      <c r="AI334" s="5">
        <v>0</v>
      </c>
      <c r="AJ334" s="6">
        <v>0</v>
      </c>
      <c r="AK334" s="2" t="s">
        <v>13</v>
      </c>
      <c r="AL334" s="2" t="s">
        <v>13</v>
      </c>
      <c r="AM334" s="2" t="s">
        <v>13</v>
      </c>
      <c r="AN334" s="3">
        <f t="shared" si="71"/>
        <v>0</v>
      </c>
      <c r="AO334" s="3">
        <f t="shared" si="72"/>
        <v>0</v>
      </c>
      <c r="AP334" s="3">
        <f t="shared" si="73"/>
        <v>73.431299999999993</v>
      </c>
      <c r="AQ334" s="3">
        <f t="shared" si="74"/>
        <v>73.431299999999993</v>
      </c>
      <c r="AR334" s="3">
        <f t="shared" si="75"/>
        <v>68.046338000000006</v>
      </c>
      <c r="AS334" s="3">
        <f t="shared" si="76"/>
        <v>68.046338000000006</v>
      </c>
      <c r="AT334" s="3">
        <f t="shared" si="77"/>
        <v>66.500366</v>
      </c>
      <c r="AU334" s="3">
        <f t="shared" si="78"/>
        <v>66.500366</v>
      </c>
      <c r="AV334" s="3">
        <f t="shared" si="79"/>
        <v>100</v>
      </c>
      <c r="AW334" s="3">
        <f t="shared" si="80"/>
        <v>0</v>
      </c>
      <c r="AX334" s="4">
        <f t="shared" si="81"/>
        <v>307.978004</v>
      </c>
      <c r="AY334" s="4">
        <f t="shared" si="82"/>
        <v>207.978004</v>
      </c>
      <c r="AZ334" s="2" t="s">
        <v>897</v>
      </c>
    </row>
    <row r="335" spans="1:52" x14ac:dyDescent="0.25">
      <c r="A335">
        <v>16</v>
      </c>
      <c r="B335" s="2" t="s">
        <v>0</v>
      </c>
      <c r="C335" s="2" t="s">
        <v>727</v>
      </c>
      <c r="D335" s="2">
        <v>2023</v>
      </c>
      <c r="E335" s="2" t="s">
        <v>1</v>
      </c>
      <c r="F335" s="2" t="s">
        <v>2</v>
      </c>
      <c r="G335" s="2" t="s">
        <v>3</v>
      </c>
      <c r="H335" s="2" t="s">
        <v>4</v>
      </c>
      <c r="I335" s="2" t="s">
        <v>745</v>
      </c>
      <c r="J335" s="2" t="s">
        <v>439</v>
      </c>
      <c r="K335" s="2" t="s">
        <v>862</v>
      </c>
      <c r="L335" s="2" t="s">
        <v>863</v>
      </c>
      <c r="M335" s="2" t="s">
        <v>864</v>
      </c>
      <c r="N335" s="2" t="s">
        <v>6</v>
      </c>
      <c r="O335" s="2" t="s">
        <v>7</v>
      </c>
      <c r="P335" s="2" t="s">
        <v>8</v>
      </c>
      <c r="Q335" s="2" t="s">
        <v>9</v>
      </c>
      <c r="R335" s="2" t="s">
        <v>10</v>
      </c>
      <c r="S335" s="2" t="s">
        <v>11</v>
      </c>
      <c r="T335" s="2">
        <v>501</v>
      </c>
      <c r="U335" s="2" t="s">
        <v>449</v>
      </c>
      <c r="V335" s="5">
        <v>0</v>
      </c>
      <c r="W335" s="5">
        <v>0</v>
      </c>
      <c r="X335" s="6">
        <v>0</v>
      </c>
      <c r="Y335" s="5">
        <v>10342956</v>
      </c>
      <c r="Z335" s="5">
        <v>10342956</v>
      </c>
      <c r="AA335" s="6">
        <v>100</v>
      </c>
      <c r="AB335" s="5">
        <v>30000000</v>
      </c>
      <c r="AC335" s="5">
        <v>30000000</v>
      </c>
      <c r="AD335" s="6">
        <v>100</v>
      </c>
      <c r="AE335" s="5">
        <v>30000000</v>
      </c>
      <c r="AF335" s="5">
        <v>30000000</v>
      </c>
      <c r="AG335" s="6">
        <v>100</v>
      </c>
      <c r="AH335" s="5">
        <v>100000000</v>
      </c>
      <c r="AI335" s="5">
        <v>0</v>
      </c>
      <c r="AJ335" s="6">
        <v>0</v>
      </c>
      <c r="AK335" s="2" t="s">
        <v>13</v>
      </c>
      <c r="AL335" s="2" t="s">
        <v>13</v>
      </c>
      <c r="AM335" s="2" t="s">
        <v>13</v>
      </c>
      <c r="AN335" s="3">
        <f t="shared" si="71"/>
        <v>0</v>
      </c>
      <c r="AO335" s="3">
        <f t="shared" si="72"/>
        <v>0</v>
      </c>
      <c r="AP335" s="3">
        <f t="shared" si="73"/>
        <v>10.342955999999999</v>
      </c>
      <c r="AQ335" s="3">
        <f t="shared" si="74"/>
        <v>10.342955999999999</v>
      </c>
      <c r="AR335" s="3">
        <f t="shared" si="75"/>
        <v>30</v>
      </c>
      <c r="AS335" s="3">
        <f t="shared" si="76"/>
        <v>30</v>
      </c>
      <c r="AT335" s="3">
        <f t="shared" si="77"/>
        <v>30</v>
      </c>
      <c r="AU335" s="3">
        <f t="shared" si="78"/>
        <v>30</v>
      </c>
      <c r="AV335" s="3">
        <f t="shared" si="79"/>
        <v>100</v>
      </c>
      <c r="AW335" s="3">
        <f t="shared" si="80"/>
        <v>0</v>
      </c>
      <c r="AX335" s="4">
        <f t="shared" si="81"/>
        <v>170.34295600000002</v>
      </c>
      <c r="AY335" s="4">
        <f t="shared" si="82"/>
        <v>70.342956000000001</v>
      </c>
      <c r="AZ335" s="2" t="s">
        <v>897</v>
      </c>
    </row>
    <row r="336" spans="1:52" x14ac:dyDescent="0.25">
      <c r="A336">
        <v>16</v>
      </c>
      <c r="B336" s="2" t="s">
        <v>0</v>
      </c>
      <c r="C336" s="2" t="s">
        <v>727</v>
      </c>
      <c r="D336" s="2">
        <v>2023</v>
      </c>
      <c r="E336" s="2" t="s">
        <v>1</v>
      </c>
      <c r="F336" s="2" t="s">
        <v>2</v>
      </c>
      <c r="G336" s="2" t="s">
        <v>3</v>
      </c>
      <c r="H336" s="2" t="s">
        <v>4</v>
      </c>
      <c r="I336" s="2" t="s">
        <v>745</v>
      </c>
      <c r="J336" s="2" t="s">
        <v>439</v>
      </c>
      <c r="K336" s="2" t="s">
        <v>862</v>
      </c>
      <c r="L336" s="2" t="s">
        <v>863</v>
      </c>
      <c r="M336" s="2" t="s">
        <v>864</v>
      </c>
      <c r="N336" s="2" t="s">
        <v>6</v>
      </c>
      <c r="O336" s="2" t="s">
        <v>7</v>
      </c>
      <c r="P336" s="2" t="s">
        <v>8</v>
      </c>
      <c r="Q336" s="2" t="s">
        <v>9</v>
      </c>
      <c r="R336" s="2" t="s">
        <v>10</v>
      </c>
      <c r="S336" s="2" t="s">
        <v>11</v>
      </c>
      <c r="T336" s="2">
        <v>507</v>
      </c>
      <c r="U336" s="2" t="s">
        <v>450</v>
      </c>
      <c r="V336" s="5">
        <v>1849000000</v>
      </c>
      <c r="W336" s="5">
        <v>1848950367</v>
      </c>
      <c r="X336" s="6">
        <v>100</v>
      </c>
      <c r="Y336" s="5">
        <v>1400000000</v>
      </c>
      <c r="Z336" s="5">
        <v>1398678248</v>
      </c>
      <c r="AA336" s="6">
        <v>99.91</v>
      </c>
      <c r="AB336" s="5">
        <v>1442000000</v>
      </c>
      <c r="AC336" s="5">
        <v>1405968357</v>
      </c>
      <c r="AD336" s="6">
        <v>97.5</v>
      </c>
      <c r="AE336" s="5">
        <v>900000000</v>
      </c>
      <c r="AF336" s="5">
        <v>897446426</v>
      </c>
      <c r="AG336" s="6">
        <v>99.72</v>
      </c>
      <c r="AH336" s="5">
        <v>1473294000</v>
      </c>
      <c r="AI336" s="5">
        <v>0</v>
      </c>
      <c r="AJ336" s="6">
        <v>0</v>
      </c>
      <c r="AK336" s="2" t="s">
        <v>13</v>
      </c>
      <c r="AL336" s="2" t="s">
        <v>13</v>
      </c>
      <c r="AM336" s="2" t="s">
        <v>13</v>
      </c>
      <c r="AN336" s="3">
        <f t="shared" si="71"/>
        <v>1849</v>
      </c>
      <c r="AO336" s="3">
        <f t="shared" si="72"/>
        <v>1848.9503669999999</v>
      </c>
      <c r="AP336" s="3">
        <f t="shared" si="73"/>
        <v>1400</v>
      </c>
      <c r="AQ336" s="3">
        <f t="shared" si="74"/>
        <v>1398.6782479999999</v>
      </c>
      <c r="AR336" s="3">
        <f t="shared" si="75"/>
        <v>1442</v>
      </c>
      <c r="AS336" s="3">
        <f t="shared" si="76"/>
        <v>1405.968357</v>
      </c>
      <c r="AT336" s="3">
        <f t="shared" si="77"/>
        <v>900</v>
      </c>
      <c r="AU336" s="3">
        <f t="shared" si="78"/>
        <v>897.44642599999997</v>
      </c>
      <c r="AV336" s="3">
        <f t="shared" si="79"/>
        <v>1473.2940000000001</v>
      </c>
      <c r="AW336" s="3">
        <f t="shared" si="80"/>
        <v>0</v>
      </c>
      <c r="AX336" s="4">
        <f t="shared" si="81"/>
        <v>7064.2939999999999</v>
      </c>
      <c r="AY336" s="4">
        <f t="shared" si="82"/>
        <v>5551.0433979999998</v>
      </c>
      <c r="AZ336" s="2" t="s">
        <v>897</v>
      </c>
    </row>
    <row r="337" spans="1:52" x14ac:dyDescent="0.25">
      <c r="A337">
        <v>16</v>
      </c>
      <c r="B337" s="2" t="s">
        <v>0</v>
      </c>
      <c r="C337" s="2" t="s">
        <v>727</v>
      </c>
      <c r="D337" s="2">
        <v>2023</v>
      </c>
      <c r="E337" s="2" t="s">
        <v>1</v>
      </c>
      <c r="F337" s="2" t="s">
        <v>2</v>
      </c>
      <c r="G337" s="2" t="s">
        <v>3</v>
      </c>
      <c r="H337" s="2" t="s">
        <v>4</v>
      </c>
      <c r="I337" s="2" t="s">
        <v>745</v>
      </c>
      <c r="J337" s="2" t="s">
        <v>439</v>
      </c>
      <c r="K337" s="2" t="s">
        <v>862</v>
      </c>
      <c r="L337" s="2" t="s">
        <v>863</v>
      </c>
      <c r="M337" s="2" t="s">
        <v>864</v>
      </c>
      <c r="N337" s="2" t="s">
        <v>6</v>
      </c>
      <c r="O337" s="2" t="s">
        <v>7</v>
      </c>
      <c r="P337" s="2" t="s">
        <v>8</v>
      </c>
      <c r="Q337" s="2" t="s">
        <v>9</v>
      </c>
      <c r="R337" s="2" t="s">
        <v>10</v>
      </c>
      <c r="S337" s="2" t="s">
        <v>11</v>
      </c>
      <c r="T337" s="2">
        <v>510</v>
      </c>
      <c r="U337" s="2" t="s">
        <v>451</v>
      </c>
      <c r="V337" s="5">
        <v>593342732</v>
      </c>
      <c r="W337" s="5">
        <v>559101312</v>
      </c>
      <c r="X337" s="6">
        <v>94.23</v>
      </c>
      <c r="Y337" s="5">
        <v>1662218893</v>
      </c>
      <c r="Z337" s="5">
        <v>1662130454</v>
      </c>
      <c r="AA337" s="6">
        <v>99.99</v>
      </c>
      <c r="AB337" s="5">
        <v>2228057186</v>
      </c>
      <c r="AC337" s="5">
        <v>2226410285</v>
      </c>
      <c r="AD337" s="6">
        <v>99.93</v>
      </c>
      <c r="AE337" s="5">
        <v>2410398050</v>
      </c>
      <c r="AF337" s="5">
        <v>2329693845</v>
      </c>
      <c r="AG337" s="6">
        <v>96.65</v>
      </c>
      <c r="AH337" s="5">
        <v>2200000000</v>
      </c>
      <c r="AI337" s="5">
        <v>0</v>
      </c>
      <c r="AJ337" s="6">
        <v>0</v>
      </c>
      <c r="AK337" s="2" t="s">
        <v>13</v>
      </c>
      <c r="AL337" s="2" t="s">
        <v>13</v>
      </c>
      <c r="AM337" s="2" t="s">
        <v>13</v>
      </c>
      <c r="AN337" s="3">
        <f t="shared" si="71"/>
        <v>593.34273199999996</v>
      </c>
      <c r="AO337" s="3">
        <f t="shared" si="72"/>
        <v>559.10131200000001</v>
      </c>
      <c r="AP337" s="3">
        <f t="shared" si="73"/>
        <v>1662.218893</v>
      </c>
      <c r="AQ337" s="3">
        <f t="shared" si="74"/>
        <v>1662.1304540000001</v>
      </c>
      <c r="AR337" s="3">
        <f t="shared" si="75"/>
        <v>2228.057186</v>
      </c>
      <c r="AS337" s="3">
        <f t="shared" si="76"/>
        <v>2226.4102849999999</v>
      </c>
      <c r="AT337" s="3">
        <f t="shared" si="77"/>
        <v>2410.3980499999998</v>
      </c>
      <c r="AU337" s="3">
        <f t="shared" si="78"/>
        <v>2329.6938449999998</v>
      </c>
      <c r="AV337" s="3">
        <f t="shared" si="79"/>
        <v>2200</v>
      </c>
      <c r="AW337" s="3">
        <f t="shared" si="80"/>
        <v>0</v>
      </c>
      <c r="AX337" s="4">
        <f t="shared" si="81"/>
        <v>9094.0168610000001</v>
      </c>
      <c r="AY337" s="4">
        <f t="shared" si="82"/>
        <v>6777.3358959999996</v>
      </c>
      <c r="AZ337" s="2" t="s">
        <v>897</v>
      </c>
    </row>
    <row r="338" spans="1:52" x14ac:dyDescent="0.25">
      <c r="A338">
        <v>16</v>
      </c>
      <c r="B338" s="2" t="s">
        <v>0</v>
      </c>
      <c r="C338" s="2" t="s">
        <v>727</v>
      </c>
      <c r="D338" s="2">
        <v>2023</v>
      </c>
      <c r="E338" s="2" t="s">
        <v>1</v>
      </c>
      <c r="F338" s="2" t="s">
        <v>2</v>
      </c>
      <c r="G338" s="2" t="s">
        <v>3</v>
      </c>
      <c r="H338" s="2" t="s">
        <v>4</v>
      </c>
      <c r="I338" s="2" t="s">
        <v>745</v>
      </c>
      <c r="J338" s="2" t="s">
        <v>439</v>
      </c>
      <c r="K338" s="2" t="s">
        <v>862</v>
      </c>
      <c r="L338" s="2" t="s">
        <v>863</v>
      </c>
      <c r="M338" s="2" t="s">
        <v>864</v>
      </c>
      <c r="N338" s="2" t="s">
        <v>6</v>
      </c>
      <c r="O338" s="2" t="s">
        <v>7</v>
      </c>
      <c r="P338" s="2" t="s">
        <v>8</v>
      </c>
      <c r="Q338" s="2" t="s">
        <v>9</v>
      </c>
      <c r="R338" s="2" t="s">
        <v>10</v>
      </c>
      <c r="S338" s="2" t="s">
        <v>11</v>
      </c>
      <c r="T338" s="2">
        <v>514</v>
      </c>
      <c r="U338" s="2" t="s">
        <v>452</v>
      </c>
      <c r="V338" s="5">
        <v>0</v>
      </c>
      <c r="W338" s="5">
        <v>0</v>
      </c>
      <c r="X338" s="6">
        <v>0</v>
      </c>
      <c r="Y338" s="5">
        <v>64619544</v>
      </c>
      <c r="Z338" s="5">
        <v>64619544</v>
      </c>
      <c r="AA338" s="6">
        <v>100</v>
      </c>
      <c r="AB338" s="5">
        <v>24232329</v>
      </c>
      <c r="AC338" s="5">
        <v>24232329</v>
      </c>
      <c r="AD338" s="6">
        <v>100</v>
      </c>
      <c r="AE338" s="5">
        <v>29372524</v>
      </c>
      <c r="AF338" s="5">
        <v>29372524</v>
      </c>
      <c r="AG338" s="6">
        <v>100</v>
      </c>
      <c r="AH338" s="5">
        <v>25000000</v>
      </c>
      <c r="AI338" s="5">
        <v>0</v>
      </c>
      <c r="AJ338" s="6">
        <v>0</v>
      </c>
      <c r="AK338" s="2" t="s">
        <v>13</v>
      </c>
      <c r="AL338" s="2" t="s">
        <v>13</v>
      </c>
      <c r="AM338" s="2" t="s">
        <v>13</v>
      </c>
      <c r="AN338" s="3">
        <f t="shared" si="71"/>
        <v>0</v>
      </c>
      <c r="AO338" s="3">
        <f t="shared" si="72"/>
        <v>0</v>
      </c>
      <c r="AP338" s="3">
        <f t="shared" si="73"/>
        <v>64.619544000000005</v>
      </c>
      <c r="AQ338" s="3">
        <f t="shared" si="74"/>
        <v>64.619544000000005</v>
      </c>
      <c r="AR338" s="3">
        <f t="shared" si="75"/>
        <v>24.232329</v>
      </c>
      <c r="AS338" s="3">
        <f t="shared" si="76"/>
        <v>24.232329</v>
      </c>
      <c r="AT338" s="3">
        <f t="shared" si="77"/>
        <v>29.372523999999999</v>
      </c>
      <c r="AU338" s="3">
        <f t="shared" si="78"/>
        <v>29.372523999999999</v>
      </c>
      <c r="AV338" s="3">
        <f t="shared" si="79"/>
        <v>25</v>
      </c>
      <c r="AW338" s="3">
        <f t="shared" si="80"/>
        <v>0</v>
      </c>
      <c r="AX338" s="4">
        <f t="shared" si="81"/>
        <v>143.22439700000001</v>
      </c>
      <c r="AY338" s="4">
        <f t="shared" si="82"/>
        <v>118.22439700000001</v>
      </c>
      <c r="AZ338" s="2" t="s">
        <v>897</v>
      </c>
    </row>
    <row r="339" spans="1:52" x14ac:dyDescent="0.25">
      <c r="A339">
        <v>16</v>
      </c>
      <c r="B339" s="2" t="s">
        <v>0</v>
      </c>
      <c r="C339" s="2" t="s">
        <v>727</v>
      </c>
      <c r="D339" s="2">
        <v>2023</v>
      </c>
      <c r="E339" s="2" t="s">
        <v>1</v>
      </c>
      <c r="F339" s="2" t="s">
        <v>2</v>
      </c>
      <c r="G339" s="2" t="s">
        <v>3</v>
      </c>
      <c r="H339" s="2" t="s">
        <v>4</v>
      </c>
      <c r="I339" s="2" t="s">
        <v>745</v>
      </c>
      <c r="J339" s="2" t="s">
        <v>439</v>
      </c>
      <c r="K339" s="2" t="s">
        <v>862</v>
      </c>
      <c r="L339" s="2" t="s">
        <v>863</v>
      </c>
      <c r="M339" s="2" t="s">
        <v>864</v>
      </c>
      <c r="N339" s="2" t="s">
        <v>6</v>
      </c>
      <c r="O339" s="2" t="s">
        <v>7</v>
      </c>
      <c r="P339" s="2" t="s">
        <v>8</v>
      </c>
      <c r="Q339" s="2" t="s">
        <v>9</v>
      </c>
      <c r="R339" s="2" t="s">
        <v>10</v>
      </c>
      <c r="S339" s="2" t="s">
        <v>11</v>
      </c>
      <c r="T339" s="2">
        <v>515</v>
      </c>
      <c r="U339" s="2" t="s">
        <v>453</v>
      </c>
      <c r="V339" s="5">
        <v>59041480</v>
      </c>
      <c r="W339" s="5">
        <v>59041480</v>
      </c>
      <c r="X339" s="6">
        <v>100</v>
      </c>
      <c r="Y339" s="5">
        <v>118224393</v>
      </c>
      <c r="Z339" s="5">
        <v>118224393</v>
      </c>
      <c r="AA339" s="6">
        <v>100</v>
      </c>
      <c r="AB339" s="5">
        <v>0</v>
      </c>
      <c r="AC339" s="5">
        <v>0</v>
      </c>
      <c r="AD339" s="6">
        <v>0</v>
      </c>
      <c r="AE339" s="5">
        <v>0</v>
      </c>
      <c r="AF339" s="5">
        <v>0</v>
      </c>
      <c r="AG339" s="6">
        <v>0</v>
      </c>
      <c r="AH339" s="5">
        <v>0</v>
      </c>
      <c r="AI339" s="5">
        <v>0</v>
      </c>
      <c r="AJ339" s="6">
        <v>0</v>
      </c>
      <c r="AK339" s="2" t="s">
        <v>13</v>
      </c>
      <c r="AL339" s="2" t="s">
        <v>13</v>
      </c>
      <c r="AM339" s="2" t="s">
        <v>13</v>
      </c>
      <c r="AN339" s="3">
        <f t="shared" si="71"/>
        <v>59.04148</v>
      </c>
      <c r="AO339" s="3">
        <f t="shared" si="72"/>
        <v>59.04148</v>
      </c>
      <c r="AP339" s="3">
        <f t="shared" si="73"/>
        <v>118.22439300000001</v>
      </c>
      <c r="AQ339" s="3">
        <f t="shared" si="74"/>
        <v>118.22439300000001</v>
      </c>
      <c r="AR339" s="3">
        <f t="shared" si="75"/>
        <v>0</v>
      </c>
      <c r="AS339" s="3">
        <f t="shared" si="76"/>
        <v>0</v>
      </c>
      <c r="AT339" s="3">
        <f t="shared" si="77"/>
        <v>0</v>
      </c>
      <c r="AU339" s="3">
        <f t="shared" si="78"/>
        <v>0</v>
      </c>
      <c r="AV339" s="3">
        <f t="shared" si="79"/>
        <v>0</v>
      </c>
      <c r="AW339" s="3">
        <f t="shared" si="80"/>
        <v>0</v>
      </c>
      <c r="AX339" s="4">
        <f t="shared" si="81"/>
        <v>177.265873</v>
      </c>
      <c r="AY339" s="4">
        <f t="shared" si="82"/>
        <v>177.265873</v>
      </c>
      <c r="AZ339" s="2" t="s">
        <v>897</v>
      </c>
    </row>
    <row r="340" spans="1:52" x14ac:dyDescent="0.25">
      <c r="A340">
        <v>16</v>
      </c>
      <c r="B340" s="2" t="s">
        <v>0</v>
      </c>
      <c r="C340" s="2" t="s">
        <v>727</v>
      </c>
      <c r="D340" s="2">
        <v>2023</v>
      </c>
      <c r="E340" s="2" t="s">
        <v>1</v>
      </c>
      <c r="F340" s="2" t="s">
        <v>2</v>
      </c>
      <c r="G340" s="2" t="s">
        <v>3</v>
      </c>
      <c r="H340" s="2" t="s">
        <v>4</v>
      </c>
      <c r="I340" s="2" t="s">
        <v>745</v>
      </c>
      <c r="J340" s="2" t="s">
        <v>439</v>
      </c>
      <c r="K340" s="2" t="s">
        <v>862</v>
      </c>
      <c r="L340" s="2" t="s">
        <v>863</v>
      </c>
      <c r="M340" s="2" t="s">
        <v>864</v>
      </c>
      <c r="N340" s="2" t="s">
        <v>6</v>
      </c>
      <c r="O340" s="2" t="s">
        <v>7</v>
      </c>
      <c r="P340" s="2" t="s">
        <v>8</v>
      </c>
      <c r="Q340" s="2" t="s">
        <v>9</v>
      </c>
      <c r="R340" s="2" t="s">
        <v>10</v>
      </c>
      <c r="S340" s="2" t="s">
        <v>11</v>
      </c>
      <c r="T340" s="2">
        <v>533</v>
      </c>
      <c r="U340" s="2" t="s">
        <v>454</v>
      </c>
      <c r="V340" s="5">
        <v>0</v>
      </c>
      <c r="W340" s="5">
        <v>0</v>
      </c>
      <c r="X340" s="6">
        <v>0</v>
      </c>
      <c r="Y340" s="5">
        <v>60000000</v>
      </c>
      <c r="Z340" s="5">
        <v>60000000</v>
      </c>
      <c r="AA340" s="6">
        <v>100</v>
      </c>
      <c r="AB340" s="5">
        <v>40000000</v>
      </c>
      <c r="AC340" s="5">
        <v>40000000</v>
      </c>
      <c r="AD340" s="6">
        <v>100</v>
      </c>
      <c r="AE340" s="5">
        <v>30000000</v>
      </c>
      <c r="AF340" s="5">
        <v>30000000</v>
      </c>
      <c r="AG340" s="6">
        <v>100</v>
      </c>
      <c r="AH340" s="5">
        <v>50000000</v>
      </c>
      <c r="AI340" s="5">
        <v>0</v>
      </c>
      <c r="AJ340" s="6">
        <v>0</v>
      </c>
      <c r="AK340" s="2" t="s">
        <v>13</v>
      </c>
      <c r="AL340" s="2" t="s">
        <v>13</v>
      </c>
      <c r="AM340" s="2" t="s">
        <v>13</v>
      </c>
      <c r="AN340" s="3">
        <f t="shared" si="71"/>
        <v>0</v>
      </c>
      <c r="AO340" s="3">
        <f t="shared" si="72"/>
        <v>0</v>
      </c>
      <c r="AP340" s="3">
        <f t="shared" si="73"/>
        <v>60</v>
      </c>
      <c r="AQ340" s="3">
        <f t="shared" si="74"/>
        <v>60</v>
      </c>
      <c r="AR340" s="3">
        <f t="shared" si="75"/>
        <v>40</v>
      </c>
      <c r="AS340" s="3">
        <f t="shared" si="76"/>
        <v>40</v>
      </c>
      <c r="AT340" s="3">
        <f t="shared" si="77"/>
        <v>30</v>
      </c>
      <c r="AU340" s="3">
        <f t="shared" si="78"/>
        <v>30</v>
      </c>
      <c r="AV340" s="3">
        <f t="shared" si="79"/>
        <v>50</v>
      </c>
      <c r="AW340" s="3">
        <f t="shared" si="80"/>
        <v>0</v>
      </c>
      <c r="AX340" s="4">
        <f t="shared" si="81"/>
        <v>180</v>
      </c>
      <c r="AY340" s="4">
        <f t="shared" si="82"/>
        <v>130</v>
      </c>
      <c r="AZ340" s="2" t="s">
        <v>897</v>
      </c>
    </row>
    <row r="341" spans="1:52" x14ac:dyDescent="0.25">
      <c r="A341">
        <v>16</v>
      </c>
      <c r="B341" s="2" t="s">
        <v>0</v>
      </c>
      <c r="C341" s="2" t="s">
        <v>727</v>
      </c>
      <c r="D341" s="2">
        <v>2023</v>
      </c>
      <c r="E341" s="2" t="s">
        <v>1</v>
      </c>
      <c r="F341" s="2" t="s">
        <v>2</v>
      </c>
      <c r="G341" s="2" t="s">
        <v>3</v>
      </c>
      <c r="H341" s="2" t="s">
        <v>4</v>
      </c>
      <c r="I341" s="2" t="s">
        <v>745</v>
      </c>
      <c r="J341" s="2" t="s">
        <v>439</v>
      </c>
      <c r="K341" s="2" t="s">
        <v>862</v>
      </c>
      <c r="L341" s="2" t="s">
        <v>863</v>
      </c>
      <c r="M341" s="2" t="s">
        <v>864</v>
      </c>
      <c r="N341" s="2" t="s">
        <v>6</v>
      </c>
      <c r="O341" s="2" t="s">
        <v>7</v>
      </c>
      <c r="P341" s="2" t="s">
        <v>8</v>
      </c>
      <c r="Q341" s="2" t="s">
        <v>9</v>
      </c>
      <c r="R341" s="2" t="s">
        <v>10</v>
      </c>
      <c r="S341" s="2" t="s">
        <v>11</v>
      </c>
      <c r="T341" s="2">
        <v>534</v>
      </c>
      <c r="U341" s="2" t="s">
        <v>15</v>
      </c>
      <c r="V341" s="5">
        <v>0</v>
      </c>
      <c r="W341" s="5">
        <v>0</v>
      </c>
      <c r="X341" s="6">
        <v>0</v>
      </c>
      <c r="Y341" s="5">
        <v>102803820</v>
      </c>
      <c r="Z341" s="5">
        <v>102803820</v>
      </c>
      <c r="AA341" s="6">
        <v>100</v>
      </c>
      <c r="AB341" s="5">
        <v>191977464</v>
      </c>
      <c r="AC341" s="5">
        <v>191977464</v>
      </c>
      <c r="AD341" s="6">
        <v>100</v>
      </c>
      <c r="AE341" s="5">
        <v>202049557</v>
      </c>
      <c r="AF341" s="5">
        <v>202049557</v>
      </c>
      <c r="AG341" s="6">
        <v>100</v>
      </c>
      <c r="AH341" s="5">
        <v>0</v>
      </c>
      <c r="AI341" s="5">
        <v>0</v>
      </c>
      <c r="AJ341" s="6">
        <v>0</v>
      </c>
      <c r="AK341" s="2" t="s">
        <v>13</v>
      </c>
      <c r="AL341" s="2" t="s">
        <v>13</v>
      </c>
      <c r="AM341" s="2" t="s">
        <v>13</v>
      </c>
      <c r="AN341" s="3">
        <f t="shared" si="71"/>
        <v>0</v>
      </c>
      <c r="AO341" s="3">
        <f t="shared" si="72"/>
        <v>0</v>
      </c>
      <c r="AP341" s="3">
        <f t="shared" si="73"/>
        <v>102.80382</v>
      </c>
      <c r="AQ341" s="3">
        <f t="shared" si="74"/>
        <v>102.80382</v>
      </c>
      <c r="AR341" s="3">
        <f t="shared" si="75"/>
        <v>191.977464</v>
      </c>
      <c r="AS341" s="3">
        <f t="shared" si="76"/>
        <v>191.977464</v>
      </c>
      <c r="AT341" s="3">
        <f t="shared" si="77"/>
        <v>202.04955699999999</v>
      </c>
      <c r="AU341" s="3">
        <f t="shared" si="78"/>
        <v>202.04955699999999</v>
      </c>
      <c r="AV341" s="3">
        <f t="shared" si="79"/>
        <v>0</v>
      </c>
      <c r="AW341" s="3">
        <f t="shared" si="80"/>
        <v>0</v>
      </c>
      <c r="AX341" s="4">
        <f t="shared" si="81"/>
        <v>496.83084100000002</v>
      </c>
      <c r="AY341" s="4">
        <f t="shared" si="82"/>
        <v>496.83084100000002</v>
      </c>
      <c r="AZ341" s="2" t="s">
        <v>897</v>
      </c>
    </row>
    <row r="342" spans="1:52" x14ac:dyDescent="0.25">
      <c r="A342">
        <v>16</v>
      </c>
      <c r="B342" s="2" t="s">
        <v>0</v>
      </c>
      <c r="C342" s="2" t="s">
        <v>727</v>
      </c>
      <c r="D342" s="2">
        <v>2023</v>
      </c>
      <c r="E342" s="2" t="s">
        <v>1</v>
      </c>
      <c r="F342" s="2" t="s">
        <v>2</v>
      </c>
      <c r="G342" s="2" t="s">
        <v>3</v>
      </c>
      <c r="H342" s="2" t="s">
        <v>4</v>
      </c>
      <c r="I342" s="2" t="s">
        <v>746</v>
      </c>
      <c r="J342" s="2" t="s">
        <v>455</v>
      </c>
      <c r="K342" s="2" t="s">
        <v>865</v>
      </c>
      <c r="L342" s="2" t="s">
        <v>860</v>
      </c>
      <c r="M342" s="2" t="s">
        <v>861</v>
      </c>
      <c r="N342" s="2" t="s">
        <v>17</v>
      </c>
      <c r="O342" s="2" t="s">
        <v>18</v>
      </c>
      <c r="P342" s="2" t="s">
        <v>67</v>
      </c>
      <c r="Q342" s="2" t="s">
        <v>68</v>
      </c>
      <c r="R342" s="2" t="s">
        <v>10</v>
      </c>
      <c r="S342" s="2" t="s">
        <v>11</v>
      </c>
      <c r="T342" s="2">
        <v>314</v>
      </c>
      <c r="U342" s="2" t="s">
        <v>456</v>
      </c>
      <c r="V342" s="5">
        <v>2588142728</v>
      </c>
      <c r="W342" s="5">
        <v>2457426219</v>
      </c>
      <c r="X342" s="6">
        <v>94.95</v>
      </c>
      <c r="Y342" s="5">
        <v>1314659342</v>
      </c>
      <c r="Z342" s="5">
        <v>1181151979</v>
      </c>
      <c r="AA342" s="6">
        <v>89.84</v>
      </c>
      <c r="AB342" s="5">
        <v>1836123460</v>
      </c>
      <c r="AC342" s="5">
        <v>1802897775</v>
      </c>
      <c r="AD342" s="6">
        <v>98.19</v>
      </c>
      <c r="AE342" s="5">
        <v>307761119</v>
      </c>
      <c r="AF342" s="5">
        <v>280871716</v>
      </c>
      <c r="AG342" s="6">
        <v>91.26</v>
      </c>
      <c r="AH342" s="5">
        <v>1612540000</v>
      </c>
      <c r="AI342" s="5">
        <v>0</v>
      </c>
      <c r="AJ342" s="6">
        <v>0</v>
      </c>
      <c r="AK342" s="2" t="s">
        <v>13</v>
      </c>
      <c r="AL342" s="2" t="s">
        <v>13</v>
      </c>
      <c r="AM342" s="2" t="s">
        <v>13</v>
      </c>
      <c r="AN342" s="3">
        <f t="shared" si="71"/>
        <v>2588.1427279999998</v>
      </c>
      <c r="AO342" s="3">
        <f t="shared" si="72"/>
        <v>2457.4262189999999</v>
      </c>
      <c r="AP342" s="3">
        <f t="shared" si="73"/>
        <v>1314.6593419999999</v>
      </c>
      <c r="AQ342" s="3">
        <f t="shared" si="74"/>
        <v>1181.151979</v>
      </c>
      <c r="AR342" s="3">
        <f t="shared" si="75"/>
        <v>1836.12346</v>
      </c>
      <c r="AS342" s="3">
        <f t="shared" si="76"/>
        <v>1802.8977749999999</v>
      </c>
      <c r="AT342" s="3">
        <f t="shared" si="77"/>
        <v>307.76111900000001</v>
      </c>
      <c r="AU342" s="3">
        <f t="shared" si="78"/>
        <v>280.87171599999999</v>
      </c>
      <c r="AV342" s="3">
        <f t="shared" si="79"/>
        <v>1612.54</v>
      </c>
      <c r="AW342" s="3">
        <f t="shared" si="80"/>
        <v>0</v>
      </c>
      <c r="AX342" s="4">
        <f t="shared" si="81"/>
        <v>7659.2266489999993</v>
      </c>
      <c r="AY342" s="4">
        <f t="shared" si="82"/>
        <v>5722.3476890000002</v>
      </c>
      <c r="AZ342" s="2" t="s">
        <v>897</v>
      </c>
    </row>
    <row r="343" spans="1:52" x14ac:dyDescent="0.25">
      <c r="A343">
        <v>16</v>
      </c>
      <c r="B343" s="2" t="s">
        <v>0</v>
      </c>
      <c r="C343" s="2" t="s">
        <v>727</v>
      </c>
      <c r="D343" s="2">
        <v>2023</v>
      </c>
      <c r="E343" s="2" t="s">
        <v>1</v>
      </c>
      <c r="F343" s="2" t="s">
        <v>2</v>
      </c>
      <c r="G343" s="2" t="s">
        <v>3</v>
      </c>
      <c r="H343" s="2" t="s">
        <v>4</v>
      </c>
      <c r="I343" s="2" t="s">
        <v>746</v>
      </c>
      <c r="J343" s="2" t="s">
        <v>455</v>
      </c>
      <c r="K343" s="2" t="s">
        <v>865</v>
      </c>
      <c r="L343" s="2" t="s">
        <v>860</v>
      </c>
      <c r="M343" s="2" t="s">
        <v>861</v>
      </c>
      <c r="N343" s="2" t="s">
        <v>17</v>
      </c>
      <c r="O343" s="2" t="s">
        <v>18</v>
      </c>
      <c r="P343" s="2" t="s">
        <v>67</v>
      </c>
      <c r="Q343" s="2" t="s">
        <v>68</v>
      </c>
      <c r="R343" s="2" t="s">
        <v>10</v>
      </c>
      <c r="S343" s="2" t="s">
        <v>11</v>
      </c>
      <c r="T343" s="2">
        <v>315</v>
      </c>
      <c r="U343" s="2" t="s">
        <v>457</v>
      </c>
      <c r="V343" s="5">
        <v>216321797</v>
      </c>
      <c r="W343" s="5">
        <v>147890639</v>
      </c>
      <c r="X343" s="6">
        <v>68.37</v>
      </c>
      <c r="Y343" s="5">
        <v>8000462097</v>
      </c>
      <c r="Z343" s="5">
        <v>7376065337</v>
      </c>
      <c r="AA343" s="6">
        <v>92.2</v>
      </c>
      <c r="AB343" s="5">
        <v>9428679806</v>
      </c>
      <c r="AC343" s="5">
        <v>9347967551</v>
      </c>
      <c r="AD343" s="6">
        <v>99.14</v>
      </c>
      <c r="AE343" s="5">
        <v>8055202601</v>
      </c>
      <c r="AF343" s="5">
        <v>7969802194</v>
      </c>
      <c r="AG343" s="6">
        <v>98.94</v>
      </c>
      <c r="AH343" s="5">
        <v>5548234000</v>
      </c>
      <c r="AI343" s="5">
        <v>0</v>
      </c>
      <c r="AJ343" s="6">
        <v>0</v>
      </c>
      <c r="AK343" s="2" t="s">
        <v>13</v>
      </c>
      <c r="AL343" s="2" t="s">
        <v>13</v>
      </c>
      <c r="AM343" s="2" t="s">
        <v>13</v>
      </c>
      <c r="AN343" s="3">
        <f t="shared" si="71"/>
        <v>216.321797</v>
      </c>
      <c r="AO343" s="3">
        <f t="shared" si="72"/>
        <v>147.89063899999999</v>
      </c>
      <c r="AP343" s="3">
        <f t="shared" si="73"/>
        <v>8000.4620969999996</v>
      </c>
      <c r="AQ343" s="3">
        <f t="shared" si="74"/>
        <v>7376.065337</v>
      </c>
      <c r="AR343" s="3">
        <f t="shared" si="75"/>
        <v>9428.6798060000001</v>
      </c>
      <c r="AS343" s="3">
        <f t="shared" si="76"/>
        <v>9347.9675509999997</v>
      </c>
      <c r="AT343" s="3">
        <f t="shared" si="77"/>
        <v>8055.202601</v>
      </c>
      <c r="AU343" s="3">
        <f t="shared" si="78"/>
        <v>7969.8021939999999</v>
      </c>
      <c r="AV343" s="3">
        <f t="shared" si="79"/>
        <v>5548.2340000000004</v>
      </c>
      <c r="AW343" s="3">
        <f t="shared" si="80"/>
        <v>0</v>
      </c>
      <c r="AX343" s="4">
        <f t="shared" si="81"/>
        <v>31248.900301000001</v>
      </c>
      <c r="AY343" s="4">
        <f t="shared" si="82"/>
        <v>24841.725720999999</v>
      </c>
      <c r="AZ343" s="2" t="s">
        <v>897</v>
      </c>
    </row>
    <row r="344" spans="1:52" x14ac:dyDescent="0.25">
      <c r="A344">
        <v>16</v>
      </c>
      <c r="B344" s="2" t="s">
        <v>0</v>
      </c>
      <c r="C344" s="2" t="s">
        <v>727</v>
      </c>
      <c r="D344" s="2">
        <v>2023</v>
      </c>
      <c r="E344" s="2" t="s">
        <v>1</v>
      </c>
      <c r="F344" s="2" t="s">
        <v>2</v>
      </c>
      <c r="G344" s="2" t="s">
        <v>3</v>
      </c>
      <c r="H344" s="2" t="s">
        <v>4</v>
      </c>
      <c r="I344" s="2" t="s">
        <v>746</v>
      </c>
      <c r="J344" s="2" t="s">
        <v>455</v>
      </c>
      <c r="K344" s="2" t="s">
        <v>865</v>
      </c>
      <c r="L344" s="2" t="s">
        <v>860</v>
      </c>
      <c r="M344" s="2" t="s">
        <v>861</v>
      </c>
      <c r="N344" s="2" t="s">
        <v>17</v>
      </c>
      <c r="O344" s="2" t="s">
        <v>18</v>
      </c>
      <c r="P344" s="2" t="s">
        <v>67</v>
      </c>
      <c r="Q344" s="2" t="s">
        <v>68</v>
      </c>
      <c r="R344" s="2" t="s">
        <v>10</v>
      </c>
      <c r="S344" s="2" t="s">
        <v>11</v>
      </c>
      <c r="T344" s="2">
        <v>316</v>
      </c>
      <c r="U344" s="2" t="s">
        <v>458</v>
      </c>
      <c r="V344" s="5">
        <v>0</v>
      </c>
      <c r="W344" s="5">
        <v>0</v>
      </c>
      <c r="X344" s="6">
        <v>0</v>
      </c>
      <c r="Y344" s="5">
        <v>1405083000</v>
      </c>
      <c r="Z344" s="5">
        <v>1068617796</v>
      </c>
      <c r="AA344" s="6">
        <v>76.05</v>
      </c>
      <c r="AB344" s="5">
        <v>1427292000</v>
      </c>
      <c r="AC344" s="5">
        <v>1356072181</v>
      </c>
      <c r="AD344" s="6">
        <v>95.01</v>
      </c>
      <c r="AE344" s="5">
        <v>1225475000</v>
      </c>
      <c r="AF344" s="5">
        <v>1224204136</v>
      </c>
      <c r="AG344" s="6">
        <v>99.9</v>
      </c>
      <c r="AH344" s="5">
        <v>1061086000</v>
      </c>
      <c r="AI344" s="5">
        <v>0</v>
      </c>
      <c r="AJ344" s="6">
        <v>0</v>
      </c>
      <c r="AK344" s="2" t="s">
        <v>13</v>
      </c>
      <c r="AL344" s="2" t="s">
        <v>13</v>
      </c>
      <c r="AM344" s="2" t="s">
        <v>13</v>
      </c>
      <c r="AN344" s="3">
        <f t="shared" si="71"/>
        <v>0</v>
      </c>
      <c r="AO344" s="3">
        <f t="shared" si="72"/>
        <v>0</v>
      </c>
      <c r="AP344" s="3">
        <f t="shared" si="73"/>
        <v>1405.0830000000001</v>
      </c>
      <c r="AQ344" s="3">
        <f t="shared" si="74"/>
        <v>1068.617796</v>
      </c>
      <c r="AR344" s="3">
        <f t="shared" si="75"/>
        <v>1427.2919999999999</v>
      </c>
      <c r="AS344" s="3">
        <f t="shared" si="76"/>
        <v>1356.072181</v>
      </c>
      <c r="AT344" s="3">
        <f t="shared" si="77"/>
        <v>1225.4749999999999</v>
      </c>
      <c r="AU344" s="3">
        <f t="shared" si="78"/>
        <v>1224.2041360000001</v>
      </c>
      <c r="AV344" s="3">
        <f t="shared" si="79"/>
        <v>1061.086</v>
      </c>
      <c r="AW344" s="3">
        <f t="shared" si="80"/>
        <v>0</v>
      </c>
      <c r="AX344" s="4">
        <f t="shared" si="81"/>
        <v>5118.9359999999997</v>
      </c>
      <c r="AY344" s="4">
        <f t="shared" si="82"/>
        <v>3648.8941130000003</v>
      </c>
      <c r="AZ344" s="2" t="s">
        <v>897</v>
      </c>
    </row>
    <row r="345" spans="1:52" x14ac:dyDescent="0.25">
      <c r="A345">
        <v>16</v>
      </c>
      <c r="B345" s="2" t="s">
        <v>0</v>
      </c>
      <c r="C345" s="2" t="s">
        <v>727</v>
      </c>
      <c r="D345" s="2">
        <v>2023</v>
      </c>
      <c r="E345" s="2" t="s">
        <v>1</v>
      </c>
      <c r="F345" s="2" t="s">
        <v>2</v>
      </c>
      <c r="G345" s="2" t="s">
        <v>3</v>
      </c>
      <c r="H345" s="2" t="s">
        <v>4</v>
      </c>
      <c r="I345" s="2" t="s">
        <v>746</v>
      </c>
      <c r="J345" s="2" t="s">
        <v>455</v>
      </c>
      <c r="K345" s="2" t="s">
        <v>865</v>
      </c>
      <c r="L345" s="2" t="s">
        <v>860</v>
      </c>
      <c r="M345" s="2" t="s">
        <v>861</v>
      </c>
      <c r="N345" s="2" t="s">
        <v>17</v>
      </c>
      <c r="O345" s="2" t="s">
        <v>18</v>
      </c>
      <c r="P345" s="2" t="s">
        <v>67</v>
      </c>
      <c r="Q345" s="2" t="s">
        <v>68</v>
      </c>
      <c r="R345" s="2" t="s">
        <v>10</v>
      </c>
      <c r="S345" s="2" t="s">
        <v>11</v>
      </c>
      <c r="T345" s="2">
        <v>317</v>
      </c>
      <c r="U345" s="2" t="s">
        <v>459</v>
      </c>
      <c r="V345" s="5">
        <v>2014659462</v>
      </c>
      <c r="W345" s="5">
        <v>1951119462</v>
      </c>
      <c r="X345" s="6">
        <v>96.85</v>
      </c>
      <c r="Y345" s="5">
        <v>1647971561</v>
      </c>
      <c r="Z345" s="5">
        <v>1346697551</v>
      </c>
      <c r="AA345" s="6">
        <v>81.72</v>
      </c>
      <c r="AB345" s="5">
        <v>1128726000</v>
      </c>
      <c r="AC345" s="5">
        <v>1050367717</v>
      </c>
      <c r="AD345" s="6">
        <v>93.06</v>
      </c>
      <c r="AE345" s="5">
        <v>437776036</v>
      </c>
      <c r="AF345" s="5">
        <v>423220933</v>
      </c>
      <c r="AG345" s="6">
        <v>96.68</v>
      </c>
      <c r="AH345" s="5">
        <v>979011000</v>
      </c>
      <c r="AI345" s="5">
        <v>0</v>
      </c>
      <c r="AJ345" s="6">
        <v>0</v>
      </c>
      <c r="AK345" s="2" t="s">
        <v>13</v>
      </c>
      <c r="AL345" s="2" t="s">
        <v>13</v>
      </c>
      <c r="AM345" s="2" t="s">
        <v>13</v>
      </c>
      <c r="AN345" s="3">
        <f t="shared" si="71"/>
        <v>2014.6594620000001</v>
      </c>
      <c r="AO345" s="3">
        <f t="shared" si="72"/>
        <v>1951.1194620000001</v>
      </c>
      <c r="AP345" s="3">
        <f t="shared" si="73"/>
        <v>1647.9715610000001</v>
      </c>
      <c r="AQ345" s="3">
        <f t="shared" si="74"/>
        <v>1346.697551</v>
      </c>
      <c r="AR345" s="3">
        <f t="shared" si="75"/>
        <v>1128.7260000000001</v>
      </c>
      <c r="AS345" s="3">
        <f t="shared" si="76"/>
        <v>1050.3677170000001</v>
      </c>
      <c r="AT345" s="3">
        <f t="shared" si="77"/>
        <v>437.77603599999998</v>
      </c>
      <c r="AU345" s="3">
        <f t="shared" si="78"/>
        <v>423.220933</v>
      </c>
      <c r="AV345" s="3">
        <f t="shared" si="79"/>
        <v>979.01099999999997</v>
      </c>
      <c r="AW345" s="3">
        <f t="shared" si="80"/>
        <v>0</v>
      </c>
      <c r="AX345" s="4">
        <f t="shared" si="81"/>
        <v>6208.1440590000002</v>
      </c>
      <c r="AY345" s="4">
        <f t="shared" si="82"/>
        <v>4771.4056629999995</v>
      </c>
      <c r="AZ345" s="2" t="s">
        <v>905</v>
      </c>
    </row>
    <row r="346" spans="1:52" x14ac:dyDescent="0.25">
      <c r="A346">
        <v>16</v>
      </c>
      <c r="B346" s="2" t="s">
        <v>0</v>
      </c>
      <c r="C346" s="2" t="s">
        <v>727</v>
      </c>
      <c r="D346" s="2">
        <v>2023</v>
      </c>
      <c r="E346" s="2" t="s">
        <v>1</v>
      </c>
      <c r="F346" s="2" t="s">
        <v>2</v>
      </c>
      <c r="G346" s="2" t="s">
        <v>3</v>
      </c>
      <c r="H346" s="2" t="s">
        <v>4</v>
      </c>
      <c r="I346" s="2" t="s">
        <v>746</v>
      </c>
      <c r="J346" s="2" t="s">
        <v>455</v>
      </c>
      <c r="K346" s="2" t="s">
        <v>865</v>
      </c>
      <c r="L346" s="2" t="s">
        <v>860</v>
      </c>
      <c r="M346" s="2" t="s">
        <v>861</v>
      </c>
      <c r="N346" s="2" t="s">
        <v>17</v>
      </c>
      <c r="O346" s="2" t="s">
        <v>18</v>
      </c>
      <c r="P346" s="2" t="s">
        <v>67</v>
      </c>
      <c r="Q346" s="2" t="s">
        <v>68</v>
      </c>
      <c r="R346" s="2" t="s">
        <v>10</v>
      </c>
      <c r="S346" s="2" t="s">
        <v>11</v>
      </c>
      <c r="T346" s="2">
        <v>318</v>
      </c>
      <c r="U346" s="2" t="s">
        <v>460</v>
      </c>
      <c r="V346" s="5">
        <v>100000</v>
      </c>
      <c r="W346" s="5">
        <v>0</v>
      </c>
      <c r="X346" s="6">
        <v>0</v>
      </c>
      <c r="Y346" s="5">
        <v>10000000</v>
      </c>
      <c r="Z346" s="5">
        <v>0</v>
      </c>
      <c r="AA346" s="6">
        <v>0</v>
      </c>
      <c r="AB346" s="5">
        <v>66710000</v>
      </c>
      <c r="AC346" s="5">
        <v>66710000</v>
      </c>
      <c r="AD346" s="6">
        <v>100</v>
      </c>
      <c r="AE346" s="5">
        <v>99264000</v>
      </c>
      <c r="AF346" s="5">
        <v>99264000</v>
      </c>
      <c r="AG346" s="6">
        <v>100</v>
      </c>
      <c r="AH346" s="5">
        <v>210836000</v>
      </c>
      <c r="AI346" s="5">
        <v>0</v>
      </c>
      <c r="AJ346" s="6">
        <v>0</v>
      </c>
      <c r="AK346" s="2" t="s">
        <v>13</v>
      </c>
      <c r="AL346" s="2" t="s">
        <v>13</v>
      </c>
      <c r="AM346" s="2" t="s">
        <v>13</v>
      </c>
      <c r="AN346" s="3">
        <f t="shared" si="71"/>
        <v>0.1</v>
      </c>
      <c r="AO346" s="3">
        <f t="shared" si="72"/>
        <v>0</v>
      </c>
      <c r="AP346" s="3">
        <f t="shared" si="73"/>
        <v>10</v>
      </c>
      <c r="AQ346" s="3">
        <f t="shared" si="74"/>
        <v>0</v>
      </c>
      <c r="AR346" s="3">
        <f t="shared" si="75"/>
        <v>66.709999999999994</v>
      </c>
      <c r="AS346" s="3">
        <f t="shared" si="76"/>
        <v>66.709999999999994</v>
      </c>
      <c r="AT346" s="3">
        <f t="shared" si="77"/>
        <v>99.263999999999996</v>
      </c>
      <c r="AU346" s="3">
        <f t="shared" si="78"/>
        <v>99.263999999999996</v>
      </c>
      <c r="AV346" s="3">
        <f t="shared" si="79"/>
        <v>210.83600000000001</v>
      </c>
      <c r="AW346" s="3">
        <f t="shared" si="80"/>
        <v>0</v>
      </c>
      <c r="AX346" s="4">
        <f t="shared" si="81"/>
        <v>386.90999999999997</v>
      </c>
      <c r="AY346" s="4">
        <f t="shared" si="82"/>
        <v>165.97399999999999</v>
      </c>
      <c r="AZ346" s="2" t="s">
        <v>897</v>
      </c>
    </row>
    <row r="347" spans="1:52" x14ac:dyDescent="0.25">
      <c r="A347">
        <v>16</v>
      </c>
      <c r="B347" s="2" t="s">
        <v>0</v>
      </c>
      <c r="C347" s="2" t="s">
        <v>727</v>
      </c>
      <c r="D347" s="2">
        <v>2023</v>
      </c>
      <c r="E347" s="2" t="s">
        <v>1</v>
      </c>
      <c r="F347" s="2" t="s">
        <v>2</v>
      </c>
      <c r="G347" s="2" t="s">
        <v>3</v>
      </c>
      <c r="H347" s="2" t="s">
        <v>4</v>
      </c>
      <c r="I347" s="2" t="s">
        <v>746</v>
      </c>
      <c r="J347" s="2" t="s">
        <v>455</v>
      </c>
      <c r="K347" s="2" t="s">
        <v>865</v>
      </c>
      <c r="L347" s="2" t="s">
        <v>860</v>
      </c>
      <c r="M347" s="2" t="s">
        <v>861</v>
      </c>
      <c r="N347" s="2" t="s">
        <v>17</v>
      </c>
      <c r="O347" s="2" t="s">
        <v>18</v>
      </c>
      <c r="P347" s="2" t="s">
        <v>67</v>
      </c>
      <c r="Q347" s="2" t="s">
        <v>68</v>
      </c>
      <c r="R347" s="2" t="s">
        <v>10</v>
      </c>
      <c r="S347" s="2" t="s">
        <v>11</v>
      </c>
      <c r="T347" s="2">
        <v>319</v>
      </c>
      <c r="U347" s="2" t="s">
        <v>461</v>
      </c>
      <c r="V347" s="5">
        <v>175400000</v>
      </c>
      <c r="W347" s="5">
        <v>138000000</v>
      </c>
      <c r="X347" s="6">
        <v>78.680000000000007</v>
      </c>
      <c r="Y347" s="5">
        <v>11060000</v>
      </c>
      <c r="Z347" s="5">
        <v>0</v>
      </c>
      <c r="AA347" s="6">
        <v>0</v>
      </c>
      <c r="AB347" s="5">
        <v>5571468734</v>
      </c>
      <c r="AC347" s="5">
        <v>5538427134</v>
      </c>
      <c r="AD347" s="6">
        <v>99.41</v>
      </c>
      <c r="AE347" s="5">
        <v>8564438000</v>
      </c>
      <c r="AF347" s="5">
        <v>8476760070</v>
      </c>
      <c r="AG347" s="6">
        <v>98.98</v>
      </c>
      <c r="AH347" s="5">
        <v>11088293000</v>
      </c>
      <c r="AI347" s="5">
        <v>0</v>
      </c>
      <c r="AJ347" s="6">
        <v>0</v>
      </c>
      <c r="AK347" s="2" t="s">
        <v>13</v>
      </c>
      <c r="AL347" s="2" t="s">
        <v>13</v>
      </c>
      <c r="AM347" s="2" t="s">
        <v>13</v>
      </c>
      <c r="AN347" s="3">
        <f t="shared" si="71"/>
        <v>175.4</v>
      </c>
      <c r="AO347" s="3">
        <f t="shared" si="72"/>
        <v>138</v>
      </c>
      <c r="AP347" s="3">
        <f t="shared" si="73"/>
        <v>11.06</v>
      </c>
      <c r="AQ347" s="3">
        <f t="shared" si="74"/>
        <v>0</v>
      </c>
      <c r="AR347" s="3">
        <f t="shared" si="75"/>
        <v>5571.468734</v>
      </c>
      <c r="AS347" s="3">
        <f t="shared" si="76"/>
        <v>5538.4271339999996</v>
      </c>
      <c r="AT347" s="3">
        <f t="shared" si="77"/>
        <v>8564.4380000000001</v>
      </c>
      <c r="AU347" s="3">
        <f t="shared" si="78"/>
        <v>8476.7600700000003</v>
      </c>
      <c r="AV347" s="3">
        <f t="shared" si="79"/>
        <v>11088.293</v>
      </c>
      <c r="AW347" s="3">
        <f t="shared" si="80"/>
        <v>0</v>
      </c>
      <c r="AX347" s="4">
        <f t="shared" si="81"/>
        <v>25410.659734000001</v>
      </c>
      <c r="AY347" s="4">
        <f t="shared" si="82"/>
        <v>14153.187204</v>
      </c>
      <c r="AZ347" s="2" t="s">
        <v>897</v>
      </c>
    </row>
    <row r="348" spans="1:52" x14ac:dyDescent="0.25">
      <c r="A348">
        <v>16</v>
      </c>
      <c r="B348" s="2" t="s">
        <v>0</v>
      </c>
      <c r="C348" s="2" t="s">
        <v>727</v>
      </c>
      <c r="D348" s="2">
        <v>2023</v>
      </c>
      <c r="E348" s="2" t="s">
        <v>1</v>
      </c>
      <c r="F348" s="2" t="s">
        <v>2</v>
      </c>
      <c r="G348" s="2" t="s">
        <v>3</v>
      </c>
      <c r="H348" s="2" t="s">
        <v>4</v>
      </c>
      <c r="I348" s="2" t="s">
        <v>746</v>
      </c>
      <c r="J348" s="2" t="s">
        <v>455</v>
      </c>
      <c r="K348" s="2" t="s">
        <v>865</v>
      </c>
      <c r="L348" s="2" t="s">
        <v>860</v>
      </c>
      <c r="M348" s="2" t="s">
        <v>861</v>
      </c>
      <c r="N348" s="2" t="s">
        <v>17</v>
      </c>
      <c r="O348" s="2" t="s">
        <v>18</v>
      </c>
      <c r="P348" s="2" t="s">
        <v>462</v>
      </c>
      <c r="Q348" s="2" t="s">
        <v>463</v>
      </c>
      <c r="R348" s="2" t="s">
        <v>10</v>
      </c>
      <c r="S348" s="2" t="s">
        <v>11</v>
      </c>
      <c r="T348" s="2">
        <v>337</v>
      </c>
      <c r="U348" s="2" t="s">
        <v>464</v>
      </c>
      <c r="V348" s="5">
        <v>28800000</v>
      </c>
      <c r="W348" s="5">
        <v>28800000</v>
      </c>
      <c r="X348" s="6">
        <v>100</v>
      </c>
      <c r="Y348" s="5">
        <v>350277052</v>
      </c>
      <c r="Z348" s="5">
        <v>317312322</v>
      </c>
      <c r="AA348" s="6">
        <v>90.59</v>
      </c>
      <c r="AB348" s="5">
        <v>759308689</v>
      </c>
      <c r="AC348" s="5">
        <v>759308686</v>
      </c>
      <c r="AD348" s="6">
        <v>100</v>
      </c>
      <c r="AE348" s="5">
        <v>1151142044</v>
      </c>
      <c r="AF348" s="5">
        <v>1142283004</v>
      </c>
      <c r="AG348" s="6">
        <v>99.23</v>
      </c>
      <c r="AH348" s="5">
        <v>1524412000</v>
      </c>
      <c r="AI348" s="5">
        <v>0</v>
      </c>
      <c r="AJ348" s="6">
        <v>0</v>
      </c>
      <c r="AK348" s="2" t="s">
        <v>13</v>
      </c>
      <c r="AL348" s="2" t="s">
        <v>13</v>
      </c>
      <c r="AM348" s="2" t="s">
        <v>13</v>
      </c>
      <c r="AN348" s="3">
        <f t="shared" si="71"/>
        <v>28.8</v>
      </c>
      <c r="AO348" s="3">
        <f t="shared" si="72"/>
        <v>28.8</v>
      </c>
      <c r="AP348" s="3">
        <f t="shared" si="73"/>
        <v>350.27705200000003</v>
      </c>
      <c r="AQ348" s="3">
        <f t="shared" si="74"/>
        <v>317.31232199999999</v>
      </c>
      <c r="AR348" s="3">
        <f t="shared" si="75"/>
        <v>759.30868899999996</v>
      </c>
      <c r="AS348" s="3">
        <f t="shared" si="76"/>
        <v>759.30868599999997</v>
      </c>
      <c r="AT348" s="3">
        <f t="shared" si="77"/>
        <v>1151.1420439999999</v>
      </c>
      <c r="AU348" s="3">
        <f t="shared" si="78"/>
        <v>1142.2830039999999</v>
      </c>
      <c r="AV348" s="3">
        <f t="shared" si="79"/>
        <v>1524.412</v>
      </c>
      <c r="AW348" s="3">
        <f t="shared" si="80"/>
        <v>0</v>
      </c>
      <c r="AX348" s="4">
        <f t="shared" si="81"/>
        <v>3813.9397850000005</v>
      </c>
      <c r="AY348" s="4">
        <f t="shared" si="82"/>
        <v>2247.7040120000001</v>
      </c>
      <c r="AZ348" s="2" t="s">
        <v>905</v>
      </c>
    </row>
    <row r="349" spans="1:52" x14ac:dyDescent="0.25">
      <c r="A349">
        <v>16</v>
      </c>
      <c r="B349" s="2" t="s">
        <v>0</v>
      </c>
      <c r="C349" s="2" t="s">
        <v>727</v>
      </c>
      <c r="D349" s="2">
        <v>2023</v>
      </c>
      <c r="E349" s="2" t="s">
        <v>1</v>
      </c>
      <c r="F349" s="2" t="s">
        <v>2</v>
      </c>
      <c r="G349" s="2" t="s">
        <v>3</v>
      </c>
      <c r="H349" s="2" t="s">
        <v>4</v>
      </c>
      <c r="I349" s="2" t="s">
        <v>746</v>
      </c>
      <c r="J349" s="2" t="s">
        <v>455</v>
      </c>
      <c r="K349" s="2" t="s">
        <v>865</v>
      </c>
      <c r="L349" s="2" t="s">
        <v>860</v>
      </c>
      <c r="M349" s="2" t="s">
        <v>861</v>
      </c>
      <c r="N349" s="2" t="s">
        <v>17</v>
      </c>
      <c r="O349" s="2" t="s">
        <v>18</v>
      </c>
      <c r="P349" s="2" t="s">
        <v>462</v>
      </c>
      <c r="Q349" s="2" t="s">
        <v>463</v>
      </c>
      <c r="R349" s="2" t="s">
        <v>10</v>
      </c>
      <c r="S349" s="2" t="s">
        <v>11</v>
      </c>
      <c r="T349" s="2">
        <v>338</v>
      </c>
      <c r="U349" s="2" t="s">
        <v>465</v>
      </c>
      <c r="V349" s="5">
        <v>37954537</v>
      </c>
      <c r="W349" s="5">
        <v>36103149</v>
      </c>
      <c r="X349" s="6">
        <v>95.12</v>
      </c>
      <c r="Y349" s="5">
        <v>1582054350</v>
      </c>
      <c r="Z349" s="5">
        <v>1532224850</v>
      </c>
      <c r="AA349" s="6">
        <v>96.85</v>
      </c>
      <c r="AB349" s="5">
        <v>1774978542</v>
      </c>
      <c r="AC349" s="5">
        <v>1774978542</v>
      </c>
      <c r="AD349" s="6">
        <v>100</v>
      </c>
      <c r="AE349" s="5">
        <v>2123110612</v>
      </c>
      <c r="AF349" s="5">
        <v>2112905008</v>
      </c>
      <c r="AG349" s="6">
        <v>99.52</v>
      </c>
      <c r="AH349" s="5">
        <v>2164058000</v>
      </c>
      <c r="AI349" s="5">
        <v>0</v>
      </c>
      <c r="AJ349" s="6">
        <v>0</v>
      </c>
      <c r="AK349" s="2" t="s">
        <v>13</v>
      </c>
      <c r="AL349" s="2" t="s">
        <v>13</v>
      </c>
      <c r="AM349" s="2" t="s">
        <v>13</v>
      </c>
      <c r="AN349" s="3">
        <f t="shared" si="71"/>
        <v>37.954537000000002</v>
      </c>
      <c r="AO349" s="3">
        <f t="shared" si="72"/>
        <v>36.103149000000002</v>
      </c>
      <c r="AP349" s="3">
        <f t="shared" si="73"/>
        <v>1582.0543500000001</v>
      </c>
      <c r="AQ349" s="3">
        <f t="shared" si="74"/>
        <v>1532.2248500000001</v>
      </c>
      <c r="AR349" s="3">
        <f t="shared" si="75"/>
        <v>1774.9785420000001</v>
      </c>
      <c r="AS349" s="3">
        <f t="shared" si="76"/>
        <v>1774.9785420000001</v>
      </c>
      <c r="AT349" s="3">
        <f t="shared" si="77"/>
        <v>2123.1106119999999</v>
      </c>
      <c r="AU349" s="3">
        <f t="shared" si="78"/>
        <v>2112.9050080000002</v>
      </c>
      <c r="AV349" s="3">
        <f t="shared" si="79"/>
        <v>2164.058</v>
      </c>
      <c r="AW349" s="3">
        <f t="shared" si="80"/>
        <v>0</v>
      </c>
      <c r="AX349" s="4">
        <f t="shared" si="81"/>
        <v>7682.1560410000002</v>
      </c>
      <c r="AY349" s="4">
        <f t="shared" si="82"/>
        <v>5456.2115489999996</v>
      </c>
      <c r="AZ349" s="2" t="s">
        <v>897</v>
      </c>
    </row>
    <row r="350" spans="1:52" x14ac:dyDescent="0.25">
      <c r="A350">
        <v>16</v>
      </c>
      <c r="B350" s="2" t="s">
        <v>0</v>
      </c>
      <c r="C350" s="2" t="s">
        <v>727</v>
      </c>
      <c r="D350" s="2">
        <v>2023</v>
      </c>
      <c r="E350" s="2" t="s">
        <v>1</v>
      </c>
      <c r="F350" s="2" t="s">
        <v>2</v>
      </c>
      <c r="G350" s="2" t="s">
        <v>3</v>
      </c>
      <c r="H350" s="2" t="s">
        <v>4</v>
      </c>
      <c r="I350" s="2" t="s">
        <v>746</v>
      </c>
      <c r="J350" s="2" t="s">
        <v>455</v>
      </c>
      <c r="K350" s="2" t="s">
        <v>865</v>
      </c>
      <c r="L350" s="2" t="s">
        <v>860</v>
      </c>
      <c r="M350" s="2" t="s">
        <v>861</v>
      </c>
      <c r="N350" s="2" t="s">
        <v>17</v>
      </c>
      <c r="O350" s="2" t="s">
        <v>18</v>
      </c>
      <c r="P350" s="2" t="s">
        <v>462</v>
      </c>
      <c r="Q350" s="2" t="s">
        <v>463</v>
      </c>
      <c r="R350" s="2" t="s">
        <v>10</v>
      </c>
      <c r="S350" s="2" t="s">
        <v>11</v>
      </c>
      <c r="T350" s="2">
        <v>339</v>
      </c>
      <c r="U350" s="2" t="s">
        <v>466</v>
      </c>
      <c r="V350" s="5">
        <v>6140197</v>
      </c>
      <c r="W350" s="5">
        <v>6140197</v>
      </c>
      <c r="X350" s="6">
        <v>100</v>
      </c>
      <c r="Y350" s="5">
        <v>933210710</v>
      </c>
      <c r="Z350" s="5">
        <v>835477207</v>
      </c>
      <c r="AA350" s="6">
        <v>89.53</v>
      </c>
      <c r="AB350" s="5">
        <v>1376636917</v>
      </c>
      <c r="AC350" s="5">
        <v>1209112328</v>
      </c>
      <c r="AD350" s="6">
        <v>87.83</v>
      </c>
      <c r="AE350" s="5">
        <v>909941905</v>
      </c>
      <c r="AF350" s="5">
        <v>868807867</v>
      </c>
      <c r="AG350" s="6">
        <v>95.48</v>
      </c>
      <c r="AH350" s="5">
        <v>1255466000</v>
      </c>
      <c r="AI350" s="5">
        <v>0</v>
      </c>
      <c r="AJ350" s="6">
        <v>0</v>
      </c>
      <c r="AK350" s="2" t="s">
        <v>13</v>
      </c>
      <c r="AL350" s="2" t="s">
        <v>13</v>
      </c>
      <c r="AM350" s="2" t="s">
        <v>13</v>
      </c>
      <c r="AN350" s="3">
        <f t="shared" si="71"/>
        <v>6.1401969999999997</v>
      </c>
      <c r="AO350" s="3">
        <f t="shared" si="72"/>
        <v>6.1401969999999997</v>
      </c>
      <c r="AP350" s="3">
        <f t="shared" si="73"/>
        <v>933.21070999999995</v>
      </c>
      <c r="AQ350" s="3">
        <f t="shared" si="74"/>
        <v>835.47720700000002</v>
      </c>
      <c r="AR350" s="3">
        <f t="shared" si="75"/>
        <v>1376.636917</v>
      </c>
      <c r="AS350" s="3">
        <f t="shared" si="76"/>
        <v>1209.1123279999999</v>
      </c>
      <c r="AT350" s="3">
        <f t="shared" si="77"/>
        <v>909.94190500000002</v>
      </c>
      <c r="AU350" s="3">
        <f t="shared" si="78"/>
        <v>868.80786699999999</v>
      </c>
      <c r="AV350" s="3">
        <f t="shared" si="79"/>
        <v>1255.4659999999999</v>
      </c>
      <c r="AW350" s="3">
        <f t="shared" si="80"/>
        <v>0</v>
      </c>
      <c r="AX350" s="4">
        <f t="shared" si="81"/>
        <v>4481.3957289999998</v>
      </c>
      <c r="AY350" s="4">
        <f t="shared" si="82"/>
        <v>2919.5375989999998</v>
      </c>
      <c r="AZ350" s="2" t="s">
        <v>897</v>
      </c>
    </row>
    <row r="351" spans="1:52" x14ac:dyDescent="0.25">
      <c r="A351">
        <v>16</v>
      </c>
      <c r="B351" s="2" t="s">
        <v>0</v>
      </c>
      <c r="C351" s="2" t="s">
        <v>727</v>
      </c>
      <c r="D351" s="2">
        <v>2023</v>
      </c>
      <c r="E351" s="2" t="s">
        <v>1</v>
      </c>
      <c r="F351" s="2" t="s">
        <v>2</v>
      </c>
      <c r="G351" s="2" t="s">
        <v>3</v>
      </c>
      <c r="H351" s="2" t="s">
        <v>4</v>
      </c>
      <c r="I351" s="2" t="s">
        <v>746</v>
      </c>
      <c r="J351" s="2" t="s">
        <v>455</v>
      </c>
      <c r="K351" s="2" t="s">
        <v>865</v>
      </c>
      <c r="L351" s="2" t="s">
        <v>860</v>
      </c>
      <c r="M351" s="2" t="s">
        <v>861</v>
      </c>
      <c r="N351" s="2" t="s">
        <v>17</v>
      </c>
      <c r="O351" s="2" t="s">
        <v>18</v>
      </c>
      <c r="P351" s="2" t="s">
        <v>462</v>
      </c>
      <c r="Q351" s="2" t="s">
        <v>463</v>
      </c>
      <c r="R351" s="2" t="s">
        <v>10</v>
      </c>
      <c r="S351" s="2" t="s">
        <v>11</v>
      </c>
      <c r="T351" s="2">
        <v>340</v>
      </c>
      <c r="U351" s="2" t="s">
        <v>467</v>
      </c>
      <c r="V351" s="5">
        <v>0</v>
      </c>
      <c r="W351" s="5">
        <v>0</v>
      </c>
      <c r="X351" s="6">
        <v>0</v>
      </c>
      <c r="Y351" s="5">
        <v>241767662</v>
      </c>
      <c r="Z351" s="5">
        <v>152401997</v>
      </c>
      <c r="AA351" s="6">
        <v>63.04</v>
      </c>
      <c r="AB351" s="5">
        <v>0</v>
      </c>
      <c r="AC351" s="5">
        <v>0</v>
      </c>
      <c r="AD351" s="6">
        <v>0</v>
      </c>
      <c r="AE351" s="5">
        <v>0</v>
      </c>
      <c r="AF351" s="5">
        <v>0</v>
      </c>
      <c r="AG351" s="6">
        <v>0</v>
      </c>
      <c r="AH351" s="5">
        <v>0</v>
      </c>
      <c r="AI351" s="5">
        <v>0</v>
      </c>
      <c r="AJ351" s="6">
        <v>0</v>
      </c>
      <c r="AK351" s="2" t="s">
        <v>13</v>
      </c>
      <c r="AL351" s="2" t="s">
        <v>13</v>
      </c>
      <c r="AM351" s="2" t="s">
        <v>13</v>
      </c>
      <c r="AN351" s="3">
        <f t="shared" si="71"/>
        <v>0</v>
      </c>
      <c r="AO351" s="3">
        <f t="shared" si="72"/>
        <v>0</v>
      </c>
      <c r="AP351" s="3">
        <f t="shared" si="73"/>
        <v>241.767662</v>
      </c>
      <c r="AQ351" s="3">
        <f t="shared" si="74"/>
        <v>152.40199699999999</v>
      </c>
      <c r="AR351" s="3">
        <f t="shared" si="75"/>
        <v>0</v>
      </c>
      <c r="AS351" s="3">
        <f t="shared" si="76"/>
        <v>0</v>
      </c>
      <c r="AT351" s="3">
        <f t="shared" si="77"/>
        <v>0</v>
      </c>
      <c r="AU351" s="3">
        <f t="shared" si="78"/>
        <v>0</v>
      </c>
      <c r="AV351" s="3">
        <f t="shared" si="79"/>
        <v>0</v>
      </c>
      <c r="AW351" s="3">
        <f t="shared" si="80"/>
        <v>0</v>
      </c>
      <c r="AX351" s="4">
        <f t="shared" si="81"/>
        <v>241.767662</v>
      </c>
      <c r="AY351" s="4">
        <f t="shared" si="82"/>
        <v>152.40199699999999</v>
      </c>
      <c r="AZ351" s="2" t="s">
        <v>897</v>
      </c>
    </row>
    <row r="352" spans="1:52" x14ac:dyDescent="0.25">
      <c r="A352">
        <v>16</v>
      </c>
      <c r="B352" s="2" t="s">
        <v>0</v>
      </c>
      <c r="C352" s="2" t="s">
        <v>727</v>
      </c>
      <c r="D352" s="2">
        <v>2023</v>
      </c>
      <c r="E352" s="2" t="s">
        <v>1</v>
      </c>
      <c r="F352" s="2" t="s">
        <v>2</v>
      </c>
      <c r="G352" s="2" t="s">
        <v>3</v>
      </c>
      <c r="H352" s="2" t="s">
        <v>4</v>
      </c>
      <c r="I352" s="2" t="s">
        <v>746</v>
      </c>
      <c r="J352" s="2" t="s">
        <v>455</v>
      </c>
      <c r="K352" s="2" t="s">
        <v>865</v>
      </c>
      <c r="L352" s="2" t="s">
        <v>860</v>
      </c>
      <c r="M352" s="2" t="s">
        <v>861</v>
      </c>
      <c r="N352" s="2" t="s">
        <v>17</v>
      </c>
      <c r="O352" s="2" t="s">
        <v>18</v>
      </c>
      <c r="P352" s="2" t="s">
        <v>462</v>
      </c>
      <c r="Q352" s="2" t="s">
        <v>463</v>
      </c>
      <c r="R352" s="2" t="s">
        <v>10</v>
      </c>
      <c r="S352" s="2" t="s">
        <v>11</v>
      </c>
      <c r="T352" s="2">
        <v>341</v>
      </c>
      <c r="U352" s="2" t="s">
        <v>468</v>
      </c>
      <c r="V352" s="5">
        <v>1202770766</v>
      </c>
      <c r="W352" s="5">
        <v>1202637789</v>
      </c>
      <c r="X352" s="6">
        <v>99.99</v>
      </c>
      <c r="Y352" s="5">
        <v>3723925766</v>
      </c>
      <c r="Z352" s="5">
        <v>2865963019</v>
      </c>
      <c r="AA352" s="6">
        <v>76.959999999999994</v>
      </c>
      <c r="AB352" s="5">
        <v>5674979852</v>
      </c>
      <c r="AC352" s="5">
        <v>4325413137</v>
      </c>
      <c r="AD352" s="6">
        <v>76.22</v>
      </c>
      <c r="AE352" s="5">
        <v>5703639439</v>
      </c>
      <c r="AF352" s="5">
        <v>5242787242</v>
      </c>
      <c r="AG352" s="6">
        <v>91.92</v>
      </c>
      <c r="AH352" s="5">
        <v>6556064000</v>
      </c>
      <c r="AI352" s="5">
        <v>0</v>
      </c>
      <c r="AJ352" s="6">
        <v>0</v>
      </c>
      <c r="AK352" s="2" t="s">
        <v>13</v>
      </c>
      <c r="AL352" s="2" t="s">
        <v>13</v>
      </c>
      <c r="AM352" s="2" t="s">
        <v>13</v>
      </c>
      <c r="AN352" s="3">
        <f t="shared" si="71"/>
        <v>1202.7707660000001</v>
      </c>
      <c r="AO352" s="3">
        <f t="shared" si="72"/>
        <v>1202.6377890000001</v>
      </c>
      <c r="AP352" s="3">
        <f t="shared" si="73"/>
        <v>3723.9257659999998</v>
      </c>
      <c r="AQ352" s="3">
        <f t="shared" si="74"/>
        <v>2865.9630189999998</v>
      </c>
      <c r="AR352" s="3">
        <f t="shared" si="75"/>
        <v>5674.9798520000004</v>
      </c>
      <c r="AS352" s="3">
        <f t="shared" si="76"/>
        <v>4325.4131369999996</v>
      </c>
      <c r="AT352" s="3">
        <f t="shared" si="77"/>
        <v>5703.6394389999996</v>
      </c>
      <c r="AU352" s="3">
        <f t="shared" si="78"/>
        <v>5242.7872420000003</v>
      </c>
      <c r="AV352" s="3">
        <f t="shared" si="79"/>
        <v>6556.0640000000003</v>
      </c>
      <c r="AW352" s="3">
        <f t="shared" si="80"/>
        <v>0</v>
      </c>
      <c r="AX352" s="4">
        <f t="shared" si="81"/>
        <v>22861.379823000003</v>
      </c>
      <c r="AY352" s="4">
        <f t="shared" si="82"/>
        <v>13636.801186999999</v>
      </c>
      <c r="AZ352" s="2" t="s">
        <v>897</v>
      </c>
    </row>
    <row r="353" spans="1:52" x14ac:dyDescent="0.25">
      <c r="A353">
        <v>16</v>
      </c>
      <c r="B353" s="2" t="s">
        <v>0</v>
      </c>
      <c r="C353" s="2" t="s">
        <v>727</v>
      </c>
      <c r="D353" s="2">
        <v>2023</v>
      </c>
      <c r="E353" s="2" t="s">
        <v>1</v>
      </c>
      <c r="F353" s="2" t="s">
        <v>2</v>
      </c>
      <c r="G353" s="2" t="s">
        <v>3</v>
      </c>
      <c r="H353" s="2" t="s">
        <v>4</v>
      </c>
      <c r="I353" s="2" t="s">
        <v>746</v>
      </c>
      <c r="J353" s="2" t="s">
        <v>455</v>
      </c>
      <c r="K353" s="2" t="s">
        <v>865</v>
      </c>
      <c r="L353" s="2" t="s">
        <v>860</v>
      </c>
      <c r="M353" s="2" t="s">
        <v>861</v>
      </c>
      <c r="N353" s="2" t="s">
        <v>17</v>
      </c>
      <c r="O353" s="2" t="s">
        <v>18</v>
      </c>
      <c r="P353" s="2" t="s">
        <v>469</v>
      </c>
      <c r="Q353" s="2" t="s">
        <v>470</v>
      </c>
      <c r="R353" s="2" t="s">
        <v>10</v>
      </c>
      <c r="S353" s="2" t="s">
        <v>11</v>
      </c>
      <c r="T353" s="2">
        <v>342</v>
      </c>
      <c r="U353" s="2" t="s">
        <v>471</v>
      </c>
      <c r="V353" s="5">
        <v>13553875857</v>
      </c>
      <c r="W353" s="5">
        <v>13408629479</v>
      </c>
      <c r="X353" s="6">
        <v>98.93</v>
      </c>
      <c r="Y353" s="5">
        <v>7194761895</v>
      </c>
      <c r="Z353" s="5">
        <v>4938481501</v>
      </c>
      <c r="AA353" s="6">
        <v>68.64</v>
      </c>
      <c r="AB353" s="5">
        <v>10180008370</v>
      </c>
      <c r="AC353" s="5">
        <v>9739914988</v>
      </c>
      <c r="AD353" s="6">
        <v>95.68</v>
      </c>
      <c r="AE353" s="5">
        <v>21897633312</v>
      </c>
      <c r="AF353" s="5">
        <v>21193414511</v>
      </c>
      <c r="AG353" s="6">
        <v>96.78</v>
      </c>
      <c r="AH353" s="5">
        <v>32419636000</v>
      </c>
      <c r="AI353" s="5">
        <v>0</v>
      </c>
      <c r="AJ353" s="6">
        <v>0</v>
      </c>
      <c r="AK353" s="2" t="s">
        <v>13</v>
      </c>
      <c r="AL353" s="2" t="s">
        <v>13</v>
      </c>
      <c r="AM353" s="2" t="s">
        <v>13</v>
      </c>
      <c r="AN353" s="3">
        <f t="shared" si="71"/>
        <v>13553.875857000001</v>
      </c>
      <c r="AO353" s="3">
        <f t="shared" si="72"/>
        <v>13408.629478999999</v>
      </c>
      <c r="AP353" s="3">
        <f t="shared" si="73"/>
        <v>7194.7618949999996</v>
      </c>
      <c r="AQ353" s="3">
        <f t="shared" si="74"/>
        <v>4938.4815010000002</v>
      </c>
      <c r="AR353" s="3">
        <f t="shared" si="75"/>
        <v>10180.00837</v>
      </c>
      <c r="AS353" s="3">
        <f t="shared" si="76"/>
        <v>9739.9149880000004</v>
      </c>
      <c r="AT353" s="3">
        <f t="shared" si="77"/>
        <v>21897.633312000002</v>
      </c>
      <c r="AU353" s="3">
        <f t="shared" si="78"/>
        <v>21193.414510999999</v>
      </c>
      <c r="AV353" s="3">
        <f t="shared" si="79"/>
        <v>32419.635999999999</v>
      </c>
      <c r="AW353" s="3">
        <f t="shared" si="80"/>
        <v>0</v>
      </c>
      <c r="AX353" s="4">
        <f t="shared" si="81"/>
        <v>85245.915433999995</v>
      </c>
      <c r="AY353" s="4">
        <f t="shared" si="82"/>
        <v>49280.440478999997</v>
      </c>
      <c r="AZ353" s="2" t="s">
        <v>897</v>
      </c>
    </row>
    <row r="354" spans="1:52" x14ac:dyDescent="0.25">
      <c r="A354">
        <v>16</v>
      </c>
      <c r="B354" s="2" t="s">
        <v>0</v>
      </c>
      <c r="C354" s="2" t="s">
        <v>727</v>
      </c>
      <c r="D354" s="2">
        <v>2023</v>
      </c>
      <c r="E354" s="2" t="s">
        <v>1</v>
      </c>
      <c r="F354" s="2" t="s">
        <v>2</v>
      </c>
      <c r="G354" s="2" t="s">
        <v>3</v>
      </c>
      <c r="H354" s="2" t="s">
        <v>4</v>
      </c>
      <c r="I354" s="2" t="s">
        <v>746</v>
      </c>
      <c r="J354" s="2" t="s">
        <v>455</v>
      </c>
      <c r="K354" s="2" t="s">
        <v>865</v>
      </c>
      <c r="L354" s="2" t="s">
        <v>860</v>
      </c>
      <c r="M354" s="2" t="s">
        <v>861</v>
      </c>
      <c r="N354" s="2" t="s">
        <v>17</v>
      </c>
      <c r="O354" s="2" t="s">
        <v>18</v>
      </c>
      <c r="P354" s="2" t="s">
        <v>469</v>
      </c>
      <c r="Q354" s="2" t="s">
        <v>470</v>
      </c>
      <c r="R354" s="2" t="s">
        <v>10</v>
      </c>
      <c r="S354" s="2" t="s">
        <v>11</v>
      </c>
      <c r="T354" s="2">
        <v>343</v>
      </c>
      <c r="U354" s="2" t="s">
        <v>472</v>
      </c>
      <c r="V354" s="5">
        <v>653294618</v>
      </c>
      <c r="W354" s="5">
        <v>651497213</v>
      </c>
      <c r="X354" s="6">
        <v>99.72</v>
      </c>
      <c r="Y354" s="5">
        <v>583163894</v>
      </c>
      <c r="Z354" s="5">
        <v>517178468</v>
      </c>
      <c r="AA354" s="6">
        <v>88.68</v>
      </c>
      <c r="AB354" s="5">
        <v>1952174425</v>
      </c>
      <c r="AC354" s="5">
        <v>1942022276</v>
      </c>
      <c r="AD354" s="6">
        <v>99.48</v>
      </c>
      <c r="AE354" s="5">
        <v>2170490889</v>
      </c>
      <c r="AF354" s="5">
        <v>2081376718</v>
      </c>
      <c r="AG354" s="6">
        <v>95.89</v>
      </c>
      <c r="AH354" s="5">
        <v>2393394000</v>
      </c>
      <c r="AI354" s="5">
        <v>0</v>
      </c>
      <c r="AJ354" s="6">
        <v>0</v>
      </c>
      <c r="AK354" s="2" t="s">
        <v>13</v>
      </c>
      <c r="AL354" s="2" t="s">
        <v>13</v>
      </c>
      <c r="AM354" s="2" t="s">
        <v>13</v>
      </c>
      <c r="AN354" s="3">
        <f t="shared" si="71"/>
        <v>653.29461800000001</v>
      </c>
      <c r="AO354" s="3">
        <f t="shared" si="72"/>
        <v>651.49721299999999</v>
      </c>
      <c r="AP354" s="3">
        <f t="shared" si="73"/>
        <v>583.16389400000003</v>
      </c>
      <c r="AQ354" s="3">
        <f t="shared" si="74"/>
        <v>517.17846799999995</v>
      </c>
      <c r="AR354" s="3">
        <f t="shared" si="75"/>
        <v>1952.1744249999999</v>
      </c>
      <c r="AS354" s="3">
        <f t="shared" si="76"/>
        <v>1942.0222759999999</v>
      </c>
      <c r="AT354" s="3">
        <f t="shared" si="77"/>
        <v>2170.4908890000002</v>
      </c>
      <c r="AU354" s="3">
        <f t="shared" si="78"/>
        <v>2081.376718</v>
      </c>
      <c r="AV354" s="3">
        <f t="shared" si="79"/>
        <v>2393.3939999999998</v>
      </c>
      <c r="AW354" s="3">
        <f t="shared" si="80"/>
        <v>0</v>
      </c>
      <c r="AX354" s="4">
        <f t="shared" si="81"/>
        <v>7752.5178260000012</v>
      </c>
      <c r="AY354" s="4">
        <f t="shared" si="82"/>
        <v>5192.0746749999998</v>
      </c>
      <c r="AZ354" s="2" t="s">
        <v>897</v>
      </c>
    </row>
    <row r="355" spans="1:52" x14ac:dyDescent="0.25">
      <c r="A355">
        <v>16</v>
      </c>
      <c r="B355" s="2" t="s">
        <v>0</v>
      </c>
      <c r="C355" s="2" t="s">
        <v>727</v>
      </c>
      <c r="D355" s="2">
        <v>2023</v>
      </c>
      <c r="E355" s="2" t="s">
        <v>1</v>
      </c>
      <c r="F355" s="2" t="s">
        <v>2</v>
      </c>
      <c r="G355" s="2" t="s">
        <v>3</v>
      </c>
      <c r="H355" s="2" t="s">
        <v>4</v>
      </c>
      <c r="I355" s="2" t="s">
        <v>746</v>
      </c>
      <c r="J355" s="2" t="s">
        <v>455</v>
      </c>
      <c r="K355" s="2" t="s">
        <v>865</v>
      </c>
      <c r="L355" s="2" t="s">
        <v>860</v>
      </c>
      <c r="M355" s="2" t="s">
        <v>861</v>
      </c>
      <c r="N355" s="2" t="s">
        <v>17</v>
      </c>
      <c r="O355" s="2" t="s">
        <v>18</v>
      </c>
      <c r="P355" s="2" t="s">
        <v>469</v>
      </c>
      <c r="Q355" s="2" t="s">
        <v>470</v>
      </c>
      <c r="R355" s="2" t="s">
        <v>10</v>
      </c>
      <c r="S355" s="2" t="s">
        <v>11</v>
      </c>
      <c r="T355" s="2">
        <v>344</v>
      </c>
      <c r="U355" s="2" t="s">
        <v>473</v>
      </c>
      <c r="V355" s="5">
        <v>5834315515</v>
      </c>
      <c r="W355" s="5">
        <v>5695961649</v>
      </c>
      <c r="X355" s="6">
        <v>97.63</v>
      </c>
      <c r="Y355" s="5">
        <v>14364005170</v>
      </c>
      <c r="Z355" s="5">
        <v>12344339245</v>
      </c>
      <c r="AA355" s="6">
        <v>85.94</v>
      </c>
      <c r="AB355" s="5">
        <v>19117079106</v>
      </c>
      <c r="AC355" s="5">
        <v>18522655075</v>
      </c>
      <c r="AD355" s="6">
        <v>96.89</v>
      </c>
      <c r="AE355" s="5">
        <v>17548602800</v>
      </c>
      <c r="AF355" s="5">
        <v>17166912217</v>
      </c>
      <c r="AG355" s="6">
        <v>97.82</v>
      </c>
      <c r="AH355" s="5">
        <v>17186970000</v>
      </c>
      <c r="AI355" s="5">
        <v>0</v>
      </c>
      <c r="AJ355" s="6">
        <v>0</v>
      </c>
      <c r="AK355" s="2" t="s">
        <v>13</v>
      </c>
      <c r="AL355" s="2" t="s">
        <v>13</v>
      </c>
      <c r="AM355" s="2" t="s">
        <v>13</v>
      </c>
      <c r="AN355" s="3">
        <f t="shared" si="71"/>
        <v>5834.3155150000002</v>
      </c>
      <c r="AO355" s="3">
        <f t="shared" si="72"/>
        <v>5695.9616489999999</v>
      </c>
      <c r="AP355" s="3">
        <f t="shared" si="73"/>
        <v>14364.00517</v>
      </c>
      <c r="AQ355" s="3">
        <f t="shared" si="74"/>
        <v>12344.339244999999</v>
      </c>
      <c r="AR355" s="3">
        <f t="shared" si="75"/>
        <v>19117.079106000001</v>
      </c>
      <c r="AS355" s="3">
        <f t="shared" si="76"/>
        <v>18522.655074999999</v>
      </c>
      <c r="AT355" s="3">
        <f t="shared" si="77"/>
        <v>17548.602800000001</v>
      </c>
      <c r="AU355" s="3">
        <f t="shared" si="78"/>
        <v>17166.912217000001</v>
      </c>
      <c r="AV355" s="3">
        <f t="shared" si="79"/>
        <v>17186.97</v>
      </c>
      <c r="AW355" s="3">
        <f t="shared" si="80"/>
        <v>0</v>
      </c>
      <c r="AX355" s="4">
        <f t="shared" si="81"/>
        <v>74050.972590999998</v>
      </c>
      <c r="AY355" s="4">
        <f t="shared" si="82"/>
        <v>53729.868186000007</v>
      </c>
      <c r="AZ355" s="2" t="s">
        <v>897</v>
      </c>
    </row>
    <row r="356" spans="1:52" x14ac:dyDescent="0.25">
      <c r="A356">
        <v>16</v>
      </c>
      <c r="B356" s="2" t="s">
        <v>0</v>
      </c>
      <c r="C356" s="2" t="s">
        <v>727</v>
      </c>
      <c r="D356" s="2">
        <v>2023</v>
      </c>
      <c r="E356" s="2" t="s">
        <v>1</v>
      </c>
      <c r="F356" s="2" t="s">
        <v>2</v>
      </c>
      <c r="G356" s="2" t="s">
        <v>3</v>
      </c>
      <c r="H356" s="2" t="s">
        <v>4</v>
      </c>
      <c r="I356" s="2" t="s">
        <v>746</v>
      </c>
      <c r="J356" s="2" t="s">
        <v>455</v>
      </c>
      <c r="K356" s="2" t="s">
        <v>865</v>
      </c>
      <c r="L356" s="2" t="s">
        <v>860</v>
      </c>
      <c r="M356" s="2" t="s">
        <v>861</v>
      </c>
      <c r="N356" s="2" t="s">
        <v>17</v>
      </c>
      <c r="O356" s="2" t="s">
        <v>18</v>
      </c>
      <c r="P356" s="2" t="s">
        <v>361</v>
      </c>
      <c r="Q356" s="2" t="s">
        <v>362</v>
      </c>
      <c r="R356" s="2" t="s">
        <v>10</v>
      </c>
      <c r="S356" s="2" t="s">
        <v>11</v>
      </c>
      <c r="T356" s="2">
        <v>345</v>
      </c>
      <c r="U356" s="2" t="s">
        <v>474</v>
      </c>
      <c r="V356" s="5">
        <v>7286850909</v>
      </c>
      <c r="W356" s="5">
        <v>6993163548</v>
      </c>
      <c r="X356" s="6">
        <v>95.97</v>
      </c>
      <c r="Y356" s="5">
        <v>8319296128</v>
      </c>
      <c r="Z356" s="5">
        <v>7807729649</v>
      </c>
      <c r="AA356" s="6">
        <v>93.85</v>
      </c>
      <c r="AB356" s="5">
        <v>13488975317</v>
      </c>
      <c r="AC356" s="5">
        <v>12487101017</v>
      </c>
      <c r="AD356" s="6">
        <v>92.57</v>
      </c>
      <c r="AE356" s="5">
        <v>14939022103</v>
      </c>
      <c r="AF356" s="5">
        <v>14271031438</v>
      </c>
      <c r="AG356" s="6">
        <v>95.53</v>
      </c>
      <c r="AH356" s="5">
        <v>13527062000</v>
      </c>
      <c r="AI356" s="5">
        <v>0</v>
      </c>
      <c r="AJ356" s="6">
        <v>0</v>
      </c>
      <c r="AK356" s="2" t="s">
        <v>13</v>
      </c>
      <c r="AL356" s="2" t="s">
        <v>13</v>
      </c>
      <c r="AM356" s="2" t="s">
        <v>13</v>
      </c>
      <c r="AN356" s="3">
        <f t="shared" si="71"/>
        <v>7286.8509089999998</v>
      </c>
      <c r="AO356" s="3">
        <f t="shared" si="72"/>
        <v>6993.1635480000004</v>
      </c>
      <c r="AP356" s="3">
        <f t="shared" si="73"/>
        <v>8319.296128</v>
      </c>
      <c r="AQ356" s="3">
        <f t="shared" si="74"/>
        <v>7807.7296489999999</v>
      </c>
      <c r="AR356" s="3">
        <f t="shared" si="75"/>
        <v>13488.975317</v>
      </c>
      <c r="AS356" s="3">
        <f t="shared" si="76"/>
        <v>12487.101017000001</v>
      </c>
      <c r="AT356" s="3">
        <f t="shared" si="77"/>
        <v>14939.022102999999</v>
      </c>
      <c r="AU356" s="3">
        <f t="shared" si="78"/>
        <v>14271.031438</v>
      </c>
      <c r="AV356" s="3">
        <f t="shared" si="79"/>
        <v>13527.062</v>
      </c>
      <c r="AW356" s="3">
        <f t="shared" si="80"/>
        <v>0</v>
      </c>
      <c r="AX356" s="4">
        <f t="shared" si="81"/>
        <v>57561.206457</v>
      </c>
      <c r="AY356" s="4">
        <f t="shared" si="82"/>
        <v>41559.025652000004</v>
      </c>
      <c r="AZ356" s="2" t="s">
        <v>897</v>
      </c>
    </row>
    <row r="357" spans="1:52" x14ac:dyDescent="0.25">
      <c r="A357">
        <v>16</v>
      </c>
      <c r="B357" s="2" t="s">
        <v>0</v>
      </c>
      <c r="C357" s="2" t="s">
        <v>727</v>
      </c>
      <c r="D357" s="2">
        <v>2023</v>
      </c>
      <c r="E357" s="2" t="s">
        <v>1</v>
      </c>
      <c r="F357" s="2" t="s">
        <v>2</v>
      </c>
      <c r="G357" s="2" t="s">
        <v>3</v>
      </c>
      <c r="H357" s="2" t="s">
        <v>4</v>
      </c>
      <c r="I357" s="2" t="s">
        <v>746</v>
      </c>
      <c r="J357" s="2" t="s">
        <v>455</v>
      </c>
      <c r="K357" s="2" t="s">
        <v>865</v>
      </c>
      <c r="L357" s="2" t="s">
        <v>860</v>
      </c>
      <c r="M357" s="2" t="s">
        <v>861</v>
      </c>
      <c r="N357" s="2" t="s">
        <v>17</v>
      </c>
      <c r="O357" s="2" t="s">
        <v>18</v>
      </c>
      <c r="P357" s="2" t="s">
        <v>361</v>
      </c>
      <c r="Q357" s="2" t="s">
        <v>362</v>
      </c>
      <c r="R357" s="2" t="s">
        <v>10</v>
      </c>
      <c r="S357" s="2" t="s">
        <v>11</v>
      </c>
      <c r="T357" s="2">
        <v>346</v>
      </c>
      <c r="U357" s="2" t="s">
        <v>475</v>
      </c>
      <c r="V357" s="5">
        <v>35005313998</v>
      </c>
      <c r="W357" s="5">
        <v>23315160293</v>
      </c>
      <c r="X357" s="6">
        <v>66.599999999999994</v>
      </c>
      <c r="Y357" s="5">
        <v>96811501498</v>
      </c>
      <c r="Z357" s="5">
        <v>74414889721</v>
      </c>
      <c r="AA357" s="6">
        <v>76.87</v>
      </c>
      <c r="AB357" s="5">
        <v>38138578345</v>
      </c>
      <c r="AC357" s="5">
        <v>20023276966</v>
      </c>
      <c r="AD357" s="6">
        <v>52.5</v>
      </c>
      <c r="AE357" s="5">
        <v>10469338738</v>
      </c>
      <c r="AF357" s="5">
        <v>4216503792</v>
      </c>
      <c r="AG357" s="6">
        <v>40.270000000000003</v>
      </c>
      <c r="AH357" s="5">
        <v>5342696000</v>
      </c>
      <c r="AI357" s="5">
        <v>0</v>
      </c>
      <c r="AJ357" s="6">
        <v>0</v>
      </c>
      <c r="AK357" s="2" t="s">
        <v>13</v>
      </c>
      <c r="AL357" s="2" t="s">
        <v>13</v>
      </c>
      <c r="AM357" s="2" t="s">
        <v>13</v>
      </c>
      <c r="AN357" s="3">
        <f t="shared" si="71"/>
        <v>35005.313997999998</v>
      </c>
      <c r="AO357" s="3">
        <f t="shared" si="72"/>
        <v>23315.160293000001</v>
      </c>
      <c r="AP357" s="3">
        <f t="shared" si="73"/>
        <v>96811.501497999998</v>
      </c>
      <c r="AQ357" s="3">
        <f t="shared" si="74"/>
        <v>74414.889721</v>
      </c>
      <c r="AR357" s="3">
        <f t="shared" si="75"/>
        <v>38138.578345000002</v>
      </c>
      <c r="AS357" s="3">
        <f t="shared" si="76"/>
        <v>20023.276966000001</v>
      </c>
      <c r="AT357" s="3">
        <f t="shared" si="77"/>
        <v>10469.338738</v>
      </c>
      <c r="AU357" s="3">
        <f t="shared" si="78"/>
        <v>4216.5037920000004</v>
      </c>
      <c r="AV357" s="3">
        <f t="shared" si="79"/>
        <v>5342.6959999999999</v>
      </c>
      <c r="AW357" s="3">
        <f t="shared" si="80"/>
        <v>0</v>
      </c>
      <c r="AX357" s="4">
        <f t="shared" si="81"/>
        <v>185767.42857899997</v>
      </c>
      <c r="AY357" s="4">
        <f t="shared" si="82"/>
        <v>121969.83077200002</v>
      </c>
      <c r="AZ357" s="2" t="s">
        <v>897</v>
      </c>
    </row>
    <row r="358" spans="1:52" x14ac:dyDescent="0.25">
      <c r="A358">
        <v>16</v>
      </c>
      <c r="B358" s="2" t="s">
        <v>0</v>
      </c>
      <c r="C358" s="2" t="s">
        <v>727</v>
      </c>
      <c r="D358" s="2">
        <v>2023</v>
      </c>
      <c r="E358" s="2" t="s">
        <v>1</v>
      </c>
      <c r="F358" s="2" t="s">
        <v>2</v>
      </c>
      <c r="G358" s="2" t="s">
        <v>3</v>
      </c>
      <c r="H358" s="2" t="s">
        <v>4</v>
      </c>
      <c r="I358" s="2" t="s">
        <v>746</v>
      </c>
      <c r="J358" s="2" t="s">
        <v>455</v>
      </c>
      <c r="K358" s="2" t="s">
        <v>865</v>
      </c>
      <c r="L358" s="2" t="s">
        <v>860</v>
      </c>
      <c r="M358" s="2" t="s">
        <v>861</v>
      </c>
      <c r="N358" s="2" t="s">
        <v>17</v>
      </c>
      <c r="O358" s="2" t="s">
        <v>18</v>
      </c>
      <c r="P358" s="2" t="s">
        <v>361</v>
      </c>
      <c r="Q358" s="2" t="s">
        <v>362</v>
      </c>
      <c r="R358" s="2" t="s">
        <v>10</v>
      </c>
      <c r="S358" s="2" t="s">
        <v>11</v>
      </c>
      <c r="T358" s="2">
        <v>347</v>
      </c>
      <c r="U358" s="2" t="s">
        <v>476</v>
      </c>
      <c r="V358" s="5">
        <v>336395342</v>
      </c>
      <c r="W358" s="5">
        <v>290000000</v>
      </c>
      <c r="X358" s="6">
        <v>86.21</v>
      </c>
      <c r="Y358" s="5">
        <v>975815455</v>
      </c>
      <c r="Z358" s="5">
        <v>769145574</v>
      </c>
      <c r="AA358" s="6">
        <v>78.819999999999993</v>
      </c>
      <c r="AB358" s="5">
        <v>1117766719</v>
      </c>
      <c r="AC358" s="5">
        <v>792543043</v>
      </c>
      <c r="AD358" s="6">
        <v>70.900000000000006</v>
      </c>
      <c r="AE358" s="5">
        <v>1128007886</v>
      </c>
      <c r="AF358" s="5">
        <v>804695683</v>
      </c>
      <c r="AG358" s="6">
        <v>71.34</v>
      </c>
      <c r="AH358" s="5">
        <v>5354146000</v>
      </c>
      <c r="AI358" s="5">
        <v>0</v>
      </c>
      <c r="AJ358" s="6">
        <v>0</v>
      </c>
      <c r="AK358" s="2" t="s">
        <v>13</v>
      </c>
      <c r="AL358" s="2" t="s">
        <v>13</v>
      </c>
      <c r="AM358" s="2" t="s">
        <v>13</v>
      </c>
      <c r="AN358" s="3">
        <f t="shared" si="71"/>
        <v>336.39534200000003</v>
      </c>
      <c r="AO358" s="3">
        <f t="shared" si="72"/>
        <v>290</v>
      </c>
      <c r="AP358" s="3">
        <f t="shared" si="73"/>
        <v>975.81545500000004</v>
      </c>
      <c r="AQ358" s="3">
        <f t="shared" si="74"/>
        <v>769.14557400000001</v>
      </c>
      <c r="AR358" s="3">
        <f t="shared" si="75"/>
        <v>1117.766719</v>
      </c>
      <c r="AS358" s="3">
        <f t="shared" si="76"/>
        <v>792.54304300000001</v>
      </c>
      <c r="AT358" s="3">
        <f t="shared" si="77"/>
        <v>1128.0078860000001</v>
      </c>
      <c r="AU358" s="3">
        <f t="shared" si="78"/>
        <v>804.69568300000003</v>
      </c>
      <c r="AV358" s="3">
        <f t="shared" si="79"/>
        <v>5354.1459999999997</v>
      </c>
      <c r="AW358" s="3">
        <f t="shared" si="80"/>
        <v>0</v>
      </c>
      <c r="AX358" s="4">
        <f t="shared" si="81"/>
        <v>8912.1314019999991</v>
      </c>
      <c r="AY358" s="4">
        <f t="shared" si="82"/>
        <v>2656.3843000000002</v>
      </c>
      <c r="AZ358" s="2" t="s">
        <v>897</v>
      </c>
    </row>
    <row r="359" spans="1:52" x14ac:dyDescent="0.25">
      <c r="A359">
        <v>16</v>
      </c>
      <c r="B359" s="2" t="s">
        <v>0</v>
      </c>
      <c r="C359" s="2" t="s">
        <v>727</v>
      </c>
      <c r="D359" s="2">
        <v>2023</v>
      </c>
      <c r="E359" s="2" t="s">
        <v>1</v>
      </c>
      <c r="F359" s="2" t="s">
        <v>2</v>
      </c>
      <c r="G359" s="2" t="s">
        <v>3</v>
      </c>
      <c r="H359" s="2" t="s">
        <v>4</v>
      </c>
      <c r="I359" s="2" t="s">
        <v>746</v>
      </c>
      <c r="J359" s="2" t="s">
        <v>455</v>
      </c>
      <c r="K359" s="2" t="s">
        <v>865</v>
      </c>
      <c r="L359" s="2" t="s">
        <v>860</v>
      </c>
      <c r="M359" s="2" t="s">
        <v>861</v>
      </c>
      <c r="N359" s="2" t="s">
        <v>17</v>
      </c>
      <c r="O359" s="2" t="s">
        <v>18</v>
      </c>
      <c r="P359" s="2" t="s">
        <v>361</v>
      </c>
      <c r="Q359" s="2" t="s">
        <v>362</v>
      </c>
      <c r="R359" s="2" t="s">
        <v>10</v>
      </c>
      <c r="S359" s="2" t="s">
        <v>11</v>
      </c>
      <c r="T359" s="2">
        <v>348</v>
      </c>
      <c r="U359" s="2" t="s">
        <v>477</v>
      </c>
      <c r="V359" s="5">
        <v>461800000</v>
      </c>
      <c r="W359" s="5">
        <v>461800000</v>
      </c>
      <c r="X359" s="6">
        <v>100</v>
      </c>
      <c r="Y359" s="5">
        <v>13682456973</v>
      </c>
      <c r="Z359" s="5">
        <v>13539738886</v>
      </c>
      <c r="AA359" s="6">
        <v>98.96</v>
      </c>
      <c r="AB359" s="5">
        <v>24549257677</v>
      </c>
      <c r="AC359" s="5">
        <v>23795752083</v>
      </c>
      <c r="AD359" s="6">
        <v>96.93</v>
      </c>
      <c r="AE359" s="5">
        <v>11645352988</v>
      </c>
      <c r="AF359" s="5">
        <v>1581681299</v>
      </c>
      <c r="AG359" s="6">
        <v>13.58</v>
      </c>
      <c r="AH359" s="5">
        <v>11964066000</v>
      </c>
      <c r="AI359" s="5">
        <v>0</v>
      </c>
      <c r="AJ359" s="6">
        <v>0</v>
      </c>
      <c r="AK359" s="2" t="s">
        <v>13</v>
      </c>
      <c r="AL359" s="2" t="s">
        <v>13</v>
      </c>
      <c r="AM359" s="2" t="s">
        <v>13</v>
      </c>
      <c r="AN359" s="3">
        <f t="shared" si="71"/>
        <v>461.8</v>
      </c>
      <c r="AO359" s="3">
        <f t="shared" si="72"/>
        <v>461.8</v>
      </c>
      <c r="AP359" s="3">
        <f t="shared" si="73"/>
        <v>13682.456973</v>
      </c>
      <c r="AQ359" s="3">
        <f t="shared" si="74"/>
        <v>13539.738885999999</v>
      </c>
      <c r="AR359" s="3">
        <f t="shared" si="75"/>
        <v>24549.257677000001</v>
      </c>
      <c r="AS359" s="3">
        <f t="shared" si="76"/>
        <v>23795.752082999999</v>
      </c>
      <c r="AT359" s="3">
        <f t="shared" si="77"/>
        <v>11645.352988000001</v>
      </c>
      <c r="AU359" s="3">
        <f t="shared" si="78"/>
        <v>1581.6812990000001</v>
      </c>
      <c r="AV359" s="3">
        <f t="shared" si="79"/>
        <v>11964.066000000001</v>
      </c>
      <c r="AW359" s="3">
        <f t="shared" si="80"/>
        <v>0</v>
      </c>
      <c r="AX359" s="4">
        <f t="shared" si="81"/>
        <v>62302.933637999995</v>
      </c>
      <c r="AY359" s="4">
        <f t="shared" si="82"/>
        <v>39378.972267999998</v>
      </c>
      <c r="AZ359" s="2" t="s">
        <v>897</v>
      </c>
    </row>
    <row r="360" spans="1:52" x14ac:dyDescent="0.25">
      <c r="A360">
        <v>16</v>
      </c>
      <c r="B360" s="2" t="s">
        <v>0</v>
      </c>
      <c r="C360" s="2" t="s">
        <v>727</v>
      </c>
      <c r="D360" s="2">
        <v>2023</v>
      </c>
      <c r="E360" s="2" t="s">
        <v>1</v>
      </c>
      <c r="F360" s="2" t="s">
        <v>2</v>
      </c>
      <c r="G360" s="2" t="s">
        <v>3</v>
      </c>
      <c r="H360" s="2" t="s">
        <v>4</v>
      </c>
      <c r="I360" s="2" t="s">
        <v>746</v>
      </c>
      <c r="J360" s="2" t="s">
        <v>455</v>
      </c>
      <c r="K360" s="2" t="s">
        <v>865</v>
      </c>
      <c r="L360" s="2" t="s">
        <v>860</v>
      </c>
      <c r="M360" s="2" t="s">
        <v>861</v>
      </c>
      <c r="N360" s="2" t="s">
        <v>17</v>
      </c>
      <c r="O360" s="2" t="s">
        <v>18</v>
      </c>
      <c r="P360" s="2" t="s">
        <v>361</v>
      </c>
      <c r="Q360" s="2" t="s">
        <v>362</v>
      </c>
      <c r="R360" s="2" t="s">
        <v>10</v>
      </c>
      <c r="S360" s="2" t="s">
        <v>11</v>
      </c>
      <c r="T360" s="2">
        <v>349</v>
      </c>
      <c r="U360" s="2" t="s">
        <v>478</v>
      </c>
      <c r="V360" s="5">
        <v>15350189047</v>
      </c>
      <c r="W360" s="5">
        <v>14074444175</v>
      </c>
      <c r="X360" s="6">
        <v>91.69</v>
      </c>
      <c r="Y360" s="5">
        <v>60827511955</v>
      </c>
      <c r="Z360" s="5">
        <v>57072622795</v>
      </c>
      <c r="AA360" s="6">
        <v>93.83</v>
      </c>
      <c r="AB360" s="5">
        <v>52224728554</v>
      </c>
      <c r="AC360" s="5">
        <v>52066244434</v>
      </c>
      <c r="AD360" s="6">
        <v>99.7</v>
      </c>
      <c r="AE360" s="5">
        <v>21266820623</v>
      </c>
      <c r="AF360" s="5">
        <v>19618213449</v>
      </c>
      <c r="AG360" s="6">
        <v>92.25</v>
      </c>
      <c r="AH360" s="5">
        <v>11061530000</v>
      </c>
      <c r="AI360" s="5">
        <v>0</v>
      </c>
      <c r="AJ360" s="6">
        <v>0</v>
      </c>
      <c r="AK360" s="2" t="s">
        <v>13</v>
      </c>
      <c r="AL360" s="2" t="s">
        <v>13</v>
      </c>
      <c r="AM360" s="2" t="s">
        <v>13</v>
      </c>
      <c r="AN360" s="3">
        <f t="shared" si="71"/>
        <v>15350.189047</v>
      </c>
      <c r="AO360" s="3">
        <f t="shared" si="72"/>
        <v>14074.444175000001</v>
      </c>
      <c r="AP360" s="3">
        <f t="shared" si="73"/>
        <v>60827.511955000002</v>
      </c>
      <c r="AQ360" s="3">
        <f t="shared" si="74"/>
        <v>57072.622795000003</v>
      </c>
      <c r="AR360" s="3">
        <f t="shared" si="75"/>
        <v>52224.728554000001</v>
      </c>
      <c r="AS360" s="3">
        <f t="shared" si="76"/>
        <v>52066.244434</v>
      </c>
      <c r="AT360" s="3">
        <f t="shared" si="77"/>
        <v>21266.820623</v>
      </c>
      <c r="AU360" s="3">
        <f t="shared" si="78"/>
        <v>19618.213448999999</v>
      </c>
      <c r="AV360" s="3">
        <f t="shared" si="79"/>
        <v>11061.53</v>
      </c>
      <c r="AW360" s="3">
        <f t="shared" si="80"/>
        <v>0</v>
      </c>
      <c r="AX360" s="4">
        <f t="shared" si="81"/>
        <v>160730.78017899999</v>
      </c>
      <c r="AY360" s="4">
        <f t="shared" si="82"/>
        <v>142831.52485300001</v>
      </c>
      <c r="AZ360" s="2" t="s">
        <v>897</v>
      </c>
    </row>
    <row r="361" spans="1:52" x14ac:dyDescent="0.25">
      <c r="A361">
        <v>16</v>
      </c>
      <c r="B361" s="2" t="s">
        <v>0</v>
      </c>
      <c r="C361" s="2" t="s">
        <v>727</v>
      </c>
      <c r="D361" s="2">
        <v>2023</v>
      </c>
      <c r="E361" s="2" t="s">
        <v>1</v>
      </c>
      <c r="F361" s="2" t="s">
        <v>2</v>
      </c>
      <c r="G361" s="2" t="s">
        <v>3</v>
      </c>
      <c r="H361" s="2" t="s">
        <v>4</v>
      </c>
      <c r="I361" s="2" t="s">
        <v>746</v>
      </c>
      <c r="J361" s="2" t="s">
        <v>455</v>
      </c>
      <c r="K361" s="2" t="s">
        <v>865</v>
      </c>
      <c r="L361" s="2" t="s">
        <v>860</v>
      </c>
      <c r="M361" s="2" t="s">
        <v>861</v>
      </c>
      <c r="N361" s="2" t="s">
        <v>17</v>
      </c>
      <c r="O361" s="2" t="s">
        <v>18</v>
      </c>
      <c r="P361" s="2" t="s">
        <v>361</v>
      </c>
      <c r="Q361" s="2" t="s">
        <v>362</v>
      </c>
      <c r="R361" s="2" t="s">
        <v>10</v>
      </c>
      <c r="S361" s="2" t="s">
        <v>11</v>
      </c>
      <c r="T361" s="2">
        <v>350</v>
      </c>
      <c r="U361" s="2" t="s">
        <v>479</v>
      </c>
      <c r="V361" s="5">
        <v>44000000</v>
      </c>
      <c r="W361" s="5">
        <v>44000000</v>
      </c>
      <c r="X361" s="6">
        <v>100</v>
      </c>
      <c r="Y361" s="5">
        <v>851695696</v>
      </c>
      <c r="Z361" s="5">
        <v>324332207</v>
      </c>
      <c r="AA361" s="6">
        <v>38.08</v>
      </c>
      <c r="AB361" s="5">
        <v>464331670</v>
      </c>
      <c r="AC361" s="5">
        <v>451797060</v>
      </c>
      <c r="AD361" s="6">
        <v>97.3</v>
      </c>
      <c r="AE361" s="5">
        <v>673468795</v>
      </c>
      <c r="AF361" s="5">
        <v>666226571</v>
      </c>
      <c r="AG361" s="6">
        <v>98.92</v>
      </c>
      <c r="AH361" s="5">
        <v>1173292000</v>
      </c>
      <c r="AI361" s="5">
        <v>0</v>
      </c>
      <c r="AJ361" s="6">
        <v>0</v>
      </c>
      <c r="AK361" s="2" t="s">
        <v>13</v>
      </c>
      <c r="AL361" s="2" t="s">
        <v>13</v>
      </c>
      <c r="AM361" s="2" t="s">
        <v>13</v>
      </c>
      <c r="AN361" s="3">
        <f t="shared" si="71"/>
        <v>44</v>
      </c>
      <c r="AO361" s="3">
        <f t="shared" si="72"/>
        <v>44</v>
      </c>
      <c r="AP361" s="3">
        <f t="shared" si="73"/>
        <v>851.695696</v>
      </c>
      <c r="AQ361" s="3">
        <f t="shared" si="74"/>
        <v>324.33220699999998</v>
      </c>
      <c r="AR361" s="3">
        <f t="shared" si="75"/>
        <v>464.33166999999997</v>
      </c>
      <c r="AS361" s="3">
        <f t="shared" si="76"/>
        <v>451.79705999999999</v>
      </c>
      <c r="AT361" s="3">
        <f t="shared" si="77"/>
        <v>673.468795</v>
      </c>
      <c r="AU361" s="3">
        <f t="shared" si="78"/>
        <v>666.22657100000004</v>
      </c>
      <c r="AV361" s="3">
        <f t="shared" si="79"/>
        <v>1173.2919999999999</v>
      </c>
      <c r="AW361" s="3">
        <f t="shared" si="80"/>
        <v>0</v>
      </c>
      <c r="AX361" s="4">
        <f t="shared" si="81"/>
        <v>3206.7881609999999</v>
      </c>
      <c r="AY361" s="4">
        <f t="shared" si="82"/>
        <v>1486.3558379999999</v>
      </c>
      <c r="AZ361" s="2" t="s">
        <v>897</v>
      </c>
    </row>
    <row r="362" spans="1:52" x14ac:dyDescent="0.25">
      <c r="A362">
        <v>16</v>
      </c>
      <c r="B362" s="2" t="s">
        <v>0</v>
      </c>
      <c r="C362" s="2" t="s">
        <v>727</v>
      </c>
      <c r="D362" s="2">
        <v>2023</v>
      </c>
      <c r="E362" s="2" t="s">
        <v>1</v>
      </c>
      <c r="F362" s="2" t="s">
        <v>2</v>
      </c>
      <c r="G362" s="2" t="s">
        <v>3</v>
      </c>
      <c r="H362" s="2" t="s">
        <v>4</v>
      </c>
      <c r="I362" s="2" t="s">
        <v>746</v>
      </c>
      <c r="J362" s="2" t="s">
        <v>455</v>
      </c>
      <c r="K362" s="2" t="s">
        <v>865</v>
      </c>
      <c r="L362" s="2" t="s">
        <v>860</v>
      </c>
      <c r="M362" s="2" t="s">
        <v>861</v>
      </c>
      <c r="N362" s="2" t="s">
        <v>17</v>
      </c>
      <c r="O362" s="2" t="s">
        <v>18</v>
      </c>
      <c r="P362" s="2" t="s">
        <v>361</v>
      </c>
      <c r="Q362" s="2" t="s">
        <v>362</v>
      </c>
      <c r="R362" s="2" t="s">
        <v>10</v>
      </c>
      <c r="S362" s="2" t="s">
        <v>11</v>
      </c>
      <c r="T362" s="2">
        <v>351</v>
      </c>
      <c r="U362" s="2" t="s">
        <v>480</v>
      </c>
      <c r="V362" s="5">
        <v>11560322721</v>
      </c>
      <c r="W362" s="5">
        <v>9529696438</v>
      </c>
      <c r="X362" s="6">
        <v>82.43</v>
      </c>
      <c r="Y362" s="5">
        <v>125093186805</v>
      </c>
      <c r="Z362" s="5">
        <v>118071106652</v>
      </c>
      <c r="AA362" s="6">
        <v>94.39</v>
      </c>
      <c r="AB362" s="5">
        <v>100574292613</v>
      </c>
      <c r="AC362" s="5">
        <v>96889740735</v>
      </c>
      <c r="AD362" s="6">
        <v>96.34</v>
      </c>
      <c r="AE362" s="5">
        <v>119441287780</v>
      </c>
      <c r="AF362" s="5">
        <v>113574002502</v>
      </c>
      <c r="AG362" s="6">
        <v>95.09</v>
      </c>
      <c r="AH362" s="5">
        <v>147938470000</v>
      </c>
      <c r="AI362" s="5">
        <v>0</v>
      </c>
      <c r="AJ362" s="6">
        <v>0</v>
      </c>
      <c r="AK362" s="2" t="s">
        <v>13</v>
      </c>
      <c r="AL362" s="2" t="s">
        <v>13</v>
      </c>
      <c r="AM362" s="2" t="s">
        <v>13</v>
      </c>
      <c r="AN362" s="3">
        <f t="shared" si="71"/>
        <v>11560.322721</v>
      </c>
      <c r="AO362" s="3">
        <f t="shared" si="72"/>
        <v>9529.6964380000009</v>
      </c>
      <c r="AP362" s="3">
        <f t="shared" si="73"/>
        <v>125093.186805</v>
      </c>
      <c r="AQ362" s="3">
        <f t="shared" si="74"/>
        <v>118071.106652</v>
      </c>
      <c r="AR362" s="3">
        <f t="shared" si="75"/>
        <v>100574.292613</v>
      </c>
      <c r="AS362" s="3">
        <f t="shared" si="76"/>
        <v>96889.740734999999</v>
      </c>
      <c r="AT362" s="3">
        <f t="shared" si="77"/>
        <v>119441.28778</v>
      </c>
      <c r="AU362" s="3">
        <f t="shared" si="78"/>
        <v>113574.002502</v>
      </c>
      <c r="AV362" s="3">
        <f t="shared" si="79"/>
        <v>147938.47</v>
      </c>
      <c r="AW362" s="3">
        <f t="shared" si="80"/>
        <v>0</v>
      </c>
      <c r="AX362" s="4">
        <f t="shared" si="81"/>
        <v>504607.55991900002</v>
      </c>
      <c r="AY362" s="4">
        <f t="shared" si="82"/>
        <v>338064.54632700002</v>
      </c>
      <c r="AZ362" s="2" t="s">
        <v>897</v>
      </c>
    </row>
    <row r="363" spans="1:52" x14ac:dyDescent="0.25">
      <c r="A363">
        <v>16</v>
      </c>
      <c r="B363" s="2" t="s">
        <v>0</v>
      </c>
      <c r="C363" s="2" t="s">
        <v>727</v>
      </c>
      <c r="D363" s="2">
        <v>2023</v>
      </c>
      <c r="E363" s="2" t="s">
        <v>1</v>
      </c>
      <c r="F363" s="2" t="s">
        <v>2</v>
      </c>
      <c r="G363" s="2" t="s">
        <v>3</v>
      </c>
      <c r="H363" s="2" t="s">
        <v>4</v>
      </c>
      <c r="I363" s="2" t="s">
        <v>746</v>
      </c>
      <c r="J363" s="2" t="s">
        <v>455</v>
      </c>
      <c r="K363" s="2" t="s">
        <v>865</v>
      </c>
      <c r="L363" s="2" t="s">
        <v>860</v>
      </c>
      <c r="M363" s="2" t="s">
        <v>861</v>
      </c>
      <c r="N363" s="2" t="s">
        <v>17</v>
      </c>
      <c r="O363" s="2" t="s">
        <v>18</v>
      </c>
      <c r="P363" s="2" t="s">
        <v>361</v>
      </c>
      <c r="Q363" s="2" t="s">
        <v>362</v>
      </c>
      <c r="R363" s="2" t="s">
        <v>10</v>
      </c>
      <c r="S363" s="2" t="s">
        <v>11</v>
      </c>
      <c r="T363" s="2">
        <v>352</v>
      </c>
      <c r="U363" s="2" t="s">
        <v>481</v>
      </c>
      <c r="V363" s="5">
        <v>0</v>
      </c>
      <c r="W363" s="5">
        <v>0</v>
      </c>
      <c r="X363" s="6">
        <v>0</v>
      </c>
      <c r="Y363" s="5">
        <v>0</v>
      </c>
      <c r="Z363" s="5">
        <v>0</v>
      </c>
      <c r="AA363" s="6">
        <v>0</v>
      </c>
      <c r="AB363" s="5">
        <v>0</v>
      </c>
      <c r="AC363" s="5">
        <v>0</v>
      </c>
      <c r="AD363" s="6">
        <v>0</v>
      </c>
      <c r="AE363" s="5">
        <v>14687357316</v>
      </c>
      <c r="AF363" s="5">
        <v>14489982550</v>
      </c>
      <c r="AG363" s="6">
        <v>98.66</v>
      </c>
      <c r="AH363" s="5">
        <v>20000000000</v>
      </c>
      <c r="AI363" s="5">
        <v>0</v>
      </c>
      <c r="AJ363" s="6">
        <v>0</v>
      </c>
      <c r="AK363" s="2" t="s">
        <v>13</v>
      </c>
      <c r="AL363" s="2" t="s">
        <v>13</v>
      </c>
      <c r="AM363" s="2" t="s">
        <v>13</v>
      </c>
      <c r="AN363" s="3">
        <f t="shared" si="71"/>
        <v>0</v>
      </c>
      <c r="AO363" s="3">
        <f t="shared" si="72"/>
        <v>0</v>
      </c>
      <c r="AP363" s="3">
        <f t="shared" si="73"/>
        <v>0</v>
      </c>
      <c r="AQ363" s="3">
        <f t="shared" si="74"/>
        <v>0</v>
      </c>
      <c r="AR363" s="3">
        <f t="shared" si="75"/>
        <v>0</v>
      </c>
      <c r="AS363" s="3">
        <f t="shared" si="76"/>
        <v>0</v>
      </c>
      <c r="AT363" s="3">
        <f t="shared" si="77"/>
        <v>14687.357316</v>
      </c>
      <c r="AU363" s="3">
        <f t="shared" si="78"/>
        <v>14489.982550000001</v>
      </c>
      <c r="AV363" s="3">
        <f t="shared" si="79"/>
        <v>20000</v>
      </c>
      <c r="AW363" s="3">
        <f t="shared" si="80"/>
        <v>0</v>
      </c>
      <c r="AX363" s="4">
        <f t="shared" si="81"/>
        <v>34687.357316000001</v>
      </c>
      <c r="AY363" s="4">
        <f t="shared" si="82"/>
        <v>14489.982550000001</v>
      </c>
      <c r="AZ363" s="2" t="s">
        <v>897</v>
      </c>
    </row>
    <row r="364" spans="1:52" x14ac:dyDescent="0.25">
      <c r="A364">
        <v>16</v>
      </c>
      <c r="B364" s="2" t="s">
        <v>0</v>
      </c>
      <c r="C364" s="2" t="s">
        <v>727</v>
      </c>
      <c r="D364" s="2">
        <v>2023</v>
      </c>
      <c r="E364" s="2" t="s">
        <v>1</v>
      </c>
      <c r="F364" s="2" t="s">
        <v>2</v>
      </c>
      <c r="G364" s="2" t="s">
        <v>3</v>
      </c>
      <c r="H364" s="2" t="s">
        <v>4</v>
      </c>
      <c r="I364" s="2" t="s">
        <v>746</v>
      </c>
      <c r="J364" s="2" t="s">
        <v>455</v>
      </c>
      <c r="K364" s="2" t="s">
        <v>865</v>
      </c>
      <c r="L364" s="2" t="s">
        <v>860</v>
      </c>
      <c r="M364" s="2" t="s">
        <v>861</v>
      </c>
      <c r="N364" s="2" t="s">
        <v>17</v>
      </c>
      <c r="O364" s="2" t="s">
        <v>18</v>
      </c>
      <c r="P364" s="2" t="s">
        <v>361</v>
      </c>
      <c r="Q364" s="2" t="s">
        <v>362</v>
      </c>
      <c r="R364" s="2" t="s">
        <v>10</v>
      </c>
      <c r="S364" s="2" t="s">
        <v>11</v>
      </c>
      <c r="T364" s="2">
        <v>354</v>
      </c>
      <c r="U364" s="2" t="s">
        <v>482</v>
      </c>
      <c r="V364" s="5">
        <v>3905633653</v>
      </c>
      <c r="W364" s="5">
        <v>3306937311</v>
      </c>
      <c r="X364" s="6">
        <v>84.67</v>
      </c>
      <c r="Y364" s="5">
        <v>5390010452</v>
      </c>
      <c r="Z364" s="5">
        <v>4513191290</v>
      </c>
      <c r="AA364" s="6">
        <v>83.73</v>
      </c>
      <c r="AB364" s="5">
        <v>8544942207</v>
      </c>
      <c r="AC364" s="5">
        <v>8462146663</v>
      </c>
      <c r="AD364" s="6">
        <v>99.03</v>
      </c>
      <c r="AE364" s="5">
        <v>7217413362</v>
      </c>
      <c r="AF364" s="5">
        <v>7192751328</v>
      </c>
      <c r="AG364" s="6">
        <v>99.66</v>
      </c>
      <c r="AH364" s="5">
        <v>8003351000</v>
      </c>
      <c r="AI364" s="5">
        <v>0</v>
      </c>
      <c r="AJ364" s="6">
        <v>0</v>
      </c>
      <c r="AK364" s="2" t="s">
        <v>13</v>
      </c>
      <c r="AL364" s="2" t="s">
        <v>13</v>
      </c>
      <c r="AM364" s="2" t="s">
        <v>13</v>
      </c>
      <c r="AN364" s="3">
        <f t="shared" si="71"/>
        <v>3905.6336529999999</v>
      </c>
      <c r="AO364" s="3">
        <f t="shared" si="72"/>
        <v>3306.9373110000001</v>
      </c>
      <c r="AP364" s="3">
        <f t="shared" si="73"/>
        <v>5390.0104520000004</v>
      </c>
      <c r="AQ364" s="3">
        <f t="shared" si="74"/>
        <v>4513.1912899999998</v>
      </c>
      <c r="AR364" s="3">
        <f t="shared" si="75"/>
        <v>8544.9422070000001</v>
      </c>
      <c r="AS364" s="3">
        <f t="shared" si="76"/>
        <v>8462.1466629999995</v>
      </c>
      <c r="AT364" s="3">
        <f t="shared" si="77"/>
        <v>7217.4133620000002</v>
      </c>
      <c r="AU364" s="3">
        <f t="shared" si="78"/>
        <v>7192.7513280000003</v>
      </c>
      <c r="AV364" s="3">
        <f t="shared" si="79"/>
        <v>8003.3509999999997</v>
      </c>
      <c r="AW364" s="3">
        <f t="shared" si="80"/>
        <v>0</v>
      </c>
      <c r="AX364" s="4">
        <f t="shared" si="81"/>
        <v>33061.350674000001</v>
      </c>
      <c r="AY364" s="4">
        <f t="shared" si="82"/>
        <v>23475.026592000002</v>
      </c>
      <c r="AZ364" s="2" t="s">
        <v>897</v>
      </c>
    </row>
    <row r="365" spans="1:52" x14ac:dyDescent="0.25">
      <c r="A365">
        <v>16</v>
      </c>
      <c r="B365" s="2" t="s">
        <v>0</v>
      </c>
      <c r="C365" s="2" t="s">
        <v>727</v>
      </c>
      <c r="D365" s="2">
        <v>2023</v>
      </c>
      <c r="E365" s="2" t="s">
        <v>1</v>
      </c>
      <c r="F365" s="2" t="s">
        <v>2</v>
      </c>
      <c r="G365" s="2" t="s">
        <v>3</v>
      </c>
      <c r="H365" s="2" t="s">
        <v>4</v>
      </c>
      <c r="I365" s="2" t="s">
        <v>746</v>
      </c>
      <c r="J365" s="2" t="s">
        <v>455</v>
      </c>
      <c r="K365" s="2" t="s">
        <v>865</v>
      </c>
      <c r="L365" s="2" t="s">
        <v>860</v>
      </c>
      <c r="M365" s="2" t="s">
        <v>861</v>
      </c>
      <c r="N365" s="2" t="s">
        <v>17</v>
      </c>
      <c r="O365" s="2" t="s">
        <v>18</v>
      </c>
      <c r="P365" s="2" t="s">
        <v>361</v>
      </c>
      <c r="Q365" s="2" t="s">
        <v>362</v>
      </c>
      <c r="R365" s="2" t="s">
        <v>10</v>
      </c>
      <c r="S365" s="2" t="s">
        <v>11</v>
      </c>
      <c r="T365" s="2">
        <v>355</v>
      </c>
      <c r="U365" s="2" t="s">
        <v>483</v>
      </c>
      <c r="V365" s="5">
        <v>339250000</v>
      </c>
      <c r="W365" s="5">
        <v>316450000</v>
      </c>
      <c r="X365" s="6">
        <v>93.28</v>
      </c>
      <c r="Y365" s="5">
        <v>907615000</v>
      </c>
      <c r="Z365" s="5">
        <v>662306953</v>
      </c>
      <c r="AA365" s="6">
        <v>72.97</v>
      </c>
      <c r="AB365" s="5">
        <v>1793355017</v>
      </c>
      <c r="AC365" s="5">
        <v>1767342483</v>
      </c>
      <c r="AD365" s="6">
        <v>98.55</v>
      </c>
      <c r="AE365" s="5">
        <v>2291759882</v>
      </c>
      <c r="AF365" s="5">
        <v>2262579161</v>
      </c>
      <c r="AG365" s="6">
        <v>98.73</v>
      </c>
      <c r="AH365" s="5">
        <v>1292181000</v>
      </c>
      <c r="AI365" s="5">
        <v>0</v>
      </c>
      <c r="AJ365" s="6">
        <v>0</v>
      </c>
      <c r="AK365" s="2" t="s">
        <v>13</v>
      </c>
      <c r="AL365" s="2" t="s">
        <v>13</v>
      </c>
      <c r="AM365" s="2" t="s">
        <v>13</v>
      </c>
      <c r="AN365" s="3">
        <f t="shared" si="71"/>
        <v>339.25</v>
      </c>
      <c r="AO365" s="3">
        <f t="shared" si="72"/>
        <v>316.45</v>
      </c>
      <c r="AP365" s="3">
        <f t="shared" si="73"/>
        <v>907.61500000000001</v>
      </c>
      <c r="AQ365" s="3">
        <f t="shared" si="74"/>
        <v>662.30695300000002</v>
      </c>
      <c r="AR365" s="3">
        <f t="shared" si="75"/>
        <v>1793.3550170000001</v>
      </c>
      <c r="AS365" s="3">
        <f t="shared" si="76"/>
        <v>1767.3424829999999</v>
      </c>
      <c r="AT365" s="3">
        <f t="shared" si="77"/>
        <v>2291.7598819999998</v>
      </c>
      <c r="AU365" s="3">
        <f t="shared" si="78"/>
        <v>2262.5791610000001</v>
      </c>
      <c r="AV365" s="3">
        <f t="shared" si="79"/>
        <v>1292.181</v>
      </c>
      <c r="AW365" s="3">
        <f t="shared" si="80"/>
        <v>0</v>
      </c>
      <c r="AX365" s="4">
        <f t="shared" si="81"/>
        <v>6624.1608990000004</v>
      </c>
      <c r="AY365" s="4">
        <f t="shared" si="82"/>
        <v>5008.6785970000001</v>
      </c>
      <c r="AZ365" s="2" t="s">
        <v>897</v>
      </c>
    </row>
    <row r="366" spans="1:52" x14ac:dyDescent="0.25">
      <c r="A366">
        <v>16</v>
      </c>
      <c r="B366" s="2" t="s">
        <v>0</v>
      </c>
      <c r="C366" s="2" t="s">
        <v>727</v>
      </c>
      <c r="D366" s="2">
        <v>2023</v>
      </c>
      <c r="E366" s="2" t="s">
        <v>1</v>
      </c>
      <c r="F366" s="2" t="s">
        <v>2</v>
      </c>
      <c r="G366" s="2" t="s">
        <v>3</v>
      </c>
      <c r="H366" s="2" t="s">
        <v>4</v>
      </c>
      <c r="I366" s="2" t="s">
        <v>746</v>
      </c>
      <c r="J366" s="2" t="s">
        <v>455</v>
      </c>
      <c r="K366" s="2" t="s">
        <v>865</v>
      </c>
      <c r="L366" s="2" t="s">
        <v>860</v>
      </c>
      <c r="M366" s="2" t="s">
        <v>861</v>
      </c>
      <c r="N366" s="2" t="s">
        <v>17</v>
      </c>
      <c r="O366" s="2" t="s">
        <v>18</v>
      </c>
      <c r="P366" s="2" t="s">
        <v>361</v>
      </c>
      <c r="Q366" s="2" t="s">
        <v>362</v>
      </c>
      <c r="R366" s="2" t="s">
        <v>10</v>
      </c>
      <c r="S366" s="2" t="s">
        <v>11</v>
      </c>
      <c r="T366" s="2">
        <v>356</v>
      </c>
      <c r="U366" s="2" t="s">
        <v>484</v>
      </c>
      <c r="V366" s="5">
        <v>1441979498</v>
      </c>
      <c r="W366" s="5">
        <v>1294496861</v>
      </c>
      <c r="X366" s="6">
        <v>89.77</v>
      </c>
      <c r="Y366" s="5">
        <v>3435762437</v>
      </c>
      <c r="Z366" s="5">
        <v>2787127590</v>
      </c>
      <c r="AA366" s="6">
        <v>81.12</v>
      </c>
      <c r="AB366" s="5">
        <v>5600025360</v>
      </c>
      <c r="AC366" s="5">
        <v>5308912518</v>
      </c>
      <c r="AD366" s="6">
        <v>94.8</v>
      </c>
      <c r="AE366" s="5">
        <v>4240059011</v>
      </c>
      <c r="AF366" s="5">
        <v>4126167318</v>
      </c>
      <c r="AG366" s="6">
        <v>97.31</v>
      </c>
      <c r="AH366" s="5">
        <v>4325066000</v>
      </c>
      <c r="AI366" s="5">
        <v>0</v>
      </c>
      <c r="AJ366" s="6">
        <v>0</v>
      </c>
      <c r="AK366" s="2" t="s">
        <v>13</v>
      </c>
      <c r="AL366" s="2" t="s">
        <v>13</v>
      </c>
      <c r="AM366" s="2" t="s">
        <v>13</v>
      </c>
      <c r="AN366" s="3">
        <f t="shared" si="71"/>
        <v>1441.9794979999999</v>
      </c>
      <c r="AO366" s="3">
        <f t="shared" si="72"/>
        <v>1294.4968610000001</v>
      </c>
      <c r="AP366" s="3">
        <f t="shared" si="73"/>
        <v>3435.7624369999999</v>
      </c>
      <c r="AQ366" s="3">
        <f t="shared" si="74"/>
        <v>2787.1275900000001</v>
      </c>
      <c r="AR366" s="3">
        <f t="shared" si="75"/>
        <v>5600.0253599999996</v>
      </c>
      <c r="AS366" s="3">
        <f t="shared" si="76"/>
        <v>5308.9125180000001</v>
      </c>
      <c r="AT366" s="3">
        <f t="shared" si="77"/>
        <v>4240.0590110000003</v>
      </c>
      <c r="AU366" s="3">
        <f t="shared" si="78"/>
        <v>4126.1673179999998</v>
      </c>
      <c r="AV366" s="3">
        <f t="shared" si="79"/>
        <v>4325.0659999999998</v>
      </c>
      <c r="AW366" s="3">
        <f t="shared" si="80"/>
        <v>0</v>
      </c>
      <c r="AX366" s="4">
        <f t="shared" si="81"/>
        <v>19042.892305999998</v>
      </c>
      <c r="AY366" s="4">
        <f t="shared" si="82"/>
        <v>13516.704287</v>
      </c>
      <c r="AZ366" s="2" t="s">
        <v>897</v>
      </c>
    </row>
    <row r="367" spans="1:52" x14ac:dyDescent="0.25">
      <c r="A367">
        <v>16</v>
      </c>
      <c r="B367" s="2" t="s">
        <v>0</v>
      </c>
      <c r="C367" s="2" t="s">
        <v>727</v>
      </c>
      <c r="D367" s="2">
        <v>2023</v>
      </c>
      <c r="E367" s="2" t="s">
        <v>1</v>
      </c>
      <c r="F367" s="2" t="s">
        <v>2</v>
      </c>
      <c r="G367" s="2" t="s">
        <v>3</v>
      </c>
      <c r="H367" s="2" t="s">
        <v>4</v>
      </c>
      <c r="I367" s="2" t="s">
        <v>746</v>
      </c>
      <c r="J367" s="2" t="s">
        <v>455</v>
      </c>
      <c r="K367" s="2" t="s">
        <v>865</v>
      </c>
      <c r="L367" s="2" t="s">
        <v>860</v>
      </c>
      <c r="M367" s="2" t="s">
        <v>861</v>
      </c>
      <c r="N367" s="2" t="s">
        <v>17</v>
      </c>
      <c r="O367" s="2" t="s">
        <v>18</v>
      </c>
      <c r="P367" s="2" t="s">
        <v>361</v>
      </c>
      <c r="Q367" s="2" t="s">
        <v>362</v>
      </c>
      <c r="R367" s="2" t="s">
        <v>10</v>
      </c>
      <c r="S367" s="2" t="s">
        <v>11</v>
      </c>
      <c r="T367" s="2">
        <v>357</v>
      </c>
      <c r="U367" s="2" t="s">
        <v>485</v>
      </c>
      <c r="V367" s="5">
        <v>2071391795</v>
      </c>
      <c r="W367" s="5">
        <v>569106326</v>
      </c>
      <c r="X367" s="6">
        <v>27.47</v>
      </c>
      <c r="Y367" s="5">
        <v>4828369000</v>
      </c>
      <c r="Z367" s="5">
        <v>2070224893</v>
      </c>
      <c r="AA367" s="6">
        <v>42.88</v>
      </c>
      <c r="AB367" s="5">
        <v>2821306565</v>
      </c>
      <c r="AC367" s="5">
        <v>2504656373</v>
      </c>
      <c r="AD367" s="6">
        <v>88.78</v>
      </c>
      <c r="AE367" s="5">
        <v>2796880684</v>
      </c>
      <c r="AF367" s="5">
        <v>2345957278</v>
      </c>
      <c r="AG367" s="6">
        <v>83.88</v>
      </c>
      <c r="AH367" s="5">
        <v>994129000</v>
      </c>
      <c r="AI367" s="5">
        <v>0</v>
      </c>
      <c r="AJ367" s="6">
        <v>0</v>
      </c>
      <c r="AK367" s="2" t="s">
        <v>13</v>
      </c>
      <c r="AL367" s="2" t="s">
        <v>13</v>
      </c>
      <c r="AM367" s="2" t="s">
        <v>13</v>
      </c>
      <c r="AN367" s="3">
        <f t="shared" si="71"/>
        <v>2071.391795</v>
      </c>
      <c r="AO367" s="3">
        <f t="shared" si="72"/>
        <v>569.10632599999997</v>
      </c>
      <c r="AP367" s="3">
        <f t="shared" si="73"/>
        <v>4828.3689999999997</v>
      </c>
      <c r="AQ367" s="3">
        <f t="shared" si="74"/>
        <v>2070.2248930000001</v>
      </c>
      <c r="AR367" s="3">
        <f t="shared" si="75"/>
        <v>2821.3065649999999</v>
      </c>
      <c r="AS367" s="3">
        <f t="shared" si="76"/>
        <v>2504.6563729999998</v>
      </c>
      <c r="AT367" s="3">
        <f t="shared" si="77"/>
        <v>2796.8806840000002</v>
      </c>
      <c r="AU367" s="3">
        <f t="shared" si="78"/>
        <v>2345.9572779999999</v>
      </c>
      <c r="AV367" s="3">
        <f t="shared" si="79"/>
        <v>994.12900000000002</v>
      </c>
      <c r="AW367" s="3">
        <f t="shared" si="80"/>
        <v>0</v>
      </c>
      <c r="AX367" s="4">
        <f t="shared" si="81"/>
        <v>13512.077044000001</v>
      </c>
      <c r="AY367" s="4">
        <f t="shared" si="82"/>
        <v>7489.9448699999994</v>
      </c>
      <c r="AZ367" s="2" t="s">
        <v>897</v>
      </c>
    </row>
    <row r="368" spans="1:52" x14ac:dyDescent="0.25">
      <c r="A368">
        <v>16</v>
      </c>
      <c r="B368" s="2" t="s">
        <v>0</v>
      </c>
      <c r="C368" s="2" t="s">
        <v>727</v>
      </c>
      <c r="D368" s="2">
        <v>2023</v>
      </c>
      <c r="E368" s="2" t="s">
        <v>1</v>
      </c>
      <c r="F368" s="2" t="s">
        <v>2</v>
      </c>
      <c r="G368" s="2" t="s">
        <v>3</v>
      </c>
      <c r="H368" s="2" t="s">
        <v>4</v>
      </c>
      <c r="I368" s="2" t="s">
        <v>746</v>
      </c>
      <c r="J368" s="2" t="s">
        <v>455</v>
      </c>
      <c r="K368" s="2" t="s">
        <v>865</v>
      </c>
      <c r="L368" s="2" t="s">
        <v>860</v>
      </c>
      <c r="M368" s="2" t="s">
        <v>861</v>
      </c>
      <c r="N368" s="2" t="s">
        <v>17</v>
      </c>
      <c r="O368" s="2" t="s">
        <v>18</v>
      </c>
      <c r="P368" s="2" t="s">
        <v>361</v>
      </c>
      <c r="Q368" s="2" t="s">
        <v>362</v>
      </c>
      <c r="R368" s="2" t="s">
        <v>10</v>
      </c>
      <c r="S368" s="2" t="s">
        <v>11</v>
      </c>
      <c r="T368" s="2">
        <v>358</v>
      </c>
      <c r="U368" s="2" t="s">
        <v>486</v>
      </c>
      <c r="V368" s="5">
        <v>73032000</v>
      </c>
      <c r="W368" s="5">
        <v>73032000</v>
      </c>
      <c r="X368" s="6">
        <v>100</v>
      </c>
      <c r="Y368" s="5">
        <v>50000000</v>
      </c>
      <c r="Z368" s="5">
        <v>0</v>
      </c>
      <c r="AA368" s="6">
        <v>0</v>
      </c>
      <c r="AB368" s="5">
        <v>54736500</v>
      </c>
      <c r="AC368" s="5">
        <v>54736500</v>
      </c>
      <c r="AD368" s="6">
        <v>100</v>
      </c>
      <c r="AE368" s="5">
        <v>301267500</v>
      </c>
      <c r="AF368" s="5">
        <v>301267500</v>
      </c>
      <c r="AG368" s="6">
        <v>100</v>
      </c>
      <c r="AH368" s="5">
        <v>130548000</v>
      </c>
      <c r="AI368" s="5">
        <v>0</v>
      </c>
      <c r="AJ368" s="6">
        <v>0</v>
      </c>
      <c r="AK368" s="2" t="s">
        <v>13</v>
      </c>
      <c r="AL368" s="2" t="s">
        <v>13</v>
      </c>
      <c r="AM368" s="2" t="s">
        <v>13</v>
      </c>
      <c r="AN368" s="3">
        <f t="shared" si="71"/>
        <v>73.031999999999996</v>
      </c>
      <c r="AO368" s="3">
        <f t="shared" si="72"/>
        <v>73.031999999999996</v>
      </c>
      <c r="AP368" s="3">
        <f t="shared" si="73"/>
        <v>50</v>
      </c>
      <c r="AQ368" s="3">
        <f t="shared" si="74"/>
        <v>0</v>
      </c>
      <c r="AR368" s="3">
        <f t="shared" si="75"/>
        <v>54.736499999999999</v>
      </c>
      <c r="AS368" s="3">
        <f t="shared" si="76"/>
        <v>54.736499999999999</v>
      </c>
      <c r="AT368" s="3">
        <f t="shared" si="77"/>
        <v>301.26749999999998</v>
      </c>
      <c r="AU368" s="3">
        <f t="shared" si="78"/>
        <v>301.26749999999998</v>
      </c>
      <c r="AV368" s="3">
        <f t="shared" si="79"/>
        <v>130.548</v>
      </c>
      <c r="AW368" s="3">
        <f t="shared" si="80"/>
        <v>0</v>
      </c>
      <c r="AX368" s="4">
        <f t="shared" si="81"/>
        <v>609.58399999999995</v>
      </c>
      <c r="AY368" s="4">
        <f t="shared" si="82"/>
        <v>429.03599999999994</v>
      </c>
      <c r="AZ368" s="2" t="s">
        <v>897</v>
      </c>
    </row>
    <row r="369" spans="1:52" x14ac:dyDescent="0.25">
      <c r="A369">
        <v>16</v>
      </c>
      <c r="B369" s="2" t="s">
        <v>0</v>
      </c>
      <c r="C369" s="2" t="s">
        <v>727</v>
      </c>
      <c r="D369" s="2">
        <v>2023</v>
      </c>
      <c r="E369" s="2" t="s">
        <v>1</v>
      </c>
      <c r="F369" s="2" t="s">
        <v>2</v>
      </c>
      <c r="G369" s="2" t="s">
        <v>3</v>
      </c>
      <c r="H369" s="2" t="s">
        <v>4</v>
      </c>
      <c r="I369" s="2" t="s">
        <v>746</v>
      </c>
      <c r="J369" s="2" t="s">
        <v>455</v>
      </c>
      <c r="K369" s="2" t="s">
        <v>865</v>
      </c>
      <c r="L369" s="2" t="s">
        <v>860</v>
      </c>
      <c r="M369" s="2" t="s">
        <v>861</v>
      </c>
      <c r="N369" s="2" t="s">
        <v>17</v>
      </c>
      <c r="O369" s="2" t="s">
        <v>18</v>
      </c>
      <c r="P369" s="2" t="s">
        <v>361</v>
      </c>
      <c r="Q369" s="2" t="s">
        <v>362</v>
      </c>
      <c r="R369" s="2" t="s">
        <v>10</v>
      </c>
      <c r="S369" s="2" t="s">
        <v>11</v>
      </c>
      <c r="T369" s="2">
        <v>361</v>
      </c>
      <c r="U369" s="2" t="s">
        <v>487</v>
      </c>
      <c r="V369" s="5">
        <v>22731945799</v>
      </c>
      <c r="W369" s="5">
        <v>22362604267</v>
      </c>
      <c r="X369" s="6">
        <v>98.38</v>
      </c>
      <c r="Y369" s="5">
        <v>3919942514</v>
      </c>
      <c r="Z369" s="5">
        <v>3908480280</v>
      </c>
      <c r="AA369" s="6">
        <v>99.71</v>
      </c>
      <c r="AB369" s="5">
        <v>1499958250</v>
      </c>
      <c r="AC369" s="5">
        <v>1499958250</v>
      </c>
      <c r="AD369" s="6">
        <v>100</v>
      </c>
      <c r="AE369" s="5">
        <v>0</v>
      </c>
      <c r="AF369" s="5">
        <v>0</v>
      </c>
      <c r="AG369" s="6">
        <v>0</v>
      </c>
      <c r="AH369" s="5">
        <v>0</v>
      </c>
      <c r="AI369" s="5">
        <v>0</v>
      </c>
      <c r="AJ369" s="6">
        <v>0</v>
      </c>
      <c r="AK369" s="2" t="s">
        <v>13</v>
      </c>
      <c r="AL369" s="2" t="s">
        <v>13</v>
      </c>
      <c r="AM369" s="2" t="s">
        <v>13</v>
      </c>
      <c r="AN369" s="3">
        <f t="shared" si="71"/>
        <v>22731.945799000001</v>
      </c>
      <c r="AO369" s="3">
        <f t="shared" si="72"/>
        <v>22362.604266999999</v>
      </c>
      <c r="AP369" s="3">
        <f t="shared" si="73"/>
        <v>3919.9425139999998</v>
      </c>
      <c r="AQ369" s="3">
        <f t="shared" si="74"/>
        <v>3908.4802800000002</v>
      </c>
      <c r="AR369" s="3">
        <f t="shared" si="75"/>
        <v>1499.9582499999999</v>
      </c>
      <c r="AS369" s="3">
        <f t="shared" si="76"/>
        <v>1499.9582499999999</v>
      </c>
      <c r="AT369" s="3">
        <f t="shared" si="77"/>
        <v>0</v>
      </c>
      <c r="AU369" s="3">
        <f t="shared" si="78"/>
        <v>0</v>
      </c>
      <c r="AV369" s="3">
        <f t="shared" si="79"/>
        <v>0</v>
      </c>
      <c r="AW369" s="3">
        <f t="shared" si="80"/>
        <v>0</v>
      </c>
      <c r="AX369" s="4">
        <f t="shared" si="81"/>
        <v>28151.846562999999</v>
      </c>
      <c r="AY369" s="4">
        <f t="shared" si="82"/>
        <v>27771.042796999998</v>
      </c>
      <c r="AZ369" s="2" t="s">
        <v>897</v>
      </c>
    </row>
    <row r="370" spans="1:52" x14ac:dyDescent="0.25">
      <c r="A370">
        <v>16</v>
      </c>
      <c r="B370" s="2" t="s">
        <v>0</v>
      </c>
      <c r="C370" s="2" t="s">
        <v>727</v>
      </c>
      <c r="D370" s="2">
        <v>2023</v>
      </c>
      <c r="E370" s="2" t="s">
        <v>1</v>
      </c>
      <c r="F370" s="2" t="s">
        <v>2</v>
      </c>
      <c r="G370" s="2" t="s">
        <v>3</v>
      </c>
      <c r="H370" s="2" t="s">
        <v>4</v>
      </c>
      <c r="I370" s="2" t="s">
        <v>746</v>
      </c>
      <c r="J370" s="2" t="s">
        <v>455</v>
      </c>
      <c r="K370" s="2" t="s">
        <v>865</v>
      </c>
      <c r="L370" s="2" t="s">
        <v>860</v>
      </c>
      <c r="M370" s="2" t="s">
        <v>861</v>
      </c>
      <c r="N370" s="2" t="s">
        <v>17</v>
      </c>
      <c r="O370" s="2" t="s">
        <v>18</v>
      </c>
      <c r="P370" s="2" t="s">
        <v>361</v>
      </c>
      <c r="Q370" s="2" t="s">
        <v>362</v>
      </c>
      <c r="R370" s="2" t="s">
        <v>10</v>
      </c>
      <c r="S370" s="2" t="s">
        <v>11</v>
      </c>
      <c r="T370" s="2">
        <v>362</v>
      </c>
      <c r="U370" s="2" t="s">
        <v>488</v>
      </c>
      <c r="V370" s="5">
        <v>0</v>
      </c>
      <c r="W370" s="5">
        <v>0</v>
      </c>
      <c r="X370" s="6">
        <v>0</v>
      </c>
      <c r="Y370" s="5">
        <v>398117548</v>
      </c>
      <c r="Z370" s="5">
        <v>395703383</v>
      </c>
      <c r="AA370" s="6">
        <v>99.39</v>
      </c>
      <c r="AB370" s="5">
        <v>428966276</v>
      </c>
      <c r="AC370" s="5">
        <v>428966276</v>
      </c>
      <c r="AD370" s="6">
        <v>100</v>
      </c>
      <c r="AE370" s="5">
        <v>120342500</v>
      </c>
      <c r="AF370" s="5">
        <v>120342500</v>
      </c>
      <c r="AG370" s="6">
        <v>100</v>
      </c>
      <c r="AH370" s="5">
        <v>0</v>
      </c>
      <c r="AI370" s="5">
        <v>0</v>
      </c>
      <c r="AJ370" s="6">
        <v>0</v>
      </c>
      <c r="AK370" s="2" t="s">
        <v>13</v>
      </c>
      <c r="AL370" s="2" t="s">
        <v>13</v>
      </c>
      <c r="AM370" s="2" t="s">
        <v>13</v>
      </c>
      <c r="AN370" s="3">
        <f t="shared" si="71"/>
        <v>0</v>
      </c>
      <c r="AO370" s="3">
        <f t="shared" si="72"/>
        <v>0</v>
      </c>
      <c r="AP370" s="3">
        <f t="shared" si="73"/>
        <v>398.117548</v>
      </c>
      <c r="AQ370" s="3">
        <f t="shared" si="74"/>
        <v>395.70338299999997</v>
      </c>
      <c r="AR370" s="3">
        <f t="shared" si="75"/>
        <v>428.96627599999999</v>
      </c>
      <c r="AS370" s="3">
        <f t="shared" si="76"/>
        <v>428.96627599999999</v>
      </c>
      <c r="AT370" s="3">
        <f t="shared" si="77"/>
        <v>120.3425</v>
      </c>
      <c r="AU370" s="3">
        <f t="shared" si="78"/>
        <v>120.3425</v>
      </c>
      <c r="AV370" s="3">
        <f t="shared" si="79"/>
        <v>0</v>
      </c>
      <c r="AW370" s="3">
        <f t="shared" si="80"/>
        <v>0</v>
      </c>
      <c r="AX370" s="4">
        <f t="shared" si="81"/>
        <v>947.42632400000002</v>
      </c>
      <c r="AY370" s="4">
        <f t="shared" si="82"/>
        <v>945.01215899999988</v>
      </c>
      <c r="AZ370" s="2" t="s">
        <v>897</v>
      </c>
    </row>
    <row r="371" spans="1:52" x14ac:dyDescent="0.25">
      <c r="A371">
        <v>16</v>
      </c>
      <c r="B371" s="2" t="s">
        <v>0</v>
      </c>
      <c r="C371" s="2" t="s">
        <v>727</v>
      </c>
      <c r="D371" s="2">
        <v>2023</v>
      </c>
      <c r="E371" s="2" t="s">
        <v>1</v>
      </c>
      <c r="F371" s="2" t="s">
        <v>2</v>
      </c>
      <c r="G371" s="2" t="s">
        <v>3</v>
      </c>
      <c r="H371" s="2" t="s">
        <v>4</v>
      </c>
      <c r="I371" s="2" t="s">
        <v>746</v>
      </c>
      <c r="J371" s="2" t="s">
        <v>455</v>
      </c>
      <c r="K371" s="2" t="s">
        <v>865</v>
      </c>
      <c r="L371" s="2" t="s">
        <v>860</v>
      </c>
      <c r="M371" s="2" t="s">
        <v>861</v>
      </c>
      <c r="N371" s="2" t="s">
        <v>17</v>
      </c>
      <c r="O371" s="2" t="s">
        <v>18</v>
      </c>
      <c r="P371" s="2" t="s">
        <v>361</v>
      </c>
      <c r="Q371" s="2" t="s">
        <v>362</v>
      </c>
      <c r="R371" s="2" t="s">
        <v>10</v>
      </c>
      <c r="S371" s="2" t="s">
        <v>11</v>
      </c>
      <c r="T371" s="2">
        <v>363</v>
      </c>
      <c r="U371" s="2" t="s">
        <v>489</v>
      </c>
      <c r="V371" s="5">
        <v>1599370829</v>
      </c>
      <c r="W371" s="5">
        <v>1596532398</v>
      </c>
      <c r="X371" s="6">
        <v>99.82</v>
      </c>
      <c r="Y371" s="5">
        <v>4447980000</v>
      </c>
      <c r="Z371" s="5">
        <v>2036734411</v>
      </c>
      <c r="AA371" s="6">
        <v>45.79</v>
      </c>
      <c r="AB371" s="5">
        <v>2095704983</v>
      </c>
      <c r="AC371" s="5">
        <v>1931468444</v>
      </c>
      <c r="AD371" s="6">
        <v>92.16</v>
      </c>
      <c r="AE371" s="5">
        <v>2398211000</v>
      </c>
      <c r="AF371" s="5">
        <v>2168368796</v>
      </c>
      <c r="AG371" s="6">
        <v>90.42</v>
      </c>
      <c r="AH371" s="5">
        <v>1130927000</v>
      </c>
      <c r="AI371" s="5">
        <v>0</v>
      </c>
      <c r="AJ371" s="6">
        <v>0</v>
      </c>
      <c r="AK371" s="2" t="s">
        <v>13</v>
      </c>
      <c r="AL371" s="2" t="s">
        <v>13</v>
      </c>
      <c r="AM371" s="2" t="s">
        <v>13</v>
      </c>
      <c r="AN371" s="3">
        <f t="shared" si="71"/>
        <v>1599.370829</v>
      </c>
      <c r="AO371" s="3">
        <f t="shared" si="72"/>
        <v>1596.5323980000001</v>
      </c>
      <c r="AP371" s="3">
        <f t="shared" si="73"/>
        <v>4447.9799999999996</v>
      </c>
      <c r="AQ371" s="3">
        <f t="shared" si="74"/>
        <v>2036.7344109999999</v>
      </c>
      <c r="AR371" s="3">
        <f t="shared" si="75"/>
        <v>2095.7049830000001</v>
      </c>
      <c r="AS371" s="3">
        <f t="shared" si="76"/>
        <v>1931.4684440000001</v>
      </c>
      <c r="AT371" s="3">
        <f t="shared" si="77"/>
        <v>2398.2109999999998</v>
      </c>
      <c r="AU371" s="3">
        <f t="shared" si="78"/>
        <v>2168.3687960000002</v>
      </c>
      <c r="AV371" s="3">
        <f t="shared" si="79"/>
        <v>1130.9269999999999</v>
      </c>
      <c r="AW371" s="3">
        <f t="shared" si="80"/>
        <v>0</v>
      </c>
      <c r="AX371" s="4">
        <f t="shared" si="81"/>
        <v>11672.193811999998</v>
      </c>
      <c r="AY371" s="4">
        <f t="shared" si="82"/>
        <v>7733.1040489999996</v>
      </c>
      <c r="AZ371" s="2" t="s">
        <v>897</v>
      </c>
    </row>
    <row r="372" spans="1:52" x14ac:dyDescent="0.25">
      <c r="A372">
        <v>16</v>
      </c>
      <c r="B372" s="2" t="s">
        <v>0</v>
      </c>
      <c r="C372" s="2" t="s">
        <v>727</v>
      </c>
      <c r="D372" s="2">
        <v>2023</v>
      </c>
      <c r="E372" s="2" t="s">
        <v>1</v>
      </c>
      <c r="F372" s="2" t="s">
        <v>2</v>
      </c>
      <c r="G372" s="2" t="s">
        <v>3</v>
      </c>
      <c r="H372" s="2" t="s">
        <v>4</v>
      </c>
      <c r="I372" s="2" t="s">
        <v>746</v>
      </c>
      <c r="J372" s="2" t="s">
        <v>455</v>
      </c>
      <c r="K372" s="2" t="s">
        <v>865</v>
      </c>
      <c r="L372" s="2" t="s">
        <v>860</v>
      </c>
      <c r="M372" s="2" t="s">
        <v>861</v>
      </c>
      <c r="N372" s="2" t="s">
        <v>17</v>
      </c>
      <c r="O372" s="2" t="s">
        <v>18</v>
      </c>
      <c r="P372" s="2" t="s">
        <v>361</v>
      </c>
      <c r="Q372" s="2" t="s">
        <v>362</v>
      </c>
      <c r="R372" s="2" t="s">
        <v>10</v>
      </c>
      <c r="S372" s="2" t="s">
        <v>11</v>
      </c>
      <c r="T372" s="2">
        <v>365</v>
      </c>
      <c r="U372" s="2" t="s">
        <v>490</v>
      </c>
      <c r="V372" s="5">
        <v>0</v>
      </c>
      <c r="W372" s="5">
        <v>0</v>
      </c>
      <c r="X372" s="6">
        <v>0</v>
      </c>
      <c r="Y372" s="5">
        <v>380000000</v>
      </c>
      <c r="Z372" s="5">
        <v>20000000</v>
      </c>
      <c r="AA372" s="6">
        <v>5.26</v>
      </c>
      <c r="AB372" s="5">
        <v>28992746</v>
      </c>
      <c r="AC372" s="5">
        <v>28992746</v>
      </c>
      <c r="AD372" s="6">
        <v>100</v>
      </c>
      <c r="AE372" s="5">
        <v>0</v>
      </c>
      <c r="AF372" s="5">
        <v>0</v>
      </c>
      <c r="AG372" s="6">
        <v>0</v>
      </c>
      <c r="AH372" s="5">
        <v>0</v>
      </c>
      <c r="AI372" s="5">
        <v>0</v>
      </c>
      <c r="AJ372" s="6">
        <v>0</v>
      </c>
      <c r="AK372" s="2" t="s">
        <v>13</v>
      </c>
      <c r="AL372" s="2" t="s">
        <v>13</v>
      </c>
      <c r="AM372" s="2" t="s">
        <v>13</v>
      </c>
      <c r="AN372" s="3">
        <f t="shared" si="71"/>
        <v>0</v>
      </c>
      <c r="AO372" s="3">
        <f t="shared" si="72"/>
        <v>0</v>
      </c>
      <c r="AP372" s="3">
        <f t="shared" si="73"/>
        <v>380</v>
      </c>
      <c r="AQ372" s="3">
        <f t="shared" si="74"/>
        <v>20</v>
      </c>
      <c r="AR372" s="3">
        <f t="shared" si="75"/>
        <v>28.992746</v>
      </c>
      <c r="AS372" s="3">
        <f t="shared" si="76"/>
        <v>28.992746</v>
      </c>
      <c r="AT372" s="3">
        <f t="shared" si="77"/>
        <v>0</v>
      </c>
      <c r="AU372" s="3">
        <f t="shared" si="78"/>
        <v>0</v>
      </c>
      <c r="AV372" s="3">
        <f t="shared" si="79"/>
        <v>0</v>
      </c>
      <c r="AW372" s="3">
        <f t="shared" si="80"/>
        <v>0</v>
      </c>
      <c r="AX372" s="4">
        <f t="shared" si="81"/>
        <v>408.99274600000001</v>
      </c>
      <c r="AY372" s="4">
        <f t="shared" si="82"/>
        <v>48.992745999999997</v>
      </c>
      <c r="AZ372" s="2" t="s">
        <v>897</v>
      </c>
    </row>
    <row r="373" spans="1:52" x14ac:dyDescent="0.25">
      <c r="A373">
        <v>16</v>
      </c>
      <c r="B373" s="2" t="s">
        <v>0</v>
      </c>
      <c r="C373" s="2" t="s">
        <v>727</v>
      </c>
      <c r="D373" s="2">
        <v>2023</v>
      </c>
      <c r="E373" s="2" t="s">
        <v>1</v>
      </c>
      <c r="F373" s="2" t="s">
        <v>2</v>
      </c>
      <c r="G373" s="2" t="s">
        <v>3</v>
      </c>
      <c r="H373" s="2" t="s">
        <v>4</v>
      </c>
      <c r="I373" s="2" t="s">
        <v>746</v>
      </c>
      <c r="J373" s="2" t="s">
        <v>455</v>
      </c>
      <c r="K373" s="2" t="s">
        <v>865</v>
      </c>
      <c r="L373" s="2" t="s">
        <v>860</v>
      </c>
      <c r="M373" s="2" t="s">
        <v>861</v>
      </c>
      <c r="N373" s="2" t="s">
        <v>17</v>
      </c>
      <c r="O373" s="2" t="s">
        <v>18</v>
      </c>
      <c r="P373" s="2" t="s">
        <v>361</v>
      </c>
      <c r="Q373" s="2" t="s">
        <v>362</v>
      </c>
      <c r="R373" s="2" t="s">
        <v>10</v>
      </c>
      <c r="S373" s="2" t="s">
        <v>11</v>
      </c>
      <c r="T373" s="2">
        <v>366</v>
      </c>
      <c r="U373" s="2" t="s">
        <v>491</v>
      </c>
      <c r="V373" s="5">
        <v>67809173496</v>
      </c>
      <c r="W373" s="5">
        <v>64154954871</v>
      </c>
      <c r="X373" s="6">
        <v>94.61</v>
      </c>
      <c r="Y373" s="5">
        <v>65542962434</v>
      </c>
      <c r="Z373" s="5">
        <v>61093805502</v>
      </c>
      <c r="AA373" s="6">
        <v>93.21</v>
      </c>
      <c r="AB373" s="5">
        <v>125201698933</v>
      </c>
      <c r="AC373" s="5">
        <v>123452137881</v>
      </c>
      <c r="AD373" s="6">
        <v>98.6</v>
      </c>
      <c r="AE373" s="5">
        <v>101643765530</v>
      </c>
      <c r="AF373" s="5">
        <v>100717490962</v>
      </c>
      <c r="AG373" s="6">
        <v>99.09</v>
      </c>
      <c r="AH373" s="5">
        <v>120233766000</v>
      </c>
      <c r="AI373" s="5">
        <v>0</v>
      </c>
      <c r="AJ373" s="6">
        <v>0</v>
      </c>
      <c r="AK373" s="2" t="s">
        <v>13</v>
      </c>
      <c r="AL373" s="2" t="s">
        <v>13</v>
      </c>
      <c r="AM373" s="2" t="s">
        <v>13</v>
      </c>
      <c r="AN373" s="3">
        <f t="shared" si="71"/>
        <v>67809.173496000003</v>
      </c>
      <c r="AO373" s="3">
        <f t="shared" si="72"/>
        <v>64154.954871000002</v>
      </c>
      <c r="AP373" s="3">
        <f t="shared" si="73"/>
        <v>65542.962434000001</v>
      </c>
      <c r="AQ373" s="3">
        <f t="shared" si="74"/>
        <v>61093.805502000003</v>
      </c>
      <c r="AR373" s="3">
        <f t="shared" si="75"/>
        <v>125201.69893300001</v>
      </c>
      <c r="AS373" s="3">
        <f t="shared" si="76"/>
        <v>123452.137881</v>
      </c>
      <c r="AT373" s="3">
        <f t="shared" si="77"/>
        <v>101643.76553</v>
      </c>
      <c r="AU373" s="3">
        <f t="shared" si="78"/>
        <v>100717.490962</v>
      </c>
      <c r="AV373" s="3">
        <f t="shared" si="79"/>
        <v>120233.766</v>
      </c>
      <c r="AW373" s="3">
        <f t="shared" si="80"/>
        <v>0</v>
      </c>
      <c r="AX373" s="4">
        <f t="shared" si="81"/>
        <v>480431.366393</v>
      </c>
      <c r="AY373" s="4">
        <f t="shared" si="82"/>
        <v>349418.38921599998</v>
      </c>
      <c r="AZ373" s="2" t="s">
        <v>897</v>
      </c>
    </row>
    <row r="374" spans="1:52" x14ac:dyDescent="0.25">
      <c r="A374">
        <v>16</v>
      </c>
      <c r="B374" s="2" t="s">
        <v>0</v>
      </c>
      <c r="C374" s="2" t="s">
        <v>727</v>
      </c>
      <c r="D374" s="2">
        <v>2023</v>
      </c>
      <c r="E374" s="2" t="s">
        <v>1</v>
      </c>
      <c r="F374" s="2" t="s">
        <v>2</v>
      </c>
      <c r="G374" s="2" t="s">
        <v>3</v>
      </c>
      <c r="H374" s="2" t="s">
        <v>4</v>
      </c>
      <c r="I374" s="2" t="s">
        <v>746</v>
      </c>
      <c r="J374" s="2" t="s">
        <v>455</v>
      </c>
      <c r="K374" s="2" t="s">
        <v>865</v>
      </c>
      <c r="L374" s="2" t="s">
        <v>860</v>
      </c>
      <c r="M374" s="2" t="s">
        <v>861</v>
      </c>
      <c r="N374" s="2" t="s">
        <v>17</v>
      </c>
      <c r="O374" s="2" t="s">
        <v>18</v>
      </c>
      <c r="P374" s="2" t="s">
        <v>361</v>
      </c>
      <c r="Q374" s="2" t="s">
        <v>362</v>
      </c>
      <c r="R374" s="2" t="s">
        <v>10</v>
      </c>
      <c r="S374" s="2" t="s">
        <v>11</v>
      </c>
      <c r="T374" s="2">
        <v>367</v>
      </c>
      <c r="U374" s="2" t="s">
        <v>492</v>
      </c>
      <c r="V374" s="5">
        <v>100000</v>
      </c>
      <c r="W374" s="5">
        <v>0</v>
      </c>
      <c r="X374" s="6">
        <v>0</v>
      </c>
      <c r="Y374" s="5">
        <v>0</v>
      </c>
      <c r="Z374" s="5">
        <v>0</v>
      </c>
      <c r="AA374" s="6">
        <v>0</v>
      </c>
      <c r="AB374" s="5">
        <v>0</v>
      </c>
      <c r="AC374" s="5">
        <v>0</v>
      </c>
      <c r="AD374" s="6">
        <v>0</v>
      </c>
      <c r="AE374" s="5">
        <v>75600000</v>
      </c>
      <c r="AF374" s="5">
        <v>75600000</v>
      </c>
      <c r="AG374" s="6">
        <v>100</v>
      </c>
      <c r="AH374" s="5">
        <v>73920000</v>
      </c>
      <c r="AI374" s="5">
        <v>0</v>
      </c>
      <c r="AJ374" s="6">
        <v>0</v>
      </c>
      <c r="AK374" s="2" t="s">
        <v>13</v>
      </c>
      <c r="AL374" s="2" t="s">
        <v>13</v>
      </c>
      <c r="AM374" s="2" t="s">
        <v>13</v>
      </c>
      <c r="AN374" s="3">
        <f t="shared" si="71"/>
        <v>0.1</v>
      </c>
      <c r="AO374" s="3">
        <f t="shared" si="72"/>
        <v>0</v>
      </c>
      <c r="AP374" s="3">
        <f t="shared" si="73"/>
        <v>0</v>
      </c>
      <c r="AQ374" s="3">
        <f t="shared" si="74"/>
        <v>0</v>
      </c>
      <c r="AR374" s="3">
        <f t="shared" si="75"/>
        <v>0</v>
      </c>
      <c r="AS374" s="3">
        <f t="shared" si="76"/>
        <v>0</v>
      </c>
      <c r="AT374" s="3">
        <f t="shared" si="77"/>
        <v>75.599999999999994</v>
      </c>
      <c r="AU374" s="3">
        <f t="shared" si="78"/>
        <v>75.599999999999994</v>
      </c>
      <c r="AV374" s="3">
        <f t="shared" si="79"/>
        <v>73.92</v>
      </c>
      <c r="AW374" s="3">
        <f t="shared" si="80"/>
        <v>0</v>
      </c>
      <c r="AX374" s="4">
        <f t="shared" si="81"/>
        <v>149.62</v>
      </c>
      <c r="AY374" s="4">
        <f t="shared" si="82"/>
        <v>75.599999999999994</v>
      </c>
      <c r="AZ374" s="2" t="s">
        <v>897</v>
      </c>
    </row>
    <row r="375" spans="1:52" x14ac:dyDescent="0.25">
      <c r="A375">
        <v>16</v>
      </c>
      <c r="B375" s="2" t="s">
        <v>0</v>
      </c>
      <c r="C375" s="2" t="s">
        <v>727</v>
      </c>
      <c r="D375" s="2">
        <v>2023</v>
      </c>
      <c r="E375" s="2" t="s">
        <v>1</v>
      </c>
      <c r="F375" s="2" t="s">
        <v>2</v>
      </c>
      <c r="G375" s="2" t="s">
        <v>3</v>
      </c>
      <c r="H375" s="2" t="s">
        <v>4</v>
      </c>
      <c r="I375" s="2" t="s">
        <v>746</v>
      </c>
      <c r="J375" s="2" t="s">
        <v>455</v>
      </c>
      <c r="K375" s="2" t="s">
        <v>865</v>
      </c>
      <c r="L375" s="2" t="s">
        <v>860</v>
      </c>
      <c r="M375" s="2" t="s">
        <v>861</v>
      </c>
      <c r="N375" s="2" t="s">
        <v>17</v>
      </c>
      <c r="O375" s="2" t="s">
        <v>18</v>
      </c>
      <c r="P375" s="2" t="s">
        <v>361</v>
      </c>
      <c r="Q375" s="2" t="s">
        <v>362</v>
      </c>
      <c r="R375" s="2" t="s">
        <v>10</v>
      </c>
      <c r="S375" s="2" t="s">
        <v>11</v>
      </c>
      <c r="T375" s="2">
        <v>368</v>
      </c>
      <c r="U375" s="2" t="s">
        <v>493</v>
      </c>
      <c r="V375" s="5">
        <v>1337659198</v>
      </c>
      <c r="W375" s="5">
        <v>1058094952</v>
      </c>
      <c r="X375" s="6">
        <v>79.099999999999994</v>
      </c>
      <c r="Y375" s="5">
        <v>5956521676</v>
      </c>
      <c r="Z375" s="5">
        <v>5630669101</v>
      </c>
      <c r="AA375" s="6">
        <v>94.53</v>
      </c>
      <c r="AB375" s="5">
        <v>8357861126</v>
      </c>
      <c r="AC375" s="5">
        <v>8223119826</v>
      </c>
      <c r="AD375" s="6">
        <v>98.39</v>
      </c>
      <c r="AE375" s="5">
        <v>4780427632</v>
      </c>
      <c r="AF375" s="5">
        <v>4727893705</v>
      </c>
      <c r="AG375" s="6">
        <v>98.9</v>
      </c>
      <c r="AH375" s="5">
        <v>5867909000</v>
      </c>
      <c r="AI375" s="5">
        <v>0</v>
      </c>
      <c r="AJ375" s="6">
        <v>0</v>
      </c>
      <c r="AK375" s="2" t="s">
        <v>13</v>
      </c>
      <c r="AL375" s="2" t="s">
        <v>13</v>
      </c>
      <c r="AM375" s="2" t="s">
        <v>13</v>
      </c>
      <c r="AN375" s="3">
        <f t="shared" si="71"/>
        <v>1337.6591980000001</v>
      </c>
      <c r="AO375" s="3">
        <f t="shared" si="72"/>
        <v>1058.0949519999999</v>
      </c>
      <c r="AP375" s="3">
        <f t="shared" si="73"/>
        <v>5956.5216760000003</v>
      </c>
      <c r="AQ375" s="3">
        <f t="shared" si="74"/>
        <v>5630.6691010000004</v>
      </c>
      <c r="AR375" s="3">
        <f t="shared" si="75"/>
        <v>8357.8611259999998</v>
      </c>
      <c r="AS375" s="3">
        <f t="shared" si="76"/>
        <v>8223.1198260000001</v>
      </c>
      <c r="AT375" s="3">
        <f t="shared" si="77"/>
        <v>4780.4276319999999</v>
      </c>
      <c r="AU375" s="3">
        <f t="shared" si="78"/>
        <v>4727.8937050000004</v>
      </c>
      <c r="AV375" s="3">
        <f t="shared" si="79"/>
        <v>5867.9089999999997</v>
      </c>
      <c r="AW375" s="3">
        <f t="shared" si="80"/>
        <v>0</v>
      </c>
      <c r="AX375" s="4">
        <f t="shared" si="81"/>
        <v>26300.378632</v>
      </c>
      <c r="AY375" s="4">
        <f t="shared" si="82"/>
        <v>19639.777584000003</v>
      </c>
      <c r="AZ375" s="2" t="s">
        <v>897</v>
      </c>
    </row>
    <row r="376" spans="1:52" x14ac:dyDescent="0.25">
      <c r="A376">
        <v>16</v>
      </c>
      <c r="B376" s="2" t="s">
        <v>0</v>
      </c>
      <c r="C376" s="2" t="s">
        <v>727</v>
      </c>
      <c r="D376" s="2">
        <v>2023</v>
      </c>
      <c r="E376" s="2" t="s">
        <v>1</v>
      </c>
      <c r="F376" s="2" t="s">
        <v>2</v>
      </c>
      <c r="G376" s="2" t="s">
        <v>3</v>
      </c>
      <c r="H376" s="2" t="s">
        <v>4</v>
      </c>
      <c r="I376" s="2" t="s">
        <v>746</v>
      </c>
      <c r="J376" s="2" t="s">
        <v>455</v>
      </c>
      <c r="K376" s="2" t="s">
        <v>865</v>
      </c>
      <c r="L376" s="2" t="s">
        <v>860</v>
      </c>
      <c r="M376" s="2" t="s">
        <v>861</v>
      </c>
      <c r="N376" s="2" t="s">
        <v>17</v>
      </c>
      <c r="O376" s="2" t="s">
        <v>18</v>
      </c>
      <c r="P376" s="2" t="s">
        <v>361</v>
      </c>
      <c r="Q376" s="2" t="s">
        <v>362</v>
      </c>
      <c r="R376" s="2" t="s">
        <v>10</v>
      </c>
      <c r="S376" s="2" t="s">
        <v>11</v>
      </c>
      <c r="T376" s="2">
        <v>369</v>
      </c>
      <c r="U376" s="2" t="s">
        <v>320</v>
      </c>
      <c r="V376" s="5">
        <v>137063989</v>
      </c>
      <c r="W376" s="5">
        <v>107063220</v>
      </c>
      <c r="X376" s="6">
        <v>78.11</v>
      </c>
      <c r="Y376" s="5">
        <v>1274542383</v>
      </c>
      <c r="Z376" s="5">
        <v>563746608</v>
      </c>
      <c r="AA376" s="6">
        <v>44.23</v>
      </c>
      <c r="AB376" s="5">
        <v>1962554610</v>
      </c>
      <c r="AC376" s="5">
        <v>1776496907</v>
      </c>
      <c r="AD376" s="6">
        <v>90.52</v>
      </c>
      <c r="AE376" s="5">
        <v>876049104</v>
      </c>
      <c r="AF376" s="5">
        <v>863135770</v>
      </c>
      <c r="AG376" s="6">
        <v>98.53</v>
      </c>
      <c r="AH376" s="5">
        <v>901490000</v>
      </c>
      <c r="AI376" s="5">
        <v>0</v>
      </c>
      <c r="AJ376" s="6">
        <v>0</v>
      </c>
      <c r="AK376" s="2" t="s">
        <v>13</v>
      </c>
      <c r="AL376" s="2" t="s">
        <v>13</v>
      </c>
      <c r="AM376" s="2" t="s">
        <v>13</v>
      </c>
      <c r="AN376" s="3">
        <f t="shared" si="71"/>
        <v>137.06398899999999</v>
      </c>
      <c r="AO376" s="3">
        <f t="shared" si="72"/>
        <v>107.06322</v>
      </c>
      <c r="AP376" s="3">
        <f t="shared" si="73"/>
        <v>1274.542383</v>
      </c>
      <c r="AQ376" s="3">
        <f t="shared" si="74"/>
        <v>563.74660800000004</v>
      </c>
      <c r="AR376" s="3">
        <f t="shared" si="75"/>
        <v>1962.5546099999999</v>
      </c>
      <c r="AS376" s="3">
        <f t="shared" si="76"/>
        <v>1776.496907</v>
      </c>
      <c r="AT376" s="3">
        <f t="shared" si="77"/>
        <v>876.04910400000006</v>
      </c>
      <c r="AU376" s="3">
        <f t="shared" si="78"/>
        <v>863.13576999999998</v>
      </c>
      <c r="AV376" s="3">
        <f t="shared" si="79"/>
        <v>901.49</v>
      </c>
      <c r="AW376" s="3">
        <f t="shared" si="80"/>
        <v>0</v>
      </c>
      <c r="AX376" s="4">
        <f t="shared" si="81"/>
        <v>5151.7000859999998</v>
      </c>
      <c r="AY376" s="4">
        <f t="shared" si="82"/>
        <v>3310.442505</v>
      </c>
      <c r="AZ376" s="2" t="s">
        <v>906</v>
      </c>
    </row>
    <row r="377" spans="1:52" x14ac:dyDescent="0.25">
      <c r="A377">
        <v>16</v>
      </c>
      <c r="B377" s="2" t="s">
        <v>0</v>
      </c>
      <c r="C377" s="2" t="s">
        <v>727</v>
      </c>
      <c r="D377" s="2">
        <v>2023</v>
      </c>
      <c r="E377" s="2" t="s">
        <v>1</v>
      </c>
      <c r="F377" s="2" t="s">
        <v>2</v>
      </c>
      <c r="G377" s="2" t="s">
        <v>3</v>
      </c>
      <c r="H377" s="2" t="s">
        <v>4</v>
      </c>
      <c r="I377" s="2" t="s">
        <v>746</v>
      </c>
      <c r="J377" s="2" t="s">
        <v>455</v>
      </c>
      <c r="K377" s="2" t="s">
        <v>865</v>
      </c>
      <c r="L377" s="2" t="s">
        <v>860</v>
      </c>
      <c r="M377" s="2" t="s">
        <v>861</v>
      </c>
      <c r="N377" s="2" t="s">
        <v>17</v>
      </c>
      <c r="O377" s="2" t="s">
        <v>18</v>
      </c>
      <c r="P377" s="2" t="s">
        <v>361</v>
      </c>
      <c r="Q377" s="2" t="s">
        <v>362</v>
      </c>
      <c r="R377" s="2" t="s">
        <v>10</v>
      </c>
      <c r="S377" s="2" t="s">
        <v>11</v>
      </c>
      <c r="T377" s="2">
        <v>370</v>
      </c>
      <c r="U377" s="2" t="s">
        <v>494</v>
      </c>
      <c r="V377" s="5">
        <v>23572843</v>
      </c>
      <c r="W377" s="5">
        <v>22921635</v>
      </c>
      <c r="X377" s="6">
        <v>97.24</v>
      </c>
      <c r="Y377" s="5">
        <v>1064460530</v>
      </c>
      <c r="Z377" s="5">
        <v>350093510</v>
      </c>
      <c r="AA377" s="6">
        <v>32.89</v>
      </c>
      <c r="AB377" s="5">
        <v>215676000</v>
      </c>
      <c r="AC377" s="5">
        <v>208362461</v>
      </c>
      <c r="AD377" s="6">
        <v>96.61</v>
      </c>
      <c r="AE377" s="5">
        <v>1612718387</v>
      </c>
      <c r="AF377" s="5">
        <v>1612718387</v>
      </c>
      <c r="AG377" s="6">
        <v>100</v>
      </c>
      <c r="AH377" s="5">
        <v>1754878000</v>
      </c>
      <c r="AI377" s="5">
        <v>0</v>
      </c>
      <c r="AJ377" s="6">
        <v>0</v>
      </c>
      <c r="AK377" s="2" t="s">
        <v>13</v>
      </c>
      <c r="AL377" s="2" t="s">
        <v>13</v>
      </c>
      <c r="AM377" s="2" t="s">
        <v>13</v>
      </c>
      <c r="AN377" s="3">
        <f t="shared" si="71"/>
        <v>23.572842999999999</v>
      </c>
      <c r="AO377" s="3">
        <f t="shared" si="72"/>
        <v>22.921634999999998</v>
      </c>
      <c r="AP377" s="3">
        <f t="shared" si="73"/>
        <v>1064.4605300000001</v>
      </c>
      <c r="AQ377" s="3">
        <f t="shared" si="74"/>
        <v>350.09350999999998</v>
      </c>
      <c r="AR377" s="3">
        <f t="shared" si="75"/>
        <v>215.67599999999999</v>
      </c>
      <c r="AS377" s="3">
        <f t="shared" si="76"/>
        <v>208.362461</v>
      </c>
      <c r="AT377" s="3">
        <f t="shared" si="77"/>
        <v>1612.7183869999999</v>
      </c>
      <c r="AU377" s="3">
        <f t="shared" si="78"/>
        <v>1612.7183869999999</v>
      </c>
      <c r="AV377" s="3">
        <f t="shared" si="79"/>
        <v>1754.8779999999999</v>
      </c>
      <c r="AW377" s="3">
        <f t="shared" si="80"/>
        <v>0</v>
      </c>
      <c r="AX377" s="4">
        <f t="shared" si="81"/>
        <v>4671.3057599999993</v>
      </c>
      <c r="AY377" s="4">
        <f t="shared" si="82"/>
        <v>2194.0959929999999</v>
      </c>
      <c r="AZ377" s="2" t="s">
        <v>897</v>
      </c>
    </row>
    <row r="378" spans="1:52" x14ac:dyDescent="0.25">
      <c r="A378">
        <v>16</v>
      </c>
      <c r="B378" s="2" t="s">
        <v>0</v>
      </c>
      <c r="C378" s="2" t="s">
        <v>727</v>
      </c>
      <c r="D378" s="2">
        <v>2023</v>
      </c>
      <c r="E378" s="2" t="s">
        <v>1</v>
      </c>
      <c r="F378" s="2" t="s">
        <v>2</v>
      </c>
      <c r="G378" s="2" t="s">
        <v>3</v>
      </c>
      <c r="H378" s="2" t="s">
        <v>4</v>
      </c>
      <c r="I378" s="2" t="s">
        <v>746</v>
      </c>
      <c r="J378" s="2" t="s">
        <v>455</v>
      </c>
      <c r="K378" s="2" t="s">
        <v>865</v>
      </c>
      <c r="L378" s="2" t="s">
        <v>860</v>
      </c>
      <c r="M378" s="2" t="s">
        <v>861</v>
      </c>
      <c r="N378" s="2" t="s">
        <v>17</v>
      </c>
      <c r="O378" s="2" t="s">
        <v>18</v>
      </c>
      <c r="P378" s="2" t="s">
        <v>361</v>
      </c>
      <c r="Q378" s="2" t="s">
        <v>362</v>
      </c>
      <c r="R378" s="2" t="s">
        <v>10</v>
      </c>
      <c r="S378" s="2" t="s">
        <v>11</v>
      </c>
      <c r="T378" s="2">
        <v>371</v>
      </c>
      <c r="U378" s="2" t="s">
        <v>495</v>
      </c>
      <c r="V378" s="5">
        <v>14199270</v>
      </c>
      <c r="W378" s="5">
        <v>14199270</v>
      </c>
      <c r="X378" s="6">
        <v>100</v>
      </c>
      <c r="Y378" s="5">
        <v>0</v>
      </c>
      <c r="Z378" s="5">
        <v>0</v>
      </c>
      <c r="AA378" s="6">
        <v>0</v>
      </c>
      <c r="AB378" s="5">
        <v>4194020583</v>
      </c>
      <c r="AC378" s="5">
        <v>4194020582</v>
      </c>
      <c r="AD378" s="6">
        <v>100</v>
      </c>
      <c r="AE378" s="5">
        <v>2504133381</v>
      </c>
      <c r="AF378" s="5">
        <v>2454323781</v>
      </c>
      <c r="AG378" s="6">
        <v>98.01</v>
      </c>
      <c r="AH378" s="5">
        <v>7000000000</v>
      </c>
      <c r="AI378" s="5">
        <v>0</v>
      </c>
      <c r="AJ378" s="6">
        <v>0</v>
      </c>
      <c r="AK378" s="2" t="s">
        <v>13</v>
      </c>
      <c r="AL378" s="2" t="s">
        <v>13</v>
      </c>
      <c r="AM378" s="2" t="s">
        <v>13</v>
      </c>
      <c r="AN378" s="3">
        <f t="shared" si="71"/>
        <v>14.19927</v>
      </c>
      <c r="AO378" s="3">
        <f t="shared" si="72"/>
        <v>14.19927</v>
      </c>
      <c r="AP378" s="3">
        <f t="shared" si="73"/>
        <v>0</v>
      </c>
      <c r="AQ378" s="3">
        <f t="shared" si="74"/>
        <v>0</v>
      </c>
      <c r="AR378" s="3">
        <f t="shared" si="75"/>
        <v>4194.0205830000004</v>
      </c>
      <c r="AS378" s="3">
        <f t="shared" si="76"/>
        <v>4194.0205820000001</v>
      </c>
      <c r="AT378" s="3">
        <f t="shared" si="77"/>
        <v>2504.1333810000001</v>
      </c>
      <c r="AU378" s="3">
        <f t="shared" si="78"/>
        <v>2454.3237810000001</v>
      </c>
      <c r="AV378" s="3">
        <f t="shared" si="79"/>
        <v>7000</v>
      </c>
      <c r="AW378" s="3">
        <f t="shared" si="80"/>
        <v>0</v>
      </c>
      <c r="AX378" s="4">
        <f t="shared" si="81"/>
        <v>13712.353234</v>
      </c>
      <c r="AY378" s="4">
        <f t="shared" si="82"/>
        <v>6662.5436330000002</v>
      </c>
      <c r="AZ378" s="2" t="s">
        <v>897</v>
      </c>
    </row>
    <row r="379" spans="1:52" x14ac:dyDescent="0.25">
      <c r="A379">
        <v>16</v>
      </c>
      <c r="B379" s="2" t="s">
        <v>0</v>
      </c>
      <c r="C379" s="2" t="s">
        <v>727</v>
      </c>
      <c r="D379" s="2">
        <v>2023</v>
      </c>
      <c r="E379" s="2" t="s">
        <v>1</v>
      </c>
      <c r="F379" s="2" t="s">
        <v>2</v>
      </c>
      <c r="G379" s="2" t="s">
        <v>3</v>
      </c>
      <c r="H379" s="2" t="s">
        <v>4</v>
      </c>
      <c r="I379" s="2" t="s">
        <v>746</v>
      </c>
      <c r="J379" s="2" t="s">
        <v>455</v>
      </c>
      <c r="K379" s="2" t="s">
        <v>865</v>
      </c>
      <c r="L379" s="2" t="s">
        <v>860</v>
      </c>
      <c r="M379" s="2" t="s">
        <v>861</v>
      </c>
      <c r="N379" s="2" t="s">
        <v>17</v>
      </c>
      <c r="O379" s="2" t="s">
        <v>18</v>
      </c>
      <c r="P379" s="2" t="s">
        <v>361</v>
      </c>
      <c r="Q379" s="2" t="s">
        <v>362</v>
      </c>
      <c r="R379" s="2" t="s">
        <v>10</v>
      </c>
      <c r="S379" s="2" t="s">
        <v>11</v>
      </c>
      <c r="T379" s="2">
        <v>372</v>
      </c>
      <c r="U379" s="2" t="s">
        <v>496</v>
      </c>
      <c r="V379" s="5">
        <v>0</v>
      </c>
      <c r="W379" s="5">
        <v>0</v>
      </c>
      <c r="X379" s="6">
        <v>0</v>
      </c>
      <c r="Y379" s="5">
        <v>8176366392</v>
      </c>
      <c r="Z379" s="5">
        <v>7071671713</v>
      </c>
      <c r="AA379" s="6">
        <v>86.49</v>
      </c>
      <c r="AB379" s="5">
        <v>211543596</v>
      </c>
      <c r="AC379" s="5">
        <v>211543596</v>
      </c>
      <c r="AD379" s="6">
        <v>100</v>
      </c>
      <c r="AE379" s="5">
        <v>0</v>
      </c>
      <c r="AF379" s="5">
        <v>0</v>
      </c>
      <c r="AG379" s="6">
        <v>0</v>
      </c>
      <c r="AH379" s="5">
        <v>0</v>
      </c>
      <c r="AI379" s="5">
        <v>0</v>
      </c>
      <c r="AJ379" s="6">
        <v>0</v>
      </c>
      <c r="AK379" s="2" t="s">
        <v>13</v>
      </c>
      <c r="AL379" s="2" t="s">
        <v>13</v>
      </c>
      <c r="AM379" s="2" t="s">
        <v>13</v>
      </c>
      <c r="AN379" s="3">
        <f t="shared" si="71"/>
        <v>0</v>
      </c>
      <c r="AO379" s="3">
        <f t="shared" si="72"/>
        <v>0</v>
      </c>
      <c r="AP379" s="3">
        <f t="shared" si="73"/>
        <v>8176.3663919999999</v>
      </c>
      <c r="AQ379" s="3">
        <f t="shared" si="74"/>
        <v>7071.6717129999997</v>
      </c>
      <c r="AR379" s="3">
        <f t="shared" si="75"/>
        <v>211.54359600000001</v>
      </c>
      <c r="AS379" s="3">
        <f t="shared" si="76"/>
        <v>211.54359600000001</v>
      </c>
      <c r="AT379" s="3">
        <f t="shared" si="77"/>
        <v>0</v>
      </c>
      <c r="AU379" s="3">
        <f t="shared" si="78"/>
        <v>0</v>
      </c>
      <c r="AV379" s="3">
        <f t="shared" si="79"/>
        <v>0</v>
      </c>
      <c r="AW379" s="3">
        <f t="shared" si="80"/>
        <v>0</v>
      </c>
      <c r="AX379" s="4">
        <f t="shared" si="81"/>
        <v>8387.9099879999994</v>
      </c>
      <c r="AY379" s="4">
        <f t="shared" si="82"/>
        <v>7283.2153090000002</v>
      </c>
      <c r="AZ379" s="2" t="s">
        <v>897</v>
      </c>
    </row>
    <row r="380" spans="1:52" x14ac:dyDescent="0.25">
      <c r="A380">
        <v>16</v>
      </c>
      <c r="B380" s="2" t="s">
        <v>0</v>
      </c>
      <c r="C380" s="2" t="s">
        <v>727</v>
      </c>
      <c r="D380" s="2">
        <v>2023</v>
      </c>
      <c r="E380" s="2" t="s">
        <v>1</v>
      </c>
      <c r="F380" s="2" t="s">
        <v>2</v>
      </c>
      <c r="G380" s="2" t="s">
        <v>3</v>
      </c>
      <c r="H380" s="2" t="s">
        <v>4</v>
      </c>
      <c r="I380" s="2" t="s">
        <v>746</v>
      </c>
      <c r="J380" s="2" t="s">
        <v>455</v>
      </c>
      <c r="K380" s="2" t="s">
        <v>865</v>
      </c>
      <c r="L380" s="2" t="s">
        <v>860</v>
      </c>
      <c r="M380" s="2" t="s">
        <v>861</v>
      </c>
      <c r="N380" s="2" t="s">
        <v>6</v>
      </c>
      <c r="O380" s="2" t="s">
        <v>7</v>
      </c>
      <c r="P380" s="2" t="s">
        <v>24</v>
      </c>
      <c r="Q380" s="2" t="s">
        <v>25</v>
      </c>
      <c r="R380" s="2" t="s">
        <v>10</v>
      </c>
      <c r="S380" s="2" t="s">
        <v>11</v>
      </c>
      <c r="T380" s="2">
        <v>416</v>
      </c>
      <c r="U380" s="2" t="s">
        <v>497</v>
      </c>
      <c r="V380" s="5">
        <v>1177571996</v>
      </c>
      <c r="W380" s="5">
        <v>1149334181</v>
      </c>
      <c r="X380" s="6">
        <v>97.6</v>
      </c>
      <c r="Y380" s="5">
        <v>9208379876</v>
      </c>
      <c r="Z380" s="5">
        <v>9013486520</v>
      </c>
      <c r="AA380" s="6">
        <v>97.88</v>
      </c>
      <c r="AB380" s="5">
        <v>10691609991</v>
      </c>
      <c r="AC380" s="5">
        <v>10691524277</v>
      </c>
      <c r="AD380" s="6">
        <v>100</v>
      </c>
      <c r="AE380" s="5">
        <v>9526373878</v>
      </c>
      <c r="AF380" s="5">
        <v>9514728060</v>
      </c>
      <c r="AG380" s="6">
        <v>99.88</v>
      </c>
      <c r="AH380" s="5">
        <v>10489226000</v>
      </c>
      <c r="AI380" s="5">
        <v>0</v>
      </c>
      <c r="AJ380" s="6">
        <v>0</v>
      </c>
      <c r="AK380" s="2" t="s">
        <v>13</v>
      </c>
      <c r="AL380" s="2" t="s">
        <v>13</v>
      </c>
      <c r="AM380" s="2" t="s">
        <v>13</v>
      </c>
      <c r="AN380" s="3">
        <f t="shared" si="71"/>
        <v>1177.5719959999999</v>
      </c>
      <c r="AO380" s="3">
        <f t="shared" si="72"/>
        <v>1149.3341809999999</v>
      </c>
      <c r="AP380" s="3">
        <f t="shared" si="73"/>
        <v>9208.3798760000009</v>
      </c>
      <c r="AQ380" s="3">
        <f t="shared" si="74"/>
        <v>9013.4865200000004</v>
      </c>
      <c r="AR380" s="3">
        <f t="shared" si="75"/>
        <v>10691.609990999999</v>
      </c>
      <c r="AS380" s="3">
        <f t="shared" si="76"/>
        <v>10691.524277</v>
      </c>
      <c r="AT380" s="3">
        <f t="shared" si="77"/>
        <v>9526.3738780000003</v>
      </c>
      <c r="AU380" s="3">
        <f t="shared" si="78"/>
        <v>9514.7280599999995</v>
      </c>
      <c r="AV380" s="3">
        <f t="shared" si="79"/>
        <v>10489.226000000001</v>
      </c>
      <c r="AW380" s="3">
        <f t="shared" si="80"/>
        <v>0</v>
      </c>
      <c r="AX380" s="4">
        <f t="shared" si="81"/>
        <v>41093.161741000004</v>
      </c>
      <c r="AY380" s="4">
        <f t="shared" si="82"/>
        <v>30369.073038000002</v>
      </c>
      <c r="AZ380" s="2" t="s">
        <v>897</v>
      </c>
    </row>
    <row r="381" spans="1:52" x14ac:dyDescent="0.25">
      <c r="A381">
        <v>16</v>
      </c>
      <c r="B381" s="2" t="s">
        <v>0</v>
      </c>
      <c r="C381" s="2" t="s">
        <v>727</v>
      </c>
      <c r="D381" s="2">
        <v>2023</v>
      </c>
      <c r="E381" s="2" t="s">
        <v>1</v>
      </c>
      <c r="F381" s="2" t="s">
        <v>2</v>
      </c>
      <c r="G381" s="2" t="s">
        <v>3</v>
      </c>
      <c r="H381" s="2" t="s">
        <v>4</v>
      </c>
      <c r="I381" s="2" t="s">
        <v>746</v>
      </c>
      <c r="J381" s="2" t="s">
        <v>455</v>
      </c>
      <c r="K381" s="2" t="s">
        <v>865</v>
      </c>
      <c r="L381" s="2" t="s">
        <v>860</v>
      </c>
      <c r="M381" s="2" t="s">
        <v>861</v>
      </c>
      <c r="N381" s="2" t="s">
        <v>6</v>
      </c>
      <c r="O381" s="2" t="s">
        <v>7</v>
      </c>
      <c r="P381" s="2" t="s">
        <v>24</v>
      </c>
      <c r="Q381" s="2" t="s">
        <v>25</v>
      </c>
      <c r="R381" s="2" t="s">
        <v>10</v>
      </c>
      <c r="S381" s="2" t="s">
        <v>11</v>
      </c>
      <c r="T381" s="2">
        <v>418</v>
      </c>
      <c r="U381" s="2" t="s">
        <v>498</v>
      </c>
      <c r="V381" s="5">
        <v>535106470</v>
      </c>
      <c r="W381" s="5">
        <v>535106470</v>
      </c>
      <c r="X381" s="6">
        <v>100</v>
      </c>
      <c r="Y381" s="5">
        <v>1031273714</v>
      </c>
      <c r="Z381" s="5">
        <v>963964488</v>
      </c>
      <c r="AA381" s="6">
        <v>93.47</v>
      </c>
      <c r="AB381" s="5">
        <v>744854200</v>
      </c>
      <c r="AC381" s="5">
        <v>744854200</v>
      </c>
      <c r="AD381" s="6">
        <v>100</v>
      </c>
      <c r="AE381" s="5">
        <v>710938126</v>
      </c>
      <c r="AF381" s="5">
        <v>710938126</v>
      </c>
      <c r="AG381" s="6">
        <v>100</v>
      </c>
      <c r="AH381" s="5">
        <v>681550000</v>
      </c>
      <c r="AI381" s="5">
        <v>0</v>
      </c>
      <c r="AJ381" s="6">
        <v>0</v>
      </c>
      <c r="AK381" s="2" t="s">
        <v>13</v>
      </c>
      <c r="AL381" s="2" t="s">
        <v>13</v>
      </c>
      <c r="AM381" s="2" t="s">
        <v>13</v>
      </c>
      <c r="AN381" s="3">
        <f t="shared" si="71"/>
        <v>535.10646999999994</v>
      </c>
      <c r="AO381" s="3">
        <f t="shared" si="72"/>
        <v>535.10646999999994</v>
      </c>
      <c r="AP381" s="3">
        <f t="shared" si="73"/>
        <v>1031.2737139999999</v>
      </c>
      <c r="AQ381" s="3">
        <f t="shared" si="74"/>
        <v>963.96448799999996</v>
      </c>
      <c r="AR381" s="3">
        <f t="shared" si="75"/>
        <v>744.85419999999999</v>
      </c>
      <c r="AS381" s="3">
        <f t="shared" si="76"/>
        <v>744.85419999999999</v>
      </c>
      <c r="AT381" s="3">
        <f t="shared" si="77"/>
        <v>710.93812600000001</v>
      </c>
      <c r="AU381" s="3">
        <f t="shared" si="78"/>
        <v>710.93812600000001</v>
      </c>
      <c r="AV381" s="3">
        <f t="shared" si="79"/>
        <v>681.55</v>
      </c>
      <c r="AW381" s="3">
        <f t="shared" si="80"/>
        <v>0</v>
      </c>
      <c r="AX381" s="4">
        <f t="shared" si="81"/>
        <v>3703.7225099999996</v>
      </c>
      <c r="AY381" s="4">
        <f t="shared" si="82"/>
        <v>2954.863284</v>
      </c>
      <c r="AZ381" s="2" t="s">
        <v>897</v>
      </c>
    </row>
    <row r="382" spans="1:52" x14ac:dyDescent="0.25">
      <c r="A382">
        <v>16</v>
      </c>
      <c r="B382" s="2" t="s">
        <v>0</v>
      </c>
      <c r="C382" s="2" t="s">
        <v>727</v>
      </c>
      <c r="D382" s="2">
        <v>2023</v>
      </c>
      <c r="E382" s="2" t="s">
        <v>1</v>
      </c>
      <c r="F382" s="2" t="s">
        <v>2</v>
      </c>
      <c r="G382" s="2" t="s">
        <v>3</v>
      </c>
      <c r="H382" s="2" t="s">
        <v>4</v>
      </c>
      <c r="I382" s="2" t="s">
        <v>746</v>
      </c>
      <c r="J382" s="2" t="s">
        <v>455</v>
      </c>
      <c r="K382" s="2" t="s">
        <v>865</v>
      </c>
      <c r="L382" s="2" t="s">
        <v>860</v>
      </c>
      <c r="M382" s="2" t="s">
        <v>861</v>
      </c>
      <c r="N382" s="2" t="s">
        <v>6</v>
      </c>
      <c r="O382" s="2" t="s">
        <v>7</v>
      </c>
      <c r="P382" s="2" t="s">
        <v>24</v>
      </c>
      <c r="Q382" s="2" t="s">
        <v>25</v>
      </c>
      <c r="R382" s="2" t="s">
        <v>10</v>
      </c>
      <c r="S382" s="2" t="s">
        <v>11</v>
      </c>
      <c r="T382" s="2">
        <v>419</v>
      </c>
      <c r="U382" s="2" t="s">
        <v>499</v>
      </c>
      <c r="V382" s="5">
        <v>400479052</v>
      </c>
      <c r="W382" s="5">
        <v>400479052</v>
      </c>
      <c r="X382" s="6">
        <v>100</v>
      </c>
      <c r="Y382" s="5">
        <v>1917191019</v>
      </c>
      <c r="Z382" s="5">
        <v>1891731642</v>
      </c>
      <c r="AA382" s="6">
        <v>98.67</v>
      </c>
      <c r="AB382" s="5">
        <v>2761926727</v>
      </c>
      <c r="AC382" s="5">
        <v>2761926727</v>
      </c>
      <c r="AD382" s="6">
        <v>100</v>
      </c>
      <c r="AE382" s="5">
        <v>2899554930</v>
      </c>
      <c r="AF382" s="5">
        <v>2899554930</v>
      </c>
      <c r="AG382" s="6">
        <v>100</v>
      </c>
      <c r="AH382" s="5">
        <v>2851725000</v>
      </c>
      <c r="AI382" s="5">
        <v>0</v>
      </c>
      <c r="AJ382" s="6">
        <v>0</v>
      </c>
      <c r="AK382" s="2" t="s">
        <v>13</v>
      </c>
      <c r="AL382" s="2" t="s">
        <v>13</v>
      </c>
      <c r="AM382" s="2" t="s">
        <v>13</v>
      </c>
      <c r="AN382" s="3">
        <f t="shared" si="71"/>
        <v>400.47905200000002</v>
      </c>
      <c r="AO382" s="3">
        <f t="shared" si="72"/>
        <v>400.47905200000002</v>
      </c>
      <c r="AP382" s="3">
        <f t="shared" si="73"/>
        <v>1917.1910190000001</v>
      </c>
      <c r="AQ382" s="3">
        <f t="shared" si="74"/>
        <v>1891.731642</v>
      </c>
      <c r="AR382" s="3">
        <f t="shared" si="75"/>
        <v>2761.926727</v>
      </c>
      <c r="AS382" s="3">
        <f t="shared" si="76"/>
        <v>2761.926727</v>
      </c>
      <c r="AT382" s="3">
        <f t="shared" si="77"/>
        <v>2899.5549299999998</v>
      </c>
      <c r="AU382" s="3">
        <f t="shared" si="78"/>
        <v>2899.5549299999998</v>
      </c>
      <c r="AV382" s="3">
        <f t="shared" si="79"/>
        <v>2851.7249999999999</v>
      </c>
      <c r="AW382" s="3">
        <f t="shared" si="80"/>
        <v>0</v>
      </c>
      <c r="AX382" s="4">
        <f t="shared" si="81"/>
        <v>10830.876728000001</v>
      </c>
      <c r="AY382" s="4">
        <f t="shared" si="82"/>
        <v>7953.6923509999997</v>
      </c>
      <c r="AZ382" s="2" t="s">
        <v>897</v>
      </c>
    </row>
    <row r="383" spans="1:52" x14ac:dyDescent="0.25">
      <c r="A383">
        <v>16</v>
      </c>
      <c r="B383" s="2" t="s">
        <v>0</v>
      </c>
      <c r="C383" s="2" t="s">
        <v>727</v>
      </c>
      <c r="D383" s="2">
        <v>2023</v>
      </c>
      <c r="E383" s="2" t="s">
        <v>1</v>
      </c>
      <c r="F383" s="2" t="s">
        <v>2</v>
      </c>
      <c r="G383" s="2" t="s">
        <v>3</v>
      </c>
      <c r="H383" s="2" t="s">
        <v>4</v>
      </c>
      <c r="I383" s="2" t="s">
        <v>746</v>
      </c>
      <c r="J383" s="2" t="s">
        <v>455</v>
      </c>
      <c r="K383" s="2" t="s">
        <v>865</v>
      </c>
      <c r="L383" s="2" t="s">
        <v>860</v>
      </c>
      <c r="M383" s="2" t="s">
        <v>861</v>
      </c>
      <c r="N383" s="2" t="s">
        <v>6</v>
      </c>
      <c r="O383" s="2" t="s">
        <v>7</v>
      </c>
      <c r="P383" s="2" t="s">
        <v>24</v>
      </c>
      <c r="Q383" s="2" t="s">
        <v>25</v>
      </c>
      <c r="R383" s="2" t="s">
        <v>10</v>
      </c>
      <c r="S383" s="2" t="s">
        <v>11</v>
      </c>
      <c r="T383" s="2">
        <v>427</v>
      </c>
      <c r="U383" s="2" t="s">
        <v>500</v>
      </c>
      <c r="V383" s="5">
        <v>190532836</v>
      </c>
      <c r="W383" s="5">
        <v>144678623</v>
      </c>
      <c r="X383" s="6">
        <v>75.930000000000007</v>
      </c>
      <c r="Y383" s="5">
        <v>1093081391</v>
      </c>
      <c r="Z383" s="5">
        <v>1079622559</v>
      </c>
      <c r="AA383" s="6">
        <v>98.77</v>
      </c>
      <c r="AB383" s="5">
        <v>789609082</v>
      </c>
      <c r="AC383" s="5">
        <v>789609082</v>
      </c>
      <c r="AD383" s="6">
        <v>100</v>
      </c>
      <c r="AE383" s="5">
        <v>768333066</v>
      </c>
      <c r="AF383" s="5">
        <v>768333066</v>
      </c>
      <c r="AG383" s="6">
        <v>100</v>
      </c>
      <c r="AH383" s="5">
        <v>977499000</v>
      </c>
      <c r="AI383" s="5">
        <v>0</v>
      </c>
      <c r="AJ383" s="6">
        <v>0</v>
      </c>
      <c r="AK383" s="2" t="s">
        <v>13</v>
      </c>
      <c r="AL383" s="2" t="s">
        <v>13</v>
      </c>
      <c r="AM383" s="2" t="s">
        <v>13</v>
      </c>
      <c r="AN383" s="3">
        <f t="shared" si="71"/>
        <v>190.532836</v>
      </c>
      <c r="AO383" s="3">
        <f t="shared" si="72"/>
        <v>144.67862299999999</v>
      </c>
      <c r="AP383" s="3">
        <f t="shared" si="73"/>
        <v>1093.0813909999999</v>
      </c>
      <c r="AQ383" s="3">
        <f t="shared" si="74"/>
        <v>1079.6225589999999</v>
      </c>
      <c r="AR383" s="3">
        <f t="shared" si="75"/>
        <v>789.60908199999994</v>
      </c>
      <c r="AS383" s="3">
        <f t="shared" si="76"/>
        <v>789.60908199999994</v>
      </c>
      <c r="AT383" s="3">
        <f t="shared" si="77"/>
        <v>768.33306600000003</v>
      </c>
      <c r="AU383" s="3">
        <f t="shared" si="78"/>
        <v>768.33306600000003</v>
      </c>
      <c r="AV383" s="3">
        <f t="shared" si="79"/>
        <v>977.49900000000002</v>
      </c>
      <c r="AW383" s="3">
        <f t="shared" si="80"/>
        <v>0</v>
      </c>
      <c r="AX383" s="4">
        <f t="shared" si="81"/>
        <v>3819.0553749999999</v>
      </c>
      <c r="AY383" s="4">
        <f t="shared" si="82"/>
        <v>2782.2433299999998</v>
      </c>
      <c r="AZ383" s="2" t="s">
        <v>897</v>
      </c>
    </row>
    <row r="384" spans="1:52" x14ac:dyDescent="0.25">
      <c r="A384">
        <v>16</v>
      </c>
      <c r="B384" s="2" t="s">
        <v>0</v>
      </c>
      <c r="C384" s="2" t="s">
        <v>727</v>
      </c>
      <c r="D384" s="2">
        <v>2023</v>
      </c>
      <c r="E384" s="2" t="s">
        <v>1</v>
      </c>
      <c r="F384" s="2" t="s">
        <v>2</v>
      </c>
      <c r="G384" s="2" t="s">
        <v>3</v>
      </c>
      <c r="H384" s="2" t="s">
        <v>4</v>
      </c>
      <c r="I384" s="2" t="s">
        <v>746</v>
      </c>
      <c r="J384" s="2" t="s">
        <v>455</v>
      </c>
      <c r="K384" s="2" t="s">
        <v>865</v>
      </c>
      <c r="L384" s="2" t="s">
        <v>860</v>
      </c>
      <c r="M384" s="2" t="s">
        <v>861</v>
      </c>
      <c r="N384" s="2" t="s">
        <v>6</v>
      </c>
      <c r="O384" s="2" t="s">
        <v>7</v>
      </c>
      <c r="P384" s="2" t="s">
        <v>209</v>
      </c>
      <c r="Q384" s="2" t="s">
        <v>210</v>
      </c>
      <c r="R384" s="2" t="s">
        <v>10</v>
      </c>
      <c r="S384" s="2" t="s">
        <v>11</v>
      </c>
      <c r="T384" s="2">
        <v>455</v>
      </c>
      <c r="U384" s="2" t="s">
        <v>501</v>
      </c>
      <c r="V384" s="5">
        <v>21000000</v>
      </c>
      <c r="W384" s="5">
        <v>21000000</v>
      </c>
      <c r="X384" s="6">
        <v>100</v>
      </c>
      <c r="Y384" s="5">
        <v>692582583</v>
      </c>
      <c r="Z384" s="5">
        <v>521880953</v>
      </c>
      <c r="AA384" s="6">
        <v>75.349999999999994</v>
      </c>
      <c r="AB384" s="5">
        <v>782608400</v>
      </c>
      <c r="AC384" s="5">
        <v>782608400</v>
      </c>
      <c r="AD384" s="6">
        <v>100</v>
      </c>
      <c r="AE384" s="5">
        <v>646513000</v>
      </c>
      <c r="AF384" s="5">
        <v>646310502</v>
      </c>
      <c r="AG384" s="6">
        <v>99.97</v>
      </c>
      <c r="AH384" s="5">
        <v>882269000</v>
      </c>
      <c r="AI384" s="5">
        <v>0</v>
      </c>
      <c r="AJ384" s="6">
        <v>0</v>
      </c>
      <c r="AK384" s="2" t="s">
        <v>13</v>
      </c>
      <c r="AL384" s="2" t="s">
        <v>13</v>
      </c>
      <c r="AM384" s="2" t="s">
        <v>13</v>
      </c>
      <c r="AN384" s="3">
        <f t="shared" si="71"/>
        <v>21</v>
      </c>
      <c r="AO384" s="3">
        <f t="shared" si="72"/>
        <v>21</v>
      </c>
      <c r="AP384" s="3">
        <f t="shared" si="73"/>
        <v>692.582583</v>
      </c>
      <c r="AQ384" s="3">
        <f t="shared" si="74"/>
        <v>521.88095299999998</v>
      </c>
      <c r="AR384" s="3">
        <f t="shared" si="75"/>
        <v>782.60839999999996</v>
      </c>
      <c r="AS384" s="3">
        <f t="shared" si="76"/>
        <v>782.60839999999996</v>
      </c>
      <c r="AT384" s="3">
        <f t="shared" si="77"/>
        <v>646.51300000000003</v>
      </c>
      <c r="AU384" s="3">
        <f t="shared" si="78"/>
        <v>646.31050200000004</v>
      </c>
      <c r="AV384" s="3">
        <f t="shared" si="79"/>
        <v>882.26900000000001</v>
      </c>
      <c r="AW384" s="3">
        <f t="shared" si="80"/>
        <v>0</v>
      </c>
      <c r="AX384" s="4">
        <f t="shared" si="81"/>
        <v>3024.9729829999997</v>
      </c>
      <c r="AY384" s="4">
        <f t="shared" si="82"/>
        <v>1971.799855</v>
      </c>
      <c r="AZ384" s="2" t="s">
        <v>897</v>
      </c>
    </row>
    <row r="385" spans="1:52" x14ac:dyDescent="0.25">
      <c r="A385">
        <v>16</v>
      </c>
      <c r="B385" s="2" t="s">
        <v>0</v>
      </c>
      <c r="C385" s="2" t="s">
        <v>727</v>
      </c>
      <c r="D385" s="2">
        <v>2023</v>
      </c>
      <c r="E385" s="2" t="s">
        <v>1</v>
      </c>
      <c r="F385" s="2" t="s">
        <v>2</v>
      </c>
      <c r="G385" s="2" t="s">
        <v>3</v>
      </c>
      <c r="H385" s="2" t="s">
        <v>4</v>
      </c>
      <c r="I385" s="2" t="s">
        <v>746</v>
      </c>
      <c r="J385" s="2" t="s">
        <v>455</v>
      </c>
      <c r="K385" s="2" t="s">
        <v>865</v>
      </c>
      <c r="L385" s="2" t="s">
        <v>860</v>
      </c>
      <c r="M385" s="2" t="s">
        <v>861</v>
      </c>
      <c r="N385" s="2" t="s">
        <v>6</v>
      </c>
      <c r="O385" s="2" t="s">
        <v>7</v>
      </c>
      <c r="P385" s="2" t="s">
        <v>209</v>
      </c>
      <c r="Q385" s="2" t="s">
        <v>210</v>
      </c>
      <c r="R385" s="2" t="s">
        <v>10</v>
      </c>
      <c r="S385" s="2" t="s">
        <v>11</v>
      </c>
      <c r="T385" s="2">
        <v>456</v>
      </c>
      <c r="U385" s="2" t="s">
        <v>502</v>
      </c>
      <c r="V385" s="5">
        <v>239000000</v>
      </c>
      <c r="W385" s="5">
        <v>239000000</v>
      </c>
      <c r="X385" s="6">
        <v>100</v>
      </c>
      <c r="Y385" s="5">
        <v>1309514417</v>
      </c>
      <c r="Z385" s="5">
        <v>794990496</v>
      </c>
      <c r="AA385" s="6">
        <v>60.71</v>
      </c>
      <c r="AB385" s="5">
        <v>1619391600</v>
      </c>
      <c r="AC385" s="5">
        <v>1616930809</v>
      </c>
      <c r="AD385" s="6">
        <v>99.85</v>
      </c>
      <c r="AE385" s="5">
        <v>428487000</v>
      </c>
      <c r="AF385" s="5">
        <v>428487000</v>
      </c>
      <c r="AG385" s="6">
        <v>100</v>
      </c>
      <c r="AH385" s="5">
        <v>315603000</v>
      </c>
      <c r="AI385" s="5">
        <v>0</v>
      </c>
      <c r="AJ385" s="6">
        <v>0</v>
      </c>
      <c r="AK385" s="2" t="s">
        <v>13</v>
      </c>
      <c r="AL385" s="2" t="s">
        <v>13</v>
      </c>
      <c r="AM385" s="2" t="s">
        <v>13</v>
      </c>
      <c r="AN385" s="3">
        <f t="shared" si="71"/>
        <v>239</v>
      </c>
      <c r="AO385" s="3">
        <f t="shared" si="72"/>
        <v>239</v>
      </c>
      <c r="AP385" s="3">
        <f t="shared" si="73"/>
        <v>1309.5144170000001</v>
      </c>
      <c r="AQ385" s="3">
        <f t="shared" si="74"/>
        <v>794.99049600000001</v>
      </c>
      <c r="AR385" s="3">
        <f t="shared" si="75"/>
        <v>1619.3915999999999</v>
      </c>
      <c r="AS385" s="3">
        <f t="shared" si="76"/>
        <v>1616.930809</v>
      </c>
      <c r="AT385" s="3">
        <f t="shared" si="77"/>
        <v>428.48700000000002</v>
      </c>
      <c r="AU385" s="3">
        <f t="shared" si="78"/>
        <v>428.48700000000002</v>
      </c>
      <c r="AV385" s="3">
        <f t="shared" si="79"/>
        <v>315.60300000000001</v>
      </c>
      <c r="AW385" s="3">
        <f t="shared" si="80"/>
        <v>0</v>
      </c>
      <c r="AX385" s="4">
        <f t="shared" si="81"/>
        <v>3911.9960170000004</v>
      </c>
      <c r="AY385" s="4">
        <f t="shared" si="82"/>
        <v>3079.4083049999999</v>
      </c>
      <c r="AZ385" s="2" t="s">
        <v>897</v>
      </c>
    </row>
    <row r="386" spans="1:52" x14ac:dyDescent="0.25">
      <c r="A386">
        <v>16</v>
      </c>
      <c r="B386" s="2" t="s">
        <v>0</v>
      </c>
      <c r="C386" s="2" t="s">
        <v>727</v>
      </c>
      <c r="D386" s="2">
        <v>2023</v>
      </c>
      <c r="E386" s="2" t="s">
        <v>1</v>
      </c>
      <c r="F386" s="2" t="s">
        <v>2</v>
      </c>
      <c r="G386" s="2" t="s">
        <v>3</v>
      </c>
      <c r="H386" s="2" t="s">
        <v>4</v>
      </c>
      <c r="I386" s="2" t="s">
        <v>746</v>
      </c>
      <c r="J386" s="2" t="s">
        <v>455</v>
      </c>
      <c r="K386" s="2" t="s">
        <v>865</v>
      </c>
      <c r="L386" s="2" t="s">
        <v>860</v>
      </c>
      <c r="M386" s="2" t="s">
        <v>861</v>
      </c>
      <c r="N386" s="2" t="s">
        <v>6</v>
      </c>
      <c r="O386" s="2" t="s">
        <v>7</v>
      </c>
      <c r="P386" s="2" t="s">
        <v>28</v>
      </c>
      <c r="Q386" s="2" t="s">
        <v>29</v>
      </c>
      <c r="R386" s="2" t="s">
        <v>10</v>
      </c>
      <c r="S386" s="2" t="s">
        <v>11</v>
      </c>
      <c r="T386" s="2">
        <v>471</v>
      </c>
      <c r="U386" s="2" t="s">
        <v>503</v>
      </c>
      <c r="V386" s="5">
        <v>2827014929</v>
      </c>
      <c r="W386" s="5">
        <v>2769076275</v>
      </c>
      <c r="X386" s="6">
        <v>97.95</v>
      </c>
      <c r="Y386" s="5">
        <v>8771709261</v>
      </c>
      <c r="Z386" s="5">
        <v>8404971830</v>
      </c>
      <c r="AA386" s="6">
        <v>95.82</v>
      </c>
      <c r="AB386" s="5">
        <v>11251000000</v>
      </c>
      <c r="AC386" s="5">
        <v>11052987823</v>
      </c>
      <c r="AD386" s="6">
        <v>98.24</v>
      </c>
      <c r="AE386" s="5">
        <v>12729500000</v>
      </c>
      <c r="AF386" s="5">
        <v>12610162040</v>
      </c>
      <c r="AG386" s="6">
        <v>99.06</v>
      </c>
      <c r="AH386" s="5">
        <v>12599256108</v>
      </c>
      <c r="AI386" s="5">
        <v>0</v>
      </c>
      <c r="AJ386" s="6">
        <v>0</v>
      </c>
      <c r="AK386" s="2" t="s">
        <v>13</v>
      </c>
      <c r="AL386" s="2" t="s">
        <v>13</v>
      </c>
      <c r="AM386" s="2" t="s">
        <v>13</v>
      </c>
      <c r="AN386" s="3">
        <f t="shared" si="71"/>
        <v>2827.0149289999999</v>
      </c>
      <c r="AO386" s="3">
        <f t="shared" si="72"/>
        <v>2769.0762749999999</v>
      </c>
      <c r="AP386" s="3">
        <f t="shared" si="73"/>
        <v>8771.709261</v>
      </c>
      <c r="AQ386" s="3">
        <f t="shared" si="74"/>
        <v>8404.9718300000004</v>
      </c>
      <c r="AR386" s="3">
        <f t="shared" si="75"/>
        <v>11251</v>
      </c>
      <c r="AS386" s="3">
        <f t="shared" si="76"/>
        <v>11052.987822999999</v>
      </c>
      <c r="AT386" s="3">
        <f t="shared" si="77"/>
        <v>12729.5</v>
      </c>
      <c r="AU386" s="3">
        <f t="shared" si="78"/>
        <v>12610.162039999999</v>
      </c>
      <c r="AV386" s="3">
        <f t="shared" si="79"/>
        <v>12599.256108</v>
      </c>
      <c r="AW386" s="3">
        <f t="shared" si="80"/>
        <v>0</v>
      </c>
      <c r="AX386" s="4">
        <f t="shared" si="81"/>
        <v>48178.480298000002</v>
      </c>
      <c r="AY386" s="4">
        <f t="shared" si="82"/>
        <v>34837.197967999993</v>
      </c>
      <c r="AZ386" s="2" t="s">
        <v>897</v>
      </c>
    </row>
    <row r="387" spans="1:52" x14ac:dyDescent="0.25">
      <c r="A387">
        <v>16</v>
      </c>
      <c r="B387" s="2" t="s">
        <v>0</v>
      </c>
      <c r="C387" s="2" t="s">
        <v>727</v>
      </c>
      <c r="D387" s="2">
        <v>2023</v>
      </c>
      <c r="E387" s="2" t="s">
        <v>1</v>
      </c>
      <c r="F387" s="2" t="s">
        <v>2</v>
      </c>
      <c r="G387" s="2" t="s">
        <v>3</v>
      </c>
      <c r="H387" s="2" t="s">
        <v>4</v>
      </c>
      <c r="I387" s="2" t="s">
        <v>746</v>
      </c>
      <c r="J387" s="2" t="s">
        <v>455</v>
      </c>
      <c r="K387" s="2" t="s">
        <v>865</v>
      </c>
      <c r="L387" s="2" t="s">
        <v>860</v>
      </c>
      <c r="M387" s="2" t="s">
        <v>861</v>
      </c>
      <c r="N387" s="2" t="s">
        <v>6</v>
      </c>
      <c r="O387" s="2" t="s">
        <v>7</v>
      </c>
      <c r="P387" s="2" t="s">
        <v>28</v>
      </c>
      <c r="Q387" s="2" t="s">
        <v>29</v>
      </c>
      <c r="R387" s="2" t="s">
        <v>10</v>
      </c>
      <c r="S387" s="2" t="s">
        <v>11</v>
      </c>
      <c r="T387" s="2">
        <v>472</v>
      </c>
      <c r="U387" s="2" t="s">
        <v>504</v>
      </c>
      <c r="V387" s="5">
        <v>50000000</v>
      </c>
      <c r="W387" s="5">
        <v>50000000</v>
      </c>
      <c r="X387" s="6">
        <v>100</v>
      </c>
      <c r="Y387" s="5">
        <v>878844739</v>
      </c>
      <c r="Z387" s="5">
        <v>366737431</v>
      </c>
      <c r="AA387" s="6">
        <v>41.73</v>
      </c>
      <c r="AB387" s="5">
        <v>0</v>
      </c>
      <c r="AC387" s="5">
        <v>0</v>
      </c>
      <c r="AD387" s="6">
        <v>0</v>
      </c>
      <c r="AE387" s="5">
        <v>0</v>
      </c>
      <c r="AF387" s="5">
        <v>0</v>
      </c>
      <c r="AG387" s="6">
        <v>0</v>
      </c>
      <c r="AH387" s="5">
        <v>400743892</v>
      </c>
      <c r="AI387" s="5">
        <v>0</v>
      </c>
      <c r="AJ387" s="6">
        <v>0</v>
      </c>
      <c r="AK387" s="2" t="s">
        <v>13</v>
      </c>
      <c r="AL387" s="2" t="s">
        <v>13</v>
      </c>
      <c r="AM387" s="2" t="s">
        <v>13</v>
      </c>
      <c r="AN387" s="3">
        <f t="shared" ref="AN387:AN450" si="83">V387 / 1000000</f>
        <v>50</v>
      </c>
      <c r="AO387" s="3">
        <f t="shared" ref="AO387:AO450" si="84">W387 / 1000000</f>
        <v>50</v>
      </c>
      <c r="AP387" s="3">
        <f t="shared" ref="AP387:AP450" si="85">Y387  / 1000000</f>
        <v>878.844739</v>
      </c>
      <c r="AQ387" s="3">
        <f t="shared" ref="AQ387:AQ450" si="86">Z387  / 1000000</f>
        <v>366.73743100000002</v>
      </c>
      <c r="AR387" s="3">
        <f t="shared" ref="AR387:AR450" si="87">AB387  / 1000000</f>
        <v>0</v>
      </c>
      <c r="AS387" s="3">
        <f t="shared" ref="AS387:AS450" si="88">AC387  / 1000000</f>
        <v>0</v>
      </c>
      <c r="AT387" s="3">
        <f t="shared" ref="AT387:AT450" si="89">AE387  / 1000000</f>
        <v>0</v>
      </c>
      <c r="AU387" s="3">
        <f t="shared" ref="AU387:AU450" si="90">AF387  / 1000000</f>
        <v>0</v>
      </c>
      <c r="AV387" s="3">
        <f t="shared" ref="AV387:AV450" si="91">AH387  / 1000000</f>
        <v>400.74389200000002</v>
      </c>
      <c r="AW387" s="3">
        <f t="shared" ref="AW387:AW450" si="92">AI387  / 1000000</f>
        <v>0</v>
      </c>
      <c r="AX387" s="4">
        <f t="shared" ref="AX387:AX450" si="93">AN387+AP387+AR387+AT387+AV387</f>
        <v>1329.5886310000001</v>
      </c>
      <c r="AY387" s="4">
        <f t="shared" ref="AY387:AY450" si="94">AO387+AQ387+AS387+AU387+AW387</f>
        <v>416.73743100000002</v>
      </c>
      <c r="AZ387" s="2" t="s">
        <v>897</v>
      </c>
    </row>
    <row r="388" spans="1:52" x14ac:dyDescent="0.25">
      <c r="A388">
        <v>16</v>
      </c>
      <c r="B388" s="2" t="s">
        <v>0</v>
      </c>
      <c r="C388" s="2" t="s">
        <v>727</v>
      </c>
      <c r="D388" s="2">
        <v>2023</v>
      </c>
      <c r="E388" s="2" t="s">
        <v>1</v>
      </c>
      <c r="F388" s="2" t="s">
        <v>2</v>
      </c>
      <c r="G388" s="2" t="s">
        <v>3</v>
      </c>
      <c r="H388" s="2" t="s">
        <v>4</v>
      </c>
      <c r="I388" s="2" t="s">
        <v>747</v>
      </c>
      <c r="J388" s="2" t="s">
        <v>505</v>
      </c>
      <c r="K388" s="2" t="s">
        <v>866</v>
      </c>
      <c r="L388" s="2" t="s">
        <v>837</v>
      </c>
      <c r="M388" s="2" t="s">
        <v>838</v>
      </c>
      <c r="N388" s="2" t="s">
        <v>45</v>
      </c>
      <c r="O388" s="2" t="s">
        <v>46</v>
      </c>
      <c r="P388" s="2" t="s">
        <v>187</v>
      </c>
      <c r="Q388" s="2" t="s">
        <v>188</v>
      </c>
      <c r="R388" s="2" t="s">
        <v>10</v>
      </c>
      <c r="S388" s="2" t="s">
        <v>11</v>
      </c>
      <c r="T388" s="2">
        <v>120</v>
      </c>
      <c r="U388" s="2" t="s">
        <v>506</v>
      </c>
      <c r="V388" s="5">
        <v>1398664040</v>
      </c>
      <c r="W388" s="5">
        <v>1336527631</v>
      </c>
      <c r="X388" s="6">
        <v>95.56</v>
      </c>
      <c r="Y388" s="5">
        <v>2648497000</v>
      </c>
      <c r="Z388" s="5">
        <v>2615485838</v>
      </c>
      <c r="AA388" s="6">
        <v>98.75</v>
      </c>
      <c r="AB388" s="5">
        <v>3001928000</v>
      </c>
      <c r="AC388" s="5">
        <v>2934301398</v>
      </c>
      <c r="AD388" s="6">
        <v>97.75</v>
      </c>
      <c r="AE388" s="5">
        <v>1237352000</v>
      </c>
      <c r="AF388" s="5">
        <v>1237200892</v>
      </c>
      <c r="AG388" s="6">
        <v>99.99</v>
      </c>
      <c r="AH388" s="5">
        <v>1578454000</v>
      </c>
      <c r="AI388" s="5">
        <v>0</v>
      </c>
      <c r="AJ388" s="6">
        <v>0</v>
      </c>
      <c r="AK388" s="2" t="s">
        <v>13</v>
      </c>
      <c r="AL388" s="2" t="s">
        <v>13</v>
      </c>
      <c r="AM388" s="2" t="s">
        <v>13</v>
      </c>
      <c r="AN388" s="3">
        <f t="shared" si="83"/>
        <v>1398.6640400000001</v>
      </c>
      <c r="AO388" s="3">
        <f t="shared" si="84"/>
        <v>1336.5276309999999</v>
      </c>
      <c r="AP388" s="3">
        <f t="shared" si="85"/>
        <v>2648.4969999999998</v>
      </c>
      <c r="AQ388" s="3">
        <f t="shared" si="86"/>
        <v>2615.4858380000001</v>
      </c>
      <c r="AR388" s="3">
        <f t="shared" si="87"/>
        <v>3001.9279999999999</v>
      </c>
      <c r="AS388" s="3">
        <f t="shared" si="88"/>
        <v>2934.3013980000001</v>
      </c>
      <c r="AT388" s="3">
        <f t="shared" si="89"/>
        <v>1237.3520000000001</v>
      </c>
      <c r="AU388" s="3">
        <f t="shared" si="90"/>
        <v>1237.2008920000001</v>
      </c>
      <c r="AV388" s="3">
        <f t="shared" si="91"/>
        <v>1578.454</v>
      </c>
      <c r="AW388" s="3">
        <f t="shared" si="92"/>
        <v>0</v>
      </c>
      <c r="AX388" s="4">
        <f t="shared" si="93"/>
        <v>9864.8950399999994</v>
      </c>
      <c r="AY388" s="4">
        <f t="shared" si="94"/>
        <v>8123.5157589999999</v>
      </c>
      <c r="AZ388" s="2" t="s">
        <v>902</v>
      </c>
    </row>
    <row r="389" spans="1:52" x14ac:dyDescent="0.25">
      <c r="A389">
        <v>16</v>
      </c>
      <c r="B389" s="2" t="s">
        <v>0</v>
      </c>
      <c r="C389" s="2" t="s">
        <v>727</v>
      </c>
      <c r="D389" s="2">
        <v>2023</v>
      </c>
      <c r="E389" s="2" t="s">
        <v>1</v>
      </c>
      <c r="F389" s="2" t="s">
        <v>2</v>
      </c>
      <c r="G389" s="2" t="s">
        <v>3</v>
      </c>
      <c r="H389" s="2" t="s">
        <v>4</v>
      </c>
      <c r="I389" s="2" t="s">
        <v>747</v>
      </c>
      <c r="J389" s="2" t="s">
        <v>505</v>
      </c>
      <c r="K389" s="2" t="s">
        <v>866</v>
      </c>
      <c r="L389" s="2" t="s">
        <v>837</v>
      </c>
      <c r="M389" s="2" t="s">
        <v>838</v>
      </c>
      <c r="N389" s="2" t="s">
        <v>45</v>
      </c>
      <c r="O389" s="2" t="s">
        <v>46</v>
      </c>
      <c r="P389" s="2" t="s">
        <v>187</v>
      </c>
      <c r="Q389" s="2" t="s">
        <v>188</v>
      </c>
      <c r="R389" s="2" t="s">
        <v>10</v>
      </c>
      <c r="S389" s="2" t="s">
        <v>11</v>
      </c>
      <c r="T389" s="2">
        <v>121</v>
      </c>
      <c r="U389" s="2" t="s">
        <v>507</v>
      </c>
      <c r="V389" s="5">
        <v>2602411552</v>
      </c>
      <c r="W389" s="5">
        <v>2558289182</v>
      </c>
      <c r="X389" s="6">
        <v>98.3</v>
      </c>
      <c r="Y389" s="5">
        <v>3912561000</v>
      </c>
      <c r="Z389" s="5">
        <v>3891872502</v>
      </c>
      <c r="AA389" s="6">
        <v>99.47</v>
      </c>
      <c r="AB389" s="5">
        <v>5156703672</v>
      </c>
      <c r="AC389" s="5">
        <v>5121260596</v>
      </c>
      <c r="AD389" s="6">
        <v>99.31</v>
      </c>
      <c r="AE389" s="5">
        <v>5262299571</v>
      </c>
      <c r="AF389" s="5">
        <v>4298390351</v>
      </c>
      <c r="AG389" s="6">
        <v>81.680000000000007</v>
      </c>
      <c r="AH389" s="5">
        <v>4623049000</v>
      </c>
      <c r="AI389" s="5">
        <v>0</v>
      </c>
      <c r="AJ389" s="6">
        <v>0</v>
      </c>
      <c r="AK389" s="2" t="s">
        <v>13</v>
      </c>
      <c r="AL389" s="2" t="s">
        <v>13</v>
      </c>
      <c r="AM389" s="2" t="s">
        <v>13</v>
      </c>
      <c r="AN389" s="3">
        <f t="shared" si="83"/>
        <v>2602.411552</v>
      </c>
      <c r="AO389" s="3">
        <f t="shared" si="84"/>
        <v>2558.289182</v>
      </c>
      <c r="AP389" s="3">
        <f t="shared" si="85"/>
        <v>3912.5610000000001</v>
      </c>
      <c r="AQ389" s="3">
        <f t="shared" si="86"/>
        <v>3891.8725020000002</v>
      </c>
      <c r="AR389" s="3">
        <f t="shared" si="87"/>
        <v>5156.7036719999996</v>
      </c>
      <c r="AS389" s="3">
        <f t="shared" si="88"/>
        <v>5121.2605960000001</v>
      </c>
      <c r="AT389" s="3">
        <f t="shared" si="89"/>
        <v>5262.2995709999996</v>
      </c>
      <c r="AU389" s="3">
        <f t="shared" si="90"/>
        <v>4298.390351</v>
      </c>
      <c r="AV389" s="3">
        <f t="shared" si="91"/>
        <v>4623.049</v>
      </c>
      <c r="AW389" s="3">
        <f t="shared" si="92"/>
        <v>0</v>
      </c>
      <c r="AX389" s="4">
        <f t="shared" si="93"/>
        <v>21557.024794999998</v>
      </c>
      <c r="AY389" s="4">
        <f t="shared" si="94"/>
        <v>15869.812631000001</v>
      </c>
      <c r="AZ389" s="2" t="s">
        <v>902</v>
      </c>
    </row>
    <row r="390" spans="1:52" x14ac:dyDescent="0.25">
      <c r="A390">
        <v>16</v>
      </c>
      <c r="B390" s="2" t="s">
        <v>0</v>
      </c>
      <c r="C390" s="2" t="s">
        <v>727</v>
      </c>
      <c r="D390" s="2">
        <v>2023</v>
      </c>
      <c r="E390" s="2" t="s">
        <v>1</v>
      </c>
      <c r="F390" s="2" t="s">
        <v>2</v>
      </c>
      <c r="G390" s="2" t="s">
        <v>3</v>
      </c>
      <c r="H390" s="2" t="s">
        <v>4</v>
      </c>
      <c r="I390" s="2" t="s">
        <v>747</v>
      </c>
      <c r="J390" s="2" t="s">
        <v>505</v>
      </c>
      <c r="K390" s="2" t="s">
        <v>866</v>
      </c>
      <c r="L390" s="2" t="s">
        <v>837</v>
      </c>
      <c r="M390" s="2" t="s">
        <v>838</v>
      </c>
      <c r="N390" s="2" t="s">
        <v>45</v>
      </c>
      <c r="O390" s="2" t="s">
        <v>46</v>
      </c>
      <c r="P390" s="2" t="s">
        <v>104</v>
      </c>
      <c r="Q390" s="2" t="s">
        <v>105</v>
      </c>
      <c r="R390" s="2" t="s">
        <v>10</v>
      </c>
      <c r="S390" s="2" t="s">
        <v>11</v>
      </c>
      <c r="T390" s="2">
        <v>187</v>
      </c>
      <c r="U390" s="2" t="s">
        <v>508</v>
      </c>
      <c r="V390" s="5">
        <v>11290388142</v>
      </c>
      <c r="W390" s="5">
        <v>10912075544</v>
      </c>
      <c r="X390" s="6">
        <v>96.65</v>
      </c>
      <c r="Y390" s="5">
        <v>19016791500</v>
      </c>
      <c r="Z390" s="5">
        <v>18920059054</v>
      </c>
      <c r="AA390" s="6">
        <v>99.49</v>
      </c>
      <c r="AB390" s="5">
        <v>34469969026</v>
      </c>
      <c r="AC390" s="5">
        <v>25719760098</v>
      </c>
      <c r="AD390" s="6">
        <v>74.61</v>
      </c>
      <c r="AE390" s="5">
        <v>20014650128</v>
      </c>
      <c r="AF390" s="5">
        <v>19745341012</v>
      </c>
      <c r="AG390" s="6">
        <v>98.65</v>
      </c>
      <c r="AH390" s="5">
        <v>27961568000</v>
      </c>
      <c r="AI390" s="5">
        <v>0</v>
      </c>
      <c r="AJ390" s="6">
        <v>0</v>
      </c>
      <c r="AK390" s="2" t="s">
        <v>13</v>
      </c>
      <c r="AL390" s="2" t="s">
        <v>13</v>
      </c>
      <c r="AM390" s="2" t="s">
        <v>13</v>
      </c>
      <c r="AN390" s="3">
        <f t="shared" si="83"/>
        <v>11290.388142</v>
      </c>
      <c r="AO390" s="3">
        <f t="shared" si="84"/>
        <v>10912.075543999999</v>
      </c>
      <c r="AP390" s="3">
        <f t="shared" si="85"/>
        <v>19016.791499999999</v>
      </c>
      <c r="AQ390" s="3">
        <f t="shared" si="86"/>
        <v>18920.059054000001</v>
      </c>
      <c r="AR390" s="3">
        <f t="shared" si="87"/>
        <v>34469.969025999999</v>
      </c>
      <c r="AS390" s="3">
        <f t="shared" si="88"/>
        <v>25719.760097999999</v>
      </c>
      <c r="AT390" s="3">
        <f t="shared" si="89"/>
        <v>20014.650128000001</v>
      </c>
      <c r="AU390" s="3">
        <f t="shared" si="90"/>
        <v>19745.341012000001</v>
      </c>
      <c r="AV390" s="3">
        <f t="shared" si="91"/>
        <v>27961.567999999999</v>
      </c>
      <c r="AW390" s="3">
        <f t="shared" si="92"/>
        <v>0</v>
      </c>
      <c r="AX390" s="4">
        <f t="shared" si="93"/>
        <v>112753.36679599999</v>
      </c>
      <c r="AY390" s="4">
        <f t="shared" si="94"/>
        <v>75297.235708000007</v>
      </c>
      <c r="AZ390" s="2" t="s">
        <v>907</v>
      </c>
    </row>
    <row r="391" spans="1:52" x14ac:dyDescent="0.25">
      <c r="A391">
        <v>16</v>
      </c>
      <c r="B391" s="2" t="s">
        <v>0</v>
      </c>
      <c r="C391" s="2" t="s">
        <v>727</v>
      </c>
      <c r="D391" s="2">
        <v>2023</v>
      </c>
      <c r="E391" s="2" t="s">
        <v>1</v>
      </c>
      <c r="F391" s="2" t="s">
        <v>2</v>
      </c>
      <c r="G391" s="2" t="s">
        <v>3</v>
      </c>
      <c r="H391" s="2" t="s">
        <v>4</v>
      </c>
      <c r="I391" s="2" t="s">
        <v>747</v>
      </c>
      <c r="J391" s="2" t="s">
        <v>505</v>
      </c>
      <c r="K391" s="2" t="s">
        <v>866</v>
      </c>
      <c r="L391" s="2" t="s">
        <v>837</v>
      </c>
      <c r="M391" s="2" t="s">
        <v>838</v>
      </c>
      <c r="N391" s="2" t="s">
        <v>17</v>
      </c>
      <c r="O391" s="2" t="s">
        <v>18</v>
      </c>
      <c r="P391" s="2" t="s">
        <v>509</v>
      </c>
      <c r="Q391" s="2" t="s">
        <v>510</v>
      </c>
      <c r="R391" s="2" t="s">
        <v>10</v>
      </c>
      <c r="S391" s="2" t="s">
        <v>11</v>
      </c>
      <c r="T391" s="2">
        <v>330</v>
      </c>
      <c r="U391" s="2" t="s">
        <v>511</v>
      </c>
      <c r="V391" s="5">
        <v>9041873791</v>
      </c>
      <c r="W391" s="5">
        <v>8772178460</v>
      </c>
      <c r="X391" s="6">
        <v>97.02</v>
      </c>
      <c r="Y391" s="5">
        <v>9475670000</v>
      </c>
      <c r="Z391" s="5">
        <v>9409881549</v>
      </c>
      <c r="AA391" s="6">
        <v>99.31</v>
      </c>
      <c r="AB391" s="5">
        <v>12509161302</v>
      </c>
      <c r="AC391" s="5">
        <v>12424999653</v>
      </c>
      <c r="AD391" s="6">
        <v>99.33</v>
      </c>
      <c r="AE391" s="5">
        <v>12580716331</v>
      </c>
      <c r="AF391" s="5">
        <v>10311996996</v>
      </c>
      <c r="AG391" s="6">
        <v>81.97</v>
      </c>
      <c r="AH391" s="5">
        <v>10548268000</v>
      </c>
      <c r="AI391" s="5">
        <v>0</v>
      </c>
      <c r="AJ391" s="6">
        <v>0</v>
      </c>
      <c r="AK391" s="2" t="s">
        <v>13</v>
      </c>
      <c r="AL391" s="2" t="s">
        <v>13</v>
      </c>
      <c r="AM391" s="2" t="s">
        <v>13</v>
      </c>
      <c r="AN391" s="3">
        <f t="shared" si="83"/>
        <v>9041.873791</v>
      </c>
      <c r="AO391" s="3">
        <f t="shared" si="84"/>
        <v>8772.1784599999992</v>
      </c>
      <c r="AP391" s="3">
        <f t="shared" si="85"/>
        <v>9475.67</v>
      </c>
      <c r="AQ391" s="3">
        <f t="shared" si="86"/>
        <v>9409.8815489999997</v>
      </c>
      <c r="AR391" s="3">
        <f t="shared" si="87"/>
        <v>12509.161302</v>
      </c>
      <c r="AS391" s="3">
        <f t="shared" si="88"/>
        <v>12424.999653000001</v>
      </c>
      <c r="AT391" s="3">
        <f t="shared" si="89"/>
        <v>12580.716331</v>
      </c>
      <c r="AU391" s="3">
        <f t="shared" si="90"/>
        <v>10311.996996</v>
      </c>
      <c r="AV391" s="3">
        <f t="shared" si="91"/>
        <v>10548.268</v>
      </c>
      <c r="AW391" s="3">
        <f t="shared" si="92"/>
        <v>0</v>
      </c>
      <c r="AX391" s="4">
        <f t="shared" si="93"/>
        <v>54155.689423999997</v>
      </c>
      <c r="AY391" s="4">
        <f t="shared" si="94"/>
        <v>40919.056658000001</v>
      </c>
      <c r="AZ391" s="2" t="s">
        <v>903</v>
      </c>
    </row>
    <row r="392" spans="1:52" x14ac:dyDescent="0.25">
      <c r="A392">
        <v>16</v>
      </c>
      <c r="B392" s="2" t="s">
        <v>0</v>
      </c>
      <c r="C392" s="2" t="s">
        <v>727</v>
      </c>
      <c r="D392" s="2">
        <v>2023</v>
      </c>
      <c r="E392" s="2" t="s">
        <v>1</v>
      </c>
      <c r="F392" s="2" t="s">
        <v>2</v>
      </c>
      <c r="G392" s="2" t="s">
        <v>3</v>
      </c>
      <c r="H392" s="2" t="s">
        <v>4</v>
      </c>
      <c r="I392" s="2" t="s">
        <v>747</v>
      </c>
      <c r="J392" s="2" t="s">
        <v>505</v>
      </c>
      <c r="K392" s="2" t="s">
        <v>866</v>
      </c>
      <c r="L392" s="2" t="s">
        <v>837</v>
      </c>
      <c r="M392" s="2" t="s">
        <v>838</v>
      </c>
      <c r="N392" s="2" t="s">
        <v>6</v>
      </c>
      <c r="O392" s="2" t="s">
        <v>7</v>
      </c>
      <c r="P392" s="2" t="s">
        <v>8</v>
      </c>
      <c r="Q392" s="2" t="s">
        <v>9</v>
      </c>
      <c r="R392" s="2" t="s">
        <v>10</v>
      </c>
      <c r="S392" s="2" t="s">
        <v>11</v>
      </c>
      <c r="T392" s="2">
        <v>502</v>
      </c>
      <c r="U392" s="2" t="s">
        <v>213</v>
      </c>
      <c r="V392" s="5">
        <v>4311996542</v>
      </c>
      <c r="W392" s="5">
        <v>4249087439</v>
      </c>
      <c r="X392" s="6">
        <v>98.54</v>
      </c>
      <c r="Y392" s="5">
        <v>11377322000</v>
      </c>
      <c r="Z392" s="5">
        <v>11351207445</v>
      </c>
      <c r="AA392" s="6">
        <v>99.77</v>
      </c>
      <c r="AB392" s="5">
        <v>10994730000</v>
      </c>
      <c r="AC392" s="5">
        <v>10968236741</v>
      </c>
      <c r="AD392" s="6">
        <v>99.76</v>
      </c>
      <c r="AE392" s="5">
        <v>6177870000</v>
      </c>
      <c r="AF392" s="5">
        <v>6176523131</v>
      </c>
      <c r="AG392" s="6">
        <v>99.98</v>
      </c>
      <c r="AH392" s="5">
        <v>7835730000</v>
      </c>
      <c r="AI392" s="5">
        <v>0</v>
      </c>
      <c r="AJ392" s="6">
        <v>0</v>
      </c>
      <c r="AK392" s="2" t="s">
        <v>13</v>
      </c>
      <c r="AL392" s="2" t="s">
        <v>13</v>
      </c>
      <c r="AM392" s="2" t="s">
        <v>13</v>
      </c>
      <c r="AN392" s="3">
        <f t="shared" si="83"/>
        <v>4311.9965419999999</v>
      </c>
      <c r="AO392" s="3">
        <f t="shared" si="84"/>
        <v>4249.0874389999999</v>
      </c>
      <c r="AP392" s="3">
        <f t="shared" si="85"/>
        <v>11377.322</v>
      </c>
      <c r="AQ392" s="3">
        <f t="shared" si="86"/>
        <v>11351.207445</v>
      </c>
      <c r="AR392" s="3">
        <f t="shared" si="87"/>
        <v>10994.73</v>
      </c>
      <c r="AS392" s="3">
        <f t="shared" si="88"/>
        <v>10968.236741000001</v>
      </c>
      <c r="AT392" s="3">
        <f t="shared" si="89"/>
        <v>6177.87</v>
      </c>
      <c r="AU392" s="3">
        <f t="shared" si="90"/>
        <v>6176.5231309999999</v>
      </c>
      <c r="AV392" s="3">
        <f t="shared" si="91"/>
        <v>7835.73</v>
      </c>
      <c r="AW392" s="3">
        <f t="shared" si="92"/>
        <v>0</v>
      </c>
      <c r="AX392" s="4">
        <f t="shared" si="93"/>
        <v>40697.648541999995</v>
      </c>
      <c r="AY392" s="4">
        <f t="shared" si="94"/>
        <v>32745.054755999998</v>
      </c>
      <c r="AZ392" s="2" t="s">
        <v>897</v>
      </c>
    </row>
    <row r="393" spans="1:52" x14ac:dyDescent="0.25">
      <c r="A393">
        <v>16</v>
      </c>
      <c r="B393" s="2" t="s">
        <v>0</v>
      </c>
      <c r="C393" s="2" t="s">
        <v>727</v>
      </c>
      <c r="D393" s="2">
        <v>2023</v>
      </c>
      <c r="E393" s="2" t="s">
        <v>1</v>
      </c>
      <c r="F393" s="2" t="s">
        <v>2</v>
      </c>
      <c r="G393" s="2" t="s">
        <v>3</v>
      </c>
      <c r="H393" s="2" t="s">
        <v>4</v>
      </c>
      <c r="I393" s="2" t="s">
        <v>748</v>
      </c>
      <c r="J393" s="2" t="s">
        <v>512</v>
      </c>
      <c r="K393" s="2" t="s">
        <v>867</v>
      </c>
      <c r="L393" s="2" t="s">
        <v>868</v>
      </c>
      <c r="M393" s="2" t="s">
        <v>869</v>
      </c>
      <c r="N393" s="2" t="s">
        <v>45</v>
      </c>
      <c r="O393" s="2" t="s">
        <v>46</v>
      </c>
      <c r="P393" s="2" t="s">
        <v>60</v>
      </c>
      <c r="Q393" s="2" t="s">
        <v>61</v>
      </c>
      <c r="R393" s="2" t="s">
        <v>10</v>
      </c>
      <c r="S393" s="2" t="s">
        <v>11</v>
      </c>
      <c r="T393" s="2">
        <v>40</v>
      </c>
      <c r="U393" s="2" t="s">
        <v>513</v>
      </c>
      <c r="V393" s="5">
        <v>1215558400</v>
      </c>
      <c r="W393" s="5">
        <v>1197358760</v>
      </c>
      <c r="X393" s="6">
        <v>98.5</v>
      </c>
      <c r="Y393" s="5">
        <v>4640422026</v>
      </c>
      <c r="Z393" s="5">
        <v>4632844115</v>
      </c>
      <c r="AA393" s="6">
        <v>99.84</v>
      </c>
      <c r="AB393" s="5">
        <v>4942315908</v>
      </c>
      <c r="AC393" s="5">
        <v>4942315908</v>
      </c>
      <c r="AD393" s="6">
        <v>100</v>
      </c>
      <c r="AE393" s="5">
        <v>5301394347</v>
      </c>
      <c r="AF393" s="5">
        <v>5298283989</v>
      </c>
      <c r="AG393" s="6">
        <v>99.94</v>
      </c>
      <c r="AH393" s="5">
        <v>2934141000</v>
      </c>
      <c r="AI393" s="5">
        <v>0</v>
      </c>
      <c r="AJ393" s="6">
        <v>0</v>
      </c>
      <c r="AK393" s="2" t="s">
        <v>13</v>
      </c>
      <c r="AL393" s="2" t="s">
        <v>13</v>
      </c>
      <c r="AM393" s="2" t="s">
        <v>13</v>
      </c>
      <c r="AN393" s="3">
        <f t="shared" si="83"/>
        <v>1215.5583999999999</v>
      </c>
      <c r="AO393" s="3">
        <f t="shared" si="84"/>
        <v>1197.3587600000001</v>
      </c>
      <c r="AP393" s="3">
        <f t="shared" si="85"/>
        <v>4640.4220260000002</v>
      </c>
      <c r="AQ393" s="3">
        <f t="shared" si="86"/>
        <v>4632.8441149999999</v>
      </c>
      <c r="AR393" s="3">
        <f t="shared" si="87"/>
        <v>4942.3159079999996</v>
      </c>
      <c r="AS393" s="3">
        <f t="shared" si="88"/>
        <v>4942.3159079999996</v>
      </c>
      <c r="AT393" s="3">
        <f t="shared" si="89"/>
        <v>5301.3943470000004</v>
      </c>
      <c r="AU393" s="3">
        <f t="shared" si="90"/>
        <v>5298.2839889999996</v>
      </c>
      <c r="AV393" s="3">
        <f t="shared" si="91"/>
        <v>2934.1410000000001</v>
      </c>
      <c r="AW393" s="3">
        <f t="shared" si="92"/>
        <v>0</v>
      </c>
      <c r="AX393" s="4">
        <f t="shared" si="93"/>
        <v>19033.831681</v>
      </c>
      <c r="AY393" s="4">
        <f t="shared" si="94"/>
        <v>16070.802771999999</v>
      </c>
      <c r="AZ393" s="2" t="s">
        <v>905</v>
      </c>
    </row>
    <row r="394" spans="1:52" x14ac:dyDescent="0.25">
      <c r="A394">
        <v>16</v>
      </c>
      <c r="B394" s="2" t="s">
        <v>0</v>
      </c>
      <c r="C394" s="2" t="s">
        <v>727</v>
      </c>
      <c r="D394" s="2">
        <v>2023</v>
      </c>
      <c r="E394" s="2" t="s">
        <v>1</v>
      </c>
      <c r="F394" s="2" t="s">
        <v>2</v>
      </c>
      <c r="G394" s="2" t="s">
        <v>3</v>
      </c>
      <c r="H394" s="2" t="s">
        <v>4</v>
      </c>
      <c r="I394" s="2" t="s">
        <v>748</v>
      </c>
      <c r="J394" s="2" t="s">
        <v>512</v>
      </c>
      <c r="K394" s="2" t="s">
        <v>867</v>
      </c>
      <c r="L394" s="2" t="s">
        <v>868</v>
      </c>
      <c r="M394" s="2" t="s">
        <v>869</v>
      </c>
      <c r="N394" s="2" t="s">
        <v>45</v>
      </c>
      <c r="O394" s="2" t="s">
        <v>46</v>
      </c>
      <c r="P394" s="2" t="s">
        <v>514</v>
      </c>
      <c r="Q394" s="2" t="s">
        <v>515</v>
      </c>
      <c r="R394" s="2" t="s">
        <v>10</v>
      </c>
      <c r="S394" s="2" t="s">
        <v>11</v>
      </c>
      <c r="T394" s="2">
        <v>66</v>
      </c>
      <c r="U394" s="2" t="s">
        <v>516</v>
      </c>
      <c r="V394" s="5">
        <v>998980956058</v>
      </c>
      <c r="W394" s="5">
        <v>930333257478</v>
      </c>
      <c r="X394" s="6">
        <v>93.13</v>
      </c>
      <c r="Y394" s="5">
        <v>1704662324389</v>
      </c>
      <c r="Z394" s="5">
        <v>1650685399910</v>
      </c>
      <c r="AA394" s="6">
        <v>96.83</v>
      </c>
      <c r="AB394" s="5">
        <v>2070541393168</v>
      </c>
      <c r="AC394" s="5">
        <v>1984082531011</v>
      </c>
      <c r="AD394" s="6">
        <v>95.82</v>
      </c>
      <c r="AE394" s="5">
        <v>2543332729175</v>
      </c>
      <c r="AF394" s="5">
        <v>2492428568281</v>
      </c>
      <c r="AG394" s="6">
        <v>98</v>
      </c>
      <c r="AH394" s="5">
        <v>3072204999000</v>
      </c>
      <c r="AI394" s="5">
        <v>0</v>
      </c>
      <c r="AJ394" s="6">
        <v>0</v>
      </c>
      <c r="AK394" s="2" t="s">
        <v>13</v>
      </c>
      <c r="AL394" s="2" t="s">
        <v>13</v>
      </c>
      <c r="AM394" s="2" t="s">
        <v>13</v>
      </c>
      <c r="AN394" s="3">
        <f t="shared" si="83"/>
        <v>998980.95605799998</v>
      </c>
      <c r="AO394" s="3">
        <f t="shared" si="84"/>
        <v>930333.25747800001</v>
      </c>
      <c r="AP394" s="3">
        <f t="shared" si="85"/>
        <v>1704662.324389</v>
      </c>
      <c r="AQ394" s="3">
        <f t="shared" si="86"/>
        <v>1650685.3999099999</v>
      </c>
      <c r="AR394" s="3">
        <f t="shared" si="87"/>
        <v>2070541.393168</v>
      </c>
      <c r="AS394" s="3">
        <f t="shared" si="88"/>
        <v>1984082.531011</v>
      </c>
      <c r="AT394" s="3">
        <f t="shared" si="89"/>
        <v>2543332.729175</v>
      </c>
      <c r="AU394" s="3">
        <f t="shared" si="90"/>
        <v>2492428.568281</v>
      </c>
      <c r="AV394" s="3">
        <f t="shared" si="91"/>
        <v>3072204.9989999998</v>
      </c>
      <c r="AW394" s="3">
        <f t="shared" si="92"/>
        <v>0</v>
      </c>
      <c r="AX394" s="4">
        <f t="shared" si="93"/>
        <v>10389722.401789999</v>
      </c>
      <c r="AY394" s="4">
        <f t="shared" si="94"/>
        <v>7057529.7566800006</v>
      </c>
      <c r="AZ394" s="2" t="s">
        <v>900</v>
      </c>
    </row>
    <row r="395" spans="1:52" x14ac:dyDescent="0.25">
      <c r="A395">
        <v>16</v>
      </c>
      <c r="B395" s="2" t="s">
        <v>0</v>
      </c>
      <c r="C395" s="2" t="s">
        <v>727</v>
      </c>
      <c r="D395" s="2">
        <v>2023</v>
      </c>
      <c r="E395" s="2" t="s">
        <v>1</v>
      </c>
      <c r="F395" s="2" t="s">
        <v>2</v>
      </c>
      <c r="G395" s="2" t="s">
        <v>3</v>
      </c>
      <c r="H395" s="2" t="s">
        <v>4</v>
      </c>
      <c r="I395" s="2" t="s">
        <v>748</v>
      </c>
      <c r="J395" s="2" t="s">
        <v>512</v>
      </c>
      <c r="K395" s="2" t="s">
        <v>867</v>
      </c>
      <c r="L395" s="2" t="s">
        <v>868</v>
      </c>
      <c r="M395" s="2" t="s">
        <v>869</v>
      </c>
      <c r="N395" s="2" t="s">
        <v>45</v>
      </c>
      <c r="O395" s="2" t="s">
        <v>46</v>
      </c>
      <c r="P395" s="2" t="s">
        <v>514</v>
      </c>
      <c r="Q395" s="2" t="s">
        <v>515</v>
      </c>
      <c r="R395" s="2" t="s">
        <v>10</v>
      </c>
      <c r="S395" s="2" t="s">
        <v>11</v>
      </c>
      <c r="T395" s="2">
        <v>67</v>
      </c>
      <c r="U395" s="2" t="s">
        <v>517</v>
      </c>
      <c r="V395" s="5">
        <v>2850546974</v>
      </c>
      <c r="W395" s="5">
        <v>2375615099</v>
      </c>
      <c r="X395" s="6">
        <v>83.34</v>
      </c>
      <c r="Y395" s="5">
        <v>19547974374</v>
      </c>
      <c r="Z395" s="5">
        <v>16686999712</v>
      </c>
      <c r="AA395" s="6">
        <v>85.36</v>
      </c>
      <c r="AB395" s="5">
        <v>20870952827</v>
      </c>
      <c r="AC395" s="5">
        <v>20806863990</v>
      </c>
      <c r="AD395" s="6">
        <v>99.69</v>
      </c>
      <c r="AE395" s="5">
        <v>28351270186</v>
      </c>
      <c r="AF395" s="5">
        <v>25676449495</v>
      </c>
      <c r="AG395" s="6">
        <v>90.57</v>
      </c>
      <c r="AH395" s="5">
        <v>23115966000</v>
      </c>
      <c r="AI395" s="5">
        <v>0</v>
      </c>
      <c r="AJ395" s="6">
        <v>0</v>
      </c>
      <c r="AK395" s="2" t="s">
        <v>13</v>
      </c>
      <c r="AL395" s="2" t="s">
        <v>13</v>
      </c>
      <c r="AM395" s="2" t="s">
        <v>13</v>
      </c>
      <c r="AN395" s="3">
        <f t="shared" si="83"/>
        <v>2850.5469739999999</v>
      </c>
      <c r="AO395" s="3">
        <f t="shared" si="84"/>
        <v>2375.6150990000001</v>
      </c>
      <c r="AP395" s="3">
        <f t="shared" si="85"/>
        <v>19547.974374000001</v>
      </c>
      <c r="AQ395" s="3">
        <f t="shared" si="86"/>
        <v>16686.999712000001</v>
      </c>
      <c r="AR395" s="3">
        <f t="shared" si="87"/>
        <v>20870.952827000001</v>
      </c>
      <c r="AS395" s="3">
        <f t="shared" si="88"/>
        <v>20806.863990000002</v>
      </c>
      <c r="AT395" s="3">
        <f t="shared" si="89"/>
        <v>28351.270186000002</v>
      </c>
      <c r="AU395" s="3">
        <f t="shared" si="90"/>
        <v>25676.449495000001</v>
      </c>
      <c r="AV395" s="3">
        <f t="shared" si="91"/>
        <v>23115.966</v>
      </c>
      <c r="AW395" s="3">
        <f t="shared" si="92"/>
        <v>0</v>
      </c>
      <c r="AX395" s="4">
        <f t="shared" si="93"/>
        <v>94736.710361000005</v>
      </c>
      <c r="AY395" s="4">
        <f t="shared" si="94"/>
        <v>65545.928295999998</v>
      </c>
      <c r="AZ395" s="2" t="s">
        <v>898</v>
      </c>
    </row>
    <row r="396" spans="1:52" x14ac:dyDescent="0.25">
      <c r="A396">
        <v>16</v>
      </c>
      <c r="B396" s="2" t="s">
        <v>0</v>
      </c>
      <c r="C396" s="2" t="s">
        <v>727</v>
      </c>
      <c r="D396" s="2">
        <v>2023</v>
      </c>
      <c r="E396" s="2" t="s">
        <v>1</v>
      </c>
      <c r="F396" s="2" t="s">
        <v>2</v>
      </c>
      <c r="G396" s="2" t="s">
        <v>3</v>
      </c>
      <c r="H396" s="2" t="s">
        <v>4</v>
      </c>
      <c r="I396" s="2" t="s">
        <v>748</v>
      </c>
      <c r="J396" s="2" t="s">
        <v>512</v>
      </c>
      <c r="K396" s="2" t="s">
        <v>867</v>
      </c>
      <c r="L396" s="2" t="s">
        <v>868</v>
      </c>
      <c r="M396" s="2" t="s">
        <v>869</v>
      </c>
      <c r="N396" s="2" t="s">
        <v>45</v>
      </c>
      <c r="O396" s="2" t="s">
        <v>46</v>
      </c>
      <c r="P396" s="2" t="s">
        <v>514</v>
      </c>
      <c r="Q396" s="2" t="s">
        <v>515</v>
      </c>
      <c r="R396" s="2" t="s">
        <v>10</v>
      </c>
      <c r="S396" s="2" t="s">
        <v>11</v>
      </c>
      <c r="T396" s="2">
        <v>68</v>
      </c>
      <c r="U396" s="2" t="s">
        <v>518</v>
      </c>
      <c r="V396" s="5">
        <v>122686046275</v>
      </c>
      <c r="W396" s="5">
        <v>122626446069</v>
      </c>
      <c r="X396" s="6">
        <v>99.95</v>
      </c>
      <c r="Y396" s="5">
        <v>298603855975</v>
      </c>
      <c r="Z396" s="5">
        <v>298603579306</v>
      </c>
      <c r="AA396" s="6">
        <v>100</v>
      </c>
      <c r="AB396" s="5">
        <v>138310136678</v>
      </c>
      <c r="AC396" s="5">
        <v>138310136678</v>
      </c>
      <c r="AD396" s="6">
        <v>100</v>
      </c>
      <c r="AE396" s="5">
        <v>84821473593</v>
      </c>
      <c r="AF396" s="5">
        <v>84821473193</v>
      </c>
      <c r="AG396" s="6">
        <v>100</v>
      </c>
      <c r="AH396" s="5">
        <v>0</v>
      </c>
      <c r="AI396" s="5">
        <v>0</v>
      </c>
      <c r="AJ396" s="6">
        <v>0</v>
      </c>
      <c r="AK396" s="2" t="s">
        <v>13</v>
      </c>
      <c r="AL396" s="2" t="s">
        <v>13</v>
      </c>
      <c r="AM396" s="2" t="s">
        <v>13</v>
      </c>
      <c r="AN396" s="3">
        <f t="shared" si="83"/>
        <v>122686.046275</v>
      </c>
      <c r="AO396" s="3">
        <f t="shared" si="84"/>
        <v>122626.446069</v>
      </c>
      <c r="AP396" s="3">
        <f t="shared" si="85"/>
        <v>298603.85597500001</v>
      </c>
      <c r="AQ396" s="3">
        <f t="shared" si="86"/>
        <v>298603.57930600003</v>
      </c>
      <c r="AR396" s="3">
        <f t="shared" si="87"/>
        <v>138310.13667800001</v>
      </c>
      <c r="AS396" s="3">
        <f t="shared" si="88"/>
        <v>138310.13667800001</v>
      </c>
      <c r="AT396" s="3">
        <f t="shared" si="89"/>
        <v>84821.473593000002</v>
      </c>
      <c r="AU396" s="3">
        <f t="shared" si="90"/>
        <v>84821.473192999998</v>
      </c>
      <c r="AV396" s="3">
        <f t="shared" si="91"/>
        <v>0</v>
      </c>
      <c r="AW396" s="3">
        <f t="shared" si="92"/>
        <v>0</v>
      </c>
      <c r="AX396" s="4">
        <f t="shared" si="93"/>
        <v>644421.512521</v>
      </c>
      <c r="AY396" s="4">
        <f t="shared" si="94"/>
        <v>644361.63524600002</v>
      </c>
      <c r="AZ396" s="2" t="s">
        <v>905</v>
      </c>
    </row>
    <row r="397" spans="1:52" x14ac:dyDescent="0.25">
      <c r="A397">
        <v>16</v>
      </c>
      <c r="B397" s="2" t="s">
        <v>0</v>
      </c>
      <c r="C397" s="2" t="s">
        <v>727</v>
      </c>
      <c r="D397" s="2">
        <v>2023</v>
      </c>
      <c r="E397" s="2" t="s">
        <v>1</v>
      </c>
      <c r="F397" s="2" t="s">
        <v>2</v>
      </c>
      <c r="G397" s="2" t="s">
        <v>3</v>
      </c>
      <c r="H397" s="2" t="s">
        <v>4</v>
      </c>
      <c r="I397" s="2" t="s">
        <v>748</v>
      </c>
      <c r="J397" s="2" t="s">
        <v>512</v>
      </c>
      <c r="K397" s="2" t="s">
        <v>867</v>
      </c>
      <c r="L397" s="2" t="s">
        <v>868</v>
      </c>
      <c r="M397" s="2" t="s">
        <v>869</v>
      </c>
      <c r="N397" s="2" t="s">
        <v>45</v>
      </c>
      <c r="O397" s="2" t="s">
        <v>46</v>
      </c>
      <c r="P397" s="2" t="s">
        <v>514</v>
      </c>
      <c r="Q397" s="2" t="s">
        <v>515</v>
      </c>
      <c r="R397" s="2" t="s">
        <v>10</v>
      </c>
      <c r="S397" s="2" t="s">
        <v>11</v>
      </c>
      <c r="T397" s="2">
        <v>69</v>
      </c>
      <c r="U397" s="2" t="s">
        <v>519</v>
      </c>
      <c r="V397" s="5">
        <v>171369453602</v>
      </c>
      <c r="W397" s="5">
        <v>170224219251</v>
      </c>
      <c r="X397" s="6">
        <v>99.33</v>
      </c>
      <c r="Y397" s="5">
        <v>383969446190</v>
      </c>
      <c r="Z397" s="5">
        <v>380440204983</v>
      </c>
      <c r="AA397" s="6">
        <v>99.08</v>
      </c>
      <c r="AB397" s="5">
        <v>428228775883</v>
      </c>
      <c r="AC397" s="5">
        <v>426021750167</v>
      </c>
      <c r="AD397" s="6">
        <v>99.48</v>
      </c>
      <c r="AE397" s="5">
        <v>238646320038</v>
      </c>
      <c r="AF397" s="5">
        <v>181341293871</v>
      </c>
      <c r="AG397" s="6">
        <v>75.989999999999995</v>
      </c>
      <c r="AH397" s="5">
        <v>325012773000</v>
      </c>
      <c r="AI397" s="5">
        <v>0</v>
      </c>
      <c r="AJ397" s="6">
        <v>0</v>
      </c>
      <c r="AK397" s="2" t="s">
        <v>13</v>
      </c>
      <c r="AL397" s="2" t="s">
        <v>13</v>
      </c>
      <c r="AM397" s="2" t="s">
        <v>13</v>
      </c>
      <c r="AN397" s="3">
        <f t="shared" si="83"/>
        <v>171369.45360199999</v>
      </c>
      <c r="AO397" s="3">
        <f t="shared" si="84"/>
        <v>170224.219251</v>
      </c>
      <c r="AP397" s="3">
        <f t="shared" si="85"/>
        <v>383969.44618999999</v>
      </c>
      <c r="AQ397" s="3">
        <f t="shared" si="86"/>
        <v>380440.204983</v>
      </c>
      <c r="AR397" s="3">
        <f t="shared" si="87"/>
        <v>428228.77588299999</v>
      </c>
      <c r="AS397" s="3">
        <f t="shared" si="88"/>
        <v>426021.75016699999</v>
      </c>
      <c r="AT397" s="3">
        <f t="shared" si="89"/>
        <v>238646.32003800001</v>
      </c>
      <c r="AU397" s="3">
        <f t="shared" si="90"/>
        <v>181341.293871</v>
      </c>
      <c r="AV397" s="3">
        <f t="shared" si="91"/>
        <v>325012.77299999999</v>
      </c>
      <c r="AW397" s="3">
        <f t="shared" si="92"/>
        <v>0</v>
      </c>
      <c r="AX397" s="4">
        <f t="shared" si="93"/>
        <v>1547226.768713</v>
      </c>
      <c r="AY397" s="4">
        <f t="shared" si="94"/>
        <v>1158027.4682720001</v>
      </c>
      <c r="AZ397" s="2" t="s">
        <v>905</v>
      </c>
    </row>
    <row r="398" spans="1:52" x14ac:dyDescent="0.25">
      <c r="A398">
        <v>16</v>
      </c>
      <c r="B398" s="2" t="s">
        <v>0</v>
      </c>
      <c r="C398" s="2" t="s">
        <v>727</v>
      </c>
      <c r="D398" s="2">
        <v>2023</v>
      </c>
      <c r="E398" s="2" t="s">
        <v>1</v>
      </c>
      <c r="F398" s="2" t="s">
        <v>2</v>
      </c>
      <c r="G398" s="2" t="s">
        <v>3</v>
      </c>
      <c r="H398" s="2" t="s">
        <v>4</v>
      </c>
      <c r="I398" s="2" t="s">
        <v>748</v>
      </c>
      <c r="J398" s="2" t="s">
        <v>512</v>
      </c>
      <c r="K398" s="2" t="s">
        <v>867</v>
      </c>
      <c r="L398" s="2" t="s">
        <v>868</v>
      </c>
      <c r="M398" s="2" t="s">
        <v>869</v>
      </c>
      <c r="N398" s="2" t="s">
        <v>45</v>
      </c>
      <c r="O398" s="2" t="s">
        <v>46</v>
      </c>
      <c r="P398" s="2" t="s">
        <v>514</v>
      </c>
      <c r="Q398" s="2" t="s">
        <v>515</v>
      </c>
      <c r="R398" s="2" t="s">
        <v>10</v>
      </c>
      <c r="S398" s="2" t="s">
        <v>11</v>
      </c>
      <c r="T398" s="2">
        <v>70</v>
      </c>
      <c r="U398" s="2" t="s">
        <v>520</v>
      </c>
      <c r="V398" s="5">
        <v>4875980306</v>
      </c>
      <c r="W398" s="5">
        <v>4829299950</v>
      </c>
      <c r="X398" s="6">
        <v>99.04</v>
      </c>
      <c r="Y398" s="5">
        <v>12969710025</v>
      </c>
      <c r="Z398" s="5">
        <v>12873493921</v>
      </c>
      <c r="AA398" s="6">
        <v>99.26</v>
      </c>
      <c r="AB398" s="5">
        <v>15203493954</v>
      </c>
      <c r="AC398" s="5">
        <v>15202649381</v>
      </c>
      <c r="AD398" s="6">
        <v>99.99</v>
      </c>
      <c r="AE398" s="5">
        <v>21336356315</v>
      </c>
      <c r="AF398" s="5">
        <v>18688011581</v>
      </c>
      <c r="AG398" s="6">
        <v>87.59</v>
      </c>
      <c r="AH398" s="5">
        <v>8489579000</v>
      </c>
      <c r="AI398" s="5">
        <v>0</v>
      </c>
      <c r="AJ398" s="6">
        <v>0</v>
      </c>
      <c r="AK398" s="2" t="s">
        <v>13</v>
      </c>
      <c r="AL398" s="2" t="s">
        <v>13</v>
      </c>
      <c r="AM398" s="2" t="s">
        <v>13</v>
      </c>
      <c r="AN398" s="3">
        <f t="shared" si="83"/>
        <v>4875.9803060000004</v>
      </c>
      <c r="AO398" s="3">
        <f t="shared" si="84"/>
        <v>4829.2999499999996</v>
      </c>
      <c r="AP398" s="3">
        <f t="shared" si="85"/>
        <v>12969.710025</v>
      </c>
      <c r="AQ398" s="3">
        <f t="shared" si="86"/>
        <v>12873.493920999999</v>
      </c>
      <c r="AR398" s="3">
        <f t="shared" si="87"/>
        <v>15203.493954</v>
      </c>
      <c r="AS398" s="3">
        <f t="shared" si="88"/>
        <v>15202.649380999999</v>
      </c>
      <c r="AT398" s="3">
        <f t="shared" si="89"/>
        <v>21336.356315000001</v>
      </c>
      <c r="AU398" s="3">
        <f t="shared" si="90"/>
        <v>18688.011580999999</v>
      </c>
      <c r="AV398" s="3">
        <f t="shared" si="91"/>
        <v>8489.5789999999997</v>
      </c>
      <c r="AW398" s="3">
        <f t="shared" si="92"/>
        <v>0</v>
      </c>
      <c r="AX398" s="4">
        <f t="shared" si="93"/>
        <v>62875.119600000005</v>
      </c>
      <c r="AY398" s="4">
        <f t="shared" si="94"/>
        <v>51593.454832999996</v>
      </c>
      <c r="AZ398" s="2" t="s">
        <v>898</v>
      </c>
    </row>
    <row r="399" spans="1:52" x14ac:dyDescent="0.25">
      <c r="A399">
        <v>16</v>
      </c>
      <c r="B399" s="2" t="s">
        <v>0</v>
      </c>
      <c r="C399" s="2" t="s">
        <v>727</v>
      </c>
      <c r="D399" s="2">
        <v>2023</v>
      </c>
      <c r="E399" s="2" t="s">
        <v>1</v>
      </c>
      <c r="F399" s="2" t="s">
        <v>2</v>
      </c>
      <c r="G399" s="2" t="s">
        <v>3</v>
      </c>
      <c r="H399" s="2" t="s">
        <v>4</v>
      </c>
      <c r="I399" s="2" t="s">
        <v>748</v>
      </c>
      <c r="J399" s="2" t="s">
        <v>512</v>
      </c>
      <c r="K399" s="2" t="s">
        <v>867</v>
      </c>
      <c r="L399" s="2" t="s">
        <v>868</v>
      </c>
      <c r="M399" s="2" t="s">
        <v>869</v>
      </c>
      <c r="N399" s="2" t="s">
        <v>45</v>
      </c>
      <c r="O399" s="2" t="s">
        <v>46</v>
      </c>
      <c r="P399" s="2" t="s">
        <v>514</v>
      </c>
      <c r="Q399" s="2" t="s">
        <v>515</v>
      </c>
      <c r="R399" s="2" t="s">
        <v>10</v>
      </c>
      <c r="S399" s="2" t="s">
        <v>11</v>
      </c>
      <c r="T399" s="2">
        <v>71</v>
      </c>
      <c r="U399" s="2" t="s">
        <v>521</v>
      </c>
      <c r="V399" s="5">
        <v>18363746668</v>
      </c>
      <c r="W399" s="5">
        <v>17990665586</v>
      </c>
      <c r="X399" s="6">
        <v>97.97</v>
      </c>
      <c r="Y399" s="5">
        <v>108413079947</v>
      </c>
      <c r="Z399" s="5">
        <v>107082872126</v>
      </c>
      <c r="AA399" s="6">
        <v>98.77</v>
      </c>
      <c r="AB399" s="5">
        <v>85580008507</v>
      </c>
      <c r="AC399" s="5">
        <v>83677409606</v>
      </c>
      <c r="AD399" s="6">
        <v>97.78</v>
      </c>
      <c r="AE399" s="5">
        <v>73881641599</v>
      </c>
      <c r="AF399" s="5">
        <v>73867750403</v>
      </c>
      <c r="AG399" s="6">
        <v>99.98</v>
      </c>
      <c r="AH399" s="5">
        <v>52519000000</v>
      </c>
      <c r="AI399" s="5">
        <v>0</v>
      </c>
      <c r="AJ399" s="6">
        <v>0</v>
      </c>
      <c r="AK399" s="2" t="s">
        <v>13</v>
      </c>
      <c r="AL399" s="2" t="s">
        <v>13</v>
      </c>
      <c r="AM399" s="2" t="s">
        <v>13</v>
      </c>
      <c r="AN399" s="3">
        <f t="shared" si="83"/>
        <v>18363.746668</v>
      </c>
      <c r="AO399" s="3">
        <f t="shared" si="84"/>
        <v>17990.665585999999</v>
      </c>
      <c r="AP399" s="3">
        <f t="shared" si="85"/>
        <v>108413.07994700001</v>
      </c>
      <c r="AQ399" s="3">
        <f t="shared" si="86"/>
        <v>107082.872126</v>
      </c>
      <c r="AR399" s="3">
        <f t="shared" si="87"/>
        <v>85580.008507000006</v>
      </c>
      <c r="AS399" s="3">
        <f t="shared" si="88"/>
        <v>83677.409606000001</v>
      </c>
      <c r="AT399" s="3">
        <f t="shared" si="89"/>
        <v>73881.641598999995</v>
      </c>
      <c r="AU399" s="3">
        <f t="shared" si="90"/>
        <v>73867.750402999998</v>
      </c>
      <c r="AV399" s="3">
        <f t="shared" si="91"/>
        <v>52519</v>
      </c>
      <c r="AW399" s="3">
        <f t="shared" si="92"/>
        <v>0</v>
      </c>
      <c r="AX399" s="4">
        <f t="shared" si="93"/>
        <v>338757.47672100004</v>
      </c>
      <c r="AY399" s="4">
        <f t="shared" si="94"/>
        <v>282618.697721</v>
      </c>
      <c r="AZ399" s="2" t="s">
        <v>905</v>
      </c>
    </row>
    <row r="400" spans="1:52" x14ac:dyDescent="0.25">
      <c r="A400">
        <v>16</v>
      </c>
      <c r="B400" s="2" t="s">
        <v>0</v>
      </c>
      <c r="C400" s="2" t="s">
        <v>727</v>
      </c>
      <c r="D400" s="2">
        <v>2023</v>
      </c>
      <c r="E400" s="2" t="s">
        <v>1</v>
      </c>
      <c r="F400" s="2" t="s">
        <v>2</v>
      </c>
      <c r="G400" s="2" t="s">
        <v>3</v>
      </c>
      <c r="H400" s="2" t="s">
        <v>4</v>
      </c>
      <c r="I400" s="2" t="s">
        <v>748</v>
      </c>
      <c r="J400" s="2" t="s">
        <v>512</v>
      </c>
      <c r="K400" s="2" t="s">
        <v>867</v>
      </c>
      <c r="L400" s="2" t="s">
        <v>868</v>
      </c>
      <c r="M400" s="2" t="s">
        <v>869</v>
      </c>
      <c r="N400" s="2" t="s">
        <v>45</v>
      </c>
      <c r="O400" s="2" t="s">
        <v>46</v>
      </c>
      <c r="P400" s="2" t="s">
        <v>514</v>
      </c>
      <c r="Q400" s="2" t="s">
        <v>515</v>
      </c>
      <c r="R400" s="2" t="s">
        <v>10</v>
      </c>
      <c r="S400" s="2" t="s">
        <v>11</v>
      </c>
      <c r="T400" s="2">
        <v>72</v>
      </c>
      <c r="U400" s="2" t="s">
        <v>522</v>
      </c>
      <c r="V400" s="5">
        <v>230527847584</v>
      </c>
      <c r="W400" s="5">
        <v>194516435801</v>
      </c>
      <c r="X400" s="6">
        <v>84.38</v>
      </c>
      <c r="Y400" s="5">
        <v>298830627929</v>
      </c>
      <c r="Z400" s="5">
        <v>243416675654</v>
      </c>
      <c r="AA400" s="6">
        <v>81.459999999999994</v>
      </c>
      <c r="AB400" s="5">
        <v>317646686039</v>
      </c>
      <c r="AC400" s="5">
        <v>287706824320</v>
      </c>
      <c r="AD400" s="6">
        <v>90.57</v>
      </c>
      <c r="AE400" s="5">
        <v>273461491862</v>
      </c>
      <c r="AF400" s="5">
        <v>255858508350</v>
      </c>
      <c r="AG400" s="6">
        <v>93.56</v>
      </c>
      <c r="AH400" s="5">
        <v>144832840000</v>
      </c>
      <c r="AI400" s="5">
        <v>0</v>
      </c>
      <c r="AJ400" s="6">
        <v>0</v>
      </c>
      <c r="AK400" s="2" t="s">
        <v>13</v>
      </c>
      <c r="AL400" s="2" t="s">
        <v>13</v>
      </c>
      <c r="AM400" s="2" t="s">
        <v>13</v>
      </c>
      <c r="AN400" s="3">
        <f t="shared" si="83"/>
        <v>230527.847584</v>
      </c>
      <c r="AO400" s="3">
        <f t="shared" si="84"/>
        <v>194516.43580100001</v>
      </c>
      <c r="AP400" s="3">
        <f t="shared" si="85"/>
        <v>298830.62792900001</v>
      </c>
      <c r="AQ400" s="3">
        <f t="shared" si="86"/>
        <v>243416.67565399999</v>
      </c>
      <c r="AR400" s="3">
        <f t="shared" si="87"/>
        <v>317646.68603899999</v>
      </c>
      <c r="AS400" s="3">
        <f t="shared" si="88"/>
        <v>287706.82432000001</v>
      </c>
      <c r="AT400" s="3">
        <f t="shared" si="89"/>
        <v>273461.49186200002</v>
      </c>
      <c r="AU400" s="3">
        <f t="shared" si="90"/>
        <v>255858.50834999999</v>
      </c>
      <c r="AV400" s="3">
        <f t="shared" si="91"/>
        <v>144832.84</v>
      </c>
      <c r="AW400" s="3">
        <f t="shared" si="92"/>
        <v>0</v>
      </c>
      <c r="AX400" s="4">
        <f t="shared" si="93"/>
        <v>1265299.4934140001</v>
      </c>
      <c r="AY400" s="4">
        <f t="shared" si="94"/>
        <v>981498.44412500004</v>
      </c>
      <c r="AZ400" s="2" t="s">
        <v>905</v>
      </c>
    </row>
    <row r="401" spans="1:52" x14ac:dyDescent="0.25">
      <c r="A401">
        <v>16</v>
      </c>
      <c r="B401" s="2" t="s">
        <v>0</v>
      </c>
      <c r="C401" s="2" t="s">
        <v>727</v>
      </c>
      <c r="D401" s="2">
        <v>2023</v>
      </c>
      <c r="E401" s="2" t="s">
        <v>1</v>
      </c>
      <c r="F401" s="2" t="s">
        <v>2</v>
      </c>
      <c r="G401" s="2" t="s">
        <v>3</v>
      </c>
      <c r="H401" s="2" t="s">
        <v>4</v>
      </c>
      <c r="I401" s="2" t="s">
        <v>748</v>
      </c>
      <c r="J401" s="2" t="s">
        <v>512</v>
      </c>
      <c r="K401" s="2" t="s">
        <v>867</v>
      </c>
      <c r="L401" s="2" t="s">
        <v>868</v>
      </c>
      <c r="M401" s="2" t="s">
        <v>869</v>
      </c>
      <c r="N401" s="2" t="s">
        <v>45</v>
      </c>
      <c r="O401" s="2" t="s">
        <v>46</v>
      </c>
      <c r="P401" s="2" t="s">
        <v>523</v>
      </c>
      <c r="Q401" s="2" t="s">
        <v>524</v>
      </c>
      <c r="R401" s="2" t="s">
        <v>10</v>
      </c>
      <c r="S401" s="2" t="s">
        <v>11</v>
      </c>
      <c r="T401" s="2">
        <v>75</v>
      </c>
      <c r="U401" s="2" t="s">
        <v>525</v>
      </c>
      <c r="V401" s="5">
        <v>34658434304</v>
      </c>
      <c r="W401" s="5">
        <v>33326125284</v>
      </c>
      <c r="X401" s="6">
        <v>96.16</v>
      </c>
      <c r="Y401" s="5">
        <v>93098914686</v>
      </c>
      <c r="Z401" s="5">
        <v>93062701776</v>
      </c>
      <c r="AA401" s="6">
        <v>99.96</v>
      </c>
      <c r="AB401" s="5">
        <v>31973052950</v>
      </c>
      <c r="AC401" s="5">
        <v>31669188624</v>
      </c>
      <c r="AD401" s="6">
        <v>99.05</v>
      </c>
      <c r="AE401" s="5">
        <v>15131059595</v>
      </c>
      <c r="AF401" s="5">
        <v>14476626797</v>
      </c>
      <c r="AG401" s="6">
        <v>95.67</v>
      </c>
      <c r="AH401" s="5">
        <v>9283920000</v>
      </c>
      <c r="AI401" s="5">
        <v>0</v>
      </c>
      <c r="AJ401" s="6">
        <v>0</v>
      </c>
      <c r="AK401" s="2" t="s">
        <v>13</v>
      </c>
      <c r="AL401" s="2" t="s">
        <v>13</v>
      </c>
      <c r="AM401" s="2" t="s">
        <v>13</v>
      </c>
      <c r="AN401" s="3">
        <f t="shared" si="83"/>
        <v>34658.434304000002</v>
      </c>
      <c r="AO401" s="3">
        <f t="shared" si="84"/>
        <v>33326.125284000002</v>
      </c>
      <c r="AP401" s="3">
        <f t="shared" si="85"/>
        <v>93098.914686000004</v>
      </c>
      <c r="AQ401" s="3">
        <f t="shared" si="86"/>
        <v>93062.701776000002</v>
      </c>
      <c r="AR401" s="3">
        <f t="shared" si="87"/>
        <v>31973.052950000001</v>
      </c>
      <c r="AS401" s="3">
        <f t="shared" si="88"/>
        <v>31669.188623999999</v>
      </c>
      <c r="AT401" s="3">
        <f t="shared" si="89"/>
        <v>15131.059595000001</v>
      </c>
      <c r="AU401" s="3">
        <f t="shared" si="90"/>
        <v>14476.626797000001</v>
      </c>
      <c r="AV401" s="3">
        <f t="shared" si="91"/>
        <v>9283.92</v>
      </c>
      <c r="AW401" s="3">
        <f t="shared" si="92"/>
        <v>0</v>
      </c>
      <c r="AX401" s="4">
        <f t="shared" si="93"/>
        <v>184145.38153500002</v>
      </c>
      <c r="AY401" s="4">
        <f t="shared" si="94"/>
        <v>172534.64248100002</v>
      </c>
      <c r="AZ401" s="2" t="s">
        <v>905</v>
      </c>
    </row>
    <row r="402" spans="1:52" x14ac:dyDescent="0.25">
      <c r="A402">
        <v>16</v>
      </c>
      <c r="B402" s="2" t="s">
        <v>0</v>
      </c>
      <c r="C402" s="2" t="s">
        <v>727</v>
      </c>
      <c r="D402" s="2">
        <v>2023</v>
      </c>
      <c r="E402" s="2" t="s">
        <v>1</v>
      </c>
      <c r="F402" s="2" t="s">
        <v>2</v>
      </c>
      <c r="G402" s="2" t="s">
        <v>3</v>
      </c>
      <c r="H402" s="2" t="s">
        <v>4</v>
      </c>
      <c r="I402" s="2" t="s">
        <v>748</v>
      </c>
      <c r="J402" s="2" t="s">
        <v>512</v>
      </c>
      <c r="K402" s="2" t="s">
        <v>867</v>
      </c>
      <c r="L402" s="2" t="s">
        <v>868</v>
      </c>
      <c r="M402" s="2" t="s">
        <v>869</v>
      </c>
      <c r="N402" s="2" t="s">
        <v>45</v>
      </c>
      <c r="O402" s="2" t="s">
        <v>46</v>
      </c>
      <c r="P402" s="2" t="s">
        <v>523</v>
      </c>
      <c r="Q402" s="2" t="s">
        <v>524</v>
      </c>
      <c r="R402" s="2" t="s">
        <v>10</v>
      </c>
      <c r="S402" s="2" t="s">
        <v>11</v>
      </c>
      <c r="T402" s="2">
        <v>76</v>
      </c>
      <c r="U402" s="2" t="s">
        <v>526</v>
      </c>
      <c r="V402" s="5">
        <v>5090302549</v>
      </c>
      <c r="W402" s="5">
        <v>4946712229</v>
      </c>
      <c r="X402" s="6">
        <v>97.18</v>
      </c>
      <c r="Y402" s="5">
        <v>24765188544</v>
      </c>
      <c r="Z402" s="5">
        <v>24765188544</v>
      </c>
      <c r="AA402" s="6">
        <v>100</v>
      </c>
      <c r="AB402" s="5">
        <v>32575068532</v>
      </c>
      <c r="AC402" s="5">
        <v>32575068529</v>
      </c>
      <c r="AD402" s="6">
        <v>100</v>
      </c>
      <c r="AE402" s="5">
        <v>35829184815</v>
      </c>
      <c r="AF402" s="5">
        <v>35826151255</v>
      </c>
      <c r="AG402" s="6">
        <v>99.99</v>
      </c>
      <c r="AH402" s="5">
        <v>22234326000</v>
      </c>
      <c r="AI402" s="5">
        <v>0</v>
      </c>
      <c r="AJ402" s="6">
        <v>0</v>
      </c>
      <c r="AK402" s="2" t="s">
        <v>13</v>
      </c>
      <c r="AL402" s="2" t="s">
        <v>13</v>
      </c>
      <c r="AM402" s="2" t="s">
        <v>13</v>
      </c>
      <c r="AN402" s="3">
        <f t="shared" si="83"/>
        <v>5090.302549</v>
      </c>
      <c r="AO402" s="3">
        <f t="shared" si="84"/>
        <v>4946.7122289999998</v>
      </c>
      <c r="AP402" s="3">
        <f t="shared" si="85"/>
        <v>24765.188544000001</v>
      </c>
      <c r="AQ402" s="3">
        <f t="shared" si="86"/>
        <v>24765.188544000001</v>
      </c>
      <c r="AR402" s="3">
        <f t="shared" si="87"/>
        <v>32575.068532000001</v>
      </c>
      <c r="AS402" s="3">
        <f t="shared" si="88"/>
        <v>32575.068529</v>
      </c>
      <c r="AT402" s="3">
        <f t="shared" si="89"/>
        <v>35829.184815000001</v>
      </c>
      <c r="AU402" s="3">
        <f t="shared" si="90"/>
        <v>35826.151254999997</v>
      </c>
      <c r="AV402" s="3">
        <f t="shared" si="91"/>
        <v>22234.326000000001</v>
      </c>
      <c r="AW402" s="3">
        <f t="shared" si="92"/>
        <v>0</v>
      </c>
      <c r="AX402" s="4">
        <f t="shared" si="93"/>
        <v>120494.07044000001</v>
      </c>
      <c r="AY402" s="4">
        <f t="shared" si="94"/>
        <v>98113.120556999987</v>
      </c>
      <c r="AZ402" s="2" t="s">
        <v>905</v>
      </c>
    </row>
    <row r="403" spans="1:52" x14ac:dyDescent="0.25">
      <c r="A403">
        <v>16</v>
      </c>
      <c r="B403" s="2" t="s">
        <v>0</v>
      </c>
      <c r="C403" s="2" t="s">
        <v>727</v>
      </c>
      <c r="D403" s="2">
        <v>2023</v>
      </c>
      <c r="E403" s="2" t="s">
        <v>1</v>
      </c>
      <c r="F403" s="2" t="s">
        <v>2</v>
      </c>
      <c r="G403" s="2" t="s">
        <v>3</v>
      </c>
      <c r="H403" s="2" t="s">
        <v>4</v>
      </c>
      <c r="I403" s="2" t="s">
        <v>748</v>
      </c>
      <c r="J403" s="2" t="s">
        <v>512</v>
      </c>
      <c r="K403" s="2" t="s">
        <v>867</v>
      </c>
      <c r="L403" s="2" t="s">
        <v>868</v>
      </c>
      <c r="M403" s="2" t="s">
        <v>869</v>
      </c>
      <c r="N403" s="2" t="s">
        <v>45</v>
      </c>
      <c r="O403" s="2" t="s">
        <v>46</v>
      </c>
      <c r="P403" s="2" t="s">
        <v>523</v>
      </c>
      <c r="Q403" s="2" t="s">
        <v>524</v>
      </c>
      <c r="R403" s="2" t="s">
        <v>10</v>
      </c>
      <c r="S403" s="2" t="s">
        <v>11</v>
      </c>
      <c r="T403" s="2">
        <v>77</v>
      </c>
      <c r="U403" s="2" t="s">
        <v>527</v>
      </c>
      <c r="V403" s="5">
        <v>5016790090</v>
      </c>
      <c r="W403" s="5">
        <v>5016790089</v>
      </c>
      <c r="X403" s="6">
        <v>100</v>
      </c>
      <c r="Y403" s="5">
        <v>23746881724</v>
      </c>
      <c r="Z403" s="5">
        <v>23590881724</v>
      </c>
      <c r="AA403" s="6">
        <v>99.34</v>
      </c>
      <c r="AB403" s="5">
        <v>28944422147</v>
      </c>
      <c r="AC403" s="5">
        <v>28944422147</v>
      </c>
      <c r="AD403" s="6">
        <v>100</v>
      </c>
      <c r="AE403" s="5">
        <v>32154144615</v>
      </c>
      <c r="AF403" s="5">
        <v>32151111055</v>
      </c>
      <c r="AG403" s="6">
        <v>99.99</v>
      </c>
      <c r="AH403" s="5">
        <v>17550412000</v>
      </c>
      <c r="AI403" s="5">
        <v>0</v>
      </c>
      <c r="AJ403" s="6">
        <v>0</v>
      </c>
      <c r="AK403" s="2" t="s">
        <v>13</v>
      </c>
      <c r="AL403" s="2" t="s">
        <v>13</v>
      </c>
      <c r="AM403" s="2" t="s">
        <v>13</v>
      </c>
      <c r="AN403" s="3">
        <f t="shared" si="83"/>
        <v>5016.7900900000004</v>
      </c>
      <c r="AO403" s="3">
        <f t="shared" si="84"/>
        <v>5016.7900890000001</v>
      </c>
      <c r="AP403" s="3">
        <f t="shared" si="85"/>
        <v>23746.881723999999</v>
      </c>
      <c r="AQ403" s="3">
        <f t="shared" si="86"/>
        <v>23590.881723999999</v>
      </c>
      <c r="AR403" s="3">
        <f t="shared" si="87"/>
        <v>28944.422147000001</v>
      </c>
      <c r="AS403" s="3">
        <f t="shared" si="88"/>
        <v>28944.422147000001</v>
      </c>
      <c r="AT403" s="3">
        <f t="shared" si="89"/>
        <v>32154.144615000001</v>
      </c>
      <c r="AU403" s="3">
        <f t="shared" si="90"/>
        <v>32151.111055000001</v>
      </c>
      <c r="AV403" s="3">
        <f t="shared" si="91"/>
        <v>17550.412</v>
      </c>
      <c r="AW403" s="3">
        <f t="shared" si="92"/>
        <v>0</v>
      </c>
      <c r="AX403" s="4">
        <f t="shared" si="93"/>
        <v>107412.650576</v>
      </c>
      <c r="AY403" s="4">
        <f t="shared" si="94"/>
        <v>89703.205015</v>
      </c>
      <c r="AZ403" s="2" t="s">
        <v>905</v>
      </c>
    </row>
    <row r="404" spans="1:52" x14ac:dyDescent="0.25">
      <c r="A404">
        <v>16</v>
      </c>
      <c r="B404" s="2" t="s">
        <v>0</v>
      </c>
      <c r="C404" s="2" t="s">
        <v>727</v>
      </c>
      <c r="D404" s="2">
        <v>2023</v>
      </c>
      <c r="E404" s="2" t="s">
        <v>1</v>
      </c>
      <c r="F404" s="2" t="s">
        <v>2</v>
      </c>
      <c r="G404" s="2" t="s">
        <v>3</v>
      </c>
      <c r="H404" s="2" t="s">
        <v>4</v>
      </c>
      <c r="I404" s="2" t="s">
        <v>748</v>
      </c>
      <c r="J404" s="2" t="s">
        <v>512</v>
      </c>
      <c r="K404" s="2" t="s">
        <v>867</v>
      </c>
      <c r="L404" s="2" t="s">
        <v>868</v>
      </c>
      <c r="M404" s="2" t="s">
        <v>869</v>
      </c>
      <c r="N404" s="2" t="s">
        <v>45</v>
      </c>
      <c r="O404" s="2" t="s">
        <v>46</v>
      </c>
      <c r="P404" s="2" t="s">
        <v>523</v>
      </c>
      <c r="Q404" s="2" t="s">
        <v>524</v>
      </c>
      <c r="R404" s="2" t="s">
        <v>10</v>
      </c>
      <c r="S404" s="2" t="s">
        <v>11</v>
      </c>
      <c r="T404" s="2">
        <v>78</v>
      </c>
      <c r="U404" s="2" t="s">
        <v>528</v>
      </c>
      <c r="V404" s="5">
        <v>429321665</v>
      </c>
      <c r="W404" s="5">
        <v>429321665</v>
      </c>
      <c r="X404" s="6">
        <v>100</v>
      </c>
      <c r="Y404" s="5">
        <v>854665582</v>
      </c>
      <c r="Z404" s="5">
        <v>854665582</v>
      </c>
      <c r="AA404" s="6">
        <v>100</v>
      </c>
      <c r="AB404" s="5">
        <v>1288952912</v>
      </c>
      <c r="AC404" s="5">
        <v>1288952912</v>
      </c>
      <c r="AD404" s="6">
        <v>100</v>
      </c>
      <c r="AE404" s="5">
        <v>1709164787</v>
      </c>
      <c r="AF404" s="5">
        <v>1709164787</v>
      </c>
      <c r="AG404" s="6">
        <v>100</v>
      </c>
      <c r="AH404" s="5">
        <v>1340778000</v>
      </c>
      <c r="AI404" s="5">
        <v>0</v>
      </c>
      <c r="AJ404" s="6">
        <v>0</v>
      </c>
      <c r="AK404" s="2" t="s">
        <v>13</v>
      </c>
      <c r="AL404" s="2" t="s">
        <v>13</v>
      </c>
      <c r="AM404" s="2" t="s">
        <v>13</v>
      </c>
      <c r="AN404" s="3">
        <f t="shared" si="83"/>
        <v>429.321665</v>
      </c>
      <c r="AO404" s="3">
        <f t="shared" si="84"/>
        <v>429.321665</v>
      </c>
      <c r="AP404" s="3">
        <f t="shared" si="85"/>
        <v>854.66558199999997</v>
      </c>
      <c r="AQ404" s="3">
        <f t="shared" si="86"/>
        <v>854.66558199999997</v>
      </c>
      <c r="AR404" s="3">
        <f t="shared" si="87"/>
        <v>1288.952912</v>
      </c>
      <c r="AS404" s="3">
        <f t="shared" si="88"/>
        <v>1288.952912</v>
      </c>
      <c r="AT404" s="3">
        <f t="shared" si="89"/>
        <v>1709.1647869999999</v>
      </c>
      <c r="AU404" s="3">
        <f t="shared" si="90"/>
        <v>1709.1647869999999</v>
      </c>
      <c r="AV404" s="3">
        <f t="shared" si="91"/>
        <v>1340.778</v>
      </c>
      <c r="AW404" s="3">
        <f t="shared" si="92"/>
        <v>0</v>
      </c>
      <c r="AX404" s="4">
        <f t="shared" si="93"/>
        <v>5622.8829459999997</v>
      </c>
      <c r="AY404" s="4">
        <f t="shared" si="94"/>
        <v>4282.1049459999995</v>
      </c>
      <c r="AZ404" s="2" t="s">
        <v>905</v>
      </c>
    </row>
    <row r="405" spans="1:52" x14ac:dyDescent="0.25">
      <c r="A405">
        <v>16</v>
      </c>
      <c r="B405" s="2" t="s">
        <v>0</v>
      </c>
      <c r="C405" s="2" t="s">
        <v>727</v>
      </c>
      <c r="D405" s="2">
        <v>2023</v>
      </c>
      <c r="E405" s="2" t="s">
        <v>1</v>
      </c>
      <c r="F405" s="2" t="s">
        <v>2</v>
      </c>
      <c r="G405" s="2" t="s">
        <v>3</v>
      </c>
      <c r="H405" s="2" t="s">
        <v>4</v>
      </c>
      <c r="I405" s="2" t="s">
        <v>748</v>
      </c>
      <c r="J405" s="2" t="s">
        <v>512</v>
      </c>
      <c r="K405" s="2" t="s">
        <v>867</v>
      </c>
      <c r="L405" s="2" t="s">
        <v>868</v>
      </c>
      <c r="M405" s="2" t="s">
        <v>869</v>
      </c>
      <c r="N405" s="2" t="s">
        <v>45</v>
      </c>
      <c r="O405" s="2" t="s">
        <v>46</v>
      </c>
      <c r="P405" s="2" t="s">
        <v>523</v>
      </c>
      <c r="Q405" s="2" t="s">
        <v>524</v>
      </c>
      <c r="R405" s="2" t="s">
        <v>10</v>
      </c>
      <c r="S405" s="2" t="s">
        <v>11</v>
      </c>
      <c r="T405" s="2">
        <v>79</v>
      </c>
      <c r="U405" s="2" t="s">
        <v>529</v>
      </c>
      <c r="V405" s="5">
        <v>6291270941</v>
      </c>
      <c r="W405" s="5">
        <v>6073270941</v>
      </c>
      <c r="X405" s="6">
        <v>96.53</v>
      </c>
      <c r="Y405" s="5">
        <v>176854104925</v>
      </c>
      <c r="Z405" s="5">
        <v>174245663051</v>
      </c>
      <c r="AA405" s="6">
        <v>98.53</v>
      </c>
      <c r="AB405" s="5">
        <v>160767687496</v>
      </c>
      <c r="AC405" s="5">
        <v>158324938833</v>
      </c>
      <c r="AD405" s="6">
        <v>98.48</v>
      </c>
      <c r="AE405" s="5">
        <v>117694228308</v>
      </c>
      <c r="AF405" s="5">
        <v>115135456026</v>
      </c>
      <c r="AG405" s="6">
        <v>97.83</v>
      </c>
      <c r="AH405" s="5">
        <v>155101226000</v>
      </c>
      <c r="AI405" s="5">
        <v>0</v>
      </c>
      <c r="AJ405" s="6">
        <v>0</v>
      </c>
      <c r="AK405" s="2" t="s">
        <v>13</v>
      </c>
      <c r="AL405" s="2" t="s">
        <v>13</v>
      </c>
      <c r="AM405" s="2" t="s">
        <v>13</v>
      </c>
      <c r="AN405" s="3">
        <f t="shared" si="83"/>
        <v>6291.2709409999998</v>
      </c>
      <c r="AO405" s="3">
        <f t="shared" si="84"/>
        <v>6073.2709409999998</v>
      </c>
      <c r="AP405" s="3">
        <f t="shared" si="85"/>
        <v>176854.10492499999</v>
      </c>
      <c r="AQ405" s="3">
        <f t="shared" si="86"/>
        <v>174245.66305100001</v>
      </c>
      <c r="AR405" s="3">
        <f t="shared" si="87"/>
        <v>160767.687496</v>
      </c>
      <c r="AS405" s="3">
        <f t="shared" si="88"/>
        <v>158324.93883299999</v>
      </c>
      <c r="AT405" s="3">
        <f t="shared" si="89"/>
        <v>117694.22830800001</v>
      </c>
      <c r="AU405" s="3">
        <f t="shared" si="90"/>
        <v>115135.456026</v>
      </c>
      <c r="AV405" s="3">
        <f t="shared" si="91"/>
        <v>155101.226</v>
      </c>
      <c r="AW405" s="3">
        <f t="shared" si="92"/>
        <v>0</v>
      </c>
      <c r="AX405" s="4">
        <f t="shared" si="93"/>
        <v>616708.51766999997</v>
      </c>
      <c r="AY405" s="4">
        <f t="shared" si="94"/>
        <v>453779.32885099994</v>
      </c>
      <c r="AZ405" s="2" t="s">
        <v>905</v>
      </c>
    </row>
    <row r="406" spans="1:52" x14ac:dyDescent="0.25">
      <c r="A406">
        <v>16</v>
      </c>
      <c r="B406" s="2" t="s">
        <v>0</v>
      </c>
      <c r="C406" s="2" t="s">
        <v>727</v>
      </c>
      <c r="D406" s="2">
        <v>2023</v>
      </c>
      <c r="E406" s="2" t="s">
        <v>1</v>
      </c>
      <c r="F406" s="2" t="s">
        <v>2</v>
      </c>
      <c r="G406" s="2" t="s">
        <v>3</v>
      </c>
      <c r="H406" s="2" t="s">
        <v>4</v>
      </c>
      <c r="I406" s="2" t="s">
        <v>748</v>
      </c>
      <c r="J406" s="2" t="s">
        <v>512</v>
      </c>
      <c r="K406" s="2" t="s">
        <v>867</v>
      </c>
      <c r="L406" s="2" t="s">
        <v>868</v>
      </c>
      <c r="M406" s="2" t="s">
        <v>869</v>
      </c>
      <c r="N406" s="2" t="s">
        <v>45</v>
      </c>
      <c r="O406" s="2" t="s">
        <v>46</v>
      </c>
      <c r="P406" s="2" t="s">
        <v>530</v>
      </c>
      <c r="Q406" s="2" t="s">
        <v>531</v>
      </c>
      <c r="R406" s="2" t="s">
        <v>10</v>
      </c>
      <c r="S406" s="2" t="s">
        <v>11</v>
      </c>
      <c r="T406" s="2">
        <v>80</v>
      </c>
      <c r="U406" s="2" t="s">
        <v>532</v>
      </c>
      <c r="V406" s="5">
        <v>2263299407</v>
      </c>
      <c r="W406" s="5">
        <v>2263299407</v>
      </c>
      <c r="X406" s="6">
        <v>100</v>
      </c>
      <c r="Y406" s="5">
        <v>7333632915</v>
      </c>
      <c r="Z406" s="5">
        <v>7333632915</v>
      </c>
      <c r="AA406" s="6">
        <v>100</v>
      </c>
      <c r="AB406" s="5">
        <v>9722712856</v>
      </c>
      <c r="AC406" s="5">
        <v>9715212856</v>
      </c>
      <c r="AD406" s="6">
        <v>99.92</v>
      </c>
      <c r="AE406" s="5">
        <v>12258394860</v>
      </c>
      <c r="AF406" s="5">
        <v>12258394860</v>
      </c>
      <c r="AG406" s="6">
        <v>100</v>
      </c>
      <c r="AH406" s="5">
        <v>7781400000</v>
      </c>
      <c r="AI406" s="5">
        <v>0</v>
      </c>
      <c r="AJ406" s="6">
        <v>0</v>
      </c>
      <c r="AK406" s="2" t="s">
        <v>13</v>
      </c>
      <c r="AL406" s="2" t="s">
        <v>13</v>
      </c>
      <c r="AM406" s="2" t="s">
        <v>13</v>
      </c>
      <c r="AN406" s="3">
        <f t="shared" si="83"/>
        <v>2263.299407</v>
      </c>
      <c r="AO406" s="3">
        <f t="shared" si="84"/>
        <v>2263.299407</v>
      </c>
      <c r="AP406" s="3">
        <f t="shared" si="85"/>
        <v>7333.6329150000001</v>
      </c>
      <c r="AQ406" s="3">
        <f t="shared" si="86"/>
        <v>7333.6329150000001</v>
      </c>
      <c r="AR406" s="3">
        <f t="shared" si="87"/>
        <v>9722.7128560000001</v>
      </c>
      <c r="AS406" s="3">
        <f t="shared" si="88"/>
        <v>9715.2128560000001</v>
      </c>
      <c r="AT406" s="3">
        <f t="shared" si="89"/>
        <v>12258.39486</v>
      </c>
      <c r="AU406" s="3">
        <f t="shared" si="90"/>
        <v>12258.39486</v>
      </c>
      <c r="AV406" s="3">
        <f t="shared" si="91"/>
        <v>7781.4</v>
      </c>
      <c r="AW406" s="3">
        <f t="shared" si="92"/>
        <v>0</v>
      </c>
      <c r="AX406" s="4">
        <f t="shared" si="93"/>
        <v>39359.440038000001</v>
      </c>
      <c r="AY406" s="4">
        <f t="shared" si="94"/>
        <v>31570.540037999999</v>
      </c>
      <c r="AZ406" s="2" t="s">
        <v>905</v>
      </c>
    </row>
    <row r="407" spans="1:52" x14ac:dyDescent="0.25">
      <c r="A407">
        <v>16</v>
      </c>
      <c r="B407" s="2" t="s">
        <v>0</v>
      </c>
      <c r="C407" s="2" t="s">
        <v>727</v>
      </c>
      <c r="D407" s="2">
        <v>2023</v>
      </c>
      <c r="E407" s="2" t="s">
        <v>1</v>
      </c>
      <c r="F407" s="2" t="s">
        <v>2</v>
      </c>
      <c r="G407" s="2" t="s">
        <v>3</v>
      </c>
      <c r="H407" s="2" t="s">
        <v>4</v>
      </c>
      <c r="I407" s="2" t="s">
        <v>748</v>
      </c>
      <c r="J407" s="2" t="s">
        <v>512</v>
      </c>
      <c r="K407" s="2" t="s">
        <v>867</v>
      </c>
      <c r="L407" s="2" t="s">
        <v>868</v>
      </c>
      <c r="M407" s="2" t="s">
        <v>869</v>
      </c>
      <c r="N407" s="2" t="s">
        <v>45</v>
      </c>
      <c r="O407" s="2" t="s">
        <v>46</v>
      </c>
      <c r="P407" s="2" t="s">
        <v>530</v>
      </c>
      <c r="Q407" s="2" t="s">
        <v>531</v>
      </c>
      <c r="R407" s="2" t="s">
        <v>10</v>
      </c>
      <c r="S407" s="2" t="s">
        <v>11</v>
      </c>
      <c r="T407" s="2">
        <v>81</v>
      </c>
      <c r="U407" s="2" t="s">
        <v>533</v>
      </c>
      <c r="V407" s="5">
        <v>4063920911</v>
      </c>
      <c r="W407" s="5">
        <v>4063920911</v>
      </c>
      <c r="X407" s="6">
        <v>100</v>
      </c>
      <c r="Y407" s="5">
        <v>12696884151</v>
      </c>
      <c r="Z407" s="5">
        <v>12696884151</v>
      </c>
      <c r="AA407" s="6">
        <v>100</v>
      </c>
      <c r="AB407" s="5">
        <v>12139740739</v>
      </c>
      <c r="AC407" s="5">
        <v>12139740739</v>
      </c>
      <c r="AD407" s="6">
        <v>100</v>
      </c>
      <c r="AE407" s="5">
        <v>13255453128</v>
      </c>
      <c r="AF407" s="5">
        <v>13249693204</v>
      </c>
      <c r="AG407" s="6">
        <v>99.96</v>
      </c>
      <c r="AH407" s="5">
        <v>10602534000</v>
      </c>
      <c r="AI407" s="5">
        <v>0</v>
      </c>
      <c r="AJ407" s="6">
        <v>0</v>
      </c>
      <c r="AK407" s="2" t="s">
        <v>13</v>
      </c>
      <c r="AL407" s="2" t="s">
        <v>13</v>
      </c>
      <c r="AM407" s="2" t="s">
        <v>13</v>
      </c>
      <c r="AN407" s="3">
        <f t="shared" si="83"/>
        <v>4063.9209110000002</v>
      </c>
      <c r="AO407" s="3">
        <f t="shared" si="84"/>
        <v>4063.9209110000002</v>
      </c>
      <c r="AP407" s="3">
        <f t="shared" si="85"/>
        <v>12696.884151</v>
      </c>
      <c r="AQ407" s="3">
        <f t="shared" si="86"/>
        <v>12696.884151</v>
      </c>
      <c r="AR407" s="3">
        <f t="shared" si="87"/>
        <v>12139.740739000001</v>
      </c>
      <c r="AS407" s="3">
        <f t="shared" si="88"/>
        <v>12139.740739000001</v>
      </c>
      <c r="AT407" s="3">
        <f t="shared" si="89"/>
        <v>13255.453127999999</v>
      </c>
      <c r="AU407" s="3">
        <f t="shared" si="90"/>
        <v>13249.693203999999</v>
      </c>
      <c r="AV407" s="3">
        <f t="shared" si="91"/>
        <v>10602.534</v>
      </c>
      <c r="AW407" s="3">
        <f t="shared" si="92"/>
        <v>0</v>
      </c>
      <c r="AX407" s="4">
        <f t="shared" si="93"/>
        <v>52758.532929000001</v>
      </c>
      <c r="AY407" s="4">
        <f t="shared" si="94"/>
        <v>42150.239004999996</v>
      </c>
      <c r="AZ407" s="2" t="s">
        <v>905</v>
      </c>
    </row>
    <row r="408" spans="1:52" x14ac:dyDescent="0.25">
      <c r="A408">
        <v>16</v>
      </c>
      <c r="B408" s="2" t="s">
        <v>0</v>
      </c>
      <c r="C408" s="2" t="s">
        <v>727</v>
      </c>
      <c r="D408" s="2">
        <v>2023</v>
      </c>
      <c r="E408" s="2" t="s">
        <v>1</v>
      </c>
      <c r="F408" s="2" t="s">
        <v>2</v>
      </c>
      <c r="G408" s="2" t="s">
        <v>3</v>
      </c>
      <c r="H408" s="2" t="s">
        <v>4</v>
      </c>
      <c r="I408" s="2" t="s">
        <v>748</v>
      </c>
      <c r="J408" s="2" t="s">
        <v>512</v>
      </c>
      <c r="K408" s="2" t="s">
        <v>867</v>
      </c>
      <c r="L408" s="2" t="s">
        <v>868</v>
      </c>
      <c r="M408" s="2" t="s">
        <v>869</v>
      </c>
      <c r="N408" s="2" t="s">
        <v>45</v>
      </c>
      <c r="O408" s="2" t="s">
        <v>46</v>
      </c>
      <c r="P408" s="2" t="s">
        <v>534</v>
      </c>
      <c r="Q408" s="2" t="s">
        <v>535</v>
      </c>
      <c r="R408" s="2" t="s">
        <v>10</v>
      </c>
      <c r="S408" s="2" t="s">
        <v>11</v>
      </c>
      <c r="T408" s="2">
        <v>82</v>
      </c>
      <c r="U408" s="2" t="s">
        <v>536</v>
      </c>
      <c r="V408" s="5">
        <v>2112658165</v>
      </c>
      <c r="W408" s="5">
        <v>2112658165</v>
      </c>
      <c r="X408" s="6">
        <v>100</v>
      </c>
      <c r="Y408" s="5">
        <v>9012886507</v>
      </c>
      <c r="Z408" s="5">
        <v>8969736507</v>
      </c>
      <c r="AA408" s="6">
        <v>99.52</v>
      </c>
      <c r="AB408" s="5">
        <v>7792268332</v>
      </c>
      <c r="AC408" s="5">
        <v>7678009128</v>
      </c>
      <c r="AD408" s="6">
        <v>98.53</v>
      </c>
      <c r="AE408" s="5">
        <v>7359311629</v>
      </c>
      <c r="AF408" s="5">
        <v>7339111629</v>
      </c>
      <c r="AG408" s="6">
        <v>99.73</v>
      </c>
      <c r="AH408" s="5">
        <v>6332548000</v>
      </c>
      <c r="AI408" s="5">
        <v>0</v>
      </c>
      <c r="AJ408" s="6">
        <v>0</v>
      </c>
      <c r="AK408" s="2" t="s">
        <v>13</v>
      </c>
      <c r="AL408" s="2" t="s">
        <v>13</v>
      </c>
      <c r="AM408" s="2" t="s">
        <v>13</v>
      </c>
      <c r="AN408" s="3">
        <f t="shared" si="83"/>
        <v>2112.6581649999998</v>
      </c>
      <c r="AO408" s="3">
        <f t="shared" si="84"/>
        <v>2112.6581649999998</v>
      </c>
      <c r="AP408" s="3">
        <f t="shared" si="85"/>
        <v>9012.8865069999993</v>
      </c>
      <c r="AQ408" s="3">
        <f t="shared" si="86"/>
        <v>8969.7365069999996</v>
      </c>
      <c r="AR408" s="3">
        <f t="shared" si="87"/>
        <v>7792.2683319999996</v>
      </c>
      <c r="AS408" s="3">
        <f t="shared" si="88"/>
        <v>7678.0091279999997</v>
      </c>
      <c r="AT408" s="3">
        <f t="shared" si="89"/>
        <v>7359.3116289999998</v>
      </c>
      <c r="AU408" s="3">
        <f t="shared" si="90"/>
        <v>7339.111629</v>
      </c>
      <c r="AV408" s="3">
        <f t="shared" si="91"/>
        <v>6332.5479999999998</v>
      </c>
      <c r="AW408" s="3">
        <f t="shared" si="92"/>
        <v>0</v>
      </c>
      <c r="AX408" s="4">
        <f t="shared" si="93"/>
        <v>32609.672632999998</v>
      </c>
      <c r="AY408" s="4">
        <f t="shared" si="94"/>
        <v>26099.515428999999</v>
      </c>
      <c r="AZ408" s="2" t="s">
        <v>905</v>
      </c>
    </row>
    <row r="409" spans="1:52" x14ac:dyDescent="0.25">
      <c r="A409">
        <v>16</v>
      </c>
      <c r="B409" s="2" t="s">
        <v>0</v>
      </c>
      <c r="C409" s="2" t="s">
        <v>727</v>
      </c>
      <c r="D409" s="2">
        <v>2023</v>
      </c>
      <c r="E409" s="2" t="s">
        <v>1</v>
      </c>
      <c r="F409" s="2" t="s">
        <v>2</v>
      </c>
      <c r="G409" s="2" t="s">
        <v>3</v>
      </c>
      <c r="H409" s="2" t="s">
        <v>4</v>
      </c>
      <c r="I409" s="2" t="s">
        <v>748</v>
      </c>
      <c r="J409" s="2" t="s">
        <v>512</v>
      </c>
      <c r="K409" s="2" t="s">
        <v>867</v>
      </c>
      <c r="L409" s="2" t="s">
        <v>868</v>
      </c>
      <c r="M409" s="2" t="s">
        <v>869</v>
      </c>
      <c r="N409" s="2" t="s">
        <v>45</v>
      </c>
      <c r="O409" s="2" t="s">
        <v>46</v>
      </c>
      <c r="P409" s="2" t="s">
        <v>534</v>
      </c>
      <c r="Q409" s="2" t="s">
        <v>535</v>
      </c>
      <c r="R409" s="2" t="s">
        <v>10</v>
      </c>
      <c r="S409" s="2" t="s">
        <v>11</v>
      </c>
      <c r="T409" s="2">
        <v>83</v>
      </c>
      <c r="U409" s="2" t="s">
        <v>537</v>
      </c>
      <c r="V409" s="5">
        <v>580464663</v>
      </c>
      <c r="W409" s="5">
        <v>580464663</v>
      </c>
      <c r="X409" s="6">
        <v>100</v>
      </c>
      <c r="Y409" s="5">
        <v>3217748150</v>
      </c>
      <c r="Z409" s="5">
        <v>3217748150</v>
      </c>
      <c r="AA409" s="6">
        <v>100</v>
      </c>
      <c r="AB409" s="5">
        <v>5150159450</v>
      </c>
      <c r="AC409" s="5">
        <v>5150159450</v>
      </c>
      <c r="AD409" s="6">
        <v>100</v>
      </c>
      <c r="AE409" s="5">
        <v>6445941741</v>
      </c>
      <c r="AF409" s="5">
        <v>6445941741</v>
      </c>
      <c r="AG409" s="6">
        <v>100</v>
      </c>
      <c r="AH409" s="5">
        <v>3518400000</v>
      </c>
      <c r="AI409" s="5">
        <v>0</v>
      </c>
      <c r="AJ409" s="6">
        <v>0</v>
      </c>
      <c r="AK409" s="2" t="s">
        <v>13</v>
      </c>
      <c r="AL409" s="2" t="s">
        <v>13</v>
      </c>
      <c r="AM409" s="2" t="s">
        <v>13</v>
      </c>
      <c r="AN409" s="3">
        <f t="shared" si="83"/>
        <v>580.46466299999997</v>
      </c>
      <c r="AO409" s="3">
        <f t="shared" si="84"/>
        <v>580.46466299999997</v>
      </c>
      <c r="AP409" s="3">
        <f t="shared" si="85"/>
        <v>3217.7481499999999</v>
      </c>
      <c r="AQ409" s="3">
        <f t="shared" si="86"/>
        <v>3217.7481499999999</v>
      </c>
      <c r="AR409" s="3">
        <f t="shared" si="87"/>
        <v>5150.1594500000001</v>
      </c>
      <c r="AS409" s="3">
        <f t="shared" si="88"/>
        <v>5150.1594500000001</v>
      </c>
      <c r="AT409" s="3">
        <f t="shared" si="89"/>
        <v>6445.9417409999996</v>
      </c>
      <c r="AU409" s="3">
        <f t="shared" si="90"/>
        <v>6445.9417409999996</v>
      </c>
      <c r="AV409" s="3">
        <f t="shared" si="91"/>
        <v>3518.4</v>
      </c>
      <c r="AW409" s="3">
        <f t="shared" si="92"/>
        <v>0</v>
      </c>
      <c r="AX409" s="4">
        <f t="shared" si="93"/>
        <v>18912.714004000001</v>
      </c>
      <c r="AY409" s="4">
        <f t="shared" si="94"/>
        <v>15394.314004</v>
      </c>
      <c r="AZ409" s="2" t="s">
        <v>905</v>
      </c>
    </row>
    <row r="410" spans="1:52" x14ac:dyDescent="0.25">
      <c r="A410">
        <v>16</v>
      </c>
      <c r="B410" s="2" t="s">
        <v>0</v>
      </c>
      <c r="C410" s="2" t="s">
        <v>727</v>
      </c>
      <c r="D410" s="2">
        <v>2023</v>
      </c>
      <c r="E410" s="2" t="s">
        <v>1</v>
      </c>
      <c r="F410" s="2" t="s">
        <v>2</v>
      </c>
      <c r="G410" s="2" t="s">
        <v>3</v>
      </c>
      <c r="H410" s="2" t="s">
        <v>4</v>
      </c>
      <c r="I410" s="2" t="s">
        <v>748</v>
      </c>
      <c r="J410" s="2" t="s">
        <v>512</v>
      </c>
      <c r="K410" s="2" t="s">
        <v>867</v>
      </c>
      <c r="L410" s="2" t="s">
        <v>868</v>
      </c>
      <c r="M410" s="2" t="s">
        <v>869</v>
      </c>
      <c r="N410" s="2" t="s">
        <v>45</v>
      </c>
      <c r="O410" s="2" t="s">
        <v>46</v>
      </c>
      <c r="P410" s="2" t="s">
        <v>534</v>
      </c>
      <c r="Q410" s="2" t="s">
        <v>535</v>
      </c>
      <c r="R410" s="2" t="s">
        <v>10</v>
      </c>
      <c r="S410" s="2" t="s">
        <v>11</v>
      </c>
      <c r="T410" s="2">
        <v>84</v>
      </c>
      <c r="U410" s="2" t="s">
        <v>538</v>
      </c>
      <c r="V410" s="5">
        <v>7705966308</v>
      </c>
      <c r="W410" s="5">
        <v>7705966308</v>
      </c>
      <c r="X410" s="6">
        <v>100</v>
      </c>
      <c r="Y410" s="5">
        <v>23633180521</v>
      </c>
      <c r="Z410" s="5">
        <v>23233180521</v>
      </c>
      <c r="AA410" s="6">
        <v>98.31</v>
      </c>
      <c r="AB410" s="5">
        <v>25230139857</v>
      </c>
      <c r="AC410" s="5">
        <v>25210203030</v>
      </c>
      <c r="AD410" s="6">
        <v>99.92</v>
      </c>
      <c r="AE410" s="5">
        <v>24539920936</v>
      </c>
      <c r="AF410" s="5">
        <v>24532279720</v>
      </c>
      <c r="AG410" s="6">
        <v>99.97</v>
      </c>
      <c r="AH410" s="5">
        <v>14835742000</v>
      </c>
      <c r="AI410" s="5">
        <v>0</v>
      </c>
      <c r="AJ410" s="6">
        <v>0</v>
      </c>
      <c r="AK410" s="2" t="s">
        <v>13</v>
      </c>
      <c r="AL410" s="2" t="s">
        <v>13</v>
      </c>
      <c r="AM410" s="2" t="s">
        <v>13</v>
      </c>
      <c r="AN410" s="3">
        <f t="shared" si="83"/>
        <v>7705.966308</v>
      </c>
      <c r="AO410" s="3">
        <f t="shared" si="84"/>
        <v>7705.966308</v>
      </c>
      <c r="AP410" s="3">
        <f t="shared" si="85"/>
        <v>23633.180520999998</v>
      </c>
      <c r="AQ410" s="3">
        <f t="shared" si="86"/>
        <v>23233.180520999998</v>
      </c>
      <c r="AR410" s="3">
        <f t="shared" si="87"/>
        <v>25230.139856999998</v>
      </c>
      <c r="AS410" s="3">
        <f t="shared" si="88"/>
        <v>25210.203030000001</v>
      </c>
      <c r="AT410" s="3">
        <f t="shared" si="89"/>
        <v>24539.920935999999</v>
      </c>
      <c r="AU410" s="3">
        <f t="shared" si="90"/>
        <v>24532.279719999999</v>
      </c>
      <c r="AV410" s="3">
        <f t="shared" si="91"/>
        <v>14835.742</v>
      </c>
      <c r="AW410" s="3">
        <f t="shared" si="92"/>
        <v>0</v>
      </c>
      <c r="AX410" s="4">
        <f t="shared" si="93"/>
        <v>95944.949621999986</v>
      </c>
      <c r="AY410" s="4">
        <f t="shared" si="94"/>
        <v>80681.629579</v>
      </c>
      <c r="AZ410" s="2" t="s">
        <v>905</v>
      </c>
    </row>
    <row r="411" spans="1:52" x14ac:dyDescent="0.25">
      <c r="A411">
        <v>16</v>
      </c>
      <c r="B411" s="2" t="s">
        <v>0</v>
      </c>
      <c r="C411" s="2" t="s">
        <v>727</v>
      </c>
      <c r="D411" s="2">
        <v>2023</v>
      </c>
      <c r="E411" s="2" t="s">
        <v>1</v>
      </c>
      <c r="F411" s="2" t="s">
        <v>2</v>
      </c>
      <c r="G411" s="2" t="s">
        <v>3</v>
      </c>
      <c r="H411" s="2" t="s">
        <v>4</v>
      </c>
      <c r="I411" s="2" t="s">
        <v>748</v>
      </c>
      <c r="J411" s="2" t="s">
        <v>512</v>
      </c>
      <c r="K411" s="2" t="s">
        <v>867</v>
      </c>
      <c r="L411" s="2" t="s">
        <v>868</v>
      </c>
      <c r="M411" s="2" t="s">
        <v>869</v>
      </c>
      <c r="N411" s="2" t="s">
        <v>3</v>
      </c>
      <c r="O411" s="2" t="s">
        <v>63</v>
      </c>
      <c r="P411" s="2" t="s">
        <v>539</v>
      </c>
      <c r="Q411" s="2" t="s">
        <v>540</v>
      </c>
      <c r="R411" s="2" t="s">
        <v>10</v>
      </c>
      <c r="S411" s="2" t="s">
        <v>11</v>
      </c>
      <c r="T411" s="2">
        <v>230</v>
      </c>
      <c r="U411" s="2" t="s">
        <v>541</v>
      </c>
      <c r="V411" s="5">
        <v>0</v>
      </c>
      <c r="W411" s="5">
        <v>0</v>
      </c>
      <c r="X411" s="6">
        <v>0</v>
      </c>
      <c r="Y411" s="5">
        <v>0</v>
      </c>
      <c r="Z411" s="5">
        <v>0</v>
      </c>
      <c r="AA411" s="6">
        <v>0</v>
      </c>
      <c r="AB411" s="5">
        <v>5291270012</v>
      </c>
      <c r="AC411" s="5">
        <v>3610626807</v>
      </c>
      <c r="AD411" s="6">
        <v>68.239999999999995</v>
      </c>
      <c r="AE411" s="5">
        <v>5332111113</v>
      </c>
      <c r="AF411" s="5">
        <v>4251279144</v>
      </c>
      <c r="AG411" s="6">
        <v>79.73</v>
      </c>
      <c r="AH411" s="5">
        <v>7569000000</v>
      </c>
      <c r="AI411" s="5">
        <v>0</v>
      </c>
      <c r="AJ411" s="6">
        <v>0</v>
      </c>
      <c r="AK411" s="2" t="s">
        <v>13</v>
      </c>
      <c r="AL411" s="2" t="s">
        <v>13</v>
      </c>
      <c r="AM411" s="2" t="s">
        <v>13</v>
      </c>
      <c r="AN411" s="3">
        <f t="shared" si="83"/>
        <v>0</v>
      </c>
      <c r="AO411" s="3">
        <f t="shared" si="84"/>
        <v>0</v>
      </c>
      <c r="AP411" s="3">
        <f t="shared" si="85"/>
        <v>0</v>
      </c>
      <c r="AQ411" s="3">
        <f t="shared" si="86"/>
        <v>0</v>
      </c>
      <c r="AR411" s="3">
        <f t="shared" si="87"/>
        <v>5291.270012</v>
      </c>
      <c r="AS411" s="3">
        <f t="shared" si="88"/>
        <v>3610.6268070000001</v>
      </c>
      <c r="AT411" s="3">
        <f t="shared" si="89"/>
        <v>5332.1111129999999</v>
      </c>
      <c r="AU411" s="3">
        <f t="shared" si="90"/>
        <v>4251.2791440000001</v>
      </c>
      <c r="AV411" s="3">
        <f t="shared" si="91"/>
        <v>7569</v>
      </c>
      <c r="AW411" s="3">
        <f t="shared" si="92"/>
        <v>0</v>
      </c>
      <c r="AX411" s="4">
        <f t="shared" si="93"/>
        <v>18192.381125</v>
      </c>
      <c r="AY411" s="4">
        <f t="shared" si="94"/>
        <v>7861.9059510000006</v>
      </c>
      <c r="AZ411" s="2" t="s">
        <v>903</v>
      </c>
    </row>
    <row r="412" spans="1:52" x14ac:dyDescent="0.25">
      <c r="A412">
        <v>16</v>
      </c>
      <c r="B412" s="2" t="s">
        <v>0</v>
      </c>
      <c r="C412" s="2" t="s">
        <v>727</v>
      </c>
      <c r="D412" s="2">
        <v>2023</v>
      </c>
      <c r="E412" s="2" t="s">
        <v>1</v>
      </c>
      <c r="F412" s="2" t="s">
        <v>2</v>
      </c>
      <c r="G412" s="2" t="s">
        <v>3</v>
      </c>
      <c r="H412" s="2" t="s">
        <v>4</v>
      </c>
      <c r="I412" s="2" t="s">
        <v>748</v>
      </c>
      <c r="J412" s="2" t="s">
        <v>512</v>
      </c>
      <c r="K412" s="2" t="s">
        <v>867</v>
      </c>
      <c r="L412" s="2" t="s">
        <v>868</v>
      </c>
      <c r="M412" s="2" t="s">
        <v>869</v>
      </c>
      <c r="N412" s="2" t="s">
        <v>3</v>
      </c>
      <c r="O412" s="2" t="s">
        <v>63</v>
      </c>
      <c r="P412" s="2" t="s">
        <v>163</v>
      </c>
      <c r="Q412" s="2" t="s">
        <v>164</v>
      </c>
      <c r="R412" s="2" t="s">
        <v>10</v>
      </c>
      <c r="S412" s="2" t="s">
        <v>11</v>
      </c>
      <c r="T412" s="2">
        <v>262</v>
      </c>
      <c r="U412" s="2" t="s">
        <v>542</v>
      </c>
      <c r="V412" s="5">
        <v>21494069021</v>
      </c>
      <c r="W412" s="5">
        <v>21076772613</v>
      </c>
      <c r="X412" s="6">
        <v>98.06</v>
      </c>
      <c r="Y412" s="5">
        <v>55418531457</v>
      </c>
      <c r="Z412" s="5">
        <v>55173107949</v>
      </c>
      <c r="AA412" s="6">
        <v>99.56</v>
      </c>
      <c r="AB412" s="5">
        <v>60558368757</v>
      </c>
      <c r="AC412" s="5">
        <v>60393289903</v>
      </c>
      <c r="AD412" s="6">
        <v>99.73</v>
      </c>
      <c r="AE412" s="5">
        <v>68764412164</v>
      </c>
      <c r="AF412" s="5">
        <v>68742151185</v>
      </c>
      <c r="AG412" s="6">
        <v>99.97</v>
      </c>
      <c r="AH412" s="5">
        <v>43211783524</v>
      </c>
      <c r="AI412" s="5">
        <v>0</v>
      </c>
      <c r="AJ412" s="6">
        <v>0</v>
      </c>
      <c r="AK412" s="2" t="s">
        <v>13</v>
      </c>
      <c r="AL412" s="2" t="s">
        <v>13</v>
      </c>
      <c r="AM412" s="2" t="s">
        <v>13</v>
      </c>
      <c r="AN412" s="3">
        <f t="shared" si="83"/>
        <v>21494.069020999999</v>
      </c>
      <c r="AO412" s="3">
        <f t="shared" si="84"/>
        <v>21076.772613000001</v>
      </c>
      <c r="AP412" s="3">
        <f t="shared" si="85"/>
        <v>55418.531456999997</v>
      </c>
      <c r="AQ412" s="3">
        <f t="shared" si="86"/>
        <v>55173.107948999997</v>
      </c>
      <c r="AR412" s="3">
        <f t="shared" si="87"/>
        <v>60558.368756999997</v>
      </c>
      <c r="AS412" s="3">
        <f t="shared" si="88"/>
        <v>60393.289902999997</v>
      </c>
      <c r="AT412" s="3">
        <f t="shared" si="89"/>
        <v>68764.412163999994</v>
      </c>
      <c r="AU412" s="3">
        <f t="shared" si="90"/>
        <v>68742.151184999995</v>
      </c>
      <c r="AV412" s="3">
        <f t="shared" si="91"/>
        <v>43211.783523999999</v>
      </c>
      <c r="AW412" s="3">
        <f t="shared" si="92"/>
        <v>0</v>
      </c>
      <c r="AX412" s="4">
        <f t="shared" si="93"/>
        <v>249447.164923</v>
      </c>
      <c r="AY412" s="4">
        <f t="shared" si="94"/>
        <v>205385.32165</v>
      </c>
      <c r="AZ412" s="2" t="s">
        <v>905</v>
      </c>
    </row>
    <row r="413" spans="1:52" x14ac:dyDescent="0.25">
      <c r="A413">
        <v>16</v>
      </c>
      <c r="B413" s="2" t="s">
        <v>0</v>
      </c>
      <c r="C413" s="2" t="s">
        <v>727</v>
      </c>
      <c r="D413" s="2">
        <v>2023</v>
      </c>
      <c r="E413" s="2" t="s">
        <v>1</v>
      </c>
      <c r="F413" s="2" t="s">
        <v>2</v>
      </c>
      <c r="G413" s="2" t="s">
        <v>3</v>
      </c>
      <c r="H413" s="2" t="s">
        <v>4</v>
      </c>
      <c r="I413" s="2" t="s">
        <v>748</v>
      </c>
      <c r="J413" s="2" t="s">
        <v>512</v>
      </c>
      <c r="K413" s="2" t="s">
        <v>867</v>
      </c>
      <c r="L413" s="2" t="s">
        <v>868</v>
      </c>
      <c r="M413" s="2" t="s">
        <v>869</v>
      </c>
      <c r="N413" s="2" t="s">
        <v>3</v>
      </c>
      <c r="O413" s="2" t="s">
        <v>63</v>
      </c>
      <c r="P413" s="2" t="s">
        <v>163</v>
      </c>
      <c r="Q413" s="2" t="s">
        <v>164</v>
      </c>
      <c r="R413" s="2" t="s">
        <v>10</v>
      </c>
      <c r="S413" s="2" t="s">
        <v>11</v>
      </c>
      <c r="T413" s="2">
        <v>263</v>
      </c>
      <c r="U413" s="2" t="s">
        <v>543</v>
      </c>
      <c r="V413" s="5">
        <v>1173066958</v>
      </c>
      <c r="W413" s="5">
        <v>1172892568</v>
      </c>
      <c r="X413" s="6">
        <v>99.99</v>
      </c>
      <c r="Y413" s="5">
        <v>3107937404</v>
      </c>
      <c r="Z413" s="5">
        <v>3107937404</v>
      </c>
      <c r="AA413" s="6">
        <v>100</v>
      </c>
      <c r="AB413" s="5">
        <v>3122696329</v>
      </c>
      <c r="AC413" s="5">
        <v>3122696329</v>
      </c>
      <c r="AD413" s="6">
        <v>100</v>
      </c>
      <c r="AE413" s="5">
        <v>2873790214</v>
      </c>
      <c r="AF413" s="5">
        <v>2873790214</v>
      </c>
      <c r="AG413" s="6">
        <v>100</v>
      </c>
      <c r="AH413" s="5">
        <v>1568575476</v>
      </c>
      <c r="AI413" s="5">
        <v>0</v>
      </c>
      <c r="AJ413" s="6">
        <v>0</v>
      </c>
      <c r="AK413" s="2" t="s">
        <v>13</v>
      </c>
      <c r="AL413" s="2" t="s">
        <v>13</v>
      </c>
      <c r="AM413" s="2" t="s">
        <v>13</v>
      </c>
      <c r="AN413" s="3">
        <f t="shared" si="83"/>
        <v>1173.0669580000001</v>
      </c>
      <c r="AO413" s="3">
        <f t="shared" si="84"/>
        <v>1172.892568</v>
      </c>
      <c r="AP413" s="3">
        <f t="shared" si="85"/>
        <v>3107.9374039999998</v>
      </c>
      <c r="AQ413" s="3">
        <f t="shared" si="86"/>
        <v>3107.9374039999998</v>
      </c>
      <c r="AR413" s="3">
        <f t="shared" si="87"/>
        <v>3122.6963289999999</v>
      </c>
      <c r="AS413" s="3">
        <f t="shared" si="88"/>
        <v>3122.6963289999999</v>
      </c>
      <c r="AT413" s="3">
        <f t="shared" si="89"/>
        <v>2873.7902140000001</v>
      </c>
      <c r="AU413" s="3">
        <f t="shared" si="90"/>
        <v>2873.7902140000001</v>
      </c>
      <c r="AV413" s="3">
        <f t="shared" si="91"/>
        <v>1568.575476</v>
      </c>
      <c r="AW413" s="3">
        <f t="shared" si="92"/>
        <v>0</v>
      </c>
      <c r="AX413" s="4">
        <f t="shared" si="93"/>
        <v>11846.066381000001</v>
      </c>
      <c r="AY413" s="4">
        <f t="shared" si="94"/>
        <v>10277.316515</v>
      </c>
      <c r="AZ413" s="2" t="s">
        <v>905</v>
      </c>
    </row>
    <row r="414" spans="1:52" x14ac:dyDescent="0.25">
      <c r="A414">
        <v>16</v>
      </c>
      <c r="B414" s="2" t="s">
        <v>0</v>
      </c>
      <c r="C414" s="2" t="s">
        <v>727</v>
      </c>
      <c r="D414" s="2">
        <v>2023</v>
      </c>
      <c r="E414" s="2" t="s">
        <v>1</v>
      </c>
      <c r="F414" s="2" t="s">
        <v>2</v>
      </c>
      <c r="G414" s="2" t="s">
        <v>3</v>
      </c>
      <c r="H414" s="2" t="s">
        <v>4</v>
      </c>
      <c r="I414" s="2" t="s">
        <v>748</v>
      </c>
      <c r="J414" s="2" t="s">
        <v>512</v>
      </c>
      <c r="K414" s="2" t="s">
        <v>867</v>
      </c>
      <c r="L414" s="2" t="s">
        <v>868</v>
      </c>
      <c r="M414" s="2" t="s">
        <v>869</v>
      </c>
      <c r="N414" s="2" t="s">
        <v>17</v>
      </c>
      <c r="O414" s="2" t="s">
        <v>18</v>
      </c>
      <c r="P414" s="2" t="s">
        <v>19</v>
      </c>
      <c r="Q414" s="2" t="s">
        <v>20</v>
      </c>
      <c r="R414" s="2" t="s">
        <v>10</v>
      </c>
      <c r="S414" s="2" t="s">
        <v>11</v>
      </c>
      <c r="T414" s="2">
        <v>298</v>
      </c>
      <c r="U414" s="2" t="s">
        <v>544</v>
      </c>
      <c r="V414" s="5">
        <v>1719946284</v>
      </c>
      <c r="W414" s="5">
        <v>1719946284</v>
      </c>
      <c r="X414" s="6">
        <v>100</v>
      </c>
      <c r="Y414" s="5">
        <v>8577473032</v>
      </c>
      <c r="Z414" s="5">
        <v>8568548632</v>
      </c>
      <c r="AA414" s="6">
        <v>99.9</v>
      </c>
      <c r="AB414" s="5">
        <v>9240035129</v>
      </c>
      <c r="AC414" s="5">
        <v>9240035129</v>
      </c>
      <c r="AD414" s="6">
        <v>100</v>
      </c>
      <c r="AE414" s="5">
        <v>9659101388</v>
      </c>
      <c r="AF414" s="5">
        <v>9657603808</v>
      </c>
      <c r="AG414" s="6">
        <v>99.98</v>
      </c>
      <c r="AH414" s="5">
        <v>5718500000</v>
      </c>
      <c r="AI414" s="5">
        <v>0</v>
      </c>
      <c r="AJ414" s="6">
        <v>0</v>
      </c>
      <c r="AK414" s="2" t="s">
        <v>13</v>
      </c>
      <c r="AL414" s="2" t="s">
        <v>13</v>
      </c>
      <c r="AM414" s="2" t="s">
        <v>13</v>
      </c>
      <c r="AN414" s="3">
        <f t="shared" si="83"/>
        <v>1719.9462840000001</v>
      </c>
      <c r="AO414" s="3">
        <f t="shared" si="84"/>
        <v>1719.9462840000001</v>
      </c>
      <c r="AP414" s="3">
        <f t="shared" si="85"/>
        <v>8577.4730319999999</v>
      </c>
      <c r="AQ414" s="3">
        <f t="shared" si="86"/>
        <v>8568.548632</v>
      </c>
      <c r="AR414" s="3">
        <f t="shared" si="87"/>
        <v>9240.0351289999999</v>
      </c>
      <c r="AS414" s="3">
        <f t="shared" si="88"/>
        <v>9240.0351289999999</v>
      </c>
      <c r="AT414" s="3">
        <f t="shared" si="89"/>
        <v>9659.1013879999991</v>
      </c>
      <c r="AU414" s="3">
        <f t="shared" si="90"/>
        <v>9657.6038079999998</v>
      </c>
      <c r="AV414" s="3">
        <f t="shared" si="91"/>
        <v>5718.5</v>
      </c>
      <c r="AW414" s="3">
        <f t="shared" si="92"/>
        <v>0</v>
      </c>
      <c r="AX414" s="4">
        <f t="shared" si="93"/>
        <v>34915.055832999999</v>
      </c>
      <c r="AY414" s="4">
        <f t="shared" si="94"/>
        <v>29186.133852999999</v>
      </c>
      <c r="AZ414" s="2" t="s">
        <v>905</v>
      </c>
    </row>
    <row r="415" spans="1:52" x14ac:dyDescent="0.25">
      <c r="A415">
        <v>16</v>
      </c>
      <c r="B415" s="2" t="s">
        <v>0</v>
      </c>
      <c r="C415" s="2" t="s">
        <v>727</v>
      </c>
      <c r="D415" s="2">
        <v>2023</v>
      </c>
      <c r="E415" s="2" t="s">
        <v>1</v>
      </c>
      <c r="F415" s="2" t="s">
        <v>2</v>
      </c>
      <c r="G415" s="2" t="s">
        <v>3</v>
      </c>
      <c r="H415" s="2" t="s">
        <v>4</v>
      </c>
      <c r="I415" s="2" t="s">
        <v>748</v>
      </c>
      <c r="J415" s="2" t="s">
        <v>512</v>
      </c>
      <c r="K415" s="2" t="s">
        <v>867</v>
      </c>
      <c r="L415" s="2" t="s">
        <v>868</v>
      </c>
      <c r="M415" s="2" t="s">
        <v>869</v>
      </c>
      <c r="N415" s="2" t="s">
        <v>17</v>
      </c>
      <c r="O415" s="2" t="s">
        <v>18</v>
      </c>
      <c r="P415" s="2" t="s">
        <v>545</v>
      </c>
      <c r="Q415" s="2" t="s">
        <v>546</v>
      </c>
      <c r="R415" s="2" t="s">
        <v>10</v>
      </c>
      <c r="S415" s="2" t="s">
        <v>11</v>
      </c>
      <c r="T415" s="2">
        <v>310</v>
      </c>
      <c r="U415" s="2" t="s">
        <v>547</v>
      </c>
      <c r="V415" s="5">
        <v>524981440</v>
      </c>
      <c r="W415" s="5">
        <v>152389498</v>
      </c>
      <c r="X415" s="6">
        <v>29.03</v>
      </c>
      <c r="Y415" s="5">
        <v>1756323677</v>
      </c>
      <c r="Z415" s="5">
        <v>1753248077</v>
      </c>
      <c r="AA415" s="6">
        <v>99.82</v>
      </c>
      <c r="AB415" s="5">
        <v>3298841820</v>
      </c>
      <c r="AC415" s="5">
        <v>3271373042</v>
      </c>
      <c r="AD415" s="6">
        <v>99.17</v>
      </c>
      <c r="AE415" s="5">
        <v>3954650751</v>
      </c>
      <c r="AF415" s="5">
        <v>3949076572</v>
      </c>
      <c r="AG415" s="6">
        <v>99.86</v>
      </c>
      <c r="AH415" s="5">
        <v>3608605000</v>
      </c>
      <c r="AI415" s="5">
        <v>0</v>
      </c>
      <c r="AJ415" s="6">
        <v>0</v>
      </c>
      <c r="AK415" s="2" t="s">
        <v>13</v>
      </c>
      <c r="AL415" s="2" t="s">
        <v>13</v>
      </c>
      <c r="AM415" s="2" t="s">
        <v>13</v>
      </c>
      <c r="AN415" s="3">
        <f t="shared" si="83"/>
        <v>524.98144000000002</v>
      </c>
      <c r="AO415" s="3">
        <f t="shared" si="84"/>
        <v>152.389498</v>
      </c>
      <c r="AP415" s="3">
        <f t="shared" si="85"/>
        <v>1756.3236770000001</v>
      </c>
      <c r="AQ415" s="3">
        <f t="shared" si="86"/>
        <v>1753.248077</v>
      </c>
      <c r="AR415" s="3">
        <f t="shared" si="87"/>
        <v>3298.8418200000001</v>
      </c>
      <c r="AS415" s="3">
        <f t="shared" si="88"/>
        <v>3271.3730420000002</v>
      </c>
      <c r="AT415" s="3">
        <f t="shared" si="89"/>
        <v>3954.6507510000001</v>
      </c>
      <c r="AU415" s="3">
        <f t="shared" si="90"/>
        <v>3949.0765719999999</v>
      </c>
      <c r="AV415" s="3">
        <f t="shared" si="91"/>
        <v>3608.605</v>
      </c>
      <c r="AW415" s="3">
        <f t="shared" si="92"/>
        <v>0</v>
      </c>
      <c r="AX415" s="4">
        <f t="shared" si="93"/>
        <v>13143.402687999998</v>
      </c>
      <c r="AY415" s="4">
        <f t="shared" si="94"/>
        <v>9126.0871889999999</v>
      </c>
      <c r="AZ415" s="2" t="s">
        <v>906</v>
      </c>
    </row>
    <row r="416" spans="1:52" x14ac:dyDescent="0.25">
      <c r="A416">
        <v>16</v>
      </c>
      <c r="B416" s="2" t="s">
        <v>0</v>
      </c>
      <c r="C416" s="2" t="s">
        <v>727</v>
      </c>
      <c r="D416" s="2">
        <v>2023</v>
      </c>
      <c r="E416" s="2" t="s">
        <v>1</v>
      </c>
      <c r="F416" s="2" t="s">
        <v>2</v>
      </c>
      <c r="G416" s="2" t="s">
        <v>3</v>
      </c>
      <c r="H416" s="2" t="s">
        <v>4</v>
      </c>
      <c r="I416" s="2" t="s">
        <v>748</v>
      </c>
      <c r="J416" s="2" t="s">
        <v>512</v>
      </c>
      <c r="K416" s="2" t="s">
        <v>867</v>
      </c>
      <c r="L416" s="2" t="s">
        <v>868</v>
      </c>
      <c r="M416" s="2" t="s">
        <v>869</v>
      </c>
      <c r="N416" s="2" t="s">
        <v>17</v>
      </c>
      <c r="O416" s="2" t="s">
        <v>18</v>
      </c>
      <c r="P416" s="2" t="s">
        <v>545</v>
      </c>
      <c r="Q416" s="2" t="s">
        <v>546</v>
      </c>
      <c r="R416" s="2" t="s">
        <v>10</v>
      </c>
      <c r="S416" s="2" t="s">
        <v>11</v>
      </c>
      <c r="T416" s="2">
        <v>311</v>
      </c>
      <c r="U416" s="2" t="s">
        <v>548</v>
      </c>
      <c r="V416" s="5">
        <v>820740660</v>
      </c>
      <c r="W416" s="5">
        <v>820740660</v>
      </c>
      <c r="X416" s="6">
        <v>100</v>
      </c>
      <c r="Y416" s="5">
        <v>1560486548</v>
      </c>
      <c r="Z416" s="5">
        <v>1560486548</v>
      </c>
      <c r="AA416" s="6">
        <v>100</v>
      </c>
      <c r="AB416" s="5">
        <v>507921350</v>
      </c>
      <c r="AC416" s="5">
        <v>507921350</v>
      </c>
      <c r="AD416" s="6">
        <v>100</v>
      </c>
      <c r="AE416" s="5">
        <v>487962700</v>
      </c>
      <c r="AF416" s="5">
        <v>487962700</v>
      </c>
      <c r="AG416" s="6">
        <v>100</v>
      </c>
      <c r="AH416" s="5">
        <v>266300000</v>
      </c>
      <c r="AI416" s="5">
        <v>0</v>
      </c>
      <c r="AJ416" s="6">
        <v>0</v>
      </c>
      <c r="AK416" s="2" t="s">
        <v>13</v>
      </c>
      <c r="AL416" s="2" t="s">
        <v>13</v>
      </c>
      <c r="AM416" s="2" t="s">
        <v>13</v>
      </c>
      <c r="AN416" s="3">
        <f t="shared" si="83"/>
        <v>820.74066000000005</v>
      </c>
      <c r="AO416" s="3">
        <f t="shared" si="84"/>
        <v>820.74066000000005</v>
      </c>
      <c r="AP416" s="3">
        <f t="shared" si="85"/>
        <v>1560.4865480000001</v>
      </c>
      <c r="AQ416" s="3">
        <f t="shared" si="86"/>
        <v>1560.4865480000001</v>
      </c>
      <c r="AR416" s="3">
        <f t="shared" si="87"/>
        <v>507.92135000000002</v>
      </c>
      <c r="AS416" s="3">
        <f t="shared" si="88"/>
        <v>507.92135000000002</v>
      </c>
      <c r="AT416" s="3">
        <f t="shared" si="89"/>
        <v>487.96269999999998</v>
      </c>
      <c r="AU416" s="3">
        <f t="shared" si="90"/>
        <v>487.96269999999998</v>
      </c>
      <c r="AV416" s="3">
        <f t="shared" si="91"/>
        <v>266.3</v>
      </c>
      <c r="AW416" s="3">
        <f t="shared" si="92"/>
        <v>0</v>
      </c>
      <c r="AX416" s="4">
        <f t="shared" si="93"/>
        <v>3643.4112580000005</v>
      </c>
      <c r="AY416" s="4">
        <f t="shared" si="94"/>
        <v>3377.1112580000004</v>
      </c>
      <c r="AZ416" s="2" t="s">
        <v>906</v>
      </c>
    </row>
    <row r="417" spans="1:52" x14ac:dyDescent="0.25">
      <c r="A417">
        <v>16</v>
      </c>
      <c r="B417" s="2" t="s">
        <v>0</v>
      </c>
      <c r="C417" s="2" t="s">
        <v>727</v>
      </c>
      <c r="D417" s="2">
        <v>2023</v>
      </c>
      <c r="E417" s="2" t="s">
        <v>1</v>
      </c>
      <c r="F417" s="2" t="s">
        <v>2</v>
      </c>
      <c r="G417" s="2" t="s">
        <v>3</v>
      </c>
      <c r="H417" s="2" t="s">
        <v>4</v>
      </c>
      <c r="I417" s="2" t="s">
        <v>748</v>
      </c>
      <c r="J417" s="2" t="s">
        <v>512</v>
      </c>
      <c r="K417" s="2" t="s">
        <v>867</v>
      </c>
      <c r="L417" s="2" t="s">
        <v>868</v>
      </c>
      <c r="M417" s="2" t="s">
        <v>869</v>
      </c>
      <c r="N417" s="2" t="s">
        <v>6</v>
      </c>
      <c r="O417" s="2" t="s">
        <v>7</v>
      </c>
      <c r="P417" s="2" t="s">
        <v>24</v>
      </c>
      <c r="Q417" s="2" t="s">
        <v>25</v>
      </c>
      <c r="R417" s="2" t="s">
        <v>10</v>
      </c>
      <c r="S417" s="2" t="s">
        <v>11</v>
      </c>
      <c r="T417" s="2">
        <v>403</v>
      </c>
      <c r="U417" s="2" t="s">
        <v>549</v>
      </c>
      <c r="V417" s="5">
        <v>4889941939</v>
      </c>
      <c r="W417" s="5">
        <v>4780357475</v>
      </c>
      <c r="X417" s="6">
        <v>97.76</v>
      </c>
      <c r="Y417" s="5">
        <v>8773340000</v>
      </c>
      <c r="Z417" s="5">
        <v>8478483618</v>
      </c>
      <c r="AA417" s="6">
        <v>96.64</v>
      </c>
      <c r="AB417" s="5">
        <v>12200384020</v>
      </c>
      <c r="AC417" s="5">
        <v>12065276667</v>
      </c>
      <c r="AD417" s="6">
        <v>98.89</v>
      </c>
      <c r="AE417" s="5">
        <v>15867444526</v>
      </c>
      <c r="AF417" s="5">
        <v>15735163165</v>
      </c>
      <c r="AG417" s="6">
        <v>99.17</v>
      </c>
      <c r="AH417" s="5">
        <v>7335000000</v>
      </c>
      <c r="AI417" s="5">
        <v>0</v>
      </c>
      <c r="AJ417" s="6">
        <v>0</v>
      </c>
      <c r="AK417" s="2" t="s">
        <v>13</v>
      </c>
      <c r="AL417" s="2" t="s">
        <v>13</v>
      </c>
      <c r="AM417" s="2" t="s">
        <v>13</v>
      </c>
      <c r="AN417" s="3">
        <f t="shared" si="83"/>
        <v>4889.9419390000003</v>
      </c>
      <c r="AO417" s="3">
        <f t="shared" si="84"/>
        <v>4780.3574749999998</v>
      </c>
      <c r="AP417" s="3">
        <f t="shared" si="85"/>
        <v>8773.34</v>
      </c>
      <c r="AQ417" s="3">
        <f t="shared" si="86"/>
        <v>8478.4836180000002</v>
      </c>
      <c r="AR417" s="3">
        <f t="shared" si="87"/>
        <v>12200.38402</v>
      </c>
      <c r="AS417" s="3">
        <f t="shared" si="88"/>
        <v>12065.276667</v>
      </c>
      <c r="AT417" s="3">
        <f t="shared" si="89"/>
        <v>15867.444525999999</v>
      </c>
      <c r="AU417" s="3">
        <f t="shared" si="90"/>
        <v>15735.163165</v>
      </c>
      <c r="AV417" s="3">
        <f t="shared" si="91"/>
        <v>7335</v>
      </c>
      <c r="AW417" s="3">
        <f t="shared" si="92"/>
        <v>0</v>
      </c>
      <c r="AX417" s="4">
        <f t="shared" si="93"/>
        <v>49066.110484999997</v>
      </c>
      <c r="AY417" s="4">
        <f t="shared" si="94"/>
        <v>41059.280924999999</v>
      </c>
      <c r="AZ417" s="2" t="s">
        <v>897</v>
      </c>
    </row>
    <row r="418" spans="1:52" x14ac:dyDescent="0.25">
      <c r="A418">
        <v>16</v>
      </c>
      <c r="B418" s="2" t="s">
        <v>0</v>
      </c>
      <c r="C418" s="2" t="s">
        <v>727</v>
      </c>
      <c r="D418" s="2">
        <v>2023</v>
      </c>
      <c r="E418" s="2" t="s">
        <v>1</v>
      </c>
      <c r="F418" s="2" t="s">
        <v>2</v>
      </c>
      <c r="G418" s="2" t="s">
        <v>3</v>
      </c>
      <c r="H418" s="2" t="s">
        <v>4</v>
      </c>
      <c r="I418" s="2" t="s">
        <v>748</v>
      </c>
      <c r="J418" s="2" t="s">
        <v>512</v>
      </c>
      <c r="K418" s="2" t="s">
        <v>867</v>
      </c>
      <c r="L418" s="2" t="s">
        <v>868</v>
      </c>
      <c r="M418" s="2" t="s">
        <v>869</v>
      </c>
      <c r="N418" s="2" t="s">
        <v>6</v>
      </c>
      <c r="O418" s="2" t="s">
        <v>7</v>
      </c>
      <c r="P418" s="2" t="s">
        <v>28</v>
      </c>
      <c r="Q418" s="2" t="s">
        <v>29</v>
      </c>
      <c r="R418" s="2" t="s">
        <v>10</v>
      </c>
      <c r="S418" s="2" t="s">
        <v>11</v>
      </c>
      <c r="T418" s="2">
        <v>466</v>
      </c>
      <c r="U418" s="2" t="s">
        <v>550</v>
      </c>
      <c r="V418" s="5">
        <v>2451018187</v>
      </c>
      <c r="W418" s="5">
        <v>2002416913</v>
      </c>
      <c r="X418" s="6">
        <v>81.7</v>
      </c>
      <c r="Y418" s="5">
        <v>16389770783</v>
      </c>
      <c r="Z418" s="5">
        <v>13681969411</v>
      </c>
      <c r="AA418" s="6">
        <v>83.48</v>
      </c>
      <c r="AB418" s="5">
        <v>16182207273</v>
      </c>
      <c r="AC418" s="5">
        <v>16180764460</v>
      </c>
      <c r="AD418" s="6">
        <v>99.99</v>
      </c>
      <c r="AE418" s="5">
        <v>17279917479</v>
      </c>
      <c r="AF418" s="5">
        <v>17117201366</v>
      </c>
      <c r="AG418" s="6">
        <v>99.06</v>
      </c>
      <c r="AH418" s="5">
        <v>1873544000</v>
      </c>
      <c r="AI418" s="5">
        <v>0</v>
      </c>
      <c r="AJ418" s="6">
        <v>0</v>
      </c>
      <c r="AK418" s="2" t="s">
        <v>13</v>
      </c>
      <c r="AL418" s="2" t="s">
        <v>13</v>
      </c>
      <c r="AM418" s="2" t="s">
        <v>13</v>
      </c>
      <c r="AN418" s="3">
        <f t="shared" si="83"/>
        <v>2451.0181870000001</v>
      </c>
      <c r="AO418" s="3">
        <f t="shared" si="84"/>
        <v>2002.416913</v>
      </c>
      <c r="AP418" s="3">
        <f t="shared" si="85"/>
        <v>16389.770783</v>
      </c>
      <c r="AQ418" s="3">
        <f t="shared" si="86"/>
        <v>13681.969411</v>
      </c>
      <c r="AR418" s="3">
        <f t="shared" si="87"/>
        <v>16182.207273</v>
      </c>
      <c r="AS418" s="3">
        <f t="shared" si="88"/>
        <v>16180.76446</v>
      </c>
      <c r="AT418" s="3">
        <f t="shared" si="89"/>
        <v>17279.917479</v>
      </c>
      <c r="AU418" s="3">
        <f t="shared" si="90"/>
        <v>17117.201366000001</v>
      </c>
      <c r="AV418" s="3">
        <f t="shared" si="91"/>
        <v>1873.5440000000001</v>
      </c>
      <c r="AW418" s="3">
        <f t="shared" si="92"/>
        <v>0</v>
      </c>
      <c r="AX418" s="4">
        <f t="shared" si="93"/>
        <v>54176.457721999999</v>
      </c>
      <c r="AY418" s="4">
        <f t="shared" si="94"/>
        <v>48982.352149999999</v>
      </c>
      <c r="AZ418" s="2" t="s">
        <v>898</v>
      </c>
    </row>
    <row r="419" spans="1:52" x14ac:dyDescent="0.25">
      <c r="A419">
        <v>16</v>
      </c>
      <c r="B419" s="2" t="s">
        <v>0</v>
      </c>
      <c r="C419" s="2" t="s">
        <v>727</v>
      </c>
      <c r="D419" s="2">
        <v>2023</v>
      </c>
      <c r="E419" s="2" t="s">
        <v>1</v>
      </c>
      <c r="F419" s="2" t="s">
        <v>2</v>
      </c>
      <c r="G419" s="2" t="s">
        <v>3</v>
      </c>
      <c r="H419" s="2" t="s">
        <v>4</v>
      </c>
      <c r="I419" s="2" t="s">
        <v>748</v>
      </c>
      <c r="J419" s="2" t="s">
        <v>512</v>
      </c>
      <c r="K419" s="2" t="s">
        <v>867</v>
      </c>
      <c r="L419" s="2" t="s">
        <v>868</v>
      </c>
      <c r="M419" s="2" t="s">
        <v>869</v>
      </c>
      <c r="N419" s="2" t="s">
        <v>6</v>
      </c>
      <c r="O419" s="2" t="s">
        <v>7</v>
      </c>
      <c r="P419" s="2" t="s">
        <v>8</v>
      </c>
      <c r="Q419" s="2" t="s">
        <v>9</v>
      </c>
      <c r="R419" s="2" t="s">
        <v>10</v>
      </c>
      <c r="S419" s="2" t="s">
        <v>11</v>
      </c>
      <c r="T419" s="2">
        <v>477</v>
      </c>
      <c r="U419" s="2" t="s">
        <v>551</v>
      </c>
      <c r="V419" s="5">
        <v>8655967952</v>
      </c>
      <c r="W419" s="5">
        <v>8407677243</v>
      </c>
      <c r="X419" s="6">
        <v>97.13</v>
      </c>
      <c r="Y419" s="5">
        <v>18488434036</v>
      </c>
      <c r="Z419" s="5">
        <v>18053895675</v>
      </c>
      <c r="AA419" s="6">
        <v>97.65</v>
      </c>
      <c r="AB419" s="5">
        <v>20121917843</v>
      </c>
      <c r="AC419" s="5">
        <v>19743766345</v>
      </c>
      <c r="AD419" s="6">
        <v>98.12</v>
      </c>
      <c r="AE419" s="5">
        <v>20772188201</v>
      </c>
      <c r="AF419" s="5">
        <v>20612609408</v>
      </c>
      <c r="AG419" s="6">
        <v>99.23</v>
      </c>
      <c r="AH419" s="5">
        <v>12646000000</v>
      </c>
      <c r="AI419" s="5">
        <v>0</v>
      </c>
      <c r="AJ419" s="6">
        <v>0</v>
      </c>
      <c r="AK419" s="2" t="s">
        <v>13</v>
      </c>
      <c r="AL419" s="2" t="s">
        <v>13</v>
      </c>
      <c r="AM419" s="2" t="s">
        <v>13</v>
      </c>
      <c r="AN419" s="3">
        <f t="shared" si="83"/>
        <v>8655.9679520000009</v>
      </c>
      <c r="AO419" s="3">
        <f t="shared" si="84"/>
        <v>8407.6772430000001</v>
      </c>
      <c r="AP419" s="3">
        <f t="shared" si="85"/>
        <v>18488.434035999999</v>
      </c>
      <c r="AQ419" s="3">
        <f t="shared" si="86"/>
        <v>18053.895675</v>
      </c>
      <c r="AR419" s="3">
        <f t="shared" si="87"/>
        <v>20121.917842999999</v>
      </c>
      <c r="AS419" s="3">
        <f t="shared" si="88"/>
        <v>19743.766345</v>
      </c>
      <c r="AT419" s="3">
        <f t="shared" si="89"/>
        <v>20772.188201000001</v>
      </c>
      <c r="AU419" s="3">
        <f t="shared" si="90"/>
        <v>20612.609408</v>
      </c>
      <c r="AV419" s="3">
        <f t="shared" si="91"/>
        <v>12646</v>
      </c>
      <c r="AW419" s="3">
        <f t="shared" si="92"/>
        <v>0</v>
      </c>
      <c r="AX419" s="4">
        <f t="shared" si="93"/>
        <v>80684.508031999998</v>
      </c>
      <c r="AY419" s="4">
        <f t="shared" si="94"/>
        <v>66817.948671000006</v>
      </c>
      <c r="AZ419" s="2" t="s">
        <v>902</v>
      </c>
    </row>
    <row r="420" spans="1:52" x14ac:dyDescent="0.25">
      <c r="A420">
        <v>16</v>
      </c>
      <c r="B420" s="2" t="s">
        <v>0</v>
      </c>
      <c r="C420" s="2" t="s">
        <v>727</v>
      </c>
      <c r="D420" s="2">
        <v>2023</v>
      </c>
      <c r="E420" s="2" t="s">
        <v>1</v>
      </c>
      <c r="F420" s="2" t="s">
        <v>2</v>
      </c>
      <c r="G420" s="2" t="s">
        <v>3</v>
      </c>
      <c r="H420" s="2" t="s">
        <v>4</v>
      </c>
      <c r="I420" s="2" t="s">
        <v>748</v>
      </c>
      <c r="J420" s="2" t="s">
        <v>512</v>
      </c>
      <c r="K420" s="2" t="s">
        <v>867</v>
      </c>
      <c r="L420" s="2" t="s">
        <v>868</v>
      </c>
      <c r="M420" s="2" t="s">
        <v>869</v>
      </c>
      <c r="N420" s="2" t="s">
        <v>6</v>
      </c>
      <c r="O420" s="2" t="s">
        <v>7</v>
      </c>
      <c r="P420" s="2" t="s">
        <v>8</v>
      </c>
      <c r="Q420" s="2" t="s">
        <v>9</v>
      </c>
      <c r="R420" s="2" t="s">
        <v>10</v>
      </c>
      <c r="S420" s="2" t="s">
        <v>11</v>
      </c>
      <c r="T420" s="2">
        <v>478</v>
      </c>
      <c r="U420" s="2" t="s">
        <v>552</v>
      </c>
      <c r="V420" s="5">
        <v>657602202</v>
      </c>
      <c r="W420" s="5">
        <v>655652140</v>
      </c>
      <c r="X420" s="6">
        <v>99.7</v>
      </c>
      <c r="Y420" s="5">
        <v>5720379518</v>
      </c>
      <c r="Z420" s="5">
        <v>5707317505</v>
      </c>
      <c r="AA420" s="6">
        <v>99.77</v>
      </c>
      <c r="AB420" s="5">
        <v>4726196353</v>
      </c>
      <c r="AC420" s="5">
        <v>4704831472</v>
      </c>
      <c r="AD420" s="6">
        <v>99.55</v>
      </c>
      <c r="AE420" s="5">
        <v>5678240000</v>
      </c>
      <c r="AF420" s="5">
        <v>5658890705</v>
      </c>
      <c r="AG420" s="6">
        <v>99.66</v>
      </c>
      <c r="AH420" s="5">
        <v>2295932000</v>
      </c>
      <c r="AI420" s="5">
        <v>0</v>
      </c>
      <c r="AJ420" s="6">
        <v>0</v>
      </c>
      <c r="AK420" s="2" t="s">
        <v>13</v>
      </c>
      <c r="AL420" s="2" t="s">
        <v>13</v>
      </c>
      <c r="AM420" s="2" t="s">
        <v>13</v>
      </c>
      <c r="AN420" s="3">
        <f t="shared" si="83"/>
        <v>657.60220200000003</v>
      </c>
      <c r="AO420" s="3">
        <f t="shared" si="84"/>
        <v>655.65214000000003</v>
      </c>
      <c r="AP420" s="3">
        <f t="shared" si="85"/>
        <v>5720.3795179999997</v>
      </c>
      <c r="AQ420" s="3">
        <f t="shared" si="86"/>
        <v>5707.317505</v>
      </c>
      <c r="AR420" s="3">
        <f t="shared" si="87"/>
        <v>4726.1963530000003</v>
      </c>
      <c r="AS420" s="3">
        <f t="shared" si="88"/>
        <v>4704.8314719999998</v>
      </c>
      <c r="AT420" s="3">
        <f t="shared" si="89"/>
        <v>5678.24</v>
      </c>
      <c r="AU420" s="3">
        <f t="shared" si="90"/>
        <v>5658.8907049999998</v>
      </c>
      <c r="AV420" s="3">
        <f t="shared" si="91"/>
        <v>2295.9319999999998</v>
      </c>
      <c r="AW420" s="3">
        <f t="shared" si="92"/>
        <v>0</v>
      </c>
      <c r="AX420" s="4">
        <f t="shared" si="93"/>
        <v>19078.350073000001</v>
      </c>
      <c r="AY420" s="4">
        <f t="shared" si="94"/>
        <v>16726.691822000001</v>
      </c>
      <c r="AZ420" s="2" t="s">
        <v>898</v>
      </c>
    </row>
    <row r="421" spans="1:52" x14ac:dyDescent="0.25">
      <c r="A421">
        <v>16</v>
      </c>
      <c r="B421" s="2" t="s">
        <v>0</v>
      </c>
      <c r="C421" s="2" t="s">
        <v>727</v>
      </c>
      <c r="D421" s="2">
        <v>2023</v>
      </c>
      <c r="E421" s="2" t="s">
        <v>1</v>
      </c>
      <c r="F421" s="2" t="s">
        <v>2</v>
      </c>
      <c r="G421" s="2" t="s">
        <v>3</v>
      </c>
      <c r="H421" s="2" t="s">
        <v>4</v>
      </c>
      <c r="I421" s="2" t="s">
        <v>748</v>
      </c>
      <c r="J421" s="2" t="s">
        <v>512</v>
      </c>
      <c r="K421" s="2" t="s">
        <v>867</v>
      </c>
      <c r="L421" s="2" t="s">
        <v>868</v>
      </c>
      <c r="M421" s="2" t="s">
        <v>869</v>
      </c>
      <c r="N421" s="2" t="s">
        <v>6</v>
      </c>
      <c r="O421" s="2" t="s">
        <v>7</v>
      </c>
      <c r="P421" s="2" t="s">
        <v>8</v>
      </c>
      <c r="Q421" s="2" t="s">
        <v>9</v>
      </c>
      <c r="R421" s="2" t="s">
        <v>10</v>
      </c>
      <c r="S421" s="2" t="s">
        <v>11</v>
      </c>
      <c r="T421" s="2">
        <v>479</v>
      </c>
      <c r="U421" s="2" t="s">
        <v>553</v>
      </c>
      <c r="V421" s="5">
        <v>6004130000</v>
      </c>
      <c r="W421" s="5">
        <v>5733056306</v>
      </c>
      <c r="X421" s="6">
        <v>95.49</v>
      </c>
      <c r="Y421" s="5">
        <v>8993420000</v>
      </c>
      <c r="Z421" s="5">
        <v>8746783268</v>
      </c>
      <c r="AA421" s="6">
        <v>97.26</v>
      </c>
      <c r="AB421" s="5">
        <v>16597148951</v>
      </c>
      <c r="AC421" s="5">
        <v>16316041768</v>
      </c>
      <c r="AD421" s="6">
        <v>98.31</v>
      </c>
      <c r="AE421" s="5">
        <v>14339599086</v>
      </c>
      <c r="AF421" s="5">
        <v>14339599086</v>
      </c>
      <c r="AG421" s="6">
        <v>100</v>
      </c>
      <c r="AH421" s="5">
        <v>10130000000</v>
      </c>
      <c r="AI421" s="5">
        <v>0</v>
      </c>
      <c r="AJ421" s="6">
        <v>0</v>
      </c>
      <c r="AK421" s="2" t="s">
        <v>13</v>
      </c>
      <c r="AL421" s="2" t="s">
        <v>13</v>
      </c>
      <c r="AM421" s="2" t="s">
        <v>13</v>
      </c>
      <c r="AN421" s="3">
        <f t="shared" si="83"/>
        <v>6004.13</v>
      </c>
      <c r="AO421" s="3">
        <f t="shared" si="84"/>
        <v>5733.0563060000004</v>
      </c>
      <c r="AP421" s="3">
        <f t="shared" si="85"/>
        <v>8993.42</v>
      </c>
      <c r="AQ421" s="3">
        <f t="shared" si="86"/>
        <v>8746.7832679999992</v>
      </c>
      <c r="AR421" s="3">
        <f t="shared" si="87"/>
        <v>16597.148950999999</v>
      </c>
      <c r="AS421" s="3">
        <f t="shared" si="88"/>
        <v>16316.041767999999</v>
      </c>
      <c r="AT421" s="3">
        <f t="shared" si="89"/>
        <v>14339.599086</v>
      </c>
      <c r="AU421" s="3">
        <f t="shared" si="90"/>
        <v>14339.599086</v>
      </c>
      <c r="AV421" s="3">
        <f t="shared" si="91"/>
        <v>10130</v>
      </c>
      <c r="AW421" s="3">
        <f t="shared" si="92"/>
        <v>0</v>
      </c>
      <c r="AX421" s="4">
        <f t="shared" si="93"/>
        <v>56064.298037</v>
      </c>
      <c r="AY421" s="4">
        <f t="shared" si="94"/>
        <v>45135.480428000003</v>
      </c>
      <c r="AZ421" s="2" t="s">
        <v>905</v>
      </c>
    </row>
    <row r="422" spans="1:52" x14ac:dyDescent="0.25">
      <c r="A422">
        <v>16</v>
      </c>
      <c r="B422" s="2" t="s">
        <v>0</v>
      </c>
      <c r="C422" s="2" t="s">
        <v>727</v>
      </c>
      <c r="D422" s="2">
        <v>2023</v>
      </c>
      <c r="E422" s="2" t="s">
        <v>1</v>
      </c>
      <c r="F422" s="2" t="s">
        <v>2</v>
      </c>
      <c r="G422" s="2" t="s">
        <v>3</v>
      </c>
      <c r="H422" s="2" t="s">
        <v>4</v>
      </c>
      <c r="I422" s="2" t="s">
        <v>748</v>
      </c>
      <c r="J422" s="2" t="s">
        <v>512</v>
      </c>
      <c r="K422" s="2" t="s">
        <v>867</v>
      </c>
      <c r="L422" s="2" t="s">
        <v>868</v>
      </c>
      <c r="M422" s="2" t="s">
        <v>869</v>
      </c>
      <c r="N422" s="2" t="s">
        <v>6</v>
      </c>
      <c r="O422" s="2" t="s">
        <v>7</v>
      </c>
      <c r="P422" s="2" t="s">
        <v>8</v>
      </c>
      <c r="Q422" s="2" t="s">
        <v>9</v>
      </c>
      <c r="R422" s="2" t="s">
        <v>10</v>
      </c>
      <c r="S422" s="2" t="s">
        <v>11</v>
      </c>
      <c r="T422" s="2">
        <v>543</v>
      </c>
      <c r="U422" s="2" t="s">
        <v>554</v>
      </c>
      <c r="V422" s="5">
        <v>39143300</v>
      </c>
      <c r="W422" s="5">
        <v>39143300</v>
      </c>
      <c r="X422" s="6">
        <v>100</v>
      </c>
      <c r="Y422" s="5">
        <v>273939200</v>
      </c>
      <c r="Z422" s="5">
        <v>252969600</v>
      </c>
      <c r="AA422" s="6">
        <v>92.35</v>
      </c>
      <c r="AB422" s="5">
        <v>510740928</v>
      </c>
      <c r="AC422" s="5">
        <v>510740928</v>
      </c>
      <c r="AD422" s="6">
        <v>100</v>
      </c>
      <c r="AE422" s="5">
        <v>324605000</v>
      </c>
      <c r="AF422" s="5">
        <v>324604800</v>
      </c>
      <c r="AG422" s="6">
        <v>100</v>
      </c>
      <c r="AH422" s="5">
        <v>181068000</v>
      </c>
      <c r="AI422" s="5">
        <v>0</v>
      </c>
      <c r="AJ422" s="6">
        <v>0</v>
      </c>
      <c r="AK422" s="2" t="s">
        <v>13</v>
      </c>
      <c r="AL422" s="2" t="s">
        <v>13</v>
      </c>
      <c r="AM422" s="2" t="s">
        <v>13</v>
      </c>
      <c r="AN422" s="3">
        <f t="shared" si="83"/>
        <v>39.143300000000004</v>
      </c>
      <c r="AO422" s="3">
        <f t="shared" si="84"/>
        <v>39.143300000000004</v>
      </c>
      <c r="AP422" s="3">
        <f t="shared" si="85"/>
        <v>273.93920000000003</v>
      </c>
      <c r="AQ422" s="3">
        <f t="shared" si="86"/>
        <v>252.96960000000001</v>
      </c>
      <c r="AR422" s="3">
        <f t="shared" si="87"/>
        <v>510.740928</v>
      </c>
      <c r="AS422" s="3">
        <f t="shared" si="88"/>
        <v>510.740928</v>
      </c>
      <c r="AT422" s="3">
        <f t="shared" si="89"/>
        <v>324.60500000000002</v>
      </c>
      <c r="AU422" s="3">
        <f t="shared" si="90"/>
        <v>324.60480000000001</v>
      </c>
      <c r="AV422" s="3">
        <f t="shared" si="91"/>
        <v>181.06800000000001</v>
      </c>
      <c r="AW422" s="3">
        <f t="shared" si="92"/>
        <v>0</v>
      </c>
      <c r="AX422" s="4">
        <f t="shared" si="93"/>
        <v>1329.4964280000002</v>
      </c>
      <c r="AY422" s="4">
        <f t="shared" si="94"/>
        <v>1127.4586280000001</v>
      </c>
      <c r="AZ422" s="2" t="s">
        <v>898</v>
      </c>
    </row>
    <row r="423" spans="1:52" x14ac:dyDescent="0.25">
      <c r="A423">
        <v>16</v>
      </c>
      <c r="B423" s="2" t="s">
        <v>0</v>
      </c>
      <c r="C423" s="2" t="s">
        <v>727</v>
      </c>
      <c r="D423" s="2">
        <v>2023</v>
      </c>
      <c r="E423" s="2" t="s">
        <v>1</v>
      </c>
      <c r="F423" s="2" t="s">
        <v>2</v>
      </c>
      <c r="G423" s="2" t="s">
        <v>3</v>
      </c>
      <c r="H423" s="2" t="s">
        <v>4</v>
      </c>
      <c r="I423" s="2" t="s">
        <v>749</v>
      </c>
      <c r="J423" s="2" t="s">
        <v>555</v>
      </c>
      <c r="K423" s="2" t="s">
        <v>870</v>
      </c>
      <c r="L423" s="2" t="s">
        <v>856</v>
      </c>
      <c r="M423" s="2" t="s">
        <v>857</v>
      </c>
      <c r="N423" s="2" t="s">
        <v>3</v>
      </c>
      <c r="O423" s="2" t="s">
        <v>63</v>
      </c>
      <c r="P423" s="2" t="s">
        <v>396</v>
      </c>
      <c r="Q423" s="2" t="s">
        <v>397</v>
      </c>
      <c r="R423" s="2" t="s">
        <v>10</v>
      </c>
      <c r="S423" s="2" t="s">
        <v>11</v>
      </c>
      <c r="T423" s="2">
        <v>217</v>
      </c>
      <c r="U423" s="2" t="s">
        <v>556</v>
      </c>
      <c r="V423" s="5">
        <v>3161645764</v>
      </c>
      <c r="W423" s="5">
        <v>2714767976</v>
      </c>
      <c r="X423" s="6">
        <v>85.87</v>
      </c>
      <c r="Y423" s="5">
        <v>4363561024</v>
      </c>
      <c r="Z423" s="5">
        <v>4326619023</v>
      </c>
      <c r="AA423" s="6">
        <v>99.15</v>
      </c>
      <c r="AB423" s="5">
        <v>6470424597</v>
      </c>
      <c r="AC423" s="5">
        <v>6245247782</v>
      </c>
      <c r="AD423" s="6">
        <v>96.52</v>
      </c>
      <c r="AE423" s="5">
        <v>3516165158</v>
      </c>
      <c r="AF423" s="5">
        <v>3513175000</v>
      </c>
      <c r="AG423" s="6">
        <v>99.91</v>
      </c>
      <c r="AH423" s="5">
        <v>3557450000</v>
      </c>
      <c r="AI423" s="5">
        <v>0</v>
      </c>
      <c r="AJ423" s="6">
        <v>0</v>
      </c>
      <c r="AK423" s="2" t="s">
        <v>13</v>
      </c>
      <c r="AL423" s="2" t="s">
        <v>13</v>
      </c>
      <c r="AM423" s="2" t="s">
        <v>13</v>
      </c>
      <c r="AN423" s="3">
        <f t="shared" si="83"/>
        <v>3161.6457639999999</v>
      </c>
      <c r="AO423" s="3">
        <f t="shared" si="84"/>
        <v>2714.7679760000001</v>
      </c>
      <c r="AP423" s="3">
        <f t="shared" si="85"/>
        <v>4363.5610239999996</v>
      </c>
      <c r="AQ423" s="3">
        <f t="shared" si="86"/>
        <v>4326.6190230000002</v>
      </c>
      <c r="AR423" s="3">
        <f t="shared" si="87"/>
        <v>6470.4245970000002</v>
      </c>
      <c r="AS423" s="3">
        <f t="shared" si="88"/>
        <v>6245.2477820000004</v>
      </c>
      <c r="AT423" s="3">
        <f t="shared" si="89"/>
        <v>3516.1651579999998</v>
      </c>
      <c r="AU423" s="3">
        <f t="shared" si="90"/>
        <v>3513.1750000000002</v>
      </c>
      <c r="AV423" s="3">
        <f t="shared" si="91"/>
        <v>3557.45</v>
      </c>
      <c r="AW423" s="3">
        <f t="shared" si="92"/>
        <v>0</v>
      </c>
      <c r="AX423" s="4">
        <f t="shared" si="93"/>
        <v>21069.246543000001</v>
      </c>
      <c r="AY423" s="4">
        <f t="shared" si="94"/>
        <v>16799.809781</v>
      </c>
      <c r="AZ423" s="2" t="s">
        <v>903</v>
      </c>
    </row>
    <row r="424" spans="1:52" x14ac:dyDescent="0.25">
      <c r="A424">
        <v>16</v>
      </c>
      <c r="B424" s="2" t="s">
        <v>0</v>
      </c>
      <c r="C424" s="2" t="s">
        <v>727</v>
      </c>
      <c r="D424" s="2">
        <v>2023</v>
      </c>
      <c r="E424" s="2" t="s">
        <v>1</v>
      </c>
      <c r="F424" s="2" t="s">
        <v>2</v>
      </c>
      <c r="G424" s="2" t="s">
        <v>3</v>
      </c>
      <c r="H424" s="2" t="s">
        <v>4</v>
      </c>
      <c r="I424" s="2" t="s">
        <v>749</v>
      </c>
      <c r="J424" s="2" t="s">
        <v>555</v>
      </c>
      <c r="K424" s="2" t="s">
        <v>870</v>
      </c>
      <c r="L424" s="2" t="s">
        <v>856</v>
      </c>
      <c r="M424" s="2" t="s">
        <v>857</v>
      </c>
      <c r="N424" s="2" t="s">
        <v>3</v>
      </c>
      <c r="O424" s="2" t="s">
        <v>63</v>
      </c>
      <c r="P424" s="2" t="s">
        <v>396</v>
      </c>
      <c r="Q424" s="2" t="s">
        <v>397</v>
      </c>
      <c r="R424" s="2" t="s">
        <v>10</v>
      </c>
      <c r="S424" s="2" t="s">
        <v>11</v>
      </c>
      <c r="T424" s="2">
        <v>218</v>
      </c>
      <c r="U424" s="2" t="s">
        <v>557</v>
      </c>
      <c r="V424" s="5">
        <v>2037076969</v>
      </c>
      <c r="W424" s="5">
        <v>1982526882</v>
      </c>
      <c r="X424" s="6">
        <v>97.32</v>
      </c>
      <c r="Y424" s="5">
        <v>7502150976</v>
      </c>
      <c r="Z424" s="5">
        <v>7447058589</v>
      </c>
      <c r="AA424" s="6">
        <v>99.27</v>
      </c>
      <c r="AB424" s="5">
        <v>7129575403</v>
      </c>
      <c r="AC424" s="5">
        <v>7129575403</v>
      </c>
      <c r="AD424" s="6">
        <v>100</v>
      </c>
      <c r="AE424" s="5">
        <v>3503834842</v>
      </c>
      <c r="AF424" s="5">
        <v>3503834838</v>
      </c>
      <c r="AG424" s="6">
        <v>100</v>
      </c>
      <c r="AH424" s="5">
        <v>2651550000</v>
      </c>
      <c r="AI424" s="5">
        <v>0</v>
      </c>
      <c r="AJ424" s="6">
        <v>0</v>
      </c>
      <c r="AK424" s="2" t="s">
        <v>13</v>
      </c>
      <c r="AL424" s="2" t="s">
        <v>13</v>
      </c>
      <c r="AM424" s="2" t="s">
        <v>13</v>
      </c>
      <c r="AN424" s="3">
        <f t="shared" si="83"/>
        <v>2037.076969</v>
      </c>
      <c r="AO424" s="3">
        <f t="shared" si="84"/>
        <v>1982.5268819999999</v>
      </c>
      <c r="AP424" s="3">
        <f t="shared" si="85"/>
        <v>7502.1509759999999</v>
      </c>
      <c r="AQ424" s="3">
        <f t="shared" si="86"/>
        <v>7447.0585890000002</v>
      </c>
      <c r="AR424" s="3">
        <f t="shared" si="87"/>
        <v>7129.5754029999998</v>
      </c>
      <c r="AS424" s="3">
        <f t="shared" si="88"/>
        <v>7129.5754029999998</v>
      </c>
      <c r="AT424" s="3">
        <f t="shared" si="89"/>
        <v>3503.8348420000002</v>
      </c>
      <c r="AU424" s="3">
        <f t="shared" si="90"/>
        <v>3503.8348380000002</v>
      </c>
      <c r="AV424" s="3">
        <f t="shared" si="91"/>
        <v>2651.55</v>
      </c>
      <c r="AW424" s="3">
        <f t="shared" si="92"/>
        <v>0</v>
      </c>
      <c r="AX424" s="4">
        <f t="shared" si="93"/>
        <v>22824.188190000001</v>
      </c>
      <c r="AY424" s="4">
        <f t="shared" si="94"/>
        <v>20062.995712</v>
      </c>
      <c r="AZ424" s="2" t="s">
        <v>910</v>
      </c>
    </row>
    <row r="425" spans="1:52" x14ac:dyDescent="0.25">
      <c r="A425">
        <v>16</v>
      </c>
      <c r="B425" s="2" t="s">
        <v>0</v>
      </c>
      <c r="C425" s="2" t="s">
        <v>727</v>
      </c>
      <c r="D425" s="2">
        <v>2023</v>
      </c>
      <c r="E425" s="2" t="s">
        <v>1</v>
      </c>
      <c r="F425" s="2" t="s">
        <v>2</v>
      </c>
      <c r="G425" s="2" t="s">
        <v>3</v>
      </c>
      <c r="H425" s="2" t="s">
        <v>4</v>
      </c>
      <c r="I425" s="2" t="s">
        <v>749</v>
      </c>
      <c r="J425" s="2" t="s">
        <v>555</v>
      </c>
      <c r="K425" s="2" t="s">
        <v>870</v>
      </c>
      <c r="L425" s="2" t="s">
        <v>856</v>
      </c>
      <c r="M425" s="2" t="s">
        <v>857</v>
      </c>
      <c r="N425" s="2" t="s">
        <v>3</v>
      </c>
      <c r="O425" s="2" t="s">
        <v>63</v>
      </c>
      <c r="P425" s="2" t="s">
        <v>430</v>
      </c>
      <c r="Q425" s="2" t="s">
        <v>431</v>
      </c>
      <c r="R425" s="2" t="s">
        <v>10</v>
      </c>
      <c r="S425" s="2" t="s">
        <v>11</v>
      </c>
      <c r="T425" s="2">
        <v>221</v>
      </c>
      <c r="U425" s="2" t="s">
        <v>558</v>
      </c>
      <c r="V425" s="5">
        <v>2086704000</v>
      </c>
      <c r="W425" s="5">
        <v>2076109961</v>
      </c>
      <c r="X425" s="6">
        <v>99.49</v>
      </c>
      <c r="Y425" s="5">
        <v>2294792000</v>
      </c>
      <c r="Z425" s="5">
        <v>2244333866</v>
      </c>
      <c r="AA425" s="6">
        <v>97.8</v>
      </c>
      <c r="AB425" s="5">
        <v>2041060000</v>
      </c>
      <c r="AC425" s="5">
        <v>1912682620</v>
      </c>
      <c r="AD425" s="6">
        <v>93.71</v>
      </c>
      <c r="AE425" s="5">
        <v>2020000000</v>
      </c>
      <c r="AF425" s="5">
        <v>2012670379</v>
      </c>
      <c r="AG425" s="6">
        <v>99.64</v>
      </c>
      <c r="AH425" s="5">
        <v>2000000000</v>
      </c>
      <c r="AI425" s="5">
        <v>0</v>
      </c>
      <c r="AJ425" s="6">
        <v>0</v>
      </c>
      <c r="AK425" s="2" t="s">
        <v>13</v>
      </c>
      <c r="AL425" s="2" t="s">
        <v>13</v>
      </c>
      <c r="AM425" s="2" t="s">
        <v>13</v>
      </c>
      <c r="AN425" s="3">
        <f t="shared" si="83"/>
        <v>2086.7040000000002</v>
      </c>
      <c r="AO425" s="3">
        <f t="shared" si="84"/>
        <v>2076.1099610000001</v>
      </c>
      <c r="AP425" s="3">
        <f t="shared" si="85"/>
        <v>2294.7919999999999</v>
      </c>
      <c r="AQ425" s="3">
        <f t="shared" si="86"/>
        <v>2244.3338659999999</v>
      </c>
      <c r="AR425" s="3">
        <f t="shared" si="87"/>
        <v>2041.06</v>
      </c>
      <c r="AS425" s="3">
        <f t="shared" si="88"/>
        <v>1912.68262</v>
      </c>
      <c r="AT425" s="3">
        <f t="shared" si="89"/>
        <v>2020</v>
      </c>
      <c r="AU425" s="3">
        <f t="shared" si="90"/>
        <v>2012.6703789999999</v>
      </c>
      <c r="AV425" s="3">
        <f t="shared" si="91"/>
        <v>2000</v>
      </c>
      <c r="AW425" s="3">
        <f t="shared" si="92"/>
        <v>0</v>
      </c>
      <c r="AX425" s="4">
        <f t="shared" si="93"/>
        <v>10442.556</v>
      </c>
      <c r="AY425" s="4">
        <f t="shared" si="94"/>
        <v>8245.7968259999998</v>
      </c>
      <c r="AZ425" s="2" t="s">
        <v>903</v>
      </c>
    </row>
    <row r="426" spans="1:52" x14ac:dyDescent="0.25">
      <c r="A426">
        <v>16</v>
      </c>
      <c r="B426" s="2" t="s">
        <v>0</v>
      </c>
      <c r="C426" s="2" t="s">
        <v>727</v>
      </c>
      <c r="D426" s="2">
        <v>2023</v>
      </c>
      <c r="E426" s="2" t="s">
        <v>1</v>
      </c>
      <c r="F426" s="2" t="s">
        <v>2</v>
      </c>
      <c r="G426" s="2" t="s">
        <v>3</v>
      </c>
      <c r="H426" s="2" t="s">
        <v>4</v>
      </c>
      <c r="I426" s="2" t="s">
        <v>749</v>
      </c>
      <c r="J426" s="2" t="s">
        <v>555</v>
      </c>
      <c r="K426" s="2" t="s">
        <v>870</v>
      </c>
      <c r="L426" s="2" t="s">
        <v>856</v>
      </c>
      <c r="M426" s="2" t="s">
        <v>857</v>
      </c>
      <c r="N426" s="2" t="s">
        <v>6</v>
      </c>
      <c r="O426" s="2" t="s">
        <v>7</v>
      </c>
      <c r="P426" s="2" t="s">
        <v>209</v>
      </c>
      <c r="Q426" s="2" t="s">
        <v>210</v>
      </c>
      <c r="R426" s="2" t="s">
        <v>10</v>
      </c>
      <c r="S426" s="2" t="s">
        <v>11</v>
      </c>
      <c r="T426" s="2">
        <v>451</v>
      </c>
      <c r="U426" s="2" t="s">
        <v>559</v>
      </c>
      <c r="V426" s="5">
        <v>507868241</v>
      </c>
      <c r="W426" s="5">
        <v>482597741</v>
      </c>
      <c r="X426" s="6">
        <v>95.02</v>
      </c>
      <c r="Y426" s="5">
        <v>556442733</v>
      </c>
      <c r="Z426" s="5">
        <v>552594933</v>
      </c>
      <c r="AA426" s="6">
        <v>99.31</v>
      </c>
      <c r="AB426" s="5">
        <v>863511768</v>
      </c>
      <c r="AC426" s="5">
        <v>856011768</v>
      </c>
      <c r="AD426" s="6">
        <v>99.13</v>
      </c>
      <c r="AE426" s="5">
        <v>754089500</v>
      </c>
      <c r="AF426" s="5">
        <v>754089500</v>
      </c>
      <c r="AG426" s="6">
        <v>100</v>
      </c>
      <c r="AH426" s="5">
        <v>728425000</v>
      </c>
      <c r="AI426" s="5">
        <v>0</v>
      </c>
      <c r="AJ426" s="6">
        <v>0</v>
      </c>
      <c r="AK426" s="2" t="s">
        <v>13</v>
      </c>
      <c r="AL426" s="2" t="s">
        <v>13</v>
      </c>
      <c r="AM426" s="2" t="s">
        <v>13</v>
      </c>
      <c r="AN426" s="3">
        <f t="shared" si="83"/>
        <v>507.86824100000001</v>
      </c>
      <c r="AO426" s="3">
        <f t="shared" si="84"/>
        <v>482.59774099999998</v>
      </c>
      <c r="AP426" s="3">
        <f t="shared" si="85"/>
        <v>556.44273299999998</v>
      </c>
      <c r="AQ426" s="3">
        <f t="shared" si="86"/>
        <v>552.59493299999997</v>
      </c>
      <c r="AR426" s="3">
        <f t="shared" si="87"/>
        <v>863.51176799999996</v>
      </c>
      <c r="AS426" s="3">
        <f t="shared" si="88"/>
        <v>856.01176799999996</v>
      </c>
      <c r="AT426" s="3">
        <f t="shared" si="89"/>
        <v>754.08950000000004</v>
      </c>
      <c r="AU426" s="3">
        <f t="shared" si="90"/>
        <v>754.08950000000004</v>
      </c>
      <c r="AV426" s="3">
        <f t="shared" si="91"/>
        <v>728.42499999999995</v>
      </c>
      <c r="AW426" s="3">
        <f t="shared" si="92"/>
        <v>0</v>
      </c>
      <c r="AX426" s="4">
        <f t="shared" si="93"/>
        <v>3410.3372419999996</v>
      </c>
      <c r="AY426" s="4">
        <f t="shared" si="94"/>
        <v>2645.2939419999998</v>
      </c>
      <c r="AZ426" s="2" t="s">
        <v>903</v>
      </c>
    </row>
    <row r="427" spans="1:52" x14ac:dyDescent="0.25">
      <c r="A427">
        <v>16</v>
      </c>
      <c r="B427" s="2" t="s">
        <v>0</v>
      </c>
      <c r="C427" s="2" t="s">
        <v>727</v>
      </c>
      <c r="D427" s="2">
        <v>2023</v>
      </c>
      <c r="E427" s="2" t="s">
        <v>1</v>
      </c>
      <c r="F427" s="2" t="s">
        <v>2</v>
      </c>
      <c r="G427" s="2" t="s">
        <v>3</v>
      </c>
      <c r="H427" s="2" t="s">
        <v>4</v>
      </c>
      <c r="I427" s="2" t="s">
        <v>749</v>
      </c>
      <c r="J427" s="2" t="s">
        <v>555</v>
      </c>
      <c r="K427" s="2" t="s">
        <v>870</v>
      </c>
      <c r="L427" s="2" t="s">
        <v>856</v>
      </c>
      <c r="M427" s="2" t="s">
        <v>857</v>
      </c>
      <c r="N427" s="2" t="s">
        <v>6</v>
      </c>
      <c r="O427" s="2" t="s">
        <v>7</v>
      </c>
      <c r="P427" s="2" t="s">
        <v>209</v>
      </c>
      <c r="Q427" s="2" t="s">
        <v>210</v>
      </c>
      <c r="R427" s="2" t="s">
        <v>10</v>
      </c>
      <c r="S427" s="2" t="s">
        <v>11</v>
      </c>
      <c r="T427" s="2">
        <v>461</v>
      </c>
      <c r="U427" s="2" t="s">
        <v>560</v>
      </c>
      <c r="V427" s="5">
        <v>913627354</v>
      </c>
      <c r="W427" s="5">
        <v>847507620</v>
      </c>
      <c r="X427" s="6">
        <v>92.76</v>
      </c>
      <c r="Y427" s="5">
        <v>566026136</v>
      </c>
      <c r="Z427" s="5">
        <v>560623065</v>
      </c>
      <c r="AA427" s="6">
        <v>99.05</v>
      </c>
      <c r="AB427" s="5">
        <v>1644531782</v>
      </c>
      <c r="AC427" s="5">
        <v>1607403669</v>
      </c>
      <c r="AD427" s="6">
        <v>97.74</v>
      </c>
      <c r="AE427" s="5">
        <v>1151804811</v>
      </c>
      <c r="AF427" s="5">
        <v>1151721592</v>
      </c>
      <c r="AG427" s="6">
        <v>99.99</v>
      </c>
      <c r="AH427" s="5">
        <v>1211699000</v>
      </c>
      <c r="AI427" s="5">
        <v>0</v>
      </c>
      <c r="AJ427" s="6">
        <v>0</v>
      </c>
      <c r="AK427" s="2" t="s">
        <v>13</v>
      </c>
      <c r="AL427" s="2" t="s">
        <v>13</v>
      </c>
      <c r="AM427" s="2" t="s">
        <v>13</v>
      </c>
      <c r="AN427" s="3">
        <f t="shared" si="83"/>
        <v>913.62735399999997</v>
      </c>
      <c r="AO427" s="3">
        <f t="shared" si="84"/>
        <v>847.50761999999997</v>
      </c>
      <c r="AP427" s="3">
        <f t="shared" si="85"/>
        <v>566.02613599999995</v>
      </c>
      <c r="AQ427" s="3">
        <f t="shared" si="86"/>
        <v>560.623065</v>
      </c>
      <c r="AR427" s="3">
        <f t="shared" si="87"/>
        <v>1644.531782</v>
      </c>
      <c r="AS427" s="3">
        <f t="shared" si="88"/>
        <v>1607.403669</v>
      </c>
      <c r="AT427" s="3">
        <f t="shared" si="89"/>
        <v>1151.804811</v>
      </c>
      <c r="AU427" s="3">
        <f t="shared" si="90"/>
        <v>1151.7215920000001</v>
      </c>
      <c r="AV427" s="3">
        <f t="shared" si="91"/>
        <v>1211.6990000000001</v>
      </c>
      <c r="AW427" s="3">
        <f t="shared" si="92"/>
        <v>0</v>
      </c>
      <c r="AX427" s="4">
        <f t="shared" si="93"/>
        <v>5487.6890829999993</v>
      </c>
      <c r="AY427" s="4">
        <f t="shared" si="94"/>
        <v>4167.2559460000002</v>
      </c>
      <c r="AZ427" s="2" t="s">
        <v>910</v>
      </c>
    </row>
    <row r="428" spans="1:52" x14ac:dyDescent="0.25">
      <c r="A428">
        <v>16</v>
      </c>
      <c r="B428" s="2" t="s">
        <v>0</v>
      </c>
      <c r="C428" s="2" t="s">
        <v>727</v>
      </c>
      <c r="D428" s="2">
        <v>2023</v>
      </c>
      <c r="E428" s="2" t="s">
        <v>1</v>
      </c>
      <c r="F428" s="2" t="s">
        <v>2</v>
      </c>
      <c r="G428" s="2" t="s">
        <v>3</v>
      </c>
      <c r="H428" s="2" t="s">
        <v>4</v>
      </c>
      <c r="I428" s="2" t="s">
        <v>749</v>
      </c>
      <c r="J428" s="2" t="s">
        <v>555</v>
      </c>
      <c r="K428" s="2" t="s">
        <v>870</v>
      </c>
      <c r="L428" s="2" t="s">
        <v>856</v>
      </c>
      <c r="M428" s="2" t="s">
        <v>857</v>
      </c>
      <c r="N428" s="2" t="s">
        <v>6</v>
      </c>
      <c r="O428" s="2" t="s">
        <v>7</v>
      </c>
      <c r="P428" s="2" t="s">
        <v>209</v>
      </c>
      <c r="Q428" s="2" t="s">
        <v>210</v>
      </c>
      <c r="R428" s="2" t="s">
        <v>10</v>
      </c>
      <c r="S428" s="2" t="s">
        <v>11</v>
      </c>
      <c r="T428" s="2">
        <v>464</v>
      </c>
      <c r="U428" s="2" t="s">
        <v>561</v>
      </c>
      <c r="V428" s="5">
        <v>1541013883</v>
      </c>
      <c r="W428" s="5">
        <v>1408218246</v>
      </c>
      <c r="X428" s="6">
        <v>91.38</v>
      </c>
      <c r="Y428" s="5">
        <v>2368115131</v>
      </c>
      <c r="Z428" s="5">
        <v>2317385794</v>
      </c>
      <c r="AA428" s="6">
        <v>97.86</v>
      </c>
      <c r="AB428" s="5">
        <v>2033126450</v>
      </c>
      <c r="AC428" s="5">
        <v>2015594893</v>
      </c>
      <c r="AD428" s="6">
        <v>99.14</v>
      </c>
      <c r="AE428" s="5">
        <v>2654105689</v>
      </c>
      <c r="AF428" s="5">
        <v>2636482049</v>
      </c>
      <c r="AG428" s="6">
        <v>99.34</v>
      </c>
      <c r="AH428" s="5">
        <v>4059876000</v>
      </c>
      <c r="AI428" s="5">
        <v>0</v>
      </c>
      <c r="AJ428" s="6">
        <v>0</v>
      </c>
      <c r="AK428" s="2" t="s">
        <v>13</v>
      </c>
      <c r="AL428" s="2" t="s">
        <v>13</v>
      </c>
      <c r="AM428" s="2" t="s">
        <v>13</v>
      </c>
      <c r="AN428" s="3">
        <f t="shared" si="83"/>
        <v>1541.0138830000001</v>
      </c>
      <c r="AO428" s="3">
        <f t="shared" si="84"/>
        <v>1408.2182459999999</v>
      </c>
      <c r="AP428" s="3">
        <f t="shared" si="85"/>
        <v>2368.115131</v>
      </c>
      <c r="AQ428" s="3">
        <f t="shared" si="86"/>
        <v>2317.3857939999998</v>
      </c>
      <c r="AR428" s="3">
        <f t="shared" si="87"/>
        <v>2033.12645</v>
      </c>
      <c r="AS428" s="3">
        <f t="shared" si="88"/>
        <v>2015.594893</v>
      </c>
      <c r="AT428" s="3">
        <f t="shared" si="89"/>
        <v>2654.105689</v>
      </c>
      <c r="AU428" s="3">
        <f t="shared" si="90"/>
        <v>2636.4820490000002</v>
      </c>
      <c r="AV428" s="3">
        <f t="shared" si="91"/>
        <v>4059.8760000000002</v>
      </c>
      <c r="AW428" s="3">
        <f t="shared" si="92"/>
        <v>0</v>
      </c>
      <c r="AX428" s="4">
        <f t="shared" si="93"/>
        <v>12656.237153</v>
      </c>
      <c r="AY428" s="4">
        <f t="shared" si="94"/>
        <v>8377.6809819999999</v>
      </c>
      <c r="AZ428" s="2" t="s">
        <v>910</v>
      </c>
    </row>
    <row r="429" spans="1:52" x14ac:dyDescent="0.25">
      <c r="A429">
        <v>16</v>
      </c>
      <c r="B429" s="2" t="s">
        <v>0</v>
      </c>
      <c r="C429" s="2" t="s">
        <v>727</v>
      </c>
      <c r="D429" s="2">
        <v>2023</v>
      </c>
      <c r="E429" s="2" t="s">
        <v>1</v>
      </c>
      <c r="F429" s="2" t="s">
        <v>2</v>
      </c>
      <c r="G429" s="2" t="s">
        <v>3</v>
      </c>
      <c r="H429" s="2" t="s">
        <v>4</v>
      </c>
      <c r="I429" s="2" t="s">
        <v>749</v>
      </c>
      <c r="J429" s="2" t="s">
        <v>555</v>
      </c>
      <c r="K429" s="2" t="s">
        <v>870</v>
      </c>
      <c r="L429" s="2" t="s">
        <v>856</v>
      </c>
      <c r="M429" s="2" t="s">
        <v>857</v>
      </c>
      <c r="N429" s="2" t="s">
        <v>6</v>
      </c>
      <c r="O429" s="2" t="s">
        <v>7</v>
      </c>
      <c r="P429" s="2" t="s">
        <v>8</v>
      </c>
      <c r="Q429" s="2" t="s">
        <v>9</v>
      </c>
      <c r="R429" s="2" t="s">
        <v>10</v>
      </c>
      <c r="S429" s="2" t="s">
        <v>11</v>
      </c>
      <c r="T429" s="2">
        <v>540</v>
      </c>
      <c r="U429" s="2" t="s">
        <v>421</v>
      </c>
      <c r="V429" s="5">
        <v>7783121088</v>
      </c>
      <c r="W429" s="5">
        <v>7241318581</v>
      </c>
      <c r="X429" s="6">
        <v>93.04</v>
      </c>
      <c r="Y429" s="5">
        <v>3130849000</v>
      </c>
      <c r="Z429" s="5">
        <v>3113255512</v>
      </c>
      <c r="AA429" s="6">
        <v>99.44</v>
      </c>
      <c r="AB429" s="5">
        <v>9159744000</v>
      </c>
      <c r="AC429" s="5">
        <v>8742469730</v>
      </c>
      <c r="AD429" s="6">
        <v>95.44</v>
      </c>
      <c r="AE429" s="5">
        <v>7755446000</v>
      </c>
      <c r="AF429" s="5">
        <v>7702700283</v>
      </c>
      <c r="AG429" s="6">
        <v>99.32</v>
      </c>
      <c r="AH429" s="5">
        <v>8000000000</v>
      </c>
      <c r="AI429" s="5">
        <v>0</v>
      </c>
      <c r="AJ429" s="6">
        <v>0</v>
      </c>
      <c r="AK429" s="2" t="s">
        <v>13</v>
      </c>
      <c r="AL429" s="2" t="s">
        <v>13</v>
      </c>
      <c r="AM429" s="2" t="s">
        <v>13</v>
      </c>
      <c r="AN429" s="3">
        <f t="shared" si="83"/>
        <v>7783.1210879999999</v>
      </c>
      <c r="AO429" s="3">
        <f t="shared" si="84"/>
        <v>7241.3185810000004</v>
      </c>
      <c r="AP429" s="3">
        <f t="shared" si="85"/>
        <v>3130.8490000000002</v>
      </c>
      <c r="AQ429" s="3">
        <f t="shared" si="86"/>
        <v>3113.2555120000002</v>
      </c>
      <c r="AR429" s="3">
        <f t="shared" si="87"/>
        <v>9159.7440000000006</v>
      </c>
      <c r="AS429" s="3">
        <f t="shared" si="88"/>
        <v>8742.4697300000007</v>
      </c>
      <c r="AT429" s="3">
        <f t="shared" si="89"/>
        <v>7755.4459999999999</v>
      </c>
      <c r="AU429" s="3">
        <f t="shared" si="90"/>
        <v>7702.7002830000001</v>
      </c>
      <c r="AV429" s="3">
        <f t="shared" si="91"/>
        <v>8000</v>
      </c>
      <c r="AW429" s="3">
        <f t="shared" si="92"/>
        <v>0</v>
      </c>
      <c r="AX429" s="4">
        <f t="shared" si="93"/>
        <v>35829.160088000004</v>
      </c>
      <c r="AY429" s="4">
        <f t="shared" si="94"/>
        <v>26799.744105999998</v>
      </c>
      <c r="AZ429" s="2" t="s">
        <v>897</v>
      </c>
    </row>
    <row r="430" spans="1:52" x14ac:dyDescent="0.25">
      <c r="A430">
        <v>16</v>
      </c>
      <c r="B430" s="2" t="s">
        <v>0</v>
      </c>
      <c r="C430" s="2" t="s">
        <v>727</v>
      </c>
      <c r="D430" s="2">
        <v>2023</v>
      </c>
      <c r="E430" s="2" t="s">
        <v>1</v>
      </c>
      <c r="F430" s="2" t="s">
        <v>2</v>
      </c>
      <c r="G430" s="2" t="s">
        <v>3</v>
      </c>
      <c r="H430" s="2" t="s">
        <v>4</v>
      </c>
      <c r="I430" s="2" t="s">
        <v>750</v>
      </c>
      <c r="J430" s="2" t="s">
        <v>562</v>
      </c>
      <c r="K430" s="2" t="s">
        <v>871</v>
      </c>
      <c r="L430" s="2" t="s">
        <v>834</v>
      </c>
      <c r="M430" s="2" t="s">
        <v>835</v>
      </c>
      <c r="N430" s="2" t="s">
        <v>3</v>
      </c>
      <c r="O430" s="2" t="s">
        <v>63</v>
      </c>
      <c r="P430" s="2" t="s">
        <v>64</v>
      </c>
      <c r="Q430" s="2" t="s">
        <v>65</v>
      </c>
      <c r="R430" s="2" t="s">
        <v>10</v>
      </c>
      <c r="S430" s="2" t="s">
        <v>11</v>
      </c>
      <c r="T430" s="2">
        <v>240</v>
      </c>
      <c r="U430" s="2" t="s">
        <v>563</v>
      </c>
      <c r="V430" s="5">
        <v>28192625374</v>
      </c>
      <c r="W430" s="5">
        <v>27590372237</v>
      </c>
      <c r="X430" s="6">
        <v>97.86</v>
      </c>
      <c r="Y430" s="5">
        <v>27690935400</v>
      </c>
      <c r="Z430" s="5">
        <v>27688350394</v>
      </c>
      <c r="AA430" s="6">
        <v>99.99</v>
      </c>
      <c r="AB430" s="5">
        <v>23357724259</v>
      </c>
      <c r="AC430" s="5">
        <v>23357724259</v>
      </c>
      <c r="AD430" s="6">
        <v>100</v>
      </c>
      <c r="AE430" s="5">
        <v>28586903302</v>
      </c>
      <c r="AF430" s="5">
        <v>28354894527</v>
      </c>
      <c r="AG430" s="6">
        <v>99.19</v>
      </c>
      <c r="AH430" s="5">
        <v>13589000000</v>
      </c>
      <c r="AI430" s="5">
        <v>0</v>
      </c>
      <c r="AJ430" s="6">
        <v>0</v>
      </c>
      <c r="AK430" s="2" t="s">
        <v>13</v>
      </c>
      <c r="AL430" s="2" t="s">
        <v>13</v>
      </c>
      <c r="AM430" s="2" t="s">
        <v>13</v>
      </c>
      <c r="AN430" s="3">
        <f t="shared" si="83"/>
        <v>28192.625373999999</v>
      </c>
      <c r="AO430" s="3">
        <f t="shared" si="84"/>
        <v>27590.372237</v>
      </c>
      <c r="AP430" s="3">
        <f t="shared" si="85"/>
        <v>27690.935399999998</v>
      </c>
      <c r="AQ430" s="3">
        <f t="shared" si="86"/>
        <v>27688.350394000001</v>
      </c>
      <c r="AR430" s="3">
        <f t="shared" si="87"/>
        <v>23357.724258999999</v>
      </c>
      <c r="AS430" s="3">
        <f t="shared" si="88"/>
        <v>23357.724258999999</v>
      </c>
      <c r="AT430" s="3">
        <f t="shared" si="89"/>
        <v>28586.903301999999</v>
      </c>
      <c r="AU430" s="3">
        <f t="shared" si="90"/>
        <v>28354.894527</v>
      </c>
      <c r="AV430" s="3">
        <f t="shared" si="91"/>
        <v>13589</v>
      </c>
      <c r="AW430" s="3">
        <f t="shared" si="92"/>
        <v>0</v>
      </c>
      <c r="AX430" s="4">
        <f t="shared" si="93"/>
        <v>121417.18833499998</v>
      </c>
      <c r="AY430" s="4">
        <f t="shared" si="94"/>
        <v>106991.34141699999</v>
      </c>
      <c r="AZ430" s="2" t="s">
        <v>903</v>
      </c>
    </row>
    <row r="431" spans="1:52" x14ac:dyDescent="0.25">
      <c r="A431">
        <v>16</v>
      </c>
      <c r="B431" s="2" t="s">
        <v>0</v>
      </c>
      <c r="C431" s="2" t="s">
        <v>727</v>
      </c>
      <c r="D431" s="2">
        <v>2023</v>
      </c>
      <c r="E431" s="2" t="s">
        <v>1</v>
      </c>
      <c r="F431" s="2" t="s">
        <v>2</v>
      </c>
      <c r="G431" s="2" t="s">
        <v>3</v>
      </c>
      <c r="H431" s="2" t="s">
        <v>4</v>
      </c>
      <c r="I431" s="2" t="s">
        <v>750</v>
      </c>
      <c r="J431" s="2" t="s">
        <v>562</v>
      </c>
      <c r="K431" s="2" t="s">
        <v>871</v>
      </c>
      <c r="L431" s="2" t="s">
        <v>834</v>
      </c>
      <c r="M431" s="2" t="s">
        <v>835</v>
      </c>
      <c r="N431" s="2" t="s">
        <v>3</v>
      </c>
      <c r="O431" s="2" t="s">
        <v>63</v>
      </c>
      <c r="P431" s="2" t="s">
        <v>64</v>
      </c>
      <c r="Q431" s="2" t="s">
        <v>65</v>
      </c>
      <c r="R431" s="2" t="s">
        <v>10</v>
      </c>
      <c r="S431" s="2" t="s">
        <v>11</v>
      </c>
      <c r="T431" s="2">
        <v>241</v>
      </c>
      <c r="U431" s="2" t="s">
        <v>564</v>
      </c>
      <c r="V431" s="5">
        <v>226306038448</v>
      </c>
      <c r="W431" s="5">
        <v>127306313159</v>
      </c>
      <c r="X431" s="6">
        <v>56.25</v>
      </c>
      <c r="Y431" s="5">
        <v>287602333868</v>
      </c>
      <c r="Z431" s="5">
        <v>172842410716</v>
      </c>
      <c r="AA431" s="6">
        <v>60.1</v>
      </c>
      <c r="AB431" s="5">
        <v>291561473557</v>
      </c>
      <c r="AC431" s="5">
        <v>127422233564</v>
      </c>
      <c r="AD431" s="6">
        <v>43.7</v>
      </c>
      <c r="AE431" s="5">
        <v>304835552669</v>
      </c>
      <c r="AF431" s="5">
        <v>207565187338</v>
      </c>
      <c r="AG431" s="6">
        <v>68.09</v>
      </c>
      <c r="AH431" s="5">
        <v>267846491000</v>
      </c>
      <c r="AI431" s="5">
        <v>0</v>
      </c>
      <c r="AJ431" s="6">
        <v>0</v>
      </c>
      <c r="AK431" s="2" t="s">
        <v>13</v>
      </c>
      <c r="AL431" s="2" t="s">
        <v>13</v>
      </c>
      <c r="AM431" s="2" t="s">
        <v>13</v>
      </c>
      <c r="AN431" s="3">
        <f t="shared" si="83"/>
        <v>226306.03844800001</v>
      </c>
      <c r="AO431" s="3">
        <f t="shared" si="84"/>
        <v>127306.313159</v>
      </c>
      <c r="AP431" s="3">
        <f t="shared" si="85"/>
        <v>287602.33386800002</v>
      </c>
      <c r="AQ431" s="3">
        <f t="shared" si="86"/>
        <v>172842.41071600001</v>
      </c>
      <c r="AR431" s="3">
        <f t="shared" si="87"/>
        <v>291561.47355699999</v>
      </c>
      <c r="AS431" s="3">
        <f t="shared" si="88"/>
        <v>127422.23356399999</v>
      </c>
      <c r="AT431" s="3">
        <f t="shared" si="89"/>
        <v>304835.552669</v>
      </c>
      <c r="AU431" s="3">
        <f t="shared" si="90"/>
        <v>207565.18733799999</v>
      </c>
      <c r="AV431" s="3">
        <f t="shared" si="91"/>
        <v>267846.49099999998</v>
      </c>
      <c r="AW431" s="3">
        <f t="shared" si="92"/>
        <v>0</v>
      </c>
      <c r="AX431" s="4">
        <f t="shared" si="93"/>
        <v>1378151.8895419999</v>
      </c>
      <c r="AY431" s="4">
        <f t="shared" si="94"/>
        <v>635136.14477699995</v>
      </c>
      <c r="AZ431" s="2" t="s">
        <v>903</v>
      </c>
    </row>
    <row r="432" spans="1:52" x14ac:dyDescent="0.25">
      <c r="A432">
        <v>16</v>
      </c>
      <c r="B432" s="2" t="s">
        <v>0</v>
      </c>
      <c r="C432" s="2" t="s">
        <v>727</v>
      </c>
      <c r="D432" s="2">
        <v>2023</v>
      </c>
      <c r="E432" s="2" t="s">
        <v>1</v>
      </c>
      <c r="F432" s="2" t="s">
        <v>2</v>
      </c>
      <c r="G432" s="2" t="s">
        <v>3</v>
      </c>
      <c r="H432" s="2" t="s">
        <v>4</v>
      </c>
      <c r="I432" s="2" t="s">
        <v>750</v>
      </c>
      <c r="J432" s="2" t="s">
        <v>562</v>
      </c>
      <c r="K432" s="2" t="s">
        <v>871</v>
      </c>
      <c r="L432" s="2" t="s">
        <v>834</v>
      </c>
      <c r="M432" s="2" t="s">
        <v>835</v>
      </c>
      <c r="N432" s="2" t="s">
        <v>3</v>
      </c>
      <c r="O432" s="2" t="s">
        <v>63</v>
      </c>
      <c r="P432" s="2" t="s">
        <v>64</v>
      </c>
      <c r="Q432" s="2" t="s">
        <v>65</v>
      </c>
      <c r="R432" s="2" t="s">
        <v>10</v>
      </c>
      <c r="S432" s="2" t="s">
        <v>11</v>
      </c>
      <c r="T432" s="2">
        <v>242</v>
      </c>
      <c r="U432" s="2" t="s">
        <v>565</v>
      </c>
      <c r="V432" s="5">
        <v>40411589932</v>
      </c>
      <c r="W432" s="5">
        <v>35112376698</v>
      </c>
      <c r="X432" s="6">
        <v>86.89</v>
      </c>
      <c r="Y432" s="5">
        <v>65471396665</v>
      </c>
      <c r="Z432" s="5">
        <v>62997486288</v>
      </c>
      <c r="AA432" s="6">
        <v>96.22</v>
      </c>
      <c r="AB432" s="5">
        <v>72187775131</v>
      </c>
      <c r="AC432" s="5">
        <v>56640868875</v>
      </c>
      <c r="AD432" s="6">
        <v>78.459999999999994</v>
      </c>
      <c r="AE432" s="5">
        <v>61889898324</v>
      </c>
      <c r="AF432" s="5">
        <v>61524949950</v>
      </c>
      <c r="AG432" s="6">
        <v>99.41</v>
      </c>
      <c r="AH432" s="5">
        <v>45910000000</v>
      </c>
      <c r="AI432" s="5">
        <v>0</v>
      </c>
      <c r="AJ432" s="6">
        <v>0</v>
      </c>
      <c r="AK432" s="2" t="s">
        <v>13</v>
      </c>
      <c r="AL432" s="2" t="s">
        <v>13</v>
      </c>
      <c r="AM432" s="2" t="s">
        <v>13</v>
      </c>
      <c r="AN432" s="3">
        <f t="shared" si="83"/>
        <v>40411.589932000003</v>
      </c>
      <c r="AO432" s="3">
        <f t="shared" si="84"/>
        <v>35112.376698</v>
      </c>
      <c r="AP432" s="3">
        <f t="shared" si="85"/>
        <v>65471.396665</v>
      </c>
      <c r="AQ432" s="3">
        <f t="shared" si="86"/>
        <v>62997.486288</v>
      </c>
      <c r="AR432" s="3">
        <f t="shared" si="87"/>
        <v>72187.775131000002</v>
      </c>
      <c r="AS432" s="3">
        <f t="shared" si="88"/>
        <v>56640.868875</v>
      </c>
      <c r="AT432" s="3">
        <f t="shared" si="89"/>
        <v>61889.898324000002</v>
      </c>
      <c r="AU432" s="3">
        <f t="shared" si="90"/>
        <v>61524.949950000002</v>
      </c>
      <c r="AV432" s="3">
        <f t="shared" si="91"/>
        <v>45910</v>
      </c>
      <c r="AW432" s="3">
        <f t="shared" si="92"/>
        <v>0</v>
      </c>
      <c r="AX432" s="4">
        <f t="shared" si="93"/>
        <v>285870.66005200002</v>
      </c>
      <c r="AY432" s="4">
        <f t="shared" si="94"/>
        <v>216275.68181100002</v>
      </c>
      <c r="AZ432" s="2" t="s">
        <v>898</v>
      </c>
    </row>
    <row r="433" spans="1:52" x14ac:dyDescent="0.25">
      <c r="A433">
        <v>16</v>
      </c>
      <c r="B433" s="2" t="s">
        <v>0</v>
      </c>
      <c r="C433" s="2" t="s">
        <v>727</v>
      </c>
      <c r="D433" s="2">
        <v>2023</v>
      </c>
      <c r="E433" s="2" t="s">
        <v>1</v>
      </c>
      <c r="F433" s="2" t="s">
        <v>2</v>
      </c>
      <c r="G433" s="2" t="s">
        <v>3</v>
      </c>
      <c r="H433" s="2" t="s">
        <v>4</v>
      </c>
      <c r="I433" s="2" t="s">
        <v>750</v>
      </c>
      <c r="J433" s="2" t="s">
        <v>562</v>
      </c>
      <c r="K433" s="2" t="s">
        <v>871</v>
      </c>
      <c r="L433" s="2" t="s">
        <v>834</v>
      </c>
      <c r="M433" s="2" t="s">
        <v>835</v>
      </c>
      <c r="N433" s="2" t="s">
        <v>49</v>
      </c>
      <c r="O433" s="2" t="s">
        <v>80</v>
      </c>
      <c r="P433" s="2" t="s">
        <v>81</v>
      </c>
      <c r="Q433" s="2" t="s">
        <v>82</v>
      </c>
      <c r="R433" s="2" t="s">
        <v>10</v>
      </c>
      <c r="S433" s="2" t="s">
        <v>11</v>
      </c>
      <c r="T433" s="2">
        <v>376</v>
      </c>
      <c r="U433" s="2" t="s">
        <v>566</v>
      </c>
      <c r="V433" s="5">
        <v>9294928602</v>
      </c>
      <c r="W433" s="5">
        <v>8897568953</v>
      </c>
      <c r="X433" s="6">
        <v>95.72</v>
      </c>
      <c r="Y433" s="5">
        <v>3066203769.0100002</v>
      </c>
      <c r="Z433" s="5">
        <v>3066203769</v>
      </c>
      <c r="AA433" s="6">
        <v>100</v>
      </c>
      <c r="AB433" s="5">
        <v>214005433370</v>
      </c>
      <c r="AC433" s="5">
        <v>72767971401</v>
      </c>
      <c r="AD433" s="6">
        <v>34</v>
      </c>
      <c r="AE433" s="5">
        <v>342934394269</v>
      </c>
      <c r="AF433" s="5">
        <v>338842464868</v>
      </c>
      <c r="AG433" s="6">
        <v>98.81</v>
      </c>
      <c r="AH433" s="5">
        <v>203420158000</v>
      </c>
      <c r="AI433" s="5">
        <v>0</v>
      </c>
      <c r="AJ433" s="6">
        <v>0</v>
      </c>
      <c r="AK433" s="2" t="s">
        <v>13</v>
      </c>
      <c r="AL433" s="2" t="s">
        <v>13</v>
      </c>
      <c r="AM433" s="2" t="s">
        <v>13</v>
      </c>
      <c r="AN433" s="3">
        <f t="shared" si="83"/>
        <v>9294.928602</v>
      </c>
      <c r="AO433" s="3">
        <f t="shared" si="84"/>
        <v>8897.568953</v>
      </c>
      <c r="AP433" s="3">
        <f t="shared" si="85"/>
        <v>3066.2037690100001</v>
      </c>
      <c r="AQ433" s="3">
        <f t="shared" si="86"/>
        <v>3066.2037690000002</v>
      </c>
      <c r="AR433" s="3">
        <f t="shared" si="87"/>
        <v>214005.43337000001</v>
      </c>
      <c r="AS433" s="3">
        <f t="shared" si="88"/>
        <v>72767.971401000003</v>
      </c>
      <c r="AT433" s="3">
        <f t="shared" si="89"/>
        <v>342934.39426899998</v>
      </c>
      <c r="AU433" s="3">
        <f t="shared" si="90"/>
        <v>338842.46486800001</v>
      </c>
      <c r="AV433" s="3">
        <f t="shared" si="91"/>
        <v>203420.158</v>
      </c>
      <c r="AW433" s="3">
        <f t="shared" si="92"/>
        <v>0</v>
      </c>
      <c r="AX433" s="4">
        <f t="shared" si="93"/>
        <v>772721.1180100101</v>
      </c>
      <c r="AY433" s="4">
        <f t="shared" si="94"/>
        <v>423574.20899100002</v>
      </c>
      <c r="AZ433" s="2" t="s">
        <v>898</v>
      </c>
    </row>
    <row r="434" spans="1:52" x14ac:dyDescent="0.25">
      <c r="A434">
        <v>16</v>
      </c>
      <c r="B434" s="2" t="s">
        <v>0</v>
      </c>
      <c r="C434" s="2" t="s">
        <v>727</v>
      </c>
      <c r="D434" s="2">
        <v>2023</v>
      </c>
      <c r="E434" s="2" t="s">
        <v>1</v>
      </c>
      <c r="F434" s="2" t="s">
        <v>2</v>
      </c>
      <c r="G434" s="2" t="s">
        <v>3</v>
      </c>
      <c r="H434" s="2" t="s">
        <v>4</v>
      </c>
      <c r="I434" s="2" t="s">
        <v>750</v>
      </c>
      <c r="J434" s="2" t="s">
        <v>562</v>
      </c>
      <c r="K434" s="2" t="s">
        <v>871</v>
      </c>
      <c r="L434" s="2" t="s">
        <v>834</v>
      </c>
      <c r="M434" s="2" t="s">
        <v>835</v>
      </c>
      <c r="N434" s="2" t="s">
        <v>49</v>
      </c>
      <c r="O434" s="2" t="s">
        <v>80</v>
      </c>
      <c r="P434" s="2" t="s">
        <v>81</v>
      </c>
      <c r="Q434" s="2" t="s">
        <v>82</v>
      </c>
      <c r="R434" s="2" t="s">
        <v>10</v>
      </c>
      <c r="S434" s="2" t="s">
        <v>11</v>
      </c>
      <c r="T434" s="2">
        <v>377</v>
      </c>
      <c r="U434" s="2" t="s">
        <v>173</v>
      </c>
      <c r="V434" s="5">
        <v>250000000</v>
      </c>
      <c r="W434" s="5">
        <v>250000000</v>
      </c>
      <c r="X434" s="6">
        <v>100</v>
      </c>
      <c r="Y434" s="5">
        <v>57935582146</v>
      </c>
      <c r="Z434" s="5">
        <v>57935582146</v>
      </c>
      <c r="AA434" s="6">
        <v>100</v>
      </c>
      <c r="AB434" s="5">
        <v>49907000000</v>
      </c>
      <c r="AC434" s="5">
        <v>49907000000</v>
      </c>
      <c r="AD434" s="6">
        <v>100</v>
      </c>
      <c r="AE434" s="5">
        <v>78779669480</v>
      </c>
      <c r="AF434" s="5">
        <v>78775902773</v>
      </c>
      <c r="AG434" s="6">
        <v>100</v>
      </c>
      <c r="AH434" s="5">
        <v>0</v>
      </c>
      <c r="AI434" s="5">
        <v>0</v>
      </c>
      <c r="AJ434" s="6">
        <v>0</v>
      </c>
      <c r="AK434" s="2" t="s">
        <v>13</v>
      </c>
      <c r="AL434" s="2" t="s">
        <v>13</v>
      </c>
      <c r="AM434" s="2" t="s">
        <v>13</v>
      </c>
      <c r="AN434" s="3">
        <f t="shared" si="83"/>
        <v>250</v>
      </c>
      <c r="AO434" s="3">
        <f t="shared" si="84"/>
        <v>250</v>
      </c>
      <c r="AP434" s="3">
        <f t="shared" si="85"/>
        <v>57935.582146000001</v>
      </c>
      <c r="AQ434" s="3">
        <f t="shared" si="86"/>
        <v>57935.582146000001</v>
      </c>
      <c r="AR434" s="3">
        <f t="shared" si="87"/>
        <v>49907</v>
      </c>
      <c r="AS434" s="3">
        <f t="shared" si="88"/>
        <v>49907</v>
      </c>
      <c r="AT434" s="3">
        <f t="shared" si="89"/>
        <v>78779.669479999997</v>
      </c>
      <c r="AU434" s="3">
        <f t="shared" si="90"/>
        <v>78775.902772999994</v>
      </c>
      <c r="AV434" s="3">
        <f t="shared" si="91"/>
        <v>0</v>
      </c>
      <c r="AW434" s="3">
        <f t="shared" si="92"/>
        <v>0</v>
      </c>
      <c r="AX434" s="4">
        <f t="shared" si="93"/>
        <v>186872.25162599998</v>
      </c>
      <c r="AY434" s="4">
        <f t="shared" si="94"/>
        <v>186868.48491900001</v>
      </c>
      <c r="AZ434" s="2" t="s">
        <v>903</v>
      </c>
    </row>
    <row r="435" spans="1:52" x14ac:dyDescent="0.25">
      <c r="A435">
        <v>16</v>
      </c>
      <c r="B435" s="2" t="s">
        <v>0</v>
      </c>
      <c r="C435" s="2" t="s">
        <v>727</v>
      </c>
      <c r="D435" s="2">
        <v>2023</v>
      </c>
      <c r="E435" s="2" t="s">
        <v>1</v>
      </c>
      <c r="F435" s="2" t="s">
        <v>2</v>
      </c>
      <c r="G435" s="2" t="s">
        <v>3</v>
      </c>
      <c r="H435" s="2" t="s">
        <v>4</v>
      </c>
      <c r="I435" s="2" t="s">
        <v>750</v>
      </c>
      <c r="J435" s="2" t="s">
        <v>562</v>
      </c>
      <c r="K435" s="2" t="s">
        <v>871</v>
      </c>
      <c r="L435" s="2" t="s">
        <v>834</v>
      </c>
      <c r="M435" s="2" t="s">
        <v>835</v>
      </c>
      <c r="N435" s="2" t="s">
        <v>49</v>
      </c>
      <c r="O435" s="2" t="s">
        <v>80</v>
      </c>
      <c r="P435" s="2" t="s">
        <v>81</v>
      </c>
      <c r="Q435" s="2" t="s">
        <v>82</v>
      </c>
      <c r="R435" s="2" t="s">
        <v>10</v>
      </c>
      <c r="S435" s="2" t="s">
        <v>11</v>
      </c>
      <c r="T435" s="2">
        <v>378</v>
      </c>
      <c r="U435" s="2" t="s">
        <v>567</v>
      </c>
      <c r="V435" s="5">
        <v>183177755979</v>
      </c>
      <c r="W435" s="5">
        <v>170640001431</v>
      </c>
      <c r="X435" s="6">
        <v>93.16</v>
      </c>
      <c r="Y435" s="5">
        <v>274331391632</v>
      </c>
      <c r="Z435" s="5">
        <v>262468515111</v>
      </c>
      <c r="AA435" s="6">
        <v>95.68</v>
      </c>
      <c r="AB435" s="5">
        <v>277383043197</v>
      </c>
      <c r="AC435" s="5">
        <v>264763616955</v>
      </c>
      <c r="AD435" s="6">
        <v>95.45</v>
      </c>
      <c r="AE435" s="5">
        <v>249444858520</v>
      </c>
      <c r="AF435" s="5">
        <v>237781520343</v>
      </c>
      <c r="AG435" s="6">
        <v>95.32</v>
      </c>
      <c r="AH435" s="5">
        <v>230085608000</v>
      </c>
      <c r="AI435" s="5">
        <v>0</v>
      </c>
      <c r="AJ435" s="6">
        <v>0</v>
      </c>
      <c r="AK435" s="2" t="s">
        <v>13</v>
      </c>
      <c r="AL435" s="2" t="s">
        <v>13</v>
      </c>
      <c r="AM435" s="2" t="s">
        <v>13</v>
      </c>
      <c r="AN435" s="3">
        <f t="shared" si="83"/>
        <v>183177.75597900001</v>
      </c>
      <c r="AO435" s="3">
        <f t="shared" si="84"/>
        <v>170640.00143100001</v>
      </c>
      <c r="AP435" s="3">
        <f t="shared" si="85"/>
        <v>274331.39163199998</v>
      </c>
      <c r="AQ435" s="3">
        <f t="shared" si="86"/>
        <v>262468.51511099999</v>
      </c>
      <c r="AR435" s="3">
        <f t="shared" si="87"/>
        <v>277383.04319699999</v>
      </c>
      <c r="AS435" s="3">
        <f t="shared" si="88"/>
        <v>264763.61695499998</v>
      </c>
      <c r="AT435" s="3">
        <f t="shared" si="89"/>
        <v>249444.85852000001</v>
      </c>
      <c r="AU435" s="3">
        <f t="shared" si="90"/>
        <v>237781.52034300001</v>
      </c>
      <c r="AV435" s="3">
        <f t="shared" si="91"/>
        <v>230085.60800000001</v>
      </c>
      <c r="AW435" s="3">
        <f t="shared" si="92"/>
        <v>0</v>
      </c>
      <c r="AX435" s="4">
        <f t="shared" si="93"/>
        <v>1214422.6573280001</v>
      </c>
      <c r="AY435" s="4">
        <f t="shared" si="94"/>
        <v>935653.65384000004</v>
      </c>
      <c r="AZ435" s="2" t="s">
        <v>898</v>
      </c>
    </row>
    <row r="436" spans="1:52" x14ac:dyDescent="0.25">
      <c r="A436">
        <v>16</v>
      </c>
      <c r="B436" s="2" t="s">
        <v>0</v>
      </c>
      <c r="C436" s="2" t="s">
        <v>727</v>
      </c>
      <c r="D436" s="2">
        <v>2023</v>
      </c>
      <c r="E436" s="2" t="s">
        <v>1</v>
      </c>
      <c r="F436" s="2" t="s">
        <v>2</v>
      </c>
      <c r="G436" s="2" t="s">
        <v>3</v>
      </c>
      <c r="H436" s="2" t="s">
        <v>4</v>
      </c>
      <c r="I436" s="2" t="s">
        <v>750</v>
      </c>
      <c r="J436" s="2" t="s">
        <v>562</v>
      </c>
      <c r="K436" s="2" t="s">
        <v>871</v>
      </c>
      <c r="L436" s="2" t="s">
        <v>834</v>
      </c>
      <c r="M436" s="2" t="s">
        <v>835</v>
      </c>
      <c r="N436" s="2" t="s">
        <v>49</v>
      </c>
      <c r="O436" s="2" t="s">
        <v>80</v>
      </c>
      <c r="P436" s="2" t="s">
        <v>81</v>
      </c>
      <c r="Q436" s="2" t="s">
        <v>82</v>
      </c>
      <c r="R436" s="2" t="s">
        <v>10</v>
      </c>
      <c r="S436" s="2" t="s">
        <v>11</v>
      </c>
      <c r="T436" s="2">
        <v>380</v>
      </c>
      <c r="U436" s="2" t="s">
        <v>568</v>
      </c>
      <c r="V436" s="5">
        <v>576083205030</v>
      </c>
      <c r="W436" s="5">
        <v>175639974134</v>
      </c>
      <c r="X436" s="6">
        <v>30.49</v>
      </c>
      <c r="Y436" s="5">
        <v>1003531224934</v>
      </c>
      <c r="Z436" s="5">
        <v>733856678773</v>
      </c>
      <c r="AA436" s="6">
        <v>73.13</v>
      </c>
      <c r="AB436" s="5">
        <v>777980439219</v>
      </c>
      <c r="AC436" s="5">
        <v>576805028577</v>
      </c>
      <c r="AD436" s="6">
        <v>74.14</v>
      </c>
      <c r="AE436" s="5">
        <v>769797557237</v>
      </c>
      <c r="AF436" s="5">
        <v>568904902712</v>
      </c>
      <c r="AG436" s="6">
        <v>73.900000000000006</v>
      </c>
      <c r="AH436" s="5">
        <v>664766141000</v>
      </c>
      <c r="AI436" s="5">
        <v>0</v>
      </c>
      <c r="AJ436" s="6">
        <v>0</v>
      </c>
      <c r="AK436" s="2" t="s">
        <v>13</v>
      </c>
      <c r="AL436" s="2" t="s">
        <v>13</v>
      </c>
      <c r="AM436" s="2" t="s">
        <v>13</v>
      </c>
      <c r="AN436" s="3">
        <f t="shared" si="83"/>
        <v>576083.20502999995</v>
      </c>
      <c r="AO436" s="3">
        <f t="shared" si="84"/>
        <v>175639.97413399999</v>
      </c>
      <c r="AP436" s="3">
        <f t="shared" si="85"/>
        <v>1003531.2249340001</v>
      </c>
      <c r="AQ436" s="3">
        <f t="shared" si="86"/>
        <v>733856.67877300002</v>
      </c>
      <c r="AR436" s="3">
        <f t="shared" si="87"/>
        <v>777980.43921900005</v>
      </c>
      <c r="AS436" s="3">
        <f t="shared" si="88"/>
        <v>576805.02857700002</v>
      </c>
      <c r="AT436" s="3">
        <f t="shared" si="89"/>
        <v>769797.55723699997</v>
      </c>
      <c r="AU436" s="3">
        <f t="shared" si="90"/>
        <v>568904.90271199995</v>
      </c>
      <c r="AV436" s="3">
        <f t="shared" si="91"/>
        <v>664766.14099999995</v>
      </c>
      <c r="AW436" s="3">
        <f t="shared" si="92"/>
        <v>0</v>
      </c>
      <c r="AX436" s="4">
        <f t="shared" si="93"/>
        <v>3792158.5674200002</v>
      </c>
      <c r="AY436" s="4">
        <f t="shared" si="94"/>
        <v>2055206.5841959999</v>
      </c>
      <c r="AZ436" s="2" t="s">
        <v>898</v>
      </c>
    </row>
    <row r="437" spans="1:52" x14ac:dyDescent="0.25">
      <c r="A437">
        <v>16</v>
      </c>
      <c r="B437" s="2" t="s">
        <v>0</v>
      </c>
      <c r="C437" s="2" t="s">
        <v>727</v>
      </c>
      <c r="D437" s="2">
        <v>2023</v>
      </c>
      <c r="E437" s="2" t="s">
        <v>1</v>
      </c>
      <c r="F437" s="2" t="s">
        <v>2</v>
      </c>
      <c r="G437" s="2" t="s">
        <v>3</v>
      </c>
      <c r="H437" s="2" t="s">
        <v>4</v>
      </c>
      <c r="I437" s="2" t="s">
        <v>750</v>
      </c>
      <c r="J437" s="2" t="s">
        <v>562</v>
      </c>
      <c r="K437" s="2" t="s">
        <v>871</v>
      </c>
      <c r="L437" s="2" t="s">
        <v>834</v>
      </c>
      <c r="M437" s="2" t="s">
        <v>835</v>
      </c>
      <c r="N437" s="2" t="s">
        <v>49</v>
      </c>
      <c r="O437" s="2" t="s">
        <v>80</v>
      </c>
      <c r="P437" s="2" t="s">
        <v>81</v>
      </c>
      <c r="Q437" s="2" t="s">
        <v>82</v>
      </c>
      <c r="R437" s="2" t="s">
        <v>10</v>
      </c>
      <c r="S437" s="2" t="s">
        <v>11</v>
      </c>
      <c r="T437" s="2">
        <v>381</v>
      </c>
      <c r="U437" s="2" t="s">
        <v>175</v>
      </c>
      <c r="V437" s="5">
        <v>25610011244</v>
      </c>
      <c r="W437" s="5">
        <v>25500765156</v>
      </c>
      <c r="X437" s="6">
        <v>99.57</v>
      </c>
      <c r="Y437" s="5">
        <v>6999605616</v>
      </c>
      <c r="Z437" s="5">
        <v>5111893906</v>
      </c>
      <c r="AA437" s="6">
        <v>73.03</v>
      </c>
      <c r="AB437" s="5">
        <v>30176232934</v>
      </c>
      <c r="AC437" s="5">
        <v>14653861640</v>
      </c>
      <c r="AD437" s="6">
        <v>48.56</v>
      </c>
      <c r="AE437" s="5">
        <v>102151867541</v>
      </c>
      <c r="AF437" s="5">
        <v>100077074669</v>
      </c>
      <c r="AG437" s="6">
        <v>97.97</v>
      </c>
      <c r="AH437" s="5">
        <v>32690000000</v>
      </c>
      <c r="AI437" s="5">
        <v>0</v>
      </c>
      <c r="AJ437" s="6">
        <v>0</v>
      </c>
      <c r="AK437" s="2" t="s">
        <v>13</v>
      </c>
      <c r="AL437" s="2" t="s">
        <v>13</v>
      </c>
      <c r="AM437" s="2" t="s">
        <v>13</v>
      </c>
      <c r="AN437" s="3">
        <f t="shared" si="83"/>
        <v>25610.011244000001</v>
      </c>
      <c r="AO437" s="3">
        <f t="shared" si="84"/>
        <v>25500.765156000001</v>
      </c>
      <c r="AP437" s="3">
        <f t="shared" si="85"/>
        <v>6999.6056159999998</v>
      </c>
      <c r="AQ437" s="3">
        <f t="shared" si="86"/>
        <v>5111.8939060000002</v>
      </c>
      <c r="AR437" s="3">
        <f t="shared" si="87"/>
        <v>30176.232934</v>
      </c>
      <c r="AS437" s="3">
        <f t="shared" si="88"/>
        <v>14653.861639999999</v>
      </c>
      <c r="AT437" s="3">
        <f t="shared" si="89"/>
        <v>102151.867541</v>
      </c>
      <c r="AU437" s="3">
        <f t="shared" si="90"/>
        <v>100077.07466899999</v>
      </c>
      <c r="AV437" s="3">
        <f t="shared" si="91"/>
        <v>32690</v>
      </c>
      <c r="AW437" s="3">
        <f t="shared" si="92"/>
        <v>0</v>
      </c>
      <c r="AX437" s="4">
        <f t="shared" si="93"/>
        <v>197627.71733499999</v>
      </c>
      <c r="AY437" s="4">
        <f t="shared" si="94"/>
        <v>145343.595371</v>
      </c>
      <c r="AZ437" s="2" t="s">
        <v>903</v>
      </c>
    </row>
    <row r="438" spans="1:52" x14ac:dyDescent="0.25">
      <c r="A438">
        <v>16</v>
      </c>
      <c r="B438" s="2" t="s">
        <v>0</v>
      </c>
      <c r="C438" s="2" t="s">
        <v>727</v>
      </c>
      <c r="D438" s="2">
        <v>2023</v>
      </c>
      <c r="E438" s="2" t="s">
        <v>1</v>
      </c>
      <c r="F438" s="2" t="s">
        <v>2</v>
      </c>
      <c r="G438" s="2" t="s">
        <v>3</v>
      </c>
      <c r="H438" s="2" t="s">
        <v>4</v>
      </c>
      <c r="I438" s="2" t="s">
        <v>750</v>
      </c>
      <c r="J438" s="2" t="s">
        <v>562</v>
      </c>
      <c r="K438" s="2" t="s">
        <v>871</v>
      </c>
      <c r="L438" s="2" t="s">
        <v>834</v>
      </c>
      <c r="M438" s="2" t="s">
        <v>835</v>
      </c>
      <c r="N438" s="2" t="s">
        <v>49</v>
      </c>
      <c r="O438" s="2" t="s">
        <v>80</v>
      </c>
      <c r="P438" s="2" t="s">
        <v>81</v>
      </c>
      <c r="Q438" s="2" t="s">
        <v>82</v>
      </c>
      <c r="R438" s="2" t="s">
        <v>10</v>
      </c>
      <c r="S438" s="2" t="s">
        <v>11</v>
      </c>
      <c r="T438" s="2">
        <v>382</v>
      </c>
      <c r="U438" s="2" t="s">
        <v>569</v>
      </c>
      <c r="V438" s="5">
        <v>45588403501</v>
      </c>
      <c r="W438" s="5">
        <v>35885407058</v>
      </c>
      <c r="X438" s="6">
        <v>78.72</v>
      </c>
      <c r="Y438" s="5">
        <v>132041888832</v>
      </c>
      <c r="Z438" s="5">
        <v>68914884732</v>
      </c>
      <c r="AA438" s="6">
        <v>52.19</v>
      </c>
      <c r="AB438" s="5">
        <v>291297738352</v>
      </c>
      <c r="AC438" s="5">
        <v>221096030418</v>
      </c>
      <c r="AD438" s="6">
        <v>75.900000000000006</v>
      </c>
      <c r="AE438" s="5">
        <v>141625997003</v>
      </c>
      <c r="AF438" s="5">
        <v>104491373909</v>
      </c>
      <c r="AG438" s="6">
        <v>73.78</v>
      </c>
      <c r="AH438" s="5">
        <v>84398920000</v>
      </c>
      <c r="AI438" s="5">
        <v>0</v>
      </c>
      <c r="AJ438" s="6">
        <v>0</v>
      </c>
      <c r="AK438" s="2" t="s">
        <v>13</v>
      </c>
      <c r="AL438" s="2" t="s">
        <v>13</v>
      </c>
      <c r="AM438" s="2" t="s">
        <v>13</v>
      </c>
      <c r="AN438" s="3">
        <f t="shared" si="83"/>
        <v>45588.403501000001</v>
      </c>
      <c r="AO438" s="3">
        <f t="shared" si="84"/>
        <v>35885.407057999997</v>
      </c>
      <c r="AP438" s="3">
        <f t="shared" si="85"/>
        <v>132041.888832</v>
      </c>
      <c r="AQ438" s="3">
        <f t="shared" si="86"/>
        <v>68914.884732000006</v>
      </c>
      <c r="AR438" s="3">
        <f t="shared" si="87"/>
        <v>291297.73835200001</v>
      </c>
      <c r="AS438" s="3">
        <f t="shared" si="88"/>
        <v>221096.03041800001</v>
      </c>
      <c r="AT438" s="3">
        <f t="shared" si="89"/>
        <v>141625.997003</v>
      </c>
      <c r="AU438" s="3">
        <f t="shared" si="90"/>
        <v>104491.373909</v>
      </c>
      <c r="AV438" s="3">
        <f t="shared" si="91"/>
        <v>84398.92</v>
      </c>
      <c r="AW438" s="3">
        <f t="shared" si="92"/>
        <v>0</v>
      </c>
      <c r="AX438" s="4">
        <f t="shared" si="93"/>
        <v>694952.94768800004</v>
      </c>
      <c r="AY438" s="4">
        <f t="shared" si="94"/>
        <v>430387.69611700001</v>
      </c>
      <c r="AZ438" s="2" t="s">
        <v>898</v>
      </c>
    </row>
    <row r="439" spans="1:52" x14ac:dyDescent="0.25">
      <c r="A439">
        <v>16</v>
      </c>
      <c r="B439" s="2" t="s">
        <v>0</v>
      </c>
      <c r="C439" s="2" t="s">
        <v>727</v>
      </c>
      <c r="D439" s="2">
        <v>2023</v>
      </c>
      <c r="E439" s="2" t="s">
        <v>1</v>
      </c>
      <c r="F439" s="2" t="s">
        <v>2</v>
      </c>
      <c r="G439" s="2" t="s">
        <v>3</v>
      </c>
      <c r="H439" s="2" t="s">
        <v>4</v>
      </c>
      <c r="I439" s="2" t="s">
        <v>750</v>
      </c>
      <c r="J439" s="2" t="s">
        <v>562</v>
      </c>
      <c r="K439" s="2" t="s">
        <v>871</v>
      </c>
      <c r="L439" s="2" t="s">
        <v>834</v>
      </c>
      <c r="M439" s="2" t="s">
        <v>835</v>
      </c>
      <c r="N439" s="2" t="s">
        <v>49</v>
      </c>
      <c r="O439" s="2" t="s">
        <v>80</v>
      </c>
      <c r="P439" s="2" t="s">
        <v>81</v>
      </c>
      <c r="Q439" s="2" t="s">
        <v>82</v>
      </c>
      <c r="R439" s="2" t="s">
        <v>10</v>
      </c>
      <c r="S439" s="2" t="s">
        <v>11</v>
      </c>
      <c r="T439" s="2">
        <v>383</v>
      </c>
      <c r="U439" s="2" t="s">
        <v>176</v>
      </c>
      <c r="V439" s="5">
        <v>0</v>
      </c>
      <c r="W439" s="5">
        <v>0</v>
      </c>
      <c r="X439" s="6">
        <v>0</v>
      </c>
      <c r="Y439" s="5">
        <v>0</v>
      </c>
      <c r="Z439" s="5">
        <v>0</v>
      </c>
      <c r="AA439" s="6">
        <v>0</v>
      </c>
      <c r="AB439" s="5">
        <v>0</v>
      </c>
      <c r="AC439" s="5">
        <v>0</v>
      </c>
      <c r="AD439" s="6">
        <v>0</v>
      </c>
      <c r="AE439" s="5">
        <v>360000000</v>
      </c>
      <c r="AF439" s="5">
        <v>0</v>
      </c>
      <c r="AG439" s="6">
        <v>0</v>
      </c>
      <c r="AH439" s="5">
        <v>0</v>
      </c>
      <c r="AI439" s="5">
        <v>0</v>
      </c>
      <c r="AJ439" s="6">
        <v>0</v>
      </c>
      <c r="AK439" s="2" t="s">
        <v>13</v>
      </c>
      <c r="AL439" s="2" t="s">
        <v>13</v>
      </c>
      <c r="AM439" s="2" t="s">
        <v>13</v>
      </c>
      <c r="AN439" s="3">
        <f t="shared" si="83"/>
        <v>0</v>
      </c>
      <c r="AO439" s="3">
        <f t="shared" si="84"/>
        <v>0</v>
      </c>
      <c r="AP439" s="3">
        <f t="shared" si="85"/>
        <v>0</v>
      </c>
      <c r="AQ439" s="3">
        <f t="shared" si="86"/>
        <v>0</v>
      </c>
      <c r="AR439" s="3">
        <f t="shared" si="87"/>
        <v>0</v>
      </c>
      <c r="AS439" s="3">
        <f t="shared" si="88"/>
        <v>0</v>
      </c>
      <c r="AT439" s="3">
        <f t="shared" si="89"/>
        <v>360</v>
      </c>
      <c r="AU439" s="3">
        <f t="shared" si="90"/>
        <v>0</v>
      </c>
      <c r="AV439" s="3">
        <f t="shared" si="91"/>
        <v>0</v>
      </c>
      <c r="AW439" s="3">
        <f t="shared" si="92"/>
        <v>0</v>
      </c>
      <c r="AX439" s="4">
        <f t="shared" si="93"/>
        <v>360</v>
      </c>
      <c r="AY439" s="4">
        <f t="shared" si="94"/>
        <v>0</v>
      </c>
      <c r="AZ439" s="2" t="s">
        <v>906</v>
      </c>
    </row>
    <row r="440" spans="1:52" x14ac:dyDescent="0.25">
      <c r="A440">
        <v>16</v>
      </c>
      <c r="B440" s="2" t="s">
        <v>0</v>
      </c>
      <c r="C440" s="2" t="s">
        <v>727</v>
      </c>
      <c r="D440" s="2">
        <v>2023</v>
      </c>
      <c r="E440" s="2" t="s">
        <v>1</v>
      </c>
      <c r="F440" s="2" t="s">
        <v>2</v>
      </c>
      <c r="G440" s="2" t="s">
        <v>3</v>
      </c>
      <c r="H440" s="2" t="s">
        <v>4</v>
      </c>
      <c r="I440" s="2" t="s">
        <v>750</v>
      </c>
      <c r="J440" s="2" t="s">
        <v>562</v>
      </c>
      <c r="K440" s="2" t="s">
        <v>871</v>
      </c>
      <c r="L440" s="2" t="s">
        <v>834</v>
      </c>
      <c r="M440" s="2" t="s">
        <v>835</v>
      </c>
      <c r="N440" s="2" t="s">
        <v>49</v>
      </c>
      <c r="O440" s="2" t="s">
        <v>80</v>
      </c>
      <c r="P440" s="2" t="s">
        <v>81</v>
      </c>
      <c r="Q440" s="2" t="s">
        <v>82</v>
      </c>
      <c r="R440" s="2" t="s">
        <v>10</v>
      </c>
      <c r="S440" s="2" t="s">
        <v>11</v>
      </c>
      <c r="T440" s="2">
        <v>388</v>
      </c>
      <c r="U440" s="2" t="s">
        <v>180</v>
      </c>
      <c r="V440" s="5">
        <v>0</v>
      </c>
      <c r="W440" s="5">
        <v>0</v>
      </c>
      <c r="X440" s="6">
        <v>0</v>
      </c>
      <c r="Y440" s="5">
        <v>0</v>
      </c>
      <c r="Z440" s="5">
        <v>0</v>
      </c>
      <c r="AA440" s="6">
        <v>0</v>
      </c>
      <c r="AB440" s="5">
        <v>5591943201</v>
      </c>
      <c r="AC440" s="5">
        <v>4318023629</v>
      </c>
      <c r="AD440" s="6">
        <v>77.22</v>
      </c>
      <c r="AE440" s="5">
        <v>779834469</v>
      </c>
      <c r="AF440" s="5">
        <v>779834469</v>
      </c>
      <c r="AG440" s="6">
        <v>100</v>
      </c>
      <c r="AH440" s="5">
        <v>1281700000</v>
      </c>
      <c r="AI440" s="5">
        <v>0</v>
      </c>
      <c r="AJ440" s="6">
        <v>0</v>
      </c>
      <c r="AK440" s="2" t="s">
        <v>13</v>
      </c>
      <c r="AL440" s="2" t="s">
        <v>13</v>
      </c>
      <c r="AM440" s="2" t="s">
        <v>13</v>
      </c>
      <c r="AN440" s="3">
        <f t="shared" si="83"/>
        <v>0</v>
      </c>
      <c r="AO440" s="3">
        <f t="shared" si="84"/>
        <v>0</v>
      </c>
      <c r="AP440" s="3">
        <f t="shared" si="85"/>
        <v>0</v>
      </c>
      <c r="AQ440" s="3">
        <f t="shared" si="86"/>
        <v>0</v>
      </c>
      <c r="AR440" s="3">
        <f t="shared" si="87"/>
        <v>5591.943201</v>
      </c>
      <c r="AS440" s="3">
        <f t="shared" si="88"/>
        <v>4318.0236290000003</v>
      </c>
      <c r="AT440" s="3">
        <f t="shared" si="89"/>
        <v>779.83446900000001</v>
      </c>
      <c r="AU440" s="3">
        <f t="shared" si="90"/>
        <v>779.83446900000001</v>
      </c>
      <c r="AV440" s="3">
        <f t="shared" si="91"/>
        <v>1281.7</v>
      </c>
      <c r="AW440" s="3">
        <f t="shared" si="92"/>
        <v>0</v>
      </c>
      <c r="AX440" s="4">
        <f t="shared" si="93"/>
        <v>7653.4776700000002</v>
      </c>
      <c r="AY440" s="4">
        <f t="shared" si="94"/>
        <v>5097.8580980000006</v>
      </c>
      <c r="AZ440" s="2" t="s">
        <v>898</v>
      </c>
    </row>
    <row r="441" spans="1:52" x14ac:dyDescent="0.25">
      <c r="A441">
        <v>16</v>
      </c>
      <c r="B441" s="2" t="s">
        <v>0</v>
      </c>
      <c r="C441" s="2" t="s">
        <v>727</v>
      </c>
      <c r="D441" s="2">
        <v>2023</v>
      </c>
      <c r="E441" s="2" t="s">
        <v>1</v>
      </c>
      <c r="F441" s="2" t="s">
        <v>2</v>
      </c>
      <c r="G441" s="2" t="s">
        <v>3</v>
      </c>
      <c r="H441" s="2" t="s">
        <v>4</v>
      </c>
      <c r="I441" s="2" t="s">
        <v>750</v>
      </c>
      <c r="J441" s="2" t="s">
        <v>562</v>
      </c>
      <c r="K441" s="2" t="s">
        <v>871</v>
      </c>
      <c r="L441" s="2" t="s">
        <v>834</v>
      </c>
      <c r="M441" s="2" t="s">
        <v>835</v>
      </c>
      <c r="N441" s="2" t="s">
        <v>49</v>
      </c>
      <c r="O441" s="2" t="s">
        <v>80</v>
      </c>
      <c r="P441" s="2" t="s">
        <v>81</v>
      </c>
      <c r="Q441" s="2" t="s">
        <v>82</v>
      </c>
      <c r="R441" s="2" t="s">
        <v>10</v>
      </c>
      <c r="S441" s="2" t="s">
        <v>11</v>
      </c>
      <c r="T441" s="2">
        <v>392</v>
      </c>
      <c r="U441" s="2" t="s">
        <v>570</v>
      </c>
      <c r="V441" s="5">
        <v>29975427116</v>
      </c>
      <c r="W441" s="5">
        <v>29972664898</v>
      </c>
      <c r="X441" s="6">
        <v>99.99</v>
      </c>
      <c r="Y441" s="5">
        <v>50792480509</v>
      </c>
      <c r="Z441" s="5">
        <v>50446906656</v>
      </c>
      <c r="AA441" s="6">
        <v>99.32</v>
      </c>
      <c r="AB441" s="5">
        <v>51432284668</v>
      </c>
      <c r="AC441" s="5">
        <v>51432284668</v>
      </c>
      <c r="AD441" s="6">
        <v>100</v>
      </c>
      <c r="AE441" s="5">
        <v>93967302211</v>
      </c>
      <c r="AF441" s="5">
        <v>93967302211</v>
      </c>
      <c r="AG441" s="6">
        <v>100</v>
      </c>
      <c r="AH441" s="5">
        <v>14445000000</v>
      </c>
      <c r="AI441" s="5">
        <v>0</v>
      </c>
      <c r="AJ441" s="6">
        <v>0</v>
      </c>
      <c r="AK441" s="2" t="s">
        <v>13</v>
      </c>
      <c r="AL441" s="2" t="s">
        <v>13</v>
      </c>
      <c r="AM441" s="2" t="s">
        <v>13</v>
      </c>
      <c r="AN441" s="3">
        <f t="shared" si="83"/>
        <v>29975.427115999999</v>
      </c>
      <c r="AO441" s="3">
        <f t="shared" si="84"/>
        <v>29972.664897999999</v>
      </c>
      <c r="AP441" s="3">
        <f t="shared" si="85"/>
        <v>50792.480509000001</v>
      </c>
      <c r="AQ441" s="3">
        <f t="shared" si="86"/>
        <v>50446.906655999999</v>
      </c>
      <c r="AR441" s="3">
        <f t="shared" si="87"/>
        <v>51432.284668</v>
      </c>
      <c r="AS441" s="3">
        <f t="shared" si="88"/>
        <v>51432.284668</v>
      </c>
      <c r="AT441" s="3">
        <f t="shared" si="89"/>
        <v>93967.302211000002</v>
      </c>
      <c r="AU441" s="3">
        <f t="shared" si="90"/>
        <v>93967.302211000002</v>
      </c>
      <c r="AV441" s="3">
        <f t="shared" si="91"/>
        <v>14445</v>
      </c>
      <c r="AW441" s="3">
        <f t="shared" si="92"/>
        <v>0</v>
      </c>
      <c r="AX441" s="4">
        <f t="shared" si="93"/>
        <v>240612.494504</v>
      </c>
      <c r="AY441" s="4">
        <f t="shared" si="94"/>
        <v>225819.158433</v>
      </c>
      <c r="AZ441" s="2" t="s">
        <v>903</v>
      </c>
    </row>
    <row r="442" spans="1:52" x14ac:dyDescent="0.25">
      <c r="A442">
        <v>16</v>
      </c>
      <c r="B442" s="2" t="s">
        <v>0</v>
      </c>
      <c r="C442" s="2" t="s">
        <v>727</v>
      </c>
      <c r="D442" s="2">
        <v>2023</v>
      </c>
      <c r="E442" s="2" t="s">
        <v>1</v>
      </c>
      <c r="F442" s="2" t="s">
        <v>2</v>
      </c>
      <c r="G442" s="2" t="s">
        <v>3</v>
      </c>
      <c r="H442" s="2" t="s">
        <v>4</v>
      </c>
      <c r="I442" s="2" t="s">
        <v>750</v>
      </c>
      <c r="J442" s="2" t="s">
        <v>562</v>
      </c>
      <c r="K442" s="2" t="s">
        <v>871</v>
      </c>
      <c r="L442" s="2" t="s">
        <v>834</v>
      </c>
      <c r="M442" s="2" t="s">
        <v>835</v>
      </c>
      <c r="N442" s="2" t="s">
        <v>49</v>
      </c>
      <c r="O442" s="2" t="s">
        <v>80</v>
      </c>
      <c r="P442" s="2" t="s">
        <v>81</v>
      </c>
      <c r="Q442" s="2" t="s">
        <v>82</v>
      </c>
      <c r="R442" s="2" t="s">
        <v>10</v>
      </c>
      <c r="S442" s="2" t="s">
        <v>11</v>
      </c>
      <c r="T442" s="2">
        <v>393</v>
      </c>
      <c r="U442" s="2" t="s">
        <v>571</v>
      </c>
      <c r="V442" s="5">
        <v>0</v>
      </c>
      <c r="W442" s="5">
        <v>0</v>
      </c>
      <c r="X442" s="6">
        <v>0</v>
      </c>
      <c r="Y442" s="5">
        <v>0</v>
      </c>
      <c r="Z442" s="5">
        <v>0</v>
      </c>
      <c r="AA442" s="6">
        <v>0</v>
      </c>
      <c r="AB442" s="5">
        <v>0</v>
      </c>
      <c r="AC442" s="5">
        <v>0</v>
      </c>
      <c r="AD442" s="6">
        <v>0</v>
      </c>
      <c r="AE442" s="5">
        <v>0</v>
      </c>
      <c r="AF442" s="5">
        <v>0</v>
      </c>
      <c r="AG442" s="6">
        <v>0</v>
      </c>
      <c r="AH442" s="5">
        <v>0</v>
      </c>
      <c r="AI442" s="5">
        <v>0</v>
      </c>
      <c r="AJ442" s="6">
        <v>0</v>
      </c>
      <c r="AK442" s="2" t="s">
        <v>13</v>
      </c>
      <c r="AL442" s="2" t="s">
        <v>13</v>
      </c>
      <c r="AM442" s="2" t="s">
        <v>13</v>
      </c>
      <c r="AN442" s="3">
        <f t="shared" si="83"/>
        <v>0</v>
      </c>
      <c r="AO442" s="3">
        <f t="shared" si="84"/>
        <v>0</v>
      </c>
      <c r="AP442" s="3">
        <f t="shared" si="85"/>
        <v>0</v>
      </c>
      <c r="AQ442" s="3">
        <f t="shared" si="86"/>
        <v>0</v>
      </c>
      <c r="AR442" s="3">
        <f t="shared" si="87"/>
        <v>0</v>
      </c>
      <c r="AS442" s="3">
        <f t="shared" si="88"/>
        <v>0</v>
      </c>
      <c r="AT442" s="3">
        <f t="shared" si="89"/>
        <v>0</v>
      </c>
      <c r="AU442" s="3">
        <f t="shared" si="90"/>
        <v>0</v>
      </c>
      <c r="AV442" s="3">
        <f t="shared" si="91"/>
        <v>0</v>
      </c>
      <c r="AW442" s="3">
        <f t="shared" si="92"/>
        <v>0</v>
      </c>
      <c r="AX442" s="4">
        <f t="shared" si="93"/>
        <v>0</v>
      </c>
      <c r="AY442" s="4">
        <f t="shared" si="94"/>
        <v>0</v>
      </c>
      <c r="AZ442" s="2" t="s">
        <v>903</v>
      </c>
    </row>
    <row r="443" spans="1:52" x14ac:dyDescent="0.25">
      <c r="A443">
        <v>16</v>
      </c>
      <c r="B443" s="2" t="s">
        <v>0</v>
      </c>
      <c r="C443" s="2" t="s">
        <v>727</v>
      </c>
      <c r="D443" s="2">
        <v>2023</v>
      </c>
      <c r="E443" s="2" t="s">
        <v>1</v>
      </c>
      <c r="F443" s="2" t="s">
        <v>2</v>
      </c>
      <c r="G443" s="2" t="s">
        <v>3</v>
      </c>
      <c r="H443" s="2" t="s">
        <v>4</v>
      </c>
      <c r="I443" s="2" t="s">
        <v>750</v>
      </c>
      <c r="J443" s="2" t="s">
        <v>562</v>
      </c>
      <c r="K443" s="2" t="s">
        <v>871</v>
      </c>
      <c r="L443" s="2" t="s">
        <v>834</v>
      </c>
      <c r="M443" s="2" t="s">
        <v>835</v>
      </c>
      <c r="N443" s="2" t="s">
        <v>49</v>
      </c>
      <c r="O443" s="2" t="s">
        <v>80</v>
      </c>
      <c r="P443" s="2" t="s">
        <v>81</v>
      </c>
      <c r="Q443" s="2" t="s">
        <v>82</v>
      </c>
      <c r="R443" s="2" t="s">
        <v>10</v>
      </c>
      <c r="S443" s="2" t="s">
        <v>11</v>
      </c>
      <c r="T443" s="2">
        <v>394</v>
      </c>
      <c r="U443" s="2" t="s">
        <v>572</v>
      </c>
      <c r="V443" s="5">
        <v>0</v>
      </c>
      <c r="W443" s="5">
        <v>0</v>
      </c>
      <c r="X443" s="6">
        <v>0</v>
      </c>
      <c r="Y443" s="5">
        <v>0</v>
      </c>
      <c r="Z443" s="5">
        <v>0</v>
      </c>
      <c r="AA443" s="6">
        <v>0</v>
      </c>
      <c r="AB443" s="5">
        <v>0</v>
      </c>
      <c r="AC443" s="5">
        <v>0</v>
      </c>
      <c r="AD443" s="6">
        <v>0</v>
      </c>
      <c r="AE443" s="5">
        <v>0</v>
      </c>
      <c r="AF443" s="5">
        <v>0</v>
      </c>
      <c r="AG443" s="6">
        <v>0</v>
      </c>
      <c r="AH443" s="5">
        <v>0</v>
      </c>
      <c r="AI443" s="5">
        <v>0</v>
      </c>
      <c r="AJ443" s="6">
        <v>0</v>
      </c>
      <c r="AK443" s="2" t="s">
        <v>13</v>
      </c>
      <c r="AL443" s="2" t="s">
        <v>13</v>
      </c>
      <c r="AM443" s="2" t="s">
        <v>13</v>
      </c>
      <c r="AN443" s="3">
        <f t="shared" si="83"/>
        <v>0</v>
      </c>
      <c r="AO443" s="3">
        <f t="shared" si="84"/>
        <v>0</v>
      </c>
      <c r="AP443" s="3">
        <f t="shared" si="85"/>
        <v>0</v>
      </c>
      <c r="AQ443" s="3">
        <f t="shared" si="86"/>
        <v>0</v>
      </c>
      <c r="AR443" s="3">
        <f t="shared" si="87"/>
        <v>0</v>
      </c>
      <c r="AS443" s="3">
        <f t="shared" si="88"/>
        <v>0</v>
      </c>
      <c r="AT443" s="3">
        <f t="shared" si="89"/>
        <v>0</v>
      </c>
      <c r="AU443" s="3">
        <f t="shared" si="90"/>
        <v>0</v>
      </c>
      <c r="AV443" s="3">
        <f t="shared" si="91"/>
        <v>0</v>
      </c>
      <c r="AW443" s="3">
        <f t="shared" si="92"/>
        <v>0</v>
      </c>
      <c r="AX443" s="4">
        <f t="shared" si="93"/>
        <v>0</v>
      </c>
      <c r="AY443" s="4">
        <f t="shared" si="94"/>
        <v>0</v>
      </c>
      <c r="AZ443" s="2" t="s">
        <v>903</v>
      </c>
    </row>
    <row r="444" spans="1:52" x14ac:dyDescent="0.25">
      <c r="A444">
        <v>16</v>
      </c>
      <c r="B444" s="2" t="s">
        <v>0</v>
      </c>
      <c r="C444" s="2" t="s">
        <v>727</v>
      </c>
      <c r="D444" s="2">
        <v>2023</v>
      </c>
      <c r="E444" s="2" t="s">
        <v>1</v>
      </c>
      <c r="F444" s="2" t="s">
        <v>2</v>
      </c>
      <c r="G444" s="2" t="s">
        <v>3</v>
      </c>
      <c r="H444" s="2" t="s">
        <v>4</v>
      </c>
      <c r="I444" s="2" t="s">
        <v>750</v>
      </c>
      <c r="J444" s="2" t="s">
        <v>562</v>
      </c>
      <c r="K444" s="2" t="s">
        <v>871</v>
      </c>
      <c r="L444" s="2" t="s">
        <v>834</v>
      </c>
      <c r="M444" s="2" t="s">
        <v>835</v>
      </c>
      <c r="N444" s="2" t="s">
        <v>49</v>
      </c>
      <c r="O444" s="2" t="s">
        <v>80</v>
      </c>
      <c r="P444" s="2" t="s">
        <v>81</v>
      </c>
      <c r="Q444" s="2" t="s">
        <v>82</v>
      </c>
      <c r="R444" s="2" t="s">
        <v>10</v>
      </c>
      <c r="S444" s="2" t="s">
        <v>11</v>
      </c>
      <c r="T444" s="2">
        <v>396</v>
      </c>
      <c r="U444" s="2" t="s">
        <v>573</v>
      </c>
      <c r="V444" s="5">
        <v>203000000</v>
      </c>
      <c r="W444" s="5">
        <v>0</v>
      </c>
      <c r="X444" s="6">
        <v>0</v>
      </c>
      <c r="Y444" s="5">
        <v>82377665</v>
      </c>
      <c r="Z444" s="5">
        <v>82377665</v>
      </c>
      <c r="AA444" s="6">
        <v>100</v>
      </c>
      <c r="AB444" s="5">
        <v>0</v>
      </c>
      <c r="AC444" s="5">
        <v>0</v>
      </c>
      <c r="AD444" s="6">
        <v>0</v>
      </c>
      <c r="AE444" s="5">
        <v>0</v>
      </c>
      <c r="AF444" s="5">
        <v>0</v>
      </c>
      <c r="AG444" s="6">
        <v>0</v>
      </c>
      <c r="AH444" s="5">
        <v>0</v>
      </c>
      <c r="AI444" s="5">
        <v>0</v>
      </c>
      <c r="AJ444" s="6">
        <v>0</v>
      </c>
      <c r="AK444" s="2" t="s">
        <v>13</v>
      </c>
      <c r="AL444" s="2" t="s">
        <v>13</v>
      </c>
      <c r="AM444" s="2" t="s">
        <v>13</v>
      </c>
      <c r="AN444" s="3">
        <f t="shared" si="83"/>
        <v>203</v>
      </c>
      <c r="AO444" s="3">
        <f t="shared" si="84"/>
        <v>0</v>
      </c>
      <c r="AP444" s="3">
        <f t="shared" si="85"/>
        <v>82.377664999999993</v>
      </c>
      <c r="AQ444" s="3">
        <f t="shared" si="86"/>
        <v>82.377664999999993</v>
      </c>
      <c r="AR444" s="3">
        <f t="shared" si="87"/>
        <v>0</v>
      </c>
      <c r="AS444" s="3">
        <f t="shared" si="88"/>
        <v>0</v>
      </c>
      <c r="AT444" s="3">
        <f t="shared" si="89"/>
        <v>0</v>
      </c>
      <c r="AU444" s="3">
        <f t="shared" si="90"/>
        <v>0</v>
      </c>
      <c r="AV444" s="3">
        <f t="shared" si="91"/>
        <v>0</v>
      </c>
      <c r="AW444" s="3">
        <f t="shared" si="92"/>
        <v>0</v>
      </c>
      <c r="AX444" s="4">
        <f t="shared" si="93"/>
        <v>285.37766499999998</v>
      </c>
      <c r="AY444" s="4">
        <f t="shared" si="94"/>
        <v>82.377664999999993</v>
      </c>
      <c r="AZ444" s="2" t="s">
        <v>903</v>
      </c>
    </row>
    <row r="445" spans="1:52" x14ac:dyDescent="0.25">
      <c r="A445">
        <v>16</v>
      </c>
      <c r="B445" s="2" t="s">
        <v>0</v>
      </c>
      <c r="C445" s="2" t="s">
        <v>727</v>
      </c>
      <c r="D445" s="2">
        <v>2023</v>
      </c>
      <c r="E445" s="2" t="s">
        <v>1</v>
      </c>
      <c r="F445" s="2" t="s">
        <v>2</v>
      </c>
      <c r="G445" s="2" t="s">
        <v>3</v>
      </c>
      <c r="H445" s="2" t="s">
        <v>4</v>
      </c>
      <c r="I445" s="2" t="s">
        <v>750</v>
      </c>
      <c r="J445" s="2" t="s">
        <v>562</v>
      </c>
      <c r="K445" s="2" t="s">
        <v>871</v>
      </c>
      <c r="L445" s="2" t="s">
        <v>834</v>
      </c>
      <c r="M445" s="2" t="s">
        <v>835</v>
      </c>
      <c r="N445" s="2" t="s">
        <v>49</v>
      </c>
      <c r="O445" s="2" t="s">
        <v>80</v>
      </c>
      <c r="P445" s="2" t="s">
        <v>81</v>
      </c>
      <c r="Q445" s="2" t="s">
        <v>82</v>
      </c>
      <c r="R445" s="2" t="s">
        <v>10</v>
      </c>
      <c r="S445" s="2" t="s">
        <v>11</v>
      </c>
      <c r="T445" s="2">
        <v>397</v>
      </c>
      <c r="U445" s="2" t="s">
        <v>574</v>
      </c>
      <c r="V445" s="5">
        <v>47585167561</v>
      </c>
      <c r="W445" s="5">
        <v>8400453282</v>
      </c>
      <c r="X445" s="6">
        <v>17.649999999999999</v>
      </c>
      <c r="Y445" s="5">
        <v>65113629416.989998</v>
      </c>
      <c r="Z445" s="5">
        <v>53824445627</v>
      </c>
      <c r="AA445" s="6">
        <v>82.66</v>
      </c>
      <c r="AB445" s="5">
        <v>66217203043</v>
      </c>
      <c r="AC445" s="5">
        <v>63228104639</v>
      </c>
      <c r="AD445" s="6">
        <v>95.49</v>
      </c>
      <c r="AE445" s="5">
        <v>129607045855</v>
      </c>
      <c r="AF445" s="5">
        <v>119906116002</v>
      </c>
      <c r="AG445" s="6">
        <v>92.52</v>
      </c>
      <c r="AH445" s="5">
        <v>128765051000</v>
      </c>
      <c r="AI445" s="5">
        <v>0</v>
      </c>
      <c r="AJ445" s="6">
        <v>0</v>
      </c>
      <c r="AK445" s="2" t="s">
        <v>13</v>
      </c>
      <c r="AL445" s="2" t="s">
        <v>13</v>
      </c>
      <c r="AM445" s="2" t="s">
        <v>13</v>
      </c>
      <c r="AN445" s="3">
        <f t="shared" si="83"/>
        <v>47585.167561000002</v>
      </c>
      <c r="AO445" s="3">
        <f t="shared" si="84"/>
        <v>8400.4532820000004</v>
      </c>
      <c r="AP445" s="3">
        <f t="shared" si="85"/>
        <v>65113.629416989999</v>
      </c>
      <c r="AQ445" s="3">
        <f t="shared" si="86"/>
        <v>53824.445627000001</v>
      </c>
      <c r="AR445" s="3">
        <f t="shared" si="87"/>
        <v>66217.203043000001</v>
      </c>
      <c r="AS445" s="3">
        <f t="shared" si="88"/>
        <v>63228.104638999997</v>
      </c>
      <c r="AT445" s="3">
        <f t="shared" si="89"/>
        <v>129607.045855</v>
      </c>
      <c r="AU445" s="3">
        <f t="shared" si="90"/>
        <v>119906.116002</v>
      </c>
      <c r="AV445" s="3">
        <f t="shared" si="91"/>
        <v>128765.05100000001</v>
      </c>
      <c r="AW445" s="3">
        <f t="shared" si="92"/>
        <v>0</v>
      </c>
      <c r="AX445" s="4">
        <f t="shared" si="93"/>
        <v>437288.09687599004</v>
      </c>
      <c r="AY445" s="4">
        <f t="shared" si="94"/>
        <v>245359.11955</v>
      </c>
      <c r="AZ445" s="2" t="s">
        <v>903</v>
      </c>
    </row>
    <row r="446" spans="1:52" x14ac:dyDescent="0.25">
      <c r="A446">
        <v>16</v>
      </c>
      <c r="B446" s="2" t="s">
        <v>0</v>
      </c>
      <c r="C446" s="2" t="s">
        <v>727</v>
      </c>
      <c r="D446" s="2">
        <v>2023</v>
      </c>
      <c r="E446" s="2" t="s">
        <v>1</v>
      </c>
      <c r="F446" s="2" t="s">
        <v>2</v>
      </c>
      <c r="G446" s="2" t="s">
        <v>3</v>
      </c>
      <c r="H446" s="2" t="s">
        <v>4</v>
      </c>
      <c r="I446" s="2" t="s">
        <v>750</v>
      </c>
      <c r="J446" s="2" t="s">
        <v>562</v>
      </c>
      <c r="K446" s="2" t="s">
        <v>871</v>
      </c>
      <c r="L446" s="2" t="s">
        <v>834</v>
      </c>
      <c r="M446" s="2" t="s">
        <v>835</v>
      </c>
      <c r="N446" s="2" t="s">
        <v>49</v>
      </c>
      <c r="O446" s="2" t="s">
        <v>80</v>
      </c>
      <c r="P446" s="2" t="s">
        <v>81</v>
      </c>
      <c r="Q446" s="2" t="s">
        <v>82</v>
      </c>
      <c r="R446" s="2" t="s">
        <v>10</v>
      </c>
      <c r="S446" s="2" t="s">
        <v>11</v>
      </c>
      <c r="T446" s="2">
        <v>398</v>
      </c>
      <c r="U446" s="2" t="s">
        <v>575</v>
      </c>
      <c r="V446" s="5">
        <v>0</v>
      </c>
      <c r="W446" s="5">
        <v>0</v>
      </c>
      <c r="X446" s="6">
        <v>0</v>
      </c>
      <c r="Y446" s="5">
        <v>0</v>
      </c>
      <c r="Z446" s="5">
        <v>0</v>
      </c>
      <c r="AA446" s="6">
        <v>0</v>
      </c>
      <c r="AB446" s="5">
        <v>0</v>
      </c>
      <c r="AC446" s="5">
        <v>0</v>
      </c>
      <c r="AD446" s="6">
        <v>0</v>
      </c>
      <c r="AE446" s="5">
        <v>0</v>
      </c>
      <c r="AF446" s="5">
        <v>0</v>
      </c>
      <c r="AG446" s="6">
        <v>0</v>
      </c>
      <c r="AH446" s="5">
        <v>0</v>
      </c>
      <c r="AI446" s="5">
        <v>0</v>
      </c>
      <c r="AJ446" s="6">
        <v>0</v>
      </c>
      <c r="AK446" s="2" t="s">
        <v>13</v>
      </c>
      <c r="AL446" s="2" t="s">
        <v>13</v>
      </c>
      <c r="AM446" s="2" t="s">
        <v>13</v>
      </c>
      <c r="AN446" s="3">
        <f t="shared" si="83"/>
        <v>0</v>
      </c>
      <c r="AO446" s="3">
        <f t="shared" si="84"/>
        <v>0</v>
      </c>
      <c r="AP446" s="3">
        <f t="shared" si="85"/>
        <v>0</v>
      </c>
      <c r="AQ446" s="3">
        <f t="shared" si="86"/>
        <v>0</v>
      </c>
      <c r="AR446" s="3">
        <f t="shared" si="87"/>
        <v>0</v>
      </c>
      <c r="AS446" s="3">
        <f t="shared" si="88"/>
        <v>0</v>
      </c>
      <c r="AT446" s="3">
        <f t="shared" si="89"/>
        <v>0</v>
      </c>
      <c r="AU446" s="3">
        <f t="shared" si="90"/>
        <v>0</v>
      </c>
      <c r="AV446" s="3">
        <f t="shared" si="91"/>
        <v>0</v>
      </c>
      <c r="AW446" s="3">
        <f t="shared" si="92"/>
        <v>0</v>
      </c>
      <c r="AX446" s="4">
        <f t="shared" si="93"/>
        <v>0</v>
      </c>
      <c r="AY446" s="4">
        <f t="shared" si="94"/>
        <v>0</v>
      </c>
      <c r="AZ446" s="2" t="s">
        <v>903</v>
      </c>
    </row>
    <row r="447" spans="1:52" x14ac:dyDescent="0.25">
      <c r="A447">
        <v>16</v>
      </c>
      <c r="B447" s="2" t="s">
        <v>0</v>
      </c>
      <c r="C447" s="2" t="s">
        <v>727</v>
      </c>
      <c r="D447" s="2">
        <v>2023</v>
      </c>
      <c r="E447" s="2" t="s">
        <v>1</v>
      </c>
      <c r="F447" s="2" t="s">
        <v>2</v>
      </c>
      <c r="G447" s="2" t="s">
        <v>3</v>
      </c>
      <c r="H447" s="2" t="s">
        <v>4</v>
      </c>
      <c r="I447" s="2" t="s">
        <v>750</v>
      </c>
      <c r="J447" s="2" t="s">
        <v>562</v>
      </c>
      <c r="K447" s="2" t="s">
        <v>871</v>
      </c>
      <c r="L447" s="2" t="s">
        <v>834</v>
      </c>
      <c r="M447" s="2" t="s">
        <v>835</v>
      </c>
      <c r="N447" s="2" t="s">
        <v>49</v>
      </c>
      <c r="O447" s="2" t="s">
        <v>80</v>
      </c>
      <c r="P447" s="2" t="s">
        <v>576</v>
      </c>
      <c r="Q447" s="2" t="s">
        <v>577</v>
      </c>
      <c r="R447" s="2" t="s">
        <v>10</v>
      </c>
      <c r="S447" s="2" t="s">
        <v>11</v>
      </c>
      <c r="T447" s="2">
        <v>402</v>
      </c>
      <c r="U447" s="2" t="s">
        <v>578</v>
      </c>
      <c r="V447" s="5">
        <v>0</v>
      </c>
      <c r="W447" s="5">
        <v>0</v>
      </c>
      <c r="X447" s="6">
        <v>0</v>
      </c>
      <c r="Y447" s="5">
        <v>30810000000</v>
      </c>
      <c r="Z447" s="5">
        <v>30786963708</v>
      </c>
      <c r="AA447" s="6">
        <v>99.93</v>
      </c>
      <c r="AB447" s="5">
        <v>0</v>
      </c>
      <c r="AC447" s="5">
        <v>0</v>
      </c>
      <c r="AD447" s="6">
        <v>0</v>
      </c>
      <c r="AE447" s="5">
        <v>28962163000</v>
      </c>
      <c r="AF447" s="5">
        <v>26682782354</v>
      </c>
      <c r="AG447" s="6">
        <v>92.13</v>
      </c>
      <c r="AH447" s="5">
        <v>76527808000</v>
      </c>
      <c r="AI447" s="5">
        <v>0</v>
      </c>
      <c r="AJ447" s="6">
        <v>0</v>
      </c>
      <c r="AK447" s="2" t="s">
        <v>13</v>
      </c>
      <c r="AL447" s="2" t="s">
        <v>13</v>
      </c>
      <c r="AM447" s="2" t="s">
        <v>13</v>
      </c>
      <c r="AN447" s="3">
        <f t="shared" si="83"/>
        <v>0</v>
      </c>
      <c r="AO447" s="3">
        <f t="shared" si="84"/>
        <v>0</v>
      </c>
      <c r="AP447" s="3">
        <f t="shared" si="85"/>
        <v>30810</v>
      </c>
      <c r="AQ447" s="3">
        <f t="shared" si="86"/>
        <v>30786.963707999999</v>
      </c>
      <c r="AR447" s="3">
        <f t="shared" si="87"/>
        <v>0</v>
      </c>
      <c r="AS447" s="3">
        <f t="shared" si="88"/>
        <v>0</v>
      </c>
      <c r="AT447" s="3">
        <f t="shared" si="89"/>
        <v>28962.163</v>
      </c>
      <c r="AU447" s="3">
        <f t="shared" si="90"/>
        <v>26682.782353999999</v>
      </c>
      <c r="AV447" s="3">
        <f t="shared" si="91"/>
        <v>76527.808000000005</v>
      </c>
      <c r="AW447" s="3">
        <f t="shared" si="92"/>
        <v>0</v>
      </c>
      <c r="AX447" s="4">
        <f t="shared" si="93"/>
        <v>136299.97100000002</v>
      </c>
      <c r="AY447" s="4">
        <f t="shared" si="94"/>
        <v>57469.746061999998</v>
      </c>
      <c r="AZ447" s="2" t="s">
        <v>903</v>
      </c>
    </row>
    <row r="448" spans="1:52" x14ac:dyDescent="0.25">
      <c r="A448">
        <v>16</v>
      </c>
      <c r="B448" s="2" t="s">
        <v>0</v>
      </c>
      <c r="C448" s="2" t="s">
        <v>727</v>
      </c>
      <c r="D448" s="2">
        <v>2023</v>
      </c>
      <c r="E448" s="2" t="s">
        <v>1</v>
      </c>
      <c r="F448" s="2" t="s">
        <v>2</v>
      </c>
      <c r="G448" s="2" t="s">
        <v>3</v>
      </c>
      <c r="H448" s="2" t="s">
        <v>4</v>
      </c>
      <c r="I448" s="2" t="s">
        <v>750</v>
      </c>
      <c r="J448" s="2" t="s">
        <v>562</v>
      </c>
      <c r="K448" s="2" t="s">
        <v>871</v>
      </c>
      <c r="L448" s="2" t="s">
        <v>834</v>
      </c>
      <c r="M448" s="2" t="s">
        <v>835</v>
      </c>
      <c r="N448" s="2" t="s">
        <v>6</v>
      </c>
      <c r="O448" s="2" t="s">
        <v>7</v>
      </c>
      <c r="P448" s="2" t="s">
        <v>8</v>
      </c>
      <c r="Q448" s="2" t="s">
        <v>9</v>
      </c>
      <c r="R448" s="2" t="s">
        <v>10</v>
      </c>
      <c r="S448" s="2" t="s">
        <v>11</v>
      </c>
      <c r="T448" s="2">
        <v>482</v>
      </c>
      <c r="U448" s="2" t="s">
        <v>184</v>
      </c>
      <c r="V448" s="5">
        <v>733919000</v>
      </c>
      <c r="W448" s="5">
        <v>402160500</v>
      </c>
      <c r="X448" s="6">
        <v>54.8</v>
      </c>
      <c r="Y448" s="5">
        <v>0</v>
      </c>
      <c r="Z448" s="5">
        <v>0</v>
      </c>
      <c r="AA448" s="6">
        <v>0</v>
      </c>
      <c r="AB448" s="5">
        <v>1437597000</v>
      </c>
      <c r="AC448" s="5">
        <v>1437597000</v>
      </c>
      <c r="AD448" s="6">
        <v>100</v>
      </c>
      <c r="AE448" s="5">
        <v>264176000</v>
      </c>
      <c r="AF448" s="5">
        <v>264176000</v>
      </c>
      <c r="AG448" s="6">
        <v>100</v>
      </c>
      <c r="AH448" s="5">
        <v>647103000</v>
      </c>
      <c r="AI448" s="5">
        <v>0</v>
      </c>
      <c r="AJ448" s="6">
        <v>0</v>
      </c>
      <c r="AK448" s="2" t="s">
        <v>13</v>
      </c>
      <c r="AL448" s="2" t="s">
        <v>13</v>
      </c>
      <c r="AM448" s="2" t="s">
        <v>13</v>
      </c>
      <c r="AN448" s="3">
        <f t="shared" si="83"/>
        <v>733.91899999999998</v>
      </c>
      <c r="AO448" s="3">
        <f t="shared" si="84"/>
        <v>402.16050000000001</v>
      </c>
      <c r="AP448" s="3">
        <f t="shared" si="85"/>
        <v>0</v>
      </c>
      <c r="AQ448" s="3">
        <f t="shared" si="86"/>
        <v>0</v>
      </c>
      <c r="AR448" s="3">
        <f t="shared" si="87"/>
        <v>1437.597</v>
      </c>
      <c r="AS448" s="3">
        <f t="shared" si="88"/>
        <v>1437.597</v>
      </c>
      <c r="AT448" s="3">
        <f t="shared" si="89"/>
        <v>264.17599999999999</v>
      </c>
      <c r="AU448" s="3">
        <f t="shared" si="90"/>
        <v>264.17599999999999</v>
      </c>
      <c r="AV448" s="3">
        <f t="shared" si="91"/>
        <v>647.10299999999995</v>
      </c>
      <c r="AW448" s="3">
        <f t="shared" si="92"/>
        <v>0</v>
      </c>
      <c r="AX448" s="4">
        <f t="shared" si="93"/>
        <v>3082.7950000000001</v>
      </c>
      <c r="AY448" s="4">
        <f t="shared" si="94"/>
        <v>2103.9335000000001</v>
      </c>
      <c r="AZ448" s="2" t="s">
        <v>897</v>
      </c>
    </row>
    <row r="449" spans="1:52" x14ac:dyDescent="0.25">
      <c r="A449">
        <v>16</v>
      </c>
      <c r="B449" s="2" t="s">
        <v>0</v>
      </c>
      <c r="C449" s="2" t="s">
        <v>727</v>
      </c>
      <c r="D449" s="2">
        <v>2023</v>
      </c>
      <c r="E449" s="2" t="s">
        <v>1</v>
      </c>
      <c r="F449" s="2" t="s">
        <v>2</v>
      </c>
      <c r="G449" s="2" t="s">
        <v>3</v>
      </c>
      <c r="H449" s="2" t="s">
        <v>4</v>
      </c>
      <c r="I449" s="2" t="s">
        <v>750</v>
      </c>
      <c r="J449" s="2" t="s">
        <v>562</v>
      </c>
      <c r="K449" s="2" t="s">
        <v>871</v>
      </c>
      <c r="L449" s="2" t="s">
        <v>834</v>
      </c>
      <c r="M449" s="2" t="s">
        <v>835</v>
      </c>
      <c r="N449" s="2" t="s">
        <v>6</v>
      </c>
      <c r="O449" s="2" t="s">
        <v>7</v>
      </c>
      <c r="P449" s="2" t="s">
        <v>8</v>
      </c>
      <c r="Q449" s="2" t="s">
        <v>9</v>
      </c>
      <c r="R449" s="2" t="s">
        <v>10</v>
      </c>
      <c r="S449" s="2" t="s">
        <v>11</v>
      </c>
      <c r="T449" s="2">
        <v>483</v>
      </c>
      <c r="U449" s="2" t="s">
        <v>185</v>
      </c>
      <c r="V449" s="5">
        <v>63556721099</v>
      </c>
      <c r="W449" s="5">
        <v>52110232415</v>
      </c>
      <c r="X449" s="6">
        <v>81.99</v>
      </c>
      <c r="Y449" s="5">
        <v>154662376343</v>
      </c>
      <c r="Z449" s="5">
        <v>147018149517</v>
      </c>
      <c r="AA449" s="6">
        <v>95.06</v>
      </c>
      <c r="AB449" s="5">
        <v>174637494491</v>
      </c>
      <c r="AC449" s="5">
        <v>166106738980</v>
      </c>
      <c r="AD449" s="6">
        <v>95.12</v>
      </c>
      <c r="AE449" s="5">
        <v>191503706351</v>
      </c>
      <c r="AF449" s="5">
        <v>187297061484</v>
      </c>
      <c r="AG449" s="6">
        <v>97.8</v>
      </c>
      <c r="AH449" s="5">
        <v>205033679000</v>
      </c>
      <c r="AI449" s="5">
        <v>0</v>
      </c>
      <c r="AJ449" s="6">
        <v>0</v>
      </c>
      <c r="AK449" s="2" t="s">
        <v>13</v>
      </c>
      <c r="AL449" s="2" t="s">
        <v>13</v>
      </c>
      <c r="AM449" s="2" t="s">
        <v>13</v>
      </c>
      <c r="AN449" s="3">
        <f t="shared" si="83"/>
        <v>63556.721099000002</v>
      </c>
      <c r="AO449" s="3">
        <f t="shared" si="84"/>
        <v>52110.232414999999</v>
      </c>
      <c r="AP449" s="3">
        <f t="shared" si="85"/>
        <v>154662.37634300001</v>
      </c>
      <c r="AQ449" s="3">
        <f t="shared" si="86"/>
        <v>147018.14951700001</v>
      </c>
      <c r="AR449" s="3">
        <f t="shared" si="87"/>
        <v>174637.49449099999</v>
      </c>
      <c r="AS449" s="3">
        <f t="shared" si="88"/>
        <v>166106.73897999999</v>
      </c>
      <c r="AT449" s="3">
        <f t="shared" si="89"/>
        <v>191503.706351</v>
      </c>
      <c r="AU449" s="3">
        <f t="shared" si="90"/>
        <v>187297.06148400001</v>
      </c>
      <c r="AV449" s="3">
        <f t="shared" si="91"/>
        <v>205033.679</v>
      </c>
      <c r="AW449" s="3">
        <f t="shared" si="92"/>
        <v>0</v>
      </c>
      <c r="AX449" s="4">
        <f t="shared" si="93"/>
        <v>789393.97728400002</v>
      </c>
      <c r="AY449" s="4">
        <f t="shared" si="94"/>
        <v>552532.18239600002</v>
      </c>
      <c r="AZ449" s="2" t="s">
        <v>897</v>
      </c>
    </row>
    <row r="450" spans="1:52" x14ac:dyDescent="0.25">
      <c r="A450">
        <v>16</v>
      </c>
      <c r="B450" s="2" t="s">
        <v>0</v>
      </c>
      <c r="C450" s="2" t="s">
        <v>727</v>
      </c>
      <c r="D450" s="2">
        <v>2023</v>
      </c>
      <c r="E450" s="2" t="s">
        <v>1</v>
      </c>
      <c r="F450" s="2" t="s">
        <v>2</v>
      </c>
      <c r="G450" s="2" t="s">
        <v>3</v>
      </c>
      <c r="H450" s="2" t="s">
        <v>4</v>
      </c>
      <c r="I450" s="2" t="s">
        <v>751</v>
      </c>
      <c r="J450" s="2" t="s">
        <v>579</v>
      </c>
      <c r="K450" s="2" t="s">
        <v>872</v>
      </c>
      <c r="L450" s="2" t="s">
        <v>828</v>
      </c>
      <c r="M450" s="2" t="s">
        <v>829</v>
      </c>
      <c r="N450" s="2" t="s">
        <v>6</v>
      </c>
      <c r="O450" s="2" t="s">
        <v>7</v>
      </c>
      <c r="P450" s="2" t="s">
        <v>8</v>
      </c>
      <c r="Q450" s="2" t="s">
        <v>9</v>
      </c>
      <c r="R450" s="2" t="s">
        <v>10</v>
      </c>
      <c r="S450" s="2" t="s">
        <v>11</v>
      </c>
      <c r="T450" s="2">
        <v>490</v>
      </c>
      <c r="U450" s="2" t="s">
        <v>580</v>
      </c>
      <c r="V450" s="5">
        <v>13000000</v>
      </c>
      <c r="W450" s="5">
        <v>13000000</v>
      </c>
      <c r="X450" s="6">
        <v>100</v>
      </c>
      <c r="Y450" s="5">
        <v>206210089</v>
      </c>
      <c r="Z450" s="5">
        <v>204135598</v>
      </c>
      <c r="AA450" s="6">
        <v>98.99</v>
      </c>
      <c r="AB450" s="5">
        <v>222208333</v>
      </c>
      <c r="AC450" s="5">
        <v>222208333</v>
      </c>
      <c r="AD450" s="6">
        <v>100</v>
      </c>
      <c r="AE450" s="5">
        <v>76971078</v>
      </c>
      <c r="AF450" s="5">
        <v>70963333</v>
      </c>
      <c r="AG450" s="6">
        <v>92.19</v>
      </c>
      <c r="AH450" s="5">
        <v>0</v>
      </c>
      <c r="AI450" s="5">
        <v>0</v>
      </c>
      <c r="AJ450" s="6">
        <v>0</v>
      </c>
      <c r="AK450" s="2" t="s">
        <v>13</v>
      </c>
      <c r="AL450" s="2" t="s">
        <v>13</v>
      </c>
      <c r="AM450" s="2" t="s">
        <v>13</v>
      </c>
      <c r="AN450" s="3">
        <f t="shared" si="83"/>
        <v>13</v>
      </c>
      <c r="AO450" s="3">
        <f t="shared" si="84"/>
        <v>13</v>
      </c>
      <c r="AP450" s="3">
        <f t="shared" si="85"/>
        <v>206.21008900000001</v>
      </c>
      <c r="AQ450" s="3">
        <f t="shared" si="86"/>
        <v>204.13559799999999</v>
      </c>
      <c r="AR450" s="3">
        <f t="shared" si="87"/>
        <v>222.20833300000001</v>
      </c>
      <c r="AS450" s="3">
        <f t="shared" si="88"/>
        <v>222.20833300000001</v>
      </c>
      <c r="AT450" s="3">
        <f t="shared" si="89"/>
        <v>76.971078000000006</v>
      </c>
      <c r="AU450" s="3">
        <f t="shared" si="90"/>
        <v>70.963333000000006</v>
      </c>
      <c r="AV450" s="3">
        <f t="shared" si="91"/>
        <v>0</v>
      </c>
      <c r="AW450" s="3">
        <f t="shared" si="92"/>
        <v>0</v>
      </c>
      <c r="AX450" s="4">
        <f t="shared" si="93"/>
        <v>518.3895</v>
      </c>
      <c r="AY450" s="4">
        <f t="shared" si="94"/>
        <v>510.30726400000003</v>
      </c>
      <c r="AZ450" s="2" t="s">
        <v>897</v>
      </c>
    </row>
    <row r="451" spans="1:52" x14ac:dyDescent="0.25">
      <c r="A451">
        <v>16</v>
      </c>
      <c r="B451" s="2" t="s">
        <v>0</v>
      </c>
      <c r="C451" s="2" t="s">
        <v>727</v>
      </c>
      <c r="D451" s="2">
        <v>2023</v>
      </c>
      <c r="E451" s="2" t="s">
        <v>1</v>
      </c>
      <c r="F451" s="2" t="s">
        <v>2</v>
      </c>
      <c r="G451" s="2" t="s">
        <v>3</v>
      </c>
      <c r="H451" s="2" t="s">
        <v>4</v>
      </c>
      <c r="I451" s="2" t="s">
        <v>751</v>
      </c>
      <c r="J451" s="2" t="s">
        <v>579</v>
      </c>
      <c r="K451" s="2" t="s">
        <v>872</v>
      </c>
      <c r="L451" s="2" t="s">
        <v>828</v>
      </c>
      <c r="M451" s="2" t="s">
        <v>829</v>
      </c>
      <c r="N451" s="2" t="s">
        <v>6</v>
      </c>
      <c r="O451" s="2" t="s">
        <v>7</v>
      </c>
      <c r="P451" s="2" t="s">
        <v>8</v>
      </c>
      <c r="Q451" s="2" t="s">
        <v>9</v>
      </c>
      <c r="R451" s="2" t="s">
        <v>10</v>
      </c>
      <c r="S451" s="2" t="s">
        <v>11</v>
      </c>
      <c r="T451" s="2">
        <v>522</v>
      </c>
      <c r="U451" s="2" t="s">
        <v>581</v>
      </c>
      <c r="V451" s="5">
        <v>1643914378</v>
      </c>
      <c r="W451" s="5">
        <v>711748215</v>
      </c>
      <c r="X451" s="6">
        <v>43.3</v>
      </c>
      <c r="Y451" s="5">
        <v>5260767911</v>
      </c>
      <c r="Z451" s="5">
        <v>4418652544</v>
      </c>
      <c r="AA451" s="6">
        <v>83.99</v>
      </c>
      <c r="AB451" s="5">
        <v>5020731667</v>
      </c>
      <c r="AC451" s="5">
        <v>5015795080</v>
      </c>
      <c r="AD451" s="6">
        <v>99.9</v>
      </c>
      <c r="AE451" s="5">
        <v>4633378922</v>
      </c>
      <c r="AF451" s="5">
        <v>4579857935</v>
      </c>
      <c r="AG451" s="6">
        <v>98.84</v>
      </c>
      <c r="AH451" s="5">
        <v>5741505000</v>
      </c>
      <c r="AI451" s="5">
        <v>0</v>
      </c>
      <c r="AJ451" s="6">
        <v>0</v>
      </c>
      <c r="AK451" s="2" t="s">
        <v>13</v>
      </c>
      <c r="AL451" s="2" t="s">
        <v>13</v>
      </c>
      <c r="AM451" s="2" t="s">
        <v>13</v>
      </c>
      <c r="AN451" s="3">
        <f t="shared" ref="AN451:AN514" si="95">V451 / 1000000</f>
        <v>1643.9143779999999</v>
      </c>
      <c r="AO451" s="3">
        <f t="shared" ref="AO451:AO514" si="96">W451 / 1000000</f>
        <v>711.74821499999996</v>
      </c>
      <c r="AP451" s="3">
        <f t="shared" ref="AP451:AP514" si="97">Y451  / 1000000</f>
        <v>5260.7679109999999</v>
      </c>
      <c r="AQ451" s="3">
        <f t="shared" ref="AQ451:AQ514" si="98">Z451  / 1000000</f>
        <v>4418.6525439999996</v>
      </c>
      <c r="AR451" s="3">
        <f t="shared" ref="AR451:AR514" si="99">AB451  / 1000000</f>
        <v>5020.731667</v>
      </c>
      <c r="AS451" s="3">
        <f t="shared" ref="AS451:AS514" si="100">AC451  / 1000000</f>
        <v>5015.7950799999999</v>
      </c>
      <c r="AT451" s="3">
        <f t="shared" ref="AT451:AT514" si="101">AE451  / 1000000</f>
        <v>4633.3789219999999</v>
      </c>
      <c r="AU451" s="3">
        <f t="shared" ref="AU451:AU514" si="102">AF451  / 1000000</f>
        <v>4579.857935</v>
      </c>
      <c r="AV451" s="3">
        <f t="shared" ref="AV451:AV514" si="103">AH451  / 1000000</f>
        <v>5741.5050000000001</v>
      </c>
      <c r="AW451" s="3">
        <f t="shared" ref="AW451:AW514" si="104">AI451  / 1000000</f>
        <v>0</v>
      </c>
      <c r="AX451" s="4">
        <f t="shared" ref="AX451:AX514" si="105">AN451+AP451+AR451+AT451+AV451</f>
        <v>22300.297878000001</v>
      </c>
      <c r="AY451" s="4">
        <f t="shared" ref="AY451:AY514" si="106">AO451+AQ451+AS451+AU451+AW451</f>
        <v>14726.053774</v>
      </c>
      <c r="AZ451" s="2" t="s">
        <v>897</v>
      </c>
    </row>
    <row r="452" spans="1:52" x14ac:dyDescent="0.25">
      <c r="A452">
        <v>16</v>
      </c>
      <c r="B452" s="2" t="s">
        <v>0</v>
      </c>
      <c r="C452" s="2" t="s">
        <v>727</v>
      </c>
      <c r="D452" s="2">
        <v>2023</v>
      </c>
      <c r="E452" s="2" t="s">
        <v>1</v>
      </c>
      <c r="F452" s="2" t="s">
        <v>2</v>
      </c>
      <c r="G452" s="2" t="s">
        <v>3</v>
      </c>
      <c r="H452" s="2" t="s">
        <v>4</v>
      </c>
      <c r="I452" s="2" t="s">
        <v>752</v>
      </c>
      <c r="J452" s="2" t="s">
        <v>582</v>
      </c>
      <c r="K452" s="2" t="s">
        <v>873</v>
      </c>
      <c r="L452" s="2" t="s">
        <v>840</v>
      </c>
      <c r="M452" s="2" t="s">
        <v>841</v>
      </c>
      <c r="N452" s="2" t="s">
        <v>45</v>
      </c>
      <c r="O452" s="2" t="s">
        <v>46</v>
      </c>
      <c r="P452" s="2" t="s">
        <v>216</v>
      </c>
      <c r="Q452" s="2" t="s">
        <v>217</v>
      </c>
      <c r="R452" s="2" t="s">
        <v>10</v>
      </c>
      <c r="S452" s="2" t="s">
        <v>11</v>
      </c>
      <c r="T452" s="2">
        <v>124</v>
      </c>
      <c r="U452" s="2" t="s">
        <v>219</v>
      </c>
      <c r="V452" s="5">
        <v>80000000</v>
      </c>
      <c r="W452" s="5">
        <v>37800000</v>
      </c>
      <c r="X452" s="6">
        <v>47.25</v>
      </c>
      <c r="Y452" s="5">
        <v>2986400000</v>
      </c>
      <c r="Z452" s="5">
        <v>2978800000</v>
      </c>
      <c r="AA452" s="6">
        <v>99.75</v>
      </c>
      <c r="AB452" s="5">
        <v>836195372</v>
      </c>
      <c r="AC452" s="5">
        <v>832393880</v>
      </c>
      <c r="AD452" s="6">
        <v>99.55</v>
      </c>
      <c r="AE452" s="5">
        <v>3053883566</v>
      </c>
      <c r="AF452" s="5">
        <v>3050302900</v>
      </c>
      <c r="AG452" s="6">
        <v>99.88</v>
      </c>
      <c r="AH452" s="5">
        <v>1412000000</v>
      </c>
      <c r="AI452" s="5">
        <v>0</v>
      </c>
      <c r="AJ452" s="6">
        <v>0</v>
      </c>
      <c r="AK452" s="2" t="s">
        <v>13</v>
      </c>
      <c r="AL452" s="2" t="s">
        <v>13</v>
      </c>
      <c r="AM452" s="2" t="s">
        <v>13</v>
      </c>
      <c r="AN452" s="3">
        <f t="shared" si="95"/>
        <v>80</v>
      </c>
      <c r="AO452" s="3">
        <f t="shared" si="96"/>
        <v>37.799999999999997</v>
      </c>
      <c r="AP452" s="3">
        <f t="shared" si="97"/>
        <v>2986.4</v>
      </c>
      <c r="AQ452" s="3">
        <f t="shared" si="98"/>
        <v>2978.8</v>
      </c>
      <c r="AR452" s="3">
        <f t="shared" si="99"/>
        <v>836.19537200000002</v>
      </c>
      <c r="AS452" s="3">
        <f t="shared" si="100"/>
        <v>832.39387999999997</v>
      </c>
      <c r="AT452" s="3">
        <f t="shared" si="101"/>
        <v>3053.883566</v>
      </c>
      <c r="AU452" s="3">
        <f t="shared" si="102"/>
        <v>3050.3029000000001</v>
      </c>
      <c r="AV452" s="3">
        <f t="shared" si="103"/>
        <v>1412</v>
      </c>
      <c r="AW452" s="3">
        <f t="shared" si="104"/>
        <v>0</v>
      </c>
      <c r="AX452" s="4">
        <f t="shared" si="105"/>
        <v>8368.4789380000002</v>
      </c>
      <c r="AY452" s="4">
        <f t="shared" si="106"/>
        <v>6899.2967800000006</v>
      </c>
      <c r="AZ452" s="2" t="s">
        <v>903</v>
      </c>
    </row>
    <row r="453" spans="1:52" x14ac:dyDescent="0.25">
      <c r="A453">
        <v>16</v>
      </c>
      <c r="B453" s="2" t="s">
        <v>0</v>
      </c>
      <c r="C453" s="2" t="s">
        <v>727</v>
      </c>
      <c r="D453" s="2">
        <v>2023</v>
      </c>
      <c r="E453" s="2" t="s">
        <v>1</v>
      </c>
      <c r="F453" s="2" t="s">
        <v>2</v>
      </c>
      <c r="G453" s="2" t="s">
        <v>3</v>
      </c>
      <c r="H453" s="2" t="s">
        <v>4</v>
      </c>
      <c r="I453" s="2" t="s">
        <v>752</v>
      </c>
      <c r="J453" s="2" t="s">
        <v>582</v>
      </c>
      <c r="K453" s="2" t="s">
        <v>873</v>
      </c>
      <c r="L453" s="2" t="s">
        <v>840</v>
      </c>
      <c r="M453" s="2" t="s">
        <v>841</v>
      </c>
      <c r="N453" s="2" t="s">
        <v>45</v>
      </c>
      <c r="O453" s="2" t="s">
        <v>46</v>
      </c>
      <c r="P453" s="2" t="s">
        <v>216</v>
      </c>
      <c r="Q453" s="2" t="s">
        <v>217</v>
      </c>
      <c r="R453" s="2" t="s">
        <v>10</v>
      </c>
      <c r="S453" s="2" t="s">
        <v>11</v>
      </c>
      <c r="T453" s="2">
        <v>125</v>
      </c>
      <c r="U453" s="2" t="s">
        <v>220</v>
      </c>
      <c r="V453" s="5">
        <v>3103269606</v>
      </c>
      <c r="W453" s="5">
        <v>2913947372</v>
      </c>
      <c r="X453" s="6">
        <v>93.9</v>
      </c>
      <c r="Y453" s="5">
        <v>3932276784</v>
      </c>
      <c r="Z453" s="5">
        <v>3805545813</v>
      </c>
      <c r="AA453" s="6">
        <v>96.78</v>
      </c>
      <c r="AB453" s="5">
        <v>1940129558</v>
      </c>
      <c r="AC453" s="5">
        <v>1927155006</v>
      </c>
      <c r="AD453" s="6">
        <v>99.33</v>
      </c>
      <c r="AE453" s="5">
        <v>1684400713</v>
      </c>
      <c r="AF453" s="5">
        <v>1682915613</v>
      </c>
      <c r="AG453" s="6">
        <v>99.91</v>
      </c>
      <c r="AH453" s="5">
        <v>1494530000</v>
      </c>
      <c r="AI453" s="5">
        <v>0</v>
      </c>
      <c r="AJ453" s="6">
        <v>0</v>
      </c>
      <c r="AK453" s="2" t="s">
        <v>13</v>
      </c>
      <c r="AL453" s="2" t="s">
        <v>13</v>
      </c>
      <c r="AM453" s="2" t="s">
        <v>13</v>
      </c>
      <c r="AN453" s="3">
        <f t="shared" si="95"/>
        <v>3103.2696059999998</v>
      </c>
      <c r="AO453" s="3">
        <f t="shared" si="96"/>
        <v>2913.9473720000001</v>
      </c>
      <c r="AP453" s="3">
        <f t="shared" si="97"/>
        <v>3932.2767840000001</v>
      </c>
      <c r="AQ453" s="3">
        <f t="shared" si="98"/>
        <v>3805.5458130000002</v>
      </c>
      <c r="AR453" s="3">
        <f t="shared" si="99"/>
        <v>1940.1295580000001</v>
      </c>
      <c r="AS453" s="3">
        <f t="shared" si="100"/>
        <v>1927.155006</v>
      </c>
      <c r="AT453" s="3">
        <f t="shared" si="101"/>
        <v>1684.400713</v>
      </c>
      <c r="AU453" s="3">
        <f t="shared" si="102"/>
        <v>1682.9156129999999</v>
      </c>
      <c r="AV453" s="3">
        <f t="shared" si="103"/>
        <v>1494.53</v>
      </c>
      <c r="AW453" s="3">
        <f t="shared" si="104"/>
        <v>0</v>
      </c>
      <c r="AX453" s="4">
        <f t="shared" si="105"/>
        <v>12154.606661</v>
      </c>
      <c r="AY453" s="4">
        <f t="shared" si="106"/>
        <v>10329.563803999999</v>
      </c>
      <c r="AZ453" s="2" t="s">
        <v>903</v>
      </c>
    </row>
    <row r="454" spans="1:52" x14ac:dyDescent="0.25">
      <c r="A454">
        <v>16</v>
      </c>
      <c r="B454" s="2" t="s">
        <v>0</v>
      </c>
      <c r="C454" s="2" t="s">
        <v>727</v>
      </c>
      <c r="D454" s="2">
        <v>2023</v>
      </c>
      <c r="E454" s="2" t="s">
        <v>1</v>
      </c>
      <c r="F454" s="2" t="s">
        <v>2</v>
      </c>
      <c r="G454" s="2" t="s">
        <v>3</v>
      </c>
      <c r="H454" s="2" t="s">
        <v>4</v>
      </c>
      <c r="I454" s="2" t="s">
        <v>752</v>
      </c>
      <c r="J454" s="2" t="s">
        <v>582</v>
      </c>
      <c r="K454" s="2" t="s">
        <v>873</v>
      </c>
      <c r="L454" s="2" t="s">
        <v>840</v>
      </c>
      <c r="M454" s="2" t="s">
        <v>841</v>
      </c>
      <c r="N454" s="2" t="s">
        <v>45</v>
      </c>
      <c r="O454" s="2" t="s">
        <v>46</v>
      </c>
      <c r="P454" s="2" t="s">
        <v>216</v>
      </c>
      <c r="Q454" s="2" t="s">
        <v>217</v>
      </c>
      <c r="R454" s="2" t="s">
        <v>10</v>
      </c>
      <c r="S454" s="2" t="s">
        <v>11</v>
      </c>
      <c r="T454" s="2">
        <v>129</v>
      </c>
      <c r="U454" s="2" t="s">
        <v>224</v>
      </c>
      <c r="V454" s="5">
        <v>1562152103</v>
      </c>
      <c r="W454" s="5">
        <v>1072739481</v>
      </c>
      <c r="X454" s="6">
        <v>68.67</v>
      </c>
      <c r="Y454" s="5">
        <v>6302168242</v>
      </c>
      <c r="Z454" s="5">
        <v>6123119637</v>
      </c>
      <c r="AA454" s="6">
        <v>97.16</v>
      </c>
      <c r="AB454" s="5">
        <v>12023675070</v>
      </c>
      <c r="AC454" s="5">
        <v>11971557038</v>
      </c>
      <c r="AD454" s="6">
        <v>99.57</v>
      </c>
      <c r="AE454" s="5">
        <v>15201715721</v>
      </c>
      <c r="AF454" s="5">
        <v>15000973315</v>
      </c>
      <c r="AG454" s="6">
        <v>98.68</v>
      </c>
      <c r="AH454" s="5">
        <v>8484978000</v>
      </c>
      <c r="AI454" s="5">
        <v>0</v>
      </c>
      <c r="AJ454" s="6">
        <v>0</v>
      </c>
      <c r="AK454" s="2" t="s">
        <v>13</v>
      </c>
      <c r="AL454" s="2" t="s">
        <v>13</v>
      </c>
      <c r="AM454" s="2" t="s">
        <v>13</v>
      </c>
      <c r="AN454" s="3">
        <f t="shared" si="95"/>
        <v>1562.1521029999999</v>
      </c>
      <c r="AO454" s="3">
        <f t="shared" si="96"/>
        <v>1072.7394810000001</v>
      </c>
      <c r="AP454" s="3">
        <f t="shared" si="97"/>
        <v>6302.1682419999997</v>
      </c>
      <c r="AQ454" s="3">
        <f t="shared" si="98"/>
        <v>6123.1196369999998</v>
      </c>
      <c r="AR454" s="3">
        <f t="shared" si="99"/>
        <v>12023.675069999999</v>
      </c>
      <c r="AS454" s="3">
        <f t="shared" si="100"/>
        <v>11971.557038000001</v>
      </c>
      <c r="AT454" s="3">
        <f t="shared" si="101"/>
        <v>15201.715721</v>
      </c>
      <c r="AU454" s="3">
        <f t="shared" si="102"/>
        <v>15000.973314999999</v>
      </c>
      <c r="AV454" s="3">
        <f t="shared" si="103"/>
        <v>8484.9779999999992</v>
      </c>
      <c r="AW454" s="3">
        <f t="shared" si="104"/>
        <v>0</v>
      </c>
      <c r="AX454" s="4">
        <f t="shared" si="105"/>
        <v>43574.689136000001</v>
      </c>
      <c r="AY454" s="4">
        <f t="shared" si="106"/>
        <v>34168.389471000002</v>
      </c>
      <c r="AZ454" s="2" t="s">
        <v>903</v>
      </c>
    </row>
    <row r="455" spans="1:52" x14ac:dyDescent="0.25">
      <c r="A455">
        <v>16</v>
      </c>
      <c r="B455" s="2" t="s">
        <v>0</v>
      </c>
      <c r="C455" s="2" t="s">
        <v>727</v>
      </c>
      <c r="D455" s="2">
        <v>2023</v>
      </c>
      <c r="E455" s="2" t="s">
        <v>1</v>
      </c>
      <c r="F455" s="2" t="s">
        <v>2</v>
      </c>
      <c r="G455" s="2" t="s">
        <v>3</v>
      </c>
      <c r="H455" s="2" t="s">
        <v>4</v>
      </c>
      <c r="I455" s="2" t="s">
        <v>752</v>
      </c>
      <c r="J455" s="2" t="s">
        <v>582</v>
      </c>
      <c r="K455" s="2" t="s">
        <v>873</v>
      </c>
      <c r="L455" s="2" t="s">
        <v>840</v>
      </c>
      <c r="M455" s="2" t="s">
        <v>841</v>
      </c>
      <c r="N455" s="2" t="s">
        <v>45</v>
      </c>
      <c r="O455" s="2" t="s">
        <v>46</v>
      </c>
      <c r="P455" s="2" t="s">
        <v>216</v>
      </c>
      <c r="Q455" s="2" t="s">
        <v>217</v>
      </c>
      <c r="R455" s="2" t="s">
        <v>10</v>
      </c>
      <c r="S455" s="2" t="s">
        <v>11</v>
      </c>
      <c r="T455" s="2">
        <v>133</v>
      </c>
      <c r="U455" s="2" t="s">
        <v>228</v>
      </c>
      <c r="V455" s="5">
        <v>5202795429</v>
      </c>
      <c r="W455" s="5">
        <v>4937160380</v>
      </c>
      <c r="X455" s="6">
        <v>94.89</v>
      </c>
      <c r="Y455" s="5">
        <v>67394878000</v>
      </c>
      <c r="Z455" s="5">
        <v>61456510243</v>
      </c>
      <c r="AA455" s="6">
        <v>91.19</v>
      </c>
      <c r="AB455" s="5">
        <v>23550017156</v>
      </c>
      <c r="AC455" s="5">
        <v>23360804377</v>
      </c>
      <c r="AD455" s="6">
        <v>99.2</v>
      </c>
      <c r="AE455" s="5">
        <v>25344563000</v>
      </c>
      <c r="AF455" s="5">
        <v>22281026930</v>
      </c>
      <c r="AG455" s="6">
        <v>87.91</v>
      </c>
      <c r="AH455" s="5">
        <v>16660557000</v>
      </c>
      <c r="AI455" s="5">
        <v>0</v>
      </c>
      <c r="AJ455" s="6">
        <v>0</v>
      </c>
      <c r="AK455" s="2" t="s">
        <v>13</v>
      </c>
      <c r="AL455" s="2" t="s">
        <v>13</v>
      </c>
      <c r="AM455" s="2" t="s">
        <v>13</v>
      </c>
      <c r="AN455" s="3">
        <f t="shared" si="95"/>
        <v>5202.7954289999998</v>
      </c>
      <c r="AO455" s="3">
        <f t="shared" si="96"/>
        <v>4937.1603800000003</v>
      </c>
      <c r="AP455" s="3">
        <f t="shared" si="97"/>
        <v>67394.877999999997</v>
      </c>
      <c r="AQ455" s="3">
        <f t="shared" si="98"/>
        <v>61456.510242999997</v>
      </c>
      <c r="AR455" s="3">
        <f t="shared" si="99"/>
        <v>23550.017156000002</v>
      </c>
      <c r="AS455" s="3">
        <f t="shared" si="100"/>
        <v>23360.804377</v>
      </c>
      <c r="AT455" s="3">
        <f t="shared" si="101"/>
        <v>25344.562999999998</v>
      </c>
      <c r="AU455" s="3">
        <f t="shared" si="102"/>
        <v>22281.02693</v>
      </c>
      <c r="AV455" s="3">
        <f t="shared" si="103"/>
        <v>16660.557000000001</v>
      </c>
      <c r="AW455" s="3">
        <f t="shared" si="104"/>
        <v>0</v>
      </c>
      <c r="AX455" s="4">
        <f t="shared" si="105"/>
        <v>138152.810585</v>
      </c>
      <c r="AY455" s="4">
        <f t="shared" si="106"/>
        <v>112035.50193</v>
      </c>
      <c r="AZ455" s="2" t="s">
        <v>903</v>
      </c>
    </row>
    <row r="456" spans="1:52" x14ac:dyDescent="0.25">
      <c r="A456">
        <v>16</v>
      </c>
      <c r="B456" s="2" t="s">
        <v>0</v>
      </c>
      <c r="C456" s="2" t="s">
        <v>727</v>
      </c>
      <c r="D456" s="2">
        <v>2023</v>
      </c>
      <c r="E456" s="2" t="s">
        <v>1</v>
      </c>
      <c r="F456" s="2" t="s">
        <v>2</v>
      </c>
      <c r="G456" s="2" t="s">
        <v>3</v>
      </c>
      <c r="H456" s="2" t="s">
        <v>4</v>
      </c>
      <c r="I456" s="2" t="s">
        <v>752</v>
      </c>
      <c r="J456" s="2" t="s">
        <v>582</v>
      </c>
      <c r="K456" s="2" t="s">
        <v>873</v>
      </c>
      <c r="L456" s="2" t="s">
        <v>840</v>
      </c>
      <c r="M456" s="2" t="s">
        <v>841</v>
      </c>
      <c r="N456" s="2" t="s">
        <v>45</v>
      </c>
      <c r="O456" s="2" t="s">
        <v>46</v>
      </c>
      <c r="P456" s="2" t="s">
        <v>216</v>
      </c>
      <c r="Q456" s="2" t="s">
        <v>217</v>
      </c>
      <c r="R456" s="2" t="s">
        <v>10</v>
      </c>
      <c r="S456" s="2" t="s">
        <v>11</v>
      </c>
      <c r="T456" s="2">
        <v>134</v>
      </c>
      <c r="U456" s="2" t="s">
        <v>583</v>
      </c>
      <c r="V456" s="5">
        <v>6420322207</v>
      </c>
      <c r="W456" s="5">
        <v>6383609985</v>
      </c>
      <c r="X456" s="6">
        <v>99.43</v>
      </c>
      <c r="Y456" s="5">
        <v>4664785000</v>
      </c>
      <c r="Z456" s="5">
        <v>4658346179</v>
      </c>
      <c r="AA456" s="6">
        <v>99.86</v>
      </c>
      <c r="AB456" s="5">
        <v>8950001000</v>
      </c>
      <c r="AC456" s="5">
        <v>8706766108</v>
      </c>
      <c r="AD456" s="6">
        <v>97.28</v>
      </c>
      <c r="AE456" s="5">
        <v>5021860000</v>
      </c>
      <c r="AF456" s="5">
        <v>4839817982</v>
      </c>
      <c r="AG456" s="6">
        <v>96.38</v>
      </c>
      <c r="AH456" s="5">
        <v>3990600000</v>
      </c>
      <c r="AI456" s="5">
        <v>0</v>
      </c>
      <c r="AJ456" s="6">
        <v>0</v>
      </c>
      <c r="AK456" s="2" t="s">
        <v>13</v>
      </c>
      <c r="AL456" s="2" t="s">
        <v>13</v>
      </c>
      <c r="AM456" s="2" t="s">
        <v>13</v>
      </c>
      <c r="AN456" s="3">
        <f t="shared" si="95"/>
        <v>6420.3222070000002</v>
      </c>
      <c r="AO456" s="3">
        <f t="shared" si="96"/>
        <v>6383.6099850000001</v>
      </c>
      <c r="AP456" s="3">
        <f t="shared" si="97"/>
        <v>4664.7849999999999</v>
      </c>
      <c r="AQ456" s="3">
        <f t="shared" si="98"/>
        <v>4658.3461790000001</v>
      </c>
      <c r="AR456" s="3">
        <f t="shared" si="99"/>
        <v>8950.0010000000002</v>
      </c>
      <c r="AS456" s="3">
        <f t="shared" si="100"/>
        <v>8706.7661079999998</v>
      </c>
      <c r="AT456" s="3">
        <f t="shared" si="101"/>
        <v>5021.8599999999997</v>
      </c>
      <c r="AU456" s="3">
        <f t="shared" si="102"/>
        <v>4839.8179819999996</v>
      </c>
      <c r="AV456" s="3">
        <f t="shared" si="103"/>
        <v>3990.6</v>
      </c>
      <c r="AW456" s="3">
        <f t="shared" si="104"/>
        <v>0</v>
      </c>
      <c r="AX456" s="4">
        <f t="shared" si="105"/>
        <v>29047.568207</v>
      </c>
      <c r="AY456" s="4">
        <f t="shared" si="106"/>
        <v>24588.540254</v>
      </c>
      <c r="AZ456" s="2" t="s">
        <v>903</v>
      </c>
    </row>
    <row r="457" spans="1:52" x14ac:dyDescent="0.25">
      <c r="A457">
        <v>16</v>
      </c>
      <c r="B457" s="2" t="s">
        <v>0</v>
      </c>
      <c r="C457" s="2" t="s">
        <v>727</v>
      </c>
      <c r="D457" s="2">
        <v>2023</v>
      </c>
      <c r="E457" s="2" t="s">
        <v>1</v>
      </c>
      <c r="F457" s="2" t="s">
        <v>2</v>
      </c>
      <c r="G457" s="2" t="s">
        <v>3</v>
      </c>
      <c r="H457" s="2" t="s">
        <v>4</v>
      </c>
      <c r="I457" s="2" t="s">
        <v>752</v>
      </c>
      <c r="J457" s="2" t="s">
        <v>582</v>
      </c>
      <c r="K457" s="2" t="s">
        <v>873</v>
      </c>
      <c r="L457" s="2" t="s">
        <v>840</v>
      </c>
      <c r="M457" s="2" t="s">
        <v>841</v>
      </c>
      <c r="N457" s="2" t="s">
        <v>3</v>
      </c>
      <c r="O457" s="2" t="s">
        <v>63</v>
      </c>
      <c r="P457" s="2" t="s">
        <v>396</v>
      </c>
      <c r="Q457" s="2" t="s">
        <v>397</v>
      </c>
      <c r="R457" s="2" t="s">
        <v>10</v>
      </c>
      <c r="S457" s="2" t="s">
        <v>11</v>
      </c>
      <c r="T457" s="2">
        <v>220</v>
      </c>
      <c r="U457" s="2" t="s">
        <v>584</v>
      </c>
      <c r="V457" s="5">
        <v>11708594607</v>
      </c>
      <c r="W457" s="5">
        <v>10451933639</v>
      </c>
      <c r="X457" s="6">
        <v>89.27</v>
      </c>
      <c r="Y457" s="5">
        <v>23664095000</v>
      </c>
      <c r="Z457" s="5">
        <v>23514040919</v>
      </c>
      <c r="AA457" s="6">
        <v>99.37</v>
      </c>
      <c r="AB457" s="5">
        <v>34263634844</v>
      </c>
      <c r="AC457" s="5">
        <v>34035025130</v>
      </c>
      <c r="AD457" s="6">
        <v>99.33</v>
      </c>
      <c r="AE457" s="5">
        <v>17844163000</v>
      </c>
      <c r="AF457" s="5">
        <v>17473851392</v>
      </c>
      <c r="AG457" s="6">
        <v>97.92</v>
      </c>
      <c r="AH457" s="5">
        <v>17375168000</v>
      </c>
      <c r="AI457" s="5">
        <v>0</v>
      </c>
      <c r="AJ457" s="6">
        <v>0</v>
      </c>
      <c r="AK457" s="2" t="s">
        <v>13</v>
      </c>
      <c r="AL457" s="2" t="s">
        <v>13</v>
      </c>
      <c r="AM457" s="2" t="s">
        <v>13</v>
      </c>
      <c r="AN457" s="3">
        <f t="shared" si="95"/>
        <v>11708.594607000001</v>
      </c>
      <c r="AO457" s="3">
        <f t="shared" si="96"/>
        <v>10451.933639000001</v>
      </c>
      <c r="AP457" s="3">
        <f t="shared" si="97"/>
        <v>23664.095000000001</v>
      </c>
      <c r="AQ457" s="3">
        <f t="shared" si="98"/>
        <v>23514.040918999999</v>
      </c>
      <c r="AR457" s="3">
        <f t="shared" si="99"/>
        <v>34263.634844</v>
      </c>
      <c r="AS457" s="3">
        <f t="shared" si="100"/>
        <v>34035.025130000002</v>
      </c>
      <c r="AT457" s="3">
        <f t="shared" si="101"/>
        <v>17844.163</v>
      </c>
      <c r="AU457" s="3">
        <f t="shared" si="102"/>
        <v>17473.851392</v>
      </c>
      <c r="AV457" s="3">
        <f t="shared" si="103"/>
        <v>17375.168000000001</v>
      </c>
      <c r="AW457" s="3">
        <f t="shared" si="104"/>
        <v>0</v>
      </c>
      <c r="AX457" s="4">
        <f t="shared" si="105"/>
        <v>104855.655451</v>
      </c>
      <c r="AY457" s="4">
        <f t="shared" si="106"/>
        <v>85474.851080000008</v>
      </c>
      <c r="AZ457" s="2" t="s">
        <v>903</v>
      </c>
    </row>
    <row r="458" spans="1:52" x14ac:dyDescent="0.25">
      <c r="A458">
        <v>16</v>
      </c>
      <c r="B458" s="2" t="s">
        <v>0</v>
      </c>
      <c r="C458" s="2" t="s">
        <v>727</v>
      </c>
      <c r="D458" s="2">
        <v>2023</v>
      </c>
      <c r="E458" s="2" t="s">
        <v>1</v>
      </c>
      <c r="F458" s="2" t="s">
        <v>2</v>
      </c>
      <c r="G458" s="2" t="s">
        <v>3</v>
      </c>
      <c r="H458" s="2" t="s">
        <v>4</v>
      </c>
      <c r="I458" s="2" t="s">
        <v>752</v>
      </c>
      <c r="J458" s="2" t="s">
        <v>582</v>
      </c>
      <c r="K458" s="2" t="s">
        <v>873</v>
      </c>
      <c r="L458" s="2" t="s">
        <v>840</v>
      </c>
      <c r="M458" s="2" t="s">
        <v>841</v>
      </c>
      <c r="N458" s="2" t="s">
        <v>6</v>
      </c>
      <c r="O458" s="2" t="s">
        <v>7</v>
      </c>
      <c r="P458" s="2" t="s">
        <v>8</v>
      </c>
      <c r="Q458" s="2" t="s">
        <v>9</v>
      </c>
      <c r="R458" s="2" t="s">
        <v>10</v>
      </c>
      <c r="S458" s="2" t="s">
        <v>11</v>
      </c>
      <c r="T458" s="2">
        <v>509</v>
      </c>
      <c r="U458" s="2" t="s">
        <v>246</v>
      </c>
      <c r="V458" s="5">
        <v>6728226616</v>
      </c>
      <c r="W458" s="5">
        <v>6408662062</v>
      </c>
      <c r="X458" s="6">
        <v>95.25</v>
      </c>
      <c r="Y458" s="5">
        <v>9245692000</v>
      </c>
      <c r="Z458" s="5">
        <v>9220635808</v>
      </c>
      <c r="AA458" s="6">
        <v>99.73</v>
      </c>
      <c r="AB458" s="5">
        <v>12000000000</v>
      </c>
      <c r="AC458" s="5">
        <v>11979527002</v>
      </c>
      <c r="AD458" s="6">
        <v>99.83</v>
      </c>
      <c r="AE458" s="5">
        <v>12626156000</v>
      </c>
      <c r="AF458" s="5">
        <v>12421912374</v>
      </c>
      <c r="AG458" s="6">
        <v>98.38</v>
      </c>
      <c r="AH458" s="5">
        <v>14625549000</v>
      </c>
      <c r="AI458" s="5">
        <v>0</v>
      </c>
      <c r="AJ458" s="6">
        <v>0</v>
      </c>
      <c r="AK458" s="2" t="s">
        <v>13</v>
      </c>
      <c r="AL458" s="2" t="s">
        <v>13</v>
      </c>
      <c r="AM458" s="2" t="s">
        <v>13</v>
      </c>
      <c r="AN458" s="3">
        <f t="shared" si="95"/>
        <v>6728.2266159999999</v>
      </c>
      <c r="AO458" s="3">
        <f t="shared" si="96"/>
        <v>6408.6620620000003</v>
      </c>
      <c r="AP458" s="3">
        <f t="shared" si="97"/>
        <v>9245.6919999999991</v>
      </c>
      <c r="AQ458" s="3">
        <f t="shared" si="98"/>
        <v>9220.6358080000009</v>
      </c>
      <c r="AR458" s="3">
        <f t="shared" si="99"/>
        <v>12000</v>
      </c>
      <c r="AS458" s="3">
        <f t="shared" si="100"/>
        <v>11979.527002000001</v>
      </c>
      <c r="AT458" s="3">
        <f t="shared" si="101"/>
        <v>12626.156000000001</v>
      </c>
      <c r="AU458" s="3">
        <f t="shared" si="102"/>
        <v>12421.912374</v>
      </c>
      <c r="AV458" s="3">
        <f t="shared" si="103"/>
        <v>14625.549000000001</v>
      </c>
      <c r="AW458" s="3">
        <f t="shared" si="104"/>
        <v>0</v>
      </c>
      <c r="AX458" s="4">
        <f t="shared" si="105"/>
        <v>55225.623615999997</v>
      </c>
      <c r="AY458" s="4">
        <f t="shared" si="106"/>
        <v>40030.737246000004</v>
      </c>
      <c r="AZ458" s="2" t="s">
        <v>897</v>
      </c>
    </row>
    <row r="459" spans="1:52" x14ac:dyDescent="0.25">
      <c r="A459">
        <v>16</v>
      </c>
      <c r="B459" s="2" t="s">
        <v>0</v>
      </c>
      <c r="C459" s="2" t="s">
        <v>727</v>
      </c>
      <c r="D459" s="2">
        <v>2023</v>
      </c>
      <c r="E459" s="2" t="s">
        <v>1</v>
      </c>
      <c r="F459" s="2" t="s">
        <v>2</v>
      </c>
      <c r="G459" s="2" t="s">
        <v>3</v>
      </c>
      <c r="H459" s="2" t="s">
        <v>4</v>
      </c>
      <c r="I459" s="2" t="s">
        <v>753</v>
      </c>
      <c r="J459" s="2" t="s">
        <v>585</v>
      </c>
      <c r="K459" s="2" t="s">
        <v>874</v>
      </c>
      <c r="L459" s="2" t="s">
        <v>843</v>
      </c>
      <c r="M459" s="2" t="s">
        <v>844</v>
      </c>
      <c r="N459" s="2" t="s">
        <v>45</v>
      </c>
      <c r="O459" s="2" t="s">
        <v>46</v>
      </c>
      <c r="P459" s="2" t="s">
        <v>254</v>
      </c>
      <c r="Q459" s="2" t="s">
        <v>255</v>
      </c>
      <c r="R459" s="2" t="s">
        <v>10</v>
      </c>
      <c r="S459" s="2" t="s">
        <v>11</v>
      </c>
      <c r="T459" s="2">
        <v>135</v>
      </c>
      <c r="U459" s="2" t="s">
        <v>586</v>
      </c>
      <c r="V459" s="5">
        <v>6854430246</v>
      </c>
      <c r="W459" s="5">
        <v>6616724291</v>
      </c>
      <c r="X459" s="6">
        <v>96.53</v>
      </c>
      <c r="Y459" s="5">
        <v>23120726497</v>
      </c>
      <c r="Z459" s="5">
        <v>22204768062</v>
      </c>
      <c r="AA459" s="6">
        <v>96.04</v>
      </c>
      <c r="AB459" s="5">
        <v>47775846000</v>
      </c>
      <c r="AC459" s="5">
        <v>46560317816</v>
      </c>
      <c r="AD459" s="6">
        <v>97.46</v>
      </c>
      <c r="AE459" s="5">
        <v>41372607644</v>
      </c>
      <c r="AF459" s="5">
        <v>39689320259</v>
      </c>
      <c r="AG459" s="6">
        <v>95.93</v>
      </c>
      <c r="AH459" s="5">
        <v>49723000000</v>
      </c>
      <c r="AI459" s="5">
        <v>0</v>
      </c>
      <c r="AJ459" s="6">
        <v>0</v>
      </c>
      <c r="AK459" s="2" t="s">
        <v>13</v>
      </c>
      <c r="AL459" s="2" t="s">
        <v>13</v>
      </c>
      <c r="AM459" s="2" t="s">
        <v>13</v>
      </c>
      <c r="AN459" s="3">
        <f t="shared" si="95"/>
        <v>6854.4302459999999</v>
      </c>
      <c r="AO459" s="3">
        <f t="shared" si="96"/>
        <v>6616.7242910000004</v>
      </c>
      <c r="AP459" s="3">
        <f t="shared" si="97"/>
        <v>23120.726497</v>
      </c>
      <c r="AQ459" s="3">
        <f t="shared" si="98"/>
        <v>22204.768061999999</v>
      </c>
      <c r="AR459" s="3">
        <f t="shared" si="99"/>
        <v>47775.845999999998</v>
      </c>
      <c r="AS459" s="3">
        <f t="shared" si="100"/>
        <v>46560.317816000002</v>
      </c>
      <c r="AT459" s="3">
        <f t="shared" si="101"/>
        <v>41372.607644000003</v>
      </c>
      <c r="AU459" s="3">
        <f t="shared" si="102"/>
        <v>39689.320259</v>
      </c>
      <c r="AV459" s="3">
        <f t="shared" si="103"/>
        <v>49723</v>
      </c>
      <c r="AW459" s="3">
        <f t="shared" si="104"/>
        <v>0</v>
      </c>
      <c r="AX459" s="4">
        <f t="shared" si="105"/>
        <v>168846.61038699999</v>
      </c>
      <c r="AY459" s="4">
        <f t="shared" si="106"/>
        <v>115071.130428</v>
      </c>
      <c r="AZ459" s="2" t="s">
        <v>905</v>
      </c>
    </row>
    <row r="460" spans="1:52" x14ac:dyDescent="0.25">
      <c r="A460">
        <v>16</v>
      </c>
      <c r="B460" s="2" t="s">
        <v>0</v>
      </c>
      <c r="C460" s="2" t="s">
        <v>727</v>
      </c>
      <c r="D460" s="2">
        <v>2023</v>
      </c>
      <c r="E460" s="2" t="s">
        <v>1</v>
      </c>
      <c r="F460" s="2" t="s">
        <v>2</v>
      </c>
      <c r="G460" s="2" t="s">
        <v>3</v>
      </c>
      <c r="H460" s="2" t="s">
        <v>4</v>
      </c>
      <c r="I460" s="2" t="s">
        <v>753</v>
      </c>
      <c r="J460" s="2" t="s">
        <v>585</v>
      </c>
      <c r="K460" s="2" t="s">
        <v>874</v>
      </c>
      <c r="L460" s="2" t="s">
        <v>843</v>
      </c>
      <c r="M460" s="2" t="s">
        <v>844</v>
      </c>
      <c r="N460" s="2" t="s">
        <v>45</v>
      </c>
      <c r="O460" s="2" t="s">
        <v>46</v>
      </c>
      <c r="P460" s="2" t="s">
        <v>254</v>
      </c>
      <c r="Q460" s="2" t="s">
        <v>255</v>
      </c>
      <c r="R460" s="2" t="s">
        <v>10</v>
      </c>
      <c r="S460" s="2" t="s">
        <v>11</v>
      </c>
      <c r="T460" s="2">
        <v>137</v>
      </c>
      <c r="U460" s="2" t="s">
        <v>587</v>
      </c>
      <c r="V460" s="5">
        <v>74400000</v>
      </c>
      <c r="W460" s="5">
        <v>60450000</v>
      </c>
      <c r="X460" s="6">
        <v>81.25</v>
      </c>
      <c r="Y460" s="5">
        <v>358690250</v>
      </c>
      <c r="Z460" s="5">
        <v>301109174</v>
      </c>
      <c r="AA460" s="6">
        <v>83.95</v>
      </c>
      <c r="AB460" s="5">
        <v>324840860</v>
      </c>
      <c r="AC460" s="5">
        <v>323005684</v>
      </c>
      <c r="AD460" s="6">
        <v>99.44</v>
      </c>
      <c r="AE460" s="5">
        <v>270251257</v>
      </c>
      <c r="AF460" s="5">
        <v>270251257</v>
      </c>
      <c r="AG460" s="6">
        <v>100</v>
      </c>
      <c r="AH460" s="5">
        <v>334712000</v>
      </c>
      <c r="AI460" s="5">
        <v>0</v>
      </c>
      <c r="AJ460" s="6">
        <v>0</v>
      </c>
      <c r="AK460" s="2" t="s">
        <v>13</v>
      </c>
      <c r="AL460" s="2" t="s">
        <v>13</v>
      </c>
      <c r="AM460" s="2" t="s">
        <v>13</v>
      </c>
      <c r="AN460" s="3">
        <f t="shared" si="95"/>
        <v>74.400000000000006</v>
      </c>
      <c r="AO460" s="3">
        <f t="shared" si="96"/>
        <v>60.45</v>
      </c>
      <c r="AP460" s="3">
        <f t="shared" si="97"/>
        <v>358.69024999999999</v>
      </c>
      <c r="AQ460" s="3">
        <f t="shared" si="98"/>
        <v>301.109174</v>
      </c>
      <c r="AR460" s="3">
        <f t="shared" si="99"/>
        <v>324.84086000000002</v>
      </c>
      <c r="AS460" s="3">
        <f t="shared" si="100"/>
        <v>323.00568399999997</v>
      </c>
      <c r="AT460" s="3">
        <f t="shared" si="101"/>
        <v>270.25125700000001</v>
      </c>
      <c r="AU460" s="3">
        <f t="shared" si="102"/>
        <v>270.25125700000001</v>
      </c>
      <c r="AV460" s="3">
        <f t="shared" si="103"/>
        <v>334.71199999999999</v>
      </c>
      <c r="AW460" s="3">
        <f t="shared" si="104"/>
        <v>0</v>
      </c>
      <c r="AX460" s="4">
        <f t="shared" si="105"/>
        <v>1362.8943669999999</v>
      </c>
      <c r="AY460" s="4">
        <f t="shared" si="106"/>
        <v>954.81611499999997</v>
      </c>
      <c r="AZ460" s="2" t="s">
        <v>902</v>
      </c>
    </row>
    <row r="461" spans="1:52" x14ac:dyDescent="0.25">
      <c r="A461">
        <v>16</v>
      </c>
      <c r="B461" s="2" t="s">
        <v>0</v>
      </c>
      <c r="C461" s="2" t="s">
        <v>727</v>
      </c>
      <c r="D461" s="2">
        <v>2023</v>
      </c>
      <c r="E461" s="2" t="s">
        <v>1</v>
      </c>
      <c r="F461" s="2" t="s">
        <v>2</v>
      </c>
      <c r="G461" s="2" t="s">
        <v>3</v>
      </c>
      <c r="H461" s="2" t="s">
        <v>4</v>
      </c>
      <c r="I461" s="2" t="s">
        <v>753</v>
      </c>
      <c r="J461" s="2" t="s">
        <v>585</v>
      </c>
      <c r="K461" s="2" t="s">
        <v>874</v>
      </c>
      <c r="L461" s="2" t="s">
        <v>843</v>
      </c>
      <c r="M461" s="2" t="s">
        <v>844</v>
      </c>
      <c r="N461" s="2" t="s">
        <v>45</v>
      </c>
      <c r="O461" s="2" t="s">
        <v>46</v>
      </c>
      <c r="P461" s="2" t="s">
        <v>254</v>
      </c>
      <c r="Q461" s="2" t="s">
        <v>255</v>
      </c>
      <c r="R461" s="2" t="s">
        <v>10</v>
      </c>
      <c r="S461" s="2" t="s">
        <v>11</v>
      </c>
      <c r="T461" s="2">
        <v>138</v>
      </c>
      <c r="U461" s="2" t="s">
        <v>588</v>
      </c>
      <c r="V461" s="5">
        <v>8577678500</v>
      </c>
      <c r="W461" s="5">
        <v>8504908168</v>
      </c>
      <c r="X461" s="6">
        <v>99.15</v>
      </c>
      <c r="Y461" s="5">
        <v>15549918039</v>
      </c>
      <c r="Z461" s="5">
        <v>15507677016</v>
      </c>
      <c r="AA461" s="6">
        <v>99.73</v>
      </c>
      <c r="AB461" s="5">
        <v>20496499000</v>
      </c>
      <c r="AC461" s="5">
        <v>20151283580</v>
      </c>
      <c r="AD461" s="6">
        <v>98.32</v>
      </c>
      <c r="AE461" s="5">
        <v>21797714617</v>
      </c>
      <c r="AF461" s="5">
        <v>21780699656</v>
      </c>
      <c r="AG461" s="6">
        <v>99.92</v>
      </c>
      <c r="AH461" s="5">
        <v>23713000000</v>
      </c>
      <c r="AI461" s="5">
        <v>0</v>
      </c>
      <c r="AJ461" s="6">
        <v>0</v>
      </c>
      <c r="AK461" s="2" t="s">
        <v>13</v>
      </c>
      <c r="AL461" s="2" t="s">
        <v>13</v>
      </c>
      <c r="AM461" s="2" t="s">
        <v>13</v>
      </c>
      <c r="AN461" s="3">
        <f t="shared" si="95"/>
        <v>8577.6785</v>
      </c>
      <c r="AO461" s="3">
        <f t="shared" si="96"/>
        <v>8504.9081679999999</v>
      </c>
      <c r="AP461" s="3">
        <f t="shared" si="97"/>
        <v>15549.918039</v>
      </c>
      <c r="AQ461" s="3">
        <f t="shared" si="98"/>
        <v>15507.677016</v>
      </c>
      <c r="AR461" s="3">
        <f t="shared" si="99"/>
        <v>20496.499</v>
      </c>
      <c r="AS461" s="3">
        <f t="shared" si="100"/>
        <v>20151.283579999999</v>
      </c>
      <c r="AT461" s="3">
        <f t="shared" si="101"/>
        <v>21797.714617000001</v>
      </c>
      <c r="AU461" s="3">
        <f t="shared" si="102"/>
        <v>21780.699656000001</v>
      </c>
      <c r="AV461" s="3">
        <f t="shared" si="103"/>
        <v>23713</v>
      </c>
      <c r="AW461" s="3">
        <f t="shared" si="104"/>
        <v>0</v>
      </c>
      <c r="AX461" s="4">
        <f t="shared" si="105"/>
        <v>90134.810156000007</v>
      </c>
      <c r="AY461" s="4">
        <f t="shared" si="106"/>
        <v>65944.568419999996</v>
      </c>
      <c r="AZ461" s="2" t="s">
        <v>904</v>
      </c>
    </row>
    <row r="462" spans="1:52" x14ac:dyDescent="0.25">
      <c r="A462">
        <v>16</v>
      </c>
      <c r="B462" s="2" t="s">
        <v>0</v>
      </c>
      <c r="C462" s="2" t="s">
        <v>727</v>
      </c>
      <c r="D462" s="2">
        <v>2023</v>
      </c>
      <c r="E462" s="2" t="s">
        <v>1</v>
      </c>
      <c r="F462" s="2" t="s">
        <v>2</v>
      </c>
      <c r="G462" s="2" t="s">
        <v>3</v>
      </c>
      <c r="H462" s="2" t="s">
        <v>4</v>
      </c>
      <c r="I462" s="2" t="s">
        <v>753</v>
      </c>
      <c r="J462" s="2" t="s">
        <v>585</v>
      </c>
      <c r="K462" s="2" t="s">
        <v>874</v>
      </c>
      <c r="L462" s="2" t="s">
        <v>843</v>
      </c>
      <c r="M462" s="2" t="s">
        <v>844</v>
      </c>
      <c r="N462" s="2" t="s">
        <v>45</v>
      </c>
      <c r="O462" s="2" t="s">
        <v>46</v>
      </c>
      <c r="P462" s="2" t="s">
        <v>254</v>
      </c>
      <c r="Q462" s="2" t="s">
        <v>255</v>
      </c>
      <c r="R462" s="2" t="s">
        <v>10</v>
      </c>
      <c r="S462" s="2" t="s">
        <v>11</v>
      </c>
      <c r="T462" s="2">
        <v>140</v>
      </c>
      <c r="U462" s="2" t="s">
        <v>589</v>
      </c>
      <c r="V462" s="5">
        <v>182835207</v>
      </c>
      <c r="W462" s="5">
        <v>163915207</v>
      </c>
      <c r="X462" s="6">
        <v>89.65</v>
      </c>
      <c r="Y462" s="5">
        <v>424279300</v>
      </c>
      <c r="Z462" s="5">
        <v>338225600</v>
      </c>
      <c r="AA462" s="6">
        <v>79.72</v>
      </c>
      <c r="AB462" s="5">
        <v>570080140</v>
      </c>
      <c r="AC462" s="5">
        <v>570080140</v>
      </c>
      <c r="AD462" s="6">
        <v>100</v>
      </c>
      <c r="AE462" s="5">
        <v>898971380</v>
      </c>
      <c r="AF462" s="5">
        <v>896110768</v>
      </c>
      <c r="AG462" s="6">
        <v>99.68</v>
      </c>
      <c r="AH462" s="5">
        <v>531490000</v>
      </c>
      <c r="AI462" s="5">
        <v>0</v>
      </c>
      <c r="AJ462" s="6">
        <v>0</v>
      </c>
      <c r="AK462" s="2" t="s">
        <v>13</v>
      </c>
      <c r="AL462" s="2" t="s">
        <v>13</v>
      </c>
      <c r="AM462" s="2" t="s">
        <v>13</v>
      </c>
      <c r="AN462" s="3">
        <f t="shared" si="95"/>
        <v>182.835207</v>
      </c>
      <c r="AO462" s="3">
        <f t="shared" si="96"/>
        <v>163.91520700000001</v>
      </c>
      <c r="AP462" s="3">
        <f t="shared" si="97"/>
        <v>424.27929999999998</v>
      </c>
      <c r="AQ462" s="3">
        <f t="shared" si="98"/>
        <v>338.22559999999999</v>
      </c>
      <c r="AR462" s="3">
        <f t="shared" si="99"/>
        <v>570.08014000000003</v>
      </c>
      <c r="AS462" s="3">
        <f t="shared" si="100"/>
        <v>570.08014000000003</v>
      </c>
      <c r="AT462" s="3">
        <f t="shared" si="101"/>
        <v>898.97137999999995</v>
      </c>
      <c r="AU462" s="3">
        <f t="shared" si="102"/>
        <v>896.11076800000001</v>
      </c>
      <c r="AV462" s="3">
        <f t="shared" si="103"/>
        <v>531.49</v>
      </c>
      <c r="AW462" s="3">
        <f t="shared" si="104"/>
        <v>0</v>
      </c>
      <c r="AX462" s="4">
        <f t="shared" si="105"/>
        <v>2607.656027</v>
      </c>
      <c r="AY462" s="4">
        <f t="shared" si="106"/>
        <v>1968.331715</v>
      </c>
      <c r="AZ462" s="2" t="s">
        <v>899</v>
      </c>
    </row>
    <row r="463" spans="1:52" x14ac:dyDescent="0.25">
      <c r="A463">
        <v>16</v>
      </c>
      <c r="B463" s="2" t="s">
        <v>0</v>
      </c>
      <c r="C463" s="2" t="s">
        <v>727</v>
      </c>
      <c r="D463" s="2">
        <v>2023</v>
      </c>
      <c r="E463" s="2" t="s">
        <v>1</v>
      </c>
      <c r="F463" s="2" t="s">
        <v>2</v>
      </c>
      <c r="G463" s="2" t="s">
        <v>3</v>
      </c>
      <c r="H463" s="2" t="s">
        <v>4</v>
      </c>
      <c r="I463" s="2" t="s">
        <v>753</v>
      </c>
      <c r="J463" s="2" t="s">
        <v>585</v>
      </c>
      <c r="K463" s="2" t="s">
        <v>874</v>
      </c>
      <c r="L463" s="2" t="s">
        <v>843</v>
      </c>
      <c r="M463" s="2" t="s">
        <v>844</v>
      </c>
      <c r="N463" s="2" t="s">
        <v>45</v>
      </c>
      <c r="O463" s="2" t="s">
        <v>46</v>
      </c>
      <c r="P463" s="2" t="s">
        <v>254</v>
      </c>
      <c r="Q463" s="2" t="s">
        <v>255</v>
      </c>
      <c r="R463" s="2" t="s">
        <v>10</v>
      </c>
      <c r="S463" s="2" t="s">
        <v>11</v>
      </c>
      <c r="T463" s="2">
        <v>141</v>
      </c>
      <c r="U463" s="2" t="s">
        <v>590</v>
      </c>
      <c r="V463" s="5">
        <v>8443667972</v>
      </c>
      <c r="W463" s="5">
        <v>8149014162</v>
      </c>
      <c r="X463" s="6">
        <v>96.51</v>
      </c>
      <c r="Y463" s="5">
        <v>40512448293</v>
      </c>
      <c r="Z463" s="5">
        <v>37942470558</v>
      </c>
      <c r="AA463" s="6">
        <v>93.66</v>
      </c>
      <c r="AB463" s="5">
        <v>55610235717</v>
      </c>
      <c r="AC463" s="5">
        <v>55478170750</v>
      </c>
      <c r="AD463" s="6">
        <v>99.76</v>
      </c>
      <c r="AE463" s="5">
        <v>88578820664</v>
      </c>
      <c r="AF463" s="5">
        <v>87217602168</v>
      </c>
      <c r="AG463" s="6">
        <v>98.46</v>
      </c>
      <c r="AH463" s="5">
        <v>77969000000</v>
      </c>
      <c r="AI463" s="5">
        <v>0</v>
      </c>
      <c r="AJ463" s="6">
        <v>0</v>
      </c>
      <c r="AK463" s="2" t="s">
        <v>13</v>
      </c>
      <c r="AL463" s="2" t="s">
        <v>13</v>
      </c>
      <c r="AM463" s="2" t="s">
        <v>13</v>
      </c>
      <c r="AN463" s="3">
        <f t="shared" si="95"/>
        <v>8443.6679719999993</v>
      </c>
      <c r="AO463" s="3">
        <f t="shared" si="96"/>
        <v>8149.0141620000004</v>
      </c>
      <c r="AP463" s="3">
        <f t="shared" si="97"/>
        <v>40512.448293000001</v>
      </c>
      <c r="AQ463" s="3">
        <f t="shared" si="98"/>
        <v>37942.470558000001</v>
      </c>
      <c r="AR463" s="3">
        <f t="shared" si="99"/>
        <v>55610.235717000003</v>
      </c>
      <c r="AS463" s="3">
        <f t="shared" si="100"/>
        <v>55478.170749999997</v>
      </c>
      <c r="AT463" s="3">
        <f t="shared" si="101"/>
        <v>88578.820663999999</v>
      </c>
      <c r="AU463" s="3">
        <f t="shared" si="102"/>
        <v>87217.602167999998</v>
      </c>
      <c r="AV463" s="3">
        <f t="shared" si="103"/>
        <v>77969</v>
      </c>
      <c r="AW463" s="3">
        <f t="shared" si="104"/>
        <v>0</v>
      </c>
      <c r="AX463" s="4">
        <f t="shared" si="105"/>
        <v>271114.17264599999</v>
      </c>
      <c r="AY463" s="4">
        <f t="shared" si="106"/>
        <v>188787.25763800001</v>
      </c>
      <c r="AZ463" s="2" t="s">
        <v>904</v>
      </c>
    </row>
    <row r="464" spans="1:52" x14ac:dyDescent="0.25">
      <c r="A464">
        <v>16</v>
      </c>
      <c r="B464" s="2" t="s">
        <v>0</v>
      </c>
      <c r="C464" s="2" t="s">
        <v>727</v>
      </c>
      <c r="D464" s="2">
        <v>2023</v>
      </c>
      <c r="E464" s="2" t="s">
        <v>1</v>
      </c>
      <c r="F464" s="2" t="s">
        <v>2</v>
      </c>
      <c r="G464" s="2" t="s">
        <v>3</v>
      </c>
      <c r="H464" s="2" t="s">
        <v>4</v>
      </c>
      <c r="I464" s="2" t="s">
        <v>753</v>
      </c>
      <c r="J464" s="2" t="s">
        <v>585</v>
      </c>
      <c r="K464" s="2" t="s">
        <v>874</v>
      </c>
      <c r="L464" s="2" t="s">
        <v>843</v>
      </c>
      <c r="M464" s="2" t="s">
        <v>844</v>
      </c>
      <c r="N464" s="2" t="s">
        <v>45</v>
      </c>
      <c r="O464" s="2" t="s">
        <v>46</v>
      </c>
      <c r="P464" s="2" t="s">
        <v>254</v>
      </c>
      <c r="Q464" s="2" t="s">
        <v>255</v>
      </c>
      <c r="R464" s="2" t="s">
        <v>10</v>
      </c>
      <c r="S464" s="2" t="s">
        <v>11</v>
      </c>
      <c r="T464" s="2">
        <v>142</v>
      </c>
      <c r="U464" s="2" t="s">
        <v>591</v>
      </c>
      <c r="V464" s="5">
        <v>55485000</v>
      </c>
      <c r="W464" s="5">
        <v>55485000</v>
      </c>
      <c r="X464" s="6">
        <v>100</v>
      </c>
      <c r="Y464" s="5">
        <v>232153450</v>
      </c>
      <c r="Z464" s="5">
        <v>232124000</v>
      </c>
      <c r="AA464" s="6">
        <v>99.99</v>
      </c>
      <c r="AB464" s="5">
        <v>363079000</v>
      </c>
      <c r="AC464" s="5">
        <v>363079000</v>
      </c>
      <c r="AD464" s="6">
        <v>100</v>
      </c>
      <c r="AE464" s="5">
        <v>1035963363</v>
      </c>
      <c r="AF464" s="5">
        <v>1035963363</v>
      </c>
      <c r="AG464" s="6">
        <v>100</v>
      </c>
      <c r="AH464" s="5">
        <v>353798000</v>
      </c>
      <c r="AI464" s="5">
        <v>0</v>
      </c>
      <c r="AJ464" s="6">
        <v>0</v>
      </c>
      <c r="AK464" s="2" t="s">
        <v>13</v>
      </c>
      <c r="AL464" s="2" t="s">
        <v>13</v>
      </c>
      <c r="AM464" s="2" t="s">
        <v>13</v>
      </c>
      <c r="AN464" s="3">
        <f t="shared" si="95"/>
        <v>55.484999999999999</v>
      </c>
      <c r="AO464" s="3">
        <f t="shared" si="96"/>
        <v>55.484999999999999</v>
      </c>
      <c r="AP464" s="3">
        <f t="shared" si="97"/>
        <v>232.15344999999999</v>
      </c>
      <c r="AQ464" s="3">
        <f t="shared" si="98"/>
        <v>232.124</v>
      </c>
      <c r="AR464" s="3">
        <f t="shared" si="99"/>
        <v>363.07900000000001</v>
      </c>
      <c r="AS464" s="3">
        <f t="shared" si="100"/>
        <v>363.07900000000001</v>
      </c>
      <c r="AT464" s="3">
        <f t="shared" si="101"/>
        <v>1035.9633630000001</v>
      </c>
      <c r="AU464" s="3">
        <f t="shared" si="102"/>
        <v>1035.9633630000001</v>
      </c>
      <c r="AV464" s="3">
        <f t="shared" si="103"/>
        <v>353.798</v>
      </c>
      <c r="AW464" s="3">
        <f t="shared" si="104"/>
        <v>0</v>
      </c>
      <c r="AX464" s="4">
        <f t="shared" si="105"/>
        <v>2040.4788129999999</v>
      </c>
      <c r="AY464" s="4">
        <f t="shared" si="106"/>
        <v>1686.6513629999999</v>
      </c>
      <c r="AZ464" s="2" t="s">
        <v>899</v>
      </c>
    </row>
    <row r="465" spans="1:52" x14ac:dyDescent="0.25">
      <c r="A465">
        <v>16</v>
      </c>
      <c r="B465" s="2" t="s">
        <v>0</v>
      </c>
      <c r="C465" s="2" t="s">
        <v>727</v>
      </c>
      <c r="D465" s="2">
        <v>2023</v>
      </c>
      <c r="E465" s="2" t="s">
        <v>1</v>
      </c>
      <c r="F465" s="2" t="s">
        <v>2</v>
      </c>
      <c r="G465" s="2" t="s">
        <v>3</v>
      </c>
      <c r="H465" s="2" t="s">
        <v>4</v>
      </c>
      <c r="I465" s="2" t="s">
        <v>753</v>
      </c>
      <c r="J465" s="2" t="s">
        <v>585</v>
      </c>
      <c r="K465" s="2" t="s">
        <v>874</v>
      </c>
      <c r="L465" s="2" t="s">
        <v>843</v>
      </c>
      <c r="M465" s="2" t="s">
        <v>844</v>
      </c>
      <c r="N465" s="2" t="s">
        <v>45</v>
      </c>
      <c r="O465" s="2" t="s">
        <v>46</v>
      </c>
      <c r="P465" s="2" t="s">
        <v>254</v>
      </c>
      <c r="Q465" s="2" t="s">
        <v>255</v>
      </c>
      <c r="R465" s="2" t="s">
        <v>10</v>
      </c>
      <c r="S465" s="2" t="s">
        <v>11</v>
      </c>
      <c r="T465" s="2">
        <v>143</v>
      </c>
      <c r="U465" s="2" t="s">
        <v>592</v>
      </c>
      <c r="V465" s="5">
        <v>6086643513</v>
      </c>
      <c r="W465" s="5">
        <v>6057408126</v>
      </c>
      <c r="X465" s="6">
        <v>99.52</v>
      </c>
      <c r="Y465" s="5">
        <v>14935819505</v>
      </c>
      <c r="Z465" s="5">
        <v>14729680171</v>
      </c>
      <c r="AA465" s="6">
        <v>98.62</v>
      </c>
      <c r="AB465" s="5">
        <v>21977525000</v>
      </c>
      <c r="AC465" s="5">
        <v>21770386541</v>
      </c>
      <c r="AD465" s="6">
        <v>99.06</v>
      </c>
      <c r="AE465" s="5">
        <v>25721457302</v>
      </c>
      <c r="AF465" s="5">
        <v>25667385303</v>
      </c>
      <c r="AG465" s="6">
        <v>99.79</v>
      </c>
      <c r="AH465" s="5">
        <v>29240000000</v>
      </c>
      <c r="AI465" s="5">
        <v>0</v>
      </c>
      <c r="AJ465" s="6">
        <v>0</v>
      </c>
      <c r="AK465" s="2" t="s">
        <v>13</v>
      </c>
      <c r="AL465" s="2" t="s">
        <v>13</v>
      </c>
      <c r="AM465" s="2" t="s">
        <v>13</v>
      </c>
      <c r="AN465" s="3">
        <f t="shared" si="95"/>
        <v>6086.643513</v>
      </c>
      <c r="AO465" s="3">
        <f t="shared" si="96"/>
        <v>6057.4081260000003</v>
      </c>
      <c r="AP465" s="3">
        <f t="shared" si="97"/>
        <v>14935.819504999999</v>
      </c>
      <c r="AQ465" s="3">
        <f t="shared" si="98"/>
        <v>14729.680171</v>
      </c>
      <c r="AR465" s="3">
        <f t="shared" si="99"/>
        <v>21977.525000000001</v>
      </c>
      <c r="AS465" s="3">
        <f t="shared" si="100"/>
        <v>21770.386541</v>
      </c>
      <c r="AT465" s="3">
        <f t="shared" si="101"/>
        <v>25721.457301999999</v>
      </c>
      <c r="AU465" s="3">
        <f t="shared" si="102"/>
        <v>25667.385302999999</v>
      </c>
      <c r="AV465" s="3">
        <f t="shared" si="103"/>
        <v>29240</v>
      </c>
      <c r="AW465" s="3">
        <f t="shared" si="104"/>
        <v>0</v>
      </c>
      <c r="AX465" s="4">
        <f t="shared" si="105"/>
        <v>97961.445319999999</v>
      </c>
      <c r="AY465" s="4">
        <f t="shared" si="106"/>
        <v>68224.860140999997</v>
      </c>
      <c r="AZ465" s="2" t="s">
        <v>905</v>
      </c>
    </row>
    <row r="466" spans="1:52" x14ac:dyDescent="0.25">
      <c r="A466">
        <v>16</v>
      </c>
      <c r="B466" s="2" t="s">
        <v>0</v>
      </c>
      <c r="C466" s="2" t="s">
        <v>727</v>
      </c>
      <c r="D466" s="2">
        <v>2023</v>
      </c>
      <c r="E466" s="2" t="s">
        <v>1</v>
      </c>
      <c r="F466" s="2" t="s">
        <v>2</v>
      </c>
      <c r="G466" s="2" t="s">
        <v>3</v>
      </c>
      <c r="H466" s="2" t="s">
        <v>4</v>
      </c>
      <c r="I466" s="2" t="s">
        <v>753</v>
      </c>
      <c r="J466" s="2" t="s">
        <v>585</v>
      </c>
      <c r="K466" s="2" t="s">
        <v>874</v>
      </c>
      <c r="L466" s="2" t="s">
        <v>843</v>
      </c>
      <c r="M466" s="2" t="s">
        <v>844</v>
      </c>
      <c r="N466" s="2" t="s">
        <v>45</v>
      </c>
      <c r="O466" s="2" t="s">
        <v>46</v>
      </c>
      <c r="P466" s="2" t="s">
        <v>254</v>
      </c>
      <c r="Q466" s="2" t="s">
        <v>255</v>
      </c>
      <c r="R466" s="2" t="s">
        <v>10</v>
      </c>
      <c r="S466" s="2" t="s">
        <v>11</v>
      </c>
      <c r="T466" s="2">
        <v>144</v>
      </c>
      <c r="U466" s="2" t="s">
        <v>593</v>
      </c>
      <c r="V466" s="5">
        <v>18900000</v>
      </c>
      <c r="W466" s="5">
        <v>18900000</v>
      </c>
      <c r="X466" s="6">
        <v>100</v>
      </c>
      <c r="Y466" s="5">
        <v>196314000</v>
      </c>
      <c r="Z466" s="5">
        <v>196314000</v>
      </c>
      <c r="AA466" s="6">
        <v>100</v>
      </c>
      <c r="AB466" s="5">
        <v>51500000</v>
      </c>
      <c r="AC466" s="5">
        <v>30524000</v>
      </c>
      <c r="AD466" s="6">
        <v>59.27</v>
      </c>
      <c r="AE466" s="5">
        <v>58862661</v>
      </c>
      <c r="AF466" s="5">
        <v>58862661</v>
      </c>
      <c r="AG466" s="6">
        <v>100</v>
      </c>
      <c r="AH466" s="5">
        <v>25000000</v>
      </c>
      <c r="AI466" s="5">
        <v>0</v>
      </c>
      <c r="AJ466" s="6">
        <v>0</v>
      </c>
      <c r="AK466" s="2" t="s">
        <v>13</v>
      </c>
      <c r="AL466" s="2" t="s">
        <v>13</v>
      </c>
      <c r="AM466" s="2" t="s">
        <v>13</v>
      </c>
      <c r="AN466" s="3">
        <f t="shared" si="95"/>
        <v>18.899999999999999</v>
      </c>
      <c r="AO466" s="3">
        <f t="shared" si="96"/>
        <v>18.899999999999999</v>
      </c>
      <c r="AP466" s="3">
        <f t="shared" si="97"/>
        <v>196.31399999999999</v>
      </c>
      <c r="AQ466" s="3">
        <f t="shared" si="98"/>
        <v>196.31399999999999</v>
      </c>
      <c r="AR466" s="3">
        <f t="shared" si="99"/>
        <v>51.5</v>
      </c>
      <c r="AS466" s="3">
        <f t="shared" si="100"/>
        <v>30.524000000000001</v>
      </c>
      <c r="AT466" s="3">
        <f t="shared" si="101"/>
        <v>58.862661000000003</v>
      </c>
      <c r="AU466" s="3">
        <f t="shared" si="102"/>
        <v>58.862661000000003</v>
      </c>
      <c r="AV466" s="3">
        <f t="shared" si="103"/>
        <v>25</v>
      </c>
      <c r="AW466" s="3">
        <f t="shared" si="104"/>
        <v>0</v>
      </c>
      <c r="AX466" s="4">
        <f t="shared" si="105"/>
        <v>350.576661</v>
      </c>
      <c r="AY466" s="4">
        <f t="shared" si="106"/>
        <v>304.600661</v>
      </c>
      <c r="AZ466" s="2" t="s">
        <v>905</v>
      </c>
    </row>
    <row r="467" spans="1:52" x14ac:dyDescent="0.25">
      <c r="A467">
        <v>16</v>
      </c>
      <c r="B467" s="2" t="s">
        <v>0</v>
      </c>
      <c r="C467" s="2" t="s">
        <v>727</v>
      </c>
      <c r="D467" s="2">
        <v>2023</v>
      </c>
      <c r="E467" s="2" t="s">
        <v>1</v>
      </c>
      <c r="F467" s="2" t="s">
        <v>2</v>
      </c>
      <c r="G467" s="2" t="s">
        <v>3</v>
      </c>
      <c r="H467" s="2" t="s">
        <v>4</v>
      </c>
      <c r="I467" s="2" t="s">
        <v>753</v>
      </c>
      <c r="J467" s="2" t="s">
        <v>585</v>
      </c>
      <c r="K467" s="2" t="s">
        <v>874</v>
      </c>
      <c r="L467" s="2" t="s">
        <v>843</v>
      </c>
      <c r="M467" s="2" t="s">
        <v>844</v>
      </c>
      <c r="N467" s="2" t="s">
        <v>45</v>
      </c>
      <c r="O467" s="2" t="s">
        <v>46</v>
      </c>
      <c r="P467" s="2" t="s">
        <v>254</v>
      </c>
      <c r="Q467" s="2" t="s">
        <v>255</v>
      </c>
      <c r="R467" s="2" t="s">
        <v>10</v>
      </c>
      <c r="S467" s="2" t="s">
        <v>11</v>
      </c>
      <c r="T467" s="2">
        <v>145</v>
      </c>
      <c r="U467" s="2" t="s">
        <v>594</v>
      </c>
      <c r="V467" s="5">
        <v>69110510500</v>
      </c>
      <c r="W467" s="5">
        <v>56842568438</v>
      </c>
      <c r="X467" s="6">
        <v>82.25</v>
      </c>
      <c r="Y467" s="5">
        <v>90489564471</v>
      </c>
      <c r="Z467" s="5">
        <v>90421970890</v>
      </c>
      <c r="AA467" s="6">
        <v>99.93</v>
      </c>
      <c r="AB467" s="5">
        <v>170616508661</v>
      </c>
      <c r="AC467" s="5">
        <v>170049964132</v>
      </c>
      <c r="AD467" s="6">
        <v>99.67</v>
      </c>
      <c r="AE467" s="5">
        <v>162089306000</v>
      </c>
      <c r="AF467" s="5">
        <v>161385648290</v>
      </c>
      <c r="AG467" s="6">
        <v>99.57</v>
      </c>
      <c r="AH467" s="5">
        <v>193712511000</v>
      </c>
      <c r="AI467" s="5">
        <v>0</v>
      </c>
      <c r="AJ467" s="6">
        <v>0</v>
      </c>
      <c r="AK467" s="2" t="s">
        <v>13</v>
      </c>
      <c r="AL467" s="2" t="s">
        <v>13</v>
      </c>
      <c r="AM467" s="2" t="s">
        <v>13</v>
      </c>
      <c r="AN467" s="3">
        <f t="shared" si="95"/>
        <v>69110.510500000004</v>
      </c>
      <c r="AO467" s="3">
        <f t="shared" si="96"/>
        <v>56842.568438000002</v>
      </c>
      <c r="AP467" s="3">
        <f t="shared" si="97"/>
        <v>90489.564471000005</v>
      </c>
      <c r="AQ467" s="3">
        <f t="shared" si="98"/>
        <v>90421.970889999997</v>
      </c>
      <c r="AR467" s="3">
        <f t="shared" si="99"/>
        <v>170616.508661</v>
      </c>
      <c r="AS467" s="3">
        <f t="shared" si="100"/>
        <v>170049.96413199999</v>
      </c>
      <c r="AT467" s="3">
        <f t="shared" si="101"/>
        <v>162089.30600000001</v>
      </c>
      <c r="AU467" s="3">
        <f t="shared" si="102"/>
        <v>161385.64829000001</v>
      </c>
      <c r="AV467" s="3">
        <f t="shared" si="103"/>
        <v>193712.511</v>
      </c>
      <c r="AW467" s="3">
        <f t="shared" si="104"/>
        <v>0</v>
      </c>
      <c r="AX467" s="4">
        <f t="shared" si="105"/>
        <v>686018.40063200006</v>
      </c>
      <c r="AY467" s="4">
        <f t="shared" si="106"/>
        <v>478700.15174999996</v>
      </c>
      <c r="AZ467" s="2" t="s">
        <v>903</v>
      </c>
    </row>
    <row r="468" spans="1:52" x14ac:dyDescent="0.25">
      <c r="A468">
        <v>16</v>
      </c>
      <c r="B468" s="2" t="s">
        <v>0</v>
      </c>
      <c r="C468" s="2" t="s">
        <v>727</v>
      </c>
      <c r="D468" s="2">
        <v>2023</v>
      </c>
      <c r="E468" s="2" t="s">
        <v>1</v>
      </c>
      <c r="F468" s="2" t="s">
        <v>2</v>
      </c>
      <c r="G468" s="2" t="s">
        <v>3</v>
      </c>
      <c r="H468" s="2" t="s">
        <v>4</v>
      </c>
      <c r="I468" s="2" t="s">
        <v>753</v>
      </c>
      <c r="J468" s="2" t="s">
        <v>585</v>
      </c>
      <c r="K468" s="2" t="s">
        <v>874</v>
      </c>
      <c r="L468" s="2" t="s">
        <v>843</v>
      </c>
      <c r="M468" s="2" t="s">
        <v>844</v>
      </c>
      <c r="N468" s="2" t="s">
        <v>3</v>
      </c>
      <c r="O468" s="2" t="s">
        <v>63</v>
      </c>
      <c r="P468" s="2" t="s">
        <v>232</v>
      </c>
      <c r="Q468" s="2" t="s">
        <v>233</v>
      </c>
      <c r="R468" s="2" t="s">
        <v>10</v>
      </c>
      <c r="S468" s="2" t="s">
        <v>11</v>
      </c>
      <c r="T468" s="2">
        <v>232</v>
      </c>
      <c r="U468" s="2" t="s">
        <v>595</v>
      </c>
      <c r="V468" s="5">
        <v>20202981315</v>
      </c>
      <c r="W468" s="5">
        <v>16020235778</v>
      </c>
      <c r="X468" s="6">
        <v>79.3</v>
      </c>
      <c r="Y468" s="5">
        <v>134039219279</v>
      </c>
      <c r="Z468" s="5">
        <v>128676659382</v>
      </c>
      <c r="AA468" s="6">
        <v>96</v>
      </c>
      <c r="AB468" s="5">
        <v>84583185339</v>
      </c>
      <c r="AC468" s="5">
        <v>83110440962</v>
      </c>
      <c r="AD468" s="6">
        <v>98.26</v>
      </c>
      <c r="AE468" s="5">
        <v>265535583000</v>
      </c>
      <c r="AF468" s="5">
        <v>239148207826</v>
      </c>
      <c r="AG468" s="6">
        <v>90.06</v>
      </c>
      <c r="AH468" s="5">
        <v>16678846000</v>
      </c>
      <c r="AI468" s="5">
        <v>0</v>
      </c>
      <c r="AJ468" s="6">
        <v>0</v>
      </c>
      <c r="AK468" s="2" t="s">
        <v>13</v>
      </c>
      <c r="AL468" s="2" t="s">
        <v>13</v>
      </c>
      <c r="AM468" s="2" t="s">
        <v>13</v>
      </c>
      <c r="AN468" s="3">
        <f t="shared" si="95"/>
        <v>20202.981315000001</v>
      </c>
      <c r="AO468" s="3">
        <f t="shared" si="96"/>
        <v>16020.235778</v>
      </c>
      <c r="AP468" s="3">
        <f t="shared" si="97"/>
        <v>134039.21927900001</v>
      </c>
      <c r="AQ468" s="3">
        <f t="shared" si="98"/>
        <v>128676.659382</v>
      </c>
      <c r="AR468" s="3">
        <f t="shared" si="99"/>
        <v>84583.185339000003</v>
      </c>
      <c r="AS468" s="3">
        <f t="shared" si="100"/>
        <v>83110.440961999993</v>
      </c>
      <c r="AT468" s="3">
        <f t="shared" si="101"/>
        <v>265535.58299999998</v>
      </c>
      <c r="AU468" s="3">
        <f t="shared" si="102"/>
        <v>239148.207826</v>
      </c>
      <c r="AV468" s="3">
        <f t="shared" si="103"/>
        <v>16678.846000000001</v>
      </c>
      <c r="AW468" s="3">
        <f t="shared" si="104"/>
        <v>0</v>
      </c>
      <c r="AX468" s="4">
        <f t="shared" si="105"/>
        <v>521039.81493300002</v>
      </c>
      <c r="AY468" s="4">
        <f t="shared" si="106"/>
        <v>466955.54394799995</v>
      </c>
      <c r="AZ468" s="2" t="s">
        <v>903</v>
      </c>
    </row>
    <row r="469" spans="1:52" x14ac:dyDescent="0.25">
      <c r="A469">
        <v>16</v>
      </c>
      <c r="B469" s="2" t="s">
        <v>0</v>
      </c>
      <c r="C469" s="2" t="s">
        <v>727</v>
      </c>
      <c r="D469" s="2">
        <v>2023</v>
      </c>
      <c r="E469" s="2" t="s">
        <v>1</v>
      </c>
      <c r="F469" s="2" t="s">
        <v>2</v>
      </c>
      <c r="G469" s="2" t="s">
        <v>3</v>
      </c>
      <c r="H469" s="2" t="s">
        <v>4</v>
      </c>
      <c r="I469" s="2" t="s">
        <v>753</v>
      </c>
      <c r="J469" s="2" t="s">
        <v>585</v>
      </c>
      <c r="K469" s="2" t="s">
        <v>874</v>
      </c>
      <c r="L469" s="2" t="s">
        <v>843</v>
      </c>
      <c r="M469" s="2" t="s">
        <v>844</v>
      </c>
      <c r="N469" s="2" t="s">
        <v>6</v>
      </c>
      <c r="O469" s="2" t="s">
        <v>7</v>
      </c>
      <c r="P469" s="2" t="s">
        <v>8</v>
      </c>
      <c r="Q469" s="2" t="s">
        <v>9</v>
      </c>
      <c r="R469" s="2" t="s">
        <v>10</v>
      </c>
      <c r="S469" s="2" t="s">
        <v>11</v>
      </c>
      <c r="T469" s="2">
        <v>493</v>
      </c>
      <c r="U469" s="2" t="s">
        <v>12</v>
      </c>
      <c r="V469" s="5">
        <v>4192798716</v>
      </c>
      <c r="W469" s="5">
        <v>3492476328</v>
      </c>
      <c r="X469" s="6">
        <v>83.3</v>
      </c>
      <c r="Y469" s="5">
        <v>9092462000</v>
      </c>
      <c r="Z469" s="5">
        <v>9009679020</v>
      </c>
      <c r="AA469" s="6">
        <v>99.09</v>
      </c>
      <c r="AB469" s="5">
        <v>14198710000</v>
      </c>
      <c r="AC469" s="5">
        <v>13977950398</v>
      </c>
      <c r="AD469" s="6">
        <v>98.45</v>
      </c>
      <c r="AE469" s="5">
        <v>19572277000</v>
      </c>
      <c r="AF469" s="5">
        <v>19313366415</v>
      </c>
      <c r="AG469" s="6">
        <v>98.68</v>
      </c>
      <c r="AH469" s="5">
        <v>16059000000</v>
      </c>
      <c r="AI469" s="5">
        <v>0</v>
      </c>
      <c r="AJ469" s="6">
        <v>0</v>
      </c>
      <c r="AK469" s="2" t="s">
        <v>13</v>
      </c>
      <c r="AL469" s="2" t="s">
        <v>13</v>
      </c>
      <c r="AM469" s="2" t="s">
        <v>13</v>
      </c>
      <c r="AN469" s="3">
        <f t="shared" si="95"/>
        <v>4192.7987160000002</v>
      </c>
      <c r="AO469" s="3">
        <f t="shared" si="96"/>
        <v>3492.4763280000002</v>
      </c>
      <c r="AP469" s="3">
        <f t="shared" si="97"/>
        <v>9092.4619999999995</v>
      </c>
      <c r="AQ469" s="3">
        <f t="shared" si="98"/>
        <v>9009.6790199999996</v>
      </c>
      <c r="AR469" s="3">
        <f t="shared" si="99"/>
        <v>14198.71</v>
      </c>
      <c r="AS469" s="3">
        <f t="shared" si="100"/>
        <v>13977.950398000001</v>
      </c>
      <c r="AT469" s="3">
        <f t="shared" si="101"/>
        <v>19572.276999999998</v>
      </c>
      <c r="AU469" s="3">
        <f t="shared" si="102"/>
        <v>19313.366415</v>
      </c>
      <c r="AV469" s="3">
        <f t="shared" si="103"/>
        <v>16059</v>
      </c>
      <c r="AW469" s="3">
        <f t="shared" si="104"/>
        <v>0</v>
      </c>
      <c r="AX469" s="4">
        <f t="shared" si="105"/>
        <v>63115.247715999998</v>
      </c>
      <c r="AY469" s="4">
        <f t="shared" si="106"/>
        <v>45793.472160999998</v>
      </c>
      <c r="AZ469" s="2" t="s">
        <v>897</v>
      </c>
    </row>
    <row r="470" spans="1:52" x14ac:dyDescent="0.25">
      <c r="A470">
        <v>16</v>
      </c>
      <c r="B470" s="2" t="s">
        <v>0</v>
      </c>
      <c r="C470" s="2" t="s">
        <v>727</v>
      </c>
      <c r="D470" s="2">
        <v>2023</v>
      </c>
      <c r="E470" s="2" t="s">
        <v>1</v>
      </c>
      <c r="F470" s="2" t="s">
        <v>2</v>
      </c>
      <c r="G470" s="2" t="s">
        <v>3</v>
      </c>
      <c r="H470" s="2" t="s">
        <v>4</v>
      </c>
      <c r="I470" s="2" t="s">
        <v>754</v>
      </c>
      <c r="J470" s="2" t="s">
        <v>596</v>
      </c>
      <c r="K470" s="2" t="s">
        <v>875</v>
      </c>
      <c r="L470" s="2" t="s">
        <v>843</v>
      </c>
      <c r="M470" s="2" t="s">
        <v>844</v>
      </c>
      <c r="N470" s="2" t="s">
        <v>45</v>
      </c>
      <c r="O470" s="2" t="s">
        <v>46</v>
      </c>
      <c r="P470" s="2" t="s">
        <v>133</v>
      </c>
      <c r="Q470" s="2" t="s">
        <v>134</v>
      </c>
      <c r="R470" s="2" t="s">
        <v>10</v>
      </c>
      <c r="S470" s="2" t="s">
        <v>11</v>
      </c>
      <c r="T470" s="2">
        <v>96</v>
      </c>
      <c r="U470" s="2" t="s">
        <v>597</v>
      </c>
      <c r="V470" s="5">
        <v>605000000</v>
      </c>
      <c r="W470" s="5">
        <v>583147100</v>
      </c>
      <c r="X470" s="6">
        <v>96.39</v>
      </c>
      <c r="Y470" s="5">
        <v>635000000</v>
      </c>
      <c r="Z470" s="5">
        <v>634702600</v>
      </c>
      <c r="AA470" s="6">
        <v>99.95</v>
      </c>
      <c r="AB470" s="5">
        <v>300000000</v>
      </c>
      <c r="AC470" s="5">
        <v>300000000</v>
      </c>
      <c r="AD470" s="6">
        <v>100</v>
      </c>
      <c r="AE470" s="5">
        <v>402000000</v>
      </c>
      <c r="AF470" s="5">
        <v>401827973</v>
      </c>
      <c r="AG470" s="6">
        <v>99.96</v>
      </c>
      <c r="AH470" s="5">
        <v>677550000</v>
      </c>
      <c r="AI470" s="5">
        <v>0</v>
      </c>
      <c r="AJ470" s="6">
        <v>0</v>
      </c>
      <c r="AK470" s="2" t="s">
        <v>13</v>
      </c>
      <c r="AL470" s="2" t="s">
        <v>13</v>
      </c>
      <c r="AM470" s="2" t="s">
        <v>13</v>
      </c>
      <c r="AN470" s="3">
        <f t="shared" si="95"/>
        <v>605</v>
      </c>
      <c r="AO470" s="3">
        <f t="shared" si="96"/>
        <v>583.14710000000002</v>
      </c>
      <c r="AP470" s="3">
        <f t="shared" si="97"/>
        <v>635</v>
      </c>
      <c r="AQ470" s="3">
        <f t="shared" si="98"/>
        <v>634.70259999999996</v>
      </c>
      <c r="AR470" s="3">
        <f t="shared" si="99"/>
        <v>300</v>
      </c>
      <c r="AS470" s="3">
        <f t="shared" si="100"/>
        <v>300</v>
      </c>
      <c r="AT470" s="3">
        <f t="shared" si="101"/>
        <v>402</v>
      </c>
      <c r="AU470" s="3">
        <f t="shared" si="102"/>
        <v>401.82797299999999</v>
      </c>
      <c r="AV470" s="3">
        <f t="shared" si="103"/>
        <v>677.55</v>
      </c>
      <c r="AW470" s="3">
        <f t="shared" si="104"/>
        <v>0</v>
      </c>
      <c r="AX470" s="4">
        <f t="shared" si="105"/>
        <v>2619.5500000000002</v>
      </c>
      <c r="AY470" s="4">
        <f t="shared" si="106"/>
        <v>1919.6776729999999</v>
      </c>
      <c r="AZ470" s="2" t="s">
        <v>904</v>
      </c>
    </row>
    <row r="471" spans="1:52" x14ac:dyDescent="0.25">
      <c r="A471">
        <v>16</v>
      </c>
      <c r="B471" s="2" t="s">
        <v>0</v>
      </c>
      <c r="C471" s="2" t="s">
        <v>727</v>
      </c>
      <c r="D471" s="2">
        <v>2023</v>
      </c>
      <c r="E471" s="2" t="s">
        <v>1</v>
      </c>
      <c r="F471" s="2" t="s">
        <v>2</v>
      </c>
      <c r="G471" s="2" t="s">
        <v>3</v>
      </c>
      <c r="H471" s="2" t="s">
        <v>4</v>
      </c>
      <c r="I471" s="2" t="s">
        <v>754</v>
      </c>
      <c r="J471" s="2" t="s">
        <v>596</v>
      </c>
      <c r="K471" s="2" t="s">
        <v>875</v>
      </c>
      <c r="L471" s="2" t="s">
        <v>843</v>
      </c>
      <c r="M471" s="2" t="s">
        <v>844</v>
      </c>
      <c r="N471" s="2" t="s">
        <v>45</v>
      </c>
      <c r="O471" s="2" t="s">
        <v>46</v>
      </c>
      <c r="P471" s="2" t="s">
        <v>229</v>
      </c>
      <c r="Q471" s="2" t="s">
        <v>230</v>
      </c>
      <c r="R471" s="2" t="s">
        <v>10</v>
      </c>
      <c r="S471" s="2" t="s">
        <v>11</v>
      </c>
      <c r="T471" s="2">
        <v>152</v>
      </c>
      <c r="U471" s="2" t="s">
        <v>598</v>
      </c>
      <c r="V471" s="5">
        <v>610000000</v>
      </c>
      <c r="W471" s="5">
        <v>605583861</v>
      </c>
      <c r="X471" s="6">
        <v>99.28</v>
      </c>
      <c r="Y471" s="5">
        <v>327290000</v>
      </c>
      <c r="Z471" s="5">
        <v>327290000</v>
      </c>
      <c r="AA471" s="6">
        <v>100</v>
      </c>
      <c r="AB471" s="5">
        <v>567050000</v>
      </c>
      <c r="AC471" s="5">
        <v>386171315</v>
      </c>
      <c r="AD471" s="6">
        <v>68.099999999999994</v>
      </c>
      <c r="AE471" s="5">
        <v>463299985</v>
      </c>
      <c r="AF471" s="5">
        <v>452738188</v>
      </c>
      <c r="AG471" s="6">
        <v>97.72</v>
      </c>
      <c r="AH471" s="5">
        <v>457000000</v>
      </c>
      <c r="AI471" s="5">
        <v>0</v>
      </c>
      <c r="AJ471" s="6">
        <v>0</v>
      </c>
      <c r="AK471" s="2" t="s">
        <v>13</v>
      </c>
      <c r="AL471" s="2" t="s">
        <v>13</v>
      </c>
      <c r="AM471" s="2" t="s">
        <v>13</v>
      </c>
      <c r="AN471" s="3">
        <f t="shared" si="95"/>
        <v>610</v>
      </c>
      <c r="AO471" s="3">
        <f t="shared" si="96"/>
        <v>605.58386099999996</v>
      </c>
      <c r="AP471" s="3">
        <f t="shared" si="97"/>
        <v>327.29000000000002</v>
      </c>
      <c r="AQ471" s="3">
        <f t="shared" si="98"/>
        <v>327.29000000000002</v>
      </c>
      <c r="AR471" s="3">
        <f t="shared" si="99"/>
        <v>567.04999999999995</v>
      </c>
      <c r="AS471" s="3">
        <f t="shared" si="100"/>
        <v>386.17131499999999</v>
      </c>
      <c r="AT471" s="3">
        <f t="shared" si="101"/>
        <v>463.29998499999999</v>
      </c>
      <c r="AU471" s="3">
        <f t="shared" si="102"/>
        <v>452.73818799999998</v>
      </c>
      <c r="AV471" s="3">
        <f t="shared" si="103"/>
        <v>457</v>
      </c>
      <c r="AW471" s="3">
        <f t="shared" si="104"/>
        <v>0</v>
      </c>
      <c r="AX471" s="4">
        <f t="shared" si="105"/>
        <v>2424.6399849999998</v>
      </c>
      <c r="AY471" s="4">
        <f t="shared" si="106"/>
        <v>1771.7833640000001</v>
      </c>
      <c r="AZ471" s="2" t="s">
        <v>903</v>
      </c>
    </row>
    <row r="472" spans="1:52" x14ac:dyDescent="0.25">
      <c r="A472">
        <v>16</v>
      </c>
      <c r="B472" s="2" t="s">
        <v>0</v>
      </c>
      <c r="C472" s="2" t="s">
        <v>727</v>
      </c>
      <c r="D472" s="2">
        <v>2023</v>
      </c>
      <c r="E472" s="2" t="s">
        <v>1</v>
      </c>
      <c r="F472" s="2" t="s">
        <v>2</v>
      </c>
      <c r="G472" s="2" t="s">
        <v>3</v>
      </c>
      <c r="H472" s="2" t="s">
        <v>4</v>
      </c>
      <c r="I472" s="2" t="s">
        <v>754</v>
      </c>
      <c r="J472" s="2" t="s">
        <v>596</v>
      </c>
      <c r="K472" s="2" t="s">
        <v>875</v>
      </c>
      <c r="L472" s="2" t="s">
        <v>843</v>
      </c>
      <c r="M472" s="2" t="s">
        <v>844</v>
      </c>
      <c r="N472" s="2" t="s">
        <v>45</v>
      </c>
      <c r="O472" s="2" t="s">
        <v>46</v>
      </c>
      <c r="P472" s="2" t="s">
        <v>229</v>
      </c>
      <c r="Q472" s="2" t="s">
        <v>230</v>
      </c>
      <c r="R472" s="2" t="s">
        <v>10</v>
      </c>
      <c r="S472" s="2" t="s">
        <v>11</v>
      </c>
      <c r="T472" s="2">
        <v>153</v>
      </c>
      <c r="U472" s="2" t="s">
        <v>599</v>
      </c>
      <c r="V472" s="5">
        <v>3570429500</v>
      </c>
      <c r="W472" s="5">
        <v>3507751385</v>
      </c>
      <c r="X472" s="6">
        <v>98.24</v>
      </c>
      <c r="Y472" s="5">
        <v>3805918654</v>
      </c>
      <c r="Z472" s="5">
        <v>3796243550</v>
      </c>
      <c r="AA472" s="6">
        <v>99.75</v>
      </c>
      <c r="AB472" s="5">
        <v>6517202415</v>
      </c>
      <c r="AC472" s="5">
        <v>6456556641</v>
      </c>
      <c r="AD472" s="6">
        <v>99.07</v>
      </c>
      <c r="AE472" s="5">
        <v>5020246834</v>
      </c>
      <c r="AF472" s="5">
        <v>4876543891</v>
      </c>
      <c r="AG472" s="6">
        <v>97.14</v>
      </c>
      <c r="AH472" s="5">
        <v>5170954000</v>
      </c>
      <c r="AI472" s="5">
        <v>0</v>
      </c>
      <c r="AJ472" s="6">
        <v>0</v>
      </c>
      <c r="AK472" s="2" t="s">
        <v>13</v>
      </c>
      <c r="AL472" s="2" t="s">
        <v>13</v>
      </c>
      <c r="AM472" s="2" t="s">
        <v>13</v>
      </c>
      <c r="AN472" s="3">
        <f t="shared" si="95"/>
        <v>3570.4295000000002</v>
      </c>
      <c r="AO472" s="3">
        <f t="shared" si="96"/>
        <v>3507.751385</v>
      </c>
      <c r="AP472" s="3">
        <f t="shared" si="97"/>
        <v>3805.9186540000001</v>
      </c>
      <c r="AQ472" s="3">
        <f t="shared" si="98"/>
        <v>3796.2435500000001</v>
      </c>
      <c r="AR472" s="3">
        <f t="shared" si="99"/>
        <v>6517.2024149999997</v>
      </c>
      <c r="AS472" s="3">
        <f t="shared" si="100"/>
        <v>6456.5566410000001</v>
      </c>
      <c r="AT472" s="3">
        <f t="shared" si="101"/>
        <v>5020.2468339999996</v>
      </c>
      <c r="AU472" s="3">
        <f t="shared" si="102"/>
        <v>4876.5438910000003</v>
      </c>
      <c r="AV472" s="3">
        <f t="shared" si="103"/>
        <v>5170.9539999999997</v>
      </c>
      <c r="AW472" s="3">
        <f t="shared" si="104"/>
        <v>0</v>
      </c>
      <c r="AX472" s="4">
        <f t="shared" si="105"/>
        <v>24084.751402999995</v>
      </c>
      <c r="AY472" s="4">
        <f t="shared" si="106"/>
        <v>18637.095467000003</v>
      </c>
      <c r="AZ472" s="2" t="s">
        <v>903</v>
      </c>
    </row>
    <row r="473" spans="1:52" x14ac:dyDescent="0.25">
      <c r="A473">
        <v>16</v>
      </c>
      <c r="B473" s="2" t="s">
        <v>0</v>
      </c>
      <c r="C473" s="2" t="s">
        <v>727</v>
      </c>
      <c r="D473" s="2">
        <v>2023</v>
      </c>
      <c r="E473" s="2" t="s">
        <v>1</v>
      </c>
      <c r="F473" s="2" t="s">
        <v>2</v>
      </c>
      <c r="G473" s="2" t="s">
        <v>3</v>
      </c>
      <c r="H473" s="2" t="s">
        <v>4</v>
      </c>
      <c r="I473" s="2" t="s">
        <v>754</v>
      </c>
      <c r="J473" s="2" t="s">
        <v>596</v>
      </c>
      <c r="K473" s="2" t="s">
        <v>875</v>
      </c>
      <c r="L473" s="2" t="s">
        <v>843</v>
      </c>
      <c r="M473" s="2" t="s">
        <v>844</v>
      </c>
      <c r="N473" s="2" t="s">
        <v>45</v>
      </c>
      <c r="O473" s="2" t="s">
        <v>46</v>
      </c>
      <c r="P473" s="2" t="s">
        <v>229</v>
      </c>
      <c r="Q473" s="2" t="s">
        <v>230</v>
      </c>
      <c r="R473" s="2" t="s">
        <v>10</v>
      </c>
      <c r="S473" s="2" t="s">
        <v>11</v>
      </c>
      <c r="T473" s="2">
        <v>154</v>
      </c>
      <c r="U473" s="2" t="s">
        <v>261</v>
      </c>
      <c r="V473" s="5">
        <v>500100000</v>
      </c>
      <c r="W473" s="5">
        <v>449277718</v>
      </c>
      <c r="X473" s="6">
        <v>89.84</v>
      </c>
      <c r="Y473" s="5">
        <v>604610868</v>
      </c>
      <c r="Z473" s="5">
        <v>591487666</v>
      </c>
      <c r="AA473" s="6">
        <v>97.83</v>
      </c>
      <c r="AB473" s="5">
        <v>1356899564</v>
      </c>
      <c r="AC473" s="5">
        <v>1355663558</v>
      </c>
      <c r="AD473" s="6">
        <v>99.91</v>
      </c>
      <c r="AE473" s="5">
        <v>689305434</v>
      </c>
      <c r="AF473" s="5">
        <v>688586184</v>
      </c>
      <c r="AG473" s="6">
        <v>99.9</v>
      </c>
      <c r="AH473" s="5">
        <v>837000000</v>
      </c>
      <c r="AI473" s="5">
        <v>0</v>
      </c>
      <c r="AJ473" s="6">
        <v>0</v>
      </c>
      <c r="AK473" s="2" t="s">
        <v>13</v>
      </c>
      <c r="AL473" s="2" t="s">
        <v>13</v>
      </c>
      <c r="AM473" s="2" t="s">
        <v>13</v>
      </c>
      <c r="AN473" s="3">
        <f t="shared" si="95"/>
        <v>500.1</v>
      </c>
      <c r="AO473" s="3">
        <f t="shared" si="96"/>
        <v>449.27771799999999</v>
      </c>
      <c r="AP473" s="3">
        <f t="shared" si="97"/>
        <v>604.61086799999998</v>
      </c>
      <c r="AQ473" s="3">
        <f t="shared" si="98"/>
        <v>591.48766599999999</v>
      </c>
      <c r="AR473" s="3">
        <f t="shared" si="99"/>
        <v>1356.8995640000001</v>
      </c>
      <c r="AS473" s="3">
        <f t="shared" si="100"/>
        <v>1355.663558</v>
      </c>
      <c r="AT473" s="3">
        <f t="shared" si="101"/>
        <v>689.30543399999999</v>
      </c>
      <c r="AU473" s="3">
        <f t="shared" si="102"/>
        <v>688.586184</v>
      </c>
      <c r="AV473" s="3">
        <f t="shared" si="103"/>
        <v>837</v>
      </c>
      <c r="AW473" s="3">
        <f t="shared" si="104"/>
        <v>0</v>
      </c>
      <c r="AX473" s="4">
        <f t="shared" si="105"/>
        <v>3987.9158660000003</v>
      </c>
      <c r="AY473" s="4">
        <f t="shared" si="106"/>
        <v>3085.0151260000002</v>
      </c>
      <c r="AZ473" s="2" t="s">
        <v>903</v>
      </c>
    </row>
    <row r="474" spans="1:52" x14ac:dyDescent="0.25">
      <c r="A474">
        <v>16</v>
      </c>
      <c r="B474" s="2" t="s">
        <v>0</v>
      </c>
      <c r="C474" s="2" t="s">
        <v>727</v>
      </c>
      <c r="D474" s="2">
        <v>2023</v>
      </c>
      <c r="E474" s="2" t="s">
        <v>1</v>
      </c>
      <c r="F474" s="2" t="s">
        <v>2</v>
      </c>
      <c r="G474" s="2" t="s">
        <v>3</v>
      </c>
      <c r="H474" s="2" t="s">
        <v>4</v>
      </c>
      <c r="I474" s="2" t="s">
        <v>754</v>
      </c>
      <c r="J474" s="2" t="s">
        <v>596</v>
      </c>
      <c r="K474" s="2" t="s">
        <v>875</v>
      </c>
      <c r="L474" s="2" t="s">
        <v>843</v>
      </c>
      <c r="M474" s="2" t="s">
        <v>844</v>
      </c>
      <c r="N474" s="2" t="s">
        <v>45</v>
      </c>
      <c r="O474" s="2" t="s">
        <v>46</v>
      </c>
      <c r="P474" s="2" t="s">
        <v>229</v>
      </c>
      <c r="Q474" s="2" t="s">
        <v>230</v>
      </c>
      <c r="R474" s="2" t="s">
        <v>10</v>
      </c>
      <c r="S474" s="2" t="s">
        <v>11</v>
      </c>
      <c r="T474" s="2">
        <v>157</v>
      </c>
      <c r="U474" s="2" t="s">
        <v>600</v>
      </c>
      <c r="V474" s="5">
        <v>4207109068</v>
      </c>
      <c r="W474" s="5">
        <v>3868746903</v>
      </c>
      <c r="X474" s="6">
        <v>91.96</v>
      </c>
      <c r="Y474" s="5">
        <v>5120389132</v>
      </c>
      <c r="Z474" s="5">
        <v>5056197060</v>
      </c>
      <c r="AA474" s="6">
        <v>98.75</v>
      </c>
      <c r="AB474" s="5">
        <v>5751005280</v>
      </c>
      <c r="AC474" s="5">
        <v>5730702493</v>
      </c>
      <c r="AD474" s="6">
        <v>99.65</v>
      </c>
      <c r="AE474" s="5">
        <v>8254315768</v>
      </c>
      <c r="AF474" s="5">
        <v>8062655217</v>
      </c>
      <c r="AG474" s="6">
        <v>97.68</v>
      </c>
      <c r="AH474" s="5">
        <v>6411654000</v>
      </c>
      <c r="AI474" s="5">
        <v>0</v>
      </c>
      <c r="AJ474" s="6">
        <v>0</v>
      </c>
      <c r="AK474" s="2" t="s">
        <v>13</v>
      </c>
      <c r="AL474" s="2" t="s">
        <v>13</v>
      </c>
      <c r="AM474" s="2" t="s">
        <v>13</v>
      </c>
      <c r="AN474" s="3">
        <f t="shared" si="95"/>
        <v>4207.1090679999998</v>
      </c>
      <c r="AO474" s="3">
        <f t="shared" si="96"/>
        <v>3868.7469030000002</v>
      </c>
      <c r="AP474" s="3">
        <f t="shared" si="97"/>
        <v>5120.3891320000002</v>
      </c>
      <c r="AQ474" s="3">
        <f t="shared" si="98"/>
        <v>5056.1970600000004</v>
      </c>
      <c r="AR474" s="3">
        <f t="shared" si="99"/>
        <v>5751.0052800000003</v>
      </c>
      <c r="AS474" s="3">
        <f t="shared" si="100"/>
        <v>5730.7024929999998</v>
      </c>
      <c r="AT474" s="3">
        <f t="shared" si="101"/>
        <v>8254.3157680000004</v>
      </c>
      <c r="AU474" s="3">
        <f t="shared" si="102"/>
        <v>8062.6552170000004</v>
      </c>
      <c r="AV474" s="3">
        <f t="shared" si="103"/>
        <v>6411.6540000000005</v>
      </c>
      <c r="AW474" s="3">
        <f t="shared" si="104"/>
        <v>0</v>
      </c>
      <c r="AX474" s="4">
        <f t="shared" si="105"/>
        <v>29744.473248000002</v>
      </c>
      <c r="AY474" s="4">
        <f t="shared" si="106"/>
        <v>22718.301673000002</v>
      </c>
      <c r="AZ474" s="2" t="s">
        <v>903</v>
      </c>
    </row>
    <row r="475" spans="1:52" x14ac:dyDescent="0.25">
      <c r="A475">
        <v>16</v>
      </c>
      <c r="B475" s="2" t="s">
        <v>0</v>
      </c>
      <c r="C475" s="2" t="s">
        <v>727</v>
      </c>
      <c r="D475" s="2">
        <v>2023</v>
      </c>
      <c r="E475" s="2" t="s">
        <v>1</v>
      </c>
      <c r="F475" s="2" t="s">
        <v>2</v>
      </c>
      <c r="G475" s="2" t="s">
        <v>3</v>
      </c>
      <c r="H475" s="2" t="s">
        <v>4</v>
      </c>
      <c r="I475" s="2" t="s">
        <v>754</v>
      </c>
      <c r="J475" s="2" t="s">
        <v>596</v>
      </c>
      <c r="K475" s="2" t="s">
        <v>875</v>
      </c>
      <c r="L475" s="2" t="s">
        <v>843</v>
      </c>
      <c r="M475" s="2" t="s">
        <v>844</v>
      </c>
      <c r="N475" s="2" t="s">
        <v>45</v>
      </c>
      <c r="O475" s="2" t="s">
        <v>46</v>
      </c>
      <c r="P475" s="2" t="s">
        <v>229</v>
      </c>
      <c r="Q475" s="2" t="s">
        <v>230</v>
      </c>
      <c r="R475" s="2" t="s">
        <v>10</v>
      </c>
      <c r="S475" s="2" t="s">
        <v>11</v>
      </c>
      <c r="T475" s="2">
        <v>158</v>
      </c>
      <c r="U475" s="2" t="s">
        <v>262</v>
      </c>
      <c r="V475" s="5">
        <v>1333470500</v>
      </c>
      <c r="W475" s="5">
        <v>1326470500</v>
      </c>
      <c r="X475" s="6">
        <v>99.48</v>
      </c>
      <c r="Y475" s="5">
        <v>807790708</v>
      </c>
      <c r="Z475" s="5">
        <v>807790708</v>
      </c>
      <c r="AA475" s="6">
        <v>100</v>
      </c>
      <c r="AB475" s="5">
        <v>804141803</v>
      </c>
      <c r="AC475" s="5">
        <v>804052832</v>
      </c>
      <c r="AD475" s="6">
        <v>99.99</v>
      </c>
      <c r="AE475" s="5">
        <v>683000000</v>
      </c>
      <c r="AF475" s="5">
        <v>672879992</v>
      </c>
      <c r="AG475" s="6">
        <v>98.52</v>
      </c>
      <c r="AH475" s="5">
        <v>955000000</v>
      </c>
      <c r="AI475" s="5">
        <v>0</v>
      </c>
      <c r="AJ475" s="6">
        <v>0</v>
      </c>
      <c r="AK475" s="2" t="s">
        <v>13</v>
      </c>
      <c r="AL475" s="2" t="s">
        <v>13</v>
      </c>
      <c r="AM475" s="2" t="s">
        <v>13</v>
      </c>
      <c r="AN475" s="3">
        <f t="shared" si="95"/>
        <v>1333.4704999999999</v>
      </c>
      <c r="AO475" s="3">
        <f t="shared" si="96"/>
        <v>1326.4704999999999</v>
      </c>
      <c r="AP475" s="3">
        <f t="shared" si="97"/>
        <v>807.790708</v>
      </c>
      <c r="AQ475" s="3">
        <f t="shared" si="98"/>
        <v>807.790708</v>
      </c>
      <c r="AR475" s="3">
        <f t="shared" si="99"/>
        <v>804.14180299999998</v>
      </c>
      <c r="AS475" s="3">
        <f t="shared" si="100"/>
        <v>804.05283199999997</v>
      </c>
      <c r="AT475" s="3">
        <f t="shared" si="101"/>
        <v>683</v>
      </c>
      <c r="AU475" s="3">
        <f t="shared" si="102"/>
        <v>672.87999200000002</v>
      </c>
      <c r="AV475" s="3">
        <f t="shared" si="103"/>
        <v>955</v>
      </c>
      <c r="AW475" s="3">
        <f t="shared" si="104"/>
        <v>0</v>
      </c>
      <c r="AX475" s="4">
        <f t="shared" si="105"/>
        <v>4583.4030110000003</v>
      </c>
      <c r="AY475" s="4">
        <f t="shared" si="106"/>
        <v>3611.1940319999999</v>
      </c>
      <c r="AZ475" s="2" t="s">
        <v>903</v>
      </c>
    </row>
    <row r="476" spans="1:52" x14ac:dyDescent="0.25">
      <c r="A476">
        <v>16</v>
      </c>
      <c r="B476" s="2" t="s">
        <v>0</v>
      </c>
      <c r="C476" s="2" t="s">
        <v>727</v>
      </c>
      <c r="D476" s="2">
        <v>2023</v>
      </c>
      <c r="E476" s="2" t="s">
        <v>1</v>
      </c>
      <c r="F476" s="2" t="s">
        <v>2</v>
      </c>
      <c r="G476" s="2" t="s">
        <v>3</v>
      </c>
      <c r="H476" s="2" t="s">
        <v>4</v>
      </c>
      <c r="I476" s="2" t="s">
        <v>754</v>
      </c>
      <c r="J476" s="2" t="s">
        <v>596</v>
      </c>
      <c r="K476" s="2" t="s">
        <v>875</v>
      </c>
      <c r="L476" s="2" t="s">
        <v>843</v>
      </c>
      <c r="M476" s="2" t="s">
        <v>844</v>
      </c>
      <c r="N476" s="2" t="s">
        <v>3</v>
      </c>
      <c r="O476" s="2" t="s">
        <v>63</v>
      </c>
      <c r="P476" s="2" t="s">
        <v>539</v>
      </c>
      <c r="Q476" s="2" t="s">
        <v>540</v>
      </c>
      <c r="R476" s="2" t="s">
        <v>10</v>
      </c>
      <c r="S476" s="2" t="s">
        <v>11</v>
      </c>
      <c r="T476" s="2">
        <v>227</v>
      </c>
      <c r="U476" s="2" t="s">
        <v>601</v>
      </c>
      <c r="V476" s="5">
        <v>921998876</v>
      </c>
      <c r="W476" s="5">
        <v>921818001</v>
      </c>
      <c r="X476" s="6">
        <v>99.98</v>
      </c>
      <c r="Y476" s="5">
        <v>2249748200</v>
      </c>
      <c r="Z476" s="5">
        <v>2246610867</v>
      </c>
      <c r="AA476" s="6">
        <v>99.86</v>
      </c>
      <c r="AB476" s="5">
        <v>1081254821</v>
      </c>
      <c r="AC476" s="5">
        <v>1081254821</v>
      </c>
      <c r="AD476" s="6">
        <v>100</v>
      </c>
      <c r="AE476" s="5">
        <v>539316667</v>
      </c>
      <c r="AF476" s="5">
        <v>539316667</v>
      </c>
      <c r="AG476" s="6">
        <v>100</v>
      </c>
      <c r="AH476" s="5">
        <v>2289000000</v>
      </c>
      <c r="AI476" s="5">
        <v>0</v>
      </c>
      <c r="AJ476" s="6">
        <v>0</v>
      </c>
      <c r="AK476" s="2" t="s">
        <v>13</v>
      </c>
      <c r="AL476" s="2" t="s">
        <v>13</v>
      </c>
      <c r="AM476" s="2" t="s">
        <v>13</v>
      </c>
      <c r="AN476" s="3">
        <f t="shared" si="95"/>
        <v>921.998876</v>
      </c>
      <c r="AO476" s="3">
        <f t="shared" si="96"/>
        <v>921.81800099999998</v>
      </c>
      <c r="AP476" s="3">
        <f t="shared" si="97"/>
        <v>2249.7482</v>
      </c>
      <c r="AQ476" s="3">
        <f t="shared" si="98"/>
        <v>2246.6108669999999</v>
      </c>
      <c r="AR476" s="3">
        <f t="shared" si="99"/>
        <v>1081.254821</v>
      </c>
      <c r="AS476" s="3">
        <f t="shared" si="100"/>
        <v>1081.254821</v>
      </c>
      <c r="AT476" s="3">
        <f t="shared" si="101"/>
        <v>539.31666700000005</v>
      </c>
      <c r="AU476" s="3">
        <f t="shared" si="102"/>
        <v>539.31666700000005</v>
      </c>
      <c r="AV476" s="3">
        <f t="shared" si="103"/>
        <v>2289</v>
      </c>
      <c r="AW476" s="3">
        <f t="shared" si="104"/>
        <v>0</v>
      </c>
      <c r="AX476" s="4">
        <f t="shared" si="105"/>
        <v>7081.3185640000002</v>
      </c>
      <c r="AY476" s="4">
        <f t="shared" si="106"/>
        <v>4789.0003559999996</v>
      </c>
      <c r="AZ476" s="2" t="s">
        <v>903</v>
      </c>
    </row>
    <row r="477" spans="1:52" x14ac:dyDescent="0.25">
      <c r="A477">
        <v>16</v>
      </c>
      <c r="B477" s="2" t="s">
        <v>0</v>
      </c>
      <c r="C477" s="2" t="s">
        <v>727</v>
      </c>
      <c r="D477" s="2">
        <v>2023</v>
      </c>
      <c r="E477" s="2" t="s">
        <v>1</v>
      </c>
      <c r="F477" s="2" t="s">
        <v>2</v>
      </c>
      <c r="G477" s="2" t="s">
        <v>3</v>
      </c>
      <c r="H477" s="2" t="s">
        <v>4</v>
      </c>
      <c r="I477" s="2" t="s">
        <v>754</v>
      </c>
      <c r="J477" s="2" t="s">
        <v>596</v>
      </c>
      <c r="K477" s="2" t="s">
        <v>875</v>
      </c>
      <c r="L477" s="2" t="s">
        <v>843</v>
      </c>
      <c r="M477" s="2" t="s">
        <v>844</v>
      </c>
      <c r="N477" s="2" t="s">
        <v>3</v>
      </c>
      <c r="O477" s="2" t="s">
        <v>63</v>
      </c>
      <c r="P477" s="2" t="s">
        <v>539</v>
      </c>
      <c r="Q477" s="2" t="s">
        <v>540</v>
      </c>
      <c r="R477" s="2" t="s">
        <v>10</v>
      </c>
      <c r="S477" s="2" t="s">
        <v>11</v>
      </c>
      <c r="T477" s="2">
        <v>228</v>
      </c>
      <c r="U477" s="2" t="s">
        <v>602</v>
      </c>
      <c r="V477" s="5">
        <v>915000000</v>
      </c>
      <c r="W477" s="5">
        <v>914812166</v>
      </c>
      <c r="X477" s="6">
        <v>99.98</v>
      </c>
      <c r="Y477" s="5">
        <v>2848380815</v>
      </c>
      <c r="Z477" s="5">
        <v>2848356149</v>
      </c>
      <c r="AA477" s="6">
        <v>100</v>
      </c>
      <c r="AB477" s="5">
        <v>3272603748</v>
      </c>
      <c r="AC477" s="5">
        <v>3272521785</v>
      </c>
      <c r="AD477" s="6">
        <v>100</v>
      </c>
      <c r="AE477" s="5">
        <v>1075253835</v>
      </c>
      <c r="AF477" s="5">
        <v>1074929959</v>
      </c>
      <c r="AG477" s="6">
        <v>99.97</v>
      </c>
      <c r="AH477" s="5">
        <v>0</v>
      </c>
      <c r="AI477" s="5">
        <v>0</v>
      </c>
      <c r="AJ477" s="6">
        <v>0</v>
      </c>
      <c r="AK477" s="2" t="s">
        <v>13</v>
      </c>
      <c r="AL477" s="2" t="s">
        <v>13</v>
      </c>
      <c r="AM477" s="2" t="s">
        <v>13</v>
      </c>
      <c r="AN477" s="3">
        <f t="shared" si="95"/>
        <v>915</v>
      </c>
      <c r="AO477" s="3">
        <f t="shared" si="96"/>
        <v>914.81216600000005</v>
      </c>
      <c r="AP477" s="3">
        <f t="shared" si="97"/>
        <v>2848.380815</v>
      </c>
      <c r="AQ477" s="3">
        <f t="shared" si="98"/>
        <v>2848.3561490000002</v>
      </c>
      <c r="AR477" s="3">
        <f t="shared" si="99"/>
        <v>3272.603748</v>
      </c>
      <c r="AS477" s="3">
        <f t="shared" si="100"/>
        <v>3272.5217849999999</v>
      </c>
      <c r="AT477" s="3">
        <f t="shared" si="101"/>
        <v>1075.253835</v>
      </c>
      <c r="AU477" s="3">
        <f t="shared" si="102"/>
        <v>1074.9299590000001</v>
      </c>
      <c r="AV477" s="3">
        <f t="shared" si="103"/>
        <v>0</v>
      </c>
      <c r="AW477" s="3">
        <f t="shared" si="104"/>
        <v>0</v>
      </c>
      <c r="AX477" s="4">
        <f t="shared" si="105"/>
        <v>8111.2383979999995</v>
      </c>
      <c r="AY477" s="4">
        <f t="shared" si="106"/>
        <v>8110.6200589999999</v>
      </c>
      <c r="AZ477" s="2" t="s">
        <v>903</v>
      </c>
    </row>
    <row r="478" spans="1:52" x14ac:dyDescent="0.25">
      <c r="A478">
        <v>16</v>
      </c>
      <c r="B478" s="2" t="s">
        <v>0</v>
      </c>
      <c r="C478" s="2" t="s">
        <v>727</v>
      </c>
      <c r="D478" s="2">
        <v>2023</v>
      </c>
      <c r="E478" s="2" t="s">
        <v>1</v>
      </c>
      <c r="F478" s="2" t="s">
        <v>2</v>
      </c>
      <c r="G478" s="2" t="s">
        <v>3</v>
      </c>
      <c r="H478" s="2" t="s">
        <v>4</v>
      </c>
      <c r="I478" s="2" t="s">
        <v>754</v>
      </c>
      <c r="J478" s="2" t="s">
        <v>596</v>
      </c>
      <c r="K478" s="2" t="s">
        <v>875</v>
      </c>
      <c r="L478" s="2" t="s">
        <v>843</v>
      </c>
      <c r="M478" s="2" t="s">
        <v>844</v>
      </c>
      <c r="N478" s="2" t="s">
        <v>3</v>
      </c>
      <c r="O478" s="2" t="s">
        <v>63</v>
      </c>
      <c r="P478" s="2" t="s">
        <v>539</v>
      </c>
      <c r="Q478" s="2" t="s">
        <v>540</v>
      </c>
      <c r="R478" s="2" t="s">
        <v>10</v>
      </c>
      <c r="S478" s="2" t="s">
        <v>11</v>
      </c>
      <c r="T478" s="2">
        <v>229</v>
      </c>
      <c r="U478" s="2" t="s">
        <v>603</v>
      </c>
      <c r="V478" s="5">
        <v>393000000</v>
      </c>
      <c r="W478" s="5">
        <v>79000000</v>
      </c>
      <c r="X478" s="6">
        <v>20.100000000000001</v>
      </c>
      <c r="Y478" s="5">
        <v>1237232345</v>
      </c>
      <c r="Z478" s="5">
        <v>1237143792</v>
      </c>
      <c r="AA478" s="6">
        <v>99.99</v>
      </c>
      <c r="AB478" s="5">
        <v>1911692983</v>
      </c>
      <c r="AC478" s="5">
        <v>881818021</v>
      </c>
      <c r="AD478" s="6">
        <v>46.13</v>
      </c>
      <c r="AE478" s="5">
        <v>2031883123</v>
      </c>
      <c r="AF478" s="5">
        <v>1801317947</v>
      </c>
      <c r="AG478" s="6">
        <v>88.65</v>
      </c>
      <c r="AH478" s="5">
        <v>2236800000</v>
      </c>
      <c r="AI478" s="5">
        <v>0</v>
      </c>
      <c r="AJ478" s="6">
        <v>0</v>
      </c>
      <c r="AK478" s="2" t="s">
        <v>13</v>
      </c>
      <c r="AL478" s="2" t="s">
        <v>13</v>
      </c>
      <c r="AM478" s="2" t="s">
        <v>13</v>
      </c>
      <c r="AN478" s="3">
        <f t="shared" si="95"/>
        <v>393</v>
      </c>
      <c r="AO478" s="3">
        <f t="shared" si="96"/>
        <v>79</v>
      </c>
      <c r="AP478" s="3">
        <f t="shared" si="97"/>
        <v>1237.2323449999999</v>
      </c>
      <c r="AQ478" s="3">
        <f t="shared" si="98"/>
        <v>1237.1437920000001</v>
      </c>
      <c r="AR478" s="3">
        <f t="shared" si="99"/>
        <v>1911.6929829999999</v>
      </c>
      <c r="AS478" s="3">
        <f t="shared" si="100"/>
        <v>881.81802100000004</v>
      </c>
      <c r="AT478" s="3">
        <f t="shared" si="101"/>
        <v>2031.8831230000001</v>
      </c>
      <c r="AU478" s="3">
        <f t="shared" si="102"/>
        <v>1801.317947</v>
      </c>
      <c r="AV478" s="3">
        <f t="shared" si="103"/>
        <v>2236.8000000000002</v>
      </c>
      <c r="AW478" s="3">
        <f t="shared" si="104"/>
        <v>0</v>
      </c>
      <c r="AX478" s="4">
        <f t="shared" si="105"/>
        <v>7810.6084510000001</v>
      </c>
      <c r="AY478" s="4">
        <f t="shared" si="106"/>
        <v>3999.2797599999999</v>
      </c>
      <c r="AZ478" s="2" t="s">
        <v>903</v>
      </c>
    </row>
    <row r="479" spans="1:52" x14ac:dyDescent="0.25">
      <c r="A479">
        <v>16</v>
      </c>
      <c r="B479" s="2" t="s">
        <v>0</v>
      </c>
      <c r="C479" s="2" t="s">
        <v>727</v>
      </c>
      <c r="D479" s="2">
        <v>2023</v>
      </c>
      <c r="E479" s="2" t="s">
        <v>1</v>
      </c>
      <c r="F479" s="2" t="s">
        <v>2</v>
      </c>
      <c r="G479" s="2" t="s">
        <v>3</v>
      </c>
      <c r="H479" s="2" t="s">
        <v>4</v>
      </c>
      <c r="I479" s="2" t="s">
        <v>754</v>
      </c>
      <c r="J479" s="2" t="s">
        <v>596</v>
      </c>
      <c r="K479" s="2" t="s">
        <v>875</v>
      </c>
      <c r="L479" s="2" t="s">
        <v>843</v>
      </c>
      <c r="M479" s="2" t="s">
        <v>844</v>
      </c>
      <c r="N479" s="2" t="s">
        <v>3</v>
      </c>
      <c r="O479" s="2" t="s">
        <v>63</v>
      </c>
      <c r="P479" s="2" t="s">
        <v>539</v>
      </c>
      <c r="Q479" s="2" t="s">
        <v>540</v>
      </c>
      <c r="R479" s="2" t="s">
        <v>10</v>
      </c>
      <c r="S479" s="2" t="s">
        <v>11</v>
      </c>
      <c r="T479" s="2">
        <v>231</v>
      </c>
      <c r="U479" s="2" t="s">
        <v>604</v>
      </c>
      <c r="V479" s="5">
        <v>377000000</v>
      </c>
      <c r="W479" s="5">
        <v>376949999</v>
      </c>
      <c r="X479" s="6">
        <v>99.99</v>
      </c>
      <c r="Y479" s="5">
        <v>457638640</v>
      </c>
      <c r="Z479" s="5">
        <v>453074444</v>
      </c>
      <c r="AA479" s="6">
        <v>99</v>
      </c>
      <c r="AB479" s="5">
        <v>407448448</v>
      </c>
      <c r="AC479" s="5">
        <v>407448448</v>
      </c>
      <c r="AD479" s="6">
        <v>100</v>
      </c>
      <c r="AE479" s="5">
        <v>345138041</v>
      </c>
      <c r="AF479" s="5">
        <v>345114235</v>
      </c>
      <c r="AG479" s="6">
        <v>99.99</v>
      </c>
      <c r="AH479" s="5">
        <v>365000000</v>
      </c>
      <c r="AI479" s="5">
        <v>0</v>
      </c>
      <c r="AJ479" s="6">
        <v>0</v>
      </c>
      <c r="AK479" s="2" t="s">
        <v>13</v>
      </c>
      <c r="AL479" s="2" t="s">
        <v>13</v>
      </c>
      <c r="AM479" s="2" t="s">
        <v>13</v>
      </c>
      <c r="AN479" s="3">
        <f t="shared" si="95"/>
        <v>377</v>
      </c>
      <c r="AO479" s="3">
        <f t="shared" si="96"/>
        <v>376.94999899999999</v>
      </c>
      <c r="AP479" s="3">
        <f t="shared" si="97"/>
        <v>457.63864000000001</v>
      </c>
      <c r="AQ479" s="3">
        <f t="shared" si="98"/>
        <v>453.07444400000003</v>
      </c>
      <c r="AR479" s="3">
        <f t="shared" si="99"/>
        <v>407.44844799999998</v>
      </c>
      <c r="AS479" s="3">
        <f t="shared" si="100"/>
        <v>407.44844799999998</v>
      </c>
      <c r="AT479" s="3">
        <f t="shared" si="101"/>
        <v>345.13804099999999</v>
      </c>
      <c r="AU479" s="3">
        <f t="shared" si="102"/>
        <v>345.11423500000001</v>
      </c>
      <c r="AV479" s="3">
        <f t="shared" si="103"/>
        <v>365</v>
      </c>
      <c r="AW479" s="3">
        <f t="shared" si="104"/>
        <v>0</v>
      </c>
      <c r="AX479" s="4">
        <f t="shared" si="105"/>
        <v>1952.2251289999999</v>
      </c>
      <c r="AY479" s="4">
        <f t="shared" si="106"/>
        <v>1582.5871259999999</v>
      </c>
      <c r="AZ479" s="2" t="s">
        <v>903</v>
      </c>
    </row>
    <row r="480" spans="1:52" x14ac:dyDescent="0.25">
      <c r="A480">
        <v>16</v>
      </c>
      <c r="B480" s="2" t="s">
        <v>0</v>
      </c>
      <c r="C480" s="2" t="s">
        <v>727</v>
      </c>
      <c r="D480" s="2">
        <v>2023</v>
      </c>
      <c r="E480" s="2" t="s">
        <v>1</v>
      </c>
      <c r="F480" s="2" t="s">
        <v>2</v>
      </c>
      <c r="G480" s="2" t="s">
        <v>3</v>
      </c>
      <c r="H480" s="2" t="s">
        <v>4</v>
      </c>
      <c r="I480" s="2" t="s">
        <v>754</v>
      </c>
      <c r="J480" s="2" t="s">
        <v>596</v>
      </c>
      <c r="K480" s="2" t="s">
        <v>875</v>
      </c>
      <c r="L480" s="2" t="s">
        <v>843</v>
      </c>
      <c r="M480" s="2" t="s">
        <v>844</v>
      </c>
      <c r="N480" s="2" t="s">
        <v>17</v>
      </c>
      <c r="O480" s="2" t="s">
        <v>18</v>
      </c>
      <c r="P480" s="2" t="s">
        <v>67</v>
      </c>
      <c r="Q480" s="2" t="s">
        <v>68</v>
      </c>
      <c r="R480" s="2" t="s">
        <v>10</v>
      </c>
      <c r="S480" s="2" t="s">
        <v>11</v>
      </c>
      <c r="T480" s="2">
        <v>312</v>
      </c>
      <c r="U480" s="2" t="s">
        <v>605</v>
      </c>
      <c r="V480" s="5">
        <v>920000000</v>
      </c>
      <c r="W480" s="5">
        <v>849554031</v>
      </c>
      <c r="X480" s="6">
        <v>92.34</v>
      </c>
      <c r="Y480" s="5">
        <v>1317000000</v>
      </c>
      <c r="Z480" s="5">
        <v>1255356650</v>
      </c>
      <c r="AA480" s="6">
        <v>95.32</v>
      </c>
      <c r="AB480" s="5">
        <v>1449532767</v>
      </c>
      <c r="AC480" s="5">
        <v>1375159350</v>
      </c>
      <c r="AD480" s="6">
        <v>94.87</v>
      </c>
      <c r="AE480" s="5">
        <v>304288769</v>
      </c>
      <c r="AF480" s="5">
        <v>200917060</v>
      </c>
      <c r="AG480" s="6">
        <v>66.03</v>
      </c>
      <c r="AH480" s="5">
        <v>348217000</v>
      </c>
      <c r="AI480" s="5">
        <v>0</v>
      </c>
      <c r="AJ480" s="6">
        <v>0</v>
      </c>
      <c r="AK480" s="2" t="s">
        <v>13</v>
      </c>
      <c r="AL480" s="2" t="s">
        <v>13</v>
      </c>
      <c r="AM480" s="2" t="s">
        <v>13</v>
      </c>
      <c r="AN480" s="3">
        <f t="shared" si="95"/>
        <v>920</v>
      </c>
      <c r="AO480" s="3">
        <f t="shared" si="96"/>
        <v>849.55403100000001</v>
      </c>
      <c r="AP480" s="3">
        <f t="shared" si="97"/>
        <v>1317</v>
      </c>
      <c r="AQ480" s="3">
        <f t="shared" si="98"/>
        <v>1255.3566499999999</v>
      </c>
      <c r="AR480" s="3">
        <f t="shared" si="99"/>
        <v>1449.5327669999999</v>
      </c>
      <c r="AS480" s="3">
        <f t="shared" si="100"/>
        <v>1375.1593499999999</v>
      </c>
      <c r="AT480" s="3">
        <f t="shared" si="101"/>
        <v>304.288769</v>
      </c>
      <c r="AU480" s="3">
        <f t="shared" si="102"/>
        <v>200.91705999999999</v>
      </c>
      <c r="AV480" s="3">
        <f t="shared" si="103"/>
        <v>348.21699999999998</v>
      </c>
      <c r="AW480" s="3">
        <f t="shared" si="104"/>
        <v>0</v>
      </c>
      <c r="AX480" s="4">
        <f t="shared" si="105"/>
        <v>4339.0385359999991</v>
      </c>
      <c r="AY480" s="4">
        <f t="shared" si="106"/>
        <v>3680.987091</v>
      </c>
      <c r="AZ480" s="2" t="s">
        <v>903</v>
      </c>
    </row>
    <row r="481" spans="1:52" x14ac:dyDescent="0.25">
      <c r="A481">
        <v>16</v>
      </c>
      <c r="B481" s="2" t="s">
        <v>0</v>
      </c>
      <c r="C481" s="2" t="s">
        <v>727</v>
      </c>
      <c r="D481" s="2">
        <v>2023</v>
      </c>
      <c r="E481" s="2" t="s">
        <v>1</v>
      </c>
      <c r="F481" s="2" t="s">
        <v>2</v>
      </c>
      <c r="G481" s="2" t="s">
        <v>3</v>
      </c>
      <c r="H481" s="2" t="s">
        <v>4</v>
      </c>
      <c r="I481" s="2" t="s">
        <v>754</v>
      </c>
      <c r="J481" s="2" t="s">
        <v>596</v>
      </c>
      <c r="K481" s="2" t="s">
        <v>875</v>
      </c>
      <c r="L481" s="2" t="s">
        <v>843</v>
      </c>
      <c r="M481" s="2" t="s">
        <v>844</v>
      </c>
      <c r="N481" s="2" t="s">
        <v>6</v>
      </c>
      <c r="O481" s="2" t="s">
        <v>7</v>
      </c>
      <c r="P481" s="2" t="s">
        <v>8</v>
      </c>
      <c r="Q481" s="2" t="s">
        <v>9</v>
      </c>
      <c r="R481" s="2" t="s">
        <v>10</v>
      </c>
      <c r="S481" s="2" t="s">
        <v>11</v>
      </c>
      <c r="T481" s="2">
        <v>493</v>
      </c>
      <c r="U481" s="2" t="s">
        <v>12</v>
      </c>
      <c r="V481" s="5">
        <v>5415324094</v>
      </c>
      <c r="W481" s="5">
        <v>5370873757</v>
      </c>
      <c r="X481" s="6">
        <v>99.18</v>
      </c>
      <c r="Y481" s="5">
        <v>5131298290</v>
      </c>
      <c r="Z481" s="5">
        <v>5108049359</v>
      </c>
      <c r="AA481" s="6">
        <v>99.55</v>
      </c>
      <c r="AB481" s="5">
        <v>6186805600</v>
      </c>
      <c r="AC481" s="5">
        <v>6174993221</v>
      </c>
      <c r="AD481" s="6">
        <v>99.81</v>
      </c>
      <c r="AE481" s="5">
        <v>6712334467</v>
      </c>
      <c r="AF481" s="5">
        <v>6628351544</v>
      </c>
      <c r="AG481" s="6">
        <v>98.75</v>
      </c>
      <c r="AH481" s="5">
        <v>8384725000</v>
      </c>
      <c r="AI481" s="5">
        <v>0</v>
      </c>
      <c r="AJ481" s="6">
        <v>0</v>
      </c>
      <c r="AK481" s="2" t="s">
        <v>13</v>
      </c>
      <c r="AL481" s="2" t="s">
        <v>13</v>
      </c>
      <c r="AM481" s="2" t="s">
        <v>13</v>
      </c>
      <c r="AN481" s="3">
        <f t="shared" si="95"/>
        <v>5415.3240939999996</v>
      </c>
      <c r="AO481" s="3">
        <f t="shared" si="96"/>
        <v>5370.8737570000003</v>
      </c>
      <c r="AP481" s="3">
        <f t="shared" si="97"/>
        <v>5131.2982899999997</v>
      </c>
      <c r="AQ481" s="3">
        <f t="shared" si="98"/>
        <v>5108.0493589999996</v>
      </c>
      <c r="AR481" s="3">
        <f t="shared" si="99"/>
        <v>6186.8055999999997</v>
      </c>
      <c r="AS481" s="3">
        <f t="shared" si="100"/>
        <v>6174.9932209999997</v>
      </c>
      <c r="AT481" s="3">
        <f t="shared" si="101"/>
        <v>6712.3344669999997</v>
      </c>
      <c r="AU481" s="3">
        <f t="shared" si="102"/>
        <v>6628.3515440000001</v>
      </c>
      <c r="AV481" s="3">
        <f t="shared" si="103"/>
        <v>8384.7250000000004</v>
      </c>
      <c r="AW481" s="3">
        <f t="shared" si="104"/>
        <v>0</v>
      </c>
      <c r="AX481" s="4">
        <f t="shared" si="105"/>
        <v>31830.487451000001</v>
      </c>
      <c r="AY481" s="4">
        <f t="shared" si="106"/>
        <v>23282.267881</v>
      </c>
      <c r="AZ481" s="2" t="s">
        <v>897</v>
      </c>
    </row>
    <row r="482" spans="1:52" x14ac:dyDescent="0.25">
      <c r="A482">
        <v>16</v>
      </c>
      <c r="B482" s="2" t="s">
        <v>0</v>
      </c>
      <c r="C482" s="2" t="s">
        <v>727</v>
      </c>
      <c r="D482" s="2">
        <v>2023</v>
      </c>
      <c r="E482" s="2" t="s">
        <v>1</v>
      </c>
      <c r="F482" s="2" t="s">
        <v>2</v>
      </c>
      <c r="G482" s="2" t="s">
        <v>3</v>
      </c>
      <c r="H482" s="2" t="s">
        <v>4</v>
      </c>
      <c r="I482" s="2" t="s">
        <v>754</v>
      </c>
      <c r="J482" s="2" t="s">
        <v>596</v>
      </c>
      <c r="K482" s="2" t="s">
        <v>875</v>
      </c>
      <c r="L482" s="2" t="s">
        <v>843</v>
      </c>
      <c r="M482" s="2" t="s">
        <v>844</v>
      </c>
      <c r="N482" s="2" t="s">
        <v>6</v>
      </c>
      <c r="O482" s="2" t="s">
        <v>7</v>
      </c>
      <c r="P482" s="2" t="s">
        <v>8</v>
      </c>
      <c r="Q482" s="2" t="s">
        <v>9</v>
      </c>
      <c r="R482" s="2" t="s">
        <v>10</v>
      </c>
      <c r="S482" s="2" t="s">
        <v>11</v>
      </c>
      <c r="T482" s="2">
        <v>539</v>
      </c>
      <c r="U482" s="2" t="s">
        <v>274</v>
      </c>
      <c r="V482" s="5">
        <v>200000000</v>
      </c>
      <c r="W482" s="5">
        <v>182901719</v>
      </c>
      <c r="X482" s="6">
        <v>91.45</v>
      </c>
      <c r="Y482" s="5">
        <v>201701710</v>
      </c>
      <c r="Z482" s="5">
        <v>199565510</v>
      </c>
      <c r="AA482" s="6">
        <v>98.94</v>
      </c>
      <c r="AB482" s="5">
        <v>263194400</v>
      </c>
      <c r="AC482" s="5">
        <v>263194400</v>
      </c>
      <c r="AD482" s="6">
        <v>100</v>
      </c>
      <c r="AE482" s="5">
        <v>199618533</v>
      </c>
      <c r="AF482" s="5">
        <v>172072933</v>
      </c>
      <c r="AG482" s="6">
        <v>86.2</v>
      </c>
      <c r="AH482" s="5">
        <v>50000000</v>
      </c>
      <c r="AI482" s="5">
        <v>0</v>
      </c>
      <c r="AJ482" s="6">
        <v>0</v>
      </c>
      <c r="AK482" s="2" t="s">
        <v>13</v>
      </c>
      <c r="AL482" s="2" t="s">
        <v>13</v>
      </c>
      <c r="AM482" s="2" t="s">
        <v>13</v>
      </c>
      <c r="AN482" s="3">
        <f t="shared" si="95"/>
        <v>200</v>
      </c>
      <c r="AO482" s="3">
        <f t="shared" si="96"/>
        <v>182.90171900000001</v>
      </c>
      <c r="AP482" s="3">
        <f t="shared" si="97"/>
        <v>201.70170999999999</v>
      </c>
      <c r="AQ482" s="3">
        <f t="shared" si="98"/>
        <v>199.56550999999999</v>
      </c>
      <c r="AR482" s="3">
        <f t="shared" si="99"/>
        <v>263.19439999999997</v>
      </c>
      <c r="AS482" s="3">
        <f t="shared" si="100"/>
        <v>263.19439999999997</v>
      </c>
      <c r="AT482" s="3">
        <f t="shared" si="101"/>
        <v>199.61853300000001</v>
      </c>
      <c r="AU482" s="3">
        <f t="shared" si="102"/>
        <v>172.07293300000001</v>
      </c>
      <c r="AV482" s="3">
        <f t="shared" si="103"/>
        <v>50</v>
      </c>
      <c r="AW482" s="3">
        <f t="shared" si="104"/>
        <v>0</v>
      </c>
      <c r="AX482" s="4">
        <f t="shared" si="105"/>
        <v>914.51464299999998</v>
      </c>
      <c r="AY482" s="4">
        <f t="shared" si="106"/>
        <v>817.73456199999998</v>
      </c>
      <c r="AZ482" s="2" t="s">
        <v>897</v>
      </c>
    </row>
    <row r="483" spans="1:52" x14ac:dyDescent="0.25">
      <c r="A483">
        <v>16</v>
      </c>
      <c r="B483" s="2" t="s">
        <v>0</v>
      </c>
      <c r="C483" s="2" t="s">
        <v>727</v>
      </c>
      <c r="D483" s="2">
        <v>2023</v>
      </c>
      <c r="E483" s="2" t="s">
        <v>1</v>
      </c>
      <c r="F483" s="2" t="s">
        <v>2</v>
      </c>
      <c r="G483" s="2" t="s">
        <v>3</v>
      </c>
      <c r="H483" s="2" t="s">
        <v>4</v>
      </c>
      <c r="I483" s="2" t="s">
        <v>755</v>
      </c>
      <c r="J483" s="2" t="s">
        <v>606</v>
      </c>
      <c r="K483" s="2" t="s">
        <v>876</v>
      </c>
      <c r="L483" s="2" t="s">
        <v>852</v>
      </c>
      <c r="M483" s="2" t="s">
        <v>853</v>
      </c>
      <c r="N483" s="2" t="s">
        <v>45</v>
      </c>
      <c r="O483" s="2" t="s">
        <v>46</v>
      </c>
      <c r="P483" s="2" t="s">
        <v>17</v>
      </c>
      <c r="Q483" s="2" t="s">
        <v>47</v>
      </c>
      <c r="R483" s="2" t="s">
        <v>10</v>
      </c>
      <c r="S483" s="2" t="s">
        <v>11</v>
      </c>
      <c r="T483" s="2">
        <v>18</v>
      </c>
      <c r="U483" s="2" t="s">
        <v>607</v>
      </c>
      <c r="V483" s="5">
        <v>37173355963</v>
      </c>
      <c r="W483" s="5">
        <v>36690425317</v>
      </c>
      <c r="X483" s="6">
        <v>98.7</v>
      </c>
      <c r="Y483" s="5">
        <v>55709934236</v>
      </c>
      <c r="Z483" s="5">
        <v>55563210818</v>
      </c>
      <c r="AA483" s="6">
        <v>99.74</v>
      </c>
      <c r="AB483" s="5">
        <v>67970666603</v>
      </c>
      <c r="AC483" s="5">
        <v>67322270784</v>
      </c>
      <c r="AD483" s="6">
        <v>99.05</v>
      </c>
      <c r="AE483" s="5">
        <v>48789885000</v>
      </c>
      <c r="AF483" s="5">
        <v>48760487783</v>
      </c>
      <c r="AG483" s="6">
        <v>99.94</v>
      </c>
      <c r="AH483" s="5">
        <v>49525225000</v>
      </c>
      <c r="AI483" s="5">
        <v>0</v>
      </c>
      <c r="AJ483" s="6">
        <v>0</v>
      </c>
      <c r="AK483" s="2" t="s">
        <v>13</v>
      </c>
      <c r="AL483" s="2" t="s">
        <v>13</v>
      </c>
      <c r="AM483" s="2" t="s">
        <v>13</v>
      </c>
      <c r="AN483" s="3">
        <f t="shared" si="95"/>
        <v>37173.355963000002</v>
      </c>
      <c r="AO483" s="3">
        <f t="shared" si="96"/>
        <v>36690.425317000001</v>
      </c>
      <c r="AP483" s="3">
        <f t="shared" si="97"/>
        <v>55709.934236000001</v>
      </c>
      <c r="AQ483" s="3">
        <f t="shared" si="98"/>
        <v>55563.210818</v>
      </c>
      <c r="AR483" s="3">
        <f t="shared" si="99"/>
        <v>67970.666603000005</v>
      </c>
      <c r="AS483" s="3">
        <f t="shared" si="100"/>
        <v>67322.270783999993</v>
      </c>
      <c r="AT483" s="3">
        <f t="shared" si="101"/>
        <v>48789.885000000002</v>
      </c>
      <c r="AU483" s="3">
        <f t="shared" si="102"/>
        <v>48760.487782999997</v>
      </c>
      <c r="AV483" s="3">
        <f t="shared" si="103"/>
        <v>49525.224999999999</v>
      </c>
      <c r="AW483" s="3">
        <f t="shared" si="104"/>
        <v>0</v>
      </c>
      <c r="AX483" s="4">
        <f t="shared" si="105"/>
        <v>259169.06680200002</v>
      </c>
      <c r="AY483" s="4">
        <f t="shared" si="106"/>
        <v>208336.39470199999</v>
      </c>
      <c r="AZ483" s="2" t="s">
        <v>900</v>
      </c>
    </row>
    <row r="484" spans="1:52" x14ac:dyDescent="0.25">
      <c r="A484">
        <v>16</v>
      </c>
      <c r="B484" s="2" t="s">
        <v>0</v>
      </c>
      <c r="C484" s="2" t="s">
        <v>727</v>
      </c>
      <c r="D484" s="2">
        <v>2023</v>
      </c>
      <c r="E484" s="2" t="s">
        <v>1</v>
      </c>
      <c r="F484" s="2" t="s">
        <v>2</v>
      </c>
      <c r="G484" s="2" t="s">
        <v>3</v>
      </c>
      <c r="H484" s="2" t="s">
        <v>4</v>
      </c>
      <c r="I484" s="2" t="s">
        <v>755</v>
      </c>
      <c r="J484" s="2" t="s">
        <v>606</v>
      </c>
      <c r="K484" s="2" t="s">
        <v>876</v>
      </c>
      <c r="L484" s="2" t="s">
        <v>852</v>
      </c>
      <c r="M484" s="2" t="s">
        <v>853</v>
      </c>
      <c r="N484" s="2" t="s">
        <v>45</v>
      </c>
      <c r="O484" s="2" t="s">
        <v>46</v>
      </c>
      <c r="P484" s="2" t="s">
        <v>146</v>
      </c>
      <c r="Q484" s="2" t="s">
        <v>147</v>
      </c>
      <c r="R484" s="2" t="s">
        <v>10</v>
      </c>
      <c r="S484" s="2" t="s">
        <v>11</v>
      </c>
      <c r="T484" s="2">
        <v>116</v>
      </c>
      <c r="U484" s="2" t="s">
        <v>608</v>
      </c>
      <c r="V484" s="5">
        <v>11001525659</v>
      </c>
      <c r="W484" s="5">
        <v>9748109294</v>
      </c>
      <c r="X484" s="6">
        <v>88.61</v>
      </c>
      <c r="Y484" s="5">
        <v>27734781764</v>
      </c>
      <c r="Z484" s="5">
        <v>27394737027</v>
      </c>
      <c r="AA484" s="6">
        <v>98.77</v>
      </c>
      <c r="AB484" s="5">
        <v>32858270273</v>
      </c>
      <c r="AC484" s="5">
        <v>32650956138</v>
      </c>
      <c r="AD484" s="6">
        <v>99.37</v>
      </c>
      <c r="AE484" s="5">
        <v>31599984000</v>
      </c>
      <c r="AF484" s="5">
        <v>30941438106</v>
      </c>
      <c r="AG484" s="6">
        <v>97.92</v>
      </c>
      <c r="AH484" s="5">
        <v>32639000000</v>
      </c>
      <c r="AI484" s="5">
        <v>0</v>
      </c>
      <c r="AJ484" s="6">
        <v>0</v>
      </c>
      <c r="AK484" s="2" t="s">
        <v>13</v>
      </c>
      <c r="AL484" s="2" t="s">
        <v>13</v>
      </c>
      <c r="AM484" s="2" t="s">
        <v>13</v>
      </c>
      <c r="AN484" s="3">
        <f t="shared" si="95"/>
        <v>11001.525659000001</v>
      </c>
      <c r="AO484" s="3">
        <f t="shared" si="96"/>
        <v>9748.1092939999999</v>
      </c>
      <c r="AP484" s="3">
        <f t="shared" si="97"/>
        <v>27734.781763999999</v>
      </c>
      <c r="AQ484" s="3">
        <f t="shared" si="98"/>
        <v>27394.737026999999</v>
      </c>
      <c r="AR484" s="3">
        <f t="shared" si="99"/>
        <v>32858.270273000002</v>
      </c>
      <c r="AS484" s="3">
        <f t="shared" si="100"/>
        <v>32650.956138000001</v>
      </c>
      <c r="AT484" s="3">
        <f t="shared" si="101"/>
        <v>31599.984</v>
      </c>
      <c r="AU484" s="3">
        <f t="shared" si="102"/>
        <v>30941.438106000001</v>
      </c>
      <c r="AV484" s="3">
        <f t="shared" si="103"/>
        <v>32639</v>
      </c>
      <c r="AW484" s="3">
        <f t="shared" si="104"/>
        <v>0</v>
      </c>
      <c r="AX484" s="4">
        <f t="shared" si="105"/>
        <v>135833.56169599999</v>
      </c>
      <c r="AY484" s="4">
        <f t="shared" si="106"/>
        <v>100735.240565</v>
      </c>
      <c r="AZ484" s="2" t="s">
        <v>904</v>
      </c>
    </row>
    <row r="485" spans="1:52" x14ac:dyDescent="0.25">
      <c r="A485">
        <v>16</v>
      </c>
      <c r="B485" s="2" t="s">
        <v>0</v>
      </c>
      <c r="C485" s="2" t="s">
        <v>727</v>
      </c>
      <c r="D485" s="2">
        <v>2023</v>
      </c>
      <c r="E485" s="2" t="s">
        <v>1</v>
      </c>
      <c r="F485" s="2" t="s">
        <v>2</v>
      </c>
      <c r="G485" s="2" t="s">
        <v>3</v>
      </c>
      <c r="H485" s="2" t="s">
        <v>4</v>
      </c>
      <c r="I485" s="2" t="s">
        <v>756</v>
      </c>
      <c r="J485" s="2" t="s">
        <v>609</v>
      </c>
      <c r="K485" s="2" t="s">
        <v>877</v>
      </c>
      <c r="L485" s="2" t="s">
        <v>843</v>
      </c>
      <c r="M485" s="2" t="s">
        <v>844</v>
      </c>
      <c r="N485" s="2" t="s">
        <v>45</v>
      </c>
      <c r="O485" s="2" t="s">
        <v>46</v>
      </c>
      <c r="P485" s="2" t="s">
        <v>229</v>
      </c>
      <c r="Q485" s="2" t="s">
        <v>230</v>
      </c>
      <c r="R485" s="2" t="s">
        <v>10</v>
      </c>
      <c r="S485" s="2" t="s">
        <v>11</v>
      </c>
      <c r="T485" s="2">
        <v>149</v>
      </c>
      <c r="U485" s="2" t="s">
        <v>610</v>
      </c>
      <c r="V485" s="5">
        <v>430000000</v>
      </c>
      <c r="W485" s="5">
        <v>429860837</v>
      </c>
      <c r="X485" s="6">
        <v>99.97</v>
      </c>
      <c r="Y485" s="5">
        <v>324349600</v>
      </c>
      <c r="Z485" s="5">
        <v>324011400</v>
      </c>
      <c r="AA485" s="6">
        <v>99.9</v>
      </c>
      <c r="AB485" s="5">
        <v>525225449</v>
      </c>
      <c r="AC485" s="5">
        <v>525225449</v>
      </c>
      <c r="AD485" s="6">
        <v>100</v>
      </c>
      <c r="AE485" s="5">
        <v>1228329011</v>
      </c>
      <c r="AF485" s="5">
        <v>1228173919</v>
      </c>
      <c r="AG485" s="6">
        <v>99.99</v>
      </c>
      <c r="AH485" s="5">
        <v>793742000</v>
      </c>
      <c r="AI485" s="5">
        <v>0</v>
      </c>
      <c r="AJ485" s="6">
        <v>0</v>
      </c>
      <c r="AK485" s="2" t="s">
        <v>13</v>
      </c>
      <c r="AL485" s="2" t="s">
        <v>13</v>
      </c>
      <c r="AM485" s="2" t="s">
        <v>13</v>
      </c>
      <c r="AN485" s="3">
        <f t="shared" si="95"/>
        <v>430</v>
      </c>
      <c r="AO485" s="3">
        <f t="shared" si="96"/>
        <v>429.860837</v>
      </c>
      <c r="AP485" s="3">
        <f t="shared" si="97"/>
        <v>324.34960000000001</v>
      </c>
      <c r="AQ485" s="3">
        <f t="shared" si="98"/>
        <v>324.01139999999998</v>
      </c>
      <c r="AR485" s="3">
        <f t="shared" si="99"/>
        <v>525.22544900000003</v>
      </c>
      <c r="AS485" s="3">
        <f t="shared" si="100"/>
        <v>525.22544900000003</v>
      </c>
      <c r="AT485" s="3">
        <f t="shared" si="101"/>
        <v>1228.329011</v>
      </c>
      <c r="AU485" s="3">
        <f t="shared" si="102"/>
        <v>1228.1739190000001</v>
      </c>
      <c r="AV485" s="3">
        <f t="shared" si="103"/>
        <v>793.74199999999996</v>
      </c>
      <c r="AW485" s="3">
        <f t="shared" si="104"/>
        <v>0</v>
      </c>
      <c r="AX485" s="4">
        <f t="shared" si="105"/>
        <v>3301.64606</v>
      </c>
      <c r="AY485" s="4">
        <f t="shared" si="106"/>
        <v>2507.2716049999999</v>
      </c>
      <c r="AZ485" s="2" t="s">
        <v>903</v>
      </c>
    </row>
    <row r="486" spans="1:52" x14ac:dyDescent="0.25">
      <c r="A486">
        <v>16</v>
      </c>
      <c r="B486" s="2" t="s">
        <v>0</v>
      </c>
      <c r="C486" s="2" t="s">
        <v>727</v>
      </c>
      <c r="D486" s="2">
        <v>2023</v>
      </c>
      <c r="E486" s="2" t="s">
        <v>1</v>
      </c>
      <c r="F486" s="2" t="s">
        <v>2</v>
      </c>
      <c r="G486" s="2" t="s">
        <v>3</v>
      </c>
      <c r="H486" s="2" t="s">
        <v>4</v>
      </c>
      <c r="I486" s="2" t="s">
        <v>756</v>
      </c>
      <c r="J486" s="2" t="s">
        <v>609</v>
      </c>
      <c r="K486" s="2" t="s">
        <v>877</v>
      </c>
      <c r="L486" s="2" t="s">
        <v>843</v>
      </c>
      <c r="M486" s="2" t="s">
        <v>844</v>
      </c>
      <c r="N486" s="2" t="s">
        <v>45</v>
      </c>
      <c r="O486" s="2" t="s">
        <v>46</v>
      </c>
      <c r="P486" s="2" t="s">
        <v>229</v>
      </c>
      <c r="Q486" s="2" t="s">
        <v>230</v>
      </c>
      <c r="R486" s="2" t="s">
        <v>10</v>
      </c>
      <c r="S486" s="2" t="s">
        <v>11</v>
      </c>
      <c r="T486" s="2">
        <v>150</v>
      </c>
      <c r="U486" s="2" t="s">
        <v>611</v>
      </c>
      <c r="V486" s="5">
        <v>70000000</v>
      </c>
      <c r="W486" s="5">
        <v>69912057</v>
      </c>
      <c r="X486" s="6">
        <v>99.87</v>
      </c>
      <c r="Y486" s="5">
        <v>37180000</v>
      </c>
      <c r="Z486" s="5">
        <v>37180000</v>
      </c>
      <c r="AA486" s="6">
        <v>100</v>
      </c>
      <c r="AB486" s="5">
        <v>36242225</v>
      </c>
      <c r="AC486" s="5">
        <v>36242225</v>
      </c>
      <c r="AD486" s="6">
        <v>100</v>
      </c>
      <c r="AE486" s="5">
        <v>28542547</v>
      </c>
      <c r="AF486" s="5">
        <v>28475047</v>
      </c>
      <c r="AG486" s="6">
        <v>99.76</v>
      </c>
      <c r="AH486" s="5">
        <v>29930000</v>
      </c>
      <c r="AI486" s="5">
        <v>0</v>
      </c>
      <c r="AJ486" s="6">
        <v>0</v>
      </c>
      <c r="AK486" s="2" t="s">
        <v>13</v>
      </c>
      <c r="AL486" s="2" t="s">
        <v>13</v>
      </c>
      <c r="AM486" s="2" t="s">
        <v>13</v>
      </c>
      <c r="AN486" s="3">
        <f t="shared" si="95"/>
        <v>70</v>
      </c>
      <c r="AO486" s="3">
        <f t="shared" si="96"/>
        <v>69.912057000000004</v>
      </c>
      <c r="AP486" s="3">
        <f t="shared" si="97"/>
        <v>37.18</v>
      </c>
      <c r="AQ486" s="3">
        <f t="shared" si="98"/>
        <v>37.18</v>
      </c>
      <c r="AR486" s="3">
        <f t="shared" si="99"/>
        <v>36.242224999999998</v>
      </c>
      <c r="AS486" s="3">
        <f t="shared" si="100"/>
        <v>36.242224999999998</v>
      </c>
      <c r="AT486" s="3">
        <f t="shared" si="101"/>
        <v>28.542546999999999</v>
      </c>
      <c r="AU486" s="3">
        <f t="shared" si="102"/>
        <v>28.475047</v>
      </c>
      <c r="AV486" s="3">
        <f t="shared" si="103"/>
        <v>29.93</v>
      </c>
      <c r="AW486" s="3">
        <f t="shared" si="104"/>
        <v>0</v>
      </c>
      <c r="AX486" s="4">
        <f t="shared" si="105"/>
        <v>201.89477199999999</v>
      </c>
      <c r="AY486" s="4">
        <f t="shared" si="106"/>
        <v>171.80932899999999</v>
      </c>
      <c r="AZ486" s="2" t="s">
        <v>903</v>
      </c>
    </row>
    <row r="487" spans="1:52" x14ac:dyDescent="0.25">
      <c r="A487">
        <v>16</v>
      </c>
      <c r="B487" s="2" t="s">
        <v>0</v>
      </c>
      <c r="C487" s="2" t="s">
        <v>727</v>
      </c>
      <c r="D487" s="2">
        <v>2023</v>
      </c>
      <c r="E487" s="2" t="s">
        <v>1</v>
      </c>
      <c r="F487" s="2" t="s">
        <v>2</v>
      </c>
      <c r="G487" s="2" t="s">
        <v>3</v>
      </c>
      <c r="H487" s="2" t="s">
        <v>4</v>
      </c>
      <c r="I487" s="2" t="s">
        <v>756</v>
      </c>
      <c r="J487" s="2" t="s">
        <v>609</v>
      </c>
      <c r="K487" s="2" t="s">
        <v>877</v>
      </c>
      <c r="L487" s="2" t="s">
        <v>843</v>
      </c>
      <c r="M487" s="2" t="s">
        <v>844</v>
      </c>
      <c r="N487" s="2" t="s">
        <v>45</v>
      </c>
      <c r="O487" s="2" t="s">
        <v>46</v>
      </c>
      <c r="P487" s="2" t="s">
        <v>229</v>
      </c>
      <c r="Q487" s="2" t="s">
        <v>230</v>
      </c>
      <c r="R487" s="2" t="s">
        <v>10</v>
      </c>
      <c r="S487" s="2" t="s">
        <v>11</v>
      </c>
      <c r="T487" s="2">
        <v>155</v>
      </c>
      <c r="U487" s="2" t="s">
        <v>612</v>
      </c>
      <c r="V487" s="5">
        <v>328345270</v>
      </c>
      <c r="W487" s="5">
        <v>328242252</v>
      </c>
      <c r="X487" s="6">
        <v>99.97</v>
      </c>
      <c r="Y487" s="5">
        <v>1183804159</v>
      </c>
      <c r="Z487" s="5">
        <v>486313508</v>
      </c>
      <c r="AA487" s="6">
        <v>41.08</v>
      </c>
      <c r="AB487" s="5">
        <v>3725383000</v>
      </c>
      <c r="AC487" s="5">
        <v>3725154018</v>
      </c>
      <c r="AD487" s="6">
        <v>99.99</v>
      </c>
      <c r="AE487" s="5">
        <v>773874809</v>
      </c>
      <c r="AF487" s="5">
        <v>773829213</v>
      </c>
      <c r="AG487" s="6">
        <v>99.99</v>
      </c>
      <c r="AH487" s="5">
        <v>2310000000</v>
      </c>
      <c r="AI487" s="5">
        <v>0</v>
      </c>
      <c r="AJ487" s="6">
        <v>0</v>
      </c>
      <c r="AK487" s="2" t="s">
        <v>13</v>
      </c>
      <c r="AL487" s="2" t="s">
        <v>13</v>
      </c>
      <c r="AM487" s="2" t="s">
        <v>13</v>
      </c>
      <c r="AN487" s="3">
        <f t="shared" si="95"/>
        <v>328.34527000000003</v>
      </c>
      <c r="AO487" s="3">
        <f t="shared" si="96"/>
        <v>328.24225200000001</v>
      </c>
      <c r="AP487" s="3">
        <f t="shared" si="97"/>
        <v>1183.804159</v>
      </c>
      <c r="AQ487" s="3">
        <f t="shared" si="98"/>
        <v>486.31350800000001</v>
      </c>
      <c r="AR487" s="3">
        <f t="shared" si="99"/>
        <v>3725.3829999999998</v>
      </c>
      <c r="AS487" s="3">
        <f t="shared" si="100"/>
        <v>3725.1540180000002</v>
      </c>
      <c r="AT487" s="3">
        <f t="shared" si="101"/>
        <v>773.87480900000003</v>
      </c>
      <c r="AU487" s="3">
        <f t="shared" si="102"/>
        <v>773.82921299999998</v>
      </c>
      <c r="AV487" s="3">
        <f t="shared" si="103"/>
        <v>2310</v>
      </c>
      <c r="AW487" s="3">
        <f t="shared" si="104"/>
        <v>0</v>
      </c>
      <c r="AX487" s="4">
        <f t="shared" si="105"/>
        <v>8321.4072379999998</v>
      </c>
      <c r="AY487" s="4">
        <f t="shared" si="106"/>
        <v>5313.5389910000004</v>
      </c>
      <c r="AZ487" s="2" t="s">
        <v>898</v>
      </c>
    </row>
    <row r="488" spans="1:52" x14ac:dyDescent="0.25">
      <c r="A488">
        <v>16</v>
      </c>
      <c r="B488" s="2" t="s">
        <v>0</v>
      </c>
      <c r="C488" s="2" t="s">
        <v>727</v>
      </c>
      <c r="D488" s="2">
        <v>2023</v>
      </c>
      <c r="E488" s="2" t="s">
        <v>1</v>
      </c>
      <c r="F488" s="2" t="s">
        <v>2</v>
      </c>
      <c r="G488" s="2" t="s">
        <v>3</v>
      </c>
      <c r="H488" s="2" t="s">
        <v>4</v>
      </c>
      <c r="I488" s="2" t="s">
        <v>756</v>
      </c>
      <c r="J488" s="2" t="s">
        <v>609</v>
      </c>
      <c r="K488" s="2" t="s">
        <v>877</v>
      </c>
      <c r="L488" s="2" t="s">
        <v>843</v>
      </c>
      <c r="M488" s="2" t="s">
        <v>844</v>
      </c>
      <c r="N488" s="2" t="s">
        <v>45</v>
      </c>
      <c r="O488" s="2" t="s">
        <v>46</v>
      </c>
      <c r="P488" s="2" t="s">
        <v>229</v>
      </c>
      <c r="Q488" s="2" t="s">
        <v>230</v>
      </c>
      <c r="R488" s="2" t="s">
        <v>10</v>
      </c>
      <c r="S488" s="2" t="s">
        <v>11</v>
      </c>
      <c r="T488" s="2">
        <v>156</v>
      </c>
      <c r="U488" s="2" t="s">
        <v>613</v>
      </c>
      <c r="V488" s="5">
        <v>776497233</v>
      </c>
      <c r="W488" s="5">
        <v>775866669</v>
      </c>
      <c r="X488" s="6">
        <v>99.92</v>
      </c>
      <c r="Y488" s="5">
        <v>1240192400</v>
      </c>
      <c r="Z488" s="5">
        <v>1240110748</v>
      </c>
      <c r="AA488" s="6">
        <v>99.99</v>
      </c>
      <c r="AB488" s="5">
        <v>2447090226</v>
      </c>
      <c r="AC488" s="5">
        <v>2384805458</v>
      </c>
      <c r="AD488" s="6">
        <v>97.45</v>
      </c>
      <c r="AE488" s="5">
        <v>1761267950</v>
      </c>
      <c r="AF488" s="5">
        <v>1760934692</v>
      </c>
      <c r="AG488" s="6">
        <v>99.98</v>
      </c>
      <c r="AH488" s="5">
        <v>2066423000</v>
      </c>
      <c r="AI488" s="5">
        <v>0</v>
      </c>
      <c r="AJ488" s="6">
        <v>0</v>
      </c>
      <c r="AK488" s="2" t="s">
        <v>13</v>
      </c>
      <c r="AL488" s="2" t="s">
        <v>13</v>
      </c>
      <c r="AM488" s="2" t="s">
        <v>13</v>
      </c>
      <c r="AN488" s="3">
        <f t="shared" si="95"/>
        <v>776.49723300000005</v>
      </c>
      <c r="AO488" s="3">
        <f t="shared" si="96"/>
        <v>775.866669</v>
      </c>
      <c r="AP488" s="3">
        <f t="shared" si="97"/>
        <v>1240.1923999999999</v>
      </c>
      <c r="AQ488" s="3">
        <f t="shared" si="98"/>
        <v>1240.1107480000001</v>
      </c>
      <c r="AR488" s="3">
        <f t="shared" si="99"/>
        <v>2447.0902259999998</v>
      </c>
      <c r="AS488" s="3">
        <f t="shared" si="100"/>
        <v>2384.8054579999998</v>
      </c>
      <c r="AT488" s="3">
        <f t="shared" si="101"/>
        <v>1761.2679499999999</v>
      </c>
      <c r="AU488" s="3">
        <f t="shared" si="102"/>
        <v>1760.934692</v>
      </c>
      <c r="AV488" s="3">
        <f t="shared" si="103"/>
        <v>2066.4229999999998</v>
      </c>
      <c r="AW488" s="3">
        <f t="shared" si="104"/>
        <v>0</v>
      </c>
      <c r="AX488" s="4">
        <f t="shared" si="105"/>
        <v>8291.4708089999986</v>
      </c>
      <c r="AY488" s="4">
        <f t="shared" si="106"/>
        <v>6161.7175669999997</v>
      </c>
      <c r="AZ488" s="2" t="s">
        <v>903</v>
      </c>
    </row>
    <row r="489" spans="1:52" x14ac:dyDescent="0.25">
      <c r="A489">
        <v>16</v>
      </c>
      <c r="B489" s="2" t="s">
        <v>0</v>
      </c>
      <c r="C489" s="2" t="s">
        <v>727</v>
      </c>
      <c r="D489" s="2">
        <v>2023</v>
      </c>
      <c r="E489" s="2" t="s">
        <v>1</v>
      </c>
      <c r="F489" s="2" t="s">
        <v>2</v>
      </c>
      <c r="G489" s="2" t="s">
        <v>3</v>
      </c>
      <c r="H489" s="2" t="s">
        <v>4</v>
      </c>
      <c r="I489" s="2" t="s">
        <v>756</v>
      </c>
      <c r="J489" s="2" t="s">
        <v>609</v>
      </c>
      <c r="K489" s="2" t="s">
        <v>877</v>
      </c>
      <c r="L489" s="2" t="s">
        <v>843</v>
      </c>
      <c r="M489" s="2" t="s">
        <v>844</v>
      </c>
      <c r="N489" s="2" t="s">
        <v>45</v>
      </c>
      <c r="O489" s="2" t="s">
        <v>46</v>
      </c>
      <c r="P489" s="2" t="s">
        <v>229</v>
      </c>
      <c r="Q489" s="2" t="s">
        <v>230</v>
      </c>
      <c r="R489" s="2" t="s">
        <v>10</v>
      </c>
      <c r="S489" s="2" t="s">
        <v>11</v>
      </c>
      <c r="T489" s="2">
        <v>158</v>
      </c>
      <c r="U489" s="2" t="s">
        <v>262</v>
      </c>
      <c r="V489" s="5">
        <v>743000000</v>
      </c>
      <c r="W489" s="5">
        <v>742999820</v>
      </c>
      <c r="X489" s="6">
        <v>100</v>
      </c>
      <c r="Y489" s="5">
        <v>921189000</v>
      </c>
      <c r="Z489" s="5">
        <v>921189000</v>
      </c>
      <c r="AA489" s="6">
        <v>100</v>
      </c>
      <c r="AB489" s="5">
        <v>1248689100</v>
      </c>
      <c r="AC489" s="5">
        <v>1248689100</v>
      </c>
      <c r="AD489" s="6">
        <v>100</v>
      </c>
      <c r="AE489" s="5">
        <v>1496889435</v>
      </c>
      <c r="AF489" s="5">
        <v>1496889435</v>
      </c>
      <c r="AG489" s="6">
        <v>100</v>
      </c>
      <c r="AH489" s="5">
        <v>1229905000</v>
      </c>
      <c r="AI489" s="5">
        <v>0</v>
      </c>
      <c r="AJ489" s="6">
        <v>0</v>
      </c>
      <c r="AK489" s="2" t="s">
        <v>13</v>
      </c>
      <c r="AL489" s="2" t="s">
        <v>13</v>
      </c>
      <c r="AM489" s="2" t="s">
        <v>13</v>
      </c>
      <c r="AN489" s="3">
        <f t="shared" si="95"/>
        <v>743</v>
      </c>
      <c r="AO489" s="3">
        <f t="shared" si="96"/>
        <v>742.99982</v>
      </c>
      <c r="AP489" s="3">
        <f t="shared" si="97"/>
        <v>921.18899999999996</v>
      </c>
      <c r="AQ489" s="3">
        <f t="shared" si="98"/>
        <v>921.18899999999996</v>
      </c>
      <c r="AR489" s="3">
        <f t="shared" si="99"/>
        <v>1248.6891000000001</v>
      </c>
      <c r="AS489" s="3">
        <f t="shared" si="100"/>
        <v>1248.6891000000001</v>
      </c>
      <c r="AT489" s="3">
        <f t="shared" si="101"/>
        <v>1496.889435</v>
      </c>
      <c r="AU489" s="3">
        <f t="shared" si="102"/>
        <v>1496.889435</v>
      </c>
      <c r="AV489" s="3">
        <f t="shared" si="103"/>
        <v>1229.905</v>
      </c>
      <c r="AW489" s="3">
        <f t="shared" si="104"/>
        <v>0</v>
      </c>
      <c r="AX489" s="4">
        <f t="shared" si="105"/>
        <v>5639.6725349999997</v>
      </c>
      <c r="AY489" s="4">
        <f t="shared" si="106"/>
        <v>4409.767355</v>
      </c>
      <c r="AZ489" s="2" t="s">
        <v>903</v>
      </c>
    </row>
    <row r="490" spans="1:52" x14ac:dyDescent="0.25">
      <c r="A490">
        <v>16</v>
      </c>
      <c r="B490" s="2" t="s">
        <v>0</v>
      </c>
      <c r="C490" s="2" t="s">
        <v>727</v>
      </c>
      <c r="D490" s="2">
        <v>2023</v>
      </c>
      <c r="E490" s="2" t="s">
        <v>1</v>
      </c>
      <c r="F490" s="2" t="s">
        <v>2</v>
      </c>
      <c r="G490" s="2" t="s">
        <v>3</v>
      </c>
      <c r="H490" s="2" t="s">
        <v>4</v>
      </c>
      <c r="I490" s="2" t="s">
        <v>756</v>
      </c>
      <c r="J490" s="2" t="s">
        <v>609</v>
      </c>
      <c r="K490" s="2" t="s">
        <v>877</v>
      </c>
      <c r="L490" s="2" t="s">
        <v>843</v>
      </c>
      <c r="M490" s="2" t="s">
        <v>844</v>
      </c>
      <c r="N490" s="2" t="s">
        <v>45</v>
      </c>
      <c r="O490" s="2" t="s">
        <v>46</v>
      </c>
      <c r="P490" s="2" t="s">
        <v>193</v>
      </c>
      <c r="Q490" s="2" t="s">
        <v>194</v>
      </c>
      <c r="R490" s="2" t="s">
        <v>10</v>
      </c>
      <c r="S490" s="2" t="s">
        <v>11</v>
      </c>
      <c r="T490" s="2">
        <v>167</v>
      </c>
      <c r="U490" s="2" t="s">
        <v>264</v>
      </c>
      <c r="V490" s="5">
        <v>672782432</v>
      </c>
      <c r="W490" s="5">
        <v>671293190</v>
      </c>
      <c r="X490" s="6">
        <v>99.78</v>
      </c>
      <c r="Y490" s="5">
        <v>1169000000</v>
      </c>
      <c r="Z490" s="5">
        <v>1168863044</v>
      </c>
      <c r="AA490" s="6">
        <v>99.99</v>
      </c>
      <c r="AB490" s="5">
        <v>1873444000</v>
      </c>
      <c r="AC490" s="5">
        <v>1863971752</v>
      </c>
      <c r="AD490" s="6">
        <v>99.49</v>
      </c>
      <c r="AE490" s="5">
        <v>1947328641</v>
      </c>
      <c r="AF490" s="5">
        <v>1947189362</v>
      </c>
      <c r="AG490" s="6">
        <v>99.99</v>
      </c>
      <c r="AH490" s="5">
        <v>2552000000</v>
      </c>
      <c r="AI490" s="5">
        <v>0</v>
      </c>
      <c r="AJ490" s="6">
        <v>0</v>
      </c>
      <c r="AK490" s="2" t="s">
        <v>13</v>
      </c>
      <c r="AL490" s="2" t="s">
        <v>13</v>
      </c>
      <c r="AM490" s="2" t="s">
        <v>13</v>
      </c>
      <c r="AN490" s="3">
        <f t="shared" si="95"/>
        <v>672.78243199999997</v>
      </c>
      <c r="AO490" s="3">
        <f t="shared" si="96"/>
        <v>671.29318999999998</v>
      </c>
      <c r="AP490" s="3">
        <f t="shared" si="97"/>
        <v>1169</v>
      </c>
      <c r="AQ490" s="3">
        <f t="shared" si="98"/>
        <v>1168.8630439999999</v>
      </c>
      <c r="AR490" s="3">
        <f t="shared" si="99"/>
        <v>1873.444</v>
      </c>
      <c r="AS490" s="3">
        <f t="shared" si="100"/>
        <v>1863.9717519999999</v>
      </c>
      <c r="AT490" s="3">
        <f t="shared" si="101"/>
        <v>1947.3286410000001</v>
      </c>
      <c r="AU490" s="3">
        <f t="shared" si="102"/>
        <v>1947.1893620000001</v>
      </c>
      <c r="AV490" s="3">
        <f t="shared" si="103"/>
        <v>2552</v>
      </c>
      <c r="AW490" s="3">
        <f t="shared" si="104"/>
        <v>0</v>
      </c>
      <c r="AX490" s="4">
        <f t="shared" si="105"/>
        <v>8214.5550729999995</v>
      </c>
      <c r="AY490" s="4">
        <f t="shared" si="106"/>
        <v>5651.3173480000005</v>
      </c>
      <c r="AZ490" s="2" t="s">
        <v>902</v>
      </c>
    </row>
    <row r="491" spans="1:52" x14ac:dyDescent="0.25">
      <c r="A491">
        <v>16</v>
      </c>
      <c r="B491" s="2" t="s">
        <v>0</v>
      </c>
      <c r="C491" s="2" t="s">
        <v>727</v>
      </c>
      <c r="D491" s="2">
        <v>2023</v>
      </c>
      <c r="E491" s="2" t="s">
        <v>1</v>
      </c>
      <c r="F491" s="2" t="s">
        <v>2</v>
      </c>
      <c r="G491" s="2" t="s">
        <v>3</v>
      </c>
      <c r="H491" s="2" t="s">
        <v>4</v>
      </c>
      <c r="I491" s="2" t="s">
        <v>756</v>
      </c>
      <c r="J491" s="2" t="s">
        <v>609</v>
      </c>
      <c r="K491" s="2" t="s">
        <v>877</v>
      </c>
      <c r="L491" s="2" t="s">
        <v>843</v>
      </c>
      <c r="M491" s="2" t="s">
        <v>844</v>
      </c>
      <c r="N491" s="2" t="s">
        <v>45</v>
      </c>
      <c r="O491" s="2" t="s">
        <v>46</v>
      </c>
      <c r="P491" s="2" t="s">
        <v>193</v>
      </c>
      <c r="Q491" s="2" t="s">
        <v>194</v>
      </c>
      <c r="R491" s="2" t="s">
        <v>10</v>
      </c>
      <c r="S491" s="2" t="s">
        <v>11</v>
      </c>
      <c r="T491" s="2">
        <v>168</v>
      </c>
      <c r="U491" s="2" t="s">
        <v>265</v>
      </c>
      <c r="V491" s="5">
        <v>2023821164</v>
      </c>
      <c r="W491" s="5">
        <v>2023414747</v>
      </c>
      <c r="X491" s="6">
        <v>99.98</v>
      </c>
      <c r="Y491" s="5">
        <v>1780024467</v>
      </c>
      <c r="Z491" s="5">
        <v>1569632856</v>
      </c>
      <c r="AA491" s="6">
        <v>88.18</v>
      </c>
      <c r="AB491" s="5">
        <v>1845613295</v>
      </c>
      <c r="AC491" s="5">
        <v>1717704625</v>
      </c>
      <c r="AD491" s="6">
        <v>93.07</v>
      </c>
      <c r="AE491" s="5">
        <v>2248177614</v>
      </c>
      <c r="AF491" s="5">
        <v>2247624589</v>
      </c>
      <c r="AG491" s="6">
        <v>99.98</v>
      </c>
      <c r="AH491" s="5">
        <v>949551000</v>
      </c>
      <c r="AI491" s="5">
        <v>0</v>
      </c>
      <c r="AJ491" s="6">
        <v>0</v>
      </c>
      <c r="AK491" s="2" t="s">
        <v>13</v>
      </c>
      <c r="AL491" s="2" t="s">
        <v>13</v>
      </c>
      <c r="AM491" s="2" t="s">
        <v>13</v>
      </c>
      <c r="AN491" s="3">
        <f t="shared" si="95"/>
        <v>2023.821164</v>
      </c>
      <c r="AO491" s="3">
        <f t="shared" si="96"/>
        <v>2023.414747</v>
      </c>
      <c r="AP491" s="3">
        <f t="shared" si="97"/>
        <v>1780.024467</v>
      </c>
      <c r="AQ491" s="3">
        <f t="shared" si="98"/>
        <v>1569.6328559999999</v>
      </c>
      <c r="AR491" s="3">
        <f t="shared" si="99"/>
        <v>1845.6132950000001</v>
      </c>
      <c r="AS491" s="3">
        <f t="shared" si="100"/>
        <v>1717.7046250000001</v>
      </c>
      <c r="AT491" s="3">
        <f t="shared" si="101"/>
        <v>2248.1776140000002</v>
      </c>
      <c r="AU491" s="3">
        <f t="shared" si="102"/>
        <v>2247.624589</v>
      </c>
      <c r="AV491" s="3">
        <f t="shared" si="103"/>
        <v>949.55100000000004</v>
      </c>
      <c r="AW491" s="3">
        <f t="shared" si="104"/>
        <v>0</v>
      </c>
      <c r="AX491" s="4">
        <f t="shared" si="105"/>
        <v>8847.1875400000008</v>
      </c>
      <c r="AY491" s="4">
        <f t="shared" si="106"/>
        <v>7558.3768170000003</v>
      </c>
      <c r="AZ491" s="2" t="s">
        <v>902</v>
      </c>
    </row>
    <row r="492" spans="1:52" x14ac:dyDescent="0.25">
      <c r="A492">
        <v>16</v>
      </c>
      <c r="B492" s="2" t="s">
        <v>0</v>
      </c>
      <c r="C492" s="2" t="s">
        <v>727</v>
      </c>
      <c r="D492" s="2">
        <v>2023</v>
      </c>
      <c r="E492" s="2" t="s">
        <v>1</v>
      </c>
      <c r="F492" s="2" t="s">
        <v>2</v>
      </c>
      <c r="G492" s="2" t="s">
        <v>3</v>
      </c>
      <c r="H492" s="2" t="s">
        <v>4</v>
      </c>
      <c r="I492" s="2" t="s">
        <v>756</v>
      </c>
      <c r="J492" s="2" t="s">
        <v>609</v>
      </c>
      <c r="K492" s="2" t="s">
        <v>877</v>
      </c>
      <c r="L492" s="2" t="s">
        <v>843</v>
      </c>
      <c r="M492" s="2" t="s">
        <v>844</v>
      </c>
      <c r="N492" s="2" t="s">
        <v>45</v>
      </c>
      <c r="O492" s="2" t="s">
        <v>46</v>
      </c>
      <c r="P492" s="2" t="s">
        <v>193</v>
      </c>
      <c r="Q492" s="2" t="s">
        <v>194</v>
      </c>
      <c r="R492" s="2" t="s">
        <v>10</v>
      </c>
      <c r="S492" s="2" t="s">
        <v>11</v>
      </c>
      <c r="T492" s="2">
        <v>173</v>
      </c>
      <c r="U492" s="2" t="s">
        <v>614</v>
      </c>
      <c r="V492" s="5">
        <v>130526662</v>
      </c>
      <c r="W492" s="5">
        <v>125708748</v>
      </c>
      <c r="X492" s="6">
        <v>96.31</v>
      </c>
      <c r="Y492" s="5">
        <v>502090218</v>
      </c>
      <c r="Z492" s="5">
        <v>502090218</v>
      </c>
      <c r="AA492" s="6">
        <v>100</v>
      </c>
      <c r="AB492" s="5">
        <v>405003620</v>
      </c>
      <c r="AC492" s="5">
        <v>404947300</v>
      </c>
      <c r="AD492" s="6">
        <v>99.99</v>
      </c>
      <c r="AE492" s="5">
        <v>496527540</v>
      </c>
      <c r="AF492" s="5">
        <v>496527540</v>
      </c>
      <c r="AG492" s="6">
        <v>100</v>
      </c>
      <c r="AH492" s="5">
        <v>267449000</v>
      </c>
      <c r="AI492" s="5">
        <v>0</v>
      </c>
      <c r="AJ492" s="6">
        <v>0</v>
      </c>
      <c r="AK492" s="2" t="s">
        <v>13</v>
      </c>
      <c r="AL492" s="2" t="s">
        <v>13</v>
      </c>
      <c r="AM492" s="2" t="s">
        <v>13</v>
      </c>
      <c r="AN492" s="3">
        <f t="shared" si="95"/>
        <v>130.52666199999999</v>
      </c>
      <c r="AO492" s="3">
        <f t="shared" si="96"/>
        <v>125.708748</v>
      </c>
      <c r="AP492" s="3">
        <f t="shared" si="97"/>
        <v>502.09021799999999</v>
      </c>
      <c r="AQ492" s="3">
        <f t="shared" si="98"/>
        <v>502.09021799999999</v>
      </c>
      <c r="AR492" s="3">
        <f t="shared" si="99"/>
        <v>405.00362000000001</v>
      </c>
      <c r="AS492" s="3">
        <f t="shared" si="100"/>
        <v>404.94729999999998</v>
      </c>
      <c r="AT492" s="3">
        <f t="shared" si="101"/>
        <v>496.52753999999999</v>
      </c>
      <c r="AU492" s="3">
        <f t="shared" si="102"/>
        <v>496.52753999999999</v>
      </c>
      <c r="AV492" s="3">
        <f t="shared" si="103"/>
        <v>267.44900000000001</v>
      </c>
      <c r="AW492" s="3">
        <f t="shared" si="104"/>
        <v>0</v>
      </c>
      <c r="AX492" s="4">
        <f t="shared" si="105"/>
        <v>1801.5970400000001</v>
      </c>
      <c r="AY492" s="4">
        <f t="shared" si="106"/>
        <v>1529.2738059999999</v>
      </c>
      <c r="AZ492" s="2" t="s">
        <v>898</v>
      </c>
    </row>
    <row r="493" spans="1:52" x14ac:dyDescent="0.25">
      <c r="A493">
        <v>16</v>
      </c>
      <c r="B493" s="2" t="s">
        <v>0</v>
      </c>
      <c r="C493" s="2" t="s">
        <v>727</v>
      </c>
      <c r="D493" s="2">
        <v>2023</v>
      </c>
      <c r="E493" s="2" t="s">
        <v>1</v>
      </c>
      <c r="F493" s="2" t="s">
        <v>2</v>
      </c>
      <c r="G493" s="2" t="s">
        <v>3</v>
      </c>
      <c r="H493" s="2" t="s">
        <v>4</v>
      </c>
      <c r="I493" s="2" t="s">
        <v>756</v>
      </c>
      <c r="J493" s="2" t="s">
        <v>609</v>
      </c>
      <c r="K493" s="2" t="s">
        <v>877</v>
      </c>
      <c r="L493" s="2" t="s">
        <v>843</v>
      </c>
      <c r="M493" s="2" t="s">
        <v>844</v>
      </c>
      <c r="N493" s="2" t="s">
        <v>17</v>
      </c>
      <c r="O493" s="2" t="s">
        <v>18</v>
      </c>
      <c r="P493" s="2" t="s">
        <v>155</v>
      </c>
      <c r="Q493" s="2" t="s">
        <v>156</v>
      </c>
      <c r="R493" s="2" t="s">
        <v>10</v>
      </c>
      <c r="S493" s="2" t="s">
        <v>11</v>
      </c>
      <c r="T493" s="2">
        <v>334</v>
      </c>
      <c r="U493" s="2" t="s">
        <v>615</v>
      </c>
      <c r="V493" s="5">
        <v>433000000</v>
      </c>
      <c r="W493" s="5">
        <v>432183842</v>
      </c>
      <c r="X493" s="6">
        <v>99.81</v>
      </c>
      <c r="Y493" s="5">
        <v>683351841</v>
      </c>
      <c r="Z493" s="5">
        <v>683351841</v>
      </c>
      <c r="AA493" s="6">
        <v>100</v>
      </c>
      <c r="AB493" s="5">
        <v>750000000</v>
      </c>
      <c r="AC493" s="5">
        <v>749726970</v>
      </c>
      <c r="AD493" s="6">
        <v>99.96</v>
      </c>
      <c r="AE493" s="5">
        <v>1749002718</v>
      </c>
      <c r="AF493" s="5">
        <v>1749002708</v>
      </c>
      <c r="AG493" s="6">
        <v>100</v>
      </c>
      <c r="AH493" s="5">
        <v>1390000000</v>
      </c>
      <c r="AI493" s="5">
        <v>0</v>
      </c>
      <c r="AJ493" s="6">
        <v>0</v>
      </c>
      <c r="AK493" s="2" t="s">
        <v>13</v>
      </c>
      <c r="AL493" s="2" t="s">
        <v>13</v>
      </c>
      <c r="AM493" s="2" t="s">
        <v>13</v>
      </c>
      <c r="AN493" s="3">
        <f t="shared" si="95"/>
        <v>433</v>
      </c>
      <c r="AO493" s="3">
        <f t="shared" si="96"/>
        <v>432.18384200000003</v>
      </c>
      <c r="AP493" s="3">
        <f t="shared" si="97"/>
        <v>683.35184100000004</v>
      </c>
      <c r="AQ493" s="3">
        <f t="shared" si="98"/>
        <v>683.35184100000004</v>
      </c>
      <c r="AR493" s="3">
        <f t="shared" si="99"/>
        <v>750</v>
      </c>
      <c r="AS493" s="3">
        <f t="shared" si="100"/>
        <v>749.72697000000005</v>
      </c>
      <c r="AT493" s="3">
        <f t="shared" si="101"/>
        <v>1749.002718</v>
      </c>
      <c r="AU493" s="3">
        <f t="shared" si="102"/>
        <v>1749.002708</v>
      </c>
      <c r="AV493" s="3">
        <f t="shared" si="103"/>
        <v>1390</v>
      </c>
      <c r="AW493" s="3">
        <f t="shared" si="104"/>
        <v>0</v>
      </c>
      <c r="AX493" s="4">
        <f t="shared" si="105"/>
        <v>5005.3545590000003</v>
      </c>
      <c r="AY493" s="4">
        <f t="shared" si="106"/>
        <v>3614.2653610000002</v>
      </c>
      <c r="AZ493" s="2" t="s">
        <v>903</v>
      </c>
    </row>
    <row r="494" spans="1:52" x14ac:dyDescent="0.25">
      <c r="A494">
        <v>16</v>
      </c>
      <c r="B494" s="2" t="s">
        <v>0</v>
      </c>
      <c r="C494" s="2" t="s">
        <v>727</v>
      </c>
      <c r="D494" s="2">
        <v>2023</v>
      </c>
      <c r="E494" s="2" t="s">
        <v>1</v>
      </c>
      <c r="F494" s="2" t="s">
        <v>2</v>
      </c>
      <c r="G494" s="2" t="s">
        <v>3</v>
      </c>
      <c r="H494" s="2" t="s">
        <v>4</v>
      </c>
      <c r="I494" s="2" t="s">
        <v>756</v>
      </c>
      <c r="J494" s="2" t="s">
        <v>609</v>
      </c>
      <c r="K494" s="2" t="s">
        <v>877</v>
      </c>
      <c r="L494" s="2" t="s">
        <v>843</v>
      </c>
      <c r="M494" s="2" t="s">
        <v>844</v>
      </c>
      <c r="N494" s="2" t="s">
        <v>6</v>
      </c>
      <c r="O494" s="2" t="s">
        <v>7</v>
      </c>
      <c r="P494" s="2" t="s">
        <v>8</v>
      </c>
      <c r="Q494" s="2" t="s">
        <v>9</v>
      </c>
      <c r="R494" s="2" t="s">
        <v>10</v>
      </c>
      <c r="S494" s="2" t="s">
        <v>11</v>
      </c>
      <c r="T494" s="2">
        <v>493</v>
      </c>
      <c r="U494" s="2" t="s">
        <v>12</v>
      </c>
      <c r="V494" s="5">
        <v>1406799327</v>
      </c>
      <c r="W494" s="5">
        <v>1406694764</v>
      </c>
      <c r="X494" s="6">
        <v>99.99</v>
      </c>
      <c r="Y494" s="5">
        <v>2085843103</v>
      </c>
      <c r="Z494" s="5">
        <v>2085805736</v>
      </c>
      <c r="AA494" s="6">
        <v>100</v>
      </c>
      <c r="AB494" s="5">
        <v>2923593880</v>
      </c>
      <c r="AC494" s="5">
        <v>2919978194</v>
      </c>
      <c r="AD494" s="6">
        <v>99.88</v>
      </c>
      <c r="AE494" s="5">
        <v>2335744349</v>
      </c>
      <c r="AF494" s="5">
        <v>2335744349</v>
      </c>
      <c r="AG494" s="6">
        <v>100</v>
      </c>
      <c r="AH494" s="5">
        <v>3315351000</v>
      </c>
      <c r="AI494" s="5">
        <v>0</v>
      </c>
      <c r="AJ494" s="6">
        <v>0</v>
      </c>
      <c r="AK494" s="2" t="s">
        <v>13</v>
      </c>
      <c r="AL494" s="2" t="s">
        <v>13</v>
      </c>
      <c r="AM494" s="2" t="s">
        <v>13</v>
      </c>
      <c r="AN494" s="3">
        <f t="shared" si="95"/>
        <v>1406.7993269999999</v>
      </c>
      <c r="AO494" s="3">
        <f t="shared" si="96"/>
        <v>1406.6947640000001</v>
      </c>
      <c r="AP494" s="3">
        <f t="shared" si="97"/>
        <v>2085.8431030000002</v>
      </c>
      <c r="AQ494" s="3">
        <f t="shared" si="98"/>
        <v>2085.8057359999998</v>
      </c>
      <c r="AR494" s="3">
        <f t="shared" si="99"/>
        <v>2923.5938799999999</v>
      </c>
      <c r="AS494" s="3">
        <f t="shared" si="100"/>
        <v>2919.9781939999998</v>
      </c>
      <c r="AT494" s="3">
        <f t="shared" si="101"/>
        <v>2335.7443490000001</v>
      </c>
      <c r="AU494" s="3">
        <f t="shared" si="102"/>
        <v>2335.7443490000001</v>
      </c>
      <c r="AV494" s="3">
        <f t="shared" si="103"/>
        <v>3315.3510000000001</v>
      </c>
      <c r="AW494" s="3">
        <f t="shared" si="104"/>
        <v>0</v>
      </c>
      <c r="AX494" s="4">
        <f t="shared" si="105"/>
        <v>12067.331659000001</v>
      </c>
      <c r="AY494" s="4">
        <f t="shared" si="106"/>
        <v>8748.223043</v>
      </c>
      <c r="AZ494" s="2" t="s">
        <v>897</v>
      </c>
    </row>
    <row r="495" spans="1:52" x14ac:dyDescent="0.25">
      <c r="A495">
        <v>16</v>
      </c>
      <c r="B495" s="2" t="s">
        <v>0</v>
      </c>
      <c r="C495" s="2" t="s">
        <v>727</v>
      </c>
      <c r="D495" s="2">
        <v>2023</v>
      </c>
      <c r="E495" s="2" t="s">
        <v>1</v>
      </c>
      <c r="F495" s="2" t="s">
        <v>2</v>
      </c>
      <c r="G495" s="2" t="s">
        <v>3</v>
      </c>
      <c r="H495" s="2" t="s">
        <v>4</v>
      </c>
      <c r="I495" s="2" t="s">
        <v>756</v>
      </c>
      <c r="J495" s="2" t="s">
        <v>609</v>
      </c>
      <c r="K495" s="2" t="s">
        <v>877</v>
      </c>
      <c r="L495" s="2" t="s">
        <v>843</v>
      </c>
      <c r="M495" s="2" t="s">
        <v>844</v>
      </c>
      <c r="N495" s="2" t="s">
        <v>6</v>
      </c>
      <c r="O495" s="2" t="s">
        <v>7</v>
      </c>
      <c r="P495" s="2" t="s">
        <v>8</v>
      </c>
      <c r="Q495" s="2" t="s">
        <v>9</v>
      </c>
      <c r="R495" s="2" t="s">
        <v>10</v>
      </c>
      <c r="S495" s="2" t="s">
        <v>11</v>
      </c>
      <c r="T495" s="2">
        <v>539</v>
      </c>
      <c r="U495" s="2" t="s">
        <v>274</v>
      </c>
      <c r="V495" s="5">
        <v>415000000</v>
      </c>
      <c r="W495" s="5">
        <v>414925600</v>
      </c>
      <c r="X495" s="6">
        <v>99.98</v>
      </c>
      <c r="Y495" s="5">
        <v>364156897</v>
      </c>
      <c r="Z495" s="5">
        <v>364156897</v>
      </c>
      <c r="AA495" s="6">
        <v>100</v>
      </c>
      <c r="AB495" s="5">
        <v>326406120</v>
      </c>
      <c r="AC495" s="5">
        <v>321111913</v>
      </c>
      <c r="AD495" s="6">
        <v>98.38</v>
      </c>
      <c r="AE495" s="5">
        <v>327300540</v>
      </c>
      <c r="AF495" s="5">
        <v>327300540</v>
      </c>
      <c r="AG495" s="6">
        <v>100</v>
      </c>
      <c r="AH495" s="5">
        <v>142649000</v>
      </c>
      <c r="AI495" s="5">
        <v>0</v>
      </c>
      <c r="AJ495" s="6">
        <v>0</v>
      </c>
      <c r="AK495" s="2" t="s">
        <v>13</v>
      </c>
      <c r="AL495" s="2" t="s">
        <v>13</v>
      </c>
      <c r="AM495" s="2" t="s">
        <v>13</v>
      </c>
      <c r="AN495" s="3">
        <f t="shared" si="95"/>
        <v>415</v>
      </c>
      <c r="AO495" s="3">
        <f t="shared" si="96"/>
        <v>414.92559999999997</v>
      </c>
      <c r="AP495" s="3">
        <f t="shared" si="97"/>
        <v>364.15689700000001</v>
      </c>
      <c r="AQ495" s="3">
        <f t="shared" si="98"/>
        <v>364.15689700000001</v>
      </c>
      <c r="AR495" s="3">
        <f t="shared" si="99"/>
        <v>326.40611999999999</v>
      </c>
      <c r="AS495" s="3">
        <f t="shared" si="100"/>
        <v>321.11191300000002</v>
      </c>
      <c r="AT495" s="3">
        <f t="shared" si="101"/>
        <v>327.30054000000001</v>
      </c>
      <c r="AU495" s="3">
        <f t="shared" si="102"/>
        <v>327.30054000000001</v>
      </c>
      <c r="AV495" s="3">
        <f t="shared" si="103"/>
        <v>142.649</v>
      </c>
      <c r="AW495" s="3">
        <f t="shared" si="104"/>
        <v>0</v>
      </c>
      <c r="AX495" s="4">
        <f t="shared" si="105"/>
        <v>1575.512557</v>
      </c>
      <c r="AY495" s="4">
        <f t="shared" si="106"/>
        <v>1427.49495</v>
      </c>
      <c r="AZ495" s="2" t="s">
        <v>897</v>
      </c>
    </row>
    <row r="496" spans="1:52" x14ac:dyDescent="0.25">
      <c r="A496">
        <v>16</v>
      </c>
      <c r="B496" s="2" t="s">
        <v>0</v>
      </c>
      <c r="C496" s="2" t="s">
        <v>727</v>
      </c>
      <c r="D496" s="2">
        <v>2023</v>
      </c>
      <c r="E496" s="2" t="s">
        <v>1</v>
      </c>
      <c r="F496" s="2" t="s">
        <v>2</v>
      </c>
      <c r="G496" s="2" t="s">
        <v>3</v>
      </c>
      <c r="H496" s="2" t="s">
        <v>4</v>
      </c>
      <c r="I496" s="2" t="s">
        <v>757</v>
      </c>
      <c r="J496" s="2" t="s">
        <v>616</v>
      </c>
      <c r="K496" s="2" t="s">
        <v>878</v>
      </c>
      <c r="L496" s="2" t="s">
        <v>843</v>
      </c>
      <c r="M496" s="2" t="s">
        <v>844</v>
      </c>
      <c r="N496" s="2" t="s">
        <v>45</v>
      </c>
      <c r="O496" s="2" t="s">
        <v>46</v>
      </c>
      <c r="P496" s="2" t="s">
        <v>133</v>
      </c>
      <c r="Q496" s="2" t="s">
        <v>134</v>
      </c>
      <c r="R496" s="2" t="s">
        <v>10</v>
      </c>
      <c r="S496" s="2" t="s">
        <v>11</v>
      </c>
      <c r="T496" s="2">
        <v>100</v>
      </c>
      <c r="U496" s="2" t="s">
        <v>617</v>
      </c>
      <c r="V496" s="5">
        <v>12708508708</v>
      </c>
      <c r="W496" s="5">
        <v>12557695263</v>
      </c>
      <c r="X496" s="6">
        <v>98.81</v>
      </c>
      <c r="Y496" s="5">
        <v>16969072000</v>
      </c>
      <c r="Z496" s="5">
        <v>16963873826</v>
      </c>
      <c r="AA496" s="6">
        <v>99.97</v>
      </c>
      <c r="AB496" s="5">
        <v>18733035199</v>
      </c>
      <c r="AC496" s="5">
        <v>18216803294</v>
      </c>
      <c r="AD496" s="6">
        <v>97.24</v>
      </c>
      <c r="AE496" s="5">
        <v>18067684000</v>
      </c>
      <c r="AF496" s="5">
        <v>18052034954</v>
      </c>
      <c r="AG496" s="6">
        <v>99.91</v>
      </c>
      <c r="AH496" s="5">
        <v>19001000000</v>
      </c>
      <c r="AI496" s="5">
        <v>0</v>
      </c>
      <c r="AJ496" s="6">
        <v>0</v>
      </c>
      <c r="AK496" s="2" t="s">
        <v>13</v>
      </c>
      <c r="AL496" s="2" t="s">
        <v>13</v>
      </c>
      <c r="AM496" s="2" t="s">
        <v>13</v>
      </c>
      <c r="AN496" s="3">
        <f t="shared" si="95"/>
        <v>12708.508707999999</v>
      </c>
      <c r="AO496" s="3">
        <f t="shared" si="96"/>
        <v>12557.695263</v>
      </c>
      <c r="AP496" s="3">
        <f t="shared" si="97"/>
        <v>16969.072</v>
      </c>
      <c r="AQ496" s="3">
        <f t="shared" si="98"/>
        <v>16963.873825999999</v>
      </c>
      <c r="AR496" s="3">
        <f t="shared" si="99"/>
        <v>18733.035199000002</v>
      </c>
      <c r="AS496" s="3">
        <f t="shared" si="100"/>
        <v>18216.803294000001</v>
      </c>
      <c r="AT496" s="3">
        <f t="shared" si="101"/>
        <v>18067.684000000001</v>
      </c>
      <c r="AU496" s="3">
        <f t="shared" si="102"/>
        <v>18052.034953999999</v>
      </c>
      <c r="AV496" s="3">
        <f t="shared" si="103"/>
        <v>19001</v>
      </c>
      <c r="AW496" s="3">
        <f t="shared" si="104"/>
        <v>0</v>
      </c>
      <c r="AX496" s="4">
        <f t="shared" si="105"/>
        <v>85479.299907000008</v>
      </c>
      <c r="AY496" s="4">
        <f t="shared" si="106"/>
        <v>65790.407336999997</v>
      </c>
      <c r="AZ496" s="2" t="s">
        <v>904</v>
      </c>
    </row>
    <row r="497" spans="1:52" x14ac:dyDescent="0.25">
      <c r="A497">
        <v>16</v>
      </c>
      <c r="B497" s="2" t="s">
        <v>0</v>
      </c>
      <c r="C497" s="2" t="s">
        <v>727</v>
      </c>
      <c r="D497" s="2">
        <v>2023</v>
      </c>
      <c r="E497" s="2" t="s">
        <v>1</v>
      </c>
      <c r="F497" s="2" t="s">
        <v>2</v>
      </c>
      <c r="G497" s="2" t="s">
        <v>3</v>
      </c>
      <c r="H497" s="2" t="s">
        <v>4</v>
      </c>
      <c r="I497" s="2" t="s">
        <v>757</v>
      </c>
      <c r="J497" s="2" t="s">
        <v>616</v>
      </c>
      <c r="K497" s="2" t="s">
        <v>878</v>
      </c>
      <c r="L497" s="2" t="s">
        <v>843</v>
      </c>
      <c r="M497" s="2" t="s">
        <v>844</v>
      </c>
      <c r="N497" s="2" t="s">
        <v>45</v>
      </c>
      <c r="O497" s="2" t="s">
        <v>46</v>
      </c>
      <c r="P497" s="2" t="s">
        <v>254</v>
      </c>
      <c r="Q497" s="2" t="s">
        <v>255</v>
      </c>
      <c r="R497" s="2" t="s">
        <v>10</v>
      </c>
      <c r="S497" s="2" t="s">
        <v>11</v>
      </c>
      <c r="T497" s="2">
        <v>140</v>
      </c>
      <c r="U497" s="2" t="s">
        <v>589</v>
      </c>
      <c r="V497" s="5">
        <v>70000000</v>
      </c>
      <c r="W497" s="5">
        <v>40542913</v>
      </c>
      <c r="X497" s="6">
        <v>57.92</v>
      </c>
      <c r="Y497" s="5">
        <v>90646000</v>
      </c>
      <c r="Z497" s="5">
        <v>87502690</v>
      </c>
      <c r="AA497" s="6">
        <v>96.53</v>
      </c>
      <c r="AB497" s="5">
        <v>159554248</v>
      </c>
      <c r="AC497" s="5">
        <v>159554248</v>
      </c>
      <c r="AD497" s="6">
        <v>100</v>
      </c>
      <c r="AE497" s="5">
        <v>102966452</v>
      </c>
      <c r="AF497" s="5">
        <v>66213555</v>
      </c>
      <c r="AG497" s="6">
        <v>64.31</v>
      </c>
      <c r="AH497" s="5">
        <v>50000000</v>
      </c>
      <c r="AI497" s="5">
        <v>0</v>
      </c>
      <c r="AJ497" s="6">
        <v>0</v>
      </c>
      <c r="AK497" s="2" t="s">
        <v>13</v>
      </c>
      <c r="AL497" s="2" t="s">
        <v>13</v>
      </c>
      <c r="AM497" s="2" t="s">
        <v>13</v>
      </c>
      <c r="AN497" s="3">
        <f t="shared" si="95"/>
        <v>70</v>
      </c>
      <c r="AO497" s="3">
        <f t="shared" si="96"/>
        <v>40.542912999999999</v>
      </c>
      <c r="AP497" s="3">
        <f t="shared" si="97"/>
        <v>90.646000000000001</v>
      </c>
      <c r="AQ497" s="3">
        <f t="shared" si="98"/>
        <v>87.502690000000001</v>
      </c>
      <c r="AR497" s="3">
        <f t="shared" si="99"/>
        <v>159.554248</v>
      </c>
      <c r="AS497" s="3">
        <f t="shared" si="100"/>
        <v>159.554248</v>
      </c>
      <c r="AT497" s="3">
        <f t="shared" si="101"/>
        <v>102.966452</v>
      </c>
      <c r="AU497" s="3">
        <f t="shared" si="102"/>
        <v>66.213554999999999</v>
      </c>
      <c r="AV497" s="3">
        <f t="shared" si="103"/>
        <v>50</v>
      </c>
      <c r="AW497" s="3">
        <f t="shared" si="104"/>
        <v>0</v>
      </c>
      <c r="AX497" s="4">
        <f t="shared" si="105"/>
        <v>473.16669999999999</v>
      </c>
      <c r="AY497" s="4">
        <f t="shared" si="106"/>
        <v>353.81340599999999</v>
      </c>
      <c r="AZ497" s="2" t="s">
        <v>899</v>
      </c>
    </row>
    <row r="498" spans="1:52" x14ac:dyDescent="0.25">
      <c r="A498">
        <v>16</v>
      </c>
      <c r="B498" s="2" t="s">
        <v>0</v>
      </c>
      <c r="C498" s="2" t="s">
        <v>727</v>
      </c>
      <c r="D498" s="2">
        <v>2023</v>
      </c>
      <c r="E498" s="2" t="s">
        <v>1</v>
      </c>
      <c r="F498" s="2" t="s">
        <v>2</v>
      </c>
      <c r="G498" s="2" t="s">
        <v>3</v>
      </c>
      <c r="H498" s="2" t="s">
        <v>4</v>
      </c>
      <c r="I498" s="2" t="s">
        <v>757</v>
      </c>
      <c r="J498" s="2" t="s">
        <v>616</v>
      </c>
      <c r="K498" s="2" t="s">
        <v>878</v>
      </c>
      <c r="L498" s="2" t="s">
        <v>843</v>
      </c>
      <c r="M498" s="2" t="s">
        <v>844</v>
      </c>
      <c r="N498" s="2" t="s">
        <v>45</v>
      </c>
      <c r="O498" s="2" t="s">
        <v>46</v>
      </c>
      <c r="P498" s="2" t="s">
        <v>229</v>
      </c>
      <c r="Q498" s="2" t="s">
        <v>230</v>
      </c>
      <c r="R498" s="2" t="s">
        <v>10</v>
      </c>
      <c r="S498" s="2" t="s">
        <v>11</v>
      </c>
      <c r="T498" s="2">
        <v>149</v>
      </c>
      <c r="U498" s="2" t="s">
        <v>610</v>
      </c>
      <c r="V498" s="5">
        <v>10617988928</v>
      </c>
      <c r="W498" s="5">
        <v>7723146678</v>
      </c>
      <c r="X498" s="6">
        <v>72.739999999999995</v>
      </c>
      <c r="Y498" s="5">
        <v>11354335000</v>
      </c>
      <c r="Z498" s="5">
        <v>11294119336</v>
      </c>
      <c r="AA498" s="6">
        <v>99.47</v>
      </c>
      <c r="AB498" s="5">
        <v>11377488000</v>
      </c>
      <c r="AC498" s="5">
        <v>11328882239</v>
      </c>
      <c r="AD498" s="6">
        <v>99.57</v>
      </c>
      <c r="AE498" s="5">
        <v>12000000000</v>
      </c>
      <c r="AF498" s="5">
        <v>11992149707</v>
      </c>
      <c r="AG498" s="6">
        <v>99.93</v>
      </c>
      <c r="AH498" s="5">
        <v>12727000000</v>
      </c>
      <c r="AI498" s="5">
        <v>0</v>
      </c>
      <c r="AJ498" s="6">
        <v>0</v>
      </c>
      <c r="AK498" s="2" t="s">
        <v>13</v>
      </c>
      <c r="AL498" s="2" t="s">
        <v>13</v>
      </c>
      <c r="AM498" s="2" t="s">
        <v>13</v>
      </c>
      <c r="AN498" s="3">
        <f t="shared" si="95"/>
        <v>10617.988928000001</v>
      </c>
      <c r="AO498" s="3">
        <f t="shared" si="96"/>
        <v>7723.1466780000001</v>
      </c>
      <c r="AP498" s="3">
        <f t="shared" si="97"/>
        <v>11354.334999999999</v>
      </c>
      <c r="AQ498" s="3">
        <f t="shared" si="98"/>
        <v>11294.119336</v>
      </c>
      <c r="AR498" s="3">
        <f t="shared" si="99"/>
        <v>11377.487999999999</v>
      </c>
      <c r="AS498" s="3">
        <f t="shared" si="100"/>
        <v>11328.882239</v>
      </c>
      <c r="AT498" s="3">
        <f t="shared" si="101"/>
        <v>12000</v>
      </c>
      <c r="AU498" s="3">
        <f t="shared" si="102"/>
        <v>11992.149707</v>
      </c>
      <c r="AV498" s="3">
        <f t="shared" si="103"/>
        <v>12727</v>
      </c>
      <c r="AW498" s="3">
        <f t="shared" si="104"/>
        <v>0</v>
      </c>
      <c r="AX498" s="4">
        <f t="shared" si="105"/>
        <v>58076.811927999996</v>
      </c>
      <c r="AY498" s="4">
        <f t="shared" si="106"/>
        <v>42338.297959999996</v>
      </c>
      <c r="AZ498" s="2" t="s">
        <v>903</v>
      </c>
    </row>
    <row r="499" spans="1:52" x14ac:dyDescent="0.25">
      <c r="A499">
        <v>16</v>
      </c>
      <c r="B499" s="2" t="s">
        <v>0</v>
      </c>
      <c r="C499" s="2" t="s">
        <v>727</v>
      </c>
      <c r="D499" s="2">
        <v>2023</v>
      </c>
      <c r="E499" s="2" t="s">
        <v>1</v>
      </c>
      <c r="F499" s="2" t="s">
        <v>2</v>
      </c>
      <c r="G499" s="2" t="s">
        <v>3</v>
      </c>
      <c r="H499" s="2" t="s">
        <v>4</v>
      </c>
      <c r="I499" s="2" t="s">
        <v>757</v>
      </c>
      <c r="J499" s="2" t="s">
        <v>616</v>
      </c>
      <c r="K499" s="2" t="s">
        <v>878</v>
      </c>
      <c r="L499" s="2" t="s">
        <v>843</v>
      </c>
      <c r="M499" s="2" t="s">
        <v>844</v>
      </c>
      <c r="N499" s="2" t="s">
        <v>45</v>
      </c>
      <c r="O499" s="2" t="s">
        <v>46</v>
      </c>
      <c r="P499" s="2" t="s">
        <v>229</v>
      </c>
      <c r="Q499" s="2" t="s">
        <v>230</v>
      </c>
      <c r="R499" s="2" t="s">
        <v>10</v>
      </c>
      <c r="S499" s="2" t="s">
        <v>11</v>
      </c>
      <c r="T499" s="2">
        <v>155</v>
      </c>
      <c r="U499" s="2" t="s">
        <v>612</v>
      </c>
      <c r="V499" s="5">
        <v>70780671</v>
      </c>
      <c r="W499" s="5">
        <v>53941973</v>
      </c>
      <c r="X499" s="6">
        <v>76.209999999999994</v>
      </c>
      <c r="Y499" s="5">
        <v>222882000</v>
      </c>
      <c r="Z499" s="5">
        <v>190934480</v>
      </c>
      <c r="AA499" s="6">
        <v>85.67</v>
      </c>
      <c r="AB499" s="5">
        <v>207425000</v>
      </c>
      <c r="AC499" s="5">
        <v>187709429</v>
      </c>
      <c r="AD499" s="6">
        <v>90.5</v>
      </c>
      <c r="AE499" s="5">
        <v>350000000</v>
      </c>
      <c r="AF499" s="5">
        <v>210464324</v>
      </c>
      <c r="AG499" s="6">
        <v>60.13</v>
      </c>
      <c r="AH499" s="5">
        <v>237000000</v>
      </c>
      <c r="AI499" s="5">
        <v>0</v>
      </c>
      <c r="AJ499" s="6">
        <v>0</v>
      </c>
      <c r="AK499" s="2" t="s">
        <v>13</v>
      </c>
      <c r="AL499" s="2" t="s">
        <v>13</v>
      </c>
      <c r="AM499" s="2" t="s">
        <v>13</v>
      </c>
      <c r="AN499" s="3">
        <f t="shared" si="95"/>
        <v>70.780670999999998</v>
      </c>
      <c r="AO499" s="3">
        <f t="shared" si="96"/>
        <v>53.941972999999997</v>
      </c>
      <c r="AP499" s="3">
        <f t="shared" si="97"/>
        <v>222.88200000000001</v>
      </c>
      <c r="AQ499" s="3">
        <f t="shared" si="98"/>
        <v>190.93448000000001</v>
      </c>
      <c r="AR499" s="3">
        <f t="shared" si="99"/>
        <v>207.42500000000001</v>
      </c>
      <c r="AS499" s="3">
        <f t="shared" si="100"/>
        <v>187.709429</v>
      </c>
      <c r="AT499" s="3">
        <f t="shared" si="101"/>
        <v>350</v>
      </c>
      <c r="AU499" s="3">
        <f t="shared" si="102"/>
        <v>210.464324</v>
      </c>
      <c r="AV499" s="3">
        <f t="shared" si="103"/>
        <v>237</v>
      </c>
      <c r="AW499" s="3">
        <f t="shared" si="104"/>
        <v>0</v>
      </c>
      <c r="AX499" s="4">
        <f t="shared" si="105"/>
        <v>1088.087671</v>
      </c>
      <c r="AY499" s="4">
        <f t="shared" si="106"/>
        <v>643.050206</v>
      </c>
      <c r="AZ499" s="2" t="s">
        <v>898</v>
      </c>
    </row>
    <row r="500" spans="1:52" x14ac:dyDescent="0.25">
      <c r="A500">
        <v>16</v>
      </c>
      <c r="B500" s="2" t="s">
        <v>0</v>
      </c>
      <c r="C500" s="2" t="s">
        <v>727</v>
      </c>
      <c r="D500" s="2">
        <v>2023</v>
      </c>
      <c r="E500" s="2" t="s">
        <v>1</v>
      </c>
      <c r="F500" s="2" t="s">
        <v>2</v>
      </c>
      <c r="G500" s="2" t="s">
        <v>3</v>
      </c>
      <c r="H500" s="2" t="s">
        <v>4</v>
      </c>
      <c r="I500" s="2" t="s">
        <v>757</v>
      </c>
      <c r="J500" s="2" t="s">
        <v>616</v>
      </c>
      <c r="K500" s="2" t="s">
        <v>878</v>
      </c>
      <c r="L500" s="2" t="s">
        <v>843</v>
      </c>
      <c r="M500" s="2" t="s">
        <v>844</v>
      </c>
      <c r="N500" s="2" t="s">
        <v>45</v>
      </c>
      <c r="O500" s="2" t="s">
        <v>46</v>
      </c>
      <c r="P500" s="2" t="s">
        <v>229</v>
      </c>
      <c r="Q500" s="2" t="s">
        <v>230</v>
      </c>
      <c r="R500" s="2" t="s">
        <v>10</v>
      </c>
      <c r="S500" s="2" t="s">
        <v>11</v>
      </c>
      <c r="T500" s="2">
        <v>158</v>
      </c>
      <c r="U500" s="2" t="s">
        <v>262</v>
      </c>
      <c r="V500" s="5">
        <v>606131767</v>
      </c>
      <c r="W500" s="5">
        <v>579766667</v>
      </c>
      <c r="X500" s="6">
        <v>95.65</v>
      </c>
      <c r="Y500" s="5">
        <v>941442000</v>
      </c>
      <c r="Z500" s="5">
        <v>912725222</v>
      </c>
      <c r="AA500" s="6">
        <v>96.95</v>
      </c>
      <c r="AB500" s="5">
        <v>968744000</v>
      </c>
      <c r="AC500" s="5">
        <v>968692067</v>
      </c>
      <c r="AD500" s="6">
        <v>99.99</v>
      </c>
      <c r="AE500" s="5">
        <v>2010000000</v>
      </c>
      <c r="AF500" s="5">
        <v>1303289400</v>
      </c>
      <c r="AG500" s="6">
        <v>64.84</v>
      </c>
      <c r="AH500" s="5">
        <v>1520000000</v>
      </c>
      <c r="AI500" s="5">
        <v>0</v>
      </c>
      <c r="AJ500" s="6">
        <v>0</v>
      </c>
      <c r="AK500" s="2" t="s">
        <v>13</v>
      </c>
      <c r="AL500" s="2" t="s">
        <v>13</v>
      </c>
      <c r="AM500" s="2" t="s">
        <v>13</v>
      </c>
      <c r="AN500" s="3">
        <f t="shared" si="95"/>
        <v>606.13176699999997</v>
      </c>
      <c r="AO500" s="3">
        <f t="shared" si="96"/>
        <v>579.76666699999998</v>
      </c>
      <c r="AP500" s="3">
        <f t="shared" si="97"/>
        <v>941.44200000000001</v>
      </c>
      <c r="AQ500" s="3">
        <f t="shared" si="98"/>
        <v>912.72522200000003</v>
      </c>
      <c r="AR500" s="3">
        <f t="shared" si="99"/>
        <v>968.74400000000003</v>
      </c>
      <c r="AS500" s="3">
        <f t="shared" si="100"/>
        <v>968.69206699999995</v>
      </c>
      <c r="AT500" s="3">
        <f t="shared" si="101"/>
        <v>2010</v>
      </c>
      <c r="AU500" s="3">
        <f t="shared" si="102"/>
        <v>1303.2893999999999</v>
      </c>
      <c r="AV500" s="3">
        <f t="shared" si="103"/>
        <v>1520</v>
      </c>
      <c r="AW500" s="3">
        <f t="shared" si="104"/>
        <v>0</v>
      </c>
      <c r="AX500" s="4">
        <f t="shared" si="105"/>
        <v>6046.3177670000005</v>
      </c>
      <c r="AY500" s="4">
        <f t="shared" si="106"/>
        <v>3764.4733559999995</v>
      </c>
      <c r="AZ500" s="2" t="s">
        <v>903</v>
      </c>
    </row>
    <row r="501" spans="1:52" x14ac:dyDescent="0.25">
      <c r="A501">
        <v>16</v>
      </c>
      <c r="B501" s="2" t="s">
        <v>0</v>
      </c>
      <c r="C501" s="2" t="s">
        <v>727</v>
      </c>
      <c r="D501" s="2">
        <v>2023</v>
      </c>
      <c r="E501" s="2" t="s">
        <v>1</v>
      </c>
      <c r="F501" s="2" t="s">
        <v>2</v>
      </c>
      <c r="G501" s="2" t="s">
        <v>3</v>
      </c>
      <c r="H501" s="2" t="s">
        <v>4</v>
      </c>
      <c r="I501" s="2" t="s">
        <v>757</v>
      </c>
      <c r="J501" s="2" t="s">
        <v>616</v>
      </c>
      <c r="K501" s="2" t="s">
        <v>878</v>
      </c>
      <c r="L501" s="2" t="s">
        <v>843</v>
      </c>
      <c r="M501" s="2" t="s">
        <v>844</v>
      </c>
      <c r="N501" s="2" t="s">
        <v>6</v>
      </c>
      <c r="O501" s="2" t="s">
        <v>7</v>
      </c>
      <c r="P501" s="2" t="s">
        <v>8</v>
      </c>
      <c r="Q501" s="2" t="s">
        <v>9</v>
      </c>
      <c r="R501" s="2" t="s">
        <v>10</v>
      </c>
      <c r="S501" s="2" t="s">
        <v>11</v>
      </c>
      <c r="T501" s="2">
        <v>493</v>
      </c>
      <c r="U501" s="2" t="s">
        <v>12</v>
      </c>
      <c r="V501" s="5">
        <v>1044311757</v>
      </c>
      <c r="W501" s="5">
        <v>1002831905</v>
      </c>
      <c r="X501" s="6">
        <v>96.03</v>
      </c>
      <c r="Y501" s="5">
        <v>1616823000</v>
      </c>
      <c r="Z501" s="5">
        <v>1527184407</v>
      </c>
      <c r="AA501" s="6">
        <v>94.46</v>
      </c>
      <c r="AB501" s="5">
        <v>2368773752</v>
      </c>
      <c r="AC501" s="5">
        <v>2309801727</v>
      </c>
      <c r="AD501" s="6">
        <v>97.51</v>
      </c>
      <c r="AE501" s="5">
        <v>2620884548</v>
      </c>
      <c r="AF501" s="5">
        <v>2554916274</v>
      </c>
      <c r="AG501" s="6">
        <v>97.48</v>
      </c>
      <c r="AH501" s="5">
        <v>2677000000</v>
      </c>
      <c r="AI501" s="5">
        <v>0</v>
      </c>
      <c r="AJ501" s="6">
        <v>0</v>
      </c>
      <c r="AK501" s="2" t="s">
        <v>13</v>
      </c>
      <c r="AL501" s="2" t="s">
        <v>13</v>
      </c>
      <c r="AM501" s="2" t="s">
        <v>13</v>
      </c>
      <c r="AN501" s="3">
        <f t="shared" si="95"/>
        <v>1044.3117569999999</v>
      </c>
      <c r="AO501" s="3">
        <f t="shared" si="96"/>
        <v>1002.831905</v>
      </c>
      <c r="AP501" s="3">
        <f t="shared" si="97"/>
        <v>1616.8230000000001</v>
      </c>
      <c r="AQ501" s="3">
        <f t="shared" si="98"/>
        <v>1527.184407</v>
      </c>
      <c r="AR501" s="3">
        <f t="shared" si="99"/>
        <v>2368.7737520000001</v>
      </c>
      <c r="AS501" s="3">
        <f t="shared" si="100"/>
        <v>2309.801727</v>
      </c>
      <c r="AT501" s="3">
        <f t="shared" si="101"/>
        <v>2620.884548</v>
      </c>
      <c r="AU501" s="3">
        <f t="shared" si="102"/>
        <v>2554.9162740000002</v>
      </c>
      <c r="AV501" s="3">
        <f t="shared" si="103"/>
        <v>2677</v>
      </c>
      <c r="AW501" s="3">
        <f t="shared" si="104"/>
        <v>0</v>
      </c>
      <c r="AX501" s="4">
        <f t="shared" si="105"/>
        <v>10327.793056999999</v>
      </c>
      <c r="AY501" s="4">
        <f t="shared" si="106"/>
        <v>7394.7343129999999</v>
      </c>
      <c r="AZ501" s="2" t="s">
        <v>897</v>
      </c>
    </row>
    <row r="502" spans="1:52" x14ac:dyDescent="0.25">
      <c r="A502">
        <v>16</v>
      </c>
      <c r="B502" s="2" t="s">
        <v>0</v>
      </c>
      <c r="C502" s="2" t="s">
        <v>727</v>
      </c>
      <c r="D502" s="2">
        <v>2023</v>
      </c>
      <c r="E502" s="2" t="s">
        <v>1</v>
      </c>
      <c r="F502" s="2" t="s">
        <v>2</v>
      </c>
      <c r="G502" s="2" t="s">
        <v>3</v>
      </c>
      <c r="H502" s="2" t="s">
        <v>4</v>
      </c>
      <c r="I502" s="2" t="s">
        <v>757</v>
      </c>
      <c r="J502" s="2" t="s">
        <v>616</v>
      </c>
      <c r="K502" s="2" t="s">
        <v>878</v>
      </c>
      <c r="L502" s="2" t="s">
        <v>843</v>
      </c>
      <c r="M502" s="2" t="s">
        <v>844</v>
      </c>
      <c r="N502" s="2" t="s">
        <v>6</v>
      </c>
      <c r="O502" s="2" t="s">
        <v>7</v>
      </c>
      <c r="P502" s="2" t="s">
        <v>8</v>
      </c>
      <c r="Q502" s="2" t="s">
        <v>9</v>
      </c>
      <c r="R502" s="2" t="s">
        <v>10</v>
      </c>
      <c r="S502" s="2" t="s">
        <v>11</v>
      </c>
      <c r="T502" s="2">
        <v>539</v>
      </c>
      <c r="U502" s="2" t="s">
        <v>274</v>
      </c>
      <c r="V502" s="5">
        <v>0</v>
      </c>
      <c r="W502" s="5">
        <v>0</v>
      </c>
      <c r="X502" s="6">
        <v>0</v>
      </c>
      <c r="Y502" s="5">
        <v>206800000</v>
      </c>
      <c r="Z502" s="5">
        <v>206500000</v>
      </c>
      <c r="AA502" s="6">
        <v>99.85</v>
      </c>
      <c r="AB502" s="5">
        <v>212500000</v>
      </c>
      <c r="AC502" s="5">
        <v>207100000</v>
      </c>
      <c r="AD502" s="6">
        <v>97.46</v>
      </c>
      <c r="AE502" s="5">
        <v>180000000</v>
      </c>
      <c r="AF502" s="5">
        <v>175000000</v>
      </c>
      <c r="AG502" s="6">
        <v>97.22</v>
      </c>
      <c r="AH502" s="5">
        <v>180000000</v>
      </c>
      <c r="AI502" s="5">
        <v>0</v>
      </c>
      <c r="AJ502" s="6">
        <v>0</v>
      </c>
      <c r="AK502" s="2" t="s">
        <v>13</v>
      </c>
      <c r="AL502" s="2" t="s">
        <v>13</v>
      </c>
      <c r="AM502" s="2" t="s">
        <v>13</v>
      </c>
      <c r="AN502" s="3">
        <f t="shared" si="95"/>
        <v>0</v>
      </c>
      <c r="AO502" s="3">
        <f t="shared" si="96"/>
        <v>0</v>
      </c>
      <c r="AP502" s="3">
        <f t="shared" si="97"/>
        <v>206.8</v>
      </c>
      <c r="AQ502" s="3">
        <f t="shared" si="98"/>
        <v>206.5</v>
      </c>
      <c r="AR502" s="3">
        <f t="shared" si="99"/>
        <v>212.5</v>
      </c>
      <c r="AS502" s="3">
        <f t="shared" si="100"/>
        <v>207.1</v>
      </c>
      <c r="AT502" s="3">
        <f t="shared" si="101"/>
        <v>180</v>
      </c>
      <c r="AU502" s="3">
        <f t="shared" si="102"/>
        <v>175</v>
      </c>
      <c r="AV502" s="3">
        <f t="shared" si="103"/>
        <v>180</v>
      </c>
      <c r="AW502" s="3">
        <f t="shared" si="104"/>
        <v>0</v>
      </c>
      <c r="AX502" s="4">
        <f t="shared" si="105"/>
        <v>779.3</v>
      </c>
      <c r="AY502" s="4">
        <f t="shared" si="106"/>
        <v>588.6</v>
      </c>
      <c r="AZ502" s="2" t="s">
        <v>897</v>
      </c>
    </row>
    <row r="503" spans="1:52" x14ac:dyDescent="0.25">
      <c r="A503">
        <v>16</v>
      </c>
      <c r="B503" s="2" t="s">
        <v>0</v>
      </c>
      <c r="C503" s="2" t="s">
        <v>727</v>
      </c>
      <c r="D503" s="2">
        <v>2023</v>
      </c>
      <c r="E503" s="2" t="s">
        <v>1</v>
      </c>
      <c r="F503" s="2" t="s">
        <v>2</v>
      </c>
      <c r="G503" s="2" t="s">
        <v>3</v>
      </c>
      <c r="H503" s="2" t="s">
        <v>4</v>
      </c>
      <c r="I503" s="2" t="s">
        <v>758</v>
      </c>
      <c r="J503" s="2" t="s">
        <v>618</v>
      </c>
      <c r="K503" s="2" t="s">
        <v>879</v>
      </c>
      <c r="L503" s="2" t="s">
        <v>856</v>
      </c>
      <c r="M503" s="2" t="s">
        <v>857</v>
      </c>
      <c r="N503" s="2" t="s">
        <v>45</v>
      </c>
      <c r="O503" s="2" t="s">
        <v>46</v>
      </c>
      <c r="P503" s="2" t="s">
        <v>376</v>
      </c>
      <c r="Q503" s="2" t="s">
        <v>377</v>
      </c>
      <c r="R503" s="2" t="s">
        <v>10</v>
      </c>
      <c r="S503" s="2" t="s">
        <v>11</v>
      </c>
      <c r="T503" s="2">
        <v>65</v>
      </c>
      <c r="U503" s="2" t="s">
        <v>619</v>
      </c>
      <c r="V503" s="5">
        <v>306928900</v>
      </c>
      <c r="W503" s="5">
        <v>232912300</v>
      </c>
      <c r="X503" s="6">
        <v>75.88</v>
      </c>
      <c r="Y503" s="5">
        <v>332201988</v>
      </c>
      <c r="Z503" s="5">
        <v>330783667</v>
      </c>
      <c r="AA503" s="6">
        <v>99.57</v>
      </c>
      <c r="AB503" s="5">
        <v>337698000</v>
      </c>
      <c r="AC503" s="5">
        <v>337698000</v>
      </c>
      <c r="AD503" s="6">
        <v>100</v>
      </c>
      <c r="AE503" s="5">
        <v>339244867</v>
      </c>
      <c r="AF503" s="5">
        <v>339244867</v>
      </c>
      <c r="AG503" s="6">
        <v>100</v>
      </c>
      <c r="AH503" s="5">
        <v>316885447</v>
      </c>
      <c r="AI503" s="5">
        <v>0</v>
      </c>
      <c r="AJ503" s="6">
        <v>0</v>
      </c>
      <c r="AK503" s="2" t="s">
        <v>13</v>
      </c>
      <c r="AL503" s="2" t="s">
        <v>13</v>
      </c>
      <c r="AM503" s="2" t="s">
        <v>13</v>
      </c>
      <c r="AN503" s="3">
        <f t="shared" si="95"/>
        <v>306.9289</v>
      </c>
      <c r="AO503" s="3">
        <f t="shared" si="96"/>
        <v>232.91229999999999</v>
      </c>
      <c r="AP503" s="3">
        <f t="shared" si="97"/>
        <v>332.20198799999997</v>
      </c>
      <c r="AQ503" s="3">
        <f t="shared" si="98"/>
        <v>330.78366699999998</v>
      </c>
      <c r="AR503" s="3">
        <f t="shared" si="99"/>
        <v>337.69799999999998</v>
      </c>
      <c r="AS503" s="3">
        <f t="shared" si="100"/>
        <v>337.69799999999998</v>
      </c>
      <c r="AT503" s="3">
        <f t="shared" si="101"/>
        <v>339.244867</v>
      </c>
      <c r="AU503" s="3">
        <f t="shared" si="102"/>
        <v>339.244867</v>
      </c>
      <c r="AV503" s="3">
        <f t="shared" si="103"/>
        <v>316.885447</v>
      </c>
      <c r="AW503" s="3">
        <f t="shared" si="104"/>
        <v>0</v>
      </c>
      <c r="AX503" s="4">
        <f t="shared" si="105"/>
        <v>1632.959202</v>
      </c>
      <c r="AY503" s="4">
        <f t="shared" si="106"/>
        <v>1240.6388339999999</v>
      </c>
      <c r="AZ503" s="2" t="s">
        <v>903</v>
      </c>
    </row>
    <row r="504" spans="1:52" x14ac:dyDescent="0.25">
      <c r="A504">
        <v>16</v>
      </c>
      <c r="B504" s="2" t="s">
        <v>0</v>
      </c>
      <c r="C504" s="2" t="s">
        <v>727</v>
      </c>
      <c r="D504" s="2">
        <v>2023</v>
      </c>
      <c r="E504" s="2" t="s">
        <v>1</v>
      </c>
      <c r="F504" s="2" t="s">
        <v>2</v>
      </c>
      <c r="G504" s="2" t="s">
        <v>3</v>
      </c>
      <c r="H504" s="2" t="s">
        <v>4</v>
      </c>
      <c r="I504" s="2" t="s">
        <v>758</v>
      </c>
      <c r="J504" s="2" t="s">
        <v>618</v>
      </c>
      <c r="K504" s="2" t="s">
        <v>879</v>
      </c>
      <c r="L504" s="2" t="s">
        <v>856</v>
      </c>
      <c r="M504" s="2" t="s">
        <v>857</v>
      </c>
      <c r="N504" s="2" t="s">
        <v>45</v>
      </c>
      <c r="O504" s="2" t="s">
        <v>46</v>
      </c>
      <c r="P504" s="2" t="s">
        <v>376</v>
      </c>
      <c r="Q504" s="2" t="s">
        <v>377</v>
      </c>
      <c r="R504" s="2" t="s">
        <v>10</v>
      </c>
      <c r="S504" s="2" t="s">
        <v>11</v>
      </c>
      <c r="T504" s="2">
        <v>159</v>
      </c>
      <c r="U504" s="2" t="s">
        <v>620</v>
      </c>
      <c r="V504" s="5">
        <v>743442326</v>
      </c>
      <c r="W504" s="5">
        <v>234975733</v>
      </c>
      <c r="X504" s="6">
        <v>31.61</v>
      </c>
      <c r="Y504" s="5">
        <v>703770698</v>
      </c>
      <c r="Z504" s="5">
        <v>703770698</v>
      </c>
      <c r="AA504" s="6">
        <v>100</v>
      </c>
      <c r="AB504" s="5">
        <v>365817879</v>
      </c>
      <c r="AC504" s="5">
        <v>365817879</v>
      </c>
      <c r="AD504" s="6">
        <v>100</v>
      </c>
      <c r="AE504" s="5">
        <v>205232353</v>
      </c>
      <c r="AF504" s="5">
        <v>205232353</v>
      </c>
      <c r="AG504" s="6">
        <v>100</v>
      </c>
      <c r="AH504" s="5">
        <v>169689653</v>
      </c>
      <c r="AI504" s="5">
        <v>0</v>
      </c>
      <c r="AJ504" s="6">
        <v>0</v>
      </c>
      <c r="AK504" s="2" t="s">
        <v>13</v>
      </c>
      <c r="AL504" s="2" t="s">
        <v>13</v>
      </c>
      <c r="AM504" s="2" t="s">
        <v>13</v>
      </c>
      <c r="AN504" s="3">
        <f t="shared" si="95"/>
        <v>743.44232599999998</v>
      </c>
      <c r="AO504" s="3">
        <f t="shared" si="96"/>
        <v>234.97573299999999</v>
      </c>
      <c r="AP504" s="3">
        <f t="shared" si="97"/>
        <v>703.77069800000004</v>
      </c>
      <c r="AQ504" s="3">
        <f t="shared" si="98"/>
        <v>703.77069800000004</v>
      </c>
      <c r="AR504" s="3">
        <f t="shared" si="99"/>
        <v>365.817879</v>
      </c>
      <c r="AS504" s="3">
        <f t="shared" si="100"/>
        <v>365.817879</v>
      </c>
      <c r="AT504" s="3">
        <f t="shared" si="101"/>
        <v>205.23235299999999</v>
      </c>
      <c r="AU504" s="3">
        <f t="shared" si="102"/>
        <v>205.23235299999999</v>
      </c>
      <c r="AV504" s="3">
        <f t="shared" si="103"/>
        <v>169.68965299999999</v>
      </c>
      <c r="AW504" s="3">
        <f t="shared" si="104"/>
        <v>0</v>
      </c>
      <c r="AX504" s="4">
        <f t="shared" si="105"/>
        <v>2187.9529090000001</v>
      </c>
      <c r="AY504" s="4">
        <f t="shared" si="106"/>
        <v>1509.7966630000001</v>
      </c>
      <c r="AZ504" s="2" t="s">
        <v>903</v>
      </c>
    </row>
    <row r="505" spans="1:52" x14ac:dyDescent="0.25">
      <c r="A505">
        <v>16</v>
      </c>
      <c r="B505" s="2" t="s">
        <v>0</v>
      </c>
      <c r="C505" s="2" t="s">
        <v>727</v>
      </c>
      <c r="D505" s="2">
        <v>2023</v>
      </c>
      <c r="E505" s="2" t="s">
        <v>1</v>
      </c>
      <c r="F505" s="2" t="s">
        <v>2</v>
      </c>
      <c r="G505" s="2" t="s">
        <v>3</v>
      </c>
      <c r="H505" s="2" t="s">
        <v>4</v>
      </c>
      <c r="I505" s="2" t="s">
        <v>758</v>
      </c>
      <c r="J505" s="2" t="s">
        <v>618</v>
      </c>
      <c r="K505" s="2" t="s">
        <v>879</v>
      </c>
      <c r="L505" s="2" t="s">
        <v>856</v>
      </c>
      <c r="M505" s="2" t="s">
        <v>857</v>
      </c>
      <c r="N505" s="2" t="s">
        <v>45</v>
      </c>
      <c r="O505" s="2" t="s">
        <v>46</v>
      </c>
      <c r="P505" s="2" t="s">
        <v>376</v>
      </c>
      <c r="Q505" s="2" t="s">
        <v>377</v>
      </c>
      <c r="R505" s="2" t="s">
        <v>10</v>
      </c>
      <c r="S505" s="2" t="s">
        <v>11</v>
      </c>
      <c r="T505" s="2">
        <v>160</v>
      </c>
      <c r="U505" s="2" t="s">
        <v>378</v>
      </c>
      <c r="V505" s="5">
        <v>1434628774</v>
      </c>
      <c r="W505" s="5">
        <v>1375760469</v>
      </c>
      <c r="X505" s="6">
        <v>95.9</v>
      </c>
      <c r="Y505" s="5">
        <v>2171704814</v>
      </c>
      <c r="Z505" s="5">
        <v>2170320610</v>
      </c>
      <c r="AA505" s="6">
        <v>99.94</v>
      </c>
      <c r="AB505" s="5">
        <v>3819409121</v>
      </c>
      <c r="AC505" s="5">
        <v>3810982097</v>
      </c>
      <c r="AD505" s="6">
        <v>99.78</v>
      </c>
      <c r="AE505" s="5">
        <v>3200522780</v>
      </c>
      <c r="AF505" s="5">
        <v>3200442560</v>
      </c>
      <c r="AG505" s="6">
        <v>100</v>
      </c>
      <c r="AH505" s="5">
        <v>2763824900</v>
      </c>
      <c r="AI505" s="5">
        <v>0</v>
      </c>
      <c r="AJ505" s="6">
        <v>0</v>
      </c>
      <c r="AK505" s="2" t="s">
        <v>13</v>
      </c>
      <c r="AL505" s="2" t="s">
        <v>13</v>
      </c>
      <c r="AM505" s="2" t="s">
        <v>13</v>
      </c>
      <c r="AN505" s="3">
        <f t="shared" si="95"/>
        <v>1434.628774</v>
      </c>
      <c r="AO505" s="3">
        <f t="shared" si="96"/>
        <v>1375.7604690000001</v>
      </c>
      <c r="AP505" s="3">
        <f t="shared" si="97"/>
        <v>2171.7048140000002</v>
      </c>
      <c r="AQ505" s="3">
        <f t="shared" si="98"/>
        <v>2170.3206100000002</v>
      </c>
      <c r="AR505" s="3">
        <f t="shared" si="99"/>
        <v>3819.4091210000001</v>
      </c>
      <c r="AS505" s="3">
        <f t="shared" si="100"/>
        <v>3810.9820970000001</v>
      </c>
      <c r="AT505" s="3">
        <f t="shared" si="101"/>
        <v>3200.5227799999998</v>
      </c>
      <c r="AU505" s="3">
        <f t="shared" si="102"/>
        <v>3200.44256</v>
      </c>
      <c r="AV505" s="3">
        <f t="shared" si="103"/>
        <v>2763.8249000000001</v>
      </c>
      <c r="AW505" s="3">
        <f t="shared" si="104"/>
        <v>0</v>
      </c>
      <c r="AX505" s="4">
        <f t="shared" si="105"/>
        <v>13390.090388999999</v>
      </c>
      <c r="AY505" s="4">
        <f t="shared" si="106"/>
        <v>10557.505736000001</v>
      </c>
      <c r="AZ505" s="2" t="s">
        <v>910</v>
      </c>
    </row>
    <row r="506" spans="1:52" x14ac:dyDescent="0.25">
      <c r="A506">
        <v>16</v>
      </c>
      <c r="B506" s="2" t="s">
        <v>0</v>
      </c>
      <c r="C506" s="2" t="s">
        <v>727</v>
      </c>
      <c r="D506" s="2">
        <v>2023</v>
      </c>
      <c r="E506" s="2" t="s">
        <v>1</v>
      </c>
      <c r="F506" s="2" t="s">
        <v>2</v>
      </c>
      <c r="G506" s="2" t="s">
        <v>3</v>
      </c>
      <c r="H506" s="2" t="s">
        <v>4</v>
      </c>
      <c r="I506" s="2" t="s">
        <v>758</v>
      </c>
      <c r="J506" s="2" t="s">
        <v>618</v>
      </c>
      <c r="K506" s="2" t="s">
        <v>879</v>
      </c>
      <c r="L506" s="2" t="s">
        <v>856</v>
      </c>
      <c r="M506" s="2" t="s">
        <v>857</v>
      </c>
      <c r="N506" s="2" t="s">
        <v>45</v>
      </c>
      <c r="O506" s="2" t="s">
        <v>46</v>
      </c>
      <c r="P506" s="2" t="s">
        <v>193</v>
      </c>
      <c r="Q506" s="2" t="s">
        <v>194</v>
      </c>
      <c r="R506" s="2" t="s">
        <v>10</v>
      </c>
      <c r="S506" s="2" t="s">
        <v>11</v>
      </c>
      <c r="T506" s="2">
        <v>164</v>
      </c>
      <c r="U506" s="2" t="s">
        <v>621</v>
      </c>
      <c r="V506" s="5">
        <v>98384502</v>
      </c>
      <c r="W506" s="5">
        <v>95817400</v>
      </c>
      <c r="X506" s="6">
        <v>97.39</v>
      </c>
      <c r="Y506" s="5">
        <v>180340000</v>
      </c>
      <c r="Z506" s="5">
        <v>180340000</v>
      </c>
      <c r="AA506" s="6">
        <v>100</v>
      </c>
      <c r="AB506" s="5">
        <v>243816123</v>
      </c>
      <c r="AC506" s="5">
        <v>243816123</v>
      </c>
      <c r="AD506" s="6">
        <v>100</v>
      </c>
      <c r="AE506" s="5">
        <v>154694933</v>
      </c>
      <c r="AF506" s="5">
        <v>154694933</v>
      </c>
      <c r="AG506" s="6">
        <v>100</v>
      </c>
      <c r="AH506" s="5">
        <v>145558946</v>
      </c>
      <c r="AI506" s="5">
        <v>0</v>
      </c>
      <c r="AJ506" s="6">
        <v>0</v>
      </c>
      <c r="AK506" s="2" t="s">
        <v>13</v>
      </c>
      <c r="AL506" s="2" t="s">
        <v>13</v>
      </c>
      <c r="AM506" s="2" t="s">
        <v>13</v>
      </c>
      <c r="AN506" s="3">
        <f t="shared" si="95"/>
        <v>98.384501999999998</v>
      </c>
      <c r="AO506" s="3">
        <f t="shared" si="96"/>
        <v>95.817400000000006</v>
      </c>
      <c r="AP506" s="3">
        <f t="shared" si="97"/>
        <v>180.34</v>
      </c>
      <c r="AQ506" s="3">
        <f t="shared" si="98"/>
        <v>180.34</v>
      </c>
      <c r="AR506" s="3">
        <f t="shared" si="99"/>
        <v>243.816123</v>
      </c>
      <c r="AS506" s="3">
        <f t="shared" si="100"/>
        <v>243.816123</v>
      </c>
      <c r="AT506" s="3">
        <f t="shared" si="101"/>
        <v>154.69493299999999</v>
      </c>
      <c r="AU506" s="3">
        <f t="shared" si="102"/>
        <v>154.69493299999999</v>
      </c>
      <c r="AV506" s="3">
        <f t="shared" si="103"/>
        <v>145.55894599999999</v>
      </c>
      <c r="AW506" s="3">
        <f t="shared" si="104"/>
        <v>0</v>
      </c>
      <c r="AX506" s="4">
        <f t="shared" si="105"/>
        <v>822.79450400000007</v>
      </c>
      <c r="AY506" s="4">
        <f t="shared" si="106"/>
        <v>674.66845599999999</v>
      </c>
      <c r="AZ506" s="2" t="s">
        <v>909</v>
      </c>
    </row>
    <row r="507" spans="1:52" x14ac:dyDescent="0.25">
      <c r="A507">
        <v>16</v>
      </c>
      <c r="B507" s="2" t="s">
        <v>0</v>
      </c>
      <c r="C507" s="2" t="s">
        <v>727</v>
      </c>
      <c r="D507" s="2">
        <v>2023</v>
      </c>
      <c r="E507" s="2" t="s">
        <v>1</v>
      </c>
      <c r="F507" s="2" t="s">
        <v>2</v>
      </c>
      <c r="G507" s="2" t="s">
        <v>3</v>
      </c>
      <c r="H507" s="2" t="s">
        <v>4</v>
      </c>
      <c r="I507" s="2" t="s">
        <v>758</v>
      </c>
      <c r="J507" s="2" t="s">
        <v>618</v>
      </c>
      <c r="K507" s="2" t="s">
        <v>879</v>
      </c>
      <c r="L507" s="2" t="s">
        <v>856</v>
      </c>
      <c r="M507" s="2" t="s">
        <v>857</v>
      </c>
      <c r="N507" s="2" t="s">
        <v>45</v>
      </c>
      <c r="O507" s="2" t="s">
        <v>46</v>
      </c>
      <c r="P507" s="2" t="s">
        <v>193</v>
      </c>
      <c r="Q507" s="2" t="s">
        <v>194</v>
      </c>
      <c r="R507" s="2" t="s">
        <v>10</v>
      </c>
      <c r="S507" s="2" t="s">
        <v>11</v>
      </c>
      <c r="T507" s="2">
        <v>172</v>
      </c>
      <c r="U507" s="2" t="s">
        <v>622</v>
      </c>
      <c r="V507" s="5">
        <v>3201615498</v>
      </c>
      <c r="W507" s="5">
        <v>3079641116</v>
      </c>
      <c r="X507" s="6">
        <v>96.19</v>
      </c>
      <c r="Y507" s="5">
        <v>3753067687</v>
      </c>
      <c r="Z507" s="5">
        <v>3594346081</v>
      </c>
      <c r="AA507" s="6">
        <v>95.77</v>
      </c>
      <c r="AB507" s="5">
        <v>4314803877</v>
      </c>
      <c r="AC507" s="5">
        <v>4265354144</v>
      </c>
      <c r="AD507" s="6">
        <v>98.85</v>
      </c>
      <c r="AE507" s="5">
        <v>3165452707</v>
      </c>
      <c r="AF507" s="5">
        <v>3165413904</v>
      </c>
      <c r="AG507" s="6">
        <v>100</v>
      </c>
      <c r="AH507" s="5">
        <v>3544041054</v>
      </c>
      <c r="AI507" s="5">
        <v>0</v>
      </c>
      <c r="AJ507" s="6">
        <v>0</v>
      </c>
      <c r="AK507" s="2" t="s">
        <v>13</v>
      </c>
      <c r="AL507" s="2" t="s">
        <v>13</v>
      </c>
      <c r="AM507" s="2" t="s">
        <v>13</v>
      </c>
      <c r="AN507" s="3">
        <f t="shared" si="95"/>
        <v>3201.6154980000001</v>
      </c>
      <c r="AO507" s="3">
        <f t="shared" si="96"/>
        <v>3079.6411159999998</v>
      </c>
      <c r="AP507" s="3">
        <f t="shared" si="97"/>
        <v>3753.0676870000002</v>
      </c>
      <c r="AQ507" s="3">
        <f t="shared" si="98"/>
        <v>3594.3460810000001</v>
      </c>
      <c r="AR507" s="3">
        <f t="shared" si="99"/>
        <v>4314.8038770000003</v>
      </c>
      <c r="AS507" s="3">
        <f t="shared" si="100"/>
        <v>4265.3541439999999</v>
      </c>
      <c r="AT507" s="3">
        <f t="shared" si="101"/>
        <v>3165.4527069999999</v>
      </c>
      <c r="AU507" s="3">
        <f t="shared" si="102"/>
        <v>3165.413904</v>
      </c>
      <c r="AV507" s="3">
        <f t="shared" si="103"/>
        <v>3544.0410539999998</v>
      </c>
      <c r="AW507" s="3">
        <f t="shared" si="104"/>
        <v>0</v>
      </c>
      <c r="AX507" s="4">
        <f t="shared" si="105"/>
        <v>17978.980823000002</v>
      </c>
      <c r="AY507" s="4">
        <f t="shared" si="106"/>
        <v>14104.755245</v>
      </c>
      <c r="AZ507" s="2" t="s">
        <v>909</v>
      </c>
    </row>
    <row r="508" spans="1:52" x14ac:dyDescent="0.25">
      <c r="A508">
        <v>16</v>
      </c>
      <c r="B508" s="2" t="s">
        <v>0</v>
      </c>
      <c r="C508" s="2" t="s">
        <v>727</v>
      </c>
      <c r="D508" s="2">
        <v>2023</v>
      </c>
      <c r="E508" s="2" t="s">
        <v>1</v>
      </c>
      <c r="F508" s="2" t="s">
        <v>2</v>
      </c>
      <c r="G508" s="2" t="s">
        <v>3</v>
      </c>
      <c r="H508" s="2" t="s">
        <v>4</v>
      </c>
      <c r="I508" s="2" t="s">
        <v>758</v>
      </c>
      <c r="J508" s="2" t="s">
        <v>618</v>
      </c>
      <c r="K508" s="2" t="s">
        <v>879</v>
      </c>
      <c r="L508" s="2" t="s">
        <v>856</v>
      </c>
      <c r="M508" s="2" t="s">
        <v>857</v>
      </c>
      <c r="N508" s="2" t="s">
        <v>3</v>
      </c>
      <c r="O508" s="2" t="s">
        <v>63</v>
      </c>
      <c r="P508" s="2" t="s">
        <v>385</v>
      </c>
      <c r="Q508" s="2" t="s">
        <v>386</v>
      </c>
      <c r="R508" s="2" t="s">
        <v>10</v>
      </c>
      <c r="S508" s="2" t="s">
        <v>11</v>
      </c>
      <c r="T508" s="2">
        <v>212</v>
      </c>
      <c r="U508" s="2" t="s">
        <v>623</v>
      </c>
      <c r="V508" s="5">
        <v>1875000000</v>
      </c>
      <c r="W508" s="5">
        <v>1679938948</v>
      </c>
      <c r="X508" s="6">
        <v>89.6</v>
      </c>
      <c r="Y508" s="5">
        <v>824240000</v>
      </c>
      <c r="Z508" s="5">
        <v>799474751</v>
      </c>
      <c r="AA508" s="6">
        <v>97</v>
      </c>
      <c r="AB508" s="5">
        <v>1117971491</v>
      </c>
      <c r="AC508" s="5">
        <v>1117809991</v>
      </c>
      <c r="AD508" s="6">
        <v>99.99</v>
      </c>
      <c r="AE508" s="5">
        <v>998701800</v>
      </c>
      <c r="AF508" s="5">
        <v>998686408</v>
      </c>
      <c r="AG508" s="6">
        <v>100</v>
      </c>
      <c r="AH508" s="5">
        <v>1505350000</v>
      </c>
      <c r="AI508" s="5">
        <v>0</v>
      </c>
      <c r="AJ508" s="6">
        <v>0</v>
      </c>
      <c r="AK508" s="2" t="s">
        <v>13</v>
      </c>
      <c r="AL508" s="2" t="s">
        <v>13</v>
      </c>
      <c r="AM508" s="2" t="s">
        <v>13</v>
      </c>
      <c r="AN508" s="3">
        <f t="shared" si="95"/>
        <v>1875</v>
      </c>
      <c r="AO508" s="3">
        <f t="shared" si="96"/>
        <v>1679.938948</v>
      </c>
      <c r="AP508" s="3">
        <f t="shared" si="97"/>
        <v>824.24</v>
      </c>
      <c r="AQ508" s="3">
        <f t="shared" si="98"/>
        <v>799.47475099999997</v>
      </c>
      <c r="AR508" s="3">
        <f t="shared" si="99"/>
        <v>1117.971491</v>
      </c>
      <c r="AS508" s="3">
        <f t="shared" si="100"/>
        <v>1117.8099910000001</v>
      </c>
      <c r="AT508" s="3">
        <f t="shared" si="101"/>
        <v>998.70180000000005</v>
      </c>
      <c r="AU508" s="3">
        <f t="shared" si="102"/>
        <v>998.68640800000003</v>
      </c>
      <c r="AV508" s="3">
        <f t="shared" si="103"/>
        <v>1505.35</v>
      </c>
      <c r="AW508" s="3">
        <f t="shared" si="104"/>
        <v>0</v>
      </c>
      <c r="AX508" s="4">
        <f t="shared" si="105"/>
        <v>6321.2632909999993</v>
      </c>
      <c r="AY508" s="4">
        <f t="shared" si="106"/>
        <v>4595.9100980000003</v>
      </c>
      <c r="AZ508" s="2" t="s">
        <v>911</v>
      </c>
    </row>
    <row r="509" spans="1:52" x14ac:dyDescent="0.25">
      <c r="A509">
        <v>16</v>
      </c>
      <c r="B509" s="2" t="s">
        <v>0</v>
      </c>
      <c r="C509" s="2" t="s">
        <v>727</v>
      </c>
      <c r="D509" s="2">
        <v>2023</v>
      </c>
      <c r="E509" s="2" t="s">
        <v>1</v>
      </c>
      <c r="F509" s="2" t="s">
        <v>2</v>
      </c>
      <c r="G509" s="2" t="s">
        <v>3</v>
      </c>
      <c r="H509" s="2" t="s">
        <v>4</v>
      </c>
      <c r="I509" s="2" t="s">
        <v>758</v>
      </c>
      <c r="J509" s="2" t="s">
        <v>618</v>
      </c>
      <c r="K509" s="2" t="s">
        <v>879</v>
      </c>
      <c r="L509" s="2" t="s">
        <v>856</v>
      </c>
      <c r="M509" s="2" t="s">
        <v>857</v>
      </c>
      <c r="N509" s="2" t="s">
        <v>3</v>
      </c>
      <c r="O509" s="2" t="s">
        <v>63</v>
      </c>
      <c r="P509" s="2" t="s">
        <v>64</v>
      </c>
      <c r="Q509" s="2" t="s">
        <v>65</v>
      </c>
      <c r="R509" s="2" t="s">
        <v>10</v>
      </c>
      <c r="S509" s="2" t="s">
        <v>11</v>
      </c>
      <c r="T509" s="2">
        <v>238</v>
      </c>
      <c r="U509" s="2" t="s">
        <v>624</v>
      </c>
      <c r="V509" s="5">
        <v>1891514682</v>
      </c>
      <c r="W509" s="5">
        <v>1891514682</v>
      </c>
      <c r="X509" s="6">
        <v>100</v>
      </c>
      <c r="Y509" s="5">
        <v>1776360841</v>
      </c>
      <c r="Z509" s="5">
        <v>1750100508</v>
      </c>
      <c r="AA509" s="6">
        <v>98.52</v>
      </c>
      <c r="AB509" s="5">
        <v>1489947367</v>
      </c>
      <c r="AC509" s="5">
        <v>1489947367</v>
      </c>
      <c r="AD509" s="6">
        <v>100</v>
      </c>
      <c r="AE509" s="5">
        <v>1485830763</v>
      </c>
      <c r="AF509" s="5">
        <v>1485830763</v>
      </c>
      <c r="AG509" s="6">
        <v>100</v>
      </c>
      <c r="AH509" s="5">
        <v>1026875553</v>
      </c>
      <c r="AI509" s="5">
        <v>0</v>
      </c>
      <c r="AJ509" s="6">
        <v>0</v>
      </c>
      <c r="AK509" s="2" t="s">
        <v>13</v>
      </c>
      <c r="AL509" s="2" t="s">
        <v>13</v>
      </c>
      <c r="AM509" s="2" t="s">
        <v>13</v>
      </c>
      <c r="AN509" s="3">
        <f t="shared" si="95"/>
        <v>1891.514682</v>
      </c>
      <c r="AO509" s="3">
        <f t="shared" si="96"/>
        <v>1891.514682</v>
      </c>
      <c r="AP509" s="3">
        <f t="shared" si="97"/>
        <v>1776.3608409999999</v>
      </c>
      <c r="AQ509" s="3">
        <f t="shared" si="98"/>
        <v>1750.100508</v>
      </c>
      <c r="AR509" s="3">
        <f t="shared" si="99"/>
        <v>1489.947367</v>
      </c>
      <c r="AS509" s="3">
        <f t="shared" si="100"/>
        <v>1489.947367</v>
      </c>
      <c r="AT509" s="3">
        <f t="shared" si="101"/>
        <v>1485.8307629999999</v>
      </c>
      <c r="AU509" s="3">
        <f t="shared" si="102"/>
        <v>1485.8307629999999</v>
      </c>
      <c r="AV509" s="3">
        <f t="shared" si="103"/>
        <v>1026.8755530000001</v>
      </c>
      <c r="AW509" s="3">
        <f t="shared" si="104"/>
        <v>0</v>
      </c>
      <c r="AX509" s="4">
        <f t="shared" si="105"/>
        <v>7670.5292059999992</v>
      </c>
      <c r="AY509" s="4">
        <f t="shared" si="106"/>
        <v>6617.3933200000001</v>
      </c>
      <c r="AZ509" s="2" t="s">
        <v>903</v>
      </c>
    </row>
    <row r="510" spans="1:52" x14ac:dyDescent="0.25">
      <c r="A510">
        <v>16</v>
      </c>
      <c r="B510" s="2" t="s">
        <v>0</v>
      </c>
      <c r="C510" s="2" t="s">
        <v>727</v>
      </c>
      <c r="D510" s="2">
        <v>2023</v>
      </c>
      <c r="E510" s="2" t="s">
        <v>1</v>
      </c>
      <c r="F510" s="2" t="s">
        <v>2</v>
      </c>
      <c r="G510" s="2" t="s">
        <v>3</v>
      </c>
      <c r="H510" s="2" t="s">
        <v>4</v>
      </c>
      <c r="I510" s="2" t="s">
        <v>758</v>
      </c>
      <c r="J510" s="2" t="s">
        <v>618</v>
      </c>
      <c r="K510" s="2" t="s">
        <v>879</v>
      </c>
      <c r="L510" s="2" t="s">
        <v>856</v>
      </c>
      <c r="M510" s="2" t="s">
        <v>857</v>
      </c>
      <c r="N510" s="2" t="s">
        <v>3</v>
      </c>
      <c r="O510" s="2" t="s">
        <v>63</v>
      </c>
      <c r="P510" s="2" t="s">
        <v>64</v>
      </c>
      <c r="Q510" s="2" t="s">
        <v>65</v>
      </c>
      <c r="R510" s="2" t="s">
        <v>10</v>
      </c>
      <c r="S510" s="2" t="s">
        <v>11</v>
      </c>
      <c r="T510" s="2">
        <v>244</v>
      </c>
      <c r="U510" s="2" t="s">
        <v>625</v>
      </c>
      <c r="V510" s="5">
        <v>37613500</v>
      </c>
      <c r="W510" s="5">
        <v>37613500</v>
      </c>
      <c r="X510" s="6">
        <v>100</v>
      </c>
      <c r="Y510" s="5">
        <v>136779666</v>
      </c>
      <c r="Z510" s="5">
        <v>136779666</v>
      </c>
      <c r="AA510" s="6">
        <v>100</v>
      </c>
      <c r="AB510" s="5">
        <v>373747865</v>
      </c>
      <c r="AC510" s="5">
        <v>373747865</v>
      </c>
      <c r="AD510" s="6">
        <v>100</v>
      </c>
      <c r="AE510" s="5">
        <v>342094401</v>
      </c>
      <c r="AF510" s="5">
        <v>342094401</v>
      </c>
      <c r="AG510" s="6">
        <v>100</v>
      </c>
      <c r="AH510" s="5">
        <v>193259329</v>
      </c>
      <c r="AI510" s="5">
        <v>0</v>
      </c>
      <c r="AJ510" s="6">
        <v>0</v>
      </c>
      <c r="AK510" s="2" t="s">
        <v>13</v>
      </c>
      <c r="AL510" s="2" t="s">
        <v>13</v>
      </c>
      <c r="AM510" s="2" t="s">
        <v>13</v>
      </c>
      <c r="AN510" s="3">
        <f t="shared" si="95"/>
        <v>37.613500000000002</v>
      </c>
      <c r="AO510" s="3">
        <f t="shared" si="96"/>
        <v>37.613500000000002</v>
      </c>
      <c r="AP510" s="3">
        <f t="shared" si="97"/>
        <v>136.77966599999999</v>
      </c>
      <c r="AQ510" s="3">
        <f t="shared" si="98"/>
        <v>136.77966599999999</v>
      </c>
      <c r="AR510" s="3">
        <f t="shared" si="99"/>
        <v>373.74786499999999</v>
      </c>
      <c r="AS510" s="3">
        <f t="shared" si="100"/>
        <v>373.74786499999999</v>
      </c>
      <c r="AT510" s="3">
        <f t="shared" si="101"/>
        <v>342.094401</v>
      </c>
      <c r="AU510" s="3">
        <f t="shared" si="102"/>
        <v>342.094401</v>
      </c>
      <c r="AV510" s="3">
        <f t="shared" si="103"/>
        <v>193.25932900000001</v>
      </c>
      <c r="AW510" s="3">
        <f t="shared" si="104"/>
        <v>0</v>
      </c>
      <c r="AX510" s="4">
        <f t="shared" si="105"/>
        <v>1083.4947609999999</v>
      </c>
      <c r="AY510" s="4">
        <f t="shared" si="106"/>
        <v>890.23543199999995</v>
      </c>
      <c r="AZ510" s="2" t="s">
        <v>903</v>
      </c>
    </row>
    <row r="511" spans="1:52" x14ac:dyDescent="0.25">
      <c r="A511">
        <v>16</v>
      </c>
      <c r="B511" s="2" t="s">
        <v>0</v>
      </c>
      <c r="C511" s="2" t="s">
        <v>727</v>
      </c>
      <c r="D511" s="2">
        <v>2023</v>
      </c>
      <c r="E511" s="2" t="s">
        <v>1</v>
      </c>
      <c r="F511" s="2" t="s">
        <v>2</v>
      </c>
      <c r="G511" s="2" t="s">
        <v>3</v>
      </c>
      <c r="H511" s="2" t="s">
        <v>4</v>
      </c>
      <c r="I511" s="2" t="s">
        <v>758</v>
      </c>
      <c r="J511" s="2" t="s">
        <v>618</v>
      </c>
      <c r="K511" s="2" t="s">
        <v>879</v>
      </c>
      <c r="L511" s="2" t="s">
        <v>856</v>
      </c>
      <c r="M511" s="2" t="s">
        <v>857</v>
      </c>
      <c r="N511" s="2" t="s">
        <v>3</v>
      </c>
      <c r="O511" s="2" t="s">
        <v>63</v>
      </c>
      <c r="P511" s="2" t="s">
        <v>64</v>
      </c>
      <c r="Q511" s="2" t="s">
        <v>65</v>
      </c>
      <c r="R511" s="2" t="s">
        <v>10</v>
      </c>
      <c r="S511" s="2" t="s">
        <v>11</v>
      </c>
      <c r="T511" s="2">
        <v>249</v>
      </c>
      <c r="U511" s="2" t="s">
        <v>626</v>
      </c>
      <c r="V511" s="5">
        <v>345277581</v>
      </c>
      <c r="W511" s="5">
        <v>336563481</v>
      </c>
      <c r="X511" s="6">
        <v>97.48</v>
      </c>
      <c r="Y511" s="5">
        <v>1911714467</v>
      </c>
      <c r="Z511" s="5">
        <v>1883777466</v>
      </c>
      <c r="AA511" s="6">
        <v>98.54</v>
      </c>
      <c r="AB511" s="5">
        <v>3839010538</v>
      </c>
      <c r="AC511" s="5">
        <v>3839010538</v>
      </c>
      <c r="AD511" s="6">
        <v>100</v>
      </c>
      <c r="AE511" s="5">
        <v>2293625474</v>
      </c>
      <c r="AF511" s="5">
        <v>2293625474</v>
      </c>
      <c r="AG511" s="6">
        <v>100</v>
      </c>
      <c r="AH511" s="5">
        <v>1920206031</v>
      </c>
      <c r="AI511" s="5">
        <v>0</v>
      </c>
      <c r="AJ511" s="6">
        <v>0</v>
      </c>
      <c r="AK511" s="2" t="s">
        <v>13</v>
      </c>
      <c r="AL511" s="2" t="s">
        <v>13</v>
      </c>
      <c r="AM511" s="2" t="s">
        <v>13</v>
      </c>
      <c r="AN511" s="3">
        <f t="shared" si="95"/>
        <v>345.277581</v>
      </c>
      <c r="AO511" s="3">
        <f t="shared" si="96"/>
        <v>336.56348100000002</v>
      </c>
      <c r="AP511" s="3">
        <f t="shared" si="97"/>
        <v>1911.714467</v>
      </c>
      <c r="AQ511" s="3">
        <f t="shared" si="98"/>
        <v>1883.777466</v>
      </c>
      <c r="AR511" s="3">
        <f t="shared" si="99"/>
        <v>3839.010538</v>
      </c>
      <c r="AS511" s="3">
        <f t="shared" si="100"/>
        <v>3839.010538</v>
      </c>
      <c r="AT511" s="3">
        <f t="shared" si="101"/>
        <v>2293.6254739999999</v>
      </c>
      <c r="AU511" s="3">
        <f t="shared" si="102"/>
        <v>2293.6254739999999</v>
      </c>
      <c r="AV511" s="3">
        <f t="shared" si="103"/>
        <v>1920.2060309999999</v>
      </c>
      <c r="AW511" s="3">
        <f t="shared" si="104"/>
        <v>0</v>
      </c>
      <c r="AX511" s="4">
        <f t="shared" si="105"/>
        <v>10309.834091000001</v>
      </c>
      <c r="AY511" s="4">
        <f t="shared" si="106"/>
        <v>8352.9769589999996</v>
      </c>
      <c r="AZ511" s="2" t="s">
        <v>903</v>
      </c>
    </row>
    <row r="512" spans="1:52" x14ac:dyDescent="0.25">
      <c r="A512">
        <v>16</v>
      </c>
      <c r="B512" s="2" t="s">
        <v>0</v>
      </c>
      <c r="C512" s="2" t="s">
        <v>727</v>
      </c>
      <c r="D512" s="2">
        <v>2023</v>
      </c>
      <c r="E512" s="2" t="s">
        <v>1</v>
      </c>
      <c r="F512" s="2" t="s">
        <v>2</v>
      </c>
      <c r="G512" s="2" t="s">
        <v>3</v>
      </c>
      <c r="H512" s="2" t="s">
        <v>4</v>
      </c>
      <c r="I512" s="2" t="s">
        <v>758</v>
      </c>
      <c r="J512" s="2" t="s">
        <v>618</v>
      </c>
      <c r="K512" s="2" t="s">
        <v>879</v>
      </c>
      <c r="L512" s="2" t="s">
        <v>856</v>
      </c>
      <c r="M512" s="2" t="s">
        <v>857</v>
      </c>
      <c r="N512" s="2" t="s">
        <v>3</v>
      </c>
      <c r="O512" s="2" t="s">
        <v>63</v>
      </c>
      <c r="P512" s="2" t="s">
        <v>64</v>
      </c>
      <c r="Q512" s="2" t="s">
        <v>65</v>
      </c>
      <c r="R512" s="2" t="s">
        <v>10</v>
      </c>
      <c r="S512" s="2" t="s">
        <v>11</v>
      </c>
      <c r="T512" s="2">
        <v>250</v>
      </c>
      <c r="U512" s="2" t="s">
        <v>627</v>
      </c>
      <c r="V512" s="5">
        <v>14705999826</v>
      </c>
      <c r="W512" s="5">
        <v>12052964228</v>
      </c>
      <c r="X512" s="6">
        <v>81.96</v>
      </c>
      <c r="Y512" s="5">
        <v>18231657572</v>
      </c>
      <c r="Z512" s="5">
        <v>17938403678</v>
      </c>
      <c r="AA512" s="6">
        <v>98.39</v>
      </c>
      <c r="AB512" s="5">
        <v>16736528640</v>
      </c>
      <c r="AC512" s="5">
        <v>16608111342</v>
      </c>
      <c r="AD512" s="6">
        <v>99.23</v>
      </c>
      <c r="AE512" s="5">
        <v>14423317033</v>
      </c>
      <c r="AF512" s="5">
        <v>14320164945</v>
      </c>
      <c r="AG512" s="6">
        <v>99.28</v>
      </c>
      <c r="AH512" s="5">
        <v>13442348362</v>
      </c>
      <c r="AI512" s="5">
        <v>0</v>
      </c>
      <c r="AJ512" s="6">
        <v>0</v>
      </c>
      <c r="AK512" s="2" t="s">
        <v>13</v>
      </c>
      <c r="AL512" s="2" t="s">
        <v>13</v>
      </c>
      <c r="AM512" s="2" t="s">
        <v>13</v>
      </c>
      <c r="AN512" s="3">
        <f t="shared" si="95"/>
        <v>14705.999825999999</v>
      </c>
      <c r="AO512" s="3">
        <f t="shared" si="96"/>
        <v>12052.964228000001</v>
      </c>
      <c r="AP512" s="3">
        <f t="shared" si="97"/>
        <v>18231.657572</v>
      </c>
      <c r="AQ512" s="3">
        <f t="shared" si="98"/>
        <v>17938.403677999999</v>
      </c>
      <c r="AR512" s="3">
        <f t="shared" si="99"/>
        <v>16736.52864</v>
      </c>
      <c r="AS512" s="3">
        <f t="shared" si="100"/>
        <v>16608.111342</v>
      </c>
      <c r="AT512" s="3">
        <f t="shared" si="101"/>
        <v>14423.317032999999</v>
      </c>
      <c r="AU512" s="3">
        <f t="shared" si="102"/>
        <v>14320.164945</v>
      </c>
      <c r="AV512" s="3">
        <f t="shared" si="103"/>
        <v>13442.348362000001</v>
      </c>
      <c r="AW512" s="3">
        <f t="shared" si="104"/>
        <v>0</v>
      </c>
      <c r="AX512" s="4">
        <f t="shared" si="105"/>
        <v>77539.851433000003</v>
      </c>
      <c r="AY512" s="4">
        <f t="shared" si="106"/>
        <v>60919.644193</v>
      </c>
      <c r="AZ512" s="2" t="s">
        <v>911</v>
      </c>
    </row>
    <row r="513" spans="1:52" x14ac:dyDescent="0.25">
      <c r="A513">
        <v>16</v>
      </c>
      <c r="B513" s="2" t="s">
        <v>0</v>
      </c>
      <c r="C513" s="2" t="s">
        <v>727</v>
      </c>
      <c r="D513" s="2">
        <v>2023</v>
      </c>
      <c r="E513" s="2" t="s">
        <v>1</v>
      </c>
      <c r="F513" s="2" t="s">
        <v>2</v>
      </c>
      <c r="G513" s="2" t="s">
        <v>3</v>
      </c>
      <c r="H513" s="2" t="s">
        <v>4</v>
      </c>
      <c r="I513" s="2" t="s">
        <v>758</v>
      </c>
      <c r="J513" s="2" t="s">
        <v>618</v>
      </c>
      <c r="K513" s="2" t="s">
        <v>879</v>
      </c>
      <c r="L513" s="2" t="s">
        <v>856</v>
      </c>
      <c r="M513" s="2" t="s">
        <v>857</v>
      </c>
      <c r="N513" s="2" t="s">
        <v>3</v>
      </c>
      <c r="O513" s="2" t="s">
        <v>63</v>
      </c>
      <c r="P513" s="2" t="s">
        <v>64</v>
      </c>
      <c r="Q513" s="2" t="s">
        <v>65</v>
      </c>
      <c r="R513" s="2" t="s">
        <v>10</v>
      </c>
      <c r="S513" s="2" t="s">
        <v>11</v>
      </c>
      <c r="T513" s="2">
        <v>251</v>
      </c>
      <c r="U513" s="2" t="s">
        <v>628</v>
      </c>
      <c r="V513" s="5">
        <v>1136594411</v>
      </c>
      <c r="W513" s="5">
        <v>1136594411</v>
      </c>
      <c r="X513" s="6">
        <v>100</v>
      </c>
      <c r="Y513" s="5">
        <v>5097145059</v>
      </c>
      <c r="Z513" s="5">
        <v>4140549334</v>
      </c>
      <c r="AA513" s="6">
        <v>81.23</v>
      </c>
      <c r="AB513" s="5">
        <v>3613987516</v>
      </c>
      <c r="AC513" s="5">
        <v>3608923966</v>
      </c>
      <c r="AD513" s="6">
        <v>99.86</v>
      </c>
      <c r="AE513" s="5">
        <v>2197310577</v>
      </c>
      <c r="AF513" s="5">
        <v>2197310577</v>
      </c>
      <c r="AG513" s="6">
        <v>100</v>
      </c>
      <c r="AH513" s="5">
        <v>1551750725</v>
      </c>
      <c r="AI513" s="5">
        <v>0</v>
      </c>
      <c r="AJ513" s="6">
        <v>0</v>
      </c>
      <c r="AK513" s="2" t="s">
        <v>13</v>
      </c>
      <c r="AL513" s="2" t="s">
        <v>13</v>
      </c>
      <c r="AM513" s="2" t="s">
        <v>13</v>
      </c>
      <c r="AN513" s="3">
        <f t="shared" si="95"/>
        <v>1136.594411</v>
      </c>
      <c r="AO513" s="3">
        <f t="shared" si="96"/>
        <v>1136.594411</v>
      </c>
      <c r="AP513" s="3">
        <f t="shared" si="97"/>
        <v>5097.1450590000004</v>
      </c>
      <c r="AQ513" s="3">
        <f t="shared" si="98"/>
        <v>4140.5493340000003</v>
      </c>
      <c r="AR513" s="3">
        <f t="shared" si="99"/>
        <v>3613.9875160000001</v>
      </c>
      <c r="AS513" s="3">
        <f t="shared" si="100"/>
        <v>3608.9239659999998</v>
      </c>
      <c r="AT513" s="3">
        <f t="shared" si="101"/>
        <v>2197.3105770000002</v>
      </c>
      <c r="AU513" s="3">
        <f t="shared" si="102"/>
        <v>2197.3105770000002</v>
      </c>
      <c r="AV513" s="3">
        <f t="shared" si="103"/>
        <v>1551.7507250000001</v>
      </c>
      <c r="AW513" s="3">
        <f t="shared" si="104"/>
        <v>0</v>
      </c>
      <c r="AX513" s="4">
        <f t="shared" si="105"/>
        <v>13596.788288000002</v>
      </c>
      <c r="AY513" s="4">
        <f t="shared" si="106"/>
        <v>11083.378288</v>
      </c>
      <c r="AZ513" s="2" t="s">
        <v>911</v>
      </c>
    </row>
    <row r="514" spans="1:52" x14ac:dyDescent="0.25">
      <c r="A514">
        <v>16</v>
      </c>
      <c r="B514" s="2" t="s">
        <v>0</v>
      </c>
      <c r="C514" s="2" t="s">
        <v>727</v>
      </c>
      <c r="D514" s="2">
        <v>2023</v>
      </c>
      <c r="E514" s="2" t="s">
        <v>1</v>
      </c>
      <c r="F514" s="2" t="s">
        <v>2</v>
      </c>
      <c r="G514" s="2" t="s">
        <v>3</v>
      </c>
      <c r="H514" s="2" t="s">
        <v>4</v>
      </c>
      <c r="I514" s="2" t="s">
        <v>758</v>
      </c>
      <c r="J514" s="2" t="s">
        <v>618</v>
      </c>
      <c r="K514" s="2" t="s">
        <v>879</v>
      </c>
      <c r="L514" s="2" t="s">
        <v>856</v>
      </c>
      <c r="M514" s="2" t="s">
        <v>857</v>
      </c>
      <c r="N514" s="2" t="s">
        <v>6</v>
      </c>
      <c r="O514" s="2" t="s">
        <v>7</v>
      </c>
      <c r="P514" s="2" t="s">
        <v>209</v>
      </c>
      <c r="Q514" s="2" t="s">
        <v>210</v>
      </c>
      <c r="R514" s="2" t="s">
        <v>10</v>
      </c>
      <c r="S514" s="2" t="s">
        <v>11</v>
      </c>
      <c r="T514" s="2">
        <v>457</v>
      </c>
      <c r="U514" s="2" t="s">
        <v>417</v>
      </c>
      <c r="V514" s="5">
        <v>971000000</v>
      </c>
      <c r="W514" s="5">
        <v>914675420</v>
      </c>
      <c r="X514" s="6">
        <v>94.2</v>
      </c>
      <c r="Y514" s="5">
        <v>755120232</v>
      </c>
      <c r="Z514" s="5">
        <v>751142066</v>
      </c>
      <c r="AA514" s="6">
        <v>99.47</v>
      </c>
      <c r="AB514" s="5">
        <v>1199170000</v>
      </c>
      <c r="AC514" s="5">
        <v>1196095878</v>
      </c>
      <c r="AD514" s="6">
        <v>99.74</v>
      </c>
      <c r="AE514" s="5">
        <v>947000000</v>
      </c>
      <c r="AF514" s="5">
        <v>945141655</v>
      </c>
      <c r="AG514" s="6">
        <v>99.8</v>
      </c>
      <c r="AH514" s="5">
        <v>929390000</v>
      </c>
      <c r="AI514" s="5">
        <v>0</v>
      </c>
      <c r="AJ514" s="6">
        <v>0</v>
      </c>
      <c r="AK514" s="2" t="s">
        <v>13</v>
      </c>
      <c r="AL514" s="2" t="s">
        <v>13</v>
      </c>
      <c r="AM514" s="2" t="s">
        <v>13</v>
      </c>
      <c r="AN514" s="3">
        <f t="shared" si="95"/>
        <v>971</v>
      </c>
      <c r="AO514" s="3">
        <f t="shared" si="96"/>
        <v>914.67542000000003</v>
      </c>
      <c r="AP514" s="3">
        <f t="shared" si="97"/>
        <v>755.12023199999999</v>
      </c>
      <c r="AQ514" s="3">
        <f t="shared" si="98"/>
        <v>751.142066</v>
      </c>
      <c r="AR514" s="3">
        <f t="shared" si="99"/>
        <v>1199.17</v>
      </c>
      <c r="AS514" s="3">
        <f t="shared" si="100"/>
        <v>1196.0958780000001</v>
      </c>
      <c r="AT514" s="3">
        <f t="shared" si="101"/>
        <v>947</v>
      </c>
      <c r="AU514" s="3">
        <f t="shared" si="102"/>
        <v>945.14165500000001</v>
      </c>
      <c r="AV514" s="3">
        <f t="shared" si="103"/>
        <v>929.39</v>
      </c>
      <c r="AW514" s="3">
        <f t="shared" si="104"/>
        <v>0</v>
      </c>
      <c r="AX514" s="4">
        <f t="shared" si="105"/>
        <v>4801.6802320000006</v>
      </c>
      <c r="AY514" s="4">
        <f t="shared" si="106"/>
        <v>3807.0550189999999</v>
      </c>
      <c r="AZ514" s="2" t="s">
        <v>897</v>
      </c>
    </row>
    <row r="515" spans="1:52" x14ac:dyDescent="0.25">
      <c r="A515">
        <v>16</v>
      </c>
      <c r="B515" s="2" t="s">
        <v>0</v>
      </c>
      <c r="C515" s="2" t="s">
        <v>727</v>
      </c>
      <c r="D515" s="2">
        <v>2023</v>
      </c>
      <c r="E515" s="2" t="s">
        <v>1</v>
      </c>
      <c r="F515" s="2" t="s">
        <v>2</v>
      </c>
      <c r="G515" s="2" t="s">
        <v>3</v>
      </c>
      <c r="H515" s="2" t="s">
        <v>4</v>
      </c>
      <c r="I515" s="2" t="s">
        <v>758</v>
      </c>
      <c r="J515" s="2" t="s">
        <v>618</v>
      </c>
      <c r="K515" s="2" t="s">
        <v>879</v>
      </c>
      <c r="L515" s="2" t="s">
        <v>856</v>
      </c>
      <c r="M515" s="2" t="s">
        <v>857</v>
      </c>
      <c r="N515" s="2" t="s">
        <v>6</v>
      </c>
      <c r="O515" s="2" t="s">
        <v>7</v>
      </c>
      <c r="P515" s="2" t="s">
        <v>8</v>
      </c>
      <c r="Q515" s="2" t="s">
        <v>9</v>
      </c>
      <c r="R515" s="2" t="s">
        <v>10</v>
      </c>
      <c r="S515" s="2" t="s">
        <v>11</v>
      </c>
      <c r="T515" s="2">
        <v>505</v>
      </c>
      <c r="U515" s="2" t="s">
        <v>629</v>
      </c>
      <c r="V515" s="5">
        <v>2200000000</v>
      </c>
      <c r="W515" s="5">
        <v>2163644314</v>
      </c>
      <c r="X515" s="6">
        <v>98.35</v>
      </c>
      <c r="Y515" s="5">
        <v>3588303000</v>
      </c>
      <c r="Z515" s="5">
        <v>3570422792</v>
      </c>
      <c r="AA515" s="6">
        <v>99.5</v>
      </c>
      <c r="AB515" s="5">
        <v>4033134000</v>
      </c>
      <c r="AC515" s="5">
        <v>4032609824</v>
      </c>
      <c r="AD515" s="6">
        <v>99.99</v>
      </c>
      <c r="AE515" s="5">
        <v>3519000000</v>
      </c>
      <c r="AF515" s="5">
        <v>3518999859</v>
      </c>
      <c r="AG515" s="6">
        <v>100</v>
      </c>
      <c r="AH515" s="5">
        <v>4596800000</v>
      </c>
      <c r="AI515" s="5">
        <v>0</v>
      </c>
      <c r="AJ515" s="6">
        <v>0</v>
      </c>
      <c r="AK515" s="2" t="s">
        <v>13</v>
      </c>
      <c r="AL515" s="2" t="s">
        <v>13</v>
      </c>
      <c r="AM515" s="2" t="s">
        <v>13</v>
      </c>
      <c r="AN515" s="3">
        <f t="shared" ref="AN515:AN578" si="107">V515 / 1000000</f>
        <v>2200</v>
      </c>
      <c r="AO515" s="3">
        <f t="shared" ref="AO515:AO578" si="108">W515 / 1000000</f>
        <v>2163.6443140000001</v>
      </c>
      <c r="AP515" s="3">
        <f t="shared" ref="AP515:AP578" si="109">Y515  / 1000000</f>
        <v>3588.3029999999999</v>
      </c>
      <c r="AQ515" s="3">
        <f t="shared" ref="AQ515:AQ578" si="110">Z515  / 1000000</f>
        <v>3570.4227919999998</v>
      </c>
      <c r="AR515" s="3">
        <f t="shared" ref="AR515:AR578" si="111">AB515  / 1000000</f>
        <v>4033.134</v>
      </c>
      <c r="AS515" s="3">
        <f t="shared" ref="AS515:AS578" si="112">AC515  / 1000000</f>
        <v>4032.6098240000001</v>
      </c>
      <c r="AT515" s="3">
        <f t="shared" ref="AT515:AT578" si="113">AE515  / 1000000</f>
        <v>3519</v>
      </c>
      <c r="AU515" s="3">
        <f t="shared" ref="AU515:AU578" si="114">AF515  / 1000000</f>
        <v>3518.999859</v>
      </c>
      <c r="AV515" s="3">
        <f t="shared" ref="AV515:AV578" si="115">AH515  / 1000000</f>
        <v>4596.8</v>
      </c>
      <c r="AW515" s="3">
        <f t="shared" ref="AW515:AW578" si="116">AI515  / 1000000</f>
        <v>0</v>
      </c>
      <c r="AX515" s="4">
        <f t="shared" ref="AX515:AX578" si="117">AN515+AP515+AR515+AT515+AV515</f>
        <v>17937.237000000001</v>
      </c>
      <c r="AY515" s="4">
        <f t="shared" ref="AY515:AY578" si="118">AO515+AQ515+AS515+AU515+AW515</f>
        <v>13285.676789000001</v>
      </c>
      <c r="AZ515" s="2" t="s">
        <v>911</v>
      </c>
    </row>
    <row r="516" spans="1:52" x14ac:dyDescent="0.25">
      <c r="A516">
        <v>16</v>
      </c>
      <c r="B516" s="2" t="s">
        <v>0</v>
      </c>
      <c r="C516" s="2" t="s">
        <v>727</v>
      </c>
      <c r="D516" s="2">
        <v>2023</v>
      </c>
      <c r="E516" s="2" t="s">
        <v>1</v>
      </c>
      <c r="F516" s="2" t="s">
        <v>2</v>
      </c>
      <c r="G516" s="2" t="s">
        <v>3</v>
      </c>
      <c r="H516" s="2" t="s">
        <v>4</v>
      </c>
      <c r="I516" s="2" t="s">
        <v>758</v>
      </c>
      <c r="J516" s="2" t="s">
        <v>618</v>
      </c>
      <c r="K516" s="2" t="s">
        <v>879</v>
      </c>
      <c r="L516" s="2" t="s">
        <v>856</v>
      </c>
      <c r="M516" s="2" t="s">
        <v>857</v>
      </c>
      <c r="N516" s="2" t="s">
        <v>6</v>
      </c>
      <c r="O516" s="2" t="s">
        <v>7</v>
      </c>
      <c r="P516" s="2" t="s">
        <v>8</v>
      </c>
      <c r="Q516" s="2" t="s">
        <v>9</v>
      </c>
      <c r="R516" s="2" t="s">
        <v>10</v>
      </c>
      <c r="S516" s="2" t="s">
        <v>11</v>
      </c>
      <c r="T516" s="2">
        <v>531</v>
      </c>
      <c r="U516" s="2" t="s">
        <v>419</v>
      </c>
      <c r="V516" s="5">
        <v>437805443</v>
      </c>
      <c r="W516" s="5">
        <v>432294443</v>
      </c>
      <c r="X516" s="6">
        <v>98.74</v>
      </c>
      <c r="Y516" s="5">
        <v>646393173</v>
      </c>
      <c r="Z516" s="5">
        <v>642393173</v>
      </c>
      <c r="AA516" s="6">
        <v>99.38</v>
      </c>
      <c r="AB516" s="5">
        <v>1498062218</v>
      </c>
      <c r="AC516" s="5">
        <v>1485025023</v>
      </c>
      <c r="AD516" s="6">
        <v>99.13</v>
      </c>
      <c r="AE516" s="5">
        <v>1613511133</v>
      </c>
      <c r="AF516" s="5">
        <v>1613511133</v>
      </c>
      <c r="AG516" s="6">
        <v>100</v>
      </c>
      <c r="AH516" s="5">
        <v>1284913919</v>
      </c>
      <c r="AI516" s="5">
        <v>0</v>
      </c>
      <c r="AJ516" s="6">
        <v>0</v>
      </c>
      <c r="AK516" s="2" t="s">
        <v>13</v>
      </c>
      <c r="AL516" s="2" t="s">
        <v>13</v>
      </c>
      <c r="AM516" s="2" t="s">
        <v>13</v>
      </c>
      <c r="AN516" s="3">
        <f t="shared" si="107"/>
        <v>437.80544300000003</v>
      </c>
      <c r="AO516" s="3">
        <f t="shared" si="108"/>
        <v>432.294443</v>
      </c>
      <c r="AP516" s="3">
        <f t="shared" si="109"/>
        <v>646.39317300000005</v>
      </c>
      <c r="AQ516" s="3">
        <f t="shared" si="110"/>
        <v>642.39317300000005</v>
      </c>
      <c r="AR516" s="3">
        <f t="shared" si="111"/>
        <v>1498.062218</v>
      </c>
      <c r="AS516" s="3">
        <f t="shared" si="112"/>
        <v>1485.0250229999999</v>
      </c>
      <c r="AT516" s="3">
        <f t="shared" si="113"/>
        <v>1613.511133</v>
      </c>
      <c r="AU516" s="3">
        <f t="shared" si="114"/>
        <v>1613.511133</v>
      </c>
      <c r="AV516" s="3">
        <f t="shared" si="115"/>
        <v>1284.9139190000001</v>
      </c>
      <c r="AW516" s="3">
        <f t="shared" si="116"/>
        <v>0</v>
      </c>
      <c r="AX516" s="4">
        <f t="shared" si="117"/>
        <v>5480.6858860000011</v>
      </c>
      <c r="AY516" s="4">
        <f t="shared" si="118"/>
        <v>4173.2237720000003</v>
      </c>
      <c r="AZ516" s="2" t="s">
        <v>897</v>
      </c>
    </row>
    <row r="517" spans="1:52" x14ac:dyDescent="0.25">
      <c r="A517">
        <v>16</v>
      </c>
      <c r="B517" s="2" t="s">
        <v>0</v>
      </c>
      <c r="C517" s="2" t="s">
        <v>727</v>
      </c>
      <c r="D517" s="2">
        <v>2023</v>
      </c>
      <c r="E517" s="2" t="s">
        <v>1</v>
      </c>
      <c r="F517" s="2" t="s">
        <v>2</v>
      </c>
      <c r="G517" s="2" t="s">
        <v>3</v>
      </c>
      <c r="H517" s="2" t="s">
        <v>4</v>
      </c>
      <c r="I517" s="2" t="s">
        <v>758</v>
      </c>
      <c r="J517" s="2" t="s">
        <v>618</v>
      </c>
      <c r="K517" s="2" t="s">
        <v>879</v>
      </c>
      <c r="L517" s="2" t="s">
        <v>856</v>
      </c>
      <c r="M517" s="2" t="s">
        <v>857</v>
      </c>
      <c r="N517" s="2" t="s">
        <v>6</v>
      </c>
      <c r="O517" s="2" t="s">
        <v>7</v>
      </c>
      <c r="P517" s="2" t="s">
        <v>8</v>
      </c>
      <c r="Q517" s="2" t="s">
        <v>9</v>
      </c>
      <c r="R517" s="2" t="s">
        <v>10</v>
      </c>
      <c r="S517" s="2" t="s">
        <v>11</v>
      </c>
      <c r="T517" s="2">
        <v>538</v>
      </c>
      <c r="U517" s="2" t="s">
        <v>420</v>
      </c>
      <c r="V517" s="5">
        <v>3584480624</v>
      </c>
      <c r="W517" s="5">
        <v>3113199454</v>
      </c>
      <c r="X517" s="6">
        <v>86.85</v>
      </c>
      <c r="Y517" s="5">
        <v>4561495584</v>
      </c>
      <c r="Z517" s="5">
        <v>2458585082</v>
      </c>
      <c r="AA517" s="6">
        <v>53.9</v>
      </c>
      <c r="AB517" s="5">
        <v>8334491779</v>
      </c>
      <c r="AC517" s="5">
        <v>3241137997</v>
      </c>
      <c r="AD517" s="6">
        <v>38.89</v>
      </c>
      <c r="AE517" s="5">
        <v>14834909226</v>
      </c>
      <c r="AF517" s="5">
        <v>14404938082</v>
      </c>
      <c r="AG517" s="6">
        <v>97.1</v>
      </c>
      <c r="AH517" s="5">
        <v>203497121</v>
      </c>
      <c r="AI517" s="5">
        <v>0</v>
      </c>
      <c r="AJ517" s="6">
        <v>0</v>
      </c>
      <c r="AK517" s="2" t="s">
        <v>13</v>
      </c>
      <c r="AL517" s="2" t="s">
        <v>13</v>
      </c>
      <c r="AM517" s="2" t="s">
        <v>13</v>
      </c>
      <c r="AN517" s="3">
        <f t="shared" si="107"/>
        <v>3584.4806239999998</v>
      </c>
      <c r="AO517" s="3">
        <f t="shared" si="108"/>
        <v>3113.1994540000001</v>
      </c>
      <c r="AP517" s="3">
        <f t="shared" si="109"/>
        <v>4561.4955840000002</v>
      </c>
      <c r="AQ517" s="3">
        <f t="shared" si="110"/>
        <v>2458.5850820000001</v>
      </c>
      <c r="AR517" s="3">
        <f t="shared" si="111"/>
        <v>8334.491779</v>
      </c>
      <c r="AS517" s="3">
        <f t="shared" si="112"/>
        <v>3241.1379969999998</v>
      </c>
      <c r="AT517" s="3">
        <f t="shared" si="113"/>
        <v>14834.909226</v>
      </c>
      <c r="AU517" s="3">
        <f t="shared" si="114"/>
        <v>14404.938082000001</v>
      </c>
      <c r="AV517" s="3">
        <f t="shared" si="115"/>
        <v>203.49712099999999</v>
      </c>
      <c r="AW517" s="3">
        <f t="shared" si="116"/>
        <v>0</v>
      </c>
      <c r="AX517" s="4">
        <f t="shared" si="117"/>
        <v>31518.874334</v>
      </c>
      <c r="AY517" s="4">
        <f t="shared" si="118"/>
        <v>23217.860615000001</v>
      </c>
      <c r="AZ517" s="2" t="s">
        <v>898</v>
      </c>
    </row>
    <row r="518" spans="1:52" x14ac:dyDescent="0.25">
      <c r="A518">
        <v>16</v>
      </c>
      <c r="B518" s="2" t="s">
        <v>0</v>
      </c>
      <c r="C518" s="2" t="s">
        <v>727</v>
      </c>
      <c r="D518" s="2">
        <v>2023</v>
      </c>
      <c r="E518" s="2" t="s">
        <v>1</v>
      </c>
      <c r="F518" s="2" t="s">
        <v>2</v>
      </c>
      <c r="G518" s="2" t="s">
        <v>3</v>
      </c>
      <c r="H518" s="2" t="s">
        <v>4</v>
      </c>
      <c r="I518" s="2" t="s">
        <v>758</v>
      </c>
      <c r="J518" s="2" t="s">
        <v>618</v>
      </c>
      <c r="K518" s="2" t="s">
        <v>879</v>
      </c>
      <c r="L518" s="2" t="s">
        <v>856</v>
      </c>
      <c r="M518" s="2" t="s">
        <v>857</v>
      </c>
      <c r="N518" s="2" t="s">
        <v>6</v>
      </c>
      <c r="O518" s="2" t="s">
        <v>7</v>
      </c>
      <c r="P518" s="2" t="s">
        <v>8</v>
      </c>
      <c r="Q518" s="2" t="s">
        <v>9</v>
      </c>
      <c r="R518" s="2" t="s">
        <v>10</v>
      </c>
      <c r="S518" s="2" t="s">
        <v>11</v>
      </c>
      <c r="T518" s="2">
        <v>540</v>
      </c>
      <c r="U518" s="2" t="s">
        <v>421</v>
      </c>
      <c r="V518" s="5">
        <v>2441593483</v>
      </c>
      <c r="W518" s="5">
        <v>2162967892</v>
      </c>
      <c r="X518" s="6">
        <v>88.59</v>
      </c>
      <c r="Y518" s="5">
        <v>6387409555</v>
      </c>
      <c r="Z518" s="5">
        <v>6243384480</v>
      </c>
      <c r="AA518" s="6">
        <v>97.75</v>
      </c>
      <c r="AB518" s="5">
        <v>8584485512</v>
      </c>
      <c r="AC518" s="5">
        <v>8543080176</v>
      </c>
      <c r="AD518" s="6">
        <v>99.52</v>
      </c>
      <c r="AE518" s="5">
        <v>9683635841</v>
      </c>
      <c r="AF518" s="5">
        <v>9677508931</v>
      </c>
      <c r="AG518" s="6">
        <v>99.94</v>
      </c>
      <c r="AH518" s="5">
        <v>9363327960</v>
      </c>
      <c r="AI518" s="5">
        <v>0</v>
      </c>
      <c r="AJ518" s="6">
        <v>0</v>
      </c>
      <c r="AK518" s="2" t="s">
        <v>13</v>
      </c>
      <c r="AL518" s="2" t="s">
        <v>13</v>
      </c>
      <c r="AM518" s="2" t="s">
        <v>13</v>
      </c>
      <c r="AN518" s="3">
        <f t="shared" si="107"/>
        <v>2441.5934830000001</v>
      </c>
      <c r="AO518" s="3">
        <f t="shared" si="108"/>
        <v>2162.9678920000001</v>
      </c>
      <c r="AP518" s="3">
        <f t="shared" si="109"/>
        <v>6387.4095550000002</v>
      </c>
      <c r="AQ518" s="3">
        <f t="shared" si="110"/>
        <v>6243.3844799999997</v>
      </c>
      <c r="AR518" s="3">
        <f t="shared" si="111"/>
        <v>8584.4855119999993</v>
      </c>
      <c r="AS518" s="3">
        <f t="shared" si="112"/>
        <v>8543.0801759999995</v>
      </c>
      <c r="AT518" s="3">
        <f t="shared" si="113"/>
        <v>9683.6358409999993</v>
      </c>
      <c r="AU518" s="3">
        <f t="shared" si="114"/>
        <v>9677.5089310000003</v>
      </c>
      <c r="AV518" s="3">
        <f t="shared" si="115"/>
        <v>9363.3279600000005</v>
      </c>
      <c r="AW518" s="3">
        <f t="shared" si="116"/>
        <v>0</v>
      </c>
      <c r="AX518" s="4">
        <f t="shared" si="117"/>
        <v>36460.452351</v>
      </c>
      <c r="AY518" s="4">
        <f t="shared" si="118"/>
        <v>26626.941478999997</v>
      </c>
      <c r="AZ518" s="2" t="s">
        <v>897</v>
      </c>
    </row>
    <row r="519" spans="1:52" x14ac:dyDescent="0.25">
      <c r="A519">
        <v>16</v>
      </c>
      <c r="B519" s="2" t="s">
        <v>0</v>
      </c>
      <c r="C519" s="2" t="s">
        <v>727</v>
      </c>
      <c r="D519" s="2">
        <v>2023</v>
      </c>
      <c r="E519" s="2" t="s">
        <v>1</v>
      </c>
      <c r="F519" s="2" t="s">
        <v>2</v>
      </c>
      <c r="G519" s="2" t="s">
        <v>3</v>
      </c>
      <c r="H519" s="2" t="s">
        <v>4</v>
      </c>
      <c r="I519" s="2" t="s">
        <v>759</v>
      </c>
      <c r="J519" s="2" t="s">
        <v>630</v>
      </c>
      <c r="K519" s="2" t="s">
        <v>880</v>
      </c>
      <c r="L519" s="2" t="s">
        <v>831</v>
      </c>
      <c r="M519" s="2" t="s">
        <v>832</v>
      </c>
      <c r="N519" s="2" t="s">
        <v>45</v>
      </c>
      <c r="O519" s="2" t="s">
        <v>46</v>
      </c>
      <c r="P519" s="2" t="s">
        <v>138</v>
      </c>
      <c r="Q519" s="2" t="s">
        <v>139</v>
      </c>
      <c r="R519" s="2" t="s">
        <v>10</v>
      </c>
      <c r="S519" s="2" t="s">
        <v>11</v>
      </c>
      <c r="T519" s="2">
        <v>107</v>
      </c>
      <c r="U519" s="2" t="s">
        <v>143</v>
      </c>
      <c r="V519" s="5">
        <v>2473842372</v>
      </c>
      <c r="W519" s="5">
        <v>2473833894</v>
      </c>
      <c r="X519" s="6">
        <v>100</v>
      </c>
      <c r="Y519" s="5">
        <v>3961482568</v>
      </c>
      <c r="Z519" s="5">
        <v>3961482567</v>
      </c>
      <c r="AA519" s="6">
        <v>100</v>
      </c>
      <c r="AB519" s="5">
        <v>4461138084</v>
      </c>
      <c r="AC519" s="5">
        <v>4378795205</v>
      </c>
      <c r="AD519" s="6">
        <v>98.15</v>
      </c>
      <c r="AE519" s="5">
        <v>3843902000</v>
      </c>
      <c r="AF519" s="5">
        <v>3842271447</v>
      </c>
      <c r="AG519" s="6">
        <v>99.96</v>
      </c>
      <c r="AH519" s="5">
        <v>3813690000</v>
      </c>
      <c r="AI519" s="5">
        <v>0</v>
      </c>
      <c r="AJ519" s="6">
        <v>0</v>
      </c>
      <c r="AK519" s="2" t="s">
        <v>13</v>
      </c>
      <c r="AL519" s="2" t="s">
        <v>13</v>
      </c>
      <c r="AM519" s="2" t="s">
        <v>13</v>
      </c>
      <c r="AN519" s="3">
        <f t="shared" si="107"/>
        <v>2473.8423720000001</v>
      </c>
      <c r="AO519" s="3">
        <f t="shared" si="108"/>
        <v>2473.8338939999999</v>
      </c>
      <c r="AP519" s="3">
        <f t="shared" si="109"/>
        <v>3961.4825679999999</v>
      </c>
      <c r="AQ519" s="3">
        <f t="shared" si="110"/>
        <v>3961.482567</v>
      </c>
      <c r="AR519" s="3">
        <f t="shared" si="111"/>
        <v>4461.1380840000002</v>
      </c>
      <c r="AS519" s="3">
        <f t="shared" si="112"/>
        <v>4378.7952050000004</v>
      </c>
      <c r="AT519" s="3">
        <f t="shared" si="113"/>
        <v>3843.902</v>
      </c>
      <c r="AU519" s="3">
        <f t="shared" si="114"/>
        <v>3842.2714470000001</v>
      </c>
      <c r="AV519" s="3">
        <f t="shared" si="115"/>
        <v>3813.69</v>
      </c>
      <c r="AW519" s="3">
        <f t="shared" si="116"/>
        <v>0</v>
      </c>
      <c r="AX519" s="4">
        <f t="shared" si="117"/>
        <v>18554.055024000001</v>
      </c>
      <c r="AY519" s="4">
        <f t="shared" si="118"/>
        <v>14656.383113</v>
      </c>
      <c r="AZ519" s="2" t="s">
        <v>904</v>
      </c>
    </row>
    <row r="520" spans="1:52" x14ac:dyDescent="0.25">
      <c r="A520">
        <v>16</v>
      </c>
      <c r="B520" s="2" t="s">
        <v>0</v>
      </c>
      <c r="C520" s="2" t="s">
        <v>727</v>
      </c>
      <c r="D520" s="2">
        <v>2023</v>
      </c>
      <c r="E520" s="2" t="s">
        <v>1</v>
      </c>
      <c r="F520" s="2" t="s">
        <v>2</v>
      </c>
      <c r="G520" s="2" t="s">
        <v>3</v>
      </c>
      <c r="H520" s="2" t="s">
        <v>4</v>
      </c>
      <c r="I520" s="2" t="s">
        <v>759</v>
      </c>
      <c r="J520" s="2" t="s">
        <v>630</v>
      </c>
      <c r="K520" s="2" t="s">
        <v>880</v>
      </c>
      <c r="L520" s="2" t="s">
        <v>831</v>
      </c>
      <c r="M520" s="2" t="s">
        <v>832</v>
      </c>
      <c r="N520" s="2" t="s">
        <v>45</v>
      </c>
      <c r="O520" s="2" t="s">
        <v>46</v>
      </c>
      <c r="P520" s="2" t="s">
        <v>138</v>
      </c>
      <c r="Q520" s="2" t="s">
        <v>139</v>
      </c>
      <c r="R520" s="2" t="s">
        <v>10</v>
      </c>
      <c r="S520" s="2" t="s">
        <v>11</v>
      </c>
      <c r="T520" s="2">
        <v>108</v>
      </c>
      <c r="U520" s="2" t="s">
        <v>144</v>
      </c>
      <c r="V520" s="5">
        <v>1557512717</v>
      </c>
      <c r="W520" s="5">
        <v>1557512717</v>
      </c>
      <c r="X520" s="6">
        <v>100</v>
      </c>
      <c r="Y520" s="5">
        <v>1526274656</v>
      </c>
      <c r="Z520" s="5">
        <v>1522987456</v>
      </c>
      <c r="AA520" s="6">
        <v>99.78</v>
      </c>
      <c r="AB520" s="5">
        <v>1593652843</v>
      </c>
      <c r="AC520" s="5">
        <v>1593652843</v>
      </c>
      <c r="AD520" s="6">
        <v>100</v>
      </c>
      <c r="AE520" s="5">
        <v>1836500000</v>
      </c>
      <c r="AF520" s="5">
        <v>1821750000</v>
      </c>
      <c r="AG520" s="6">
        <v>99.2</v>
      </c>
      <c r="AH520" s="5">
        <v>1323849000</v>
      </c>
      <c r="AI520" s="5">
        <v>0</v>
      </c>
      <c r="AJ520" s="6">
        <v>0</v>
      </c>
      <c r="AK520" s="2" t="s">
        <v>13</v>
      </c>
      <c r="AL520" s="2" t="s">
        <v>13</v>
      </c>
      <c r="AM520" s="2" t="s">
        <v>13</v>
      </c>
      <c r="AN520" s="3">
        <f t="shared" si="107"/>
        <v>1557.5127170000001</v>
      </c>
      <c r="AO520" s="3">
        <f t="shared" si="108"/>
        <v>1557.5127170000001</v>
      </c>
      <c r="AP520" s="3">
        <f t="shared" si="109"/>
        <v>1526.274656</v>
      </c>
      <c r="AQ520" s="3">
        <f t="shared" si="110"/>
        <v>1522.9874560000001</v>
      </c>
      <c r="AR520" s="3">
        <f t="shared" si="111"/>
        <v>1593.6528430000001</v>
      </c>
      <c r="AS520" s="3">
        <f t="shared" si="112"/>
        <v>1593.6528430000001</v>
      </c>
      <c r="AT520" s="3">
        <f t="shared" si="113"/>
        <v>1836.5</v>
      </c>
      <c r="AU520" s="3">
        <f t="shared" si="114"/>
        <v>1821.75</v>
      </c>
      <c r="AV520" s="3">
        <f t="shared" si="115"/>
        <v>1323.8489999999999</v>
      </c>
      <c r="AW520" s="3">
        <f t="shared" si="116"/>
        <v>0</v>
      </c>
      <c r="AX520" s="4">
        <f t="shared" si="117"/>
        <v>7837.7892160000001</v>
      </c>
      <c r="AY520" s="4">
        <f t="shared" si="118"/>
        <v>6495.9030160000002</v>
      </c>
      <c r="AZ520" s="2" t="s">
        <v>904</v>
      </c>
    </row>
    <row r="521" spans="1:52" x14ac:dyDescent="0.25">
      <c r="A521">
        <v>16</v>
      </c>
      <c r="B521" s="2" t="s">
        <v>0</v>
      </c>
      <c r="C521" s="2" t="s">
        <v>727</v>
      </c>
      <c r="D521" s="2">
        <v>2023</v>
      </c>
      <c r="E521" s="2" t="s">
        <v>1</v>
      </c>
      <c r="F521" s="2" t="s">
        <v>2</v>
      </c>
      <c r="G521" s="2" t="s">
        <v>3</v>
      </c>
      <c r="H521" s="2" t="s">
        <v>4</v>
      </c>
      <c r="I521" s="2" t="s">
        <v>760</v>
      </c>
      <c r="J521" s="2" t="s">
        <v>631</v>
      </c>
      <c r="K521" s="2" t="s">
        <v>881</v>
      </c>
      <c r="L521" s="2" t="s">
        <v>825</v>
      </c>
      <c r="M521" s="2" t="s">
        <v>826</v>
      </c>
      <c r="N521" s="2" t="s">
        <v>45</v>
      </c>
      <c r="O521" s="2" t="s">
        <v>46</v>
      </c>
      <c r="P521" s="2" t="s">
        <v>49</v>
      </c>
      <c r="Q521" s="2" t="s">
        <v>50</v>
      </c>
      <c r="R521" s="2" t="s">
        <v>10</v>
      </c>
      <c r="S521" s="2" t="s">
        <v>11</v>
      </c>
      <c r="T521" s="2">
        <v>27</v>
      </c>
      <c r="U521" s="2" t="s">
        <v>53</v>
      </c>
      <c r="V521" s="5">
        <v>128400000</v>
      </c>
      <c r="W521" s="5">
        <v>114873333</v>
      </c>
      <c r="X521" s="6">
        <v>89.47</v>
      </c>
      <c r="Y521" s="5">
        <v>200000000</v>
      </c>
      <c r="Z521" s="5">
        <v>187163983</v>
      </c>
      <c r="AA521" s="6">
        <v>93.58</v>
      </c>
      <c r="AB521" s="5">
        <v>206000000</v>
      </c>
      <c r="AC521" s="5">
        <v>201732000</v>
      </c>
      <c r="AD521" s="6">
        <v>97.93</v>
      </c>
      <c r="AE521" s="5">
        <v>175000000</v>
      </c>
      <c r="AF521" s="5">
        <v>174935000</v>
      </c>
      <c r="AG521" s="6">
        <v>99.96</v>
      </c>
      <c r="AH521" s="5">
        <v>253600000</v>
      </c>
      <c r="AI521" s="5">
        <v>0</v>
      </c>
      <c r="AJ521" s="6">
        <v>0</v>
      </c>
      <c r="AK521" s="2" t="s">
        <v>13</v>
      </c>
      <c r="AL521" s="2" t="s">
        <v>13</v>
      </c>
      <c r="AM521" s="2" t="s">
        <v>13</v>
      </c>
      <c r="AN521" s="3">
        <f t="shared" si="107"/>
        <v>128.4</v>
      </c>
      <c r="AO521" s="3">
        <f t="shared" si="108"/>
        <v>114.873333</v>
      </c>
      <c r="AP521" s="3">
        <f t="shared" si="109"/>
        <v>200</v>
      </c>
      <c r="AQ521" s="3">
        <f t="shared" si="110"/>
        <v>187.163983</v>
      </c>
      <c r="AR521" s="3">
        <f t="shared" si="111"/>
        <v>206</v>
      </c>
      <c r="AS521" s="3">
        <f t="shared" si="112"/>
        <v>201.732</v>
      </c>
      <c r="AT521" s="3">
        <f t="shared" si="113"/>
        <v>175</v>
      </c>
      <c r="AU521" s="3">
        <f t="shared" si="114"/>
        <v>174.935</v>
      </c>
      <c r="AV521" s="3">
        <f t="shared" si="115"/>
        <v>253.6</v>
      </c>
      <c r="AW521" s="3">
        <f t="shared" si="116"/>
        <v>0</v>
      </c>
      <c r="AX521" s="4">
        <f t="shared" si="117"/>
        <v>963</v>
      </c>
      <c r="AY521" s="4">
        <f t="shared" si="118"/>
        <v>678.70431600000006</v>
      </c>
      <c r="AZ521" s="2" t="s">
        <v>901</v>
      </c>
    </row>
    <row r="522" spans="1:52" x14ac:dyDescent="0.25">
      <c r="A522">
        <v>16</v>
      </c>
      <c r="B522" s="2" t="s">
        <v>0</v>
      </c>
      <c r="C522" s="2" t="s">
        <v>727</v>
      </c>
      <c r="D522" s="2">
        <v>2023</v>
      </c>
      <c r="E522" s="2" t="s">
        <v>1</v>
      </c>
      <c r="F522" s="2" t="s">
        <v>2</v>
      </c>
      <c r="G522" s="2" t="s">
        <v>3</v>
      </c>
      <c r="H522" s="2" t="s">
        <v>4</v>
      </c>
      <c r="I522" s="2" t="s">
        <v>760</v>
      </c>
      <c r="J522" s="2" t="s">
        <v>631</v>
      </c>
      <c r="K522" s="2" t="s">
        <v>881</v>
      </c>
      <c r="L522" s="2" t="s">
        <v>825</v>
      </c>
      <c r="M522" s="2" t="s">
        <v>826</v>
      </c>
      <c r="N522" s="2" t="s">
        <v>17</v>
      </c>
      <c r="O522" s="2" t="s">
        <v>18</v>
      </c>
      <c r="P522" s="2" t="s">
        <v>72</v>
      </c>
      <c r="Q522" s="2" t="s">
        <v>73</v>
      </c>
      <c r="R522" s="2" t="s">
        <v>10</v>
      </c>
      <c r="S522" s="2" t="s">
        <v>11</v>
      </c>
      <c r="T522" s="2">
        <v>325</v>
      </c>
      <c r="U522" s="2" t="s">
        <v>76</v>
      </c>
      <c r="V522" s="5">
        <v>50003506</v>
      </c>
      <c r="W522" s="5">
        <v>41000930</v>
      </c>
      <c r="X522" s="6">
        <v>82</v>
      </c>
      <c r="Y522" s="5">
        <v>461769109</v>
      </c>
      <c r="Z522" s="5">
        <v>459330704</v>
      </c>
      <c r="AA522" s="6">
        <v>99.47</v>
      </c>
      <c r="AB522" s="5">
        <v>346250155</v>
      </c>
      <c r="AC522" s="5">
        <v>338722759</v>
      </c>
      <c r="AD522" s="6">
        <v>97.83</v>
      </c>
      <c r="AE522" s="5">
        <v>197547085</v>
      </c>
      <c r="AF522" s="5">
        <v>196527084</v>
      </c>
      <c r="AG522" s="6">
        <v>99.48</v>
      </c>
      <c r="AH522" s="5">
        <v>320750000</v>
      </c>
      <c r="AI522" s="5">
        <v>0</v>
      </c>
      <c r="AJ522" s="6">
        <v>0</v>
      </c>
      <c r="AK522" s="2" t="s">
        <v>13</v>
      </c>
      <c r="AL522" s="2" t="s">
        <v>13</v>
      </c>
      <c r="AM522" s="2" t="s">
        <v>13</v>
      </c>
      <c r="AN522" s="3">
        <f t="shared" si="107"/>
        <v>50.003506000000002</v>
      </c>
      <c r="AO522" s="3">
        <f t="shared" si="108"/>
        <v>41.000929999999997</v>
      </c>
      <c r="AP522" s="3">
        <f t="shared" si="109"/>
        <v>461.76910900000001</v>
      </c>
      <c r="AQ522" s="3">
        <f t="shared" si="110"/>
        <v>459.33070400000003</v>
      </c>
      <c r="AR522" s="3">
        <f t="shared" si="111"/>
        <v>346.25015500000001</v>
      </c>
      <c r="AS522" s="3">
        <f t="shared" si="112"/>
        <v>338.722759</v>
      </c>
      <c r="AT522" s="3">
        <f t="shared" si="113"/>
        <v>197.54708500000001</v>
      </c>
      <c r="AU522" s="3">
        <f t="shared" si="114"/>
        <v>196.527084</v>
      </c>
      <c r="AV522" s="3">
        <f t="shared" si="115"/>
        <v>320.75</v>
      </c>
      <c r="AW522" s="3">
        <f t="shared" si="116"/>
        <v>0</v>
      </c>
      <c r="AX522" s="4">
        <f t="shared" si="117"/>
        <v>1376.319855</v>
      </c>
      <c r="AY522" s="4">
        <f t="shared" si="118"/>
        <v>1035.5814769999999</v>
      </c>
      <c r="AZ522" s="2" t="s">
        <v>897</v>
      </c>
    </row>
    <row r="523" spans="1:52" x14ac:dyDescent="0.25">
      <c r="A523">
        <v>16</v>
      </c>
      <c r="B523" s="2" t="s">
        <v>0</v>
      </c>
      <c r="C523" s="2" t="s">
        <v>727</v>
      </c>
      <c r="D523" s="2">
        <v>2023</v>
      </c>
      <c r="E523" s="2" t="s">
        <v>1</v>
      </c>
      <c r="F523" s="2" t="s">
        <v>2</v>
      </c>
      <c r="G523" s="2" t="s">
        <v>3</v>
      </c>
      <c r="H523" s="2" t="s">
        <v>4</v>
      </c>
      <c r="I523" s="2" t="s">
        <v>760</v>
      </c>
      <c r="J523" s="2" t="s">
        <v>631</v>
      </c>
      <c r="K523" s="2" t="s">
        <v>881</v>
      </c>
      <c r="L523" s="2" t="s">
        <v>825</v>
      </c>
      <c r="M523" s="2" t="s">
        <v>826</v>
      </c>
      <c r="N523" s="2" t="s">
        <v>17</v>
      </c>
      <c r="O523" s="2" t="s">
        <v>18</v>
      </c>
      <c r="P523" s="2" t="s">
        <v>72</v>
      </c>
      <c r="Q523" s="2" t="s">
        <v>73</v>
      </c>
      <c r="R523" s="2" t="s">
        <v>10</v>
      </c>
      <c r="S523" s="2" t="s">
        <v>11</v>
      </c>
      <c r="T523" s="2">
        <v>326</v>
      </c>
      <c r="U523" s="2" t="s">
        <v>77</v>
      </c>
      <c r="V523" s="5">
        <v>1290864825</v>
      </c>
      <c r="W523" s="5">
        <v>1286967149</v>
      </c>
      <c r="X523" s="6">
        <v>99.7</v>
      </c>
      <c r="Y523" s="5">
        <v>142077600</v>
      </c>
      <c r="Z523" s="5">
        <v>142077600</v>
      </c>
      <c r="AA523" s="6">
        <v>100</v>
      </c>
      <c r="AB523" s="5">
        <v>405374053</v>
      </c>
      <c r="AC523" s="5">
        <v>405318826</v>
      </c>
      <c r="AD523" s="6">
        <v>99.99</v>
      </c>
      <c r="AE523" s="5">
        <v>419458018</v>
      </c>
      <c r="AF523" s="5">
        <v>410943343</v>
      </c>
      <c r="AG523" s="6">
        <v>97.97</v>
      </c>
      <c r="AH523" s="5">
        <v>411000000</v>
      </c>
      <c r="AI523" s="5">
        <v>0</v>
      </c>
      <c r="AJ523" s="6">
        <v>0</v>
      </c>
      <c r="AK523" s="2" t="s">
        <v>13</v>
      </c>
      <c r="AL523" s="2" t="s">
        <v>13</v>
      </c>
      <c r="AM523" s="2" t="s">
        <v>13</v>
      </c>
      <c r="AN523" s="3">
        <f t="shared" si="107"/>
        <v>1290.8648250000001</v>
      </c>
      <c r="AO523" s="3">
        <f t="shared" si="108"/>
        <v>1286.9671490000001</v>
      </c>
      <c r="AP523" s="3">
        <f t="shared" si="109"/>
        <v>142.07759999999999</v>
      </c>
      <c r="AQ523" s="3">
        <f t="shared" si="110"/>
        <v>142.07759999999999</v>
      </c>
      <c r="AR523" s="3">
        <f t="shared" si="111"/>
        <v>405.374053</v>
      </c>
      <c r="AS523" s="3">
        <f t="shared" si="112"/>
        <v>405.318826</v>
      </c>
      <c r="AT523" s="3">
        <f t="shared" si="113"/>
        <v>419.45801799999998</v>
      </c>
      <c r="AU523" s="3">
        <f t="shared" si="114"/>
        <v>410.94334300000003</v>
      </c>
      <c r="AV523" s="3">
        <f t="shared" si="115"/>
        <v>411</v>
      </c>
      <c r="AW523" s="3">
        <f t="shared" si="116"/>
        <v>0</v>
      </c>
      <c r="AX523" s="4">
        <f t="shared" si="117"/>
        <v>2668.774496</v>
      </c>
      <c r="AY523" s="4">
        <f t="shared" si="118"/>
        <v>2245.3069180000002</v>
      </c>
      <c r="AZ523" s="2" t="s">
        <v>897</v>
      </c>
    </row>
    <row r="524" spans="1:52" x14ac:dyDescent="0.25">
      <c r="A524">
        <v>16</v>
      </c>
      <c r="B524" s="2" t="s">
        <v>0</v>
      </c>
      <c r="C524" s="2" t="s">
        <v>727</v>
      </c>
      <c r="D524" s="2">
        <v>2023</v>
      </c>
      <c r="E524" s="2" t="s">
        <v>1</v>
      </c>
      <c r="F524" s="2" t="s">
        <v>2</v>
      </c>
      <c r="G524" s="2" t="s">
        <v>3</v>
      </c>
      <c r="H524" s="2" t="s">
        <v>4</v>
      </c>
      <c r="I524" s="2" t="s">
        <v>760</v>
      </c>
      <c r="J524" s="2" t="s">
        <v>631</v>
      </c>
      <c r="K524" s="2" t="s">
        <v>881</v>
      </c>
      <c r="L524" s="2" t="s">
        <v>825</v>
      </c>
      <c r="M524" s="2" t="s">
        <v>826</v>
      </c>
      <c r="N524" s="2" t="s">
        <v>17</v>
      </c>
      <c r="O524" s="2" t="s">
        <v>18</v>
      </c>
      <c r="P524" s="2" t="s">
        <v>72</v>
      </c>
      <c r="Q524" s="2" t="s">
        <v>73</v>
      </c>
      <c r="R524" s="2" t="s">
        <v>10</v>
      </c>
      <c r="S524" s="2" t="s">
        <v>11</v>
      </c>
      <c r="T524" s="2">
        <v>328</v>
      </c>
      <c r="U524" s="2" t="s">
        <v>79</v>
      </c>
      <c r="V524" s="5">
        <v>50003507</v>
      </c>
      <c r="W524" s="5">
        <v>41000930</v>
      </c>
      <c r="X524" s="6">
        <v>82</v>
      </c>
      <c r="Y524" s="5">
        <v>461769109</v>
      </c>
      <c r="Z524" s="5">
        <v>459330704</v>
      </c>
      <c r="AA524" s="6">
        <v>99.47</v>
      </c>
      <c r="AB524" s="5">
        <v>346250154</v>
      </c>
      <c r="AC524" s="5">
        <v>338722759</v>
      </c>
      <c r="AD524" s="6">
        <v>97.83</v>
      </c>
      <c r="AE524" s="5">
        <v>197547084</v>
      </c>
      <c r="AF524" s="5">
        <v>196527085</v>
      </c>
      <c r="AG524" s="6">
        <v>99.48</v>
      </c>
      <c r="AH524" s="5">
        <v>320750000</v>
      </c>
      <c r="AI524" s="5">
        <v>0</v>
      </c>
      <c r="AJ524" s="6">
        <v>0</v>
      </c>
      <c r="AK524" s="2" t="s">
        <v>13</v>
      </c>
      <c r="AL524" s="2" t="s">
        <v>13</v>
      </c>
      <c r="AM524" s="2" t="s">
        <v>13</v>
      </c>
      <c r="AN524" s="3">
        <f t="shared" si="107"/>
        <v>50.003506999999999</v>
      </c>
      <c r="AO524" s="3">
        <f t="shared" si="108"/>
        <v>41.000929999999997</v>
      </c>
      <c r="AP524" s="3">
        <f t="shared" si="109"/>
        <v>461.76910900000001</v>
      </c>
      <c r="AQ524" s="3">
        <f t="shared" si="110"/>
        <v>459.33070400000003</v>
      </c>
      <c r="AR524" s="3">
        <f t="shared" si="111"/>
        <v>346.25015400000001</v>
      </c>
      <c r="AS524" s="3">
        <f t="shared" si="112"/>
        <v>338.722759</v>
      </c>
      <c r="AT524" s="3">
        <f t="shared" si="113"/>
        <v>197.54708400000001</v>
      </c>
      <c r="AU524" s="3">
        <f t="shared" si="114"/>
        <v>196.527085</v>
      </c>
      <c r="AV524" s="3">
        <f t="shared" si="115"/>
        <v>320.75</v>
      </c>
      <c r="AW524" s="3">
        <f t="shared" si="116"/>
        <v>0</v>
      </c>
      <c r="AX524" s="4">
        <f t="shared" si="117"/>
        <v>1376.3198540000001</v>
      </c>
      <c r="AY524" s="4">
        <f t="shared" si="118"/>
        <v>1035.5814780000001</v>
      </c>
      <c r="AZ524" s="2" t="s">
        <v>897</v>
      </c>
    </row>
    <row r="525" spans="1:52" x14ac:dyDescent="0.25">
      <c r="A525">
        <v>16</v>
      </c>
      <c r="B525" s="2" t="s">
        <v>0</v>
      </c>
      <c r="C525" s="2" t="s">
        <v>727</v>
      </c>
      <c r="D525" s="2">
        <v>2023</v>
      </c>
      <c r="E525" s="2" t="s">
        <v>1</v>
      </c>
      <c r="F525" s="2" t="s">
        <v>2</v>
      </c>
      <c r="G525" s="2" t="s">
        <v>3</v>
      </c>
      <c r="H525" s="2" t="s">
        <v>4</v>
      </c>
      <c r="I525" s="2" t="s">
        <v>760</v>
      </c>
      <c r="J525" s="2" t="s">
        <v>631</v>
      </c>
      <c r="K525" s="2" t="s">
        <v>881</v>
      </c>
      <c r="L525" s="2" t="s">
        <v>825</v>
      </c>
      <c r="M525" s="2" t="s">
        <v>826</v>
      </c>
      <c r="N525" s="2" t="s">
        <v>17</v>
      </c>
      <c r="O525" s="2" t="s">
        <v>18</v>
      </c>
      <c r="P525" s="2" t="s">
        <v>72</v>
      </c>
      <c r="Q525" s="2" t="s">
        <v>73</v>
      </c>
      <c r="R525" s="2" t="s">
        <v>10</v>
      </c>
      <c r="S525" s="2" t="s">
        <v>11</v>
      </c>
      <c r="T525" s="2">
        <v>329</v>
      </c>
      <c r="U525" s="2" t="s">
        <v>632</v>
      </c>
      <c r="V525" s="5">
        <v>1954488995</v>
      </c>
      <c r="W525" s="5">
        <v>1937366627</v>
      </c>
      <c r="X525" s="6">
        <v>99.12</v>
      </c>
      <c r="Y525" s="5">
        <v>6322679597</v>
      </c>
      <c r="Z525" s="5">
        <v>6247076653</v>
      </c>
      <c r="AA525" s="6">
        <v>98.8</v>
      </c>
      <c r="AB525" s="5">
        <v>7581429271</v>
      </c>
      <c r="AC525" s="5">
        <v>7564691770</v>
      </c>
      <c r="AD525" s="6">
        <v>99.78</v>
      </c>
      <c r="AE525" s="5">
        <v>4481789813</v>
      </c>
      <c r="AF525" s="5">
        <v>4416161293</v>
      </c>
      <c r="AG525" s="6">
        <v>98.54</v>
      </c>
      <c r="AH525" s="5">
        <v>3659500000</v>
      </c>
      <c r="AI525" s="5">
        <v>0</v>
      </c>
      <c r="AJ525" s="6">
        <v>0</v>
      </c>
      <c r="AK525" s="2" t="s">
        <v>13</v>
      </c>
      <c r="AL525" s="2" t="s">
        <v>13</v>
      </c>
      <c r="AM525" s="2" t="s">
        <v>13</v>
      </c>
      <c r="AN525" s="3">
        <f t="shared" si="107"/>
        <v>1954.4889949999999</v>
      </c>
      <c r="AO525" s="3">
        <f t="shared" si="108"/>
        <v>1937.3666270000001</v>
      </c>
      <c r="AP525" s="3">
        <f t="shared" si="109"/>
        <v>6322.6795970000003</v>
      </c>
      <c r="AQ525" s="3">
        <f t="shared" si="110"/>
        <v>6247.0766530000001</v>
      </c>
      <c r="AR525" s="3">
        <f t="shared" si="111"/>
        <v>7581.429271</v>
      </c>
      <c r="AS525" s="3">
        <f t="shared" si="112"/>
        <v>7564.6917700000004</v>
      </c>
      <c r="AT525" s="3">
        <f t="shared" si="113"/>
        <v>4481.7898130000003</v>
      </c>
      <c r="AU525" s="3">
        <f t="shared" si="114"/>
        <v>4416.1612930000001</v>
      </c>
      <c r="AV525" s="3">
        <f t="shared" si="115"/>
        <v>3659.5</v>
      </c>
      <c r="AW525" s="3">
        <f t="shared" si="116"/>
        <v>0</v>
      </c>
      <c r="AX525" s="4">
        <f t="shared" si="117"/>
        <v>23999.887675999998</v>
      </c>
      <c r="AY525" s="4">
        <f t="shared" si="118"/>
        <v>20165.296343000002</v>
      </c>
      <c r="AZ525" s="2" t="s">
        <v>897</v>
      </c>
    </row>
    <row r="526" spans="1:52" x14ac:dyDescent="0.25">
      <c r="A526">
        <v>16</v>
      </c>
      <c r="B526" s="2" t="s">
        <v>0</v>
      </c>
      <c r="C526" s="2" t="s">
        <v>727</v>
      </c>
      <c r="D526" s="2">
        <v>2023</v>
      </c>
      <c r="E526" s="2" t="s">
        <v>1</v>
      </c>
      <c r="F526" s="2" t="s">
        <v>2</v>
      </c>
      <c r="G526" s="2" t="s">
        <v>3</v>
      </c>
      <c r="H526" s="2" t="s">
        <v>4</v>
      </c>
      <c r="I526" s="2" t="s">
        <v>760</v>
      </c>
      <c r="J526" s="2" t="s">
        <v>631</v>
      </c>
      <c r="K526" s="2" t="s">
        <v>881</v>
      </c>
      <c r="L526" s="2" t="s">
        <v>825</v>
      </c>
      <c r="M526" s="2" t="s">
        <v>826</v>
      </c>
      <c r="N526" s="2" t="s">
        <v>6</v>
      </c>
      <c r="O526" s="2" t="s">
        <v>7</v>
      </c>
      <c r="P526" s="2" t="s">
        <v>24</v>
      </c>
      <c r="Q526" s="2" t="s">
        <v>25</v>
      </c>
      <c r="R526" s="2" t="s">
        <v>10</v>
      </c>
      <c r="S526" s="2" t="s">
        <v>11</v>
      </c>
      <c r="T526" s="2">
        <v>415</v>
      </c>
      <c r="U526" s="2" t="s">
        <v>633</v>
      </c>
      <c r="V526" s="5">
        <v>47697600</v>
      </c>
      <c r="W526" s="5">
        <v>47697600</v>
      </c>
      <c r="X526" s="6">
        <v>100</v>
      </c>
      <c r="Y526" s="5">
        <v>192782038</v>
      </c>
      <c r="Z526" s="5">
        <v>188403384</v>
      </c>
      <c r="AA526" s="6">
        <v>97.73</v>
      </c>
      <c r="AB526" s="5">
        <v>202488934</v>
      </c>
      <c r="AC526" s="5">
        <v>202317768</v>
      </c>
      <c r="AD526" s="6">
        <v>99.92</v>
      </c>
      <c r="AE526" s="5">
        <v>0</v>
      </c>
      <c r="AF526" s="5">
        <v>0</v>
      </c>
      <c r="AG526" s="6">
        <v>0</v>
      </c>
      <c r="AH526" s="5">
        <v>0</v>
      </c>
      <c r="AI526" s="5">
        <v>0</v>
      </c>
      <c r="AJ526" s="6">
        <v>0</v>
      </c>
      <c r="AK526" s="2" t="s">
        <v>13</v>
      </c>
      <c r="AL526" s="2" t="s">
        <v>13</v>
      </c>
      <c r="AM526" s="2" t="s">
        <v>13</v>
      </c>
      <c r="AN526" s="3">
        <f t="shared" si="107"/>
        <v>47.697600000000001</v>
      </c>
      <c r="AO526" s="3">
        <f t="shared" si="108"/>
        <v>47.697600000000001</v>
      </c>
      <c r="AP526" s="3">
        <f t="shared" si="109"/>
        <v>192.782038</v>
      </c>
      <c r="AQ526" s="3">
        <f t="shared" si="110"/>
        <v>188.40338399999999</v>
      </c>
      <c r="AR526" s="3">
        <f t="shared" si="111"/>
        <v>202.488934</v>
      </c>
      <c r="AS526" s="3">
        <f t="shared" si="112"/>
        <v>202.317768</v>
      </c>
      <c r="AT526" s="3">
        <f t="shared" si="113"/>
        <v>0</v>
      </c>
      <c r="AU526" s="3">
        <f t="shared" si="114"/>
        <v>0</v>
      </c>
      <c r="AV526" s="3">
        <f t="shared" si="115"/>
        <v>0</v>
      </c>
      <c r="AW526" s="3">
        <f t="shared" si="116"/>
        <v>0</v>
      </c>
      <c r="AX526" s="4">
        <f t="shared" si="117"/>
        <v>442.96857199999999</v>
      </c>
      <c r="AY526" s="4">
        <f t="shared" si="118"/>
        <v>438.41875199999998</v>
      </c>
      <c r="AZ526" s="2" t="s">
        <v>897</v>
      </c>
    </row>
    <row r="527" spans="1:52" x14ac:dyDescent="0.25">
      <c r="A527">
        <v>16</v>
      </c>
      <c r="B527" s="2" t="s">
        <v>0</v>
      </c>
      <c r="C527" s="2" t="s">
        <v>727</v>
      </c>
      <c r="D527" s="2">
        <v>2023</v>
      </c>
      <c r="E527" s="2" t="s">
        <v>1</v>
      </c>
      <c r="F527" s="2" t="s">
        <v>2</v>
      </c>
      <c r="G527" s="2" t="s">
        <v>3</v>
      </c>
      <c r="H527" s="2" t="s">
        <v>4</v>
      </c>
      <c r="I527" s="2" t="s">
        <v>760</v>
      </c>
      <c r="J527" s="2" t="s">
        <v>631</v>
      </c>
      <c r="K527" s="2" t="s">
        <v>881</v>
      </c>
      <c r="L527" s="2" t="s">
        <v>825</v>
      </c>
      <c r="M527" s="2" t="s">
        <v>826</v>
      </c>
      <c r="N527" s="2" t="s">
        <v>6</v>
      </c>
      <c r="O527" s="2" t="s">
        <v>7</v>
      </c>
      <c r="P527" s="2" t="s">
        <v>24</v>
      </c>
      <c r="Q527" s="2" t="s">
        <v>25</v>
      </c>
      <c r="R527" s="2" t="s">
        <v>10</v>
      </c>
      <c r="S527" s="2" t="s">
        <v>11</v>
      </c>
      <c r="T527" s="2">
        <v>420</v>
      </c>
      <c r="U527" s="2" t="s">
        <v>634</v>
      </c>
      <c r="V527" s="5">
        <v>73750000</v>
      </c>
      <c r="W527" s="5">
        <v>73750000</v>
      </c>
      <c r="X527" s="6">
        <v>100</v>
      </c>
      <c r="Y527" s="5">
        <v>246793333</v>
      </c>
      <c r="Z527" s="5">
        <v>241960000</v>
      </c>
      <c r="AA527" s="6">
        <v>98.04</v>
      </c>
      <c r="AB527" s="5">
        <v>455055000</v>
      </c>
      <c r="AC527" s="5">
        <v>455055000</v>
      </c>
      <c r="AD527" s="6">
        <v>100</v>
      </c>
      <c r="AE527" s="5">
        <v>324053000</v>
      </c>
      <c r="AF527" s="5">
        <v>324053000</v>
      </c>
      <c r="AG527" s="6">
        <v>100</v>
      </c>
      <c r="AH527" s="5">
        <v>434800000</v>
      </c>
      <c r="AI527" s="5">
        <v>0</v>
      </c>
      <c r="AJ527" s="6">
        <v>0</v>
      </c>
      <c r="AK527" s="2" t="s">
        <v>13</v>
      </c>
      <c r="AL527" s="2" t="s">
        <v>13</v>
      </c>
      <c r="AM527" s="2" t="s">
        <v>13</v>
      </c>
      <c r="AN527" s="3">
        <f t="shared" si="107"/>
        <v>73.75</v>
      </c>
      <c r="AO527" s="3">
        <f t="shared" si="108"/>
        <v>73.75</v>
      </c>
      <c r="AP527" s="3">
        <f t="shared" si="109"/>
        <v>246.79333299999999</v>
      </c>
      <c r="AQ527" s="3">
        <f t="shared" si="110"/>
        <v>241.96</v>
      </c>
      <c r="AR527" s="3">
        <f t="shared" si="111"/>
        <v>455.05500000000001</v>
      </c>
      <c r="AS527" s="3">
        <f t="shared" si="112"/>
        <v>455.05500000000001</v>
      </c>
      <c r="AT527" s="3">
        <f t="shared" si="113"/>
        <v>324.053</v>
      </c>
      <c r="AU527" s="3">
        <f t="shared" si="114"/>
        <v>324.053</v>
      </c>
      <c r="AV527" s="3">
        <f t="shared" si="115"/>
        <v>434.8</v>
      </c>
      <c r="AW527" s="3">
        <f t="shared" si="116"/>
        <v>0</v>
      </c>
      <c r="AX527" s="4">
        <f t="shared" si="117"/>
        <v>1534.4513329999997</v>
      </c>
      <c r="AY527" s="4">
        <f t="shared" si="118"/>
        <v>1094.8180000000002</v>
      </c>
      <c r="AZ527" s="2" t="s">
        <v>897</v>
      </c>
    </row>
    <row r="528" spans="1:52" x14ac:dyDescent="0.25">
      <c r="A528">
        <v>16</v>
      </c>
      <c r="B528" s="2" t="s">
        <v>0</v>
      </c>
      <c r="C528" s="2" t="s">
        <v>727</v>
      </c>
      <c r="D528" s="2">
        <v>2023</v>
      </c>
      <c r="E528" s="2" t="s">
        <v>1</v>
      </c>
      <c r="F528" s="2" t="s">
        <v>2</v>
      </c>
      <c r="G528" s="2" t="s">
        <v>3</v>
      </c>
      <c r="H528" s="2" t="s">
        <v>4</v>
      </c>
      <c r="I528" s="2" t="s">
        <v>760</v>
      </c>
      <c r="J528" s="2" t="s">
        <v>631</v>
      </c>
      <c r="K528" s="2" t="s">
        <v>881</v>
      </c>
      <c r="L528" s="2" t="s">
        <v>825</v>
      </c>
      <c r="M528" s="2" t="s">
        <v>826</v>
      </c>
      <c r="N528" s="2" t="s">
        <v>6</v>
      </c>
      <c r="O528" s="2" t="s">
        <v>7</v>
      </c>
      <c r="P528" s="2" t="s">
        <v>24</v>
      </c>
      <c r="Q528" s="2" t="s">
        <v>25</v>
      </c>
      <c r="R528" s="2" t="s">
        <v>10</v>
      </c>
      <c r="S528" s="2" t="s">
        <v>11</v>
      </c>
      <c r="T528" s="2">
        <v>422</v>
      </c>
      <c r="U528" s="2" t="s">
        <v>635</v>
      </c>
      <c r="V528" s="5">
        <v>2128101186</v>
      </c>
      <c r="W528" s="5">
        <v>2121203735</v>
      </c>
      <c r="X528" s="6">
        <v>99.68</v>
      </c>
      <c r="Y528" s="5">
        <v>2640918510</v>
      </c>
      <c r="Z528" s="5">
        <v>2624865468</v>
      </c>
      <c r="AA528" s="6">
        <v>99.39</v>
      </c>
      <c r="AB528" s="5">
        <v>1761124641</v>
      </c>
      <c r="AC528" s="5">
        <v>1755533324</v>
      </c>
      <c r="AD528" s="6">
        <v>99.68</v>
      </c>
      <c r="AE528" s="5">
        <v>1265809000</v>
      </c>
      <c r="AF528" s="5">
        <v>1265809000</v>
      </c>
      <c r="AG528" s="6">
        <v>100</v>
      </c>
      <c r="AH528" s="5">
        <v>1377000000</v>
      </c>
      <c r="AI528" s="5">
        <v>0</v>
      </c>
      <c r="AJ528" s="6">
        <v>0</v>
      </c>
      <c r="AK528" s="2" t="s">
        <v>13</v>
      </c>
      <c r="AL528" s="2" t="s">
        <v>13</v>
      </c>
      <c r="AM528" s="2" t="s">
        <v>13</v>
      </c>
      <c r="AN528" s="3">
        <f t="shared" si="107"/>
        <v>2128.1011859999999</v>
      </c>
      <c r="AO528" s="3">
        <f t="shared" si="108"/>
        <v>2121.2037350000001</v>
      </c>
      <c r="AP528" s="3">
        <f t="shared" si="109"/>
        <v>2640.91851</v>
      </c>
      <c r="AQ528" s="3">
        <f t="shared" si="110"/>
        <v>2624.865468</v>
      </c>
      <c r="AR528" s="3">
        <f t="shared" si="111"/>
        <v>1761.1246410000001</v>
      </c>
      <c r="AS528" s="3">
        <f t="shared" si="112"/>
        <v>1755.533324</v>
      </c>
      <c r="AT528" s="3">
        <f t="shared" si="113"/>
        <v>1265.809</v>
      </c>
      <c r="AU528" s="3">
        <f t="shared" si="114"/>
        <v>1265.809</v>
      </c>
      <c r="AV528" s="3">
        <f t="shared" si="115"/>
        <v>1377</v>
      </c>
      <c r="AW528" s="3">
        <f t="shared" si="116"/>
        <v>0</v>
      </c>
      <c r="AX528" s="4">
        <f t="shared" si="117"/>
        <v>9172.953336999999</v>
      </c>
      <c r="AY528" s="4">
        <f t="shared" si="118"/>
        <v>7767.4115270000002</v>
      </c>
      <c r="AZ528" s="2" t="s">
        <v>897</v>
      </c>
    </row>
    <row r="529" spans="1:52" x14ac:dyDescent="0.25">
      <c r="A529">
        <v>16</v>
      </c>
      <c r="B529" s="2" t="s">
        <v>0</v>
      </c>
      <c r="C529" s="2" t="s">
        <v>727</v>
      </c>
      <c r="D529" s="2">
        <v>2023</v>
      </c>
      <c r="E529" s="2" t="s">
        <v>1</v>
      </c>
      <c r="F529" s="2" t="s">
        <v>2</v>
      </c>
      <c r="G529" s="2" t="s">
        <v>3</v>
      </c>
      <c r="H529" s="2" t="s">
        <v>4</v>
      </c>
      <c r="I529" s="2" t="s">
        <v>760</v>
      </c>
      <c r="J529" s="2" t="s">
        <v>631</v>
      </c>
      <c r="K529" s="2" t="s">
        <v>881</v>
      </c>
      <c r="L529" s="2" t="s">
        <v>825</v>
      </c>
      <c r="M529" s="2" t="s">
        <v>826</v>
      </c>
      <c r="N529" s="2" t="s">
        <v>6</v>
      </c>
      <c r="O529" s="2" t="s">
        <v>7</v>
      </c>
      <c r="P529" s="2" t="s">
        <v>24</v>
      </c>
      <c r="Q529" s="2" t="s">
        <v>25</v>
      </c>
      <c r="R529" s="2" t="s">
        <v>10</v>
      </c>
      <c r="S529" s="2" t="s">
        <v>11</v>
      </c>
      <c r="T529" s="2">
        <v>423</v>
      </c>
      <c r="U529" s="2" t="s">
        <v>84</v>
      </c>
      <c r="V529" s="5">
        <v>101943814</v>
      </c>
      <c r="W529" s="5">
        <v>101140214</v>
      </c>
      <c r="X529" s="6">
        <v>99.21</v>
      </c>
      <c r="Y529" s="5">
        <v>659081490</v>
      </c>
      <c r="Z529" s="5">
        <v>641981256</v>
      </c>
      <c r="AA529" s="6">
        <v>97.41</v>
      </c>
      <c r="AB529" s="5">
        <v>658024359</v>
      </c>
      <c r="AC529" s="5">
        <v>621158935</v>
      </c>
      <c r="AD529" s="6">
        <v>94.4</v>
      </c>
      <c r="AE529" s="5">
        <v>603769000</v>
      </c>
      <c r="AF529" s="5">
        <v>557890165</v>
      </c>
      <c r="AG529" s="6">
        <v>92.4</v>
      </c>
      <c r="AH529" s="5">
        <v>492000000</v>
      </c>
      <c r="AI529" s="5">
        <v>0</v>
      </c>
      <c r="AJ529" s="6">
        <v>0</v>
      </c>
      <c r="AK529" s="2" t="s">
        <v>13</v>
      </c>
      <c r="AL529" s="2" t="s">
        <v>13</v>
      </c>
      <c r="AM529" s="2" t="s">
        <v>13</v>
      </c>
      <c r="AN529" s="3">
        <f t="shared" si="107"/>
        <v>101.943814</v>
      </c>
      <c r="AO529" s="3">
        <f t="shared" si="108"/>
        <v>101.140214</v>
      </c>
      <c r="AP529" s="3">
        <f t="shared" si="109"/>
        <v>659.08149000000003</v>
      </c>
      <c r="AQ529" s="3">
        <f t="shared" si="110"/>
        <v>641.98125600000003</v>
      </c>
      <c r="AR529" s="3">
        <f t="shared" si="111"/>
        <v>658.024359</v>
      </c>
      <c r="AS529" s="3">
        <f t="shared" si="112"/>
        <v>621.15893500000004</v>
      </c>
      <c r="AT529" s="3">
        <f t="shared" si="113"/>
        <v>603.76900000000001</v>
      </c>
      <c r="AU529" s="3">
        <f t="shared" si="114"/>
        <v>557.89016500000002</v>
      </c>
      <c r="AV529" s="3">
        <f t="shared" si="115"/>
        <v>492</v>
      </c>
      <c r="AW529" s="3">
        <f t="shared" si="116"/>
        <v>0</v>
      </c>
      <c r="AX529" s="4">
        <f t="shared" si="117"/>
        <v>2514.818663</v>
      </c>
      <c r="AY529" s="4">
        <f t="shared" si="118"/>
        <v>1922.17057</v>
      </c>
      <c r="AZ529" s="2" t="s">
        <v>897</v>
      </c>
    </row>
    <row r="530" spans="1:52" x14ac:dyDescent="0.25">
      <c r="A530">
        <v>16</v>
      </c>
      <c r="B530" s="2" t="s">
        <v>0</v>
      </c>
      <c r="C530" s="2" t="s">
        <v>727</v>
      </c>
      <c r="D530" s="2">
        <v>2023</v>
      </c>
      <c r="E530" s="2" t="s">
        <v>1</v>
      </c>
      <c r="F530" s="2" t="s">
        <v>2</v>
      </c>
      <c r="G530" s="2" t="s">
        <v>3</v>
      </c>
      <c r="H530" s="2" t="s">
        <v>4</v>
      </c>
      <c r="I530" s="2" t="s">
        <v>760</v>
      </c>
      <c r="J530" s="2" t="s">
        <v>631</v>
      </c>
      <c r="K530" s="2" t="s">
        <v>881</v>
      </c>
      <c r="L530" s="2" t="s">
        <v>825</v>
      </c>
      <c r="M530" s="2" t="s">
        <v>826</v>
      </c>
      <c r="N530" s="2" t="s">
        <v>6</v>
      </c>
      <c r="O530" s="2" t="s">
        <v>7</v>
      </c>
      <c r="P530" s="2" t="s">
        <v>24</v>
      </c>
      <c r="Q530" s="2" t="s">
        <v>25</v>
      </c>
      <c r="R530" s="2" t="s">
        <v>10</v>
      </c>
      <c r="S530" s="2" t="s">
        <v>11</v>
      </c>
      <c r="T530" s="2">
        <v>424</v>
      </c>
      <c r="U530" s="2" t="s">
        <v>636</v>
      </c>
      <c r="V530" s="5">
        <v>5497963400</v>
      </c>
      <c r="W530" s="5">
        <v>5423754132</v>
      </c>
      <c r="X530" s="6">
        <v>98.65</v>
      </c>
      <c r="Y530" s="5">
        <v>7109584552</v>
      </c>
      <c r="Z530" s="5">
        <v>7088722201</v>
      </c>
      <c r="AA530" s="6">
        <v>99.71</v>
      </c>
      <c r="AB530" s="5">
        <v>9460793069</v>
      </c>
      <c r="AC530" s="5">
        <v>8724068550</v>
      </c>
      <c r="AD530" s="6">
        <v>92.21</v>
      </c>
      <c r="AE530" s="5">
        <v>9736206996</v>
      </c>
      <c r="AF530" s="5">
        <v>9431959089</v>
      </c>
      <c r="AG530" s="6">
        <v>96.88</v>
      </c>
      <c r="AH530" s="5">
        <v>7469916000</v>
      </c>
      <c r="AI530" s="5">
        <v>0</v>
      </c>
      <c r="AJ530" s="6">
        <v>0</v>
      </c>
      <c r="AK530" s="2" t="s">
        <v>13</v>
      </c>
      <c r="AL530" s="2" t="s">
        <v>13</v>
      </c>
      <c r="AM530" s="2" t="s">
        <v>13</v>
      </c>
      <c r="AN530" s="3">
        <f t="shared" si="107"/>
        <v>5497.9633999999996</v>
      </c>
      <c r="AO530" s="3">
        <f t="shared" si="108"/>
        <v>5423.754132</v>
      </c>
      <c r="AP530" s="3">
        <f t="shared" si="109"/>
        <v>7109.5845520000003</v>
      </c>
      <c r="AQ530" s="3">
        <f t="shared" si="110"/>
        <v>7088.7222009999996</v>
      </c>
      <c r="AR530" s="3">
        <f t="shared" si="111"/>
        <v>9460.7930689999994</v>
      </c>
      <c r="AS530" s="3">
        <f t="shared" si="112"/>
        <v>8724.06855</v>
      </c>
      <c r="AT530" s="3">
        <f t="shared" si="113"/>
        <v>9736.2069960000008</v>
      </c>
      <c r="AU530" s="3">
        <f t="shared" si="114"/>
        <v>9431.9590889999999</v>
      </c>
      <c r="AV530" s="3">
        <f t="shared" si="115"/>
        <v>7469.9160000000002</v>
      </c>
      <c r="AW530" s="3">
        <f t="shared" si="116"/>
        <v>0</v>
      </c>
      <c r="AX530" s="4">
        <f t="shared" si="117"/>
        <v>39274.464016999998</v>
      </c>
      <c r="AY530" s="4">
        <f t="shared" si="118"/>
        <v>30668.503971999999</v>
      </c>
      <c r="AZ530" s="2" t="s">
        <v>897</v>
      </c>
    </row>
    <row r="531" spans="1:52" x14ac:dyDescent="0.25">
      <c r="A531">
        <v>16</v>
      </c>
      <c r="B531" s="2" t="s">
        <v>0</v>
      </c>
      <c r="C531" s="2" t="s">
        <v>727</v>
      </c>
      <c r="D531" s="2">
        <v>2023</v>
      </c>
      <c r="E531" s="2" t="s">
        <v>1</v>
      </c>
      <c r="F531" s="2" t="s">
        <v>2</v>
      </c>
      <c r="G531" s="2" t="s">
        <v>3</v>
      </c>
      <c r="H531" s="2" t="s">
        <v>4</v>
      </c>
      <c r="I531" s="2" t="s">
        <v>760</v>
      </c>
      <c r="J531" s="2" t="s">
        <v>631</v>
      </c>
      <c r="K531" s="2" t="s">
        <v>881</v>
      </c>
      <c r="L531" s="2" t="s">
        <v>825</v>
      </c>
      <c r="M531" s="2" t="s">
        <v>826</v>
      </c>
      <c r="N531" s="2" t="s">
        <v>6</v>
      </c>
      <c r="O531" s="2" t="s">
        <v>7</v>
      </c>
      <c r="P531" s="2" t="s">
        <v>24</v>
      </c>
      <c r="Q531" s="2" t="s">
        <v>25</v>
      </c>
      <c r="R531" s="2" t="s">
        <v>10</v>
      </c>
      <c r="S531" s="2" t="s">
        <v>11</v>
      </c>
      <c r="T531" s="2">
        <v>432</v>
      </c>
      <c r="U531" s="2" t="s">
        <v>86</v>
      </c>
      <c r="V531" s="5">
        <v>240000000</v>
      </c>
      <c r="W531" s="5">
        <v>238500267</v>
      </c>
      <c r="X531" s="6">
        <v>99.38</v>
      </c>
      <c r="Y531" s="5">
        <v>245874400</v>
      </c>
      <c r="Z531" s="5">
        <v>245874400</v>
      </c>
      <c r="AA531" s="6">
        <v>100</v>
      </c>
      <c r="AB531" s="5">
        <v>268829997</v>
      </c>
      <c r="AC531" s="5">
        <v>268829997</v>
      </c>
      <c r="AD531" s="6">
        <v>100</v>
      </c>
      <c r="AE531" s="5">
        <v>0</v>
      </c>
      <c r="AF531" s="5">
        <v>0</v>
      </c>
      <c r="AG531" s="6">
        <v>0</v>
      </c>
      <c r="AH531" s="5">
        <v>0</v>
      </c>
      <c r="AI531" s="5">
        <v>0</v>
      </c>
      <c r="AJ531" s="6">
        <v>0</v>
      </c>
      <c r="AK531" s="2" t="s">
        <v>13</v>
      </c>
      <c r="AL531" s="2" t="s">
        <v>13</v>
      </c>
      <c r="AM531" s="2" t="s">
        <v>13</v>
      </c>
      <c r="AN531" s="3">
        <f t="shared" si="107"/>
        <v>240</v>
      </c>
      <c r="AO531" s="3">
        <f t="shared" si="108"/>
        <v>238.50026700000001</v>
      </c>
      <c r="AP531" s="3">
        <f t="shared" si="109"/>
        <v>245.87440000000001</v>
      </c>
      <c r="AQ531" s="3">
        <f t="shared" si="110"/>
        <v>245.87440000000001</v>
      </c>
      <c r="AR531" s="3">
        <f t="shared" si="111"/>
        <v>268.82999699999999</v>
      </c>
      <c r="AS531" s="3">
        <f t="shared" si="112"/>
        <v>268.82999699999999</v>
      </c>
      <c r="AT531" s="3">
        <f t="shared" si="113"/>
        <v>0</v>
      </c>
      <c r="AU531" s="3">
        <f t="shared" si="114"/>
        <v>0</v>
      </c>
      <c r="AV531" s="3">
        <f t="shared" si="115"/>
        <v>0</v>
      </c>
      <c r="AW531" s="3">
        <f t="shared" si="116"/>
        <v>0</v>
      </c>
      <c r="AX531" s="4">
        <f t="shared" si="117"/>
        <v>754.70439699999997</v>
      </c>
      <c r="AY531" s="4">
        <f t="shared" si="118"/>
        <v>753.20466400000009</v>
      </c>
      <c r="AZ531" s="2" t="s">
        <v>897</v>
      </c>
    </row>
    <row r="532" spans="1:52" x14ac:dyDescent="0.25">
      <c r="A532">
        <v>16</v>
      </c>
      <c r="B532" s="2" t="s">
        <v>0</v>
      </c>
      <c r="C532" s="2" t="s">
        <v>727</v>
      </c>
      <c r="D532" s="2">
        <v>2023</v>
      </c>
      <c r="E532" s="2" t="s">
        <v>1</v>
      </c>
      <c r="F532" s="2" t="s">
        <v>2</v>
      </c>
      <c r="G532" s="2" t="s">
        <v>3</v>
      </c>
      <c r="H532" s="2" t="s">
        <v>4</v>
      </c>
      <c r="I532" s="2" t="s">
        <v>760</v>
      </c>
      <c r="J532" s="2" t="s">
        <v>631</v>
      </c>
      <c r="K532" s="2" t="s">
        <v>881</v>
      </c>
      <c r="L532" s="2" t="s">
        <v>825</v>
      </c>
      <c r="M532" s="2" t="s">
        <v>826</v>
      </c>
      <c r="N532" s="2" t="s">
        <v>6</v>
      </c>
      <c r="O532" s="2" t="s">
        <v>7</v>
      </c>
      <c r="P532" s="2" t="s">
        <v>8</v>
      </c>
      <c r="Q532" s="2" t="s">
        <v>9</v>
      </c>
      <c r="R532" s="2" t="s">
        <v>10</v>
      </c>
      <c r="S532" s="2" t="s">
        <v>11</v>
      </c>
      <c r="T532" s="2">
        <v>526</v>
      </c>
      <c r="U532" s="2" t="s">
        <v>93</v>
      </c>
      <c r="V532" s="5">
        <v>1225027366</v>
      </c>
      <c r="W532" s="5">
        <v>997737267</v>
      </c>
      <c r="X532" s="6">
        <v>81.45</v>
      </c>
      <c r="Y532" s="5">
        <v>1365845999</v>
      </c>
      <c r="Z532" s="5">
        <v>1335433335</v>
      </c>
      <c r="AA532" s="6">
        <v>97.77</v>
      </c>
      <c r="AB532" s="5">
        <v>2095719556</v>
      </c>
      <c r="AC532" s="5">
        <v>2095668812</v>
      </c>
      <c r="AD532" s="6">
        <v>100</v>
      </c>
      <c r="AE532" s="5">
        <v>1833266333</v>
      </c>
      <c r="AF532" s="5">
        <v>1833090419</v>
      </c>
      <c r="AG532" s="6">
        <v>99.99</v>
      </c>
      <c r="AH532" s="5">
        <v>1980000000</v>
      </c>
      <c r="AI532" s="5">
        <v>0</v>
      </c>
      <c r="AJ532" s="6">
        <v>0</v>
      </c>
      <c r="AK532" s="2" t="s">
        <v>13</v>
      </c>
      <c r="AL532" s="2" t="s">
        <v>13</v>
      </c>
      <c r="AM532" s="2" t="s">
        <v>13</v>
      </c>
      <c r="AN532" s="3">
        <f t="shared" si="107"/>
        <v>1225.027366</v>
      </c>
      <c r="AO532" s="3">
        <f t="shared" si="108"/>
        <v>997.73726699999997</v>
      </c>
      <c r="AP532" s="3">
        <f t="shared" si="109"/>
        <v>1365.8459989999999</v>
      </c>
      <c r="AQ532" s="3">
        <f t="shared" si="110"/>
        <v>1335.4333349999999</v>
      </c>
      <c r="AR532" s="3">
        <f t="shared" si="111"/>
        <v>2095.719556</v>
      </c>
      <c r="AS532" s="3">
        <f t="shared" si="112"/>
        <v>2095.6688119999999</v>
      </c>
      <c r="AT532" s="3">
        <f t="shared" si="113"/>
        <v>1833.266333</v>
      </c>
      <c r="AU532" s="3">
        <f t="shared" si="114"/>
        <v>1833.0904190000001</v>
      </c>
      <c r="AV532" s="3">
        <f t="shared" si="115"/>
        <v>1980</v>
      </c>
      <c r="AW532" s="3">
        <f t="shared" si="116"/>
        <v>0</v>
      </c>
      <c r="AX532" s="4">
        <f t="shared" si="117"/>
        <v>8499.8592539999991</v>
      </c>
      <c r="AY532" s="4">
        <f t="shared" si="118"/>
        <v>6261.9298330000001</v>
      </c>
      <c r="AZ532" s="2" t="s">
        <v>897</v>
      </c>
    </row>
    <row r="533" spans="1:52" x14ac:dyDescent="0.25">
      <c r="A533">
        <v>16</v>
      </c>
      <c r="B533" s="2" t="s">
        <v>0</v>
      </c>
      <c r="C533" s="2" t="s">
        <v>727</v>
      </c>
      <c r="D533" s="2">
        <v>2023</v>
      </c>
      <c r="E533" s="2" t="s">
        <v>1</v>
      </c>
      <c r="F533" s="2" t="s">
        <v>2</v>
      </c>
      <c r="G533" s="2" t="s">
        <v>3</v>
      </c>
      <c r="H533" s="2" t="s">
        <v>4</v>
      </c>
      <c r="I533" s="2" t="s">
        <v>760</v>
      </c>
      <c r="J533" s="2" t="s">
        <v>631</v>
      </c>
      <c r="K533" s="2" t="s">
        <v>881</v>
      </c>
      <c r="L533" s="2" t="s">
        <v>825</v>
      </c>
      <c r="M533" s="2" t="s">
        <v>826</v>
      </c>
      <c r="N533" s="2" t="s">
        <v>6</v>
      </c>
      <c r="O533" s="2" t="s">
        <v>7</v>
      </c>
      <c r="P533" s="2" t="s">
        <v>8</v>
      </c>
      <c r="Q533" s="2" t="s">
        <v>9</v>
      </c>
      <c r="R533" s="2" t="s">
        <v>10</v>
      </c>
      <c r="S533" s="2" t="s">
        <v>11</v>
      </c>
      <c r="T533" s="2">
        <v>527</v>
      </c>
      <c r="U533" s="2" t="s">
        <v>94</v>
      </c>
      <c r="V533" s="5">
        <v>1161698000</v>
      </c>
      <c r="W533" s="5">
        <v>1037347295</v>
      </c>
      <c r="X533" s="6">
        <v>89.3</v>
      </c>
      <c r="Y533" s="5">
        <v>1052088480</v>
      </c>
      <c r="Z533" s="5">
        <v>1021457245</v>
      </c>
      <c r="AA533" s="6">
        <v>97.09</v>
      </c>
      <c r="AB533" s="5">
        <v>1048640000</v>
      </c>
      <c r="AC533" s="5">
        <v>1048636654</v>
      </c>
      <c r="AD533" s="6">
        <v>100</v>
      </c>
      <c r="AE533" s="5">
        <v>628314000</v>
      </c>
      <c r="AF533" s="5">
        <v>627415736</v>
      </c>
      <c r="AG533" s="6">
        <v>99.86</v>
      </c>
      <c r="AH533" s="5">
        <v>610000000</v>
      </c>
      <c r="AI533" s="5">
        <v>0</v>
      </c>
      <c r="AJ533" s="6">
        <v>0</v>
      </c>
      <c r="AK533" s="2" t="s">
        <v>13</v>
      </c>
      <c r="AL533" s="2" t="s">
        <v>13</v>
      </c>
      <c r="AM533" s="2" t="s">
        <v>13</v>
      </c>
      <c r="AN533" s="3">
        <f t="shared" si="107"/>
        <v>1161.6980000000001</v>
      </c>
      <c r="AO533" s="3">
        <f t="shared" si="108"/>
        <v>1037.347295</v>
      </c>
      <c r="AP533" s="3">
        <f t="shared" si="109"/>
        <v>1052.0884799999999</v>
      </c>
      <c r="AQ533" s="3">
        <f t="shared" si="110"/>
        <v>1021.4572449999999</v>
      </c>
      <c r="AR533" s="3">
        <f t="shared" si="111"/>
        <v>1048.6400000000001</v>
      </c>
      <c r="AS533" s="3">
        <f t="shared" si="112"/>
        <v>1048.6366539999999</v>
      </c>
      <c r="AT533" s="3">
        <f t="shared" si="113"/>
        <v>628.31399999999996</v>
      </c>
      <c r="AU533" s="3">
        <f t="shared" si="114"/>
        <v>627.41573600000004</v>
      </c>
      <c r="AV533" s="3">
        <f t="shared" si="115"/>
        <v>610</v>
      </c>
      <c r="AW533" s="3">
        <f t="shared" si="116"/>
        <v>0</v>
      </c>
      <c r="AX533" s="4">
        <f t="shared" si="117"/>
        <v>4500.7404800000004</v>
      </c>
      <c r="AY533" s="4">
        <f t="shared" si="118"/>
        <v>3734.8569299999999</v>
      </c>
      <c r="AZ533" s="2" t="s">
        <v>898</v>
      </c>
    </row>
    <row r="534" spans="1:52" x14ac:dyDescent="0.25">
      <c r="A534">
        <v>16</v>
      </c>
      <c r="B534" s="2" t="s">
        <v>0</v>
      </c>
      <c r="C534" s="2" t="s">
        <v>727</v>
      </c>
      <c r="D534" s="2">
        <v>2023</v>
      </c>
      <c r="E534" s="2" t="s">
        <v>1</v>
      </c>
      <c r="F534" s="2" t="s">
        <v>2</v>
      </c>
      <c r="G534" s="2" t="s">
        <v>3</v>
      </c>
      <c r="H534" s="2" t="s">
        <v>4</v>
      </c>
      <c r="I534" s="2" t="s">
        <v>760</v>
      </c>
      <c r="J534" s="2" t="s">
        <v>631</v>
      </c>
      <c r="K534" s="2" t="s">
        <v>881</v>
      </c>
      <c r="L534" s="2" t="s">
        <v>825</v>
      </c>
      <c r="M534" s="2" t="s">
        <v>826</v>
      </c>
      <c r="N534" s="2" t="s">
        <v>6</v>
      </c>
      <c r="O534" s="2" t="s">
        <v>7</v>
      </c>
      <c r="P534" s="2" t="s">
        <v>8</v>
      </c>
      <c r="Q534" s="2" t="s">
        <v>9</v>
      </c>
      <c r="R534" s="2" t="s">
        <v>10</v>
      </c>
      <c r="S534" s="2" t="s">
        <v>11</v>
      </c>
      <c r="T534" s="2">
        <v>528</v>
      </c>
      <c r="U534" s="2" t="s">
        <v>95</v>
      </c>
      <c r="V534" s="5">
        <v>743492634</v>
      </c>
      <c r="W534" s="5">
        <v>731911600</v>
      </c>
      <c r="X534" s="6">
        <v>98.44</v>
      </c>
      <c r="Y534" s="5">
        <v>1673154001</v>
      </c>
      <c r="Z534" s="5">
        <v>1663709949</v>
      </c>
      <c r="AA534" s="6">
        <v>99.44</v>
      </c>
      <c r="AB534" s="5">
        <v>1502425444</v>
      </c>
      <c r="AC534" s="5">
        <v>1502219444</v>
      </c>
      <c r="AD534" s="6">
        <v>99.99</v>
      </c>
      <c r="AE534" s="5">
        <v>847394667</v>
      </c>
      <c r="AF534" s="5">
        <v>844756000</v>
      </c>
      <c r="AG534" s="6">
        <v>99.69</v>
      </c>
      <c r="AH534" s="5">
        <v>900500000</v>
      </c>
      <c r="AI534" s="5">
        <v>0</v>
      </c>
      <c r="AJ534" s="6">
        <v>0</v>
      </c>
      <c r="AK534" s="2" t="s">
        <v>13</v>
      </c>
      <c r="AL534" s="2" t="s">
        <v>13</v>
      </c>
      <c r="AM534" s="2" t="s">
        <v>13</v>
      </c>
      <c r="AN534" s="3">
        <f t="shared" si="107"/>
        <v>743.49263399999995</v>
      </c>
      <c r="AO534" s="3">
        <f t="shared" si="108"/>
        <v>731.91160000000002</v>
      </c>
      <c r="AP534" s="3">
        <f t="shared" si="109"/>
        <v>1673.1540010000001</v>
      </c>
      <c r="AQ534" s="3">
        <f t="shared" si="110"/>
        <v>1663.7099490000001</v>
      </c>
      <c r="AR534" s="3">
        <f t="shared" si="111"/>
        <v>1502.425444</v>
      </c>
      <c r="AS534" s="3">
        <f t="shared" si="112"/>
        <v>1502.2194440000001</v>
      </c>
      <c r="AT534" s="3">
        <f t="shared" si="113"/>
        <v>847.39466700000003</v>
      </c>
      <c r="AU534" s="3">
        <f t="shared" si="114"/>
        <v>844.75599999999997</v>
      </c>
      <c r="AV534" s="3">
        <f t="shared" si="115"/>
        <v>900.5</v>
      </c>
      <c r="AW534" s="3">
        <f t="shared" si="116"/>
        <v>0</v>
      </c>
      <c r="AX534" s="4">
        <f t="shared" si="117"/>
        <v>5666.9667460000001</v>
      </c>
      <c r="AY534" s="4">
        <f t="shared" si="118"/>
        <v>4742.5969930000001</v>
      </c>
      <c r="AZ534" s="2" t="s">
        <v>897</v>
      </c>
    </row>
    <row r="535" spans="1:52" x14ac:dyDescent="0.25">
      <c r="A535">
        <v>16</v>
      </c>
      <c r="B535" s="2" t="s">
        <v>0</v>
      </c>
      <c r="C535" s="2" t="s">
        <v>727</v>
      </c>
      <c r="D535" s="2">
        <v>2023</v>
      </c>
      <c r="E535" s="2" t="s">
        <v>1</v>
      </c>
      <c r="F535" s="2" t="s">
        <v>2</v>
      </c>
      <c r="G535" s="2" t="s">
        <v>3</v>
      </c>
      <c r="H535" s="2" t="s">
        <v>4</v>
      </c>
      <c r="I535" s="2" t="s">
        <v>760</v>
      </c>
      <c r="J535" s="2" t="s">
        <v>631</v>
      </c>
      <c r="K535" s="2" t="s">
        <v>881</v>
      </c>
      <c r="L535" s="2" t="s">
        <v>825</v>
      </c>
      <c r="M535" s="2" t="s">
        <v>826</v>
      </c>
      <c r="N535" s="2" t="s">
        <v>6</v>
      </c>
      <c r="O535" s="2" t="s">
        <v>7</v>
      </c>
      <c r="P535" s="2" t="s">
        <v>96</v>
      </c>
      <c r="Q535" s="2" t="s">
        <v>97</v>
      </c>
      <c r="R535" s="2" t="s">
        <v>10</v>
      </c>
      <c r="S535" s="2" t="s">
        <v>11</v>
      </c>
      <c r="T535" s="2">
        <v>550</v>
      </c>
      <c r="U535" s="2" t="s">
        <v>637</v>
      </c>
      <c r="V535" s="5">
        <v>160000000</v>
      </c>
      <c r="W535" s="5">
        <v>155746665</v>
      </c>
      <c r="X535" s="6">
        <v>97.34</v>
      </c>
      <c r="Y535" s="5">
        <v>100000000</v>
      </c>
      <c r="Z535" s="5">
        <v>99991233</v>
      </c>
      <c r="AA535" s="6">
        <v>99.99</v>
      </c>
      <c r="AB535" s="5">
        <v>126690000</v>
      </c>
      <c r="AC535" s="5">
        <v>126483300</v>
      </c>
      <c r="AD535" s="6">
        <v>99.84</v>
      </c>
      <c r="AE535" s="5">
        <v>241217000</v>
      </c>
      <c r="AF535" s="5">
        <v>240466087</v>
      </c>
      <c r="AG535" s="6">
        <v>99.69</v>
      </c>
      <c r="AH535" s="5">
        <v>349700000</v>
      </c>
      <c r="AI535" s="5">
        <v>0</v>
      </c>
      <c r="AJ535" s="6">
        <v>0</v>
      </c>
      <c r="AK535" s="2" t="s">
        <v>13</v>
      </c>
      <c r="AL535" s="2" t="s">
        <v>13</v>
      </c>
      <c r="AM535" s="2" t="s">
        <v>13</v>
      </c>
      <c r="AN535" s="3">
        <f t="shared" si="107"/>
        <v>160</v>
      </c>
      <c r="AO535" s="3">
        <f t="shared" si="108"/>
        <v>155.74666500000001</v>
      </c>
      <c r="AP535" s="3">
        <f t="shared" si="109"/>
        <v>100</v>
      </c>
      <c r="AQ535" s="3">
        <f t="shared" si="110"/>
        <v>99.991232999999994</v>
      </c>
      <c r="AR535" s="3">
        <f t="shared" si="111"/>
        <v>126.69</v>
      </c>
      <c r="AS535" s="3">
        <f t="shared" si="112"/>
        <v>126.4833</v>
      </c>
      <c r="AT535" s="3">
        <f t="shared" si="113"/>
        <v>241.21700000000001</v>
      </c>
      <c r="AU535" s="3">
        <f t="shared" si="114"/>
        <v>240.46608699999999</v>
      </c>
      <c r="AV535" s="3">
        <f t="shared" si="115"/>
        <v>349.7</v>
      </c>
      <c r="AW535" s="3">
        <f t="shared" si="116"/>
        <v>0</v>
      </c>
      <c r="AX535" s="4">
        <f t="shared" si="117"/>
        <v>977.60699999999997</v>
      </c>
      <c r="AY535" s="4">
        <f t="shared" si="118"/>
        <v>622.68728499999997</v>
      </c>
      <c r="AZ535" s="2" t="s">
        <v>897</v>
      </c>
    </row>
    <row r="536" spans="1:52" x14ac:dyDescent="0.25">
      <c r="A536">
        <v>16</v>
      </c>
      <c r="B536" s="2" t="s">
        <v>0</v>
      </c>
      <c r="C536" s="2" t="s">
        <v>727</v>
      </c>
      <c r="D536" s="2">
        <v>2023</v>
      </c>
      <c r="E536" s="2" t="s">
        <v>1</v>
      </c>
      <c r="F536" s="2" t="s">
        <v>2</v>
      </c>
      <c r="G536" s="2" t="s">
        <v>3</v>
      </c>
      <c r="H536" s="2" t="s">
        <v>4</v>
      </c>
      <c r="I536" s="2" t="s">
        <v>761</v>
      </c>
      <c r="J536" s="2" t="s">
        <v>638</v>
      </c>
      <c r="K536" s="2" t="s">
        <v>882</v>
      </c>
      <c r="L536" s="2" t="s">
        <v>837</v>
      </c>
      <c r="M536" s="2" t="s">
        <v>838</v>
      </c>
      <c r="N536" s="2" t="s">
        <v>45</v>
      </c>
      <c r="O536" s="2" t="s">
        <v>46</v>
      </c>
      <c r="P536" s="2" t="s">
        <v>639</v>
      </c>
      <c r="Q536" s="2" t="s">
        <v>640</v>
      </c>
      <c r="R536" s="2" t="s">
        <v>10</v>
      </c>
      <c r="S536" s="2" t="s">
        <v>11</v>
      </c>
      <c r="T536" s="2">
        <v>188</v>
      </c>
      <c r="U536" s="2" t="s">
        <v>641</v>
      </c>
      <c r="V536" s="5">
        <v>28000000</v>
      </c>
      <c r="W536" s="5">
        <v>28000000</v>
      </c>
      <c r="X536" s="6">
        <v>100</v>
      </c>
      <c r="Y536" s="5">
        <v>293000000</v>
      </c>
      <c r="Z536" s="5">
        <v>292093334</v>
      </c>
      <c r="AA536" s="6">
        <v>99.69</v>
      </c>
      <c r="AB536" s="5">
        <v>249733333</v>
      </c>
      <c r="AC536" s="5">
        <v>236416667</v>
      </c>
      <c r="AD536" s="6">
        <v>94.67</v>
      </c>
      <c r="AE536" s="5">
        <v>139848256</v>
      </c>
      <c r="AF536" s="5">
        <v>139848256</v>
      </c>
      <c r="AG536" s="6">
        <v>100</v>
      </c>
      <c r="AH536" s="5">
        <v>0</v>
      </c>
      <c r="AI536" s="5">
        <v>0</v>
      </c>
      <c r="AJ536" s="6">
        <v>0</v>
      </c>
      <c r="AK536" s="2" t="s">
        <v>13</v>
      </c>
      <c r="AL536" s="2" t="s">
        <v>13</v>
      </c>
      <c r="AM536" s="2" t="s">
        <v>13</v>
      </c>
      <c r="AN536" s="3">
        <f t="shared" si="107"/>
        <v>28</v>
      </c>
      <c r="AO536" s="3">
        <f t="shared" si="108"/>
        <v>28</v>
      </c>
      <c r="AP536" s="3">
        <f t="shared" si="109"/>
        <v>293</v>
      </c>
      <c r="AQ536" s="3">
        <f t="shared" si="110"/>
        <v>292.09333400000003</v>
      </c>
      <c r="AR536" s="3">
        <f t="shared" si="111"/>
        <v>249.73333299999999</v>
      </c>
      <c r="AS536" s="3">
        <f t="shared" si="112"/>
        <v>236.41666699999999</v>
      </c>
      <c r="AT536" s="3">
        <f t="shared" si="113"/>
        <v>139.84825599999999</v>
      </c>
      <c r="AU536" s="3">
        <f t="shared" si="114"/>
        <v>139.84825599999999</v>
      </c>
      <c r="AV536" s="3">
        <f t="shared" si="115"/>
        <v>0</v>
      </c>
      <c r="AW536" s="3">
        <f t="shared" si="116"/>
        <v>0</v>
      </c>
      <c r="AX536" s="4">
        <f t="shared" si="117"/>
        <v>710.58158900000001</v>
      </c>
      <c r="AY536" s="4">
        <f t="shared" si="118"/>
        <v>696.35825699999998</v>
      </c>
      <c r="AZ536" s="2" t="s">
        <v>902</v>
      </c>
    </row>
    <row r="537" spans="1:52" x14ac:dyDescent="0.25">
      <c r="A537">
        <v>16</v>
      </c>
      <c r="B537" s="2" t="s">
        <v>0</v>
      </c>
      <c r="C537" s="2" t="s">
        <v>727</v>
      </c>
      <c r="D537" s="2">
        <v>2023</v>
      </c>
      <c r="E537" s="2" t="s">
        <v>1</v>
      </c>
      <c r="F537" s="2" t="s">
        <v>2</v>
      </c>
      <c r="G537" s="2" t="s">
        <v>3</v>
      </c>
      <c r="H537" s="2" t="s">
        <v>4</v>
      </c>
      <c r="I537" s="2" t="s">
        <v>761</v>
      </c>
      <c r="J537" s="2" t="s">
        <v>638</v>
      </c>
      <c r="K537" s="2" t="s">
        <v>882</v>
      </c>
      <c r="L537" s="2" t="s">
        <v>837</v>
      </c>
      <c r="M537" s="2" t="s">
        <v>838</v>
      </c>
      <c r="N537" s="2" t="s">
        <v>45</v>
      </c>
      <c r="O537" s="2" t="s">
        <v>46</v>
      </c>
      <c r="P537" s="2" t="s">
        <v>639</v>
      </c>
      <c r="Q537" s="2" t="s">
        <v>640</v>
      </c>
      <c r="R537" s="2" t="s">
        <v>10</v>
      </c>
      <c r="S537" s="2" t="s">
        <v>11</v>
      </c>
      <c r="T537" s="2">
        <v>189</v>
      </c>
      <c r="U537" s="2" t="s">
        <v>642</v>
      </c>
      <c r="V537" s="5">
        <v>146500000</v>
      </c>
      <c r="W537" s="5">
        <v>146500000</v>
      </c>
      <c r="X537" s="6">
        <v>100</v>
      </c>
      <c r="Y537" s="5">
        <v>4526150000</v>
      </c>
      <c r="Z537" s="5">
        <v>4489120467</v>
      </c>
      <c r="AA537" s="6">
        <v>99.18</v>
      </c>
      <c r="AB537" s="5">
        <v>4870165199</v>
      </c>
      <c r="AC537" s="5">
        <v>4860224383</v>
      </c>
      <c r="AD537" s="6">
        <v>99.8</v>
      </c>
      <c r="AE537" s="5">
        <v>372176764</v>
      </c>
      <c r="AF537" s="5">
        <v>372176764</v>
      </c>
      <c r="AG537" s="6">
        <v>100</v>
      </c>
      <c r="AH537" s="5">
        <v>104720000</v>
      </c>
      <c r="AI537" s="5">
        <v>0</v>
      </c>
      <c r="AJ537" s="6">
        <v>0</v>
      </c>
      <c r="AK537" s="2" t="s">
        <v>13</v>
      </c>
      <c r="AL537" s="2" t="s">
        <v>13</v>
      </c>
      <c r="AM537" s="2" t="s">
        <v>13</v>
      </c>
      <c r="AN537" s="3">
        <f t="shared" si="107"/>
        <v>146.5</v>
      </c>
      <c r="AO537" s="3">
        <f t="shared" si="108"/>
        <v>146.5</v>
      </c>
      <c r="AP537" s="3">
        <f t="shared" si="109"/>
        <v>4526.1499999999996</v>
      </c>
      <c r="AQ537" s="3">
        <f t="shared" si="110"/>
        <v>4489.1204669999997</v>
      </c>
      <c r="AR537" s="3">
        <f t="shared" si="111"/>
        <v>4870.165199</v>
      </c>
      <c r="AS537" s="3">
        <f t="shared" si="112"/>
        <v>4860.2243829999998</v>
      </c>
      <c r="AT537" s="3">
        <f t="shared" si="113"/>
        <v>372.17676399999999</v>
      </c>
      <c r="AU537" s="3">
        <f t="shared" si="114"/>
        <v>372.17676399999999</v>
      </c>
      <c r="AV537" s="3">
        <f t="shared" si="115"/>
        <v>104.72</v>
      </c>
      <c r="AW537" s="3">
        <f t="shared" si="116"/>
        <v>0</v>
      </c>
      <c r="AX537" s="4">
        <f t="shared" si="117"/>
        <v>10019.711963</v>
      </c>
      <c r="AY537" s="4">
        <f t="shared" si="118"/>
        <v>9868.0216139999993</v>
      </c>
      <c r="AZ537" s="2" t="s">
        <v>898</v>
      </c>
    </row>
    <row r="538" spans="1:52" x14ac:dyDescent="0.25">
      <c r="A538">
        <v>16</v>
      </c>
      <c r="B538" s="2" t="s">
        <v>0</v>
      </c>
      <c r="C538" s="2" t="s">
        <v>727</v>
      </c>
      <c r="D538" s="2">
        <v>2023</v>
      </c>
      <c r="E538" s="2" t="s">
        <v>1</v>
      </c>
      <c r="F538" s="2" t="s">
        <v>2</v>
      </c>
      <c r="G538" s="2" t="s">
        <v>3</v>
      </c>
      <c r="H538" s="2" t="s">
        <v>4</v>
      </c>
      <c r="I538" s="2" t="s">
        <v>761</v>
      </c>
      <c r="J538" s="2" t="s">
        <v>638</v>
      </c>
      <c r="K538" s="2" t="s">
        <v>882</v>
      </c>
      <c r="L538" s="2" t="s">
        <v>837</v>
      </c>
      <c r="M538" s="2" t="s">
        <v>838</v>
      </c>
      <c r="N538" s="2" t="s">
        <v>45</v>
      </c>
      <c r="O538" s="2" t="s">
        <v>46</v>
      </c>
      <c r="P538" s="2" t="s">
        <v>639</v>
      </c>
      <c r="Q538" s="2" t="s">
        <v>640</v>
      </c>
      <c r="R538" s="2" t="s">
        <v>10</v>
      </c>
      <c r="S538" s="2" t="s">
        <v>11</v>
      </c>
      <c r="T538" s="2">
        <v>190</v>
      </c>
      <c r="U538" s="2" t="s">
        <v>643</v>
      </c>
      <c r="V538" s="5">
        <v>0</v>
      </c>
      <c r="W538" s="5">
        <v>0</v>
      </c>
      <c r="X538" s="6">
        <v>0</v>
      </c>
      <c r="Y538" s="5">
        <v>4302012608</v>
      </c>
      <c r="Z538" s="5">
        <v>4299458245</v>
      </c>
      <c r="AA538" s="6">
        <v>99.94</v>
      </c>
      <c r="AB538" s="5">
        <v>3746341448</v>
      </c>
      <c r="AC538" s="5">
        <v>3699876333</v>
      </c>
      <c r="AD538" s="6">
        <v>98.76</v>
      </c>
      <c r="AE538" s="5">
        <v>2833443148</v>
      </c>
      <c r="AF538" s="5">
        <v>2833131575</v>
      </c>
      <c r="AG538" s="6">
        <v>99.99</v>
      </c>
      <c r="AH538" s="5">
        <v>2432000000</v>
      </c>
      <c r="AI538" s="5">
        <v>0</v>
      </c>
      <c r="AJ538" s="6">
        <v>0</v>
      </c>
      <c r="AK538" s="2" t="s">
        <v>13</v>
      </c>
      <c r="AL538" s="2" t="s">
        <v>13</v>
      </c>
      <c r="AM538" s="2" t="s">
        <v>13</v>
      </c>
      <c r="AN538" s="3">
        <f t="shared" si="107"/>
        <v>0</v>
      </c>
      <c r="AO538" s="3">
        <f t="shared" si="108"/>
        <v>0</v>
      </c>
      <c r="AP538" s="3">
        <f t="shared" si="109"/>
        <v>4302.012608</v>
      </c>
      <c r="AQ538" s="3">
        <f t="shared" si="110"/>
        <v>4299.4582449999998</v>
      </c>
      <c r="AR538" s="3">
        <f t="shared" si="111"/>
        <v>3746.3414480000001</v>
      </c>
      <c r="AS538" s="3">
        <f t="shared" si="112"/>
        <v>3699.8763330000002</v>
      </c>
      <c r="AT538" s="3">
        <f t="shared" si="113"/>
        <v>2833.4431479999998</v>
      </c>
      <c r="AU538" s="3">
        <f t="shared" si="114"/>
        <v>2833.1315749999999</v>
      </c>
      <c r="AV538" s="3">
        <f t="shared" si="115"/>
        <v>2432</v>
      </c>
      <c r="AW538" s="3">
        <f t="shared" si="116"/>
        <v>0</v>
      </c>
      <c r="AX538" s="4">
        <f t="shared" si="117"/>
        <v>13313.797204</v>
      </c>
      <c r="AY538" s="4">
        <f t="shared" si="118"/>
        <v>10832.466152999999</v>
      </c>
      <c r="AZ538" s="2" t="s">
        <v>902</v>
      </c>
    </row>
    <row r="539" spans="1:52" x14ac:dyDescent="0.25">
      <c r="A539">
        <v>16</v>
      </c>
      <c r="B539" s="2" t="s">
        <v>0</v>
      </c>
      <c r="C539" s="2" t="s">
        <v>727</v>
      </c>
      <c r="D539" s="2">
        <v>2023</v>
      </c>
      <c r="E539" s="2" t="s">
        <v>1</v>
      </c>
      <c r="F539" s="2" t="s">
        <v>2</v>
      </c>
      <c r="G539" s="2" t="s">
        <v>3</v>
      </c>
      <c r="H539" s="2" t="s">
        <v>4</v>
      </c>
      <c r="I539" s="2" t="s">
        <v>761</v>
      </c>
      <c r="J539" s="2" t="s">
        <v>638</v>
      </c>
      <c r="K539" s="2" t="s">
        <v>882</v>
      </c>
      <c r="L539" s="2" t="s">
        <v>837</v>
      </c>
      <c r="M539" s="2" t="s">
        <v>838</v>
      </c>
      <c r="N539" s="2" t="s">
        <v>45</v>
      </c>
      <c r="O539" s="2" t="s">
        <v>46</v>
      </c>
      <c r="P539" s="2" t="s">
        <v>639</v>
      </c>
      <c r="Q539" s="2" t="s">
        <v>640</v>
      </c>
      <c r="R539" s="2" t="s">
        <v>10</v>
      </c>
      <c r="S539" s="2" t="s">
        <v>11</v>
      </c>
      <c r="T539" s="2">
        <v>191</v>
      </c>
      <c r="U539" s="2" t="s">
        <v>644</v>
      </c>
      <c r="V539" s="5">
        <v>213276525</v>
      </c>
      <c r="W539" s="5">
        <v>213070073</v>
      </c>
      <c r="X539" s="6">
        <v>99.9</v>
      </c>
      <c r="Y539" s="5">
        <v>640710392</v>
      </c>
      <c r="Z539" s="5">
        <v>635243725</v>
      </c>
      <c r="AA539" s="6">
        <v>99.15</v>
      </c>
      <c r="AB539" s="5">
        <v>593112753</v>
      </c>
      <c r="AC539" s="5">
        <v>588877910</v>
      </c>
      <c r="AD539" s="6">
        <v>99.29</v>
      </c>
      <c r="AE539" s="5">
        <v>582554852</v>
      </c>
      <c r="AF539" s="5">
        <v>582554852</v>
      </c>
      <c r="AG539" s="6">
        <v>100</v>
      </c>
      <c r="AH539" s="5">
        <v>583750000</v>
      </c>
      <c r="AI539" s="5">
        <v>0</v>
      </c>
      <c r="AJ539" s="6">
        <v>0</v>
      </c>
      <c r="AK539" s="2" t="s">
        <v>13</v>
      </c>
      <c r="AL539" s="2" t="s">
        <v>13</v>
      </c>
      <c r="AM539" s="2" t="s">
        <v>13</v>
      </c>
      <c r="AN539" s="3">
        <f t="shared" si="107"/>
        <v>213.27652499999999</v>
      </c>
      <c r="AO539" s="3">
        <f t="shared" si="108"/>
        <v>213.07007300000001</v>
      </c>
      <c r="AP539" s="3">
        <f t="shared" si="109"/>
        <v>640.71039199999996</v>
      </c>
      <c r="AQ539" s="3">
        <f t="shared" si="110"/>
        <v>635.24372500000004</v>
      </c>
      <c r="AR539" s="3">
        <f t="shared" si="111"/>
        <v>593.112753</v>
      </c>
      <c r="AS539" s="3">
        <f t="shared" si="112"/>
        <v>588.87791000000004</v>
      </c>
      <c r="AT539" s="3">
        <f t="shared" si="113"/>
        <v>582.55485199999998</v>
      </c>
      <c r="AU539" s="3">
        <f t="shared" si="114"/>
        <v>582.55485199999998</v>
      </c>
      <c r="AV539" s="3">
        <f t="shared" si="115"/>
        <v>583.75</v>
      </c>
      <c r="AW539" s="3">
        <f t="shared" si="116"/>
        <v>0</v>
      </c>
      <c r="AX539" s="4">
        <f t="shared" si="117"/>
        <v>2613.4045219999998</v>
      </c>
      <c r="AY539" s="4">
        <f t="shared" si="118"/>
        <v>2019.74656</v>
      </c>
      <c r="AZ539" s="2" t="s">
        <v>902</v>
      </c>
    </row>
    <row r="540" spans="1:52" x14ac:dyDescent="0.25">
      <c r="A540">
        <v>16</v>
      </c>
      <c r="B540" s="2" t="s">
        <v>0</v>
      </c>
      <c r="C540" s="2" t="s">
        <v>727</v>
      </c>
      <c r="D540" s="2">
        <v>2023</v>
      </c>
      <c r="E540" s="2" t="s">
        <v>1</v>
      </c>
      <c r="F540" s="2" t="s">
        <v>2</v>
      </c>
      <c r="G540" s="2" t="s">
        <v>3</v>
      </c>
      <c r="H540" s="2" t="s">
        <v>4</v>
      </c>
      <c r="I540" s="2" t="s">
        <v>761</v>
      </c>
      <c r="J540" s="2" t="s">
        <v>638</v>
      </c>
      <c r="K540" s="2" t="s">
        <v>882</v>
      </c>
      <c r="L540" s="2" t="s">
        <v>837</v>
      </c>
      <c r="M540" s="2" t="s">
        <v>838</v>
      </c>
      <c r="N540" s="2" t="s">
        <v>45</v>
      </c>
      <c r="O540" s="2" t="s">
        <v>46</v>
      </c>
      <c r="P540" s="2" t="s">
        <v>639</v>
      </c>
      <c r="Q540" s="2" t="s">
        <v>640</v>
      </c>
      <c r="R540" s="2" t="s">
        <v>10</v>
      </c>
      <c r="S540" s="2" t="s">
        <v>11</v>
      </c>
      <c r="T540" s="2">
        <v>192</v>
      </c>
      <c r="U540" s="2" t="s">
        <v>645</v>
      </c>
      <c r="V540" s="5">
        <v>1420730371</v>
      </c>
      <c r="W540" s="5">
        <v>1417698371</v>
      </c>
      <c r="X540" s="6">
        <v>99.79</v>
      </c>
      <c r="Y540" s="5">
        <v>7407248807</v>
      </c>
      <c r="Z540" s="5">
        <v>6407634456</v>
      </c>
      <c r="AA540" s="6">
        <v>86.5</v>
      </c>
      <c r="AB540" s="5">
        <v>6016722667</v>
      </c>
      <c r="AC540" s="5">
        <v>5738533249</v>
      </c>
      <c r="AD540" s="6">
        <v>95.38</v>
      </c>
      <c r="AE540" s="5">
        <v>4098147466</v>
      </c>
      <c r="AF540" s="5">
        <v>3911543837</v>
      </c>
      <c r="AG540" s="6">
        <v>95.45</v>
      </c>
      <c r="AH540" s="5">
        <v>4407280000</v>
      </c>
      <c r="AI540" s="5">
        <v>0</v>
      </c>
      <c r="AJ540" s="6">
        <v>0</v>
      </c>
      <c r="AK540" s="2" t="s">
        <v>13</v>
      </c>
      <c r="AL540" s="2" t="s">
        <v>13</v>
      </c>
      <c r="AM540" s="2" t="s">
        <v>13</v>
      </c>
      <c r="AN540" s="3">
        <f t="shared" si="107"/>
        <v>1420.7303710000001</v>
      </c>
      <c r="AO540" s="3">
        <f t="shared" si="108"/>
        <v>1417.698371</v>
      </c>
      <c r="AP540" s="3">
        <f t="shared" si="109"/>
        <v>7407.2488069999999</v>
      </c>
      <c r="AQ540" s="3">
        <f t="shared" si="110"/>
        <v>6407.6344559999998</v>
      </c>
      <c r="AR540" s="3">
        <f t="shared" si="111"/>
        <v>6016.722667</v>
      </c>
      <c r="AS540" s="3">
        <f t="shared" si="112"/>
        <v>5738.5332490000001</v>
      </c>
      <c r="AT540" s="3">
        <f t="shared" si="113"/>
        <v>4098.1474660000003</v>
      </c>
      <c r="AU540" s="3">
        <f t="shared" si="114"/>
        <v>3911.5438370000002</v>
      </c>
      <c r="AV540" s="3">
        <f t="shared" si="115"/>
        <v>4407.28</v>
      </c>
      <c r="AW540" s="3">
        <f t="shared" si="116"/>
        <v>0</v>
      </c>
      <c r="AX540" s="4">
        <f t="shared" si="117"/>
        <v>23350.129310999997</v>
      </c>
      <c r="AY540" s="4">
        <f t="shared" si="118"/>
        <v>17475.409913</v>
      </c>
      <c r="AZ540" s="2" t="s">
        <v>902</v>
      </c>
    </row>
    <row r="541" spans="1:52" x14ac:dyDescent="0.25">
      <c r="A541">
        <v>16</v>
      </c>
      <c r="B541" s="2" t="s">
        <v>0</v>
      </c>
      <c r="C541" s="2" t="s">
        <v>727</v>
      </c>
      <c r="D541" s="2">
        <v>2023</v>
      </c>
      <c r="E541" s="2" t="s">
        <v>1</v>
      </c>
      <c r="F541" s="2" t="s">
        <v>2</v>
      </c>
      <c r="G541" s="2" t="s">
        <v>3</v>
      </c>
      <c r="H541" s="2" t="s">
        <v>4</v>
      </c>
      <c r="I541" s="2" t="s">
        <v>761</v>
      </c>
      <c r="J541" s="2" t="s">
        <v>638</v>
      </c>
      <c r="K541" s="2" t="s">
        <v>882</v>
      </c>
      <c r="L541" s="2" t="s">
        <v>837</v>
      </c>
      <c r="M541" s="2" t="s">
        <v>838</v>
      </c>
      <c r="N541" s="2" t="s">
        <v>45</v>
      </c>
      <c r="O541" s="2" t="s">
        <v>46</v>
      </c>
      <c r="P541" s="2" t="s">
        <v>639</v>
      </c>
      <c r="Q541" s="2" t="s">
        <v>640</v>
      </c>
      <c r="R541" s="2" t="s">
        <v>10</v>
      </c>
      <c r="S541" s="2" t="s">
        <v>11</v>
      </c>
      <c r="T541" s="2">
        <v>193</v>
      </c>
      <c r="U541" s="2" t="s">
        <v>646</v>
      </c>
      <c r="V541" s="5">
        <v>0</v>
      </c>
      <c r="W541" s="5">
        <v>0</v>
      </c>
      <c r="X541" s="6">
        <v>0</v>
      </c>
      <c r="Y541" s="5">
        <v>383122776</v>
      </c>
      <c r="Z541" s="5">
        <v>343122776</v>
      </c>
      <c r="AA541" s="6">
        <v>89.56</v>
      </c>
      <c r="AB541" s="5">
        <v>229834801</v>
      </c>
      <c r="AC541" s="5">
        <v>105051430</v>
      </c>
      <c r="AD541" s="6">
        <v>45.71</v>
      </c>
      <c r="AE541" s="5">
        <v>258684757</v>
      </c>
      <c r="AF541" s="5">
        <v>258684757</v>
      </c>
      <c r="AG541" s="6">
        <v>100</v>
      </c>
      <c r="AH541" s="5">
        <v>300000000</v>
      </c>
      <c r="AI541" s="5">
        <v>0</v>
      </c>
      <c r="AJ541" s="6">
        <v>0</v>
      </c>
      <c r="AK541" s="2" t="s">
        <v>13</v>
      </c>
      <c r="AL541" s="2" t="s">
        <v>13</v>
      </c>
      <c r="AM541" s="2" t="s">
        <v>13</v>
      </c>
      <c r="AN541" s="3">
        <f t="shared" si="107"/>
        <v>0</v>
      </c>
      <c r="AO541" s="3">
        <f t="shared" si="108"/>
        <v>0</v>
      </c>
      <c r="AP541" s="3">
        <f t="shared" si="109"/>
        <v>383.12277599999999</v>
      </c>
      <c r="AQ541" s="3">
        <f t="shared" si="110"/>
        <v>343.12277599999999</v>
      </c>
      <c r="AR541" s="3">
        <f t="shared" si="111"/>
        <v>229.834801</v>
      </c>
      <c r="AS541" s="3">
        <f t="shared" si="112"/>
        <v>105.05143</v>
      </c>
      <c r="AT541" s="3">
        <f t="shared" si="113"/>
        <v>258.68475699999999</v>
      </c>
      <c r="AU541" s="3">
        <f t="shared" si="114"/>
        <v>258.68475699999999</v>
      </c>
      <c r="AV541" s="3">
        <f t="shared" si="115"/>
        <v>300</v>
      </c>
      <c r="AW541" s="3">
        <f t="shared" si="116"/>
        <v>0</v>
      </c>
      <c r="AX541" s="4">
        <f t="shared" si="117"/>
        <v>1171.6423340000001</v>
      </c>
      <c r="AY541" s="4">
        <f t="shared" si="118"/>
        <v>706.8589629999999</v>
      </c>
      <c r="AZ541" s="2" t="s">
        <v>903</v>
      </c>
    </row>
    <row r="542" spans="1:52" x14ac:dyDescent="0.25">
      <c r="A542">
        <v>16</v>
      </c>
      <c r="B542" s="2" t="s">
        <v>0</v>
      </c>
      <c r="C542" s="2" t="s">
        <v>727</v>
      </c>
      <c r="D542" s="2">
        <v>2023</v>
      </c>
      <c r="E542" s="2" t="s">
        <v>1</v>
      </c>
      <c r="F542" s="2" t="s">
        <v>2</v>
      </c>
      <c r="G542" s="2" t="s">
        <v>3</v>
      </c>
      <c r="H542" s="2" t="s">
        <v>4</v>
      </c>
      <c r="I542" s="2" t="s">
        <v>761</v>
      </c>
      <c r="J542" s="2" t="s">
        <v>638</v>
      </c>
      <c r="K542" s="2" t="s">
        <v>882</v>
      </c>
      <c r="L542" s="2" t="s">
        <v>837</v>
      </c>
      <c r="M542" s="2" t="s">
        <v>838</v>
      </c>
      <c r="N542" s="2" t="s">
        <v>45</v>
      </c>
      <c r="O542" s="2" t="s">
        <v>46</v>
      </c>
      <c r="P542" s="2" t="s">
        <v>639</v>
      </c>
      <c r="Q542" s="2" t="s">
        <v>640</v>
      </c>
      <c r="R542" s="2" t="s">
        <v>10</v>
      </c>
      <c r="S542" s="2" t="s">
        <v>11</v>
      </c>
      <c r="T542" s="2">
        <v>194</v>
      </c>
      <c r="U542" s="2" t="s">
        <v>647</v>
      </c>
      <c r="V542" s="5">
        <v>4520055779</v>
      </c>
      <c r="W542" s="5">
        <v>4510854936</v>
      </c>
      <c r="X542" s="6">
        <v>99.8</v>
      </c>
      <c r="Y542" s="5">
        <v>0</v>
      </c>
      <c r="Z542" s="5">
        <v>0</v>
      </c>
      <c r="AA542" s="6">
        <v>0</v>
      </c>
      <c r="AB542" s="5">
        <v>0</v>
      </c>
      <c r="AC542" s="5">
        <v>0</v>
      </c>
      <c r="AD542" s="6">
        <v>0</v>
      </c>
      <c r="AE542" s="5">
        <v>0</v>
      </c>
      <c r="AF542" s="5">
        <v>0</v>
      </c>
      <c r="AG542" s="6">
        <v>0</v>
      </c>
      <c r="AH542" s="5">
        <v>0</v>
      </c>
      <c r="AI542" s="5">
        <v>0</v>
      </c>
      <c r="AJ542" s="6">
        <v>0</v>
      </c>
      <c r="AK542" s="2" t="s">
        <v>13</v>
      </c>
      <c r="AL542" s="2" t="s">
        <v>13</v>
      </c>
      <c r="AM542" s="2" t="s">
        <v>13</v>
      </c>
      <c r="AN542" s="3">
        <f t="shared" si="107"/>
        <v>4520.0557790000003</v>
      </c>
      <c r="AO542" s="3">
        <f t="shared" si="108"/>
        <v>4510.8549359999997</v>
      </c>
      <c r="AP542" s="3">
        <f t="shared" si="109"/>
        <v>0</v>
      </c>
      <c r="AQ542" s="3">
        <f t="shared" si="110"/>
        <v>0</v>
      </c>
      <c r="AR542" s="3">
        <f t="shared" si="111"/>
        <v>0</v>
      </c>
      <c r="AS542" s="3">
        <f t="shared" si="112"/>
        <v>0</v>
      </c>
      <c r="AT542" s="3">
        <f t="shared" si="113"/>
        <v>0</v>
      </c>
      <c r="AU542" s="3">
        <f t="shared" si="114"/>
        <v>0</v>
      </c>
      <c r="AV542" s="3">
        <f t="shared" si="115"/>
        <v>0</v>
      </c>
      <c r="AW542" s="3">
        <f t="shared" si="116"/>
        <v>0</v>
      </c>
      <c r="AX542" s="4">
        <f t="shared" si="117"/>
        <v>4520.0557790000003</v>
      </c>
      <c r="AY542" s="4">
        <f t="shared" si="118"/>
        <v>4510.8549359999997</v>
      </c>
      <c r="AZ542" s="2" t="s">
        <v>902</v>
      </c>
    </row>
    <row r="543" spans="1:52" x14ac:dyDescent="0.25">
      <c r="A543">
        <v>16</v>
      </c>
      <c r="B543" s="2" t="s">
        <v>0</v>
      </c>
      <c r="C543" s="2" t="s">
        <v>727</v>
      </c>
      <c r="D543" s="2">
        <v>2023</v>
      </c>
      <c r="E543" s="2" t="s">
        <v>1</v>
      </c>
      <c r="F543" s="2" t="s">
        <v>2</v>
      </c>
      <c r="G543" s="2" t="s">
        <v>3</v>
      </c>
      <c r="H543" s="2" t="s">
        <v>4</v>
      </c>
      <c r="I543" s="2" t="s">
        <v>761</v>
      </c>
      <c r="J543" s="2" t="s">
        <v>638</v>
      </c>
      <c r="K543" s="2" t="s">
        <v>882</v>
      </c>
      <c r="L543" s="2" t="s">
        <v>837</v>
      </c>
      <c r="M543" s="2" t="s">
        <v>838</v>
      </c>
      <c r="N543" s="2" t="s">
        <v>45</v>
      </c>
      <c r="O543" s="2" t="s">
        <v>46</v>
      </c>
      <c r="P543" s="2" t="s">
        <v>639</v>
      </c>
      <c r="Q543" s="2" t="s">
        <v>640</v>
      </c>
      <c r="R543" s="2" t="s">
        <v>10</v>
      </c>
      <c r="S543" s="2" t="s">
        <v>11</v>
      </c>
      <c r="T543" s="2">
        <v>195</v>
      </c>
      <c r="U543" s="2" t="s">
        <v>648</v>
      </c>
      <c r="V543" s="5">
        <v>793769629</v>
      </c>
      <c r="W543" s="5">
        <v>792704370</v>
      </c>
      <c r="X543" s="6">
        <v>99.87</v>
      </c>
      <c r="Y543" s="5">
        <v>1496525302</v>
      </c>
      <c r="Z543" s="5">
        <v>1448831966</v>
      </c>
      <c r="AA543" s="6">
        <v>96.81</v>
      </c>
      <c r="AB543" s="5">
        <v>1058800000</v>
      </c>
      <c r="AC543" s="5">
        <v>749966667</v>
      </c>
      <c r="AD543" s="6">
        <v>70.83</v>
      </c>
      <c r="AE543" s="5">
        <v>489150757</v>
      </c>
      <c r="AF543" s="5">
        <v>489150757</v>
      </c>
      <c r="AG543" s="6">
        <v>100</v>
      </c>
      <c r="AH543" s="5">
        <v>468000000</v>
      </c>
      <c r="AI543" s="5">
        <v>0</v>
      </c>
      <c r="AJ543" s="6">
        <v>0</v>
      </c>
      <c r="AK543" s="2" t="s">
        <v>13</v>
      </c>
      <c r="AL543" s="2" t="s">
        <v>13</v>
      </c>
      <c r="AM543" s="2" t="s">
        <v>13</v>
      </c>
      <c r="AN543" s="3">
        <f t="shared" si="107"/>
        <v>793.76962900000001</v>
      </c>
      <c r="AO543" s="3">
        <f t="shared" si="108"/>
        <v>792.70437000000004</v>
      </c>
      <c r="AP543" s="3">
        <f t="shared" si="109"/>
        <v>1496.525302</v>
      </c>
      <c r="AQ543" s="3">
        <f t="shared" si="110"/>
        <v>1448.831966</v>
      </c>
      <c r="AR543" s="3">
        <f t="shared" si="111"/>
        <v>1058.8</v>
      </c>
      <c r="AS543" s="3">
        <f t="shared" si="112"/>
        <v>749.96666700000003</v>
      </c>
      <c r="AT543" s="3">
        <f t="shared" si="113"/>
        <v>489.150757</v>
      </c>
      <c r="AU543" s="3">
        <f t="shared" si="114"/>
        <v>489.150757</v>
      </c>
      <c r="AV543" s="3">
        <f t="shared" si="115"/>
        <v>468</v>
      </c>
      <c r="AW543" s="3">
        <f t="shared" si="116"/>
        <v>0</v>
      </c>
      <c r="AX543" s="4">
        <f t="shared" si="117"/>
        <v>4306.2456879999991</v>
      </c>
      <c r="AY543" s="4">
        <f t="shared" si="118"/>
        <v>3480.6537600000001</v>
      </c>
      <c r="AZ543" s="2" t="s">
        <v>902</v>
      </c>
    </row>
    <row r="544" spans="1:52" x14ac:dyDescent="0.25">
      <c r="A544">
        <v>16</v>
      </c>
      <c r="B544" s="2" t="s">
        <v>0</v>
      </c>
      <c r="C544" s="2" t="s">
        <v>727</v>
      </c>
      <c r="D544" s="2">
        <v>2023</v>
      </c>
      <c r="E544" s="2" t="s">
        <v>1</v>
      </c>
      <c r="F544" s="2" t="s">
        <v>2</v>
      </c>
      <c r="G544" s="2" t="s">
        <v>3</v>
      </c>
      <c r="H544" s="2" t="s">
        <v>4</v>
      </c>
      <c r="I544" s="2" t="s">
        <v>761</v>
      </c>
      <c r="J544" s="2" t="s">
        <v>638</v>
      </c>
      <c r="K544" s="2" t="s">
        <v>882</v>
      </c>
      <c r="L544" s="2" t="s">
        <v>837</v>
      </c>
      <c r="M544" s="2" t="s">
        <v>838</v>
      </c>
      <c r="N544" s="2" t="s">
        <v>45</v>
      </c>
      <c r="O544" s="2" t="s">
        <v>46</v>
      </c>
      <c r="P544" s="2" t="s">
        <v>639</v>
      </c>
      <c r="Q544" s="2" t="s">
        <v>640</v>
      </c>
      <c r="R544" s="2" t="s">
        <v>10</v>
      </c>
      <c r="S544" s="2" t="s">
        <v>11</v>
      </c>
      <c r="T544" s="2">
        <v>196</v>
      </c>
      <c r="U544" s="2" t="s">
        <v>649</v>
      </c>
      <c r="V544" s="5">
        <v>805637666</v>
      </c>
      <c r="W544" s="5">
        <v>802546666</v>
      </c>
      <c r="X544" s="6">
        <v>99.62</v>
      </c>
      <c r="Y544" s="5">
        <v>795986000</v>
      </c>
      <c r="Z544" s="5">
        <v>795986000</v>
      </c>
      <c r="AA544" s="6">
        <v>100</v>
      </c>
      <c r="AB544" s="5">
        <v>418539434</v>
      </c>
      <c r="AC544" s="5">
        <v>418539434</v>
      </c>
      <c r="AD544" s="6">
        <v>100</v>
      </c>
      <c r="AE544" s="5">
        <v>133200000</v>
      </c>
      <c r="AF544" s="5">
        <v>133200000</v>
      </c>
      <c r="AG544" s="6">
        <v>100</v>
      </c>
      <c r="AH544" s="5">
        <v>359250000</v>
      </c>
      <c r="AI544" s="5">
        <v>0</v>
      </c>
      <c r="AJ544" s="6">
        <v>0</v>
      </c>
      <c r="AK544" s="2" t="s">
        <v>13</v>
      </c>
      <c r="AL544" s="2" t="s">
        <v>13</v>
      </c>
      <c r="AM544" s="2" t="s">
        <v>13</v>
      </c>
      <c r="AN544" s="3">
        <f t="shared" si="107"/>
        <v>805.63766599999997</v>
      </c>
      <c r="AO544" s="3">
        <f t="shared" si="108"/>
        <v>802.54666599999996</v>
      </c>
      <c r="AP544" s="3">
        <f t="shared" si="109"/>
        <v>795.98599999999999</v>
      </c>
      <c r="AQ544" s="3">
        <f t="shared" si="110"/>
        <v>795.98599999999999</v>
      </c>
      <c r="AR544" s="3">
        <f t="shared" si="111"/>
        <v>418.53943400000003</v>
      </c>
      <c r="AS544" s="3">
        <f t="shared" si="112"/>
        <v>418.53943400000003</v>
      </c>
      <c r="AT544" s="3">
        <f t="shared" si="113"/>
        <v>133.19999999999999</v>
      </c>
      <c r="AU544" s="3">
        <f t="shared" si="114"/>
        <v>133.19999999999999</v>
      </c>
      <c r="AV544" s="3">
        <f t="shared" si="115"/>
        <v>359.25</v>
      </c>
      <c r="AW544" s="3">
        <f t="shared" si="116"/>
        <v>0</v>
      </c>
      <c r="AX544" s="4">
        <f t="shared" si="117"/>
        <v>2512.6131</v>
      </c>
      <c r="AY544" s="4">
        <f t="shared" si="118"/>
        <v>2150.2721000000001</v>
      </c>
      <c r="AZ544" s="2" t="s">
        <v>902</v>
      </c>
    </row>
    <row r="545" spans="1:52" x14ac:dyDescent="0.25">
      <c r="A545">
        <v>16</v>
      </c>
      <c r="B545" s="2" t="s">
        <v>0</v>
      </c>
      <c r="C545" s="2" t="s">
        <v>727</v>
      </c>
      <c r="D545" s="2">
        <v>2023</v>
      </c>
      <c r="E545" s="2" t="s">
        <v>1</v>
      </c>
      <c r="F545" s="2" t="s">
        <v>2</v>
      </c>
      <c r="G545" s="2" t="s">
        <v>3</v>
      </c>
      <c r="H545" s="2" t="s">
        <v>4</v>
      </c>
      <c r="I545" s="2" t="s">
        <v>761</v>
      </c>
      <c r="J545" s="2" t="s">
        <v>638</v>
      </c>
      <c r="K545" s="2" t="s">
        <v>882</v>
      </c>
      <c r="L545" s="2" t="s">
        <v>837</v>
      </c>
      <c r="M545" s="2" t="s">
        <v>838</v>
      </c>
      <c r="N545" s="2" t="s">
        <v>17</v>
      </c>
      <c r="O545" s="2" t="s">
        <v>18</v>
      </c>
      <c r="P545" s="2" t="s">
        <v>361</v>
      </c>
      <c r="Q545" s="2" t="s">
        <v>362</v>
      </c>
      <c r="R545" s="2" t="s">
        <v>10</v>
      </c>
      <c r="S545" s="2" t="s">
        <v>11</v>
      </c>
      <c r="T545" s="2">
        <v>359</v>
      </c>
      <c r="U545" s="2" t="s">
        <v>650</v>
      </c>
      <c r="V545" s="5">
        <v>33800000</v>
      </c>
      <c r="W545" s="5">
        <v>33671000</v>
      </c>
      <c r="X545" s="6">
        <v>99.62</v>
      </c>
      <c r="Y545" s="5">
        <v>174460000</v>
      </c>
      <c r="Z545" s="5">
        <v>174460000</v>
      </c>
      <c r="AA545" s="6">
        <v>100</v>
      </c>
      <c r="AB545" s="5">
        <v>356200000</v>
      </c>
      <c r="AC545" s="5">
        <v>221700000</v>
      </c>
      <c r="AD545" s="6">
        <v>62.24</v>
      </c>
      <c r="AE545" s="5">
        <v>129800000</v>
      </c>
      <c r="AF545" s="5">
        <v>129800000</v>
      </c>
      <c r="AG545" s="6">
        <v>100</v>
      </c>
      <c r="AH545" s="5">
        <v>92320000</v>
      </c>
      <c r="AI545" s="5">
        <v>0</v>
      </c>
      <c r="AJ545" s="6">
        <v>0</v>
      </c>
      <c r="AK545" s="2" t="s">
        <v>13</v>
      </c>
      <c r="AL545" s="2" t="s">
        <v>13</v>
      </c>
      <c r="AM545" s="2" t="s">
        <v>13</v>
      </c>
      <c r="AN545" s="3">
        <f t="shared" si="107"/>
        <v>33.799999999999997</v>
      </c>
      <c r="AO545" s="3">
        <f t="shared" si="108"/>
        <v>33.670999999999999</v>
      </c>
      <c r="AP545" s="3">
        <f t="shared" si="109"/>
        <v>174.46</v>
      </c>
      <c r="AQ545" s="3">
        <f t="shared" si="110"/>
        <v>174.46</v>
      </c>
      <c r="AR545" s="3">
        <f t="shared" si="111"/>
        <v>356.2</v>
      </c>
      <c r="AS545" s="3">
        <f t="shared" si="112"/>
        <v>221.7</v>
      </c>
      <c r="AT545" s="3">
        <f t="shared" si="113"/>
        <v>129.80000000000001</v>
      </c>
      <c r="AU545" s="3">
        <f t="shared" si="114"/>
        <v>129.80000000000001</v>
      </c>
      <c r="AV545" s="3">
        <f t="shared" si="115"/>
        <v>92.32</v>
      </c>
      <c r="AW545" s="3">
        <f t="shared" si="116"/>
        <v>0</v>
      </c>
      <c r="AX545" s="4">
        <f t="shared" si="117"/>
        <v>786.57999999999993</v>
      </c>
      <c r="AY545" s="4">
        <f t="shared" si="118"/>
        <v>559.63100000000009</v>
      </c>
      <c r="AZ545" s="2" t="s">
        <v>897</v>
      </c>
    </row>
    <row r="546" spans="1:52" x14ac:dyDescent="0.25">
      <c r="A546">
        <v>16</v>
      </c>
      <c r="B546" s="2" t="s">
        <v>0</v>
      </c>
      <c r="C546" s="2" t="s">
        <v>727</v>
      </c>
      <c r="D546" s="2">
        <v>2023</v>
      </c>
      <c r="E546" s="2" t="s">
        <v>1</v>
      </c>
      <c r="F546" s="2" t="s">
        <v>2</v>
      </c>
      <c r="G546" s="2" t="s">
        <v>3</v>
      </c>
      <c r="H546" s="2" t="s">
        <v>4</v>
      </c>
      <c r="I546" s="2" t="s">
        <v>761</v>
      </c>
      <c r="J546" s="2" t="s">
        <v>638</v>
      </c>
      <c r="K546" s="2" t="s">
        <v>882</v>
      </c>
      <c r="L546" s="2" t="s">
        <v>837</v>
      </c>
      <c r="M546" s="2" t="s">
        <v>838</v>
      </c>
      <c r="N546" s="2" t="s">
        <v>17</v>
      </c>
      <c r="O546" s="2" t="s">
        <v>18</v>
      </c>
      <c r="P546" s="2" t="s">
        <v>361</v>
      </c>
      <c r="Q546" s="2" t="s">
        <v>362</v>
      </c>
      <c r="R546" s="2" t="s">
        <v>10</v>
      </c>
      <c r="S546" s="2" t="s">
        <v>11</v>
      </c>
      <c r="T546" s="2">
        <v>360</v>
      </c>
      <c r="U546" s="2" t="s">
        <v>651</v>
      </c>
      <c r="V546" s="5">
        <v>49200000</v>
      </c>
      <c r="W546" s="5">
        <v>49200000</v>
      </c>
      <c r="X546" s="6">
        <v>100</v>
      </c>
      <c r="Y546" s="5">
        <v>154840000</v>
      </c>
      <c r="Z546" s="5">
        <v>122740000</v>
      </c>
      <c r="AA546" s="6">
        <v>79.27</v>
      </c>
      <c r="AB546" s="5">
        <v>123100000</v>
      </c>
      <c r="AC546" s="5">
        <v>93100000</v>
      </c>
      <c r="AD546" s="6">
        <v>75.63</v>
      </c>
      <c r="AE546" s="5">
        <v>77800000</v>
      </c>
      <c r="AF546" s="5">
        <v>77800000</v>
      </c>
      <c r="AG546" s="6">
        <v>100</v>
      </c>
      <c r="AH546" s="5">
        <v>107680000</v>
      </c>
      <c r="AI546" s="5">
        <v>0</v>
      </c>
      <c r="AJ546" s="6">
        <v>0</v>
      </c>
      <c r="AK546" s="2" t="s">
        <v>13</v>
      </c>
      <c r="AL546" s="2" t="s">
        <v>13</v>
      </c>
      <c r="AM546" s="2" t="s">
        <v>13</v>
      </c>
      <c r="AN546" s="3">
        <f t="shared" si="107"/>
        <v>49.2</v>
      </c>
      <c r="AO546" s="3">
        <f t="shared" si="108"/>
        <v>49.2</v>
      </c>
      <c r="AP546" s="3">
        <f t="shared" si="109"/>
        <v>154.84</v>
      </c>
      <c r="AQ546" s="3">
        <f t="shared" si="110"/>
        <v>122.74</v>
      </c>
      <c r="AR546" s="3">
        <f t="shared" si="111"/>
        <v>123.1</v>
      </c>
      <c r="AS546" s="3">
        <f t="shared" si="112"/>
        <v>93.1</v>
      </c>
      <c r="AT546" s="3">
        <f t="shared" si="113"/>
        <v>77.8</v>
      </c>
      <c r="AU546" s="3">
        <f t="shared" si="114"/>
        <v>77.8</v>
      </c>
      <c r="AV546" s="3">
        <f t="shared" si="115"/>
        <v>107.68</v>
      </c>
      <c r="AW546" s="3">
        <f t="shared" si="116"/>
        <v>0</v>
      </c>
      <c r="AX546" s="4">
        <f t="shared" si="117"/>
        <v>512.62</v>
      </c>
      <c r="AY546" s="4">
        <f t="shared" si="118"/>
        <v>342.84</v>
      </c>
      <c r="AZ546" s="2" t="s">
        <v>897</v>
      </c>
    </row>
    <row r="547" spans="1:52" x14ac:dyDescent="0.25">
      <c r="A547">
        <v>16</v>
      </c>
      <c r="B547" s="2" t="s">
        <v>0</v>
      </c>
      <c r="C547" s="2" t="s">
        <v>727</v>
      </c>
      <c r="D547" s="2">
        <v>2023</v>
      </c>
      <c r="E547" s="2" t="s">
        <v>1</v>
      </c>
      <c r="F547" s="2" t="s">
        <v>2</v>
      </c>
      <c r="G547" s="2" t="s">
        <v>3</v>
      </c>
      <c r="H547" s="2" t="s">
        <v>4</v>
      </c>
      <c r="I547" s="2" t="s">
        <v>761</v>
      </c>
      <c r="J547" s="2" t="s">
        <v>638</v>
      </c>
      <c r="K547" s="2" t="s">
        <v>882</v>
      </c>
      <c r="L547" s="2" t="s">
        <v>837</v>
      </c>
      <c r="M547" s="2" t="s">
        <v>838</v>
      </c>
      <c r="N547" s="2" t="s">
        <v>6</v>
      </c>
      <c r="O547" s="2" t="s">
        <v>7</v>
      </c>
      <c r="P547" s="2" t="s">
        <v>209</v>
      </c>
      <c r="Q547" s="2" t="s">
        <v>210</v>
      </c>
      <c r="R547" s="2" t="s">
        <v>10</v>
      </c>
      <c r="S547" s="2" t="s">
        <v>11</v>
      </c>
      <c r="T547" s="2">
        <v>460</v>
      </c>
      <c r="U547" s="2" t="s">
        <v>212</v>
      </c>
      <c r="V547" s="5">
        <v>0</v>
      </c>
      <c r="W547" s="5">
        <v>0</v>
      </c>
      <c r="X547" s="6">
        <v>0</v>
      </c>
      <c r="Y547" s="5">
        <v>0</v>
      </c>
      <c r="Z547" s="5">
        <v>0</v>
      </c>
      <c r="AA547" s="6">
        <v>0</v>
      </c>
      <c r="AB547" s="5">
        <v>400000000</v>
      </c>
      <c r="AC547" s="5">
        <v>120771808</v>
      </c>
      <c r="AD547" s="6">
        <v>30.19</v>
      </c>
      <c r="AE547" s="5">
        <v>1529970000</v>
      </c>
      <c r="AF547" s="5">
        <v>1512060444</v>
      </c>
      <c r="AG547" s="6">
        <v>98.83</v>
      </c>
      <c r="AH547" s="5">
        <v>2550000000</v>
      </c>
      <c r="AI547" s="5">
        <v>0</v>
      </c>
      <c r="AJ547" s="6">
        <v>0</v>
      </c>
      <c r="AK547" s="2" t="s">
        <v>13</v>
      </c>
      <c r="AL547" s="2" t="s">
        <v>13</v>
      </c>
      <c r="AM547" s="2" t="s">
        <v>13</v>
      </c>
      <c r="AN547" s="3">
        <f t="shared" si="107"/>
        <v>0</v>
      </c>
      <c r="AO547" s="3">
        <f t="shared" si="108"/>
        <v>0</v>
      </c>
      <c r="AP547" s="3">
        <f t="shared" si="109"/>
        <v>0</v>
      </c>
      <c r="AQ547" s="3">
        <f t="shared" si="110"/>
        <v>0</v>
      </c>
      <c r="AR547" s="3">
        <f t="shared" si="111"/>
        <v>400</v>
      </c>
      <c r="AS547" s="3">
        <f t="shared" si="112"/>
        <v>120.77180799999999</v>
      </c>
      <c r="AT547" s="3">
        <f t="shared" si="113"/>
        <v>1529.97</v>
      </c>
      <c r="AU547" s="3">
        <f t="shared" si="114"/>
        <v>1512.060444</v>
      </c>
      <c r="AV547" s="3">
        <f t="shared" si="115"/>
        <v>2550</v>
      </c>
      <c r="AW547" s="3">
        <f t="shared" si="116"/>
        <v>0</v>
      </c>
      <c r="AX547" s="4">
        <f t="shared" si="117"/>
        <v>4479.97</v>
      </c>
      <c r="AY547" s="4">
        <f t="shared" si="118"/>
        <v>1632.8322519999999</v>
      </c>
      <c r="AZ547" s="2" t="s">
        <v>897</v>
      </c>
    </row>
    <row r="548" spans="1:52" x14ac:dyDescent="0.25">
      <c r="A548">
        <v>16</v>
      </c>
      <c r="B548" s="2" t="s">
        <v>0</v>
      </c>
      <c r="C548" s="2" t="s">
        <v>727</v>
      </c>
      <c r="D548" s="2">
        <v>2023</v>
      </c>
      <c r="E548" s="2" t="s">
        <v>1</v>
      </c>
      <c r="F548" s="2" t="s">
        <v>2</v>
      </c>
      <c r="G548" s="2" t="s">
        <v>3</v>
      </c>
      <c r="H548" s="2" t="s">
        <v>4</v>
      </c>
      <c r="I548" s="2" t="s">
        <v>761</v>
      </c>
      <c r="J548" s="2" t="s">
        <v>638</v>
      </c>
      <c r="K548" s="2" t="s">
        <v>882</v>
      </c>
      <c r="L548" s="2" t="s">
        <v>837</v>
      </c>
      <c r="M548" s="2" t="s">
        <v>838</v>
      </c>
      <c r="N548" s="2" t="s">
        <v>6</v>
      </c>
      <c r="O548" s="2" t="s">
        <v>7</v>
      </c>
      <c r="P548" s="2" t="s">
        <v>28</v>
      </c>
      <c r="Q548" s="2" t="s">
        <v>29</v>
      </c>
      <c r="R548" s="2" t="s">
        <v>10</v>
      </c>
      <c r="S548" s="2" t="s">
        <v>11</v>
      </c>
      <c r="T548" s="2">
        <v>473</v>
      </c>
      <c r="U548" s="2" t="s">
        <v>652</v>
      </c>
      <c r="V548" s="5">
        <v>154010000</v>
      </c>
      <c r="W548" s="5">
        <v>153810000</v>
      </c>
      <c r="X548" s="6">
        <v>99.87</v>
      </c>
      <c r="Y548" s="5">
        <v>238000000</v>
      </c>
      <c r="Z548" s="5">
        <v>237430953</v>
      </c>
      <c r="AA548" s="6">
        <v>99.76</v>
      </c>
      <c r="AB548" s="5">
        <v>210196280</v>
      </c>
      <c r="AC548" s="5">
        <v>206998424</v>
      </c>
      <c r="AD548" s="6">
        <v>98.48</v>
      </c>
      <c r="AE548" s="5">
        <v>171000000</v>
      </c>
      <c r="AF548" s="5">
        <v>171000000</v>
      </c>
      <c r="AG548" s="6">
        <v>100</v>
      </c>
      <c r="AH548" s="5">
        <v>180000000</v>
      </c>
      <c r="AI548" s="5">
        <v>0</v>
      </c>
      <c r="AJ548" s="6">
        <v>0</v>
      </c>
      <c r="AK548" s="2" t="s">
        <v>13</v>
      </c>
      <c r="AL548" s="2" t="s">
        <v>13</v>
      </c>
      <c r="AM548" s="2" t="s">
        <v>13</v>
      </c>
      <c r="AN548" s="3">
        <f t="shared" si="107"/>
        <v>154.01</v>
      </c>
      <c r="AO548" s="3">
        <f t="shared" si="108"/>
        <v>153.81</v>
      </c>
      <c r="AP548" s="3">
        <f t="shared" si="109"/>
        <v>238</v>
      </c>
      <c r="AQ548" s="3">
        <f t="shared" si="110"/>
        <v>237.43095299999999</v>
      </c>
      <c r="AR548" s="3">
        <f t="shared" si="111"/>
        <v>210.19628</v>
      </c>
      <c r="AS548" s="3">
        <f t="shared" si="112"/>
        <v>206.998424</v>
      </c>
      <c r="AT548" s="3">
        <f t="shared" si="113"/>
        <v>171</v>
      </c>
      <c r="AU548" s="3">
        <f t="shared" si="114"/>
        <v>171</v>
      </c>
      <c r="AV548" s="3">
        <f t="shared" si="115"/>
        <v>180</v>
      </c>
      <c r="AW548" s="3">
        <f t="shared" si="116"/>
        <v>0</v>
      </c>
      <c r="AX548" s="4">
        <f t="shared" si="117"/>
        <v>953.20627999999999</v>
      </c>
      <c r="AY548" s="4">
        <f t="shared" si="118"/>
        <v>769.23937699999999</v>
      </c>
      <c r="AZ548" s="2" t="s">
        <v>902</v>
      </c>
    </row>
    <row r="549" spans="1:52" x14ac:dyDescent="0.25">
      <c r="A549">
        <v>16</v>
      </c>
      <c r="B549" s="2" t="s">
        <v>0</v>
      </c>
      <c r="C549" s="2" t="s">
        <v>727</v>
      </c>
      <c r="D549" s="2">
        <v>2023</v>
      </c>
      <c r="E549" s="2" t="s">
        <v>1</v>
      </c>
      <c r="F549" s="2" t="s">
        <v>2</v>
      </c>
      <c r="G549" s="2" t="s">
        <v>3</v>
      </c>
      <c r="H549" s="2" t="s">
        <v>4</v>
      </c>
      <c r="I549" s="2" t="s">
        <v>761</v>
      </c>
      <c r="J549" s="2" t="s">
        <v>638</v>
      </c>
      <c r="K549" s="2" t="s">
        <v>882</v>
      </c>
      <c r="L549" s="2" t="s">
        <v>837</v>
      </c>
      <c r="M549" s="2" t="s">
        <v>838</v>
      </c>
      <c r="N549" s="2" t="s">
        <v>6</v>
      </c>
      <c r="O549" s="2" t="s">
        <v>7</v>
      </c>
      <c r="P549" s="2" t="s">
        <v>8</v>
      </c>
      <c r="Q549" s="2" t="s">
        <v>9</v>
      </c>
      <c r="R549" s="2" t="s">
        <v>10</v>
      </c>
      <c r="S549" s="2" t="s">
        <v>11</v>
      </c>
      <c r="T549" s="2">
        <v>502</v>
      </c>
      <c r="U549" s="2" t="s">
        <v>213</v>
      </c>
      <c r="V549" s="5">
        <v>2306360602</v>
      </c>
      <c r="W549" s="5">
        <v>1940068013</v>
      </c>
      <c r="X549" s="6">
        <v>84.12</v>
      </c>
      <c r="Y549" s="5">
        <v>5351618000</v>
      </c>
      <c r="Z549" s="5">
        <v>5333449904</v>
      </c>
      <c r="AA549" s="6">
        <v>99.66</v>
      </c>
      <c r="AB549" s="5">
        <v>5348254085</v>
      </c>
      <c r="AC549" s="5">
        <v>5216286370</v>
      </c>
      <c r="AD549" s="6">
        <v>97.53</v>
      </c>
      <c r="AE549" s="5">
        <v>2312900000</v>
      </c>
      <c r="AF549" s="5">
        <v>2312738463</v>
      </c>
      <c r="AG549" s="6">
        <v>99.99</v>
      </c>
      <c r="AH549" s="5">
        <v>2390941000</v>
      </c>
      <c r="AI549" s="5">
        <v>0</v>
      </c>
      <c r="AJ549" s="6">
        <v>0</v>
      </c>
      <c r="AK549" s="2" t="s">
        <v>13</v>
      </c>
      <c r="AL549" s="2" t="s">
        <v>13</v>
      </c>
      <c r="AM549" s="2" t="s">
        <v>13</v>
      </c>
      <c r="AN549" s="3">
        <f t="shared" si="107"/>
        <v>2306.3606020000002</v>
      </c>
      <c r="AO549" s="3">
        <f t="shared" si="108"/>
        <v>1940.0680130000001</v>
      </c>
      <c r="AP549" s="3">
        <f t="shared" si="109"/>
        <v>5351.6180000000004</v>
      </c>
      <c r="AQ549" s="3">
        <f t="shared" si="110"/>
        <v>5333.4499040000001</v>
      </c>
      <c r="AR549" s="3">
        <f t="shared" si="111"/>
        <v>5348.2540849999996</v>
      </c>
      <c r="AS549" s="3">
        <f t="shared" si="112"/>
        <v>5216.2863699999998</v>
      </c>
      <c r="AT549" s="3">
        <f t="shared" si="113"/>
        <v>2312.9</v>
      </c>
      <c r="AU549" s="3">
        <f t="shared" si="114"/>
        <v>2312.7384630000001</v>
      </c>
      <c r="AV549" s="3">
        <f t="shared" si="115"/>
        <v>2390.9409999999998</v>
      </c>
      <c r="AW549" s="3">
        <f t="shared" si="116"/>
        <v>0</v>
      </c>
      <c r="AX549" s="4">
        <f t="shared" si="117"/>
        <v>17710.073687</v>
      </c>
      <c r="AY549" s="4">
        <f t="shared" si="118"/>
        <v>14802.542749999999</v>
      </c>
      <c r="AZ549" s="2" t="s">
        <v>897</v>
      </c>
    </row>
    <row r="550" spans="1:52" x14ac:dyDescent="0.25">
      <c r="A550">
        <v>16</v>
      </c>
      <c r="B550" s="2" t="s">
        <v>0</v>
      </c>
      <c r="C550" s="2" t="s">
        <v>727</v>
      </c>
      <c r="D550" s="2">
        <v>2023</v>
      </c>
      <c r="E550" s="2" t="s">
        <v>1</v>
      </c>
      <c r="F550" s="2" t="s">
        <v>2</v>
      </c>
      <c r="G550" s="2" t="s">
        <v>3</v>
      </c>
      <c r="H550" s="2" t="s">
        <v>4</v>
      </c>
      <c r="I550" s="2" t="s">
        <v>762</v>
      </c>
      <c r="J550" s="2" t="s">
        <v>653</v>
      </c>
      <c r="K550" s="2" t="s">
        <v>883</v>
      </c>
      <c r="L550" s="2" t="s">
        <v>843</v>
      </c>
      <c r="M550" s="2" t="s">
        <v>844</v>
      </c>
      <c r="N550" s="2" t="s">
        <v>45</v>
      </c>
      <c r="O550" s="2" t="s">
        <v>46</v>
      </c>
      <c r="P550" s="2" t="s">
        <v>119</v>
      </c>
      <c r="Q550" s="2" t="s">
        <v>120</v>
      </c>
      <c r="R550" s="2" t="s">
        <v>10</v>
      </c>
      <c r="S550" s="2" t="s">
        <v>11</v>
      </c>
      <c r="T550" s="2">
        <v>86</v>
      </c>
      <c r="U550" s="2" t="s">
        <v>654</v>
      </c>
      <c r="V550" s="5">
        <v>3608797467</v>
      </c>
      <c r="W550" s="5">
        <v>3587138916</v>
      </c>
      <c r="X550" s="6">
        <v>99.4</v>
      </c>
      <c r="Y550" s="5">
        <v>7824253000</v>
      </c>
      <c r="Z550" s="5">
        <v>7757578582</v>
      </c>
      <c r="AA550" s="6">
        <v>99.15</v>
      </c>
      <c r="AB550" s="5">
        <v>8743000000</v>
      </c>
      <c r="AC550" s="5">
        <v>8638491325</v>
      </c>
      <c r="AD550" s="6">
        <v>98.8</v>
      </c>
      <c r="AE550" s="5">
        <v>7600963000</v>
      </c>
      <c r="AF550" s="5">
        <v>7597575284</v>
      </c>
      <c r="AG550" s="6">
        <v>99.96</v>
      </c>
      <c r="AH550" s="5">
        <v>8347000000</v>
      </c>
      <c r="AI550" s="5">
        <v>0</v>
      </c>
      <c r="AJ550" s="6">
        <v>0</v>
      </c>
      <c r="AK550" s="2" t="s">
        <v>13</v>
      </c>
      <c r="AL550" s="2" t="s">
        <v>13</v>
      </c>
      <c r="AM550" s="2" t="s">
        <v>13</v>
      </c>
      <c r="AN550" s="3">
        <f t="shared" si="107"/>
        <v>3608.7974669999999</v>
      </c>
      <c r="AO550" s="3">
        <f t="shared" si="108"/>
        <v>3587.1389159999999</v>
      </c>
      <c r="AP550" s="3">
        <f t="shared" si="109"/>
        <v>7824.2529999999997</v>
      </c>
      <c r="AQ550" s="3">
        <f t="shared" si="110"/>
        <v>7757.5785820000001</v>
      </c>
      <c r="AR550" s="3">
        <f t="shared" si="111"/>
        <v>8743</v>
      </c>
      <c r="AS550" s="3">
        <f t="shared" si="112"/>
        <v>8638.4913250000009</v>
      </c>
      <c r="AT550" s="3">
        <f t="shared" si="113"/>
        <v>7600.9629999999997</v>
      </c>
      <c r="AU550" s="3">
        <f t="shared" si="114"/>
        <v>7597.5752839999996</v>
      </c>
      <c r="AV550" s="3">
        <f t="shared" si="115"/>
        <v>8347</v>
      </c>
      <c r="AW550" s="3">
        <f t="shared" si="116"/>
        <v>0</v>
      </c>
      <c r="AX550" s="4">
        <f t="shared" si="117"/>
        <v>36124.013466999997</v>
      </c>
      <c r="AY550" s="4">
        <f t="shared" si="118"/>
        <v>27580.784106999999</v>
      </c>
      <c r="AZ550" s="2" t="s">
        <v>904</v>
      </c>
    </row>
    <row r="551" spans="1:52" x14ac:dyDescent="0.25">
      <c r="A551">
        <v>16</v>
      </c>
      <c r="B551" s="2" t="s">
        <v>0</v>
      </c>
      <c r="C551" s="2" t="s">
        <v>727</v>
      </c>
      <c r="D551" s="2">
        <v>2023</v>
      </c>
      <c r="E551" s="2" t="s">
        <v>1</v>
      </c>
      <c r="F551" s="2" t="s">
        <v>2</v>
      </c>
      <c r="G551" s="2" t="s">
        <v>3</v>
      </c>
      <c r="H551" s="2" t="s">
        <v>4</v>
      </c>
      <c r="I551" s="2" t="s">
        <v>762</v>
      </c>
      <c r="J551" s="2" t="s">
        <v>653</v>
      </c>
      <c r="K551" s="2" t="s">
        <v>883</v>
      </c>
      <c r="L551" s="2" t="s">
        <v>843</v>
      </c>
      <c r="M551" s="2" t="s">
        <v>844</v>
      </c>
      <c r="N551" s="2" t="s">
        <v>45</v>
      </c>
      <c r="O551" s="2" t="s">
        <v>46</v>
      </c>
      <c r="P551" s="2" t="s">
        <v>133</v>
      </c>
      <c r="Q551" s="2" t="s">
        <v>134</v>
      </c>
      <c r="R551" s="2" t="s">
        <v>10</v>
      </c>
      <c r="S551" s="2" t="s">
        <v>11</v>
      </c>
      <c r="T551" s="2">
        <v>96</v>
      </c>
      <c r="U551" s="2" t="s">
        <v>597</v>
      </c>
      <c r="V551" s="5">
        <v>12670040070</v>
      </c>
      <c r="W551" s="5">
        <v>11748533670</v>
      </c>
      <c r="X551" s="6">
        <v>92.73</v>
      </c>
      <c r="Y551" s="5">
        <v>25165104240</v>
      </c>
      <c r="Z551" s="5">
        <v>25018245849</v>
      </c>
      <c r="AA551" s="6">
        <v>99.42</v>
      </c>
      <c r="AB551" s="5">
        <v>33846331339</v>
      </c>
      <c r="AC551" s="5">
        <v>33688807196</v>
      </c>
      <c r="AD551" s="6">
        <v>99.53</v>
      </c>
      <c r="AE551" s="5">
        <v>31243329922</v>
      </c>
      <c r="AF551" s="5">
        <v>31171988021</v>
      </c>
      <c r="AG551" s="6">
        <v>99.77</v>
      </c>
      <c r="AH551" s="5">
        <v>38382000000</v>
      </c>
      <c r="AI551" s="5">
        <v>0</v>
      </c>
      <c r="AJ551" s="6">
        <v>0</v>
      </c>
      <c r="AK551" s="2" t="s">
        <v>13</v>
      </c>
      <c r="AL551" s="2" t="s">
        <v>13</v>
      </c>
      <c r="AM551" s="2" t="s">
        <v>13</v>
      </c>
      <c r="AN551" s="3">
        <f t="shared" si="107"/>
        <v>12670.040069999999</v>
      </c>
      <c r="AO551" s="3">
        <f t="shared" si="108"/>
        <v>11748.533670000001</v>
      </c>
      <c r="AP551" s="3">
        <f t="shared" si="109"/>
        <v>25165.104240000001</v>
      </c>
      <c r="AQ551" s="3">
        <f t="shared" si="110"/>
        <v>25018.245848999999</v>
      </c>
      <c r="AR551" s="3">
        <f t="shared" si="111"/>
        <v>33846.331338999997</v>
      </c>
      <c r="AS551" s="3">
        <f t="shared" si="112"/>
        <v>33688.807196000002</v>
      </c>
      <c r="AT551" s="3">
        <f t="shared" si="113"/>
        <v>31243.329922000001</v>
      </c>
      <c r="AU551" s="3">
        <f t="shared" si="114"/>
        <v>31171.988021000001</v>
      </c>
      <c r="AV551" s="3">
        <f t="shared" si="115"/>
        <v>38382</v>
      </c>
      <c r="AW551" s="3">
        <f t="shared" si="116"/>
        <v>0</v>
      </c>
      <c r="AX551" s="4">
        <f t="shared" si="117"/>
        <v>141306.805571</v>
      </c>
      <c r="AY551" s="4">
        <f t="shared" si="118"/>
        <v>101627.57473600001</v>
      </c>
      <c r="AZ551" s="2" t="s">
        <v>904</v>
      </c>
    </row>
    <row r="552" spans="1:52" x14ac:dyDescent="0.25">
      <c r="A552">
        <v>16</v>
      </c>
      <c r="B552" s="2" t="s">
        <v>0</v>
      </c>
      <c r="C552" s="2" t="s">
        <v>727</v>
      </c>
      <c r="D552" s="2">
        <v>2023</v>
      </c>
      <c r="E552" s="2" t="s">
        <v>1</v>
      </c>
      <c r="F552" s="2" t="s">
        <v>2</v>
      </c>
      <c r="G552" s="2" t="s">
        <v>3</v>
      </c>
      <c r="H552" s="2" t="s">
        <v>4</v>
      </c>
      <c r="I552" s="2" t="s">
        <v>762</v>
      </c>
      <c r="J552" s="2" t="s">
        <v>653</v>
      </c>
      <c r="K552" s="2" t="s">
        <v>883</v>
      </c>
      <c r="L552" s="2" t="s">
        <v>843</v>
      </c>
      <c r="M552" s="2" t="s">
        <v>844</v>
      </c>
      <c r="N552" s="2" t="s">
        <v>45</v>
      </c>
      <c r="O552" s="2" t="s">
        <v>46</v>
      </c>
      <c r="P552" s="2" t="s">
        <v>249</v>
      </c>
      <c r="Q552" s="2" t="s">
        <v>250</v>
      </c>
      <c r="R552" s="2" t="s">
        <v>10</v>
      </c>
      <c r="S552" s="2" t="s">
        <v>11</v>
      </c>
      <c r="T552" s="2">
        <v>103</v>
      </c>
      <c r="U552" s="2" t="s">
        <v>253</v>
      </c>
      <c r="V552" s="5">
        <v>734538000</v>
      </c>
      <c r="W552" s="5">
        <v>734538000</v>
      </c>
      <c r="X552" s="6">
        <v>100</v>
      </c>
      <c r="Y552" s="5">
        <v>1300000000</v>
      </c>
      <c r="Z552" s="5">
        <v>1300000000</v>
      </c>
      <c r="AA552" s="6">
        <v>100</v>
      </c>
      <c r="AB552" s="5">
        <v>1460000000</v>
      </c>
      <c r="AC552" s="5">
        <v>1459999550</v>
      </c>
      <c r="AD552" s="6">
        <v>100</v>
      </c>
      <c r="AE552" s="5">
        <v>1100000000</v>
      </c>
      <c r="AF552" s="5">
        <v>1100000000</v>
      </c>
      <c r="AG552" s="6">
        <v>100</v>
      </c>
      <c r="AH552" s="5">
        <v>1500000000</v>
      </c>
      <c r="AI552" s="5">
        <v>0</v>
      </c>
      <c r="AJ552" s="6">
        <v>0</v>
      </c>
      <c r="AK552" s="2" t="s">
        <v>13</v>
      </c>
      <c r="AL552" s="2" t="s">
        <v>13</v>
      </c>
      <c r="AM552" s="2" t="s">
        <v>13</v>
      </c>
      <c r="AN552" s="3">
        <f t="shared" si="107"/>
        <v>734.53800000000001</v>
      </c>
      <c r="AO552" s="3">
        <f t="shared" si="108"/>
        <v>734.53800000000001</v>
      </c>
      <c r="AP552" s="3">
        <f t="shared" si="109"/>
        <v>1300</v>
      </c>
      <c r="AQ552" s="3">
        <f t="shared" si="110"/>
        <v>1300</v>
      </c>
      <c r="AR552" s="3">
        <f t="shared" si="111"/>
        <v>1460</v>
      </c>
      <c r="AS552" s="3">
        <f t="shared" si="112"/>
        <v>1459.99955</v>
      </c>
      <c r="AT552" s="3">
        <f t="shared" si="113"/>
        <v>1100</v>
      </c>
      <c r="AU552" s="3">
        <f t="shared" si="114"/>
        <v>1100</v>
      </c>
      <c r="AV552" s="3">
        <f t="shared" si="115"/>
        <v>1500</v>
      </c>
      <c r="AW552" s="3">
        <f t="shared" si="116"/>
        <v>0</v>
      </c>
      <c r="AX552" s="4">
        <f t="shared" si="117"/>
        <v>6094.5380000000005</v>
      </c>
      <c r="AY552" s="4">
        <f t="shared" si="118"/>
        <v>4594.53755</v>
      </c>
      <c r="AZ552" s="2" t="s">
        <v>904</v>
      </c>
    </row>
    <row r="553" spans="1:52" x14ac:dyDescent="0.25">
      <c r="A553">
        <v>16</v>
      </c>
      <c r="B553" s="2" t="s">
        <v>0</v>
      </c>
      <c r="C553" s="2" t="s">
        <v>727</v>
      </c>
      <c r="D553" s="2">
        <v>2023</v>
      </c>
      <c r="E553" s="2" t="s">
        <v>1</v>
      </c>
      <c r="F553" s="2" t="s">
        <v>2</v>
      </c>
      <c r="G553" s="2" t="s">
        <v>3</v>
      </c>
      <c r="H553" s="2" t="s">
        <v>4</v>
      </c>
      <c r="I553" s="2" t="s">
        <v>762</v>
      </c>
      <c r="J553" s="2" t="s">
        <v>653</v>
      </c>
      <c r="K553" s="2" t="s">
        <v>883</v>
      </c>
      <c r="L553" s="2" t="s">
        <v>843</v>
      </c>
      <c r="M553" s="2" t="s">
        <v>844</v>
      </c>
      <c r="N553" s="2" t="s">
        <v>45</v>
      </c>
      <c r="O553" s="2" t="s">
        <v>46</v>
      </c>
      <c r="P553" s="2" t="s">
        <v>254</v>
      </c>
      <c r="Q553" s="2" t="s">
        <v>255</v>
      </c>
      <c r="R553" s="2" t="s">
        <v>10</v>
      </c>
      <c r="S553" s="2" t="s">
        <v>11</v>
      </c>
      <c r="T553" s="2">
        <v>139</v>
      </c>
      <c r="U553" s="2" t="s">
        <v>257</v>
      </c>
      <c r="V553" s="5">
        <v>200000000</v>
      </c>
      <c r="W553" s="5">
        <v>143031394</v>
      </c>
      <c r="X553" s="6">
        <v>71.52</v>
      </c>
      <c r="Y553" s="5">
        <v>350000000</v>
      </c>
      <c r="Z553" s="5">
        <v>349775114</v>
      </c>
      <c r="AA553" s="6">
        <v>99.94</v>
      </c>
      <c r="AB553" s="5">
        <v>380000000</v>
      </c>
      <c r="AC553" s="5">
        <v>362693309</v>
      </c>
      <c r="AD553" s="6">
        <v>95.45</v>
      </c>
      <c r="AE553" s="5">
        <v>280000000</v>
      </c>
      <c r="AF553" s="5">
        <v>280000000</v>
      </c>
      <c r="AG553" s="6">
        <v>100</v>
      </c>
      <c r="AH553" s="5">
        <v>320000000</v>
      </c>
      <c r="AI553" s="5">
        <v>0</v>
      </c>
      <c r="AJ553" s="6">
        <v>0</v>
      </c>
      <c r="AK553" s="2" t="s">
        <v>13</v>
      </c>
      <c r="AL553" s="2" t="s">
        <v>13</v>
      </c>
      <c r="AM553" s="2" t="s">
        <v>13</v>
      </c>
      <c r="AN553" s="3">
        <f t="shared" si="107"/>
        <v>200</v>
      </c>
      <c r="AO553" s="3">
        <f t="shared" si="108"/>
        <v>143.03139400000001</v>
      </c>
      <c r="AP553" s="3">
        <f t="shared" si="109"/>
        <v>350</v>
      </c>
      <c r="AQ553" s="3">
        <f t="shared" si="110"/>
        <v>349.77511399999997</v>
      </c>
      <c r="AR553" s="3">
        <f t="shared" si="111"/>
        <v>380</v>
      </c>
      <c r="AS553" s="3">
        <f t="shared" si="112"/>
        <v>362.693309</v>
      </c>
      <c r="AT553" s="3">
        <f t="shared" si="113"/>
        <v>280</v>
      </c>
      <c r="AU553" s="3">
        <f t="shared" si="114"/>
        <v>280</v>
      </c>
      <c r="AV553" s="3">
        <f t="shared" si="115"/>
        <v>320</v>
      </c>
      <c r="AW553" s="3">
        <f t="shared" si="116"/>
        <v>0</v>
      </c>
      <c r="AX553" s="4">
        <f t="shared" si="117"/>
        <v>1530</v>
      </c>
      <c r="AY553" s="4">
        <f t="shared" si="118"/>
        <v>1135.4998169999999</v>
      </c>
      <c r="AZ553" s="2" t="s">
        <v>899</v>
      </c>
    </row>
    <row r="554" spans="1:52" x14ac:dyDescent="0.25">
      <c r="A554">
        <v>16</v>
      </c>
      <c r="B554" s="2" t="s">
        <v>0</v>
      </c>
      <c r="C554" s="2" t="s">
        <v>727</v>
      </c>
      <c r="D554" s="2">
        <v>2023</v>
      </c>
      <c r="E554" s="2" t="s">
        <v>1</v>
      </c>
      <c r="F554" s="2" t="s">
        <v>2</v>
      </c>
      <c r="G554" s="2" t="s">
        <v>3</v>
      </c>
      <c r="H554" s="2" t="s">
        <v>4</v>
      </c>
      <c r="I554" s="2" t="s">
        <v>762</v>
      </c>
      <c r="J554" s="2" t="s">
        <v>653</v>
      </c>
      <c r="K554" s="2" t="s">
        <v>883</v>
      </c>
      <c r="L554" s="2" t="s">
        <v>843</v>
      </c>
      <c r="M554" s="2" t="s">
        <v>844</v>
      </c>
      <c r="N554" s="2" t="s">
        <v>45</v>
      </c>
      <c r="O554" s="2" t="s">
        <v>46</v>
      </c>
      <c r="P554" s="2" t="s">
        <v>229</v>
      </c>
      <c r="Q554" s="2" t="s">
        <v>230</v>
      </c>
      <c r="R554" s="2" t="s">
        <v>10</v>
      </c>
      <c r="S554" s="2" t="s">
        <v>11</v>
      </c>
      <c r="T554" s="2">
        <v>147</v>
      </c>
      <c r="U554" s="2" t="s">
        <v>258</v>
      </c>
      <c r="V554" s="5">
        <v>2753264473</v>
      </c>
      <c r="W554" s="5">
        <v>2752647806</v>
      </c>
      <c r="X554" s="6">
        <v>99.98</v>
      </c>
      <c r="Y554" s="5">
        <v>3789860064</v>
      </c>
      <c r="Z554" s="5">
        <v>3674185121</v>
      </c>
      <c r="AA554" s="6">
        <v>96.95</v>
      </c>
      <c r="AB554" s="5">
        <v>4777028744</v>
      </c>
      <c r="AC554" s="5">
        <v>4763457546</v>
      </c>
      <c r="AD554" s="6">
        <v>99.72</v>
      </c>
      <c r="AE554" s="5">
        <v>3589459472</v>
      </c>
      <c r="AF554" s="5">
        <v>3589456182</v>
      </c>
      <c r="AG554" s="6">
        <v>100</v>
      </c>
      <c r="AH554" s="5">
        <v>4808987000</v>
      </c>
      <c r="AI554" s="5">
        <v>0</v>
      </c>
      <c r="AJ554" s="6">
        <v>0</v>
      </c>
      <c r="AK554" s="2" t="s">
        <v>13</v>
      </c>
      <c r="AL554" s="2" t="s">
        <v>13</v>
      </c>
      <c r="AM554" s="2" t="s">
        <v>13</v>
      </c>
      <c r="AN554" s="3">
        <f t="shared" si="107"/>
        <v>2753.2644730000002</v>
      </c>
      <c r="AO554" s="3">
        <f t="shared" si="108"/>
        <v>2752.6478059999999</v>
      </c>
      <c r="AP554" s="3">
        <f t="shared" si="109"/>
        <v>3789.860064</v>
      </c>
      <c r="AQ554" s="3">
        <f t="shared" si="110"/>
        <v>3674.185121</v>
      </c>
      <c r="AR554" s="3">
        <f t="shared" si="111"/>
        <v>4777.0287440000002</v>
      </c>
      <c r="AS554" s="3">
        <f t="shared" si="112"/>
        <v>4763.4575459999996</v>
      </c>
      <c r="AT554" s="3">
        <f t="shared" si="113"/>
        <v>3589.459472</v>
      </c>
      <c r="AU554" s="3">
        <f t="shared" si="114"/>
        <v>3589.4561819999999</v>
      </c>
      <c r="AV554" s="3">
        <f t="shared" si="115"/>
        <v>4808.9870000000001</v>
      </c>
      <c r="AW554" s="3">
        <f t="shared" si="116"/>
        <v>0</v>
      </c>
      <c r="AX554" s="4">
        <f t="shared" si="117"/>
        <v>19718.599752999999</v>
      </c>
      <c r="AY554" s="4">
        <f t="shared" si="118"/>
        <v>14779.746654999999</v>
      </c>
      <c r="AZ554" s="2" t="s">
        <v>901</v>
      </c>
    </row>
    <row r="555" spans="1:52" x14ac:dyDescent="0.25">
      <c r="A555">
        <v>16</v>
      </c>
      <c r="B555" s="2" t="s">
        <v>0</v>
      </c>
      <c r="C555" s="2" t="s">
        <v>727</v>
      </c>
      <c r="D555" s="2">
        <v>2023</v>
      </c>
      <c r="E555" s="2" t="s">
        <v>1</v>
      </c>
      <c r="F555" s="2" t="s">
        <v>2</v>
      </c>
      <c r="G555" s="2" t="s">
        <v>3</v>
      </c>
      <c r="H555" s="2" t="s">
        <v>4</v>
      </c>
      <c r="I555" s="2" t="s">
        <v>762</v>
      </c>
      <c r="J555" s="2" t="s">
        <v>653</v>
      </c>
      <c r="K555" s="2" t="s">
        <v>883</v>
      </c>
      <c r="L555" s="2" t="s">
        <v>843</v>
      </c>
      <c r="M555" s="2" t="s">
        <v>844</v>
      </c>
      <c r="N555" s="2" t="s">
        <v>45</v>
      </c>
      <c r="O555" s="2" t="s">
        <v>46</v>
      </c>
      <c r="P555" s="2" t="s">
        <v>229</v>
      </c>
      <c r="Q555" s="2" t="s">
        <v>230</v>
      </c>
      <c r="R555" s="2" t="s">
        <v>10</v>
      </c>
      <c r="S555" s="2" t="s">
        <v>11</v>
      </c>
      <c r="T555" s="2">
        <v>150</v>
      </c>
      <c r="U555" s="2" t="s">
        <v>611</v>
      </c>
      <c r="V555" s="5">
        <v>498129400</v>
      </c>
      <c r="W555" s="5">
        <v>497879400</v>
      </c>
      <c r="X555" s="6">
        <v>99.95</v>
      </c>
      <c r="Y555" s="5">
        <v>891271850</v>
      </c>
      <c r="Z555" s="5">
        <v>876441350</v>
      </c>
      <c r="AA555" s="6">
        <v>98.34</v>
      </c>
      <c r="AB555" s="5">
        <v>807058471</v>
      </c>
      <c r="AC555" s="5">
        <v>807058191</v>
      </c>
      <c r="AD555" s="6">
        <v>100</v>
      </c>
      <c r="AE555" s="5">
        <v>946046000</v>
      </c>
      <c r="AF555" s="5">
        <v>946046000</v>
      </c>
      <c r="AG555" s="6">
        <v>100</v>
      </c>
      <c r="AH555" s="5">
        <v>797980000</v>
      </c>
      <c r="AI555" s="5">
        <v>0</v>
      </c>
      <c r="AJ555" s="6">
        <v>0</v>
      </c>
      <c r="AK555" s="2" t="s">
        <v>13</v>
      </c>
      <c r="AL555" s="2" t="s">
        <v>13</v>
      </c>
      <c r="AM555" s="2" t="s">
        <v>13</v>
      </c>
      <c r="AN555" s="3">
        <f t="shared" si="107"/>
        <v>498.12939999999998</v>
      </c>
      <c r="AO555" s="3">
        <f t="shared" si="108"/>
        <v>497.87939999999998</v>
      </c>
      <c r="AP555" s="3">
        <f t="shared" si="109"/>
        <v>891.27184999999997</v>
      </c>
      <c r="AQ555" s="3">
        <f t="shared" si="110"/>
        <v>876.44135000000006</v>
      </c>
      <c r="AR555" s="3">
        <f t="shared" si="111"/>
        <v>807.05847100000005</v>
      </c>
      <c r="AS555" s="3">
        <f t="shared" si="112"/>
        <v>807.05819099999997</v>
      </c>
      <c r="AT555" s="3">
        <f t="shared" si="113"/>
        <v>946.04600000000005</v>
      </c>
      <c r="AU555" s="3">
        <f t="shared" si="114"/>
        <v>946.04600000000005</v>
      </c>
      <c r="AV555" s="3">
        <f t="shared" si="115"/>
        <v>797.98</v>
      </c>
      <c r="AW555" s="3">
        <f t="shared" si="116"/>
        <v>0</v>
      </c>
      <c r="AX555" s="4">
        <f t="shared" si="117"/>
        <v>3940.4857210000005</v>
      </c>
      <c r="AY555" s="4">
        <f t="shared" si="118"/>
        <v>3127.4249410000002</v>
      </c>
      <c r="AZ555" s="2" t="s">
        <v>903</v>
      </c>
    </row>
    <row r="556" spans="1:52" x14ac:dyDescent="0.25">
      <c r="A556">
        <v>16</v>
      </c>
      <c r="B556" s="2" t="s">
        <v>0</v>
      </c>
      <c r="C556" s="2" t="s">
        <v>727</v>
      </c>
      <c r="D556" s="2">
        <v>2023</v>
      </c>
      <c r="E556" s="2" t="s">
        <v>1</v>
      </c>
      <c r="F556" s="2" t="s">
        <v>2</v>
      </c>
      <c r="G556" s="2" t="s">
        <v>3</v>
      </c>
      <c r="H556" s="2" t="s">
        <v>4</v>
      </c>
      <c r="I556" s="2" t="s">
        <v>762</v>
      </c>
      <c r="J556" s="2" t="s">
        <v>653</v>
      </c>
      <c r="K556" s="2" t="s">
        <v>883</v>
      </c>
      <c r="L556" s="2" t="s">
        <v>843</v>
      </c>
      <c r="M556" s="2" t="s">
        <v>844</v>
      </c>
      <c r="N556" s="2" t="s">
        <v>45</v>
      </c>
      <c r="O556" s="2" t="s">
        <v>46</v>
      </c>
      <c r="P556" s="2" t="s">
        <v>229</v>
      </c>
      <c r="Q556" s="2" t="s">
        <v>230</v>
      </c>
      <c r="R556" s="2" t="s">
        <v>10</v>
      </c>
      <c r="S556" s="2" t="s">
        <v>11</v>
      </c>
      <c r="T556" s="2">
        <v>155</v>
      </c>
      <c r="U556" s="2" t="s">
        <v>612</v>
      </c>
      <c r="V556" s="5">
        <v>7241500000</v>
      </c>
      <c r="W556" s="5">
        <v>4677534308</v>
      </c>
      <c r="X556" s="6">
        <v>64.59</v>
      </c>
      <c r="Y556" s="5">
        <v>25472563409</v>
      </c>
      <c r="Z556" s="5">
        <v>24954812611</v>
      </c>
      <c r="AA556" s="6">
        <v>97.97</v>
      </c>
      <c r="AB556" s="5">
        <v>28587480637</v>
      </c>
      <c r="AC556" s="5">
        <v>24293091873</v>
      </c>
      <c r="AD556" s="6">
        <v>84.98</v>
      </c>
      <c r="AE556" s="5">
        <v>29185231849</v>
      </c>
      <c r="AF556" s="5">
        <v>27740989299</v>
      </c>
      <c r="AG556" s="6">
        <v>95.05</v>
      </c>
      <c r="AH556" s="5">
        <v>26772889000</v>
      </c>
      <c r="AI556" s="5">
        <v>0</v>
      </c>
      <c r="AJ556" s="6">
        <v>0</v>
      </c>
      <c r="AK556" s="2" t="s">
        <v>13</v>
      </c>
      <c r="AL556" s="2" t="s">
        <v>13</v>
      </c>
      <c r="AM556" s="2" t="s">
        <v>13</v>
      </c>
      <c r="AN556" s="3">
        <f t="shared" si="107"/>
        <v>7241.5</v>
      </c>
      <c r="AO556" s="3">
        <f t="shared" si="108"/>
        <v>4677.5343080000002</v>
      </c>
      <c r="AP556" s="3">
        <f t="shared" si="109"/>
        <v>25472.563408999999</v>
      </c>
      <c r="AQ556" s="3">
        <f t="shared" si="110"/>
        <v>24954.812611000001</v>
      </c>
      <c r="AR556" s="3">
        <f t="shared" si="111"/>
        <v>28587.480637000001</v>
      </c>
      <c r="AS556" s="3">
        <f t="shared" si="112"/>
        <v>24293.091873000001</v>
      </c>
      <c r="AT556" s="3">
        <f t="shared" si="113"/>
        <v>29185.231849</v>
      </c>
      <c r="AU556" s="3">
        <f t="shared" si="114"/>
        <v>27740.989299000001</v>
      </c>
      <c r="AV556" s="3">
        <f t="shared" si="115"/>
        <v>26772.888999999999</v>
      </c>
      <c r="AW556" s="3">
        <f t="shared" si="116"/>
        <v>0</v>
      </c>
      <c r="AX556" s="4">
        <f t="shared" si="117"/>
        <v>117259.66489499999</v>
      </c>
      <c r="AY556" s="4">
        <f t="shared" si="118"/>
        <v>81666.428091000009</v>
      </c>
      <c r="AZ556" s="2" t="s">
        <v>898</v>
      </c>
    </row>
    <row r="557" spans="1:52" x14ac:dyDescent="0.25">
      <c r="A557">
        <v>16</v>
      </c>
      <c r="B557" s="2" t="s">
        <v>0</v>
      </c>
      <c r="C557" s="2" t="s">
        <v>727</v>
      </c>
      <c r="D557" s="2">
        <v>2023</v>
      </c>
      <c r="E557" s="2" t="s">
        <v>1</v>
      </c>
      <c r="F557" s="2" t="s">
        <v>2</v>
      </c>
      <c r="G557" s="2" t="s">
        <v>3</v>
      </c>
      <c r="H557" s="2" t="s">
        <v>4</v>
      </c>
      <c r="I557" s="2" t="s">
        <v>762</v>
      </c>
      <c r="J557" s="2" t="s">
        <v>653</v>
      </c>
      <c r="K557" s="2" t="s">
        <v>883</v>
      </c>
      <c r="L557" s="2" t="s">
        <v>843</v>
      </c>
      <c r="M557" s="2" t="s">
        <v>844</v>
      </c>
      <c r="N557" s="2" t="s">
        <v>45</v>
      </c>
      <c r="O557" s="2" t="s">
        <v>46</v>
      </c>
      <c r="P557" s="2" t="s">
        <v>229</v>
      </c>
      <c r="Q557" s="2" t="s">
        <v>230</v>
      </c>
      <c r="R557" s="2" t="s">
        <v>10</v>
      </c>
      <c r="S557" s="2" t="s">
        <v>11</v>
      </c>
      <c r="T557" s="2">
        <v>156</v>
      </c>
      <c r="U557" s="2" t="s">
        <v>613</v>
      </c>
      <c r="V557" s="5">
        <v>26879620857</v>
      </c>
      <c r="W557" s="5">
        <v>22876309924</v>
      </c>
      <c r="X557" s="6">
        <v>85.11</v>
      </c>
      <c r="Y557" s="5">
        <v>32136078936</v>
      </c>
      <c r="Z557" s="5">
        <v>30054970329</v>
      </c>
      <c r="AA557" s="6">
        <v>93.52</v>
      </c>
      <c r="AB557" s="5">
        <v>56790987476</v>
      </c>
      <c r="AC557" s="5">
        <v>55479501853</v>
      </c>
      <c r="AD557" s="6">
        <v>97.69</v>
      </c>
      <c r="AE557" s="5">
        <v>76268186277</v>
      </c>
      <c r="AF557" s="5">
        <v>75819048831</v>
      </c>
      <c r="AG557" s="6">
        <v>99.41</v>
      </c>
      <c r="AH557" s="5">
        <v>74124996000</v>
      </c>
      <c r="AI557" s="5">
        <v>0</v>
      </c>
      <c r="AJ557" s="6">
        <v>0</v>
      </c>
      <c r="AK557" s="2" t="s">
        <v>13</v>
      </c>
      <c r="AL557" s="2" t="s">
        <v>13</v>
      </c>
      <c r="AM557" s="2" t="s">
        <v>13</v>
      </c>
      <c r="AN557" s="3">
        <f t="shared" si="107"/>
        <v>26879.620857000002</v>
      </c>
      <c r="AO557" s="3">
        <f t="shared" si="108"/>
        <v>22876.309924000001</v>
      </c>
      <c r="AP557" s="3">
        <f t="shared" si="109"/>
        <v>32136.078936000002</v>
      </c>
      <c r="AQ557" s="3">
        <f t="shared" si="110"/>
        <v>30054.970329</v>
      </c>
      <c r="AR557" s="3">
        <f t="shared" si="111"/>
        <v>56790.987476000002</v>
      </c>
      <c r="AS557" s="3">
        <f t="shared" si="112"/>
        <v>55479.501853000002</v>
      </c>
      <c r="AT557" s="3">
        <f t="shared" si="113"/>
        <v>76268.186277000001</v>
      </c>
      <c r="AU557" s="3">
        <f t="shared" si="114"/>
        <v>75819.048830999993</v>
      </c>
      <c r="AV557" s="3">
        <f t="shared" si="115"/>
        <v>74124.995999999999</v>
      </c>
      <c r="AW557" s="3">
        <f t="shared" si="116"/>
        <v>0</v>
      </c>
      <c r="AX557" s="4">
        <f t="shared" si="117"/>
        <v>266199.86954600003</v>
      </c>
      <c r="AY557" s="4">
        <f t="shared" si="118"/>
        <v>184229.83093699999</v>
      </c>
      <c r="AZ557" s="2" t="s">
        <v>903</v>
      </c>
    </row>
    <row r="558" spans="1:52" x14ac:dyDescent="0.25">
      <c r="A558">
        <v>16</v>
      </c>
      <c r="B558" s="2" t="s">
        <v>0</v>
      </c>
      <c r="C558" s="2" t="s">
        <v>727</v>
      </c>
      <c r="D558" s="2">
        <v>2023</v>
      </c>
      <c r="E558" s="2" t="s">
        <v>1</v>
      </c>
      <c r="F558" s="2" t="s">
        <v>2</v>
      </c>
      <c r="G558" s="2" t="s">
        <v>3</v>
      </c>
      <c r="H558" s="2" t="s">
        <v>4</v>
      </c>
      <c r="I558" s="2" t="s">
        <v>762</v>
      </c>
      <c r="J558" s="2" t="s">
        <v>653</v>
      </c>
      <c r="K558" s="2" t="s">
        <v>883</v>
      </c>
      <c r="L558" s="2" t="s">
        <v>843</v>
      </c>
      <c r="M558" s="2" t="s">
        <v>844</v>
      </c>
      <c r="N558" s="2" t="s">
        <v>45</v>
      </c>
      <c r="O558" s="2" t="s">
        <v>46</v>
      </c>
      <c r="P558" s="2" t="s">
        <v>229</v>
      </c>
      <c r="Q558" s="2" t="s">
        <v>230</v>
      </c>
      <c r="R558" s="2" t="s">
        <v>10</v>
      </c>
      <c r="S558" s="2" t="s">
        <v>11</v>
      </c>
      <c r="T558" s="2">
        <v>158</v>
      </c>
      <c r="U558" s="2" t="s">
        <v>262</v>
      </c>
      <c r="V558" s="5">
        <v>19359351275</v>
      </c>
      <c r="W558" s="5">
        <v>17043786755</v>
      </c>
      <c r="X558" s="6">
        <v>88.04</v>
      </c>
      <c r="Y558" s="5">
        <v>33790970488</v>
      </c>
      <c r="Z558" s="5">
        <v>28185232121</v>
      </c>
      <c r="AA558" s="6">
        <v>83.41</v>
      </c>
      <c r="AB558" s="5">
        <v>20856969973</v>
      </c>
      <c r="AC558" s="5">
        <v>20345773190</v>
      </c>
      <c r="AD558" s="6">
        <v>97.55</v>
      </c>
      <c r="AE558" s="5">
        <v>43088363825</v>
      </c>
      <c r="AF558" s="5">
        <v>41117459969</v>
      </c>
      <c r="AG558" s="6">
        <v>95.43</v>
      </c>
      <c r="AH558" s="5">
        <v>14925396000</v>
      </c>
      <c r="AI558" s="5">
        <v>0</v>
      </c>
      <c r="AJ558" s="6">
        <v>0</v>
      </c>
      <c r="AK558" s="2" t="s">
        <v>13</v>
      </c>
      <c r="AL558" s="2" t="s">
        <v>13</v>
      </c>
      <c r="AM558" s="2" t="s">
        <v>13</v>
      </c>
      <c r="AN558" s="3">
        <f t="shared" si="107"/>
        <v>19359.351275000001</v>
      </c>
      <c r="AO558" s="3">
        <f t="shared" si="108"/>
        <v>17043.786755000001</v>
      </c>
      <c r="AP558" s="3">
        <f t="shared" si="109"/>
        <v>33790.970487999999</v>
      </c>
      <c r="AQ558" s="3">
        <f t="shared" si="110"/>
        <v>28185.232121000001</v>
      </c>
      <c r="AR558" s="3">
        <f t="shared" si="111"/>
        <v>20856.969972999999</v>
      </c>
      <c r="AS558" s="3">
        <f t="shared" si="112"/>
        <v>20345.77319</v>
      </c>
      <c r="AT558" s="3">
        <f t="shared" si="113"/>
        <v>43088.363825</v>
      </c>
      <c r="AU558" s="3">
        <f t="shared" si="114"/>
        <v>41117.459969000003</v>
      </c>
      <c r="AV558" s="3">
        <f t="shared" si="115"/>
        <v>14925.396000000001</v>
      </c>
      <c r="AW558" s="3">
        <f t="shared" si="116"/>
        <v>0</v>
      </c>
      <c r="AX558" s="4">
        <f t="shared" si="117"/>
        <v>132021.051561</v>
      </c>
      <c r="AY558" s="4">
        <f t="shared" si="118"/>
        <v>106692.252035</v>
      </c>
      <c r="AZ558" s="2" t="s">
        <v>903</v>
      </c>
    </row>
    <row r="559" spans="1:52" x14ac:dyDescent="0.25">
      <c r="A559">
        <v>16</v>
      </c>
      <c r="B559" s="2" t="s">
        <v>0</v>
      </c>
      <c r="C559" s="2" t="s">
        <v>727</v>
      </c>
      <c r="D559" s="2">
        <v>2023</v>
      </c>
      <c r="E559" s="2" t="s">
        <v>1</v>
      </c>
      <c r="F559" s="2" t="s">
        <v>2</v>
      </c>
      <c r="G559" s="2" t="s">
        <v>3</v>
      </c>
      <c r="H559" s="2" t="s">
        <v>4</v>
      </c>
      <c r="I559" s="2" t="s">
        <v>762</v>
      </c>
      <c r="J559" s="2" t="s">
        <v>653</v>
      </c>
      <c r="K559" s="2" t="s">
        <v>883</v>
      </c>
      <c r="L559" s="2" t="s">
        <v>843</v>
      </c>
      <c r="M559" s="2" t="s">
        <v>844</v>
      </c>
      <c r="N559" s="2" t="s">
        <v>45</v>
      </c>
      <c r="O559" s="2" t="s">
        <v>46</v>
      </c>
      <c r="P559" s="2" t="s">
        <v>193</v>
      </c>
      <c r="Q559" s="2" t="s">
        <v>194</v>
      </c>
      <c r="R559" s="2" t="s">
        <v>10</v>
      </c>
      <c r="S559" s="2" t="s">
        <v>11</v>
      </c>
      <c r="T559" s="2">
        <v>168</v>
      </c>
      <c r="U559" s="2" t="s">
        <v>265</v>
      </c>
      <c r="V559" s="5">
        <v>707300000</v>
      </c>
      <c r="W559" s="5">
        <v>695856810</v>
      </c>
      <c r="X559" s="6">
        <v>98.38</v>
      </c>
      <c r="Y559" s="5">
        <v>960000000</v>
      </c>
      <c r="Z559" s="5">
        <v>960000000</v>
      </c>
      <c r="AA559" s="6">
        <v>100</v>
      </c>
      <c r="AB559" s="5">
        <v>1100000000</v>
      </c>
      <c r="AC559" s="5">
        <v>1100000000</v>
      </c>
      <c r="AD559" s="6">
        <v>100</v>
      </c>
      <c r="AE559" s="5">
        <v>900000000</v>
      </c>
      <c r="AF559" s="5">
        <v>900000000</v>
      </c>
      <c r="AG559" s="6">
        <v>100</v>
      </c>
      <c r="AH559" s="5">
        <v>1200000000</v>
      </c>
      <c r="AI559" s="5">
        <v>0</v>
      </c>
      <c r="AJ559" s="6">
        <v>0</v>
      </c>
      <c r="AK559" s="2" t="s">
        <v>13</v>
      </c>
      <c r="AL559" s="2" t="s">
        <v>13</v>
      </c>
      <c r="AM559" s="2" t="s">
        <v>13</v>
      </c>
      <c r="AN559" s="3">
        <f t="shared" si="107"/>
        <v>707.3</v>
      </c>
      <c r="AO559" s="3">
        <f t="shared" si="108"/>
        <v>695.85681</v>
      </c>
      <c r="AP559" s="3">
        <f t="shared" si="109"/>
        <v>960</v>
      </c>
      <c r="AQ559" s="3">
        <f t="shared" si="110"/>
        <v>960</v>
      </c>
      <c r="AR559" s="3">
        <f t="shared" si="111"/>
        <v>1100</v>
      </c>
      <c r="AS559" s="3">
        <f t="shared" si="112"/>
        <v>1100</v>
      </c>
      <c r="AT559" s="3">
        <f t="shared" si="113"/>
        <v>900</v>
      </c>
      <c r="AU559" s="3">
        <f t="shared" si="114"/>
        <v>900</v>
      </c>
      <c r="AV559" s="3">
        <f t="shared" si="115"/>
        <v>1200</v>
      </c>
      <c r="AW559" s="3">
        <f t="shared" si="116"/>
        <v>0</v>
      </c>
      <c r="AX559" s="4">
        <f t="shared" si="117"/>
        <v>4867.3</v>
      </c>
      <c r="AY559" s="4">
        <f t="shared" si="118"/>
        <v>3655.8568100000002</v>
      </c>
      <c r="AZ559" s="2" t="s">
        <v>902</v>
      </c>
    </row>
    <row r="560" spans="1:52" x14ac:dyDescent="0.25">
      <c r="A560">
        <v>16</v>
      </c>
      <c r="B560" s="2" t="s">
        <v>0</v>
      </c>
      <c r="C560" s="2" t="s">
        <v>727</v>
      </c>
      <c r="D560" s="2">
        <v>2023</v>
      </c>
      <c r="E560" s="2" t="s">
        <v>1</v>
      </c>
      <c r="F560" s="2" t="s">
        <v>2</v>
      </c>
      <c r="G560" s="2" t="s">
        <v>3</v>
      </c>
      <c r="H560" s="2" t="s">
        <v>4</v>
      </c>
      <c r="I560" s="2" t="s">
        <v>762</v>
      </c>
      <c r="J560" s="2" t="s">
        <v>653</v>
      </c>
      <c r="K560" s="2" t="s">
        <v>883</v>
      </c>
      <c r="L560" s="2" t="s">
        <v>843</v>
      </c>
      <c r="M560" s="2" t="s">
        <v>844</v>
      </c>
      <c r="N560" s="2" t="s">
        <v>17</v>
      </c>
      <c r="O560" s="2" t="s">
        <v>18</v>
      </c>
      <c r="P560" s="2" t="s">
        <v>72</v>
      </c>
      <c r="Q560" s="2" t="s">
        <v>73</v>
      </c>
      <c r="R560" s="2" t="s">
        <v>10</v>
      </c>
      <c r="S560" s="2" t="s">
        <v>11</v>
      </c>
      <c r="T560" s="2">
        <v>324</v>
      </c>
      <c r="U560" s="2" t="s">
        <v>655</v>
      </c>
      <c r="V560" s="5">
        <v>497415000</v>
      </c>
      <c r="W560" s="5">
        <v>470170000</v>
      </c>
      <c r="X560" s="6">
        <v>94.52</v>
      </c>
      <c r="Y560" s="5">
        <v>925136940</v>
      </c>
      <c r="Z560" s="5">
        <v>925135940</v>
      </c>
      <c r="AA560" s="6">
        <v>100</v>
      </c>
      <c r="AB560" s="5">
        <v>600000000</v>
      </c>
      <c r="AC560" s="5">
        <v>598000000</v>
      </c>
      <c r="AD560" s="6">
        <v>99.67</v>
      </c>
      <c r="AE560" s="5">
        <v>500000000</v>
      </c>
      <c r="AF560" s="5">
        <v>500000000</v>
      </c>
      <c r="AG560" s="6">
        <v>100</v>
      </c>
      <c r="AH560" s="5">
        <v>600000000</v>
      </c>
      <c r="AI560" s="5">
        <v>0</v>
      </c>
      <c r="AJ560" s="6">
        <v>0</v>
      </c>
      <c r="AK560" s="2" t="s">
        <v>13</v>
      </c>
      <c r="AL560" s="2" t="s">
        <v>13</v>
      </c>
      <c r="AM560" s="2" t="s">
        <v>13</v>
      </c>
      <c r="AN560" s="3">
        <f t="shared" si="107"/>
        <v>497.41500000000002</v>
      </c>
      <c r="AO560" s="3">
        <f t="shared" si="108"/>
        <v>470.17</v>
      </c>
      <c r="AP560" s="3">
        <f t="shared" si="109"/>
        <v>925.13693999999998</v>
      </c>
      <c r="AQ560" s="3">
        <f t="shared" si="110"/>
        <v>925.13594000000001</v>
      </c>
      <c r="AR560" s="3">
        <f t="shared" si="111"/>
        <v>600</v>
      </c>
      <c r="AS560" s="3">
        <f t="shared" si="112"/>
        <v>598</v>
      </c>
      <c r="AT560" s="3">
        <f t="shared" si="113"/>
        <v>500</v>
      </c>
      <c r="AU560" s="3">
        <f t="shared" si="114"/>
        <v>500</v>
      </c>
      <c r="AV560" s="3">
        <f t="shared" si="115"/>
        <v>600</v>
      </c>
      <c r="AW560" s="3">
        <f t="shared" si="116"/>
        <v>0</v>
      </c>
      <c r="AX560" s="4">
        <f t="shared" si="117"/>
        <v>3122.5519400000003</v>
      </c>
      <c r="AY560" s="4">
        <f t="shared" si="118"/>
        <v>2493.3059400000002</v>
      </c>
      <c r="AZ560" s="2" t="s">
        <v>897</v>
      </c>
    </row>
    <row r="561" spans="1:52" x14ac:dyDescent="0.25">
      <c r="A561">
        <v>16</v>
      </c>
      <c r="B561" s="2" t="s">
        <v>0</v>
      </c>
      <c r="C561" s="2" t="s">
        <v>727</v>
      </c>
      <c r="D561" s="2">
        <v>2023</v>
      </c>
      <c r="E561" s="2" t="s">
        <v>1</v>
      </c>
      <c r="F561" s="2" t="s">
        <v>2</v>
      </c>
      <c r="G561" s="2" t="s">
        <v>3</v>
      </c>
      <c r="H561" s="2" t="s">
        <v>4</v>
      </c>
      <c r="I561" s="2" t="s">
        <v>762</v>
      </c>
      <c r="J561" s="2" t="s">
        <v>653</v>
      </c>
      <c r="K561" s="2" t="s">
        <v>883</v>
      </c>
      <c r="L561" s="2" t="s">
        <v>843</v>
      </c>
      <c r="M561" s="2" t="s">
        <v>844</v>
      </c>
      <c r="N561" s="2" t="s">
        <v>6</v>
      </c>
      <c r="O561" s="2" t="s">
        <v>7</v>
      </c>
      <c r="P561" s="2" t="s">
        <v>8</v>
      </c>
      <c r="Q561" s="2" t="s">
        <v>9</v>
      </c>
      <c r="R561" s="2" t="s">
        <v>10</v>
      </c>
      <c r="S561" s="2" t="s">
        <v>11</v>
      </c>
      <c r="T561" s="2">
        <v>493</v>
      </c>
      <c r="U561" s="2" t="s">
        <v>12</v>
      </c>
      <c r="V561" s="5">
        <v>3670979231</v>
      </c>
      <c r="W561" s="5">
        <v>2899995931</v>
      </c>
      <c r="X561" s="6">
        <v>79</v>
      </c>
      <c r="Y561" s="5">
        <v>17845000000</v>
      </c>
      <c r="Z561" s="5">
        <v>17452348695</v>
      </c>
      <c r="AA561" s="6">
        <v>97.8</v>
      </c>
      <c r="AB561" s="5">
        <v>19370000000</v>
      </c>
      <c r="AC561" s="5">
        <v>18764623305</v>
      </c>
      <c r="AD561" s="6">
        <v>96.87</v>
      </c>
      <c r="AE561" s="5">
        <v>20524780724</v>
      </c>
      <c r="AF561" s="5">
        <v>20517913640</v>
      </c>
      <c r="AG561" s="6">
        <v>99.97</v>
      </c>
      <c r="AH561" s="5">
        <v>24703000000</v>
      </c>
      <c r="AI561" s="5">
        <v>0</v>
      </c>
      <c r="AJ561" s="6">
        <v>0</v>
      </c>
      <c r="AK561" s="2" t="s">
        <v>13</v>
      </c>
      <c r="AL561" s="2" t="s">
        <v>13</v>
      </c>
      <c r="AM561" s="2" t="s">
        <v>13</v>
      </c>
      <c r="AN561" s="3">
        <f t="shared" si="107"/>
        <v>3670.9792309999998</v>
      </c>
      <c r="AO561" s="3">
        <f t="shared" si="108"/>
        <v>2899.9959309999999</v>
      </c>
      <c r="AP561" s="3">
        <f t="shared" si="109"/>
        <v>17845</v>
      </c>
      <c r="AQ561" s="3">
        <f t="shared" si="110"/>
        <v>17452.348695000001</v>
      </c>
      <c r="AR561" s="3">
        <f t="shared" si="111"/>
        <v>19370</v>
      </c>
      <c r="AS561" s="3">
        <f t="shared" si="112"/>
        <v>18764.623305000001</v>
      </c>
      <c r="AT561" s="3">
        <f t="shared" si="113"/>
        <v>20524.780724</v>
      </c>
      <c r="AU561" s="3">
        <f t="shared" si="114"/>
        <v>20517.913639999999</v>
      </c>
      <c r="AV561" s="3">
        <f t="shared" si="115"/>
        <v>24703</v>
      </c>
      <c r="AW561" s="3">
        <f t="shared" si="116"/>
        <v>0</v>
      </c>
      <c r="AX561" s="4">
        <f t="shared" si="117"/>
        <v>86113.759955000001</v>
      </c>
      <c r="AY561" s="4">
        <f t="shared" si="118"/>
        <v>59634.881571000005</v>
      </c>
      <c r="AZ561" s="2" t="s">
        <v>897</v>
      </c>
    </row>
    <row r="562" spans="1:52" x14ac:dyDescent="0.25">
      <c r="A562">
        <v>16</v>
      </c>
      <c r="B562" s="2" t="s">
        <v>0</v>
      </c>
      <c r="C562" s="2" t="s">
        <v>727</v>
      </c>
      <c r="D562" s="2">
        <v>2023</v>
      </c>
      <c r="E562" s="2" t="s">
        <v>1</v>
      </c>
      <c r="F562" s="2" t="s">
        <v>2</v>
      </c>
      <c r="G562" s="2" t="s">
        <v>3</v>
      </c>
      <c r="H562" s="2" t="s">
        <v>4</v>
      </c>
      <c r="I562" s="2" t="s">
        <v>762</v>
      </c>
      <c r="J562" s="2" t="s">
        <v>653</v>
      </c>
      <c r="K562" s="2" t="s">
        <v>883</v>
      </c>
      <c r="L562" s="2" t="s">
        <v>843</v>
      </c>
      <c r="M562" s="2" t="s">
        <v>844</v>
      </c>
      <c r="N562" s="2" t="s">
        <v>6</v>
      </c>
      <c r="O562" s="2" t="s">
        <v>7</v>
      </c>
      <c r="P562" s="2" t="s">
        <v>96</v>
      </c>
      <c r="Q562" s="2" t="s">
        <v>97</v>
      </c>
      <c r="R562" s="2" t="s">
        <v>10</v>
      </c>
      <c r="S562" s="2" t="s">
        <v>11</v>
      </c>
      <c r="T562" s="2">
        <v>603</v>
      </c>
      <c r="U562" s="2" t="s">
        <v>12</v>
      </c>
      <c r="V562" s="5">
        <v>3792876029</v>
      </c>
      <c r="W562" s="5">
        <v>3792741029</v>
      </c>
      <c r="X562" s="6">
        <v>100</v>
      </c>
      <c r="Y562" s="5">
        <v>0</v>
      </c>
      <c r="Z562" s="5">
        <v>0</v>
      </c>
      <c r="AA562" s="6">
        <v>0</v>
      </c>
      <c r="AB562" s="5">
        <v>0</v>
      </c>
      <c r="AC562" s="5">
        <v>0</v>
      </c>
      <c r="AD562" s="6">
        <v>0</v>
      </c>
      <c r="AE562" s="5">
        <v>0</v>
      </c>
      <c r="AF562" s="5">
        <v>0</v>
      </c>
      <c r="AG562" s="6">
        <v>0</v>
      </c>
      <c r="AH562" s="5">
        <v>0</v>
      </c>
      <c r="AI562" s="5">
        <v>0</v>
      </c>
      <c r="AJ562" s="6">
        <v>0</v>
      </c>
      <c r="AK562" s="2" t="s">
        <v>13</v>
      </c>
      <c r="AL562" s="2" t="s">
        <v>13</v>
      </c>
      <c r="AM562" s="2" t="s">
        <v>13</v>
      </c>
      <c r="AN562" s="3">
        <f t="shared" si="107"/>
        <v>3792.876029</v>
      </c>
      <c r="AO562" s="3">
        <f t="shared" si="108"/>
        <v>3792.7410289999998</v>
      </c>
      <c r="AP562" s="3">
        <f t="shared" si="109"/>
        <v>0</v>
      </c>
      <c r="AQ562" s="3">
        <f t="shared" si="110"/>
        <v>0</v>
      </c>
      <c r="AR562" s="3">
        <f t="shared" si="111"/>
        <v>0</v>
      </c>
      <c r="AS562" s="3">
        <f t="shared" si="112"/>
        <v>0</v>
      </c>
      <c r="AT562" s="3">
        <f t="shared" si="113"/>
        <v>0</v>
      </c>
      <c r="AU562" s="3">
        <f t="shared" si="114"/>
        <v>0</v>
      </c>
      <c r="AV562" s="3">
        <f t="shared" si="115"/>
        <v>0</v>
      </c>
      <c r="AW562" s="3">
        <f t="shared" si="116"/>
        <v>0</v>
      </c>
      <c r="AX562" s="4">
        <f t="shared" si="117"/>
        <v>3792.876029</v>
      </c>
      <c r="AY562" s="4">
        <f t="shared" si="118"/>
        <v>3792.7410289999998</v>
      </c>
      <c r="AZ562" s="2" t="s">
        <v>898</v>
      </c>
    </row>
    <row r="563" spans="1:52" x14ac:dyDescent="0.25">
      <c r="A563">
        <v>16</v>
      </c>
      <c r="B563" s="2" t="s">
        <v>0</v>
      </c>
      <c r="C563" s="2" t="s">
        <v>727</v>
      </c>
      <c r="D563" s="2">
        <v>2023</v>
      </c>
      <c r="E563" s="2" t="s">
        <v>1</v>
      </c>
      <c r="F563" s="2" t="s">
        <v>2</v>
      </c>
      <c r="G563" s="2" t="s">
        <v>3</v>
      </c>
      <c r="H563" s="2" t="s">
        <v>4</v>
      </c>
      <c r="I563" s="2" t="s">
        <v>763</v>
      </c>
      <c r="J563" s="2" t="s">
        <v>656</v>
      </c>
      <c r="K563" s="2" t="s">
        <v>884</v>
      </c>
      <c r="L563" s="2" t="s">
        <v>828</v>
      </c>
      <c r="M563" s="2" t="s">
        <v>829</v>
      </c>
      <c r="N563" s="2" t="s">
        <v>6</v>
      </c>
      <c r="O563" s="2" t="s">
        <v>7</v>
      </c>
      <c r="P563" s="2" t="s">
        <v>87</v>
      </c>
      <c r="Q563" s="2" t="s">
        <v>88</v>
      </c>
      <c r="R563" s="2" t="s">
        <v>10</v>
      </c>
      <c r="S563" s="2" t="s">
        <v>11</v>
      </c>
      <c r="T563" s="2">
        <v>433</v>
      </c>
      <c r="U563" s="2" t="s">
        <v>657</v>
      </c>
      <c r="V563" s="5">
        <v>3435424477</v>
      </c>
      <c r="W563" s="5">
        <v>1492786860</v>
      </c>
      <c r="X563" s="6">
        <v>43.45</v>
      </c>
      <c r="Y563" s="5">
        <v>32481338929</v>
      </c>
      <c r="Z563" s="5">
        <v>30620367434</v>
      </c>
      <c r="AA563" s="6">
        <v>94.27</v>
      </c>
      <c r="AB563" s="5">
        <v>42499921000</v>
      </c>
      <c r="AC563" s="5">
        <v>39525251790</v>
      </c>
      <c r="AD563" s="6">
        <v>93</v>
      </c>
      <c r="AE563" s="5">
        <v>30550546000</v>
      </c>
      <c r="AF563" s="5">
        <v>28285198742</v>
      </c>
      <c r="AG563" s="6">
        <v>92.58</v>
      </c>
      <c r="AH563" s="5">
        <v>28030000000</v>
      </c>
      <c r="AI563" s="5">
        <v>0</v>
      </c>
      <c r="AJ563" s="6">
        <v>0</v>
      </c>
      <c r="AK563" s="2" t="s">
        <v>13</v>
      </c>
      <c r="AL563" s="2" t="s">
        <v>13</v>
      </c>
      <c r="AM563" s="2" t="s">
        <v>13</v>
      </c>
      <c r="AN563" s="3">
        <f t="shared" si="107"/>
        <v>3435.424477</v>
      </c>
      <c r="AO563" s="3">
        <f t="shared" si="108"/>
        <v>1492.7868599999999</v>
      </c>
      <c r="AP563" s="3">
        <f t="shared" si="109"/>
        <v>32481.338929000001</v>
      </c>
      <c r="AQ563" s="3">
        <f t="shared" si="110"/>
        <v>30620.367434</v>
      </c>
      <c r="AR563" s="3">
        <f t="shared" si="111"/>
        <v>42499.921000000002</v>
      </c>
      <c r="AS563" s="3">
        <f t="shared" si="112"/>
        <v>39525.251790000002</v>
      </c>
      <c r="AT563" s="3">
        <f t="shared" si="113"/>
        <v>30550.545999999998</v>
      </c>
      <c r="AU563" s="3">
        <f t="shared" si="114"/>
        <v>28285.198742</v>
      </c>
      <c r="AV563" s="3">
        <f t="shared" si="115"/>
        <v>28030</v>
      </c>
      <c r="AW563" s="3">
        <f t="shared" si="116"/>
        <v>0</v>
      </c>
      <c r="AX563" s="4">
        <f t="shared" si="117"/>
        <v>136997.23040599999</v>
      </c>
      <c r="AY563" s="4">
        <f t="shared" si="118"/>
        <v>99923.604825999995</v>
      </c>
      <c r="AZ563" s="2" t="s">
        <v>902</v>
      </c>
    </row>
    <row r="564" spans="1:52" x14ac:dyDescent="0.25">
      <c r="A564">
        <v>16</v>
      </c>
      <c r="B564" s="2" t="s">
        <v>0</v>
      </c>
      <c r="C564" s="2" t="s">
        <v>727</v>
      </c>
      <c r="D564" s="2">
        <v>2023</v>
      </c>
      <c r="E564" s="2" t="s">
        <v>1</v>
      </c>
      <c r="F564" s="2" t="s">
        <v>2</v>
      </c>
      <c r="G564" s="2" t="s">
        <v>3</v>
      </c>
      <c r="H564" s="2" t="s">
        <v>4</v>
      </c>
      <c r="I564" s="2" t="s">
        <v>763</v>
      </c>
      <c r="J564" s="2" t="s">
        <v>656</v>
      </c>
      <c r="K564" s="2" t="s">
        <v>884</v>
      </c>
      <c r="L564" s="2" t="s">
        <v>828</v>
      </c>
      <c r="M564" s="2" t="s">
        <v>829</v>
      </c>
      <c r="N564" s="2" t="s">
        <v>6</v>
      </c>
      <c r="O564" s="2" t="s">
        <v>7</v>
      </c>
      <c r="P564" s="2" t="s">
        <v>209</v>
      </c>
      <c r="Q564" s="2" t="s">
        <v>210</v>
      </c>
      <c r="R564" s="2" t="s">
        <v>10</v>
      </c>
      <c r="S564" s="2" t="s">
        <v>11</v>
      </c>
      <c r="T564" s="2">
        <v>458</v>
      </c>
      <c r="U564" s="2" t="s">
        <v>658</v>
      </c>
      <c r="V564" s="5">
        <v>4708413795</v>
      </c>
      <c r="W564" s="5">
        <v>3984623272</v>
      </c>
      <c r="X564" s="6">
        <v>84.63</v>
      </c>
      <c r="Y564" s="5">
        <v>5257124734</v>
      </c>
      <c r="Z564" s="5">
        <v>4931449018</v>
      </c>
      <c r="AA564" s="6">
        <v>93.81</v>
      </c>
      <c r="AB564" s="5">
        <v>4547170000</v>
      </c>
      <c r="AC564" s="5">
        <v>4362590272</v>
      </c>
      <c r="AD564" s="6">
        <v>95.94</v>
      </c>
      <c r="AE564" s="5">
        <v>3972890000</v>
      </c>
      <c r="AF564" s="5">
        <v>3874106574</v>
      </c>
      <c r="AG564" s="6">
        <v>97.51</v>
      </c>
      <c r="AH564" s="5">
        <v>3468395000</v>
      </c>
      <c r="AI564" s="5">
        <v>0</v>
      </c>
      <c r="AJ564" s="6">
        <v>0</v>
      </c>
      <c r="AK564" s="2" t="s">
        <v>13</v>
      </c>
      <c r="AL564" s="2" t="s">
        <v>13</v>
      </c>
      <c r="AM564" s="2" t="s">
        <v>13</v>
      </c>
      <c r="AN564" s="3">
        <f t="shared" si="107"/>
        <v>4708.4137950000004</v>
      </c>
      <c r="AO564" s="3">
        <f t="shared" si="108"/>
        <v>3984.6232719999998</v>
      </c>
      <c r="AP564" s="3">
        <f t="shared" si="109"/>
        <v>5257.124734</v>
      </c>
      <c r="AQ564" s="3">
        <f t="shared" si="110"/>
        <v>4931.4490180000003</v>
      </c>
      <c r="AR564" s="3">
        <f t="shared" si="111"/>
        <v>4547.17</v>
      </c>
      <c r="AS564" s="3">
        <f t="shared" si="112"/>
        <v>4362.5902720000004</v>
      </c>
      <c r="AT564" s="3">
        <f t="shared" si="113"/>
        <v>3972.89</v>
      </c>
      <c r="AU564" s="3">
        <f t="shared" si="114"/>
        <v>3874.1065739999999</v>
      </c>
      <c r="AV564" s="3">
        <f t="shared" si="115"/>
        <v>3468.395</v>
      </c>
      <c r="AW564" s="3">
        <f t="shared" si="116"/>
        <v>0</v>
      </c>
      <c r="AX564" s="4">
        <f t="shared" si="117"/>
        <v>21953.993529000003</v>
      </c>
      <c r="AY564" s="4">
        <f t="shared" si="118"/>
        <v>17152.769136000003</v>
      </c>
      <c r="AZ564" s="2" t="s">
        <v>897</v>
      </c>
    </row>
    <row r="565" spans="1:52" x14ac:dyDescent="0.25">
      <c r="A565">
        <v>16</v>
      </c>
      <c r="B565" s="2" t="s">
        <v>0</v>
      </c>
      <c r="C565" s="2" t="s">
        <v>727</v>
      </c>
      <c r="D565" s="2">
        <v>2023</v>
      </c>
      <c r="E565" s="2" t="s">
        <v>1</v>
      </c>
      <c r="F565" s="2" t="s">
        <v>2</v>
      </c>
      <c r="G565" s="2" t="s">
        <v>3</v>
      </c>
      <c r="H565" s="2" t="s">
        <v>4</v>
      </c>
      <c r="I565" s="2" t="s">
        <v>763</v>
      </c>
      <c r="J565" s="2" t="s">
        <v>656</v>
      </c>
      <c r="K565" s="2" t="s">
        <v>884</v>
      </c>
      <c r="L565" s="2" t="s">
        <v>828</v>
      </c>
      <c r="M565" s="2" t="s">
        <v>829</v>
      </c>
      <c r="N565" s="2" t="s">
        <v>6</v>
      </c>
      <c r="O565" s="2" t="s">
        <v>7</v>
      </c>
      <c r="P565" s="2" t="s">
        <v>209</v>
      </c>
      <c r="Q565" s="2" t="s">
        <v>210</v>
      </c>
      <c r="R565" s="2" t="s">
        <v>10</v>
      </c>
      <c r="S565" s="2" t="s">
        <v>11</v>
      </c>
      <c r="T565" s="2">
        <v>465</v>
      </c>
      <c r="U565" s="2" t="s">
        <v>659</v>
      </c>
      <c r="V565" s="5">
        <v>600135676</v>
      </c>
      <c r="W565" s="5">
        <v>452015738</v>
      </c>
      <c r="X565" s="6">
        <v>75.319999999999993</v>
      </c>
      <c r="Y565" s="5">
        <v>10744916337</v>
      </c>
      <c r="Z565" s="5">
        <v>10534103632</v>
      </c>
      <c r="AA565" s="6">
        <v>98.04</v>
      </c>
      <c r="AB565" s="5">
        <v>10800000000</v>
      </c>
      <c r="AC565" s="5">
        <v>10725716663</v>
      </c>
      <c r="AD565" s="6">
        <v>99.31</v>
      </c>
      <c r="AE565" s="5">
        <v>7984476000</v>
      </c>
      <c r="AF565" s="5">
        <v>7636776247</v>
      </c>
      <c r="AG565" s="6">
        <v>95.65</v>
      </c>
      <c r="AH565" s="5">
        <v>7865000000</v>
      </c>
      <c r="AI565" s="5">
        <v>0</v>
      </c>
      <c r="AJ565" s="6">
        <v>0</v>
      </c>
      <c r="AK565" s="2" t="s">
        <v>13</v>
      </c>
      <c r="AL565" s="2" t="s">
        <v>13</v>
      </c>
      <c r="AM565" s="2" t="s">
        <v>13</v>
      </c>
      <c r="AN565" s="3">
        <f t="shared" si="107"/>
        <v>600.13567599999999</v>
      </c>
      <c r="AO565" s="3">
        <f t="shared" si="108"/>
        <v>452.015738</v>
      </c>
      <c r="AP565" s="3">
        <f t="shared" si="109"/>
        <v>10744.916337000001</v>
      </c>
      <c r="AQ565" s="3">
        <f t="shared" si="110"/>
        <v>10534.103632</v>
      </c>
      <c r="AR565" s="3">
        <f t="shared" si="111"/>
        <v>10800</v>
      </c>
      <c r="AS565" s="3">
        <f t="shared" si="112"/>
        <v>10725.716662999999</v>
      </c>
      <c r="AT565" s="3">
        <f t="shared" si="113"/>
        <v>7984.4759999999997</v>
      </c>
      <c r="AU565" s="3">
        <f t="shared" si="114"/>
        <v>7636.7762469999998</v>
      </c>
      <c r="AV565" s="3">
        <f t="shared" si="115"/>
        <v>7865</v>
      </c>
      <c r="AW565" s="3">
        <f t="shared" si="116"/>
        <v>0</v>
      </c>
      <c r="AX565" s="4">
        <f t="shared" si="117"/>
        <v>37994.528013000003</v>
      </c>
      <c r="AY565" s="4">
        <f t="shared" si="118"/>
        <v>29348.612280000001</v>
      </c>
      <c r="AZ565" s="2" t="s">
        <v>902</v>
      </c>
    </row>
    <row r="566" spans="1:52" x14ac:dyDescent="0.25">
      <c r="A566">
        <v>16</v>
      </c>
      <c r="B566" s="2" t="s">
        <v>0</v>
      </c>
      <c r="C566" s="2" t="s">
        <v>727</v>
      </c>
      <c r="D566" s="2">
        <v>2023</v>
      </c>
      <c r="E566" s="2" t="s">
        <v>1</v>
      </c>
      <c r="F566" s="2" t="s">
        <v>2</v>
      </c>
      <c r="G566" s="2" t="s">
        <v>3</v>
      </c>
      <c r="H566" s="2" t="s">
        <v>4</v>
      </c>
      <c r="I566" s="2" t="s">
        <v>763</v>
      </c>
      <c r="J566" s="2" t="s">
        <v>656</v>
      </c>
      <c r="K566" s="2" t="s">
        <v>884</v>
      </c>
      <c r="L566" s="2" t="s">
        <v>828</v>
      </c>
      <c r="M566" s="2" t="s">
        <v>829</v>
      </c>
      <c r="N566" s="2" t="s">
        <v>6</v>
      </c>
      <c r="O566" s="2" t="s">
        <v>7</v>
      </c>
      <c r="P566" s="2" t="s">
        <v>8</v>
      </c>
      <c r="Q566" s="2" t="s">
        <v>9</v>
      </c>
      <c r="R566" s="2" t="s">
        <v>10</v>
      </c>
      <c r="S566" s="2" t="s">
        <v>11</v>
      </c>
      <c r="T566" s="2">
        <v>521</v>
      </c>
      <c r="U566" s="2" t="s">
        <v>660</v>
      </c>
      <c r="V566" s="5">
        <v>2535682025</v>
      </c>
      <c r="W566" s="5">
        <v>2368430730</v>
      </c>
      <c r="X566" s="6">
        <v>93.4</v>
      </c>
      <c r="Y566" s="5">
        <v>7101720000</v>
      </c>
      <c r="Z566" s="5">
        <v>6892483196</v>
      </c>
      <c r="AA566" s="6">
        <v>97.05</v>
      </c>
      <c r="AB566" s="5">
        <v>8706531000</v>
      </c>
      <c r="AC566" s="5">
        <v>8629881846</v>
      </c>
      <c r="AD566" s="6">
        <v>99.12</v>
      </c>
      <c r="AE566" s="5">
        <v>6029124000</v>
      </c>
      <c r="AF566" s="5">
        <v>5595616320</v>
      </c>
      <c r="AG566" s="6">
        <v>92.81</v>
      </c>
      <c r="AH566" s="5">
        <v>9057000000</v>
      </c>
      <c r="AI566" s="5">
        <v>0</v>
      </c>
      <c r="AJ566" s="6">
        <v>0</v>
      </c>
      <c r="AK566" s="2" t="s">
        <v>13</v>
      </c>
      <c r="AL566" s="2" t="s">
        <v>13</v>
      </c>
      <c r="AM566" s="2" t="s">
        <v>13</v>
      </c>
      <c r="AN566" s="3">
        <f t="shared" si="107"/>
        <v>2535.6820250000001</v>
      </c>
      <c r="AO566" s="3">
        <f t="shared" si="108"/>
        <v>2368.43073</v>
      </c>
      <c r="AP566" s="3">
        <f t="shared" si="109"/>
        <v>7101.72</v>
      </c>
      <c r="AQ566" s="3">
        <f t="shared" si="110"/>
        <v>6892.4831960000001</v>
      </c>
      <c r="AR566" s="3">
        <f t="shared" si="111"/>
        <v>8706.5310000000009</v>
      </c>
      <c r="AS566" s="3">
        <f t="shared" si="112"/>
        <v>8629.8818460000002</v>
      </c>
      <c r="AT566" s="3">
        <f t="shared" si="113"/>
        <v>6029.1239999999998</v>
      </c>
      <c r="AU566" s="3">
        <f t="shared" si="114"/>
        <v>5595.6163200000001</v>
      </c>
      <c r="AV566" s="3">
        <f t="shared" si="115"/>
        <v>9057</v>
      </c>
      <c r="AW566" s="3">
        <f t="shared" si="116"/>
        <v>0</v>
      </c>
      <c r="AX566" s="4">
        <f t="shared" si="117"/>
        <v>33430.057025000002</v>
      </c>
      <c r="AY566" s="4">
        <f t="shared" si="118"/>
        <v>23486.412092000002</v>
      </c>
      <c r="AZ566" s="2" t="s">
        <v>897</v>
      </c>
    </row>
    <row r="567" spans="1:52" x14ac:dyDescent="0.25">
      <c r="A567">
        <v>16</v>
      </c>
      <c r="B567" s="2" t="s">
        <v>0</v>
      </c>
      <c r="C567" s="2" t="s">
        <v>727</v>
      </c>
      <c r="D567" s="2">
        <v>2023</v>
      </c>
      <c r="E567" s="2" t="s">
        <v>1</v>
      </c>
      <c r="F567" s="2" t="s">
        <v>2</v>
      </c>
      <c r="G567" s="2" t="s">
        <v>3</v>
      </c>
      <c r="H567" s="2" t="s">
        <v>4</v>
      </c>
      <c r="I567" s="2" t="s">
        <v>764</v>
      </c>
      <c r="J567" s="2" t="s">
        <v>661</v>
      </c>
      <c r="K567" s="2" t="s">
        <v>885</v>
      </c>
      <c r="L567" s="2" t="s">
        <v>834</v>
      </c>
      <c r="M567" s="2" t="s">
        <v>835</v>
      </c>
      <c r="N567" s="2" t="s">
        <v>3</v>
      </c>
      <c r="O567" s="2" t="s">
        <v>63</v>
      </c>
      <c r="P567" s="2" t="s">
        <v>64</v>
      </c>
      <c r="Q567" s="2" t="s">
        <v>65</v>
      </c>
      <c r="R567" s="2" t="s">
        <v>10</v>
      </c>
      <c r="S567" s="2" t="s">
        <v>11</v>
      </c>
      <c r="T567" s="2">
        <v>240</v>
      </c>
      <c r="U567" s="2" t="s">
        <v>563</v>
      </c>
      <c r="V567" s="5">
        <v>0</v>
      </c>
      <c r="W567" s="5">
        <v>0</v>
      </c>
      <c r="X567" s="6">
        <v>0</v>
      </c>
      <c r="Y567" s="5">
        <v>4008049000</v>
      </c>
      <c r="Z567" s="5">
        <v>3455608662</v>
      </c>
      <c r="AA567" s="6">
        <v>86.22</v>
      </c>
      <c r="AB567" s="5">
        <v>6742000000</v>
      </c>
      <c r="AC567" s="5">
        <v>6566755000</v>
      </c>
      <c r="AD567" s="6">
        <v>97.4</v>
      </c>
      <c r="AE567" s="5">
        <v>5450000000</v>
      </c>
      <c r="AF567" s="5">
        <v>5438863851</v>
      </c>
      <c r="AG567" s="6">
        <v>99.8</v>
      </c>
      <c r="AH567" s="5">
        <v>3752000000</v>
      </c>
      <c r="AI567" s="5">
        <v>0</v>
      </c>
      <c r="AJ567" s="6">
        <v>0</v>
      </c>
      <c r="AK567" s="2" t="s">
        <v>13</v>
      </c>
      <c r="AL567" s="2" t="s">
        <v>13</v>
      </c>
      <c r="AM567" s="2" t="s">
        <v>13</v>
      </c>
      <c r="AN567" s="3">
        <f t="shared" si="107"/>
        <v>0</v>
      </c>
      <c r="AO567" s="3">
        <f t="shared" si="108"/>
        <v>0</v>
      </c>
      <c r="AP567" s="3">
        <f t="shared" si="109"/>
        <v>4008.049</v>
      </c>
      <c r="AQ567" s="3">
        <f t="shared" si="110"/>
        <v>3455.6086620000001</v>
      </c>
      <c r="AR567" s="3">
        <f t="shared" si="111"/>
        <v>6742</v>
      </c>
      <c r="AS567" s="3">
        <f t="shared" si="112"/>
        <v>6566.7550000000001</v>
      </c>
      <c r="AT567" s="3">
        <f t="shared" si="113"/>
        <v>5450</v>
      </c>
      <c r="AU567" s="3">
        <f t="shared" si="114"/>
        <v>5438.8638510000001</v>
      </c>
      <c r="AV567" s="3">
        <f t="shared" si="115"/>
        <v>3752</v>
      </c>
      <c r="AW567" s="3">
        <f t="shared" si="116"/>
        <v>0</v>
      </c>
      <c r="AX567" s="4">
        <f t="shared" si="117"/>
        <v>19952.048999999999</v>
      </c>
      <c r="AY567" s="4">
        <f t="shared" si="118"/>
        <v>15461.227513</v>
      </c>
      <c r="AZ567" s="2" t="s">
        <v>903</v>
      </c>
    </row>
    <row r="568" spans="1:52" x14ac:dyDescent="0.25">
      <c r="A568">
        <v>16</v>
      </c>
      <c r="B568" s="2" t="s">
        <v>0</v>
      </c>
      <c r="C568" s="2" t="s">
        <v>727</v>
      </c>
      <c r="D568" s="2">
        <v>2023</v>
      </c>
      <c r="E568" s="2" t="s">
        <v>1</v>
      </c>
      <c r="F568" s="2" t="s">
        <v>2</v>
      </c>
      <c r="G568" s="2" t="s">
        <v>3</v>
      </c>
      <c r="H568" s="2" t="s">
        <v>4</v>
      </c>
      <c r="I568" s="2" t="s">
        <v>764</v>
      </c>
      <c r="J568" s="2" t="s">
        <v>661</v>
      </c>
      <c r="K568" s="2" t="s">
        <v>885</v>
      </c>
      <c r="L568" s="2" t="s">
        <v>834</v>
      </c>
      <c r="M568" s="2" t="s">
        <v>835</v>
      </c>
      <c r="N568" s="2" t="s">
        <v>49</v>
      </c>
      <c r="O568" s="2" t="s">
        <v>80</v>
      </c>
      <c r="P568" s="2" t="s">
        <v>81</v>
      </c>
      <c r="Q568" s="2" t="s">
        <v>82</v>
      </c>
      <c r="R568" s="2" t="s">
        <v>10</v>
      </c>
      <c r="S568" s="2" t="s">
        <v>11</v>
      </c>
      <c r="T568" s="2">
        <v>377</v>
      </c>
      <c r="U568" s="2" t="s">
        <v>173</v>
      </c>
      <c r="V568" s="5">
        <v>323268417</v>
      </c>
      <c r="W568" s="5">
        <v>303268417</v>
      </c>
      <c r="X568" s="6">
        <v>93.81</v>
      </c>
      <c r="Y568" s="5">
        <v>12570900327</v>
      </c>
      <c r="Z568" s="5">
        <v>12570900327</v>
      </c>
      <c r="AA568" s="6">
        <v>100</v>
      </c>
      <c r="AB568" s="5">
        <v>10926433117</v>
      </c>
      <c r="AC568" s="5">
        <v>10926433117</v>
      </c>
      <c r="AD568" s="6">
        <v>100</v>
      </c>
      <c r="AE568" s="5">
        <v>9112222000</v>
      </c>
      <c r="AF568" s="5">
        <v>9112222000</v>
      </c>
      <c r="AG568" s="6">
        <v>100</v>
      </c>
      <c r="AH568" s="5">
        <v>1620298500</v>
      </c>
      <c r="AI568" s="5">
        <v>0</v>
      </c>
      <c r="AJ568" s="6">
        <v>0</v>
      </c>
      <c r="AK568" s="2" t="s">
        <v>13</v>
      </c>
      <c r="AL568" s="2" t="s">
        <v>13</v>
      </c>
      <c r="AM568" s="2" t="s">
        <v>13</v>
      </c>
      <c r="AN568" s="3">
        <f t="shared" si="107"/>
        <v>323.268417</v>
      </c>
      <c r="AO568" s="3">
        <f t="shared" si="108"/>
        <v>303.268417</v>
      </c>
      <c r="AP568" s="3">
        <f t="shared" si="109"/>
        <v>12570.900326999999</v>
      </c>
      <c r="AQ568" s="3">
        <f t="shared" si="110"/>
        <v>12570.900326999999</v>
      </c>
      <c r="AR568" s="3">
        <f t="shared" si="111"/>
        <v>10926.433117</v>
      </c>
      <c r="AS568" s="3">
        <f t="shared" si="112"/>
        <v>10926.433117</v>
      </c>
      <c r="AT568" s="3">
        <f t="shared" si="113"/>
        <v>9112.2219999999998</v>
      </c>
      <c r="AU568" s="3">
        <f t="shared" si="114"/>
        <v>9112.2219999999998</v>
      </c>
      <c r="AV568" s="3">
        <f t="shared" si="115"/>
        <v>1620.2985000000001</v>
      </c>
      <c r="AW568" s="3">
        <f t="shared" si="116"/>
        <v>0</v>
      </c>
      <c r="AX568" s="4">
        <f t="shared" si="117"/>
        <v>34553.122360999994</v>
      </c>
      <c r="AY568" s="4">
        <f t="shared" si="118"/>
        <v>32912.823860999997</v>
      </c>
      <c r="AZ568" s="2" t="s">
        <v>903</v>
      </c>
    </row>
    <row r="569" spans="1:52" x14ac:dyDescent="0.25">
      <c r="A569">
        <v>16</v>
      </c>
      <c r="B569" s="2" t="s">
        <v>0</v>
      </c>
      <c r="C569" s="2" t="s">
        <v>727</v>
      </c>
      <c r="D569" s="2">
        <v>2023</v>
      </c>
      <c r="E569" s="2" t="s">
        <v>1</v>
      </c>
      <c r="F569" s="2" t="s">
        <v>2</v>
      </c>
      <c r="G569" s="2" t="s">
        <v>3</v>
      </c>
      <c r="H569" s="2" t="s">
        <v>4</v>
      </c>
      <c r="I569" s="2" t="s">
        <v>764</v>
      </c>
      <c r="J569" s="2" t="s">
        <v>661</v>
      </c>
      <c r="K569" s="2" t="s">
        <v>885</v>
      </c>
      <c r="L569" s="2" t="s">
        <v>834</v>
      </c>
      <c r="M569" s="2" t="s">
        <v>835</v>
      </c>
      <c r="N569" s="2" t="s">
        <v>49</v>
      </c>
      <c r="O569" s="2" t="s">
        <v>80</v>
      </c>
      <c r="P569" s="2" t="s">
        <v>81</v>
      </c>
      <c r="Q569" s="2" t="s">
        <v>82</v>
      </c>
      <c r="R569" s="2" t="s">
        <v>10</v>
      </c>
      <c r="S569" s="2" t="s">
        <v>11</v>
      </c>
      <c r="T569" s="2">
        <v>378</v>
      </c>
      <c r="U569" s="2" t="s">
        <v>567</v>
      </c>
      <c r="V569" s="5">
        <v>45604380702</v>
      </c>
      <c r="W569" s="5">
        <v>39813620070</v>
      </c>
      <c r="X569" s="6">
        <v>87.3</v>
      </c>
      <c r="Y569" s="5">
        <v>113290768007</v>
      </c>
      <c r="Z569" s="5">
        <v>106994330826</v>
      </c>
      <c r="AA569" s="6">
        <v>94.44</v>
      </c>
      <c r="AB569" s="5">
        <v>138691479349</v>
      </c>
      <c r="AC569" s="5">
        <v>133789286759</v>
      </c>
      <c r="AD569" s="6">
        <v>96.47</v>
      </c>
      <c r="AE569" s="5">
        <v>188489282000</v>
      </c>
      <c r="AF569" s="5">
        <v>182220731611</v>
      </c>
      <c r="AG569" s="6">
        <v>96.67</v>
      </c>
      <c r="AH569" s="5">
        <v>106192117500</v>
      </c>
      <c r="AI569" s="5">
        <v>0</v>
      </c>
      <c r="AJ569" s="6">
        <v>0</v>
      </c>
      <c r="AK569" s="2" t="s">
        <v>13</v>
      </c>
      <c r="AL569" s="2" t="s">
        <v>13</v>
      </c>
      <c r="AM569" s="2" t="s">
        <v>13</v>
      </c>
      <c r="AN569" s="3">
        <f t="shared" si="107"/>
        <v>45604.380702000002</v>
      </c>
      <c r="AO569" s="3">
        <f t="shared" si="108"/>
        <v>39813.620069999997</v>
      </c>
      <c r="AP569" s="3">
        <f t="shared" si="109"/>
        <v>113290.76800700001</v>
      </c>
      <c r="AQ569" s="3">
        <f t="shared" si="110"/>
        <v>106994.330826</v>
      </c>
      <c r="AR569" s="3">
        <f t="shared" si="111"/>
        <v>138691.479349</v>
      </c>
      <c r="AS569" s="3">
        <f t="shared" si="112"/>
        <v>133789.28675900001</v>
      </c>
      <c r="AT569" s="3">
        <f t="shared" si="113"/>
        <v>188489.28200000001</v>
      </c>
      <c r="AU569" s="3">
        <f t="shared" si="114"/>
        <v>182220.731611</v>
      </c>
      <c r="AV569" s="3">
        <f t="shared" si="115"/>
        <v>106192.11749999999</v>
      </c>
      <c r="AW569" s="3">
        <f t="shared" si="116"/>
        <v>0</v>
      </c>
      <c r="AX569" s="4">
        <f t="shared" si="117"/>
        <v>592268.02755800006</v>
      </c>
      <c r="AY569" s="4">
        <f t="shared" si="118"/>
        <v>462817.96926599997</v>
      </c>
      <c r="AZ569" s="2" t="s">
        <v>898</v>
      </c>
    </row>
    <row r="570" spans="1:52" x14ac:dyDescent="0.25">
      <c r="A570">
        <v>16</v>
      </c>
      <c r="B570" s="2" t="s">
        <v>0</v>
      </c>
      <c r="C570" s="2" t="s">
        <v>727</v>
      </c>
      <c r="D570" s="2">
        <v>2023</v>
      </c>
      <c r="E570" s="2" t="s">
        <v>1</v>
      </c>
      <c r="F570" s="2" t="s">
        <v>2</v>
      </c>
      <c r="G570" s="2" t="s">
        <v>3</v>
      </c>
      <c r="H570" s="2" t="s">
        <v>4</v>
      </c>
      <c r="I570" s="2" t="s">
        <v>764</v>
      </c>
      <c r="J570" s="2" t="s">
        <v>661</v>
      </c>
      <c r="K570" s="2" t="s">
        <v>885</v>
      </c>
      <c r="L570" s="2" t="s">
        <v>834</v>
      </c>
      <c r="M570" s="2" t="s">
        <v>835</v>
      </c>
      <c r="N570" s="2" t="s">
        <v>49</v>
      </c>
      <c r="O570" s="2" t="s">
        <v>80</v>
      </c>
      <c r="P570" s="2" t="s">
        <v>81</v>
      </c>
      <c r="Q570" s="2" t="s">
        <v>82</v>
      </c>
      <c r="R570" s="2" t="s">
        <v>10</v>
      </c>
      <c r="S570" s="2" t="s">
        <v>11</v>
      </c>
      <c r="T570" s="2">
        <v>383</v>
      </c>
      <c r="U570" s="2" t="s">
        <v>176</v>
      </c>
      <c r="V570" s="5">
        <v>18500000</v>
      </c>
      <c r="W570" s="5">
        <v>18500000</v>
      </c>
      <c r="X570" s="6">
        <v>100</v>
      </c>
      <c r="Y570" s="5">
        <v>129866666</v>
      </c>
      <c r="Z570" s="5">
        <v>129098666</v>
      </c>
      <c r="AA570" s="6">
        <v>99.41</v>
      </c>
      <c r="AB570" s="5">
        <v>186316000</v>
      </c>
      <c r="AC570" s="5">
        <v>186316000</v>
      </c>
      <c r="AD570" s="6">
        <v>100</v>
      </c>
      <c r="AE570" s="5">
        <v>320000000</v>
      </c>
      <c r="AF570" s="5">
        <v>211876500</v>
      </c>
      <c r="AG570" s="6">
        <v>66.209999999999994</v>
      </c>
      <c r="AH570" s="5">
        <v>0</v>
      </c>
      <c r="AI570" s="5">
        <v>0</v>
      </c>
      <c r="AJ570" s="6">
        <v>0</v>
      </c>
      <c r="AK570" s="2" t="s">
        <v>13</v>
      </c>
      <c r="AL570" s="2" t="s">
        <v>13</v>
      </c>
      <c r="AM570" s="2" t="s">
        <v>13</v>
      </c>
      <c r="AN570" s="3">
        <f t="shared" si="107"/>
        <v>18.5</v>
      </c>
      <c r="AO570" s="3">
        <f t="shared" si="108"/>
        <v>18.5</v>
      </c>
      <c r="AP570" s="3">
        <f t="shared" si="109"/>
        <v>129.86666600000001</v>
      </c>
      <c r="AQ570" s="3">
        <f t="shared" si="110"/>
        <v>129.09866600000001</v>
      </c>
      <c r="AR570" s="3">
        <f t="shared" si="111"/>
        <v>186.316</v>
      </c>
      <c r="AS570" s="3">
        <f t="shared" si="112"/>
        <v>186.316</v>
      </c>
      <c r="AT570" s="3">
        <f t="shared" si="113"/>
        <v>320</v>
      </c>
      <c r="AU570" s="3">
        <f t="shared" si="114"/>
        <v>211.87649999999999</v>
      </c>
      <c r="AV570" s="3">
        <f t="shared" si="115"/>
        <v>0</v>
      </c>
      <c r="AW570" s="3">
        <f t="shared" si="116"/>
        <v>0</v>
      </c>
      <c r="AX570" s="4">
        <f t="shared" si="117"/>
        <v>654.68266600000004</v>
      </c>
      <c r="AY570" s="4">
        <f t="shared" si="118"/>
        <v>545.79116599999998</v>
      </c>
      <c r="AZ570" s="2" t="s">
        <v>906</v>
      </c>
    </row>
    <row r="571" spans="1:52" x14ac:dyDescent="0.25">
      <c r="A571">
        <v>16</v>
      </c>
      <c r="B571" s="2" t="s">
        <v>0</v>
      </c>
      <c r="C571" s="2" t="s">
        <v>727</v>
      </c>
      <c r="D571" s="2">
        <v>2023</v>
      </c>
      <c r="E571" s="2" t="s">
        <v>1</v>
      </c>
      <c r="F571" s="2" t="s">
        <v>2</v>
      </c>
      <c r="G571" s="2" t="s">
        <v>3</v>
      </c>
      <c r="H571" s="2" t="s">
        <v>4</v>
      </c>
      <c r="I571" s="2" t="s">
        <v>764</v>
      </c>
      <c r="J571" s="2" t="s">
        <v>661</v>
      </c>
      <c r="K571" s="2" t="s">
        <v>885</v>
      </c>
      <c r="L571" s="2" t="s">
        <v>834</v>
      </c>
      <c r="M571" s="2" t="s">
        <v>835</v>
      </c>
      <c r="N571" s="2" t="s">
        <v>6</v>
      </c>
      <c r="O571" s="2" t="s">
        <v>7</v>
      </c>
      <c r="P571" s="2" t="s">
        <v>8</v>
      </c>
      <c r="Q571" s="2" t="s">
        <v>9</v>
      </c>
      <c r="R571" s="2" t="s">
        <v>10</v>
      </c>
      <c r="S571" s="2" t="s">
        <v>11</v>
      </c>
      <c r="T571" s="2">
        <v>482</v>
      </c>
      <c r="U571" s="2" t="s">
        <v>184</v>
      </c>
      <c r="V571" s="5">
        <v>4400000</v>
      </c>
      <c r="W571" s="5">
        <v>4389015</v>
      </c>
      <c r="X571" s="6">
        <v>99.75</v>
      </c>
      <c r="Y571" s="5">
        <v>141769177</v>
      </c>
      <c r="Z571" s="5">
        <v>114475567</v>
      </c>
      <c r="AA571" s="6">
        <v>80.75</v>
      </c>
      <c r="AB571" s="5">
        <v>362772014</v>
      </c>
      <c r="AC571" s="5">
        <v>293018798</v>
      </c>
      <c r="AD571" s="6">
        <v>80.77</v>
      </c>
      <c r="AE571" s="5">
        <v>760768902</v>
      </c>
      <c r="AF571" s="5">
        <v>627464891</v>
      </c>
      <c r="AG571" s="6">
        <v>82.48</v>
      </c>
      <c r="AH571" s="5">
        <v>0</v>
      </c>
      <c r="AI571" s="5">
        <v>0</v>
      </c>
      <c r="AJ571" s="6">
        <v>0</v>
      </c>
      <c r="AK571" s="2" t="s">
        <v>13</v>
      </c>
      <c r="AL571" s="2" t="s">
        <v>13</v>
      </c>
      <c r="AM571" s="2" t="s">
        <v>13</v>
      </c>
      <c r="AN571" s="3">
        <f t="shared" si="107"/>
        <v>4.4000000000000004</v>
      </c>
      <c r="AO571" s="3">
        <f t="shared" si="108"/>
        <v>4.3890149999999997</v>
      </c>
      <c r="AP571" s="3">
        <f t="shared" si="109"/>
        <v>141.76917700000001</v>
      </c>
      <c r="AQ571" s="3">
        <f t="shared" si="110"/>
        <v>114.475567</v>
      </c>
      <c r="AR571" s="3">
        <f t="shared" si="111"/>
        <v>362.77201400000001</v>
      </c>
      <c r="AS571" s="3">
        <f t="shared" si="112"/>
        <v>293.018798</v>
      </c>
      <c r="AT571" s="3">
        <f t="shared" si="113"/>
        <v>760.76890200000003</v>
      </c>
      <c r="AU571" s="3">
        <f t="shared" si="114"/>
        <v>627.46489099999997</v>
      </c>
      <c r="AV571" s="3">
        <f t="shared" si="115"/>
        <v>0</v>
      </c>
      <c r="AW571" s="3">
        <f t="shared" si="116"/>
        <v>0</v>
      </c>
      <c r="AX571" s="4">
        <f t="shared" si="117"/>
        <v>1269.7100930000001</v>
      </c>
      <c r="AY571" s="4">
        <f t="shared" si="118"/>
        <v>1039.3482709999998</v>
      </c>
      <c r="AZ571" s="2" t="s">
        <v>897</v>
      </c>
    </row>
    <row r="572" spans="1:52" x14ac:dyDescent="0.25">
      <c r="A572">
        <v>16</v>
      </c>
      <c r="B572" s="2" t="s">
        <v>0</v>
      </c>
      <c r="C572" s="2" t="s">
        <v>727</v>
      </c>
      <c r="D572" s="2">
        <v>2023</v>
      </c>
      <c r="E572" s="2" t="s">
        <v>1</v>
      </c>
      <c r="F572" s="2" t="s">
        <v>2</v>
      </c>
      <c r="G572" s="2" t="s">
        <v>3</v>
      </c>
      <c r="H572" s="2" t="s">
        <v>4</v>
      </c>
      <c r="I572" s="2" t="s">
        <v>764</v>
      </c>
      <c r="J572" s="2" t="s">
        <v>661</v>
      </c>
      <c r="K572" s="2" t="s">
        <v>885</v>
      </c>
      <c r="L572" s="2" t="s">
        <v>834</v>
      </c>
      <c r="M572" s="2" t="s">
        <v>835</v>
      </c>
      <c r="N572" s="2" t="s">
        <v>6</v>
      </c>
      <c r="O572" s="2" t="s">
        <v>7</v>
      </c>
      <c r="P572" s="2" t="s">
        <v>8</v>
      </c>
      <c r="Q572" s="2" t="s">
        <v>9</v>
      </c>
      <c r="R572" s="2" t="s">
        <v>10</v>
      </c>
      <c r="S572" s="2" t="s">
        <v>11</v>
      </c>
      <c r="T572" s="2">
        <v>483</v>
      </c>
      <c r="U572" s="2" t="s">
        <v>185</v>
      </c>
      <c r="V572" s="5">
        <v>7372661389</v>
      </c>
      <c r="W572" s="5">
        <v>5798838117</v>
      </c>
      <c r="X572" s="6">
        <v>78.650000000000006</v>
      </c>
      <c r="Y572" s="5">
        <v>23820335823</v>
      </c>
      <c r="Z572" s="5">
        <v>22273684546</v>
      </c>
      <c r="AA572" s="6">
        <v>93.51</v>
      </c>
      <c r="AB572" s="5">
        <v>28579842986</v>
      </c>
      <c r="AC572" s="5">
        <v>28203004087</v>
      </c>
      <c r="AD572" s="6">
        <v>98.68</v>
      </c>
      <c r="AE572" s="5">
        <v>30977411098</v>
      </c>
      <c r="AF572" s="5">
        <v>30234767940</v>
      </c>
      <c r="AG572" s="6">
        <v>97.6</v>
      </c>
      <c r="AH572" s="5">
        <v>35686419000</v>
      </c>
      <c r="AI572" s="5">
        <v>0</v>
      </c>
      <c r="AJ572" s="6">
        <v>0</v>
      </c>
      <c r="AK572" s="2" t="s">
        <v>13</v>
      </c>
      <c r="AL572" s="2" t="s">
        <v>13</v>
      </c>
      <c r="AM572" s="2" t="s">
        <v>13</v>
      </c>
      <c r="AN572" s="3">
        <f t="shared" si="107"/>
        <v>7372.6613889999999</v>
      </c>
      <c r="AO572" s="3">
        <f t="shared" si="108"/>
        <v>5798.8381170000002</v>
      </c>
      <c r="AP572" s="3">
        <f t="shared" si="109"/>
        <v>23820.335823000001</v>
      </c>
      <c r="AQ572" s="3">
        <f t="shared" si="110"/>
        <v>22273.684546</v>
      </c>
      <c r="AR572" s="3">
        <f t="shared" si="111"/>
        <v>28579.842986</v>
      </c>
      <c r="AS572" s="3">
        <f t="shared" si="112"/>
        <v>28203.004087000001</v>
      </c>
      <c r="AT572" s="3">
        <f t="shared" si="113"/>
        <v>30977.411098</v>
      </c>
      <c r="AU572" s="3">
        <f t="shared" si="114"/>
        <v>30234.767940000002</v>
      </c>
      <c r="AV572" s="3">
        <f t="shared" si="115"/>
        <v>35686.419000000002</v>
      </c>
      <c r="AW572" s="3">
        <f t="shared" si="116"/>
        <v>0</v>
      </c>
      <c r="AX572" s="4">
        <f t="shared" si="117"/>
        <v>126436.670296</v>
      </c>
      <c r="AY572" s="4">
        <f t="shared" si="118"/>
        <v>86510.29469000001</v>
      </c>
      <c r="AZ572" s="2" t="s">
        <v>897</v>
      </c>
    </row>
    <row r="573" spans="1:52" x14ac:dyDescent="0.25">
      <c r="A573">
        <v>16</v>
      </c>
      <c r="B573" s="2" t="s">
        <v>0</v>
      </c>
      <c r="C573" s="2" t="s">
        <v>727</v>
      </c>
      <c r="D573" s="2">
        <v>2023</v>
      </c>
      <c r="E573" s="2" t="s">
        <v>1</v>
      </c>
      <c r="F573" s="2" t="s">
        <v>2</v>
      </c>
      <c r="G573" s="2" t="s">
        <v>3</v>
      </c>
      <c r="H573" s="2" t="s">
        <v>4</v>
      </c>
      <c r="I573" s="2" t="s">
        <v>765</v>
      </c>
      <c r="J573" s="2" t="s">
        <v>662</v>
      </c>
      <c r="K573" s="2" t="s">
        <v>886</v>
      </c>
      <c r="L573" s="2" t="s">
        <v>840</v>
      </c>
      <c r="M573" s="2" t="s">
        <v>841</v>
      </c>
      <c r="N573" s="2" t="s">
        <v>45</v>
      </c>
      <c r="O573" s="2" t="s">
        <v>46</v>
      </c>
      <c r="P573" s="2" t="s">
        <v>45</v>
      </c>
      <c r="Q573" s="2" t="s">
        <v>160</v>
      </c>
      <c r="R573" s="2" t="s">
        <v>10</v>
      </c>
      <c r="S573" s="2" t="s">
        <v>11</v>
      </c>
      <c r="T573" s="2">
        <v>5</v>
      </c>
      <c r="U573" s="2" t="s">
        <v>663</v>
      </c>
      <c r="V573" s="5">
        <v>400000000</v>
      </c>
      <c r="W573" s="5">
        <v>400000000</v>
      </c>
      <c r="X573" s="6">
        <v>100</v>
      </c>
      <c r="Y573" s="5">
        <v>100000000</v>
      </c>
      <c r="Z573" s="5">
        <v>100000000</v>
      </c>
      <c r="AA573" s="6">
        <v>100</v>
      </c>
      <c r="AB573" s="5">
        <v>900000000</v>
      </c>
      <c r="AC573" s="5">
        <v>900000000</v>
      </c>
      <c r="AD573" s="6">
        <v>100</v>
      </c>
      <c r="AE573" s="5">
        <v>1500000000</v>
      </c>
      <c r="AF573" s="5">
        <v>500000000</v>
      </c>
      <c r="AG573" s="6">
        <v>33.33</v>
      </c>
      <c r="AH573" s="5">
        <v>1500000000</v>
      </c>
      <c r="AI573" s="5">
        <v>0</v>
      </c>
      <c r="AJ573" s="6">
        <v>0</v>
      </c>
      <c r="AK573" s="2" t="s">
        <v>13</v>
      </c>
      <c r="AL573" s="2" t="s">
        <v>13</v>
      </c>
      <c r="AM573" s="2" t="s">
        <v>13</v>
      </c>
      <c r="AN573" s="3">
        <f t="shared" si="107"/>
        <v>400</v>
      </c>
      <c r="AO573" s="3">
        <f t="shared" si="108"/>
        <v>400</v>
      </c>
      <c r="AP573" s="3">
        <f t="shared" si="109"/>
        <v>100</v>
      </c>
      <c r="AQ573" s="3">
        <f t="shared" si="110"/>
        <v>100</v>
      </c>
      <c r="AR573" s="3">
        <f t="shared" si="111"/>
        <v>900</v>
      </c>
      <c r="AS573" s="3">
        <f t="shared" si="112"/>
        <v>900</v>
      </c>
      <c r="AT573" s="3">
        <f t="shared" si="113"/>
        <v>1500</v>
      </c>
      <c r="AU573" s="3">
        <f t="shared" si="114"/>
        <v>500</v>
      </c>
      <c r="AV573" s="3">
        <f t="shared" si="115"/>
        <v>1500</v>
      </c>
      <c r="AW573" s="3">
        <f t="shared" si="116"/>
        <v>0</v>
      </c>
      <c r="AX573" s="4">
        <f t="shared" si="117"/>
        <v>4400</v>
      </c>
      <c r="AY573" s="4">
        <f t="shared" si="118"/>
        <v>1900</v>
      </c>
      <c r="AZ573" s="2" t="s">
        <v>901</v>
      </c>
    </row>
    <row r="574" spans="1:52" x14ac:dyDescent="0.25">
      <c r="A574">
        <v>16</v>
      </c>
      <c r="B574" s="2" t="s">
        <v>0</v>
      </c>
      <c r="C574" s="2" t="s">
        <v>727</v>
      </c>
      <c r="D574" s="2">
        <v>2023</v>
      </c>
      <c r="E574" s="2" t="s">
        <v>1</v>
      </c>
      <c r="F574" s="2" t="s">
        <v>2</v>
      </c>
      <c r="G574" s="2" t="s">
        <v>3</v>
      </c>
      <c r="H574" s="2" t="s">
        <v>4</v>
      </c>
      <c r="I574" s="2" t="s">
        <v>765</v>
      </c>
      <c r="J574" s="2" t="s">
        <v>662</v>
      </c>
      <c r="K574" s="2" t="s">
        <v>886</v>
      </c>
      <c r="L574" s="2" t="s">
        <v>840</v>
      </c>
      <c r="M574" s="2" t="s">
        <v>841</v>
      </c>
      <c r="N574" s="2" t="s">
        <v>3</v>
      </c>
      <c r="O574" s="2" t="s">
        <v>63</v>
      </c>
      <c r="P574" s="2" t="s">
        <v>236</v>
      </c>
      <c r="Q574" s="2" t="s">
        <v>237</v>
      </c>
      <c r="R574" s="2" t="s">
        <v>10</v>
      </c>
      <c r="S574" s="2" t="s">
        <v>11</v>
      </c>
      <c r="T574" s="2">
        <v>278</v>
      </c>
      <c r="U574" s="2" t="s">
        <v>664</v>
      </c>
      <c r="V574" s="5">
        <v>4695060721</v>
      </c>
      <c r="W574" s="5">
        <v>3197786117</v>
      </c>
      <c r="X574" s="6">
        <v>68.11</v>
      </c>
      <c r="Y574" s="5">
        <v>6894681000</v>
      </c>
      <c r="Z574" s="5">
        <v>4755580417</v>
      </c>
      <c r="AA574" s="6">
        <v>68.97</v>
      </c>
      <c r="AB574" s="5">
        <v>11802786000</v>
      </c>
      <c r="AC574" s="5">
        <v>11258542843</v>
      </c>
      <c r="AD574" s="6">
        <v>95.39</v>
      </c>
      <c r="AE574" s="5">
        <v>11510614000</v>
      </c>
      <c r="AF574" s="5">
        <v>2975432589</v>
      </c>
      <c r="AG574" s="6">
        <v>25.85</v>
      </c>
      <c r="AH574" s="5">
        <v>13308935000</v>
      </c>
      <c r="AI574" s="5">
        <v>0</v>
      </c>
      <c r="AJ574" s="6">
        <v>0</v>
      </c>
      <c r="AK574" s="2" t="s">
        <v>13</v>
      </c>
      <c r="AL574" s="2" t="s">
        <v>13</v>
      </c>
      <c r="AM574" s="2" t="s">
        <v>13</v>
      </c>
      <c r="AN574" s="3">
        <f t="shared" si="107"/>
        <v>4695.0607209999998</v>
      </c>
      <c r="AO574" s="3">
        <f t="shared" si="108"/>
        <v>3197.7861170000001</v>
      </c>
      <c r="AP574" s="3">
        <f t="shared" si="109"/>
        <v>6894.6809999999996</v>
      </c>
      <c r="AQ574" s="3">
        <f t="shared" si="110"/>
        <v>4755.5804170000001</v>
      </c>
      <c r="AR574" s="3">
        <f t="shared" si="111"/>
        <v>11802.786</v>
      </c>
      <c r="AS574" s="3">
        <f t="shared" si="112"/>
        <v>11258.542842999999</v>
      </c>
      <c r="AT574" s="3">
        <f t="shared" si="113"/>
        <v>11510.614</v>
      </c>
      <c r="AU574" s="3">
        <f t="shared" si="114"/>
        <v>2975.432589</v>
      </c>
      <c r="AV574" s="3">
        <f t="shared" si="115"/>
        <v>13308.934999999999</v>
      </c>
      <c r="AW574" s="3">
        <f t="shared" si="116"/>
        <v>0</v>
      </c>
      <c r="AX574" s="4">
        <f t="shared" si="117"/>
        <v>48212.076720999998</v>
      </c>
      <c r="AY574" s="4">
        <f t="shared" si="118"/>
        <v>22187.341966</v>
      </c>
      <c r="AZ574" s="2" t="s">
        <v>903</v>
      </c>
    </row>
    <row r="575" spans="1:52" x14ac:dyDescent="0.25">
      <c r="A575">
        <v>16</v>
      </c>
      <c r="B575" s="2" t="s">
        <v>0</v>
      </c>
      <c r="C575" s="2" t="s">
        <v>727</v>
      </c>
      <c r="D575" s="2">
        <v>2023</v>
      </c>
      <c r="E575" s="2" t="s">
        <v>1</v>
      </c>
      <c r="F575" s="2" t="s">
        <v>2</v>
      </c>
      <c r="G575" s="2" t="s">
        <v>3</v>
      </c>
      <c r="H575" s="2" t="s">
        <v>4</v>
      </c>
      <c r="I575" s="2" t="s">
        <v>765</v>
      </c>
      <c r="J575" s="2" t="s">
        <v>662</v>
      </c>
      <c r="K575" s="2" t="s">
        <v>886</v>
      </c>
      <c r="L575" s="2" t="s">
        <v>840</v>
      </c>
      <c r="M575" s="2" t="s">
        <v>841</v>
      </c>
      <c r="N575" s="2" t="s">
        <v>3</v>
      </c>
      <c r="O575" s="2" t="s">
        <v>63</v>
      </c>
      <c r="P575" s="2" t="s">
        <v>412</v>
      </c>
      <c r="Q575" s="2" t="s">
        <v>413</v>
      </c>
      <c r="R575" s="2" t="s">
        <v>10</v>
      </c>
      <c r="S575" s="2" t="s">
        <v>11</v>
      </c>
      <c r="T575" s="2">
        <v>289</v>
      </c>
      <c r="U575" s="2" t="s">
        <v>665</v>
      </c>
      <c r="V575" s="5">
        <v>65000000</v>
      </c>
      <c r="W575" s="5">
        <v>65000000</v>
      </c>
      <c r="X575" s="6">
        <v>100</v>
      </c>
      <c r="Y575" s="5">
        <v>294780000</v>
      </c>
      <c r="Z575" s="5">
        <v>269025000</v>
      </c>
      <c r="AA575" s="6">
        <v>91.26</v>
      </c>
      <c r="AB575" s="5">
        <v>698242797</v>
      </c>
      <c r="AC575" s="5">
        <v>682802647</v>
      </c>
      <c r="AD575" s="6">
        <v>97.79</v>
      </c>
      <c r="AE575" s="5">
        <v>383000000</v>
      </c>
      <c r="AF575" s="5">
        <v>380066100</v>
      </c>
      <c r="AG575" s="6">
        <v>99.23</v>
      </c>
      <c r="AH575" s="5">
        <v>558182000</v>
      </c>
      <c r="AI575" s="5">
        <v>0</v>
      </c>
      <c r="AJ575" s="6">
        <v>0</v>
      </c>
      <c r="AK575" s="2" t="s">
        <v>13</v>
      </c>
      <c r="AL575" s="2" t="s">
        <v>13</v>
      </c>
      <c r="AM575" s="2" t="s">
        <v>13</v>
      </c>
      <c r="AN575" s="3">
        <f t="shared" si="107"/>
        <v>65</v>
      </c>
      <c r="AO575" s="3">
        <f t="shared" si="108"/>
        <v>65</v>
      </c>
      <c r="AP575" s="3">
        <f t="shared" si="109"/>
        <v>294.77999999999997</v>
      </c>
      <c r="AQ575" s="3">
        <f t="shared" si="110"/>
        <v>269.02499999999998</v>
      </c>
      <c r="AR575" s="3">
        <f t="shared" si="111"/>
        <v>698.242797</v>
      </c>
      <c r="AS575" s="3">
        <f t="shared" si="112"/>
        <v>682.80264699999998</v>
      </c>
      <c r="AT575" s="3">
        <f t="shared" si="113"/>
        <v>383</v>
      </c>
      <c r="AU575" s="3">
        <f t="shared" si="114"/>
        <v>380.06610000000001</v>
      </c>
      <c r="AV575" s="3">
        <f t="shared" si="115"/>
        <v>558.18200000000002</v>
      </c>
      <c r="AW575" s="3">
        <f t="shared" si="116"/>
        <v>0</v>
      </c>
      <c r="AX575" s="4">
        <f t="shared" si="117"/>
        <v>1999.2047970000001</v>
      </c>
      <c r="AY575" s="4">
        <f t="shared" si="118"/>
        <v>1396.8937470000001</v>
      </c>
      <c r="AZ575" s="2" t="s">
        <v>903</v>
      </c>
    </row>
    <row r="576" spans="1:52" x14ac:dyDescent="0.25">
      <c r="A576">
        <v>16</v>
      </c>
      <c r="B576" s="2" t="s">
        <v>0</v>
      </c>
      <c r="C576" s="2" t="s">
        <v>727</v>
      </c>
      <c r="D576" s="2">
        <v>2023</v>
      </c>
      <c r="E576" s="2" t="s">
        <v>1</v>
      </c>
      <c r="F576" s="2" t="s">
        <v>2</v>
      </c>
      <c r="G576" s="2" t="s">
        <v>3</v>
      </c>
      <c r="H576" s="2" t="s">
        <v>4</v>
      </c>
      <c r="I576" s="2" t="s">
        <v>765</v>
      </c>
      <c r="J576" s="2" t="s">
        <v>662</v>
      </c>
      <c r="K576" s="2" t="s">
        <v>886</v>
      </c>
      <c r="L576" s="2" t="s">
        <v>840</v>
      </c>
      <c r="M576" s="2" t="s">
        <v>841</v>
      </c>
      <c r="N576" s="2" t="s">
        <v>3</v>
      </c>
      <c r="O576" s="2" t="s">
        <v>63</v>
      </c>
      <c r="P576" s="2" t="s">
        <v>412</v>
      </c>
      <c r="Q576" s="2" t="s">
        <v>413</v>
      </c>
      <c r="R576" s="2" t="s">
        <v>10</v>
      </c>
      <c r="S576" s="2" t="s">
        <v>11</v>
      </c>
      <c r="T576" s="2">
        <v>291</v>
      </c>
      <c r="U576" s="2" t="s">
        <v>666</v>
      </c>
      <c r="V576" s="5">
        <v>459020881</v>
      </c>
      <c r="W576" s="5">
        <v>18296931</v>
      </c>
      <c r="X576" s="6">
        <v>3.99</v>
      </c>
      <c r="Y576" s="5">
        <v>300000000</v>
      </c>
      <c r="Z576" s="5">
        <v>292588538</v>
      </c>
      <c r="AA576" s="6">
        <v>97.53</v>
      </c>
      <c r="AB576" s="5">
        <v>145685367</v>
      </c>
      <c r="AC576" s="5">
        <v>145685366</v>
      </c>
      <c r="AD576" s="6">
        <v>100</v>
      </c>
      <c r="AE576" s="5">
        <v>0</v>
      </c>
      <c r="AF576" s="5">
        <v>0</v>
      </c>
      <c r="AG576" s="6">
        <v>0</v>
      </c>
      <c r="AH576" s="5">
        <v>0</v>
      </c>
      <c r="AI576" s="5">
        <v>0</v>
      </c>
      <c r="AJ576" s="6">
        <v>0</v>
      </c>
      <c r="AK576" s="2" t="s">
        <v>13</v>
      </c>
      <c r="AL576" s="2" t="s">
        <v>13</v>
      </c>
      <c r="AM576" s="2" t="s">
        <v>13</v>
      </c>
      <c r="AN576" s="3">
        <f t="shared" si="107"/>
        <v>459.02088099999997</v>
      </c>
      <c r="AO576" s="3">
        <f t="shared" si="108"/>
        <v>18.296931000000001</v>
      </c>
      <c r="AP576" s="3">
        <f t="shared" si="109"/>
        <v>300</v>
      </c>
      <c r="AQ576" s="3">
        <f t="shared" si="110"/>
        <v>292.58853800000003</v>
      </c>
      <c r="AR576" s="3">
        <f t="shared" si="111"/>
        <v>145.68536700000001</v>
      </c>
      <c r="AS576" s="3">
        <f t="shared" si="112"/>
        <v>145.68536599999999</v>
      </c>
      <c r="AT576" s="3">
        <f t="shared" si="113"/>
        <v>0</v>
      </c>
      <c r="AU576" s="3">
        <f t="shared" si="114"/>
        <v>0</v>
      </c>
      <c r="AV576" s="3">
        <f t="shared" si="115"/>
        <v>0</v>
      </c>
      <c r="AW576" s="3">
        <f t="shared" si="116"/>
        <v>0</v>
      </c>
      <c r="AX576" s="4">
        <f t="shared" si="117"/>
        <v>904.70624799999996</v>
      </c>
      <c r="AY576" s="4">
        <f t="shared" si="118"/>
        <v>456.57083500000005</v>
      </c>
      <c r="AZ576" s="2" t="s">
        <v>909</v>
      </c>
    </row>
    <row r="577" spans="1:52" x14ac:dyDescent="0.25">
      <c r="A577">
        <v>16</v>
      </c>
      <c r="B577" s="2" t="s">
        <v>0</v>
      </c>
      <c r="C577" s="2" t="s">
        <v>727</v>
      </c>
      <c r="D577" s="2">
        <v>2023</v>
      </c>
      <c r="E577" s="2" t="s">
        <v>1</v>
      </c>
      <c r="F577" s="2" t="s">
        <v>2</v>
      </c>
      <c r="G577" s="2" t="s">
        <v>3</v>
      </c>
      <c r="H577" s="2" t="s">
        <v>4</v>
      </c>
      <c r="I577" s="2" t="s">
        <v>765</v>
      </c>
      <c r="J577" s="2" t="s">
        <v>662</v>
      </c>
      <c r="K577" s="2" t="s">
        <v>886</v>
      </c>
      <c r="L577" s="2" t="s">
        <v>840</v>
      </c>
      <c r="M577" s="2" t="s">
        <v>841</v>
      </c>
      <c r="N577" s="2" t="s">
        <v>3</v>
      </c>
      <c r="O577" s="2" t="s">
        <v>63</v>
      </c>
      <c r="P577" s="2" t="s">
        <v>412</v>
      </c>
      <c r="Q577" s="2" t="s">
        <v>413</v>
      </c>
      <c r="R577" s="2" t="s">
        <v>10</v>
      </c>
      <c r="S577" s="2" t="s">
        <v>11</v>
      </c>
      <c r="T577" s="2">
        <v>292</v>
      </c>
      <c r="U577" s="2" t="s">
        <v>667</v>
      </c>
      <c r="V577" s="5">
        <v>4795972691</v>
      </c>
      <c r="W577" s="5">
        <v>4190140300</v>
      </c>
      <c r="X577" s="6">
        <v>87.37</v>
      </c>
      <c r="Y577" s="5">
        <v>35299994666</v>
      </c>
      <c r="Z577" s="5">
        <v>30323247574</v>
      </c>
      <c r="AA577" s="6">
        <v>85.9</v>
      </c>
      <c r="AB577" s="5">
        <v>51529116927</v>
      </c>
      <c r="AC577" s="5">
        <v>47345572077</v>
      </c>
      <c r="AD577" s="6">
        <v>91.88</v>
      </c>
      <c r="AE577" s="5">
        <v>17731731672</v>
      </c>
      <c r="AF577" s="5">
        <v>11922819432</v>
      </c>
      <c r="AG577" s="6">
        <v>67.239999999999995</v>
      </c>
      <c r="AH577" s="5">
        <v>26721519000</v>
      </c>
      <c r="AI577" s="5">
        <v>0</v>
      </c>
      <c r="AJ577" s="6">
        <v>0</v>
      </c>
      <c r="AK577" s="2" t="s">
        <v>13</v>
      </c>
      <c r="AL577" s="2" t="s">
        <v>13</v>
      </c>
      <c r="AM577" s="2" t="s">
        <v>13</v>
      </c>
      <c r="AN577" s="3">
        <f t="shared" si="107"/>
        <v>4795.9726909999999</v>
      </c>
      <c r="AO577" s="3">
        <f t="shared" si="108"/>
        <v>4190.1403</v>
      </c>
      <c r="AP577" s="3">
        <f t="shared" si="109"/>
        <v>35299.994665999999</v>
      </c>
      <c r="AQ577" s="3">
        <f t="shared" si="110"/>
        <v>30323.247574000001</v>
      </c>
      <c r="AR577" s="3">
        <f t="shared" si="111"/>
        <v>51529.116927000003</v>
      </c>
      <c r="AS577" s="3">
        <f t="shared" si="112"/>
        <v>47345.572076999997</v>
      </c>
      <c r="AT577" s="3">
        <f t="shared" si="113"/>
        <v>17731.731672000002</v>
      </c>
      <c r="AU577" s="3">
        <f t="shared" si="114"/>
        <v>11922.819432</v>
      </c>
      <c r="AV577" s="3">
        <f t="shared" si="115"/>
        <v>26721.519</v>
      </c>
      <c r="AW577" s="3">
        <f t="shared" si="116"/>
        <v>0</v>
      </c>
      <c r="AX577" s="4">
        <f t="shared" si="117"/>
        <v>136078.33495600001</v>
      </c>
      <c r="AY577" s="4">
        <f t="shared" si="118"/>
        <v>93781.779383000001</v>
      </c>
      <c r="AZ577" s="2" t="s">
        <v>903</v>
      </c>
    </row>
    <row r="578" spans="1:52" x14ac:dyDescent="0.25">
      <c r="A578">
        <v>16</v>
      </c>
      <c r="B578" s="2" t="s">
        <v>0</v>
      </c>
      <c r="C578" s="2" t="s">
        <v>727</v>
      </c>
      <c r="D578" s="2">
        <v>2023</v>
      </c>
      <c r="E578" s="2" t="s">
        <v>1</v>
      </c>
      <c r="F578" s="2" t="s">
        <v>2</v>
      </c>
      <c r="G578" s="2" t="s">
        <v>3</v>
      </c>
      <c r="H578" s="2" t="s">
        <v>4</v>
      </c>
      <c r="I578" s="2" t="s">
        <v>765</v>
      </c>
      <c r="J578" s="2" t="s">
        <v>662</v>
      </c>
      <c r="K578" s="2" t="s">
        <v>886</v>
      </c>
      <c r="L578" s="2" t="s">
        <v>840</v>
      </c>
      <c r="M578" s="2" t="s">
        <v>841</v>
      </c>
      <c r="N578" s="2" t="s">
        <v>3</v>
      </c>
      <c r="O578" s="2" t="s">
        <v>63</v>
      </c>
      <c r="P578" s="2" t="s">
        <v>412</v>
      </c>
      <c r="Q578" s="2" t="s">
        <v>413</v>
      </c>
      <c r="R578" s="2" t="s">
        <v>10</v>
      </c>
      <c r="S578" s="2" t="s">
        <v>11</v>
      </c>
      <c r="T578" s="2">
        <v>293</v>
      </c>
      <c r="U578" s="2" t="s">
        <v>668</v>
      </c>
      <c r="V578" s="5">
        <v>46997980069</v>
      </c>
      <c r="W578" s="5">
        <v>6043936100</v>
      </c>
      <c r="X578" s="6">
        <v>12.86</v>
      </c>
      <c r="Y578" s="5">
        <v>41811454000</v>
      </c>
      <c r="Z578" s="5">
        <v>30669134924</v>
      </c>
      <c r="AA578" s="6">
        <v>73.349999999999994</v>
      </c>
      <c r="AB578" s="5">
        <v>13132629121</v>
      </c>
      <c r="AC578" s="5">
        <v>11079401704</v>
      </c>
      <c r="AD578" s="6">
        <v>84.37</v>
      </c>
      <c r="AE578" s="5">
        <v>26876078689</v>
      </c>
      <c r="AF578" s="5">
        <v>15951209679</v>
      </c>
      <c r="AG578" s="6">
        <v>59.35</v>
      </c>
      <c r="AH578" s="5">
        <v>18027092000</v>
      </c>
      <c r="AI578" s="5">
        <v>0</v>
      </c>
      <c r="AJ578" s="6">
        <v>0</v>
      </c>
      <c r="AK578" s="2" t="s">
        <v>13</v>
      </c>
      <c r="AL578" s="2" t="s">
        <v>13</v>
      </c>
      <c r="AM578" s="2" t="s">
        <v>13</v>
      </c>
      <c r="AN578" s="3">
        <f t="shared" si="107"/>
        <v>46997.980068999997</v>
      </c>
      <c r="AO578" s="3">
        <f t="shared" si="108"/>
        <v>6043.9360999999999</v>
      </c>
      <c r="AP578" s="3">
        <f t="shared" si="109"/>
        <v>41811.453999999998</v>
      </c>
      <c r="AQ578" s="3">
        <f t="shared" si="110"/>
        <v>30669.134924000002</v>
      </c>
      <c r="AR578" s="3">
        <f t="shared" si="111"/>
        <v>13132.629121</v>
      </c>
      <c r="AS578" s="3">
        <f t="shared" si="112"/>
        <v>11079.401704</v>
      </c>
      <c r="AT578" s="3">
        <f t="shared" si="113"/>
        <v>26876.078689000002</v>
      </c>
      <c r="AU578" s="3">
        <f t="shared" si="114"/>
        <v>15951.209679</v>
      </c>
      <c r="AV578" s="3">
        <f t="shared" si="115"/>
        <v>18027.092000000001</v>
      </c>
      <c r="AW578" s="3">
        <f t="shared" si="116"/>
        <v>0</v>
      </c>
      <c r="AX578" s="4">
        <f t="shared" si="117"/>
        <v>146845.23387900001</v>
      </c>
      <c r="AY578" s="4">
        <f t="shared" si="118"/>
        <v>63743.682407000008</v>
      </c>
      <c r="AZ578" s="2" t="s">
        <v>903</v>
      </c>
    </row>
    <row r="579" spans="1:52" x14ac:dyDescent="0.25">
      <c r="A579">
        <v>16</v>
      </c>
      <c r="B579" s="2" t="s">
        <v>0</v>
      </c>
      <c r="C579" s="2" t="s">
        <v>727</v>
      </c>
      <c r="D579" s="2">
        <v>2023</v>
      </c>
      <c r="E579" s="2" t="s">
        <v>1</v>
      </c>
      <c r="F579" s="2" t="s">
        <v>2</v>
      </c>
      <c r="G579" s="2" t="s">
        <v>3</v>
      </c>
      <c r="H579" s="2" t="s">
        <v>4</v>
      </c>
      <c r="I579" s="2" t="s">
        <v>765</v>
      </c>
      <c r="J579" s="2" t="s">
        <v>662</v>
      </c>
      <c r="K579" s="2" t="s">
        <v>886</v>
      </c>
      <c r="L579" s="2" t="s">
        <v>840</v>
      </c>
      <c r="M579" s="2" t="s">
        <v>841</v>
      </c>
      <c r="N579" s="2" t="s">
        <v>3</v>
      </c>
      <c r="O579" s="2" t="s">
        <v>63</v>
      </c>
      <c r="P579" s="2" t="s">
        <v>412</v>
      </c>
      <c r="Q579" s="2" t="s">
        <v>413</v>
      </c>
      <c r="R579" s="2" t="s">
        <v>10</v>
      </c>
      <c r="S579" s="2" t="s">
        <v>11</v>
      </c>
      <c r="T579" s="2">
        <v>294</v>
      </c>
      <c r="U579" s="2" t="s">
        <v>669</v>
      </c>
      <c r="V579" s="5">
        <v>9694199669</v>
      </c>
      <c r="W579" s="5">
        <v>9521817042</v>
      </c>
      <c r="X579" s="6">
        <v>98.22</v>
      </c>
      <c r="Y579" s="5">
        <v>16930562000</v>
      </c>
      <c r="Z579" s="5">
        <v>16758584570</v>
      </c>
      <c r="AA579" s="6">
        <v>98.98</v>
      </c>
      <c r="AB579" s="5">
        <v>22046111082</v>
      </c>
      <c r="AC579" s="5">
        <v>22045792187</v>
      </c>
      <c r="AD579" s="6">
        <v>100</v>
      </c>
      <c r="AE579" s="5">
        <v>31372359311</v>
      </c>
      <c r="AF579" s="5">
        <v>31372359311</v>
      </c>
      <c r="AG579" s="6">
        <v>100</v>
      </c>
      <c r="AH579" s="5">
        <v>36259726000</v>
      </c>
      <c r="AI579" s="5">
        <v>0</v>
      </c>
      <c r="AJ579" s="6">
        <v>0</v>
      </c>
      <c r="AK579" s="2" t="s">
        <v>13</v>
      </c>
      <c r="AL579" s="2" t="s">
        <v>13</v>
      </c>
      <c r="AM579" s="2" t="s">
        <v>13</v>
      </c>
      <c r="AN579" s="3">
        <f t="shared" ref="AN579:AN642" si="119">V579 / 1000000</f>
        <v>9694.1996689999996</v>
      </c>
      <c r="AO579" s="3">
        <f t="shared" ref="AO579:AO642" si="120">W579 / 1000000</f>
        <v>9521.8170420000006</v>
      </c>
      <c r="AP579" s="3">
        <f t="shared" ref="AP579:AP642" si="121">Y579  / 1000000</f>
        <v>16930.562000000002</v>
      </c>
      <c r="AQ579" s="3">
        <f t="shared" ref="AQ579:AQ642" si="122">Z579  / 1000000</f>
        <v>16758.584569999999</v>
      </c>
      <c r="AR579" s="3">
        <f t="shared" ref="AR579:AR642" si="123">AB579  / 1000000</f>
        <v>22046.111081999999</v>
      </c>
      <c r="AS579" s="3">
        <f t="shared" ref="AS579:AS642" si="124">AC579  / 1000000</f>
        <v>22045.792186999999</v>
      </c>
      <c r="AT579" s="3">
        <f t="shared" ref="AT579:AT642" si="125">AE579  / 1000000</f>
        <v>31372.359311</v>
      </c>
      <c r="AU579" s="3">
        <f t="shared" ref="AU579:AU642" si="126">AF579  / 1000000</f>
        <v>31372.359311</v>
      </c>
      <c r="AV579" s="3">
        <f t="shared" ref="AV579:AV642" si="127">AH579  / 1000000</f>
        <v>36259.726000000002</v>
      </c>
      <c r="AW579" s="3">
        <f t="shared" ref="AW579:AW642" si="128">AI579  / 1000000</f>
        <v>0</v>
      </c>
      <c r="AX579" s="4">
        <f t="shared" ref="AX579:AX642" si="129">AN579+AP579+AR579+AT579+AV579</f>
        <v>116302.95806199999</v>
      </c>
      <c r="AY579" s="4">
        <f t="shared" ref="AY579:AY642" si="130">AO579+AQ579+AS579+AU579+AW579</f>
        <v>79698.553110000008</v>
      </c>
      <c r="AZ579" s="2" t="s">
        <v>903</v>
      </c>
    </row>
    <row r="580" spans="1:52" x14ac:dyDescent="0.25">
      <c r="A580">
        <v>16</v>
      </c>
      <c r="B580" s="2" t="s">
        <v>0</v>
      </c>
      <c r="C580" s="2" t="s">
        <v>727</v>
      </c>
      <c r="D580" s="2">
        <v>2023</v>
      </c>
      <c r="E580" s="2" t="s">
        <v>1</v>
      </c>
      <c r="F580" s="2" t="s">
        <v>2</v>
      </c>
      <c r="G580" s="2" t="s">
        <v>3</v>
      </c>
      <c r="H580" s="2" t="s">
        <v>4</v>
      </c>
      <c r="I580" s="2" t="s">
        <v>765</v>
      </c>
      <c r="J580" s="2" t="s">
        <v>662</v>
      </c>
      <c r="K580" s="2" t="s">
        <v>886</v>
      </c>
      <c r="L580" s="2" t="s">
        <v>840</v>
      </c>
      <c r="M580" s="2" t="s">
        <v>841</v>
      </c>
      <c r="N580" s="2" t="s">
        <v>3</v>
      </c>
      <c r="O580" s="2" t="s">
        <v>63</v>
      </c>
      <c r="P580" s="2" t="s">
        <v>412</v>
      </c>
      <c r="Q580" s="2" t="s">
        <v>413</v>
      </c>
      <c r="R580" s="2" t="s">
        <v>10</v>
      </c>
      <c r="S580" s="2" t="s">
        <v>11</v>
      </c>
      <c r="T580" s="2">
        <v>295</v>
      </c>
      <c r="U580" s="2" t="s">
        <v>670</v>
      </c>
      <c r="V580" s="5">
        <v>11036860247</v>
      </c>
      <c r="W580" s="5">
        <v>9914433212</v>
      </c>
      <c r="X580" s="6">
        <v>89.83</v>
      </c>
      <c r="Y580" s="5">
        <v>20906724664</v>
      </c>
      <c r="Z580" s="5">
        <v>19861809322</v>
      </c>
      <c r="AA580" s="6">
        <v>95</v>
      </c>
      <c r="AB580" s="5">
        <v>28977779643</v>
      </c>
      <c r="AC580" s="5">
        <v>25271637897</v>
      </c>
      <c r="AD580" s="6">
        <v>87.21</v>
      </c>
      <c r="AE580" s="5">
        <v>10987807461</v>
      </c>
      <c r="AF580" s="5">
        <v>9674973003</v>
      </c>
      <c r="AG580" s="6">
        <v>88.05</v>
      </c>
      <c r="AH580" s="5">
        <v>47883296000</v>
      </c>
      <c r="AI580" s="5">
        <v>0</v>
      </c>
      <c r="AJ580" s="6">
        <v>0</v>
      </c>
      <c r="AK580" s="2" t="s">
        <v>13</v>
      </c>
      <c r="AL580" s="2" t="s">
        <v>13</v>
      </c>
      <c r="AM580" s="2" t="s">
        <v>13</v>
      </c>
      <c r="AN580" s="3">
        <f t="shared" si="119"/>
        <v>11036.860247000001</v>
      </c>
      <c r="AO580" s="3">
        <f t="shared" si="120"/>
        <v>9914.4332119999999</v>
      </c>
      <c r="AP580" s="3">
        <f t="shared" si="121"/>
        <v>20906.724664000001</v>
      </c>
      <c r="AQ580" s="3">
        <f t="shared" si="122"/>
        <v>19861.809322000001</v>
      </c>
      <c r="AR580" s="3">
        <f t="shared" si="123"/>
        <v>28977.779643000002</v>
      </c>
      <c r="AS580" s="3">
        <f t="shared" si="124"/>
        <v>25271.637897000001</v>
      </c>
      <c r="AT580" s="3">
        <f t="shared" si="125"/>
        <v>10987.807461</v>
      </c>
      <c r="AU580" s="3">
        <f t="shared" si="126"/>
        <v>9674.9730029999992</v>
      </c>
      <c r="AV580" s="3">
        <f t="shared" si="127"/>
        <v>47883.296000000002</v>
      </c>
      <c r="AW580" s="3">
        <f t="shared" si="128"/>
        <v>0</v>
      </c>
      <c r="AX580" s="4">
        <f t="shared" si="129"/>
        <v>119792.46801500001</v>
      </c>
      <c r="AY580" s="4">
        <f t="shared" si="130"/>
        <v>64722.853433999997</v>
      </c>
      <c r="AZ580" s="2" t="s">
        <v>909</v>
      </c>
    </row>
    <row r="581" spans="1:52" x14ac:dyDescent="0.25">
      <c r="A581">
        <v>16</v>
      </c>
      <c r="B581" s="2" t="s">
        <v>0</v>
      </c>
      <c r="C581" s="2" t="s">
        <v>727</v>
      </c>
      <c r="D581" s="2">
        <v>2023</v>
      </c>
      <c r="E581" s="2" t="s">
        <v>1</v>
      </c>
      <c r="F581" s="2" t="s">
        <v>2</v>
      </c>
      <c r="G581" s="2" t="s">
        <v>3</v>
      </c>
      <c r="H581" s="2" t="s">
        <v>4</v>
      </c>
      <c r="I581" s="2" t="s">
        <v>765</v>
      </c>
      <c r="J581" s="2" t="s">
        <v>662</v>
      </c>
      <c r="K581" s="2" t="s">
        <v>886</v>
      </c>
      <c r="L581" s="2" t="s">
        <v>840</v>
      </c>
      <c r="M581" s="2" t="s">
        <v>841</v>
      </c>
      <c r="N581" s="2" t="s">
        <v>3</v>
      </c>
      <c r="O581" s="2" t="s">
        <v>63</v>
      </c>
      <c r="P581" s="2" t="s">
        <v>412</v>
      </c>
      <c r="Q581" s="2" t="s">
        <v>413</v>
      </c>
      <c r="R581" s="2" t="s">
        <v>10</v>
      </c>
      <c r="S581" s="2" t="s">
        <v>11</v>
      </c>
      <c r="T581" s="2">
        <v>296</v>
      </c>
      <c r="U581" s="2" t="s">
        <v>671</v>
      </c>
      <c r="V581" s="5">
        <v>967480180</v>
      </c>
      <c r="W581" s="5">
        <v>967480180</v>
      </c>
      <c r="X581" s="6">
        <v>100</v>
      </c>
      <c r="Y581" s="5">
        <v>2031941336</v>
      </c>
      <c r="Z581" s="5">
        <v>2023289519</v>
      </c>
      <c r="AA581" s="6">
        <v>99.57</v>
      </c>
      <c r="AB581" s="5">
        <v>483767730</v>
      </c>
      <c r="AC581" s="5">
        <v>455770000</v>
      </c>
      <c r="AD581" s="6">
        <v>94.21</v>
      </c>
      <c r="AE581" s="5">
        <v>144800000</v>
      </c>
      <c r="AF581" s="5">
        <v>144800000</v>
      </c>
      <c r="AG581" s="6">
        <v>100</v>
      </c>
      <c r="AH581" s="5">
        <v>19320246000</v>
      </c>
      <c r="AI581" s="5">
        <v>0</v>
      </c>
      <c r="AJ581" s="6">
        <v>0</v>
      </c>
      <c r="AK581" s="2" t="s">
        <v>13</v>
      </c>
      <c r="AL581" s="2" t="s">
        <v>13</v>
      </c>
      <c r="AM581" s="2" t="s">
        <v>13</v>
      </c>
      <c r="AN581" s="3">
        <f t="shared" si="119"/>
        <v>967.48018000000002</v>
      </c>
      <c r="AO581" s="3">
        <f t="shared" si="120"/>
        <v>967.48018000000002</v>
      </c>
      <c r="AP581" s="3">
        <f t="shared" si="121"/>
        <v>2031.9413360000001</v>
      </c>
      <c r="AQ581" s="3">
        <f t="shared" si="122"/>
        <v>2023.2895189999999</v>
      </c>
      <c r="AR581" s="3">
        <f t="shared" si="123"/>
        <v>483.76772999999997</v>
      </c>
      <c r="AS581" s="3">
        <f t="shared" si="124"/>
        <v>455.77</v>
      </c>
      <c r="AT581" s="3">
        <f t="shared" si="125"/>
        <v>144.80000000000001</v>
      </c>
      <c r="AU581" s="3">
        <f t="shared" si="126"/>
        <v>144.80000000000001</v>
      </c>
      <c r="AV581" s="3">
        <f t="shared" si="127"/>
        <v>19320.245999999999</v>
      </c>
      <c r="AW581" s="3">
        <f t="shared" si="128"/>
        <v>0</v>
      </c>
      <c r="AX581" s="4">
        <f t="shared" si="129"/>
        <v>22948.235246</v>
      </c>
      <c r="AY581" s="4">
        <f t="shared" si="130"/>
        <v>3591.3396990000001</v>
      </c>
      <c r="AZ581" s="2" t="s">
        <v>909</v>
      </c>
    </row>
    <row r="582" spans="1:52" x14ac:dyDescent="0.25">
      <c r="A582">
        <v>16</v>
      </c>
      <c r="B582" s="2" t="s">
        <v>0</v>
      </c>
      <c r="C582" s="2" t="s">
        <v>727</v>
      </c>
      <c r="D582" s="2">
        <v>2023</v>
      </c>
      <c r="E582" s="2" t="s">
        <v>1</v>
      </c>
      <c r="F582" s="2" t="s">
        <v>2</v>
      </c>
      <c r="G582" s="2" t="s">
        <v>3</v>
      </c>
      <c r="H582" s="2" t="s">
        <v>4</v>
      </c>
      <c r="I582" s="2" t="s">
        <v>765</v>
      </c>
      <c r="J582" s="2" t="s">
        <v>662</v>
      </c>
      <c r="K582" s="2" t="s">
        <v>886</v>
      </c>
      <c r="L582" s="2" t="s">
        <v>840</v>
      </c>
      <c r="M582" s="2" t="s">
        <v>841</v>
      </c>
      <c r="N582" s="2" t="s">
        <v>3</v>
      </c>
      <c r="O582" s="2" t="s">
        <v>63</v>
      </c>
      <c r="P582" s="2" t="s">
        <v>412</v>
      </c>
      <c r="Q582" s="2" t="s">
        <v>413</v>
      </c>
      <c r="R582" s="2" t="s">
        <v>10</v>
      </c>
      <c r="S582" s="2" t="s">
        <v>11</v>
      </c>
      <c r="T582" s="2">
        <v>297</v>
      </c>
      <c r="U582" s="2" t="s">
        <v>672</v>
      </c>
      <c r="V582" s="5">
        <v>3720527863</v>
      </c>
      <c r="W582" s="5">
        <v>3692784711</v>
      </c>
      <c r="X582" s="6">
        <v>99.25</v>
      </c>
      <c r="Y582" s="5">
        <v>1629331334</v>
      </c>
      <c r="Z582" s="5">
        <v>1586233333</v>
      </c>
      <c r="AA582" s="6">
        <v>97.35</v>
      </c>
      <c r="AB582" s="5">
        <v>1794433333</v>
      </c>
      <c r="AC582" s="5">
        <v>1745233333</v>
      </c>
      <c r="AD582" s="6">
        <v>97.26</v>
      </c>
      <c r="AE582" s="5">
        <v>536473333</v>
      </c>
      <c r="AF582" s="5">
        <v>530165333</v>
      </c>
      <c r="AG582" s="6">
        <v>98.82</v>
      </c>
      <c r="AH582" s="5">
        <v>770000000</v>
      </c>
      <c r="AI582" s="5">
        <v>0</v>
      </c>
      <c r="AJ582" s="6">
        <v>0</v>
      </c>
      <c r="AK582" s="2" t="s">
        <v>13</v>
      </c>
      <c r="AL582" s="2" t="s">
        <v>13</v>
      </c>
      <c r="AM582" s="2" t="s">
        <v>13</v>
      </c>
      <c r="AN582" s="3">
        <f t="shared" si="119"/>
        <v>3720.5278629999998</v>
      </c>
      <c r="AO582" s="3">
        <f t="shared" si="120"/>
        <v>3692.7847109999998</v>
      </c>
      <c r="AP582" s="3">
        <f t="shared" si="121"/>
        <v>1629.331334</v>
      </c>
      <c r="AQ582" s="3">
        <f t="shared" si="122"/>
        <v>1586.2333329999999</v>
      </c>
      <c r="AR582" s="3">
        <f t="shared" si="123"/>
        <v>1794.4333329999999</v>
      </c>
      <c r="AS582" s="3">
        <f t="shared" si="124"/>
        <v>1745.2333329999999</v>
      </c>
      <c r="AT582" s="3">
        <f t="shared" si="125"/>
        <v>536.47333300000003</v>
      </c>
      <c r="AU582" s="3">
        <f t="shared" si="126"/>
        <v>530.16533300000003</v>
      </c>
      <c r="AV582" s="3">
        <f t="shared" si="127"/>
        <v>770</v>
      </c>
      <c r="AW582" s="3">
        <f t="shared" si="128"/>
        <v>0</v>
      </c>
      <c r="AX582" s="4">
        <f t="shared" si="129"/>
        <v>8450.7658630000005</v>
      </c>
      <c r="AY582" s="4">
        <f t="shared" si="130"/>
        <v>7554.4167099999995</v>
      </c>
      <c r="AZ582" s="2" t="s">
        <v>909</v>
      </c>
    </row>
    <row r="583" spans="1:52" x14ac:dyDescent="0.25">
      <c r="A583">
        <v>16</v>
      </c>
      <c r="B583" s="2" t="s">
        <v>0</v>
      </c>
      <c r="C583" s="2" t="s">
        <v>727</v>
      </c>
      <c r="D583" s="2">
        <v>2023</v>
      </c>
      <c r="E583" s="2" t="s">
        <v>1</v>
      </c>
      <c r="F583" s="2" t="s">
        <v>2</v>
      </c>
      <c r="G583" s="2" t="s">
        <v>3</v>
      </c>
      <c r="H583" s="2" t="s">
        <v>4</v>
      </c>
      <c r="I583" s="2" t="s">
        <v>765</v>
      </c>
      <c r="J583" s="2" t="s">
        <v>662</v>
      </c>
      <c r="K583" s="2" t="s">
        <v>886</v>
      </c>
      <c r="L583" s="2" t="s">
        <v>840</v>
      </c>
      <c r="M583" s="2" t="s">
        <v>841</v>
      </c>
      <c r="N583" s="2" t="s">
        <v>17</v>
      </c>
      <c r="O583" s="2" t="s">
        <v>18</v>
      </c>
      <c r="P583" s="2" t="s">
        <v>155</v>
      </c>
      <c r="Q583" s="2" t="s">
        <v>156</v>
      </c>
      <c r="R583" s="2" t="s">
        <v>10</v>
      </c>
      <c r="S583" s="2" t="s">
        <v>11</v>
      </c>
      <c r="T583" s="2">
        <v>335</v>
      </c>
      <c r="U583" s="2" t="s">
        <v>673</v>
      </c>
      <c r="V583" s="5">
        <v>3382119536</v>
      </c>
      <c r="W583" s="5">
        <v>3314158497</v>
      </c>
      <c r="X583" s="6">
        <v>97.99</v>
      </c>
      <c r="Y583" s="5">
        <v>8326512000</v>
      </c>
      <c r="Z583" s="5">
        <v>8283110381</v>
      </c>
      <c r="AA583" s="6">
        <v>99.48</v>
      </c>
      <c r="AB583" s="5">
        <v>8600000000</v>
      </c>
      <c r="AC583" s="5">
        <v>8587571491</v>
      </c>
      <c r="AD583" s="6">
        <v>99.86</v>
      </c>
      <c r="AE583" s="5">
        <v>10816000000</v>
      </c>
      <c r="AF583" s="5">
        <v>10799186544</v>
      </c>
      <c r="AG583" s="6">
        <v>99.84</v>
      </c>
      <c r="AH583" s="5">
        <v>12619447000</v>
      </c>
      <c r="AI583" s="5">
        <v>0</v>
      </c>
      <c r="AJ583" s="6">
        <v>0</v>
      </c>
      <c r="AK583" s="2" t="s">
        <v>13</v>
      </c>
      <c r="AL583" s="2" t="s">
        <v>13</v>
      </c>
      <c r="AM583" s="2" t="s">
        <v>13</v>
      </c>
      <c r="AN583" s="3">
        <f t="shared" si="119"/>
        <v>3382.1195360000002</v>
      </c>
      <c r="AO583" s="3">
        <f t="shared" si="120"/>
        <v>3314.1584969999999</v>
      </c>
      <c r="AP583" s="3">
        <f t="shared" si="121"/>
        <v>8326.5120000000006</v>
      </c>
      <c r="AQ583" s="3">
        <f t="shared" si="122"/>
        <v>8283.1103810000004</v>
      </c>
      <c r="AR583" s="3">
        <f t="shared" si="123"/>
        <v>8600</v>
      </c>
      <c r="AS583" s="3">
        <f t="shared" si="124"/>
        <v>8587.5714910000006</v>
      </c>
      <c r="AT583" s="3">
        <f t="shared" si="125"/>
        <v>10816</v>
      </c>
      <c r="AU583" s="3">
        <f t="shared" si="126"/>
        <v>10799.186544</v>
      </c>
      <c r="AV583" s="3">
        <f t="shared" si="127"/>
        <v>12619.447</v>
      </c>
      <c r="AW583" s="3">
        <f t="shared" si="128"/>
        <v>0</v>
      </c>
      <c r="AX583" s="4">
        <f t="shared" si="129"/>
        <v>43744.078536000001</v>
      </c>
      <c r="AY583" s="4">
        <f t="shared" si="130"/>
        <v>30984.026913000002</v>
      </c>
      <c r="AZ583" s="2" t="s">
        <v>903</v>
      </c>
    </row>
    <row r="584" spans="1:52" x14ac:dyDescent="0.25">
      <c r="A584">
        <v>16</v>
      </c>
      <c r="B584" s="2" t="s">
        <v>0</v>
      </c>
      <c r="C584" s="2" t="s">
        <v>727</v>
      </c>
      <c r="D584" s="2">
        <v>2023</v>
      </c>
      <c r="E584" s="2" t="s">
        <v>1</v>
      </c>
      <c r="F584" s="2" t="s">
        <v>2</v>
      </c>
      <c r="G584" s="2" t="s">
        <v>3</v>
      </c>
      <c r="H584" s="2" t="s">
        <v>4</v>
      </c>
      <c r="I584" s="2" t="s">
        <v>765</v>
      </c>
      <c r="J584" s="2" t="s">
        <v>662</v>
      </c>
      <c r="K584" s="2" t="s">
        <v>886</v>
      </c>
      <c r="L584" s="2" t="s">
        <v>840</v>
      </c>
      <c r="M584" s="2" t="s">
        <v>841</v>
      </c>
      <c r="N584" s="2" t="s">
        <v>6</v>
      </c>
      <c r="O584" s="2" t="s">
        <v>7</v>
      </c>
      <c r="P584" s="2" t="s">
        <v>8</v>
      </c>
      <c r="Q584" s="2" t="s">
        <v>9</v>
      </c>
      <c r="R584" s="2" t="s">
        <v>10</v>
      </c>
      <c r="S584" s="2" t="s">
        <v>11</v>
      </c>
      <c r="T584" s="2">
        <v>509</v>
      </c>
      <c r="U584" s="2" t="s">
        <v>246</v>
      </c>
      <c r="V584" s="5">
        <v>10556691274</v>
      </c>
      <c r="W584" s="5">
        <v>9909771428</v>
      </c>
      <c r="X584" s="6">
        <v>93.87</v>
      </c>
      <c r="Y584" s="5">
        <v>12591966000</v>
      </c>
      <c r="Z584" s="5">
        <v>11508875956</v>
      </c>
      <c r="AA584" s="6">
        <v>91.4</v>
      </c>
      <c r="AB584" s="5">
        <v>15172000000</v>
      </c>
      <c r="AC584" s="5">
        <v>13773385460</v>
      </c>
      <c r="AD584" s="6">
        <v>90.78</v>
      </c>
      <c r="AE584" s="5">
        <v>17300274000</v>
      </c>
      <c r="AF584" s="5">
        <v>16119198861</v>
      </c>
      <c r="AG584" s="6">
        <v>93.17</v>
      </c>
      <c r="AH584" s="5">
        <v>32304080000</v>
      </c>
      <c r="AI584" s="5">
        <v>0</v>
      </c>
      <c r="AJ584" s="6">
        <v>0</v>
      </c>
      <c r="AK584" s="2" t="s">
        <v>13</v>
      </c>
      <c r="AL584" s="2" t="s">
        <v>13</v>
      </c>
      <c r="AM584" s="2" t="s">
        <v>13</v>
      </c>
      <c r="AN584" s="3">
        <f t="shared" si="119"/>
        <v>10556.691274000001</v>
      </c>
      <c r="AO584" s="3">
        <f t="shared" si="120"/>
        <v>9909.771428</v>
      </c>
      <c r="AP584" s="3">
        <f t="shared" si="121"/>
        <v>12591.966</v>
      </c>
      <c r="AQ584" s="3">
        <f t="shared" si="122"/>
        <v>11508.875956</v>
      </c>
      <c r="AR584" s="3">
        <f t="shared" si="123"/>
        <v>15172</v>
      </c>
      <c r="AS584" s="3">
        <f t="shared" si="124"/>
        <v>13773.38546</v>
      </c>
      <c r="AT584" s="3">
        <f t="shared" si="125"/>
        <v>17300.274000000001</v>
      </c>
      <c r="AU584" s="3">
        <f t="shared" si="126"/>
        <v>16119.198861000001</v>
      </c>
      <c r="AV584" s="3">
        <f t="shared" si="127"/>
        <v>32304.080000000002</v>
      </c>
      <c r="AW584" s="3">
        <f t="shared" si="128"/>
        <v>0</v>
      </c>
      <c r="AX584" s="4">
        <f t="shared" si="129"/>
        <v>87925.011274000004</v>
      </c>
      <c r="AY584" s="4">
        <f t="shared" si="130"/>
        <v>51311.231704999998</v>
      </c>
      <c r="AZ584" s="2" t="s">
        <v>897</v>
      </c>
    </row>
    <row r="585" spans="1:52" x14ac:dyDescent="0.25">
      <c r="A585">
        <v>16</v>
      </c>
      <c r="B585" s="2" t="s">
        <v>0</v>
      </c>
      <c r="C585" s="2" t="s">
        <v>727</v>
      </c>
      <c r="D585" s="2">
        <v>2023</v>
      </c>
      <c r="E585" s="2" t="s">
        <v>1</v>
      </c>
      <c r="F585" s="2" t="s">
        <v>2</v>
      </c>
      <c r="G585" s="2" t="s">
        <v>3</v>
      </c>
      <c r="H585" s="2" t="s">
        <v>4</v>
      </c>
      <c r="I585" s="2" t="s">
        <v>766</v>
      </c>
      <c r="J585" s="2" t="s">
        <v>674</v>
      </c>
      <c r="K585" s="2" t="s">
        <v>887</v>
      </c>
      <c r="L585" s="2" t="s">
        <v>856</v>
      </c>
      <c r="M585" s="2" t="s">
        <v>857</v>
      </c>
      <c r="N585" s="2" t="s">
        <v>45</v>
      </c>
      <c r="O585" s="2" t="s">
        <v>46</v>
      </c>
      <c r="P585" s="2" t="s">
        <v>376</v>
      </c>
      <c r="Q585" s="2" t="s">
        <v>377</v>
      </c>
      <c r="R585" s="2" t="s">
        <v>10</v>
      </c>
      <c r="S585" s="2" t="s">
        <v>11</v>
      </c>
      <c r="T585" s="2">
        <v>160</v>
      </c>
      <c r="U585" s="2" t="s">
        <v>378</v>
      </c>
      <c r="V585" s="5">
        <v>766418323</v>
      </c>
      <c r="W585" s="5">
        <v>661776890</v>
      </c>
      <c r="X585" s="6">
        <v>86.35</v>
      </c>
      <c r="Y585" s="5">
        <v>1145703000</v>
      </c>
      <c r="Z585" s="5">
        <v>1044939050</v>
      </c>
      <c r="AA585" s="6">
        <v>91.21</v>
      </c>
      <c r="AB585" s="5">
        <v>1466513000</v>
      </c>
      <c r="AC585" s="5">
        <v>1446402676</v>
      </c>
      <c r="AD585" s="6">
        <v>98.63</v>
      </c>
      <c r="AE585" s="5">
        <v>900000000</v>
      </c>
      <c r="AF585" s="5">
        <v>899113378</v>
      </c>
      <c r="AG585" s="6">
        <v>99.9</v>
      </c>
      <c r="AH585" s="5">
        <v>1360592000</v>
      </c>
      <c r="AI585" s="5">
        <v>0</v>
      </c>
      <c r="AJ585" s="6">
        <v>0</v>
      </c>
      <c r="AK585" s="2" t="s">
        <v>13</v>
      </c>
      <c r="AL585" s="2" t="s">
        <v>13</v>
      </c>
      <c r="AM585" s="2" t="s">
        <v>13</v>
      </c>
      <c r="AN585" s="3">
        <f t="shared" si="119"/>
        <v>766.41832299999999</v>
      </c>
      <c r="AO585" s="3">
        <f t="shared" si="120"/>
        <v>661.77688999999998</v>
      </c>
      <c r="AP585" s="3">
        <f t="shared" si="121"/>
        <v>1145.703</v>
      </c>
      <c r="AQ585" s="3">
        <f t="shared" si="122"/>
        <v>1044.93905</v>
      </c>
      <c r="AR585" s="3">
        <f t="shared" si="123"/>
        <v>1466.5129999999999</v>
      </c>
      <c r="AS585" s="3">
        <f t="shared" si="124"/>
        <v>1446.4026759999999</v>
      </c>
      <c r="AT585" s="3">
        <f t="shared" si="125"/>
        <v>900</v>
      </c>
      <c r="AU585" s="3">
        <f t="shared" si="126"/>
        <v>899.11337800000001</v>
      </c>
      <c r="AV585" s="3">
        <f t="shared" si="127"/>
        <v>1360.5920000000001</v>
      </c>
      <c r="AW585" s="3">
        <f t="shared" si="128"/>
        <v>0</v>
      </c>
      <c r="AX585" s="4">
        <f t="shared" si="129"/>
        <v>5639.2263230000008</v>
      </c>
      <c r="AY585" s="4">
        <f t="shared" si="130"/>
        <v>4052.2319939999998</v>
      </c>
      <c r="AZ585" s="2" t="s">
        <v>910</v>
      </c>
    </row>
    <row r="586" spans="1:52" x14ac:dyDescent="0.25">
      <c r="A586">
        <v>16</v>
      </c>
      <c r="B586" s="2" t="s">
        <v>0</v>
      </c>
      <c r="C586" s="2" t="s">
        <v>727</v>
      </c>
      <c r="D586" s="2">
        <v>2023</v>
      </c>
      <c r="E586" s="2" t="s">
        <v>1</v>
      </c>
      <c r="F586" s="2" t="s">
        <v>2</v>
      </c>
      <c r="G586" s="2" t="s">
        <v>3</v>
      </c>
      <c r="H586" s="2" t="s">
        <v>4</v>
      </c>
      <c r="I586" s="2" t="s">
        <v>766</v>
      </c>
      <c r="J586" s="2" t="s">
        <v>674</v>
      </c>
      <c r="K586" s="2" t="s">
        <v>887</v>
      </c>
      <c r="L586" s="2" t="s">
        <v>856</v>
      </c>
      <c r="M586" s="2" t="s">
        <v>857</v>
      </c>
      <c r="N586" s="2" t="s">
        <v>3</v>
      </c>
      <c r="O586" s="2" t="s">
        <v>63</v>
      </c>
      <c r="P586" s="2" t="s">
        <v>401</v>
      </c>
      <c r="Q586" s="2" t="s">
        <v>402</v>
      </c>
      <c r="R586" s="2" t="s">
        <v>10</v>
      </c>
      <c r="S586" s="2" t="s">
        <v>11</v>
      </c>
      <c r="T586" s="2">
        <v>257</v>
      </c>
      <c r="U586" s="2" t="s">
        <v>675</v>
      </c>
      <c r="V586" s="5">
        <v>156026000</v>
      </c>
      <c r="W586" s="5">
        <v>148543000</v>
      </c>
      <c r="X586" s="6">
        <v>95.2</v>
      </c>
      <c r="Y586" s="5">
        <v>454196121</v>
      </c>
      <c r="Z586" s="5">
        <v>369671517</v>
      </c>
      <c r="AA586" s="6">
        <v>81.39</v>
      </c>
      <c r="AB586" s="5">
        <v>294084000</v>
      </c>
      <c r="AC586" s="5">
        <v>294084000</v>
      </c>
      <c r="AD586" s="6">
        <v>100</v>
      </c>
      <c r="AE586" s="5">
        <v>329891212</v>
      </c>
      <c r="AF586" s="5">
        <v>329891212</v>
      </c>
      <c r="AG586" s="6">
        <v>100</v>
      </c>
      <c r="AH586" s="5">
        <v>453467689</v>
      </c>
      <c r="AI586" s="5">
        <v>0</v>
      </c>
      <c r="AJ586" s="6">
        <v>0</v>
      </c>
      <c r="AK586" s="2" t="s">
        <v>13</v>
      </c>
      <c r="AL586" s="2" t="s">
        <v>13</v>
      </c>
      <c r="AM586" s="2" t="s">
        <v>13</v>
      </c>
      <c r="AN586" s="3">
        <f t="shared" si="119"/>
        <v>156.02600000000001</v>
      </c>
      <c r="AO586" s="3">
        <f t="shared" si="120"/>
        <v>148.54300000000001</v>
      </c>
      <c r="AP586" s="3">
        <f t="shared" si="121"/>
        <v>454.19612100000001</v>
      </c>
      <c r="AQ586" s="3">
        <f t="shared" si="122"/>
        <v>369.67151699999999</v>
      </c>
      <c r="AR586" s="3">
        <f t="shared" si="123"/>
        <v>294.084</v>
      </c>
      <c r="AS586" s="3">
        <f t="shared" si="124"/>
        <v>294.084</v>
      </c>
      <c r="AT586" s="3">
        <f t="shared" si="125"/>
        <v>329.891212</v>
      </c>
      <c r="AU586" s="3">
        <f t="shared" si="126"/>
        <v>329.891212</v>
      </c>
      <c r="AV586" s="3">
        <f t="shared" si="127"/>
        <v>453.46768900000001</v>
      </c>
      <c r="AW586" s="3">
        <f t="shared" si="128"/>
        <v>0</v>
      </c>
      <c r="AX586" s="4">
        <f t="shared" si="129"/>
        <v>1687.6650220000001</v>
      </c>
      <c r="AY586" s="4">
        <f t="shared" si="130"/>
        <v>1142.1897289999999</v>
      </c>
      <c r="AZ586" s="2" t="s">
        <v>903</v>
      </c>
    </row>
    <row r="587" spans="1:52" x14ac:dyDescent="0.25">
      <c r="A587">
        <v>16</v>
      </c>
      <c r="B587" s="2" t="s">
        <v>0</v>
      </c>
      <c r="C587" s="2" t="s">
        <v>727</v>
      </c>
      <c r="D587" s="2">
        <v>2023</v>
      </c>
      <c r="E587" s="2" t="s">
        <v>1</v>
      </c>
      <c r="F587" s="2" t="s">
        <v>2</v>
      </c>
      <c r="G587" s="2" t="s">
        <v>3</v>
      </c>
      <c r="H587" s="2" t="s">
        <v>4</v>
      </c>
      <c r="I587" s="2" t="s">
        <v>766</v>
      </c>
      <c r="J587" s="2" t="s">
        <v>674</v>
      </c>
      <c r="K587" s="2" t="s">
        <v>887</v>
      </c>
      <c r="L587" s="2" t="s">
        <v>856</v>
      </c>
      <c r="M587" s="2" t="s">
        <v>857</v>
      </c>
      <c r="N587" s="2" t="s">
        <v>3</v>
      </c>
      <c r="O587" s="2" t="s">
        <v>63</v>
      </c>
      <c r="P587" s="2" t="s">
        <v>401</v>
      </c>
      <c r="Q587" s="2" t="s">
        <v>402</v>
      </c>
      <c r="R587" s="2" t="s">
        <v>10</v>
      </c>
      <c r="S587" s="2" t="s">
        <v>11</v>
      </c>
      <c r="T587" s="2">
        <v>258</v>
      </c>
      <c r="U587" s="2" t="s">
        <v>676</v>
      </c>
      <c r="V587" s="5">
        <v>348759032</v>
      </c>
      <c r="W587" s="5">
        <v>249038500</v>
      </c>
      <c r="X587" s="6">
        <v>71.41</v>
      </c>
      <c r="Y587" s="5">
        <v>591150719</v>
      </c>
      <c r="Z587" s="5">
        <v>572928422</v>
      </c>
      <c r="AA587" s="6">
        <v>96.92</v>
      </c>
      <c r="AB587" s="5">
        <v>1126911909</v>
      </c>
      <c r="AC587" s="5">
        <v>1126911909</v>
      </c>
      <c r="AD587" s="6">
        <v>100</v>
      </c>
      <c r="AE587" s="5">
        <v>1375250940</v>
      </c>
      <c r="AF587" s="5">
        <v>1375250940</v>
      </c>
      <c r="AG587" s="6">
        <v>100</v>
      </c>
      <c r="AH587" s="5">
        <v>1581964091</v>
      </c>
      <c r="AI587" s="5">
        <v>0</v>
      </c>
      <c r="AJ587" s="6">
        <v>0</v>
      </c>
      <c r="AK587" s="2" t="s">
        <v>13</v>
      </c>
      <c r="AL587" s="2" t="s">
        <v>13</v>
      </c>
      <c r="AM587" s="2" t="s">
        <v>13</v>
      </c>
      <c r="AN587" s="3">
        <f t="shared" si="119"/>
        <v>348.75903199999999</v>
      </c>
      <c r="AO587" s="3">
        <f t="shared" si="120"/>
        <v>249.0385</v>
      </c>
      <c r="AP587" s="3">
        <f t="shared" si="121"/>
        <v>591.15071899999998</v>
      </c>
      <c r="AQ587" s="3">
        <f t="shared" si="122"/>
        <v>572.92842199999996</v>
      </c>
      <c r="AR587" s="3">
        <f t="shared" si="123"/>
        <v>1126.9119089999999</v>
      </c>
      <c r="AS587" s="3">
        <f t="shared" si="124"/>
        <v>1126.9119089999999</v>
      </c>
      <c r="AT587" s="3">
        <f t="shared" si="125"/>
        <v>1375.2509399999999</v>
      </c>
      <c r="AU587" s="3">
        <f t="shared" si="126"/>
        <v>1375.2509399999999</v>
      </c>
      <c r="AV587" s="3">
        <f t="shared" si="127"/>
        <v>1581.9640910000001</v>
      </c>
      <c r="AW587" s="3">
        <f t="shared" si="128"/>
        <v>0</v>
      </c>
      <c r="AX587" s="4">
        <f t="shared" si="129"/>
        <v>5024.0366909999993</v>
      </c>
      <c r="AY587" s="4">
        <f t="shared" si="130"/>
        <v>3324.1297709999999</v>
      </c>
      <c r="AZ587" s="2" t="s">
        <v>903</v>
      </c>
    </row>
    <row r="588" spans="1:52" x14ac:dyDescent="0.25">
      <c r="A588">
        <v>16</v>
      </c>
      <c r="B588" s="2" t="s">
        <v>0</v>
      </c>
      <c r="C588" s="2" t="s">
        <v>727</v>
      </c>
      <c r="D588" s="2">
        <v>2023</v>
      </c>
      <c r="E588" s="2" t="s">
        <v>1</v>
      </c>
      <c r="F588" s="2" t="s">
        <v>2</v>
      </c>
      <c r="G588" s="2" t="s">
        <v>3</v>
      </c>
      <c r="H588" s="2" t="s">
        <v>4</v>
      </c>
      <c r="I588" s="2" t="s">
        <v>766</v>
      </c>
      <c r="J588" s="2" t="s">
        <v>674</v>
      </c>
      <c r="K588" s="2" t="s">
        <v>887</v>
      </c>
      <c r="L588" s="2" t="s">
        <v>856</v>
      </c>
      <c r="M588" s="2" t="s">
        <v>857</v>
      </c>
      <c r="N588" s="2" t="s">
        <v>3</v>
      </c>
      <c r="O588" s="2" t="s">
        <v>63</v>
      </c>
      <c r="P588" s="2" t="s">
        <v>401</v>
      </c>
      <c r="Q588" s="2" t="s">
        <v>402</v>
      </c>
      <c r="R588" s="2" t="s">
        <v>10</v>
      </c>
      <c r="S588" s="2" t="s">
        <v>11</v>
      </c>
      <c r="T588" s="2">
        <v>259</v>
      </c>
      <c r="U588" s="2" t="s">
        <v>677</v>
      </c>
      <c r="V588" s="5">
        <v>1227179793</v>
      </c>
      <c r="W588" s="5">
        <v>0</v>
      </c>
      <c r="X588" s="6">
        <v>0</v>
      </c>
      <c r="Y588" s="5">
        <v>2079059554</v>
      </c>
      <c r="Z588" s="5">
        <v>2015704461</v>
      </c>
      <c r="AA588" s="6">
        <v>96.95</v>
      </c>
      <c r="AB588" s="5">
        <v>1526625000</v>
      </c>
      <c r="AC588" s="5">
        <v>1526625000</v>
      </c>
      <c r="AD588" s="6">
        <v>100</v>
      </c>
      <c r="AE588" s="5">
        <v>86250000</v>
      </c>
      <c r="AF588" s="5">
        <v>86250000</v>
      </c>
      <c r="AG588" s="6">
        <v>100</v>
      </c>
      <c r="AH588" s="5">
        <v>3300000000</v>
      </c>
      <c r="AI588" s="5">
        <v>0</v>
      </c>
      <c r="AJ588" s="6">
        <v>0</v>
      </c>
      <c r="AK588" s="2" t="s">
        <v>13</v>
      </c>
      <c r="AL588" s="2" t="s">
        <v>13</v>
      </c>
      <c r="AM588" s="2" t="s">
        <v>13</v>
      </c>
      <c r="AN588" s="3">
        <f t="shared" si="119"/>
        <v>1227.179793</v>
      </c>
      <c r="AO588" s="3">
        <f t="shared" si="120"/>
        <v>0</v>
      </c>
      <c r="AP588" s="3">
        <f t="shared" si="121"/>
        <v>2079.0595539999999</v>
      </c>
      <c r="AQ588" s="3">
        <f t="shared" si="122"/>
        <v>2015.704461</v>
      </c>
      <c r="AR588" s="3">
        <f t="shared" si="123"/>
        <v>1526.625</v>
      </c>
      <c r="AS588" s="3">
        <f t="shared" si="124"/>
        <v>1526.625</v>
      </c>
      <c r="AT588" s="3">
        <f t="shared" si="125"/>
        <v>86.25</v>
      </c>
      <c r="AU588" s="3">
        <f t="shared" si="126"/>
        <v>86.25</v>
      </c>
      <c r="AV588" s="3">
        <f t="shared" si="127"/>
        <v>3300</v>
      </c>
      <c r="AW588" s="3">
        <f t="shared" si="128"/>
        <v>0</v>
      </c>
      <c r="AX588" s="4">
        <f t="shared" si="129"/>
        <v>8219.1143469999988</v>
      </c>
      <c r="AY588" s="4">
        <f t="shared" si="130"/>
        <v>3628.5794610000003</v>
      </c>
      <c r="AZ588" s="2" t="s">
        <v>903</v>
      </c>
    </row>
    <row r="589" spans="1:52" x14ac:dyDescent="0.25">
      <c r="A589">
        <v>16</v>
      </c>
      <c r="B589" s="2" t="s">
        <v>0</v>
      </c>
      <c r="C589" s="2" t="s">
        <v>727</v>
      </c>
      <c r="D589" s="2">
        <v>2023</v>
      </c>
      <c r="E589" s="2" t="s">
        <v>1</v>
      </c>
      <c r="F589" s="2" t="s">
        <v>2</v>
      </c>
      <c r="G589" s="2" t="s">
        <v>3</v>
      </c>
      <c r="H589" s="2" t="s">
        <v>4</v>
      </c>
      <c r="I589" s="2" t="s">
        <v>766</v>
      </c>
      <c r="J589" s="2" t="s">
        <v>674</v>
      </c>
      <c r="K589" s="2" t="s">
        <v>887</v>
      </c>
      <c r="L589" s="2" t="s">
        <v>856</v>
      </c>
      <c r="M589" s="2" t="s">
        <v>857</v>
      </c>
      <c r="N589" s="2" t="s">
        <v>3</v>
      </c>
      <c r="O589" s="2" t="s">
        <v>63</v>
      </c>
      <c r="P589" s="2" t="s">
        <v>401</v>
      </c>
      <c r="Q589" s="2" t="s">
        <v>402</v>
      </c>
      <c r="R589" s="2" t="s">
        <v>10</v>
      </c>
      <c r="S589" s="2" t="s">
        <v>11</v>
      </c>
      <c r="T589" s="2">
        <v>260</v>
      </c>
      <c r="U589" s="2" t="s">
        <v>678</v>
      </c>
      <c r="V589" s="5">
        <v>4910105274</v>
      </c>
      <c r="W589" s="5">
        <v>4497459840</v>
      </c>
      <c r="X589" s="6">
        <v>91.6</v>
      </c>
      <c r="Y589" s="5">
        <v>6244443555</v>
      </c>
      <c r="Z589" s="5">
        <v>5999612651</v>
      </c>
      <c r="AA589" s="6">
        <v>96.08</v>
      </c>
      <c r="AB589" s="5">
        <v>7773104230</v>
      </c>
      <c r="AC589" s="5">
        <v>7770214373</v>
      </c>
      <c r="AD589" s="6">
        <v>99.96</v>
      </c>
      <c r="AE589" s="5">
        <v>7829511085</v>
      </c>
      <c r="AF589" s="5">
        <v>7821578589</v>
      </c>
      <c r="AG589" s="6">
        <v>99.9</v>
      </c>
      <c r="AH589" s="5">
        <v>8969335180</v>
      </c>
      <c r="AI589" s="5">
        <v>0</v>
      </c>
      <c r="AJ589" s="6">
        <v>0</v>
      </c>
      <c r="AK589" s="2" t="s">
        <v>13</v>
      </c>
      <c r="AL589" s="2" t="s">
        <v>13</v>
      </c>
      <c r="AM589" s="2" t="s">
        <v>13</v>
      </c>
      <c r="AN589" s="3">
        <f t="shared" si="119"/>
        <v>4910.1052739999996</v>
      </c>
      <c r="AO589" s="3">
        <f t="shared" si="120"/>
        <v>4497.4598400000004</v>
      </c>
      <c r="AP589" s="3">
        <f t="shared" si="121"/>
        <v>6244.4435549999998</v>
      </c>
      <c r="AQ589" s="3">
        <f t="shared" si="122"/>
        <v>5999.6126510000004</v>
      </c>
      <c r="AR589" s="3">
        <f t="shared" si="123"/>
        <v>7773.1042299999999</v>
      </c>
      <c r="AS589" s="3">
        <f t="shared" si="124"/>
        <v>7770.2143729999998</v>
      </c>
      <c r="AT589" s="3">
        <f t="shared" si="125"/>
        <v>7829.5110850000001</v>
      </c>
      <c r="AU589" s="3">
        <f t="shared" si="126"/>
        <v>7821.5785889999997</v>
      </c>
      <c r="AV589" s="3">
        <f t="shared" si="127"/>
        <v>8969.33518</v>
      </c>
      <c r="AW589" s="3">
        <f t="shared" si="128"/>
        <v>0</v>
      </c>
      <c r="AX589" s="4">
        <f t="shared" si="129"/>
        <v>35726.499324000004</v>
      </c>
      <c r="AY589" s="4">
        <f t="shared" si="130"/>
        <v>26088.865453000002</v>
      </c>
      <c r="AZ589" s="2" t="s">
        <v>903</v>
      </c>
    </row>
    <row r="590" spans="1:52" x14ac:dyDescent="0.25">
      <c r="A590">
        <v>16</v>
      </c>
      <c r="B590" s="2" t="s">
        <v>0</v>
      </c>
      <c r="C590" s="2" t="s">
        <v>727</v>
      </c>
      <c r="D590" s="2">
        <v>2023</v>
      </c>
      <c r="E590" s="2" t="s">
        <v>1</v>
      </c>
      <c r="F590" s="2" t="s">
        <v>2</v>
      </c>
      <c r="G590" s="2" t="s">
        <v>3</v>
      </c>
      <c r="H590" s="2" t="s">
        <v>4</v>
      </c>
      <c r="I590" s="2" t="s">
        <v>766</v>
      </c>
      <c r="J590" s="2" t="s">
        <v>674</v>
      </c>
      <c r="K590" s="2" t="s">
        <v>887</v>
      </c>
      <c r="L590" s="2" t="s">
        <v>856</v>
      </c>
      <c r="M590" s="2" t="s">
        <v>857</v>
      </c>
      <c r="N590" s="2" t="s">
        <v>3</v>
      </c>
      <c r="O590" s="2" t="s">
        <v>63</v>
      </c>
      <c r="P590" s="2" t="s">
        <v>401</v>
      </c>
      <c r="Q590" s="2" t="s">
        <v>402</v>
      </c>
      <c r="R590" s="2" t="s">
        <v>10</v>
      </c>
      <c r="S590" s="2" t="s">
        <v>11</v>
      </c>
      <c r="T590" s="2">
        <v>261</v>
      </c>
      <c r="U590" s="2" t="s">
        <v>679</v>
      </c>
      <c r="V590" s="5">
        <v>3031037709</v>
      </c>
      <c r="W590" s="5">
        <v>387635204</v>
      </c>
      <c r="X590" s="6">
        <v>12.79</v>
      </c>
      <c r="Y590" s="5">
        <v>8993106605</v>
      </c>
      <c r="Z590" s="5">
        <v>8852556035</v>
      </c>
      <c r="AA590" s="6">
        <v>98.44</v>
      </c>
      <c r="AB590" s="5">
        <v>9180899861</v>
      </c>
      <c r="AC590" s="5">
        <v>9180069410</v>
      </c>
      <c r="AD590" s="6">
        <v>99.99</v>
      </c>
      <c r="AE590" s="5">
        <v>5004356763</v>
      </c>
      <c r="AF590" s="5">
        <v>5004356763</v>
      </c>
      <c r="AG590" s="6">
        <v>100</v>
      </c>
      <c r="AH590" s="5">
        <v>7176243040</v>
      </c>
      <c r="AI590" s="5">
        <v>0</v>
      </c>
      <c r="AJ590" s="6">
        <v>0</v>
      </c>
      <c r="AK590" s="2" t="s">
        <v>13</v>
      </c>
      <c r="AL590" s="2" t="s">
        <v>13</v>
      </c>
      <c r="AM590" s="2" t="s">
        <v>13</v>
      </c>
      <c r="AN590" s="3">
        <f t="shared" si="119"/>
        <v>3031.0377090000002</v>
      </c>
      <c r="AO590" s="3">
        <f t="shared" si="120"/>
        <v>387.63520399999999</v>
      </c>
      <c r="AP590" s="3">
        <f t="shared" si="121"/>
        <v>8993.1066050000009</v>
      </c>
      <c r="AQ590" s="3">
        <f t="shared" si="122"/>
        <v>8852.5560349999996</v>
      </c>
      <c r="AR590" s="3">
        <f t="shared" si="123"/>
        <v>9180.8998609999999</v>
      </c>
      <c r="AS590" s="3">
        <f t="shared" si="124"/>
        <v>9180.0694100000001</v>
      </c>
      <c r="AT590" s="3">
        <f t="shared" si="125"/>
        <v>5004.3567629999998</v>
      </c>
      <c r="AU590" s="3">
        <f t="shared" si="126"/>
        <v>5004.3567629999998</v>
      </c>
      <c r="AV590" s="3">
        <f t="shared" si="127"/>
        <v>7176.2430400000003</v>
      </c>
      <c r="AW590" s="3">
        <f t="shared" si="128"/>
        <v>0</v>
      </c>
      <c r="AX590" s="4">
        <f t="shared" si="129"/>
        <v>33385.643978</v>
      </c>
      <c r="AY590" s="4">
        <f t="shared" si="130"/>
        <v>23424.617412</v>
      </c>
      <c r="AZ590" s="2" t="s">
        <v>903</v>
      </c>
    </row>
    <row r="591" spans="1:52" x14ac:dyDescent="0.25">
      <c r="A591">
        <v>16</v>
      </c>
      <c r="B591" s="2" t="s">
        <v>0</v>
      </c>
      <c r="C591" s="2" t="s">
        <v>727</v>
      </c>
      <c r="D591" s="2">
        <v>2023</v>
      </c>
      <c r="E591" s="2" t="s">
        <v>1</v>
      </c>
      <c r="F591" s="2" t="s">
        <v>2</v>
      </c>
      <c r="G591" s="2" t="s">
        <v>3</v>
      </c>
      <c r="H591" s="2" t="s">
        <v>4</v>
      </c>
      <c r="I591" s="2" t="s">
        <v>766</v>
      </c>
      <c r="J591" s="2" t="s">
        <v>674</v>
      </c>
      <c r="K591" s="2" t="s">
        <v>887</v>
      </c>
      <c r="L591" s="2" t="s">
        <v>856</v>
      </c>
      <c r="M591" s="2" t="s">
        <v>857</v>
      </c>
      <c r="N591" s="2" t="s">
        <v>6</v>
      </c>
      <c r="O591" s="2" t="s">
        <v>7</v>
      </c>
      <c r="P591" s="2" t="s">
        <v>8</v>
      </c>
      <c r="Q591" s="2" t="s">
        <v>9</v>
      </c>
      <c r="R591" s="2" t="s">
        <v>10</v>
      </c>
      <c r="S591" s="2" t="s">
        <v>11</v>
      </c>
      <c r="T591" s="2">
        <v>505</v>
      </c>
      <c r="U591" s="2" t="s">
        <v>629</v>
      </c>
      <c r="V591" s="5">
        <v>294799792</v>
      </c>
      <c r="W591" s="5">
        <v>287685992</v>
      </c>
      <c r="X591" s="6">
        <v>97.59</v>
      </c>
      <c r="Y591" s="5">
        <v>540800000</v>
      </c>
      <c r="Z591" s="5">
        <v>421583806</v>
      </c>
      <c r="AA591" s="6">
        <v>77.959999999999994</v>
      </c>
      <c r="AB591" s="5">
        <v>555942000</v>
      </c>
      <c r="AC591" s="5">
        <v>553688357</v>
      </c>
      <c r="AD591" s="6">
        <v>99.59</v>
      </c>
      <c r="AE591" s="5">
        <v>280000000</v>
      </c>
      <c r="AF591" s="5">
        <v>279928120</v>
      </c>
      <c r="AG591" s="6">
        <v>99.97</v>
      </c>
      <c r="AH591" s="5">
        <v>600000000</v>
      </c>
      <c r="AI591" s="5">
        <v>0</v>
      </c>
      <c r="AJ591" s="6">
        <v>0</v>
      </c>
      <c r="AK591" s="2" t="s">
        <v>13</v>
      </c>
      <c r="AL591" s="2" t="s">
        <v>13</v>
      </c>
      <c r="AM591" s="2" t="s">
        <v>13</v>
      </c>
      <c r="AN591" s="3">
        <f t="shared" si="119"/>
        <v>294.79979200000002</v>
      </c>
      <c r="AO591" s="3">
        <f t="shared" si="120"/>
        <v>287.685992</v>
      </c>
      <c r="AP591" s="3">
        <f t="shared" si="121"/>
        <v>540.79999999999995</v>
      </c>
      <c r="AQ591" s="3">
        <f t="shared" si="122"/>
        <v>421.58380599999998</v>
      </c>
      <c r="AR591" s="3">
        <f t="shared" si="123"/>
        <v>555.94200000000001</v>
      </c>
      <c r="AS591" s="3">
        <f t="shared" si="124"/>
        <v>553.688357</v>
      </c>
      <c r="AT591" s="3">
        <f t="shared" si="125"/>
        <v>280</v>
      </c>
      <c r="AU591" s="3">
        <f t="shared" si="126"/>
        <v>279.92811999999998</v>
      </c>
      <c r="AV591" s="3">
        <f t="shared" si="127"/>
        <v>600</v>
      </c>
      <c r="AW591" s="3">
        <f t="shared" si="128"/>
        <v>0</v>
      </c>
      <c r="AX591" s="4">
        <f t="shared" si="129"/>
        <v>2271.541792</v>
      </c>
      <c r="AY591" s="4">
        <f t="shared" si="130"/>
        <v>1542.8862750000001</v>
      </c>
      <c r="AZ591" s="2" t="s">
        <v>911</v>
      </c>
    </row>
    <row r="592" spans="1:52" x14ac:dyDescent="0.25">
      <c r="A592">
        <v>16</v>
      </c>
      <c r="B592" s="2" t="s">
        <v>0</v>
      </c>
      <c r="C592" s="2" t="s">
        <v>727</v>
      </c>
      <c r="D592" s="2">
        <v>2023</v>
      </c>
      <c r="E592" s="2" t="s">
        <v>1</v>
      </c>
      <c r="F592" s="2" t="s">
        <v>2</v>
      </c>
      <c r="G592" s="2" t="s">
        <v>3</v>
      </c>
      <c r="H592" s="2" t="s">
        <v>4</v>
      </c>
      <c r="I592" s="2" t="s">
        <v>766</v>
      </c>
      <c r="J592" s="2" t="s">
        <v>674</v>
      </c>
      <c r="K592" s="2" t="s">
        <v>887</v>
      </c>
      <c r="L592" s="2" t="s">
        <v>856</v>
      </c>
      <c r="M592" s="2" t="s">
        <v>857</v>
      </c>
      <c r="N592" s="2" t="s">
        <v>6</v>
      </c>
      <c r="O592" s="2" t="s">
        <v>7</v>
      </c>
      <c r="P592" s="2" t="s">
        <v>8</v>
      </c>
      <c r="Q592" s="2" t="s">
        <v>9</v>
      </c>
      <c r="R592" s="2" t="s">
        <v>10</v>
      </c>
      <c r="S592" s="2" t="s">
        <v>11</v>
      </c>
      <c r="T592" s="2">
        <v>540</v>
      </c>
      <c r="U592" s="2" t="s">
        <v>421</v>
      </c>
      <c r="V592" s="5">
        <v>2983981677</v>
      </c>
      <c r="W592" s="5">
        <v>2335365616</v>
      </c>
      <c r="X592" s="6">
        <v>78.260000000000005</v>
      </c>
      <c r="Y592" s="5">
        <v>4405000000</v>
      </c>
      <c r="Z592" s="5">
        <v>4085452440</v>
      </c>
      <c r="AA592" s="6">
        <v>92.75</v>
      </c>
      <c r="AB592" s="5">
        <v>5913000000</v>
      </c>
      <c r="AC592" s="5">
        <v>5887224267</v>
      </c>
      <c r="AD592" s="6">
        <v>99.56</v>
      </c>
      <c r="AE592" s="5">
        <v>4767496000</v>
      </c>
      <c r="AF592" s="5">
        <v>4756344602</v>
      </c>
      <c r="AG592" s="6">
        <v>99.77</v>
      </c>
      <c r="AH592" s="5">
        <v>5800619000</v>
      </c>
      <c r="AI592" s="5">
        <v>0</v>
      </c>
      <c r="AJ592" s="6">
        <v>0</v>
      </c>
      <c r="AK592" s="2" t="s">
        <v>13</v>
      </c>
      <c r="AL592" s="2" t="s">
        <v>13</v>
      </c>
      <c r="AM592" s="2" t="s">
        <v>13</v>
      </c>
      <c r="AN592" s="3">
        <f t="shared" si="119"/>
        <v>2983.9816770000002</v>
      </c>
      <c r="AO592" s="3">
        <f t="shared" si="120"/>
        <v>2335.365616</v>
      </c>
      <c r="AP592" s="3">
        <f t="shared" si="121"/>
        <v>4405</v>
      </c>
      <c r="AQ592" s="3">
        <f t="shared" si="122"/>
        <v>4085.45244</v>
      </c>
      <c r="AR592" s="3">
        <f t="shared" si="123"/>
        <v>5913</v>
      </c>
      <c r="AS592" s="3">
        <f t="shared" si="124"/>
        <v>5887.2242669999996</v>
      </c>
      <c r="AT592" s="3">
        <f t="shared" si="125"/>
        <v>4767.4960000000001</v>
      </c>
      <c r="AU592" s="3">
        <f t="shared" si="126"/>
        <v>4756.3446020000001</v>
      </c>
      <c r="AV592" s="3">
        <f t="shared" si="127"/>
        <v>5800.6189999999997</v>
      </c>
      <c r="AW592" s="3">
        <f t="shared" si="128"/>
        <v>0</v>
      </c>
      <c r="AX592" s="4">
        <f t="shared" si="129"/>
        <v>23870.096676999998</v>
      </c>
      <c r="AY592" s="4">
        <f t="shared" si="130"/>
        <v>17064.386924999999</v>
      </c>
      <c r="AZ592" s="2" t="s">
        <v>897</v>
      </c>
    </row>
    <row r="593" spans="1:52" x14ac:dyDescent="0.25">
      <c r="A593">
        <v>16</v>
      </c>
      <c r="B593" s="2" t="s">
        <v>0</v>
      </c>
      <c r="C593" s="2" t="s">
        <v>727</v>
      </c>
      <c r="D593" s="2">
        <v>2023</v>
      </c>
      <c r="E593" s="2" t="s">
        <v>1</v>
      </c>
      <c r="F593" s="2" t="s">
        <v>2</v>
      </c>
      <c r="G593" s="2" t="s">
        <v>3</v>
      </c>
      <c r="H593" s="2" t="s">
        <v>4</v>
      </c>
      <c r="I593" s="2" t="s">
        <v>767</v>
      </c>
      <c r="J593" s="2" t="s">
        <v>680</v>
      </c>
      <c r="K593" s="2" t="s">
        <v>888</v>
      </c>
      <c r="L593" s="2" t="s">
        <v>831</v>
      </c>
      <c r="M593" s="2" t="s">
        <v>832</v>
      </c>
      <c r="N593" s="2" t="s">
        <v>45</v>
      </c>
      <c r="O593" s="2" t="s">
        <v>46</v>
      </c>
      <c r="P593" s="2" t="s">
        <v>146</v>
      </c>
      <c r="Q593" s="2" t="s">
        <v>147</v>
      </c>
      <c r="R593" s="2" t="s">
        <v>10</v>
      </c>
      <c r="S593" s="2" t="s">
        <v>11</v>
      </c>
      <c r="T593" s="2">
        <v>111</v>
      </c>
      <c r="U593" s="2" t="s">
        <v>681</v>
      </c>
      <c r="V593" s="5">
        <v>35485597781</v>
      </c>
      <c r="W593" s="5">
        <v>28461747245</v>
      </c>
      <c r="X593" s="6">
        <v>80.209999999999994</v>
      </c>
      <c r="Y593" s="5">
        <v>31691782980</v>
      </c>
      <c r="Z593" s="5">
        <v>20690947462</v>
      </c>
      <c r="AA593" s="6">
        <v>65.290000000000006</v>
      </c>
      <c r="AB593" s="5">
        <v>42382307753</v>
      </c>
      <c r="AC593" s="5">
        <v>35176665234</v>
      </c>
      <c r="AD593" s="6">
        <v>83</v>
      </c>
      <c r="AE593" s="5">
        <v>46502354714</v>
      </c>
      <c r="AF593" s="5">
        <v>42759941912</v>
      </c>
      <c r="AG593" s="6">
        <v>91.95</v>
      </c>
      <c r="AH593" s="5">
        <v>34865642000</v>
      </c>
      <c r="AI593" s="5">
        <v>0</v>
      </c>
      <c r="AJ593" s="6">
        <v>0</v>
      </c>
      <c r="AK593" s="2" t="s">
        <v>13</v>
      </c>
      <c r="AL593" s="2" t="s">
        <v>13</v>
      </c>
      <c r="AM593" s="2" t="s">
        <v>13</v>
      </c>
      <c r="AN593" s="3">
        <f t="shared" si="119"/>
        <v>35485.597780999997</v>
      </c>
      <c r="AO593" s="3">
        <f t="shared" si="120"/>
        <v>28461.747244999999</v>
      </c>
      <c r="AP593" s="3">
        <f t="shared" si="121"/>
        <v>31691.78298</v>
      </c>
      <c r="AQ593" s="3">
        <f t="shared" si="122"/>
        <v>20690.947462</v>
      </c>
      <c r="AR593" s="3">
        <f t="shared" si="123"/>
        <v>42382.307753000001</v>
      </c>
      <c r="AS593" s="3">
        <f t="shared" si="124"/>
        <v>35176.665234</v>
      </c>
      <c r="AT593" s="3">
        <f t="shared" si="125"/>
        <v>46502.354714000001</v>
      </c>
      <c r="AU593" s="3">
        <f t="shared" si="126"/>
        <v>42759.941912000002</v>
      </c>
      <c r="AV593" s="3">
        <f t="shared" si="127"/>
        <v>34865.642</v>
      </c>
      <c r="AW593" s="3">
        <f t="shared" si="128"/>
        <v>0</v>
      </c>
      <c r="AX593" s="4">
        <f t="shared" si="129"/>
        <v>190927.68522799999</v>
      </c>
      <c r="AY593" s="4">
        <f t="shared" si="130"/>
        <v>127089.30185300001</v>
      </c>
      <c r="AZ593" s="2" t="s">
        <v>904</v>
      </c>
    </row>
    <row r="594" spans="1:52" x14ac:dyDescent="0.25">
      <c r="A594">
        <v>16</v>
      </c>
      <c r="B594" s="2" t="s">
        <v>0</v>
      </c>
      <c r="C594" s="2" t="s">
        <v>727</v>
      </c>
      <c r="D594" s="2">
        <v>2023</v>
      </c>
      <c r="E594" s="2" t="s">
        <v>1</v>
      </c>
      <c r="F594" s="2" t="s">
        <v>2</v>
      </c>
      <c r="G594" s="2" t="s">
        <v>3</v>
      </c>
      <c r="H594" s="2" t="s">
        <v>4</v>
      </c>
      <c r="I594" s="2" t="s">
        <v>768</v>
      </c>
      <c r="J594" s="2" t="s">
        <v>682</v>
      </c>
      <c r="K594" s="2" t="s">
        <v>889</v>
      </c>
      <c r="L594" s="2" t="s">
        <v>818</v>
      </c>
      <c r="M594" s="2" t="s">
        <v>819</v>
      </c>
      <c r="N594" s="2" t="s">
        <v>6</v>
      </c>
      <c r="O594" s="2" t="s">
        <v>7</v>
      </c>
      <c r="P594" s="2" t="s">
        <v>24</v>
      </c>
      <c r="Q594" s="2" t="s">
        <v>25</v>
      </c>
      <c r="R594" s="2" t="s">
        <v>10</v>
      </c>
      <c r="S594" s="2" t="s">
        <v>11</v>
      </c>
      <c r="T594" s="2">
        <v>551</v>
      </c>
      <c r="U594" s="2" t="s">
        <v>683</v>
      </c>
      <c r="V594" s="5">
        <v>505767000</v>
      </c>
      <c r="W594" s="5">
        <v>497992333</v>
      </c>
      <c r="X594" s="6">
        <v>98.46</v>
      </c>
      <c r="Y594" s="5">
        <v>890284000</v>
      </c>
      <c r="Z594" s="5">
        <v>890283333</v>
      </c>
      <c r="AA594" s="6">
        <v>100</v>
      </c>
      <c r="AB594" s="5">
        <v>900000000</v>
      </c>
      <c r="AC594" s="5">
        <v>898416666</v>
      </c>
      <c r="AD594" s="6">
        <v>99.82</v>
      </c>
      <c r="AE594" s="5">
        <v>900000000</v>
      </c>
      <c r="AF594" s="5">
        <v>899775001</v>
      </c>
      <c r="AG594" s="6">
        <v>99.98</v>
      </c>
      <c r="AH594" s="5">
        <v>900000000</v>
      </c>
      <c r="AI594" s="5">
        <v>0</v>
      </c>
      <c r="AJ594" s="6">
        <v>0</v>
      </c>
      <c r="AK594" s="2" t="s">
        <v>13</v>
      </c>
      <c r="AL594" s="2" t="s">
        <v>13</v>
      </c>
      <c r="AM594" s="2" t="s">
        <v>13</v>
      </c>
      <c r="AN594" s="3">
        <f t="shared" si="119"/>
        <v>505.767</v>
      </c>
      <c r="AO594" s="3">
        <f t="shared" si="120"/>
        <v>497.99233299999997</v>
      </c>
      <c r="AP594" s="3">
        <f t="shared" si="121"/>
        <v>890.28399999999999</v>
      </c>
      <c r="AQ594" s="3">
        <f t="shared" si="122"/>
        <v>890.28333299999997</v>
      </c>
      <c r="AR594" s="3">
        <f t="shared" si="123"/>
        <v>900</v>
      </c>
      <c r="AS594" s="3">
        <f t="shared" si="124"/>
        <v>898.41666599999996</v>
      </c>
      <c r="AT594" s="3">
        <f t="shared" si="125"/>
        <v>900</v>
      </c>
      <c r="AU594" s="3">
        <f t="shared" si="126"/>
        <v>899.77500099999997</v>
      </c>
      <c r="AV594" s="3">
        <f t="shared" si="127"/>
        <v>900</v>
      </c>
      <c r="AW594" s="3">
        <f t="shared" si="128"/>
        <v>0</v>
      </c>
      <c r="AX594" s="4">
        <f t="shared" si="129"/>
        <v>4096.0509999999995</v>
      </c>
      <c r="AY594" s="4">
        <f t="shared" si="130"/>
        <v>3186.4673330000001</v>
      </c>
      <c r="AZ594" s="2" t="s">
        <v>897</v>
      </c>
    </row>
    <row r="595" spans="1:52" x14ac:dyDescent="0.25">
      <c r="A595">
        <v>16</v>
      </c>
      <c r="B595" s="2" t="s">
        <v>0</v>
      </c>
      <c r="C595" s="2" t="s">
        <v>727</v>
      </c>
      <c r="D595" s="2">
        <v>2023</v>
      </c>
      <c r="E595" s="2" t="s">
        <v>1</v>
      </c>
      <c r="F595" s="2" t="s">
        <v>2</v>
      </c>
      <c r="G595" s="2" t="s">
        <v>3</v>
      </c>
      <c r="H595" s="2" t="s">
        <v>4</v>
      </c>
      <c r="I595" s="2" t="s">
        <v>768</v>
      </c>
      <c r="J595" s="2" t="s">
        <v>682</v>
      </c>
      <c r="K595" s="2" t="s">
        <v>889</v>
      </c>
      <c r="L595" s="2" t="s">
        <v>818</v>
      </c>
      <c r="M595" s="2" t="s">
        <v>819</v>
      </c>
      <c r="N595" s="2" t="s">
        <v>6</v>
      </c>
      <c r="O595" s="2" t="s">
        <v>7</v>
      </c>
      <c r="P595" s="2" t="s">
        <v>24</v>
      </c>
      <c r="Q595" s="2" t="s">
        <v>25</v>
      </c>
      <c r="R595" s="2" t="s">
        <v>10</v>
      </c>
      <c r="S595" s="2" t="s">
        <v>11</v>
      </c>
      <c r="T595" s="2">
        <v>552</v>
      </c>
      <c r="U595" s="2" t="s">
        <v>684</v>
      </c>
      <c r="V595" s="5">
        <v>1967618820</v>
      </c>
      <c r="W595" s="5">
        <v>1965485368</v>
      </c>
      <c r="X595" s="6">
        <v>99.89</v>
      </c>
      <c r="Y595" s="5">
        <v>9801533000</v>
      </c>
      <c r="Z595" s="5">
        <v>9798023354</v>
      </c>
      <c r="AA595" s="6">
        <v>99.96</v>
      </c>
      <c r="AB595" s="5">
        <v>13696050000</v>
      </c>
      <c r="AC595" s="5">
        <v>13669293497</v>
      </c>
      <c r="AD595" s="6">
        <v>99.8</v>
      </c>
      <c r="AE595" s="5">
        <v>14419064000</v>
      </c>
      <c r="AF595" s="5">
        <v>14418060538</v>
      </c>
      <c r="AG595" s="6">
        <v>99.99</v>
      </c>
      <c r="AH595" s="5">
        <v>12760438000</v>
      </c>
      <c r="AI595" s="5">
        <v>0</v>
      </c>
      <c r="AJ595" s="6">
        <v>0</v>
      </c>
      <c r="AK595" s="2" t="s">
        <v>13</v>
      </c>
      <c r="AL595" s="2" t="s">
        <v>13</v>
      </c>
      <c r="AM595" s="2" t="s">
        <v>13</v>
      </c>
      <c r="AN595" s="3">
        <f t="shared" si="119"/>
        <v>1967.6188199999999</v>
      </c>
      <c r="AO595" s="3">
        <f t="shared" si="120"/>
        <v>1965.4853680000001</v>
      </c>
      <c r="AP595" s="3">
        <f t="shared" si="121"/>
        <v>9801.5329999999994</v>
      </c>
      <c r="AQ595" s="3">
        <f t="shared" si="122"/>
        <v>9798.0233540000008</v>
      </c>
      <c r="AR595" s="3">
        <f t="shared" si="123"/>
        <v>13696.05</v>
      </c>
      <c r="AS595" s="3">
        <f t="shared" si="124"/>
        <v>13669.293497000001</v>
      </c>
      <c r="AT595" s="3">
        <f t="shared" si="125"/>
        <v>14419.064</v>
      </c>
      <c r="AU595" s="3">
        <f t="shared" si="126"/>
        <v>14418.060538</v>
      </c>
      <c r="AV595" s="3">
        <f t="shared" si="127"/>
        <v>12760.438</v>
      </c>
      <c r="AW595" s="3">
        <f t="shared" si="128"/>
        <v>0</v>
      </c>
      <c r="AX595" s="4">
        <f t="shared" si="129"/>
        <v>52644.703820000002</v>
      </c>
      <c r="AY595" s="4">
        <f t="shared" si="130"/>
        <v>39850.862757000003</v>
      </c>
      <c r="AZ595" s="2" t="s">
        <v>897</v>
      </c>
    </row>
    <row r="596" spans="1:52" x14ac:dyDescent="0.25">
      <c r="A596">
        <v>16</v>
      </c>
      <c r="B596" s="2" t="s">
        <v>0</v>
      </c>
      <c r="C596" s="2" t="s">
        <v>727</v>
      </c>
      <c r="D596" s="2">
        <v>2023</v>
      </c>
      <c r="E596" s="2" t="s">
        <v>1</v>
      </c>
      <c r="F596" s="2" t="s">
        <v>2</v>
      </c>
      <c r="G596" s="2" t="s">
        <v>3</v>
      </c>
      <c r="H596" s="2" t="s">
        <v>4</v>
      </c>
      <c r="I596" s="2" t="s">
        <v>768</v>
      </c>
      <c r="J596" s="2" t="s">
        <v>682</v>
      </c>
      <c r="K596" s="2" t="s">
        <v>889</v>
      </c>
      <c r="L596" s="2" t="s">
        <v>818</v>
      </c>
      <c r="M596" s="2" t="s">
        <v>819</v>
      </c>
      <c r="N596" s="2" t="s">
        <v>6</v>
      </c>
      <c r="O596" s="2" t="s">
        <v>7</v>
      </c>
      <c r="P596" s="2" t="s">
        <v>24</v>
      </c>
      <c r="Q596" s="2" t="s">
        <v>25</v>
      </c>
      <c r="R596" s="2" t="s">
        <v>10</v>
      </c>
      <c r="S596" s="2" t="s">
        <v>11</v>
      </c>
      <c r="T596" s="2">
        <v>553</v>
      </c>
      <c r="U596" s="2" t="s">
        <v>685</v>
      </c>
      <c r="V596" s="5">
        <v>0</v>
      </c>
      <c r="W596" s="5">
        <v>0</v>
      </c>
      <c r="X596" s="6">
        <v>0</v>
      </c>
      <c r="Y596" s="5">
        <v>1440270000</v>
      </c>
      <c r="Z596" s="5">
        <v>1438543120</v>
      </c>
      <c r="AA596" s="6">
        <v>99.88</v>
      </c>
      <c r="AB596" s="5">
        <v>2900000000</v>
      </c>
      <c r="AC596" s="5">
        <v>2898683492</v>
      </c>
      <c r="AD596" s="6">
        <v>99.95</v>
      </c>
      <c r="AE596" s="5">
        <v>2820000000</v>
      </c>
      <c r="AF596" s="5">
        <v>2819827204</v>
      </c>
      <c r="AG596" s="6">
        <v>99.99</v>
      </c>
      <c r="AH596" s="5">
        <v>4500000000</v>
      </c>
      <c r="AI596" s="5">
        <v>0</v>
      </c>
      <c r="AJ596" s="6">
        <v>0</v>
      </c>
      <c r="AK596" s="2" t="s">
        <v>13</v>
      </c>
      <c r="AL596" s="2" t="s">
        <v>13</v>
      </c>
      <c r="AM596" s="2" t="s">
        <v>13</v>
      </c>
      <c r="AN596" s="3">
        <f t="shared" si="119"/>
        <v>0</v>
      </c>
      <c r="AO596" s="3">
        <f t="shared" si="120"/>
        <v>0</v>
      </c>
      <c r="AP596" s="3">
        <f t="shared" si="121"/>
        <v>1440.27</v>
      </c>
      <c r="AQ596" s="3">
        <f t="shared" si="122"/>
        <v>1438.54312</v>
      </c>
      <c r="AR596" s="3">
        <f t="shared" si="123"/>
        <v>2900</v>
      </c>
      <c r="AS596" s="3">
        <f t="shared" si="124"/>
        <v>2898.6834920000001</v>
      </c>
      <c r="AT596" s="3">
        <f t="shared" si="125"/>
        <v>2820</v>
      </c>
      <c r="AU596" s="3">
        <f t="shared" si="126"/>
        <v>2819.8272040000002</v>
      </c>
      <c r="AV596" s="3">
        <f t="shared" si="127"/>
        <v>4500</v>
      </c>
      <c r="AW596" s="3">
        <f t="shared" si="128"/>
        <v>0</v>
      </c>
      <c r="AX596" s="4">
        <f t="shared" si="129"/>
        <v>11660.27</v>
      </c>
      <c r="AY596" s="4">
        <f t="shared" si="130"/>
        <v>7157.0538160000006</v>
      </c>
      <c r="AZ596" s="2" t="s">
        <v>898</v>
      </c>
    </row>
    <row r="597" spans="1:52" x14ac:dyDescent="0.25">
      <c r="A597">
        <v>16</v>
      </c>
      <c r="B597" s="2" t="s">
        <v>0</v>
      </c>
      <c r="C597" s="2" t="s">
        <v>727</v>
      </c>
      <c r="D597" s="2">
        <v>2023</v>
      </c>
      <c r="E597" s="2" t="s">
        <v>1</v>
      </c>
      <c r="F597" s="2" t="s">
        <v>2</v>
      </c>
      <c r="G597" s="2" t="s">
        <v>3</v>
      </c>
      <c r="H597" s="2" t="s">
        <v>4</v>
      </c>
      <c r="I597" s="2" t="s">
        <v>769</v>
      </c>
      <c r="J597" s="2" t="s">
        <v>686</v>
      </c>
      <c r="K597" s="2" t="s">
        <v>890</v>
      </c>
      <c r="L597" s="2" t="s">
        <v>828</v>
      </c>
      <c r="M597" s="2" t="s">
        <v>829</v>
      </c>
      <c r="N597" s="2" t="s">
        <v>45</v>
      </c>
      <c r="O597" s="2" t="s">
        <v>46</v>
      </c>
      <c r="P597" s="2" t="s">
        <v>45</v>
      </c>
      <c r="Q597" s="2" t="s">
        <v>160</v>
      </c>
      <c r="R597" s="2" t="s">
        <v>10</v>
      </c>
      <c r="S597" s="2" t="s">
        <v>11</v>
      </c>
      <c r="T597" s="2">
        <v>4</v>
      </c>
      <c r="U597" s="2" t="s">
        <v>687</v>
      </c>
      <c r="V597" s="5">
        <v>0</v>
      </c>
      <c r="W597" s="5">
        <v>0</v>
      </c>
      <c r="X597" s="6">
        <v>0</v>
      </c>
      <c r="Y597" s="5">
        <v>0</v>
      </c>
      <c r="Z597" s="5">
        <v>0</v>
      </c>
      <c r="AA597" s="6">
        <v>0</v>
      </c>
      <c r="AB597" s="5">
        <v>0</v>
      </c>
      <c r="AC597" s="5">
        <v>0</v>
      </c>
      <c r="AD597" s="6">
        <v>0</v>
      </c>
      <c r="AE597" s="5">
        <v>0</v>
      </c>
      <c r="AF597" s="5">
        <v>0</v>
      </c>
      <c r="AG597" s="6">
        <v>0</v>
      </c>
      <c r="AH597" s="5">
        <v>0</v>
      </c>
      <c r="AI597" s="5">
        <v>0</v>
      </c>
      <c r="AJ597" s="6">
        <v>0</v>
      </c>
      <c r="AK597" s="2" t="s">
        <v>13</v>
      </c>
      <c r="AL597" s="2" t="s">
        <v>13</v>
      </c>
      <c r="AM597" s="2" t="s">
        <v>13</v>
      </c>
      <c r="AN597" s="3">
        <f t="shared" si="119"/>
        <v>0</v>
      </c>
      <c r="AO597" s="3">
        <f t="shared" si="120"/>
        <v>0</v>
      </c>
      <c r="AP597" s="3">
        <f t="shared" si="121"/>
        <v>0</v>
      </c>
      <c r="AQ597" s="3">
        <f t="shared" si="122"/>
        <v>0</v>
      </c>
      <c r="AR597" s="3">
        <f t="shared" si="123"/>
        <v>0</v>
      </c>
      <c r="AS597" s="3">
        <f t="shared" si="124"/>
        <v>0</v>
      </c>
      <c r="AT597" s="3">
        <f t="shared" si="125"/>
        <v>0</v>
      </c>
      <c r="AU597" s="3">
        <f t="shared" si="126"/>
        <v>0</v>
      </c>
      <c r="AV597" s="3">
        <f t="shared" si="127"/>
        <v>0</v>
      </c>
      <c r="AW597" s="3">
        <f t="shared" si="128"/>
        <v>0</v>
      </c>
      <c r="AX597" s="4">
        <f t="shared" si="129"/>
        <v>0</v>
      </c>
      <c r="AY597" s="4">
        <f t="shared" si="130"/>
        <v>0</v>
      </c>
      <c r="AZ597" s="2" t="s">
        <v>900</v>
      </c>
    </row>
    <row r="598" spans="1:52" x14ac:dyDescent="0.25">
      <c r="A598">
        <v>16</v>
      </c>
      <c r="B598" s="2" t="s">
        <v>0</v>
      </c>
      <c r="C598" s="2" t="s">
        <v>727</v>
      </c>
      <c r="D598" s="2">
        <v>2023</v>
      </c>
      <c r="E598" s="2" t="s">
        <v>1</v>
      </c>
      <c r="F598" s="2" t="s">
        <v>2</v>
      </c>
      <c r="G598" s="2" t="s">
        <v>3</v>
      </c>
      <c r="H598" s="2" t="s">
        <v>4</v>
      </c>
      <c r="I598" s="2" t="s">
        <v>769</v>
      </c>
      <c r="J598" s="2" t="s">
        <v>686</v>
      </c>
      <c r="K598" s="2" t="s">
        <v>890</v>
      </c>
      <c r="L598" s="2" t="s">
        <v>828</v>
      </c>
      <c r="M598" s="2" t="s">
        <v>829</v>
      </c>
      <c r="N598" s="2" t="s">
        <v>6</v>
      </c>
      <c r="O598" s="2" t="s">
        <v>7</v>
      </c>
      <c r="P598" s="2" t="s">
        <v>8</v>
      </c>
      <c r="Q598" s="2" t="s">
        <v>9</v>
      </c>
      <c r="R598" s="2" t="s">
        <v>10</v>
      </c>
      <c r="S598" s="2" t="s">
        <v>11</v>
      </c>
      <c r="T598" s="2">
        <v>535</v>
      </c>
      <c r="U598" s="2" t="s">
        <v>688</v>
      </c>
      <c r="V598" s="5">
        <v>353641082</v>
      </c>
      <c r="W598" s="5">
        <v>353641082</v>
      </c>
      <c r="X598" s="6">
        <v>100</v>
      </c>
      <c r="Y598" s="5">
        <v>320000000</v>
      </c>
      <c r="Z598" s="5">
        <v>320000000</v>
      </c>
      <c r="AA598" s="6">
        <v>100</v>
      </c>
      <c r="AB598" s="5">
        <v>383216405</v>
      </c>
      <c r="AC598" s="5">
        <v>383216405</v>
      </c>
      <c r="AD598" s="6">
        <v>100</v>
      </c>
      <c r="AE598" s="5">
        <v>76493697</v>
      </c>
      <c r="AF598" s="5">
        <v>76490714</v>
      </c>
      <c r="AG598" s="6">
        <v>100</v>
      </c>
      <c r="AH598" s="5">
        <v>23927200</v>
      </c>
      <c r="AI598" s="5">
        <v>0</v>
      </c>
      <c r="AJ598" s="6">
        <v>0</v>
      </c>
      <c r="AK598" s="2" t="s">
        <v>13</v>
      </c>
      <c r="AL598" s="2" t="s">
        <v>13</v>
      </c>
      <c r="AM598" s="2" t="s">
        <v>13</v>
      </c>
      <c r="AN598" s="3">
        <f t="shared" si="119"/>
        <v>353.64108199999998</v>
      </c>
      <c r="AO598" s="3">
        <f t="shared" si="120"/>
        <v>353.64108199999998</v>
      </c>
      <c r="AP598" s="3">
        <f t="shared" si="121"/>
        <v>320</v>
      </c>
      <c r="AQ598" s="3">
        <f t="shared" si="122"/>
        <v>320</v>
      </c>
      <c r="AR598" s="3">
        <f t="shared" si="123"/>
        <v>383.21640500000001</v>
      </c>
      <c r="AS598" s="3">
        <f t="shared" si="124"/>
        <v>383.21640500000001</v>
      </c>
      <c r="AT598" s="3">
        <f t="shared" si="125"/>
        <v>76.493696999999997</v>
      </c>
      <c r="AU598" s="3">
        <f t="shared" si="126"/>
        <v>76.490713999999997</v>
      </c>
      <c r="AV598" s="3">
        <f t="shared" si="127"/>
        <v>23.927199999999999</v>
      </c>
      <c r="AW598" s="3">
        <f t="shared" si="128"/>
        <v>0</v>
      </c>
      <c r="AX598" s="4">
        <f t="shared" si="129"/>
        <v>1157.2783840000002</v>
      </c>
      <c r="AY598" s="4">
        <f t="shared" si="130"/>
        <v>1133.348201</v>
      </c>
      <c r="AZ598" s="2" t="s">
        <v>897</v>
      </c>
    </row>
    <row r="599" spans="1:52" x14ac:dyDescent="0.25">
      <c r="A599">
        <v>16</v>
      </c>
      <c r="B599" s="2" t="s">
        <v>0</v>
      </c>
      <c r="C599" s="2" t="s">
        <v>727</v>
      </c>
      <c r="D599" s="2">
        <v>2023</v>
      </c>
      <c r="E599" s="2" t="s">
        <v>1</v>
      </c>
      <c r="F599" s="2" t="s">
        <v>2</v>
      </c>
      <c r="G599" s="2" t="s">
        <v>3</v>
      </c>
      <c r="H599" s="2" t="s">
        <v>4</v>
      </c>
      <c r="I599" s="2" t="s">
        <v>769</v>
      </c>
      <c r="J599" s="2" t="s">
        <v>686</v>
      </c>
      <c r="K599" s="2" t="s">
        <v>890</v>
      </c>
      <c r="L599" s="2" t="s">
        <v>828</v>
      </c>
      <c r="M599" s="2" t="s">
        <v>829</v>
      </c>
      <c r="N599" s="2" t="s">
        <v>6</v>
      </c>
      <c r="O599" s="2" t="s">
        <v>7</v>
      </c>
      <c r="P599" s="2" t="s">
        <v>8</v>
      </c>
      <c r="Q599" s="2" t="s">
        <v>9</v>
      </c>
      <c r="R599" s="2" t="s">
        <v>10</v>
      </c>
      <c r="S599" s="2" t="s">
        <v>11</v>
      </c>
      <c r="T599" s="2">
        <v>536</v>
      </c>
      <c r="U599" s="2" t="s">
        <v>689</v>
      </c>
      <c r="V599" s="5">
        <v>269044512</v>
      </c>
      <c r="W599" s="5">
        <v>269044512</v>
      </c>
      <c r="X599" s="6">
        <v>100</v>
      </c>
      <c r="Y599" s="5">
        <v>150000000</v>
      </c>
      <c r="Z599" s="5">
        <v>149988480</v>
      </c>
      <c r="AA599" s="6">
        <v>99.99</v>
      </c>
      <c r="AB599" s="5">
        <v>217021490</v>
      </c>
      <c r="AC599" s="5">
        <v>197021490</v>
      </c>
      <c r="AD599" s="6">
        <v>90.78</v>
      </c>
      <c r="AE599" s="5">
        <v>365796798</v>
      </c>
      <c r="AF599" s="5">
        <v>365796798</v>
      </c>
      <c r="AG599" s="6">
        <v>100</v>
      </c>
      <c r="AH599" s="5">
        <v>95708800</v>
      </c>
      <c r="AI599" s="5">
        <v>0</v>
      </c>
      <c r="AJ599" s="6">
        <v>0</v>
      </c>
      <c r="AK599" s="2" t="s">
        <v>13</v>
      </c>
      <c r="AL599" s="2" t="s">
        <v>13</v>
      </c>
      <c r="AM599" s="2" t="s">
        <v>13</v>
      </c>
      <c r="AN599" s="3">
        <f t="shared" si="119"/>
        <v>269.044512</v>
      </c>
      <c r="AO599" s="3">
        <f t="shared" si="120"/>
        <v>269.044512</v>
      </c>
      <c r="AP599" s="3">
        <f t="shared" si="121"/>
        <v>150</v>
      </c>
      <c r="AQ599" s="3">
        <f t="shared" si="122"/>
        <v>149.98848000000001</v>
      </c>
      <c r="AR599" s="3">
        <f t="shared" si="123"/>
        <v>217.02149</v>
      </c>
      <c r="AS599" s="3">
        <f t="shared" si="124"/>
        <v>197.02149</v>
      </c>
      <c r="AT599" s="3">
        <f t="shared" si="125"/>
        <v>365.79679800000002</v>
      </c>
      <c r="AU599" s="3">
        <f t="shared" si="126"/>
        <v>365.79679800000002</v>
      </c>
      <c r="AV599" s="3">
        <f t="shared" si="127"/>
        <v>95.708799999999997</v>
      </c>
      <c r="AW599" s="3">
        <f t="shared" si="128"/>
        <v>0</v>
      </c>
      <c r="AX599" s="4">
        <f t="shared" si="129"/>
        <v>1097.5716000000002</v>
      </c>
      <c r="AY599" s="4">
        <f t="shared" si="130"/>
        <v>981.85128000000009</v>
      </c>
      <c r="AZ599" s="2" t="s">
        <v>897</v>
      </c>
    </row>
    <row r="600" spans="1:52" x14ac:dyDescent="0.25">
      <c r="A600">
        <v>16</v>
      </c>
      <c r="B600" s="2" t="s">
        <v>0</v>
      </c>
      <c r="C600" s="2" t="s">
        <v>727</v>
      </c>
      <c r="D600" s="2">
        <v>2023</v>
      </c>
      <c r="E600" s="2" t="s">
        <v>1</v>
      </c>
      <c r="F600" s="2" t="s">
        <v>2</v>
      </c>
      <c r="G600" s="2" t="s">
        <v>3</v>
      </c>
      <c r="H600" s="2" t="s">
        <v>4</v>
      </c>
      <c r="I600" s="2" t="s">
        <v>770</v>
      </c>
      <c r="J600" s="2" t="s">
        <v>690</v>
      </c>
      <c r="K600" s="2" t="s">
        <v>891</v>
      </c>
      <c r="L600" s="2" t="s">
        <v>843</v>
      </c>
      <c r="M600" s="2" t="s">
        <v>844</v>
      </c>
      <c r="N600" s="2" t="s">
        <v>6</v>
      </c>
      <c r="O600" s="2" t="s">
        <v>7</v>
      </c>
      <c r="P600" s="2" t="s">
        <v>8</v>
      </c>
      <c r="Q600" s="2" t="s">
        <v>9</v>
      </c>
      <c r="R600" s="2" t="s">
        <v>10</v>
      </c>
      <c r="S600" s="2" t="s">
        <v>11</v>
      </c>
      <c r="T600" s="2">
        <v>493</v>
      </c>
      <c r="U600" s="2" t="s">
        <v>12</v>
      </c>
      <c r="V600" s="5">
        <v>337959030</v>
      </c>
      <c r="W600" s="5">
        <v>323477409</v>
      </c>
      <c r="X600" s="6">
        <v>95.71</v>
      </c>
      <c r="Y600" s="5">
        <v>1342339000</v>
      </c>
      <c r="Z600" s="5">
        <v>1108529846</v>
      </c>
      <c r="AA600" s="6">
        <v>82.58</v>
      </c>
      <c r="AB600" s="5">
        <v>1471063951</v>
      </c>
      <c r="AC600" s="5">
        <v>1467420322</v>
      </c>
      <c r="AD600" s="6">
        <v>99.75</v>
      </c>
      <c r="AE600" s="5">
        <v>1456810399</v>
      </c>
      <c r="AF600" s="5">
        <v>1427124616</v>
      </c>
      <c r="AG600" s="6">
        <v>97.96</v>
      </c>
      <c r="AH600" s="5">
        <v>1462207000</v>
      </c>
      <c r="AI600" s="5">
        <v>0</v>
      </c>
      <c r="AJ600" s="6">
        <v>0</v>
      </c>
      <c r="AK600" s="2" t="s">
        <v>13</v>
      </c>
      <c r="AL600" s="2" t="s">
        <v>13</v>
      </c>
      <c r="AM600" s="2" t="s">
        <v>13</v>
      </c>
      <c r="AN600" s="3">
        <f t="shared" si="119"/>
        <v>337.95902999999998</v>
      </c>
      <c r="AO600" s="3">
        <f t="shared" si="120"/>
        <v>323.47740900000002</v>
      </c>
      <c r="AP600" s="3">
        <f t="shared" si="121"/>
        <v>1342.3389999999999</v>
      </c>
      <c r="AQ600" s="3">
        <f t="shared" si="122"/>
        <v>1108.5298459999999</v>
      </c>
      <c r="AR600" s="3">
        <f t="shared" si="123"/>
        <v>1471.0639510000001</v>
      </c>
      <c r="AS600" s="3">
        <f t="shared" si="124"/>
        <v>1467.4203219999999</v>
      </c>
      <c r="AT600" s="3">
        <f t="shared" si="125"/>
        <v>1456.810399</v>
      </c>
      <c r="AU600" s="3">
        <f t="shared" si="126"/>
        <v>1427.1246160000001</v>
      </c>
      <c r="AV600" s="3">
        <f t="shared" si="127"/>
        <v>1462.2070000000001</v>
      </c>
      <c r="AW600" s="3">
        <f t="shared" si="128"/>
        <v>0</v>
      </c>
      <c r="AX600" s="4">
        <f t="shared" si="129"/>
        <v>6070.3793800000003</v>
      </c>
      <c r="AY600" s="4">
        <f t="shared" si="130"/>
        <v>4326.5521929999995</v>
      </c>
      <c r="AZ600" s="2" t="s">
        <v>897</v>
      </c>
    </row>
    <row r="601" spans="1:52" x14ac:dyDescent="0.25">
      <c r="A601">
        <v>16</v>
      </c>
      <c r="B601" s="2" t="s">
        <v>0</v>
      </c>
      <c r="C601" s="2" t="s">
        <v>727</v>
      </c>
      <c r="D601" s="2">
        <v>2023</v>
      </c>
      <c r="E601" s="2" t="s">
        <v>1</v>
      </c>
      <c r="F601" s="2" t="s">
        <v>2</v>
      </c>
      <c r="G601" s="2" t="s">
        <v>3</v>
      </c>
      <c r="H601" s="2" t="s">
        <v>4</v>
      </c>
      <c r="I601" s="2" t="s">
        <v>770</v>
      </c>
      <c r="J601" s="2" t="s">
        <v>690</v>
      </c>
      <c r="K601" s="2" t="s">
        <v>891</v>
      </c>
      <c r="L601" s="2" t="s">
        <v>843</v>
      </c>
      <c r="M601" s="2" t="s">
        <v>844</v>
      </c>
      <c r="N601" s="2" t="s">
        <v>6</v>
      </c>
      <c r="O601" s="2" t="s">
        <v>7</v>
      </c>
      <c r="P601" s="2" t="s">
        <v>8</v>
      </c>
      <c r="Q601" s="2" t="s">
        <v>9</v>
      </c>
      <c r="R601" s="2" t="s">
        <v>10</v>
      </c>
      <c r="S601" s="2" t="s">
        <v>11</v>
      </c>
      <c r="T601" s="2">
        <v>539</v>
      </c>
      <c r="U601" s="2" t="s">
        <v>274</v>
      </c>
      <c r="V601" s="5">
        <v>8944827791</v>
      </c>
      <c r="W601" s="5">
        <v>8885546139</v>
      </c>
      <c r="X601" s="6">
        <v>99.34</v>
      </c>
      <c r="Y601" s="5">
        <v>9550000000</v>
      </c>
      <c r="Z601" s="5">
        <v>8778878360</v>
      </c>
      <c r="AA601" s="6">
        <v>91.93</v>
      </c>
      <c r="AB601" s="5">
        <v>10920450754</v>
      </c>
      <c r="AC601" s="5">
        <v>10701961783</v>
      </c>
      <c r="AD601" s="6">
        <v>98</v>
      </c>
      <c r="AE601" s="5">
        <v>14085865530</v>
      </c>
      <c r="AF601" s="5">
        <v>14026980192</v>
      </c>
      <c r="AG601" s="6">
        <v>99.58</v>
      </c>
      <c r="AH601" s="5">
        <v>13337578000</v>
      </c>
      <c r="AI601" s="5">
        <v>0</v>
      </c>
      <c r="AJ601" s="6">
        <v>0</v>
      </c>
      <c r="AK601" s="2" t="s">
        <v>13</v>
      </c>
      <c r="AL601" s="2" t="s">
        <v>13</v>
      </c>
      <c r="AM601" s="2" t="s">
        <v>13</v>
      </c>
      <c r="AN601" s="3">
        <f t="shared" si="119"/>
        <v>8944.8277909999997</v>
      </c>
      <c r="AO601" s="3">
        <f t="shared" si="120"/>
        <v>8885.546139</v>
      </c>
      <c r="AP601" s="3">
        <f t="shared" si="121"/>
        <v>9550</v>
      </c>
      <c r="AQ601" s="3">
        <f t="shared" si="122"/>
        <v>8778.8783600000006</v>
      </c>
      <c r="AR601" s="3">
        <f t="shared" si="123"/>
        <v>10920.450754</v>
      </c>
      <c r="AS601" s="3">
        <f t="shared" si="124"/>
        <v>10701.961783000001</v>
      </c>
      <c r="AT601" s="3">
        <f t="shared" si="125"/>
        <v>14085.865529999999</v>
      </c>
      <c r="AU601" s="3">
        <f t="shared" si="126"/>
        <v>14026.980192000001</v>
      </c>
      <c r="AV601" s="3">
        <f t="shared" si="127"/>
        <v>13337.578</v>
      </c>
      <c r="AW601" s="3">
        <f t="shared" si="128"/>
        <v>0</v>
      </c>
      <c r="AX601" s="4">
        <f t="shared" si="129"/>
        <v>56838.722075000005</v>
      </c>
      <c r="AY601" s="4">
        <f t="shared" si="130"/>
        <v>42393.366474000002</v>
      </c>
      <c r="AZ601" s="2" t="s">
        <v>897</v>
      </c>
    </row>
    <row r="602" spans="1:52" x14ac:dyDescent="0.25">
      <c r="A602">
        <v>16</v>
      </c>
      <c r="B602" s="2" t="s">
        <v>0</v>
      </c>
      <c r="C602" s="2" t="s">
        <v>727</v>
      </c>
      <c r="D602" s="2">
        <v>2023</v>
      </c>
      <c r="E602" s="2" t="s">
        <v>1</v>
      </c>
      <c r="F602" s="2" t="s">
        <v>2</v>
      </c>
      <c r="G602" s="2" t="s">
        <v>3</v>
      </c>
      <c r="H602" s="2" t="s">
        <v>4</v>
      </c>
      <c r="I602" s="2" t="s">
        <v>771</v>
      </c>
      <c r="J602" s="2" t="s">
        <v>691</v>
      </c>
      <c r="K602" s="2" t="s">
        <v>892</v>
      </c>
      <c r="L602" s="2" t="s">
        <v>834</v>
      </c>
      <c r="M602" s="2" t="s">
        <v>835</v>
      </c>
      <c r="N602" s="2" t="s">
        <v>17</v>
      </c>
      <c r="O602" s="2" t="s">
        <v>18</v>
      </c>
      <c r="P602" s="2" t="s">
        <v>361</v>
      </c>
      <c r="Q602" s="2" t="s">
        <v>362</v>
      </c>
      <c r="R602" s="2" t="s">
        <v>10</v>
      </c>
      <c r="S602" s="2" t="s">
        <v>11</v>
      </c>
      <c r="T602" s="2">
        <v>353</v>
      </c>
      <c r="U602" s="2" t="s">
        <v>692</v>
      </c>
      <c r="V602" s="5">
        <v>3652830559</v>
      </c>
      <c r="W602" s="5">
        <v>2478580653</v>
      </c>
      <c r="X602" s="6">
        <v>67.849999999999994</v>
      </c>
      <c r="Y602" s="5">
        <v>50944974961</v>
      </c>
      <c r="Z602" s="5">
        <v>50814883039</v>
      </c>
      <c r="AA602" s="6">
        <v>99.74</v>
      </c>
      <c r="AB602" s="5">
        <v>49876973818</v>
      </c>
      <c r="AC602" s="5">
        <v>49588316250</v>
      </c>
      <c r="AD602" s="6">
        <v>99.42</v>
      </c>
      <c r="AE602" s="5">
        <v>81375000056</v>
      </c>
      <c r="AF602" s="5">
        <v>80418197565</v>
      </c>
      <c r="AG602" s="6">
        <v>98.82</v>
      </c>
      <c r="AH602" s="5">
        <v>92166332000</v>
      </c>
      <c r="AI602" s="5">
        <v>0</v>
      </c>
      <c r="AJ602" s="6">
        <v>0</v>
      </c>
      <c r="AK602" s="2" t="s">
        <v>13</v>
      </c>
      <c r="AL602" s="2" t="s">
        <v>13</v>
      </c>
      <c r="AM602" s="2" t="s">
        <v>13</v>
      </c>
      <c r="AN602" s="3">
        <f t="shared" si="119"/>
        <v>3652.830559</v>
      </c>
      <c r="AO602" s="3">
        <f t="shared" si="120"/>
        <v>2478.580653</v>
      </c>
      <c r="AP602" s="3">
        <f t="shared" si="121"/>
        <v>50944.974961</v>
      </c>
      <c r="AQ602" s="3">
        <f t="shared" si="122"/>
        <v>50814.883039</v>
      </c>
      <c r="AR602" s="3">
        <f t="shared" si="123"/>
        <v>49876.973817999999</v>
      </c>
      <c r="AS602" s="3">
        <f t="shared" si="124"/>
        <v>49588.316250000003</v>
      </c>
      <c r="AT602" s="3">
        <f t="shared" si="125"/>
        <v>81375.000056000004</v>
      </c>
      <c r="AU602" s="3">
        <f t="shared" si="126"/>
        <v>80418.197564999995</v>
      </c>
      <c r="AV602" s="3">
        <f t="shared" si="127"/>
        <v>92166.331999999995</v>
      </c>
      <c r="AW602" s="3">
        <f t="shared" si="128"/>
        <v>0</v>
      </c>
      <c r="AX602" s="4">
        <f t="shared" si="129"/>
        <v>278016.11139400001</v>
      </c>
      <c r="AY602" s="4">
        <f t="shared" si="130"/>
        <v>183299.97750699997</v>
      </c>
      <c r="AZ602" s="2" t="s">
        <v>897</v>
      </c>
    </row>
    <row r="603" spans="1:52" x14ac:dyDescent="0.25">
      <c r="A603">
        <v>16</v>
      </c>
      <c r="B603" s="2" t="s">
        <v>0</v>
      </c>
      <c r="C603" s="2" t="s">
        <v>727</v>
      </c>
      <c r="D603" s="2">
        <v>2023</v>
      </c>
      <c r="E603" s="2" t="s">
        <v>1</v>
      </c>
      <c r="F603" s="2" t="s">
        <v>2</v>
      </c>
      <c r="G603" s="2" t="s">
        <v>3</v>
      </c>
      <c r="H603" s="2" t="s">
        <v>4</v>
      </c>
      <c r="I603" s="2" t="s">
        <v>771</v>
      </c>
      <c r="J603" s="2" t="s">
        <v>691</v>
      </c>
      <c r="K603" s="2" t="s">
        <v>892</v>
      </c>
      <c r="L603" s="2" t="s">
        <v>834</v>
      </c>
      <c r="M603" s="2" t="s">
        <v>835</v>
      </c>
      <c r="N603" s="2" t="s">
        <v>49</v>
      </c>
      <c r="O603" s="2" t="s">
        <v>80</v>
      </c>
      <c r="P603" s="2" t="s">
        <v>81</v>
      </c>
      <c r="Q603" s="2" t="s">
        <v>82</v>
      </c>
      <c r="R603" s="2" t="s">
        <v>10</v>
      </c>
      <c r="S603" s="2" t="s">
        <v>11</v>
      </c>
      <c r="T603" s="2">
        <v>374</v>
      </c>
      <c r="U603" s="2" t="s">
        <v>171</v>
      </c>
      <c r="V603" s="5">
        <v>1030671167870</v>
      </c>
      <c r="W603" s="5">
        <v>1026878650965</v>
      </c>
      <c r="X603" s="6">
        <v>99.63</v>
      </c>
      <c r="Y603" s="5">
        <v>2922611642847</v>
      </c>
      <c r="Z603" s="5">
        <v>2728214536872</v>
      </c>
      <c r="AA603" s="6">
        <v>93.35</v>
      </c>
      <c r="AB603" s="5">
        <v>2778585527877</v>
      </c>
      <c r="AC603" s="5">
        <v>2776175479531</v>
      </c>
      <c r="AD603" s="6">
        <v>99.91</v>
      </c>
      <c r="AE603" s="5">
        <v>3659376426379</v>
      </c>
      <c r="AF603" s="5">
        <v>3650444446194</v>
      </c>
      <c r="AG603" s="6">
        <v>99.76</v>
      </c>
      <c r="AH603" s="5">
        <v>3790105179000</v>
      </c>
      <c r="AI603" s="5">
        <v>0</v>
      </c>
      <c r="AJ603" s="6">
        <v>0</v>
      </c>
      <c r="AK603" s="2" t="s">
        <v>13</v>
      </c>
      <c r="AL603" s="2" t="s">
        <v>13</v>
      </c>
      <c r="AM603" s="2" t="s">
        <v>13</v>
      </c>
      <c r="AN603" s="3">
        <f t="shared" si="119"/>
        <v>1030671.16787</v>
      </c>
      <c r="AO603" s="3">
        <f t="shared" si="120"/>
        <v>1026878.650965</v>
      </c>
      <c r="AP603" s="3">
        <f t="shared" si="121"/>
        <v>2922611.6428470002</v>
      </c>
      <c r="AQ603" s="3">
        <f t="shared" si="122"/>
        <v>2728214.536872</v>
      </c>
      <c r="AR603" s="3">
        <f t="shared" si="123"/>
        <v>2778585.5278770002</v>
      </c>
      <c r="AS603" s="3">
        <f t="shared" si="124"/>
        <v>2776175.4795309999</v>
      </c>
      <c r="AT603" s="3">
        <f t="shared" si="125"/>
        <v>3659376.4263789998</v>
      </c>
      <c r="AU603" s="3">
        <f t="shared" si="126"/>
        <v>3650444.4461940001</v>
      </c>
      <c r="AV603" s="3">
        <f t="shared" si="127"/>
        <v>3790105.179</v>
      </c>
      <c r="AW603" s="3">
        <f t="shared" si="128"/>
        <v>0</v>
      </c>
      <c r="AX603" s="4">
        <f t="shared" si="129"/>
        <v>14181349.943972999</v>
      </c>
      <c r="AY603" s="4">
        <f t="shared" si="130"/>
        <v>10181713.113562001</v>
      </c>
      <c r="AZ603" s="2" t="s">
        <v>903</v>
      </c>
    </row>
    <row r="604" spans="1:52" x14ac:dyDescent="0.25">
      <c r="A604">
        <v>16</v>
      </c>
      <c r="B604" s="2" t="s">
        <v>0</v>
      </c>
      <c r="C604" s="2" t="s">
        <v>727</v>
      </c>
      <c r="D604" s="2">
        <v>2023</v>
      </c>
      <c r="E604" s="2" t="s">
        <v>1</v>
      </c>
      <c r="F604" s="2" t="s">
        <v>2</v>
      </c>
      <c r="G604" s="2" t="s">
        <v>3</v>
      </c>
      <c r="H604" s="2" t="s">
        <v>4</v>
      </c>
      <c r="I604" s="2" t="s">
        <v>771</v>
      </c>
      <c r="J604" s="2" t="s">
        <v>691</v>
      </c>
      <c r="K604" s="2" t="s">
        <v>892</v>
      </c>
      <c r="L604" s="2" t="s">
        <v>834</v>
      </c>
      <c r="M604" s="2" t="s">
        <v>835</v>
      </c>
      <c r="N604" s="2" t="s">
        <v>49</v>
      </c>
      <c r="O604" s="2" t="s">
        <v>80</v>
      </c>
      <c r="P604" s="2" t="s">
        <v>81</v>
      </c>
      <c r="Q604" s="2" t="s">
        <v>82</v>
      </c>
      <c r="R604" s="2" t="s">
        <v>10</v>
      </c>
      <c r="S604" s="2" t="s">
        <v>11</v>
      </c>
      <c r="T604" s="2">
        <v>375</v>
      </c>
      <c r="U604" s="2" t="s">
        <v>172</v>
      </c>
      <c r="V604" s="5">
        <v>8997908369</v>
      </c>
      <c r="W604" s="5">
        <v>8336026321</v>
      </c>
      <c r="X604" s="6">
        <v>92.64</v>
      </c>
      <c r="Y604" s="5">
        <v>16864096176</v>
      </c>
      <c r="Z604" s="5">
        <v>16757675899</v>
      </c>
      <c r="AA604" s="6">
        <v>99.37</v>
      </c>
      <c r="AB604" s="5">
        <v>31791534188</v>
      </c>
      <c r="AC604" s="5">
        <v>31512642898</v>
      </c>
      <c r="AD604" s="6">
        <v>99.12</v>
      </c>
      <c r="AE604" s="5">
        <v>54074134474</v>
      </c>
      <c r="AF604" s="5">
        <v>54030760599</v>
      </c>
      <c r="AG604" s="6">
        <v>99.92</v>
      </c>
      <c r="AH604" s="5">
        <v>70480315000</v>
      </c>
      <c r="AI604" s="5">
        <v>0</v>
      </c>
      <c r="AJ604" s="6">
        <v>0</v>
      </c>
      <c r="AK604" s="2" t="s">
        <v>13</v>
      </c>
      <c r="AL604" s="2" t="s">
        <v>13</v>
      </c>
      <c r="AM604" s="2" t="s">
        <v>13</v>
      </c>
      <c r="AN604" s="3">
        <f t="shared" si="119"/>
        <v>8997.9083690000007</v>
      </c>
      <c r="AO604" s="3">
        <f t="shared" si="120"/>
        <v>8336.0263209999994</v>
      </c>
      <c r="AP604" s="3">
        <f t="shared" si="121"/>
        <v>16864.096175999999</v>
      </c>
      <c r="AQ604" s="3">
        <f t="shared" si="122"/>
        <v>16757.675899000002</v>
      </c>
      <c r="AR604" s="3">
        <f t="shared" si="123"/>
        <v>31791.534188000001</v>
      </c>
      <c r="AS604" s="3">
        <f t="shared" si="124"/>
        <v>31512.642897999998</v>
      </c>
      <c r="AT604" s="3">
        <f t="shared" si="125"/>
        <v>54074.134473999999</v>
      </c>
      <c r="AU604" s="3">
        <f t="shared" si="126"/>
        <v>54030.760599000001</v>
      </c>
      <c r="AV604" s="3">
        <f t="shared" si="127"/>
        <v>70480.315000000002</v>
      </c>
      <c r="AW604" s="3">
        <f t="shared" si="128"/>
        <v>0</v>
      </c>
      <c r="AX604" s="4">
        <f t="shared" si="129"/>
        <v>182207.98820700002</v>
      </c>
      <c r="AY604" s="4">
        <f t="shared" si="130"/>
        <v>110637.105717</v>
      </c>
      <c r="AZ604" s="2" t="s">
        <v>903</v>
      </c>
    </row>
    <row r="605" spans="1:52" x14ac:dyDescent="0.25">
      <c r="A605">
        <v>16</v>
      </c>
      <c r="B605" s="2" t="s">
        <v>0</v>
      </c>
      <c r="C605" s="2" t="s">
        <v>727</v>
      </c>
      <c r="D605" s="2">
        <v>2023</v>
      </c>
      <c r="E605" s="2" t="s">
        <v>1</v>
      </c>
      <c r="F605" s="2" t="s">
        <v>2</v>
      </c>
      <c r="G605" s="2" t="s">
        <v>3</v>
      </c>
      <c r="H605" s="2" t="s">
        <v>4</v>
      </c>
      <c r="I605" s="2" t="s">
        <v>771</v>
      </c>
      <c r="J605" s="2" t="s">
        <v>691</v>
      </c>
      <c r="K605" s="2" t="s">
        <v>892</v>
      </c>
      <c r="L605" s="2" t="s">
        <v>834</v>
      </c>
      <c r="M605" s="2" t="s">
        <v>835</v>
      </c>
      <c r="N605" s="2" t="s">
        <v>49</v>
      </c>
      <c r="O605" s="2" t="s">
        <v>80</v>
      </c>
      <c r="P605" s="2" t="s">
        <v>81</v>
      </c>
      <c r="Q605" s="2" t="s">
        <v>82</v>
      </c>
      <c r="R605" s="2" t="s">
        <v>10</v>
      </c>
      <c r="S605" s="2" t="s">
        <v>11</v>
      </c>
      <c r="T605" s="2">
        <v>376</v>
      </c>
      <c r="U605" s="2" t="s">
        <v>566</v>
      </c>
      <c r="V605" s="5">
        <v>0</v>
      </c>
      <c r="W605" s="5">
        <v>0</v>
      </c>
      <c r="X605" s="6">
        <v>0</v>
      </c>
      <c r="Y605" s="5">
        <v>0</v>
      </c>
      <c r="Z605" s="5">
        <v>0</v>
      </c>
      <c r="AA605" s="6">
        <v>0</v>
      </c>
      <c r="AB605" s="5">
        <v>0</v>
      </c>
      <c r="AC605" s="5">
        <v>0</v>
      </c>
      <c r="AD605" s="6">
        <v>0</v>
      </c>
      <c r="AE605" s="5">
        <v>85619992814</v>
      </c>
      <c r="AF605" s="5">
        <v>85619992814</v>
      </c>
      <c r="AG605" s="6">
        <v>100</v>
      </c>
      <c r="AH605" s="5">
        <v>124950000000</v>
      </c>
      <c r="AI605" s="5">
        <v>0</v>
      </c>
      <c r="AJ605" s="6">
        <v>0</v>
      </c>
      <c r="AK605" s="2" t="s">
        <v>13</v>
      </c>
      <c r="AL605" s="2" t="s">
        <v>13</v>
      </c>
      <c r="AM605" s="2" t="s">
        <v>13</v>
      </c>
      <c r="AN605" s="3">
        <f t="shared" si="119"/>
        <v>0</v>
      </c>
      <c r="AO605" s="3">
        <f t="shared" si="120"/>
        <v>0</v>
      </c>
      <c r="AP605" s="3">
        <f t="shared" si="121"/>
        <v>0</v>
      </c>
      <c r="AQ605" s="3">
        <f t="shared" si="122"/>
        <v>0</v>
      </c>
      <c r="AR605" s="3">
        <f t="shared" si="123"/>
        <v>0</v>
      </c>
      <c r="AS605" s="3">
        <f t="shared" si="124"/>
        <v>0</v>
      </c>
      <c r="AT605" s="3">
        <f t="shared" si="125"/>
        <v>85619.992813999997</v>
      </c>
      <c r="AU605" s="3">
        <f t="shared" si="126"/>
        <v>85619.992813999997</v>
      </c>
      <c r="AV605" s="3">
        <f t="shared" si="127"/>
        <v>124950</v>
      </c>
      <c r="AW605" s="3">
        <f t="shared" si="128"/>
        <v>0</v>
      </c>
      <c r="AX605" s="4">
        <f t="shared" si="129"/>
        <v>210569.992814</v>
      </c>
      <c r="AY605" s="4">
        <f t="shared" si="130"/>
        <v>85619.992813999997</v>
      </c>
      <c r="AZ605" s="2" t="s">
        <v>898</v>
      </c>
    </row>
    <row r="606" spans="1:52" x14ac:dyDescent="0.25">
      <c r="A606">
        <v>16</v>
      </c>
      <c r="B606" s="2" t="s">
        <v>0</v>
      </c>
      <c r="C606" s="2" t="s">
        <v>727</v>
      </c>
      <c r="D606" s="2">
        <v>2023</v>
      </c>
      <c r="E606" s="2" t="s">
        <v>1</v>
      </c>
      <c r="F606" s="2" t="s">
        <v>2</v>
      </c>
      <c r="G606" s="2" t="s">
        <v>3</v>
      </c>
      <c r="H606" s="2" t="s">
        <v>4</v>
      </c>
      <c r="I606" s="2" t="s">
        <v>771</v>
      </c>
      <c r="J606" s="2" t="s">
        <v>691</v>
      </c>
      <c r="K606" s="2" t="s">
        <v>892</v>
      </c>
      <c r="L606" s="2" t="s">
        <v>834</v>
      </c>
      <c r="M606" s="2" t="s">
        <v>835</v>
      </c>
      <c r="N606" s="2" t="s">
        <v>49</v>
      </c>
      <c r="O606" s="2" t="s">
        <v>80</v>
      </c>
      <c r="P606" s="2" t="s">
        <v>81</v>
      </c>
      <c r="Q606" s="2" t="s">
        <v>82</v>
      </c>
      <c r="R606" s="2" t="s">
        <v>10</v>
      </c>
      <c r="S606" s="2" t="s">
        <v>11</v>
      </c>
      <c r="T606" s="2">
        <v>383</v>
      </c>
      <c r="U606" s="2" t="s">
        <v>176</v>
      </c>
      <c r="V606" s="5">
        <v>10346216717</v>
      </c>
      <c r="W606" s="5">
        <v>10345208776</v>
      </c>
      <c r="X606" s="6">
        <v>99.99</v>
      </c>
      <c r="Y606" s="5">
        <v>26639000000</v>
      </c>
      <c r="Z606" s="5">
        <v>26629556379</v>
      </c>
      <c r="AA606" s="6">
        <v>99.96</v>
      </c>
      <c r="AB606" s="5">
        <v>36501290541</v>
      </c>
      <c r="AC606" s="5">
        <v>36448028964</v>
      </c>
      <c r="AD606" s="6">
        <v>99.85</v>
      </c>
      <c r="AE606" s="5">
        <v>38835238281</v>
      </c>
      <c r="AF606" s="5">
        <v>38801545186</v>
      </c>
      <c r="AG606" s="6">
        <v>99.91</v>
      </c>
      <c r="AH606" s="5">
        <v>39438905000</v>
      </c>
      <c r="AI606" s="5">
        <v>0</v>
      </c>
      <c r="AJ606" s="6">
        <v>0</v>
      </c>
      <c r="AK606" s="2" t="s">
        <v>13</v>
      </c>
      <c r="AL606" s="2" t="s">
        <v>13</v>
      </c>
      <c r="AM606" s="2" t="s">
        <v>13</v>
      </c>
      <c r="AN606" s="3">
        <f t="shared" si="119"/>
        <v>10346.216716999999</v>
      </c>
      <c r="AO606" s="3">
        <f t="shared" si="120"/>
        <v>10345.208775999999</v>
      </c>
      <c r="AP606" s="3">
        <f t="shared" si="121"/>
        <v>26639</v>
      </c>
      <c r="AQ606" s="3">
        <f t="shared" si="122"/>
        <v>26629.556379000001</v>
      </c>
      <c r="AR606" s="3">
        <f t="shared" si="123"/>
        <v>36501.290541000002</v>
      </c>
      <c r="AS606" s="3">
        <f t="shared" si="124"/>
        <v>36448.028963999997</v>
      </c>
      <c r="AT606" s="3">
        <f t="shared" si="125"/>
        <v>38835.238280999998</v>
      </c>
      <c r="AU606" s="3">
        <f t="shared" si="126"/>
        <v>38801.545186000003</v>
      </c>
      <c r="AV606" s="3">
        <f t="shared" si="127"/>
        <v>39438.904999999999</v>
      </c>
      <c r="AW606" s="3">
        <f t="shared" si="128"/>
        <v>0</v>
      </c>
      <c r="AX606" s="4">
        <f t="shared" si="129"/>
        <v>151760.65053899999</v>
      </c>
      <c r="AY606" s="4">
        <f t="shared" si="130"/>
        <v>112224.339305</v>
      </c>
      <c r="AZ606" s="2" t="s">
        <v>906</v>
      </c>
    </row>
    <row r="607" spans="1:52" x14ac:dyDescent="0.25">
      <c r="A607">
        <v>16</v>
      </c>
      <c r="B607" s="2" t="s">
        <v>0</v>
      </c>
      <c r="C607" s="2" t="s">
        <v>727</v>
      </c>
      <c r="D607" s="2">
        <v>2023</v>
      </c>
      <c r="E607" s="2" t="s">
        <v>1</v>
      </c>
      <c r="F607" s="2" t="s">
        <v>2</v>
      </c>
      <c r="G607" s="2" t="s">
        <v>3</v>
      </c>
      <c r="H607" s="2" t="s">
        <v>4</v>
      </c>
      <c r="I607" s="2" t="s">
        <v>771</v>
      </c>
      <c r="J607" s="2" t="s">
        <v>691</v>
      </c>
      <c r="K607" s="2" t="s">
        <v>892</v>
      </c>
      <c r="L607" s="2" t="s">
        <v>834</v>
      </c>
      <c r="M607" s="2" t="s">
        <v>835</v>
      </c>
      <c r="N607" s="2" t="s">
        <v>49</v>
      </c>
      <c r="O607" s="2" t="s">
        <v>80</v>
      </c>
      <c r="P607" s="2" t="s">
        <v>81</v>
      </c>
      <c r="Q607" s="2" t="s">
        <v>82</v>
      </c>
      <c r="R607" s="2" t="s">
        <v>10</v>
      </c>
      <c r="S607" s="2" t="s">
        <v>11</v>
      </c>
      <c r="T607" s="2">
        <v>386</v>
      </c>
      <c r="U607" s="2" t="s">
        <v>693</v>
      </c>
      <c r="V607" s="5">
        <v>1436848101</v>
      </c>
      <c r="W607" s="5">
        <v>1321100860</v>
      </c>
      <c r="X607" s="6">
        <v>91.94</v>
      </c>
      <c r="Y607" s="5">
        <v>2758275200</v>
      </c>
      <c r="Z607" s="5">
        <v>2700192005</v>
      </c>
      <c r="AA607" s="6">
        <v>97.89</v>
      </c>
      <c r="AB607" s="5">
        <v>3371455387</v>
      </c>
      <c r="AC607" s="5">
        <v>3341821932</v>
      </c>
      <c r="AD607" s="6">
        <v>99.12</v>
      </c>
      <c r="AE607" s="5">
        <v>3979636305</v>
      </c>
      <c r="AF607" s="5">
        <v>3976009104</v>
      </c>
      <c r="AG607" s="6">
        <v>99.91</v>
      </c>
      <c r="AH607" s="5">
        <v>2994554000</v>
      </c>
      <c r="AI607" s="5">
        <v>0</v>
      </c>
      <c r="AJ607" s="6">
        <v>0</v>
      </c>
      <c r="AK607" s="2" t="s">
        <v>13</v>
      </c>
      <c r="AL607" s="2" t="s">
        <v>13</v>
      </c>
      <c r="AM607" s="2" t="s">
        <v>13</v>
      </c>
      <c r="AN607" s="3">
        <f t="shared" si="119"/>
        <v>1436.848101</v>
      </c>
      <c r="AO607" s="3">
        <f t="shared" si="120"/>
        <v>1321.10086</v>
      </c>
      <c r="AP607" s="3">
        <f t="shared" si="121"/>
        <v>2758.2752</v>
      </c>
      <c r="AQ607" s="3">
        <f t="shared" si="122"/>
        <v>2700.1920049999999</v>
      </c>
      <c r="AR607" s="3">
        <f t="shared" si="123"/>
        <v>3371.455387</v>
      </c>
      <c r="AS607" s="3">
        <f t="shared" si="124"/>
        <v>3341.8219319999998</v>
      </c>
      <c r="AT607" s="3">
        <f t="shared" si="125"/>
        <v>3979.636305</v>
      </c>
      <c r="AU607" s="3">
        <f t="shared" si="126"/>
        <v>3976.0091040000002</v>
      </c>
      <c r="AV607" s="3">
        <f t="shared" si="127"/>
        <v>2994.5540000000001</v>
      </c>
      <c r="AW607" s="3">
        <f t="shared" si="128"/>
        <v>0</v>
      </c>
      <c r="AX607" s="4">
        <f t="shared" si="129"/>
        <v>14540.768993</v>
      </c>
      <c r="AY607" s="4">
        <f t="shared" si="130"/>
        <v>11339.123901000001</v>
      </c>
      <c r="AZ607" s="2" t="s">
        <v>903</v>
      </c>
    </row>
    <row r="608" spans="1:52" x14ac:dyDescent="0.25">
      <c r="A608">
        <v>16</v>
      </c>
      <c r="B608" s="2" t="s">
        <v>0</v>
      </c>
      <c r="C608" s="2" t="s">
        <v>727</v>
      </c>
      <c r="D608" s="2">
        <v>2023</v>
      </c>
      <c r="E608" s="2" t="s">
        <v>1</v>
      </c>
      <c r="F608" s="2" t="s">
        <v>2</v>
      </c>
      <c r="G608" s="2" t="s">
        <v>3</v>
      </c>
      <c r="H608" s="2" t="s">
        <v>4</v>
      </c>
      <c r="I608" s="2" t="s">
        <v>771</v>
      </c>
      <c r="J608" s="2" t="s">
        <v>691</v>
      </c>
      <c r="K608" s="2" t="s">
        <v>892</v>
      </c>
      <c r="L608" s="2" t="s">
        <v>834</v>
      </c>
      <c r="M608" s="2" t="s">
        <v>835</v>
      </c>
      <c r="N608" s="2" t="s">
        <v>49</v>
      </c>
      <c r="O608" s="2" t="s">
        <v>80</v>
      </c>
      <c r="P608" s="2" t="s">
        <v>81</v>
      </c>
      <c r="Q608" s="2" t="s">
        <v>82</v>
      </c>
      <c r="R608" s="2" t="s">
        <v>10</v>
      </c>
      <c r="S608" s="2" t="s">
        <v>11</v>
      </c>
      <c r="T608" s="2">
        <v>387</v>
      </c>
      <c r="U608" s="2" t="s">
        <v>179</v>
      </c>
      <c r="V608" s="5">
        <v>0</v>
      </c>
      <c r="W608" s="5">
        <v>0</v>
      </c>
      <c r="X608" s="6">
        <v>0</v>
      </c>
      <c r="Y608" s="5">
        <v>164368030</v>
      </c>
      <c r="Z608" s="5">
        <v>164089227</v>
      </c>
      <c r="AA608" s="6">
        <v>99.83</v>
      </c>
      <c r="AB608" s="5">
        <v>680310955</v>
      </c>
      <c r="AC608" s="5">
        <v>80310955</v>
      </c>
      <c r="AD608" s="6">
        <v>11.81</v>
      </c>
      <c r="AE608" s="5">
        <v>134845616</v>
      </c>
      <c r="AF608" s="5">
        <v>93459431</v>
      </c>
      <c r="AG608" s="6">
        <v>69.31</v>
      </c>
      <c r="AH608" s="5">
        <v>197189000</v>
      </c>
      <c r="AI608" s="5">
        <v>0</v>
      </c>
      <c r="AJ608" s="6">
        <v>0</v>
      </c>
      <c r="AK608" s="2" t="s">
        <v>13</v>
      </c>
      <c r="AL608" s="2" t="s">
        <v>13</v>
      </c>
      <c r="AM608" s="2" t="s">
        <v>13</v>
      </c>
      <c r="AN608" s="3">
        <f t="shared" si="119"/>
        <v>0</v>
      </c>
      <c r="AO608" s="3">
        <f t="shared" si="120"/>
        <v>0</v>
      </c>
      <c r="AP608" s="3">
        <f t="shared" si="121"/>
        <v>164.36803</v>
      </c>
      <c r="AQ608" s="3">
        <f t="shared" si="122"/>
        <v>164.08922699999999</v>
      </c>
      <c r="AR608" s="3">
        <f t="shared" si="123"/>
        <v>680.31095500000004</v>
      </c>
      <c r="AS608" s="3">
        <f t="shared" si="124"/>
        <v>80.310955000000007</v>
      </c>
      <c r="AT608" s="3">
        <f t="shared" si="125"/>
        <v>134.84561600000001</v>
      </c>
      <c r="AU608" s="3">
        <f t="shared" si="126"/>
        <v>93.459430999999995</v>
      </c>
      <c r="AV608" s="3">
        <f t="shared" si="127"/>
        <v>197.18899999999999</v>
      </c>
      <c r="AW608" s="3">
        <f t="shared" si="128"/>
        <v>0</v>
      </c>
      <c r="AX608" s="4">
        <f t="shared" si="129"/>
        <v>1176.7136010000002</v>
      </c>
      <c r="AY608" s="4">
        <f t="shared" si="130"/>
        <v>337.85961299999997</v>
      </c>
      <c r="AZ608" s="2" t="s">
        <v>903</v>
      </c>
    </row>
    <row r="609" spans="1:52" x14ac:dyDescent="0.25">
      <c r="A609">
        <v>16</v>
      </c>
      <c r="B609" s="2" t="s">
        <v>0</v>
      </c>
      <c r="C609" s="2" t="s">
        <v>727</v>
      </c>
      <c r="D609" s="2">
        <v>2023</v>
      </c>
      <c r="E609" s="2" t="s">
        <v>1</v>
      </c>
      <c r="F609" s="2" t="s">
        <v>2</v>
      </c>
      <c r="G609" s="2" t="s">
        <v>3</v>
      </c>
      <c r="H609" s="2" t="s">
        <v>4</v>
      </c>
      <c r="I609" s="2" t="s">
        <v>771</v>
      </c>
      <c r="J609" s="2" t="s">
        <v>691</v>
      </c>
      <c r="K609" s="2" t="s">
        <v>892</v>
      </c>
      <c r="L609" s="2" t="s">
        <v>834</v>
      </c>
      <c r="M609" s="2" t="s">
        <v>835</v>
      </c>
      <c r="N609" s="2" t="s">
        <v>49</v>
      </c>
      <c r="O609" s="2" t="s">
        <v>80</v>
      </c>
      <c r="P609" s="2" t="s">
        <v>81</v>
      </c>
      <c r="Q609" s="2" t="s">
        <v>82</v>
      </c>
      <c r="R609" s="2" t="s">
        <v>10</v>
      </c>
      <c r="S609" s="2" t="s">
        <v>11</v>
      </c>
      <c r="T609" s="2">
        <v>393</v>
      </c>
      <c r="U609" s="2" t="s">
        <v>571</v>
      </c>
      <c r="V609" s="5">
        <v>20166002362</v>
      </c>
      <c r="W609" s="5">
        <v>10403501241</v>
      </c>
      <c r="X609" s="6">
        <v>51.59</v>
      </c>
      <c r="Y609" s="5">
        <v>49114695513</v>
      </c>
      <c r="Z609" s="5">
        <v>42169835151</v>
      </c>
      <c r="AA609" s="6">
        <v>85.86</v>
      </c>
      <c r="AB609" s="5">
        <v>54994761619</v>
      </c>
      <c r="AC609" s="5">
        <v>54367287421</v>
      </c>
      <c r="AD609" s="6">
        <v>98.86</v>
      </c>
      <c r="AE609" s="5">
        <v>109983380062</v>
      </c>
      <c r="AF609" s="5">
        <v>109246958586</v>
      </c>
      <c r="AG609" s="6">
        <v>99.33</v>
      </c>
      <c r="AH609" s="5">
        <v>61415003000</v>
      </c>
      <c r="AI609" s="5">
        <v>0</v>
      </c>
      <c r="AJ609" s="6">
        <v>0</v>
      </c>
      <c r="AK609" s="2" t="s">
        <v>13</v>
      </c>
      <c r="AL609" s="2" t="s">
        <v>13</v>
      </c>
      <c r="AM609" s="2" t="s">
        <v>13</v>
      </c>
      <c r="AN609" s="3">
        <f t="shared" si="119"/>
        <v>20166.002361999999</v>
      </c>
      <c r="AO609" s="3">
        <f t="shared" si="120"/>
        <v>10403.501241</v>
      </c>
      <c r="AP609" s="3">
        <f t="shared" si="121"/>
        <v>49114.695512999999</v>
      </c>
      <c r="AQ609" s="3">
        <f t="shared" si="122"/>
        <v>42169.835150999999</v>
      </c>
      <c r="AR609" s="3">
        <f t="shared" si="123"/>
        <v>54994.761618999997</v>
      </c>
      <c r="AS609" s="3">
        <f t="shared" si="124"/>
        <v>54367.287421000001</v>
      </c>
      <c r="AT609" s="3">
        <f t="shared" si="125"/>
        <v>109983.380062</v>
      </c>
      <c r="AU609" s="3">
        <f t="shared" si="126"/>
        <v>109246.95858599999</v>
      </c>
      <c r="AV609" s="3">
        <f t="shared" si="127"/>
        <v>61415.002999999997</v>
      </c>
      <c r="AW609" s="3">
        <f t="shared" si="128"/>
        <v>0</v>
      </c>
      <c r="AX609" s="4">
        <f t="shared" si="129"/>
        <v>295673.84255599999</v>
      </c>
      <c r="AY609" s="4">
        <f t="shared" si="130"/>
        <v>216187.58239900001</v>
      </c>
      <c r="AZ609" s="2" t="s">
        <v>903</v>
      </c>
    </row>
    <row r="610" spans="1:52" x14ac:dyDescent="0.25">
      <c r="A610">
        <v>16</v>
      </c>
      <c r="B610" s="2" t="s">
        <v>0</v>
      </c>
      <c r="C610" s="2" t="s">
        <v>727</v>
      </c>
      <c r="D610" s="2">
        <v>2023</v>
      </c>
      <c r="E610" s="2" t="s">
        <v>1</v>
      </c>
      <c r="F610" s="2" t="s">
        <v>2</v>
      </c>
      <c r="G610" s="2" t="s">
        <v>3</v>
      </c>
      <c r="H610" s="2" t="s">
        <v>4</v>
      </c>
      <c r="I610" s="2" t="s">
        <v>771</v>
      </c>
      <c r="J610" s="2" t="s">
        <v>691</v>
      </c>
      <c r="K610" s="2" t="s">
        <v>892</v>
      </c>
      <c r="L610" s="2" t="s">
        <v>834</v>
      </c>
      <c r="M610" s="2" t="s">
        <v>835</v>
      </c>
      <c r="N610" s="2" t="s">
        <v>49</v>
      </c>
      <c r="O610" s="2" t="s">
        <v>80</v>
      </c>
      <c r="P610" s="2" t="s">
        <v>81</v>
      </c>
      <c r="Q610" s="2" t="s">
        <v>82</v>
      </c>
      <c r="R610" s="2" t="s">
        <v>10</v>
      </c>
      <c r="S610" s="2" t="s">
        <v>11</v>
      </c>
      <c r="T610" s="2">
        <v>394</v>
      </c>
      <c r="U610" s="2" t="s">
        <v>572</v>
      </c>
      <c r="V610" s="5">
        <v>0</v>
      </c>
      <c r="W610" s="5">
        <v>0</v>
      </c>
      <c r="X610" s="6">
        <v>0</v>
      </c>
      <c r="Y610" s="5">
        <v>171233460</v>
      </c>
      <c r="Z610" s="5">
        <v>171233460</v>
      </c>
      <c r="AA610" s="6">
        <v>100</v>
      </c>
      <c r="AB610" s="5">
        <v>206187917</v>
      </c>
      <c r="AC610" s="5">
        <v>206187029</v>
      </c>
      <c r="AD610" s="6">
        <v>100</v>
      </c>
      <c r="AE610" s="5">
        <v>131284996</v>
      </c>
      <c r="AF610" s="5">
        <v>130988389</v>
      </c>
      <c r="AG610" s="6">
        <v>99.77</v>
      </c>
      <c r="AH610" s="5">
        <v>187069000</v>
      </c>
      <c r="AI610" s="5">
        <v>0</v>
      </c>
      <c r="AJ610" s="6">
        <v>0</v>
      </c>
      <c r="AK610" s="2" t="s">
        <v>13</v>
      </c>
      <c r="AL610" s="2" t="s">
        <v>13</v>
      </c>
      <c r="AM610" s="2" t="s">
        <v>13</v>
      </c>
      <c r="AN610" s="3">
        <f t="shared" si="119"/>
        <v>0</v>
      </c>
      <c r="AO610" s="3">
        <f t="shared" si="120"/>
        <v>0</v>
      </c>
      <c r="AP610" s="3">
        <f t="shared" si="121"/>
        <v>171.23346000000001</v>
      </c>
      <c r="AQ610" s="3">
        <f t="shared" si="122"/>
        <v>171.23346000000001</v>
      </c>
      <c r="AR610" s="3">
        <f t="shared" si="123"/>
        <v>206.187917</v>
      </c>
      <c r="AS610" s="3">
        <f t="shared" si="124"/>
        <v>206.187029</v>
      </c>
      <c r="AT610" s="3">
        <f t="shared" si="125"/>
        <v>131.28499600000001</v>
      </c>
      <c r="AU610" s="3">
        <f t="shared" si="126"/>
        <v>130.98838900000001</v>
      </c>
      <c r="AV610" s="3">
        <f t="shared" si="127"/>
        <v>187.06899999999999</v>
      </c>
      <c r="AW610" s="3">
        <f t="shared" si="128"/>
        <v>0</v>
      </c>
      <c r="AX610" s="4">
        <f t="shared" si="129"/>
        <v>695.77537299999995</v>
      </c>
      <c r="AY610" s="4">
        <f t="shared" si="130"/>
        <v>508.40887799999996</v>
      </c>
      <c r="AZ610" s="2" t="s">
        <v>903</v>
      </c>
    </row>
    <row r="611" spans="1:52" x14ac:dyDescent="0.25">
      <c r="A611">
        <v>16</v>
      </c>
      <c r="B611" s="2" t="s">
        <v>0</v>
      </c>
      <c r="C611" s="2" t="s">
        <v>727</v>
      </c>
      <c r="D611" s="2">
        <v>2023</v>
      </c>
      <c r="E611" s="2" t="s">
        <v>1</v>
      </c>
      <c r="F611" s="2" t="s">
        <v>2</v>
      </c>
      <c r="G611" s="2" t="s">
        <v>3</v>
      </c>
      <c r="H611" s="2" t="s">
        <v>4</v>
      </c>
      <c r="I611" s="2" t="s">
        <v>771</v>
      </c>
      <c r="J611" s="2" t="s">
        <v>691</v>
      </c>
      <c r="K611" s="2" t="s">
        <v>892</v>
      </c>
      <c r="L611" s="2" t="s">
        <v>834</v>
      </c>
      <c r="M611" s="2" t="s">
        <v>835</v>
      </c>
      <c r="N611" s="2" t="s">
        <v>49</v>
      </c>
      <c r="O611" s="2" t="s">
        <v>80</v>
      </c>
      <c r="P611" s="2" t="s">
        <v>81</v>
      </c>
      <c r="Q611" s="2" t="s">
        <v>82</v>
      </c>
      <c r="R611" s="2" t="s">
        <v>10</v>
      </c>
      <c r="S611" s="2" t="s">
        <v>11</v>
      </c>
      <c r="T611" s="2">
        <v>395</v>
      </c>
      <c r="U611" s="2" t="s">
        <v>694</v>
      </c>
      <c r="V611" s="5">
        <v>18945582967</v>
      </c>
      <c r="W611" s="5">
        <v>18852120676</v>
      </c>
      <c r="X611" s="6">
        <v>99.51</v>
      </c>
      <c r="Y611" s="5">
        <v>101460657421</v>
      </c>
      <c r="Z611" s="5">
        <v>90384116245</v>
      </c>
      <c r="AA611" s="6">
        <v>89.08</v>
      </c>
      <c r="AB611" s="5">
        <v>113776997912</v>
      </c>
      <c r="AC611" s="5">
        <v>108108338948</v>
      </c>
      <c r="AD611" s="6">
        <v>95.02</v>
      </c>
      <c r="AE611" s="5">
        <v>261078977680</v>
      </c>
      <c r="AF611" s="5">
        <v>157540773127</v>
      </c>
      <c r="AG611" s="6">
        <v>60.34</v>
      </c>
      <c r="AH611" s="5">
        <v>153075824000</v>
      </c>
      <c r="AI611" s="5">
        <v>0</v>
      </c>
      <c r="AJ611" s="6">
        <v>0</v>
      </c>
      <c r="AK611" s="2" t="s">
        <v>13</v>
      </c>
      <c r="AL611" s="2" t="s">
        <v>13</v>
      </c>
      <c r="AM611" s="2" t="s">
        <v>13</v>
      </c>
      <c r="AN611" s="3">
        <f t="shared" si="119"/>
        <v>18945.582966999998</v>
      </c>
      <c r="AO611" s="3">
        <f t="shared" si="120"/>
        <v>18852.120675999999</v>
      </c>
      <c r="AP611" s="3">
        <f t="shared" si="121"/>
        <v>101460.657421</v>
      </c>
      <c r="AQ611" s="3">
        <f t="shared" si="122"/>
        <v>90384.116244999997</v>
      </c>
      <c r="AR611" s="3">
        <f t="shared" si="123"/>
        <v>113776.99791200001</v>
      </c>
      <c r="AS611" s="3">
        <f t="shared" si="124"/>
        <v>108108.338948</v>
      </c>
      <c r="AT611" s="3">
        <f t="shared" si="125"/>
        <v>261078.97768000001</v>
      </c>
      <c r="AU611" s="3">
        <f t="shared" si="126"/>
        <v>157540.77312699999</v>
      </c>
      <c r="AV611" s="3">
        <f t="shared" si="127"/>
        <v>153075.82399999999</v>
      </c>
      <c r="AW611" s="3">
        <f t="shared" si="128"/>
        <v>0</v>
      </c>
      <c r="AX611" s="4">
        <f t="shared" si="129"/>
        <v>648338.03998</v>
      </c>
      <c r="AY611" s="4">
        <f t="shared" si="130"/>
        <v>374885.34899600002</v>
      </c>
      <c r="AZ611" s="2" t="s">
        <v>903</v>
      </c>
    </row>
    <row r="612" spans="1:52" x14ac:dyDescent="0.25">
      <c r="A612">
        <v>16</v>
      </c>
      <c r="B612" s="2" t="s">
        <v>0</v>
      </c>
      <c r="C612" s="2" t="s">
        <v>727</v>
      </c>
      <c r="D612" s="2">
        <v>2023</v>
      </c>
      <c r="E612" s="2" t="s">
        <v>1</v>
      </c>
      <c r="F612" s="2" t="s">
        <v>2</v>
      </c>
      <c r="G612" s="2" t="s">
        <v>3</v>
      </c>
      <c r="H612" s="2" t="s">
        <v>4</v>
      </c>
      <c r="I612" s="2" t="s">
        <v>771</v>
      </c>
      <c r="J612" s="2" t="s">
        <v>691</v>
      </c>
      <c r="K612" s="2" t="s">
        <v>892</v>
      </c>
      <c r="L612" s="2" t="s">
        <v>834</v>
      </c>
      <c r="M612" s="2" t="s">
        <v>835</v>
      </c>
      <c r="N612" s="2" t="s">
        <v>49</v>
      </c>
      <c r="O612" s="2" t="s">
        <v>80</v>
      </c>
      <c r="P612" s="2" t="s">
        <v>81</v>
      </c>
      <c r="Q612" s="2" t="s">
        <v>82</v>
      </c>
      <c r="R612" s="2" t="s">
        <v>10</v>
      </c>
      <c r="S612" s="2" t="s">
        <v>11</v>
      </c>
      <c r="T612" s="2">
        <v>396</v>
      </c>
      <c r="U612" s="2" t="s">
        <v>573</v>
      </c>
      <c r="V612" s="5">
        <v>33138191371</v>
      </c>
      <c r="W612" s="5">
        <v>8125595326</v>
      </c>
      <c r="X612" s="6">
        <v>24.52</v>
      </c>
      <c r="Y612" s="5">
        <v>239285236421</v>
      </c>
      <c r="Z612" s="5">
        <v>239265818665</v>
      </c>
      <c r="AA612" s="6">
        <v>99.99</v>
      </c>
      <c r="AB612" s="5">
        <v>225954466684</v>
      </c>
      <c r="AC612" s="5">
        <v>83174794991</v>
      </c>
      <c r="AD612" s="6">
        <v>36.81</v>
      </c>
      <c r="AE612" s="5">
        <v>272295963369</v>
      </c>
      <c r="AF612" s="5">
        <v>259993966431</v>
      </c>
      <c r="AG612" s="6">
        <v>95.48</v>
      </c>
      <c r="AH612" s="5">
        <v>79627407000</v>
      </c>
      <c r="AI612" s="5">
        <v>0</v>
      </c>
      <c r="AJ612" s="6">
        <v>0</v>
      </c>
      <c r="AK612" s="2" t="s">
        <v>13</v>
      </c>
      <c r="AL612" s="2" t="s">
        <v>13</v>
      </c>
      <c r="AM612" s="2" t="s">
        <v>13</v>
      </c>
      <c r="AN612" s="3">
        <f t="shared" si="119"/>
        <v>33138.191371000001</v>
      </c>
      <c r="AO612" s="3">
        <f t="shared" si="120"/>
        <v>8125.5953259999997</v>
      </c>
      <c r="AP612" s="3">
        <f t="shared" si="121"/>
        <v>239285.23642100001</v>
      </c>
      <c r="AQ612" s="3">
        <f t="shared" si="122"/>
        <v>239265.818665</v>
      </c>
      <c r="AR612" s="3">
        <f t="shared" si="123"/>
        <v>225954.46668400001</v>
      </c>
      <c r="AS612" s="3">
        <f t="shared" si="124"/>
        <v>83174.794991000002</v>
      </c>
      <c r="AT612" s="3">
        <f t="shared" si="125"/>
        <v>272295.963369</v>
      </c>
      <c r="AU612" s="3">
        <f t="shared" si="126"/>
        <v>259993.96643100001</v>
      </c>
      <c r="AV612" s="3">
        <f t="shared" si="127"/>
        <v>79627.407000000007</v>
      </c>
      <c r="AW612" s="3">
        <f t="shared" si="128"/>
        <v>0</v>
      </c>
      <c r="AX612" s="4">
        <f t="shared" si="129"/>
        <v>850301.264845</v>
      </c>
      <c r="AY612" s="4">
        <f t="shared" si="130"/>
        <v>590560.17541300005</v>
      </c>
      <c r="AZ612" s="2" t="s">
        <v>903</v>
      </c>
    </row>
    <row r="613" spans="1:52" x14ac:dyDescent="0.25">
      <c r="A613">
        <v>16</v>
      </c>
      <c r="B613" s="2" t="s">
        <v>0</v>
      </c>
      <c r="C613" s="2" t="s">
        <v>727</v>
      </c>
      <c r="D613" s="2">
        <v>2023</v>
      </c>
      <c r="E613" s="2" t="s">
        <v>1</v>
      </c>
      <c r="F613" s="2" t="s">
        <v>2</v>
      </c>
      <c r="G613" s="2" t="s">
        <v>3</v>
      </c>
      <c r="H613" s="2" t="s">
        <v>4</v>
      </c>
      <c r="I613" s="2" t="s">
        <v>771</v>
      </c>
      <c r="J613" s="2" t="s">
        <v>691</v>
      </c>
      <c r="K613" s="2" t="s">
        <v>892</v>
      </c>
      <c r="L613" s="2" t="s">
        <v>834</v>
      </c>
      <c r="M613" s="2" t="s">
        <v>835</v>
      </c>
      <c r="N613" s="2" t="s">
        <v>49</v>
      </c>
      <c r="O613" s="2" t="s">
        <v>80</v>
      </c>
      <c r="P613" s="2" t="s">
        <v>81</v>
      </c>
      <c r="Q613" s="2" t="s">
        <v>82</v>
      </c>
      <c r="R613" s="2" t="s">
        <v>10</v>
      </c>
      <c r="S613" s="2" t="s">
        <v>11</v>
      </c>
      <c r="T613" s="2">
        <v>397</v>
      </c>
      <c r="U613" s="2" t="s">
        <v>574</v>
      </c>
      <c r="V613" s="5">
        <v>644722767702</v>
      </c>
      <c r="W613" s="5">
        <v>394466958620</v>
      </c>
      <c r="X613" s="6">
        <v>61.18</v>
      </c>
      <c r="Y613" s="5">
        <v>855361828169</v>
      </c>
      <c r="Z613" s="5">
        <v>724052670649</v>
      </c>
      <c r="AA613" s="6">
        <v>84.65</v>
      </c>
      <c r="AB613" s="5">
        <v>2000065523447</v>
      </c>
      <c r="AC613" s="5">
        <v>1870241530485</v>
      </c>
      <c r="AD613" s="6">
        <v>93.51</v>
      </c>
      <c r="AE613" s="5">
        <v>2774353946952</v>
      </c>
      <c r="AF613" s="5">
        <v>2540172396424</v>
      </c>
      <c r="AG613" s="6">
        <v>91.56</v>
      </c>
      <c r="AH613" s="5">
        <v>4656383477000</v>
      </c>
      <c r="AI613" s="5">
        <v>0</v>
      </c>
      <c r="AJ613" s="6">
        <v>0</v>
      </c>
      <c r="AK613" s="2" t="s">
        <v>13</v>
      </c>
      <c r="AL613" s="2" t="s">
        <v>13</v>
      </c>
      <c r="AM613" s="2" t="s">
        <v>13</v>
      </c>
      <c r="AN613" s="3">
        <f t="shared" si="119"/>
        <v>644722.76770199998</v>
      </c>
      <c r="AO613" s="3">
        <f t="shared" si="120"/>
        <v>394466.95861999999</v>
      </c>
      <c r="AP613" s="3">
        <f t="shared" si="121"/>
        <v>855361.82816899999</v>
      </c>
      <c r="AQ613" s="3">
        <f t="shared" si="122"/>
        <v>724052.67064899998</v>
      </c>
      <c r="AR613" s="3">
        <f t="shared" si="123"/>
        <v>2000065.523447</v>
      </c>
      <c r="AS613" s="3">
        <f t="shared" si="124"/>
        <v>1870241.530485</v>
      </c>
      <c r="AT613" s="3">
        <f t="shared" si="125"/>
        <v>2774353.9469519998</v>
      </c>
      <c r="AU613" s="3">
        <f t="shared" si="126"/>
        <v>2540172.3964240002</v>
      </c>
      <c r="AV613" s="3">
        <f t="shared" si="127"/>
        <v>4656383.477</v>
      </c>
      <c r="AW613" s="3">
        <f t="shared" si="128"/>
        <v>0</v>
      </c>
      <c r="AX613" s="4">
        <f t="shared" si="129"/>
        <v>10930887.543269999</v>
      </c>
      <c r="AY613" s="4">
        <f t="shared" si="130"/>
        <v>5528933.5561779998</v>
      </c>
      <c r="AZ613" s="2" t="s">
        <v>903</v>
      </c>
    </row>
    <row r="614" spans="1:52" x14ac:dyDescent="0.25">
      <c r="A614">
        <v>16</v>
      </c>
      <c r="B614" s="2" t="s">
        <v>0</v>
      </c>
      <c r="C614" s="2" t="s">
        <v>727</v>
      </c>
      <c r="D614" s="2">
        <v>2023</v>
      </c>
      <c r="E614" s="2" t="s">
        <v>1</v>
      </c>
      <c r="F614" s="2" t="s">
        <v>2</v>
      </c>
      <c r="G614" s="2" t="s">
        <v>3</v>
      </c>
      <c r="H614" s="2" t="s">
        <v>4</v>
      </c>
      <c r="I614" s="2" t="s">
        <v>771</v>
      </c>
      <c r="J614" s="2" t="s">
        <v>691</v>
      </c>
      <c r="K614" s="2" t="s">
        <v>892</v>
      </c>
      <c r="L614" s="2" t="s">
        <v>834</v>
      </c>
      <c r="M614" s="2" t="s">
        <v>835</v>
      </c>
      <c r="N614" s="2" t="s">
        <v>49</v>
      </c>
      <c r="O614" s="2" t="s">
        <v>80</v>
      </c>
      <c r="P614" s="2" t="s">
        <v>81</v>
      </c>
      <c r="Q614" s="2" t="s">
        <v>82</v>
      </c>
      <c r="R614" s="2" t="s">
        <v>10</v>
      </c>
      <c r="S614" s="2" t="s">
        <v>11</v>
      </c>
      <c r="T614" s="2">
        <v>398</v>
      </c>
      <c r="U614" s="2" t="s">
        <v>575</v>
      </c>
      <c r="V614" s="5">
        <v>397923649</v>
      </c>
      <c r="W614" s="5">
        <v>298864377</v>
      </c>
      <c r="X614" s="6">
        <v>75.11</v>
      </c>
      <c r="Y614" s="5">
        <v>25951236476</v>
      </c>
      <c r="Z614" s="5">
        <v>16017102861</v>
      </c>
      <c r="AA614" s="6">
        <v>61.72</v>
      </c>
      <c r="AB614" s="5">
        <v>89092900070</v>
      </c>
      <c r="AC614" s="5">
        <v>34291575715</v>
      </c>
      <c r="AD614" s="6">
        <v>38.49</v>
      </c>
      <c r="AE614" s="5">
        <v>98416439707</v>
      </c>
      <c r="AF614" s="5">
        <v>61531165242</v>
      </c>
      <c r="AG614" s="6">
        <v>62.52</v>
      </c>
      <c r="AH614" s="5">
        <v>1030004152000</v>
      </c>
      <c r="AI614" s="5">
        <v>0</v>
      </c>
      <c r="AJ614" s="6">
        <v>0</v>
      </c>
      <c r="AK614" s="2" t="s">
        <v>13</v>
      </c>
      <c r="AL614" s="2" t="s">
        <v>13</v>
      </c>
      <c r="AM614" s="2" t="s">
        <v>13</v>
      </c>
      <c r="AN614" s="3">
        <f t="shared" si="119"/>
        <v>397.92364900000001</v>
      </c>
      <c r="AO614" s="3">
        <f t="shared" si="120"/>
        <v>298.86437699999999</v>
      </c>
      <c r="AP614" s="3">
        <f t="shared" si="121"/>
        <v>25951.236475999998</v>
      </c>
      <c r="AQ614" s="3">
        <f t="shared" si="122"/>
        <v>16017.102860999999</v>
      </c>
      <c r="AR614" s="3">
        <f t="shared" si="123"/>
        <v>89092.900070000003</v>
      </c>
      <c r="AS614" s="3">
        <f t="shared" si="124"/>
        <v>34291.575714999999</v>
      </c>
      <c r="AT614" s="3">
        <f t="shared" si="125"/>
        <v>98416.439706999998</v>
      </c>
      <c r="AU614" s="3">
        <f t="shared" si="126"/>
        <v>61531.165242000003</v>
      </c>
      <c r="AV614" s="3">
        <f t="shared" si="127"/>
        <v>1030004.152</v>
      </c>
      <c r="AW614" s="3">
        <f t="shared" si="128"/>
        <v>0</v>
      </c>
      <c r="AX614" s="4">
        <f t="shared" si="129"/>
        <v>1243862.651902</v>
      </c>
      <c r="AY614" s="4">
        <f t="shared" si="130"/>
        <v>112138.708195</v>
      </c>
      <c r="AZ614" s="2" t="s">
        <v>903</v>
      </c>
    </row>
    <row r="615" spans="1:52" x14ac:dyDescent="0.25">
      <c r="A615">
        <v>16</v>
      </c>
      <c r="B615" s="2" t="s">
        <v>0</v>
      </c>
      <c r="C615" s="2" t="s">
        <v>727</v>
      </c>
      <c r="D615" s="2">
        <v>2023</v>
      </c>
      <c r="E615" s="2" t="s">
        <v>1</v>
      </c>
      <c r="F615" s="2" t="s">
        <v>2</v>
      </c>
      <c r="G615" s="2" t="s">
        <v>3</v>
      </c>
      <c r="H615" s="2" t="s">
        <v>4</v>
      </c>
      <c r="I615" s="2" t="s">
        <v>771</v>
      </c>
      <c r="J615" s="2" t="s">
        <v>691</v>
      </c>
      <c r="K615" s="2" t="s">
        <v>892</v>
      </c>
      <c r="L615" s="2" t="s">
        <v>834</v>
      </c>
      <c r="M615" s="2" t="s">
        <v>835</v>
      </c>
      <c r="N615" s="2" t="s">
        <v>49</v>
      </c>
      <c r="O615" s="2" t="s">
        <v>80</v>
      </c>
      <c r="P615" s="2" t="s">
        <v>81</v>
      </c>
      <c r="Q615" s="2" t="s">
        <v>82</v>
      </c>
      <c r="R615" s="2" t="s">
        <v>10</v>
      </c>
      <c r="S615" s="2" t="s">
        <v>11</v>
      </c>
      <c r="T615" s="2">
        <v>399</v>
      </c>
      <c r="U615" s="2" t="s">
        <v>695</v>
      </c>
      <c r="V615" s="5">
        <v>9219107337</v>
      </c>
      <c r="W615" s="5">
        <v>9219107337</v>
      </c>
      <c r="X615" s="6">
        <v>100</v>
      </c>
      <c r="Y615" s="5">
        <v>14049436000</v>
      </c>
      <c r="Z615" s="5">
        <v>14046951937</v>
      </c>
      <c r="AA615" s="6">
        <v>99.98</v>
      </c>
      <c r="AB615" s="5">
        <v>16168500874</v>
      </c>
      <c r="AC615" s="5">
        <v>16063453734</v>
      </c>
      <c r="AD615" s="6">
        <v>99.35</v>
      </c>
      <c r="AE615" s="5">
        <v>42438634081</v>
      </c>
      <c r="AF615" s="5">
        <v>41808961353</v>
      </c>
      <c r="AG615" s="6">
        <v>98.52</v>
      </c>
      <c r="AH615" s="5">
        <v>71895844000</v>
      </c>
      <c r="AI615" s="5">
        <v>0</v>
      </c>
      <c r="AJ615" s="6">
        <v>0</v>
      </c>
      <c r="AK615" s="2" t="s">
        <v>13</v>
      </c>
      <c r="AL615" s="2" t="s">
        <v>13</v>
      </c>
      <c r="AM615" s="2" t="s">
        <v>13</v>
      </c>
      <c r="AN615" s="3">
        <f t="shared" si="119"/>
        <v>9219.1073369999995</v>
      </c>
      <c r="AO615" s="3">
        <f t="shared" si="120"/>
        <v>9219.1073369999995</v>
      </c>
      <c r="AP615" s="3">
        <f t="shared" si="121"/>
        <v>14049.436</v>
      </c>
      <c r="AQ615" s="3">
        <f t="shared" si="122"/>
        <v>14046.951937</v>
      </c>
      <c r="AR615" s="3">
        <f t="shared" si="123"/>
        <v>16168.500873999999</v>
      </c>
      <c r="AS615" s="3">
        <f t="shared" si="124"/>
        <v>16063.453734000001</v>
      </c>
      <c r="AT615" s="3">
        <f t="shared" si="125"/>
        <v>42438.634080999997</v>
      </c>
      <c r="AU615" s="3">
        <f t="shared" si="126"/>
        <v>41808.961352999999</v>
      </c>
      <c r="AV615" s="3">
        <f t="shared" si="127"/>
        <v>71895.843999999997</v>
      </c>
      <c r="AW615" s="3">
        <f t="shared" si="128"/>
        <v>0</v>
      </c>
      <c r="AX615" s="4">
        <f t="shared" si="129"/>
        <v>153771.52229200001</v>
      </c>
      <c r="AY615" s="4">
        <f t="shared" si="130"/>
        <v>81138.474361</v>
      </c>
      <c r="AZ615" s="2" t="s">
        <v>903</v>
      </c>
    </row>
    <row r="616" spans="1:52" x14ac:dyDescent="0.25">
      <c r="A616">
        <v>16</v>
      </c>
      <c r="B616" s="2" t="s">
        <v>0</v>
      </c>
      <c r="C616" s="2" t="s">
        <v>727</v>
      </c>
      <c r="D616" s="2">
        <v>2023</v>
      </c>
      <c r="E616" s="2" t="s">
        <v>1</v>
      </c>
      <c r="F616" s="2" t="s">
        <v>2</v>
      </c>
      <c r="G616" s="2" t="s">
        <v>3</v>
      </c>
      <c r="H616" s="2" t="s">
        <v>4</v>
      </c>
      <c r="I616" s="2" t="s">
        <v>771</v>
      </c>
      <c r="J616" s="2" t="s">
        <v>691</v>
      </c>
      <c r="K616" s="2" t="s">
        <v>892</v>
      </c>
      <c r="L616" s="2" t="s">
        <v>834</v>
      </c>
      <c r="M616" s="2" t="s">
        <v>835</v>
      </c>
      <c r="N616" s="2" t="s">
        <v>6</v>
      </c>
      <c r="O616" s="2" t="s">
        <v>7</v>
      </c>
      <c r="P616" s="2" t="s">
        <v>8</v>
      </c>
      <c r="Q616" s="2" t="s">
        <v>9</v>
      </c>
      <c r="R616" s="2" t="s">
        <v>10</v>
      </c>
      <c r="S616" s="2" t="s">
        <v>11</v>
      </c>
      <c r="T616" s="2">
        <v>482</v>
      </c>
      <c r="U616" s="2" t="s">
        <v>184</v>
      </c>
      <c r="V616" s="5">
        <v>411900183</v>
      </c>
      <c r="W616" s="5">
        <v>388101808</v>
      </c>
      <c r="X616" s="6">
        <v>94.22</v>
      </c>
      <c r="Y616" s="5">
        <v>2371997040</v>
      </c>
      <c r="Z616" s="5">
        <v>2255141121</v>
      </c>
      <c r="AA616" s="6">
        <v>95.07</v>
      </c>
      <c r="AB616" s="5">
        <v>4495073734</v>
      </c>
      <c r="AC616" s="5">
        <v>4056593269</v>
      </c>
      <c r="AD616" s="6">
        <v>90.25</v>
      </c>
      <c r="AE616" s="5">
        <v>4135295085</v>
      </c>
      <c r="AF616" s="5">
        <v>3974960112</v>
      </c>
      <c r="AG616" s="6">
        <v>96.12</v>
      </c>
      <c r="AH616" s="5">
        <v>3937860000</v>
      </c>
      <c r="AI616" s="5">
        <v>0</v>
      </c>
      <c r="AJ616" s="6">
        <v>0</v>
      </c>
      <c r="AK616" s="2" t="s">
        <v>13</v>
      </c>
      <c r="AL616" s="2" t="s">
        <v>13</v>
      </c>
      <c r="AM616" s="2" t="s">
        <v>13</v>
      </c>
      <c r="AN616" s="3">
        <f t="shared" si="119"/>
        <v>411.90018300000003</v>
      </c>
      <c r="AO616" s="3">
        <f t="shared" si="120"/>
        <v>388.10180800000001</v>
      </c>
      <c r="AP616" s="3">
        <f t="shared" si="121"/>
        <v>2371.9970400000002</v>
      </c>
      <c r="AQ616" s="3">
        <f t="shared" si="122"/>
        <v>2255.1411210000001</v>
      </c>
      <c r="AR616" s="3">
        <f t="shared" si="123"/>
        <v>4495.0737339999996</v>
      </c>
      <c r="AS616" s="3">
        <f t="shared" si="124"/>
        <v>4056.593269</v>
      </c>
      <c r="AT616" s="3">
        <f t="shared" si="125"/>
        <v>4135.2950849999997</v>
      </c>
      <c r="AU616" s="3">
        <f t="shared" si="126"/>
        <v>3974.9601120000002</v>
      </c>
      <c r="AV616" s="3">
        <f t="shared" si="127"/>
        <v>3937.86</v>
      </c>
      <c r="AW616" s="3">
        <f t="shared" si="128"/>
        <v>0</v>
      </c>
      <c r="AX616" s="4">
        <f t="shared" si="129"/>
        <v>15352.126042</v>
      </c>
      <c r="AY616" s="4">
        <f t="shared" si="130"/>
        <v>10674.79631</v>
      </c>
      <c r="AZ616" s="2" t="s">
        <v>897</v>
      </c>
    </row>
    <row r="617" spans="1:52" x14ac:dyDescent="0.25">
      <c r="A617">
        <v>16</v>
      </c>
      <c r="B617" s="2" t="s">
        <v>0</v>
      </c>
      <c r="C617" s="2" t="s">
        <v>727</v>
      </c>
      <c r="D617" s="2">
        <v>2023</v>
      </c>
      <c r="E617" s="2" t="s">
        <v>1</v>
      </c>
      <c r="F617" s="2" t="s">
        <v>2</v>
      </c>
      <c r="G617" s="2" t="s">
        <v>3</v>
      </c>
      <c r="H617" s="2" t="s">
        <v>4</v>
      </c>
      <c r="I617" s="2" t="s">
        <v>771</v>
      </c>
      <c r="J617" s="2" t="s">
        <v>691</v>
      </c>
      <c r="K617" s="2" t="s">
        <v>892</v>
      </c>
      <c r="L617" s="2" t="s">
        <v>834</v>
      </c>
      <c r="M617" s="2" t="s">
        <v>835</v>
      </c>
      <c r="N617" s="2" t="s">
        <v>6</v>
      </c>
      <c r="O617" s="2" t="s">
        <v>7</v>
      </c>
      <c r="P617" s="2" t="s">
        <v>8</v>
      </c>
      <c r="Q617" s="2" t="s">
        <v>9</v>
      </c>
      <c r="R617" s="2" t="s">
        <v>10</v>
      </c>
      <c r="S617" s="2" t="s">
        <v>11</v>
      </c>
      <c r="T617" s="2">
        <v>483</v>
      </c>
      <c r="U617" s="2" t="s">
        <v>185</v>
      </c>
      <c r="V617" s="5">
        <v>22169000</v>
      </c>
      <c r="W617" s="5">
        <v>20007237</v>
      </c>
      <c r="X617" s="6">
        <v>90.25</v>
      </c>
      <c r="Y617" s="5">
        <v>239119960</v>
      </c>
      <c r="Z617" s="5">
        <v>193549928</v>
      </c>
      <c r="AA617" s="6">
        <v>80.94</v>
      </c>
      <c r="AB617" s="5">
        <v>195551892</v>
      </c>
      <c r="AC617" s="5">
        <v>192116177</v>
      </c>
      <c r="AD617" s="6">
        <v>98.24</v>
      </c>
      <c r="AE617" s="5">
        <v>247365144</v>
      </c>
      <c r="AF617" s="5">
        <v>247365144</v>
      </c>
      <c r="AG617" s="6">
        <v>100</v>
      </c>
      <c r="AH617" s="5">
        <v>186890000</v>
      </c>
      <c r="AI617" s="5">
        <v>0</v>
      </c>
      <c r="AJ617" s="6">
        <v>0</v>
      </c>
      <c r="AK617" s="2" t="s">
        <v>13</v>
      </c>
      <c r="AL617" s="2" t="s">
        <v>13</v>
      </c>
      <c r="AM617" s="2" t="s">
        <v>13</v>
      </c>
      <c r="AN617" s="3">
        <f t="shared" si="119"/>
        <v>22.169</v>
      </c>
      <c r="AO617" s="3">
        <f t="shared" si="120"/>
        <v>20.007237</v>
      </c>
      <c r="AP617" s="3">
        <f t="shared" si="121"/>
        <v>239.11995999999999</v>
      </c>
      <c r="AQ617" s="3">
        <f t="shared" si="122"/>
        <v>193.54992799999999</v>
      </c>
      <c r="AR617" s="3">
        <f t="shared" si="123"/>
        <v>195.55189200000001</v>
      </c>
      <c r="AS617" s="3">
        <f t="shared" si="124"/>
        <v>192.11617699999999</v>
      </c>
      <c r="AT617" s="3">
        <f t="shared" si="125"/>
        <v>247.36514399999999</v>
      </c>
      <c r="AU617" s="3">
        <f t="shared" si="126"/>
        <v>247.36514399999999</v>
      </c>
      <c r="AV617" s="3">
        <f t="shared" si="127"/>
        <v>186.89</v>
      </c>
      <c r="AW617" s="3">
        <f t="shared" si="128"/>
        <v>0</v>
      </c>
      <c r="AX617" s="4">
        <f t="shared" si="129"/>
        <v>891.0959959999999</v>
      </c>
      <c r="AY617" s="4">
        <f t="shared" si="130"/>
        <v>653.03848599999992</v>
      </c>
      <c r="AZ617" s="2" t="s">
        <v>897</v>
      </c>
    </row>
    <row r="618" spans="1:52" x14ac:dyDescent="0.25">
      <c r="A618">
        <v>16</v>
      </c>
      <c r="B618" s="2" t="s">
        <v>0</v>
      </c>
      <c r="C618" s="2" t="s">
        <v>727</v>
      </c>
      <c r="D618" s="2">
        <v>2023</v>
      </c>
      <c r="E618" s="2" t="s">
        <v>1</v>
      </c>
      <c r="F618" s="2" t="s">
        <v>2</v>
      </c>
      <c r="G618" s="2" t="s">
        <v>3</v>
      </c>
      <c r="H618" s="2" t="s">
        <v>4</v>
      </c>
      <c r="I618" s="2" t="s">
        <v>772</v>
      </c>
      <c r="J618" s="2" t="s">
        <v>696</v>
      </c>
      <c r="K618" s="2" t="s">
        <v>893</v>
      </c>
      <c r="L618" s="2" t="s">
        <v>840</v>
      </c>
      <c r="M618" s="2" t="s">
        <v>841</v>
      </c>
      <c r="N618" s="2" t="s">
        <v>3</v>
      </c>
      <c r="O618" s="2" t="s">
        <v>63</v>
      </c>
      <c r="P618" s="2" t="s">
        <v>539</v>
      </c>
      <c r="Q618" s="2" t="s">
        <v>540</v>
      </c>
      <c r="R618" s="2" t="s">
        <v>10</v>
      </c>
      <c r="S618" s="2" t="s">
        <v>11</v>
      </c>
      <c r="T618" s="2">
        <v>230</v>
      </c>
      <c r="U618" s="2" t="s">
        <v>541</v>
      </c>
      <c r="V618" s="5">
        <v>9516210189</v>
      </c>
      <c r="W618" s="5">
        <v>9516210189</v>
      </c>
      <c r="X618" s="6">
        <v>100</v>
      </c>
      <c r="Y618" s="5">
        <v>24528880205</v>
      </c>
      <c r="Z618" s="5">
        <v>24528880205</v>
      </c>
      <c r="AA618" s="6">
        <v>100</v>
      </c>
      <c r="AB618" s="5">
        <v>20600000000</v>
      </c>
      <c r="AC618" s="5">
        <v>20600000000</v>
      </c>
      <c r="AD618" s="6">
        <v>100</v>
      </c>
      <c r="AE618" s="5">
        <v>30912043218</v>
      </c>
      <c r="AF618" s="5">
        <v>30912043218</v>
      </c>
      <c r="AG618" s="6">
        <v>100</v>
      </c>
      <c r="AH618" s="5">
        <v>0</v>
      </c>
      <c r="AI618" s="5">
        <v>0</v>
      </c>
      <c r="AJ618" s="6">
        <v>0</v>
      </c>
      <c r="AK618" s="2" t="s">
        <v>13</v>
      </c>
      <c r="AL618" s="2" t="s">
        <v>13</v>
      </c>
      <c r="AM618" s="2" t="s">
        <v>13</v>
      </c>
      <c r="AN618" s="3">
        <f t="shared" si="119"/>
        <v>9516.2101889999994</v>
      </c>
      <c r="AO618" s="3">
        <f t="shared" si="120"/>
        <v>9516.2101889999994</v>
      </c>
      <c r="AP618" s="3">
        <f t="shared" si="121"/>
        <v>24528.880205000001</v>
      </c>
      <c r="AQ618" s="3">
        <f t="shared" si="122"/>
        <v>24528.880205000001</v>
      </c>
      <c r="AR618" s="3">
        <f t="shared" si="123"/>
        <v>20600</v>
      </c>
      <c r="AS618" s="3">
        <f t="shared" si="124"/>
        <v>20600</v>
      </c>
      <c r="AT618" s="3">
        <f t="shared" si="125"/>
        <v>30912.043217999999</v>
      </c>
      <c r="AU618" s="3">
        <f t="shared" si="126"/>
        <v>30912.043217999999</v>
      </c>
      <c r="AV618" s="3">
        <f t="shared" si="127"/>
        <v>0</v>
      </c>
      <c r="AW618" s="3">
        <f t="shared" si="128"/>
        <v>0</v>
      </c>
      <c r="AX618" s="4">
        <f t="shared" si="129"/>
        <v>85557.133612000005</v>
      </c>
      <c r="AY618" s="4">
        <f t="shared" si="130"/>
        <v>85557.133612000005</v>
      </c>
      <c r="AZ618" s="2" t="s">
        <v>903</v>
      </c>
    </row>
    <row r="619" spans="1:52" x14ac:dyDescent="0.25">
      <c r="A619">
        <v>16</v>
      </c>
      <c r="B619" s="2" t="s">
        <v>0</v>
      </c>
      <c r="C619" s="2" t="s">
        <v>727</v>
      </c>
      <c r="D619" s="2">
        <v>2023</v>
      </c>
      <c r="E619" s="2" t="s">
        <v>1</v>
      </c>
      <c r="F619" s="2" t="s">
        <v>2</v>
      </c>
      <c r="G619" s="2" t="s">
        <v>3</v>
      </c>
      <c r="H619" s="2" t="s">
        <v>4</v>
      </c>
      <c r="I619" s="2" t="s">
        <v>772</v>
      </c>
      <c r="J619" s="2" t="s">
        <v>696</v>
      </c>
      <c r="K619" s="2" t="s">
        <v>893</v>
      </c>
      <c r="L619" s="2" t="s">
        <v>840</v>
      </c>
      <c r="M619" s="2" t="s">
        <v>841</v>
      </c>
      <c r="N619" s="2" t="s">
        <v>3</v>
      </c>
      <c r="O619" s="2" t="s">
        <v>63</v>
      </c>
      <c r="P619" s="2" t="s">
        <v>232</v>
      </c>
      <c r="Q619" s="2" t="s">
        <v>233</v>
      </c>
      <c r="R619" s="2" t="s">
        <v>10</v>
      </c>
      <c r="S619" s="2" t="s">
        <v>11</v>
      </c>
      <c r="T619" s="2">
        <v>234</v>
      </c>
      <c r="U619" s="2" t="s">
        <v>235</v>
      </c>
      <c r="V619" s="5">
        <v>2449468334</v>
      </c>
      <c r="W619" s="5">
        <v>1434909072</v>
      </c>
      <c r="X619" s="6">
        <v>58.58</v>
      </c>
      <c r="Y619" s="5">
        <v>4237962206</v>
      </c>
      <c r="Z619" s="5">
        <v>3588956833</v>
      </c>
      <c r="AA619" s="6">
        <v>84.69</v>
      </c>
      <c r="AB619" s="5">
        <v>10927701185</v>
      </c>
      <c r="AC619" s="5">
        <v>6834374289</v>
      </c>
      <c r="AD619" s="6">
        <v>62.54</v>
      </c>
      <c r="AE619" s="5">
        <v>4015827438</v>
      </c>
      <c r="AF619" s="5">
        <v>3803667873</v>
      </c>
      <c r="AG619" s="6">
        <v>94.72</v>
      </c>
      <c r="AH619" s="5">
        <v>1687515000</v>
      </c>
      <c r="AI619" s="5">
        <v>0</v>
      </c>
      <c r="AJ619" s="6">
        <v>0</v>
      </c>
      <c r="AK619" s="2" t="s">
        <v>13</v>
      </c>
      <c r="AL619" s="2" t="s">
        <v>13</v>
      </c>
      <c r="AM619" s="2" t="s">
        <v>13</v>
      </c>
      <c r="AN619" s="3">
        <f t="shared" si="119"/>
        <v>2449.4683340000001</v>
      </c>
      <c r="AO619" s="3">
        <f t="shared" si="120"/>
        <v>1434.9090719999999</v>
      </c>
      <c r="AP619" s="3">
        <f t="shared" si="121"/>
        <v>4237.9622060000002</v>
      </c>
      <c r="AQ619" s="3">
        <f t="shared" si="122"/>
        <v>3588.9568330000002</v>
      </c>
      <c r="AR619" s="3">
        <f t="shared" si="123"/>
        <v>10927.701185</v>
      </c>
      <c r="AS619" s="3">
        <f t="shared" si="124"/>
        <v>6834.3742890000003</v>
      </c>
      <c r="AT619" s="3">
        <f t="shared" si="125"/>
        <v>4015.8274379999998</v>
      </c>
      <c r="AU619" s="3">
        <f t="shared" si="126"/>
        <v>3803.6678729999999</v>
      </c>
      <c r="AV619" s="3">
        <f t="shared" si="127"/>
        <v>1687.5150000000001</v>
      </c>
      <c r="AW619" s="3">
        <f t="shared" si="128"/>
        <v>0</v>
      </c>
      <c r="AX619" s="4">
        <f t="shared" si="129"/>
        <v>23318.474162999999</v>
      </c>
      <c r="AY619" s="4">
        <f t="shared" si="130"/>
        <v>15661.908067000002</v>
      </c>
      <c r="AZ619" s="2" t="s">
        <v>903</v>
      </c>
    </row>
    <row r="620" spans="1:52" x14ac:dyDescent="0.25">
      <c r="A620">
        <v>16</v>
      </c>
      <c r="B620" s="2" t="s">
        <v>0</v>
      </c>
      <c r="C620" s="2" t="s">
        <v>727</v>
      </c>
      <c r="D620" s="2">
        <v>2023</v>
      </c>
      <c r="E620" s="2" t="s">
        <v>1</v>
      </c>
      <c r="F620" s="2" t="s">
        <v>2</v>
      </c>
      <c r="G620" s="2" t="s">
        <v>3</v>
      </c>
      <c r="H620" s="2" t="s">
        <v>4</v>
      </c>
      <c r="I620" s="2" t="s">
        <v>772</v>
      </c>
      <c r="J620" s="2" t="s">
        <v>696</v>
      </c>
      <c r="K620" s="2" t="s">
        <v>893</v>
      </c>
      <c r="L620" s="2" t="s">
        <v>840</v>
      </c>
      <c r="M620" s="2" t="s">
        <v>841</v>
      </c>
      <c r="N620" s="2" t="s">
        <v>3</v>
      </c>
      <c r="O620" s="2" t="s">
        <v>63</v>
      </c>
      <c r="P620" s="2" t="s">
        <v>232</v>
      </c>
      <c r="Q620" s="2" t="s">
        <v>233</v>
      </c>
      <c r="R620" s="2" t="s">
        <v>10</v>
      </c>
      <c r="S620" s="2" t="s">
        <v>11</v>
      </c>
      <c r="T620" s="2">
        <v>235</v>
      </c>
      <c r="U620" s="2" t="s">
        <v>697</v>
      </c>
      <c r="V620" s="5">
        <v>13374205571</v>
      </c>
      <c r="W620" s="5">
        <v>13200398248</v>
      </c>
      <c r="X620" s="6">
        <v>98.7</v>
      </c>
      <c r="Y620" s="5">
        <v>19733358794</v>
      </c>
      <c r="Z620" s="5">
        <v>17932245428</v>
      </c>
      <c r="AA620" s="6">
        <v>90.87</v>
      </c>
      <c r="AB620" s="5">
        <v>30040986418</v>
      </c>
      <c r="AC620" s="5">
        <v>28799826627</v>
      </c>
      <c r="AD620" s="6">
        <v>95.87</v>
      </c>
      <c r="AE620" s="5">
        <v>16506974368</v>
      </c>
      <c r="AF620" s="5">
        <v>16082473251</v>
      </c>
      <c r="AG620" s="6">
        <v>97.43</v>
      </c>
      <c r="AH620" s="5">
        <v>22146434000</v>
      </c>
      <c r="AI620" s="5">
        <v>0</v>
      </c>
      <c r="AJ620" s="6">
        <v>0</v>
      </c>
      <c r="AK620" s="2" t="s">
        <v>13</v>
      </c>
      <c r="AL620" s="2" t="s">
        <v>13</v>
      </c>
      <c r="AM620" s="2" t="s">
        <v>13</v>
      </c>
      <c r="AN620" s="3">
        <f t="shared" si="119"/>
        <v>13374.205571</v>
      </c>
      <c r="AO620" s="3">
        <f t="shared" si="120"/>
        <v>13200.398248</v>
      </c>
      <c r="AP620" s="3">
        <f t="shared" si="121"/>
        <v>19733.358794</v>
      </c>
      <c r="AQ620" s="3">
        <f t="shared" si="122"/>
        <v>17932.245427999998</v>
      </c>
      <c r="AR620" s="3">
        <f t="shared" si="123"/>
        <v>30040.986418</v>
      </c>
      <c r="AS620" s="3">
        <f t="shared" si="124"/>
        <v>28799.826626999999</v>
      </c>
      <c r="AT620" s="3">
        <f t="shared" si="125"/>
        <v>16506.974367999999</v>
      </c>
      <c r="AU620" s="3">
        <f t="shared" si="126"/>
        <v>16082.473250999999</v>
      </c>
      <c r="AV620" s="3">
        <f t="shared" si="127"/>
        <v>22146.434000000001</v>
      </c>
      <c r="AW620" s="3">
        <f t="shared" si="128"/>
        <v>0</v>
      </c>
      <c r="AX620" s="4">
        <f t="shared" si="129"/>
        <v>101801.95915099999</v>
      </c>
      <c r="AY620" s="4">
        <f t="shared" si="130"/>
        <v>76014.943553999998</v>
      </c>
      <c r="AZ620" s="2" t="s">
        <v>903</v>
      </c>
    </row>
    <row r="621" spans="1:52" x14ac:dyDescent="0.25">
      <c r="A621">
        <v>16</v>
      </c>
      <c r="B621" s="2" t="s">
        <v>0</v>
      </c>
      <c r="C621" s="2" t="s">
        <v>727</v>
      </c>
      <c r="D621" s="2">
        <v>2023</v>
      </c>
      <c r="E621" s="2" t="s">
        <v>1</v>
      </c>
      <c r="F621" s="2" t="s">
        <v>2</v>
      </c>
      <c r="G621" s="2" t="s">
        <v>3</v>
      </c>
      <c r="H621" s="2" t="s">
        <v>4</v>
      </c>
      <c r="I621" s="2" t="s">
        <v>772</v>
      </c>
      <c r="J621" s="2" t="s">
        <v>696</v>
      </c>
      <c r="K621" s="2" t="s">
        <v>893</v>
      </c>
      <c r="L621" s="2" t="s">
        <v>840</v>
      </c>
      <c r="M621" s="2" t="s">
        <v>841</v>
      </c>
      <c r="N621" s="2" t="s">
        <v>3</v>
      </c>
      <c r="O621" s="2" t="s">
        <v>63</v>
      </c>
      <c r="P621" s="2" t="s">
        <v>232</v>
      </c>
      <c r="Q621" s="2" t="s">
        <v>233</v>
      </c>
      <c r="R621" s="2" t="s">
        <v>10</v>
      </c>
      <c r="S621" s="2" t="s">
        <v>11</v>
      </c>
      <c r="T621" s="2">
        <v>236</v>
      </c>
      <c r="U621" s="2" t="s">
        <v>698</v>
      </c>
      <c r="V621" s="5">
        <v>10734694553</v>
      </c>
      <c r="W621" s="5">
        <v>9034690762</v>
      </c>
      <c r="X621" s="6">
        <v>84.16</v>
      </c>
      <c r="Y621" s="5">
        <v>27333324812</v>
      </c>
      <c r="Z621" s="5">
        <v>24637384132</v>
      </c>
      <c r="AA621" s="6">
        <v>90.14</v>
      </c>
      <c r="AB621" s="5">
        <v>26178205942</v>
      </c>
      <c r="AC621" s="5">
        <v>22569974211</v>
      </c>
      <c r="AD621" s="6">
        <v>86.22</v>
      </c>
      <c r="AE621" s="5">
        <v>175133274187</v>
      </c>
      <c r="AF621" s="5">
        <v>167261748558</v>
      </c>
      <c r="AG621" s="6">
        <v>95.51</v>
      </c>
      <c r="AH621" s="5">
        <v>138582277000</v>
      </c>
      <c r="AI621" s="5">
        <v>0</v>
      </c>
      <c r="AJ621" s="6">
        <v>0</v>
      </c>
      <c r="AK621" s="2" t="s">
        <v>13</v>
      </c>
      <c r="AL621" s="2" t="s">
        <v>13</v>
      </c>
      <c r="AM621" s="2" t="s">
        <v>13</v>
      </c>
      <c r="AN621" s="3">
        <f t="shared" si="119"/>
        <v>10734.694552999999</v>
      </c>
      <c r="AO621" s="3">
        <f t="shared" si="120"/>
        <v>9034.6907620000002</v>
      </c>
      <c r="AP621" s="3">
        <f t="shared" si="121"/>
        <v>27333.324811999999</v>
      </c>
      <c r="AQ621" s="3">
        <f t="shared" si="122"/>
        <v>24637.384131999999</v>
      </c>
      <c r="AR621" s="3">
        <f t="shared" si="123"/>
        <v>26178.205942000001</v>
      </c>
      <c r="AS621" s="3">
        <f t="shared" si="124"/>
        <v>22569.974211000001</v>
      </c>
      <c r="AT621" s="3">
        <f t="shared" si="125"/>
        <v>175133.274187</v>
      </c>
      <c r="AU621" s="3">
        <f t="shared" si="126"/>
        <v>167261.74855799999</v>
      </c>
      <c r="AV621" s="3">
        <f t="shared" si="127"/>
        <v>138582.277</v>
      </c>
      <c r="AW621" s="3">
        <f t="shared" si="128"/>
        <v>0</v>
      </c>
      <c r="AX621" s="4">
        <f t="shared" si="129"/>
        <v>377961.77649399999</v>
      </c>
      <c r="AY621" s="4">
        <f t="shared" si="130"/>
        <v>223503.797663</v>
      </c>
      <c r="AZ621" s="2" t="s">
        <v>903</v>
      </c>
    </row>
    <row r="622" spans="1:52" x14ac:dyDescent="0.25">
      <c r="A622">
        <v>16</v>
      </c>
      <c r="B622" s="2" t="s">
        <v>0</v>
      </c>
      <c r="C622" s="2" t="s">
        <v>727</v>
      </c>
      <c r="D622" s="2">
        <v>2023</v>
      </c>
      <c r="E622" s="2" t="s">
        <v>1</v>
      </c>
      <c r="F622" s="2" t="s">
        <v>2</v>
      </c>
      <c r="G622" s="2" t="s">
        <v>3</v>
      </c>
      <c r="H622" s="2" t="s">
        <v>4</v>
      </c>
      <c r="I622" s="2" t="s">
        <v>772</v>
      </c>
      <c r="J622" s="2" t="s">
        <v>696</v>
      </c>
      <c r="K622" s="2" t="s">
        <v>893</v>
      </c>
      <c r="L622" s="2" t="s">
        <v>840</v>
      </c>
      <c r="M622" s="2" t="s">
        <v>841</v>
      </c>
      <c r="N622" s="2" t="s">
        <v>6</v>
      </c>
      <c r="O622" s="2" t="s">
        <v>7</v>
      </c>
      <c r="P622" s="2" t="s">
        <v>8</v>
      </c>
      <c r="Q622" s="2" t="s">
        <v>9</v>
      </c>
      <c r="R622" s="2" t="s">
        <v>10</v>
      </c>
      <c r="S622" s="2" t="s">
        <v>11</v>
      </c>
      <c r="T622" s="2">
        <v>508</v>
      </c>
      <c r="U622" s="2" t="s">
        <v>699</v>
      </c>
      <c r="V622" s="5">
        <v>4786144472</v>
      </c>
      <c r="W622" s="5">
        <v>4656844060</v>
      </c>
      <c r="X622" s="6">
        <v>97.3</v>
      </c>
      <c r="Y622" s="5">
        <v>7677532000</v>
      </c>
      <c r="Z622" s="5">
        <v>6748367665</v>
      </c>
      <c r="AA622" s="6">
        <v>87.9</v>
      </c>
      <c r="AB622" s="5">
        <v>14991750679</v>
      </c>
      <c r="AC622" s="5">
        <v>12977195772</v>
      </c>
      <c r="AD622" s="6">
        <v>86.56</v>
      </c>
      <c r="AE622" s="5">
        <v>5029134287</v>
      </c>
      <c r="AF622" s="5">
        <v>4845872750</v>
      </c>
      <c r="AG622" s="6">
        <v>96.36</v>
      </c>
      <c r="AH622" s="5">
        <v>6575071000</v>
      </c>
      <c r="AI622" s="5">
        <v>0</v>
      </c>
      <c r="AJ622" s="6">
        <v>0</v>
      </c>
      <c r="AK622" s="2" t="s">
        <v>13</v>
      </c>
      <c r="AL622" s="2" t="s">
        <v>13</v>
      </c>
      <c r="AM622" s="2" t="s">
        <v>13</v>
      </c>
      <c r="AN622" s="3">
        <f t="shared" si="119"/>
        <v>4786.144472</v>
      </c>
      <c r="AO622" s="3">
        <f t="shared" si="120"/>
        <v>4656.8440600000004</v>
      </c>
      <c r="AP622" s="3">
        <f t="shared" si="121"/>
        <v>7677.5320000000002</v>
      </c>
      <c r="AQ622" s="3">
        <f t="shared" si="122"/>
        <v>6748.3676649999998</v>
      </c>
      <c r="AR622" s="3">
        <f t="shared" si="123"/>
        <v>14991.750679000001</v>
      </c>
      <c r="AS622" s="3">
        <f t="shared" si="124"/>
        <v>12977.195771999999</v>
      </c>
      <c r="AT622" s="3">
        <f t="shared" si="125"/>
        <v>5029.1342869999999</v>
      </c>
      <c r="AU622" s="3">
        <f t="shared" si="126"/>
        <v>4845.8727500000005</v>
      </c>
      <c r="AV622" s="3">
        <f t="shared" si="127"/>
        <v>6575.0709999999999</v>
      </c>
      <c r="AW622" s="3">
        <f t="shared" si="128"/>
        <v>0</v>
      </c>
      <c r="AX622" s="4">
        <f t="shared" si="129"/>
        <v>39059.632438000001</v>
      </c>
      <c r="AY622" s="4">
        <f t="shared" si="130"/>
        <v>29228.280247000002</v>
      </c>
      <c r="AZ622" s="2" t="s">
        <v>897</v>
      </c>
    </row>
    <row r="623" spans="1:52" x14ac:dyDescent="0.25">
      <c r="A623">
        <v>16</v>
      </c>
      <c r="B623" s="2" t="s">
        <v>0</v>
      </c>
      <c r="C623" s="2" t="s">
        <v>727</v>
      </c>
      <c r="D623" s="2">
        <v>2023</v>
      </c>
      <c r="E623" s="2" t="s">
        <v>1</v>
      </c>
      <c r="F623" s="2" t="s">
        <v>2</v>
      </c>
      <c r="G623" s="2" t="s">
        <v>3</v>
      </c>
      <c r="H623" s="2" t="s">
        <v>4</v>
      </c>
      <c r="I623" s="2" t="s">
        <v>773</v>
      </c>
      <c r="J623" s="2" t="s">
        <v>700</v>
      </c>
      <c r="K623" s="2" t="s">
        <v>894</v>
      </c>
      <c r="L623" s="2" t="s">
        <v>840</v>
      </c>
      <c r="M623" s="2" t="s">
        <v>841</v>
      </c>
      <c r="N623" s="2" t="s">
        <v>45</v>
      </c>
      <c r="O623" s="2" t="s">
        <v>46</v>
      </c>
      <c r="P623" s="2" t="s">
        <v>45</v>
      </c>
      <c r="Q623" s="2" t="s">
        <v>160</v>
      </c>
      <c r="R623" s="2" t="s">
        <v>10</v>
      </c>
      <c r="S623" s="2" t="s">
        <v>11</v>
      </c>
      <c r="T623" s="2">
        <v>7</v>
      </c>
      <c r="U623" s="2" t="s">
        <v>701</v>
      </c>
      <c r="V623" s="5">
        <v>0</v>
      </c>
      <c r="W623" s="5">
        <v>0</v>
      </c>
      <c r="X623" s="6">
        <v>0</v>
      </c>
      <c r="Y623" s="5">
        <v>0</v>
      </c>
      <c r="Z623" s="5">
        <v>0</v>
      </c>
      <c r="AA623" s="6">
        <v>0</v>
      </c>
      <c r="AB623" s="5">
        <v>0</v>
      </c>
      <c r="AC623" s="5">
        <v>0</v>
      </c>
      <c r="AD623" s="6">
        <v>0</v>
      </c>
      <c r="AE623" s="5">
        <v>0</v>
      </c>
      <c r="AF623" s="5">
        <v>0</v>
      </c>
      <c r="AG623" s="6">
        <v>0</v>
      </c>
      <c r="AH623" s="5">
        <v>0</v>
      </c>
      <c r="AI623" s="5">
        <v>0</v>
      </c>
      <c r="AJ623" s="6">
        <v>0</v>
      </c>
      <c r="AK623" s="2" t="s">
        <v>13</v>
      </c>
      <c r="AL623" s="2" t="s">
        <v>13</v>
      </c>
      <c r="AM623" s="2" t="s">
        <v>13</v>
      </c>
      <c r="AN623" s="3">
        <f t="shared" si="119"/>
        <v>0</v>
      </c>
      <c r="AO623" s="3">
        <f t="shared" si="120"/>
        <v>0</v>
      </c>
      <c r="AP623" s="3">
        <f t="shared" si="121"/>
        <v>0</v>
      </c>
      <c r="AQ623" s="3">
        <f t="shared" si="122"/>
        <v>0</v>
      </c>
      <c r="AR623" s="3">
        <f t="shared" si="123"/>
        <v>0</v>
      </c>
      <c r="AS623" s="3">
        <f t="shared" si="124"/>
        <v>0</v>
      </c>
      <c r="AT623" s="3">
        <f t="shared" si="125"/>
        <v>0</v>
      </c>
      <c r="AU623" s="3">
        <f t="shared" si="126"/>
        <v>0</v>
      </c>
      <c r="AV623" s="3">
        <f t="shared" si="127"/>
        <v>0</v>
      </c>
      <c r="AW623" s="3">
        <f t="shared" si="128"/>
        <v>0</v>
      </c>
      <c r="AX623" s="4">
        <f t="shared" si="129"/>
        <v>0</v>
      </c>
      <c r="AY623" s="4">
        <f t="shared" si="130"/>
        <v>0</v>
      </c>
      <c r="AZ623" s="2" t="s">
        <v>900</v>
      </c>
    </row>
    <row r="624" spans="1:52" x14ac:dyDescent="0.25">
      <c r="A624">
        <v>16</v>
      </c>
      <c r="B624" s="2" t="s">
        <v>0</v>
      </c>
      <c r="C624" s="2" t="s">
        <v>727</v>
      </c>
      <c r="D624" s="2">
        <v>2023</v>
      </c>
      <c r="E624" s="2" t="s">
        <v>1</v>
      </c>
      <c r="F624" s="2" t="s">
        <v>2</v>
      </c>
      <c r="G624" s="2" t="s">
        <v>3</v>
      </c>
      <c r="H624" s="2" t="s">
        <v>4</v>
      </c>
      <c r="I624" s="2" t="s">
        <v>773</v>
      </c>
      <c r="J624" s="2" t="s">
        <v>700</v>
      </c>
      <c r="K624" s="2" t="s">
        <v>894</v>
      </c>
      <c r="L624" s="2" t="s">
        <v>840</v>
      </c>
      <c r="M624" s="2" t="s">
        <v>841</v>
      </c>
      <c r="N624" s="2" t="s">
        <v>45</v>
      </c>
      <c r="O624" s="2" t="s">
        <v>46</v>
      </c>
      <c r="P624" s="2" t="s">
        <v>45</v>
      </c>
      <c r="Q624" s="2" t="s">
        <v>160</v>
      </c>
      <c r="R624" s="2" t="s">
        <v>10</v>
      </c>
      <c r="S624" s="2" t="s">
        <v>11</v>
      </c>
      <c r="T624" s="2">
        <v>8</v>
      </c>
      <c r="U624" s="2" t="s">
        <v>702</v>
      </c>
      <c r="V624" s="5">
        <v>0</v>
      </c>
      <c r="W624" s="5">
        <v>0</v>
      </c>
      <c r="X624" s="6">
        <v>0</v>
      </c>
      <c r="Y624" s="5">
        <v>0</v>
      </c>
      <c r="Z624" s="5">
        <v>0</v>
      </c>
      <c r="AA624" s="6">
        <v>0</v>
      </c>
      <c r="AB624" s="5">
        <v>0</v>
      </c>
      <c r="AC624" s="5">
        <v>0</v>
      </c>
      <c r="AD624" s="6">
        <v>0</v>
      </c>
      <c r="AE624" s="5">
        <v>0</v>
      </c>
      <c r="AF624" s="5">
        <v>0</v>
      </c>
      <c r="AG624" s="6">
        <v>0</v>
      </c>
      <c r="AH624" s="5">
        <v>0</v>
      </c>
      <c r="AI624" s="5">
        <v>0</v>
      </c>
      <c r="AJ624" s="6">
        <v>0</v>
      </c>
      <c r="AK624" s="2" t="s">
        <v>13</v>
      </c>
      <c r="AL624" s="2" t="s">
        <v>13</v>
      </c>
      <c r="AM624" s="2" t="s">
        <v>13</v>
      </c>
      <c r="AN624" s="3">
        <f t="shared" si="119"/>
        <v>0</v>
      </c>
      <c r="AO624" s="3">
        <f t="shared" si="120"/>
        <v>0</v>
      </c>
      <c r="AP624" s="3">
        <f t="shared" si="121"/>
        <v>0</v>
      </c>
      <c r="AQ624" s="3">
        <f t="shared" si="122"/>
        <v>0</v>
      </c>
      <c r="AR624" s="3">
        <f t="shared" si="123"/>
        <v>0</v>
      </c>
      <c r="AS624" s="3">
        <f t="shared" si="124"/>
        <v>0</v>
      </c>
      <c r="AT624" s="3">
        <f t="shared" si="125"/>
        <v>0</v>
      </c>
      <c r="AU624" s="3">
        <f t="shared" si="126"/>
        <v>0</v>
      </c>
      <c r="AV624" s="3">
        <f t="shared" si="127"/>
        <v>0</v>
      </c>
      <c r="AW624" s="3">
        <f t="shared" si="128"/>
        <v>0</v>
      </c>
      <c r="AX624" s="4">
        <f t="shared" si="129"/>
        <v>0</v>
      </c>
      <c r="AY624" s="4">
        <f t="shared" si="130"/>
        <v>0</v>
      </c>
      <c r="AZ624" s="2" t="s">
        <v>900</v>
      </c>
    </row>
    <row r="625" spans="1:52" x14ac:dyDescent="0.25">
      <c r="A625">
        <v>16</v>
      </c>
      <c r="B625" s="2" t="s">
        <v>0</v>
      </c>
      <c r="C625" s="2" t="s">
        <v>727</v>
      </c>
      <c r="D625" s="2">
        <v>2023</v>
      </c>
      <c r="E625" s="2" t="s">
        <v>1</v>
      </c>
      <c r="F625" s="2" t="s">
        <v>2</v>
      </c>
      <c r="G625" s="2" t="s">
        <v>3</v>
      </c>
      <c r="H625" s="2" t="s">
        <v>4</v>
      </c>
      <c r="I625" s="2" t="s">
        <v>773</v>
      </c>
      <c r="J625" s="2" t="s">
        <v>700</v>
      </c>
      <c r="K625" s="2" t="s">
        <v>894</v>
      </c>
      <c r="L625" s="2" t="s">
        <v>840</v>
      </c>
      <c r="M625" s="2" t="s">
        <v>841</v>
      </c>
      <c r="N625" s="2" t="s">
        <v>3</v>
      </c>
      <c r="O625" s="2" t="s">
        <v>63</v>
      </c>
      <c r="P625" s="2" t="s">
        <v>385</v>
      </c>
      <c r="Q625" s="2" t="s">
        <v>386</v>
      </c>
      <c r="R625" s="2" t="s">
        <v>10</v>
      </c>
      <c r="S625" s="2" t="s">
        <v>11</v>
      </c>
      <c r="T625" s="2">
        <v>203</v>
      </c>
      <c r="U625" s="2" t="s">
        <v>703</v>
      </c>
      <c r="V625" s="5">
        <v>824921745</v>
      </c>
      <c r="W625" s="5">
        <v>777100000</v>
      </c>
      <c r="X625" s="6">
        <v>94.2</v>
      </c>
      <c r="Y625" s="5">
        <v>0</v>
      </c>
      <c r="Z625" s="5">
        <v>0</v>
      </c>
      <c r="AA625" s="6">
        <v>0</v>
      </c>
      <c r="AB625" s="5">
        <v>2334721662</v>
      </c>
      <c r="AC625" s="5">
        <v>2334721662</v>
      </c>
      <c r="AD625" s="6">
        <v>100</v>
      </c>
      <c r="AE625" s="5">
        <v>800363268</v>
      </c>
      <c r="AF625" s="5">
        <v>800363268</v>
      </c>
      <c r="AG625" s="6">
        <v>100</v>
      </c>
      <c r="AH625" s="5">
        <v>0</v>
      </c>
      <c r="AI625" s="5">
        <v>0</v>
      </c>
      <c r="AJ625" s="6">
        <v>0</v>
      </c>
      <c r="AK625" s="2" t="s">
        <v>13</v>
      </c>
      <c r="AL625" s="2" t="s">
        <v>13</v>
      </c>
      <c r="AM625" s="2" t="s">
        <v>13</v>
      </c>
      <c r="AN625" s="3">
        <f t="shared" si="119"/>
        <v>824.92174499999999</v>
      </c>
      <c r="AO625" s="3">
        <f t="shared" si="120"/>
        <v>777.1</v>
      </c>
      <c r="AP625" s="3">
        <f t="shared" si="121"/>
        <v>0</v>
      </c>
      <c r="AQ625" s="3">
        <f t="shared" si="122"/>
        <v>0</v>
      </c>
      <c r="AR625" s="3">
        <f t="shared" si="123"/>
        <v>2334.7216619999999</v>
      </c>
      <c r="AS625" s="3">
        <f t="shared" si="124"/>
        <v>2334.7216619999999</v>
      </c>
      <c r="AT625" s="3">
        <f t="shared" si="125"/>
        <v>800.36326799999995</v>
      </c>
      <c r="AU625" s="3">
        <f t="shared" si="126"/>
        <v>800.36326799999995</v>
      </c>
      <c r="AV625" s="3">
        <f t="shared" si="127"/>
        <v>0</v>
      </c>
      <c r="AW625" s="3">
        <f t="shared" si="128"/>
        <v>0</v>
      </c>
      <c r="AX625" s="4">
        <f t="shared" si="129"/>
        <v>3960.0066750000001</v>
      </c>
      <c r="AY625" s="4">
        <f t="shared" si="130"/>
        <v>3912.1849299999999</v>
      </c>
      <c r="AZ625" s="2" t="s">
        <v>911</v>
      </c>
    </row>
    <row r="626" spans="1:52" x14ac:dyDescent="0.25">
      <c r="A626">
        <v>16</v>
      </c>
      <c r="B626" s="2" t="s">
        <v>0</v>
      </c>
      <c r="C626" s="2" t="s">
        <v>727</v>
      </c>
      <c r="D626" s="2">
        <v>2023</v>
      </c>
      <c r="E626" s="2" t="s">
        <v>1</v>
      </c>
      <c r="F626" s="2" t="s">
        <v>2</v>
      </c>
      <c r="G626" s="2" t="s">
        <v>3</v>
      </c>
      <c r="H626" s="2" t="s">
        <v>4</v>
      </c>
      <c r="I626" s="2" t="s">
        <v>773</v>
      </c>
      <c r="J626" s="2" t="s">
        <v>700</v>
      </c>
      <c r="K626" s="2" t="s">
        <v>894</v>
      </c>
      <c r="L626" s="2" t="s">
        <v>840</v>
      </c>
      <c r="M626" s="2" t="s">
        <v>841</v>
      </c>
      <c r="N626" s="2" t="s">
        <v>3</v>
      </c>
      <c r="O626" s="2" t="s">
        <v>63</v>
      </c>
      <c r="P626" s="2" t="s">
        <v>385</v>
      </c>
      <c r="Q626" s="2" t="s">
        <v>386</v>
      </c>
      <c r="R626" s="2" t="s">
        <v>10</v>
      </c>
      <c r="S626" s="2" t="s">
        <v>11</v>
      </c>
      <c r="T626" s="2">
        <v>205</v>
      </c>
      <c r="U626" s="2" t="s">
        <v>704</v>
      </c>
      <c r="V626" s="5">
        <v>17893870171</v>
      </c>
      <c r="W626" s="5">
        <v>839784257</v>
      </c>
      <c r="X626" s="6">
        <v>4.6900000000000004</v>
      </c>
      <c r="Y626" s="5">
        <v>9263244085</v>
      </c>
      <c r="Z626" s="5">
        <v>9016179878</v>
      </c>
      <c r="AA626" s="6">
        <v>97.33</v>
      </c>
      <c r="AB626" s="5">
        <v>213128165093</v>
      </c>
      <c r="AC626" s="5">
        <v>212358615870</v>
      </c>
      <c r="AD626" s="6">
        <v>99.64</v>
      </c>
      <c r="AE626" s="5">
        <v>88351023949</v>
      </c>
      <c r="AF626" s="5">
        <v>64411036458</v>
      </c>
      <c r="AG626" s="6">
        <v>72.900000000000006</v>
      </c>
      <c r="AH626" s="5">
        <v>58242155000</v>
      </c>
      <c r="AI626" s="5">
        <v>0</v>
      </c>
      <c r="AJ626" s="6">
        <v>0</v>
      </c>
      <c r="AK626" s="2" t="s">
        <v>13</v>
      </c>
      <c r="AL626" s="2" t="s">
        <v>13</v>
      </c>
      <c r="AM626" s="2" t="s">
        <v>13</v>
      </c>
      <c r="AN626" s="3">
        <f t="shared" si="119"/>
        <v>17893.870170999999</v>
      </c>
      <c r="AO626" s="3">
        <f t="shared" si="120"/>
        <v>839.78425700000003</v>
      </c>
      <c r="AP626" s="3">
        <f t="shared" si="121"/>
        <v>9263.2440850000003</v>
      </c>
      <c r="AQ626" s="3">
        <f t="shared" si="122"/>
        <v>9016.1798780000008</v>
      </c>
      <c r="AR626" s="3">
        <f t="shared" si="123"/>
        <v>213128.16509299999</v>
      </c>
      <c r="AS626" s="3">
        <f t="shared" si="124"/>
        <v>212358.61587000001</v>
      </c>
      <c r="AT626" s="3">
        <f t="shared" si="125"/>
        <v>88351.023948999995</v>
      </c>
      <c r="AU626" s="3">
        <f t="shared" si="126"/>
        <v>64411.036458000002</v>
      </c>
      <c r="AV626" s="3">
        <f t="shared" si="127"/>
        <v>58242.154999999999</v>
      </c>
      <c r="AW626" s="3">
        <f t="shared" si="128"/>
        <v>0</v>
      </c>
      <c r="AX626" s="4">
        <f t="shared" si="129"/>
        <v>386878.45829800004</v>
      </c>
      <c r="AY626" s="4">
        <f t="shared" si="130"/>
        <v>286625.61646300001</v>
      </c>
      <c r="AZ626" s="2" t="s">
        <v>911</v>
      </c>
    </row>
    <row r="627" spans="1:52" x14ac:dyDescent="0.25">
      <c r="A627">
        <v>16</v>
      </c>
      <c r="B627" s="2" t="s">
        <v>0</v>
      </c>
      <c r="C627" s="2" t="s">
        <v>727</v>
      </c>
      <c r="D627" s="2">
        <v>2023</v>
      </c>
      <c r="E627" s="2" t="s">
        <v>1</v>
      </c>
      <c r="F627" s="2" t="s">
        <v>2</v>
      </c>
      <c r="G627" s="2" t="s">
        <v>3</v>
      </c>
      <c r="H627" s="2" t="s">
        <v>4</v>
      </c>
      <c r="I627" s="2" t="s">
        <v>773</v>
      </c>
      <c r="J627" s="2" t="s">
        <v>700</v>
      </c>
      <c r="K627" s="2" t="s">
        <v>894</v>
      </c>
      <c r="L627" s="2" t="s">
        <v>840</v>
      </c>
      <c r="M627" s="2" t="s">
        <v>841</v>
      </c>
      <c r="N627" s="2" t="s">
        <v>3</v>
      </c>
      <c r="O627" s="2" t="s">
        <v>63</v>
      </c>
      <c r="P627" s="2" t="s">
        <v>385</v>
      </c>
      <c r="Q627" s="2" t="s">
        <v>386</v>
      </c>
      <c r="R627" s="2" t="s">
        <v>10</v>
      </c>
      <c r="S627" s="2" t="s">
        <v>11</v>
      </c>
      <c r="T627" s="2">
        <v>208</v>
      </c>
      <c r="U627" s="2" t="s">
        <v>705</v>
      </c>
      <c r="V627" s="5">
        <v>0</v>
      </c>
      <c r="W627" s="5">
        <v>0</v>
      </c>
      <c r="X627" s="6">
        <v>0</v>
      </c>
      <c r="Y627" s="5">
        <v>890874157</v>
      </c>
      <c r="Z627" s="5">
        <v>890874157</v>
      </c>
      <c r="AA627" s="6">
        <v>100</v>
      </c>
      <c r="AB627" s="5">
        <v>3063359246</v>
      </c>
      <c r="AC627" s="5">
        <v>2859488900</v>
      </c>
      <c r="AD627" s="6">
        <v>93.34</v>
      </c>
      <c r="AE627" s="5">
        <v>737579781</v>
      </c>
      <c r="AF627" s="5">
        <v>662375722</v>
      </c>
      <c r="AG627" s="6">
        <v>89.8</v>
      </c>
      <c r="AH627" s="5">
        <v>0</v>
      </c>
      <c r="AI627" s="5">
        <v>0</v>
      </c>
      <c r="AJ627" s="6">
        <v>0</v>
      </c>
      <c r="AK627" s="2" t="s">
        <v>13</v>
      </c>
      <c r="AL627" s="2" t="s">
        <v>13</v>
      </c>
      <c r="AM627" s="2" t="s">
        <v>13</v>
      </c>
      <c r="AN627" s="3">
        <f t="shared" si="119"/>
        <v>0</v>
      </c>
      <c r="AO627" s="3">
        <f t="shared" si="120"/>
        <v>0</v>
      </c>
      <c r="AP627" s="3">
        <f t="shared" si="121"/>
        <v>890.87415699999997</v>
      </c>
      <c r="AQ627" s="3">
        <f t="shared" si="122"/>
        <v>890.87415699999997</v>
      </c>
      <c r="AR627" s="3">
        <f t="shared" si="123"/>
        <v>3063.359246</v>
      </c>
      <c r="AS627" s="3">
        <f t="shared" si="124"/>
        <v>2859.4888999999998</v>
      </c>
      <c r="AT627" s="3">
        <f t="shared" si="125"/>
        <v>737.57978100000003</v>
      </c>
      <c r="AU627" s="3">
        <f t="shared" si="126"/>
        <v>662.375722</v>
      </c>
      <c r="AV627" s="3">
        <f t="shared" si="127"/>
        <v>0</v>
      </c>
      <c r="AW627" s="3">
        <f t="shared" si="128"/>
        <v>0</v>
      </c>
      <c r="AX627" s="4">
        <f t="shared" si="129"/>
        <v>4691.8131840000005</v>
      </c>
      <c r="AY627" s="4">
        <f t="shared" si="130"/>
        <v>4412.7387789999993</v>
      </c>
      <c r="AZ627" s="2" t="s">
        <v>911</v>
      </c>
    </row>
    <row r="628" spans="1:52" x14ac:dyDescent="0.25">
      <c r="A628">
        <v>16</v>
      </c>
      <c r="B628" s="2" t="s">
        <v>0</v>
      </c>
      <c r="C628" s="2" t="s">
        <v>727</v>
      </c>
      <c r="D628" s="2">
        <v>2023</v>
      </c>
      <c r="E628" s="2" t="s">
        <v>1</v>
      </c>
      <c r="F628" s="2" t="s">
        <v>2</v>
      </c>
      <c r="G628" s="2" t="s">
        <v>3</v>
      </c>
      <c r="H628" s="2" t="s">
        <v>4</v>
      </c>
      <c r="I628" s="2" t="s">
        <v>773</v>
      </c>
      <c r="J628" s="2" t="s">
        <v>700</v>
      </c>
      <c r="K628" s="2" t="s">
        <v>894</v>
      </c>
      <c r="L628" s="2" t="s">
        <v>840</v>
      </c>
      <c r="M628" s="2" t="s">
        <v>841</v>
      </c>
      <c r="N628" s="2" t="s">
        <v>3</v>
      </c>
      <c r="O628" s="2" t="s">
        <v>63</v>
      </c>
      <c r="P628" s="2" t="s">
        <v>385</v>
      </c>
      <c r="Q628" s="2" t="s">
        <v>386</v>
      </c>
      <c r="R628" s="2" t="s">
        <v>10</v>
      </c>
      <c r="S628" s="2" t="s">
        <v>11</v>
      </c>
      <c r="T628" s="2">
        <v>209</v>
      </c>
      <c r="U628" s="2" t="s">
        <v>706</v>
      </c>
      <c r="V628" s="5">
        <v>5183239508</v>
      </c>
      <c r="W628" s="5">
        <v>700728383</v>
      </c>
      <c r="X628" s="6">
        <v>13.52</v>
      </c>
      <c r="Y628" s="5">
        <v>6050845224</v>
      </c>
      <c r="Z628" s="5">
        <v>6049366826</v>
      </c>
      <c r="AA628" s="6">
        <v>99.98</v>
      </c>
      <c r="AB628" s="5">
        <v>22280309689</v>
      </c>
      <c r="AC628" s="5">
        <v>21856124027</v>
      </c>
      <c r="AD628" s="6">
        <v>98.1</v>
      </c>
      <c r="AE628" s="5">
        <v>27764255604</v>
      </c>
      <c r="AF628" s="5">
        <v>23404803144</v>
      </c>
      <c r="AG628" s="6">
        <v>84.3</v>
      </c>
      <c r="AH628" s="5">
        <v>10458449014</v>
      </c>
      <c r="AI628" s="5">
        <v>0</v>
      </c>
      <c r="AJ628" s="6">
        <v>0</v>
      </c>
      <c r="AK628" s="2" t="s">
        <v>13</v>
      </c>
      <c r="AL628" s="2" t="s">
        <v>13</v>
      </c>
      <c r="AM628" s="2" t="s">
        <v>13</v>
      </c>
      <c r="AN628" s="3">
        <f t="shared" si="119"/>
        <v>5183.2395079999997</v>
      </c>
      <c r="AO628" s="3">
        <f t="shared" si="120"/>
        <v>700.72838300000001</v>
      </c>
      <c r="AP628" s="3">
        <f t="shared" si="121"/>
        <v>6050.8452239999997</v>
      </c>
      <c r="AQ628" s="3">
        <f t="shared" si="122"/>
        <v>6049.3668260000004</v>
      </c>
      <c r="AR628" s="3">
        <f t="shared" si="123"/>
        <v>22280.309689000002</v>
      </c>
      <c r="AS628" s="3">
        <f t="shared" si="124"/>
        <v>21856.124027000002</v>
      </c>
      <c r="AT628" s="3">
        <f t="shared" si="125"/>
        <v>27764.255604000002</v>
      </c>
      <c r="AU628" s="3">
        <f t="shared" si="126"/>
        <v>23404.803144000001</v>
      </c>
      <c r="AV628" s="3">
        <f t="shared" si="127"/>
        <v>10458.449014</v>
      </c>
      <c r="AW628" s="3">
        <f t="shared" si="128"/>
        <v>0</v>
      </c>
      <c r="AX628" s="4">
        <f t="shared" si="129"/>
        <v>71737.099039000008</v>
      </c>
      <c r="AY628" s="4">
        <f t="shared" si="130"/>
        <v>52011.022380000002</v>
      </c>
      <c r="AZ628" s="2" t="s">
        <v>911</v>
      </c>
    </row>
    <row r="629" spans="1:52" x14ac:dyDescent="0.25">
      <c r="A629">
        <v>16</v>
      </c>
      <c r="B629" s="2" t="s">
        <v>0</v>
      </c>
      <c r="C629" s="2" t="s">
        <v>727</v>
      </c>
      <c r="D629" s="2">
        <v>2023</v>
      </c>
      <c r="E629" s="2" t="s">
        <v>1</v>
      </c>
      <c r="F629" s="2" t="s">
        <v>2</v>
      </c>
      <c r="G629" s="2" t="s">
        <v>3</v>
      </c>
      <c r="H629" s="2" t="s">
        <v>4</v>
      </c>
      <c r="I629" s="2" t="s">
        <v>773</v>
      </c>
      <c r="J629" s="2" t="s">
        <v>700</v>
      </c>
      <c r="K629" s="2" t="s">
        <v>894</v>
      </c>
      <c r="L629" s="2" t="s">
        <v>840</v>
      </c>
      <c r="M629" s="2" t="s">
        <v>841</v>
      </c>
      <c r="N629" s="2" t="s">
        <v>3</v>
      </c>
      <c r="O629" s="2" t="s">
        <v>63</v>
      </c>
      <c r="P629" s="2" t="s">
        <v>385</v>
      </c>
      <c r="Q629" s="2" t="s">
        <v>386</v>
      </c>
      <c r="R629" s="2" t="s">
        <v>10</v>
      </c>
      <c r="S629" s="2" t="s">
        <v>11</v>
      </c>
      <c r="T629" s="2">
        <v>213</v>
      </c>
      <c r="U629" s="2" t="s">
        <v>707</v>
      </c>
      <c r="V629" s="5">
        <v>16884683965</v>
      </c>
      <c r="W629" s="5">
        <v>929222980</v>
      </c>
      <c r="X629" s="6">
        <v>5.5</v>
      </c>
      <c r="Y629" s="5">
        <v>22408106864</v>
      </c>
      <c r="Z629" s="5">
        <v>21947234039</v>
      </c>
      <c r="AA629" s="6">
        <v>97.94</v>
      </c>
      <c r="AB629" s="5">
        <v>45286484645</v>
      </c>
      <c r="AC629" s="5">
        <v>35849152930</v>
      </c>
      <c r="AD629" s="6">
        <v>79.16</v>
      </c>
      <c r="AE629" s="5">
        <v>41488094058</v>
      </c>
      <c r="AF629" s="5">
        <v>40272722210</v>
      </c>
      <c r="AG629" s="6">
        <v>97.07</v>
      </c>
      <c r="AH629" s="5">
        <v>45308053986</v>
      </c>
      <c r="AI629" s="5">
        <v>0</v>
      </c>
      <c r="AJ629" s="6">
        <v>0</v>
      </c>
      <c r="AK629" s="2" t="s">
        <v>13</v>
      </c>
      <c r="AL629" s="2" t="s">
        <v>13</v>
      </c>
      <c r="AM629" s="2" t="s">
        <v>13</v>
      </c>
      <c r="AN629" s="3">
        <f t="shared" si="119"/>
        <v>16884.683965</v>
      </c>
      <c r="AO629" s="3">
        <f t="shared" si="120"/>
        <v>929.22298000000001</v>
      </c>
      <c r="AP629" s="3">
        <f t="shared" si="121"/>
        <v>22408.106864000001</v>
      </c>
      <c r="AQ629" s="3">
        <f t="shared" si="122"/>
        <v>21947.234038999999</v>
      </c>
      <c r="AR629" s="3">
        <f t="shared" si="123"/>
        <v>45286.484644999997</v>
      </c>
      <c r="AS629" s="3">
        <f t="shared" si="124"/>
        <v>35849.152929999997</v>
      </c>
      <c r="AT629" s="3">
        <f t="shared" si="125"/>
        <v>41488.094058000002</v>
      </c>
      <c r="AU629" s="3">
        <f t="shared" si="126"/>
        <v>40272.72221</v>
      </c>
      <c r="AV629" s="3">
        <f t="shared" si="127"/>
        <v>45308.053985999999</v>
      </c>
      <c r="AW629" s="3">
        <f t="shared" si="128"/>
        <v>0</v>
      </c>
      <c r="AX629" s="4">
        <f t="shared" si="129"/>
        <v>171375.423518</v>
      </c>
      <c r="AY629" s="4">
        <f t="shared" si="130"/>
        <v>98998.332158999983</v>
      </c>
      <c r="AZ629" s="2" t="s">
        <v>911</v>
      </c>
    </row>
    <row r="630" spans="1:52" x14ac:dyDescent="0.25">
      <c r="A630">
        <v>16</v>
      </c>
      <c r="B630" s="2" t="s">
        <v>0</v>
      </c>
      <c r="C630" s="2" t="s">
        <v>727</v>
      </c>
      <c r="D630" s="2">
        <v>2023</v>
      </c>
      <c r="E630" s="2" t="s">
        <v>1</v>
      </c>
      <c r="F630" s="2" t="s">
        <v>2</v>
      </c>
      <c r="G630" s="2" t="s">
        <v>3</v>
      </c>
      <c r="H630" s="2" t="s">
        <v>4</v>
      </c>
      <c r="I630" s="2" t="s">
        <v>773</v>
      </c>
      <c r="J630" s="2" t="s">
        <v>700</v>
      </c>
      <c r="K630" s="2" t="s">
        <v>894</v>
      </c>
      <c r="L630" s="2" t="s">
        <v>840</v>
      </c>
      <c r="M630" s="2" t="s">
        <v>841</v>
      </c>
      <c r="N630" s="2" t="s">
        <v>3</v>
      </c>
      <c r="O630" s="2" t="s">
        <v>63</v>
      </c>
      <c r="P630" s="2" t="s">
        <v>64</v>
      </c>
      <c r="Q630" s="2" t="s">
        <v>65</v>
      </c>
      <c r="R630" s="2" t="s">
        <v>10</v>
      </c>
      <c r="S630" s="2" t="s">
        <v>11</v>
      </c>
      <c r="T630" s="2">
        <v>254</v>
      </c>
      <c r="U630" s="2" t="s">
        <v>708</v>
      </c>
      <c r="V630" s="5">
        <v>0</v>
      </c>
      <c r="W630" s="5">
        <v>0</v>
      </c>
      <c r="X630" s="6">
        <v>0</v>
      </c>
      <c r="Y630" s="5">
        <v>0</v>
      </c>
      <c r="Z630" s="5">
        <v>0</v>
      </c>
      <c r="AA630" s="6">
        <v>0</v>
      </c>
      <c r="AB630" s="5">
        <v>0</v>
      </c>
      <c r="AC630" s="5">
        <v>0</v>
      </c>
      <c r="AD630" s="6">
        <v>0</v>
      </c>
      <c r="AE630" s="5">
        <v>0</v>
      </c>
      <c r="AF630" s="5">
        <v>0</v>
      </c>
      <c r="AG630" s="6">
        <v>0</v>
      </c>
      <c r="AH630" s="5">
        <v>0</v>
      </c>
      <c r="AI630" s="5">
        <v>0</v>
      </c>
      <c r="AJ630" s="6">
        <v>0</v>
      </c>
      <c r="AK630" s="2" t="s">
        <v>13</v>
      </c>
      <c r="AL630" s="2" t="s">
        <v>13</v>
      </c>
      <c r="AM630" s="2" t="s">
        <v>13</v>
      </c>
      <c r="AN630" s="3">
        <f t="shared" si="119"/>
        <v>0</v>
      </c>
      <c r="AO630" s="3">
        <f t="shared" si="120"/>
        <v>0</v>
      </c>
      <c r="AP630" s="3">
        <f t="shared" si="121"/>
        <v>0</v>
      </c>
      <c r="AQ630" s="3">
        <f t="shared" si="122"/>
        <v>0</v>
      </c>
      <c r="AR630" s="3">
        <f t="shared" si="123"/>
        <v>0</v>
      </c>
      <c r="AS630" s="3">
        <f t="shared" si="124"/>
        <v>0</v>
      </c>
      <c r="AT630" s="3">
        <f t="shared" si="125"/>
        <v>0</v>
      </c>
      <c r="AU630" s="3">
        <f t="shared" si="126"/>
        <v>0</v>
      </c>
      <c r="AV630" s="3">
        <f t="shared" si="127"/>
        <v>0</v>
      </c>
      <c r="AW630" s="3">
        <f t="shared" si="128"/>
        <v>0</v>
      </c>
      <c r="AX630" s="4">
        <f t="shared" si="129"/>
        <v>0</v>
      </c>
      <c r="AY630" s="4">
        <f t="shared" si="130"/>
        <v>0</v>
      </c>
      <c r="AZ630" s="2" t="s">
        <v>911</v>
      </c>
    </row>
    <row r="631" spans="1:52" x14ac:dyDescent="0.25">
      <c r="A631">
        <v>16</v>
      </c>
      <c r="B631" s="2" t="s">
        <v>0</v>
      </c>
      <c r="C631" s="2" t="s">
        <v>727</v>
      </c>
      <c r="D631" s="2">
        <v>2023</v>
      </c>
      <c r="E631" s="2" t="s">
        <v>1</v>
      </c>
      <c r="F631" s="2" t="s">
        <v>2</v>
      </c>
      <c r="G631" s="2" t="s">
        <v>3</v>
      </c>
      <c r="H631" s="2" t="s">
        <v>4</v>
      </c>
      <c r="I631" s="2" t="s">
        <v>773</v>
      </c>
      <c r="J631" s="2" t="s">
        <v>700</v>
      </c>
      <c r="K631" s="2" t="s">
        <v>894</v>
      </c>
      <c r="L631" s="2" t="s">
        <v>840</v>
      </c>
      <c r="M631" s="2" t="s">
        <v>841</v>
      </c>
      <c r="N631" s="2" t="s">
        <v>3</v>
      </c>
      <c r="O631" s="2" t="s">
        <v>63</v>
      </c>
      <c r="P631" s="2" t="s">
        <v>409</v>
      </c>
      <c r="Q631" s="2" t="s">
        <v>410</v>
      </c>
      <c r="R631" s="2" t="s">
        <v>10</v>
      </c>
      <c r="S631" s="2" t="s">
        <v>11</v>
      </c>
      <c r="T631" s="2">
        <v>273</v>
      </c>
      <c r="U631" s="2" t="s">
        <v>709</v>
      </c>
      <c r="V631" s="5">
        <v>32931489515</v>
      </c>
      <c r="W631" s="5">
        <v>16850548025</v>
      </c>
      <c r="X631" s="6">
        <v>51.17</v>
      </c>
      <c r="Y631" s="5">
        <v>139718959791</v>
      </c>
      <c r="Z631" s="5">
        <v>110786096925</v>
      </c>
      <c r="AA631" s="6">
        <v>79.290000000000006</v>
      </c>
      <c r="AB631" s="5">
        <v>356299568074</v>
      </c>
      <c r="AC631" s="5">
        <v>349429413275</v>
      </c>
      <c r="AD631" s="6">
        <v>98.07</v>
      </c>
      <c r="AE631" s="5">
        <v>472904206027</v>
      </c>
      <c r="AF631" s="5">
        <v>453800093354</v>
      </c>
      <c r="AG631" s="6">
        <v>95.96</v>
      </c>
      <c r="AH631" s="5">
        <v>495740796000</v>
      </c>
      <c r="AI631" s="5">
        <v>0</v>
      </c>
      <c r="AJ631" s="6">
        <v>0</v>
      </c>
      <c r="AK631" s="2" t="s">
        <v>13</v>
      </c>
      <c r="AL631" s="2" t="s">
        <v>13</v>
      </c>
      <c r="AM631" s="2" t="s">
        <v>13</v>
      </c>
      <c r="AN631" s="3">
        <f t="shared" si="119"/>
        <v>32931.489515000001</v>
      </c>
      <c r="AO631" s="3">
        <f t="shared" si="120"/>
        <v>16850.548025</v>
      </c>
      <c r="AP631" s="3">
        <f t="shared" si="121"/>
        <v>139718.959791</v>
      </c>
      <c r="AQ631" s="3">
        <f t="shared" si="122"/>
        <v>110786.09692500001</v>
      </c>
      <c r="AR631" s="3">
        <f t="shared" si="123"/>
        <v>356299.56807400001</v>
      </c>
      <c r="AS631" s="3">
        <f t="shared" si="124"/>
        <v>349429.413275</v>
      </c>
      <c r="AT631" s="3">
        <f t="shared" si="125"/>
        <v>472904.20602699998</v>
      </c>
      <c r="AU631" s="3">
        <f t="shared" si="126"/>
        <v>453800.09335400001</v>
      </c>
      <c r="AV631" s="3">
        <f t="shared" si="127"/>
        <v>495740.79599999997</v>
      </c>
      <c r="AW631" s="3">
        <f t="shared" si="128"/>
        <v>0</v>
      </c>
      <c r="AX631" s="4">
        <f t="shared" si="129"/>
        <v>1497595.0194069999</v>
      </c>
      <c r="AY631" s="4">
        <f t="shared" si="130"/>
        <v>930866.15157900006</v>
      </c>
      <c r="AZ631" s="2" t="s">
        <v>908</v>
      </c>
    </row>
    <row r="632" spans="1:52" x14ac:dyDescent="0.25">
      <c r="A632">
        <v>16</v>
      </c>
      <c r="B632" s="2" t="s">
        <v>0</v>
      </c>
      <c r="C632" s="2" t="s">
        <v>727</v>
      </c>
      <c r="D632" s="2">
        <v>2023</v>
      </c>
      <c r="E632" s="2" t="s">
        <v>1</v>
      </c>
      <c r="F632" s="2" t="s">
        <v>2</v>
      </c>
      <c r="G632" s="2" t="s">
        <v>3</v>
      </c>
      <c r="H632" s="2" t="s">
        <v>4</v>
      </c>
      <c r="I632" s="2" t="s">
        <v>773</v>
      </c>
      <c r="J632" s="2" t="s">
        <v>700</v>
      </c>
      <c r="K632" s="2" t="s">
        <v>894</v>
      </c>
      <c r="L632" s="2" t="s">
        <v>840</v>
      </c>
      <c r="M632" s="2" t="s">
        <v>841</v>
      </c>
      <c r="N632" s="2" t="s">
        <v>3</v>
      </c>
      <c r="O632" s="2" t="s">
        <v>63</v>
      </c>
      <c r="P632" s="2" t="s">
        <v>409</v>
      </c>
      <c r="Q632" s="2" t="s">
        <v>410</v>
      </c>
      <c r="R632" s="2" t="s">
        <v>10</v>
      </c>
      <c r="S632" s="2" t="s">
        <v>11</v>
      </c>
      <c r="T632" s="2">
        <v>275</v>
      </c>
      <c r="U632" s="2" t="s">
        <v>710</v>
      </c>
      <c r="V632" s="5">
        <v>3664076096</v>
      </c>
      <c r="W632" s="5">
        <v>268697941</v>
      </c>
      <c r="X632" s="6">
        <v>7.33</v>
      </c>
      <c r="Y632" s="5">
        <v>28868208672</v>
      </c>
      <c r="Z632" s="5">
        <v>25900255777</v>
      </c>
      <c r="AA632" s="6">
        <v>89.72</v>
      </c>
      <c r="AB632" s="5">
        <v>69940174958</v>
      </c>
      <c r="AC632" s="5">
        <v>69720500364</v>
      </c>
      <c r="AD632" s="6">
        <v>99.69</v>
      </c>
      <c r="AE632" s="5">
        <v>42673123355</v>
      </c>
      <c r="AF632" s="5">
        <v>39101975146</v>
      </c>
      <c r="AG632" s="6">
        <v>91.63</v>
      </c>
      <c r="AH632" s="5">
        <v>36614207000</v>
      </c>
      <c r="AI632" s="5">
        <v>0</v>
      </c>
      <c r="AJ632" s="6">
        <v>0</v>
      </c>
      <c r="AK632" s="2" t="s">
        <v>13</v>
      </c>
      <c r="AL632" s="2" t="s">
        <v>13</v>
      </c>
      <c r="AM632" s="2" t="s">
        <v>13</v>
      </c>
      <c r="AN632" s="3">
        <f t="shared" si="119"/>
        <v>3664.0760959999998</v>
      </c>
      <c r="AO632" s="3">
        <f t="shared" si="120"/>
        <v>268.69794100000001</v>
      </c>
      <c r="AP632" s="3">
        <f t="shared" si="121"/>
        <v>28868.208672000001</v>
      </c>
      <c r="AQ632" s="3">
        <f t="shared" si="122"/>
        <v>25900.255776999998</v>
      </c>
      <c r="AR632" s="3">
        <f t="shared" si="123"/>
        <v>69940.174958000003</v>
      </c>
      <c r="AS632" s="3">
        <f t="shared" si="124"/>
        <v>69720.500364000007</v>
      </c>
      <c r="AT632" s="3">
        <f t="shared" si="125"/>
        <v>42673.123355000003</v>
      </c>
      <c r="AU632" s="3">
        <f t="shared" si="126"/>
        <v>39101.975145999997</v>
      </c>
      <c r="AV632" s="3">
        <f t="shared" si="127"/>
        <v>36614.207000000002</v>
      </c>
      <c r="AW632" s="3">
        <f t="shared" si="128"/>
        <v>0</v>
      </c>
      <c r="AX632" s="4">
        <f t="shared" si="129"/>
        <v>181759.79008100001</v>
      </c>
      <c r="AY632" s="4">
        <f t="shared" si="130"/>
        <v>134991.42922799999</v>
      </c>
      <c r="AZ632" s="2" t="s">
        <v>908</v>
      </c>
    </row>
    <row r="633" spans="1:52" x14ac:dyDescent="0.25">
      <c r="A633">
        <v>16</v>
      </c>
      <c r="B633" s="2" t="s">
        <v>0</v>
      </c>
      <c r="C633" s="2" t="s">
        <v>727</v>
      </c>
      <c r="D633" s="2">
        <v>2023</v>
      </c>
      <c r="E633" s="2" t="s">
        <v>1</v>
      </c>
      <c r="F633" s="2" t="s">
        <v>2</v>
      </c>
      <c r="G633" s="2" t="s">
        <v>3</v>
      </c>
      <c r="H633" s="2" t="s">
        <v>4</v>
      </c>
      <c r="I633" s="2" t="s">
        <v>773</v>
      </c>
      <c r="J633" s="2" t="s">
        <v>700</v>
      </c>
      <c r="K633" s="2" t="s">
        <v>894</v>
      </c>
      <c r="L633" s="2" t="s">
        <v>840</v>
      </c>
      <c r="M633" s="2" t="s">
        <v>841</v>
      </c>
      <c r="N633" s="2" t="s">
        <v>3</v>
      </c>
      <c r="O633" s="2" t="s">
        <v>63</v>
      </c>
      <c r="P633" s="2" t="s">
        <v>236</v>
      </c>
      <c r="Q633" s="2" t="s">
        <v>237</v>
      </c>
      <c r="R633" s="2" t="s">
        <v>10</v>
      </c>
      <c r="S633" s="2" t="s">
        <v>11</v>
      </c>
      <c r="T633" s="2">
        <v>276</v>
      </c>
      <c r="U633" s="2" t="s">
        <v>711</v>
      </c>
      <c r="V633" s="5">
        <v>4427861828</v>
      </c>
      <c r="W633" s="5">
        <v>3577054421</v>
      </c>
      <c r="X633" s="6">
        <v>80.790000000000006</v>
      </c>
      <c r="Y633" s="5">
        <v>46394071634</v>
      </c>
      <c r="Z633" s="5">
        <v>18617060442</v>
      </c>
      <c r="AA633" s="6">
        <v>40.130000000000003</v>
      </c>
      <c r="AB633" s="5">
        <v>182199659840</v>
      </c>
      <c r="AC633" s="5">
        <v>172983640512</v>
      </c>
      <c r="AD633" s="6">
        <v>94.94</v>
      </c>
      <c r="AE633" s="5">
        <v>195515867178</v>
      </c>
      <c r="AF633" s="5">
        <v>192887958352</v>
      </c>
      <c r="AG633" s="6">
        <v>98.66</v>
      </c>
      <c r="AH633" s="5">
        <v>192004453296</v>
      </c>
      <c r="AI633" s="5">
        <v>0</v>
      </c>
      <c r="AJ633" s="6">
        <v>0</v>
      </c>
      <c r="AK633" s="2" t="s">
        <v>13</v>
      </c>
      <c r="AL633" s="2" t="s">
        <v>13</v>
      </c>
      <c r="AM633" s="2" t="s">
        <v>13</v>
      </c>
      <c r="AN633" s="3">
        <f t="shared" si="119"/>
        <v>4427.8618280000001</v>
      </c>
      <c r="AO633" s="3">
        <f t="shared" si="120"/>
        <v>3577.0544209999998</v>
      </c>
      <c r="AP633" s="3">
        <f t="shared" si="121"/>
        <v>46394.071634</v>
      </c>
      <c r="AQ633" s="3">
        <f t="shared" si="122"/>
        <v>18617.060442000002</v>
      </c>
      <c r="AR633" s="3">
        <f t="shared" si="123"/>
        <v>182199.65984000001</v>
      </c>
      <c r="AS633" s="3">
        <f t="shared" si="124"/>
        <v>172983.64051200001</v>
      </c>
      <c r="AT633" s="3">
        <f t="shared" si="125"/>
        <v>195515.86717799999</v>
      </c>
      <c r="AU633" s="3">
        <f t="shared" si="126"/>
        <v>192887.95835199999</v>
      </c>
      <c r="AV633" s="3">
        <f t="shared" si="127"/>
        <v>192004.45329599999</v>
      </c>
      <c r="AW633" s="3">
        <f t="shared" si="128"/>
        <v>0</v>
      </c>
      <c r="AX633" s="4">
        <f t="shared" si="129"/>
        <v>620541.91377600003</v>
      </c>
      <c r="AY633" s="4">
        <f t="shared" si="130"/>
        <v>388065.71372699999</v>
      </c>
      <c r="AZ633" s="2" t="s">
        <v>908</v>
      </c>
    </row>
    <row r="634" spans="1:52" x14ac:dyDescent="0.25">
      <c r="A634">
        <v>16</v>
      </c>
      <c r="B634" s="2" t="s">
        <v>0</v>
      </c>
      <c r="C634" s="2" t="s">
        <v>727</v>
      </c>
      <c r="D634" s="2">
        <v>2023</v>
      </c>
      <c r="E634" s="2" t="s">
        <v>1</v>
      </c>
      <c r="F634" s="2" t="s">
        <v>2</v>
      </c>
      <c r="G634" s="2" t="s">
        <v>3</v>
      </c>
      <c r="H634" s="2" t="s">
        <v>4</v>
      </c>
      <c r="I634" s="2" t="s">
        <v>773</v>
      </c>
      <c r="J634" s="2" t="s">
        <v>700</v>
      </c>
      <c r="K634" s="2" t="s">
        <v>894</v>
      </c>
      <c r="L634" s="2" t="s">
        <v>840</v>
      </c>
      <c r="M634" s="2" t="s">
        <v>841</v>
      </c>
      <c r="N634" s="2" t="s">
        <v>3</v>
      </c>
      <c r="O634" s="2" t="s">
        <v>63</v>
      </c>
      <c r="P634" s="2" t="s">
        <v>236</v>
      </c>
      <c r="Q634" s="2" t="s">
        <v>237</v>
      </c>
      <c r="R634" s="2" t="s">
        <v>10</v>
      </c>
      <c r="S634" s="2" t="s">
        <v>11</v>
      </c>
      <c r="T634" s="2">
        <v>277</v>
      </c>
      <c r="U634" s="2" t="s">
        <v>712</v>
      </c>
      <c r="V634" s="5">
        <v>622092900</v>
      </c>
      <c r="W634" s="5">
        <v>534422900</v>
      </c>
      <c r="X634" s="6">
        <v>85.91</v>
      </c>
      <c r="Y634" s="5">
        <v>52013479099</v>
      </c>
      <c r="Z634" s="5">
        <v>49621117969</v>
      </c>
      <c r="AA634" s="6">
        <v>95.4</v>
      </c>
      <c r="AB634" s="5">
        <v>155984535945</v>
      </c>
      <c r="AC634" s="5">
        <v>152750127366</v>
      </c>
      <c r="AD634" s="6">
        <v>97.93</v>
      </c>
      <c r="AE634" s="5">
        <v>155019427375</v>
      </c>
      <c r="AF634" s="5">
        <v>152010033516</v>
      </c>
      <c r="AG634" s="6">
        <v>98.06</v>
      </c>
      <c r="AH634" s="5">
        <v>174807072000</v>
      </c>
      <c r="AI634" s="5">
        <v>0</v>
      </c>
      <c r="AJ634" s="6">
        <v>0</v>
      </c>
      <c r="AK634" s="2" t="s">
        <v>13</v>
      </c>
      <c r="AL634" s="2" t="s">
        <v>13</v>
      </c>
      <c r="AM634" s="2" t="s">
        <v>13</v>
      </c>
      <c r="AN634" s="3">
        <f t="shared" si="119"/>
        <v>622.09289999999999</v>
      </c>
      <c r="AO634" s="3">
        <f t="shared" si="120"/>
        <v>534.42290000000003</v>
      </c>
      <c r="AP634" s="3">
        <f t="shared" si="121"/>
        <v>52013.479098999996</v>
      </c>
      <c r="AQ634" s="3">
        <f t="shared" si="122"/>
        <v>49621.117968999999</v>
      </c>
      <c r="AR634" s="3">
        <f t="shared" si="123"/>
        <v>155984.53594500001</v>
      </c>
      <c r="AS634" s="3">
        <f t="shared" si="124"/>
        <v>152750.127366</v>
      </c>
      <c r="AT634" s="3">
        <f t="shared" si="125"/>
        <v>155019.427375</v>
      </c>
      <c r="AU634" s="3">
        <f t="shared" si="126"/>
        <v>152010.033516</v>
      </c>
      <c r="AV634" s="3">
        <f t="shared" si="127"/>
        <v>174807.07199999999</v>
      </c>
      <c r="AW634" s="3">
        <f t="shared" si="128"/>
        <v>0</v>
      </c>
      <c r="AX634" s="4">
        <f t="shared" si="129"/>
        <v>538446.60731899994</v>
      </c>
      <c r="AY634" s="4">
        <f t="shared" si="130"/>
        <v>354915.70175100002</v>
      </c>
      <c r="AZ634" s="2" t="s">
        <v>908</v>
      </c>
    </row>
    <row r="635" spans="1:52" x14ac:dyDescent="0.25">
      <c r="A635">
        <v>16</v>
      </c>
      <c r="B635" s="2" t="s">
        <v>0</v>
      </c>
      <c r="C635" s="2" t="s">
        <v>727</v>
      </c>
      <c r="D635" s="2">
        <v>2023</v>
      </c>
      <c r="E635" s="2" t="s">
        <v>1</v>
      </c>
      <c r="F635" s="2" t="s">
        <v>2</v>
      </c>
      <c r="G635" s="2" t="s">
        <v>3</v>
      </c>
      <c r="H635" s="2" t="s">
        <v>4</v>
      </c>
      <c r="I635" s="2" t="s">
        <v>773</v>
      </c>
      <c r="J635" s="2" t="s">
        <v>700</v>
      </c>
      <c r="K635" s="2" t="s">
        <v>894</v>
      </c>
      <c r="L635" s="2" t="s">
        <v>840</v>
      </c>
      <c r="M635" s="2" t="s">
        <v>841</v>
      </c>
      <c r="N635" s="2" t="s">
        <v>3</v>
      </c>
      <c r="O635" s="2" t="s">
        <v>63</v>
      </c>
      <c r="P635" s="2" t="s">
        <v>236</v>
      </c>
      <c r="Q635" s="2" t="s">
        <v>237</v>
      </c>
      <c r="R635" s="2" t="s">
        <v>10</v>
      </c>
      <c r="S635" s="2" t="s">
        <v>11</v>
      </c>
      <c r="T635" s="2">
        <v>279</v>
      </c>
      <c r="U635" s="2" t="s">
        <v>713</v>
      </c>
      <c r="V635" s="5">
        <v>696792690</v>
      </c>
      <c r="W635" s="5">
        <v>681849690</v>
      </c>
      <c r="X635" s="6">
        <v>97.86</v>
      </c>
      <c r="Y635" s="5">
        <v>2694871957</v>
      </c>
      <c r="Z635" s="5">
        <v>2694871957</v>
      </c>
      <c r="AA635" s="6">
        <v>100</v>
      </c>
      <c r="AB635" s="5">
        <v>3828753783</v>
      </c>
      <c r="AC635" s="5">
        <v>3499974690</v>
      </c>
      <c r="AD635" s="6">
        <v>91.41</v>
      </c>
      <c r="AE635" s="5">
        <v>3192325044</v>
      </c>
      <c r="AF635" s="5">
        <v>1979780078</v>
      </c>
      <c r="AG635" s="6">
        <v>62.02</v>
      </c>
      <c r="AH635" s="5">
        <v>591655000</v>
      </c>
      <c r="AI635" s="5">
        <v>0</v>
      </c>
      <c r="AJ635" s="6">
        <v>0</v>
      </c>
      <c r="AK635" s="2" t="s">
        <v>13</v>
      </c>
      <c r="AL635" s="2" t="s">
        <v>13</v>
      </c>
      <c r="AM635" s="2" t="s">
        <v>13</v>
      </c>
      <c r="AN635" s="3">
        <f t="shared" si="119"/>
        <v>696.79268999999999</v>
      </c>
      <c r="AO635" s="3">
        <f t="shared" si="120"/>
        <v>681.84969000000001</v>
      </c>
      <c r="AP635" s="3">
        <f t="shared" si="121"/>
        <v>2694.8719569999998</v>
      </c>
      <c r="AQ635" s="3">
        <f t="shared" si="122"/>
        <v>2694.8719569999998</v>
      </c>
      <c r="AR635" s="3">
        <f t="shared" si="123"/>
        <v>3828.7537830000001</v>
      </c>
      <c r="AS635" s="3">
        <f t="shared" si="124"/>
        <v>3499.97469</v>
      </c>
      <c r="AT635" s="3">
        <f t="shared" si="125"/>
        <v>3192.3250440000002</v>
      </c>
      <c r="AU635" s="3">
        <f t="shared" si="126"/>
        <v>1979.780078</v>
      </c>
      <c r="AV635" s="3">
        <f t="shared" si="127"/>
        <v>591.65499999999997</v>
      </c>
      <c r="AW635" s="3">
        <f t="shared" si="128"/>
        <v>0</v>
      </c>
      <c r="AX635" s="4">
        <f t="shared" si="129"/>
        <v>11004.398474</v>
      </c>
      <c r="AY635" s="4">
        <f t="shared" si="130"/>
        <v>8856.4764149999992</v>
      </c>
      <c r="AZ635" s="2" t="s">
        <v>908</v>
      </c>
    </row>
    <row r="636" spans="1:52" x14ac:dyDescent="0.25">
      <c r="A636">
        <v>16</v>
      </c>
      <c r="B636" s="2" t="s">
        <v>0</v>
      </c>
      <c r="C636" s="2" t="s">
        <v>727</v>
      </c>
      <c r="D636" s="2">
        <v>2023</v>
      </c>
      <c r="E636" s="2" t="s">
        <v>1</v>
      </c>
      <c r="F636" s="2" t="s">
        <v>2</v>
      </c>
      <c r="G636" s="2" t="s">
        <v>3</v>
      </c>
      <c r="H636" s="2" t="s">
        <v>4</v>
      </c>
      <c r="I636" s="2" t="s">
        <v>773</v>
      </c>
      <c r="J636" s="2" t="s">
        <v>700</v>
      </c>
      <c r="K636" s="2" t="s">
        <v>894</v>
      </c>
      <c r="L636" s="2" t="s">
        <v>840</v>
      </c>
      <c r="M636" s="2" t="s">
        <v>841</v>
      </c>
      <c r="N636" s="2" t="s">
        <v>3</v>
      </c>
      <c r="O636" s="2" t="s">
        <v>63</v>
      </c>
      <c r="P636" s="2" t="s">
        <v>236</v>
      </c>
      <c r="Q636" s="2" t="s">
        <v>237</v>
      </c>
      <c r="R636" s="2" t="s">
        <v>10</v>
      </c>
      <c r="S636" s="2" t="s">
        <v>11</v>
      </c>
      <c r="T636" s="2">
        <v>280</v>
      </c>
      <c r="U636" s="2" t="s">
        <v>714</v>
      </c>
      <c r="V636" s="5">
        <v>2384805157</v>
      </c>
      <c r="W636" s="5">
        <v>2369861157</v>
      </c>
      <c r="X636" s="6">
        <v>99.37</v>
      </c>
      <c r="Y636" s="5">
        <v>11289192188</v>
      </c>
      <c r="Z636" s="5">
        <v>11289192188</v>
      </c>
      <c r="AA636" s="6">
        <v>100</v>
      </c>
      <c r="AB636" s="5">
        <v>175222043649</v>
      </c>
      <c r="AC636" s="5">
        <v>175046717048</v>
      </c>
      <c r="AD636" s="6">
        <v>99.9</v>
      </c>
      <c r="AE636" s="5">
        <v>117658815690</v>
      </c>
      <c r="AF636" s="5">
        <v>117657613737</v>
      </c>
      <c r="AG636" s="6">
        <v>100</v>
      </c>
      <c r="AH636" s="5">
        <v>89297219000</v>
      </c>
      <c r="AI636" s="5">
        <v>0</v>
      </c>
      <c r="AJ636" s="6">
        <v>0</v>
      </c>
      <c r="AK636" s="2" t="s">
        <v>13</v>
      </c>
      <c r="AL636" s="2" t="s">
        <v>13</v>
      </c>
      <c r="AM636" s="2" t="s">
        <v>13</v>
      </c>
      <c r="AN636" s="3">
        <f t="shared" si="119"/>
        <v>2384.8051569999998</v>
      </c>
      <c r="AO636" s="3">
        <f t="shared" si="120"/>
        <v>2369.8611569999998</v>
      </c>
      <c r="AP636" s="3">
        <f t="shared" si="121"/>
        <v>11289.192188000001</v>
      </c>
      <c r="AQ636" s="3">
        <f t="shared" si="122"/>
        <v>11289.192188000001</v>
      </c>
      <c r="AR636" s="3">
        <f t="shared" si="123"/>
        <v>175222.043649</v>
      </c>
      <c r="AS636" s="3">
        <f t="shared" si="124"/>
        <v>175046.71704799999</v>
      </c>
      <c r="AT636" s="3">
        <f t="shared" si="125"/>
        <v>117658.81569</v>
      </c>
      <c r="AU636" s="3">
        <f t="shared" si="126"/>
        <v>117657.61373700001</v>
      </c>
      <c r="AV636" s="3">
        <f t="shared" si="127"/>
        <v>89297.218999999997</v>
      </c>
      <c r="AW636" s="3">
        <f t="shared" si="128"/>
        <v>0</v>
      </c>
      <c r="AX636" s="4">
        <f t="shared" si="129"/>
        <v>395852.07568399998</v>
      </c>
      <c r="AY636" s="4">
        <f t="shared" si="130"/>
        <v>306363.38413000002</v>
      </c>
      <c r="AZ636" s="2" t="s">
        <v>908</v>
      </c>
    </row>
    <row r="637" spans="1:52" x14ac:dyDescent="0.25">
      <c r="A637">
        <v>16</v>
      </c>
      <c r="B637" s="2" t="s">
        <v>0</v>
      </c>
      <c r="C637" s="2" t="s">
        <v>727</v>
      </c>
      <c r="D637" s="2">
        <v>2023</v>
      </c>
      <c r="E637" s="2" t="s">
        <v>1</v>
      </c>
      <c r="F637" s="2" t="s">
        <v>2</v>
      </c>
      <c r="G637" s="2" t="s">
        <v>3</v>
      </c>
      <c r="H637" s="2" t="s">
        <v>4</v>
      </c>
      <c r="I637" s="2" t="s">
        <v>773</v>
      </c>
      <c r="J637" s="2" t="s">
        <v>700</v>
      </c>
      <c r="K637" s="2" t="s">
        <v>894</v>
      </c>
      <c r="L637" s="2" t="s">
        <v>840</v>
      </c>
      <c r="M637" s="2" t="s">
        <v>841</v>
      </c>
      <c r="N637" s="2" t="s">
        <v>3</v>
      </c>
      <c r="O637" s="2" t="s">
        <v>63</v>
      </c>
      <c r="P637" s="2" t="s">
        <v>236</v>
      </c>
      <c r="Q637" s="2" t="s">
        <v>237</v>
      </c>
      <c r="R637" s="2" t="s">
        <v>10</v>
      </c>
      <c r="S637" s="2" t="s">
        <v>11</v>
      </c>
      <c r="T637" s="2">
        <v>281</v>
      </c>
      <c r="U637" s="2" t="s">
        <v>715</v>
      </c>
      <c r="V637" s="5">
        <v>0</v>
      </c>
      <c r="W637" s="5">
        <v>0</v>
      </c>
      <c r="X637" s="6">
        <v>0</v>
      </c>
      <c r="Y637" s="5">
        <v>0</v>
      </c>
      <c r="Z637" s="5">
        <v>0</v>
      </c>
      <c r="AA637" s="6">
        <v>0</v>
      </c>
      <c r="AB637" s="5">
        <v>0</v>
      </c>
      <c r="AC637" s="5">
        <v>0</v>
      </c>
      <c r="AD637" s="6">
        <v>0</v>
      </c>
      <c r="AE637" s="5">
        <v>0</v>
      </c>
      <c r="AF637" s="5">
        <v>0</v>
      </c>
      <c r="AG637" s="6">
        <v>0</v>
      </c>
      <c r="AH637" s="5">
        <v>0</v>
      </c>
      <c r="AI637" s="5">
        <v>0</v>
      </c>
      <c r="AJ637" s="6">
        <v>0</v>
      </c>
      <c r="AK637" s="2" t="s">
        <v>13</v>
      </c>
      <c r="AL637" s="2" t="s">
        <v>13</v>
      </c>
      <c r="AM637" s="2" t="s">
        <v>13</v>
      </c>
      <c r="AN637" s="3">
        <f t="shared" si="119"/>
        <v>0</v>
      </c>
      <c r="AO637" s="3">
        <f t="shared" si="120"/>
        <v>0</v>
      </c>
      <c r="AP637" s="3">
        <f t="shared" si="121"/>
        <v>0</v>
      </c>
      <c r="AQ637" s="3">
        <f t="shared" si="122"/>
        <v>0</v>
      </c>
      <c r="AR637" s="3">
        <f t="shared" si="123"/>
        <v>0</v>
      </c>
      <c r="AS637" s="3">
        <f t="shared" si="124"/>
        <v>0</v>
      </c>
      <c r="AT637" s="3">
        <f t="shared" si="125"/>
        <v>0</v>
      </c>
      <c r="AU637" s="3">
        <f t="shared" si="126"/>
        <v>0</v>
      </c>
      <c r="AV637" s="3">
        <f t="shared" si="127"/>
        <v>0</v>
      </c>
      <c r="AW637" s="3">
        <f t="shared" si="128"/>
        <v>0</v>
      </c>
      <c r="AX637" s="4">
        <f t="shared" si="129"/>
        <v>0</v>
      </c>
      <c r="AY637" s="4">
        <f t="shared" si="130"/>
        <v>0</v>
      </c>
      <c r="AZ637" s="2" t="s">
        <v>908</v>
      </c>
    </row>
    <row r="638" spans="1:52" x14ac:dyDescent="0.25">
      <c r="A638">
        <v>16</v>
      </c>
      <c r="B638" s="2" t="s">
        <v>0</v>
      </c>
      <c r="C638" s="2" t="s">
        <v>727</v>
      </c>
      <c r="D638" s="2">
        <v>2023</v>
      </c>
      <c r="E638" s="2" t="s">
        <v>1</v>
      </c>
      <c r="F638" s="2" t="s">
        <v>2</v>
      </c>
      <c r="G638" s="2" t="s">
        <v>3</v>
      </c>
      <c r="H638" s="2" t="s">
        <v>4</v>
      </c>
      <c r="I638" s="2" t="s">
        <v>773</v>
      </c>
      <c r="J638" s="2" t="s">
        <v>700</v>
      </c>
      <c r="K638" s="2" t="s">
        <v>894</v>
      </c>
      <c r="L638" s="2" t="s">
        <v>840</v>
      </c>
      <c r="M638" s="2" t="s">
        <v>841</v>
      </c>
      <c r="N638" s="2" t="s">
        <v>3</v>
      </c>
      <c r="O638" s="2" t="s">
        <v>63</v>
      </c>
      <c r="P638" s="2" t="s">
        <v>236</v>
      </c>
      <c r="Q638" s="2" t="s">
        <v>237</v>
      </c>
      <c r="R638" s="2" t="s">
        <v>10</v>
      </c>
      <c r="S638" s="2" t="s">
        <v>11</v>
      </c>
      <c r="T638" s="2">
        <v>284</v>
      </c>
      <c r="U638" s="2" t="s">
        <v>716</v>
      </c>
      <c r="V638" s="5">
        <v>16639555231</v>
      </c>
      <c r="W638" s="5">
        <v>9215469000</v>
      </c>
      <c r="X638" s="6">
        <v>55.38</v>
      </c>
      <c r="Y638" s="5">
        <v>36671877097</v>
      </c>
      <c r="Z638" s="5">
        <v>35288697273</v>
      </c>
      <c r="AA638" s="6">
        <v>96.23</v>
      </c>
      <c r="AB638" s="5">
        <v>218881957784</v>
      </c>
      <c r="AC638" s="5">
        <v>210482900682</v>
      </c>
      <c r="AD638" s="6">
        <v>96.16</v>
      </c>
      <c r="AE638" s="5">
        <v>258415160561</v>
      </c>
      <c r="AF638" s="5">
        <v>243854741924</v>
      </c>
      <c r="AG638" s="6">
        <v>94.37</v>
      </c>
      <c r="AH638" s="5">
        <v>260562679000</v>
      </c>
      <c r="AI638" s="5">
        <v>0</v>
      </c>
      <c r="AJ638" s="6">
        <v>0</v>
      </c>
      <c r="AK638" s="2" t="s">
        <v>13</v>
      </c>
      <c r="AL638" s="2" t="s">
        <v>13</v>
      </c>
      <c r="AM638" s="2" t="s">
        <v>13</v>
      </c>
      <c r="AN638" s="3">
        <f t="shared" si="119"/>
        <v>16639.555230999998</v>
      </c>
      <c r="AO638" s="3">
        <f t="shared" si="120"/>
        <v>9215.4689999999991</v>
      </c>
      <c r="AP638" s="3">
        <f t="shared" si="121"/>
        <v>36671.877096999997</v>
      </c>
      <c r="AQ638" s="3">
        <f t="shared" si="122"/>
        <v>35288.697272999998</v>
      </c>
      <c r="AR638" s="3">
        <f t="shared" si="123"/>
        <v>218881.957784</v>
      </c>
      <c r="AS638" s="3">
        <f t="shared" si="124"/>
        <v>210482.90068200001</v>
      </c>
      <c r="AT638" s="3">
        <f t="shared" si="125"/>
        <v>258415.160561</v>
      </c>
      <c r="AU638" s="3">
        <f t="shared" si="126"/>
        <v>243854.741924</v>
      </c>
      <c r="AV638" s="3">
        <f t="shared" si="127"/>
        <v>260562.679</v>
      </c>
      <c r="AW638" s="3">
        <f t="shared" si="128"/>
        <v>0</v>
      </c>
      <c r="AX638" s="4">
        <f t="shared" si="129"/>
        <v>791171.22967300005</v>
      </c>
      <c r="AY638" s="4">
        <f t="shared" si="130"/>
        <v>498841.80887900002</v>
      </c>
      <c r="AZ638" s="2" t="s">
        <v>908</v>
      </c>
    </row>
    <row r="639" spans="1:52" x14ac:dyDescent="0.25">
      <c r="A639">
        <v>16</v>
      </c>
      <c r="B639" s="2" t="s">
        <v>0</v>
      </c>
      <c r="C639" s="2" t="s">
        <v>727</v>
      </c>
      <c r="D639" s="2">
        <v>2023</v>
      </c>
      <c r="E639" s="2" t="s">
        <v>1</v>
      </c>
      <c r="F639" s="2" t="s">
        <v>2</v>
      </c>
      <c r="G639" s="2" t="s">
        <v>3</v>
      </c>
      <c r="H639" s="2" t="s">
        <v>4</v>
      </c>
      <c r="I639" s="2" t="s">
        <v>773</v>
      </c>
      <c r="J639" s="2" t="s">
        <v>700</v>
      </c>
      <c r="K639" s="2" t="s">
        <v>894</v>
      </c>
      <c r="L639" s="2" t="s">
        <v>840</v>
      </c>
      <c r="M639" s="2" t="s">
        <v>841</v>
      </c>
      <c r="N639" s="2" t="s">
        <v>3</v>
      </c>
      <c r="O639" s="2" t="s">
        <v>63</v>
      </c>
      <c r="P639" s="2" t="s">
        <v>236</v>
      </c>
      <c r="Q639" s="2" t="s">
        <v>237</v>
      </c>
      <c r="R639" s="2" t="s">
        <v>10</v>
      </c>
      <c r="S639" s="2" t="s">
        <v>11</v>
      </c>
      <c r="T639" s="2">
        <v>285</v>
      </c>
      <c r="U639" s="2" t="s">
        <v>717</v>
      </c>
      <c r="V639" s="5">
        <v>17834185776</v>
      </c>
      <c r="W639" s="5">
        <v>15544861622</v>
      </c>
      <c r="X639" s="6">
        <v>87.16</v>
      </c>
      <c r="Y639" s="5">
        <v>23978041264</v>
      </c>
      <c r="Z639" s="5">
        <v>23618906416</v>
      </c>
      <c r="AA639" s="6">
        <v>98.5</v>
      </c>
      <c r="AB639" s="5">
        <v>55636561354</v>
      </c>
      <c r="AC639" s="5">
        <v>53872124359</v>
      </c>
      <c r="AD639" s="6">
        <v>96.83</v>
      </c>
      <c r="AE639" s="5">
        <v>60425462586</v>
      </c>
      <c r="AF639" s="5">
        <v>59972728070</v>
      </c>
      <c r="AG639" s="6">
        <v>99.25</v>
      </c>
      <c r="AH639" s="5">
        <v>113117984000</v>
      </c>
      <c r="AI639" s="5">
        <v>0</v>
      </c>
      <c r="AJ639" s="6">
        <v>0</v>
      </c>
      <c r="AK639" s="2" t="s">
        <v>13</v>
      </c>
      <c r="AL639" s="2" t="s">
        <v>13</v>
      </c>
      <c r="AM639" s="2" t="s">
        <v>13</v>
      </c>
      <c r="AN639" s="3">
        <f t="shared" si="119"/>
        <v>17834.185775999998</v>
      </c>
      <c r="AO639" s="3">
        <f t="shared" si="120"/>
        <v>15544.861622</v>
      </c>
      <c r="AP639" s="3">
        <f t="shared" si="121"/>
        <v>23978.041264</v>
      </c>
      <c r="AQ639" s="3">
        <f t="shared" si="122"/>
        <v>23618.906416000002</v>
      </c>
      <c r="AR639" s="3">
        <f t="shared" si="123"/>
        <v>55636.561353999998</v>
      </c>
      <c r="AS639" s="3">
        <f t="shared" si="124"/>
        <v>53872.124359000001</v>
      </c>
      <c r="AT639" s="3">
        <f t="shared" si="125"/>
        <v>60425.462586000001</v>
      </c>
      <c r="AU639" s="3">
        <f t="shared" si="126"/>
        <v>59972.728069999997</v>
      </c>
      <c r="AV639" s="3">
        <f t="shared" si="127"/>
        <v>113117.984</v>
      </c>
      <c r="AW639" s="3">
        <f t="shared" si="128"/>
        <v>0</v>
      </c>
      <c r="AX639" s="4">
        <f t="shared" si="129"/>
        <v>270992.23498000001</v>
      </c>
      <c r="AY639" s="4">
        <f t="shared" si="130"/>
        <v>153008.620467</v>
      </c>
      <c r="AZ639" s="2" t="s">
        <v>908</v>
      </c>
    </row>
    <row r="640" spans="1:52" x14ac:dyDescent="0.25">
      <c r="A640">
        <v>16</v>
      </c>
      <c r="B640" s="2" t="s">
        <v>0</v>
      </c>
      <c r="C640" s="2" t="s">
        <v>727</v>
      </c>
      <c r="D640" s="2">
        <v>2023</v>
      </c>
      <c r="E640" s="2" t="s">
        <v>1</v>
      </c>
      <c r="F640" s="2" t="s">
        <v>2</v>
      </c>
      <c r="G640" s="2" t="s">
        <v>3</v>
      </c>
      <c r="H640" s="2" t="s">
        <v>4</v>
      </c>
      <c r="I640" s="2" t="s">
        <v>773</v>
      </c>
      <c r="J640" s="2" t="s">
        <v>700</v>
      </c>
      <c r="K640" s="2" t="s">
        <v>894</v>
      </c>
      <c r="L640" s="2" t="s">
        <v>840</v>
      </c>
      <c r="M640" s="2" t="s">
        <v>841</v>
      </c>
      <c r="N640" s="2" t="s">
        <v>3</v>
      </c>
      <c r="O640" s="2" t="s">
        <v>63</v>
      </c>
      <c r="P640" s="2" t="s">
        <v>236</v>
      </c>
      <c r="Q640" s="2" t="s">
        <v>237</v>
      </c>
      <c r="R640" s="2" t="s">
        <v>10</v>
      </c>
      <c r="S640" s="2" t="s">
        <v>11</v>
      </c>
      <c r="T640" s="2">
        <v>286</v>
      </c>
      <c r="U640" s="2" t="s">
        <v>718</v>
      </c>
      <c r="V640" s="5">
        <v>7300643089</v>
      </c>
      <c r="W640" s="5">
        <v>5738767911</v>
      </c>
      <c r="X640" s="6">
        <v>78.61</v>
      </c>
      <c r="Y640" s="5">
        <v>20380959798</v>
      </c>
      <c r="Z640" s="5">
        <v>10312509397</v>
      </c>
      <c r="AA640" s="6">
        <v>50.6</v>
      </c>
      <c r="AB640" s="5">
        <v>47580235763</v>
      </c>
      <c r="AC640" s="5">
        <v>39668504619</v>
      </c>
      <c r="AD640" s="6">
        <v>83.37</v>
      </c>
      <c r="AE640" s="5">
        <v>70903297495</v>
      </c>
      <c r="AF640" s="5">
        <v>65463717689</v>
      </c>
      <c r="AG640" s="6">
        <v>92.33</v>
      </c>
      <c r="AH640" s="5">
        <v>105697888000</v>
      </c>
      <c r="AI640" s="5">
        <v>0</v>
      </c>
      <c r="AJ640" s="6">
        <v>0</v>
      </c>
      <c r="AK640" s="2" t="s">
        <v>13</v>
      </c>
      <c r="AL640" s="2" t="s">
        <v>13</v>
      </c>
      <c r="AM640" s="2" t="s">
        <v>13</v>
      </c>
      <c r="AN640" s="3">
        <f t="shared" si="119"/>
        <v>7300.6430890000001</v>
      </c>
      <c r="AO640" s="3">
        <f t="shared" si="120"/>
        <v>5738.7679109999999</v>
      </c>
      <c r="AP640" s="3">
        <f t="shared" si="121"/>
        <v>20380.959798</v>
      </c>
      <c r="AQ640" s="3">
        <f t="shared" si="122"/>
        <v>10312.509397</v>
      </c>
      <c r="AR640" s="3">
        <f t="shared" si="123"/>
        <v>47580.235762999997</v>
      </c>
      <c r="AS640" s="3">
        <f t="shared" si="124"/>
        <v>39668.504618999999</v>
      </c>
      <c r="AT640" s="3">
        <f t="shared" si="125"/>
        <v>70903.297495000006</v>
      </c>
      <c r="AU640" s="3">
        <f t="shared" si="126"/>
        <v>65463.717688999997</v>
      </c>
      <c r="AV640" s="3">
        <f t="shared" si="127"/>
        <v>105697.88800000001</v>
      </c>
      <c r="AW640" s="3">
        <f t="shared" si="128"/>
        <v>0</v>
      </c>
      <c r="AX640" s="4">
        <f t="shared" si="129"/>
        <v>251863.024145</v>
      </c>
      <c r="AY640" s="4">
        <f t="shared" si="130"/>
        <v>121183.499616</v>
      </c>
      <c r="AZ640" s="2" t="s">
        <v>908</v>
      </c>
    </row>
    <row r="641" spans="1:52" x14ac:dyDescent="0.25">
      <c r="A641">
        <v>16</v>
      </c>
      <c r="B641" s="2" t="s">
        <v>0</v>
      </c>
      <c r="C641" s="2" t="s">
        <v>727</v>
      </c>
      <c r="D641" s="2">
        <v>2023</v>
      </c>
      <c r="E641" s="2" t="s">
        <v>1</v>
      </c>
      <c r="F641" s="2" t="s">
        <v>2</v>
      </c>
      <c r="G641" s="2" t="s">
        <v>3</v>
      </c>
      <c r="H641" s="2" t="s">
        <v>4</v>
      </c>
      <c r="I641" s="2" t="s">
        <v>773</v>
      </c>
      <c r="J641" s="2" t="s">
        <v>700</v>
      </c>
      <c r="K641" s="2" t="s">
        <v>894</v>
      </c>
      <c r="L641" s="2" t="s">
        <v>840</v>
      </c>
      <c r="M641" s="2" t="s">
        <v>841</v>
      </c>
      <c r="N641" s="2" t="s">
        <v>3</v>
      </c>
      <c r="O641" s="2" t="s">
        <v>63</v>
      </c>
      <c r="P641" s="2" t="s">
        <v>236</v>
      </c>
      <c r="Q641" s="2" t="s">
        <v>237</v>
      </c>
      <c r="R641" s="2" t="s">
        <v>10</v>
      </c>
      <c r="S641" s="2" t="s">
        <v>11</v>
      </c>
      <c r="T641" s="2">
        <v>287</v>
      </c>
      <c r="U641" s="2" t="s">
        <v>719</v>
      </c>
      <c r="V641" s="5">
        <v>2260527789</v>
      </c>
      <c r="W641" s="5">
        <v>515005361</v>
      </c>
      <c r="X641" s="6">
        <v>22.78</v>
      </c>
      <c r="Y641" s="5">
        <v>93749649337</v>
      </c>
      <c r="Z641" s="5">
        <v>68569592196</v>
      </c>
      <c r="AA641" s="6">
        <v>73.14</v>
      </c>
      <c r="AB641" s="5">
        <v>340339567535</v>
      </c>
      <c r="AC641" s="5">
        <v>337275649157</v>
      </c>
      <c r="AD641" s="6">
        <v>99.1</v>
      </c>
      <c r="AE641" s="5">
        <v>352909409922</v>
      </c>
      <c r="AF641" s="5">
        <v>333464268274</v>
      </c>
      <c r="AG641" s="6">
        <v>94.49</v>
      </c>
      <c r="AH641" s="5">
        <v>178758808296</v>
      </c>
      <c r="AI641" s="5">
        <v>0</v>
      </c>
      <c r="AJ641" s="6">
        <v>0</v>
      </c>
      <c r="AK641" s="2" t="s">
        <v>13</v>
      </c>
      <c r="AL641" s="2" t="s">
        <v>13</v>
      </c>
      <c r="AM641" s="2" t="s">
        <v>13</v>
      </c>
      <c r="AN641" s="3">
        <f t="shared" si="119"/>
        <v>2260.5277890000002</v>
      </c>
      <c r="AO641" s="3">
        <f t="shared" si="120"/>
        <v>515.00536099999999</v>
      </c>
      <c r="AP641" s="3">
        <f t="shared" si="121"/>
        <v>93749.649336999995</v>
      </c>
      <c r="AQ641" s="3">
        <f t="shared" si="122"/>
        <v>68569.592195999998</v>
      </c>
      <c r="AR641" s="3">
        <f t="shared" si="123"/>
        <v>340339.56753499998</v>
      </c>
      <c r="AS641" s="3">
        <f t="shared" si="124"/>
        <v>337275.64915700001</v>
      </c>
      <c r="AT641" s="3">
        <f t="shared" si="125"/>
        <v>352909.40992200002</v>
      </c>
      <c r="AU641" s="3">
        <f t="shared" si="126"/>
        <v>333464.26827399997</v>
      </c>
      <c r="AV641" s="3">
        <f t="shared" si="127"/>
        <v>178758.808296</v>
      </c>
      <c r="AW641" s="3">
        <f t="shared" si="128"/>
        <v>0</v>
      </c>
      <c r="AX641" s="4">
        <f t="shared" si="129"/>
        <v>968017.962879</v>
      </c>
      <c r="AY641" s="4">
        <f t="shared" si="130"/>
        <v>739824.51498800004</v>
      </c>
      <c r="AZ641" s="2" t="s">
        <v>908</v>
      </c>
    </row>
    <row r="642" spans="1:52" x14ac:dyDescent="0.25">
      <c r="A642">
        <v>16</v>
      </c>
      <c r="B642" s="2" t="s">
        <v>0</v>
      </c>
      <c r="C642" s="2" t="s">
        <v>727</v>
      </c>
      <c r="D642" s="2">
        <v>2023</v>
      </c>
      <c r="E642" s="2" t="s">
        <v>1</v>
      </c>
      <c r="F642" s="2" t="s">
        <v>2</v>
      </c>
      <c r="G642" s="2" t="s">
        <v>3</v>
      </c>
      <c r="H642" s="2" t="s">
        <v>4</v>
      </c>
      <c r="I642" s="2" t="s">
        <v>773</v>
      </c>
      <c r="J642" s="2" t="s">
        <v>700</v>
      </c>
      <c r="K642" s="2" t="s">
        <v>894</v>
      </c>
      <c r="L642" s="2" t="s">
        <v>840</v>
      </c>
      <c r="M642" s="2" t="s">
        <v>841</v>
      </c>
      <c r="N642" s="2" t="s">
        <v>3</v>
      </c>
      <c r="O642" s="2" t="s">
        <v>63</v>
      </c>
      <c r="P642" s="2" t="s">
        <v>236</v>
      </c>
      <c r="Q642" s="2" t="s">
        <v>237</v>
      </c>
      <c r="R642" s="2" t="s">
        <v>10</v>
      </c>
      <c r="S642" s="2" t="s">
        <v>11</v>
      </c>
      <c r="T642" s="2">
        <v>288</v>
      </c>
      <c r="U642" s="2" t="s">
        <v>720</v>
      </c>
      <c r="V642" s="5">
        <v>8722157582</v>
      </c>
      <c r="W642" s="5">
        <v>960366512</v>
      </c>
      <c r="X642" s="6">
        <v>11.01</v>
      </c>
      <c r="Y642" s="5">
        <v>60136568457</v>
      </c>
      <c r="Z642" s="5">
        <v>58400437607</v>
      </c>
      <c r="AA642" s="6">
        <v>97.11</v>
      </c>
      <c r="AB642" s="5">
        <v>111024342656</v>
      </c>
      <c r="AC642" s="5">
        <v>110642732749</v>
      </c>
      <c r="AD642" s="6">
        <v>99.66</v>
      </c>
      <c r="AE642" s="5">
        <v>107188158501</v>
      </c>
      <c r="AF642" s="5">
        <v>106906432415</v>
      </c>
      <c r="AG642" s="6">
        <v>99.74</v>
      </c>
      <c r="AH642" s="5">
        <v>111586706408</v>
      </c>
      <c r="AI642" s="5">
        <v>0</v>
      </c>
      <c r="AJ642" s="6">
        <v>0</v>
      </c>
      <c r="AK642" s="2" t="s">
        <v>13</v>
      </c>
      <c r="AL642" s="2" t="s">
        <v>13</v>
      </c>
      <c r="AM642" s="2" t="s">
        <v>13</v>
      </c>
      <c r="AN642" s="3">
        <f t="shared" si="119"/>
        <v>8722.1575819999998</v>
      </c>
      <c r="AO642" s="3">
        <f t="shared" si="120"/>
        <v>960.36651199999994</v>
      </c>
      <c r="AP642" s="3">
        <f t="shared" si="121"/>
        <v>60136.568457000001</v>
      </c>
      <c r="AQ642" s="3">
        <f t="shared" si="122"/>
        <v>58400.437607</v>
      </c>
      <c r="AR642" s="3">
        <f t="shared" si="123"/>
        <v>111024.34265599999</v>
      </c>
      <c r="AS642" s="3">
        <f t="shared" si="124"/>
        <v>110642.732749</v>
      </c>
      <c r="AT642" s="3">
        <f t="shared" si="125"/>
        <v>107188.158501</v>
      </c>
      <c r="AU642" s="3">
        <f t="shared" si="126"/>
        <v>106906.432415</v>
      </c>
      <c r="AV642" s="3">
        <f t="shared" si="127"/>
        <v>111586.706408</v>
      </c>
      <c r="AW642" s="3">
        <f t="shared" si="128"/>
        <v>0</v>
      </c>
      <c r="AX642" s="4">
        <f t="shared" si="129"/>
        <v>398657.93360400002</v>
      </c>
      <c r="AY642" s="4">
        <f t="shared" si="130"/>
        <v>276909.96928299998</v>
      </c>
      <c r="AZ642" s="2" t="s">
        <v>908</v>
      </c>
    </row>
    <row r="643" spans="1:52" x14ac:dyDescent="0.25">
      <c r="A643">
        <v>16</v>
      </c>
      <c r="B643" s="2" t="s">
        <v>0</v>
      </c>
      <c r="C643" s="2" t="s">
        <v>727</v>
      </c>
      <c r="D643" s="2">
        <v>2023</v>
      </c>
      <c r="E643" s="2" t="s">
        <v>1</v>
      </c>
      <c r="F643" s="2" t="s">
        <v>2</v>
      </c>
      <c r="G643" s="2" t="s">
        <v>3</v>
      </c>
      <c r="H643" s="2" t="s">
        <v>4</v>
      </c>
      <c r="I643" s="2" t="s">
        <v>773</v>
      </c>
      <c r="J643" s="2" t="s">
        <v>700</v>
      </c>
      <c r="K643" s="2" t="s">
        <v>894</v>
      </c>
      <c r="L643" s="2" t="s">
        <v>840</v>
      </c>
      <c r="M643" s="2" t="s">
        <v>841</v>
      </c>
      <c r="N643" s="2" t="s">
        <v>6</v>
      </c>
      <c r="O643" s="2" t="s">
        <v>7</v>
      </c>
      <c r="P643" s="2" t="s">
        <v>87</v>
      </c>
      <c r="Q643" s="2" t="s">
        <v>88</v>
      </c>
      <c r="R643" s="2" t="s">
        <v>10</v>
      </c>
      <c r="S643" s="2" t="s">
        <v>11</v>
      </c>
      <c r="T643" s="2">
        <v>442</v>
      </c>
      <c r="U643" s="2" t="s">
        <v>721</v>
      </c>
      <c r="V643" s="5">
        <v>47261444007</v>
      </c>
      <c r="W643" s="5">
        <v>9135623620</v>
      </c>
      <c r="X643" s="6">
        <v>19.329999999999998</v>
      </c>
      <c r="Y643" s="5">
        <v>55917779166</v>
      </c>
      <c r="Z643" s="5">
        <v>43677226910</v>
      </c>
      <c r="AA643" s="6">
        <v>78.11</v>
      </c>
      <c r="AB643" s="5">
        <v>144776437387</v>
      </c>
      <c r="AC643" s="5">
        <v>133063312875</v>
      </c>
      <c r="AD643" s="6">
        <v>91.91</v>
      </c>
      <c r="AE643" s="5">
        <v>255759225317</v>
      </c>
      <c r="AF643" s="5">
        <v>254857262269</v>
      </c>
      <c r="AG643" s="6">
        <v>99.65</v>
      </c>
      <c r="AH643" s="5">
        <v>161953475000</v>
      </c>
      <c r="AI643" s="5">
        <v>0</v>
      </c>
      <c r="AJ643" s="6">
        <v>0</v>
      </c>
      <c r="AK643" s="2" t="s">
        <v>13</v>
      </c>
      <c r="AL643" s="2" t="s">
        <v>13</v>
      </c>
      <c r="AM643" s="2" t="s">
        <v>13</v>
      </c>
      <c r="AN643" s="3">
        <f t="shared" ref="AN643:AN649" si="131">V643 / 1000000</f>
        <v>47261.444006999998</v>
      </c>
      <c r="AO643" s="3">
        <f t="shared" ref="AO643:AO649" si="132">W643 / 1000000</f>
        <v>9135.6236200000003</v>
      </c>
      <c r="AP643" s="3">
        <f t="shared" ref="AP643:AP649" si="133">Y643  / 1000000</f>
        <v>55917.779166</v>
      </c>
      <c r="AQ643" s="3">
        <f t="shared" ref="AQ643:AQ649" si="134">Z643  / 1000000</f>
        <v>43677.226909999998</v>
      </c>
      <c r="AR643" s="3">
        <f t="shared" ref="AR643:AR649" si="135">AB643  / 1000000</f>
        <v>144776.43738700001</v>
      </c>
      <c r="AS643" s="3">
        <f t="shared" ref="AS643:AS649" si="136">AC643  / 1000000</f>
        <v>133063.312875</v>
      </c>
      <c r="AT643" s="3">
        <f t="shared" ref="AT643:AT649" si="137">AE643  / 1000000</f>
        <v>255759.225317</v>
      </c>
      <c r="AU643" s="3">
        <f t="shared" ref="AU643:AU649" si="138">AF643  / 1000000</f>
        <v>254857.262269</v>
      </c>
      <c r="AV643" s="3">
        <f t="shared" ref="AV643:AV649" si="139">AH643  / 1000000</f>
        <v>161953.47500000001</v>
      </c>
      <c r="AW643" s="3">
        <f t="shared" ref="AW643:AW649" si="140">AI643  / 1000000</f>
        <v>0</v>
      </c>
      <c r="AX643" s="4">
        <f t="shared" ref="AX643:AX649" si="141">AN643+AP643+AR643+AT643+AV643</f>
        <v>665668.36087700003</v>
      </c>
      <c r="AY643" s="4">
        <f t="shared" ref="AY643:AY649" si="142">AO643+AQ643+AS643+AU643+AW643</f>
        <v>440733.425674</v>
      </c>
      <c r="AZ643" s="2" t="s">
        <v>897</v>
      </c>
    </row>
    <row r="644" spans="1:52" x14ac:dyDescent="0.25">
      <c r="A644">
        <v>16</v>
      </c>
      <c r="B644" s="2" t="s">
        <v>0</v>
      </c>
      <c r="C644" s="2" t="s">
        <v>727</v>
      </c>
      <c r="D644" s="2">
        <v>2023</v>
      </c>
      <c r="E644" s="2" t="s">
        <v>1</v>
      </c>
      <c r="F644" s="2" t="s">
        <v>2</v>
      </c>
      <c r="G644" s="2" t="s">
        <v>3</v>
      </c>
      <c r="H644" s="2" t="s">
        <v>4</v>
      </c>
      <c r="I644" s="2" t="s">
        <v>774</v>
      </c>
      <c r="J644" s="2" t="s">
        <v>722</v>
      </c>
      <c r="K644" s="2" t="s">
        <v>895</v>
      </c>
      <c r="L644" s="2" t="s">
        <v>834</v>
      </c>
      <c r="M644" s="2" t="s">
        <v>835</v>
      </c>
      <c r="N644" s="2" t="s">
        <v>49</v>
      </c>
      <c r="O644" s="2" t="s">
        <v>80</v>
      </c>
      <c r="P644" s="2" t="s">
        <v>81</v>
      </c>
      <c r="Q644" s="2" t="s">
        <v>82</v>
      </c>
      <c r="R644" s="2" t="s">
        <v>10</v>
      </c>
      <c r="S644" s="2" t="s">
        <v>11</v>
      </c>
      <c r="T644" s="2">
        <v>383</v>
      </c>
      <c r="U644" s="2" t="s">
        <v>176</v>
      </c>
      <c r="V644" s="5">
        <v>0</v>
      </c>
      <c r="W644" s="5">
        <v>0</v>
      </c>
      <c r="X644" s="6">
        <v>0</v>
      </c>
      <c r="Y644" s="5">
        <v>216009400</v>
      </c>
      <c r="Z644" s="5">
        <v>202564270</v>
      </c>
      <c r="AA644" s="6">
        <v>93.78</v>
      </c>
      <c r="AB644" s="5">
        <v>2340815000</v>
      </c>
      <c r="AC644" s="5">
        <v>2340813938</v>
      </c>
      <c r="AD644" s="6">
        <v>100</v>
      </c>
      <c r="AE644" s="5">
        <v>1940825726</v>
      </c>
      <c r="AF644" s="5">
        <v>1940825726</v>
      </c>
      <c r="AG644" s="6">
        <v>100</v>
      </c>
      <c r="AH644" s="5">
        <v>100000000</v>
      </c>
      <c r="AI644" s="5">
        <v>0</v>
      </c>
      <c r="AJ644" s="6">
        <v>0</v>
      </c>
      <c r="AK644" s="2" t="s">
        <v>13</v>
      </c>
      <c r="AL644" s="2" t="s">
        <v>13</v>
      </c>
      <c r="AM644" s="2" t="s">
        <v>13</v>
      </c>
      <c r="AN644" s="3">
        <f t="shared" si="131"/>
        <v>0</v>
      </c>
      <c r="AO644" s="3">
        <f t="shared" si="132"/>
        <v>0</v>
      </c>
      <c r="AP644" s="3">
        <f t="shared" si="133"/>
        <v>216.0094</v>
      </c>
      <c r="AQ644" s="3">
        <f t="shared" si="134"/>
        <v>202.56426999999999</v>
      </c>
      <c r="AR644" s="3">
        <f t="shared" si="135"/>
        <v>2340.8150000000001</v>
      </c>
      <c r="AS644" s="3">
        <f t="shared" si="136"/>
        <v>2340.8139379999998</v>
      </c>
      <c r="AT644" s="3">
        <f t="shared" si="137"/>
        <v>1940.825726</v>
      </c>
      <c r="AU644" s="3">
        <f t="shared" si="138"/>
        <v>1940.825726</v>
      </c>
      <c r="AV644" s="3">
        <f t="shared" si="139"/>
        <v>100</v>
      </c>
      <c r="AW644" s="3">
        <f t="shared" si="140"/>
        <v>0</v>
      </c>
      <c r="AX644" s="4">
        <f t="shared" si="141"/>
        <v>4597.6501260000005</v>
      </c>
      <c r="AY644" s="4">
        <f t="shared" si="142"/>
        <v>4484.2039339999992</v>
      </c>
      <c r="AZ644" s="2" t="s">
        <v>906</v>
      </c>
    </row>
    <row r="645" spans="1:52" x14ac:dyDescent="0.25">
      <c r="A645">
        <v>16</v>
      </c>
      <c r="B645" s="2" t="s">
        <v>0</v>
      </c>
      <c r="C645" s="2" t="s">
        <v>727</v>
      </c>
      <c r="D645" s="2">
        <v>2023</v>
      </c>
      <c r="E645" s="2" t="s">
        <v>1</v>
      </c>
      <c r="F645" s="2" t="s">
        <v>2</v>
      </c>
      <c r="G645" s="2" t="s">
        <v>3</v>
      </c>
      <c r="H645" s="2" t="s">
        <v>4</v>
      </c>
      <c r="I645" s="2" t="s">
        <v>774</v>
      </c>
      <c r="J645" s="2" t="s">
        <v>722</v>
      </c>
      <c r="K645" s="2" t="s">
        <v>895</v>
      </c>
      <c r="L645" s="2" t="s">
        <v>834</v>
      </c>
      <c r="M645" s="2" t="s">
        <v>835</v>
      </c>
      <c r="N645" s="2" t="s">
        <v>49</v>
      </c>
      <c r="O645" s="2" t="s">
        <v>80</v>
      </c>
      <c r="P645" s="2" t="s">
        <v>576</v>
      </c>
      <c r="Q645" s="2" t="s">
        <v>577</v>
      </c>
      <c r="R645" s="2" t="s">
        <v>10</v>
      </c>
      <c r="S645" s="2" t="s">
        <v>11</v>
      </c>
      <c r="T645" s="2">
        <v>400</v>
      </c>
      <c r="U645" s="2" t="s">
        <v>723</v>
      </c>
      <c r="V645" s="5">
        <v>0</v>
      </c>
      <c r="W645" s="5">
        <v>0</v>
      </c>
      <c r="X645" s="6">
        <v>0</v>
      </c>
      <c r="Y645" s="5">
        <v>45320000000</v>
      </c>
      <c r="Z645" s="5">
        <v>45075216945</v>
      </c>
      <c r="AA645" s="6">
        <v>99.46</v>
      </c>
      <c r="AB645" s="5">
        <v>76259396634</v>
      </c>
      <c r="AC645" s="5">
        <v>75470226765</v>
      </c>
      <c r="AD645" s="6">
        <v>98.97</v>
      </c>
      <c r="AE645" s="5">
        <v>507518968235</v>
      </c>
      <c r="AF645" s="5">
        <v>45276734355</v>
      </c>
      <c r="AG645" s="6">
        <v>8.92</v>
      </c>
      <c r="AH645" s="5">
        <v>495303841000</v>
      </c>
      <c r="AI645" s="5">
        <v>0</v>
      </c>
      <c r="AJ645" s="6">
        <v>0</v>
      </c>
      <c r="AK645" s="2" t="s">
        <v>13</v>
      </c>
      <c r="AL645" s="2" t="s">
        <v>13</v>
      </c>
      <c r="AM645" s="2" t="s">
        <v>13</v>
      </c>
      <c r="AN645" s="3">
        <f t="shared" si="131"/>
        <v>0</v>
      </c>
      <c r="AO645" s="3">
        <f t="shared" si="132"/>
        <v>0</v>
      </c>
      <c r="AP645" s="3">
        <f t="shared" si="133"/>
        <v>45320</v>
      </c>
      <c r="AQ645" s="3">
        <f t="shared" si="134"/>
        <v>45075.216945</v>
      </c>
      <c r="AR645" s="3">
        <f t="shared" si="135"/>
        <v>76259.396634000004</v>
      </c>
      <c r="AS645" s="3">
        <f t="shared" si="136"/>
        <v>75470.226764999999</v>
      </c>
      <c r="AT645" s="3">
        <f t="shared" si="137"/>
        <v>507518.96823499998</v>
      </c>
      <c r="AU645" s="3">
        <f t="shared" si="138"/>
        <v>45276.734355000001</v>
      </c>
      <c r="AV645" s="3">
        <f t="shared" si="139"/>
        <v>495303.84100000001</v>
      </c>
      <c r="AW645" s="3">
        <f t="shared" si="140"/>
        <v>0</v>
      </c>
      <c r="AX645" s="4">
        <f t="shared" si="141"/>
        <v>1124402.2058689999</v>
      </c>
      <c r="AY645" s="4">
        <f t="shared" si="142"/>
        <v>165822.17806499999</v>
      </c>
      <c r="AZ645" s="2" t="s">
        <v>903</v>
      </c>
    </row>
    <row r="646" spans="1:52" x14ac:dyDescent="0.25">
      <c r="A646">
        <v>16</v>
      </c>
      <c r="B646" s="2" t="s">
        <v>0</v>
      </c>
      <c r="C646" s="2" t="s">
        <v>727</v>
      </c>
      <c r="D646" s="2">
        <v>2023</v>
      </c>
      <c r="E646" s="2" t="s">
        <v>1</v>
      </c>
      <c r="F646" s="2" t="s">
        <v>2</v>
      </c>
      <c r="G646" s="2" t="s">
        <v>3</v>
      </c>
      <c r="H646" s="2" t="s">
        <v>4</v>
      </c>
      <c r="I646" s="2" t="s">
        <v>774</v>
      </c>
      <c r="J646" s="2" t="s">
        <v>722</v>
      </c>
      <c r="K646" s="2" t="s">
        <v>895</v>
      </c>
      <c r="L646" s="2" t="s">
        <v>834</v>
      </c>
      <c r="M646" s="2" t="s">
        <v>835</v>
      </c>
      <c r="N646" s="2" t="s">
        <v>49</v>
      </c>
      <c r="O646" s="2" t="s">
        <v>80</v>
      </c>
      <c r="P646" s="2" t="s">
        <v>576</v>
      </c>
      <c r="Q646" s="2" t="s">
        <v>577</v>
      </c>
      <c r="R646" s="2" t="s">
        <v>10</v>
      </c>
      <c r="S646" s="2" t="s">
        <v>11</v>
      </c>
      <c r="T646" s="2">
        <v>401</v>
      </c>
      <c r="U646" s="2" t="s">
        <v>724</v>
      </c>
      <c r="V646" s="5">
        <v>432945295407</v>
      </c>
      <c r="W646" s="5">
        <v>171196180318</v>
      </c>
      <c r="X646" s="6">
        <v>39.54</v>
      </c>
      <c r="Y646" s="5">
        <v>614939636004</v>
      </c>
      <c r="Z646" s="5">
        <v>609107500880</v>
      </c>
      <c r="AA646" s="6">
        <v>99.05</v>
      </c>
      <c r="AB646" s="5">
        <v>1168738221125</v>
      </c>
      <c r="AC646" s="5">
        <v>1132358645220</v>
      </c>
      <c r="AD646" s="6">
        <v>96.89</v>
      </c>
      <c r="AE646" s="5">
        <v>1905174605740</v>
      </c>
      <c r="AF646" s="5">
        <v>1902432881759</v>
      </c>
      <c r="AG646" s="6">
        <v>99.86</v>
      </c>
      <c r="AH646" s="5">
        <v>1537553073000</v>
      </c>
      <c r="AI646" s="5">
        <v>0</v>
      </c>
      <c r="AJ646" s="6">
        <v>0</v>
      </c>
      <c r="AK646" s="2" t="s">
        <v>13</v>
      </c>
      <c r="AL646" s="2" t="s">
        <v>13</v>
      </c>
      <c r="AM646" s="2" t="s">
        <v>13</v>
      </c>
      <c r="AN646" s="3">
        <f t="shared" si="131"/>
        <v>432945.295407</v>
      </c>
      <c r="AO646" s="3">
        <f t="shared" si="132"/>
        <v>171196.180318</v>
      </c>
      <c r="AP646" s="3">
        <f t="shared" si="133"/>
        <v>614939.63600399997</v>
      </c>
      <c r="AQ646" s="3">
        <f t="shared" si="134"/>
        <v>609107.50087999995</v>
      </c>
      <c r="AR646" s="3">
        <f t="shared" si="135"/>
        <v>1168738.2211249999</v>
      </c>
      <c r="AS646" s="3">
        <f t="shared" si="136"/>
        <v>1132358.6452200001</v>
      </c>
      <c r="AT646" s="3">
        <f t="shared" si="137"/>
        <v>1905174.60574</v>
      </c>
      <c r="AU646" s="3">
        <f t="shared" si="138"/>
        <v>1902432.881759</v>
      </c>
      <c r="AV646" s="3">
        <f t="shared" si="139"/>
        <v>1537553.0730000001</v>
      </c>
      <c r="AW646" s="3">
        <f t="shared" si="140"/>
        <v>0</v>
      </c>
      <c r="AX646" s="4">
        <f t="shared" si="141"/>
        <v>5659350.8312760005</v>
      </c>
      <c r="AY646" s="4">
        <f t="shared" si="142"/>
        <v>3815095.2081770003</v>
      </c>
      <c r="AZ646" s="2" t="s">
        <v>903</v>
      </c>
    </row>
    <row r="647" spans="1:52" x14ac:dyDescent="0.25">
      <c r="A647">
        <v>16</v>
      </c>
      <c r="B647" s="2" t="s">
        <v>0</v>
      </c>
      <c r="C647" s="2" t="s">
        <v>727</v>
      </c>
      <c r="D647" s="2">
        <v>2023</v>
      </c>
      <c r="E647" s="2" t="s">
        <v>1</v>
      </c>
      <c r="F647" s="2" t="s">
        <v>2</v>
      </c>
      <c r="G647" s="2" t="s">
        <v>3</v>
      </c>
      <c r="H647" s="2" t="s">
        <v>4</v>
      </c>
      <c r="I647" s="2" t="s">
        <v>774</v>
      </c>
      <c r="J647" s="2" t="s">
        <v>722</v>
      </c>
      <c r="K647" s="2" t="s">
        <v>895</v>
      </c>
      <c r="L647" s="2" t="s">
        <v>834</v>
      </c>
      <c r="M647" s="2" t="s">
        <v>835</v>
      </c>
      <c r="N647" s="2" t="s">
        <v>6</v>
      </c>
      <c r="O647" s="2" t="s">
        <v>7</v>
      </c>
      <c r="P647" s="2" t="s">
        <v>8</v>
      </c>
      <c r="Q647" s="2" t="s">
        <v>9</v>
      </c>
      <c r="R647" s="2" t="s">
        <v>10</v>
      </c>
      <c r="S647" s="2" t="s">
        <v>11</v>
      </c>
      <c r="T647" s="2">
        <v>483</v>
      </c>
      <c r="U647" s="2" t="s">
        <v>185</v>
      </c>
      <c r="V647" s="5">
        <v>967000000</v>
      </c>
      <c r="W647" s="5">
        <v>531240766</v>
      </c>
      <c r="X647" s="6">
        <v>54.94</v>
      </c>
      <c r="Y647" s="5">
        <v>819140600</v>
      </c>
      <c r="Z647" s="5">
        <v>756759176</v>
      </c>
      <c r="AA647" s="6">
        <v>92.38</v>
      </c>
      <c r="AB647" s="5">
        <v>1491224769</v>
      </c>
      <c r="AC647" s="5">
        <v>1249200885</v>
      </c>
      <c r="AD647" s="6">
        <v>83.77</v>
      </c>
      <c r="AE647" s="5">
        <v>798410503</v>
      </c>
      <c r="AF647" s="5">
        <v>794218674</v>
      </c>
      <c r="AG647" s="6">
        <v>99.47</v>
      </c>
      <c r="AH647" s="5">
        <v>2094039000</v>
      </c>
      <c r="AI647" s="5">
        <v>0</v>
      </c>
      <c r="AJ647" s="6">
        <v>0</v>
      </c>
      <c r="AK647" s="2" t="s">
        <v>13</v>
      </c>
      <c r="AL647" s="2" t="s">
        <v>13</v>
      </c>
      <c r="AM647" s="2" t="s">
        <v>13</v>
      </c>
      <c r="AN647" s="3">
        <f t="shared" si="131"/>
        <v>967</v>
      </c>
      <c r="AO647" s="3">
        <f t="shared" si="132"/>
        <v>531.24076600000001</v>
      </c>
      <c r="AP647" s="3">
        <f t="shared" si="133"/>
        <v>819.14059999999995</v>
      </c>
      <c r="AQ647" s="3">
        <f t="shared" si="134"/>
        <v>756.75917600000002</v>
      </c>
      <c r="AR647" s="3">
        <f t="shared" si="135"/>
        <v>1491.2247689999999</v>
      </c>
      <c r="AS647" s="3">
        <f t="shared" si="136"/>
        <v>1249.200885</v>
      </c>
      <c r="AT647" s="3">
        <f t="shared" si="137"/>
        <v>798.41050299999995</v>
      </c>
      <c r="AU647" s="3">
        <f t="shared" si="138"/>
        <v>794.21867399999996</v>
      </c>
      <c r="AV647" s="3">
        <f t="shared" si="139"/>
        <v>2094.0390000000002</v>
      </c>
      <c r="AW647" s="3">
        <f t="shared" si="140"/>
        <v>0</v>
      </c>
      <c r="AX647" s="4">
        <f t="shared" si="141"/>
        <v>6169.8148720000008</v>
      </c>
      <c r="AY647" s="4">
        <f t="shared" si="142"/>
        <v>3331.4195009999994</v>
      </c>
      <c r="AZ647" s="2" t="s">
        <v>897</v>
      </c>
    </row>
    <row r="648" spans="1:52" x14ac:dyDescent="0.25">
      <c r="A648">
        <v>16</v>
      </c>
      <c r="B648" s="2" t="s">
        <v>0</v>
      </c>
      <c r="C648" s="2" t="s">
        <v>727</v>
      </c>
      <c r="D648" s="2">
        <v>2023</v>
      </c>
      <c r="E648" s="2" t="s">
        <v>1</v>
      </c>
      <c r="F648" s="2" t="s">
        <v>2</v>
      </c>
      <c r="G648" s="2" t="s">
        <v>3</v>
      </c>
      <c r="H648" s="2" t="s">
        <v>4</v>
      </c>
      <c r="I648" s="2" t="s">
        <v>775</v>
      </c>
      <c r="J648" s="2" t="s">
        <v>725</v>
      </c>
      <c r="K648" s="2" t="s">
        <v>896</v>
      </c>
      <c r="L648" s="2" t="s">
        <v>831</v>
      </c>
      <c r="M648" s="2" t="s">
        <v>832</v>
      </c>
      <c r="N648" s="2" t="s">
        <v>45</v>
      </c>
      <c r="O648" s="2" t="s">
        <v>46</v>
      </c>
      <c r="P648" s="2" t="s">
        <v>146</v>
      </c>
      <c r="Q648" s="2" t="s">
        <v>147</v>
      </c>
      <c r="R648" s="2" t="s">
        <v>10</v>
      </c>
      <c r="S648" s="2" t="s">
        <v>11</v>
      </c>
      <c r="T648" s="2">
        <v>115</v>
      </c>
      <c r="U648" s="2" t="s">
        <v>149</v>
      </c>
      <c r="V648" s="5">
        <v>0</v>
      </c>
      <c r="W648" s="5">
        <v>0</v>
      </c>
      <c r="X648" s="6">
        <v>0</v>
      </c>
      <c r="Y648" s="5">
        <v>120698886757</v>
      </c>
      <c r="Z648" s="5">
        <v>120698886757</v>
      </c>
      <c r="AA648" s="6">
        <v>100</v>
      </c>
      <c r="AB648" s="5">
        <v>253945714188</v>
      </c>
      <c r="AC648" s="5">
        <v>243555796762</v>
      </c>
      <c r="AD648" s="6">
        <v>95.91</v>
      </c>
      <c r="AE648" s="5">
        <v>446040035335</v>
      </c>
      <c r="AF648" s="5">
        <v>444949069683</v>
      </c>
      <c r="AG648" s="6">
        <v>99.76</v>
      </c>
      <c r="AH648" s="5">
        <v>436000000000</v>
      </c>
      <c r="AI648" s="5">
        <v>0</v>
      </c>
      <c r="AJ648" s="6">
        <v>0</v>
      </c>
      <c r="AK648" s="2" t="s">
        <v>13</v>
      </c>
      <c r="AL648" s="2" t="s">
        <v>13</v>
      </c>
      <c r="AM648" s="2" t="s">
        <v>13</v>
      </c>
      <c r="AN648" s="3">
        <f t="shared" si="131"/>
        <v>0</v>
      </c>
      <c r="AO648" s="3">
        <f t="shared" si="132"/>
        <v>0</v>
      </c>
      <c r="AP648" s="3">
        <f t="shared" si="133"/>
        <v>120698.886757</v>
      </c>
      <c r="AQ648" s="3">
        <f t="shared" si="134"/>
        <v>120698.886757</v>
      </c>
      <c r="AR648" s="3">
        <f t="shared" si="135"/>
        <v>253945.71418800001</v>
      </c>
      <c r="AS648" s="3">
        <f t="shared" si="136"/>
        <v>243555.79676200001</v>
      </c>
      <c r="AT648" s="3">
        <f t="shared" si="137"/>
        <v>446040.03533500002</v>
      </c>
      <c r="AU648" s="3">
        <f t="shared" si="138"/>
        <v>444949.06968299998</v>
      </c>
      <c r="AV648" s="3">
        <f t="shared" si="139"/>
        <v>436000</v>
      </c>
      <c r="AW648" s="3">
        <f t="shared" si="140"/>
        <v>0</v>
      </c>
      <c r="AX648" s="4">
        <f t="shared" si="141"/>
        <v>1256684.63628</v>
      </c>
      <c r="AY648" s="4">
        <f t="shared" si="142"/>
        <v>809203.75320199993</v>
      </c>
      <c r="AZ648" s="2" t="s">
        <v>904</v>
      </c>
    </row>
    <row r="649" spans="1:52" x14ac:dyDescent="0.25">
      <c r="A649">
        <v>16</v>
      </c>
      <c r="B649" s="2" t="s">
        <v>0</v>
      </c>
      <c r="C649" s="2" t="s">
        <v>727</v>
      </c>
      <c r="D649" s="2">
        <v>2023</v>
      </c>
      <c r="E649" s="2" t="s">
        <v>1</v>
      </c>
      <c r="F649" s="2" t="s">
        <v>2</v>
      </c>
      <c r="G649" s="2" t="s">
        <v>3</v>
      </c>
      <c r="H649" s="2" t="s">
        <v>4</v>
      </c>
      <c r="I649" s="2" t="s">
        <v>775</v>
      </c>
      <c r="J649" s="2" t="s">
        <v>725</v>
      </c>
      <c r="K649" s="2" t="s">
        <v>896</v>
      </c>
      <c r="L649" s="2" t="s">
        <v>831</v>
      </c>
      <c r="M649" s="2" t="s">
        <v>832</v>
      </c>
      <c r="N649" s="2" t="s">
        <v>45</v>
      </c>
      <c r="O649" s="2" t="s">
        <v>46</v>
      </c>
      <c r="P649" s="2" t="s">
        <v>193</v>
      </c>
      <c r="Q649" s="2" t="s">
        <v>194</v>
      </c>
      <c r="R649" s="2" t="s">
        <v>10</v>
      </c>
      <c r="S649" s="2" t="s">
        <v>11</v>
      </c>
      <c r="T649" s="2">
        <v>176</v>
      </c>
      <c r="U649" s="2" t="s">
        <v>199</v>
      </c>
      <c r="V649" s="5">
        <v>0</v>
      </c>
      <c r="W649" s="5">
        <v>0</v>
      </c>
      <c r="X649" s="6">
        <v>0</v>
      </c>
      <c r="Y649" s="5">
        <v>0</v>
      </c>
      <c r="Z649" s="5">
        <v>0</v>
      </c>
      <c r="AA649" s="6">
        <v>0</v>
      </c>
      <c r="AB649" s="5">
        <v>0</v>
      </c>
      <c r="AC649" s="5">
        <v>0</v>
      </c>
      <c r="AD649" s="6">
        <v>0</v>
      </c>
      <c r="AE649" s="5">
        <v>67600766665</v>
      </c>
      <c r="AF649" s="5">
        <v>67244009220</v>
      </c>
      <c r="AG649" s="6">
        <v>99.47</v>
      </c>
      <c r="AH649" s="5">
        <v>74000000000</v>
      </c>
      <c r="AI649" s="5">
        <v>0</v>
      </c>
      <c r="AJ649" s="6">
        <v>0</v>
      </c>
      <c r="AK649" s="2" t="s">
        <v>13</v>
      </c>
      <c r="AL649" s="2" t="s">
        <v>13</v>
      </c>
      <c r="AM649" s="2" t="s">
        <v>13</v>
      </c>
      <c r="AN649" s="3">
        <f t="shared" si="131"/>
        <v>0</v>
      </c>
      <c r="AO649" s="3">
        <f t="shared" si="132"/>
        <v>0</v>
      </c>
      <c r="AP649" s="3">
        <f t="shared" si="133"/>
        <v>0</v>
      </c>
      <c r="AQ649" s="3">
        <f t="shared" si="134"/>
        <v>0</v>
      </c>
      <c r="AR649" s="3">
        <f t="shared" si="135"/>
        <v>0</v>
      </c>
      <c r="AS649" s="3">
        <f t="shared" si="136"/>
        <v>0</v>
      </c>
      <c r="AT649" s="3">
        <f t="shared" si="137"/>
        <v>67600.766665000003</v>
      </c>
      <c r="AU649" s="3">
        <f t="shared" si="138"/>
        <v>67244.009220000007</v>
      </c>
      <c r="AV649" s="3">
        <f t="shared" si="139"/>
        <v>74000</v>
      </c>
      <c r="AW649" s="3">
        <f t="shared" si="140"/>
        <v>0</v>
      </c>
      <c r="AX649" s="4">
        <f t="shared" si="141"/>
        <v>141600.766665</v>
      </c>
      <c r="AY649" s="4">
        <f t="shared" si="142"/>
        <v>67244.009220000007</v>
      </c>
      <c r="AZ649" s="2" t="s">
        <v>898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J4074"/>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6.28515625" customWidth="1"/>
    <col min="23" max="23" width="17.42578125" customWidth="1"/>
    <col min="24" max="24" width="13.85546875" customWidth="1"/>
    <col min="25" max="25" width="13.42578125" customWidth="1"/>
    <col min="26" max="26" width="18.5703125" customWidth="1"/>
    <col min="27" max="27" width="5" customWidth="1"/>
    <col min="28" max="28" width="14.5703125" customWidth="1"/>
    <col min="29" max="29" width="11.28515625" customWidth="1"/>
    <col min="30" max="30" width="18" customWidth="1"/>
    <col min="31" max="31" width="10.7109375" customWidth="1"/>
    <col min="32" max="32" width="13.5703125" customWidth="1"/>
    <col min="33" max="33" width="11.140625" customWidth="1"/>
    <col min="34" max="34" width="50.7109375" customWidth="1"/>
    <col min="35" max="36" width="30.7109375" customWidth="1"/>
  </cols>
  <sheetData>
    <row r="1" spans="1:36" x14ac:dyDescent="0.25">
      <c r="A1" s="1" t="s">
        <v>779</v>
      </c>
      <c r="B1" s="1" t="s">
        <v>780</v>
      </c>
      <c r="C1" s="1" t="s">
        <v>726</v>
      </c>
      <c r="D1" s="1" t="s">
        <v>781</v>
      </c>
      <c r="E1" s="1" t="s">
        <v>782</v>
      </c>
      <c r="F1" s="1" t="s">
        <v>783</v>
      </c>
      <c r="G1" s="1" t="s">
        <v>784</v>
      </c>
      <c r="H1" s="1" t="s">
        <v>785</v>
      </c>
      <c r="I1" s="1" t="s">
        <v>786</v>
      </c>
      <c r="J1" s="1" t="s">
        <v>787</v>
      </c>
      <c r="K1" s="1" t="s">
        <v>776</v>
      </c>
      <c r="L1" s="1" t="s">
        <v>777</v>
      </c>
      <c r="M1" s="1" t="s">
        <v>778</v>
      </c>
      <c r="N1" s="1" t="s">
        <v>788</v>
      </c>
      <c r="O1" s="1" t="s">
        <v>789</v>
      </c>
      <c r="P1" s="1" t="s">
        <v>790</v>
      </c>
      <c r="Q1" s="1" t="s">
        <v>791</v>
      </c>
      <c r="R1" s="1" t="s">
        <v>792</v>
      </c>
      <c r="S1" s="1" t="s">
        <v>793</v>
      </c>
      <c r="T1" s="1" t="s">
        <v>794</v>
      </c>
      <c r="U1" s="1" t="s">
        <v>795</v>
      </c>
      <c r="V1" s="1" t="s">
        <v>1647</v>
      </c>
      <c r="W1" s="1" t="s">
        <v>1648</v>
      </c>
      <c r="X1" s="1" t="s">
        <v>1649</v>
      </c>
      <c r="Y1" s="1" t="s">
        <v>1650</v>
      </c>
      <c r="Z1" s="1" t="s">
        <v>1651</v>
      </c>
      <c r="AA1" s="1" t="s">
        <v>1652</v>
      </c>
      <c r="AB1" s="1" t="s">
        <v>1653</v>
      </c>
      <c r="AC1" s="1" t="s">
        <v>1654</v>
      </c>
      <c r="AD1" s="1" t="s">
        <v>1655</v>
      </c>
      <c r="AE1" s="1" t="s">
        <v>1656</v>
      </c>
      <c r="AF1" s="1" t="s">
        <v>1657</v>
      </c>
      <c r="AG1" s="1" t="s">
        <v>1658</v>
      </c>
      <c r="AH1" s="1" t="s">
        <v>816</v>
      </c>
      <c r="AI1" s="16" t="s">
        <v>4567</v>
      </c>
      <c r="AJ1" s="16" t="s">
        <v>4568</v>
      </c>
    </row>
    <row r="2" spans="1:36" x14ac:dyDescent="0.25">
      <c r="A2" s="2">
        <v>16</v>
      </c>
      <c r="B2" s="2" t="s">
        <v>0</v>
      </c>
      <c r="C2" s="2" t="s">
        <v>727</v>
      </c>
      <c r="D2" s="2">
        <v>2023</v>
      </c>
      <c r="E2" s="2" t="s">
        <v>1</v>
      </c>
      <c r="F2" s="2" t="s">
        <v>2</v>
      </c>
      <c r="G2" s="2" t="s">
        <v>3</v>
      </c>
      <c r="H2" s="2" t="s">
        <v>4</v>
      </c>
      <c r="I2" s="2" t="s">
        <v>728</v>
      </c>
      <c r="J2" s="2" t="s">
        <v>5</v>
      </c>
      <c r="K2" s="2" t="s">
        <v>817</v>
      </c>
      <c r="L2" s="2" t="s">
        <v>818</v>
      </c>
      <c r="M2" s="2" t="s">
        <v>819</v>
      </c>
      <c r="N2" s="2" t="s">
        <v>6</v>
      </c>
      <c r="O2" s="2" t="s">
        <v>7</v>
      </c>
      <c r="P2" s="2" t="s">
        <v>8</v>
      </c>
      <c r="Q2" s="2" t="s">
        <v>9</v>
      </c>
      <c r="R2" s="2" t="s">
        <v>10</v>
      </c>
      <c r="S2" s="2" t="s">
        <v>11</v>
      </c>
      <c r="T2" s="2">
        <v>493</v>
      </c>
      <c r="U2" s="2" t="s">
        <v>12</v>
      </c>
      <c r="V2" s="2">
        <v>608</v>
      </c>
      <c r="W2" s="2" t="s">
        <v>912</v>
      </c>
      <c r="X2" s="2" t="s">
        <v>913</v>
      </c>
      <c r="Y2" s="2" t="s">
        <v>45</v>
      </c>
      <c r="Z2" s="2" t="s">
        <v>914</v>
      </c>
      <c r="AA2" s="2">
        <v>2020</v>
      </c>
      <c r="AB2" s="6">
        <v>100</v>
      </c>
      <c r="AC2" s="6">
        <v>100</v>
      </c>
      <c r="AD2" s="6">
        <v>100</v>
      </c>
      <c r="AE2" s="6">
        <v>100</v>
      </c>
      <c r="AF2" s="6"/>
      <c r="AG2" s="6"/>
      <c r="AH2" s="2" t="s">
        <v>897</v>
      </c>
    </row>
    <row r="3" spans="1:36" x14ac:dyDescent="0.25">
      <c r="A3" s="2">
        <v>16</v>
      </c>
      <c r="B3" s="2" t="s">
        <v>0</v>
      </c>
      <c r="C3" s="2" t="s">
        <v>727</v>
      </c>
      <c r="D3" s="2">
        <v>2023</v>
      </c>
      <c r="E3" s="2" t="s">
        <v>1</v>
      </c>
      <c r="F3" s="2" t="s">
        <v>2</v>
      </c>
      <c r="G3" s="2" t="s">
        <v>3</v>
      </c>
      <c r="H3" s="2" t="s">
        <v>4</v>
      </c>
      <c r="I3" s="2" t="s">
        <v>728</v>
      </c>
      <c r="J3" s="2" t="s">
        <v>5</v>
      </c>
      <c r="K3" s="2" t="s">
        <v>817</v>
      </c>
      <c r="L3" s="2" t="s">
        <v>818</v>
      </c>
      <c r="M3" s="2" t="s">
        <v>819</v>
      </c>
      <c r="N3" s="2" t="s">
        <v>6</v>
      </c>
      <c r="O3" s="2" t="s">
        <v>7</v>
      </c>
      <c r="P3" s="2" t="s">
        <v>8</v>
      </c>
      <c r="Q3" s="2" t="s">
        <v>9</v>
      </c>
      <c r="R3" s="2" t="s">
        <v>10</v>
      </c>
      <c r="S3" s="2" t="s">
        <v>11</v>
      </c>
      <c r="T3" s="2">
        <v>493</v>
      </c>
      <c r="U3" s="2" t="s">
        <v>12</v>
      </c>
      <c r="V3" s="2">
        <v>608</v>
      </c>
      <c r="W3" s="2" t="s">
        <v>912</v>
      </c>
      <c r="X3" s="2" t="s">
        <v>913</v>
      </c>
      <c r="Y3" s="2" t="s">
        <v>45</v>
      </c>
      <c r="Z3" s="2" t="s">
        <v>914</v>
      </c>
      <c r="AA3" s="2">
        <v>2021</v>
      </c>
      <c r="AB3" s="6">
        <v>100</v>
      </c>
      <c r="AC3" s="6">
        <v>100</v>
      </c>
      <c r="AD3" s="6">
        <v>100</v>
      </c>
      <c r="AE3" s="6">
        <v>100</v>
      </c>
      <c r="AF3" s="6"/>
      <c r="AG3" s="6"/>
      <c r="AH3" s="2" t="s">
        <v>897</v>
      </c>
    </row>
    <row r="4" spans="1:36" x14ac:dyDescent="0.25">
      <c r="A4" s="2">
        <v>16</v>
      </c>
      <c r="B4" s="2" t="s">
        <v>0</v>
      </c>
      <c r="C4" s="2" t="s">
        <v>727</v>
      </c>
      <c r="D4" s="2">
        <v>2023</v>
      </c>
      <c r="E4" s="2" t="s">
        <v>1</v>
      </c>
      <c r="F4" s="2" t="s">
        <v>2</v>
      </c>
      <c r="G4" s="2" t="s">
        <v>3</v>
      </c>
      <c r="H4" s="2" t="s">
        <v>4</v>
      </c>
      <c r="I4" s="2" t="s">
        <v>728</v>
      </c>
      <c r="J4" s="2" t="s">
        <v>5</v>
      </c>
      <c r="K4" s="2" t="s">
        <v>817</v>
      </c>
      <c r="L4" s="2" t="s">
        <v>818</v>
      </c>
      <c r="M4" s="2" t="s">
        <v>819</v>
      </c>
      <c r="N4" s="2" t="s">
        <v>6</v>
      </c>
      <c r="O4" s="2" t="s">
        <v>7</v>
      </c>
      <c r="P4" s="2" t="s">
        <v>8</v>
      </c>
      <c r="Q4" s="2" t="s">
        <v>9</v>
      </c>
      <c r="R4" s="2" t="s">
        <v>10</v>
      </c>
      <c r="S4" s="2" t="s">
        <v>11</v>
      </c>
      <c r="T4" s="2">
        <v>493</v>
      </c>
      <c r="U4" s="2" t="s">
        <v>12</v>
      </c>
      <c r="V4" s="2">
        <v>608</v>
      </c>
      <c r="W4" s="2" t="s">
        <v>912</v>
      </c>
      <c r="X4" s="2" t="s">
        <v>913</v>
      </c>
      <c r="Y4" s="2" t="s">
        <v>45</v>
      </c>
      <c r="Z4" s="2" t="s">
        <v>914</v>
      </c>
      <c r="AA4" s="2">
        <v>2022</v>
      </c>
      <c r="AB4" s="6">
        <v>100</v>
      </c>
      <c r="AC4" s="6">
        <v>100</v>
      </c>
      <c r="AD4" s="6">
        <v>100</v>
      </c>
      <c r="AE4" s="6">
        <v>100</v>
      </c>
      <c r="AF4" s="6"/>
      <c r="AG4" s="6"/>
      <c r="AH4" s="2" t="s">
        <v>897</v>
      </c>
    </row>
    <row r="5" spans="1:36" x14ac:dyDescent="0.25">
      <c r="A5" s="2">
        <v>16</v>
      </c>
      <c r="B5" s="2" t="s">
        <v>0</v>
      </c>
      <c r="C5" s="2" t="s">
        <v>727</v>
      </c>
      <c r="D5" s="2">
        <v>2023</v>
      </c>
      <c r="E5" s="2" t="s">
        <v>1</v>
      </c>
      <c r="F5" s="2" t="s">
        <v>2</v>
      </c>
      <c r="G5" s="2" t="s">
        <v>3</v>
      </c>
      <c r="H5" s="2" t="s">
        <v>4</v>
      </c>
      <c r="I5" s="2" t="s">
        <v>728</v>
      </c>
      <c r="J5" s="2" t="s">
        <v>5</v>
      </c>
      <c r="K5" s="2" t="s">
        <v>817</v>
      </c>
      <c r="L5" s="2" t="s">
        <v>818</v>
      </c>
      <c r="M5" s="2" t="s">
        <v>819</v>
      </c>
      <c r="N5" s="2" t="s">
        <v>6</v>
      </c>
      <c r="O5" s="2" t="s">
        <v>7</v>
      </c>
      <c r="P5" s="2" t="s">
        <v>8</v>
      </c>
      <c r="Q5" s="2" t="s">
        <v>9</v>
      </c>
      <c r="R5" s="2" t="s">
        <v>10</v>
      </c>
      <c r="S5" s="2" t="s">
        <v>11</v>
      </c>
      <c r="T5" s="2">
        <v>493</v>
      </c>
      <c r="U5" s="2" t="s">
        <v>12</v>
      </c>
      <c r="V5" s="2">
        <v>608</v>
      </c>
      <c r="W5" s="2" t="s">
        <v>912</v>
      </c>
      <c r="X5" s="2" t="s">
        <v>913</v>
      </c>
      <c r="Y5" s="2" t="s">
        <v>45</v>
      </c>
      <c r="Z5" s="2" t="s">
        <v>914</v>
      </c>
      <c r="AA5" s="2">
        <v>2023</v>
      </c>
      <c r="AB5" s="6">
        <v>100</v>
      </c>
      <c r="AC5" s="6">
        <v>100</v>
      </c>
      <c r="AD5" s="6">
        <v>100</v>
      </c>
      <c r="AE5" s="6">
        <v>100</v>
      </c>
      <c r="AF5" s="6">
        <v>100</v>
      </c>
      <c r="AG5" s="6">
        <v>80</v>
      </c>
      <c r="AH5" s="2" t="s">
        <v>897</v>
      </c>
      <c r="AJ5" t="s">
        <v>4569</v>
      </c>
    </row>
    <row r="6" spans="1:36" x14ac:dyDescent="0.25">
      <c r="A6" s="2">
        <v>16</v>
      </c>
      <c r="B6" s="2" t="s">
        <v>0</v>
      </c>
      <c r="C6" s="2" t="s">
        <v>727</v>
      </c>
      <c r="D6" s="2">
        <v>2023</v>
      </c>
      <c r="E6" s="2" t="s">
        <v>1</v>
      </c>
      <c r="F6" s="2" t="s">
        <v>2</v>
      </c>
      <c r="G6" s="2" t="s">
        <v>3</v>
      </c>
      <c r="H6" s="2" t="s">
        <v>4</v>
      </c>
      <c r="I6" s="2" t="s">
        <v>728</v>
      </c>
      <c r="J6" s="2" t="s">
        <v>5</v>
      </c>
      <c r="K6" s="2" t="s">
        <v>817</v>
      </c>
      <c r="L6" s="2" t="s">
        <v>818</v>
      </c>
      <c r="M6" s="2" t="s">
        <v>819</v>
      </c>
      <c r="N6" s="2" t="s">
        <v>6</v>
      </c>
      <c r="O6" s="2" t="s">
        <v>7</v>
      </c>
      <c r="P6" s="2" t="s">
        <v>8</v>
      </c>
      <c r="Q6" s="2" t="s">
        <v>9</v>
      </c>
      <c r="R6" s="2" t="s">
        <v>10</v>
      </c>
      <c r="S6" s="2" t="s">
        <v>11</v>
      </c>
      <c r="T6" s="2">
        <v>493</v>
      </c>
      <c r="U6" s="2" t="s">
        <v>12</v>
      </c>
      <c r="V6" s="2">
        <v>608</v>
      </c>
      <c r="W6" s="2" t="s">
        <v>912</v>
      </c>
      <c r="X6" s="2" t="s">
        <v>913</v>
      </c>
      <c r="Y6" s="2" t="s">
        <v>45</v>
      </c>
      <c r="Z6" s="2" t="s">
        <v>914</v>
      </c>
      <c r="AA6" s="2">
        <v>2024</v>
      </c>
      <c r="AB6" s="6">
        <v>100</v>
      </c>
      <c r="AC6" s="6">
        <v>100</v>
      </c>
      <c r="AD6" s="6">
        <v>0</v>
      </c>
      <c r="AE6" s="6">
        <v>0</v>
      </c>
      <c r="AF6" s="6"/>
      <c r="AG6" s="6"/>
      <c r="AH6" s="2" t="s">
        <v>897</v>
      </c>
    </row>
    <row r="7" spans="1:36" x14ac:dyDescent="0.25">
      <c r="A7" s="2">
        <v>16</v>
      </c>
      <c r="B7" s="2" t="s">
        <v>0</v>
      </c>
      <c r="C7" s="2" t="s">
        <v>727</v>
      </c>
      <c r="D7" s="2">
        <v>2023</v>
      </c>
      <c r="E7" s="2" t="s">
        <v>1</v>
      </c>
      <c r="F7" s="2" t="s">
        <v>2</v>
      </c>
      <c r="G7" s="2" t="s">
        <v>3</v>
      </c>
      <c r="H7" s="2" t="s">
        <v>4</v>
      </c>
      <c r="I7" s="2" t="s">
        <v>728</v>
      </c>
      <c r="J7" s="2" t="s">
        <v>5</v>
      </c>
      <c r="K7" s="2" t="s">
        <v>817</v>
      </c>
      <c r="L7" s="2" t="s">
        <v>818</v>
      </c>
      <c r="M7" s="2" t="s">
        <v>819</v>
      </c>
      <c r="N7" s="2" t="s">
        <v>6</v>
      </c>
      <c r="O7" s="2" t="s">
        <v>7</v>
      </c>
      <c r="P7" s="2" t="s">
        <v>8</v>
      </c>
      <c r="Q7" s="2" t="s">
        <v>9</v>
      </c>
      <c r="R7" s="2" t="s">
        <v>10</v>
      </c>
      <c r="S7" s="2" t="s">
        <v>11</v>
      </c>
      <c r="T7" s="2">
        <v>529</v>
      </c>
      <c r="U7" s="2" t="s">
        <v>14</v>
      </c>
      <c r="V7" s="2">
        <v>609</v>
      </c>
      <c r="W7" s="2" t="s">
        <v>915</v>
      </c>
      <c r="X7" s="2" t="s">
        <v>913</v>
      </c>
      <c r="Y7" s="2" t="s">
        <v>45</v>
      </c>
      <c r="Z7" s="2" t="s">
        <v>914</v>
      </c>
      <c r="AA7" s="2">
        <v>2020</v>
      </c>
      <c r="AB7" s="6">
        <v>1</v>
      </c>
      <c r="AC7" s="6">
        <v>1</v>
      </c>
      <c r="AD7" s="6">
        <v>1</v>
      </c>
      <c r="AE7" s="6">
        <v>100</v>
      </c>
      <c r="AF7" s="6"/>
      <c r="AG7" s="6"/>
      <c r="AH7" s="2" t="s">
        <v>897</v>
      </c>
    </row>
    <row r="8" spans="1:36" x14ac:dyDescent="0.25">
      <c r="A8" s="2">
        <v>16</v>
      </c>
      <c r="B8" s="2" t="s">
        <v>0</v>
      </c>
      <c r="C8" s="2" t="s">
        <v>727</v>
      </c>
      <c r="D8" s="2">
        <v>2023</v>
      </c>
      <c r="E8" s="2" t="s">
        <v>1</v>
      </c>
      <c r="F8" s="2" t="s">
        <v>2</v>
      </c>
      <c r="G8" s="2" t="s">
        <v>3</v>
      </c>
      <c r="H8" s="2" t="s">
        <v>4</v>
      </c>
      <c r="I8" s="2" t="s">
        <v>728</v>
      </c>
      <c r="J8" s="2" t="s">
        <v>5</v>
      </c>
      <c r="K8" s="2" t="s">
        <v>817</v>
      </c>
      <c r="L8" s="2" t="s">
        <v>818</v>
      </c>
      <c r="M8" s="2" t="s">
        <v>819</v>
      </c>
      <c r="N8" s="2" t="s">
        <v>6</v>
      </c>
      <c r="O8" s="2" t="s">
        <v>7</v>
      </c>
      <c r="P8" s="2" t="s">
        <v>8</v>
      </c>
      <c r="Q8" s="2" t="s">
        <v>9</v>
      </c>
      <c r="R8" s="2" t="s">
        <v>10</v>
      </c>
      <c r="S8" s="2" t="s">
        <v>11</v>
      </c>
      <c r="T8" s="2">
        <v>529</v>
      </c>
      <c r="U8" s="2" t="s">
        <v>14</v>
      </c>
      <c r="V8" s="2">
        <v>609</v>
      </c>
      <c r="W8" s="2" t="s">
        <v>915</v>
      </c>
      <c r="X8" s="2" t="s">
        <v>913</v>
      </c>
      <c r="Y8" s="2" t="s">
        <v>45</v>
      </c>
      <c r="Z8" s="2" t="s">
        <v>914</v>
      </c>
      <c r="AA8" s="2">
        <v>2021</v>
      </c>
      <c r="AB8" s="6">
        <v>1</v>
      </c>
      <c r="AC8" s="6">
        <v>1</v>
      </c>
      <c r="AD8" s="6">
        <v>1</v>
      </c>
      <c r="AE8" s="6">
        <v>100</v>
      </c>
      <c r="AF8" s="6"/>
      <c r="AG8" s="6"/>
      <c r="AH8" s="2" t="s">
        <v>897</v>
      </c>
    </row>
    <row r="9" spans="1:36" x14ac:dyDescent="0.25">
      <c r="A9" s="2">
        <v>16</v>
      </c>
      <c r="B9" s="2" t="s">
        <v>0</v>
      </c>
      <c r="C9" s="2" t="s">
        <v>727</v>
      </c>
      <c r="D9" s="2">
        <v>2023</v>
      </c>
      <c r="E9" s="2" t="s">
        <v>1</v>
      </c>
      <c r="F9" s="2" t="s">
        <v>2</v>
      </c>
      <c r="G9" s="2" t="s">
        <v>3</v>
      </c>
      <c r="H9" s="2" t="s">
        <v>4</v>
      </c>
      <c r="I9" s="2" t="s">
        <v>728</v>
      </c>
      <c r="J9" s="2" t="s">
        <v>5</v>
      </c>
      <c r="K9" s="2" t="s">
        <v>817</v>
      </c>
      <c r="L9" s="2" t="s">
        <v>818</v>
      </c>
      <c r="M9" s="2" t="s">
        <v>819</v>
      </c>
      <c r="N9" s="2" t="s">
        <v>6</v>
      </c>
      <c r="O9" s="2" t="s">
        <v>7</v>
      </c>
      <c r="P9" s="2" t="s">
        <v>8</v>
      </c>
      <c r="Q9" s="2" t="s">
        <v>9</v>
      </c>
      <c r="R9" s="2" t="s">
        <v>10</v>
      </c>
      <c r="S9" s="2" t="s">
        <v>11</v>
      </c>
      <c r="T9" s="2">
        <v>529</v>
      </c>
      <c r="U9" s="2" t="s">
        <v>14</v>
      </c>
      <c r="V9" s="2">
        <v>609</v>
      </c>
      <c r="W9" s="2" t="s">
        <v>915</v>
      </c>
      <c r="X9" s="2" t="s">
        <v>913</v>
      </c>
      <c r="Y9" s="2" t="s">
        <v>45</v>
      </c>
      <c r="Z9" s="2" t="s">
        <v>914</v>
      </c>
      <c r="AA9" s="2">
        <v>2022</v>
      </c>
      <c r="AB9" s="6">
        <v>1</v>
      </c>
      <c r="AC9" s="6">
        <v>1</v>
      </c>
      <c r="AD9" s="6">
        <v>1</v>
      </c>
      <c r="AE9" s="6">
        <v>100</v>
      </c>
      <c r="AF9" s="6"/>
      <c r="AG9" s="6"/>
      <c r="AH9" s="2" t="s">
        <v>897</v>
      </c>
    </row>
    <row r="10" spans="1:36" x14ac:dyDescent="0.25">
      <c r="A10" s="2">
        <v>16</v>
      </c>
      <c r="B10" s="2" t="s">
        <v>0</v>
      </c>
      <c r="C10" s="2" t="s">
        <v>727</v>
      </c>
      <c r="D10" s="2">
        <v>2023</v>
      </c>
      <c r="E10" s="2" t="s">
        <v>1</v>
      </c>
      <c r="F10" s="2" t="s">
        <v>2</v>
      </c>
      <c r="G10" s="2" t="s">
        <v>3</v>
      </c>
      <c r="H10" s="2" t="s">
        <v>4</v>
      </c>
      <c r="I10" s="2" t="s">
        <v>728</v>
      </c>
      <c r="J10" s="2" t="s">
        <v>5</v>
      </c>
      <c r="K10" s="2" t="s">
        <v>817</v>
      </c>
      <c r="L10" s="2" t="s">
        <v>818</v>
      </c>
      <c r="M10" s="2" t="s">
        <v>819</v>
      </c>
      <c r="N10" s="2" t="s">
        <v>6</v>
      </c>
      <c r="O10" s="2" t="s">
        <v>7</v>
      </c>
      <c r="P10" s="2" t="s">
        <v>8</v>
      </c>
      <c r="Q10" s="2" t="s">
        <v>9</v>
      </c>
      <c r="R10" s="2" t="s">
        <v>10</v>
      </c>
      <c r="S10" s="2" t="s">
        <v>11</v>
      </c>
      <c r="T10" s="2">
        <v>529</v>
      </c>
      <c r="U10" s="2" t="s">
        <v>14</v>
      </c>
      <c r="V10" s="2">
        <v>609</v>
      </c>
      <c r="W10" s="2" t="s">
        <v>915</v>
      </c>
      <c r="X10" s="2" t="s">
        <v>913</v>
      </c>
      <c r="Y10" s="2" t="s">
        <v>45</v>
      </c>
      <c r="Z10" s="2" t="s">
        <v>914</v>
      </c>
      <c r="AA10" s="2">
        <v>2023</v>
      </c>
      <c r="AB10" s="6">
        <v>1</v>
      </c>
      <c r="AC10" s="6">
        <v>1</v>
      </c>
      <c r="AD10" s="6">
        <v>1</v>
      </c>
      <c r="AE10" s="6">
        <v>100</v>
      </c>
      <c r="AF10" s="6">
        <v>100</v>
      </c>
      <c r="AG10" s="6">
        <v>80</v>
      </c>
      <c r="AH10" s="2" t="s">
        <v>897</v>
      </c>
      <c r="AJ10" t="s">
        <v>4570</v>
      </c>
    </row>
    <row r="11" spans="1:36" x14ac:dyDescent="0.25">
      <c r="A11" s="2">
        <v>16</v>
      </c>
      <c r="B11" s="2" t="s">
        <v>0</v>
      </c>
      <c r="C11" s="2" t="s">
        <v>727</v>
      </c>
      <c r="D11" s="2">
        <v>2023</v>
      </c>
      <c r="E11" s="2" t="s">
        <v>1</v>
      </c>
      <c r="F11" s="2" t="s">
        <v>2</v>
      </c>
      <c r="G11" s="2" t="s">
        <v>3</v>
      </c>
      <c r="H11" s="2" t="s">
        <v>4</v>
      </c>
      <c r="I11" s="2" t="s">
        <v>728</v>
      </c>
      <c r="J11" s="2" t="s">
        <v>5</v>
      </c>
      <c r="K11" s="2" t="s">
        <v>817</v>
      </c>
      <c r="L11" s="2" t="s">
        <v>818</v>
      </c>
      <c r="M11" s="2" t="s">
        <v>819</v>
      </c>
      <c r="N11" s="2" t="s">
        <v>6</v>
      </c>
      <c r="O11" s="2" t="s">
        <v>7</v>
      </c>
      <c r="P11" s="2" t="s">
        <v>8</v>
      </c>
      <c r="Q11" s="2" t="s">
        <v>9</v>
      </c>
      <c r="R11" s="2" t="s">
        <v>10</v>
      </c>
      <c r="S11" s="2" t="s">
        <v>11</v>
      </c>
      <c r="T11" s="2">
        <v>529</v>
      </c>
      <c r="U11" s="2" t="s">
        <v>14</v>
      </c>
      <c r="V11" s="2">
        <v>609</v>
      </c>
      <c r="W11" s="2" t="s">
        <v>915</v>
      </c>
      <c r="X11" s="2" t="s">
        <v>913</v>
      </c>
      <c r="Y11" s="2" t="s">
        <v>45</v>
      </c>
      <c r="Z11" s="2" t="s">
        <v>914</v>
      </c>
      <c r="AA11" s="2">
        <v>2024</v>
      </c>
      <c r="AB11" s="6">
        <v>1</v>
      </c>
      <c r="AC11" s="6">
        <v>1</v>
      </c>
      <c r="AD11" s="6">
        <v>0</v>
      </c>
      <c r="AE11" s="6">
        <v>0</v>
      </c>
      <c r="AF11" s="6"/>
      <c r="AG11" s="6"/>
      <c r="AH11" s="2" t="s">
        <v>897</v>
      </c>
    </row>
    <row r="12" spans="1:36" x14ac:dyDescent="0.25">
      <c r="A12" s="2">
        <v>16</v>
      </c>
      <c r="B12" s="2" t="s">
        <v>0</v>
      </c>
      <c r="C12" s="2" t="s">
        <v>727</v>
      </c>
      <c r="D12" s="2">
        <v>2023</v>
      </c>
      <c r="E12" s="2" t="s">
        <v>1</v>
      </c>
      <c r="F12" s="2" t="s">
        <v>2</v>
      </c>
      <c r="G12" s="2" t="s">
        <v>3</v>
      </c>
      <c r="H12" s="2" t="s">
        <v>4</v>
      </c>
      <c r="I12" s="2" t="s">
        <v>728</v>
      </c>
      <c r="J12" s="2" t="s">
        <v>5</v>
      </c>
      <c r="K12" s="2" t="s">
        <v>817</v>
      </c>
      <c r="L12" s="2" t="s">
        <v>818</v>
      </c>
      <c r="M12" s="2" t="s">
        <v>819</v>
      </c>
      <c r="N12" s="2" t="s">
        <v>6</v>
      </c>
      <c r="O12" s="2" t="s">
        <v>7</v>
      </c>
      <c r="P12" s="2" t="s">
        <v>8</v>
      </c>
      <c r="Q12" s="2" t="s">
        <v>9</v>
      </c>
      <c r="R12" s="2" t="s">
        <v>10</v>
      </c>
      <c r="S12" s="2" t="s">
        <v>11</v>
      </c>
      <c r="T12" s="2">
        <v>534</v>
      </c>
      <c r="U12" s="2" t="s">
        <v>15</v>
      </c>
      <c r="V12" s="2">
        <v>610</v>
      </c>
      <c r="W12" s="2" t="s">
        <v>916</v>
      </c>
      <c r="X12" s="2" t="s">
        <v>917</v>
      </c>
      <c r="Y12" s="2" t="s">
        <v>45</v>
      </c>
      <c r="Z12" s="2" t="s">
        <v>914</v>
      </c>
      <c r="AA12" s="2">
        <v>2020</v>
      </c>
      <c r="AB12" s="6">
        <v>0</v>
      </c>
      <c r="AC12" s="6">
        <v>0</v>
      </c>
      <c r="AD12" s="6">
        <v>0</v>
      </c>
      <c r="AE12" s="6">
        <v>0</v>
      </c>
      <c r="AF12" s="6"/>
      <c r="AG12" s="6"/>
      <c r="AH12" s="2" t="s">
        <v>897</v>
      </c>
    </row>
    <row r="13" spans="1:36" x14ac:dyDescent="0.25">
      <c r="A13" s="2">
        <v>16</v>
      </c>
      <c r="B13" s="2" t="s">
        <v>0</v>
      </c>
      <c r="C13" s="2" t="s">
        <v>727</v>
      </c>
      <c r="D13" s="2">
        <v>2023</v>
      </c>
      <c r="E13" s="2" t="s">
        <v>1</v>
      </c>
      <c r="F13" s="2" t="s">
        <v>2</v>
      </c>
      <c r="G13" s="2" t="s">
        <v>3</v>
      </c>
      <c r="H13" s="2" t="s">
        <v>4</v>
      </c>
      <c r="I13" s="2" t="s">
        <v>728</v>
      </c>
      <c r="J13" s="2" t="s">
        <v>5</v>
      </c>
      <c r="K13" s="2" t="s">
        <v>817</v>
      </c>
      <c r="L13" s="2" t="s">
        <v>818</v>
      </c>
      <c r="M13" s="2" t="s">
        <v>819</v>
      </c>
      <c r="N13" s="2" t="s">
        <v>6</v>
      </c>
      <c r="O13" s="2" t="s">
        <v>7</v>
      </c>
      <c r="P13" s="2" t="s">
        <v>8</v>
      </c>
      <c r="Q13" s="2" t="s">
        <v>9</v>
      </c>
      <c r="R13" s="2" t="s">
        <v>10</v>
      </c>
      <c r="S13" s="2" t="s">
        <v>11</v>
      </c>
      <c r="T13" s="2">
        <v>534</v>
      </c>
      <c r="U13" s="2" t="s">
        <v>15</v>
      </c>
      <c r="V13" s="2">
        <v>610</v>
      </c>
      <c r="W13" s="2" t="s">
        <v>916</v>
      </c>
      <c r="X13" s="2" t="s">
        <v>917</v>
      </c>
      <c r="Y13" s="2" t="s">
        <v>45</v>
      </c>
      <c r="Z13" s="2" t="s">
        <v>914</v>
      </c>
      <c r="AA13" s="2">
        <v>2021</v>
      </c>
      <c r="AB13" s="6">
        <v>150</v>
      </c>
      <c r="AC13" s="6">
        <v>3400</v>
      </c>
      <c r="AD13" s="6">
        <v>3400</v>
      </c>
      <c r="AE13" s="6">
        <v>100</v>
      </c>
      <c r="AF13" s="6"/>
      <c r="AG13" s="6"/>
      <c r="AH13" s="2" t="s">
        <v>897</v>
      </c>
    </row>
    <row r="14" spans="1:36" x14ac:dyDescent="0.25">
      <c r="A14" s="2">
        <v>16</v>
      </c>
      <c r="B14" s="2" t="s">
        <v>0</v>
      </c>
      <c r="C14" s="2" t="s">
        <v>727</v>
      </c>
      <c r="D14" s="2">
        <v>2023</v>
      </c>
      <c r="E14" s="2" t="s">
        <v>1</v>
      </c>
      <c r="F14" s="2" t="s">
        <v>2</v>
      </c>
      <c r="G14" s="2" t="s">
        <v>3</v>
      </c>
      <c r="H14" s="2" t="s">
        <v>4</v>
      </c>
      <c r="I14" s="2" t="s">
        <v>728</v>
      </c>
      <c r="J14" s="2" t="s">
        <v>5</v>
      </c>
      <c r="K14" s="2" t="s">
        <v>817</v>
      </c>
      <c r="L14" s="2" t="s">
        <v>818</v>
      </c>
      <c r="M14" s="2" t="s">
        <v>819</v>
      </c>
      <c r="N14" s="2" t="s">
        <v>6</v>
      </c>
      <c r="O14" s="2" t="s">
        <v>7</v>
      </c>
      <c r="P14" s="2" t="s">
        <v>8</v>
      </c>
      <c r="Q14" s="2" t="s">
        <v>9</v>
      </c>
      <c r="R14" s="2" t="s">
        <v>10</v>
      </c>
      <c r="S14" s="2" t="s">
        <v>11</v>
      </c>
      <c r="T14" s="2">
        <v>534</v>
      </c>
      <c r="U14" s="2" t="s">
        <v>15</v>
      </c>
      <c r="V14" s="2">
        <v>610</v>
      </c>
      <c r="W14" s="2" t="s">
        <v>916</v>
      </c>
      <c r="X14" s="2" t="s">
        <v>917</v>
      </c>
      <c r="Y14" s="2" t="s">
        <v>45</v>
      </c>
      <c r="Z14" s="2" t="s">
        <v>914</v>
      </c>
      <c r="AA14" s="2">
        <v>2022</v>
      </c>
      <c r="AB14" s="6">
        <v>300</v>
      </c>
      <c r="AC14" s="6">
        <v>1683</v>
      </c>
      <c r="AD14" s="6">
        <v>1683</v>
      </c>
      <c r="AE14" s="6">
        <v>100</v>
      </c>
      <c r="AF14" s="6"/>
      <c r="AG14" s="6"/>
      <c r="AH14" s="2" t="s">
        <v>897</v>
      </c>
    </row>
    <row r="15" spans="1:36" x14ac:dyDescent="0.25">
      <c r="A15" s="2">
        <v>16</v>
      </c>
      <c r="B15" s="2" t="s">
        <v>0</v>
      </c>
      <c r="C15" s="2" t="s">
        <v>727</v>
      </c>
      <c r="D15" s="2">
        <v>2023</v>
      </c>
      <c r="E15" s="2" t="s">
        <v>1</v>
      </c>
      <c r="F15" s="2" t="s">
        <v>2</v>
      </c>
      <c r="G15" s="2" t="s">
        <v>3</v>
      </c>
      <c r="H15" s="2" t="s">
        <v>4</v>
      </c>
      <c r="I15" s="2" t="s">
        <v>728</v>
      </c>
      <c r="J15" s="2" t="s">
        <v>5</v>
      </c>
      <c r="K15" s="2" t="s">
        <v>817</v>
      </c>
      <c r="L15" s="2" t="s">
        <v>818</v>
      </c>
      <c r="M15" s="2" t="s">
        <v>819</v>
      </c>
      <c r="N15" s="2" t="s">
        <v>6</v>
      </c>
      <c r="O15" s="2" t="s">
        <v>7</v>
      </c>
      <c r="P15" s="2" t="s">
        <v>8</v>
      </c>
      <c r="Q15" s="2" t="s">
        <v>9</v>
      </c>
      <c r="R15" s="2" t="s">
        <v>10</v>
      </c>
      <c r="S15" s="2" t="s">
        <v>11</v>
      </c>
      <c r="T15" s="2">
        <v>534</v>
      </c>
      <c r="U15" s="2" t="s">
        <v>15</v>
      </c>
      <c r="V15" s="2">
        <v>610</v>
      </c>
      <c r="W15" s="2" t="s">
        <v>916</v>
      </c>
      <c r="X15" s="2" t="s">
        <v>917</v>
      </c>
      <c r="Y15" s="2" t="s">
        <v>45</v>
      </c>
      <c r="Z15" s="2" t="s">
        <v>914</v>
      </c>
      <c r="AA15" s="2">
        <v>2023</v>
      </c>
      <c r="AB15" s="6">
        <v>300</v>
      </c>
      <c r="AC15" s="6">
        <v>2550</v>
      </c>
      <c r="AD15" s="6">
        <v>2550</v>
      </c>
      <c r="AE15" s="6">
        <v>100</v>
      </c>
      <c r="AF15" s="6">
        <v>100</v>
      </c>
      <c r="AG15" s="6">
        <v>99.35</v>
      </c>
      <c r="AH15" s="2" t="s">
        <v>897</v>
      </c>
      <c r="AJ15" t="s">
        <v>4571</v>
      </c>
    </row>
    <row r="16" spans="1:36" x14ac:dyDescent="0.25">
      <c r="A16" s="2">
        <v>16</v>
      </c>
      <c r="B16" s="2" t="s">
        <v>0</v>
      </c>
      <c r="C16" s="2" t="s">
        <v>727</v>
      </c>
      <c r="D16" s="2">
        <v>2023</v>
      </c>
      <c r="E16" s="2" t="s">
        <v>1</v>
      </c>
      <c r="F16" s="2" t="s">
        <v>2</v>
      </c>
      <c r="G16" s="2" t="s">
        <v>3</v>
      </c>
      <c r="H16" s="2" t="s">
        <v>4</v>
      </c>
      <c r="I16" s="2" t="s">
        <v>728</v>
      </c>
      <c r="J16" s="2" t="s">
        <v>5</v>
      </c>
      <c r="K16" s="2" t="s">
        <v>817</v>
      </c>
      <c r="L16" s="2" t="s">
        <v>818</v>
      </c>
      <c r="M16" s="2" t="s">
        <v>819</v>
      </c>
      <c r="N16" s="2" t="s">
        <v>6</v>
      </c>
      <c r="O16" s="2" t="s">
        <v>7</v>
      </c>
      <c r="P16" s="2" t="s">
        <v>8</v>
      </c>
      <c r="Q16" s="2" t="s">
        <v>9</v>
      </c>
      <c r="R16" s="2" t="s">
        <v>10</v>
      </c>
      <c r="S16" s="2" t="s">
        <v>11</v>
      </c>
      <c r="T16" s="2">
        <v>534</v>
      </c>
      <c r="U16" s="2" t="s">
        <v>15</v>
      </c>
      <c r="V16" s="2">
        <v>610</v>
      </c>
      <c r="W16" s="2" t="s">
        <v>916</v>
      </c>
      <c r="X16" s="2" t="s">
        <v>917</v>
      </c>
      <c r="Y16" s="2" t="s">
        <v>45</v>
      </c>
      <c r="Z16" s="2" t="s">
        <v>914</v>
      </c>
      <c r="AA16" s="2">
        <v>2024</v>
      </c>
      <c r="AB16" s="6">
        <v>50</v>
      </c>
      <c r="AC16" s="6">
        <v>50</v>
      </c>
      <c r="AD16" s="6">
        <v>0</v>
      </c>
      <c r="AE16" s="6">
        <v>0</v>
      </c>
      <c r="AF16" s="6"/>
      <c r="AG16" s="6"/>
      <c r="AH16" s="2" t="s">
        <v>897</v>
      </c>
    </row>
    <row r="17" spans="1:36" x14ac:dyDescent="0.25">
      <c r="A17" s="2">
        <v>16</v>
      </c>
      <c r="B17" s="2" t="s">
        <v>0</v>
      </c>
      <c r="C17" s="2" t="s">
        <v>727</v>
      </c>
      <c r="D17" s="2">
        <v>2023</v>
      </c>
      <c r="E17" s="2" t="s">
        <v>1</v>
      </c>
      <c r="F17" s="2" t="s">
        <v>2</v>
      </c>
      <c r="G17" s="2" t="s">
        <v>3</v>
      </c>
      <c r="H17" s="2" t="s">
        <v>4</v>
      </c>
      <c r="I17" s="2" t="s">
        <v>729</v>
      </c>
      <c r="J17" s="2" t="s">
        <v>16</v>
      </c>
      <c r="K17" s="2" t="s">
        <v>820</v>
      </c>
      <c r="L17" s="2" t="s">
        <v>821</v>
      </c>
      <c r="M17" s="2" t="s">
        <v>822</v>
      </c>
      <c r="N17" s="2" t="s">
        <v>17</v>
      </c>
      <c r="O17" s="2" t="s">
        <v>18</v>
      </c>
      <c r="P17" s="2" t="s">
        <v>19</v>
      </c>
      <c r="Q17" s="2" t="s">
        <v>20</v>
      </c>
      <c r="R17" s="2" t="s">
        <v>10</v>
      </c>
      <c r="S17" s="2" t="s">
        <v>11</v>
      </c>
      <c r="T17" s="2">
        <v>299</v>
      </c>
      <c r="U17" s="2" t="s">
        <v>21</v>
      </c>
      <c r="V17" s="2">
        <v>317</v>
      </c>
      <c r="W17" s="2" t="s">
        <v>918</v>
      </c>
      <c r="X17" s="2" t="s">
        <v>913</v>
      </c>
      <c r="Y17" s="2" t="s">
        <v>45</v>
      </c>
      <c r="Z17" s="2" t="s">
        <v>914</v>
      </c>
      <c r="AA17" s="2">
        <v>2020</v>
      </c>
      <c r="AB17" s="6">
        <v>100</v>
      </c>
      <c r="AC17" s="6">
        <v>100</v>
      </c>
      <c r="AD17" s="6">
        <v>100</v>
      </c>
      <c r="AE17" s="6">
        <v>100</v>
      </c>
      <c r="AF17" s="6"/>
      <c r="AG17" s="6"/>
      <c r="AH17" s="2" t="s">
        <v>897</v>
      </c>
    </row>
    <row r="18" spans="1:36" x14ac:dyDescent="0.25">
      <c r="A18" s="2">
        <v>16</v>
      </c>
      <c r="B18" s="2" t="s">
        <v>0</v>
      </c>
      <c r="C18" s="2" t="s">
        <v>727</v>
      </c>
      <c r="D18" s="2">
        <v>2023</v>
      </c>
      <c r="E18" s="2" t="s">
        <v>1</v>
      </c>
      <c r="F18" s="2" t="s">
        <v>2</v>
      </c>
      <c r="G18" s="2" t="s">
        <v>3</v>
      </c>
      <c r="H18" s="2" t="s">
        <v>4</v>
      </c>
      <c r="I18" s="2" t="s">
        <v>729</v>
      </c>
      <c r="J18" s="2" t="s">
        <v>16</v>
      </c>
      <c r="K18" s="2" t="s">
        <v>820</v>
      </c>
      <c r="L18" s="2" t="s">
        <v>821</v>
      </c>
      <c r="M18" s="2" t="s">
        <v>822</v>
      </c>
      <c r="N18" s="2" t="s">
        <v>17</v>
      </c>
      <c r="O18" s="2" t="s">
        <v>18</v>
      </c>
      <c r="P18" s="2" t="s">
        <v>19</v>
      </c>
      <c r="Q18" s="2" t="s">
        <v>20</v>
      </c>
      <c r="R18" s="2" t="s">
        <v>10</v>
      </c>
      <c r="S18" s="2" t="s">
        <v>11</v>
      </c>
      <c r="T18" s="2">
        <v>299</v>
      </c>
      <c r="U18" s="2" t="s">
        <v>21</v>
      </c>
      <c r="V18" s="2">
        <v>317</v>
      </c>
      <c r="W18" s="2" t="s">
        <v>918</v>
      </c>
      <c r="X18" s="2" t="s">
        <v>913</v>
      </c>
      <c r="Y18" s="2" t="s">
        <v>45</v>
      </c>
      <c r="Z18" s="2" t="s">
        <v>914</v>
      </c>
      <c r="AA18" s="2">
        <v>2021</v>
      </c>
      <c r="AB18" s="6">
        <v>100</v>
      </c>
      <c r="AC18" s="6">
        <v>100</v>
      </c>
      <c r="AD18" s="6">
        <v>87.43</v>
      </c>
      <c r="AE18" s="6">
        <v>87.43</v>
      </c>
      <c r="AF18" s="6"/>
      <c r="AG18" s="6"/>
      <c r="AH18" s="2" t="s">
        <v>897</v>
      </c>
    </row>
    <row r="19" spans="1:36" x14ac:dyDescent="0.25">
      <c r="A19" s="2">
        <v>16</v>
      </c>
      <c r="B19" s="2" t="s">
        <v>0</v>
      </c>
      <c r="C19" s="2" t="s">
        <v>727</v>
      </c>
      <c r="D19" s="2">
        <v>2023</v>
      </c>
      <c r="E19" s="2" t="s">
        <v>1</v>
      </c>
      <c r="F19" s="2" t="s">
        <v>2</v>
      </c>
      <c r="G19" s="2" t="s">
        <v>3</v>
      </c>
      <c r="H19" s="2" t="s">
        <v>4</v>
      </c>
      <c r="I19" s="2" t="s">
        <v>729</v>
      </c>
      <c r="J19" s="2" t="s">
        <v>16</v>
      </c>
      <c r="K19" s="2" t="s">
        <v>820</v>
      </c>
      <c r="L19" s="2" t="s">
        <v>821</v>
      </c>
      <c r="M19" s="2" t="s">
        <v>822</v>
      </c>
      <c r="N19" s="2" t="s">
        <v>17</v>
      </c>
      <c r="O19" s="2" t="s">
        <v>18</v>
      </c>
      <c r="P19" s="2" t="s">
        <v>19</v>
      </c>
      <c r="Q19" s="2" t="s">
        <v>20</v>
      </c>
      <c r="R19" s="2" t="s">
        <v>10</v>
      </c>
      <c r="S19" s="2" t="s">
        <v>11</v>
      </c>
      <c r="T19" s="2">
        <v>299</v>
      </c>
      <c r="U19" s="2" t="s">
        <v>21</v>
      </c>
      <c r="V19" s="2">
        <v>317</v>
      </c>
      <c r="W19" s="2" t="s">
        <v>918</v>
      </c>
      <c r="X19" s="2" t="s">
        <v>913</v>
      </c>
      <c r="Y19" s="2" t="s">
        <v>45</v>
      </c>
      <c r="Z19" s="2" t="s">
        <v>914</v>
      </c>
      <c r="AA19" s="2">
        <v>2022</v>
      </c>
      <c r="AB19" s="6">
        <v>100</v>
      </c>
      <c r="AC19" s="6">
        <v>100</v>
      </c>
      <c r="AD19" s="6">
        <v>100</v>
      </c>
      <c r="AE19" s="6">
        <v>100</v>
      </c>
      <c r="AF19" s="6"/>
      <c r="AG19" s="6"/>
      <c r="AH19" s="2" t="s">
        <v>897</v>
      </c>
    </row>
    <row r="20" spans="1:36" x14ac:dyDescent="0.25">
      <c r="A20" s="2">
        <v>16</v>
      </c>
      <c r="B20" s="2" t="s">
        <v>0</v>
      </c>
      <c r="C20" s="2" t="s">
        <v>727</v>
      </c>
      <c r="D20" s="2">
        <v>2023</v>
      </c>
      <c r="E20" s="2" t="s">
        <v>1</v>
      </c>
      <c r="F20" s="2" t="s">
        <v>2</v>
      </c>
      <c r="G20" s="2" t="s">
        <v>3</v>
      </c>
      <c r="H20" s="2" t="s">
        <v>4</v>
      </c>
      <c r="I20" s="2" t="s">
        <v>729</v>
      </c>
      <c r="J20" s="2" t="s">
        <v>16</v>
      </c>
      <c r="K20" s="2" t="s">
        <v>820</v>
      </c>
      <c r="L20" s="2" t="s">
        <v>821</v>
      </c>
      <c r="M20" s="2" t="s">
        <v>822</v>
      </c>
      <c r="N20" s="2" t="s">
        <v>17</v>
      </c>
      <c r="O20" s="2" t="s">
        <v>18</v>
      </c>
      <c r="P20" s="2" t="s">
        <v>19</v>
      </c>
      <c r="Q20" s="2" t="s">
        <v>20</v>
      </c>
      <c r="R20" s="2" t="s">
        <v>10</v>
      </c>
      <c r="S20" s="2" t="s">
        <v>11</v>
      </c>
      <c r="T20" s="2">
        <v>299</v>
      </c>
      <c r="U20" s="2" t="s">
        <v>21</v>
      </c>
      <c r="V20" s="2">
        <v>317</v>
      </c>
      <c r="W20" s="2" t="s">
        <v>918</v>
      </c>
      <c r="X20" s="2" t="s">
        <v>913</v>
      </c>
      <c r="Y20" s="2" t="s">
        <v>45</v>
      </c>
      <c r="Z20" s="2" t="s">
        <v>914</v>
      </c>
      <c r="AA20" s="2">
        <v>2023</v>
      </c>
      <c r="AB20" s="6">
        <v>100</v>
      </c>
      <c r="AC20" s="6">
        <v>100</v>
      </c>
      <c r="AD20" s="6">
        <v>100</v>
      </c>
      <c r="AE20" s="6">
        <v>100</v>
      </c>
      <c r="AF20" s="6">
        <v>96.86</v>
      </c>
      <c r="AG20" s="6">
        <v>77.489999999999995</v>
      </c>
      <c r="AH20" s="2" t="s">
        <v>897</v>
      </c>
      <c r="AI20" t="s">
        <v>4572</v>
      </c>
      <c r="AJ20" t="s">
        <v>4573</v>
      </c>
    </row>
    <row r="21" spans="1:36" x14ac:dyDescent="0.25">
      <c r="A21" s="2">
        <v>16</v>
      </c>
      <c r="B21" s="2" t="s">
        <v>0</v>
      </c>
      <c r="C21" s="2" t="s">
        <v>727</v>
      </c>
      <c r="D21" s="2">
        <v>2023</v>
      </c>
      <c r="E21" s="2" t="s">
        <v>1</v>
      </c>
      <c r="F21" s="2" t="s">
        <v>2</v>
      </c>
      <c r="G21" s="2" t="s">
        <v>3</v>
      </c>
      <c r="H21" s="2" t="s">
        <v>4</v>
      </c>
      <c r="I21" s="2" t="s">
        <v>729</v>
      </c>
      <c r="J21" s="2" t="s">
        <v>16</v>
      </c>
      <c r="K21" s="2" t="s">
        <v>820</v>
      </c>
      <c r="L21" s="2" t="s">
        <v>821</v>
      </c>
      <c r="M21" s="2" t="s">
        <v>822</v>
      </c>
      <c r="N21" s="2" t="s">
        <v>17</v>
      </c>
      <c r="O21" s="2" t="s">
        <v>18</v>
      </c>
      <c r="P21" s="2" t="s">
        <v>19</v>
      </c>
      <c r="Q21" s="2" t="s">
        <v>20</v>
      </c>
      <c r="R21" s="2" t="s">
        <v>10</v>
      </c>
      <c r="S21" s="2" t="s">
        <v>11</v>
      </c>
      <c r="T21" s="2">
        <v>299</v>
      </c>
      <c r="U21" s="2" t="s">
        <v>21</v>
      </c>
      <c r="V21" s="2">
        <v>317</v>
      </c>
      <c r="W21" s="2" t="s">
        <v>918</v>
      </c>
      <c r="X21" s="2" t="s">
        <v>913</v>
      </c>
      <c r="Y21" s="2" t="s">
        <v>45</v>
      </c>
      <c r="Z21" s="2" t="s">
        <v>914</v>
      </c>
      <c r="AA21" s="2">
        <v>2024</v>
      </c>
      <c r="AB21" s="6">
        <v>100</v>
      </c>
      <c r="AC21" s="6">
        <v>100</v>
      </c>
      <c r="AD21" s="6">
        <v>0</v>
      </c>
      <c r="AE21" s="6">
        <v>0</v>
      </c>
      <c r="AF21" s="6"/>
      <c r="AG21" s="6"/>
      <c r="AH21" s="2" t="s">
        <v>897</v>
      </c>
    </row>
    <row r="22" spans="1:36" x14ac:dyDescent="0.25">
      <c r="A22" s="2">
        <v>16</v>
      </c>
      <c r="B22" s="2" t="s">
        <v>0</v>
      </c>
      <c r="C22" s="2" t="s">
        <v>727</v>
      </c>
      <c r="D22" s="2">
        <v>2023</v>
      </c>
      <c r="E22" s="2" t="s">
        <v>1</v>
      </c>
      <c r="F22" s="2" t="s">
        <v>2</v>
      </c>
      <c r="G22" s="2" t="s">
        <v>3</v>
      </c>
      <c r="H22" s="2" t="s">
        <v>4</v>
      </c>
      <c r="I22" s="2" t="s">
        <v>729</v>
      </c>
      <c r="J22" s="2" t="s">
        <v>16</v>
      </c>
      <c r="K22" s="2" t="s">
        <v>820</v>
      </c>
      <c r="L22" s="2" t="s">
        <v>821</v>
      </c>
      <c r="M22" s="2" t="s">
        <v>822</v>
      </c>
      <c r="N22" s="2" t="s">
        <v>17</v>
      </c>
      <c r="O22" s="2" t="s">
        <v>18</v>
      </c>
      <c r="P22" s="2" t="s">
        <v>19</v>
      </c>
      <c r="Q22" s="2" t="s">
        <v>20</v>
      </c>
      <c r="R22" s="2" t="s">
        <v>10</v>
      </c>
      <c r="S22" s="2" t="s">
        <v>11</v>
      </c>
      <c r="T22" s="2">
        <v>299</v>
      </c>
      <c r="U22" s="2" t="s">
        <v>21</v>
      </c>
      <c r="V22" s="2">
        <v>318</v>
      </c>
      <c r="W22" s="2" t="s">
        <v>919</v>
      </c>
      <c r="X22" s="2" t="s">
        <v>913</v>
      </c>
      <c r="Y22" s="2" t="s">
        <v>45</v>
      </c>
      <c r="Z22" s="2" t="s">
        <v>914</v>
      </c>
      <c r="AA22" s="2">
        <v>2020</v>
      </c>
      <c r="AB22" s="6">
        <v>100</v>
      </c>
      <c r="AC22" s="6">
        <v>100</v>
      </c>
      <c r="AD22" s="6">
        <v>100</v>
      </c>
      <c r="AE22" s="6">
        <v>100</v>
      </c>
      <c r="AF22" s="6"/>
      <c r="AG22" s="6"/>
      <c r="AH22" s="2" t="s">
        <v>897</v>
      </c>
    </row>
    <row r="23" spans="1:36" x14ac:dyDescent="0.25">
      <c r="A23" s="2">
        <v>16</v>
      </c>
      <c r="B23" s="2" t="s">
        <v>0</v>
      </c>
      <c r="C23" s="2" t="s">
        <v>727</v>
      </c>
      <c r="D23" s="2">
        <v>2023</v>
      </c>
      <c r="E23" s="2" t="s">
        <v>1</v>
      </c>
      <c r="F23" s="2" t="s">
        <v>2</v>
      </c>
      <c r="G23" s="2" t="s">
        <v>3</v>
      </c>
      <c r="H23" s="2" t="s">
        <v>4</v>
      </c>
      <c r="I23" s="2" t="s">
        <v>729</v>
      </c>
      <c r="J23" s="2" t="s">
        <v>16</v>
      </c>
      <c r="K23" s="2" t="s">
        <v>820</v>
      </c>
      <c r="L23" s="2" t="s">
        <v>821</v>
      </c>
      <c r="M23" s="2" t="s">
        <v>822</v>
      </c>
      <c r="N23" s="2" t="s">
        <v>17</v>
      </c>
      <c r="O23" s="2" t="s">
        <v>18</v>
      </c>
      <c r="P23" s="2" t="s">
        <v>19</v>
      </c>
      <c r="Q23" s="2" t="s">
        <v>20</v>
      </c>
      <c r="R23" s="2" t="s">
        <v>10</v>
      </c>
      <c r="S23" s="2" t="s">
        <v>11</v>
      </c>
      <c r="T23" s="2">
        <v>299</v>
      </c>
      <c r="U23" s="2" t="s">
        <v>21</v>
      </c>
      <c r="V23" s="2">
        <v>318</v>
      </c>
      <c r="W23" s="2" t="s">
        <v>919</v>
      </c>
      <c r="X23" s="2" t="s">
        <v>913</v>
      </c>
      <c r="Y23" s="2" t="s">
        <v>45</v>
      </c>
      <c r="Z23" s="2" t="s">
        <v>914</v>
      </c>
      <c r="AA23" s="2">
        <v>2021</v>
      </c>
      <c r="AB23" s="6">
        <v>100</v>
      </c>
      <c r="AC23" s="6">
        <v>100</v>
      </c>
      <c r="AD23" s="6">
        <v>100</v>
      </c>
      <c r="AE23" s="6">
        <v>100</v>
      </c>
      <c r="AF23" s="6"/>
      <c r="AG23" s="6"/>
      <c r="AH23" s="2" t="s">
        <v>897</v>
      </c>
    </row>
    <row r="24" spans="1:36" x14ac:dyDescent="0.25">
      <c r="A24" s="2">
        <v>16</v>
      </c>
      <c r="B24" s="2" t="s">
        <v>0</v>
      </c>
      <c r="C24" s="2" t="s">
        <v>727</v>
      </c>
      <c r="D24" s="2">
        <v>2023</v>
      </c>
      <c r="E24" s="2" t="s">
        <v>1</v>
      </c>
      <c r="F24" s="2" t="s">
        <v>2</v>
      </c>
      <c r="G24" s="2" t="s">
        <v>3</v>
      </c>
      <c r="H24" s="2" t="s">
        <v>4</v>
      </c>
      <c r="I24" s="2" t="s">
        <v>729</v>
      </c>
      <c r="J24" s="2" t="s">
        <v>16</v>
      </c>
      <c r="K24" s="2" t="s">
        <v>820</v>
      </c>
      <c r="L24" s="2" t="s">
        <v>821</v>
      </c>
      <c r="M24" s="2" t="s">
        <v>822</v>
      </c>
      <c r="N24" s="2" t="s">
        <v>17</v>
      </c>
      <c r="O24" s="2" t="s">
        <v>18</v>
      </c>
      <c r="P24" s="2" t="s">
        <v>19</v>
      </c>
      <c r="Q24" s="2" t="s">
        <v>20</v>
      </c>
      <c r="R24" s="2" t="s">
        <v>10</v>
      </c>
      <c r="S24" s="2" t="s">
        <v>11</v>
      </c>
      <c r="T24" s="2">
        <v>299</v>
      </c>
      <c r="U24" s="2" t="s">
        <v>21</v>
      </c>
      <c r="V24" s="2">
        <v>318</v>
      </c>
      <c r="W24" s="2" t="s">
        <v>919</v>
      </c>
      <c r="X24" s="2" t="s">
        <v>913</v>
      </c>
      <c r="Y24" s="2" t="s">
        <v>45</v>
      </c>
      <c r="Z24" s="2" t="s">
        <v>914</v>
      </c>
      <c r="AA24" s="2">
        <v>2022</v>
      </c>
      <c r="AB24" s="6">
        <v>100</v>
      </c>
      <c r="AC24" s="6">
        <v>100</v>
      </c>
      <c r="AD24" s="6">
        <v>100</v>
      </c>
      <c r="AE24" s="6">
        <v>100</v>
      </c>
      <c r="AF24" s="6"/>
      <c r="AG24" s="6"/>
      <c r="AH24" s="2" t="s">
        <v>897</v>
      </c>
    </row>
    <row r="25" spans="1:36" x14ac:dyDescent="0.25">
      <c r="A25" s="2">
        <v>16</v>
      </c>
      <c r="B25" s="2" t="s">
        <v>0</v>
      </c>
      <c r="C25" s="2" t="s">
        <v>727</v>
      </c>
      <c r="D25" s="2">
        <v>2023</v>
      </c>
      <c r="E25" s="2" t="s">
        <v>1</v>
      </c>
      <c r="F25" s="2" t="s">
        <v>2</v>
      </c>
      <c r="G25" s="2" t="s">
        <v>3</v>
      </c>
      <c r="H25" s="2" t="s">
        <v>4</v>
      </c>
      <c r="I25" s="2" t="s">
        <v>729</v>
      </c>
      <c r="J25" s="2" t="s">
        <v>16</v>
      </c>
      <c r="K25" s="2" t="s">
        <v>820</v>
      </c>
      <c r="L25" s="2" t="s">
        <v>821</v>
      </c>
      <c r="M25" s="2" t="s">
        <v>822</v>
      </c>
      <c r="N25" s="2" t="s">
        <v>17</v>
      </c>
      <c r="O25" s="2" t="s">
        <v>18</v>
      </c>
      <c r="P25" s="2" t="s">
        <v>19</v>
      </c>
      <c r="Q25" s="2" t="s">
        <v>20</v>
      </c>
      <c r="R25" s="2" t="s">
        <v>10</v>
      </c>
      <c r="S25" s="2" t="s">
        <v>11</v>
      </c>
      <c r="T25" s="2">
        <v>299</v>
      </c>
      <c r="U25" s="2" t="s">
        <v>21</v>
      </c>
      <c r="V25" s="2">
        <v>318</v>
      </c>
      <c r="W25" s="2" t="s">
        <v>919</v>
      </c>
      <c r="X25" s="2" t="s">
        <v>913</v>
      </c>
      <c r="Y25" s="2" t="s">
        <v>45</v>
      </c>
      <c r="Z25" s="2" t="s">
        <v>914</v>
      </c>
      <c r="AA25" s="2">
        <v>2023</v>
      </c>
      <c r="AB25" s="6">
        <v>100</v>
      </c>
      <c r="AC25" s="6">
        <v>100</v>
      </c>
      <c r="AD25" s="6">
        <v>100</v>
      </c>
      <c r="AE25" s="6">
        <v>100</v>
      </c>
      <c r="AF25" s="6">
        <v>100</v>
      </c>
      <c r="AG25" s="6">
        <v>80</v>
      </c>
      <c r="AH25" s="2" t="s">
        <v>897</v>
      </c>
      <c r="AI25" t="s">
        <v>4572</v>
      </c>
      <c r="AJ25" t="s">
        <v>4574</v>
      </c>
    </row>
    <row r="26" spans="1:36" x14ac:dyDescent="0.25">
      <c r="A26" s="2">
        <v>16</v>
      </c>
      <c r="B26" s="2" t="s">
        <v>0</v>
      </c>
      <c r="C26" s="2" t="s">
        <v>727</v>
      </c>
      <c r="D26" s="2">
        <v>2023</v>
      </c>
      <c r="E26" s="2" t="s">
        <v>1</v>
      </c>
      <c r="F26" s="2" t="s">
        <v>2</v>
      </c>
      <c r="G26" s="2" t="s">
        <v>3</v>
      </c>
      <c r="H26" s="2" t="s">
        <v>4</v>
      </c>
      <c r="I26" s="2" t="s">
        <v>729</v>
      </c>
      <c r="J26" s="2" t="s">
        <v>16</v>
      </c>
      <c r="K26" s="2" t="s">
        <v>820</v>
      </c>
      <c r="L26" s="2" t="s">
        <v>821</v>
      </c>
      <c r="M26" s="2" t="s">
        <v>822</v>
      </c>
      <c r="N26" s="2" t="s">
        <v>17</v>
      </c>
      <c r="O26" s="2" t="s">
        <v>18</v>
      </c>
      <c r="P26" s="2" t="s">
        <v>19</v>
      </c>
      <c r="Q26" s="2" t="s">
        <v>20</v>
      </c>
      <c r="R26" s="2" t="s">
        <v>10</v>
      </c>
      <c r="S26" s="2" t="s">
        <v>11</v>
      </c>
      <c r="T26" s="2">
        <v>299</v>
      </c>
      <c r="U26" s="2" t="s">
        <v>21</v>
      </c>
      <c r="V26" s="2">
        <v>318</v>
      </c>
      <c r="W26" s="2" t="s">
        <v>919</v>
      </c>
      <c r="X26" s="2" t="s">
        <v>913</v>
      </c>
      <c r="Y26" s="2" t="s">
        <v>45</v>
      </c>
      <c r="Z26" s="2" t="s">
        <v>914</v>
      </c>
      <c r="AA26" s="2">
        <v>2024</v>
      </c>
      <c r="AB26" s="6">
        <v>100</v>
      </c>
      <c r="AC26" s="6">
        <v>100</v>
      </c>
      <c r="AD26" s="6">
        <v>0</v>
      </c>
      <c r="AE26" s="6">
        <v>0</v>
      </c>
      <c r="AF26" s="6"/>
      <c r="AG26" s="6"/>
      <c r="AH26" s="2" t="s">
        <v>897</v>
      </c>
    </row>
    <row r="27" spans="1:36" x14ac:dyDescent="0.25">
      <c r="A27" s="2">
        <v>16</v>
      </c>
      <c r="B27" s="2" t="s">
        <v>0</v>
      </c>
      <c r="C27" s="2" t="s">
        <v>727</v>
      </c>
      <c r="D27" s="2">
        <v>2023</v>
      </c>
      <c r="E27" s="2" t="s">
        <v>1</v>
      </c>
      <c r="F27" s="2" t="s">
        <v>2</v>
      </c>
      <c r="G27" s="2" t="s">
        <v>3</v>
      </c>
      <c r="H27" s="2" t="s">
        <v>4</v>
      </c>
      <c r="I27" s="2" t="s">
        <v>729</v>
      </c>
      <c r="J27" s="2" t="s">
        <v>16</v>
      </c>
      <c r="K27" s="2" t="s">
        <v>820</v>
      </c>
      <c r="L27" s="2" t="s">
        <v>821</v>
      </c>
      <c r="M27" s="2" t="s">
        <v>822</v>
      </c>
      <c r="N27" s="2" t="s">
        <v>17</v>
      </c>
      <c r="O27" s="2" t="s">
        <v>18</v>
      </c>
      <c r="P27" s="2" t="s">
        <v>19</v>
      </c>
      <c r="Q27" s="2" t="s">
        <v>20</v>
      </c>
      <c r="R27" s="2" t="s">
        <v>10</v>
      </c>
      <c r="S27" s="2" t="s">
        <v>11</v>
      </c>
      <c r="T27" s="2">
        <v>299</v>
      </c>
      <c r="U27" s="2" t="s">
        <v>21</v>
      </c>
      <c r="V27" s="2">
        <v>319</v>
      </c>
      <c r="W27" s="2" t="s">
        <v>920</v>
      </c>
      <c r="X27" s="2" t="s">
        <v>913</v>
      </c>
      <c r="Y27" s="2" t="s">
        <v>45</v>
      </c>
      <c r="Z27" s="2" t="s">
        <v>914</v>
      </c>
      <c r="AA27" s="2">
        <v>2020</v>
      </c>
      <c r="AB27" s="6">
        <v>100</v>
      </c>
      <c r="AC27" s="6">
        <v>100</v>
      </c>
      <c r="AD27" s="6">
        <v>100</v>
      </c>
      <c r="AE27" s="6">
        <v>100</v>
      </c>
      <c r="AF27" s="6"/>
      <c r="AG27" s="6"/>
      <c r="AH27" s="2" t="s">
        <v>897</v>
      </c>
    </row>
    <row r="28" spans="1:36" x14ac:dyDescent="0.25">
      <c r="A28" s="2">
        <v>16</v>
      </c>
      <c r="B28" s="2" t="s">
        <v>0</v>
      </c>
      <c r="C28" s="2" t="s">
        <v>727</v>
      </c>
      <c r="D28" s="2">
        <v>2023</v>
      </c>
      <c r="E28" s="2" t="s">
        <v>1</v>
      </c>
      <c r="F28" s="2" t="s">
        <v>2</v>
      </c>
      <c r="G28" s="2" t="s">
        <v>3</v>
      </c>
      <c r="H28" s="2" t="s">
        <v>4</v>
      </c>
      <c r="I28" s="2" t="s">
        <v>729</v>
      </c>
      <c r="J28" s="2" t="s">
        <v>16</v>
      </c>
      <c r="K28" s="2" t="s">
        <v>820</v>
      </c>
      <c r="L28" s="2" t="s">
        <v>821</v>
      </c>
      <c r="M28" s="2" t="s">
        <v>822</v>
      </c>
      <c r="N28" s="2" t="s">
        <v>17</v>
      </c>
      <c r="O28" s="2" t="s">
        <v>18</v>
      </c>
      <c r="P28" s="2" t="s">
        <v>19</v>
      </c>
      <c r="Q28" s="2" t="s">
        <v>20</v>
      </c>
      <c r="R28" s="2" t="s">
        <v>10</v>
      </c>
      <c r="S28" s="2" t="s">
        <v>11</v>
      </c>
      <c r="T28" s="2">
        <v>299</v>
      </c>
      <c r="U28" s="2" t="s">
        <v>21</v>
      </c>
      <c r="V28" s="2">
        <v>319</v>
      </c>
      <c r="W28" s="2" t="s">
        <v>920</v>
      </c>
      <c r="X28" s="2" t="s">
        <v>913</v>
      </c>
      <c r="Y28" s="2" t="s">
        <v>45</v>
      </c>
      <c r="Z28" s="2" t="s">
        <v>914</v>
      </c>
      <c r="AA28" s="2">
        <v>2021</v>
      </c>
      <c r="AB28" s="6">
        <v>100</v>
      </c>
      <c r="AC28" s="6">
        <v>100</v>
      </c>
      <c r="AD28" s="6">
        <v>100</v>
      </c>
      <c r="AE28" s="6">
        <v>100</v>
      </c>
      <c r="AF28" s="6"/>
      <c r="AG28" s="6"/>
      <c r="AH28" s="2" t="s">
        <v>897</v>
      </c>
    </row>
    <row r="29" spans="1:36" x14ac:dyDescent="0.25">
      <c r="A29" s="2">
        <v>16</v>
      </c>
      <c r="B29" s="2" t="s">
        <v>0</v>
      </c>
      <c r="C29" s="2" t="s">
        <v>727</v>
      </c>
      <c r="D29" s="2">
        <v>2023</v>
      </c>
      <c r="E29" s="2" t="s">
        <v>1</v>
      </c>
      <c r="F29" s="2" t="s">
        <v>2</v>
      </c>
      <c r="G29" s="2" t="s">
        <v>3</v>
      </c>
      <c r="H29" s="2" t="s">
        <v>4</v>
      </c>
      <c r="I29" s="2" t="s">
        <v>729</v>
      </c>
      <c r="J29" s="2" t="s">
        <v>16</v>
      </c>
      <c r="K29" s="2" t="s">
        <v>820</v>
      </c>
      <c r="L29" s="2" t="s">
        <v>821</v>
      </c>
      <c r="M29" s="2" t="s">
        <v>822</v>
      </c>
      <c r="N29" s="2" t="s">
        <v>17</v>
      </c>
      <c r="O29" s="2" t="s">
        <v>18</v>
      </c>
      <c r="P29" s="2" t="s">
        <v>19</v>
      </c>
      <c r="Q29" s="2" t="s">
        <v>20</v>
      </c>
      <c r="R29" s="2" t="s">
        <v>10</v>
      </c>
      <c r="S29" s="2" t="s">
        <v>11</v>
      </c>
      <c r="T29" s="2">
        <v>299</v>
      </c>
      <c r="U29" s="2" t="s">
        <v>21</v>
      </c>
      <c r="V29" s="2">
        <v>319</v>
      </c>
      <c r="W29" s="2" t="s">
        <v>920</v>
      </c>
      <c r="X29" s="2" t="s">
        <v>913</v>
      </c>
      <c r="Y29" s="2" t="s">
        <v>45</v>
      </c>
      <c r="Z29" s="2" t="s">
        <v>914</v>
      </c>
      <c r="AA29" s="2">
        <v>2022</v>
      </c>
      <c r="AB29" s="6">
        <v>100</v>
      </c>
      <c r="AC29" s="6">
        <v>100</v>
      </c>
      <c r="AD29" s="6">
        <v>100</v>
      </c>
      <c r="AE29" s="6">
        <v>100</v>
      </c>
      <c r="AF29" s="6"/>
      <c r="AG29" s="6"/>
      <c r="AH29" s="2" t="s">
        <v>897</v>
      </c>
    </row>
    <row r="30" spans="1:36" x14ac:dyDescent="0.25">
      <c r="A30" s="2">
        <v>16</v>
      </c>
      <c r="B30" s="2" t="s">
        <v>0</v>
      </c>
      <c r="C30" s="2" t="s">
        <v>727</v>
      </c>
      <c r="D30" s="2">
        <v>2023</v>
      </c>
      <c r="E30" s="2" t="s">
        <v>1</v>
      </c>
      <c r="F30" s="2" t="s">
        <v>2</v>
      </c>
      <c r="G30" s="2" t="s">
        <v>3</v>
      </c>
      <c r="H30" s="2" t="s">
        <v>4</v>
      </c>
      <c r="I30" s="2" t="s">
        <v>729</v>
      </c>
      <c r="J30" s="2" t="s">
        <v>16</v>
      </c>
      <c r="K30" s="2" t="s">
        <v>820</v>
      </c>
      <c r="L30" s="2" t="s">
        <v>821</v>
      </c>
      <c r="M30" s="2" t="s">
        <v>822</v>
      </c>
      <c r="N30" s="2" t="s">
        <v>17</v>
      </c>
      <c r="O30" s="2" t="s">
        <v>18</v>
      </c>
      <c r="P30" s="2" t="s">
        <v>19</v>
      </c>
      <c r="Q30" s="2" t="s">
        <v>20</v>
      </c>
      <c r="R30" s="2" t="s">
        <v>10</v>
      </c>
      <c r="S30" s="2" t="s">
        <v>11</v>
      </c>
      <c r="T30" s="2">
        <v>299</v>
      </c>
      <c r="U30" s="2" t="s">
        <v>21</v>
      </c>
      <c r="V30" s="2">
        <v>319</v>
      </c>
      <c r="W30" s="2" t="s">
        <v>920</v>
      </c>
      <c r="X30" s="2" t="s">
        <v>913</v>
      </c>
      <c r="Y30" s="2" t="s">
        <v>45</v>
      </c>
      <c r="Z30" s="2" t="s">
        <v>914</v>
      </c>
      <c r="AA30" s="2">
        <v>2023</v>
      </c>
      <c r="AB30" s="6">
        <v>100</v>
      </c>
      <c r="AC30" s="6">
        <v>100</v>
      </c>
      <c r="AD30" s="6">
        <v>100</v>
      </c>
      <c r="AE30" s="6">
        <v>100</v>
      </c>
      <c r="AF30" s="6">
        <v>100</v>
      </c>
      <c r="AG30" s="6">
        <v>80</v>
      </c>
      <c r="AH30" s="2" t="s">
        <v>897</v>
      </c>
      <c r="AI30" t="s">
        <v>4572</v>
      </c>
      <c r="AJ30" t="s">
        <v>4575</v>
      </c>
    </row>
    <row r="31" spans="1:36" x14ac:dyDescent="0.25">
      <c r="A31" s="2">
        <v>16</v>
      </c>
      <c r="B31" s="2" t="s">
        <v>0</v>
      </c>
      <c r="C31" s="2" t="s">
        <v>727</v>
      </c>
      <c r="D31" s="2">
        <v>2023</v>
      </c>
      <c r="E31" s="2" t="s">
        <v>1</v>
      </c>
      <c r="F31" s="2" t="s">
        <v>2</v>
      </c>
      <c r="G31" s="2" t="s">
        <v>3</v>
      </c>
      <c r="H31" s="2" t="s">
        <v>4</v>
      </c>
      <c r="I31" s="2" t="s">
        <v>729</v>
      </c>
      <c r="J31" s="2" t="s">
        <v>16</v>
      </c>
      <c r="K31" s="2" t="s">
        <v>820</v>
      </c>
      <c r="L31" s="2" t="s">
        <v>821</v>
      </c>
      <c r="M31" s="2" t="s">
        <v>822</v>
      </c>
      <c r="N31" s="2" t="s">
        <v>17</v>
      </c>
      <c r="O31" s="2" t="s">
        <v>18</v>
      </c>
      <c r="P31" s="2" t="s">
        <v>19</v>
      </c>
      <c r="Q31" s="2" t="s">
        <v>20</v>
      </c>
      <c r="R31" s="2" t="s">
        <v>10</v>
      </c>
      <c r="S31" s="2" t="s">
        <v>11</v>
      </c>
      <c r="T31" s="2">
        <v>299</v>
      </c>
      <c r="U31" s="2" t="s">
        <v>21</v>
      </c>
      <c r="V31" s="2">
        <v>319</v>
      </c>
      <c r="W31" s="2" t="s">
        <v>920</v>
      </c>
      <c r="X31" s="2" t="s">
        <v>913</v>
      </c>
      <c r="Y31" s="2" t="s">
        <v>45</v>
      </c>
      <c r="Z31" s="2" t="s">
        <v>914</v>
      </c>
      <c r="AA31" s="2">
        <v>2024</v>
      </c>
      <c r="AB31" s="6">
        <v>100</v>
      </c>
      <c r="AC31" s="6">
        <v>100</v>
      </c>
      <c r="AD31" s="6">
        <v>0</v>
      </c>
      <c r="AE31" s="6">
        <v>0</v>
      </c>
      <c r="AF31" s="6"/>
      <c r="AG31" s="6"/>
      <c r="AH31" s="2" t="s">
        <v>897</v>
      </c>
    </row>
    <row r="32" spans="1:36" x14ac:dyDescent="0.25">
      <c r="A32" s="2">
        <v>16</v>
      </c>
      <c r="B32" s="2" t="s">
        <v>0</v>
      </c>
      <c r="C32" s="2" t="s">
        <v>727</v>
      </c>
      <c r="D32" s="2">
        <v>2023</v>
      </c>
      <c r="E32" s="2" t="s">
        <v>1</v>
      </c>
      <c r="F32" s="2" t="s">
        <v>2</v>
      </c>
      <c r="G32" s="2" t="s">
        <v>3</v>
      </c>
      <c r="H32" s="2" t="s">
        <v>4</v>
      </c>
      <c r="I32" s="2" t="s">
        <v>729</v>
      </c>
      <c r="J32" s="2" t="s">
        <v>16</v>
      </c>
      <c r="K32" s="2" t="s">
        <v>820</v>
      </c>
      <c r="L32" s="2" t="s">
        <v>821</v>
      </c>
      <c r="M32" s="2" t="s">
        <v>822</v>
      </c>
      <c r="N32" s="2" t="s">
        <v>17</v>
      </c>
      <c r="O32" s="2" t="s">
        <v>18</v>
      </c>
      <c r="P32" s="2" t="s">
        <v>19</v>
      </c>
      <c r="Q32" s="2" t="s">
        <v>20</v>
      </c>
      <c r="R32" s="2" t="s">
        <v>10</v>
      </c>
      <c r="S32" s="2" t="s">
        <v>11</v>
      </c>
      <c r="T32" s="2">
        <v>300</v>
      </c>
      <c r="U32" s="2" t="s">
        <v>22</v>
      </c>
      <c r="V32" s="2">
        <v>320</v>
      </c>
      <c r="W32" s="2" t="s">
        <v>921</v>
      </c>
      <c r="X32" s="2" t="s">
        <v>922</v>
      </c>
      <c r="Y32" s="2" t="s">
        <v>45</v>
      </c>
      <c r="Z32" s="2" t="s">
        <v>914</v>
      </c>
      <c r="AA32" s="2">
        <v>2020</v>
      </c>
      <c r="AB32" s="6">
        <v>5</v>
      </c>
      <c r="AC32" s="6">
        <v>5</v>
      </c>
      <c r="AD32" s="6">
        <v>5</v>
      </c>
      <c r="AE32" s="6">
        <v>100</v>
      </c>
      <c r="AF32" s="6"/>
      <c r="AG32" s="6"/>
      <c r="AH32" s="2" t="s">
        <v>897</v>
      </c>
    </row>
    <row r="33" spans="1:36" x14ac:dyDescent="0.25">
      <c r="A33" s="2">
        <v>16</v>
      </c>
      <c r="B33" s="2" t="s">
        <v>0</v>
      </c>
      <c r="C33" s="2" t="s">
        <v>727</v>
      </c>
      <c r="D33" s="2">
        <v>2023</v>
      </c>
      <c r="E33" s="2" t="s">
        <v>1</v>
      </c>
      <c r="F33" s="2" t="s">
        <v>2</v>
      </c>
      <c r="G33" s="2" t="s">
        <v>3</v>
      </c>
      <c r="H33" s="2" t="s">
        <v>4</v>
      </c>
      <c r="I33" s="2" t="s">
        <v>729</v>
      </c>
      <c r="J33" s="2" t="s">
        <v>16</v>
      </c>
      <c r="K33" s="2" t="s">
        <v>820</v>
      </c>
      <c r="L33" s="2" t="s">
        <v>821</v>
      </c>
      <c r="M33" s="2" t="s">
        <v>822</v>
      </c>
      <c r="N33" s="2" t="s">
        <v>17</v>
      </c>
      <c r="O33" s="2" t="s">
        <v>18</v>
      </c>
      <c r="P33" s="2" t="s">
        <v>19</v>
      </c>
      <c r="Q33" s="2" t="s">
        <v>20</v>
      </c>
      <c r="R33" s="2" t="s">
        <v>10</v>
      </c>
      <c r="S33" s="2" t="s">
        <v>11</v>
      </c>
      <c r="T33" s="2">
        <v>300</v>
      </c>
      <c r="U33" s="2" t="s">
        <v>22</v>
      </c>
      <c r="V33" s="2">
        <v>320</v>
      </c>
      <c r="W33" s="2" t="s">
        <v>921</v>
      </c>
      <c r="X33" s="2" t="s">
        <v>922</v>
      </c>
      <c r="Y33" s="2" t="s">
        <v>45</v>
      </c>
      <c r="Z33" s="2" t="s">
        <v>914</v>
      </c>
      <c r="AA33" s="2">
        <v>2021</v>
      </c>
      <c r="AB33" s="6">
        <v>20</v>
      </c>
      <c r="AC33" s="6">
        <v>20</v>
      </c>
      <c r="AD33" s="6">
        <v>20</v>
      </c>
      <c r="AE33" s="6">
        <v>100</v>
      </c>
      <c r="AF33" s="6"/>
      <c r="AG33" s="6"/>
      <c r="AH33" s="2" t="s">
        <v>897</v>
      </c>
    </row>
    <row r="34" spans="1:36" x14ac:dyDescent="0.25">
      <c r="A34" s="2">
        <v>16</v>
      </c>
      <c r="B34" s="2" t="s">
        <v>0</v>
      </c>
      <c r="C34" s="2" t="s">
        <v>727</v>
      </c>
      <c r="D34" s="2">
        <v>2023</v>
      </c>
      <c r="E34" s="2" t="s">
        <v>1</v>
      </c>
      <c r="F34" s="2" t="s">
        <v>2</v>
      </c>
      <c r="G34" s="2" t="s">
        <v>3</v>
      </c>
      <c r="H34" s="2" t="s">
        <v>4</v>
      </c>
      <c r="I34" s="2" t="s">
        <v>729</v>
      </c>
      <c r="J34" s="2" t="s">
        <v>16</v>
      </c>
      <c r="K34" s="2" t="s">
        <v>820</v>
      </c>
      <c r="L34" s="2" t="s">
        <v>821</v>
      </c>
      <c r="M34" s="2" t="s">
        <v>822</v>
      </c>
      <c r="N34" s="2" t="s">
        <v>17</v>
      </c>
      <c r="O34" s="2" t="s">
        <v>18</v>
      </c>
      <c r="P34" s="2" t="s">
        <v>19</v>
      </c>
      <c r="Q34" s="2" t="s">
        <v>20</v>
      </c>
      <c r="R34" s="2" t="s">
        <v>10</v>
      </c>
      <c r="S34" s="2" t="s">
        <v>11</v>
      </c>
      <c r="T34" s="2">
        <v>300</v>
      </c>
      <c r="U34" s="2" t="s">
        <v>22</v>
      </c>
      <c r="V34" s="2">
        <v>320</v>
      </c>
      <c r="W34" s="2" t="s">
        <v>921</v>
      </c>
      <c r="X34" s="2" t="s">
        <v>922</v>
      </c>
      <c r="Y34" s="2" t="s">
        <v>45</v>
      </c>
      <c r="Z34" s="2" t="s">
        <v>914</v>
      </c>
      <c r="AA34" s="2">
        <v>2022</v>
      </c>
      <c r="AB34" s="6">
        <v>55</v>
      </c>
      <c r="AC34" s="6">
        <v>55</v>
      </c>
      <c r="AD34" s="6">
        <v>55</v>
      </c>
      <c r="AE34" s="6">
        <v>100</v>
      </c>
      <c r="AF34" s="6"/>
      <c r="AG34" s="6"/>
      <c r="AH34" s="2" t="s">
        <v>897</v>
      </c>
    </row>
    <row r="35" spans="1:36" x14ac:dyDescent="0.25">
      <c r="A35" s="2">
        <v>16</v>
      </c>
      <c r="B35" s="2" t="s">
        <v>0</v>
      </c>
      <c r="C35" s="2" t="s">
        <v>727</v>
      </c>
      <c r="D35" s="2">
        <v>2023</v>
      </c>
      <c r="E35" s="2" t="s">
        <v>1</v>
      </c>
      <c r="F35" s="2" t="s">
        <v>2</v>
      </c>
      <c r="G35" s="2" t="s">
        <v>3</v>
      </c>
      <c r="H35" s="2" t="s">
        <v>4</v>
      </c>
      <c r="I35" s="2" t="s">
        <v>729</v>
      </c>
      <c r="J35" s="2" t="s">
        <v>16</v>
      </c>
      <c r="K35" s="2" t="s">
        <v>820</v>
      </c>
      <c r="L35" s="2" t="s">
        <v>821</v>
      </c>
      <c r="M35" s="2" t="s">
        <v>822</v>
      </c>
      <c r="N35" s="2" t="s">
        <v>17</v>
      </c>
      <c r="O35" s="2" t="s">
        <v>18</v>
      </c>
      <c r="P35" s="2" t="s">
        <v>19</v>
      </c>
      <c r="Q35" s="2" t="s">
        <v>20</v>
      </c>
      <c r="R35" s="2" t="s">
        <v>10</v>
      </c>
      <c r="S35" s="2" t="s">
        <v>11</v>
      </c>
      <c r="T35" s="2">
        <v>300</v>
      </c>
      <c r="U35" s="2" t="s">
        <v>22</v>
      </c>
      <c r="V35" s="2">
        <v>320</v>
      </c>
      <c r="W35" s="2" t="s">
        <v>921</v>
      </c>
      <c r="X35" s="2" t="s">
        <v>922</v>
      </c>
      <c r="Y35" s="2" t="s">
        <v>45</v>
      </c>
      <c r="Z35" s="2" t="s">
        <v>914</v>
      </c>
      <c r="AA35" s="2">
        <v>2023</v>
      </c>
      <c r="AB35" s="6">
        <v>90</v>
      </c>
      <c r="AC35" s="6">
        <v>90</v>
      </c>
      <c r="AD35" s="6">
        <v>90</v>
      </c>
      <c r="AE35" s="6">
        <v>100</v>
      </c>
      <c r="AF35" s="6">
        <v>100</v>
      </c>
      <c r="AG35" s="6">
        <v>90</v>
      </c>
      <c r="AH35" s="2" t="s">
        <v>897</v>
      </c>
      <c r="AI35" t="s">
        <v>4572</v>
      </c>
      <c r="AJ35" t="s">
        <v>4576</v>
      </c>
    </row>
    <row r="36" spans="1:36" x14ac:dyDescent="0.25">
      <c r="A36" s="2">
        <v>16</v>
      </c>
      <c r="B36" s="2" t="s">
        <v>0</v>
      </c>
      <c r="C36" s="2" t="s">
        <v>727</v>
      </c>
      <c r="D36" s="2">
        <v>2023</v>
      </c>
      <c r="E36" s="2" t="s">
        <v>1</v>
      </c>
      <c r="F36" s="2" t="s">
        <v>2</v>
      </c>
      <c r="G36" s="2" t="s">
        <v>3</v>
      </c>
      <c r="H36" s="2" t="s">
        <v>4</v>
      </c>
      <c r="I36" s="2" t="s">
        <v>729</v>
      </c>
      <c r="J36" s="2" t="s">
        <v>16</v>
      </c>
      <c r="K36" s="2" t="s">
        <v>820</v>
      </c>
      <c r="L36" s="2" t="s">
        <v>821</v>
      </c>
      <c r="M36" s="2" t="s">
        <v>822</v>
      </c>
      <c r="N36" s="2" t="s">
        <v>17</v>
      </c>
      <c r="O36" s="2" t="s">
        <v>18</v>
      </c>
      <c r="P36" s="2" t="s">
        <v>19</v>
      </c>
      <c r="Q36" s="2" t="s">
        <v>20</v>
      </c>
      <c r="R36" s="2" t="s">
        <v>10</v>
      </c>
      <c r="S36" s="2" t="s">
        <v>11</v>
      </c>
      <c r="T36" s="2">
        <v>300</v>
      </c>
      <c r="U36" s="2" t="s">
        <v>22</v>
      </c>
      <c r="V36" s="2">
        <v>320</v>
      </c>
      <c r="W36" s="2" t="s">
        <v>921</v>
      </c>
      <c r="X36" s="2" t="s">
        <v>922</v>
      </c>
      <c r="Y36" s="2" t="s">
        <v>45</v>
      </c>
      <c r="Z36" s="2" t="s">
        <v>914</v>
      </c>
      <c r="AA36" s="2">
        <v>2024</v>
      </c>
      <c r="AB36" s="6">
        <v>100</v>
      </c>
      <c r="AC36" s="6">
        <v>100</v>
      </c>
      <c r="AD36" s="6">
        <v>0</v>
      </c>
      <c r="AE36" s="6">
        <v>0</v>
      </c>
      <c r="AF36" s="6"/>
      <c r="AG36" s="6"/>
      <c r="AH36" s="2" t="s">
        <v>897</v>
      </c>
    </row>
    <row r="37" spans="1:36" x14ac:dyDescent="0.25">
      <c r="A37" s="2">
        <v>16</v>
      </c>
      <c r="B37" s="2" t="s">
        <v>0</v>
      </c>
      <c r="C37" s="2" t="s">
        <v>727</v>
      </c>
      <c r="D37" s="2">
        <v>2023</v>
      </c>
      <c r="E37" s="2" t="s">
        <v>1</v>
      </c>
      <c r="F37" s="2" t="s">
        <v>2</v>
      </c>
      <c r="G37" s="2" t="s">
        <v>3</v>
      </c>
      <c r="H37" s="2" t="s">
        <v>4</v>
      </c>
      <c r="I37" s="2" t="s">
        <v>729</v>
      </c>
      <c r="J37" s="2" t="s">
        <v>16</v>
      </c>
      <c r="K37" s="2" t="s">
        <v>820</v>
      </c>
      <c r="L37" s="2" t="s">
        <v>821</v>
      </c>
      <c r="M37" s="2" t="s">
        <v>822</v>
      </c>
      <c r="N37" s="2" t="s">
        <v>17</v>
      </c>
      <c r="O37" s="2" t="s">
        <v>18</v>
      </c>
      <c r="P37" s="2" t="s">
        <v>19</v>
      </c>
      <c r="Q37" s="2" t="s">
        <v>20</v>
      </c>
      <c r="R37" s="2" t="s">
        <v>10</v>
      </c>
      <c r="S37" s="2" t="s">
        <v>11</v>
      </c>
      <c r="T37" s="2">
        <v>301</v>
      </c>
      <c r="U37" s="2" t="s">
        <v>23</v>
      </c>
      <c r="V37" s="2">
        <v>321</v>
      </c>
      <c r="W37" s="2" t="s">
        <v>923</v>
      </c>
      <c r="X37" s="2" t="s">
        <v>922</v>
      </c>
      <c r="Y37" s="2" t="s">
        <v>45</v>
      </c>
      <c r="Z37" s="2" t="s">
        <v>914</v>
      </c>
      <c r="AA37" s="2">
        <v>2020</v>
      </c>
      <c r="AB37" s="6">
        <v>5</v>
      </c>
      <c r="AC37" s="6">
        <v>5</v>
      </c>
      <c r="AD37" s="6">
        <v>5</v>
      </c>
      <c r="AE37" s="6">
        <v>100</v>
      </c>
      <c r="AF37" s="6"/>
      <c r="AG37" s="6"/>
      <c r="AH37" s="2" t="s">
        <v>897</v>
      </c>
    </row>
    <row r="38" spans="1:36" x14ac:dyDescent="0.25">
      <c r="A38" s="2">
        <v>16</v>
      </c>
      <c r="B38" s="2" t="s">
        <v>0</v>
      </c>
      <c r="C38" s="2" t="s">
        <v>727</v>
      </c>
      <c r="D38" s="2">
        <v>2023</v>
      </c>
      <c r="E38" s="2" t="s">
        <v>1</v>
      </c>
      <c r="F38" s="2" t="s">
        <v>2</v>
      </c>
      <c r="G38" s="2" t="s">
        <v>3</v>
      </c>
      <c r="H38" s="2" t="s">
        <v>4</v>
      </c>
      <c r="I38" s="2" t="s">
        <v>729</v>
      </c>
      <c r="J38" s="2" t="s">
        <v>16</v>
      </c>
      <c r="K38" s="2" t="s">
        <v>820</v>
      </c>
      <c r="L38" s="2" t="s">
        <v>821</v>
      </c>
      <c r="M38" s="2" t="s">
        <v>822</v>
      </c>
      <c r="N38" s="2" t="s">
        <v>17</v>
      </c>
      <c r="O38" s="2" t="s">
        <v>18</v>
      </c>
      <c r="P38" s="2" t="s">
        <v>19</v>
      </c>
      <c r="Q38" s="2" t="s">
        <v>20</v>
      </c>
      <c r="R38" s="2" t="s">
        <v>10</v>
      </c>
      <c r="S38" s="2" t="s">
        <v>11</v>
      </c>
      <c r="T38" s="2">
        <v>301</v>
      </c>
      <c r="U38" s="2" t="s">
        <v>23</v>
      </c>
      <c r="V38" s="2">
        <v>321</v>
      </c>
      <c r="W38" s="2" t="s">
        <v>923</v>
      </c>
      <c r="X38" s="2" t="s">
        <v>922</v>
      </c>
      <c r="Y38" s="2" t="s">
        <v>45</v>
      </c>
      <c r="Z38" s="2" t="s">
        <v>914</v>
      </c>
      <c r="AA38" s="2">
        <v>2021</v>
      </c>
      <c r="AB38" s="6">
        <v>20</v>
      </c>
      <c r="AC38" s="6">
        <v>20</v>
      </c>
      <c r="AD38" s="6">
        <v>20</v>
      </c>
      <c r="AE38" s="6">
        <v>100</v>
      </c>
      <c r="AF38" s="6"/>
      <c r="AG38" s="6"/>
      <c r="AH38" s="2" t="s">
        <v>897</v>
      </c>
    </row>
    <row r="39" spans="1:36" x14ac:dyDescent="0.25">
      <c r="A39" s="2">
        <v>16</v>
      </c>
      <c r="B39" s="2" t="s">
        <v>0</v>
      </c>
      <c r="C39" s="2" t="s">
        <v>727</v>
      </c>
      <c r="D39" s="2">
        <v>2023</v>
      </c>
      <c r="E39" s="2" t="s">
        <v>1</v>
      </c>
      <c r="F39" s="2" t="s">
        <v>2</v>
      </c>
      <c r="G39" s="2" t="s">
        <v>3</v>
      </c>
      <c r="H39" s="2" t="s">
        <v>4</v>
      </c>
      <c r="I39" s="2" t="s">
        <v>729</v>
      </c>
      <c r="J39" s="2" t="s">
        <v>16</v>
      </c>
      <c r="K39" s="2" t="s">
        <v>820</v>
      </c>
      <c r="L39" s="2" t="s">
        <v>821</v>
      </c>
      <c r="M39" s="2" t="s">
        <v>822</v>
      </c>
      <c r="N39" s="2" t="s">
        <v>17</v>
      </c>
      <c r="O39" s="2" t="s">
        <v>18</v>
      </c>
      <c r="P39" s="2" t="s">
        <v>19</v>
      </c>
      <c r="Q39" s="2" t="s">
        <v>20</v>
      </c>
      <c r="R39" s="2" t="s">
        <v>10</v>
      </c>
      <c r="S39" s="2" t="s">
        <v>11</v>
      </c>
      <c r="T39" s="2">
        <v>301</v>
      </c>
      <c r="U39" s="2" t="s">
        <v>23</v>
      </c>
      <c r="V39" s="2">
        <v>321</v>
      </c>
      <c r="W39" s="2" t="s">
        <v>923</v>
      </c>
      <c r="X39" s="2" t="s">
        <v>922</v>
      </c>
      <c r="Y39" s="2" t="s">
        <v>45</v>
      </c>
      <c r="Z39" s="2" t="s">
        <v>914</v>
      </c>
      <c r="AA39" s="2">
        <v>2022</v>
      </c>
      <c r="AB39" s="6">
        <v>55</v>
      </c>
      <c r="AC39" s="6">
        <v>55</v>
      </c>
      <c r="AD39" s="6">
        <v>55</v>
      </c>
      <c r="AE39" s="6">
        <v>100</v>
      </c>
      <c r="AF39" s="6"/>
      <c r="AG39" s="6"/>
      <c r="AH39" s="2" t="s">
        <v>897</v>
      </c>
    </row>
    <row r="40" spans="1:36" x14ac:dyDescent="0.25">
      <c r="A40" s="2">
        <v>16</v>
      </c>
      <c r="B40" s="2" t="s">
        <v>0</v>
      </c>
      <c r="C40" s="2" t="s">
        <v>727</v>
      </c>
      <c r="D40" s="2">
        <v>2023</v>
      </c>
      <c r="E40" s="2" t="s">
        <v>1</v>
      </c>
      <c r="F40" s="2" t="s">
        <v>2</v>
      </c>
      <c r="G40" s="2" t="s">
        <v>3</v>
      </c>
      <c r="H40" s="2" t="s">
        <v>4</v>
      </c>
      <c r="I40" s="2" t="s">
        <v>729</v>
      </c>
      <c r="J40" s="2" t="s">
        <v>16</v>
      </c>
      <c r="K40" s="2" t="s">
        <v>820</v>
      </c>
      <c r="L40" s="2" t="s">
        <v>821</v>
      </c>
      <c r="M40" s="2" t="s">
        <v>822</v>
      </c>
      <c r="N40" s="2" t="s">
        <v>17</v>
      </c>
      <c r="O40" s="2" t="s">
        <v>18</v>
      </c>
      <c r="P40" s="2" t="s">
        <v>19</v>
      </c>
      <c r="Q40" s="2" t="s">
        <v>20</v>
      </c>
      <c r="R40" s="2" t="s">
        <v>10</v>
      </c>
      <c r="S40" s="2" t="s">
        <v>11</v>
      </c>
      <c r="T40" s="2">
        <v>301</v>
      </c>
      <c r="U40" s="2" t="s">
        <v>23</v>
      </c>
      <c r="V40" s="2">
        <v>321</v>
      </c>
      <c r="W40" s="2" t="s">
        <v>923</v>
      </c>
      <c r="X40" s="2" t="s">
        <v>922</v>
      </c>
      <c r="Y40" s="2" t="s">
        <v>45</v>
      </c>
      <c r="Z40" s="2" t="s">
        <v>914</v>
      </c>
      <c r="AA40" s="2">
        <v>2023</v>
      </c>
      <c r="AB40" s="6">
        <v>90</v>
      </c>
      <c r="AC40" s="6">
        <v>90</v>
      </c>
      <c r="AD40" s="6">
        <v>90</v>
      </c>
      <c r="AE40" s="6">
        <v>100</v>
      </c>
      <c r="AF40" s="6">
        <v>100</v>
      </c>
      <c r="AG40" s="6">
        <v>90</v>
      </c>
      <c r="AH40" s="2" t="s">
        <v>897</v>
      </c>
      <c r="AI40" t="s">
        <v>4577</v>
      </c>
      <c r="AJ40" t="s">
        <v>4578</v>
      </c>
    </row>
    <row r="41" spans="1:36" x14ac:dyDescent="0.25">
      <c r="A41" s="2">
        <v>16</v>
      </c>
      <c r="B41" s="2" t="s">
        <v>0</v>
      </c>
      <c r="C41" s="2" t="s">
        <v>727</v>
      </c>
      <c r="D41" s="2">
        <v>2023</v>
      </c>
      <c r="E41" s="2" t="s">
        <v>1</v>
      </c>
      <c r="F41" s="2" t="s">
        <v>2</v>
      </c>
      <c r="G41" s="2" t="s">
        <v>3</v>
      </c>
      <c r="H41" s="2" t="s">
        <v>4</v>
      </c>
      <c r="I41" s="2" t="s">
        <v>729</v>
      </c>
      <c r="J41" s="2" t="s">
        <v>16</v>
      </c>
      <c r="K41" s="2" t="s">
        <v>820</v>
      </c>
      <c r="L41" s="2" t="s">
        <v>821</v>
      </c>
      <c r="M41" s="2" t="s">
        <v>822</v>
      </c>
      <c r="N41" s="2" t="s">
        <v>17</v>
      </c>
      <c r="O41" s="2" t="s">
        <v>18</v>
      </c>
      <c r="P41" s="2" t="s">
        <v>19</v>
      </c>
      <c r="Q41" s="2" t="s">
        <v>20</v>
      </c>
      <c r="R41" s="2" t="s">
        <v>10</v>
      </c>
      <c r="S41" s="2" t="s">
        <v>11</v>
      </c>
      <c r="T41" s="2">
        <v>301</v>
      </c>
      <c r="U41" s="2" t="s">
        <v>23</v>
      </c>
      <c r="V41" s="2">
        <v>321</v>
      </c>
      <c r="W41" s="2" t="s">
        <v>923</v>
      </c>
      <c r="X41" s="2" t="s">
        <v>922</v>
      </c>
      <c r="Y41" s="2" t="s">
        <v>45</v>
      </c>
      <c r="Z41" s="2" t="s">
        <v>914</v>
      </c>
      <c r="AA41" s="2">
        <v>2024</v>
      </c>
      <c r="AB41" s="6">
        <v>100</v>
      </c>
      <c r="AC41" s="6">
        <v>100</v>
      </c>
      <c r="AD41" s="6">
        <v>0</v>
      </c>
      <c r="AE41" s="6">
        <v>0</v>
      </c>
      <c r="AF41" s="6"/>
      <c r="AG41" s="6"/>
      <c r="AH41" s="2" t="s">
        <v>897</v>
      </c>
    </row>
    <row r="42" spans="1:36" x14ac:dyDescent="0.25">
      <c r="A42" s="2">
        <v>16</v>
      </c>
      <c r="B42" s="2" t="s">
        <v>0</v>
      </c>
      <c r="C42" s="2" t="s">
        <v>727</v>
      </c>
      <c r="D42" s="2">
        <v>2023</v>
      </c>
      <c r="E42" s="2" t="s">
        <v>1</v>
      </c>
      <c r="F42" s="2" t="s">
        <v>2</v>
      </c>
      <c r="G42" s="2" t="s">
        <v>3</v>
      </c>
      <c r="H42" s="2" t="s">
        <v>4</v>
      </c>
      <c r="I42" s="2" t="s">
        <v>729</v>
      </c>
      <c r="J42" s="2" t="s">
        <v>16</v>
      </c>
      <c r="K42" s="2" t="s">
        <v>820</v>
      </c>
      <c r="L42" s="2" t="s">
        <v>821</v>
      </c>
      <c r="M42" s="2" t="s">
        <v>822</v>
      </c>
      <c r="N42" s="2" t="s">
        <v>6</v>
      </c>
      <c r="O42" s="2" t="s">
        <v>7</v>
      </c>
      <c r="P42" s="2" t="s">
        <v>24</v>
      </c>
      <c r="Q42" s="2" t="s">
        <v>25</v>
      </c>
      <c r="R42" s="2" t="s">
        <v>10</v>
      </c>
      <c r="S42" s="2" t="s">
        <v>11</v>
      </c>
      <c r="T42" s="2">
        <v>406</v>
      </c>
      <c r="U42" s="2" t="s">
        <v>26</v>
      </c>
      <c r="V42" s="2">
        <v>433</v>
      </c>
      <c r="W42" s="2" t="s">
        <v>924</v>
      </c>
      <c r="X42" s="2" t="s">
        <v>917</v>
      </c>
      <c r="Y42" s="2" t="s">
        <v>45</v>
      </c>
      <c r="Z42" s="2" t="s">
        <v>914</v>
      </c>
      <c r="AA42" s="2">
        <v>2020</v>
      </c>
      <c r="AB42" s="6">
        <v>0</v>
      </c>
      <c r="AC42" s="6">
        <v>0</v>
      </c>
      <c r="AD42" s="6">
        <v>0</v>
      </c>
      <c r="AE42" s="6">
        <v>0</v>
      </c>
      <c r="AF42" s="6"/>
      <c r="AG42" s="6"/>
      <c r="AH42" s="2" t="s">
        <v>897</v>
      </c>
    </row>
    <row r="43" spans="1:36" x14ac:dyDescent="0.25">
      <c r="A43" s="2">
        <v>16</v>
      </c>
      <c r="B43" s="2" t="s">
        <v>0</v>
      </c>
      <c r="C43" s="2" t="s">
        <v>727</v>
      </c>
      <c r="D43" s="2">
        <v>2023</v>
      </c>
      <c r="E43" s="2" t="s">
        <v>1</v>
      </c>
      <c r="F43" s="2" t="s">
        <v>2</v>
      </c>
      <c r="G43" s="2" t="s">
        <v>3</v>
      </c>
      <c r="H43" s="2" t="s">
        <v>4</v>
      </c>
      <c r="I43" s="2" t="s">
        <v>729</v>
      </c>
      <c r="J43" s="2" t="s">
        <v>16</v>
      </c>
      <c r="K43" s="2" t="s">
        <v>820</v>
      </c>
      <c r="L43" s="2" t="s">
        <v>821</v>
      </c>
      <c r="M43" s="2" t="s">
        <v>822</v>
      </c>
      <c r="N43" s="2" t="s">
        <v>6</v>
      </c>
      <c r="O43" s="2" t="s">
        <v>7</v>
      </c>
      <c r="P43" s="2" t="s">
        <v>24</v>
      </c>
      <c r="Q43" s="2" t="s">
        <v>25</v>
      </c>
      <c r="R43" s="2" t="s">
        <v>10</v>
      </c>
      <c r="S43" s="2" t="s">
        <v>11</v>
      </c>
      <c r="T43" s="2">
        <v>406</v>
      </c>
      <c r="U43" s="2" t="s">
        <v>26</v>
      </c>
      <c r="V43" s="2">
        <v>433</v>
      </c>
      <c r="W43" s="2" t="s">
        <v>924</v>
      </c>
      <c r="X43" s="2" t="s">
        <v>917</v>
      </c>
      <c r="Y43" s="2" t="s">
        <v>45</v>
      </c>
      <c r="Z43" s="2" t="s">
        <v>914</v>
      </c>
      <c r="AA43" s="2">
        <v>2021</v>
      </c>
      <c r="AB43" s="6">
        <v>40</v>
      </c>
      <c r="AC43" s="6">
        <v>40</v>
      </c>
      <c r="AD43" s="6">
        <v>40</v>
      </c>
      <c r="AE43" s="6">
        <v>100</v>
      </c>
      <c r="AF43" s="6"/>
      <c r="AG43" s="6"/>
      <c r="AH43" s="2" t="s">
        <v>897</v>
      </c>
    </row>
    <row r="44" spans="1:36" x14ac:dyDescent="0.25">
      <c r="A44" s="2">
        <v>16</v>
      </c>
      <c r="B44" s="2" t="s">
        <v>0</v>
      </c>
      <c r="C44" s="2" t="s">
        <v>727</v>
      </c>
      <c r="D44" s="2">
        <v>2023</v>
      </c>
      <c r="E44" s="2" t="s">
        <v>1</v>
      </c>
      <c r="F44" s="2" t="s">
        <v>2</v>
      </c>
      <c r="G44" s="2" t="s">
        <v>3</v>
      </c>
      <c r="H44" s="2" t="s">
        <v>4</v>
      </c>
      <c r="I44" s="2" t="s">
        <v>729</v>
      </c>
      <c r="J44" s="2" t="s">
        <v>16</v>
      </c>
      <c r="K44" s="2" t="s">
        <v>820</v>
      </c>
      <c r="L44" s="2" t="s">
        <v>821</v>
      </c>
      <c r="M44" s="2" t="s">
        <v>822</v>
      </c>
      <c r="N44" s="2" t="s">
        <v>6</v>
      </c>
      <c r="O44" s="2" t="s">
        <v>7</v>
      </c>
      <c r="P44" s="2" t="s">
        <v>24</v>
      </c>
      <c r="Q44" s="2" t="s">
        <v>25</v>
      </c>
      <c r="R44" s="2" t="s">
        <v>10</v>
      </c>
      <c r="S44" s="2" t="s">
        <v>11</v>
      </c>
      <c r="T44" s="2">
        <v>406</v>
      </c>
      <c r="U44" s="2" t="s">
        <v>26</v>
      </c>
      <c r="V44" s="2">
        <v>433</v>
      </c>
      <c r="W44" s="2" t="s">
        <v>924</v>
      </c>
      <c r="X44" s="2" t="s">
        <v>917</v>
      </c>
      <c r="Y44" s="2" t="s">
        <v>45</v>
      </c>
      <c r="Z44" s="2" t="s">
        <v>914</v>
      </c>
      <c r="AA44" s="2">
        <v>2022</v>
      </c>
      <c r="AB44" s="6">
        <v>20</v>
      </c>
      <c r="AC44" s="6">
        <v>20</v>
      </c>
      <c r="AD44" s="6">
        <v>20</v>
      </c>
      <c r="AE44" s="6">
        <v>100</v>
      </c>
      <c r="AF44" s="6"/>
      <c r="AG44" s="6"/>
      <c r="AH44" s="2" t="s">
        <v>897</v>
      </c>
    </row>
    <row r="45" spans="1:36" x14ac:dyDescent="0.25">
      <c r="A45" s="2">
        <v>16</v>
      </c>
      <c r="B45" s="2" t="s">
        <v>0</v>
      </c>
      <c r="C45" s="2" t="s">
        <v>727</v>
      </c>
      <c r="D45" s="2">
        <v>2023</v>
      </c>
      <c r="E45" s="2" t="s">
        <v>1</v>
      </c>
      <c r="F45" s="2" t="s">
        <v>2</v>
      </c>
      <c r="G45" s="2" t="s">
        <v>3</v>
      </c>
      <c r="H45" s="2" t="s">
        <v>4</v>
      </c>
      <c r="I45" s="2" t="s">
        <v>729</v>
      </c>
      <c r="J45" s="2" t="s">
        <v>16</v>
      </c>
      <c r="K45" s="2" t="s">
        <v>820</v>
      </c>
      <c r="L45" s="2" t="s">
        <v>821</v>
      </c>
      <c r="M45" s="2" t="s">
        <v>822</v>
      </c>
      <c r="N45" s="2" t="s">
        <v>6</v>
      </c>
      <c r="O45" s="2" t="s">
        <v>7</v>
      </c>
      <c r="P45" s="2" t="s">
        <v>24</v>
      </c>
      <c r="Q45" s="2" t="s">
        <v>25</v>
      </c>
      <c r="R45" s="2" t="s">
        <v>10</v>
      </c>
      <c r="S45" s="2" t="s">
        <v>11</v>
      </c>
      <c r="T45" s="2">
        <v>406</v>
      </c>
      <c r="U45" s="2" t="s">
        <v>26</v>
      </c>
      <c r="V45" s="2">
        <v>433</v>
      </c>
      <c r="W45" s="2" t="s">
        <v>924</v>
      </c>
      <c r="X45" s="2" t="s">
        <v>917</v>
      </c>
      <c r="Y45" s="2" t="s">
        <v>45</v>
      </c>
      <c r="Z45" s="2" t="s">
        <v>914</v>
      </c>
      <c r="AA45" s="2">
        <v>2023</v>
      </c>
      <c r="AB45" s="6">
        <v>20</v>
      </c>
      <c r="AC45" s="6">
        <v>20</v>
      </c>
      <c r="AD45" s="6">
        <v>20</v>
      </c>
      <c r="AE45" s="6">
        <v>100</v>
      </c>
      <c r="AF45" s="6">
        <v>100</v>
      </c>
      <c r="AG45" s="6">
        <v>80</v>
      </c>
      <c r="AH45" s="2" t="s">
        <v>897</v>
      </c>
      <c r="AI45" t="s">
        <v>4579</v>
      </c>
      <c r="AJ45" t="s">
        <v>4580</v>
      </c>
    </row>
    <row r="46" spans="1:36" x14ac:dyDescent="0.25">
      <c r="A46" s="2">
        <v>16</v>
      </c>
      <c r="B46" s="2" t="s">
        <v>0</v>
      </c>
      <c r="C46" s="2" t="s">
        <v>727</v>
      </c>
      <c r="D46" s="2">
        <v>2023</v>
      </c>
      <c r="E46" s="2" t="s">
        <v>1</v>
      </c>
      <c r="F46" s="2" t="s">
        <v>2</v>
      </c>
      <c r="G46" s="2" t="s">
        <v>3</v>
      </c>
      <c r="H46" s="2" t="s">
        <v>4</v>
      </c>
      <c r="I46" s="2" t="s">
        <v>729</v>
      </c>
      <c r="J46" s="2" t="s">
        <v>16</v>
      </c>
      <c r="K46" s="2" t="s">
        <v>820</v>
      </c>
      <c r="L46" s="2" t="s">
        <v>821</v>
      </c>
      <c r="M46" s="2" t="s">
        <v>822</v>
      </c>
      <c r="N46" s="2" t="s">
        <v>6</v>
      </c>
      <c r="O46" s="2" t="s">
        <v>7</v>
      </c>
      <c r="P46" s="2" t="s">
        <v>24</v>
      </c>
      <c r="Q46" s="2" t="s">
        <v>25</v>
      </c>
      <c r="R46" s="2" t="s">
        <v>10</v>
      </c>
      <c r="S46" s="2" t="s">
        <v>11</v>
      </c>
      <c r="T46" s="2">
        <v>406</v>
      </c>
      <c r="U46" s="2" t="s">
        <v>26</v>
      </c>
      <c r="V46" s="2">
        <v>433</v>
      </c>
      <c r="W46" s="2" t="s">
        <v>924</v>
      </c>
      <c r="X46" s="2" t="s">
        <v>917</v>
      </c>
      <c r="Y46" s="2" t="s">
        <v>45</v>
      </c>
      <c r="Z46" s="2" t="s">
        <v>914</v>
      </c>
      <c r="AA46" s="2">
        <v>2024</v>
      </c>
      <c r="AB46" s="6">
        <v>20</v>
      </c>
      <c r="AC46" s="6">
        <v>20</v>
      </c>
      <c r="AD46" s="6">
        <v>0</v>
      </c>
      <c r="AE46" s="6">
        <v>0</v>
      </c>
      <c r="AF46" s="6"/>
      <c r="AG46" s="6"/>
      <c r="AH46" s="2" t="s">
        <v>897</v>
      </c>
    </row>
    <row r="47" spans="1:36" x14ac:dyDescent="0.25">
      <c r="A47" s="2">
        <v>16</v>
      </c>
      <c r="B47" s="2" t="s">
        <v>0</v>
      </c>
      <c r="C47" s="2" t="s">
        <v>727</v>
      </c>
      <c r="D47" s="2">
        <v>2023</v>
      </c>
      <c r="E47" s="2" t="s">
        <v>1</v>
      </c>
      <c r="F47" s="2" t="s">
        <v>2</v>
      </c>
      <c r="G47" s="2" t="s">
        <v>3</v>
      </c>
      <c r="H47" s="2" t="s">
        <v>4</v>
      </c>
      <c r="I47" s="2" t="s">
        <v>729</v>
      </c>
      <c r="J47" s="2" t="s">
        <v>16</v>
      </c>
      <c r="K47" s="2" t="s">
        <v>820</v>
      </c>
      <c r="L47" s="2" t="s">
        <v>821</v>
      </c>
      <c r="M47" s="2" t="s">
        <v>822</v>
      </c>
      <c r="N47" s="2" t="s">
        <v>6</v>
      </c>
      <c r="O47" s="2" t="s">
        <v>7</v>
      </c>
      <c r="P47" s="2" t="s">
        <v>24</v>
      </c>
      <c r="Q47" s="2" t="s">
        <v>25</v>
      </c>
      <c r="R47" s="2" t="s">
        <v>10</v>
      </c>
      <c r="S47" s="2" t="s">
        <v>11</v>
      </c>
      <c r="T47" s="2">
        <v>431</v>
      </c>
      <c r="U47" s="2" t="s">
        <v>27</v>
      </c>
      <c r="V47" s="2">
        <v>464</v>
      </c>
      <c r="W47" s="2" t="s">
        <v>925</v>
      </c>
      <c r="X47" s="2" t="s">
        <v>917</v>
      </c>
      <c r="Y47" s="2" t="s">
        <v>45</v>
      </c>
      <c r="Z47" s="2" t="s">
        <v>914</v>
      </c>
      <c r="AA47" s="2">
        <v>2020</v>
      </c>
      <c r="AB47" s="6">
        <v>0</v>
      </c>
      <c r="AC47" s="6">
        <v>0</v>
      </c>
      <c r="AD47" s="6">
        <v>0</v>
      </c>
      <c r="AE47" s="6">
        <v>0</v>
      </c>
      <c r="AF47" s="6"/>
      <c r="AG47" s="6"/>
      <c r="AH47" s="2" t="s">
        <v>897</v>
      </c>
    </row>
    <row r="48" spans="1:36" x14ac:dyDescent="0.25">
      <c r="A48" s="2">
        <v>16</v>
      </c>
      <c r="B48" s="2" t="s">
        <v>0</v>
      </c>
      <c r="C48" s="2" t="s">
        <v>727</v>
      </c>
      <c r="D48" s="2">
        <v>2023</v>
      </c>
      <c r="E48" s="2" t="s">
        <v>1</v>
      </c>
      <c r="F48" s="2" t="s">
        <v>2</v>
      </c>
      <c r="G48" s="2" t="s">
        <v>3</v>
      </c>
      <c r="H48" s="2" t="s">
        <v>4</v>
      </c>
      <c r="I48" s="2" t="s">
        <v>729</v>
      </c>
      <c r="J48" s="2" t="s">
        <v>16</v>
      </c>
      <c r="K48" s="2" t="s">
        <v>820</v>
      </c>
      <c r="L48" s="2" t="s">
        <v>821</v>
      </c>
      <c r="M48" s="2" t="s">
        <v>822</v>
      </c>
      <c r="N48" s="2" t="s">
        <v>6</v>
      </c>
      <c r="O48" s="2" t="s">
        <v>7</v>
      </c>
      <c r="P48" s="2" t="s">
        <v>24</v>
      </c>
      <c r="Q48" s="2" t="s">
        <v>25</v>
      </c>
      <c r="R48" s="2" t="s">
        <v>10</v>
      </c>
      <c r="S48" s="2" t="s">
        <v>11</v>
      </c>
      <c r="T48" s="2">
        <v>431</v>
      </c>
      <c r="U48" s="2" t="s">
        <v>27</v>
      </c>
      <c r="V48" s="2">
        <v>464</v>
      </c>
      <c r="W48" s="2" t="s">
        <v>925</v>
      </c>
      <c r="X48" s="2" t="s">
        <v>917</v>
      </c>
      <c r="Y48" s="2" t="s">
        <v>45</v>
      </c>
      <c r="Z48" s="2" t="s">
        <v>914</v>
      </c>
      <c r="AA48" s="2">
        <v>2021</v>
      </c>
      <c r="AB48" s="6">
        <v>1</v>
      </c>
      <c r="AC48" s="6">
        <v>1</v>
      </c>
      <c r="AD48" s="6">
        <v>1</v>
      </c>
      <c r="AE48" s="6">
        <v>100</v>
      </c>
      <c r="AF48" s="6"/>
      <c r="AG48" s="6"/>
      <c r="AH48" s="2" t="s">
        <v>897</v>
      </c>
    </row>
    <row r="49" spans="1:36" x14ac:dyDescent="0.25">
      <c r="A49" s="2">
        <v>16</v>
      </c>
      <c r="B49" s="2" t="s">
        <v>0</v>
      </c>
      <c r="C49" s="2" t="s">
        <v>727</v>
      </c>
      <c r="D49" s="2">
        <v>2023</v>
      </c>
      <c r="E49" s="2" t="s">
        <v>1</v>
      </c>
      <c r="F49" s="2" t="s">
        <v>2</v>
      </c>
      <c r="G49" s="2" t="s">
        <v>3</v>
      </c>
      <c r="H49" s="2" t="s">
        <v>4</v>
      </c>
      <c r="I49" s="2" t="s">
        <v>729</v>
      </c>
      <c r="J49" s="2" t="s">
        <v>16</v>
      </c>
      <c r="K49" s="2" t="s">
        <v>820</v>
      </c>
      <c r="L49" s="2" t="s">
        <v>821</v>
      </c>
      <c r="M49" s="2" t="s">
        <v>822</v>
      </c>
      <c r="N49" s="2" t="s">
        <v>6</v>
      </c>
      <c r="O49" s="2" t="s">
        <v>7</v>
      </c>
      <c r="P49" s="2" t="s">
        <v>24</v>
      </c>
      <c r="Q49" s="2" t="s">
        <v>25</v>
      </c>
      <c r="R49" s="2" t="s">
        <v>10</v>
      </c>
      <c r="S49" s="2" t="s">
        <v>11</v>
      </c>
      <c r="T49" s="2">
        <v>431</v>
      </c>
      <c r="U49" s="2" t="s">
        <v>27</v>
      </c>
      <c r="V49" s="2">
        <v>464</v>
      </c>
      <c r="W49" s="2" t="s">
        <v>925</v>
      </c>
      <c r="X49" s="2" t="s">
        <v>917</v>
      </c>
      <c r="Y49" s="2" t="s">
        <v>45</v>
      </c>
      <c r="Z49" s="2" t="s">
        <v>914</v>
      </c>
      <c r="AA49" s="2">
        <v>2022</v>
      </c>
      <c r="AB49" s="6">
        <v>1</v>
      </c>
      <c r="AC49" s="6">
        <v>1</v>
      </c>
      <c r="AD49" s="6">
        <v>1</v>
      </c>
      <c r="AE49" s="6">
        <v>100</v>
      </c>
      <c r="AF49" s="6"/>
      <c r="AG49" s="6"/>
      <c r="AH49" s="2" t="s">
        <v>897</v>
      </c>
    </row>
    <row r="50" spans="1:36" x14ac:dyDescent="0.25">
      <c r="A50" s="2">
        <v>16</v>
      </c>
      <c r="B50" s="2" t="s">
        <v>0</v>
      </c>
      <c r="C50" s="2" t="s">
        <v>727</v>
      </c>
      <c r="D50" s="2">
        <v>2023</v>
      </c>
      <c r="E50" s="2" t="s">
        <v>1</v>
      </c>
      <c r="F50" s="2" t="s">
        <v>2</v>
      </c>
      <c r="G50" s="2" t="s">
        <v>3</v>
      </c>
      <c r="H50" s="2" t="s">
        <v>4</v>
      </c>
      <c r="I50" s="2" t="s">
        <v>729</v>
      </c>
      <c r="J50" s="2" t="s">
        <v>16</v>
      </c>
      <c r="K50" s="2" t="s">
        <v>820</v>
      </c>
      <c r="L50" s="2" t="s">
        <v>821</v>
      </c>
      <c r="M50" s="2" t="s">
        <v>822</v>
      </c>
      <c r="N50" s="2" t="s">
        <v>6</v>
      </c>
      <c r="O50" s="2" t="s">
        <v>7</v>
      </c>
      <c r="P50" s="2" t="s">
        <v>24</v>
      </c>
      <c r="Q50" s="2" t="s">
        <v>25</v>
      </c>
      <c r="R50" s="2" t="s">
        <v>10</v>
      </c>
      <c r="S50" s="2" t="s">
        <v>11</v>
      </c>
      <c r="T50" s="2">
        <v>431</v>
      </c>
      <c r="U50" s="2" t="s">
        <v>27</v>
      </c>
      <c r="V50" s="2">
        <v>464</v>
      </c>
      <c r="W50" s="2" t="s">
        <v>925</v>
      </c>
      <c r="X50" s="2" t="s">
        <v>917</v>
      </c>
      <c r="Y50" s="2" t="s">
        <v>45</v>
      </c>
      <c r="Z50" s="2" t="s">
        <v>914</v>
      </c>
      <c r="AA50" s="2">
        <v>2023</v>
      </c>
      <c r="AB50" s="6">
        <v>1</v>
      </c>
      <c r="AC50" s="6">
        <v>1</v>
      </c>
      <c r="AD50" s="6">
        <v>1</v>
      </c>
      <c r="AE50" s="6">
        <v>100</v>
      </c>
      <c r="AF50" s="6">
        <v>100</v>
      </c>
      <c r="AG50" s="6">
        <v>100</v>
      </c>
      <c r="AH50" s="2" t="s">
        <v>897</v>
      </c>
      <c r="AI50" t="s">
        <v>4579</v>
      </c>
      <c r="AJ50" t="s">
        <v>4581</v>
      </c>
    </row>
    <row r="51" spans="1:36" x14ac:dyDescent="0.25">
      <c r="A51" s="2">
        <v>16</v>
      </c>
      <c r="B51" s="2" t="s">
        <v>0</v>
      </c>
      <c r="C51" s="2" t="s">
        <v>727</v>
      </c>
      <c r="D51" s="2">
        <v>2023</v>
      </c>
      <c r="E51" s="2" t="s">
        <v>1</v>
      </c>
      <c r="F51" s="2" t="s">
        <v>2</v>
      </c>
      <c r="G51" s="2" t="s">
        <v>3</v>
      </c>
      <c r="H51" s="2" t="s">
        <v>4</v>
      </c>
      <c r="I51" s="2" t="s">
        <v>729</v>
      </c>
      <c r="J51" s="2" t="s">
        <v>16</v>
      </c>
      <c r="K51" s="2" t="s">
        <v>820</v>
      </c>
      <c r="L51" s="2" t="s">
        <v>821</v>
      </c>
      <c r="M51" s="2" t="s">
        <v>822</v>
      </c>
      <c r="N51" s="2" t="s">
        <v>6</v>
      </c>
      <c r="O51" s="2" t="s">
        <v>7</v>
      </c>
      <c r="P51" s="2" t="s">
        <v>24</v>
      </c>
      <c r="Q51" s="2" t="s">
        <v>25</v>
      </c>
      <c r="R51" s="2" t="s">
        <v>10</v>
      </c>
      <c r="S51" s="2" t="s">
        <v>11</v>
      </c>
      <c r="T51" s="2">
        <v>431</v>
      </c>
      <c r="U51" s="2" t="s">
        <v>27</v>
      </c>
      <c r="V51" s="2">
        <v>464</v>
      </c>
      <c r="W51" s="2" t="s">
        <v>925</v>
      </c>
      <c r="X51" s="2" t="s">
        <v>917</v>
      </c>
      <c r="Y51" s="2" t="s">
        <v>45</v>
      </c>
      <c r="Z51" s="2" t="s">
        <v>914</v>
      </c>
      <c r="AA51" s="2">
        <v>2024</v>
      </c>
      <c r="AB51" s="6">
        <v>0</v>
      </c>
      <c r="AC51" s="6">
        <v>0</v>
      </c>
      <c r="AD51" s="6">
        <v>0</v>
      </c>
      <c r="AE51" s="6">
        <v>0</v>
      </c>
      <c r="AF51" s="6"/>
      <c r="AG51" s="6"/>
      <c r="AH51" s="2" t="s">
        <v>897</v>
      </c>
    </row>
    <row r="52" spans="1:36" x14ac:dyDescent="0.25">
      <c r="A52" s="2">
        <v>16</v>
      </c>
      <c r="B52" s="2" t="s">
        <v>0</v>
      </c>
      <c r="C52" s="2" t="s">
        <v>727</v>
      </c>
      <c r="D52" s="2">
        <v>2023</v>
      </c>
      <c r="E52" s="2" t="s">
        <v>1</v>
      </c>
      <c r="F52" s="2" t="s">
        <v>2</v>
      </c>
      <c r="G52" s="2" t="s">
        <v>3</v>
      </c>
      <c r="H52" s="2" t="s">
        <v>4</v>
      </c>
      <c r="I52" s="2" t="s">
        <v>729</v>
      </c>
      <c r="J52" s="2" t="s">
        <v>16</v>
      </c>
      <c r="K52" s="2" t="s">
        <v>820</v>
      </c>
      <c r="L52" s="2" t="s">
        <v>821</v>
      </c>
      <c r="M52" s="2" t="s">
        <v>822</v>
      </c>
      <c r="N52" s="2" t="s">
        <v>6</v>
      </c>
      <c r="O52" s="2" t="s">
        <v>7</v>
      </c>
      <c r="P52" s="2" t="s">
        <v>24</v>
      </c>
      <c r="Q52" s="2" t="s">
        <v>25</v>
      </c>
      <c r="R52" s="2" t="s">
        <v>10</v>
      </c>
      <c r="S52" s="2" t="s">
        <v>11</v>
      </c>
      <c r="T52" s="2">
        <v>431</v>
      </c>
      <c r="U52" s="2" t="s">
        <v>27</v>
      </c>
      <c r="V52" s="2">
        <v>465</v>
      </c>
      <c r="W52" s="2" t="s">
        <v>926</v>
      </c>
      <c r="X52" s="2" t="s">
        <v>917</v>
      </c>
      <c r="Y52" s="2" t="s">
        <v>45</v>
      </c>
      <c r="Z52" s="2" t="s">
        <v>914</v>
      </c>
      <c r="AA52" s="2">
        <v>2020</v>
      </c>
      <c r="AB52" s="6">
        <v>0</v>
      </c>
      <c r="AC52" s="6">
        <v>0</v>
      </c>
      <c r="AD52" s="6">
        <v>0</v>
      </c>
      <c r="AE52" s="6">
        <v>0</v>
      </c>
      <c r="AF52" s="6"/>
      <c r="AG52" s="6"/>
      <c r="AH52" s="2" t="s">
        <v>897</v>
      </c>
    </row>
    <row r="53" spans="1:36" x14ac:dyDescent="0.25">
      <c r="A53" s="2">
        <v>16</v>
      </c>
      <c r="B53" s="2" t="s">
        <v>0</v>
      </c>
      <c r="C53" s="2" t="s">
        <v>727</v>
      </c>
      <c r="D53" s="2">
        <v>2023</v>
      </c>
      <c r="E53" s="2" t="s">
        <v>1</v>
      </c>
      <c r="F53" s="2" t="s">
        <v>2</v>
      </c>
      <c r="G53" s="2" t="s">
        <v>3</v>
      </c>
      <c r="H53" s="2" t="s">
        <v>4</v>
      </c>
      <c r="I53" s="2" t="s">
        <v>729</v>
      </c>
      <c r="J53" s="2" t="s">
        <v>16</v>
      </c>
      <c r="K53" s="2" t="s">
        <v>820</v>
      </c>
      <c r="L53" s="2" t="s">
        <v>821</v>
      </c>
      <c r="M53" s="2" t="s">
        <v>822</v>
      </c>
      <c r="N53" s="2" t="s">
        <v>6</v>
      </c>
      <c r="O53" s="2" t="s">
        <v>7</v>
      </c>
      <c r="P53" s="2" t="s">
        <v>24</v>
      </c>
      <c r="Q53" s="2" t="s">
        <v>25</v>
      </c>
      <c r="R53" s="2" t="s">
        <v>10</v>
      </c>
      <c r="S53" s="2" t="s">
        <v>11</v>
      </c>
      <c r="T53" s="2">
        <v>431</v>
      </c>
      <c r="U53" s="2" t="s">
        <v>27</v>
      </c>
      <c r="V53" s="2">
        <v>465</v>
      </c>
      <c r="W53" s="2" t="s">
        <v>926</v>
      </c>
      <c r="X53" s="2" t="s">
        <v>917</v>
      </c>
      <c r="Y53" s="2" t="s">
        <v>45</v>
      </c>
      <c r="Z53" s="2" t="s">
        <v>914</v>
      </c>
      <c r="AA53" s="2">
        <v>2021</v>
      </c>
      <c r="AB53" s="6">
        <v>1</v>
      </c>
      <c r="AC53" s="6">
        <v>1</v>
      </c>
      <c r="AD53" s="6">
        <v>1</v>
      </c>
      <c r="AE53" s="6">
        <v>100</v>
      </c>
      <c r="AF53" s="6"/>
      <c r="AG53" s="6"/>
      <c r="AH53" s="2" t="s">
        <v>897</v>
      </c>
    </row>
    <row r="54" spans="1:36" x14ac:dyDescent="0.25">
      <c r="A54" s="2">
        <v>16</v>
      </c>
      <c r="B54" s="2" t="s">
        <v>0</v>
      </c>
      <c r="C54" s="2" t="s">
        <v>727</v>
      </c>
      <c r="D54" s="2">
        <v>2023</v>
      </c>
      <c r="E54" s="2" t="s">
        <v>1</v>
      </c>
      <c r="F54" s="2" t="s">
        <v>2</v>
      </c>
      <c r="G54" s="2" t="s">
        <v>3</v>
      </c>
      <c r="H54" s="2" t="s">
        <v>4</v>
      </c>
      <c r="I54" s="2" t="s">
        <v>729</v>
      </c>
      <c r="J54" s="2" t="s">
        <v>16</v>
      </c>
      <c r="K54" s="2" t="s">
        <v>820</v>
      </c>
      <c r="L54" s="2" t="s">
        <v>821</v>
      </c>
      <c r="M54" s="2" t="s">
        <v>822</v>
      </c>
      <c r="N54" s="2" t="s">
        <v>6</v>
      </c>
      <c r="O54" s="2" t="s">
        <v>7</v>
      </c>
      <c r="P54" s="2" t="s">
        <v>24</v>
      </c>
      <c r="Q54" s="2" t="s">
        <v>25</v>
      </c>
      <c r="R54" s="2" t="s">
        <v>10</v>
      </c>
      <c r="S54" s="2" t="s">
        <v>11</v>
      </c>
      <c r="T54" s="2">
        <v>431</v>
      </c>
      <c r="U54" s="2" t="s">
        <v>27</v>
      </c>
      <c r="V54" s="2">
        <v>465</v>
      </c>
      <c r="W54" s="2" t="s">
        <v>926</v>
      </c>
      <c r="X54" s="2" t="s">
        <v>917</v>
      </c>
      <c r="Y54" s="2" t="s">
        <v>45</v>
      </c>
      <c r="Z54" s="2" t="s">
        <v>914</v>
      </c>
      <c r="AA54" s="2">
        <v>2022</v>
      </c>
      <c r="AB54" s="6">
        <v>1</v>
      </c>
      <c r="AC54" s="6">
        <v>1</v>
      </c>
      <c r="AD54" s="6">
        <v>1</v>
      </c>
      <c r="AE54" s="6">
        <v>100</v>
      </c>
      <c r="AF54" s="6"/>
      <c r="AG54" s="6"/>
      <c r="AH54" s="2" t="s">
        <v>897</v>
      </c>
    </row>
    <row r="55" spans="1:36" x14ac:dyDescent="0.25">
      <c r="A55" s="2">
        <v>16</v>
      </c>
      <c r="B55" s="2" t="s">
        <v>0</v>
      </c>
      <c r="C55" s="2" t="s">
        <v>727</v>
      </c>
      <c r="D55" s="2">
        <v>2023</v>
      </c>
      <c r="E55" s="2" t="s">
        <v>1</v>
      </c>
      <c r="F55" s="2" t="s">
        <v>2</v>
      </c>
      <c r="G55" s="2" t="s">
        <v>3</v>
      </c>
      <c r="H55" s="2" t="s">
        <v>4</v>
      </c>
      <c r="I55" s="2" t="s">
        <v>729</v>
      </c>
      <c r="J55" s="2" t="s">
        <v>16</v>
      </c>
      <c r="K55" s="2" t="s">
        <v>820</v>
      </c>
      <c r="L55" s="2" t="s">
        <v>821</v>
      </c>
      <c r="M55" s="2" t="s">
        <v>822</v>
      </c>
      <c r="N55" s="2" t="s">
        <v>6</v>
      </c>
      <c r="O55" s="2" t="s">
        <v>7</v>
      </c>
      <c r="P55" s="2" t="s">
        <v>24</v>
      </c>
      <c r="Q55" s="2" t="s">
        <v>25</v>
      </c>
      <c r="R55" s="2" t="s">
        <v>10</v>
      </c>
      <c r="S55" s="2" t="s">
        <v>11</v>
      </c>
      <c r="T55" s="2">
        <v>431</v>
      </c>
      <c r="U55" s="2" t="s">
        <v>27</v>
      </c>
      <c r="V55" s="2">
        <v>465</v>
      </c>
      <c r="W55" s="2" t="s">
        <v>926</v>
      </c>
      <c r="X55" s="2" t="s">
        <v>917</v>
      </c>
      <c r="Y55" s="2" t="s">
        <v>45</v>
      </c>
      <c r="Z55" s="2" t="s">
        <v>914</v>
      </c>
      <c r="AA55" s="2">
        <v>2023</v>
      </c>
      <c r="AB55" s="6">
        <v>1</v>
      </c>
      <c r="AC55" s="6">
        <v>1</v>
      </c>
      <c r="AD55" s="6">
        <v>1</v>
      </c>
      <c r="AE55" s="6">
        <v>100</v>
      </c>
      <c r="AF55" s="6">
        <v>100</v>
      </c>
      <c r="AG55" s="6">
        <v>100</v>
      </c>
      <c r="AH55" s="2" t="s">
        <v>897</v>
      </c>
      <c r="AI55" t="s">
        <v>4579</v>
      </c>
      <c r="AJ55" t="s">
        <v>4582</v>
      </c>
    </row>
    <row r="56" spans="1:36" x14ac:dyDescent="0.25">
      <c r="A56" s="2">
        <v>16</v>
      </c>
      <c r="B56" s="2" t="s">
        <v>0</v>
      </c>
      <c r="C56" s="2" t="s">
        <v>727</v>
      </c>
      <c r="D56" s="2">
        <v>2023</v>
      </c>
      <c r="E56" s="2" t="s">
        <v>1</v>
      </c>
      <c r="F56" s="2" t="s">
        <v>2</v>
      </c>
      <c r="G56" s="2" t="s">
        <v>3</v>
      </c>
      <c r="H56" s="2" t="s">
        <v>4</v>
      </c>
      <c r="I56" s="2" t="s">
        <v>729</v>
      </c>
      <c r="J56" s="2" t="s">
        <v>16</v>
      </c>
      <c r="K56" s="2" t="s">
        <v>820</v>
      </c>
      <c r="L56" s="2" t="s">
        <v>821</v>
      </c>
      <c r="M56" s="2" t="s">
        <v>822</v>
      </c>
      <c r="N56" s="2" t="s">
        <v>6</v>
      </c>
      <c r="O56" s="2" t="s">
        <v>7</v>
      </c>
      <c r="P56" s="2" t="s">
        <v>24</v>
      </c>
      <c r="Q56" s="2" t="s">
        <v>25</v>
      </c>
      <c r="R56" s="2" t="s">
        <v>10</v>
      </c>
      <c r="S56" s="2" t="s">
        <v>11</v>
      </c>
      <c r="T56" s="2">
        <v>431</v>
      </c>
      <c r="U56" s="2" t="s">
        <v>27</v>
      </c>
      <c r="V56" s="2">
        <v>465</v>
      </c>
      <c r="W56" s="2" t="s">
        <v>926</v>
      </c>
      <c r="X56" s="2" t="s">
        <v>917</v>
      </c>
      <c r="Y56" s="2" t="s">
        <v>45</v>
      </c>
      <c r="Z56" s="2" t="s">
        <v>914</v>
      </c>
      <c r="AA56" s="2">
        <v>2024</v>
      </c>
      <c r="AB56" s="6">
        <v>0</v>
      </c>
      <c r="AC56" s="6">
        <v>0</v>
      </c>
      <c r="AD56" s="6">
        <v>0</v>
      </c>
      <c r="AE56" s="6">
        <v>0</v>
      </c>
      <c r="AF56" s="6"/>
      <c r="AG56" s="6"/>
      <c r="AH56" s="2" t="s">
        <v>897</v>
      </c>
    </row>
    <row r="57" spans="1:36" x14ac:dyDescent="0.25">
      <c r="A57" s="2">
        <v>16</v>
      </c>
      <c r="B57" s="2" t="s">
        <v>0</v>
      </c>
      <c r="C57" s="2" t="s">
        <v>727</v>
      </c>
      <c r="D57" s="2">
        <v>2023</v>
      </c>
      <c r="E57" s="2" t="s">
        <v>1</v>
      </c>
      <c r="F57" s="2" t="s">
        <v>2</v>
      </c>
      <c r="G57" s="2" t="s">
        <v>3</v>
      </c>
      <c r="H57" s="2" t="s">
        <v>4</v>
      </c>
      <c r="I57" s="2" t="s">
        <v>729</v>
      </c>
      <c r="J57" s="2" t="s">
        <v>16</v>
      </c>
      <c r="K57" s="2" t="s">
        <v>820</v>
      </c>
      <c r="L57" s="2" t="s">
        <v>821</v>
      </c>
      <c r="M57" s="2" t="s">
        <v>822</v>
      </c>
      <c r="N57" s="2" t="s">
        <v>6</v>
      </c>
      <c r="O57" s="2" t="s">
        <v>7</v>
      </c>
      <c r="P57" s="2" t="s">
        <v>24</v>
      </c>
      <c r="Q57" s="2" t="s">
        <v>25</v>
      </c>
      <c r="R57" s="2" t="s">
        <v>10</v>
      </c>
      <c r="S57" s="2" t="s">
        <v>11</v>
      </c>
      <c r="T57" s="2">
        <v>431</v>
      </c>
      <c r="U57" s="2" t="s">
        <v>27</v>
      </c>
      <c r="V57" s="2">
        <v>466</v>
      </c>
      <c r="W57" s="2" t="s">
        <v>927</v>
      </c>
      <c r="X57" s="2" t="s">
        <v>917</v>
      </c>
      <c r="Y57" s="2" t="s">
        <v>45</v>
      </c>
      <c r="Z57" s="2" t="s">
        <v>914</v>
      </c>
      <c r="AA57" s="2">
        <v>2020</v>
      </c>
      <c r="AB57" s="6">
        <v>0</v>
      </c>
      <c r="AC57" s="6">
        <v>0</v>
      </c>
      <c r="AD57" s="6">
        <v>0</v>
      </c>
      <c r="AE57" s="6">
        <v>0</v>
      </c>
      <c r="AF57" s="6"/>
      <c r="AG57" s="6"/>
      <c r="AH57" s="2" t="s">
        <v>897</v>
      </c>
    </row>
    <row r="58" spans="1:36" x14ac:dyDescent="0.25">
      <c r="A58" s="2">
        <v>16</v>
      </c>
      <c r="B58" s="2" t="s">
        <v>0</v>
      </c>
      <c r="C58" s="2" t="s">
        <v>727</v>
      </c>
      <c r="D58" s="2">
        <v>2023</v>
      </c>
      <c r="E58" s="2" t="s">
        <v>1</v>
      </c>
      <c r="F58" s="2" t="s">
        <v>2</v>
      </c>
      <c r="G58" s="2" t="s">
        <v>3</v>
      </c>
      <c r="H58" s="2" t="s">
        <v>4</v>
      </c>
      <c r="I58" s="2" t="s">
        <v>729</v>
      </c>
      <c r="J58" s="2" t="s">
        <v>16</v>
      </c>
      <c r="K58" s="2" t="s">
        <v>820</v>
      </c>
      <c r="L58" s="2" t="s">
        <v>821</v>
      </c>
      <c r="M58" s="2" t="s">
        <v>822</v>
      </c>
      <c r="N58" s="2" t="s">
        <v>6</v>
      </c>
      <c r="O58" s="2" t="s">
        <v>7</v>
      </c>
      <c r="P58" s="2" t="s">
        <v>24</v>
      </c>
      <c r="Q58" s="2" t="s">
        <v>25</v>
      </c>
      <c r="R58" s="2" t="s">
        <v>10</v>
      </c>
      <c r="S58" s="2" t="s">
        <v>11</v>
      </c>
      <c r="T58" s="2">
        <v>431</v>
      </c>
      <c r="U58" s="2" t="s">
        <v>27</v>
      </c>
      <c r="V58" s="2">
        <v>466</v>
      </c>
      <c r="W58" s="2" t="s">
        <v>927</v>
      </c>
      <c r="X58" s="2" t="s">
        <v>917</v>
      </c>
      <c r="Y58" s="2" t="s">
        <v>45</v>
      </c>
      <c r="Z58" s="2" t="s">
        <v>914</v>
      </c>
      <c r="AA58" s="2">
        <v>2021</v>
      </c>
      <c r="AB58" s="6">
        <v>1</v>
      </c>
      <c r="AC58" s="6">
        <v>1</v>
      </c>
      <c r="AD58" s="6">
        <v>1</v>
      </c>
      <c r="AE58" s="6">
        <v>100</v>
      </c>
      <c r="AF58" s="6"/>
      <c r="AG58" s="6"/>
      <c r="AH58" s="2" t="s">
        <v>897</v>
      </c>
    </row>
    <row r="59" spans="1:36" x14ac:dyDescent="0.25">
      <c r="A59" s="2">
        <v>16</v>
      </c>
      <c r="B59" s="2" t="s">
        <v>0</v>
      </c>
      <c r="C59" s="2" t="s">
        <v>727</v>
      </c>
      <c r="D59" s="2">
        <v>2023</v>
      </c>
      <c r="E59" s="2" t="s">
        <v>1</v>
      </c>
      <c r="F59" s="2" t="s">
        <v>2</v>
      </c>
      <c r="G59" s="2" t="s">
        <v>3</v>
      </c>
      <c r="H59" s="2" t="s">
        <v>4</v>
      </c>
      <c r="I59" s="2" t="s">
        <v>729</v>
      </c>
      <c r="J59" s="2" t="s">
        <v>16</v>
      </c>
      <c r="K59" s="2" t="s">
        <v>820</v>
      </c>
      <c r="L59" s="2" t="s">
        <v>821</v>
      </c>
      <c r="M59" s="2" t="s">
        <v>822</v>
      </c>
      <c r="N59" s="2" t="s">
        <v>6</v>
      </c>
      <c r="O59" s="2" t="s">
        <v>7</v>
      </c>
      <c r="P59" s="2" t="s">
        <v>24</v>
      </c>
      <c r="Q59" s="2" t="s">
        <v>25</v>
      </c>
      <c r="R59" s="2" t="s">
        <v>10</v>
      </c>
      <c r="S59" s="2" t="s">
        <v>11</v>
      </c>
      <c r="T59" s="2">
        <v>431</v>
      </c>
      <c r="U59" s="2" t="s">
        <v>27</v>
      </c>
      <c r="V59" s="2">
        <v>466</v>
      </c>
      <c r="W59" s="2" t="s">
        <v>927</v>
      </c>
      <c r="X59" s="2" t="s">
        <v>917</v>
      </c>
      <c r="Y59" s="2" t="s">
        <v>45</v>
      </c>
      <c r="Z59" s="2" t="s">
        <v>914</v>
      </c>
      <c r="AA59" s="2">
        <v>2022</v>
      </c>
      <c r="AB59" s="6">
        <v>1</v>
      </c>
      <c r="AC59" s="6">
        <v>1</v>
      </c>
      <c r="AD59" s="6">
        <v>1</v>
      </c>
      <c r="AE59" s="6">
        <v>100</v>
      </c>
      <c r="AF59" s="6"/>
      <c r="AG59" s="6"/>
      <c r="AH59" s="2" t="s">
        <v>897</v>
      </c>
    </row>
    <row r="60" spans="1:36" x14ac:dyDescent="0.25">
      <c r="A60" s="2">
        <v>16</v>
      </c>
      <c r="B60" s="2" t="s">
        <v>0</v>
      </c>
      <c r="C60" s="2" t="s">
        <v>727</v>
      </c>
      <c r="D60" s="2">
        <v>2023</v>
      </c>
      <c r="E60" s="2" t="s">
        <v>1</v>
      </c>
      <c r="F60" s="2" t="s">
        <v>2</v>
      </c>
      <c r="G60" s="2" t="s">
        <v>3</v>
      </c>
      <c r="H60" s="2" t="s">
        <v>4</v>
      </c>
      <c r="I60" s="2" t="s">
        <v>729</v>
      </c>
      <c r="J60" s="2" t="s">
        <v>16</v>
      </c>
      <c r="K60" s="2" t="s">
        <v>820</v>
      </c>
      <c r="L60" s="2" t="s">
        <v>821</v>
      </c>
      <c r="M60" s="2" t="s">
        <v>822</v>
      </c>
      <c r="N60" s="2" t="s">
        <v>6</v>
      </c>
      <c r="O60" s="2" t="s">
        <v>7</v>
      </c>
      <c r="P60" s="2" t="s">
        <v>24</v>
      </c>
      <c r="Q60" s="2" t="s">
        <v>25</v>
      </c>
      <c r="R60" s="2" t="s">
        <v>10</v>
      </c>
      <c r="S60" s="2" t="s">
        <v>11</v>
      </c>
      <c r="T60" s="2">
        <v>431</v>
      </c>
      <c r="U60" s="2" t="s">
        <v>27</v>
      </c>
      <c r="V60" s="2">
        <v>466</v>
      </c>
      <c r="W60" s="2" t="s">
        <v>927</v>
      </c>
      <c r="X60" s="2" t="s">
        <v>917</v>
      </c>
      <c r="Y60" s="2" t="s">
        <v>45</v>
      </c>
      <c r="Z60" s="2" t="s">
        <v>914</v>
      </c>
      <c r="AA60" s="2">
        <v>2023</v>
      </c>
      <c r="AB60" s="6">
        <v>1</v>
      </c>
      <c r="AC60" s="6">
        <v>1</v>
      </c>
      <c r="AD60" s="6">
        <v>1</v>
      </c>
      <c r="AE60" s="6">
        <v>100</v>
      </c>
      <c r="AF60" s="6">
        <v>100</v>
      </c>
      <c r="AG60" s="6">
        <v>100</v>
      </c>
      <c r="AH60" s="2" t="s">
        <v>897</v>
      </c>
      <c r="AI60" t="s">
        <v>4579</v>
      </c>
      <c r="AJ60" t="s">
        <v>4583</v>
      </c>
    </row>
    <row r="61" spans="1:36" x14ac:dyDescent="0.25">
      <c r="A61" s="2">
        <v>16</v>
      </c>
      <c r="B61" s="2" t="s">
        <v>0</v>
      </c>
      <c r="C61" s="2" t="s">
        <v>727</v>
      </c>
      <c r="D61" s="2">
        <v>2023</v>
      </c>
      <c r="E61" s="2" t="s">
        <v>1</v>
      </c>
      <c r="F61" s="2" t="s">
        <v>2</v>
      </c>
      <c r="G61" s="2" t="s">
        <v>3</v>
      </c>
      <c r="H61" s="2" t="s">
        <v>4</v>
      </c>
      <c r="I61" s="2" t="s">
        <v>729</v>
      </c>
      <c r="J61" s="2" t="s">
        <v>16</v>
      </c>
      <c r="K61" s="2" t="s">
        <v>820</v>
      </c>
      <c r="L61" s="2" t="s">
        <v>821</v>
      </c>
      <c r="M61" s="2" t="s">
        <v>822</v>
      </c>
      <c r="N61" s="2" t="s">
        <v>6</v>
      </c>
      <c r="O61" s="2" t="s">
        <v>7</v>
      </c>
      <c r="P61" s="2" t="s">
        <v>24</v>
      </c>
      <c r="Q61" s="2" t="s">
        <v>25</v>
      </c>
      <c r="R61" s="2" t="s">
        <v>10</v>
      </c>
      <c r="S61" s="2" t="s">
        <v>11</v>
      </c>
      <c r="T61" s="2">
        <v>431</v>
      </c>
      <c r="U61" s="2" t="s">
        <v>27</v>
      </c>
      <c r="V61" s="2">
        <v>466</v>
      </c>
      <c r="W61" s="2" t="s">
        <v>927</v>
      </c>
      <c r="X61" s="2" t="s">
        <v>917</v>
      </c>
      <c r="Y61" s="2" t="s">
        <v>45</v>
      </c>
      <c r="Z61" s="2" t="s">
        <v>914</v>
      </c>
      <c r="AA61" s="2">
        <v>2024</v>
      </c>
      <c r="AB61" s="6">
        <v>0</v>
      </c>
      <c r="AC61" s="6">
        <v>0</v>
      </c>
      <c r="AD61" s="6">
        <v>0</v>
      </c>
      <c r="AE61" s="6">
        <v>0</v>
      </c>
      <c r="AF61" s="6"/>
      <c r="AG61" s="6"/>
      <c r="AH61" s="2" t="s">
        <v>897</v>
      </c>
    </row>
    <row r="62" spans="1:36" x14ac:dyDescent="0.25">
      <c r="A62" s="2">
        <v>16</v>
      </c>
      <c r="B62" s="2" t="s">
        <v>0</v>
      </c>
      <c r="C62" s="2" t="s">
        <v>727</v>
      </c>
      <c r="D62" s="2">
        <v>2023</v>
      </c>
      <c r="E62" s="2" t="s">
        <v>1</v>
      </c>
      <c r="F62" s="2" t="s">
        <v>2</v>
      </c>
      <c r="G62" s="2" t="s">
        <v>3</v>
      </c>
      <c r="H62" s="2" t="s">
        <v>4</v>
      </c>
      <c r="I62" s="2" t="s">
        <v>729</v>
      </c>
      <c r="J62" s="2" t="s">
        <v>16</v>
      </c>
      <c r="K62" s="2" t="s">
        <v>820</v>
      </c>
      <c r="L62" s="2" t="s">
        <v>821</v>
      </c>
      <c r="M62" s="2" t="s">
        <v>822</v>
      </c>
      <c r="N62" s="2" t="s">
        <v>6</v>
      </c>
      <c r="O62" s="2" t="s">
        <v>7</v>
      </c>
      <c r="P62" s="2" t="s">
        <v>24</v>
      </c>
      <c r="Q62" s="2" t="s">
        <v>25</v>
      </c>
      <c r="R62" s="2" t="s">
        <v>10</v>
      </c>
      <c r="S62" s="2" t="s">
        <v>11</v>
      </c>
      <c r="T62" s="2">
        <v>431</v>
      </c>
      <c r="U62" s="2" t="s">
        <v>27</v>
      </c>
      <c r="V62" s="2">
        <v>644</v>
      </c>
      <c r="W62" s="2" t="s">
        <v>928</v>
      </c>
      <c r="X62" s="2" t="s">
        <v>917</v>
      </c>
      <c r="Y62" s="2" t="s">
        <v>17</v>
      </c>
      <c r="Z62" s="2" t="s">
        <v>929</v>
      </c>
      <c r="AA62" s="2">
        <v>2020</v>
      </c>
      <c r="AB62" s="6">
        <v>50</v>
      </c>
      <c r="AC62" s="6">
        <v>66</v>
      </c>
      <c r="AD62" s="6">
        <v>66</v>
      </c>
      <c r="AE62" s="6">
        <v>100</v>
      </c>
      <c r="AF62" s="6"/>
      <c r="AG62" s="6"/>
      <c r="AH62" s="2" t="s">
        <v>897</v>
      </c>
    </row>
    <row r="63" spans="1:36" x14ac:dyDescent="0.25">
      <c r="A63" s="2">
        <v>16</v>
      </c>
      <c r="B63" s="2" t="s">
        <v>0</v>
      </c>
      <c r="C63" s="2" t="s">
        <v>727</v>
      </c>
      <c r="D63" s="2">
        <v>2023</v>
      </c>
      <c r="E63" s="2" t="s">
        <v>1</v>
      </c>
      <c r="F63" s="2" t="s">
        <v>2</v>
      </c>
      <c r="G63" s="2" t="s">
        <v>3</v>
      </c>
      <c r="H63" s="2" t="s">
        <v>4</v>
      </c>
      <c r="I63" s="2" t="s">
        <v>729</v>
      </c>
      <c r="J63" s="2" t="s">
        <v>16</v>
      </c>
      <c r="K63" s="2" t="s">
        <v>820</v>
      </c>
      <c r="L63" s="2" t="s">
        <v>821</v>
      </c>
      <c r="M63" s="2" t="s">
        <v>822</v>
      </c>
      <c r="N63" s="2" t="s">
        <v>6</v>
      </c>
      <c r="O63" s="2" t="s">
        <v>7</v>
      </c>
      <c r="P63" s="2" t="s">
        <v>24</v>
      </c>
      <c r="Q63" s="2" t="s">
        <v>25</v>
      </c>
      <c r="R63" s="2" t="s">
        <v>10</v>
      </c>
      <c r="S63" s="2" t="s">
        <v>11</v>
      </c>
      <c r="T63" s="2">
        <v>431</v>
      </c>
      <c r="U63" s="2" t="s">
        <v>27</v>
      </c>
      <c r="V63" s="2">
        <v>644</v>
      </c>
      <c r="W63" s="2" t="s">
        <v>928</v>
      </c>
      <c r="X63" s="2" t="s">
        <v>917</v>
      </c>
      <c r="Y63" s="2" t="s">
        <v>17</v>
      </c>
      <c r="Z63" s="2" t="s">
        <v>929</v>
      </c>
      <c r="AA63" s="2">
        <v>2021</v>
      </c>
      <c r="AB63" s="6">
        <v>50</v>
      </c>
      <c r="AC63" s="6">
        <v>120</v>
      </c>
      <c r="AD63" s="6">
        <v>120</v>
      </c>
      <c r="AE63" s="6">
        <v>100</v>
      </c>
      <c r="AF63" s="6"/>
      <c r="AG63" s="6"/>
      <c r="AH63" s="2" t="s">
        <v>897</v>
      </c>
    </row>
    <row r="64" spans="1:36" x14ac:dyDescent="0.25">
      <c r="A64" s="2">
        <v>16</v>
      </c>
      <c r="B64" s="2" t="s">
        <v>0</v>
      </c>
      <c r="C64" s="2" t="s">
        <v>727</v>
      </c>
      <c r="D64" s="2">
        <v>2023</v>
      </c>
      <c r="E64" s="2" t="s">
        <v>1</v>
      </c>
      <c r="F64" s="2" t="s">
        <v>2</v>
      </c>
      <c r="G64" s="2" t="s">
        <v>3</v>
      </c>
      <c r="H64" s="2" t="s">
        <v>4</v>
      </c>
      <c r="I64" s="2" t="s">
        <v>729</v>
      </c>
      <c r="J64" s="2" t="s">
        <v>16</v>
      </c>
      <c r="K64" s="2" t="s">
        <v>820</v>
      </c>
      <c r="L64" s="2" t="s">
        <v>821</v>
      </c>
      <c r="M64" s="2" t="s">
        <v>822</v>
      </c>
      <c r="N64" s="2" t="s">
        <v>6</v>
      </c>
      <c r="O64" s="2" t="s">
        <v>7</v>
      </c>
      <c r="P64" s="2" t="s">
        <v>24</v>
      </c>
      <c r="Q64" s="2" t="s">
        <v>25</v>
      </c>
      <c r="R64" s="2" t="s">
        <v>10</v>
      </c>
      <c r="S64" s="2" t="s">
        <v>11</v>
      </c>
      <c r="T64" s="2">
        <v>431</v>
      </c>
      <c r="U64" s="2" t="s">
        <v>27</v>
      </c>
      <c r="V64" s="2">
        <v>644</v>
      </c>
      <c r="W64" s="2" t="s">
        <v>928</v>
      </c>
      <c r="X64" s="2" t="s">
        <v>917</v>
      </c>
      <c r="Y64" s="2" t="s">
        <v>17</v>
      </c>
      <c r="Z64" s="2" t="s">
        <v>929</v>
      </c>
      <c r="AA64" s="2">
        <v>2022</v>
      </c>
      <c r="AB64" s="6">
        <v>50</v>
      </c>
      <c r="AC64" s="6">
        <v>118</v>
      </c>
      <c r="AD64" s="6">
        <v>118</v>
      </c>
      <c r="AE64" s="6">
        <v>100</v>
      </c>
      <c r="AF64" s="6"/>
      <c r="AG64" s="6"/>
      <c r="AH64" s="2" t="s">
        <v>897</v>
      </c>
    </row>
    <row r="65" spans="1:36" x14ac:dyDescent="0.25">
      <c r="A65" s="2">
        <v>16</v>
      </c>
      <c r="B65" s="2" t="s">
        <v>0</v>
      </c>
      <c r="C65" s="2" t="s">
        <v>727</v>
      </c>
      <c r="D65" s="2">
        <v>2023</v>
      </c>
      <c r="E65" s="2" t="s">
        <v>1</v>
      </c>
      <c r="F65" s="2" t="s">
        <v>2</v>
      </c>
      <c r="G65" s="2" t="s">
        <v>3</v>
      </c>
      <c r="H65" s="2" t="s">
        <v>4</v>
      </c>
      <c r="I65" s="2" t="s">
        <v>729</v>
      </c>
      <c r="J65" s="2" t="s">
        <v>16</v>
      </c>
      <c r="K65" s="2" t="s">
        <v>820</v>
      </c>
      <c r="L65" s="2" t="s">
        <v>821</v>
      </c>
      <c r="M65" s="2" t="s">
        <v>822</v>
      </c>
      <c r="N65" s="2" t="s">
        <v>6</v>
      </c>
      <c r="O65" s="2" t="s">
        <v>7</v>
      </c>
      <c r="P65" s="2" t="s">
        <v>24</v>
      </c>
      <c r="Q65" s="2" t="s">
        <v>25</v>
      </c>
      <c r="R65" s="2" t="s">
        <v>10</v>
      </c>
      <c r="S65" s="2" t="s">
        <v>11</v>
      </c>
      <c r="T65" s="2">
        <v>431</v>
      </c>
      <c r="U65" s="2" t="s">
        <v>27</v>
      </c>
      <c r="V65" s="2">
        <v>644</v>
      </c>
      <c r="W65" s="2" t="s">
        <v>928</v>
      </c>
      <c r="X65" s="2" t="s">
        <v>917</v>
      </c>
      <c r="Y65" s="2" t="s">
        <v>17</v>
      </c>
      <c r="Z65" s="2" t="s">
        <v>929</v>
      </c>
      <c r="AA65" s="2">
        <v>2023</v>
      </c>
      <c r="AB65" s="6">
        <v>50</v>
      </c>
      <c r="AC65" s="6">
        <v>133</v>
      </c>
      <c r="AD65" s="6">
        <v>133</v>
      </c>
      <c r="AE65" s="6">
        <v>100</v>
      </c>
      <c r="AF65" s="6">
        <v>100</v>
      </c>
      <c r="AG65" s="6">
        <v>100</v>
      </c>
      <c r="AH65" s="2" t="s">
        <v>897</v>
      </c>
      <c r="AI65" t="s">
        <v>4579</v>
      </c>
      <c r="AJ65" t="s">
        <v>4584</v>
      </c>
    </row>
    <row r="66" spans="1:36" x14ac:dyDescent="0.25">
      <c r="A66" s="2">
        <v>16</v>
      </c>
      <c r="B66" s="2" t="s">
        <v>0</v>
      </c>
      <c r="C66" s="2" t="s">
        <v>727</v>
      </c>
      <c r="D66" s="2">
        <v>2023</v>
      </c>
      <c r="E66" s="2" t="s">
        <v>1</v>
      </c>
      <c r="F66" s="2" t="s">
        <v>2</v>
      </c>
      <c r="G66" s="2" t="s">
        <v>3</v>
      </c>
      <c r="H66" s="2" t="s">
        <v>4</v>
      </c>
      <c r="I66" s="2" t="s">
        <v>729</v>
      </c>
      <c r="J66" s="2" t="s">
        <v>16</v>
      </c>
      <c r="K66" s="2" t="s">
        <v>820</v>
      </c>
      <c r="L66" s="2" t="s">
        <v>821</v>
      </c>
      <c r="M66" s="2" t="s">
        <v>822</v>
      </c>
      <c r="N66" s="2" t="s">
        <v>6</v>
      </c>
      <c r="O66" s="2" t="s">
        <v>7</v>
      </c>
      <c r="P66" s="2" t="s">
        <v>24</v>
      </c>
      <c r="Q66" s="2" t="s">
        <v>25</v>
      </c>
      <c r="R66" s="2" t="s">
        <v>10</v>
      </c>
      <c r="S66" s="2" t="s">
        <v>11</v>
      </c>
      <c r="T66" s="2">
        <v>431</v>
      </c>
      <c r="U66" s="2" t="s">
        <v>27</v>
      </c>
      <c r="V66" s="2">
        <v>644</v>
      </c>
      <c r="W66" s="2" t="s">
        <v>928</v>
      </c>
      <c r="X66" s="2" t="s">
        <v>917</v>
      </c>
      <c r="Y66" s="2" t="s">
        <v>17</v>
      </c>
      <c r="Z66" s="2" t="s">
        <v>929</v>
      </c>
      <c r="AA66" s="2">
        <v>2024</v>
      </c>
      <c r="AB66" s="6">
        <v>50</v>
      </c>
      <c r="AC66" s="6">
        <v>0</v>
      </c>
      <c r="AD66" s="6">
        <v>0</v>
      </c>
      <c r="AE66" s="6">
        <v>0</v>
      </c>
      <c r="AF66" s="6"/>
      <c r="AG66" s="6"/>
      <c r="AH66" s="2" t="s">
        <v>897</v>
      </c>
    </row>
    <row r="67" spans="1:36" x14ac:dyDescent="0.25">
      <c r="A67" s="2">
        <v>16</v>
      </c>
      <c r="B67" s="2" t="s">
        <v>0</v>
      </c>
      <c r="C67" s="2" t="s">
        <v>727</v>
      </c>
      <c r="D67" s="2">
        <v>2023</v>
      </c>
      <c r="E67" s="2" t="s">
        <v>1</v>
      </c>
      <c r="F67" s="2" t="s">
        <v>2</v>
      </c>
      <c r="G67" s="2" t="s">
        <v>3</v>
      </c>
      <c r="H67" s="2" t="s">
        <v>4</v>
      </c>
      <c r="I67" s="2" t="s">
        <v>729</v>
      </c>
      <c r="J67" s="2" t="s">
        <v>16</v>
      </c>
      <c r="K67" s="2" t="s">
        <v>820</v>
      </c>
      <c r="L67" s="2" t="s">
        <v>821</v>
      </c>
      <c r="M67" s="2" t="s">
        <v>822</v>
      </c>
      <c r="N67" s="2" t="s">
        <v>6</v>
      </c>
      <c r="O67" s="2" t="s">
        <v>7</v>
      </c>
      <c r="P67" s="2" t="s">
        <v>28</v>
      </c>
      <c r="Q67" s="2" t="s">
        <v>29</v>
      </c>
      <c r="R67" s="2" t="s">
        <v>10</v>
      </c>
      <c r="S67" s="2" t="s">
        <v>11</v>
      </c>
      <c r="T67" s="2">
        <v>468</v>
      </c>
      <c r="U67" s="2" t="s">
        <v>30</v>
      </c>
      <c r="V67" s="2">
        <v>512</v>
      </c>
      <c r="W67" s="2" t="s">
        <v>930</v>
      </c>
      <c r="X67" s="2" t="s">
        <v>917</v>
      </c>
      <c r="Y67" s="2" t="s">
        <v>17</v>
      </c>
      <c r="Z67" s="2" t="s">
        <v>929</v>
      </c>
      <c r="AA67" s="2">
        <v>2020</v>
      </c>
      <c r="AB67" s="6">
        <v>16</v>
      </c>
      <c r="AC67" s="6">
        <v>16</v>
      </c>
      <c r="AD67" s="6">
        <v>16</v>
      </c>
      <c r="AE67" s="6">
        <v>100</v>
      </c>
      <c r="AF67" s="6"/>
      <c r="AG67" s="6"/>
      <c r="AH67" s="2" t="s">
        <v>898</v>
      </c>
    </row>
    <row r="68" spans="1:36" x14ac:dyDescent="0.25">
      <c r="A68" s="2">
        <v>16</v>
      </c>
      <c r="B68" s="2" t="s">
        <v>0</v>
      </c>
      <c r="C68" s="2" t="s">
        <v>727</v>
      </c>
      <c r="D68" s="2">
        <v>2023</v>
      </c>
      <c r="E68" s="2" t="s">
        <v>1</v>
      </c>
      <c r="F68" s="2" t="s">
        <v>2</v>
      </c>
      <c r="G68" s="2" t="s">
        <v>3</v>
      </c>
      <c r="H68" s="2" t="s">
        <v>4</v>
      </c>
      <c r="I68" s="2" t="s">
        <v>729</v>
      </c>
      <c r="J68" s="2" t="s">
        <v>16</v>
      </c>
      <c r="K68" s="2" t="s">
        <v>820</v>
      </c>
      <c r="L68" s="2" t="s">
        <v>821</v>
      </c>
      <c r="M68" s="2" t="s">
        <v>822</v>
      </c>
      <c r="N68" s="2" t="s">
        <v>6</v>
      </c>
      <c r="O68" s="2" t="s">
        <v>7</v>
      </c>
      <c r="P68" s="2" t="s">
        <v>28</v>
      </c>
      <c r="Q68" s="2" t="s">
        <v>29</v>
      </c>
      <c r="R68" s="2" t="s">
        <v>10</v>
      </c>
      <c r="S68" s="2" t="s">
        <v>11</v>
      </c>
      <c r="T68" s="2">
        <v>468</v>
      </c>
      <c r="U68" s="2" t="s">
        <v>30</v>
      </c>
      <c r="V68" s="2">
        <v>512</v>
      </c>
      <c r="W68" s="2" t="s">
        <v>930</v>
      </c>
      <c r="X68" s="2" t="s">
        <v>917</v>
      </c>
      <c r="Y68" s="2" t="s">
        <v>17</v>
      </c>
      <c r="Z68" s="2" t="s">
        <v>929</v>
      </c>
      <c r="AA68" s="2">
        <v>2021</v>
      </c>
      <c r="AB68" s="6">
        <v>16</v>
      </c>
      <c r="AC68" s="6">
        <v>0</v>
      </c>
      <c r="AD68" s="6">
        <v>0</v>
      </c>
      <c r="AE68" s="6">
        <v>0</v>
      </c>
      <c r="AF68" s="6"/>
      <c r="AG68" s="6"/>
      <c r="AH68" s="2" t="s">
        <v>898</v>
      </c>
    </row>
    <row r="69" spans="1:36" x14ac:dyDescent="0.25">
      <c r="A69" s="2">
        <v>16</v>
      </c>
      <c r="B69" s="2" t="s">
        <v>0</v>
      </c>
      <c r="C69" s="2" t="s">
        <v>727</v>
      </c>
      <c r="D69" s="2">
        <v>2023</v>
      </c>
      <c r="E69" s="2" t="s">
        <v>1</v>
      </c>
      <c r="F69" s="2" t="s">
        <v>2</v>
      </c>
      <c r="G69" s="2" t="s">
        <v>3</v>
      </c>
      <c r="H69" s="2" t="s">
        <v>4</v>
      </c>
      <c r="I69" s="2" t="s">
        <v>729</v>
      </c>
      <c r="J69" s="2" t="s">
        <v>16</v>
      </c>
      <c r="K69" s="2" t="s">
        <v>820</v>
      </c>
      <c r="L69" s="2" t="s">
        <v>821</v>
      </c>
      <c r="M69" s="2" t="s">
        <v>822</v>
      </c>
      <c r="N69" s="2" t="s">
        <v>6</v>
      </c>
      <c r="O69" s="2" t="s">
        <v>7</v>
      </c>
      <c r="P69" s="2" t="s">
        <v>28</v>
      </c>
      <c r="Q69" s="2" t="s">
        <v>29</v>
      </c>
      <c r="R69" s="2" t="s">
        <v>10</v>
      </c>
      <c r="S69" s="2" t="s">
        <v>11</v>
      </c>
      <c r="T69" s="2">
        <v>468</v>
      </c>
      <c r="U69" s="2" t="s">
        <v>30</v>
      </c>
      <c r="V69" s="2">
        <v>512</v>
      </c>
      <c r="W69" s="2" t="s">
        <v>930</v>
      </c>
      <c r="X69" s="2" t="s">
        <v>917</v>
      </c>
      <c r="Y69" s="2" t="s">
        <v>17</v>
      </c>
      <c r="Z69" s="2" t="s">
        <v>929</v>
      </c>
      <c r="AA69" s="2">
        <v>2022</v>
      </c>
      <c r="AB69" s="6">
        <v>16</v>
      </c>
      <c r="AC69" s="6">
        <v>0</v>
      </c>
      <c r="AD69" s="6">
        <v>0</v>
      </c>
      <c r="AE69" s="6">
        <v>0</v>
      </c>
      <c r="AF69" s="6"/>
      <c r="AG69" s="6"/>
      <c r="AH69" s="2" t="s">
        <v>898</v>
      </c>
    </row>
    <row r="70" spans="1:36" x14ac:dyDescent="0.25">
      <c r="A70" s="2">
        <v>16</v>
      </c>
      <c r="B70" s="2" t="s">
        <v>0</v>
      </c>
      <c r="C70" s="2" t="s">
        <v>727</v>
      </c>
      <c r="D70" s="2">
        <v>2023</v>
      </c>
      <c r="E70" s="2" t="s">
        <v>1</v>
      </c>
      <c r="F70" s="2" t="s">
        <v>2</v>
      </c>
      <c r="G70" s="2" t="s">
        <v>3</v>
      </c>
      <c r="H70" s="2" t="s">
        <v>4</v>
      </c>
      <c r="I70" s="2" t="s">
        <v>729</v>
      </c>
      <c r="J70" s="2" t="s">
        <v>16</v>
      </c>
      <c r="K70" s="2" t="s">
        <v>820</v>
      </c>
      <c r="L70" s="2" t="s">
        <v>821</v>
      </c>
      <c r="M70" s="2" t="s">
        <v>822</v>
      </c>
      <c r="N70" s="2" t="s">
        <v>6</v>
      </c>
      <c r="O70" s="2" t="s">
        <v>7</v>
      </c>
      <c r="P70" s="2" t="s">
        <v>28</v>
      </c>
      <c r="Q70" s="2" t="s">
        <v>29</v>
      </c>
      <c r="R70" s="2" t="s">
        <v>10</v>
      </c>
      <c r="S70" s="2" t="s">
        <v>11</v>
      </c>
      <c r="T70" s="2">
        <v>468</v>
      </c>
      <c r="U70" s="2" t="s">
        <v>30</v>
      </c>
      <c r="V70" s="2">
        <v>512</v>
      </c>
      <c r="W70" s="2" t="s">
        <v>930</v>
      </c>
      <c r="X70" s="2" t="s">
        <v>917</v>
      </c>
      <c r="Y70" s="2" t="s">
        <v>17</v>
      </c>
      <c r="Z70" s="2" t="s">
        <v>929</v>
      </c>
      <c r="AA70" s="2">
        <v>2023</v>
      </c>
      <c r="AB70" s="6">
        <v>16</v>
      </c>
      <c r="AC70" s="6">
        <v>0</v>
      </c>
      <c r="AD70" s="6">
        <v>0</v>
      </c>
      <c r="AE70" s="6">
        <v>0</v>
      </c>
      <c r="AF70" s="6">
        <v>100</v>
      </c>
      <c r="AG70" s="6">
        <v>100</v>
      </c>
      <c r="AH70" s="2" t="s">
        <v>898</v>
      </c>
      <c r="AI70" t="s">
        <v>4585</v>
      </c>
      <c r="AJ70" t="s">
        <v>4586</v>
      </c>
    </row>
    <row r="71" spans="1:36" x14ac:dyDescent="0.25">
      <c r="A71" s="2">
        <v>16</v>
      </c>
      <c r="B71" s="2" t="s">
        <v>0</v>
      </c>
      <c r="C71" s="2" t="s">
        <v>727</v>
      </c>
      <c r="D71" s="2">
        <v>2023</v>
      </c>
      <c r="E71" s="2" t="s">
        <v>1</v>
      </c>
      <c r="F71" s="2" t="s">
        <v>2</v>
      </c>
      <c r="G71" s="2" t="s">
        <v>3</v>
      </c>
      <c r="H71" s="2" t="s">
        <v>4</v>
      </c>
      <c r="I71" s="2" t="s">
        <v>729</v>
      </c>
      <c r="J71" s="2" t="s">
        <v>16</v>
      </c>
      <c r="K71" s="2" t="s">
        <v>820</v>
      </c>
      <c r="L71" s="2" t="s">
        <v>821</v>
      </c>
      <c r="M71" s="2" t="s">
        <v>822</v>
      </c>
      <c r="N71" s="2" t="s">
        <v>6</v>
      </c>
      <c r="O71" s="2" t="s">
        <v>7</v>
      </c>
      <c r="P71" s="2" t="s">
        <v>28</v>
      </c>
      <c r="Q71" s="2" t="s">
        <v>29</v>
      </c>
      <c r="R71" s="2" t="s">
        <v>10</v>
      </c>
      <c r="S71" s="2" t="s">
        <v>11</v>
      </c>
      <c r="T71" s="2">
        <v>468</v>
      </c>
      <c r="U71" s="2" t="s">
        <v>30</v>
      </c>
      <c r="V71" s="2">
        <v>512</v>
      </c>
      <c r="W71" s="2" t="s">
        <v>930</v>
      </c>
      <c r="X71" s="2" t="s">
        <v>917</v>
      </c>
      <c r="Y71" s="2" t="s">
        <v>17</v>
      </c>
      <c r="Z71" s="2" t="s">
        <v>929</v>
      </c>
      <c r="AA71" s="2">
        <v>2024</v>
      </c>
      <c r="AB71" s="6">
        <v>16</v>
      </c>
      <c r="AC71" s="6">
        <v>0</v>
      </c>
      <c r="AD71" s="6">
        <v>0</v>
      </c>
      <c r="AE71" s="6">
        <v>0</v>
      </c>
      <c r="AF71" s="6"/>
      <c r="AG71" s="6"/>
      <c r="AH71" s="2" t="s">
        <v>898</v>
      </c>
    </row>
    <row r="72" spans="1:36" x14ac:dyDescent="0.25">
      <c r="A72" s="2">
        <v>16</v>
      </c>
      <c r="B72" s="2" t="s">
        <v>0</v>
      </c>
      <c r="C72" s="2" t="s">
        <v>727</v>
      </c>
      <c r="D72" s="2">
        <v>2023</v>
      </c>
      <c r="E72" s="2" t="s">
        <v>1</v>
      </c>
      <c r="F72" s="2" t="s">
        <v>2</v>
      </c>
      <c r="G72" s="2" t="s">
        <v>3</v>
      </c>
      <c r="H72" s="2" t="s">
        <v>4</v>
      </c>
      <c r="I72" s="2" t="s">
        <v>729</v>
      </c>
      <c r="J72" s="2" t="s">
        <v>16</v>
      </c>
      <c r="K72" s="2" t="s">
        <v>820</v>
      </c>
      <c r="L72" s="2" t="s">
        <v>821</v>
      </c>
      <c r="M72" s="2" t="s">
        <v>822</v>
      </c>
      <c r="N72" s="2" t="s">
        <v>6</v>
      </c>
      <c r="O72" s="2" t="s">
        <v>7</v>
      </c>
      <c r="P72" s="2" t="s">
        <v>28</v>
      </c>
      <c r="Q72" s="2" t="s">
        <v>29</v>
      </c>
      <c r="R72" s="2" t="s">
        <v>10</v>
      </c>
      <c r="S72" s="2" t="s">
        <v>11</v>
      </c>
      <c r="T72" s="2">
        <v>468</v>
      </c>
      <c r="U72" s="2" t="s">
        <v>30</v>
      </c>
      <c r="V72" s="2">
        <v>513</v>
      </c>
      <c r="W72" s="2" t="s">
        <v>931</v>
      </c>
      <c r="X72" s="2" t="s">
        <v>922</v>
      </c>
      <c r="Y72" s="2" t="s">
        <v>45</v>
      </c>
      <c r="Z72" s="2" t="s">
        <v>914</v>
      </c>
      <c r="AA72" s="2">
        <v>2020</v>
      </c>
      <c r="AB72" s="6">
        <v>5</v>
      </c>
      <c r="AC72" s="6">
        <v>5</v>
      </c>
      <c r="AD72" s="6">
        <v>5</v>
      </c>
      <c r="AE72" s="6">
        <v>100</v>
      </c>
      <c r="AF72" s="6"/>
      <c r="AG72" s="6"/>
      <c r="AH72" s="2" t="s">
        <v>898</v>
      </c>
    </row>
    <row r="73" spans="1:36" x14ac:dyDescent="0.25">
      <c r="A73" s="2">
        <v>16</v>
      </c>
      <c r="B73" s="2" t="s">
        <v>0</v>
      </c>
      <c r="C73" s="2" t="s">
        <v>727</v>
      </c>
      <c r="D73" s="2">
        <v>2023</v>
      </c>
      <c r="E73" s="2" t="s">
        <v>1</v>
      </c>
      <c r="F73" s="2" t="s">
        <v>2</v>
      </c>
      <c r="G73" s="2" t="s">
        <v>3</v>
      </c>
      <c r="H73" s="2" t="s">
        <v>4</v>
      </c>
      <c r="I73" s="2" t="s">
        <v>729</v>
      </c>
      <c r="J73" s="2" t="s">
        <v>16</v>
      </c>
      <c r="K73" s="2" t="s">
        <v>820</v>
      </c>
      <c r="L73" s="2" t="s">
        <v>821</v>
      </c>
      <c r="M73" s="2" t="s">
        <v>822</v>
      </c>
      <c r="N73" s="2" t="s">
        <v>6</v>
      </c>
      <c r="O73" s="2" t="s">
        <v>7</v>
      </c>
      <c r="P73" s="2" t="s">
        <v>28</v>
      </c>
      <c r="Q73" s="2" t="s">
        <v>29</v>
      </c>
      <c r="R73" s="2" t="s">
        <v>10</v>
      </c>
      <c r="S73" s="2" t="s">
        <v>11</v>
      </c>
      <c r="T73" s="2">
        <v>468</v>
      </c>
      <c r="U73" s="2" t="s">
        <v>30</v>
      </c>
      <c r="V73" s="2">
        <v>513</v>
      </c>
      <c r="W73" s="2" t="s">
        <v>931</v>
      </c>
      <c r="X73" s="2" t="s">
        <v>922</v>
      </c>
      <c r="Y73" s="2" t="s">
        <v>45</v>
      </c>
      <c r="Z73" s="2" t="s">
        <v>914</v>
      </c>
      <c r="AA73" s="2">
        <v>2021</v>
      </c>
      <c r="AB73" s="6">
        <v>15</v>
      </c>
      <c r="AC73" s="6">
        <v>15</v>
      </c>
      <c r="AD73" s="6">
        <v>15</v>
      </c>
      <c r="AE73" s="6">
        <v>100</v>
      </c>
      <c r="AF73" s="6"/>
      <c r="AG73" s="6"/>
      <c r="AH73" s="2" t="s">
        <v>898</v>
      </c>
    </row>
    <row r="74" spans="1:36" x14ac:dyDescent="0.25">
      <c r="A74" s="2">
        <v>16</v>
      </c>
      <c r="B74" s="2" t="s">
        <v>0</v>
      </c>
      <c r="C74" s="2" t="s">
        <v>727</v>
      </c>
      <c r="D74" s="2">
        <v>2023</v>
      </c>
      <c r="E74" s="2" t="s">
        <v>1</v>
      </c>
      <c r="F74" s="2" t="s">
        <v>2</v>
      </c>
      <c r="G74" s="2" t="s">
        <v>3</v>
      </c>
      <c r="H74" s="2" t="s">
        <v>4</v>
      </c>
      <c r="I74" s="2" t="s">
        <v>729</v>
      </c>
      <c r="J74" s="2" t="s">
        <v>16</v>
      </c>
      <c r="K74" s="2" t="s">
        <v>820</v>
      </c>
      <c r="L74" s="2" t="s">
        <v>821</v>
      </c>
      <c r="M74" s="2" t="s">
        <v>822</v>
      </c>
      <c r="N74" s="2" t="s">
        <v>6</v>
      </c>
      <c r="O74" s="2" t="s">
        <v>7</v>
      </c>
      <c r="P74" s="2" t="s">
        <v>28</v>
      </c>
      <c r="Q74" s="2" t="s">
        <v>29</v>
      </c>
      <c r="R74" s="2" t="s">
        <v>10</v>
      </c>
      <c r="S74" s="2" t="s">
        <v>11</v>
      </c>
      <c r="T74" s="2">
        <v>468</v>
      </c>
      <c r="U74" s="2" t="s">
        <v>30</v>
      </c>
      <c r="V74" s="2">
        <v>513</v>
      </c>
      <c r="W74" s="2" t="s">
        <v>931</v>
      </c>
      <c r="X74" s="2" t="s">
        <v>922</v>
      </c>
      <c r="Y74" s="2" t="s">
        <v>45</v>
      </c>
      <c r="Z74" s="2" t="s">
        <v>914</v>
      </c>
      <c r="AA74" s="2">
        <v>2022</v>
      </c>
      <c r="AB74" s="6">
        <v>45</v>
      </c>
      <c r="AC74" s="6">
        <v>45</v>
      </c>
      <c r="AD74" s="6">
        <v>45</v>
      </c>
      <c r="AE74" s="6">
        <v>100</v>
      </c>
      <c r="AF74" s="6"/>
      <c r="AG74" s="6"/>
      <c r="AH74" s="2" t="s">
        <v>898</v>
      </c>
    </row>
    <row r="75" spans="1:36" x14ac:dyDescent="0.25">
      <c r="A75" s="2">
        <v>16</v>
      </c>
      <c r="B75" s="2" t="s">
        <v>0</v>
      </c>
      <c r="C75" s="2" t="s">
        <v>727</v>
      </c>
      <c r="D75" s="2">
        <v>2023</v>
      </c>
      <c r="E75" s="2" t="s">
        <v>1</v>
      </c>
      <c r="F75" s="2" t="s">
        <v>2</v>
      </c>
      <c r="G75" s="2" t="s">
        <v>3</v>
      </c>
      <c r="H75" s="2" t="s">
        <v>4</v>
      </c>
      <c r="I75" s="2" t="s">
        <v>729</v>
      </c>
      <c r="J75" s="2" t="s">
        <v>16</v>
      </c>
      <c r="K75" s="2" t="s">
        <v>820</v>
      </c>
      <c r="L75" s="2" t="s">
        <v>821</v>
      </c>
      <c r="M75" s="2" t="s">
        <v>822</v>
      </c>
      <c r="N75" s="2" t="s">
        <v>6</v>
      </c>
      <c r="O75" s="2" t="s">
        <v>7</v>
      </c>
      <c r="P75" s="2" t="s">
        <v>28</v>
      </c>
      <c r="Q75" s="2" t="s">
        <v>29</v>
      </c>
      <c r="R75" s="2" t="s">
        <v>10</v>
      </c>
      <c r="S75" s="2" t="s">
        <v>11</v>
      </c>
      <c r="T75" s="2">
        <v>468</v>
      </c>
      <c r="U75" s="2" t="s">
        <v>30</v>
      </c>
      <c r="V75" s="2">
        <v>513</v>
      </c>
      <c r="W75" s="2" t="s">
        <v>931</v>
      </c>
      <c r="X75" s="2" t="s">
        <v>922</v>
      </c>
      <c r="Y75" s="2" t="s">
        <v>45</v>
      </c>
      <c r="Z75" s="2" t="s">
        <v>914</v>
      </c>
      <c r="AA75" s="2">
        <v>2023</v>
      </c>
      <c r="AB75" s="6">
        <v>75</v>
      </c>
      <c r="AC75" s="6">
        <v>75</v>
      </c>
      <c r="AD75" s="6">
        <v>75</v>
      </c>
      <c r="AE75" s="6">
        <v>100</v>
      </c>
      <c r="AF75" s="6">
        <v>100</v>
      </c>
      <c r="AG75" s="6">
        <v>75</v>
      </c>
      <c r="AH75" s="2" t="s">
        <v>898</v>
      </c>
      <c r="AI75" t="s">
        <v>4587</v>
      </c>
      <c r="AJ75" t="s">
        <v>4588</v>
      </c>
    </row>
    <row r="76" spans="1:36" x14ac:dyDescent="0.25">
      <c r="A76" s="2">
        <v>16</v>
      </c>
      <c r="B76" s="2" t="s">
        <v>0</v>
      </c>
      <c r="C76" s="2" t="s">
        <v>727</v>
      </c>
      <c r="D76" s="2">
        <v>2023</v>
      </c>
      <c r="E76" s="2" t="s">
        <v>1</v>
      </c>
      <c r="F76" s="2" t="s">
        <v>2</v>
      </c>
      <c r="G76" s="2" t="s">
        <v>3</v>
      </c>
      <c r="H76" s="2" t="s">
        <v>4</v>
      </c>
      <c r="I76" s="2" t="s">
        <v>729</v>
      </c>
      <c r="J76" s="2" t="s">
        <v>16</v>
      </c>
      <c r="K76" s="2" t="s">
        <v>820</v>
      </c>
      <c r="L76" s="2" t="s">
        <v>821</v>
      </c>
      <c r="M76" s="2" t="s">
        <v>822</v>
      </c>
      <c r="N76" s="2" t="s">
        <v>6</v>
      </c>
      <c r="O76" s="2" t="s">
        <v>7</v>
      </c>
      <c r="P76" s="2" t="s">
        <v>28</v>
      </c>
      <c r="Q76" s="2" t="s">
        <v>29</v>
      </c>
      <c r="R76" s="2" t="s">
        <v>10</v>
      </c>
      <c r="S76" s="2" t="s">
        <v>11</v>
      </c>
      <c r="T76" s="2">
        <v>468</v>
      </c>
      <c r="U76" s="2" t="s">
        <v>30</v>
      </c>
      <c r="V76" s="2">
        <v>513</v>
      </c>
      <c r="W76" s="2" t="s">
        <v>931</v>
      </c>
      <c r="X76" s="2" t="s">
        <v>922</v>
      </c>
      <c r="Y76" s="2" t="s">
        <v>45</v>
      </c>
      <c r="Z76" s="2" t="s">
        <v>914</v>
      </c>
      <c r="AA76" s="2">
        <v>2024</v>
      </c>
      <c r="AB76" s="6">
        <v>100</v>
      </c>
      <c r="AC76" s="6">
        <v>100</v>
      </c>
      <c r="AD76" s="6">
        <v>0</v>
      </c>
      <c r="AE76" s="6">
        <v>0</v>
      </c>
      <c r="AF76" s="6"/>
      <c r="AG76" s="6"/>
      <c r="AH76" s="2" t="s">
        <v>898</v>
      </c>
    </row>
    <row r="77" spans="1:36" x14ac:dyDescent="0.25">
      <c r="A77" s="2">
        <v>16</v>
      </c>
      <c r="B77" s="2" t="s">
        <v>0</v>
      </c>
      <c r="C77" s="2" t="s">
        <v>727</v>
      </c>
      <c r="D77" s="2">
        <v>2023</v>
      </c>
      <c r="E77" s="2" t="s">
        <v>1</v>
      </c>
      <c r="F77" s="2" t="s">
        <v>2</v>
      </c>
      <c r="G77" s="2" t="s">
        <v>3</v>
      </c>
      <c r="H77" s="2" t="s">
        <v>4</v>
      </c>
      <c r="I77" s="2" t="s">
        <v>729</v>
      </c>
      <c r="J77" s="2" t="s">
        <v>16</v>
      </c>
      <c r="K77" s="2" t="s">
        <v>820</v>
      </c>
      <c r="L77" s="2" t="s">
        <v>821</v>
      </c>
      <c r="M77" s="2" t="s">
        <v>822</v>
      </c>
      <c r="N77" s="2" t="s">
        <v>6</v>
      </c>
      <c r="O77" s="2" t="s">
        <v>7</v>
      </c>
      <c r="P77" s="2" t="s">
        <v>28</v>
      </c>
      <c r="Q77" s="2" t="s">
        <v>29</v>
      </c>
      <c r="R77" s="2" t="s">
        <v>10</v>
      </c>
      <c r="S77" s="2" t="s">
        <v>11</v>
      </c>
      <c r="T77" s="2">
        <v>469</v>
      </c>
      <c r="U77" s="2" t="s">
        <v>31</v>
      </c>
      <c r="V77" s="2">
        <v>514</v>
      </c>
      <c r="W77" s="2" t="s">
        <v>932</v>
      </c>
      <c r="X77" s="2" t="s">
        <v>922</v>
      </c>
      <c r="Y77" s="2" t="s">
        <v>45</v>
      </c>
      <c r="Z77" s="2" t="s">
        <v>914</v>
      </c>
      <c r="AA77" s="2">
        <v>2020</v>
      </c>
      <c r="AB77" s="6">
        <v>0.3</v>
      </c>
      <c r="AC77" s="6">
        <v>0.3</v>
      </c>
      <c r="AD77" s="6">
        <v>0.3</v>
      </c>
      <c r="AE77" s="6">
        <v>100</v>
      </c>
      <c r="AF77" s="6"/>
      <c r="AG77" s="6"/>
      <c r="AH77" s="2" t="s">
        <v>898</v>
      </c>
    </row>
    <row r="78" spans="1:36" x14ac:dyDescent="0.25">
      <c r="A78" s="2">
        <v>16</v>
      </c>
      <c r="B78" s="2" t="s">
        <v>0</v>
      </c>
      <c r="C78" s="2" t="s">
        <v>727</v>
      </c>
      <c r="D78" s="2">
        <v>2023</v>
      </c>
      <c r="E78" s="2" t="s">
        <v>1</v>
      </c>
      <c r="F78" s="2" t="s">
        <v>2</v>
      </c>
      <c r="G78" s="2" t="s">
        <v>3</v>
      </c>
      <c r="H78" s="2" t="s">
        <v>4</v>
      </c>
      <c r="I78" s="2" t="s">
        <v>729</v>
      </c>
      <c r="J78" s="2" t="s">
        <v>16</v>
      </c>
      <c r="K78" s="2" t="s">
        <v>820</v>
      </c>
      <c r="L78" s="2" t="s">
        <v>821</v>
      </c>
      <c r="M78" s="2" t="s">
        <v>822</v>
      </c>
      <c r="N78" s="2" t="s">
        <v>6</v>
      </c>
      <c r="O78" s="2" t="s">
        <v>7</v>
      </c>
      <c r="P78" s="2" t="s">
        <v>28</v>
      </c>
      <c r="Q78" s="2" t="s">
        <v>29</v>
      </c>
      <c r="R78" s="2" t="s">
        <v>10</v>
      </c>
      <c r="S78" s="2" t="s">
        <v>11</v>
      </c>
      <c r="T78" s="2">
        <v>469</v>
      </c>
      <c r="U78" s="2" t="s">
        <v>31</v>
      </c>
      <c r="V78" s="2">
        <v>514</v>
      </c>
      <c r="W78" s="2" t="s">
        <v>932</v>
      </c>
      <c r="X78" s="2" t="s">
        <v>922</v>
      </c>
      <c r="Y78" s="2" t="s">
        <v>45</v>
      </c>
      <c r="Z78" s="2" t="s">
        <v>914</v>
      </c>
      <c r="AA78" s="2">
        <v>2021</v>
      </c>
      <c r="AB78" s="6">
        <v>0.6</v>
      </c>
      <c r="AC78" s="6">
        <v>0.6</v>
      </c>
      <c r="AD78" s="6">
        <v>0.6</v>
      </c>
      <c r="AE78" s="6">
        <v>100</v>
      </c>
      <c r="AF78" s="6"/>
      <c r="AG78" s="6"/>
      <c r="AH78" s="2" t="s">
        <v>898</v>
      </c>
    </row>
    <row r="79" spans="1:36" x14ac:dyDescent="0.25">
      <c r="A79" s="2">
        <v>16</v>
      </c>
      <c r="B79" s="2" t="s">
        <v>0</v>
      </c>
      <c r="C79" s="2" t="s">
        <v>727</v>
      </c>
      <c r="D79" s="2">
        <v>2023</v>
      </c>
      <c r="E79" s="2" t="s">
        <v>1</v>
      </c>
      <c r="F79" s="2" t="s">
        <v>2</v>
      </c>
      <c r="G79" s="2" t="s">
        <v>3</v>
      </c>
      <c r="H79" s="2" t="s">
        <v>4</v>
      </c>
      <c r="I79" s="2" t="s">
        <v>729</v>
      </c>
      <c r="J79" s="2" t="s">
        <v>16</v>
      </c>
      <c r="K79" s="2" t="s">
        <v>820</v>
      </c>
      <c r="L79" s="2" t="s">
        <v>821</v>
      </c>
      <c r="M79" s="2" t="s">
        <v>822</v>
      </c>
      <c r="N79" s="2" t="s">
        <v>6</v>
      </c>
      <c r="O79" s="2" t="s">
        <v>7</v>
      </c>
      <c r="P79" s="2" t="s">
        <v>28</v>
      </c>
      <c r="Q79" s="2" t="s">
        <v>29</v>
      </c>
      <c r="R79" s="2" t="s">
        <v>10</v>
      </c>
      <c r="S79" s="2" t="s">
        <v>11</v>
      </c>
      <c r="T79" s="2">
        <v>469</v>
      </c>
      <c r="U79" s="2" t="s">
        <v>31</v>
      </c>
      <c r="V79" s="2">
        <v>514</v>
      </c>
      <c r="W79" s="2" t="s">
        <v>932</v>
      </c>
      <c r="X79" s="2" t="s">
        <v>922</v>
      </c>
      <c r="Y79" s="2" t="s">
        <v>45</v>
      </c>
      <c r="Z79" s="2" t="s">
        <v>914</v>
      </c>
      <c r="AA79" s="2">
        <v>2022</v>
      </c>
      <c r="AB79" s="6">
        <v>1</v>
      </c>
      <c r="AC79" s="6">
        <v>1</v>
      </c>
      <c r="AD79" s="6">
        <v>0.9</v>
      </c>
      <c r="AE79" s="6">
        <v>90</v>
      </c>
      <c r="AF79" s="6"/>
      <c r="AG79" s="6"/>
      <c r="AH79" s="2" t="s">
        <v>898</v>
      </c>
    </row>
    <row r="80" spans="1:36" x14ac:dyDescent="0.25">
      <c r="A80" s="2">
        <v>16</v>
      </c>
      <c r="B80" s="2" t="s">
        <v>0</v>
      </c>
      <c r="C80" s="2" t="s">
        <v>727</v>
      </c>
      <c r="D80" s="2">
        <v>2023</v>
      </c>
      <c r="E80" s="2" t="s">
        <v>1</v>
      </c>
      <c r="F80" s="2" t="s">
        <v>2</v>
      </c>
      <c r="G80" s="2" t="s">
        <v>3</v>
      </c>
      <c r="H80" s="2" t="s">
        <v>4</v>
      </c>
      <c r="I80" s="2" t="s">
        <v>729</v>
      </c>
      <c r="J80" s="2" t="s">
        <v>16</v>
      </c>
      <c r="K80" s="2" t="s">
        <v>820</v>
      </c>
      <c r="L80" s="2" t="s">
        <v>821</v>
      </c>
      <c r="M80" s="2" t="s">
        <v>822</v>
      </c>
      <c r="N80" s="2" t="s">
        <v>6</v>
      </c>
      <c r="O80" s="2" t="s">
        <v>7</v>
      </c>
      <c r="P80" s="2" t="s">
        <v>28</v>
      </c>
      <c r="Q80" s="2" t="s">
        <v>29</v>
      </c>
      <c r="R80" s="2" t="s">
        <v>10</v>
      </c>
      <c r="S80" s="2" t="s">
        <v>11</v>
      </c>
      <c r="T80" s="2">
        <v>469</v>
      </c>
      <c r="U80" s="2" t="s">
        <v>31</v>
      </c>
      <c r="V80" s="2">
        <v>514</v>
      </c>
      <c r="W80" s="2" t="s">
        <v>932</v>
      </c>
      <c r="X80" s="2" t="s">
        <v>922</v>
      </c>
      <c r="Y80" s="2" t="s">
        <v>45</v>
      </c>
      <c r="Z80" s="2" t="s">
        <v>914</v>
      </c>
      <c r="AA80" s="2">
        <v>2023</v>
      </c>
      <c r="AB80" s="6">
        <v>0</v>
      </c>
      <c r="AC80" s="6">
        <v>1</v>
      </c>
      <c r="AD80" s="6">
        <v>1</v>
      </c>
      <c r="AE80" s="6">
        <v>100</v>
      </c>
      <c r="AF80" s="6">
        <v>100</v>
      </c>
      <c r="AG80" s="6">
        <v>100</v>
      </c>
      <c r="AH80" s="2" t="s">
        <v>898</v>
      </c>
      <c r="AI80" t="s">
        <v>4589</v>
      </c>
      <c r="AJ80" t="s">
        <v>4590</v>
      </c>
    </row>
    <row r="81" spans="1:36" x14ac:dyDescent="0.25">
      <c r="A81" s="2">
        <v>16</v>
      </c>
      <c r="B81" s="2" t="s">
        <v>0</v>
      </c>
      <c r="C81" s="2" t="s">
        <v>727</v>
      </c>
      <c r="D81" s="2">
        <v>2023</v>
      </c>
      <c r="E81" s="2" t="s">
        <v>1</v>
      </c>
      <c r="F81" s="2" t="s">
        <v>2</v>
      </c>
      <c r="G81" s="2" t="s">
        <v>3</v>
      </c>
      <c r="H81" s="2" t="s">
        <v>4</v>
      </c>
      <c r="I81" s="2" t="s">
        <v>729</v>
      </c>
      <c r="J81" s="2" t="s">
        <v>16</v>
      </c>
      <c r="K81" s="2" t="s">
        <v>820</v>
      </c>
      <c r="L81" s="2" t="s">
        <v>821</v>
      </c>
      <c r="M81" s="2" t="s">
        <v>822</v>
      </c>
      <c r="N81" s="2" t="s">
        <v>6</v>
      </c>
      <c r="O81" s="2" t="s">
        <v>7</v>
      </c>
      <c r="P81" s="2" t="s">
        <v>28</v>
      </c>
      <c r="Q81" s="2" t="s">
        <v>29</v>
      </c>
      <c r="R81" s="2" t="s">
        <v>10</v>
      </c>
      <c r="S81" s="2" t="s">
        <v>11</v>
      </c>
      <c r="T81" s="2">
        <v>469</v>
      </c>
      <c r="U81" s="2" t="s">
        <v>31</v>
      </c>
      <c r="V81" s="2">
        <v>514</v>
      </c>
      <c r="W81" s="2" t="s">
        <v>932</v>
      </c>
      <c r="X81" s="2" t="s">
        <v>922</v>
      </c>
      <c r="Y81" s="2" t="s">
        <v>45</v>
      </c>
      <c r="Z81" s="2" t="s">
        <v>914</v>
      </c>
      <c r="AA81" s="2">
        <v>2024</v>
      </c>
      <c r="AB81" s="6">
        <v>0</v>
      </c>
      <c r="AC81" s="6">
        <v>1</v>
      </c>
      <c r="AD81" s="6">
        <v>0</v>
      </c>
      <c r="AE81" s="6">
        <v>0</v>
      </c>
      <c r="AF81" s="6"/>
      <c r="AG81" s="6"/>
      <c r="AH81" s="2" t="s">
        <v>898</v>
      </c>
    </row>
    <row r="82" spans="1:36" x14ac:dyDescent="0.25">
      <c r="A82" s="2">
        <v>16</v>
      </c>
      <c r="B82" s="2" t="s">
        <v>0</v>
      </c>
      <c r="C82" s="2" t="s">
        <v>727</v>
      </c>
      <c r="D82" s="2">
        <v>2023</v>
      </c>
      <c r="E82" s="2" t="s">
        <v>1</v>
      </c>
      <c r="F82" s="2" t="s">
        <v>2</v>
      </c>
      <c r="G82" s="2" t="s">
        <v>3</v>
      </c>
      <c r="H82" s="2" t="s">
        <v>4</v>
      </c>
      <c r="I82" s="2" t="s">
        <v>729</v>
      </c>
      <c r="J82" s="2" t="s">
        <v>16</v>
      </c>
      <c r="K82" s="2" t="s">
        <v>820</v>
      </c>
      <c r="L82" s="2" t="s">
        <v>821</v>
      </c>
      <c r="M82" s="2" t="s">
        <v>822</v>
      </c>
      <c r="N82" s="2" t="s">
        <v>6</v>
      </c>
      <c r="O82" s="2" t="s">
        <v>7</v>
      </c>
      <c r="P82" s="2" t="s">
        <v>8</v>
      </c>
      <c r="Q82" s="2" t="s">
        <v>9</v>
      </c>
      <c r="R82" s="2" t="s">
        <v>10</v>
      </c>
      <c r="S82" s="2" t="s">
        <v>11</v>
      </c>
      <c r="T82" s="2">
        <v>495</v>
      </c>
      <c r="U82" s="2" t="s">
        <v>32</v>
      </c>
      <c r="V82" s="2">
        <v>541</v>
      </c>
      <c r="W82" s="2" t="s">
        <v>933</v>
      </c>
      <c r="X82" s="2" t="s">
        <v>922</v>
      </c>
      <c r="Y82" s="2" t="s">
        <v>45</v>
      </c>
      <c r="Z82" s="2" t="s">
        <v>914</v>
      </c>
      <c r="AA82" s="2">
        <v>2020</v>
      </c>
      <c r="AB82" s="6">
        <v>0</v>
      </c>
      <c r="AC82" s="6">
        <v>0</v>
      </c>
      <c r="AD82" s="6">
        <v>0</v>
      </c>
      <c r="AE82" s="6">
        <v>0</v>
      </c>
      <c r="AF82" s="6"/>
      <c r="AG82" s="6"/>
      <c r="AH82" s="2" t="s">
        <v>897</v>
      </c>
    </row>
    <row r="83" spans="1:36" x14ac:dyDescent="0.25">
      <c r="A83" s="2">
        <v>16</v>
      </c>
      <c r="B83" s="2" t="s">
        <v>0</v>
      </c>
      <c r="C83" s="2" t="s">
        <v>727</v>
      </c>
      <c r="D83" s="2">
        <v>2023</v>
      </c>
      <c r="E83" s="2" t="s">
        <v>1</v>
      </c>
      <c r="F83" s="2" t="s">
        <v>2</v>
      </c>
      <c r="G83" s="2" t="s">
        <v>3</v>
      </c>
      <c r="H83" s="2" t="s">
        <v>4</v>
      </c>
      <c r="I83" s="2" t="s">
        <v>729</v>
      </c>
      <c r="J83" s="2" t="s">
        <v>16</v>
      </c>
      <c r="K83" s="2" t="s">
        <v>820</v>
      </c>
      <c r="L83" s="2" t="s">
        <v>821</v>
      </c>
      <c r="M83" s="2" t="s">
        <v>822</v>
      </c>
      <c r="N83" s="2" t="s">
        <v>6</v>
      </c>
      <c r="O83" s="2" t="s">
        <v>7</v>
      </c>
      <c r="P83" s="2" t="s">
        <v>8</v>
      </c>
      <c r="Q83" s="2" t="s">
        <v>9</v>
      </c>
      <c r="R83" s="2" t="s">
        <v>10</v>
      </c>
      <c r="S83" s="2" t="s">
        <v>11</v>
      </c>
      <c r="T83" s="2">
        <v>495</v>
      </c>
      <c r="U83" s="2" t="s">
        <v>32</v>
      </c>
      <c r="V83" s="2">
        <v>541</v>
      </c>
      <c r="W83" s="2" t="s">
        <v>933</v>
      </c>
      <c r="X83" s="2" t="s">
        <v>922</v>
      </c>
      <c r="Y83" s="2" t="s">
        <v>45</v>
      </c>
      <c r="Z83" s="2" t="s">
        <v>914</v>
      </c>
      <c r="AA83" s="2">
        <v>2021</v>
      </c>
      <c r="AB83" s="6">
        <v>6.8</v>
      </c>
      <c r="AC83" s="6">
        <v>6.8</v>
      </c>
      <c r="AD83" s="6">
        <v>9.5</v>
      </c>
      <c r="AE83" s="6">
        <v>139.71</v>
      </c>
      <c r="AF83" s="6"/>
      <c r="AG83" s="6"/>
      <c r="AH83" s="2" t="s">
        <v>897</v>
      </c>
    </row>
    <row r="84" spans="1:36" x14ac:dyDescent="0.25">
      <c r="A84" s="2">
        <v>16</v>
      </c>
      <c r="B84" s="2" t="s">
        <v>0</v>
      </c>
      <c r="C84" s="2" t="s">
        <v>727</v>
      </c>
      <c r="D84" s="2">
        <v>2023</v>
      </c>
      <c r="E84" s="2" t="s">
        <v>1</v>
      </c>
      <c r="F84" s="2" t="s">
        <v>2</v>
      </c>
      <c r="G84" s="2" t="s">
        <v>3</v>
      </c>
      <c r="H84" s="2" t="s">
        <v>4</v>
      </c>
      <c r="I84" s="2" t="s">
        <v>729</v>
      </c>
      <c r="J84" s="2" t="s">
        <v>16</v>
      </c>
      <c r="K84" s="2" t="s">
        <v>820</v>
      </c>
      <c r="L84" s="2" t="s">
        <v>821</v>
      </c>
      <c r="M84" s="2" t="s">
        <v>822</v>
      </c>
      <c r="N84" s="2" t="s">
        <v>6</v>
      </c>
      <c r="O84" s="2" t="s">
        <v>7</v>
      </c>
      <c r="P84" s="2" t="s">
        <v>8</v>
      </c>
      <c r="Q84" s="2" t="s">
        <v>9</v>
      </c>
      <c r="R84" s="2" t="s">
        <v>10</v>
      </c>
      <c r="S84" s="2" t="s">
        <v>11</v>
      </c>
      <c r="T84" s="2">
        <v>495</v>
      </c>
      <c r="U84" s="2" t="s">
        <v>32</v>
      </c>
      <c r="V84" s="2">
        <v>541</v>
      </c>
      <c r="W84" s="2" t="s">
        <v>933</v>
      </c>
      <c r="X84" s="2" t="s">
        <v>922</v>
      </c>
      <c r="Y84" s="2" t="s">
        <v>45</v>
      </c>
      <c r="Z84" s="2" t="s">
        <v>914</v>
      </c>
      <c r="AA84" s="2">
        <v>2022</v>
      </c>
      <c r="AB84" s="6">
        <v>7.4</v>
      </c>
      <c r="AC84" s="6">
        <v>7.4</v>
      </c>
      <c r="AD84" s="6">
        <v>9.3800000000000008</v>
      </c>
      <c r="AE84" s="6">
        <v>5.71</v>
      </c>
      <c r="AF84" s="6"/>
      <c r="AG84" s="6"/>
      <c r="AH84" s="2" t="s">
        <v>897</v>
      </c>
    </row>
    <row r="85" spans="1:36" x14ac:dyDescent="0.25">
      <c r="A85" s="2">
        <v>16</v>
      </c>
      <c r="B85" s="2" t="s">
        <v>0</v>
      </c>
      <c r="C85" s="2" t="s">
        <v>727</v>
      </c>
      <c r="D85" s="2">
        <v>2023</v>
      </c>
      <c r="E85" s="2" t="s">
        <v>1</v>
      </c>
      <c r="F85" s="2" t="s">
        <v>2</v>
      </c>
      <c r="G85" s="2" t="s">
        <v>3</v>
      </c>
      <c r="H85" s="2" t="s">
        <v>4</v>
      </c>
      <c r="I85" s="2" t="s">
        <v>729</v>
      </c>
      <c r="J85" s="2" t="s">
        <v>16</v>
      </c>
      <c r="K85" s="2" t="s">
        <v>820</v>
      </c>
      <c r="L85" s="2" t="s">
        <v>821</v>
      </c>
      <c r="M85" s="2" t="s">
        <v>822</v>
      </c>
      <c r="N85" s="2" t="s">
        <v>6</v>
      </c>
      <c r="O85" s="2" t="s">
        <v>7</v>
      </c>
      <c r="P85" s="2" t="s">
        <v>8</v>
      </c>
      <c r="Q85" s="2" t="s">
        <v>9</v>
      </c>
      <c r="R85" s="2" t="s">
        <v>10</v>
      </c>
      <c r="S85" s="2" t="s">
        <v>11</v>
      </c>
      <c r="T85" s="2">
        <v>495</v>
      </c>
      <c r="U85" s="2" t="s">
        <v>32</v>
      </c>
      <c r="V85" s="2">
        <v>541</v>
      </c>
      <c r="W85" s="2" t="s">
        <v>933</v>
      </c>
      <c r="X85" s="2" t="s">
        <v>922</v>
      </c>
      <c r="Y85" s="2" t="s">
        <v>45</v>
      </c>
      <c r="Z85" s="2" t="s">
        <v>914</v>
      </c>
      <c r="AA85" s="2">
        <v>2023</v>
      </c>
      <c r="AB85" s="6">
        <v>8</v>
      </c>
      <c r="AC85" s="6">
        <v>9.6</v>
      </c>
      <c r="AD85" s="6">
        <v>9.6</v>
      </c>
      <c r="AE85" s="6">
        <v>100</v>
      </c>
      <c r="AF85" s="6">
        <v>100</v>
      </c>
      <c r="AG85" s="6">
        <v>100</v>
      </c>
      <c r="AH85" s="2" t="s">
        <v>897</v>
      </c>
      <c r="AI85" t="s">
        <v>4572</v>
      </c>
      <c r="AJ85" t="s">
        <v>4591</v>
      </c>
    </row>
    <row r="86" spans="1:36" x14ac:dyDescent="0.25">
      <c r="A86" s="2">
        <v>16</v>
      </c>
      <c r="B86" s="2" t="s">
        <v>0</v>
      </c>
      <c r="C86" s="2" t="s">
        <v>727</v>
      </c>
      <c r="D86" s="2">
        <v>2023</v>
      </c>
      <c r="E86" s="2" t="s">
        <v>1</v>
      </c>
      <c r="F86" s="2" t="s">
        <v>2</v>
      </c>
      <c r="G86" s="2" t="s">
        <v>3</v>
      </c>
      <c r="H86" s="2" t="s">
        <v>4</v>
      </c>
      <c r="I86" s="2" t="s">
        <v>729</v>
      </c>
      <c r="J86" s="2" t="s">
        <v>16</v>
      </c>
      <c r="K86" s="2" t="s">
        <v>820</v>
      </c>
      <c r="L86" s="2" t="s">
        <v>821</v>
      </c>
      <c r="M86" s="2" t="s">
        <v>822</v>
      </c>
      <c r="N86" s="2" t="s">
        <v>6</v>
      </c>
      <c r="O86" s="2" t="s">
        <v>7</v>
      </c>
      <c r="P86" s="2" t="s">
        <v>8</v>
      </c>
      <c r="Q86" s="2" t="s">
        <v>9</v>
      </c>
      <c r="R86" s="2" t="s">
        <v>10</v>
      </c>
      <c r="S86" s="2" t="s">
        <v>11</v>
      </c>
      <c r="T86" s="2">
        <v>495</v>
      </c>
      <c r="U86" s="2" t="s">
        <v>32</v>
      </c>
      <c r="V86" s="2">
        <v>541</v>
      </c>
      <c r="W86" s="2" t="s">
        <v>933</v>
      </c>
      <c r="X86" s="2" t="s">
        <v>922</v>
      </c>
      <c r="Y86" s="2" t="s">
        <v>45</v>
      </c>
      <c r="Z86" s="2" t="s">
        <v>914</v>
      </c>
      <c r="AA86" s="2">
        <v>2024</v>
      </c>
      <c r="AB86" s="6">
        <v>8.4</v>
      </c>
      <c r="AC86" s="6">
        <v>9.6</v>
      </c>
      <c r="AD86" s="6">
        <v>0</v>
      </c>
      <c r="AE86" s="6">
        <v>0</v>
      </c>
      <c r="AF86" s="6"/>
      <c r="AG86" s="6"/>
      <c r="AH86" s="2" t="s">
        <v>897</v>
      </c>
    </row>
    <row r="87" spans="1:36" x14ac:dyDescent="0.25">
      <c r="A87" s="2">
        <v>16</v>
      </c>
      <c r="B87" s="2" t="s">
        <v>0</v>
      </c>
      <c r="C87" s="2" t="s">
        <v>727</v>
      </c>
      <c r="D87" s="2">
        <v>2023</v>
      </c>
      <c r="E87" s="2" t="s">
        <v>1</v>
      </c>
      <c r="F87" s="2" t="s">
        <v>2</v>
      </c>
      <c r="G87" s="2" t="s">
        <v>3</v>
      </c>
      <c r="H87" s="2" t="s">
        <v>4</v>
      </c>
      <c r="I87" s="2" t="s">
        <v>729</v>
      </c>
      <c r="J87" s="2" t="s">
        <v>16</v>
      </c>
      <c r="K87" s="2" t="s">
        <v>820</v>
      </c>
      <c r="L87" s="2" t="s">
        <v>821</v>
      </c>
      <c r="M87" s="2" t="s">
        <v>822</v>
      </c>
      <c r="N87" s="2" t="s">
        <v>6</v>
      </c>
      <c r="O87" s="2" t="s">
        <v>7</v>
      </c>
      <c r="P87" s="2" t="s">
        <v>8</v>
      </c>
      <c r="Q87" s="2" t="s">
        <v>9</v>
      </c>
      <c r="R87" s="2" t="s">
        <v>10</v>
      </c>
      <c r="S87" s="2" t="s">
        <v>11</v>
      </c>
      <c r="T87" s="2">
        <v>497</v>
      </c>
      <c r="U87" s="2" t="s">
        <v>33</v>
      </c>
      <c r="V87" s="2">
        <v>543</v>
      </c>
      <c r="W87" s="2" t="s">
        <v>934</v>
      </c>
      <c r="X87" s="2" t="s">
        <v>917</v>
      </c>
      <c r="Y87" s="2" t="s">
        <v>45</v>
      </c>
      <c r="Z87" s="2" t="s">
        <v>914</v>
      </c>
      <c r="AA87" s="2">
        <v>2020</v>
      </c>
      <c r="AB87" s="6">
        <v>9</v>
      </c>
      <c r="AC87" s="6">
        <v>9</v>
      </c>
      <c r="AD87" s="6">
        <v>9</v>
      </c>
      <c r="AE87" s="6">
        <v>100</v>
      </c>
      <c r="AF87" s="6"/>
      <c r="AG87" s="6"/>
      <c r="AH87" s="2" t="s">
        <v>897</v>
      </c>
    </row>
    <row r="88" spans="1:36" x14ac:dyDescent="0.25">
      <c r="A88" s="2">
        <v>16</v>
      </c>
      <c r="B88" s="2" t="s">
        <v>0</v>
      </c>
      <c r="C88" s="2" t="s">
        <v>727</v>
      </c>
      <c r="D88" s="2">
        <v>2023</v>
      </c>
      <c r="E88" s="2" t="s">
        <v>1</v>
      </c>
      <c r="F88" s="2" t="s">
        <v>2</v>
      </c>
      <c r="G88" s="2" t="s">
        <v>3</v>
      </c>
      <c r="H88" s="2" t="s">
        <v>4</v>
      </c>
      <c r="I88" s="2" t="s">
        <v>729</v>
      </c>
      <c r="J88" s="2" t="s">
        <v>16</v>
      </c>
      <c r="K88" s="2" t="s">
        <v>820</v>
      </c>
      <c r="L88" s="2" t="s">
        <v>821</v>
      </c>
      <c r="M88" s="2" t="s">
        <v>822</v>
      </c>
      <c r="N88" s="2" t="s">
        <v>6</v>
      </c>
      <c r="O88" s="2" t="s">
        <v>7</v>
      </c>
      <c r="P88" s="2" t="s">
        <v>8</v>
      </c>
      <c r="Q88" s="2" t="s">
        <v>9</v>
      </c>
      <c r="R88" s="2" t="s">
        <v>10</v>
      </c>
      <c r="S88" s="2" t="s">
        <v>11</v>
      </c>
      <c r="T88" s="2">
        <v>497</v>
      </c>
      <c r="U88" s="2" t="s">
        <v>33</v>
      </c>
      <c r="V88" s="2">
        <v>543</v>
      </c>
      <c r="W88" s="2" t="s">
        <v>934</v>
      </c>
      <c r="X88" s="2" t="s">
        <v>917</v>
      </c>
      <c r="Y88" s="2" t="s">
        <v>45</v>
      </c>
      <c r="Z88" s="2" t="s">
        <v>914</v>
      </c>
      <c r="AA88" s="2">
        <v>2021</v>
      </c>
      <c r="AB88" s="6">
        <v>22</v>
      </c>
      <c r="AC88" s="6">
        <v>22</v>
      </c>
      <c r="AD88" s="6">
        <v>22</v>
      </c>
      <c r="AE88" s="6">
        <v>100</v>
      </c>
      <c r="AF88" s="6"/>
      <c r="AG88" s="6"/>
      <c r="AH88" s="2" t="s">
        <v>897</v>
      </c>
    </row>
    <row r="89" spans="1:36" x14ac:dyDescent="0.25">
      <c r="A89" s="2">
        <v>16</v>
      </c>
      <c r="B89" s="2" t="s">
        <v>0</v>
      </c>
      <c r="C89" s="2" t="s">
        <v>727</v>
      </c>
      <c r="D89" s="2">
        <v>2023</v>
      </c>
      <c r="E89" s="2" t="s">
        <v>1</v>
      </c>
      <c r="F89" s="2" t="s">
        <v>2</v>
      </c>
      <c r="G89" s="2" t="s">
        <v>3</v>
      </c>
      <c r="H89" s="2" t="s">
        <v>4</v>
      </c>
      <c r="I89" s="2" t="s">
        <v>729</v>
      </c>
      <c r="J89" s="2" t="s">
        <v>16</v>
      </c>
      <c r="K89" s="2" t="s">
        <v>820</v>
      </c>
      <c r="L89" s="2" t="s">
        <v>821</v>
      </c>
      <c r="M89" s="2" t="s">
        <v>822</v>
      </c>
      <c r="N89" s="2" t="s">
        <v>6</v>
      </c>
      <c r="O89" s="2" t="s">
        <v>7</v>
      </c>
      <c r="P89" s="2" t="s">
        <v>8</v>
      </c>
      <c r="Q89" s="2" t="s">
        <v>9</v>
      </c>
      <c r="R89" s="2" t="s">
        <v>10</v>
      </c>
      <c r="S89" s="2" t="s">
        <v>11</v>
      </c>
      <c r="T89" s="2">
        <v>497</v>
      </c>
      <c r="U89" s="2" t="s">
        <v>33</v>
      </c>
      <c r="V89" s="2">
        <v>543</v>
      </c>
      <c r="W89" s="2" t="s">
        <v>934</v>
      </c>
      <c r="X89" s="2" t="s">
        <v>917</v>
      </c>
      <c r="Y89" s="2" t="s">
        <v>45</v>
      </c>
      <c r="Z89" s="2" t="s">
        <v>914</v>
      </c>
      <c r="AA89" s="2">
        <v>2022</v>
      </c>
      <c r="AB89" s="6">
        <v>24</v>
      </c>
      <c r="AC89" s="6">
        <v>24</v>
      </c>
      <c r="AD89" s="6">
        <v>24</v>
      </c>
      <c r="AE89" s="6">
        <v>100</v>
      </c>
      <c r="AF89" s="6"/>
      <c r="AG89" s="6"/>
      <c r="AH89" s="2" t="s">
        <v>897</v>
      </c>
    </row>
    <row r="90" spans="1:36" x14ac:dyDescent="0.25">
      <c r="A90" s="2">
        <v>16</v>
      </c>
      <c r="B90" s="2" t="s">
        <v>0</v>
      </c>
      <c r="C90" s="2" t="s">
        <v>727</v>
      </c>
      <c r="D90" s="2">
        <v>2023</v>
      </c>
      <c r="E90" s="2" t="s">
        <v>1</v>
      </c>
      <c r="F90" s="2" t="s">
        <v>2</v>
      </c>
      <c r="G90" s="2" t="s">
        <v>3</v>
      </c>
      <c r="H90" s="2" t="s">
        <v>4</v>
      </c>
      <c r="I90" s="2" t="s">
        <v>729</v>
      </c>
      <c r="J90" s="2" t="s">
        <v>16</v>
      </c>
      <c r="K90" s="2" t="s">
        <v>820</v>
      </c>
      <c r="L90" s="2" t="s">
        <v>821</v>
      </c>
      <c r="M90" s="2" t="s">
        <v>822</v>
      </c>
      <c r="N90" s="2" t="s">
        <v>6</v>
      </c>
      <c r="O90" s="2" t="s">
        <v>7</v>
      </c>
      <c r="P90" s="2" t="s">
        <v>8</v>
      </c>
      <c r="Q90" s="2" t="s">
        <v>9</v>
      </c>
      <c r="R90" s="2" t="s">
        <v>10</v>
      </c>
      <c r="S90" s="2" t="s">
        <v>11</v>
      </c>
      <c r="T90" s="2">
        <v>497</v>
      </c>
      <c r="U90" s="2" t="s">
        <v>33</v>
      </c>
      <c r="V90" s="2">
        <v>543</v>
      </c>
      <c r="W90" s="2" t="s">
        <v>934</v>
      </c>
      <c r="X90" s="2" t="s">
        <v>917</v>
      </c>
      <c r="Y90" s="2" t="s">
        <v>45</v>
      </c>
      <c r="Z90" s="2" t="s">
        <v>914</v>
      </c>
      <c r="AA90" s="2">
        <v>2023</v>
      </c>
      <c r="AB90" s="6">
        <v>24</v>
      </c>
      <c r="AC90" s="6">
        <v>33</v>
      </c>
      <c r="AD90" s="6">
        <v>33</v>
      </c>
      <c r="AE90" s="6">
        <v>100</v>
      </c>
      <c r="AF90" s="6">
        <v>100</v>
      </c>
      <c r="AG90" s="6">
        <v>88</v>
      </c>
      <c r="AH90" s="2" t="s">
        <v>897</v>
      </c>
      <c r="AI90" t="s">
        <v>4592</v>
      </c>
      <c r="AJ90" t="s">
        <v>4593</v>
      </c>
    </row>
    <row r="91" spans="1:36" x14ac:dyDescent="0.25">
      <c r="A91" s="2">
        <v>16</v>
      </c>
      <c r="B91" s="2" t="s">
        <v>0</v>
      </c>
      <c r="C91" s="2" t="s">
        <v>727</v>
      </c>
      <c r="D91" s="2">
        <v>2023</v>
      </c>
      <c r="E91" s="2" t="s">
        <v>1</v>
      </c>
      <c r="F91" s="2" t="s">
        <v>2</v>
      </c>
      <c r="G91" s="2" t="s">
        <v>3</v>
      </c>
      <c r="H91" s="2" t="s">
        <v>4</v>
      </c>
      <c r="I91" s="2" t="s">
        <v>729</v>
      </c>
      <c r="J91" s="2" t="s">
        <v>16</v>
      </c>
      <c r="K91" s="2" t="s">
        <v>820</v>
      </c>
      <c r="L91" s="2" t="s">
        <v>821</v>
      </c>
      <c r="M91" s="2" t="s">
        <v>822</v>
      </c>
      <c r="N91" s="2" t="s">
        <v>6</v>
      </c>
      <c r="O91" s="2" t="s">
        <v>7</v>
      </c>
      <c r="P91" s="2" t="s">
        <v>8</v>
      </c>
      <c r="Q91" s="2" t="s">
        <v>9</v>
      </c>
      <c r="R91" s="2" t="s">
        <v>10</v>
      </c>
      <c r="S91" s="2" t="s">
        <v>11</v>
      </c>
      <c r="T91" s="2">
        <v>497</v>
      </c>
      <c r="U91" s="2" t="s">
        <v>33</v>
      </c>
      <c r="V91" s="2">
        <v>543</v>
      </c>
      <c r="W91" s="2" t="s">
        <v>934</v>
      </c>
      <c r="X91" s="2" t="s">
        <v>917</v>
      </c>
      <c r="Y91" s="2" t="s">
        <v>45</v>
      </c>
      <c r="Z91" s="2" t="s">
        <v>914</v>
      </c>
      <c r="AA91" s="2">
        <v>2024</v>
      </c>
      <c r="AB91" s="6">
        <v>21</v>
      </c>
      <c r="AC91" s="6">
        <v>12</v>
      </c>
      <c r="AD91" s="6">
        <v>0</v>
      </c>
      <c r="AE91" s="6">
        <v>0</v>
      </c>
      <c r="AF91" s="6"/>
      <c r="AG91" s="6"/>
      <c r="AH91" s="2" t="s">
        <v>897</v>
      </c>
    </row>
    <row r="92" spans="1:36" x14ac:dyDescent="0.25">
      <c r="A92" s="2">
        <v>16</v>
      </c>
      <c r="B92" s="2" t="s">
        <v>0</v>
      </c>
      <c r="C92" s="2" t="s">
        <v>727</v>
      </c>
      <c r="D92" s="2">
        <v>2023</v>
      </c>
      <c r="E92" s="2" t="s">
        <v>1</v>
      </c>
      <c r="F92" s="2" t="s">
        <v>2</v>
      </c>
      <c r="G92" s="2" t="s">
        <v>3</v>
      </c>
      <c r="H92" s="2" t="s">
        <v>4</v>
      </c>
      <c r="I92" s="2" t="s">
        <v>729</v>
      </c>
      <c r="J92" s="2" t="s">
        <v>16</v>
      </c>
      <c r="K92" s="2" t="s">
        <v>820</v>
      </c>
      <c r="L92" s="2" t="s">
        <v>821</v>
      </c>
      <c r="M92" s="2" t="s">
        <v>822</v>
      </c>
      <c r="N92" s="2" t="s">
        <v>6</v>
      </c>
      <c r="O92" s="2" t="s">
        <v>7</v>
      </c>
      <c r="P92" s="2" t="s">
        <v>8</v>
      </c>
      <c r="Q92" s="2" t="s">
        <v>9</v>
      </c>
      <c r="R92" s="2" t="s">
        <v>10</v>
      </c>
      <c r="S92" s="2" t="s">
        <v>11</v>
      </c>
      <c r="T92" s="2">
        <v>498</v>
      </c>
      <c r="U92" s="2" t="s">
        <v>34</v>
      </c>
      <c r="V92" s="2">
        <v>544</v>
      </c>
      <c r="W92" s="2" t="s">
        <v>935</v>
      </c>
      <c r="X92" s="2" t="s">
        <v>917</v>
      </c>
      <c r="Y92" s="2" t="s">
        <v>17</v>
      </c>
      <c r="Z92" s="2" t="s">
        <v>929</v>
      </c>
      <c r="AA92" s="2">
        <v>2020</v>
      </c>
      <c r="AB92" s="6">
        <v>0</v>
      </c>
      <c r="AC92" s="6">
        <v>4</v>
      </c>
      <c r="AD92" s="6">
        <v>4</v>
      </c>
      <c r="AE92" s="6">
        <v>100</v>
      </c>
      <c r="AF92" s="6"/>
      <c r="AG92" s="6"/>
      <c r="AH92" s="2" t="s">
        <v>897</v>
      </c>
    </row>
    <row r="93" spans="1:36" x14ac:dyDescent="0.25">
      <c r="A93" s="2">
        <v>16</v>
      </c>
      <c r="B93" s="2" t="s">
        <v>0</v>
      </c>
      <c r="C93" s="2" t="s">
        <v>727</v>
      </c>
      <c r="D93" s="2">
        <v>2023</v>
      </c>
      <c r="E93" s="2" t="s">
        <v>1</v>
      </c>
      <c r="F93" s="2" t="s">
        <v>2</v>
      </c>
      <c r="G93" s="2" t="s">
        <v>3</v>
      </c>
      <c r="H93" s="2" t="s">
        <v>4</v>
      </c>
      <c r="I93" s="2" t="s">
        <v>729</v>
      </c>
      <c r="J93" s="2" t="s">
        <v>16</v>
      </c>
      <c r="K93" s="2" t="s">
        <v>820</v>
      </c>
      <c r="L93" s="2" t="s">
        <v>821</v>
      </c>
      <c r="M93" s="2" t="s">
        <v>822</v>
      </c>
      <c r="N93" s="2" t="s">
        <v>6</v>
      </c>
      <c r="O93" s="2" t="s">
        <v>7</v>
      </c>
      <c r="P93" s="2" t="s">
        <v>8</v>
      </c>
      <c r="Q93" s="2" t="s">
        <v>9</v>
      </c>
      <c r="R93" s="2" t="s">
        <v>10</v>
      </c>
      <c r="S93" s="2" t="s">
        <v>11</v>
      </c>
      <c r="T93" s="2">
        <v>498</v>
      </c>
      <c r="U93" s="2" t="s">
        <v>34</v>
      </c>
      <c r="V93" s="2">
        <v>544</v>
      </c>
      <c r="W93" s="2" t="s">
        <v>935</v>
      </c>
      <c r="X93" s="2" t="s">
        <v>917</v>
      </c>
      <c r="Y93" s="2" t="s">
        <v>17</v>
      </c>
      <c r="Z93" s="2" t="s">
        <v>929</v>
      </c>
      <c r="AA93" s="2">
        <v>2021</v>
      </c>
      <c r="AB93" s="6">
        <v>2</v>
      </c>
      <c r="AC93" s="6">
        <v>2</v>
      </c>
      <c r="AD93" s="6">
        <v>2</v>
      </c>
      <c r="AE93" s="6">
        <v>100</v>
      </c>
      <c r="AF93" s="6"/>
      <c r="AG93" s="6"/>
      <c r="AH93" s="2" t="s">
        <v>897</v>
      </c>
    </row>
    <row r="94" spans="1:36" x14ac:dyDescent="0.25">
      <c r="A94" s="2">
        <v>16</v>
      </c>
      <c r="B94" s="2" t="s">
        <v>0</v>
      </c>
      <c r="C94" s="2" t="s">
        <v>727</v>
      </c>
      <c r="D94" s="2">
        <v>2023</v>
      </c>
      <c r="E94" s="2" t="s">
        <v>1</v>
      </c>
      <c r="F94" s="2" t="s">
        <v>2</v>
      </c>
      <c r="G94" s="2" t="s">
        <v>3</v>
      </c>
      <c r="H94" s="2" t="s">
        <v>4</v>
      </c>
      <c r="I94" s="2" t="s">
        <v>729</v>
      </c>
      <c r="J94" s="2" t="s">
        <v>16</v>
      </c>
      <c r="K94" s="2" t="s">
        <v>820</v>
      </c>
      <c r="L94" s="2" t="s">
        <v>821</v>
      </c>
      <c r="M94" s="2" t="s">
        <v>822</v>
      </c>
      <c r="N94" s="2" t="s">
        <v>6</v>
      </c>
      <c r="O94" s="2" t="s">
        <v>7</v>
      </c>
      <c r="P94" s="2" t="s">
        <v>8</v>
      </c>
      <c r="Q94" s="2" t="s">
        <v>9</v>
      </c>
      <c r="R94" s="2" t="s">
        <v>10</v>
      </c>
      <c r="S94" s="2" t="s">
        <v>11</v>
      </c>
      <c r="T94" s="2">
        <v>498</v>
      </c>
      <c r="U94" s="2" t="s">
        <v>34</v>
      </c>
      <c r="V94" s="2">
        <v>544</v>
      </c>
      <c r="W94" s="2" t="s">
        <v>935</v>
      </c>
      <c r="X94" s="2" t="s">
        <v>917</v>
      </c>
      <c r="Y94" s="2" t="s">
        <v>17</v>
      </c>
      <c r="Z94" s="2" t="s">
        <v>929</v>
      </c>
      <c r="AA94" s="2">
        <v>2022</v>
      </c>
      <c r="AB94" s="6">
        <v>2</v>
      </c>
      <c r="AC94" s="6">
        <v>1</v>
      </c>
      <c r="AD94" s="6">
        <v>1</v>
      </c>
      <c r="AE94" s="6">
        <v>100</v>
      </c>
      <c r="AF94" s="6"/>
      <c r="AG94" s="6"/>
      <c r="AH94" s="2" t="s">
        <v>897</v>
      </c>
    </row>
    <row r="95" spans="1:36" x14ac:dyDescent="0.25">
      <c r="A95" s="2">
        <v>16</v>
      </c>
      <c r="B95" s="2" t="s">
        <v>0</v>
      </c>
      <c r="C95" s="2" t="s">
        <v>727</v>
      </c>
      <c r="D95" s="2">
        <v>2023</v>
      </c>
      <c r="E95" s="2" t="s">
        <v>1</v>
      </c>
      <c r="F95" s="2" t="s">
        <v>2</v>
      </c>
      <c r="G95" s="2" t="s">
        <v>3</v>
      </c>
      <c r="H95" s="2" t="s">
        <v>4</v>
      </c>
      <c r="I95" s="2" t="s">
        <v>729</v>
      </c>
      <c r="J95" s="2" t="s">
        <v>16</v>
      </c>
      <c r="K95" s="2" t="s">
        <v>820</v>
      </c>
      <c r="L95" s="2" t="s">
        <v>821</v>
      </c>
      <c r="M95" s="2" t="s">
        <v>822</v>
      </c>
      <c r="N95" s="2" t="s">
        <v>6</v>
      </c>
      <c r="O95" s="2" t="s">
        <v>7</v>
      </c>
      <c r="P95" s="2" t="s">
        <v>8</v>
      </c>
      <c r="Q95" s="2" t="s">
        <v>9</v>
      </c>
      <c r="R95" s="2" t="s">
        <v>10</v>
      </c>
      <c r="S95" s="2" t="s">
        <v>11</v>
      </c>
      <c r="T95" s="2">
        <v>498</v>
      </c>
      <c r="U95" s="2" t="s">
        <v>34</v>
      </c>
      <c r="V95" s="2">
        <v>544</v>
      </c>
      <c r="W95" s="2" t="s">
        <v>935</v>
      </c>
      <c r="X95" s="2" t="s">
        <v>917</v>
      </c>
      <c r="Y95" s="2" t="s">
        <v>17</v>
      </c>
      <c r="Z95" s="2" t="s">
        <v>929</v>
      </c>
      <c r="AA95" s="2">
        <v>2023</v>
      </c>
      <c r="AB95" s="6">
        <v>2</v>
      </c>
      <c r="AC95" s="6">
        <v>0</v>
      </c>
      <c r="AD95" s="6">
        <v>0</v>
      </c>
      <c r="AE95" s="6">
        <v>0</v>
      </c>
      <c r="AF95" s="6">
        <v>100</v>
      </c>
      <c r="AG95" s="6">
        <v>100</v>
      </c>
      <c r="AH95" s="2" t="s">
        <v>897</v>
      </c>
    </row>
    <row r="96" spans="1:36" x14ac:dyDescent="0.25">
      <c r="A96" s="2">
        <v>16</v>
      </c>
      <c r="B96" s="2" t="s">
        <v>0</v>
      </c>
      <c r="C96" s="2" t="s">
        <v>727</v>
      </c>
      <c r="D96" s="2">
        <v>2023</v>
      </c>
      <c r="E96" s="2" t="s">
        <v>1</v>
      </c>
      <c r="F96" s="2" t="s">
        <v>2</v>
      </c>
      <c r="G96" s="2" t="s">
        <v>3</v>
      </c>
      <c r="H96" s="2" t="s">
        <v>4</v>
      </c>
      <c r="I96" s="2" t="s">
        <v>729</v>
      </c>
      <c r="J96" s="2" t="s">
        <v>16</v>
      </c>
      <c r="K96" s="2" t="s">
        <v>820</v>
      </c>
      <c r="L96" s="2" t="s">
        <v>821</v>
      </c>
      <c r="M96" s="2" t="s">
        <v>822</v>
      </c>
      <c r="N96" s="2" t="s">
        <v>6</v>
      </c>
      <c r="O96" s="2" t="s">
        <v>7</v>
      </c>
      <c r="P96" s="2" t="s">
        <v>8</v>
      </c>
      <c r="Q96" s="2" t="s">
        <v>9</v>
      </c>
      <c r="R96" s="2" t="s">
        <v>10</v>
      </c>
      <c r="S96" s="2" t="s">
        <v>11</v>
      </c>
      <c r="T96" s="2">
        <v>498</v>
      </c>
      <c r="U96" s="2" t="s">
        <v>34</v>
      </c>
      <c r="V96" s="2">
        <v>544</v>
      </c>
      <c r="W96" s="2" t="s">
        <v>935</v>
      </c>
      <c r="X96" s="2" t="s">
        <v>917</v>
      </c>
      <c r="Y96" s="2" t="s">
        <v>17</v>
      </c>
      <c r="Z96" s="2" t="s">
        <v>929</v>
      </c>
      <c r="AA96" s="2">
        <v>2024</v>
      </c>
      <c r="AB96" s="6">
        <v>1</v>
      </c>
      <c r="AC96" s="6">
        <v>0</v>
      </c>
      <c r="AD96" s="6">
        <v>0</v>
      </c>
      <c r="AE96" s="6">
        <v>0</v>
      </c>
      <c r="AF96" s="6"/>
      <c r="AG96" s="6"/>
      <c r="AH96" s="2" t="s">
        <v>897</v>
      </c>
    </row>
    <row r="97" spans="1:36" x14ac:dyDescent="0.25">
      <c r="A97" s="2">
        <v>16</v>
      </c>
      <c r="B97" s="2" t="s">
        <v>0</v>
      </c>
      <c r="C97" s="2" t="s">
        <v>727</v>
      </c>
      <c r="D97" s="2">
        <v>2023</v>
      </c>
      <c r="E97" s="2" t="s">
        <v>1</v>
      </c>
      <c r="F97" s="2" t="s">
        <v>2</v>
      </c>
      <c r="G97" s="2" t="s">
        <v>3</v>
      </c>
      <c r="H97" s="2" t="s">
        <v>4</v>
      </c>
      <c r="I97" s="2" t="s">
        <v>729</v>
      </c>
      <c r="J97" s="2" t="s">
        <v>16</v>
      </c>
      <c r="K97" s="2" t="s">
        <v>820</v>
      </c>
      <c r="L97" s="2" t="s">
        <v>821</v>
      </c>
      <c r="M97" s="2" t="s">
        <v>822</v>
      </c>
      <c r="N97" s="2" t="s">
        <v>6</v>
      </c>
      <c r="O97" s="2" t="s">
        <v>7</v>
      </c>
      <c r="P97" s="2" t="s">
        <v>8</v>
      </c>
      <c r="Q97" s="2" t="s">
        <v>9</v>
      </c>
      <c r="R97" s="2" t="s">
        <v>10</v>
      </c>
      <c r="S97" s="2" t="s">
        <v>11</v>
      </c>
      <c r="T97" s="2">
        <v>498</v>
      </c>
      <c r="U97" s="2" t="s">
        <v>34</v>
      </c>
      <c r="V97" s="2">
        <v>545</v>
      </c>
      <c r="W97" s="2" t="s">
        <v>936</v>
      </c>
      <c r="X97" s="2" t="s">
        <v>917</v>
      </c>
      <c r="Y97" s="2" t="s">
        <v>45</v>
      </c>
      <c r="Z97" s="2" t="s">
        <v>914</v>
      </c>
      <c r="AA97" s="2">
        <v>2020</v>
      </c>
      <c r="AB97" s="6">
        <v>2000000</v>
      </c>
      <c r="AC97" s="6">
        <v>4069955</v>
      </c>
      <c r="AD97" s="6">
        <v>4069955</v>
      </c>
      <c r="AE97" s="6">
        <v>100</v>
      </c>
      <c r="AF97" s="6"/>
      <c r="AG97" s="6"/>
      <c r="AH97" s="2" t="s">
        <v>897</v>
      </c>
    </row>
    <row r="98" spans="1:36" x14ac:dyDescent="0.25">
      <c r="A98" s="2">
        <v>16</v>
      </c>
      <c r="B98" s="2" t="s">
        <v>0</v>
      </c>
      <c r="C98" s="2" t="s">
        <v>727</v>
      </c>
      <c r="D98" s="2">
        <v>2023</v>
      </c>
      <c r="E98" s="2" t="s">
        <v>1</v>
      </c>
      <c r="F98" s="2" t="s">
        <v>2</v>
      </c>
      <c r="G98" s="2" t="s">
        <v>3</v>
      </c>
      <c r="H98" s="2" t="s">
        <v>4</v>
      </c>
      <c r="I98" s="2" t="s">
        <v>729</v>
      </c>
      <c r="J98" s="2" t="s">
        <v>16</v>
      </c>
      <c r="K98" s="2" t="s">
        <v>820</v>
      </c>
      <c r="L98" s="2" t="s">
        <v>821</v>
      </c>
      <c r="M98" s="2" t="s">
        <v>822</v>
      </c>
      <c r="N98" s="2" t="s">
        <v>6</v>
      </c>
      <c r="O98" s="2" t="s">
        <v>7</v>
      </c>
      <c r="P98" s="2" t="s">
        <v>8</v>
      </c>
      <c r="Q98" s="2" t="s">
        <v>9</v>
      </c>
      <c r="R98" s="2" t="s">
        <v>10</v>
      </c>
      <c r="S98" s="2" t="s">
        <v>11</v>
      </c>
      <c r="T98" s="2">
        <v>498</v>
      </c>
      <c r="U98" s="2" t="s">
        <v>34</v>
      </c>
      <c r="V98" s="2">
        <v>545</v>
      </c>
      <c r="W98" s="2" t="s">
        <v>936</v>
      </c>
      <c r="X98" s="2" t="s">
        <v>917</v>
      </c>
      <c r="Y98" s="2" t="s">
        <v>45</v>
      </c>
      <c r="Z98" s="2" t="s">
        <v>914</v>
      </c>
      <c r="AA98" s="2">
        <v>2021</v>
      </c>
      <c r="AB98" s="6">
        <v>3500000</v>
      </c>
      <c r="AC98" s="6">
        <v>5839412</v>
      </c>
      <c r="AD98" s="6">
        <v>5839412</v>
      </c>
      <c r="AE98" s="6">
        <v>100</v>
      </c>
      <c r="AF98" s="6"/>
      <c r="AG98" s="6"/>
      <c r="AH98" s="2" t="s">
        <v>897</v>
      </c>
    </row>
    <row r="99" spans="1:36" x14ac:dyDescent="0.25">
      <c r="A99" s="2">
        <v>16</v>
      </c>
      <c r="B99" s="2" t="s">
        <v>0</v>
      </c>
      <c r="C99" s="2" t="s">
        <v>727</v>
      </c>
      <c r="D99" s="2">
        <v>2023</v>
      </c>
      <c r="E99" s="2" t="s">
        <v>1</v>
      </c>
      <c r="F99" s="2" t="s">
        <v>2</v>
      </c>
      <c r="G99" s="2" t="s">
        <v>3</v>
      </c>
      <c r="H99" s="2" t="s">
        <v>4</v>
      </c>
      <c r="I99" s="2" t="s">
        <v>729</v>
      </c>
      <c r="J99" s="2" t="s">
        <v>16</v>
      </c>
      <c r="K99" s="2" t="s">
        <v>820</v>
      </c>
      <c r="L99" s="2" t="s">
        <v>821</v>
      </c>
      <c r="M99" s="2" t="s">
        <v>822</v>
      </c>
      <c r="N99" s="2" t="s">
        <v>6</v>
      </c>
      <c r="O99" s="2" t="s">
        <v>7</v>
      </c>
      <c r="P99" s="2" t="s">
        <v>8</v>
      </c>
      <c r="Q99" s="2" t="s">
        <v>9</v>
      </c>
      <c r="R99" s="2" t="s">
        <v>10</v>
      </c>
      <c r="S99" s="2" t="s">
        <v>11</v>
      </c>
      <c r="T99" s="2">
        <v>498</v>
      </c>
      <c r="U99" s="2" t="s">
        <v>34</v>
      </c>
      <c r="V99" s="2">
        <v>545</v>
      </c>
      <c r="W99" s="2" t="s">
        <v>936</v>
      </c>
      <c r="X99" s="2" t="s">
        <v>917</v>
      </c>
      <c r="Y99" s="2" t="s">
        <v>45</v>
      </c>
      <c r="Z99" s="2" t="s">
        <v>914</v>
      </c>
      <c r="AA99" s="2">
        <v>2022</v>
      </c>
      <c r="AB99" s="6">
        <v>3100000</v>
      </c>
      <c r="AC99" s="6">
        <v>4118689</v>
      </c>
      <c r="AD99" s="6">
        <v>4118689</v>
      </c>
      <c r="AE99" s="6">
        <v>100</v>
      </c>
      <c r="AF99" s="6"/>
      <c r="AG99" s="6"/>
      <c r="AH99" s="2" t="s">
        <v>897</v>
      </c>
    </row>
    <row r="100" spans="1:36" x14ac:dyDescent="0.25">
      <c r="A100" s="2">
        <v>16</v>
      </c>
      <c r="B100" s="2" t="s">
        <v>0</v>
      </c>
      <c r="C100" s="2" t="s">
        <v>727</v>
      </c>
      <c r="D100" s="2">
        <v>2023</v>
      </c>
      <c r="E100" s="2" t="s">
        <v>1</v>
      </c>
      <c r="F100" s="2" t="s">
        <v>2</v>
      </c>
      <c r="G100" s="2" t="s">
        <v>3</v>
      </c>
      <c r="H100" s="2" t="s">
        <v>4</v>
      </c>
      <c r="I100" s="2" t="s">
        <v>729</v>
      </c>
      <c r="J100" s="2" t="s">
        <v>16</v>
      </c>
      <c r="K100" s="2" t="s">
        <v>820</v>
      </c>
      <c r="L100" s="2" t="s">
        <v>821</v>
      </c>
      <c r="M100" s="2" t="s">
        <v>822</v>
      </c>
      <c r="N100" s="2" t="s">
        <v>6</v>
      </c>
      <c r="O100" s="2" t="s">
        <v>7</v>
      </c>
      <c r="P100" s="2" t="s">
        <v>8</v>
      </c>
      <c r="Q100" s="2" t="s">
        <v>9</v>
      </c>
      <c r="R100" s="2" t="s">
        <v>10</v>
      </c>
      <c r="S100" s="2" t="s">
        <v>11</v>
      </c>
      <c r="T100" s="2">
        <v>498</v>
      </c>
      <c r="U100" s="2" t="s">
        <v>34</v>
      </c>
      <c r="V100" s="2">
        <v>545</v>
      </c>
      <c r="W100" s="2" t="s">
        <v>936</v>
      </c>
      <c r="X100" s="2" t="s">
        <v>917</v>
      </c>
      <c r="Y100" s="2" t="s">
        <v>45</v>
      </c>
      <c r="Z100" s="2" t="s">
        <v>914</v>
      </c>
      <c r="AA100" s="2">
        <v>2023</v>
      </c>
      <c r="AB100" s="6">
        <v>3100000</v>
      </c>
      <c r="AC100" s="6">
        <v>5486863</v>
      </c>
      <c r="AD100" s="6">
        <v>2539888</v>
      </c>
      <c r="AE100" s="6">
        <v>46.29</v>
      </c>
      <c r="AF100" s="6">
        <v>84.9</v>
      </c>
      <c r="AG100" s="6">
        <v>70</v>
      </c>
      <c r="AH100" s="2" t="s">
        <v>897</v>
      </c>
      <c r="AI100" t="s">
        <v>4594</v>
      </c>
      <c r="AJ100" t="s">
        <v>4595</v>
      </c>
    </row>
    <row r="101" spans="1:36" x14ac:dyDescent="0.25">
      <c r="A101" s="2">
        <v>16</v>
      </c>
      <c r="B101" s="2" t="s">
        <v>0</v>
      </c>
      <c r="C101" s="2" t="s">
        <v>727</v>
      </c>
      <c r="D101" s="2">
        <v>2023</v>
      </c>
      <c r="E101" s="2" t="s">
        <v>1</v>
      </c>
      <c r="F101" s="2" t="s">
        <v>2</v>
      </c>
      <c r="G101" s="2" t="s">
        <v>3</v>
      </c>
      <c r="H101" s="2" t="s">
        <v>4</v>
      </c>
      <c r="I101" s="2" t="s">
        <v>729</v>
      </c>
      <c r="J101" s="2" t="s">
        <v>16</v>
      </c>
      <c r="K101" s="2" t="s">
        <v>820</v>
      </c>
      <c r="L101" s="2" t="s">
        <v>821</v>
      </c>
      <c r="M101" s="2" t="s">
        <v>822</v>
      </c>
      <c r="N101" s="2" t="s">
        <v>6</v>
      </c>
      <c r="O101" s="2" t="s">
        <v>7</v>
      </c>
      <c r="P101" s="2" t="s">
        <v>8</v>
      </c>
      <c r="Q101" s="2" t="s">
        <v>9</v>
      </c>
      <c r="R101" s="2" t="s">
        <v>10</v>
      </c>
      <c r="S101" s="2" t="s">
        <v>11</v>
      </c>
      <c r="T101" s="2">
        <v>498</v>
      </c>
      <c r="U101" s="2" t="s">
        <v>34</v>
      </c>
      <c r="V101" s="2">
        <v>545</v>
      </c>
      <c r="W101" s="2" t="s">
        <v>936</v>
      </c>
      <c r="X101" s="2" t="s">
        <v>917</v>
      </c>
      <c r="Y101" s="2" t="s">
        <v>45</v>
      </c>
      <c r="Z101" s="2" t="s">
        <v>914</v>
      </c>
      <c r="AA101" s="2">
        <v>2024</v>
      </c>
      <c r="AB101" s="6">
        <v>1500000</v>
      </c>
      <c r="AC101" s="6">
        <v>4155036</v>
      </c>
      <c r="AD101" s="6">
        <v>0</v>
      </c>
      <c r="AE101" s="6">
        <v>0</v>
      </c>
      <c r="AF101" s="6"/>
      <c r="AG101" s="6"/>
      <c r="AH101" s="2" t="s">
        <v>897</v>
      </c>
    </row>
    <row r="102" spans="1:36" x14ac:dyDescent="0.25">
      <c r="A102" s="2">
        <v>16</v>
      </c>
      <c r="B102" s="2" t="s">
        <v>0</v>
      </c>
      <c r="C102" s="2" t="s">
        <v>727</v>
      </c>
      <c r="D102" s="2">
        <v>2023</v>
      </c>
      <c r="E102" s="2" t="s">
        <v>1</v>
      </c>
      <c r="F102" s="2" t="s">
        <v>2</v>
      </c>
      <c r="G102" s="2" t="s">
        <v>3</v>
      </c>
      <c r="H102" s="2" t="s">
        <v>4</v>
      </c>
      <c r="I102" s="2" t="s">
        <v>729</v>
      </c>
      <c r="J102" s="2" t="s">
        <v>16</v>
      </c>
      <c r="K102" s="2" t="s">
        <v>820</v>
      </c>
      <c r="L102" s="2" t="s">
        <v>821</v>
      </c>
      <c r="M102" s="2" t="s">
        <v>822</v>
      </c>
      <c r="N102" s="2" t="s">
        <v>6</v>
      </c>
      <c r="O102" s="2" t="s">
        <v>7</v>
      </c>
      <c r="P102" s="2" t="s">
        <v>8</v>
      </c>
      <c r="Q102" s="2" t="s">
        <v>9</v>
      </c>
      <c r="R102" s="2" t="s">
        <v>10</v>
      </c>
      <c r="S102" s="2" t="s">
        <v>11</v>
      </c>
      <c r="T102" s="2">
        <v>498</v>
      </c>
      <c r="U102" s="2" t="s">
        <v>34</v>
      </c>
      <c r="V102" s="2">
        <v>546</v>
      </c>
      <c r="W102" s="2" t="s">
        <v>937</v>
      </c>
      <c r="X102" s="2" t="s">
        <v>917</v>
      </c>
      <c r="Y102" s="2" t="s">
        <v>45</v>
      </c>
      <c r="Z102" s="2" t="s">
        <v>914</v>
      </c>
      <c r="AA102" s="2">
        <v>2020</v>
      </c>
      <c r="AB102" s="6">
        <v>90000</v>
      </c>
      <c r="AC102" s="6">
        <v>156225</v>
      </c>
      <c r="AD102" s="6">
        <v>156225</v>
      </c>
      <c r="AE102" s="6">
        <v>100</v>
      </c>
      <c r="AF102" s="6"/>
      <c r="AG102" s="6"/>
      <c r="AH102" s="2" t="s">
        <v>897</v>
      </c>
    </row>
    <row r="103" spans="1:36" x14ac:dyDescent="0.25">
      <c r="A103" s="2">
        <v>16</v>
      </c>
      <c r="B103" s="2" t="s">
        <v>0</v>
      </c>
      <c r="C103" s="2" t="s">
        <v>727</v>
      </c>
      <c r="D103" s="2">
        <v>2023</v>
      </c>
      <c r="E103" s="2" t="s">
        <v>1</v>
      </c>
      <c r="F103" s="2" t="s">
        <v>2</v>
      </c>
      <c r="G103" s="2" t="s">
        <v>3</v>
      </c>
      <c r="H103" s="2" t="s">
        <v>4</v>
      </c>
      <c r="I103" s="2" t="s">
        <v>729</v>
      </c>
      <c r="J103" s="2" t="s">
        <v>16</v>
      </c>
      <c r="K103" s="2" t="s">
        <v>820</v>
      </c>
      <c r="L103" s="2" t="s">
        <v>821</v>
      </c>
      <c r="M103" s="2" t="s">
        <v>822</v>
      </c>
      <c r="N103" s="2" t="s">
        <v>6</v>
      </c>
      <c r="O103" s="2" t="s">
        <v>7</v>
      </c>
      <c r="P103" s="2" t="s">
        <v>8</v>
      </c>
      <c r="Q103" s="2" t="s">
        <v>9</v>
      </c>
      <c r="R103" s="2" t="s">
        <v>10</v>
      </c>
      <c r="S103" s="2" t="s">
        <v>11</v>
      </c>
      <c r="T103" s="2">
        <v>498</v>
      </c>
      <c r="U103" s="2" t="s">
        <v>34</v>
      </c>
      <c r="V103" s="2">
        <v>546</v>
      </c>
      <c r="W103" s="2" t="s">
        <v>937</v>
      </c>
      <c r="X103" s="2" t="s">
        <v>917</v>
      </c>
      <c r="Y103" s="2" t="s">
        <v>45</v>
      </c>
      <c r="Z103" s="2" t="s">
        <v>914</v>
      </c>
      <c r="AA103" s="2">
        <v>2021</v>
      </c>
      <c r="AB103" s="6">
        <v>150000</v>
      </c>
      <c r="AC103" s="6">
        <v>275620</v>
      </c>
      <c r="AD103" s="6">
        <v>275620</v>
      </c>
      <c r="AE103" s="6">
        <v>100</v>
      </c>
      <c r="AF103" s="6"/>
      <c r="AG103" s="6"/>
      <c r="AH103" s="2" t="s">
        <v>897</v>
      </c>
    </row>
    <row r="104" spans="1:36" x14ac:dyDescent="0.25">
      <c r="A104" s="2">
        <v>16</v>
      </c>
      <c r="B104" s="2" t="s">
        <v>0</v>
      </c>
      <c r="C104" s="2" t="s">
        <v>727</v>
      </c>
      <c r="D104" s="2">
        <v>2023</v>
      </c>
      <c r="E104" s="2" t="s">
        <v>1</v>
      </c>
      <c r="F104" s="2" t="s">
        <v>2</v>
      </c>
      <c r="G104" s="2" t="s">
        <v>3</v>
      </c>
      <c r="H104" s="2" t="s">
        <v>4</v>
      </c>
      <c r="I104" s="2" t="s">
        <v>729</v>
      </c>
      <c r="J104" s="2" t="s">
        <v>16</v>
      </c>
      <c r="K104" s="2" t="s">
        <v>820</v>
      </c>
      <c r="L104" s="2" t="s">
        <v>821</v>
      </c>
      <c r="M104" s="2" t="s">
        <v>822</v>
      </c>
      <c r="N104" s="2" t="s">
        <v>6</v>
      </c>
      <c r="O104" s="2" t="s">
        <v>7</v>
      </c>
      <c r="P104" s="2" t="s">
        <v>8</v>
      </c>
      <c r="Q104" s="2" t="s">
        <v>9</v>
      </c>
      <c r="R104" s="2" t="s">
        <v>10</v>
      </c>
      <c r="S104" s="2" t="s">
        <v>11</v>
      </c>
      <c r="T104" s="2">
        <v>498</v>
      </c>
      <c r="U104" s="2" t="s">
        <v>34</v>
      </c>
      <c r="V104" s="2">
        <v>546</v>
      </c>
      <c r="W104" s="2" t="s">
        <v>937</v>
      </c>
      <c r="X104" s="2" t="s">
        <v>917</v>
      </c>
      <c r="Y104" s="2" t="s">
        <v>45</v>
      </c>
      <c r="Z104" s="2" t="s">
        <v>914</v>
      </c>
      <c r="AA104" s="2">
        <v>2022</v>
      </c>
      <c r="AB104" s="6">
        <v>145000</v>
      </c>
      <c r="AC104" s="6">
        <v>284902</v>
      </c>
      <c r="AD104" s="6">
        <v>284902</v>
      </c>
      <c r="AE104" s="6">
        <v>100</v>
      </c>
      <c r="AF104" s="6"/>
      <c r="AG104" s="6"/>
      <c r="AH104" s="2" t="s">
        <v>897</v>
      </c>
    </row>
    <row r="105" spans="1:36" x14ac:dyDescent="0.25">
      <c r="A105" s="2">
        <v>16</v>
      </c>
      <c r="B105" s="2" t="s">
        <v>0</v>
      </c>
      <c r="C105" s="2" t="s">
        <v>727</v>
      </c>
      <c r="D105" s="2">
        <v>2023</v>
      </c>
      <c r="E105" s="2" t="s">
        <v>1</v>
      </c>
      <c r="F105" s="2" t="s">
        <v>2</v>
      </c>
      <c r="G105" s="2" t="s">
        <v>3</v>
      </c>
      <c r="H105" s="2" t="s">
        <v>4</v>
      </c>
      <c r="I105" s="2" t="s">
        <v>729</v>
      </c>
      <c r="J105" s="2" t="s">
        <v>16</v>
      </c>
      <c r="K105" s="2" t="s">
        <v>820</v>
      </c>
      <c r="L105" s="2" t="s">
        <v>821</v>
      </c>
      <c r="M105" s="2" t="s">
        <v>822</v>
      </c>
      <c r="N105" s="2" t="s">
        <v>6</v>
      </c>
      <c r="O105" s="2" t="s">
        <v>7</v>
      </c>
      <c r="P105" s="2" t="s">
        <v>8</v>
      </c>
      <c r="Q105" s="2" t="s">
        <v>9</v>
      </c>
      <c r="R105" s="2" t="s">
        <v>10</v>
      </c>
      <c r="S105" s="2" t="s">
        <v>11</v>
      </c>
      <c r="T105" s="2">
        <v>498</v>
      </c>
      <c r="U105" s="2" t="s">
        <v>34</v>
      </c>
      <c r="V105" s="2">
        <v>546</v>
      </c>
      <c r="W105" s="2" t="s">
        <v>937</v>
      </c>
      <c r="X105" s="2" t="s">
        <v>917</v>
      </c>
      <c r="Y105" s="2" t="s">
        <v>45</v>
      </c>
      <c r="Z105" s="2" t="s">
        <v>914</v>
      </c>
      <c r="AA105" s="2">
        <v>2023</v>
      </c>
      <c r="AB105" s="6">
        <v>145000</v>
      </c>
      <c r="AC105" s="6">
        <v>208446</v>
      </c>
      <c r="AD105" s="6">
        <v>320646</v>
      </c>
      <c r="AE105" s="6">
        <v>153.83000000000001</v>
      </c>
      <c r="AF105" s="6">
        <v>112.13</v>
      </c>
      <c r="AG105" s="6">
        <v>99.93</v>
      </c>
      <c r="AH105" s="2" t="s">
        <v>897</v>
      </c>
      <c r="AI105" t="s">
        <v>4572</v>
      </c>
      <c r="AJ105" t="s">
        <v>4596</v>
      </c>
    </row>
    <row r="106" spans="1:36" x14ac:dyDescent="0.25">
      <c r="A106" s="2">
        <v>16</v>
      </c>
      <c r="B106" s="2" t="s">
        <v>0</v>
      </c>
      <c r="C106" s="2" t="s">
        <v>727</v>
      </c>
      <c r="D106" s="2">
        <v>2023</v>
      </c>
      <c r="E106" s="2" t="s">
        <v>1</v>
      </c>
      <c r="F106" s="2" t="s">
        <v>2</v>
      </c>
      <c r="G106" s="2" t="s">
        <v>3</v>
      </c>
      <c r="H106" s="2" t="s">
        <v>4</v>
      </c>
      <c r="I106" s="2" t="s">
        <v>729</v>
      </c>
      <c r="J106" s="2" t="s">
        <v>16</v>
      </c>
      <c r="K106" s="2" t="s">
        <v>820</v>
      </c>
      <c r="L106" s="2" t="s">
        <v>821</v>
      </c>
      <c r="M106" s="2" t="s">
        <v>822</v>
      </c>
      <c r="N106" s="2" t="s">
        <v>6</v>
      </c>
      <c r="O106" s="2" t="s">
        <v>7</v>
      </c>
      <c r="P106" s="2" t="s">
        <v>8</v>
      </c>
      <c r="Q106" s="2" t="s">
        <v>9</v>
      </c>
      <c r="R106" s="2" t="s">
        <v>10</v>
      </c>
      <c r="S106" s="2" t="s">
        <v>11</v>
      </c>
      <c r="T106" s="2">
        <v>498</v>
      </c>
      <c r="U106" s="2" t="s">
        <v>34</v>
      </c>
      <c r="V106" s="2">
        <v>546</v>
      </c>
      <c r="W106" s="2" t="s">
        <v>937</v>
      </c>
      <c r="X106" s="2" t="s">
        <v>917</v>
      </c>
      <c r="Y106" s="2" t="s">
        <v>45</v>
      </c>
      <c r="Z106" s="2" t="s">
        <v>914</v>
      </c>
      <c r="AA106" s="2">
        <v>2024</v>
      </c>
      <c r="AB106" s="6">
        <v>75000</v>
      </c>
      <c r="AC106" s="6">
        <v>112938</v>
      </c>
      <c r="AD106" s="6">
        <v>0</v>
      </c>
      <c r="AE106" s="6">
        <v>0</v>
      </c>
      <c r="AF106" s="6"/>
      <c r="AG106" s="6"/>
      <c r="AH106" s="2" t="s">
        <v>897</v>
      </c>
    </row>
    <row r="107" spans="1:36" x14ac:dyDescent="0.25">
      <c r="A107" s="2">
        <v>16</v>
      </c>
      <c r="B107" s="2" t="s">
        <v>0</v>
      </c>
      <c r="C107" s="2" t="s">
        <v>727</v>
      </c>
      <c r="D107" s="2">
        <v>2023</v>
      </c>
      <c r="E107" s="2" t="s">
        <v>1</v>
      </c>
      <c r="F107" s="2" t="s">
        <v>2</v>
      </c>
      <c r="G107" s="2" t="s">
        <v>3</v>
      </c>
      <c r="H107" s="2" t="s">
        <v>4</v>
      </c>
      <c r="I107" s="2" t="s">
        <v>729</v>
      </c>
      <c r="J107" s="2" t="s">
        <v>16</v>
      </c>
      <c r="K107" s="2" t="s">
        <v>820</v>
      </c>
      <c r="L107" s="2" t="s">
        <v>821</v>
      </c>
      <c r="M107" s="2" t="s">
        <v>822</v>
      </c>
      <c r="N107" s="2" t="s">
        <v>6</v>
      </c>
      <c r="O107" s="2" t="s">
        <v>7</v>
      </c>
      <c r="P107" s="2" t="s">
        <v>8</v>
      </c>
      <c r="Q107" s="2" t="s">
        <v>9</v>
      </c>
      <c r="R107" s="2" t="s">
        <v>10</v>
      </c>
      <c r="S107" s="2" t="s">
        <v>11</v>
      </c>
      <c r="T107" s="2">
        <v>499</v>
      </c>
      <c r="U107" s="2" t="s">
        <v>35</v>
      </c>
      <c r="V107" s="2">
        <v>547</v>
      </c>
      <c r="W107" s="2" t="s">
        <v>938</v>
      </c>
      <c r="X107" s="2" t="s">
        <v>913</v>
      </c>
      <c r="Y107" s="2" t="s">
        <v>45</v>
      </c>
      <c r="Z107" s="2" t="s">
        <v>914</v>
      </c>
      <c r="AA107" s="2">
        <v>2020</v>
      </c>
      <c r="AB107" s="6">
        <v>100</v>
      </c>
      <c r="AC107" s="6">
        <v>100</v>
      </c>
      <c r="AD107" s="6">
        <v>100</v>
      </c>
      <c r="AE107" s="6">
        <v>100</v>
      </c>
      <c r="AF107" s="6"/>
      <c r="AG107" s="6"/>
      <c r="AH107" s="2" t="s">
        <v>897</v>
      </c>
    </row>
    <row r="108" spans="1:36" x14ac:dyDescent="0.25">
      <c r="A108" s="2">
        <v>16</v>
      </c>
      <c r="B108" s="2" t="s">
        <v>0</v>
      </c>
      <c r="C108" s="2" t="s">
        <v>727</v>
      </c>
      <c r="D108" s="2">
        <v>2023</v>
      </c>
      <c r="E108" s="2" t="s">
        <v>1</v>
      </c>
      <c r="F108" s="2" t="s">
        <v>2</v>
      </c>
      <c r="G108" s="2" t="s">
        <v>3</v>
      </c>
      <c r="H108" s="2" t="s">
        <v>4</v>
      </c>
      <c r="I108" s="2" t="s">
        <v>729</v>
      </c>
      <c r="J108" s="2" t="s">
        <v>16</v>
      </c>
      <c r="K108" s="2" t="s">
        <v>820</v>
      </c>
      <c r="L108" s="2" t="s">
        <v>821</v>
      </c>
      <c r="M108" s="2" t="s">
        <v>822</v>
      </c>
      <c r="N108" s="2" t="s">
        <v>6</v>
      </c>
      <c r="O108" s="2" t="s">
        <v>7</v>
      </c>
      <c r="P108" s="2" t="s">
        <v>8</v>
      </c>
      <c r="Q108" s="2" t="s">
        <v>9</v>
      </c>
      <c r="R108" s="2" t="s">
        <v>10</v>
      </c>
      <c r="S108" s="2" t="s">
        <v>11</v>
      </c>
      <c r="T108" s="2">
        <v>499</v>
      </c>
      <c r="U108" s="2" t="s">
        <v>35</v>
      </c>
      <c r="V108" s="2">
        <v>547</v>
      </c>
      <c r="W108" s="2" t="s">
        <v>938</v>
      </c>
      <c r="X108" s="2" t="s">
        <v>913</v>
      </c>
      <c r="Y108" s="2" t="s">
        <v>45</v>
      </c>
      <c r="Z108" s="2" t="s">
        <v>914</v>
      </c>
      <c r="AA108" s="2">
        <v>2021</v>
      </c>
      <c r="AB108" s="6">
        <v>100</v>
      </c>
      <c r="AC108" s="6">
        <v>100</v>
      </c>
      <c r="AD108" s="6">
        <v>100</v>
      </c>
      <c r="AE108" s="6">
        <v>100</v>
      </c>
      <c r="AF108" s="6"/>
      <c r="AG108" s="6"/>
      <c r="AH108" s="2" t="s">
        <v>897</v>
      </c>
    </row>
    <row r="109" spans="1:36" x14ac:dyDescent="0.25">
      <c r="A109" s="2">
        <v>16</v>
      </c>
      <c r="B109" s="2" t="s">
        <v>0</v>
      </c>
      <c r="C109" s="2" t="s">
        <v>727</v>
      </c>
      <c r="D109" s="2">
        <v>2023</v>
      </c>
      <c r="E109" s="2" t="s">
        <v>1</v>
      </c>
      <c r="F109" s="2" t="s">
        <v>2</v>
      </c>
      <c r="G109" s="2" t="s">
        <v>3</v>
      </c>
      <c r="H109" s="2" t="s">
        <v>4</v>
      </c>
      <c r="I109" s="2" t="s">
        <v>729</v>
      </c>
      <c r="J109" s="2" t="s">
        <v>16</v>
      </c>
      <c r="K109" s="2" t="s">
        <v>820</v>
      </c>
      <c r="L109" s="2" t="s">
        <v>821</v>
      </c>
      <c r="M109" s="2" t="s">
        <v>822</v>
      </c>
      <c r="N109" s="2" t="s">
        <v>6</v>
      </c>
      <c r="O109" s="2" t="s">
        <v>7</v>
      </c>
      <c r="P109" s="2" t="s">
        <v>8</v>
      </c>
      <c r="Q109" s="2" t="s">
        <v>9</v>
      </c>
      <c r="R109" s="2" t="s">
        <v>10</v>
      </c>
      <c r="S109" s="2" t="s">
        <v>11</v>
      </c>
      <c r="T109" s="2">
        <v>499</v>
      </c>
      <c r="U109" s="2" t="s">
        <v>35</v>
      </c>
      <c r="V109" s="2">
        <v>547</v>
      </c>
      <c r="W109" s="2" t="s">
        <v>938</v>
      </c>
      <c r="X109" s="2" t="s">
        <v>913</v>
      </c>
      <c r="Y109" s="2" t="s">
        <v>45</v>
      </c>
      <c r="Z109" s="2" t="s">
        <v>914</v>
      </c>
      <c r="AA109" s="2">
        <v>2022</v>
      </c>
      <c r="AB109" s="6">
        <v>100</v>
      </c>
      <c r="AC109" s="6">
        <v>100</v>
      </c>
      <c r="AD109" s="6">
        <v>100</v>
      </c>
      <c r="AE109" s="6">
        <v>100</v>
      </c>
      <c r="AF109" s="6"/>
      <c r="AG109" s="6"/>
      <c r="AH109" s="2" t="s">
        <v>897</v>
      </c>
    </row>
    <row r="110" spans="1:36" x14ac:dyDescent="0.25">
      <c r="A110" s="2">
        <v>16</v>
      </c>
      <c r="B110" s="2" t="s">
        <v>0</v>
      </c>
      <c r="C110" s="2" t="s">
        <v>727</v>
      </c>
      <c r="D110" s="2">
        <v>2023</v>
      </c>
      <c r="E110" s="2" t="s">
        <v>1</v>
      </c>
      <c r="F110" s="2" t="s">
        <v>2</v>
      </c>
      <c r="G110" s="2" t="s">
        <v>3</v>
      </c>
      <c r="H110" s="2" t="s">
        <v>4</v>
      </c>
      <c r="I110" s="2" t="s">
        <v>729</v>
      </c>
      <c r="J110" s="2" t="s">
        <v>16</v>
      </c>
      <c r="K110" s="2" t="s">
        <v>820</v>
      </c>
      <c r="L110" s="2" t="s">
        <v>821</v>
      </c>
      <c r="M110" s="2" t="s">
        <v>822</v>
      </c>
      <c r="N110" s="2" t="s">
        <v>6</v>
      </c>
      <c r="O110" s="2" t="s">
        <v>7</v>
      </c>
      <c r="P110" s="2" t="s">
        <v>8</v>
      </c>
      <c r="Q110" s="2" t="s">
        <v>9</v>
      </c>
      <c r="R110" s="2" t="s">
        <v>10</v>
      </c>
      <c r="S110" s="2" t="s">
        <v>11</v>
      </c>
      <c r="T110" s="2">
        <v>499</v>
      </c>
      <c r="U110" s="2" t="s">
        <v>35</v>
      </c>
      <c r="V110" s="2">
        <v>547</v>
      </c>
      <c r="W110" s="2" t="s">
        <v>938</v>
      </c>
      <c r="X110" s="2" t="s">
        <v>913</v>
      </c>
      <c r="Y110" s="2" t="s">
        <v>45</v>
      </c>
      <c r="Z110" s="2" t="s">
        <v>914</v>
      </c>
      <c r="AA110" s="2">
        <v>2023</v>
      </c>
      <c r="AB110" s="6">
        <v>100</v>
      </c>
      <c r="AC110" s="6">
        <v>100</v>
      </c>
      <c r="AD110" s="6">
        <v>100</v>
      </c>
      <c r="AE110" s="6">
        <v>100</v>
      </c>
      <c r="AF110" s="6">
        <v>100</v>
      </c>
      <c r="AG110" s="6">
        <v>80</v>
      </c>
      <c r="AH110" s="2" t="s">
        <v>897</v>
      </c>
      <c r="AI110" t="s">
        <v>4572</v>
      </c>
      <c r="AJ110" t="s">
        <v>4597</v>
      </c>
    </row>
    <row r="111" spans="1:36" x14ac:dyDescent="0.25">
      <c r="A111" s="2">
        <v>16</v>
      </c>
      <c r="B111" s="2" t="s">
        <v>0</v>
      </c>
      <c r="C111" s="2" t="s">
        <v>727</v>
      </c>
      <c r="D111" s="2">
        <v>2023</v>
      </c>
      <c r="E111" s="2" t="s">
        <v>1</v>
      </c>
      <c r="F111" s="2" t="s">
        <v>2</v>
      </c>
      <c r="G111" s="2" t="s">
        <v>3</v>
      </c>
      <c r="H111" s="2" t="s">
        <v>4</v>
      </c>
      <c r="I111" s="2" t="s">
        <v>729</v>
      </c>
      <c r="J111" s="2" t="s">
        <v>16</v>
      </c>
      <c r="K111" s="2" t="s">
        <v>820</v>
      </c>
      <c r="L111" s="2" t="s">
        <v>821</v>
      </c>
      <c r="M111" s="2" t="s">
        <v>822</v>
      </c>
      <c r="N111" s="2" t="s">
        <v>6</v>
      </c>
      <c r="O111" s="2" t="s">
        <v>7</v>
      </c>
      <c r="P111" s="2" t="s">
        <v>8</v>
      </c>
      <c r="Q111" s="2" t="s">
        <v>9</v>
      </c>
      <c r="R111" s="2" t="s">
        <v>10</v>
      </c>
      <c r="S111" s="2" t="s">
        <v>11</v>
      </c>
      <c r="T111" s="2">
        <v>499</v>
      </c>
      <c r="U111" s="2" t="s">
        <v>35</v>
      </c>
      <c r="V111" s="2">
        <v>547</v>
      </c>
      <c r="W111" s="2" t="s">
        <v>938</v>
      </c>
      <c r="X111" s="2" t="s">
        <v>913</v>
      </c>
      <c r="Y111" s="2" t="s">
        <v>45</v>
      </c>
      <c r="Z111" s="2" t="s">
        <v>914</v>
      </c>
      <c r="AA111" s="2">
        <v>2024</v>
      </c>
      <c r="AB111" s="6">
        <v>100</v>
      </c>
      <c r="AC111" s="6">
        <v>100</v>
      </c>
      <c r="AD111" s="6">
        <v>0</v>
      </c>
      <c r="AE111" s="6">
        <v>0</v>
      </c>
      <c r="AF111" s="6"/>
      <c r="AG111" s="6"/>
      <c r="AH111" s="2" t="s">
        <v>897</v>
      </c>
    </row>
    <row r="112" spans="1:36" x14ac:dyDescent="0.25">
      <c r="A112" s="2">
        <v>16</v>
      </c>
      <c r="B112" s="2" t="s">
        <v>0</v>
      </c>
      <c r="C112" s="2" t="s">
        <v>727</v>
      </c>
      <c r="D112" s="2">
        <v>2023</v>
      </c>
      <c r="E112" s="2" t="s">
        <v>1</v>
      </c>
      <c r="F112" s="2" t="s">
        <v>2</v>
      </c>
      <c r="G112" s="2" t="s">
        <v>3</v>
      </c>
      <c r="H112" s="2" t="s">
        <v>4</v>
      </c>
      <c r="I112" s="2" t="s">
        <v>729</v>
      </c>
      <c r="J112" s="2" t="s">
        <v>16</v>
      </c>
      <c r="K112" s="2" t="s">
        <v>820</v>
      </c>
      <c r="L112" s="2" t="s">
        <v>821</v>
      </c>
      <c r="M112" s="2" t="s">
        <v>822</v>
      </c>
      <c r="N112" s="2" t="s">
        <v>6</v>
      </c>
      <c r="O112" s="2" t="s">
        <v>7</v>
      </c>
      <c r="P112" s="2" t="s">
        <v>8</v>
      </c>
      <c r="Q112" s="2" t="s">
        <v>9</v>
      </c>
      <c r="R112" s="2" t="s">
        <v>10</v>
      </c>
      <c r="S112" s="2" t="s">
        <v>11</v>
      </c>
      <c r="T112" s="2">
        <v>503</v>
      </c>
      <c r="U112" s="2" t="s">
        <v>36</v>
      </c>
      <c r="V112" s="2">
        <v>551</v>
      </c>
      <c r="W112" s="2" t="s">
        <v>939</v>
      </c>
      <c r="X112" s="2" t="s">
        <v>917</v>
      </c>
      <c r="Y112" s="2" t="s">
        <v>45</v>
      </c>
      <c r="Z112" s="2" t="s">
        <v>914</v>
      </c>
      <c r="AA112" s="2">
        <v>2020</v>
      </c>
      <c r="AB112" s="6">
        <v>7</v>
      </c>
      <c r="AC112" s="6">
        <v>7</v>
      </c>
      <c r="AD112" s="6">
        <v>7</v>
      </c>
      <c r="AE112" s="6">
        <v>100</v>
      </c>
      <c r="AF112" s="6"/>
      <c r="AG112" s="6"/>
      <c r="AH112" s="2" t="s">
        <v>899</v>
      </c>
    </row>
    <row r="113" spans="1:36" x14ac:dyDescent="0.25">
      <c r="A113" s="2">
        <v>16</v>
      </c>
      <c r="B113" s="2" t="s">
        <v>0</v>
      </c>
      <c r="C113" s="2" t="s">
        <v>727</v>
      </c>
      <c r="D113" s="2">
        <v>2023</v>
      </c>
      <c r="E113" s="2" t="s">
        <v>1</v>
      </c>
      <c r="F113" s="2" t="s">
        <v>2</v>
      </c>
      <c r="G113" s="2" t="s">
        <v>3</v>
      </c>
      <c r="H113" s="2" t="s">
        <v>4</v>
      </c>
      <c r="I113" s="2" t="s">
        <v>729</v>
      </c>
      <c r="J113" s="2" t="s">
        <v>16</v>
      </c>
      <c r="K113" s="2" t="s">
        <v>820</v>
      </c>
      <c r="L113" s="2" t="s">
        <v>821</v>
      </c>
      <c r="M113" s="2" t="s">
        <v>822</v>
      </c>
      <c r="N113" s="2" t="s">
        <v>6</v>
      </c>
      <c r="O113" s="2" t="s">
        <v>7</v>
      </c>
      <c r="P113" s="2" t="s">
        <v>8</v>
      </c>
      <c r="Q113" s="2" t="s">
        <v>9</v>
      </c>
      <c r="R113" s="2" t="s">
        <v>10</v>
      </c>
      <c r="S113" s="2" t="s">
        <v>11</v>
      </c>
      <c r="T113" s="2">
        <v>503</v>
      </c>
      <c r="U113" s="2" t="s">
        <v>36</v>
      </c>
      <c r="V113" s="2">
        <v>551</v>
      </c>
      <c r="W113" s="2" t="s">
        <v>939</v>
      </c>
      <c r="X113" s="2" t="s">
        <v>917</v>
      </c>
      <c r="Y113" s="2" t="s">
        <v>45</v>
      </c>
      <c r="Z113" s="2" t="s">
        <v>914</v>
      </c>
      <c r="AA113" s="2">
        <v>2021</v>
      </c>
      <c r="AB113" s="6">
        <v>12</v>
      </c>
      <c r="AC113" s="6">
        <v>12</v>
      </c>
      <c r="AD113" s="6">
        <v>12</v>
      </c>
      <c r="AE113" s="6">
        <v>100</v>
      </c>
      <c r="AF113" s="6"/>
      <c r="AG113" s="6"/>
      <c r="AH113" s="2" t="s">
        <v>899</v>
      </c>
    </row>
    <row r="114" spans="1:36" x14ac:dyDescent="0.25">
      <c r="A114" s="2">
        <v>16</v>
      </c>
      <c r="B114" s="2" t="s">
        <v>0</v>
      </c>
      <c r="C114" s="2" t="s">
        <v>727</v>
      </c>
      <c r="D114" s="2">
        <v>2023</v>
      </c>
      <c r="E114" s="2" t="s">
        <v>1</v>
      </c>
      <c r="F114" s="2" t="s">
        <v>2</v>
      </c>
      <c r="G114" s="2" t="s">
        <v>3</v>
      </c>
      <c r="H114" s="2" t="s">
        <v>4</v>
      </c>
      <c r="I114" s="2" t="s">
        <v>729</v>
      </c>
      <c r="J114" s="2" t="s">
        <v>16</v>
      </c>
      <c r="K114" s="2" t="s">
        <v>820</v>
      </c>
      <c r="L114" s="2" t="s">
        <v>821</v>
      </c>
      <c r="M114" s="2" t="s">
        <v>822</v>
      </c>
      <c r="N114" s="2" t="s">
        <v>6</v>
      </c>
      <c r="O114" s="2" t="s">
        <v>7</v>
      </c>
      <c r="P114" s="2" t="s">
        <v>8</v>
      </c>
      <c r="Q114" s="2" t="s">
        <v>9</v>
      </c>
      <c r="R114" s="2" t="s">
        <v>10</v>
      </c>
      <c r="S114" s="2" t="s">
        <v>11</v>
      </c>
      <c r="T114" s="2">
        <v>503</v>
      </c>
      <c r="U114" s="2" t="s">
        <v>36</v>
      </c>
      <c r="V114" s="2">
        <v>551</v>
      </c>
      <c r="W114" s="2" t="s">
        <v>939</v>
      </c>
      <c r="X114" s="2" t="s">
        <v>917</v>
      </c>
      <c r="Y114" s="2" t="s">
        <v>45</v>
      </c>
      <c r="Z114" s="2" t="s">
        <v>914</v>
      </c>
      <c r="AA114" s="2">
        <v>2022</v>
      </c>
      <c r="AB114" s="6">
        <v>20</v>
      </c>
      <c r="AC114" s="6">
        <v>20</v>
      </c>
      <c r="AD114" s="6">
        <v>20</v>
      </c>
      <c r="AE114" s="6">
        <v>100</v>
      </c>
      <c r="AF114" s="6"/>
      <c r="AG114" s="6"/>
      <c r="AH114" s="2" t="s">
        <v>899</v>
      </c>
    </row>
    <row r="115" spans="1:36" x14ac:dyDescent="0.25">
      <c r="A115" s="2">
        <v>16</v>
      </c>
      <c r="B115" s="2" t="s">
        <v>0</v>
      </c>
      <c r="C115" s="2" t="s">
        <v>727</v>
      </c>
      <c r="D115" s="2">
        <v>2023</v>
      </c>
      <c r="E115" s="2" t="s">
        <v>1</v>
      </c>
      <c r="F115" s="2" t="s">
        <v>2</v>
      </c>
      <c r="G115" s="2" t="s">
        <v>3</v>
      </c>
      <c r="H115" s="2" t="s">
        <v>4</v>
      </c>
      <c r="I115" s="2" t="s">
        <v>729</v>
      </c>
      <c r="J115" s="2" t="s">
        <v>16</v>
      </c>
      <c r="K115" s="2" t="s">
        <v>820</v>
      </c>
      <c r="L115" s="2" t="s">
        <v>821</v>
      </c>
      <c r="M115" s="2" t="s">
        <v>822</v>
      </c>
      <c r="N115" s="2" t="s">
        <v>6</v>
      </c>
      <c r="O115" s="2" t="s">
        <v>7</v>
      </c>
      <c r="P115" s="2" t="s">
        <v>8</v>
      </c>
      <c r="Q115" s="2" t="s">
        <v>9</v>
      </c>
      <c r="R115" s="2" t="s">
        <v>10</v>
      </c>
      <c r="S115" s="2" t="s">
        <v>11</v>
      </c>
      <c r="T115" s="2">
        <v>503</v>
      </c>
      <c r="U115" s="2" t="s">
        <v>36</v>
      </c>
      <c r="V115" s="2">
        <v>551</v>
      </c>
      <c r="W115" s="2" t="s">
        <v>939</v>
      </c>
      <c r="X115" s="2" t="s">
        <v>917</v>
      </c>
      <c r="Y115" s="2" t="s">
        <v>45</v>
      </c>
      <c r="Z115" s="2" t="s">
        <v>914</v>
      </c>
      <c r="AA115" s="2">
        <v>2023</v>
      </c>
      <c r="AB115" s="6">
        <v>20</v>
      </c>
      <c r="AC115" s="6">
        <v>20</v>
      </c>
      <c r="AD115" s="6">
        <v>20</v>
      </c>
      <c r="AE115" s="6">
        <v>100</v>
      </c>
      <c r="AF115" s="6">
        <v>100</v>
      </c>
      <c r="AG115" s="6">
        <v>90.77</v>
      </c>
      <c r="AH115" s="2" t="s">
        <v>899</v>
      </c>
      <c r="AI115" t="s">
        <v>4592</v>
      </c>
      <c r="AJ115" t="s">
        <v>4598</v>
      </c>
    </row>
    <row r="116" spans="1:36" x14ac:dyDescent="0.25">
      <c r="A116" s="2">
        <v>16</v>
      </c>
      <c r="B116" s="2" t="s">
        <v>0</v>
      </c>
      <c r="C116" s="2" t="s">
        <v>727</v>
      </c>
      <c r="D116" s="2">
        <v>2023</v>
      </c>
      <c r="E116" s="2" t="s">
        <v>1</v>
      </c>
      <c r="F116" s="2" t="s">
        <v>2</v>
      </c>
      <c r="G116" s="2" t="s">
        <v>3</v>
      </c>
      <c r="H116" s="2" t="s">
        <v>4</v>
      </c>
      <c r="I116" s="2" t="s">
        <v>729</v>
      </c>
      <c r="J116" s="2" t="s">
        <v>16</v>
      </c>
      <c r="K116" s="2" t="s">
        <v>820</v>
      </c>
      <c r="L116" s="2" t="s">
        <v>821</v>
      </c>
      <c r="M116" s="2" t="s">
        <v>822</v>
      </c>
      <c r="N116" s="2" t="s">
        <v>6</v>
      </c>
      <c r="O116" s="2" t="s">
        <v>7</v>
      </c>
      <c r="P116" s="2" t="s">
        <v>8</v>
      </c>
      <c r="Q116" s="2" t="s">
        <v>9</v>
      </c>
      <c r="R116" s="2" t="s">
        <v>10</v>
      </c>
      <c r="S116" s="2" t="s">
        <v>11</v>
      </c>
      <c r="T116" s="2">
        <v>503</v>
      </c>
      <c r="U116" s="2" t="s">
        <v>36</v>
      </c>
      <c r="V116" s="2">
        <v>551</v>
      </c>
      <c r="W116" s="2" t="s">
        <v>939</v>
      </c>
      <c r="X116" s="2" t="s">
        <v>917</v>
      </c>
      <c r="Y116" s="2" t="s">
        <v>45</v>
      </c>
      <c r="Z116" s="2" t="s">
        <v>914</v>
      </c>
      <c r="AA116" s="2">
        <v>2024</v>
      </c>
      <c r="AB116" s="6">
        <v>6</v>
      </c>
      <c r="AC116" s="6">
        <v>6</v>
      </c>
      <c r="AD116" s="6">
        <v>0</v>
      </c>
      <c r="AE116" s="6">
        <v>0</v>
      </c>
      <c r="AF116" s="6"/>
      <c r="AG116" s="6"/>
      <c r="AH116" s="2" t="s">
        <v>899</v>
      </c>
    </row>
    <row r="117" spans="1:36" x14ac:dyDescent="0.25">
      <c r="A117" s="2">
        <v>16</v>
      </c>
      <c r="B117" s="2" t="s">
        <v>0</v>
      </c>
      <c r="C117" s="2" t="s">
        <v>727</v>
      </c>
      <c r="D117" s="2">
        <v>2023</v>
      </c>
      <c r="E117" s="2" t="s">
        <v>1</v>
      </c>
      <c r="F117" s="2" t="s">
        <v>2</v>
      </c>
      <c r="G117" s="2" t="s">
        <v>3</v>
      </c>
      <c r="H117" s="2" t="s">
        <v>4</v>
      </c>
      <c r="I117" s="2" t="s">
        <v>729</v>
      </c>
      <c r="J117" s="2" t="s">
        <v>16</v>
      </c>
      <c r="K117" s="2" t="s">
        <v>820</v>
      </c>
      <c r="L117" s="2" t="s">
        <v>821</v>
      </c>
      <c r="M117" s="2" t="s">
        <v>822</v>
      </c>
      <c r="N117" s="2" t="s">
        <v>6</v>
      </c>
      <c r="O117" s="2" t="s">
        <v>7</v>
      </c>
      <c r="P117" s="2" t="s">
        <v>8</v>
      </c>
      <c r="Q117" s="2" t="s">
        <v>9</v>
      </c>
      <c r="R117" s="2" t="s">
        <v>10</v>
      </c>
      <c r="S117" s="2" t="s">
        <v>11</v>
      </c>
      <c r="T117" s="2">
        <v>504</v>
      </c>
      <c r="U117" s="2" t="s">
        <v>37</v>
      </c>
      <c r="V117" s="2">
        <v>552</v>
      </c>
      <c r="W117" s="2" t="s">
        <v>940</v>
      </c>
      <c r="X117" s="2" t="s">
        <v>922</v>
      </c>
      <c r="Y117" s="2" t="s">
        <v>45</v>
      </c>
      <c r="Z117" s="2" t="s">
        <v>914</v>
      </c>
      <c r="AA117" s="2">
        <v>2020</v>
      </c>
      <c r="AB117" s="6">
        <v>12</v>
      </c>
      <c r="AC117" s="6">
        <v>12</v>
      </c>
      <c r="AD117" s="6">
        <v>11.39</v>
      </c>
      <c r="AE117" s="6">
        <v>94.92</v>
      </c>
      <c r="AF117" s="6"/>
      <c r="AG117" s="6"/>
      <c r="AH117" s="2" t="s">
        <v>897</v>
      </c>
    </row>
    <row r="118" spans="1:36" x14ac:dyDescent="0.25">
      <c r="A118" s="2">
        <v>16</v>
      </c>
      <c r="B118" s="2" t="s">
        <v>0</v>
      </c>
      <c r="C118" s="2" t="s">
        <v>727</v>
      </c>
      <c r="D118" s="2">
        <v>2023</v>
      </c>
      <c r="E118" s="2" t="s">
        <v>1</v>
      </c>
      <c r="F118" s="2" t="s">
        <v>2</v>
      </c>
      <c r="G118" s="2" t="s">
        <v>3</v>
      </c>
      <c r="H118" s="2" t="s">
        <v>4</v>
      </c>
      <c r="I118" s="2" t="s">
        <v>729</v>
      </c>
      <c r="J118" s="2" t="s">
        <v>16</v>
      </c>
      <c r="K118" s="2" t="s">
        <v>820</v>
      </c>
      <c r="L118" s="2" t="s">
        <v>821</v>
      </c>
      <c r="M118" s="2" t="s">
        <v>822</v>
      </c>
      <c r="N118" s="2" t="s">
        <v>6</v>
      </c>
      <c r="O118" s="2" t="s">
        <v>7</v>
      </c>
      <c r="P118" s="2" t="s">
        <v>8</v>
      </c>
      <c r="Q118" s="2" t="s">
        <v>9</v>
      </c>
      <c r="R118" s="2" t="s">
        <v>10</v>
      </c>
      <c r="S118" s="2" t="s">
        <v>11</v>
      </c>
      <c r="T118" s="2">
        <v>504</v>
      </c>
      <c r="U118" s="2" t="s">
        <v>37</v>
      </c>
      <c r="V118" s="2">
        <v>552</v>
      </c>
      <c r="W118" s="2" t="s">
        <v>940</v>
      </c>
      <c r="X118" s="2" t="s">
        <v>922</v>
      </c>
      <c r="Y118" s="2" t="s">
        <v>45</v>
      </c>
      <c r="Z118" s="2" t="s">
        <v>914</v>
      </c>
      <c r="AA118" s="2">
        <v>2021</v>
      </c>
      <c r="AB118" s="6">
        <v>32</v>
      </c>
      <c r="AC118" s="6">
        <v>32</v>
      </c>
      <c r="AD118" s="6">
        <v>31.95</v>
      </c>
      <c r="AE118" s="6">
        <v>99.84</v>
      </c>
      <c r="AF118" s="6"/>
      <c r="AG118" s="6"/>
      <c r="AH118" s="2" t="s">
        <v>897</v>
      </c>
    </row>
    <row r="119" spans="1:36" x14ac:dyDescent="0.25">
      <c r="A119" s="2">
        <v>16</v>
      </c>
      <c r="B119" s="2" t="s">
        <v>0</v>
      </c>
      <c r="C119" s="2" t="s">
        <v>727</v>
      </c>
      <c r="D119" s="2">
        <v>2023</v>
      </c>
      <c r="E119" s="2" t="s">
        <v>1</v>
      </c>
      <c r="F119" s="2" t="s">
        <v>2</v>
      </c>
      <c r="G119" s="2" t="s">
        <v>3</v>
      </c>
      <c r="H119" s="2" t="s">
        <v>4</v>
      </c>
      <c r="I119" s="2" t="s">
        <v>729</v>
      </c>
      <c r="J119" s="2" t="s">
        <v>16</v>
      </c>
      <c r="K119" s="2" t="s">
        <v>820</v>
      </c>
      <c r="L119" s="2" t="s">
        <v>821</v>
      </c>
      <c r="M119" s="2" t="s">
        <v>822</v>
      </c>
      <c r="N119" s="2" t="s">
        <v>6</v>
      </c>
      <c r="O119" s="2" t="s">
        <v>7</v>
      </c>
      <c r="P119" s="2" t="s">
        <v>8</v>
      </c>
      <c r="Q119" s="2" t="s">
        <v>9</v>
      </c>
      <c r="R119" s="2" t="s">
        <v>10</v>
      </c>
      <c r="S119" s="2" t="s">
        <v>11</v>
      </c>
      <c r="T119" s="2">
        <v>504</v>
      </c>
      <c r="U119" s="2" t="s">
        <v>37</v>
      </c>
      <c r="V119" s="2">
        <v>552</v>
      </c>
      <c r="W119" s="2" t="s">
        <v>940</v>
      </c>
      <c r="X119" s="2" t="s">
        <v>922</v>
      </c>
      <c r="Y119" s="2" t="s">
        <v>45</v>
      </c>
      <c r="Z119" s="2" t="s">
        <v>914</v>
      </c>
      <c r="AA119" s="2">
        <v>2022</v>
      </c>
      <c r="AB119" s="6">
        <v>54</v>
      </c>
      <c r="AC119" s="6">
        <v>52.76</v>
      </c>
      <c r="AD119" s="6">
        <v>52.76</v>
      </c>
      <c r="AE119" s="6">
        <v>100</v>
      </c>
      <c r="AF119" s="6"/>
      <c r="AG119" s="6"/>
      <c r="AH119" s="2" t="s">
        <v>897</v>
      </c>
    </row>
    <row r="120" spans="1:36" x14ac:dyDescent="0.25">
      <c r="A120" s="2">
        <v>16</v>
      </c>
      <c r="B120" s="2" t="s">
        <v>0</v>
      </c>
      <c r="C120" s="2" t="s">
        <v>727</v>
      </c>
      <c r="D120" s="2">
        <v>2023</v>
      </c>
      <c r="E120" s="2" t="s">
        <v>1</v>
      </c>
      <c r="F120" s="2" t="s">
        <v>2</v>
      </c>
      <c r="G120" s="2" t="s">
        <v>3</v>
      </c>
      <c r="H120" s="2" t="s">
        <v>4</v>
      </c>
      <c r="I120" s="2" t="s">
        <v>729</v>
      </c>
      <c r="J120" s="2" t="s">
        <v>16</v>
      </c>
      <c r="K120" s="2" t="s">
        <v>820</v>
      </c>
      <c r="L120" s="2" t="s">
        <v>821</v>
      </c>
      <c r="M120" s="2" t="s">
        <v>822</v>
      </c>
      <c r="N120" s="2" t="s">
        <v>6</v>
      </c>
      <c r="O120" s="2" t="s">
        <v>7</v>
      </c>
      <c r="P120" s="2" t="s">
        <v>8</v>
      </c>
      <c r="Q120" s="2" t="s">
        <v>9</v>
      </c>
      <c r="R120" s="2" t="s">
        <v>10</v>
      </c>
      <c r="S120" s="2" t="s">
        <v>11</v>
      </c>
      <c r="T120" s="2">
        <v>504</v>
      </c>
      <c r="U120" s="2" t="s">
        <v>37</v>
      </c>
      <c r="V120" s="2">
        <v>552</v>
      </c>
      <c r="W120" s="2" t="s">
        <v>940</v>
      </c>
      <c r="X120" s="2" t="s">
        <v>922</v>
      </c>
      <c r="Y120" s="2" t="s">
        <v>45</v>
      </c>
      <c r="Z120" s="2" t="s">
        <v>914</v>
      </c>
      <c r="AA120" s="2">
        <v>2023</v>
      </c>
      <c r="AB120" s="6">
        <v>80</v>
      </c>
      <c r="AC120" s="6">
        <v>80</v>
      </c>
      <c r="AD120" s="6">
        <v>80</v>
      </c>
      <c r="AE120" s="6">
        <v>100</v>
      </c>
      <c r="AF120" s="6">
        <v>100</v>
      </c>
      <c r="AG120" s="6">
        <v>80</v>
      </c>
      <c r="AH120" s="2" t="s">
        <v>897</v>
      </c>
      <c r="AI120" t="s">
        <v>4592</v>
      </c>
      <c r="AJ120" t="s">
        <v>4599</v>
      </c>
    </row>
    <row r="121" spans="1:36" x14ac:dyDescent="0.25">
      <c r="A121" s="2">
        <v>16</v>
      </c>
      <c r="B121" s="2" t="s">
        <v>0</v>
      </c>
      <c r="C121" s="2" t="s">
        <v>727</v>
      </c>
      <c r="D121" s="2">
        <v>2023</v>
      </c>
      <c r="E121" s="2" t="s">
        <v>1</v>
      </c>
      <c r="F121" s="2" t="s">
        <v>2</v>
      </c>
      <c r="G121" s="2" t="s">
        <v>3</v>
      </c>
      <c r="H121" s="2" t="s">
        <v>4</v>
      </c>
      <c r="I121" s="2" t="s">
        <v>729</v>
      </c>
      <c r="J121" s="2" t="s">
        <v>16</v>
      </c>
      <c r="K121" s="2" t="s">
        <v>820</v>
      </c>
      <c r="L121" s="2" t="s">
        <v>821</v>
      </c>
      <c r="M121" s="2" t="s">
        <v>822</v>
      </c>
      <c r="N121" s="2" t="s">
        <v>6</v>
      </c>
      <c r="O121" s="2" t="s">
        <v>7</v>
      </c>
      <c r="P121" s="2" t="s">
        <v>8</v>
      </c>
      <c r="Q121" s="2" t="s">
        <v>9</v>
      </c>
      <c r="R121" s="2" t="s">
        <v>10</v>
      </c>
      <c r="S121" s="2" t="s">
        <v>11</v>
      </c>
      <c r="T121" s="2">
        <v>504</v>
      </c>
      <c r="U121" s="2" t="s">
        <v>37</v>
      </c>
      <c r="V121" s="2">
        <v>552</v>
      </c>
      <c r="W121" s="2" t="s">
        <v>940</v>
      </c>
      <c r="X121" s="2" t="s">
        <v>922</v>
      </c>
      <c r="Y121" s="2" t="s">
        <v>45</v>
      </c>
      <c r="Z121" s="2" t="s">
        <v>914</v>
      </c>
      <c r="AA121" s="2">
        <v>2024</v>
      </c>
      <c r="AB121" s="6">
        <v>100</v>
      </c>
      <c r="AC121" s="6">
        <v>100</v>
      </c>
      <c r="AD121" s="6">
        <v>0</v>
      </c>
      <c r="AE121" s="6">
        <v>0</v>
      </c>
      <c r="AF121" s="6"/>
      <c r="AG121" s="6"/>
      <c r="AH121" s="2" t="s">
        <v>897</v>
      </c>
    </row>
    <row r="122" spans="1:36" x14ac:dyDescent="0.25">
      <c r="A122" s="2">
        <v>16</v>
      </c>
      <c r="B122" s="2" t="s">
        <v>0</v>
      </c>
      <c r="C122" s="2" t="s">
        <v>727</v>
      </c>
      <c r="D122" s="2">
        <v>2023</v>
      </c>
      <c r="E122" s="2" t="s">
        <v>1</v>
      </c>
      <c r="F122" s="2" t="s">
        <v>2</v>
      </c>
      <c r="G122" s="2" t="s">
        <v>3</v>
      </c>
      <c r="H122" s="2" t="s">
        <v>4</v>
      </c>
      <c r="I122" s="2" t="s">
        <v>729</v>
      </c>
      <c r="J122" s="2" t="s">
        <v>16</v>
      </c>
      <c r="K122" s="2" t="s">
        <v>820</v>
      </c>
      <c r="L122" s="2" t="s">
        <v>821</v>
      </c>
      <c r="M122" s="2" t="s">
        <v>822</v>
      </c>
      <c r="N122" s="2" t="s">
        <v>6</v>
      </c>
      <c r="O122" s="2" t="s">
        <v>7</v>
      </c>
      <c r="P122" s="2" t="s">
        <v>8</v>
      </c>
      <c r="Q122" s="2" t="s">
        <v>9</v>
      </c>
      <c r="R122" s="2" t="s">
        <v>10</v>
      </c>
      <c r="S122" s="2" t="s">
        <v>11</v>
      </c>
      <c r="T122" s="2">
        <v>506</v>
      </c>
      <c r="U122" s="2" t="s">
        <v>38</v>
      </c>
      <c r="V122" s="2">
        <v>554</v>
      </c>
      <c r="W122" s="2" t="s">
        <v>941</v>
      </c>
      <c r="X122" s="2" t="s">
        <v>922</v>
      </c>
      <c r="Y122" s="2" t="s">
        <v>45</v>
      </c>
      <c r="Z122" s="2" t="s">
        <v>914</v>
      </c>
      <c r="AA122" s="2">
        <v>2020</v>
      </c>
      <c r="AB122" s="6">
        <v>10</v>
      </c>
      <c r="AC122" s="6">
        <v>10</v>
      </c>
      <c r="AD122" s="6">
        <v>9.75</v>
      </c>
      <c r="AE122" s="6">
        <v>97.5</v>
      </c>
      <c r="AF122" s="6"/>
      <c r="AG122" s="6"/>
      <c r="AH122" s="2" t="s">
        <v>897</v>
      </c>
    </row>
    <row r="123" spans="1:36" x14ac:dyDescent="0.25">
      <c r="A123" s="2">
        <v>16</v>
      </c>
      <c r="B123" s="2" t="s">
        <v>0</v>
      </c>
      <c r="C123" s="2" t="s">
        <v>727</v>
      </c>
      <c r="D123" s="2">
        <v>2023</v>
      </c>
      <c r="E123" s="2" t="s">
        <v>1</v>
      </c>
      <c r="F123" s="2" t="s">
        <v>2</v>
      </c>
      <c r="G123" s="2" t="s">
        <v>3</v>
      </c>
      <c r="H123" s="2" t="s">
        <v>4</v>
      </c>
      <c r="I123" s="2" t="s">
        <v>729</v>
      </c>
      <c r="J123" s="2" t="s">
        <v>16</v>
      </c>
      <c r="K123" s="2" t="s">
        <v>820</v>
      </c>
      <c r="L123" s="2" t="s">
        <v>821</v>
      </c>
      <c r="M123" s="2" t="s">
        <v>822</v>
      </c>
      <c r="N123" s="2" t="s">
        <v>6</v>
      </c>
      <c r="O123" s="2" t="s">
        <v>7</v>
      </c>
      <c r="P123" s="2" t="s">
        <v>8</v>
      </c>
      <c r="Q123" s="2" t="s">
        <v>9</v>
      </c>
      <c r="R123" s="2" t="s">
        <v>10</v>
      </c>
      <c r="S123" s="2" t="s">
        <v>11</v>
      </c>
      <c r="T123" s="2">
        <v>506</v>
      </c>
      <c r="U123" s="2" t="s">
        <v>38</v>
      </c>
      <c r="V123" s="2">
        <v>554</v>
      </c>
      <c r="W123" s="2" t="s">
        <v>941</v>
      </c>
      <c r="X123" s="2" t="s">
        <v>922</v>
      </c>
      <c r="Y123" s="2" t="s">
        <v>45</v>
      </c>
      <c r="Z123" s="2" t="s">
        <v>914</v>
      </c>
      <c r="AA123" s="2">
        <v>2021</v>
      </c>
      <c r="AB123" s="6">
        <v>30</v>
      </c>
      <c r="AC123" s="6">
        <v>30</v>
      </c>
      <c r="AD123" s="6">
        <v>30</v>
      </c>
      <c r="AE123" s="6">
        <v>100</v>
      </c>
      <c r="AF123" s="6"/>
      <c r="AG123" s="6"/>
      <c r="AH123" s="2" t="s">
        <v>897</v>
      </c>
    </row>
    <row r="124" spans="1:36" x14ac:dyDescent="0.25">
      <c r="A124" s="2">
        <v>16</v>
      </c>
      <c r="B124" s="2" t="s">
        <v>0</v>
      </c>
      <c r="C124" s="2" t="s">
        <v>727</v>
      </c>
      <c r="D124" s="2">
        <v>2023</v>
      </c>
      <c r="E124" s="2" t="s">
        <v>1</v>
      </c>
      <c r="F124" s="2" t="s">
        <v>2</v>
      </c>
      <c r="G124" s="2" t="s">
        <v>3</v>
      </c>
      <c r="H124" s="2" t="s">
        <v>4</v>
      </c>
      <c r="I124" s="2" t="s">
        <v>729</v>
      </c>
      <c r="J124" s="2" t="s">
        <v>16</v>
      </c>
      <c r="K124" s="2" t="s">
        <v>820</v>
      </c>
      <c r="L124" s="2" t="s">
        <v>821</v>
      </c>
      <c r="M124" s="2" t="s">
        <v>822</v>
      </c>
      <c r="N124" s="2" t="s">
        <v>6</v>
      </c>
      <c r="O124" s="2" t="s">
        <v>7</v>
      </c>
      <c r="P124" s="2" t="s">
        <v>8</v>
      </c>
      <c r="Q124" s="2" t="s">
        <v>9</v>
      </c>
      <c r="R124" s="2" t="s">
        <v>10</v>
      </c>
      <c r="S124" s="2" t="s">
        <v>11</v>
      </c>
      <c r="T124" s="2">
        <v>506</v>
      </c>
      <c r="U124" s="2" t="s">
        <v>38</v>
      </c>
      <c r="V124" s="2">
        <v>554</v>
      </c>
      <c r="W124" s="2" t="s">
        <v>941</v>
      </c>
      <c r="X124" s="2" t="s">
        <v>922</v>
      </c>
      <c r="Y124" s="2" t="s">
        <v>45</v>
      </c>
      <c r="Z124" s="2" t="s">
        <v>914</v>
      </c>
      <c r="AA124" s="2">
        <v>2022</v>
      </c>
      <c r="AB124" s="6">
        <v>70</v>
      </c>
      <c r="AC124" s="6">
        <v>70</v>
      </c>
      <c r="AD124" s="6">
        <v>70</v>
      </c>
      <c r="AE124" s="6">
        <v>100</v>
      </c>
      <c r="AF124" s="6"/>
      <c r="AG124" s="6"/>
      <c r="AH124" s="2" t="s">
        <v>897</v>
      </c>
    </row>
    <row r="125" spans="1:36" x14ac:dyDescent="0.25">
      <c r="A125" s="2">
        <v>16</v>
      </c>
      <c r="B125" s="2" t="s">
        <v>0</v>
      </c>
      <c r="C125" s="2" t="s">
        <v>727</v>
      </c>
      <c r="D125" s="2">
        <v>2023</v>
      </c>
      <c r="E125" s="2" t="s">
        <v>1</v>
      </c>
      <c r="F125" s="2" t="s">
        <v>2</v>
      </c>
      <c r="G125" s="2" t="s">
        <v>3</v>
      </c>
      <c r="H125" s="2" t="s">
        <v>4</v>
      </c>
      <c r="I125" s="2" t="s">
        <v>729</v>
      </c>
      <c r="J125" s="2" t="s">
        <v>16</v>
      </c>
      <c r="K125" s="2" t="s">
        <v>820</v>
      </c>
      <c r="L125" s="2" t="s">
        <v>821</v>
      </c>
      <c r="M125" s="2" t="s">
        <v>822</v>
      </c>
      <c r="N125" s="2" t="s">
        <v>6</v>
      </c>
      <c r="O125" s="2" t="s">
        <v>7</v>
      </c>
      <c r="P125" s="2" t="s">
        <v>8</v>
      </c>
      <c r="Q125" s="2" t="s">
        <v>9</v>
      </c>
      <c r="R125" s="2" t="s">
        <v>10</v>
      </c>
      <c r="S125" s="2" t="s">
        <v>11</v>
      </c>
      <c r="T125" s="2">
        <v>506</v>
      </c>
      <c r="U125" s="2" t="s">
        <v>38</v>
      </c>
      <c r="V125" s="2">
        <v>554</v>
      </c>
      <c r="W125" s="2" t="s">
        <v>941</v>
      </c>
      <c r="X125" s="2" t="s">
        <v>922</v>
      </c>
      <c r="Y125" s="2" t="s">
        <v>45</v>
      </c>
      <c r="Z125" s="2" t="s">
        <v>914</v>
      </c>
      <c r="AA125" s="2">
        <v>2023</v>
      </c>
      <c r="AB125" s="6">
        <v>90</v>
      </c>
      <c r="AC125" s="6">
        <v>90</v>
      </c>
      <c r="AD125" s="6">
        <v>90</v>
      </c>
      <c r="AE125" s="6">
        <v>100</v>
      </c>
      <c r="AF125" s="6">
        <v>100</v>
      </c>
      <c r="AG125" s="6">
        <v>90</v>
      </c>
      <c r="AH125" s="2" t="s">
        <v>897</v>
      </c>
      <c r="AI125" t="s">
        <v>4572</v>
      </c>
      <c r="AJ125" t="s">
        <v>4600</v>
      </c>
    </row>
    <row r="126" spans="1:36" x14ac:dyDescent="0.25">
      <c r="A126" s="2">
        <v>16</v>
      </c>
      <c r="B126" s="2" t="s">
        <v>0</v>
      </c>
      <c r="C126" s="2" t="s">
        <v>727</v>
      </c>
      <c r="D126" s="2">
        <v>2023</v>
      </c>
      <c r="E126" s="2" t="s">
        <v>1</v>
      </c>
      <c r="F126" s="2" t="s">
        <v>2</v>
      </c>
      <c r="G126" s="2" t="s">
        <v>3</v>
      </c>
      <c r="H126" s="2" t="s">
        <v>4</v>
      </c>
      <c r="I126" s="2" t="s">
        <v>729</v>
      </c>
      <c r="J126" s="2" t="s">
        <v>16</v>
      </c>
      <c r="K126" s="2" t="s">
        <v>820</v>
      </c>
      <c r="L126" s="2" t="s">
        <v>821</v>
      </c>
      <c r="M126" s="2" t="s">
        <v>822</v>
      </c>
      <c r="N126" s="2" t="s">
        <v>6</v>
      </c>
      <c r="O126" s="2" t="s">
        <v>7</v>
      </c>
      <c r="P126" s="2" t="s">
        <v>8</v>
      </c>
      <c r="Q126" s="2" t="s">
        <v>9</v>
      </c>
      <c r="R126" s="2" t="s">
        <v>10</v>
      </c>
      <c r="S126" s="2" t="s">
        <v>11</v>
      </c>
      <c r="T126" s="2">
        <v>506</v>
      </c>
      <c r="U126" s="2" t="s">
        <v>38</v>
      </c>
      <c r="V126" s="2">
        <v>554</v>
      </c>
      <c r="W126" s="2" t="s">
        <v>941</v>
      </c>
      <c r="X126" s="2" t="s">
        <v>922</v>
      </c>
      <c r="Y126" s="2" t="s">
        <v>45</v>
      </c>
      <c r="Z126" s="2" t="s">
        <v>914</v>
      </c>
      <c r="AA126" s="2">
        <v>2024</v>
      </c>
      <c r="AB126" s="6">
        <v>100</v>
      </c>
      <c r="AC126" s="6">
        <v>100</v>
      </c>
      <c r="AD126" s="6">
        <v>0</v>
      </c>
      <c r="AE126" s="6">
        <v>0</v>
      </c>
      <c r="AF126" s="6"/>
      <c r="AG126" s="6"/>
      <c r="AH126" s="2" t="s">
        <v>897</v>
      </c>
    </row>
    <row r="127" spans="1:36" x14ac:dyDescent="0.25">
      <c r="A127" s="2">
        <v>16</v>
      </c>
      <c r="B127" s="2" t="s">
        <v>0</v>
      </c>
      <c r="C127" s="2" t="s">
        <v>727</v>
      </c>
      <c r="D127" s="2">
        <v>2023</v>
      </c>
      <c r="E127" s="2" t="s">
        <v>1</v>
      </c>
      <c r="F127" s="2" t="s">
        <v>2</v>
      </c>
      <c r="G127" s="2" t="s">
        <v>3</v>
      </c>
      <c r="H127" s="2" t="s">
        <v>4</v>
      </c>
      <c r="I127" s="2" t="s">
        <v>729</v>
      </c>
      <c r="J127" s="2" t="s">
        <v>16</v>
      </c>
      <c r="K127" s="2" t="s">
        <v>820</v>
      </c>
      <c r="L127" s="2" t="s">
        <v>821</v>
      </c>
      <c r="M127" s="2" t="s">
        <v>822</v>
      </c>
      <c r="N127" s="2" t="s">
        <v>6</v>
      </c>
      <c r="O127" s="2" t="s">
        <v>7</v>
      </c>
      <c r="P127" s="2" t="s">
        <v>8</v>
      </c>
      <c r="Q127" s="2" t="s">
        <v>9</v>
      </c>
      <c r="R127" s="2" t="s">
        <v>10</v>
      </c>
      <c r="S127" s="2" t="s">
        <v>11</v>
      </c>
      <c r="T127" s="2">
        <v>506</v>
      </c>
      <c r="U127" s="2" t="s">
        <v>38</v>
      </c>
      <c r="V127" s="2">
        <v>555</v>
      </c>
      <c r="W127" s="2" t="s">
        <v>942</v>
      </c>
      <c r="X127" s="2" t="s">
        <v>917</v>
      </c>
      <c r="Y127" s="2" t="s">
        <v>17</v>
      </c>
      <c r="Z127" s="2" t="s">
        <v>929</v>
      </c>
      <c r="AA127" s="2">
        <v>2020</v>
      </c>
      <c r="AB127" s="6">
        <v>25</v>
      </c>
      <c r="AC127" s="6">
        <v>25</v>
      </c>
      <c r="AD127" s="6">
        <v>25</v>
      </c>
      <c r="AE127" s="6">
        <v>100</v>
      </c>
      <c r="AF127" s="6"/>
      <c r="AG127" s="6"/>
      <c r="AH127" s="2" t="s">
        <v>897</v>
      </c>
    </row>
    <row r="128" spans="1:36" x14ac:dyDescent="0.25">
      <c r="A128" s="2">
        <v>16</v>
      </c>
      <c r="B128" s="2" t="s">
        <v>0</v>
      </c>
      <c r="C128" s="2" t="s">
        <v>727</v>
      </c>
      <c r="D128" s="2">
        <v>2023</v>
      </c>
      <c r="E128" s="2" t="s">
        <v>1</v>
      </c>
      <c r="F128" s="2" t="s">
        <v>2</v>
      </c>
      <c r="G128" s="2" t="s">
        <v>3</v>
      </c>
      <c r="H128" s="2" t="s">
        <v>4</v>
      </c>
      <c r="I128" s="2" t="s">
        <v>729</v>
      </c>
      <c r="J128" s="2" t="s">
        <v>16</v>
      </c>
      <c r="K128" s="2" t="s">
        <v>820</v>
      </c>
      <c r="L128" s="2" t="s">
        <v>821</v>
      </c>
      <c r="M128" s="2" t="s">
        <v>822</v>
      </c>
      <c r="N128" s="2" t="s">
        <v>6</v>
      </c>
      <c r="O128" s="2" t="s">
        <v>7</v>
      </c>
      <c r="P128" s="2" t="s">
        <v>8</v>
      </c>
      <c r="Q128" s="2" t="s">
        <v>9</v>
      </c>
      <c r="R128" s="2" t="s">
        <v>10</v>
      </c>
      <c r="S128" s="2" t="s">
        <v>11</v>
      </c>
      <c r="T128" s="2">
        <v>506</v>
      </c>
      <c r="U128" s="2" t="s">
        <v>38</v>
      </c>
      <c r="V128" s="2">
        <v>555</v>
      </c>
      <c r="W128" s="2" t="s">
        <v>942</v>
      </c>
      <c r="X128" s="2" t="s">
        <v>917</v>
      </c>
      <c r="Y128" s="2" t="s">
        <v>17</v>
      </c>
      <c r="Z128" s="2" t="s">
        <v>929</v>
      </c>
      <c r="AA128" s="2">
        <v>2021</v>
      </c>
      <c r="AB128" s="6">
        <v>50</v>
      </c>
      <c r="AC128" s="6">
        <v>50</v>
      </c>
      <c r="AD128" s="6">
        <v>50</v>
      </c>
      <c r="AE128" s="6">
        <v>100</v>
      </c>
      <c r="AF128" s="6"/>
      <c r="AG128" s="6"/>
      <c r="AH128" s="2" t="s">
        <v>897</v>
      </c>
    </row>
    <row r="129" spans="1:36" x14ac:dyDescent="0.25">
      <c r="A129" s="2">
        <v>16</v>
      </c>
      <c r="B129" s="2" t="s">
        <v>0</v>
      </c>
      <c r="C129" s="2" t="s">
        <v>727</v>
      </c>
      <c r="D129" s="2">
        <v>2023</v>
      </c>
      <c r="E129" s="2" t="s">
        <v>1</v>
      </c>
      <c r="F129" s="2" t="s">
        <v>2</v>
      </c>
      <c r="G129" s="2" t="s">
        <v>3</v>
      </c>
      <c r="H129" s="2" t="s">
        <v>4</v>
      </c>
      <c r="I129" s="2" t="s">
        <v>729</v>
      </c>
      <c r="J129" s="2" t="s">
        <v>16</v>
      </c>
      <c r="K129" s="2" t="s">
        <v>820</v>
      </c>
      <c r="L129" s="2" t="s">
        <v>821</v>
      </c>
      <c r="M129" s="2" t="s">
        <v>822</v>
      </c>
      <c r="N129" s="2" t="s">
        <v>6</v>
      </c>
      <c r="O129" s="2" t="s">
        <v>7</v>
      </c>
      <c r="P129" s="2" t="s">
        <v>8</v>
      </c>
      <c r="Q129" s="2" t="s">
        <v>9</v>
      </c>
      <c r="R129" s="2" t="s">
        <v>10</v>
      </c>
      <c r="S129" s="2" t="s">
        <v>11</v>
      </c>
      <c r="T129" s="2">
        <v>506</v>
      </c>
      <c r="U129" s="2" t="s">
        <v>38</v>
      </c>
      <c r="V129" s="2">
        <v>555</v>
      </c>
      <c r="W129" s="2" t="s">
        <v>942</v>
      </c>
      <c r="X129" s="2" t="s">
        <v>917</v>
      </c>
      <c r="Y129" s="2" t="s">
        <v>17</v>
      </c>
      <c r="Z129" s="2" t="s">
        <v>929</v>
      </c>
      <c r="AA129" s="2">
        <v>2022</v>
      </c>
      <c r="AB129" s="6">
        <v>25</v>
      </c>
      <c r="AC129" s="6">
        <v>25</v>
      </c>
      <c r="AD129" s="6">
        <v>25</v>
      </c>
      <c r="AE129" s="6">
        <v>100</v>
      </c>
      <c r="AF129" s="6"/>
      <c r="AG129" s="6"/>
      <c r="AH129" s="2" t="s">
        <v>897</v>
      </c>
    </row>
    <row r="130" spans="1:36" x14ac:dyDescent="0.25">
      <c r="A130" s="2">
        <v>16</v>
      </c>
      <c r="B130" s="2" t="s">
        <v>0</v>
      </c>
      <c r="C130" s="2" t="s">
        <v>727</v>
      </c>
      <c r="D130" s="2">
        <v>2023</v>
      </c>
      <c r="E130" s="2" t="s">
        <v>1</v>
      </c>
      <c r="F130" s="2" t="s">
        <v>2</v>
      </c>
      <c r="G130" s="2" t="s">
        <v>3</v>
      </c>
      <c r="H130" s="2" t="s">
        <v>4</v>
      </c>
      <c r="I130" s="2" t="s">
        <v>729</v>
      </c>
      <c r="J130" s="2" t="s">
        <v>16</v>
      </c>
      <c r="K130" s="2" t="s">
        <v>820</v>
      </c>
      <c r="L130" s="2" t="s">
        <v>821</v>
      </c>
      <c r="M130" s="2" t="s">
        <v>822</v>
      </c>
      <c r="N130" s="2" t="s">
        <v>6</v>
      </c>
      <c r="O130" s="2" t="s">
        <v>7</v>
      </c>
      <c r="P130" s="2" t="s">
        <v>8</v>
      </c>
      <c r="Q130" s="2" t="s">
        <v>9</v>
      </c>
      <c r="R130" s="2" t="s">
        <v>10</v>
      </c>
      <c r="S130" s="2" t="s">
        <v>11</v>
      </c>
      <c r="T130" s="2">
        <v>506</v>
      </c>
      <c r="U130" s="2" t="s">
        <v>38</v>
      </c>
      <c r="V130" s="2">
        <v>555</v>
      </c>
      <c r="W130" s="2" t="s">
        <v>942</v>
      </c>
      <c r="X130" s="2" t="s">
        <v>917</v>
      </c>
      <c r="Y130" s="2" t="s">
        <v>17</v>
      </c>
      <c r="Z130" s="2" t="s">
        <v>929</v>
      </c>
      <c r="AA130" s="2">
        <v>2023</v>
      </c>
      <c r="AB130" s="6">
        <v>0</v>
      </c>
      <c r="AC130" s="6">
        <v>0</v>
      </c>
      <c r="AD130" s="6">
        <v>0</v>
      </c>
      <c r="AE130" s="6">
        <v>0</v>
      </c>
      <c r="AF130" s="6">
        <v>100</v>
      </c>
      <c r="AG130" s="6">
        <v>100</v>
      </c>
      <c r="AH130" s="2" t="s">
        <v>897</v>
      </c>
      <c r="AI130" t="s">
        <v>4572</v>
      </c>
      <c r="AJ130" t="s">
        <v>4601</v>
      </c>
    </row>
    <row r="131" spans="1:36" x14ac:dyDescent="0.25">
      <c r="A131" s="2">
        <v>16</v>
      </c>
      <c r="B131" s="2" t="s">
        <v>0</v>
      </c>
      <c r="C131" s="2" t="s">
        <v>727</v>
      </c>
      <c r="D131" s="2">
        <v>2023</v>
      </c>
      <c r="E131" s="2" t="s">
        <v>1</v>
      </c>
      <c r="F131" s="2" t="s">
        <v>2</v>
      </c>
      <c r="G131" s="2" t="s">
        <v>3</v>
      </c>
      <c r="H131" s="2" t="s">
        <v>4</v>
      </c>
      <c r="I131" s="2" t="s">
        <v>729</v>
      </c>
      <c r="J131" s="2" t="s">
        <v>16</v>
      </c>
      <c r="K131" s="2" t="s">
        <v>820</v>
      </c>
      <c r="L131" s="2" t="s">
        <v>821</v>
      </c>
      <c r="M131" s="2" t="s">
        <v>822</v>
      </c>
      <c r="N131" s="2" t="s">
        <v>6</v>
      </c>
      <c r="O131" s="2" t="s">
        <v>7</v>
      </c>
      <c r="P131" s="2" t="s">
        <v>8</v>
      </c>
      <c r="Q131" s="2" t="s">
        <v>9</v>
      </c>
      <c r="R131" s="2" t="s">
        <v>10</v>
      </c>
      <c r="S131" s="2" t="s">
        <v>11</v>
      </c>
      <c r="T131" s="2">
        <v>506</v>
      </c>
      <c r="U131" s="2" t="s">
        <v>38</v>
      </c>
      <c r="V131" s="2">
        <v>555</v>
      </c>
      <c r="W131" s="2" t="s">
        <v>942</v>
      </c>
      <c r="X131" s="2" t="s">
        <v>917</v>
      </c>
      <c r="Y131" s="2" t="s">
        <v>17</v>
      </c>
      <c r="Z131" s="2" t="s">
        <v>929</v>
      </c>
      <c r="AA131" s="2">
        <v>2024</v>
      </c>
      <c r="AB131" s="6">
        <v>0</v>
      </c>
      <c r="AC131" s="6">
        <v>0</v>
      </c>
      <c r="AD131" s="6">
        <v>0</v>
      </c>
      <c r="AE131" s="6">
        <v>0</v>
      </c>
      <c r="AF131" s="6"/>
      <c r="AG131" s="6"/>
      <c r="AH131" s="2" t="s">
        <v>897</v>
      </c>
    </row>
    <row r="132" spans="1:36" x14ac:dyDescent="0.25">
      <c r="A132" s="2">
        <v>16</v>
      </c>
      <c r="B132" s="2" t="s">
        <v>0</v>
      </c>
      <c r="C132" s="2" t="s">
        <v>727</v>
      </c>
      <c r="D132" s="2">
        <v>2023</v>
      </c>
      <c r="E132" s="2" t="s">
        <v>1</v>
      </c>
      <c r="F132" s="2" t="s">
        <v>2</v>
      </c>
      <c r="G132" s="2" t="s">
        <v>3</v>
      </c>
      <c r="H132" s="2" t="s">
        <v>4</v>
      </c>
      <c r="I132" s="2" t="s">
        <v>730</v>
      </c>
      <c r="J132" s="2" t="s">
        <v>39</v>
      </c>
      <c r="K132" s="2" t="s">
        <v>823</v>
      </c>
      <c r="L132" s="2" t="s">
        <v>818</v>
      </c>
      <c r="M132" s="2" t="s">
        <v>819</v>
      </c>
      <c r="N132" s="2" t="s">
        <v>6</v>
      </c>
      <c r="O132" s="2" t="s">
        <v>7</v>
      </c>
      <c r="P132" s="2" t="s">
        <v>24</v>
      </c>
      <c r="Q132" s="2" t="s">
        <v>25</v>
      </c>
      <c r="R132" s="2" t="s">
        <v>10</v>
      </c>
      <c r="S132" s="2" t="s">
        <v>11</v>
      </c>
      <c r="T132" s="2">
        <v>405</v>
      </c>
      <c r="U132" s="2" t="s">
        <v>40</v>
      </c>
      <c r="V132" s="2">
        <v>432</v>
      </c>
      <c r="W132" s="2" t="s">
        <v>943</v>
      </c>
      <c r="X132" s="2" t="s">
        <v>922</v>
      </c>
      <c r="Y132" s="2" t="s">
        <v>45</v>
      </c>
      <c r="Z132" s="2" t="s">
        <v>914</v>
      </c>
      <c r="AA132" s="2">
        <v>2020</v>
      </c>
      <c r="AB132" s="6">
        <v>0.5</v>
      </c>
      <c r="AC132" s="6">
        <v>37.200000000000003</v>
      </c>
      <c r="AD132" s="6">
        <v>37.200000000000003</v>
      </c>
      <c r="AE132" s="6">
        <v>100</v>
      </c>
      <c r="AF132" s="6"/>
      <c r="AG132" s="6"/>
      <c r="AH132" s="2" t="s">
        <v>899</v>
      </c>
    </row>
    <row r="133" spans="1:36" x14ac:dyDescent="0.25">
      <c r="A133" s="2">
        <v>16</v>
      </c>
      <c r="B133" s="2" t="s">
        <v>0</v>
      </c>
      <c r="C133" s="2" t="s">
        <v>727</v>
      </c>
      <c r="D133" s="2">
        <v>2023</v>
      </c>
      <c r="E133" s="2" t="s">
        <v>1</v>
      </c>
      <c r="F133" s="2" t="s">
        <v>2</v>
      </c>
      <c r="G133" s="2" t="s">
        <v>3</v>
      </c>
      <c r="H133" s="2" t="s">
        <v>4</v>
      </c>
      <c r="I133" s="2" t="s">
        <v>730</v>
      </c>
      <c r="J133" s="2" t="s">
        <v>39</v>
      </c>
      <c r="K133" s="2" t="s">
        <v>823</v>
      </c>
      <c r="L133" s="2" t="s">
        <v>818</v>
      </c>
      <c r="M133" s="2" t="s">
        <v>819</v>
      </c>
      <c r="N133" s="2" t="s">
        <v>6</v>
      </c>
      <c r="O133" s="2" t="s">
        <v>7</v>
      </c>
      <c r="P133" s="2" t="s">
        <v>24</v>
      </c>
      <c r="Q133" s="2" t="s">
        <v>25</v>
      </c>
      <c r="R133" s="2" t="s">
        <v>10</v>
      </c>
      <c r="S133" s="2" t="s">
        <v>11</v>
      </c>
      <c r="T133" s="2">
        <v>405</v>
      </c>
      <c r="U133" s="2" t="s">
        <v>40</v>
      </c>
      <c r="V133" s="2">
        <v>432</v>
      </c>
      <c r="W133" s="2" t="s">
        <v>943</v>
      </c>
      <c r="X133" s="2" t="s">
        <v>922</v>
      </c>
      <c r="Y133" s="2" t="s">
        <v>45</v>
      </c>
      <c r="Z133" s="2" t="s">
        <v>914</v>
      </c>
      <c r="AA133" s="2">
        <v>2021</v>
      </c>
      <c r="AB133" s="6">
        <v>2</v>
      </c>
      <c r="AC133" s="6">
        <v>39.200000000000003</v>
      </c>
      <c r="AD133" s="6">
        <v>39.200000000000003</v>
      </c>
      <c r="AE133" s="6">
        <v>100</v>
      </c>
      <c r="AF133" s="6"/>
      <c r="AG133" s="6"/>
      <c r="AH133" s="2" t="s">
        <v>899</v>
      </c>
    </row>
    <row r="134" spans="1:36" x14ac:dyDescent="0.25">
      <c r="A134" s="2">
        <v>16</v>
      </c>
      <c r="B134" s="2" t="s">
        <v>0</v>
      </c>
      <c r="C134" s="2" t="s">
        <v>727</v>
      </c>
      <c r="D134" s="2">
        <v>2023</v>
      </c>
      <c r="E134" s="2" t="s">
        <v>1</v>
      </c>
      <c r="F134" s="2" t="s">
        <v>2</v>
      </c>
      <c r="G134" s="2" t="s">
        <v>3</v>
      </c>
      <c r="H134" s="2" t="s">
        <v>4</v>
      </c>
      <c r="I134" s="2" t="s">
        <v>730</v>
      </c>
      <c r="J134" s="2" t="s">
        <v>39</v>
      </c>
      <c r="K134" s="2" t="s">
        <v>823</v>
      </c>
      <c r="L134" s="2" t="s">
        <v>818</v>
      </c>
      <c r="M134" s="2" t="s">
        <v>819</v>
      </c>
      <c r="N134" s="2" t="s">
        <v>6</v>
      </c>
      <c r="O134" s="2" t="s">
        <v>7</v>
      </c>
      <c r="P134" s="2" t="s">
        <v>24</v>
      </c>
      <c r="Q134" s="2" t="s">
        <v>25</v>
      </c>
      <c r="R134" s="2" t="s">
        <v>10</v>
      </c>
      <c r="S134" s="2" t="s">
        <v>11</v>
      </c>
      <c r="T134" s="2">
        <v>405</v>
      </c>
      <c r="U134" s="2" t="s">
        <v>40</v>
      </c>
      <c r="V134" s="2">
        <v>432</v>
      </c>
      <c r="W134" s="2" t="s">
        <v>943</v>
      </c>
      <c r="X134" s="2" t="s">
        <v>922</v>
      </c>
      <c r="Y134" s="2" t="s">
        <v>45</v>
      </c>
      <c r="Z134" s="2" t="s">
        <v>914</v>
      </c>
      <c r="AA134" s="2">
        <v>2022</v>
      </c>
      <c r="AB134" s="6">
        <v>0.5</v>
      </c>
      <c r="AC134" s="6">
        <v>39.700000000000003</v>
      </c>
      <c r="AD134" s="6">
        <v>41.28</v>
      </c>
      <c r="AE134" s="6">
        <v>416</v>
      </c>
      <c r="AF134" s="6"/>
      <c r="AG134" s="6"/>
      <c r="AH134" s="2" t="s">
        <v>899</v>
      </c>
    </row>
    <row r="135" spans="1:36" x14ac:dyDescent="0.25">
      <c r="A135" s="2">
        <v>16</v>
      </c>
      <c r="B135" s="2" t="s">
        <v>0</v>
      </c>
      <c r="C135" s="2" t="s">
        <v>727</v>
      </c>
      <c r="D135" s="2">
        <v>2023</v>
      </c>
      <c r="E135" s="2" t="s">
        <v>1</v>
      </c>
      <c r="F135" s="2" t="s">
        <v>2</v>
      </c>
      <c r="G135" s="2" t="s">
        <v>3</v>
      </c>
      <c r="H135" s="2" t="s">
        <v>4</v>
      </c>
      <c r="I135" s="2" t="s">
        <v>730</v>
      </c>
      <c r="J135" s="2" t="s">
        <v>39</v>
      </c>
      <c r="K135" s="2" t="s">
        <v>823</v>
      </c>
      <c r="L135" s="2" t="s">
        <v>818</v>
      </c>
      <c r="M135" s="2" t="s">
        <v>819</v>
      </c>
      <c r="N135" s="2" t="s">
        <v>6</v>
      </c>
      <c r="O135" s="2" t="s">
        <v>7</v>
      </c>
      <c r="P135" s="2" t="s">
        <v>24</v>
      </c>
      <c r="Q135" s="2" t="s">
        <v>25</v>
      </c>
      <c r="R135" s="2" t="s">
        <v>10</v>
      </c>
      <c r="S135" s="2" t="s">
        <v>11</v>
      </c>
      <c r="T135" s="2">
        <v>405</v>
      </c>
      <c r="U135" s="2" t="s">
        <v>40</v>
      </c>
      <c r="V135" s="2">
        <v>432</v>
      </c>
      <c r="W135" s="2" t="s">
        <v>943</v>
      </c>
      <c r="X135" s="2" t="s">
        <v>922</v>
      </c>
      <c r="Y135" s="2" t="s">
        <v>45</v>
      </c>
      <c r="Z135" s="2" t="s">
        <v>914</v>
      </c>
      <c r="AA135" s="2">
        <v>2023</v>
      </c>
      <c r="AB135" s="6">
        <v>2</v>
      </c>
      <c r="AC135" s="6">
        <v>45.02</v>
      </c>
      <c r="AD135" s="6">
        <v>45.02</v>
      </c>
      <c r="AE135" s="6">
        <v>100</v>
      </c>
      <c r="AF135" s="6">
        <v>100</v>
      </c>
      <c r="AG135" s="6">
        <v>100</v>
      </c>
      <c r="AH135" s="2" t="s">
        <v>899</v>
      </c>
      <c r="AI135" t="s">
        <v>4602</v>
      </c>
      <c r="AJ135" t="s">
        <v>4603</v>
      </c>
    </row>
    <row r="136" spans="1:36" x14ac:dyDescent="0.25">
      <c r="A136" s="2">
        <v>16</v>
      </c>
      <c r="B136" s="2" t="s">
        <v>0</v>
      </c>
      <c r="C136" s="2" t="s">
        <v>727</v>
      </c>
      <c r="D136" s="2">
        <v>2023</v>
      </c>
      <c r="E136" s="2" t="s">
        <v>1</v>
      </c>
      <c r="F136" s="2" t="s">
        <v>2</v>
      </c>
      <c r="G136" s="2" t="s">
        <v>3</v>
      </c>
      <c r="H136" s="2" t="s">
        <v>4</v>
      </c>
      <c r="I136" s="2" t="s">
        <v>730</v>
      </c>
      <c r="J136" s="2" t="s">
        <v>39</v>
      </c>
      <c r="K136" s="2" t="s">
        <v>823</v>
      </c>
      <c r="L136" s="2" t="s">
        <v>818</v>
      </c>
      <c r="M136" s="2" t="s">
        <v>819</v>
      </c>
      <c r="N136" s="2" t="s">
        <v>6</v>
      </c>
      <c r="O136" s="2" t="s">
        <v>7</v>
      </c>
      <c r="P136" s="2" t="s">
        <v>24</v>
      </c>
      <c r="Q136" s="2" t="s">
        <v>25</v>
      </c>
      <c r="R136" s="2" t="s">
        <v>10</v>
      </c>
      <c r="S136" s="2" t="s">
        <v>11</v>
      </c>
      <c r="T136" s="2">
        <v>405</v>
      </c>
      <c r="U136" s="2" t="s">
        <v>40</v>
      </c>
      <c r="V136" s="2">
        <v>432</v>
      </c>
      <c r="W136" s="2" t="s">
        <v>943</v>
      </c>
      <c r="X136" s="2" t="s">
        <v>922</v>
      </c>
      <c r="Y136" s="2" t="s">
        <v>45</v>
      </c>
      <c r="Z136" s="2" t="s">
        <v>914</v>
      </c>
      <c r="AA136" s="2">
        <v>2024</v>
      </c>
      <c r="AB136" s="6">
        <v>0</v>
      </c>
      <c r="AC136" s="6">
        <v>45.02</v>
      </c>
      <c r="AD136" s="6">
        <v>0</v>
      </c>
      <c r="AE136" s="6">
        <v>0</v>
      </c>
      <c r="AF136" s="6"/>
      <c r="AG136" s="6"/>
      <c r="AH136" s="2" t="s">
        <v>899</v>
      </c>
    </row>
    <row r="137" spans="1:36" x14ac:dyDescent="0.25">
      <c r="A137" s="2">
        <v>16</v>
      </c>
      <c r="B137" s="2" t="s">
        <v>0</v>
      </c>
      <c r="C137" s="2" t="s">
        <v>727</v>
      </c>
      <c r="D137" s="2">
        <v>2023</v>
      </c>
      <c r="E137" s="2" t="s">
        <v>1</v>
      </c>
      <c r="F137" s="2" t="s">
        <v>2</v>
      </c>
      <c r="G137" s="2" t="s">
        <v>3</v>
      </c>
      <c r="H137" s="2" t="s">
        <v>4</v>
      </c>
      <c r="I137" s="2" t="s">
        <v>730</v>
      </c>
      <c r="J137" s="2" t="s">
        <v>39</v>
      </c>
      <c r="K137" s="2" t="s">
        <v>823</v>
      </c>
      <c r="L137" s="2" t="s">
        <v>818</v>
      </c>
      <c r="M137" s="2" t="s">
        <v>819</v>
      </c>
      <c r="N137" s="2" t="s">
        <v>6</v>
      </c>
      <c r="O137" s="2" t="s">
        <v>7</v>
      </c>
      <c r="P137" s="2" t="s">
        <v>24</v>
      </c>
      <c r="Q137" s="2" t="s">
        <v>25</v>
      </c>
      <c r="R137" s="2" t="s">
        <v>10</v>
      </c>
      <c r="S137" s="2" t="s">
        <v>11</v>
      </c>
      <c r="T137" s="2">
        <v>407</v>
      </c>
      <c r="U137" s="2" t="s">
        <v>41</v>
      </c>
      <c r="V137" s="2">
        <v>434</v>
      </c>
      <c r="W137" s="2" t="s">
        <v>944</v>
      </c>
      <c r="X137" s="2" t="s">
        <v>922</v>
      </c>
      <c r="Y137" s="2" t="s">
        <v>45</v>
      </c>
      <c r="Z137" s="2" t="s">
        <v>914</v>
      </c>
      <c r="AA137" s="2">
        <v>2020</v>
      </c>
      <c r="AB137" s="6">
        <v>0.15</v>
      </c>
      <c r="AC137" s="6">
        <v>0.15</v>
      </c>
      <c r="AD137" s="6">
        <v>0.15</v>
      </c>
      <c r="AE137" s="6">
        <v>100</v>
      </c>
      <c r="AF137" s="6"/>
      <c r="AG137" s="6"/>
      <c r="AH137" s="2" t="s">
        <v>897</v>
      </c>
    </row>
    <row r="138" spans="1:36" x14ac:dyDescent="0.25">
      <c r="A138" s="2">
        <v>16</v>
      </c>
      <c r="B138" s="2" t="s">
        <v>0</v>
      </c>
      <c r="C138" s="2" t="s">
        <v>727</v>
      </c>
      <c r="D138" s="2">
        <v>2023</v>
      </c>
      <c r="E138" s="2" t="s">
        <v>1</v>
      </c>
      <c r="F138" s="2" t="s">
        <v>2</v>
      </c>
      <c r="G138" s="2" t="s">
        <v>3</v>
      </c>
      <c r="H138" s="2" t="s">
        <v>4</v>
      </c>
      <c r="I138" s="2" t="s">
        <v>730</v>
      </c>
      <c r="J138" s="2" t="s">
        <v>39</v>
      </c>
      <c r="K138" s="2" t="s">
        <v>823</v>
      </c>
      <c r="L138" s="2" t="s">
        <v>818</v>
      </c>
      <c r="M138" s="2" t="s">
        <v>819</v>
      </c>
      <c r="N138" s="2" t="s">
        <v>6</v>
      </c>
      <c r="O138" s="2" t="s">
        <v>7</v>
      </c>
      <c r="P138" s="2" t="s">
        <v>24</v>
      </c>
      <c r="Q138" s="2" t="s">
        <v>25</v>
      </c>
      <c r="R138" s="2" t="s">
        <v>10</v>
      </c>
      <c r="S138" s="2" t="s">
        <v>11</v>
      </c>
      <c r="T138" s="2">
        <v>407</v>
      </c>
      <c r="U138" s="2" t="s">
        <v>41</v>
      </c>
      <c r="V138" s="2">
        <v>434</v>
      </c>
      <c r="W138" s="2" t="s">
        <v>944</v>
      </c>
      <c r="X138" s="2" t="s">
        <v>922</v>
      </c>
      <c r="Y138" s="2" t="s">
        <v>45</v>
      </c>
      <c r="Z138" s="2" t="s">
        <v>914</v>
      </c>
      <c r="AA138" s="2">
        <v>2021</v>
      </c>
      <c r="AB138" s="6">
        <v>0.23</v>
      </c>
      <c r="AC138" s="6">
        <v>0.38</v>
      </c>
      <c r="AD138" s="6">
        <v>0.38</v>
      </c>
      <c r="AE138" s="6">
        <v>100</v>
      </c>
      <c r="AF138" s="6"/>
      <c r="AG138" s="6"/>
      <c r="AH138" s="2" t="s">
        <v>897</v>
      </c>
    </row>
    <row r="139" spans="1:36" x14ac:dyDescent="0.25">
      <c r="A139" s="2">
        <v>16</v>
      </c>
      <c r="B139" s="2" t="s">
        <v>0</v>
      </c>
      <c r="C139" s="2" t="s">
        <v>727</v>
      </c>
      <c r="D139" s="2">
        <v>2023</v>
      </c>
      <c r="E139" s="2" t="s">
        <v>1</v>
      </c>
      <c r="F139" s="2" t="s">
        <v>2</v>
      </c>
      <c r="G139" s="2" t="s">
        <v>3</v>
      </c>
      <c r="H139" s="2" t="s">
        <v>4</v>
      </c>
      <c r="I139" s="2" t="s">
        <v>730</v>
      </c>
      <c r="J139" s="2" t="s">
        <v>39</v>
      </c>
      <c r="K139" s="2" t="s">
        <v>823</v>
      </c>
      <c r="L139" s="2" t="s">
        <v>818</v>
      </c>
      <c r="M139" s="2" t="s">
        <v>819</v>
      </c>
      <c r="N139" s="2" t="s">
        <v>6</v>
      </c>
      <c r="O139" s="2" t="s">
        <v>7</v>
      </c>
      <c r="P139" s="2" t="s">
        <v>24</v>
      </c>
      <c r="Q139" s="2" t="s">
        <v>25</v>
      </c>
      <c r="R139" s="2" t="s">
        <v>10</v>
      </c>
      <c r="S139" s="2" t="s">
        <v>11</v>
      </c>
      <c r="T139" s="2">
        <v>407</v>
      </c>
      <c r="U139" s="2" t="s">
        <v>41</v>
      </c>
      <c r="V139" s="2">
        <v>434</v>
      </c>
      <c r="W139" s="2" t="s">
        <v>944</v>
      </c>
      <c r="X139" s="2" t="s">
        <v>922</v>
      </c>
      <c r="Y139" s="2" t="s">
        <v>45</v>
      </c>
      <c r="Z139" s="2" t="s">
        <v>914</v>
      </c>
      <c r="AA139" s="2">
        <v>2022</v>
      </c>
      <c r="AB139" s="6">
        <v>0.23</v>
      </c>
      <c r="AC139" s="6">
        <v>0.61</v>
      </c>
      <c r="AD139" s="6">
        <v>0.61</v>
      </c>
      <c r="AE139" s="6">
        <v>100</v>
      </c>
      <c r="AF139" s="6"/>
      <c r="AG139" s="6"/>
      <c r="AH139" s="2" t="s">
        <v>897</v>
      </c>
    </row>
    <row r="140" spans="1:36" x14ac:dyDescent="0.25">
      <c r="A140" s="2">
        <v>16</v>
      </c>
      <c r="B140" s="2" t="s">
        <v>0</v>
      </c>
      <c r="C140" s="2" t="s">
        <v>727</v>
      </c>
      <c r="D140" s="2">
        <v>2023</v>
      </c>
      <c r="E140" s="2" t="s">
        <v>1</v>
      </c>
      <c r="F140" s="2" t="s">
        <v>2</v>
      </c>
      <c r="G140" s="2" t="s">
        <v>3</v>
      </c>
      <c r="H140" s="2" t="s">
        <v>4</v>
      </c>
      <c r="I140" s="2" t="s">
        <v>730</v>
      </c>
      <c r="J140" s="2" t="s">
        <v>39</v>
      </c>
      <c r="K140" s="2" t="s">
        <v>823</v>
      </c>
      <c r="L140" s="2" t="s">
        <v>818</v>
      </c>
      <c r="M140" s="2" t="s">
        <v>819</v>
      </c>
      <c r="N140" s="2" t="s">
        <v>6</v>
      </c>
      <c r="O140" s="2" t="s">
        <v>7</v>
      </c>
      <c r="P140" s="2" t="s">
        <v>24</v>
      </c>
      <c r="Q140" s="2" t="s">
        <v>25</v>
      </c>
      <c r="R140" s="2" t="s">
        <v>10</v>
      </c>
      <c r="S140" s="2" t="s">
        <v>11</v>
      </c>
      <c r="T140" s="2">
        <v>407</v>
      </c>
      <c r="U140" s="2" t="s">
        <v>41</v>
      </c>
      <c r="V140" s="2">
        <v>434</v>
      </c>
      <c r="W140" s="2" t="s">
        <v>944</v>
      </c>
      <c r="X140" s="2" t="s">
        <v>922</v>
      </c>
      <c r="Y140" s="2" t="s">
        <v>45</v>
      </c>
      <c r="Z140" s="2" t="s">
        <v>914</v>
      </c>
      <c r="AA140" s="2">
        <v>2023</v>
      </c>
      <c r="AB140" s="6">
        <v>0.23</v>
      </c>
      <c r="AC140" s="6">
        <v>0.84</v>
      </c>
      <c r="AD140" s="6">
        <v>0.84</v>
      </c>
      <c r="AE140" s="6">
        <v>100</v>
      </c>
      <c r="AF140" s="6">
        <v>100</v>
      </c>
      <c r="AG140" s="6">
        <v>84</v>
      </c>
      <c r="AH140" s="2" t="s">
        <v>897</v>
      </c>
      <c r="AI140" t="s">
        <v>4602</v>
      </c>
      <c r="AJ140" t="s">
        <v>4604</v>
      </c>
    </row>
    <row r="141" spans="1:36" x14ac:dyDescent="0.25">
      <c r="A141" s="2">
        <v>16</v>
      </c>
      <c r="B141" s="2" t="s">
        <v>0</v>
      </c>
      <c r="C141" s="2" t="s">
        <v>727</v>
      </c>
      <c r="D141" s="2">
        <v>2023</v>
      </c>
      <c r="E141" s="2" t="s">
        <v>1</v>
      </c>
      <c r="F141" s="2" t="s">
        <v>2</v>
      </c>
      <c r="G141" s="2" t="s">
        <v>3</v>
      </c>
      <c r="H141" s="2" t="s">
        <v>4</v>
      </c>
      <c r="I141" s="2" t="s">
        <v>730</v>
      </c>
      <c r="J141" s="2" t="s">
        <v>39</v>
      </c>
      <c r="K141" s="2" t="s">
        <v>823</v>
      </c>
      <c r="L141" s="2" t="s">
        <v>818</v>
      </c>
      <c r="M141" s="2" t="s">
        <v>819</v>
      </c>
      <c r="N141" s="2" t="s">
        <v>6</v>
      </c>
      <c r="O141" s="2" t="s">
        <v>7</v>
      </c>
      <c r="P141" s="2" t="s">
        <v>24</v>
      </c>
      <c r="Q141" s="2" t="s">
        <v>25</v>
      </c>
      <c r="R141" s="2" t="s">
        <v>10</v>
      </c>
      <c r="S141" s="2" t="s">
        <v>11</v>
      </c>
      <c r="T141" s="2">
        <v>407</v>
      </c>
      <c r="U141" s="2" t="s">
        <v>41</v>
      </c>
      <c r="V141" s="2">
        <v>434</v>
      </c>
      <c r="W141" s="2" t="s">
        <v>944</v>
      </c>
      <c r="X141" s="2" t="s">
        <v>922</v>
      </c>
      <c r="Y141" s="2" t="s">
        <v>45</v>
      </c>
      <c r="Z141" s="2" t="s">
        <v>914</v>
      </c>
      <c r="AA141" s="2">
        <v>2024</v>
      </c>
      <c r="AB141" s="6">
        <v>0.16</v>
      </c>
      <c r="AC141" s="6">
        <v>1</v>
      </c>
      <c r="AD141" s="6">
        <v>0</v>
      </c>
      <c r="AE141" s="6">
        <v>0</v>
      </c>
      <c r="AF141" s="6"/>
      <c r="AG141" s="6"/>
      <c r="AH141" s="2" t="s">
        <v>897</v>
      </c>
    </row>
    <row r="142" spans="1:36" x14ac:dyDescent="0.25">
      <c r="A142" s="2">
        <v>16</v>
      </c>
      <c r="B142" s="2" t="s">
        <v>0</v>
      </c>
      <c r="C142" s="2" t="s">
        <v>727</v>
      </c>
      <c r="D142" s="2">
        <v>2023</v>
      </c>
      <c r="E142" s="2" t="s">
        <v>1</v>
      </c>
      <c r="F142" s="2" t="s">
        <v>2</v>
      </c>
      <c r="G142" s="2" t="s">
        <v>3</v>
      </c>
      <c r="H142" s="2" t="s">
        <v>4</v>
      </c>
      <c r="I142" s="2" t="s">
        <v>730</v>
      </c>
      <c r="J142" s="2" t="s">
        <v>39</v>
      </c>
      <c r="K142" s="2" t="s">
        <v>823</v>
      </c>
      <c r="L142" s="2" t="s">
        <v>818</v>
      </c>
      <c r="M142" s="2" t="s">
        <v>819</v>
      </c>
      <c r="N142" s="2" t="s">
        <v>6</v>
      </c>
      <c r="O142" s="2" t="s">
        <v>7</v>
      </c>
      <c r="P142" s="2" t="s">
        <v>24</v>
      </c>
      <c r="Q142" s="2" t="s">
        <v>25</v>
      </c>
      <c r="R142" s="2" t="s">
        <v>10</v>
      </c>
      <c r="S142" s="2" t="s">
        <v>11</v>
      </c>
      <c r="T142" s="2">
        <v>410</v>
      </c>
      <c r="U142" s="2" t="s">
        <v>42</v>
      </c>
      <c r="V142" s="2">
        <v>437</v>
      </c>
      <c r="W142" s="2" t="s">
        <v>945</v>
      </c>
      <c r="X142" s="2" t="s">
        <v>922</v>
      </c>
      <c r="Y142" s="2" t="s">
        <v>45</v>
      </c>
      <c r="Z142" s="2" t="s">
        <v>914</v>
      </c>
      <c r="AA142" s="2">
        <v>2020</v>
      </c>
      <c r="AB142" s="6">
        <v>0</v>
      </c>
      <c r="AC142" s="6">
        <v>3.3</v>
      </c>
      <c r="AD142" s="6">
        <v>3.3</v>
      </c>
      <c r="AE142" s="6">
        <v>0</v>
      </c>
      <c r="AF142" s="6"/>
      <c r="AG142" s="6"/>
      <c r="AH142" s="2" t="s">
        <v>897</v>
      </c>
    </row>
    <row r="143" spans="1:36" x14ac:dyDescent="0.25">
      <c r="A143" s="2">
        <v>16</v>
      </c>
      <c r="B143" s="2" t="s">
        <v>0</v>
      </c>
      <c r="C143" s="2" t="s">
        <v>727</v>
      </c>
      <c r="D143" s="2">
        <v>2023</v>
      </c>
      <c r="E143" s="2" t="s">
        <v>1</v>
      </c>
      <c r="F143" s="2" t="s">
        <v>2</v>
      </c>
      <c r="G143" s="2" t="s">
        <v>3</v>
      </c>
      <c r="H143" s="2" t="s">
        <v>4</v>
      </c>
      <c r="I143" s="2" t="s">
        <v>730</v>
      </c>
      <c r="J143" s="2" t="s">
        <v>39</v>
      </c>
      <c r="K143" s="2" t="s">
        <v>823</v>
      </c>
      <c r="L143" s="2" t="s">
        <v>818</v>
      </c>
      <c r="M143" s="2" t="s">
        <v>819</v>
      </c>
      <c r="N143" s="2" t="s">
        <v>6</v>
      </c>
      <c r="O143" s="2" t="s">
        <v>7</v>
      </c>
      <c r="P143" s="2" t="s">
        <v>24</v>
      </c>
      <c r="Q143" s="2" t="s">
        <v>25</v>
      </c>
      <c r="R143" s="2" t="s">
        <v>10</v>
      </c>
      <c r="S143" s="2" t="s">
        <v>11</v>
      </c>
      <c r="T143" s="2">
        <v>410</v>
      </c>
      <c r="U143" s="2" t="s">
        <v>42</v>
      </c>
      <c r="V143" s="2">
        <v>437</v>
      </c>
      <c r="W143" s="2" t="s">
        <v>945</v>
      </c>
      <c r="X143" s="2" t="s">
        <v>922</v>
      </c>
      <c r="Y143" s="2" t="s">
        <v>45</v>
      </c>
      <c r="Z143" s="2" t="s">
        <v>914</v>
      </c>
      <c r="AA143" s="2">
        <v>2021</v>
      </c>
      <c r="AB143" s="6">
        <v>0</v>
      </c>
      <c r="AC143" s="6">
        <v>3.3</v>
      </c>
      <c r="AD143" s="6">
        <v>3.3</v>
      </c>
      <c r="AE143" s="6">
        <v>0</v>
      </c>
      <c r="AF143" s="6"/>
      <c r="AG143" s="6"/>
      <c r="AH143" s="2" t="s">
        <v>897</v>
      </c>
    </row>
    <row r="144" spans="1:36" x14ac:dyDescent="0.25">
      <c r="A144" s="2">
        <v>16</v>
      </c>
      <c r="B144" s="2" t="s">
        <v>0</v>
      </c>
      <c r="C144" s="2" t="s">
        <v>727</v>
      </c>
      <c r="D144" s="2">
        <v>2023</v>
      </c>
      <c r="E144" s="2" t="s">
        <v>1</v>
      </c>
      <c r="F144" s="2" t="s">
        <v>2</v>
      </c>
      <c r="G144" s="2" t="s">
        <v>3</v>
      </c>
      <c r="H144" s="2" t="s">
        <v>4</v>
      </c>
      <c r="I144" s="2" t="s">
        <v>730</v>
      </c>
      <c r="J144" s="2" t="s">
        <v>39</v>
      </c>
      <c r="K144" s="2" t="s">
        <v>823</v>
      </c>
      <c r="L144" s="2" t="s">
        <v>818</v>
      </c>
      <c r="M144" s="2" t="s">
        <v>819</v>
      </c>
      <c r="N144" s="2" t="s">
        <v>6</v>
      </c>
      <c r="O144" s="2" t="s">
        <v>7</v>
      </c>
      <c r="P144" s="2" t="s">
        <v>24</v>
      </c>
      <c r="Q144" s="2" t="s">
        <v>25</v>
      </c>
      <c r="R144" s="2" t="s">
        <v>10</v>
      </c>
      <c r="S144" s="2" t="s">
        <v>11</v>
      </c>
      <c r="T144" s="2">
        <v>410</v>
      </c>
      <c r="U144" s="2" t="s">
        <v>42</v>
      </c>
      <c r="V144" s="2">
        <v>437</v>
      </c>
      <c r="W144" s="2" t="s">
        <v>945</v>
      </c>
      <c r="X144" s="2" t="s">
        <v>922</v>
      </c>
      <c r="Y144" s="2" t="s">
        <v>45</v>
      </c>
      <c r="Z144" s="2" t="s">
        <v>914</v>
      </c>
      <c r="AA144" s="2">
        <v>2022</v>
      </c>
      <c r="AB144" s="6">
        <v>0.25</v>
      </c>
      <c r="AC144" s="6">
        <v>3.55</v>
      </c>
      <c r="AD144" s="6">
        <v>3.3</v>
      </c>
      <c r="AE144" s="6">
        <v>0</v>
      </c>
      <c r="AF144" s="6"/>
      <c r="AG144" s="6"/>
      <c r="AH144" s="2" t="s">
        <v>897</v>
      </c>
    </row>
    <row r="145" spans="1:36" x14ac:dyDescent="0.25">
      <c r="A145" s="2">
        <v>16</v>
      </c>
      <c r="B145" s="2" t="s">
        <v>0</v>
      </c>
      <c r="C145" s="2" t="s">
        <v>727</v>
      </c>
      <c r="D145" s="2">
        <v>2023</v>
      </c>
      <c r="E145" s="2" t="s">
        <v>1</v>
      </c>
      <c r="F145" s="2" t="s">
        <v>2</v>
      </c>
      <c r="G145" s="2" t="s">
        <v>3</v>
      </c>
      <c r="H145" s="2" t="s">
        <v>4</v>
      </c>
      <c r="I145" s="2" t="s">
        <v>730</v>
      </c>
      <c r="J145" s="2" t="s">
        <v>39</v>
      </c>
      <c r="K145" s="2" t="s">
        <v>823</v>
      </c>
      <c r="L145" s="2" t="s">
        <v>818</v>
      </c>
      <c r="M145" s="2" t="s">
        <v>819</v>
      </c>
      <c r="N145" s="2" t="s">
        <v>6</v>
      </c>
      <c r="O145" s="2" t="s">
        <v>7</v>
      </c>
      <c r="P145" s="2" t="s">
        <v>24</v>
      </c>
      <c r="Q145" s="2" t="s">
        <v>25</v>
      </c>
      <c r="R145" s="2" t="s">
        <v>10</v>
      </c>
      <c r="S145" s="2" t="s">
        <v>11</v>
      </c>
      <c r="T145" s="2">
        <v>410</v>
      </c>
      <c r="U145" s="2" t="s">
        <v>42</v>
      </c>
      <c r="V145" s="2">
        <v>437</v>
      </c>
      <c r="W145" s="2" t="s">
        <v>945</v>
      </c>
      <c r="X145" s="2" t="s">
        <v>922</v>
      </c>
      <c r="Y145" s="2" t="s">
        <v>45</v>
      </c>
      <c r="Z145" s="2" t="s">
        <v>914</v>
      </c>
      <c r="AA145" s="2">
        <v>2023</v>
      </c>
      <c r="AB145" s="6">
        <v>0</v>
      </c>
      <c r="AC145" s="6">
        <v>3.55</v>
      </c>
      <c r="AD145" s="6">
        <v>3.3</v>
      </c>
      <c r="AE145" s="6">
        <v>0</v>
      </c>
      <c r="AF145" s="6">
        <v>0</v>
      </c>
      <c r="AG145" s="6">
        <v>0</v>
      </c>
      <c r="AH145" s="2" t="s">
        <v>897</v>
      </c>
      <c r="AI145" t="s">
        <v>4605</v>
      </c>
      <c r="AJ145" t="s">
        <v>4606</v>
      </c>
    </row>
    <row r="146" spans="1:36" x14ac:dyDescent="0.25">
      <c r="A146" s="2">
        <v>16</v>
      </c>
      <c r="B146" s="2" t="s">
        <v>0</v>
      </c>
      <c r="C146" s="2" t="s">
        <v>727</v>
      </c>
      <c r="D146" s="2">
        <v>2023</v>
      </c>
      <c r="E146" s="2" t="s">
        <v>1</v>
      </c>
      <c r="F146" s="2" t="s">
        <v>2</v>
      </c>
      <c r="G146" s="2" t="s">
        <v>3</v>
      </c>
      <c r="H146" s="2" t="s">
        <v>4</v>
      </c>
      <c r="I146" s="2" t="s">
        <v>730</v>
      </c>
      <c r="J146" s="2" t="s">
        <v>39</v>
      </c>
      <c r="K146" s="2" t="s">
        <v>823</v>
      </c>
      <c r="L146" s="2" t="s">
        <v>818</v>
      </c>
      <c r="M146" s="2" t="s">
        <v>819</v>
      </c>
      <c r="N146" s="2" t="s">
        <v>6</v>
      </c>
      <c r="O146" s="2" t="s">
        <v>7</v>
      </c>
      <c r="P146" s="2" t="s">
        <v>24</v>
      </c>
      <c r="Q146" s="2" t="s">
        <v>25</v>
      </c>
      <c r="R146" s="2" t="s">
        <v>10</v>
      </c>
      <c r="S146" s="2" t="s">
        <v>11</v>
      </c>
      <c r="T146" s="2">
        <v>410</v>
      </c>
      <c r="U146" s="2" t="s">
        <v>42</v>
      </c>
      <c r="V146" s="2">
        <v>437</v>
      </c>
      <c r="W146" s="2" t="s">
        <v>945</v>
      </c>
      <c r="X146" s="2" t="s">
        <v>922</v>
      </c>
      <c r="Y146" s="2" t="s">
        <v>45</v>
      </c>
      <c r="Z146" s="2" t="s">
        <v>914</v>
      </c>
      <c r="AA146" s="2">
        <v>2024</v>
      </c>
      <c r="AB146" s="6">
        <v>0.75</v>
      </c>
      <c r="AC146" s="6">
        <v>4.3</v>
      </c>
      <c r="AD146" s="6">
        <v>0</v>
      </c>
      <c r="AE146" s="6">
        <v>0</v>
      </c>
      <c r="AF146" s="6"/>
      <c r="AG146" s="6"/>
      <c r="AH146" s="2" t="s">
        <v>897</v>
      </c>
    </row>
    <row r="147" spans="1:36" x14ac:dyDescent="0.25">
      <c r="A147" s="2">
        <v>16</v>
      </c>
      <c r="B147" s="2" t="s">
        <v>0</v>
      </c>
      <c r="C147" s="2" t="s">
        <v>727</v>
      </c>
      <c r="D147" s="2">
        <v>2023</v>
      </c>
      <c r="E147" s="2" t="s">
        <v>1</v>
      </c>
      <c r="F147" s="2" t="s">
        <v>2</v>
      </c>
      <c r="G147" s="2" t="s">
        <v>3</v>
      </c>
      <c r="H147" s="2" t="s">
        <v>4</v>
      </c>
      <c r="I147" s="2" t="s">
        <v>730</v>
      </c>
      <c r="J147" s="2" t="s">
        <v>39</v>
      </c>
      <c r="K147" s="2" t="s">
        <v>823</v>
      </c>
      <c r="L147" s="2" t="s">
        <v>818</v>
      </c>
      <c r="M147" s="2" t="s">
        <v>819</v>
      </c>
      <c r="N147" s="2" t="s">
        <v>6</v>
      </c>
      <c r="O147" s="2" t="s">
        <v>7</v>
      </c>
      <c r="P147" s="2" t="s">
        <v>24</v>
      </c>
      <c r="Q147" s="2" t="s">
        <v>25</v>
      </c>
      <c r="R147" s="2" t="s">
        <v>10</v>
      </c>
      <c r="S147" s="2" t="s">
        <v>11</v>
      </c>
      <c r="T147" s="2">
        <v>410</v>
      </c>
      <c r="U147" s="2" t="s">
        <v>42</v>
      </c>
      <c r="V147" s="2">
        <v>438</v>
      </c>
      <c r="W147" s="2" t="s">
        <v>946</v>
      </c>
      <c r="X147" s="2" t="s">
        <v>922</v>
      </c>
      <c r="Y147" s="2" t="s">
        <v>45</v>
      </c>
      <c r="Z147" s="2" t="s">
        <v>914</v>
      </c>
      <c r="AA147" s="2">
        <v>2020</v>
      </c>
      <c r="AB147" s="6">
        <v>0</v>
      </c>
      <c r="AC147" s="6">
        <v>83</v>
      </c>
      <c r="AD147" s="6">
        <v>83</v>
      </c>
      <c r="AE147" s="6">
        <v>0</v>
      </c>
      <c r="AF147" s="6"/>
      <c r="AG147" s="6"/>
      <c r="AH147" s="2" t="s">
        <v>897</v>
      </c>
    </row>
    <row r="148" spans="1:36" x14ac:dyDescent="0.25">
      <c r="A148" s="2">
        <v>16</v>
      </c>
      <c r="B148" s="2" t="s">
        <v>0</v>
      </c>
      <c r="C148" s="2" t="s">
        <v>727</v>
      </c>
      <c r="D148" s="2">
        <v>2023</v>
      </c>
      <c r="E148" s="2" t="s">
        <v>1</v>
      </c>
      <c r="F148" s="2" t="s">
        <v>2</v>
      </c>
      <c r="G148" s="2" t="s">
        <v>3</v>
      </c>
      <c r="H148" s="2" t="s">
        <v>4</v>
      </c>
      <c r="I148" s="2" t="s">
        <v>730</v>
      </c>
      <c r="J148" s="2" t="s">
        <v>39</v>
      </c>
      <c r="K148" s="2" t="s">
        <v>823</v>
      </c>
      <c r="L148" s="2" t="s">
        <v>818</v>
      </c>
      <c r="M148" s="2" t="s">
        <v>819</v>
      </c>
      <c r="N148" s="2" t="s">
        <v>6</v>
      </c>
      <c r="O148" s="2" t="s">
        <v>7</v>
      </c>
      <c r="P148" s="2" t="s">
        <v>24</v>
      </c>
      <c r="Q148" s="2" t="s">
        <v>25</v>
      </c>
      <c r="R148" s="2" t="s">
        <v>10</v>
      </c>
      <c r="S148" s="2" t="s">
        <v>11</v>
      </c>
      <c r="T148" s="2">
        <v>410</v>
      </c>
      <c r="U148" s="2" t="s">
        <v>42</v>
      </c>
      <c r="V148" s="2">
        <v>438</v>
      </c>
      <c r="W148" s="2" t="s">
        <v>946</v>
      </c>
      <c r="X148" s="2" t="s">
        <v>922</v>
      </c>
      <c r="Y148" s="2" t="s">
        <v>45</v>
      </c>
      <c r="Z148" s="2" t="s">
        <v>914</v>
      </c>
      <c r="AA148" s="2">
        <v>2021</v>
      </c>
      <c r="AB148" s="6">
        <v>0</v>
      </c>
      <c r="AC148" s="6">
        <v>83</v>
      </c>
      <c r="AD148" s="6">
        <v>83</v>
      </c>
      <c r="AE148" s="6">
        <v>0</v>
      </c>
      <c r="AF148" s="6"/>
      <c r="AG148" s="6"/>
      <c r="AH148" s="2" t="s">
        <v>897</v>
      </c>
    </row>
    <row r="149" spans="1:36" x14ac:dyDescent="0.25">
      <c r="A149" s="2">
        <v>16</v>
      </c>
      <c r="B149" s="2" t="s">
        <v>0</v>
      </c>
      <c r="C149" s="2" t="s">
        <v>727</v>
      </c>
      <c r="D149" s="2">
        <v>2023</v>
      </c>
      <c r="E149" s="2" t="s">
        <v>1</v>
      </c>
      <c r="F149" s="2" t="s">
        <v>2</v>
      </c>
      <c r="G149" s="2" t="s">
        <v>3</v>
      </c>
      <c r="H149" s="2" t="s">
        <v>4</v>
      </c>
      <c r="I149" s="2" t="s">
        <v>730</v>
      </c>
      <c r="J149" s="2" t="s">
        <v>39</v>
      </c>
      <c r="K149" s="2" t="s">
        <v>823</v>
      </c>
      <c r="L149" s="2" t="s">
        <v>818</v>
      </c>
      <c r="M149" s="2" t="s">
        <v>819</v>
      </c>
      <c r="N149" s="2" t="s">
        <v>6</v>
      </c>
      <c r="O149" s="2" t="s">
        <v>7</v>
      </c>
      <c r="P149" s="2" t="s">
        <v>24</v>
      </c>
      <c r="Q149" s="2" t="s">
        <v>25</v>
      </c>
      <c r="R149" s="2" t="s">
        <v>10</v>
      </c>
      <c r="S149" s="2" t="s">
        <v>11</v>
      </c>
      <c r="T149" s="2">
        <v>410</v>
      </c>
      <c r="U149" s="2" t="s">
        <v>42</v>
      </c>
      <c r="V149" s="2">
        <v>438</v>
      </c>
      <c r="W149" s="2" t="s">
        <v>946</v>
      </c>
      <c r="X149" s="2" t="s">
        <v>922</v>
      </c>
      <c r="Y149" s="2" t="s">
        <v>45</v>
      </c>
      <c r="Z149" s="2" t="s">
        <v>914</v>
      </c>
      <c r="AA149" s="2">
        <v>2022</v>
      </c>
      <c r="AB149" s="6">
        <v>0.5</v>
      </c>
      <c r="AC149" s="6">
        <v>83.5</v>
      </c>
      <c r="AD149" s="6">
        <v>83</v>
      </c>
      <c r="AE149" s="6">
        <v>0</v>
      </c>
      <c r="AF149" s="6"/>
      <c r="AG149" s="6"/>
      <c r="AH149" s="2" t="s">
        <v>897</v>
      </c>
    </row>
    <row r="150" spans="1:36" x14ac:dyDescent="0.25">
      <c r="A150" s="2">
        <v>16</v>
      </c>
      <c r="B150" s="2" t="s">
        <v>0</v>
      </c>
      <c r="C150" s="2" t="s">
        <v>727</v>
      </c>
      <c r="D150" s="2">
        <v>2023</v>
      </c>
      <c r="E150" s="2" t="s">
        <v>1</v>
      </c>
      <c r="F150" s="2" t="s">
        <v>2</v>
      </c>
      <c r="G150" s="2" t="s">
        <v>3</v>
      </c>
      <c r="H150" s="2" t="s">
        <v>4</v>
      </c>
      <c r="I150" s="2" t="s">
        <v>730</v>
      </c>
      <c r="J150" s="2" t="s">
        <v>39</v>
      </c>
      <c r="K150" s="2" t="s">
        <v>823</v>
      </c>
      <c r="L150" s="2" t="s">
        <v>818</v>
      </c>
      <c r="M150" s="2" t="s">
        <v>819</v>
      </c>
      <c r="N150" s="2" t="s">
        <v>6</v>
      </c>
      <c r="O150" s="2" t="s">
        <v>7</v>
      </c>
      <c r="P150" s="2" t="s">
        <v>24</v>
      </c>
      <c r="Q150" s="2" t="s">
        <v>25</v>
      </c>
      <c r="R150" s="2" t="s">
        <v>10</v>
      </c>
      <c r="S150" s="2" t="s">
        <v>11</v>
      </c>
      <c r="T150" s="2">
        <v>410</v>
      </c>
      <c r="U150" s="2" t="s">
        <v>42</v>
      </c>
      <c r="V150" s="2">
        <v>438</v>
      </c>
      <c r="W150" s="2" t="s">
        <v>946</v>
      </c>
      <c r="X150" s="2" t="s">
        <v>922</v>
      </c>
      <c r="Y150" s="2" t="s">
        <v>45</v>
      </c>
      <c r="Z150" s="2" t="s">
        <v>914</v>
      </c>
      <c r="AA150" s="2">
        <v>2023</v>
      </c>
      <c r="AB150" s="6">
        <v>0</v>
      </c>
      <c r="AC150" s="6">
        <v>83.5</v>
      </c>
      <c r="AD150" s="6">
        <v>83</v>
      </c>
      <c r="AE150" s="6">
        <v>0</v>
      </c>
      <c r="AF150" s="6">
        <v>0</v>
      </c>
      <c r="AG150" s="6">
        <v>0</v>
      </c>
      <c r="AH150" s="2" t="s">
        <v>897</v>
      </c>
      <c r="AI150" t="s">
        <v>4607</v>
      </c>
      <c r="AJ150" t="s">
        <v>4608</v>
      </c>
    </row>
    <row r="151" spans="1:36" x14ac:dyDescent="0.25">
      <c r="A151" s="2">
        <v>16</v>
      </c>
      <c r="B151" s="2" t="s">
        <v>0</v>
      </c>
      <c r="C151" s="2" t="s">
        <v>727</v>
      </c>
      <c r="D151" s="2">
        <v>2023</v>
      </c>
      <c r="E151" s="2" t="s">
        <v>1</v>
      </c>
      <c r="F151" s="2" t="s">
        <v>2</v>
      </c>
      <c r="G151" s="2" t="s">
        <v>3</v>
      </c>
      <c r="H151" s="2" t="s">
        <v>4</v>
      </c>
      <c r="I151" s="2" t="s">
        <v>730</v>
      </c>
      <c r="J151" s="2" t="s">
        <v>39</v>
      </c>
      <c r="K151" s="2" t="s">
        <v>823</v>
      </c>
      <c r="L151" s="2" t="s">
        <v>818</v>
      </c>
      <c r="M151" s="2" t="s">
        <v>819</v>
      </c>
      <c r="N151" s="2" t="s">
        <v>6</v>
      </c>
      <c r="O151" s="2" t="s">
        <v>7</v>
      </c>
      <c r="P151" s="2" t="s">
        <v>24</v>
      </c>
      <c r="Q151" s="2" t="s">
        <v>25</v>
      </c>
      <c r="R151" s="2" t="s">
        <v>10</v>
      </c>
      <c r="S151" s="2" t="s">
        <v>11</v>
      </c>
      <c r="T151" s="2">
        <v>410</v>
      </c>
      <c r="U151" s="2" t="s">
        <v>42</v>
      </c>
      <c r="V151" s="2">
        <v>438</v>
      </c>
      <c r="W151" s="2" t="s">
        <v>946</v>
      </c>
      <c r="X151" s="2" t="s">
        <v>922</v>
      </c>
      <c r="Y151" s="2" t="s">
        <v>45</v>
      </c>
      <c r="Z151" s="2" t="s">
        <v>914</v>
      </c>
      <c r="AA151" s="2">
        <v>2024</v>
      </c>
      <c r="AB151" s="6">
        <v>1.5</v>
      </c>
      <c r="AC151" s="6">
        <v>85</v>
      </c>
      <c r="AD151" s="6">
        <v>0</v>
      </c>
      <c r="AE151" s="6">
        <v>0</v>
      </c>
      <c r="AF151" s="6"/>
      <c r="AG151" s="6"/>
      <c r="AH151" s="2" t="s">
        <v>897</v>
      </c>
    </row>
    <row r="152" spans="1:36" x14ac:dyDescent="0.25">
      <c r="A152" s="2">
        <v>16</v>
      </c>
      <c r="B152" s="2" t="s">
        <v>0</v>
      </c>
      <c r="C152" s="2" t="s">
        <v>727</v>
      </c>
      <c r="D152" s="2">
        <v>2023</v>
      </c>
      <c r="E152" s="2" t="s">
        <v>1</v>
      </c>
      <c r="F152" s="2" t="s">
        <v>2</v>
      </c>
      <c r="G152" s="2" t="s">
        <v>3</v>
      </c>
      <c r="H152" s="2" t="s">
        <v>4</v>
      </c>
      <c r="I152" s="2" t="s">
        <v>730</v>
      </c>
      <c r="J152" s="2" t="s">
        <v>39</v>
      </c>
      <c r="K152" s="2" t="s">
        <v>823</v>
      </c>
      <c r="L152" s="2" t="s">
        <v>818</v>
      </c>
      <c r="M152" s="2" t="s">
        <v>819</v>
      </c>
      <c r="N152" s="2" t="s">
        <v>6</v>
      </c>
      <c r="O152" s="2" t="s">
        <v>7</v>
      </c>
      <c r="P152" s="2" t="s">
        <v>24</v>
      </c>
      <c r="Q152" s="2" t="s">
        <v>25</v>
      </c>
      <c r="R152" s="2" t="s">
        <v>10</v>
      </c>
      <c r="S152" s="2" t="s">
        <v>11</v>
      </c>
      <c r="T152" s="2">
        <v>421</v>
      </c>
      <c r="U152" s="2" t="s">
        <v>43</v>
      </c>
      <c r="V152" s="2">
        <v>450</v>
      </c>
      <c r="W152" s="2" t="s">
        <v>947</v>
      </c>
      <c r="X152" s="2" t="s">
        <v>922</v>
      </c>
      <c r="Y152" s="2" t="s">
        <v>45</v>
      </c>
      <c r="Z152" s="2" t="s">
        <v>914</v>
      </c>
      <c r="AA152" s="2">
        <v>2020</v>
      </c>
      <c r="AB152" s="6">
        <v>0.1</v>
      </c>
      <c r="AC152" s="6">
        <v>0.1</v>
      </c>
      <c r="AD152" s="6">
        <v>0.1</v>
      </c>
      <c r="AE152" s="6">
        <v>100</v>
      </c>
      <c r="AF152" s="6"/>
      <c r="AG152" s="6"/>
      <c r="AH152" s="2" t="s">
        <v>897</v>
      </c>
    </row>
    <row r="153" spans="1:36" x14ac:dyDescent="0.25">
      <c r="A153" s="2">
        <v>16</v>
      </c>
      <c r="B153" s="2" t="s">
        <v>0</v>
      </c>
      <c r="C153" s="2" t="s">
        <v>727</v>
      </c>
      <c r="D153" s="2">
        <v>2023</v>
      </c>
      <c r="E153" s="2" t="s">
        <v>1</v>
      </c>
      <c r="F153" s="2" t="s">
        <v>2</v>
      </c>
      <c r="G153" s="2" t="s">
        <v>3</v>
      </c>
      <c r="H153" s="2" t="s">
        <v>4</v>
      </c>
      <c r="I153" s="2" t="s">
        <v>730</v>
      </c>
      <c r="J153" s="2" t="s">
        <v>39</v>
      </c>
      <c r="K153" s="2" t="s">
        <v>823</v>
      </c>
      <c r="L153" s="2" t="s">
        <v>818</v>
      </c>
      <c r="M153" s="2" t="s">
        <v>819</v>
      </c>
      <c r="N153" s="2" t="s">
        <v>6</v>
      </c>
      <c r="O153" s="2" t="s">
        <v>7</v>
      </c>
      <c r="P153" s="2" t="s">
        <v>24</v>
      </c>
      <c r="Q153" s="2" t="s">
        <v>25</v>
      </c>
      <c r="R153" s="2" t="s">
        <v>10</v>
      </c>
      <c r="S153" s="2" t="s">
        <v>11</v>
      </c>
      <c r="T153" s="2">
        <v>421</v>
      </c>
      <c r="U153" s="2" t="s">
        <v>43</v>
      </c>
      <c r="V153" s="2">
        <v>450</v>
      </c>
      <c r="W153" s="2" t="s">
        <v>947</v>
      </c>
      <c r="X153" s="2" t="s">
        <v>922</v>
      </c>
      <c r="Y153" s="2" t="s">
        <v>45</v>
      </c>
      <c r="Z153" s="2" t="s">
        <v>914</v>
      </c>
      <c r="AA153" s="2">
        <v>2021</v>
      </c>
      <c r="AB153" s="6">
        <v>0.25</v>
      </c>
      <c r="AC153" s="6">
        <v>0.21</v>
      </c>
      <c r="AD153" s="6">
        <v>0.21</v>
      </c>
      <c r="AE153" s="6">
        <v>100</v>
      </c>
      <c r="AF153" s="6"/>
      <c r="AG153" s="6"/>
      <c r="AH153" s="2" t="s">
        <v>897</v>
      </c>
    </row>
    <row r="154" spans="1:36" x14ac:dyDescent="0.25">
      <c r="A154" s="2">
        <v>16</v>
      </c>
      <c r="B154" s="2" t="s">
        <v>0</v>
      </c>
      <c r="C154" s="2" t="s">
        <v>727</v>
      </c>
      <c r="D154" s="2">
        <v>2023</v>
      </c>
      <c r="E154" s="2" t="s">
        <v>1</v>
      </c>
      <c r="F154" s="2" t="s">
        <v>2</v>
      </c>
      <c r="G154" s="2" t="s">
        <v>3</v>
      </c>
      <c r="H154" s="2" t="s">
        <v>4</v>
      </c>
      <c r="I154" s="2" t="s">
        <v>730</v>
      </c>
      <c r="J154" s="2" t="s">
        <v>39</v>
      </c>
      <c r="K154" s="2" t="s">
        <v>823</v>
      </c>
      <c r="L154" s="2" t="s">
        <v>818</v>
      </c>
      <c r="M154" s="2" t="s">
        <v>819</v>
      </c>
      <c r="N154" s="2" t="s">
        <v>6</v>
      </c>
      <c r="O154" s="2" t="s">
        <v>7</v>
      </c>
      <c r="P154" s="2" t="s">
        <v>24</v>
      </c>
      <c r="Q154" s="2" t="s">
        <v>25</v>
      </c>
      <c r="R154" s="2" t="s">
        <v>10</v>
      </c>
      <c r="S154" s="2" t="s">
        <v>11</v>
      </c>
      <c r="T154" s="2">
        <v>421</v>
      </c>
      <c r="U154" s="2" t="s">
        <v>43</v>
      </c>
      <c r="V154" s="2">
        <v>450</v>
      </c>
      <c r="W154" s="2" t="s">
        <v>947</v>
      </c>
      <c r="X154" s="2" t="s">
        <v>922</v>
      </c>
      <c r="Y154" s="2" t="s">
        <v>45</v>
      </c>
      <c r="Z154" s="2" t="s">
        <v>914</v>
      </c>
      <c r="AA154" s="2">
        <v>2022</v>
      </c>
      <c r="AB154" s="6">
        <v>0.25</v>
      </c>
      <c r="AC154" s="6">
        <v>0.74</v>
      </c>
      <c r="AD154" s="6">
        <v>0.74</v>
      </c>
      <c r="AE154" s="6">
        <v>100</v>
      </c>
      <c r="AF154" s="6"/>
      <c r="AG154" s="6"/>
      <c r="AH154" s="2" t="s">
        <v>897</v>
      </c>
    </row>
    <row r="155" spans="1:36" x14ac:dyDescent="0.25">
      <c r="A155" s="2">
        <v>16</v>
      </c>
      <c r="B155" s="2" t="s">
        <v>0</v>
      </c>
      <c r="C155" s="2" t="s">
        <v>727</v>
      </c>
      <c r="D155" s="2">
        <v>2023</v>
      </c>
      <c r="E155" s="2" t="s">
        <v>1</v>
      </c>
      <c r="F155" s="2" t="s">
        <v>2</v>
      </c>
      <c r="G155" s="2" t="s">
        <v>3</v>
      </c>
      <c r="H155" s="2" t="s">
        <v>4</v>
      </c>
      <c r="I155" s="2" t="s">
        <v>730</v>
      </c>
      <c r="J155" s="2" t="s">
        <v>39</v>
      </c>
      <c r="K155" s="2" t="s">
        <v>823</v>
      </c>
      <c r="L155" s="2" t="s">
        <v>818</v>
      </c>
      <c r="M155" s="2" t="s">
        <v>819</v>
      </c>
      <c r="N155" s="2" t="s">
        <v>6</v>
      </c>
      <c r="O155" s="2" t="s">
        <v>7</v>
      </c>
      <c r="P155" s="2" t="s">
        <v>24</v>
      </c>
      <c r="Q155" s="2" t="s">
        <v>25</v>
      </c>
      <c r="R155" s="2" t="s">
        <v>10</v>
      </c>
      <c r="S155" s="2" t="s">
        <v>11</v>
      </c>
      <c r="T155" s="2">
        <v>421</v>
      </c>
      <c r="U155" s="2" t="s">
        <v>43</v>
      </c>
      <c r="V155" s="2">
        <v>450</v>
      </c>
      <c r="W155" s="2" t="s">
        <v>947</v>
      </c>
      <c r="X155" s="2" t="s">
        <v>922</v>
      </c>
      <c r="Y155" s="2" t="s">
        <v>45</v>
      </c>
      <c r="Z155" s="2" t="s">
        <v>914</v>
      </c>
      <c r="AA155" s="2">
        <v>2023</v>
      </c>
      <c r="AB155" s="6">
        <v>0.25</v>
      </c>
      <c r="AC155" s="6">
        <v>0.85</v>
      </c>
      <c r="AD155" s="6">
        <v>0.85</v>
      </c>
      <c r="AE155" s="6">
        <v>100</v>
      </c>
      <c r="AF155" s="6">
        <v>100</v>
      </c>
      <c r="AG155" s="6">
        <v>85</v>
      </c>
      <c r="AH155" s="2" t="s">
        <v>897</v>
      </c>
      <c r="AI155" t="s">
        <v>4602</v>
      </c>
      <c r="AJ155" t="s">
        <v>4609</v>
      </c>
    </row>
    <row r="156" spans="1:36" x14ac:dyDescent="0.25">
      <c r="A156" s="2">
        <v>16</v>
      </c>
      <c r="B156" s="2" t="s">
        <v>0</v>
      </c>
      <c r="C156" s="2" t="s">
        <v>727</v>
      </c>
      <c r="D156" s="2">
        <v>2023</v>
      </c>
      <c r="E156" s="2" t="s">
        <v>1</v>
      </c>
      <c r="F156" s="2" t="s">
        <v>2</v>
      </c>
      <c r="G156" s="2" t="s">
        <v>3</v>
      </c>
      <c r="H156" s="2" t="s">
        <v>4</v>
      </c>
      <c r="I156" s="2" t="s">
        <v>730</v>
      </c>
      <c r="J156" s="2" t="s">
        <v>39</v>
      </c>
      <c r="K156" s="2" t="s">
        <v>823</v>
      </c>
      <c r="L156" s="2" t="s">
        <v>818</v>
      </c>
      <c r="M156" s="2" t="s">
        <v>819</v>
      </c>
      <c r="N156" s="2" t="s">
        <v>6</v>
      </c>
      <c r="O156" s="2" t="s">
        <v>7</v>
      </c>
      <c r="P156" s="2" t="s">
        <v>24</v>
      </c>
      <c r="Q156" s="2" t="s">
        <v>25</v>
      </c>
      <c r="R156" s="2" t="s">
        <v>10</v>
      </c>
      <c r="S156" s="2" t="s">
        <v>11</v>
      </c>
      <c r="T156" s="2">
        <v>421</v>
      </c>
      <c r="U156" s="2" t="s">
        <v>43</v>
      </c>
      <c r="V156" s="2">
        <v>450</v>
      </c>
      <c r="W156" s="2" t="s">
        <v>947</v>
      </c>
      <c r="X156" s="2" t="s">
        <v>922</v>
      </c>
      <c r="Y156" s="2" t="s">
        <v>45</v>
      </c>
      <c r="Z156" s="2" t="s">
        <v>914</v>
      </c>
      <c r="AA156" s="2">
        <v>2024</v>
      </c>
      <c r="AB156" s="6">
        <v>0.15</v>
      </c>
      <c r="AC156" s="6">
        <v>1</v>
      </c>
      <c r="AD156" s="6">
        <v>0</v>
      </c>
      <c r="AE156" s="6">
        <v>0</v>
      </c>
      <c r="AF156" s="6"/>
      <c r="AG156" s="6"/>
      <c r="AH156" s="2" t="s">
        <v>897</v>
      </c>
    </row>
    <row r="157" spans="1:36" x14ac:dyDescent="0.25">
      <c r="A157" s="2">
        <v>16</v>
      </c>
      <c r="B157" s="2" t="s">
        <v>0</v>
      </c>
      <c r="C157" s="2" t="s">
        <v>727</v>
      </c>
      <c r="D157" s="2">
        <v>2023</v>
      </c>
      <c r="E157" s="2" t="s">
        <v>1</v>
      </c>
      <c r="F157" s="2" t="s">
        <v>2</v>
      </c>
      <c r="G157" s="2" t="s">
        <v>3</v>
      </c>
      <c r="H157" s="2" t="s">
        <v>4</v>
      </c>
      <c r="I157" s="2" t="s">
        <v>731</v>
      </c>
      <c r="J157" s="2" t="s">
        <v>44</v>
      </c>
      <c r="K157" s="2" t="s">
        <v>824</v>
      </c>
      <c r="L157" s="2" t="s">
        <v>825</v>
      </c>
      <c r="M157" s="2" t="s">
        <v>826</v>
      </c>
      <c r="N157" s="2" t="s">
        <v>45</v>
      </c>
      <c r="O157" s="2" t="s">
        <v>46</v>
      </c>
      <c r="P157" s="2" t="s">
        <v>17</v>
      </c>
      <c r="Q157" s="2" t="s">
        <v>47</v>
      </c>
      <c r="R157" s="2" t="s">
        <v>10</v>
      </c>
      <c r="S157" s="2" t="s">
        <v>11</v>
      </c>
      <c r="T157" s="2">
        <v>12</v>
      </c>
      <c r="U157" s="2" t="s">
        <v>48</v>
      </c>
      <c r="V157" s="2">
        <v>12</v>
      </c>
      <c r="W157" s="2" t="s">
        <v>948</v>
      </c>
      <c r="X157" s="2" t="s">
        <v>917</v>
      </c>
      <c r="Y157" s="2" t="s">
        <v>17</v>
      </c>
      <c r="Z157" s="2" t="s">
        <v>929</v>
      </c>
      <c r="AA157" s="2">
        <v>2020</v>
      </c>
      <c r="AB157" s="6">
        <v>100</v>
      </c>
      <c r="AC157" s="6">
        <v>100</v>
      </c>
      <c r="AD157" s="6">
        <v>100</v>
      </c>
      <c r="AE157" s="6">
        <v>100</v>
      </c>
      <c r="AF157" s="6"/>
      <c r="AG157" s="6"/>
      <c r="AH157" s="2" t="s">
        <v>900</v>
      </c>
    </row>
    <row r="158" spans="1:36" x14ac:dyDescent="0.25">
      <c r="A158" s="2">
        <v>16</v>
      </c>
      <c r="B158" s="2" t="s">
        <v>0</v>
      </c>
      <c r="C158" s="2" t="s">
        <v>727</v>
      </c>
      <c r="D158" s="2">
        <v>2023</v>
      </c>
      <c r="E158" s="2" t="s">
        <v>1</v>
      </c>
      <c r="F158" s="2" t="s">
        <v>2</v>
      </c>
      <c r="G158" s="2" t="s">
        <v>3</v>
      </c>
      <c r="H158" s="2" t="s">
        <v>4</v>
      </c>
      <c r="I158" s="2" t="s">
        <v>731</v>
      </c>
      <c r="J158" s="2" t="s">
        <v>44</v>
      </c>
      <c r="K158" s="2" t="s">
        <v>824</v>
      </c>
      <c r="L158" s="2" t="s">
        <v>825</v>
      </c>
      <c r="M158" s="2" t="s">
        <v>826</v>
      </c>
      <c r="N158" s="2" t="s">
        <v>45</v>
      </c>
      <c r="O158" s="2" t="s">
        <v>46</v>
      </c>
      <c r="P158" s="2" t="s">
        <v>17</v>
      </c>
      <c r="Q158" s="2" t="s">
        <v>47</v>
      </c>
      <c r="R158" s="2" t="s">
        <v>10</v>
      </c>
      <c r="S158" s="2" t="s">
        <v>11</v>
      </c>
      <c r="T158" s="2">
        <v>12</v>
      </c>
      <c r="U158" s="2" t="s">
        <v>48</v>
      </c>
      <c r="V158" s="2">
        <v>12</v>
      </c>
      <c r="W158" s="2" t="s">
        <v>948</v>
      </c>
      <c r="X158" s="2" t="s">
        <v>917</v>
      </c>
      <c r="Y158" s="2" t="s">
        <v>17</v>
      </c>
      <c r="Z158" s="2" t="s">
        <v>929</v>
      </c>
      <c r="AA158" s="2">
        <v>2021</v>
      </c>
      <c r="AB158" s="6">
        <v>0</v>
      </c>
      <c r="AC158" s="6">
        <v>0</v>
      </c>
      <c r="AD158" s="6">
        <v>0</v>
      </c>
      <c r="AE158" s="6">
        <v>0</v>
      </c>
      <c r="AF158" s="6"/>
      <c r="AG158" s="6"/>
      <c r="AH158" s="2" t="s">
        <v>900</v>
      </c>
    </row>
    <row r="159" spans="1:36" x14ac:dyDescent="0.25">
      <c r="A159" s="2">
        <v>16</v>
      </c>
      <c r="B159" s="2" t="s">
        <v>0</v>
      </c>
      <c r="C159" s="2" t="s">
        <v>727</v>
      </c>
      <c r="D159" s="2">
        <v>2023</v>
      </c>
      <c r="E159" s="2" t="s">
        <v>1</v>
      </c>
      <c r="F159" s="2" t="s">
        <v>2</v>
      </c>
      <c r="G159" s="2" t="s">
        <v>3</v>
      </c>
      <c r="H159" s="2" t="s">
        <v>4</v>
      </c>
      <c r="I159" s="2" t="s">
        <v>731</v>
      </c>
      <c r="J159" s="2" t="s">
        <v>44</v>
      </c>
      <c r="K159" s="2" t="s">
        <v>824</v>
      </c>
      <c r="L159" s="2" t="s">
        <v>825</v>
      </c>
      <c r="M159" s="2" t="s">
        <v>826</v>
      </c>
      <c r="N159" s="2" t="s">
        <v>45</v>
      </c>
      <c r="O159" s="2" t="s">
        <v>46</v>
      </c>
      <c r="P159" s="2" t="s">
        <v>17</v>
      </c>
      <c r="Q159" s="2" t="s">
        <v>47</v>
      </c>
      <c r="R159" s="2" t="s">
        <v>10</v>
      </c>
      <c r="S159" s="2" t="s">
        <v>11</v>
      </c>
      <c r="T159" s="2">
        <v>12</v>
      </c>
      <c r="U159" s="2" t="s">
        <v>48</v>
      </c>
      <c r="V159" s="2">
        <v>12</v>
      </c>
      <c r="W159" s="2" t="s">
        <v>948</v>
      </c>
      <c r="X159" s="2" t="s">
        <v>917</v>
      </c>
      <c r="Y159" s="2" t="s">
        <v>17</v>
      </c>
      <c r="Z159" s="2" t="s">
        <v>929</v>
      </c>
      <c r="AA159" s="2">
        <v>2022</v>
      </c>
      <c r="AB159" s="6">
        <v>0</v>
      </c>
      <c r="AC159" s="6">
        <v>0</v>
      </c>
      <c r="AD159" s="6">
        <v>0</v>
      </c>
      <c r="AE159" s="6">
        <v>0</v>
      </c>
      <c r="AF159" s="6"/>
      <c r="AG159" s="6"/>
      <c r="AH159" s="2" t="s">
        <v>900</v>
      </c>
    </row>
    <row r="160" spans="1:36" x14ac:dyDescent="0.25">
      <c r="A160" s="2">
        <v>16</v>
      </c>
      <c r="B160" s="2" t="s">
        <v>0</v>
      </c>
      <c r="C160" s="2" t="s">
        <v>727</v>
      </c>
      <c r="D160" s="2">
        <v>2023</v>
      </c>
      <c r="E160" s="2" t="s">
        <v>1</v>
      </c>
      <c r="F160" s="2" t="s">
        <v>2</v>
      </c>
      <c r="G160" s="2" t="s">
        <v>3</v>
      </c>
      <c r="H160" s="2" t="s">
        <v>4</v>
      </c>
      <c r="I160" s="2" t="s">
        <v>731</v>
      </c>
      <c r="J160" s="2" t="s">
        <v>44</v>
      </c>
      <c r="K160" s="2" t="s">
        <v>824</v>
      </c>
      <c r="L160" s="2" t="s">
        <v>825</v>
      </c>
      <c r="M160" s="2" t="s">
        <v>826</v>
      </c>
      <c r="N160" s="2" t="s">
        <v>45</v>
      </c>
      <c r="O160" s="2" t="s">
        <v>46</v>
      </c>
      <c r="P160" s="2" t="s">
        <v>17</v>
      </c>
      <c r="Q160" s="2" t="s">
        <v>47</v>
      </c>
      <c r="R160" s="2" t="s">
        <v>10</v>
      </c>
      <c r="S160" s="2" t="s">
        <v>11</v>
      </c>
      <c r="T160" s="2">
        <v>12</v>
      </c>
      <c r="U160" s="2" t="s">
        <v>48</v>
      </c>
      <c r="V160" s="2">
        <v>12</v>
      </c>
      <c r="W160" s="2" t="s">
        <v>948</v>
      </c>
      <c r="X160" s="2" t="s">
        <v>917</v>
      </c>
      <c r="Y160" s="2" t="s">
        <v>17</v>
      </c>
      <c r="Z160" s="2" t="s">
        <v>929</v>
      </c>
      <c r="AA160" s="2">
        <v>2023</v>
      </c>
      <c r="AB160" s="6">
        <v>0</v>
      </c>
      <c r="AC160" s="6">
        <v>0</v>
      </c>
      <c r="AD160" s="6">
        <v>0</v>
      </c>
      <c r="AE160" s="6">
        <v>0</v>
      </c>
      <c r="AF160" s="6">
        <v>100</v>
      </c>
      <c r="AG160" s="6">
        <v>100</v>
      </c>
      <c r="AH160" s="2" t="s">
        <v>900</v>
      </c>
      <c r="AI160" t="s">
        <v>4610</v>
      </c>
      <c r="AJ160" t="s">
        <v>4611</v>
      </c>
    </row>
    <row r="161" spans="1:36" x14ac:dyDescent="0.25">
      <c r="A161" s="2">
        <v>16</v>
      </c>
      <c r="B161" s="2" t="s">
        <v>0</v>
      </c>
      <c r="C161" s="2" t="s">
        <v>727</v>
      </c>
      <c r="D161" s="2">
        <v>2023</v>
      </c>
      <c r="E161" s="2" t="s">
        <v>1</v>
      </c>
      <c r="F161" s="2" t="s">
        <v>2</v>
      </c>
      <c r="G161" s="2" t="s">
        <v>3</v>
      </c>
      <c r="H161" s="2" t="s">
        <v>4</v>
      </c>
      <c r="I161" s="2" t="s">
        <v>731</v>
      </c>
      <c r="J161" s="2" t="s">
        <v>44</v>
      </c>
      <c r="K161" s="2" t="s">
        <v>824</v>
      </c>
      <c r="L161" s="2" t="s">
        <v>825</v>
      </c>
      <c r="M161" s="2" t="s">
        <v>826</v>
      </c>
      <c r="N161" s="2" t="s">
        <v>45</v>
      </c>
      <c r="O161" s="2" t="s">
        <v>46</v>
      </c>
      <c r="P161" s="2" t="s">
        <v>17</v>
      </c>
      <c r="Q161" s="2" t="s">
        <v>47</v>
      </c>
      <c r="R161" s="2" t="s">
        <v>10</v>
      </c>
      <c r="S161" s="2" t="s">
        <v>11</v>
      </c>
      <c r="T161" s="2">
        <v>12</v>
      </c>
      <c r="U161" s="2" t="s">
        <v>48</v>
      </c>
      <c r="V161" s="2">
        <v>12</v>
      </c>
      <c r="W161" s="2" t="s">
        <v>948</v>
      </c>
      <c r="X161" s="2" t="s">
        <v>917</v>
      </c>
      <c r="Y161" s="2" t="s">
        <v>17</v>
      </c>
      <c r="Z161" s="2" t="s">
        <v>929</v>
      </c>
      <c r="AA161" s="2">
        <v>2024</v>
      </c>
      <c r="AB161" s="6">
        <v>0</v>
      </c>
      <c r="AC161" s="6">
        <v>0</v>
      </c>
      <c r="AD161" s="6">
        <v>0</v>
      </c>
      <c r="AE161" s="6">
        <v>0</v>
      </c>
      <c r="AF161" s="6"/>
      <c r="AG161" s="6"/>
      <c r="AH161" s="2" t="s">
        <v>900</v>
      </c>
    </row>
    <row r="162" spans="1:36" x14ac:dyDescent="0.25">
      <c r="A162" s="2">
        <v>16</v>
      </c>
      <c r="B162" s="2" t="s">
        <v>0</v>
      </c>
      <c r="C162" s="2" t="s">
        <v>727</v>
      </c>
      <c r="D162" s="2">
        <v>2023</v>
      </c>
      <c r="E162" s="2" t="s">
        <v>1</v>
      </c>
      <c r="F162" s="2" t="s">
        <v>2</v>
      </c>
      <c r="G162" s="2" t="s">
        <v>3</v>
      </c>
      <c r="H162" s="2" t="s">
        <v>4</v>
      </c>
      <c r="I162" s="2" t="s">
        <v>731</v>
      </c>
      <c r="J162" s="2" t="s">
        <v>44</v>
      </c>
      <c r="K162" s="2" t="s">
        <v>824</v>
      </c>
      <c r="L162" s="2" t="s">
        <v>825</v>
      </c>
      <c r="M162" s="2" t="s">
        <v>826</v>
      </c>
      <c r="N162" s="2" t="s">
        <v>45</v>
      </c>
      <c r="O162" s="2" t="s">
        <v>46</v>
      </c>
      <c r="P162" s="2" t="s">
        <v>49</v>
      </c>
      <c r="Q162" s="2" t="s">
        <v>50</v>
      </c>
      <c r="R162" s="2" t="s">
        <v>10</v>
      </c>
      <c r="S162" s="2" t="s">
        <v>11</v>
      </c>
      <c r="T162" s="2">
        <v>19</v>
      </c>
      <c r="U162" s="2" t="s">
        <v>51</v>
      </c>
      <c r="V162" s="2">
        <v>19</v>
      </c>
      <c r="W162" s="2" t="s">
        <v>949</v>
      </c>
      <c r="X162" s="2" t="s">
        <v>922</v>
      </c>
      <c r="Y162" s="2" t="s">
        <v>45</v>
      </c>
      <c r="Z162" s="2" t="s">
        <v>914</v>
      </c>
      <c r="AA162" s="2">
        <v>2020</v>
      </c>
      <c r="AB162" s="6">
        <v>0.2</v>
      </c>
      <c r="AC162" s="6">
        <v>0.2</v>
      </c>
      <c r="AD162" s="6">
        <v>0.2</v>
      </c>
      <c r="AE162" s="6">
        <v>100</v>
      </c>
      <c r="AF162" s="6"/>
      <c r="AG162" s="6"/>
      <c r="AH162" s="2" t="s">
        <v>901</v>
      </c>
    </row>
    <row r="163" spans="1:36" x14ac:dyDescent="0.25">
      <c r="A163" s="2">
        <v>16</v>
      </c>
      <c r="B163" s="2" t="s">
        <v>0</v>
      </c>
      <c r="C163" s="2" t="s">
        <v>727</v>
      </c>
      <c r="D163" s="2">
        <v>2023</v>
      </c>
      <c r="E163" s="2" t="s">
        <v>1</v>
      </c>
      <c r="F163" s="2" t="s">
        <v>2</v>
      </c>
      <c r="G163" s="2" t="s">
        <v>3</v>
      </c>
      <c r="H163" s="2" t="s">
        <v>4</v>
      </c>
      <c r="I163" s="2" t="s">
        <v>731</v>
      </c>
      <c r="J163" s="2" t="s">
        <v>44</v>
      </c>
      <c r="K163" s="2" t="s">
        <v>824</v>
      </c>
      <c r="L163" s="2" t="s">
        <v>825</v>
      </c>
      <c r="M163" s="2" t="s">
        <v>826</v>
      </c>
      <c r="N163" s="2" t="s">
        <v>45</v>
      </c>
      <c r="O163" s="2" t="s">
        <v>46</v>
      </c>
      <c r="P163" s="2" t="s">
        <v>49</v>
      </c>
      <c r="Q163" s="2" t="s">
        <v>50</v>
      </c>
      <c r="R163" s="2" t="s">
        <v>10</v>
      </c>
      <c r="S163" s="2" t="s">
        <v>11</v>
      </c>
      <c r="T163" s="2">
        <v>19</v>
      </c>
      <c r="U163" s="2" t="s">
        <v>51</v>
      </c>
      <c r="V163" s="2">
        <v>19</v>
      </c>
      <c r="W163" s="2" t="s">
        <v>949</v>
      </c>
      <c r="X163" s="2" t="s">
        <v>922</v>
      </c>
      <c r="Y163" s="2" t="s">
        <v>45</v>
      </c>
      <c r="Z163" s="2" t="s">
        <v>914</v>
      </c>
      <c r="AA163" s="2">
        <v>2021</v>
      </c>
      <c r="AB163" s="6">
        <v>0.5</v>
      </c>
      <c r="AC163" s="6">
        <v>0.3</v>
      </c>
      <c r="AD163" s="6">
        <v>0.28999999999999998</v>
      </c>
      <c r="AE163" s="6">
        <v>96.67</v>
      </c>
      <c r="AF163" s="6"/>
      <c r="AG163" s="6"/>
      <c r="AH163" s="2" t="s">
        <v>901</v>
      </c>
    </row>
    <row r="164" spans="1:36" x14ac:dyDescent="0.25">
      <c r="A164" s="2">
        <v>16</v>
      </c>
      <c r="B164" s="2" t="s">
        <v>0</v>
      </c>
      <c r="C164" s="2" t="s">
        <v>727</v>
      </c>
      <c r="D164" s="2">
        <v>2023</v>
      </c>
      <c r="E164" s="2" t="s">
        <v>1</v>
      </c>
      <c r="F164" s="2" t="s">
        <v>2</v>
      </c>
      <c r="G164" s="2" t="s">
        <v>3</v>
      </c>
      <c r="H164" s="2" t="s">
        <v>4</v>
      </c>
      <c r="I164" s="2" t="s">
        <v>731</v>
      </c>
      <c r="J164" s="2" t="s">
        <v>44</v>
      </c>
      <c r="K164" s="2" t="s">
        <v>824</v>
      </c>
      <c r="L164" s="2" t="s">
        <v>825</v>
      </c>
      <c r="M164" s="2" t="s">
        <v>826</v>
      </c>
      <c r="N164" s="2" t="s">
        <v>45</v>
      </c>
      <c r="O164" s="2" t="s">
        <v>46</v>
      </c>
      <c r="P164" s="2" t="s">
        <v>49</v>
      </c>
      <c r="Q164" s="2" t="s">
        <v>50</v>
      </c>
      <c r="R164" s="2" t="s">
        <v>10</v>
      </c>
      <c r="S164" s="2" t="s">
        <v>11</v>
      </c>
      <c r="T164" s="2">
        <v>19</v>
      </c>
      <c r="U164" s="2" t="s">
        <v>51</v>
      </c>
      <c r="V164" s="2">
        <v>19</v>
      </c>
      <c r="W164" s="2" t="s">
        <v>949</v>
      </c>
      <c r="X164" s="2" t="s">
        <v>922</v>
      </c>
      <c r="Y164" s="2" t="s">
        <v>45</v>
      </c>
      <c r="Z164" s="2" t="s">
        <v>914</v>
      </c>
      <c r="AA164" s="2">
        <v>2022</v>
      </c>
      <c r="AB164" s="6">
        <v>0.8</v>
      </c>
      <c r="AC164" s="6">
        <v>0.45</v>
      </c>
      <c r="AD164" s="6">
        <v>0.44</v>
      </c>
      <c r="AE164" s="6">
        <v>97.78</v>
      </c>
      <c r="AF164" s="6"/>
      <c r="AG164" s="6"/>
      <c r="AH164" s="2" t="s">
        <v>901</v>
      </c>
    </row>
    <row r="165" spans="1:36" x14ac:dyDescent="0.25">
      <c r="A165" s="2">
        <v>16</v>
      </c>
      <c r="B165" s="2" t="s">
        <v>0</v>
      </c>
      <c r="C165" s="2" t="s">
        <v>727</v>
      </c>
      <c r="D165" s="2">
        <v>2023</v>
      </c>
      <c r="E165" s="2" t="s">
        <v>1</v>
      </c>
      <c r="F165" s="2" t="s">
        <v>2</v>
      </c>
      <c r="G165" s="2" t="s">
        <v>3</v>
      </c>
      <c r="H165" s="2" t="s">
        <v>4</v>
      </c>
      <c r="I165" s="2" t="s">
        <v>731</v>
      </c>
      <c r="J165" s="2" t="s">
        <v>44</v>
      </c>
      <c r="K165" s="2" t="s">
        <v>824</v>
      </c>
      <c r="L165" s="2" t="s">
        <v>825</v>
      </c>
      <c r="M165" s="2" t="s">
        <v>826</v>
      </c>
      <c r="N165" s="2" t="s">
        <v>45</v>
      </c>
      <c r="O165" s="2" t="s">
        <v>46</v>
      </c>
      <c r="P165" s="2" t="s">
        <v>49</v>
      </c>
      <c r="Q165" s="2" t="s">
        <v>50</v>
      </c>
      <c r="R165" s="2" t="s">
        <v>10</v>
      </c>
      <c r="S165" s="2" t="s">
        <v>11</v>
      </c>
      <c r="T165" s="2">
        <v>19</v>
      </c>
      <c r="U165" s="2" t="s">
        <v>51</v>
      </c>
      <c r="V165" s="2">
        <v>19</v>
      </c>
      <c r="W165" s="2" t="s">
        <v>949</v>
      </c>
      <c r="X165" s="2" t="s">
        <v>922</v>
      </c>
      <c r="Y165" s="2" t="s">
        <v>45</v>
      </c>
      <c r="Z165" s="2" t="s">
        <v>914</v>
      </c>
      <c r="AA165" s="2">
        <v>2023</v>
      </c>
      <c r="AB165" s="6">
        <v>0.9</v>
      </c>
      <c r="AC165" s="6">
        <v>0.53</v>
      </c>
      <c r="AD165" s="6">
        <v>0.53</v>
      </c>
      <c r="AE165" s="6">
        <v>100</v>
      </c>
      <c r="AF165" s="6">
        <v>100</v>
      </c>
      <c r="AG165" s="6">
        <v>96.36</v>
      </c>
      <c r="AH165" s="2" t="s">
        <v>901</v>
      </c>
      <c r="AI165" t="s">
        <v>4612</v>
      </c>
      <c r="AJ165" t="s">
        <v>4613</v>
      </c>
    </row>
    <row r="166" spans="1:36" x14ac:dyDescent="0.25">
      <c r="A166" s="2">
        <v>16</v>
      </c>
      <c r="B166" s="2" t="s">
        <v>0</v>
      </c>
      <c r="C166" s="2" t="s">
        <v>727</v>
      </c>
      <c r="D166" s="2">
        <v>2023</v>
      </c>
      <c r="E166" s="2" t="s">
        <v>1</v>
      </c>
      <c r="F166" s="2" t="s">
        <v>2</v>
      </c>
      <c r="G166" s="2" t="s">
        <v>3</v>
      </c>
      <c r="H166" s="2" t="s">
        <v>4</v>
      </c>
      <c r="I166" s="2" t="s">
        <v>731</v>
      </c>
      <c r="J166" s="2" t="s">
        <v>44</v>
      </c>
      <c r="K166" s="2" t="s">
        <v>824</v>
      </c>
      <c r="L166" s="2" t="s">
        <v>825</v>
      </c>
      <c r="M166" s="2" t="s">
        <v>826</v>
      </c>
      <c r="N166" s="2" t="s">
        <v>45</v>
      </c>
      <c r="O166" s="2" t="s">
        <v>46</v>
      </c>
      <c r="P166" s="2" t="s">
        <v>49</v>
      </c>
      <c r="Q166" s="2" t="s">
        <v>50</v>
      </c>
      <c r="R166" s="2" t="s">
        <v>10</v>
      </c>
      <c r="S166" s="2" t="s">
        <v>11</v>
      </c>
      <c r="T166" s="2">
        <v>19</v>
      </c>
      <c r="U166" s="2" t="s">
        <v>51</v>
      </c>
      <c r="V166" s="2">
        <v>19</v>
      </c>
      <c r="W166" s="2" t="s">
        <v>949</v>
      </c>
      <c r="X166" s="2" t="s">
        <v>922</v>
      </c>
      <c r="Y166" s="2" t="s">
        <v>45</v>
      </c>
      <c r="Z166" s="2" t="s">
        <v>914</v>
      </c>
      <c r="AA166" s="2">
        <v>2024</v>
      </c>
      <c r="AB166" s="6">
        <v>1</v>
      </c>
      <c r="AC166" s="6">
        <v>0.55000000000000004</v>
      </c>
      <c r="AD166" s="6">
        <v>0</v>
      </c>
      <c r="AE166" s="6">
        <v>0</v>
      </c>
      <c r="AF166" s="6"/>
      <c r="AG166" s="6"/>
      <c r="AH166" s="2" t="s">
        <v>901</v>
      </c>
    </row>
    <row r="167" spans="1:36" x14ac:dyDescent="0.25">
      <c r="A167" s="2">
        <v>16</v>
      </c>
      <c r="B167" s="2" t="s">
        <v>0</v>
      </c>
      <c r="C167" s="2" t="s">
        <v>727</v>
      </c>
      <c r="D167" s="2">
        <v>2023</v>
      </c>
      <c r="E167" s="2" t="s">
        <v>1</v>
      </c>
      <c r="F167" s="2" t="s">
        <v>2</v>
      </c>
      <c r="G167" s="2" t="s">
        <v>3</v>
      </c>
      <c r="H167" s="2" t="s">
        <v>4</v>
      </c>
      <c r="I167" s="2" t="s">
        <v>731</v>
      </c>
      <c r="J167" s="2" t="s">
        <v>44</v>
      </c>
      <c r="K167" s="2" t="s">
        <v>824</v>
      </c>
      <c r="L167" s="2" t="s">
        <v>825</v>
      </c>
      <c r="M167" s="2" t="s">
        <v>826</v>
      </c>
      <c r="N167" s="2" t="s">
        <v>45</v>
      </c>
      <c r="O167" s="2" t="s">
        <v>46</v>
      </c>
      <c r="P167" s="2" t="s">
        <v>49</v>
      </c>
      <c r="Q167" s="2" t="s">
        <v>50</v>
      </c>
      <c r="R167" s="2" t="s">
        <v>10</v>
      </c>
      <c r="S167" s="2" t="s">
        <v>11</v>
      </c>
      <c r="T167" s="2">
        <v>26</v>
      </c>
      <c r="U167" s="2" t="s">
        <v>52</v>
      </c>
      <c r="V167" s="2">
        <v>26</v>
      </c>
      <c r="W167" s="2" t="s">
        <v>950</v>
      </c>
      <c r="X167" s="2" t="s">
        <v>913</v>
      </c>
      <c r="Y167" s="2" t="s">
        <v>45</v>
      </c>
      <c r="Z167" s="2" t="s">
        <v>914</v>
      </c>
      <c r="AA167" s="2">
        <v>2020</v>
      </c>
      <c r="AB167" s="6">
        <v>3</v>
      </c>
      <c r="AC167" s="6">
        <v>3</v>
      </c>
      <c r="AD167" s="6">
        <v>2.4900000000000002</v>
      </c>
      <c r="AE167" s="6">
        <v>83</v>
      </c>
      <c r="AF167" s="6"/>
      <c r="AG167" s="6"/>
      <c r="AH167" s="2" t="s">
        <v>901</v>
      </c>
    </row>
    <row r="168" spans="1:36" x14ac:dyDescent="0.25">
      <c r="A168" s="2">
        <v>16</v>
      </c>
      <c r="B168" s="2" t="s">
        <v>0</v>
      </c>
      <c r="C168" s="2" t="s">
        <v>727</v>
      </c>
      <c r="D168" s="2">
        <v>2023</v>
      </c>
      <c r="E168" s="2" t="s">
        <v>1</v>
      </c>
      <c r="F168" s="2" t="s">
        <v>2</v>
      </c>
      <c r="G168" s="2" t="s">
        <v>3</v>
      </c>
      <c r="H168" s="2" t="s">
        <v>4</v>
      </c>
      <c r="I168" s="2" t="s">
        <v>731</v>
      </c>
      <c r="J168" s="2" t="s">
        <v>44</v>
      </c>
      <c r="K168" s="2" t="s">
        <v>824</v>
      </c>
      <c r="L168" s="2" t="s">
        <v>825</v>
      </c>
      <c r="M168" s="2" t="s">
        <v>826</v>
      </c>
      <c r="N168" s="2" t="s">
        <v>45</v>
      </c>
      <c r="O168" s="2" t="s">
        <v>46</v>
      </c>
      <c r="P168" s="2" t="s">
        <v>49</v>
      </c>
      <c r="Q168" s="2" t="s">
        <v>50</v>
      </c>
      <c r="R168" s="2" t="s">
        <v>10</v>
      </c>
      <c r="S168" s="2" t="s">
        <v>11</v>
      </c>
      <c r="T168" s="2">
        <v>26</v>
      </c>
      <c r="U168" s="2" t="s">
        <v>52</v>
      </c>
      <c r="V168" s="2">
        <v>26</v>
      </c>
      <c r="W168" s="2" t="s">
        <v>950</v>
      </c>
      <c r="X168" s="2" t="s">
        <v>913</v>
      </c>
      <c r="Y168" s="2" t="s">
        <v>45</v>
      </c>
      <c r="Z168" s="2" t="s">
        <v>914</v>
      </c>
      <c r="AA168" s="2">
        <v>2021</v>
      </c>
      <c r="AB168" s="6">
        <v>3</v>
      </c>
      <c r="AC168" s="6">
        <v>3</v>
      </c>
      <c r="AD168" s="6">
        <v>3</v>
      </c>
      <c r="AE168" s="6">
        <v>100</v>
      </c>
      <c r="AF168" s="6"/>
      <c r="AG168" s="6"/>
      <c r="AH168" s="2" t="s">
        <v>901</v>
      </c>
    </row>
    <row r="169" spans="1:36" x14ac:dyDescent="0.25">
      <c r="A169" s="2">
        <v>16</v>
      </c>
      <c r="B169" s="2" t="s">
        <v>0</v>
      </c>
      <c r="C169" s="2" t="s">
        <v>727</v>
      </c>
      <c r="D169" s="2">
        <v>2023</v>
      </c>
      <c r="E169" s="2" t="s">
        <v>1</v>
      </c>
      <c r="F169" s="2" t="s">
        <v>2</v>
      </c>
      <c r="G169" s="2" t="s">
        <v>3</v>
      </c>
      <c r="H169" s="2" t="s">
        <v>4</v>
      </c>
      <c r="I169" s="2" t="s">
        <v>731</v>
      </c>
      <c r="J169" s="2" t="s">
        <v>44</v>
      </c>
      <c r="K169" s="2" t="s">
        <v>824</v>
      </c>
      <c r="L169" s="2" t="s">
        <v>825</v>
      </c>
      <c r="M169" s="2" t="s">
        <v>826</v>
      </c>
      <c r="N169" s="2" t="s">
        <v>45</v>
      </c>
      <c r="O169" s="2" t="s">
        <v>46</v>
      </c>
      <c r="P169" s="2" t="s">
        <v>49</v>
      </c>
      <c r="Q169" s="2" t="s">
        <v>50</v>
      </c>
      <c r="R169" s="2" t="s">
        <v>10</v>
      </c>
      <c r="S169" s="2" t="s">
        <v>11</v>
      </c>
      <c r="T169" s="2">
        <v>26</v>
      </c>
      <c r="U169" s="2" t="s">
        <v>52</v>
      </c>
      <c r="V169" s="2">
        <v>26</v>
      </c>
      <c r="W169" s="2" t="s">
        <v>950</v>
      </c>
      <c r="X169" s="2" t="s">
        <v>913</v>
      </c>
      <c r="Y169" s="2" t="s">
        <v>45</v>
      </c>
      <c r="Z169" s="2" t="s">
        <v>914</v>
      </c>
      <c r="AA169" s="2">
        <v>2022</v>
      </c>
      <c r="AB169" s="6">
        <v>3</v>
      </c>
      <c r="AC169" s="6">
        <v>3</v>
      </c>
      <c r="AD169" s="6">
        <v>3</v>
      </c>
      <c r="AE169" s="6">
        <v>100</v>
      </c>
      <c r="AF169" s="6"/>
      <c r="AG169" s="6"/>
      <c r="AH169" s="2" t="s">
        <v>901</v>
      </c>
    </row>
    <row r="170" spans="1:36" x14ac:dyDescent="0.25">
      <c r="A170" s="2">
        <v>16</v>
      </c>
      <c r="B170" s="2" t="s">
        <v>0</v>
      </c>
      <c r="C170" s="2" t="s">
        <v>727</v>
      </c>
      <c r="D170" s="2">
        <v>2023</v>
      </c>
      <c r="E170" s="2" t="s">
        <v>1</v>
      </c>
      <c r="F170" s="2" t="s">
        <v>2</v>
      </c>
      <c r="G170" s="2" t="s">
        <v>3</v>
      </c>
      <c r="H170" s="2" t="s">
        <v>4</v>
      </c>
      <c r="I170" s="2" t="s">
        <v>731</v>
      </c>
      <c r="J170" s="2" t="s">
        <v>44</v>
      </c>
      <c r="K170" s="2" t="s">
        <v>824</v>
      </c>
      <c r="L170" s="2" t="s">
        <v>825</v>
      </c>
      <c r="M170" s="2" t="s">
        <v>826</v>
      </c>
      <c r="N170" s="2" t="s">
        <v>45</v>
      </c>
      <c r="O170" s="2" t="s">
        <v>46</v>
      </c>
      <c r="P170" s="2" t="s">
        <v>49</v>
      </c>
      <c r="Q170" s="2" t="s">
        <v>50</v>
      </c>
      <c r="R170" s="2" t="s">
        <v>10</v>
      </c>
      <c r="S170" s="2" t="s">
        <v>11</v>
      </c>
      <c r="T170" s="2">
        <v>26</v>
      </c>
      <c r="U170" s="2" t="s">
        <v>52</v>
      </c>
      <c r="V170" s="2">
        <v>26</v>
      </c>
      <c r="W170" s="2" t="s">
        <v>950</v>
      </c>
      <c r="X170" s="2" t="s">
        <v>913</v>
      </c>
      <c r="Y170" s="2" t="s">
        <v>45</v>
      </c>
      <c r="Z170" s="2" t="s">
        <v>914</v>
      </c>
      <c r="AA170" s="2">
        <v>2023</v>
      </c>
      <c r="AB170" s="6">
        <v>3</v>
      </c>
      <c r="AC170" s="6">
        <v>3</v>
      </c>
      <c r="AD170" s="6">
        <v>3</v>
      </c>
      <c r="AE170" s="6">
        <v>100</v>
      </c>
      <c r="AF170" s="6">
        <v>95.75</v>
      </c>
      <c r="AG170" s="6">
        <v>76.599999999999994</v>
      </c>
      <c r="AH170" s="2" t="s">
        <v>901</v>
      </c>
      <c r="AI170" t="s">
        <v>4614</v>
      </c>
      <c r="AJ170" t="s">
        <v>4615</v>
      </c>
    </row>
    <row r="171" spans="1:36" x14ac:dyDescent="0.25">
      <c r="A171" s="2">
        <v>16</v>
      </c>
      <c r="B171" s="2" t="s">
        <v>0</v>
      </c>
      <c r="C171" s="2" t="s">
        <v>727</v>
      </c>
      <c r="D171" s="2">
        <v>2023</v>
      </c>
      <c r="E171" s="2" t="s">
        <v>1</v>
      </c>
      <c r="F171" s="2" t="s">
        <v>2</v>
      </c>
      <c r="G171" s="2" t="s">
        <v>3</v>
      </c>
      <c r="H171" s="2" t="s">
        <v>4</v>
      </c>
      <c r="I171" s="2" t="s">
        <v>731</v>
      </c>
      <c r="J171" s="2" t="s">
        <v>44</v>
      </c>
      <c r="K171" s="2" t="s">
        <v>824</v>
      </c>
      <c r="L171" s="2" t="s">
        <v>825</v>
      </c>
      <c r="M171" s="2" t="s">
        <v>826</v>
      </c>
      <c r="N171" s="2" t="s">
        <v>45</v>
      </c>
      <c r="O171" s="2" t="s">
        <v>46</v>
      </c>
      <c r="P171" s="2" t="s">
        <v>49</v>
      </c>
      <c r="Q171" s="2" t="s">
        <v>50</v>
      </c>
      <c r="R171" s="2" t="s">
        <v>10</v>
      </c>
      <c r="S171" s="2" t="s">
        <v>11</v>
      </c>
      <c r="T171" s="2">
        <v>26</v>
      </c>
      <c r="U171" s="2" t="s">
        <v>52</v>
      </c>
      <c r="V171" s="2">
        <v>26</v>
      </c>
      <c r="W171" s="2" t="s">
        <v>950</v>
      </c>
      <c r="X171" s="2" t="s">
        <v>913</v>
      </c>
      <c r="Y171" s="2" t="s">
        <v>45</v>
      </c>
      <c r="Z171" s="2" t="s">
        <v>914</v>
      </c>
      <c r="AA171" s="2">
        <v>2024</v>
      </c>
      <c r="AB171" s="6">
        <v>3</v>
      </c>
      <c r="AC171" s="6">
        <v>3</v>
      </c>
      <c r="AD171" s="6">
        <v>0</v>
      </c>
      <c r="AE171" s="6">
        <v>0</v>
      </c>
      <c r="AF171" s="6"/>
      <c r="AG171" s="6"/>
      <c r="AH171" s="2" t="s">
        <v>901</v>
      </c>
    </row>
    <row r="172" spans="1:36" x14ac:dyDescent="0.25">
      <c r="A172" s="2">
        <v>16</v>
      </c>
      <c r="B172" s="2" t="s">
        <v>0</v>
      </c>
      <c r="C172" s="2" t="s">
        <v>727</v>
      </c>
      <c r="D172" s="2">
        <v>2023</v>
      </c>
      <c r="E172" s="2" t="s">
        <v>1</v>
      </c>
      <c r="F172" s="2" t="s">
        <v>2</v>
      </c>
      <c r="G172" s="2" t="s">
        <v>3</v>
      </c>
      <c r="H172" s="2" t="s">
        <v>4</v>
      </c>
      <c r="I172" s="2" t="s">
        <v>731</v>
      </c>
      <c r="J172" s="2" t="s">
        <v>44</v>
      </c>
      <c r="K172" s="2" t="s">
        <v>824</v>
      </c>
      <c r="L172" s="2" t="s">
        <v>825</v>
      </c>
      <c r="M172" s="2" t="s">
        <v>826</v>
      </c>
      <c r="N172" s="2" t="s">
        <v>45</v>
      </c>
      <c r="O172" s="2" t="s">
        <v>46</v>
      </c>
      <c r="P172" s="2" t="s">
        <v>49</v>
      </c>
      <c r="Q172" s="2" t="s">
        <v>50</v>
      </c>
      <c r="R172" s="2" t="s">
        <v>10</v>
      </c>
      <c r="S172" s="2" t="s">
        <v>11</v>
      </c>
      <c r="T172" s="2">
        <v>26</v>
      </c>
      <c r="U172" s="2" t="s">
        <v>52</v>
      </c>
      <c r="V172" s="2">
        <v>27</v>
      </c>
      <c r="W172" s="2" t="s">
        <v>951</v>
      </c>
      <c r="X172" s="2" t="s">
        <v>913</v>
      </c>
      <c r="Y172" s="2" t="s">
        <v>45</v>
      </c>
      <c r="Z172" s="2" t="s">
        <v>914</v>
      </c>
      <c r="AA172" s="2">
        <v>2020</v>
      </c>
      <c r="AB172" s="6">
        <v>100</v>
      </c>
      <c r="AC172" s="6">
        <v>100</v>
      </c>
      <c r="AD172" s="6">
        <v>100</v>
      </c>
      <c r="AE172" s="6">
        <v>100</v>
      </c>
      <c r="AF172" s="6"/>
      <c r="AG172" s="6"/>
      <c r="AH172" s="2" t="s">
        <v>901</v>
      </c>
    </row>
    <row r="173" spans="1:36" x14ac:dyDescent="0.25">
      <c r="A173" s="2">
        <v>16</v>
      </c>
      <c r="B173" s="2" t="s">
        <v>0</v>
      </c>
      <c r="C173" s="2" t="s">
        <v>727</v>
      </c>
      <c r="D173" s="2">
        <v>2023</v>
      </c>
      <c r="E173" s="2" t="s">
        <v>1</v>
      </c>
      <c r="F173" s="2" t="s">
        <v>2</v>
      </c>
      <c r="G173" s="2" t="s">
        <v>3</v>
      </c>
      <c r="H173" s="2" t="s">
        <v>4</v>
      </c>
      <c r="I173" s="2" t="s">
        <v>731</v>
      </c>
      <c r="J173" s="2" t="s">
        <v>44</v>
      </c>
      <c r="K173" s="2" t="s">
        <v>824</v>
      </c>
      <c r="L173" s="2" t="s">
        <v>825</v>
      </c>
      <c r="M173" s="2" t="s">
        <v>826</v>
      </c>
      <c r="N173" s="2" t="s">
        <v>45</v>
      </c>
      <c r="O173" s="2" t="s">
        <v>46</v>
      </c>
      <c r="P173" s="2" t="s">
        <v>49</v>
      </c>
      <c r="Q173" s="2" t="s">
        <v>50</v>
      </c>
      <c r="R173" s="2" t="s">
        <v>10</v>
      </c>
      <c r="S173" s="2" t="s">
        <v>11</v>
      </c>
      <c r="T173" s="2">
        <v>26</v>
      </c>
      <c r="U173" s="2" t="s">
        <v>52</v>
      </c>
      <c r="V173" s="2">
        <v>27</v>
      </c>
      <c r="W173" s="2" t="s">
        <v>951</v>
      </c>
      <c r="X173" s="2" t="s">
        <v>913</v>
      </c>
      <c r="Y173" s="2" t="s">
        <v>45</v>
      </c>
      <c r="Z173" s="2" t="s">
        <v>914</v>
      </c>
      <c r="AA173" s="2">
        <v>2021</v>
      </c>
      <c r="AB173" s="6">
        <v>100</v>
      </c>
      <c r="AC173" s="6">
        <v>100</v>
      </c>
      <c r="AD173" s="6">
        <v>100</v>
      </c>
      <c r="AE173" s="6">
        <v>100</v>
      </c>
      <c r="AF173" s="6"/>
      <c r="AG173" s="6"/>
      <c r="AH173" s="2" t="s">
        <v>901</v>
      </c>
    </row>
    <row r="174" spans="1:36" x14ac:dyDescent="0.25">
      <c r="A174" s="2">
        <v>16</v>
      </c>
      <c r="B174" s="2" t="s">
        <v>0</v>
      </c>
      <c r="C174" s="2" t="s">
        <v>727</v>
      </c>
      <c r="D174" s="2">
        <v>2023</v>
      </c>
      <c r="E174" s="2" t="s">
        <v>1</v>
      </c>
      <c r="F174" s="2" t="s">
        <v>2</v>
      </c>
      <c r="G174" s="2" t="s">
        <v>3</v>
      </c>
      <c r="H174" s="2" t="s">
        <v>4</v>
      </c>
      <c r="I174" s="2" t="s">
        <v>731</v>
      </c>
      <c r="J174" s="2" t="s">
        <v>44</v>
      </c>
      <c r="K174" s="2" t="s">
        <v>824</v>
      </c>
      <c r="L174" s="2" t="s">
        <v>825</v>
      </c>
      <c r="M174" s="2" t="s">
        <v>826</v>
      </c>
      <c r="N174" s="2" t="s">
        <v>45</v>
      </c>
      <c r="O174" s="2" t="s">
        <v>46</v>
      </c>
      <c r="P174" s="2" t="s">
        <v>49</v>
      </c>
      <c r="Q174" s="2" t="s">
        <v>50</v>
      </c>
      <c r="R174" s="2" t="s">
        <v>10</v>
      </c>
      <c r="S174" s="2" t="s">
        <v>11</v>
      </c>
      <c r="T174" s="2">
        <v>26</v>
      </c>
      <c r="U174" s="2" t="s">
        <v>52</v>
      </c>
      <c r="V174" s="2">
        <v>27</v>
      </c>
      <c r="W174" s="2" t="s">
        <v>951</v>
      </c>
      <c r="X174" s="2" t="s">
        <v>913</v>
      </c>
      <c r="Y174" s="2" t="s">
        <v>45</v>
      </c>
      <c r="Z174" s="2" t="s">
        <v>914</v>
      </c>
      <c r="AA174" s="2">
        <v>2022</v>
      </c>
      <c r="AB174" s="6">
        <v>100</v>
      </c>
      <c r="AC174" s="6">
        <v>100</v>
      </c>
      <c r="AD174" s="6">
        <v>100</v>
      </c>
      <c r="AE174" s="6">
        <v>100</v>
      </c>
      <c r="AF174" s="6"/>
      <c r="AG174" s="6"/>
      <c r="AH174" s="2" t="s">
        <v>901</v>
      </c>
    </row>
    <row r="175" spans="1:36" x14ac:dyDescent="0.25">
      <c r="A175" s="2">
        <v>16</v>
      </c>
      <c r="B175" s="2" t="s">
        <v>0</v>
      </c>
      <c r="C175" s="2" t="s">
        <v>727</v>
      </c>
      <c r="D175" s="2">
        <v>2023</v>
      </c>
      <c r="E175" s="2" t="s">
        <v>1</v>
      </c>
      <c r="F175" s="2" t="s">
        <v>2</v>
      </c>
      <c r="G175" s="2" t="s">
        <v>3</v>
      </c>
      <c r="H175" s="2" t="s">
        <v>4</v>
      </c>
      <c r="I175" s="2" t="s">
        <v>731</v>
      </c>
      <c r="J175" s="2" t="s">
        <v>44</v>
      </c>
      <c r="K175" s="2" t="s">
        <v>824</v>
      </c>
      <c r="L175" s="2" t="s">
        <v>825</v>
      </c>
      <c r="M175" s="2" t="s">
        <v>826</v>
      </c>
      <c r="N175" s="2" t="s">
        <v>45</v>
      </c>
      <c r="O175" s="2" t="s">
        <v>46</v>
      </c>
      <c r="P175" s="2" t="s">
        <v>49</v>
      </c>
      <c r="Q175" s="2" t="s">
        <v>50</v>
      </c>
      <c r="R175" s="2" t="s">
        <v>10</v>
      </c>
      <c r="S175" s="2" t="s">
        <v>11</v>
      </c>
      <c r="T175" s="2">
        <v>26</v>
      </c>
      <c r="U175" s="2" t="s">
        <v>52</v>
      </c>
      <c r="V175" s="2">
        <v>27</v>
      </c>
      <c r="W175" s="2" t="s">
        <v>951</v>
      </c>
      <c r="X175" s="2" t="s">
        <v>913</v>
      </c>
      <c r="Y175" s="2" t="s">
        <v>45</v>
      </c>
      <c r="Z175" s="2" t="s">
        <v>914</v>
      </c>
      <c r="AA175" s="2">
        <v>2023</v>
      </c>
      <c r="AB175" s="6">
        <v>100</v>
      </c>
      <c r="AC175" s="6">
        <v>100</v>
      </c>
      <c r="AD175" s="6">
        <v>100</v>
      </c>
      <c r="AE175" s="6">
        <v>100</v>
      </c>
      <c r="AF175" s="6">
        <v>100</v>
      </c>
      <c r="AG175" s="6">
        <v>80</v>
      </c>
      <c r="AH175" s="2" t="s">
        <v>901</v>
      </c>
      <c r="AI175" t="s">
        <v>4616</v>
      </c>
      <c r="AJ175" t="s">
        <v>4617</v>
      </c>
    </row>
    <row r="176" spans="1:36" x14ac:dyDescent="0.25">
      <c r="A176" s="2">
        <v>16</v>
      </c>
      <c r="B176" s="2" t="s">
        <v>0</v>
      </c>
      <c r="C176" s="2" t="s">
        <v>727</v>
      </c>
      <c r="D176" s="2">
        <v>2023</v>
      </c>
      <c r="E176" s="2" t="s">
        <v>1</v>
      </c>
      <c r="F176" s="2" t="s">
        <v>2</v>
      </c>
      <c r="G176" s="2" t="s">
        <v>3</v>
      </c>
      <c r="H176" s="2" t="s">
        <v>4</v>
      </c>
      <c r="I176" s="2" t="s">
        <v>731</v>
      </c>
      <c r="J176" s="2" t="s">
        <v>44</v>
      </c>
      <c r="K176" s="2" t="s">
        <v>824</v>
      </c>
      <c r="L176" s="2" t="s">
        <v>825</v>
      </c>
      <c r="M176" s="2" t="s">
        <v>826</v>
      </c>
      <c r="N176" s="2" t="s">
        <v>45</v>
      </c>
      <c r="O176" s="2" t="s">
        <v>46</v>
      </c>
      <c r="P176" s="2" t="s">
        <v>49</v>
      </c>
      <c r="Q176" s="2" t="s">
        <v>50</v>
      </c>
      <c r="R176" s="2" t="s">
        <v>10</v>
      </c>
      <c r="S176" s="2" t="s">
        <v>11</v>
      </c>
      <c r="T176" s="2">
        <v>26</v>
      </c>
      <c r="U176" s="2" t="s">
        <v>52</v>
      </c>
      <c r="V176" s="2">
        <v>27</v>
      </c>
      <c r="W176" s="2" t="s">
        <v>951</v>
      </c>
      <c r="X176" s="2" t="s">
        <v>913</v>
      </c>
      <c r="Y176" s="2" t="s">
        <v>45</v>
      </c>
      <c r="Z176" s="2" t="s">
        <v>914</v>
      </c>
      <c r="AA176" s="2">
        <v>2024</v>
      </c>
      <c r="AB176" s="6">
        <v>100</v>
      </c>
      <c r="AC176" s="6">
        <v>100</v>
      </c>
      <c r="AD176" s="6">
        <v>0</v>
      </c>
      <c r="AE176" s="6">
        <v>0</v>
      </c>
      <c r="AF176" s="6"/>
      <c r="AG176" s="6"/>
      <c r="AH176" s="2" t="s">
        <v>901</v>
      </c>
    </row>
    <row r="177" spans="1:36" x14ac:dyDescent="0.25">
      <c r="A177" s="2">
        <v>16</v>
      </c>
      <c r="B177" s="2" t="s">
        <v>0</v>
      </c>
      <c r="C177" s="2" t="s">
        <v>727</v>
      </c>
      <c r="D177" s="2">
        <v>2023</v>
      </c>
      <c r="E177" s="2" t="s">
        <v>1</v>
      </c>
      <c r="F177" s="2" t="s">
        <v>2</v>
      </c>
      <c r="G177" s="2" t="s">
        <v>3</v>
      </c>
      <c r="H177" s="2" t="s">
        <v>4</v>
      </c>
      <c r="I177" s="2" t="s">
        <v>731</v>
      </c>
      <c r="J177" s="2" t="s">
        <v>44</v>
      </c>
      <c r="K177" s="2" t="s">
        <v>824</v>
      </c>
      <c r="L177" s="2" t="s">
        <v>825</v>
      </c>
      <c r="M177" s="2" t="s">
        <v>826</v>
      </c>
      <c r="N177" s="2" t="s">
        <v>45</v>
      </c>
      <c r="O177" s="2" t="s">
        <v>46</v>
      </c>
      <c r="P177" s="2" t="s">
        <v>49</v>
      </c>
      <c r="Q177" s="2" t="s">
        <v>50</v>
      </c>
      <c r="R177" s="2" t="s">
        <v>10</v>
      </c>
      <c r="S177" s="2" t="s">
        <v>11</v>
      </c>
      <c r="T177" s="2">
        <v>27</v>
      </c>
      <c r="U177" s="2" t="s">
        <v>53</v>
      </c>
      <c r="V177" s="2">
        <v>28</v>
      </c>
      <c r="W177" s="2" t="s">
        <v>952</v>
      </c>
      <c r="X177" s="2" t="s">
        <v>922</v>
      </c>
      <c r="Y177" s="2" t="s">
        <v>45</v>
      </c>
      <c r="Z177" s="2" t="s">
        <v>914</v>
      </c>
      <c r="AA177" s="2">
        <v>2020</v>
      </c>
      <c r="AB177" s="6">
        <v>15</v>
      </c>
      <c r="AC177" s="6">
        <v>15</v>
      </c>
      <c r="AD177" s="6">
        <v>15</v>
      </c>
      <c r="AE177" s="6">
        <v>100</v>
      </c>
      <c r="AF177" s="6"/>
      <c r="AG177" s="6"/>
      <c r="AH177" s="2" t="s">
        <v>901</v>
      </c>
    </row>
    <row r="178" spans="1:36" x14ac:dyDescent="0.25">
      <c r="A178" s="2">
        <v>16</v>
      </c>
      <c r="B178" s="2" t="s">
        <v>0</v>
      </c>
      <c r="C178" s="2" t="s">
        <v>727</v>
      </c>
      <c r="D178" s="2">
        <v>2023</v>
      </c>
      <c r="E178" s="2" t="s">
        <v>1</v>
      </c>
      <c r="F178" s="2" t="s">
        <v>2</v>
      </c>
      <c r="G178" s="2" t="s">
        <v>3</v>
      </c>
      <c r="H178" s="2" t="s">
        <v>4</v>
      </c>
      <c r="I178" s="2" t="s">
        <v>731</v>
      </c>
      <c r="J178" s="2" t="s">
        <v>44</v>
      </c>
      <c r="K178" s="2" t="s">
        <v>824</v>
      </c>
      <c r="L178" s="2" t="s">
        <v>825</v>
      </c>
      <c r="M178" s="2" t="s">
        <v>826</v>
      </c>
      <c r="N178" s="2" t="s">
        <v>45</v>
      </c>
      <c r="O178" s="2" t="s">
        <v>46</v>
      </c>
      <c r="P178" s="2" t="s">
        <v>49</v>
      </c>
      <c r="Q178" s="2" t="s">
        <v>50</v>
      </c>
      <c r="R178" s="2" t="s">
        <v>10</v>
      </c>
      <c r="S178" s="2" t="s">
        <v>11</v>
      </c>
      <c r="T178" s="2">
        <v>27</v>
      </c>
      <c r="U178" s="2" t="s">
        <v>53</v>
      </c>
      <c r="V178" s="2">
        <v>28</v>
      </c>
      <c r="W178" s="2" t="s">
        <v>952</v>
      </c>
      <c r="X178" s="2" t="s">
        <v>922</v>
      </c>
      <c r="Y178" s="2" t="s">
        <v>45</v>
      </c>
      <c r="Z178" s="2" t="s">
        <v>914</v>
      </c>
      <c r="AA178" s="2">
        <v>2021</v>
      </c>
      <c r="AB178" s="6">
        <v>40</v>
      </c>
      <c r="AC178" s="6">
        <v>52</v>
      </c>
      <c r="AD178" s="6">
        <v>52</v>
      </c>
      <c r="AE178" s="6">
        <v>100</v>
      </c>
      <c r="AF178" s="6"/>
      <c r="AG178" s="6"/>
      <c r="AH178" s="2" t="s">
        <v>901</v>
      </c>
    </row>
    <row r="179" spans="1:36" x14ac:dyDescent="0.25">
      <c r="A179" s="2">
        <v>16</v>
      </c>
      <c r="B179" s="2" t="s">
        <v>0</v>
      </c>
      <c r="C179" s="2" t="s">
        <v>727</v>
      </c>
      <c r="D179" s="2">
        <v>2023</v>
      </c>
      <c r="E179" s="2" t="s">
        <v>1</v>
      </c>
      <c r="F179" s="2" t="s">
        <v>2</v>
      </c>
      <c r="G179" s="2" t="s">
        <v>3</v>
      </c>
      <c r="H179" s="2" t="s">
        <v>4</v>
      </c>
      <c r="I179" s="2" t="s">
        <v>731</v>
      </c>
      <c r="J179" s="2" t="s">
        <v>44</v>
      </c>
      <c r="K179" s="2" t="s">
        <v>824</v>
      </c>
      <c r="L179" s="2" t="s">
        <v>825</v>
      </c>
      <c r="M179" s="2" t="s">
        <v>826</v>
      </c>
      <c r="N179" s="2" t="s">
        <v>45</v>
      </c>
      <c r="O179" s="2" t="s">
        <v>46</v>
      </c>
      <c r="P179" s="2" t="s">
        <v>49</v>
      </c>
      <c r="Q179" s="2" t="s">
        <v>50</v>
      </c>
      <c r="R179" s="2" t="s">
        <v>10</v>
      </c>
      <c r="S179" s="2" t="s">
        <v>11</v>
      </c>
      <c r="T179" s="2">
        <v>27</v>
      </c>
      <c r="U179" s="2" t="s">
        <v>53</v>
      </c>
      <c r="V179" s="2">
        <v>28</v>
      </c>
      <c r="W179" s="2" t="s">
        <v>952</v>
      </c>
      <c r="X179" s="2" t="s">
        <v>922</v>
      </c>
      <c r="Y179" s="2" t="s">
        <v>45</v>
      </c>
      <c r="Z179" s="2" t="s">
        <v>914</v>
      </c>
      <c r="AA179" s="2">
        <v>2022</v>
      </c>
      <c r="AB179" s="6">
        <v>79</v>
      </c>
      <c r="AC179" s="6">
        <v>79</v>
      </c>
      <c r="AD179" s="6">
        <v>82</v>
      </c>
      <c r="AE179" s="6">
        <v>103.8</v>
      </c>
      <c r="AF179" s="6"/>
      <c r="AG179" s="6"/>
      <c r="AH179" s="2" t="s">
        <v>901</v>
      </c>
    </row>
    <row r="180" spans="1:36" x14ac:dyDescent="0.25">
      <c r="A180" s="2">
        <v>16</v>
      </c>
      <c r="B180" s="2" t="s">
        <v>0</v>
      </c>
      <c r="C180" s="2" t="s">
        <v>727</v>
      </c>
      <c r="D180" s="2">
        <v>2023</v>
      </c>
      <c r="E180" s="2" t="s">
        <v>1</v>
      </c>
      <c r="F180" s="2" t="s">
        <v>2</v>
      </c>
      <c r="G180" s="2" t="s">
        <v>3</v>
      </c>
      <c r="H180" s="2" t="s">
        <v>4</v>
      </c>
      <c r="I180" s="2" t="s">
        <v>731</v>
      </c>
      <c r="J180" s="2" t="s">
        <v>44</v>
      </c>
      <c r="K180" s="2" t="s">
        <v>824</v>
      </c>
      <c r="L180" s="2" t="s">
        <v>825</v>
      </c>
      <c r="M180" s="2" t="s">
        <v>826</v>
      </c>
      <c r="N180" s="2" t="s">
        <v>45</v>
      </c>
      <c r="O180" s="2" t="s">
        <v>46</v>
      </c>
      <c r="P180" s="2" t="s">
        <v>49</v>
      </c>
      <c r="Q180" s="2" t="s">
        <v>50</v>
      </c>
      <c r="R180" s="2" t="s">
        <v>10</v>
      </c>
      <c r="S180" s="2" t="s">
        <v>11</v>
      </c>
      <c r="T180" s="2">
        <v>27</v>
      </c>
      <c r="U180" s="2" t="s">
        <v>53</v>
      </c>
      <c r="V180" s="2">
        <v>28</v>
      </c>
      <c r="W180" s="2" t="s">
        <v>952</v>
      </c>
      <c r="X180" s="2" t="s">
        <v>922</v>
      </c>
      <c r="Y180" s="2" t="s">
        <v>45</v>
      </c>
      <c r="Z180" s="2" t="s">
        <v>914</v>
      </c>
      <c r="AA180" s="2">
        <v>2023</v>
      </c>
      <c r="AB180" s="6">
        <v>90</v>
      </c>
      <c r="AC180" s="6">
        <v>95</v>
      </c>
      <c r="AD180" s="6">
        <v>95</v>
      </c>
      <c r="AE180" s="6">
        <v>100</v>
      </c>
      <c r="AF180" s="6">
        <v>100</v>
      </c>
      <c r="AG180" s="6">
        <v>95</v>
      </c>
      <c r="AH180" s="2" t="s">
        <v>901</v>
      </c>
      <c r="AI180" t="s">
        <v>4616</v>
      </c>
      <c r="AJ180" t="s">
        <v>4618</v>
      </c>
    </row>
    <row r="181" spans="1:36" x14ac:dyDescent="0.25">
      <c r="A181" s="2">
        <v>16</v>
      </c>
      <c r="B181" s="2" t="s">
        <v>0</v>
      </c>
      <c r="C181" s="2" t="s">
        <v>727</v>
      </c>
      <c r="D181" s="2">
        <v>2023</v>
      </c>
      <c r="E181" s="2" t="s">
        <v>1</v>
      </c>
      <c r="F181" s="2" t="s">
        <v>2</v>
      </c>
      <c r="G181" s="2" t="s">
        <v>3</v>
      </c>
      <c r="H181" s="2" t="s">
        <v>4</v>
      </c>
      <c r="I181" s="2" t="s">
        <v>731</v>
      </c>
      <c r="J181" s="2" t="s">
        <v>44</v>
      </c>
      <c r="K181" s="2" t="s">
        <v>824</v>
      </c>
      <c r="L181" s="2" t="s">
        <v>825</v>
      </c>
      <c r="M181" s="2" t="s">
        <v>826</v>
      </c>
      <c r="N181" s="2" t="s">
        <v>45</v>
      </c>
      <c r="O181" s="2" t="s">
        <v>46</v>
      </c>
      <c r="P181" s="2" t="s">
        <v>49</v>
      </c>
      <c r="Q181" s="2" t="s">
        <v>50</v>
      </c>
      <c r="R181" s="2" t="s">
        <v>10</v>
      </c>
      <c r="S181" s="2" t="s">
        <v>11</v>
      </c>
      <c r="T181" s="2">
        <v>27</v>
      </c>
      <c r="U181" s="2" t="s">
        <v>53</v>
      </c>
      <c r="V181" s="2">
        <v>28</v>
      </c>
      <c r="W181" s="2" t="s">
        <v>952</v>
      </c>
      <c r="X181" s="2" t="s">
        <v>922</v>
      </c>
      <c r="Y181" s="2" t="s">
        <v>45</v>
      </c>
      <c r="Z181" s="2" t="s">
        <v>914</v>
      </c>
      <c r="AA181" s="2">
        <v>2024</v>
      </c>
      <c r="AB181" s="6">
        <v>100</v>
      </c>
      <c r="AC181" s="6">
        <v>100</v>
      </c>
      <c r="AD181" s="6">
        <v>0</v>
      </c>
      <c r="AE181" s="6">
        <v>0</v>
      </c>
      <c r="AF181" s="6"/>
      <c r="AG181" s="6"/>
      <c r="AH181" s="2" t="s">
        <v>901</v>
      </c>
    </row>
    <row r="182" spans="1:36" x14ac:dyDescent="0.25">
      <c r="A182" s="2">
        <v>16</v>
      </c>
      <c r="B182" s="2" t="s">
        <v>0</v>
      </c>
      <c r="C182" s="2" t="s">
        <v>727</v>
      </c>
      <c r="D182" s="2">
        <v>2023</v>
      </c>
      <c r="E182" s="2" t="s">
        <v>1</v>
      </c>
      <c r="F182" s="2" t="s">
        <v>2</v>
      </c>
      <c r="G182" s="2" t="s">
        <v>3</v>
      </c>
      <c r="H182" s="2" t="s">
        <v>4</v>
      </c>
      <c r="I182" s="2" t="s">
        <v>731</v>
      </c>
      <c r="J182" s="2" t="s">
        <v>44</v>
      </c>
      <c r="K182" s="2" t="s">
        <v>824</v>
      </c>
      <c r="L182" s="2" t="s">
        <v>825</v>
      </c>
      <c r="M182" s="2" t="s">
        <v>826</v>
      </c>
      <c r="N182" s="2" t="s">
        <v>45</v>
      </c>
      <c r="O182" s="2" t="s">
        <v>46</v>
      </c>
      <c r="P182" s="2" t="s">
        <v>49</v>
      </c>
      <c r="Q182" s="2" t="s">
        <v>50</v>
      </c>
      <c r="R182" s="2" t="s">
        <v>10</v>
      </c>
      <c r="S182" s="2" t="s">
        <v>11</v>
      </c>
      <c r="T182" s="2">
        <v>28</v>
      </c>
      <c r="U182" s="2" t="s">
        <v>54</v>
      </c>
      <c r="V182" s="2">
        <v>29</v>
      </c>
      <c r="W182" s="2" t="s">
        <v>953</v>
      </c>
      <c r="X182" s="2" t="s">
        <v>922</v>
      </c>
      <c r="Y182" s="2" t="s">
        <v>45</v>
      </c>
      <c r="Z182" s="2" t="s">
        <v>914</v>
      </c>
      <c r="AA182" s="2">
        <v>2020</v>
      </c>
      <c r="AB182" s="6">
        <v>0.5</v>
      </c>
      <c r="AC182" s="6">
        <v>0.5</v>
      </c>
      <c r="AD182" s="6">
        <v>0.5</v>
      </c>
      <c r="AE182" s="6">
        <v>100</v>
      </c>
      <c r="AF182" s="6"/>
      <c r="AG182" s="6"/>
      <c r="AH182" s="2" t="s">
        <v>901</v>
      </c>
    </row>
    <row r="183" spans="1:36" x14ac:dyDescent="0.25">
      <c r="A183" s="2">
        <v>16</v>
      </c>
      <c r="B183" s="2" t="s">
        <v>0</v>
      </c>
      <c r="C183" s="2" t="s">
        <v>727</v>
      </c>
      <c r="D183" s="2">
        <v>2023</v>
      </c>
      <c r="E183" s="2" t="s">
        <v>1</v>
      </c>
      <c r="F183" s="2" t="s">
        <v>2</v>
      </c>
      <c r="G183" s="2" t="s">
        <v>3</v>
      </c>
      <c r="H183" s="2" t="s">
        <v>4</v>
      </c>
      <c r="I183" s="2" t="s">
        <v>731</v>
      </c>
      <c r="J183" s="2" t="s">
        <v>44</v>
      </c>
      <c r="K183" s="2" t="s">
        <v>824</v>
      </c>
      <c r="L183" s="2" t="s">
        <v>825</v>
      </c>
      <c r="M183" s="2" t="s">
        <v>826</v>
      </c>
      <c r="N183" s="2" t="s">
        <v>45</v>
      </c>
      <c r="O183" s="2" t="s">
        <v>46</v>
      </c>
      <c r="P183" s="2" t="s">
        <v>49</v>
      </c>
      <c r="Q183" s="2" t="s">
        <v>50</v>
      </c>
      <c r="R183" s="2" t="s">
        <v>10</v>
      </c>
      <c r="S183" s="2" t="s">
        <v>11</v>
      </c>
      <c r="T183" s="2">
        <v>28</v>
      </c>
      <c r="U183" s="2" t="s">
        <v>54</v>
      </c>
      <c r="V183" s="2">
        <v>29</v>
      </c>
      <c r="W183" s="2" t="s">
        <v>953</v>
      </c>
      <c r="X183" s="2" t="s">
        <v>922</v>
      </c>
      <c r="Y183" s="2" t="s">
        <v>45</v>
      </c>
      <c r="Z183" s="2" t="s">
        <v>914</v>
      </c>
      <c r="AA183" s="2">
        <v>2021</v>
      </c>
      <c r="AB183" s="6">
        <v>2</v>
      </c>
      <c r="AC183" s="6">
        <v>2</v>
      </c>
      <c r="AD183" s="6">
        <v>1.96</v>
      </c>
      <c r="AE183" s="6">
        <v>98</v>
      </c>
      <c r="AF183" s="6"/>
      <c r="AG183" s="6"/>
      <c r="AH183" s="2" t="s">
        <v>901</v>
      </c>
    </row>
    <row r="184" spans="1:36" x14ac:dyDescent="0.25">
      <c r="A184" s="2">
        <v>16</v>
      </c>
      <c r="B184" s="2" t="s">
        <v>0</v>
      </c>
      <c r="C184" s="2" t="s">
        <v>727</v>
      </c>
      <c r="D184" s="2">
        <v>2023</v>
      </c>
      <c r="E184" s="2" t="s">
        <v>1</v>
      </c>
      <c r="F184" s="2" t="s">
        <v>2</v>
      </c>
      <c r="G184" s="2" t="s">
        <v>3</v>
      </c>
      <c r="H184" s="2" t="s">
        <v>4</v>
      </c>
      <c r="I184" s="2" t="s">
        <v>731</v>
      </c>
      <c r="J184" s="2" t="s">
        <v>44</v>
      </c>
      <c r="K184" s="2" t="s">
        <v>824</v>
      </c>
      <c r="L184" s="2" t="s">
        <v>825</v>
      </c>
      <c r="M184" s="2" t="s">
        <v>826</v>
      </c>
      <c r="N184" s="2" t="s">
        <v>45</v>
      </c>
      <c r="O184" s="2" t="s">
        <v>46</v>
      </c>
      <c r="P184" s="2" t="s">
        <v>49</v>
      </c>
      <c r="Q184" s="2" t="s">
        <v>50</v>
      </c>
      <c r="R184" s="2" t="s">
        <v>10</v>
      </c>
      <c r="S184" s="2" t="s">
        <v>11</v>
      </c>
      <c r="T184" s="2">
        <v>28</v>
      </c>
      <c r="U184" s="2" t="s">
        <v>54</v>
      </c>
      <c r="V184" s="2">
        <v>29</v>
      </c>
      <c r="W184" s="2" t="s">
        <v>953</v>
      </c>
      <c r="X184" s="2" t="s">
        <v>922</v>
      </c>
      <c r="Y184" s="2" t="s">
        <v>45</v>
      </c>
      <c r="Z184" s="2" t="s">
        <v>914</v>
      </c>
      <c r="AA184" s="2">
        <v>2022</v>
      </c>
      <c r="AB184" s="6">
        <v>4</v>
      </c>
      <c r="AC184" s="6">
        <v>3</v>
      </c>
      <c r="AD184" s="6">
        <v>2.96</v>
      </c>
      <c r="AE184" s="6">
        <v>98.67</v>
      </c>
      <c r="AF184" s="6"/>
      <c r="AG184" s="6"/>
      <c r="AH184" s="2" t="s">
        <v>901</v>
      </c>
    </row>
    <row r="185" spans="1:36" x14ac:dyDescent="0.25">
      <c r="A185" s="2">
        <v>16</v>
      </c>
      <c r="B185" s="2" t="s">
        <v>0</v>
      </c>
      <c r="C185" s="2" t="s">
        <v>727</v>
      </c>
      <c r="D185" s="2">
        <v>2023</v>
      </c>
      <c r="E185" s="2" t="s">
        <v>1</v>
      </c>
      <c r="F185" s="2" t="s">
        <v>2</v>
      </c>
      <c r="G185" s="2" t="s">
        <v>3</v>
      </c>
      <c r="H185" s="2" t="s">
        <v>4</v>
      </c>
      <c r="I185" s="2" t="s">
        <v>731</v>
      </c>
      <c r="J185" s="2" t="s">
        <v>44</v>
      </c>
      <c r="K185" s="2" t="s">
        <v>824</v>
      </c>
      <c r="L185" s="2" t="s">
        <v>825</v>
      </c>
      <c r="M185" s="2" t="s">
        <v>826</v>
      </c>
      <c r="N185" s="2" t="s">
        <v>45</v>
      </c>
      <c r="O185" s="2" t="s">
        <v>46</v>
      </c>
      <c r="P185" s="2" t="s">
        <v>49</v>
      </c>
      <c r="Q185" s="2" t="s">
        <v>50</v>
      </c>
      <c r="R185" s="2" t="s">
        <v>10</v>
      </c>
      <c r="S185" s="2" t="s">
        <v>11</v>
      </c>
      <c r="T185" s="2">
        <v>28</v>
      </c>
      <c r="U185" s="2" t="s">
        <v>54</v>
      </c>
      <c r="V185" s="2">
        <v>29</v>
      </c>
      <c r="W185" s="2" t="s">
        <v>953</v>
      </c>
      <c r="X185" s="2" t="s">
        <v>922</v>
      </c>
      <c r="Y185" s="2" t="s">
        <v>45</v>
      </c>
      <c r="Z185" s="2" t="s">
        <v>914</v>
      </c>
      <c r="AA185" s="2">
        <v>2023</v>
      </c>
      <c r="AB185" s="6">
        <v>0</v>
      </c>
      <c r="AC185" s="6">
        <v>4</v>
      </c>
      <c r="AD185" s="6">
        <v>4</v>
      </c>
      <c r="AE185" s="6">
        <v>100</v>
      </c>
      <c r="AF185" s="6">
        <v>100</v>
      </c>
      <c r="AG185" s="6">
        <v>100</v>
      </c>
      <c r="AH185" s="2" t="s">
        <v>901</v>
      </c>
      <c r="AI185" t="s">
        <v>4619</v>
      </c>
      <c r="AJ185" t="s">
        <v>4620</v>
      </c>
    </row>
    <row r="186" spans="1:36" x14ac:dyDescent="0.25">
      <c r="A186" s="2">
        <v>16</v>
      </c>
      <c r="B186" s="2" t="s">
        <v>0</v>
      </c>
      <c r="C186" s="2" t="s">
        <v>727</v>
      </c>
      <c r="D186" s="2">
        <v>2023</v>
      </c>
      <c r="E186" s="2" t="s">
        <v>1</v>
      </c>
      <c r="F186" s="2" t="s">
        <v>2</v>
      </c>
      <c r="G186" s="2" t="s">
        <v>3</v>
      </c>
      <c r="H186" s="2" t="s">
        <v>4</v>
      </c>
      <c r="I186" s="2" t="s">
        <v>731</v>
      </c>
      <c r="J186" s="2" t="s">
        <v>44</v>
      </c>
      <c r="K186" s="2" t="s">
        <v>824</v>
      </c>
      <c r="L186" s="2" t="s">
        <v>825</v>
      </c>
      <c r="M186" s="2" t="s">
        <v>826</v>
      </c>
      <c r="N186" s="2" t="s">
        <v>45</v>
      </c>
      <c r="O186" s="2" t="s">
        <v>46</v>
      </c>
      <c r="P186" s="2" t="s">
        <v>49</v>
      </c>
      <c r="Q186" s="2" t="s">
        <v>50</v>
      </c>
      <c r="R186" s="2" t="s">
        <v>10</v>
      </c>
      <c r="S186" s="2" t="s">
        <v>11</v>
      </c>
      <c r="T186" s="2">
        <v>28</v>
      </c>
      <c r="U186" s="2" t="s">
        <v>54</v>
      </c>
      <c r="V186" s="2">
        <v>29</v>
      </c>
      <c r="W186" s="2" t="s">
        <v>953</v>
      </c>
      <c r="X186" s="2" t="s">
        <v>922</v>
      </c>
      <c r="Y186" s="2" t="s">
        <v>45</v>
      </c>
      <c r="Z186" s="2" t="s">
        <v>914</v>
      </c>
      <c r="AA186" s="2">
        <v>2024</v>
      </c>
      <c r="AB186" s="6">
        <v>0</v>
      </c>
      <c r="AC186" s="6">
        <v>0</v>
      </c>
      <c r="AD186" s="6">
        <v>0</v>
      </c>
      <c r="AE186" s="6">
        <v>0</v>
      </c>
      <c r="AF186" s="6"/>
      <c r="AG186" s="6"/>
      <c r="AH186" s="2" t="s">
        <v>901</v>
      </c>
    </row>
    <row r="187" spans="1:36" x14ac:dyDescent="0.25">
      <c r="A187" s="2">
        <v>16</v>
      </c>
      <c r="B187" s="2" t="s">
        <v>0</v>
      </c>
      <c r="C187" s="2" t="s">
        <v>727</v>
      </c>
      <c r="D187" s="2">
        <v>2023</v>
      </c>
      <c r="E187" s="2" t="s">
        <v>1</v>
      </c>
      <c r="F187" s="2" t="s">
        <v>2</v>
      </c>
      <c r="G187" s="2" t="s">
        <v>3</v>
      </c>
      <c r="H187" s="2" t="s">
        <v>4</v>
      </c>
      <c r="I187" s="2" t="s">
        <v>731</v>
      </c>
      <c r="J187" s="2" t="s">
        <v>44</v>
      </c>
      <c r="K187" s="2" t="s">
        <v>824</v>
      </c>
      <c r="L187" s="2" t="s">
        <v>825</v>
      </c>
      <c r="M187" s="2" t="s">
        <v>826</v>
      </c>
      <c r="N187" s="2" t="s">
        <v>45</v>
      </c>
      <c r="O187" s="2" t="s">
        <v>46</v>
      </c>
      <c r="P187" s="2" t="s">
        <v>49</v>
      </c>
      <c r="Q187" s="2" t="s">
        <v>50</v>
      </c>
      <c r="R187" s="2" t="s">
        <v>10</v>
      </c>
      <c r="S187" s="2" t="s">
        <v>11</v>
      </c>
      <c r="T187" s="2">
        <v>29</v>
      </c>
      <c r="U187" s="2" t="s">
        <v>55</v>
      </c>
      <c r="V187" s="2">
        <v>30</v>
      </c>
      <c r="W187" s="2" t="s">
        <v>954</v>
      </c>
      <c r="X187" s="2" t="s">
        <v>922</v>
      </c>
      <c r="Y187" s="2" t="s">
        <v>45</v>
      </c>
      <c r="Z187" s="2" t="s">
        <v>914</v>
      </c>
      <c r="AA187" s="2">
        <v>2020</v>
      </c>
      <c r="AB187" s="6">
        <v>0.1</v>
      </c>
      <c r="AC187" s="6">
        <v>0.1</v>
      </c>
      <c r="AD187" s="6">
        <v>0.1</v>
      </c>
      <c r="AE187" s="6">
        <v>100</v>
      </c>
      <c r="AF187" s="6"/>
      <c r="AG187" s="6"/>
      <c r="AH187" s="2" t="s">
        <v>901</v>
      </c>
    </row>
    <row r="188" spans="1:36" x14ac:dyDescent="0.25">
      <c r="A188" s="2">
        <v>16</v>
      </c>
      <c r="B188" s="2" t="s">
        <v>0</v>
      </c>
      <c r="C188" s="2" t="s">
        <v>727</v>
      </c>
      <c r="D188" s="2">
        <v>2023</v>
      </c>
      <c r="E188" s="2" t="s">
        <v>1</v>
      </c>
      <c r="F188" s="2" t="s">
        <v>2</v>
      </c>
      <c r="G188" s="2" t="s">
        <v>3</v>
      </c>
      <c r="H188" s="2" t="s">
        <v>4</v>
      </c>
      <c r="I188" s="2" t="s">
        <v>731</v>
      </c>
      <c r="J188" s="2" t="s">
        <v>44</v>
      </c>
      <c r="K188" s="2" t="s">
        <v>824</v>
      </c>
      <c r="L188" s="2" t="s">
        <v>825</v>
      </c>
      <c r="M188" s="2" t="s">
        <v>826</v>
      </c>
      <c r="N188" s="2" t="s">
        <v>45</v>
      </c>
      <c r="O188" s="2" t="s">
        <v>46</v>
      </c>
      <c r="P188" s="2" t="s">
        <v>49</v>
      </c>
      <c r="Q188" s="2" t="s">
        <v>50</v>
      </c>
      <c r="R188" s="2" t="s">
        <v>10</v>
      </c>
      <c r="S188" s="2" t="s">
        <v>11</v>
      </c>
      <c r="T188" s="2">
        <v>29</v>
      </c>
      <c r="U188" s="2" t="s">
        <v>55</v>
      </c>
      <c r="V188" s="2">
        <v>30</v>
      </c>
      <c r="W188" s="2" t="s">
        <v>954</v>
      </c>
      <c r="X188" s="2" t="s">
        <v>922</v>
      </c>
      <c r="Y188" s="2" t="s">
        <v>45</v>
      </c>
      <c r="Z188" s="2" t="s">
        <v>914</v>
      </c>
      <c r="AA188" s="2">
        <v>2021</v>
      </c>
      <c r="AB188" s="6">
        <v>0.4</v>
      </c>
      <c r="AC188" s="6">
        <v>0.4</v>
      </c>
      <c r="AD188" s="6">
        <v>0.4</v>
      </c>
      <c r="AE188" s="6">
        <v>100</v>
      </c>
      <c r="AF188" s="6"/>
      <c r="AG188" s="6"/>
      <c r="AH188" s="2" t="s">
        <v>901</v>
      </c>
    </row>
    <row r="189" spans="1:36" x14ac:dyDescent="0.25">
      <c r="A189" s="2">
        <v>16</v>
      </c>
      <c r="B189" s="2" t="s">
        <v>0</v>
      </c>
      <c r="C189" s="2" t="s">
        <v>727</v>
      </c>
      <c r="D189" s="2">
        <v>2023</v>
      </c>
      <c r="E189" s="2" t="s">
        <v>1</v>
      </c>
      <c r="F189" s="2" t="s">
        <v>2</v>
      </c>
      <c r="G189" s="2" t="s">
        <v>3</v>
      </c>
      <c r="H189" s="2" t="s">
        <v>4</v>
      </c>
      <c r="I189" s="2" t="s">
        <v>731</v>
      </c>
      <c r="J189" s="2" t="s">
        <v>44</v>
      </c>
      <c r="K189" s="2" t="s">
        <v>824</v>
      </c>
      <c r="L189" s="2" t="s">
        <v>825</v>
      </c>
      <c r="M189" s="2" t="s">
        <v>826</v>
      </c>
      <c r="N189" s="2" t="s">
        <v>45</v>
      </c>
      <c r="O189" s="2" t="s">
        <v>46</v>
      </c>
      <c r="P189" s="2" t="s">
        <v>49</v>
      </c>
      <c r="Q189" s="2" t="s">
        <v>50</v>
      </c>
      <c r="R189" s="2" t="s">
        <v>10</v>
      </c>
      <c r="S189" s="2" t="s">
        <v>11</v>
      </c>
      <c r="T189" s="2">
        <v>29</v>
      </c>
      <c r="U189" s="2" t="s">
        <v>55</v>
      </c>
      <c r="V189" s="2">
        <v>30</v>
      </c>
      <c r="W189" s="2" t="s">
        <v>954</v>
      </c>
      <c r="X189" s="2" t="s">
        <v>922</v>
      </c>
      <c r="Y189" s="2" t="s">
        <v>45</v>
      </c>
      <c r="Z189" s="2" t="s">
        <v>914</v>
      </c>
      <c r="AA189" s="2">
        <v>2022</v>
      </c>
      <c r="AB189" s="6">
        <v>0.75</v>
      </c>
      <c r="AC189" s="6">
        <v>0.75</v>
      </c>
      <c r="AD189" s="6">
        <v>0.75</v>
      </c>
      <c r="AE189" s="6">
        <v>100</v>
      </c>
      <c r="AF189" s="6"/>
      <c r="AG189" s="6"/>
      <c r="AH189" s="2" t="s">
        <v>901</v>
      </c>
    </row>
    <row r="190" spans="1:36" x14ac:dyDescent="0.25">
      <c r="A190" s="2">
        <v>16</v>
      </c>
      <c r="B190" s="2" t="s">
        <v>0</v>
      </c>
      <c r="C190" s="2" t="s">
        <v>727</v>
      </c>
      <c r="D190" s="2">
        <v>2023</v>
      </c>
      <c r="E190" s="2" t="s">
        <v>1</v>
      </c>
      <c r="F190" s="2" t="s">
        <v>2</v>
      </c>
      <c r="G190" s="2" t="s">
        <v>3</v>
      </c>
      <c r="H190" s="2" t="s">
        <v>4</v>
      </c>
      <c r="I190" s="2" t="s">
        <v>731</v>
      </c>
      <c r="J190" s="2" t="s">
        <v>44</v>
      </c>
      <c r="K190" s="2" t="s">
        <v>824</v>
      </c>
      <c r="L190" s="2" t="s">
        <v>825</v>
      </c>
      <c r="M190" s="2" t="s">
        <v>826</v>
      </c>
      <c r="N190" s="2" t="s">
        <v>45</v>
      </c>
      <c r="O190" s="2" t="s">
        <v>46</v>
      </c>
      <c r="P190" s="2" t="s">
        <v>49</v>
      </c>
      <c r="Q190" s="2" t="s">
        <v>50</v>
      </c>
      <c r="R190" s="2" t="s">
        <v>10</v>
      </c>
      <c r="S190" s="2" t="s">
        <v>11</v>
      </c>
      <c r="T190" s="2">
        <v>29</v>
      </c>
      <c r="U190" s="2" t="s">
        <v>55</v>
      </c>
      <c r="V190" s="2">
        <v>30</v>
      </c>
      <c r="W190" s="2" t="s">
        <v>954</v>
      </c>
      <c r="X190" s="2" t="s">
        <v>922</v>
      </c>
      <c r="Y190" s="2" t="s">
        <v>45</v>
      </c>
      <c r="Z190" s="2" t="s">
        <v>914</v>
      </c>
      <c r="AA190" s="2">
        <v>2023</v>
      </c>
      <c r="AB190" s="6">
        <v>0.9</v>
      </c>
      <c r="AC190" s="6">
        <v>0.95</v>
      </c>
      <c r="AD190" s="6">
        <v>0.95</v>
      </c>
      <c r="AE190" s="6">
        <v>100</v>
      </c>
      <c r="AF190" s="6">
        <v>100</v>
      </c>
      <c r="AG190" s="6">
        <v>95</v>
      </c>
      <c r="AH190" s="2" t="s">
        <v>901</v>
      </c>
      <c r="AI190" t="s">
        <v>4621</v>
      </c>
      <c r="AJ190" t="s">
        <v>4622</v>
      </c>
    </row>
    <row r="191" spans="1:36" x14ac:dyDescent="0.25">
      <c r="A191" s="2">
        <v>16</v>
      </c>
      <c r="B191" s="2" t="s">
        <v>0</v>
      </c>
      <c r="C191" s="2" t="s">
        <v>727</v>
      </c>
      <c r="D191" s="2">
        <v>2023</v>
      </c>
      <c r="E191" s="2" t="s">
        <v>1</v>
      </c>
      <c r="F191" s="2" t="s">
        <v>2</v>
      </c>
      <c r="G191" s="2" t="s">
        <v>3</v>
      </c>
      <c r="H191" s="2" t="s">
        <v>4</v>
      </c>
      <c r="I191" s="2" t="s">
        <v>731</v>
      </c>
      <c r="J191" s="2" t="s">
        <v>44</v>
      </c>
      <c r="K191" s="2" t="s">
        <v>824</v>
      </c>
      <c r="L191" s="2" t="s">
        <v>825</v>
      </c>
      <c r="M191" s="2" t="s">
        <v>826</v>
      </c>
      <c r="N191" s="2" t="s">
        <v>45</v>
      </c>
      <c r="O191" s="2" t="s">
        <v>46</v>
      </c>
      <c r="P191" s="2" t="s">
        <v>49</v>
      </c>
      <c r="Q191" s="2" t="s">
        <v>50</v>
      </c>
      <c r="R191" s="2" t="s">
        <v>10</v>
      </c>
      <c r="S191" s="2" t="s">
        <v>11</v>
      </c>
      <c r="T191" s="2">
        <v>29</v>
      </c>
      <c r="U191" s="2" t="s">
        <v>55</v>
      </c>
      <c r="V191" s="2">
        <v>30</v>
      </c>
      <c r="W191" s="2" t="s">
        <v>954</v>
      </c>
      <c r="X191" s="2" t="s">
        <v>922</v>
      </c>
      <c r="Y191" s="2" t="s">
        <v>45</v>
      </c>
      <c r="Z191" s="2" t="s">
        <v>914</v>
      </c>
      <c r="AA191" s="2">
        <v>2024</v>
      </c>
      <c r="AB191" s="6">
        <v>1</v>
      </c>
      <c r="AC191" s="6">
        <v>1</v>
      </c>
      <c r="AD191" s="6">
        <v>0</v>
      </c>
      <c r="AE191" s="6">
        <v>0</v>
      </c>
      <c r="AF191" s="6"/>
      <c r="AG191" s="6"/>
      <c r="AH191" s="2" t="s">
        <v>901</v>
      </c>
    </row>
    <row r="192" spans="1:36" x14ac:dyDescent="0.25">
      <c r="A192" s="2">
        <v>16</v>
      </c>
      <c r="B192" s="2" t="s">
        <v>0</v>
      </c>
      <c r="C192" s="2" t="s">
        <v>727</v>
      </c>
      <c r="D192" s="2">
        <v>2023</v>
      </c>
      <c r="E192" s="2" t="s">
        <v>1</v>
      </c>
      <c r="F192" s="2" t="s">
        <v>2</v>
      </c>
      <c r="G192" s="2" t="s">
        <v>3</v>
      </c>
      <c r="H192" s="2" t="s">
        <v>4</v>
      </c>
      <c r="I192" s="2" t="s">
        <v>731</v>
      </c>
      <c r="J192" s="2" t="s">
        <v>44</v>
      </c>
      <c r="K192" s="2" t="s">
        <v>824</v>
      </c>
      <c r="L192" s="2" t="s">
        <v>825</v>
      </c>
      <c r="M192" s="2" t="s">
        <v>826</v>
      </c>
      <c r="N192" s="2" t="s">
        <v>45</v>
      </c>
      <c r="O192" s="2" t="s">
        <v>46</v>
      </c>
      <c r="P192" s="2" t="s">
        <v>49</v>
      </c>
      <c r="Q192" s="2" t="s">
        <v>50</v>
      </c>
      <c r="R192" s="2" t="s">
        <v>10</v>
      </c>
      <c r="S192" s="2" t="s">
        <v>11</v>
      </c>
      <c r="T192" s="2">
        <v>29</v>
      </c>
      <c r="U192" s="2" t="s">
        <v>55</v>
      </c>
      <c r="V192" s="2">
        <v>31</v>
      </c>
      <c r="W192" s="2" t="s">
        <v>955</v>
      </c>
      <c r="X192" s="2" t="s">
        <v>922</v>
      </c>
      <c r="Y192" s="2" t="s">
        <v>45</v>
      </c>
      <c r="Z192" s="2" t="s">
        <v>914</v>
      </c>
      <c r="AA192" s="2">
        <v>2020</v>
      </c>
      <c r="AB192" s="6">
        <v>0.1</v>
      </c>
      <c r="AC192" s="6">
        <v>0.1</v>
      </c>
      <c r="AD192" s="6">
        <v>0.1</v>
      </c>
      <c r="AE192" s="6">
        <v>100</v>
      </c>
      <c r="AF192" s="6"/>
      <c r="AG192" s="6"/>
      <c r="AH192" s="2" t="s">
        <v>901</v>
      </c>
    </row>
    <row r="193" spans="1:36" x14ac:dyDescent="0.25">
      <c r="A193" s="2">
        <v>16</v>
      </c>
      <c r="B193" s="2" t="s">
        <v>0</v>
      </c>
      <c r="C193" s="2" t="s">
        <v>727</v>
      </c>
      <c r="D193" s="2">
        <v>2023</v>
      </c>
      <c r="E193" s="2" t="s">
        <v>1</v>
      </c>
      <c r="F193" s="2" t="s">
        <v>2</v>
      </c>
      <c r="G193" s="2" t="s">
        <v>3</v>
      </c>
      <c r="H193" s="2" t="s">
        <v>4</v>
      </c>
      <c r="I193" s="2" t="s">
        <v>731</v>
      </c>
      <c r="J193" s="2" t="s">
        <v>44</v>
      </c>
      <c r="K193" s="2" t="s">
        <v>824</v>
      </c>
      <c r="L193" s="2" t="s">
        <v>825</v>
      </c>
      <c r="M193" s="2" t="s">
        <v>826</v>
      </c>
      <c r="N193" s="2" t="s">
        <v>45</v>
      </c>
      <c r="O193" s="2" t="s">
        <v>46</v>
      </c>
      <c r="P193" s="2" t="s">
        <v>49</v>
      </c>
      <c r="Q193" s="2" t="s">
        <v>50</v>
      </c>
      <c r="R193" s="2" t="s">
        <v>10</v>
      </c>
      <c r="S193" s="2" t="s">
        <v>11</v>
      </c>
      <c r="T193" s="2">
        <v>29</v>
      </c>
      <c r="U193" s="2" t="s">
        <v>55</v>
      </c>
      <c r="V193" s="2">
        <v>31</v>
      </c>
      <c r="W193" s="2" t="s">
        <v>955</v>
      </c>
      <c r="X193" s="2" t="s">
        <v>922</v>
      </c>
      <c r="Y193" s="2" t="s">
        <v>45</v>
      </c>
      <c r="Z193" s="2" t="s">
        <v>914</v>
      </c>
      <c r="AA193" s="2">
        <v>2021</v>
      </c>
      <c r="AB193" s="6">
        <v>0.4</v>
      </c>
      <c r="AC193" s="6">
        <v>0.4</v>
      </c>
      <c r="AD193" s="6">
        <v>0.4</v>
      </c>
      <c r="AE193" s="6">
        <v>100</v>
      </c>
      <c r="AF193" s="6"/>
      <c r="AG193" s="6"/>
      <c r="AH193" s="2" t="s">
        <v>901</v>
      </c>
    </row>
    <row r="194" spans="1:36" x14ac:dyDescent="0.25">
      <c r="A194" s="2">
        <v>16</v>
      </c>
      <c r="B194" s="2" t="s">
        <v>0</v>
      </c>
      <c r="C194" s="2" t="s">
        <v>727</v>
      </c>
      <c r="D194" s="2">
        <v>2023</v>
      </c>
      <c r="E194" s="2" t="s">
        <v>1</v>
      </c>
      <c r="F194" s="2" t="s">
        <v>2</v>
      </c>
      <c r="G194" s="2" t="s">
        <v>3</v>
      </c>
      <c r="H194" s="2" t="s">
        <v>4</v>
      </c>
      <c r="I194" s="2" t="s">
        <v>731</v>
      </c>
      <c r="J194" s="2" t="s">
        <v>44</v>
      </c>
      <c r="K194" s="2" t="s">
        <v>824</v>
      </c>
      <c r="L194" s="2" t="s">
        <v>825</v>
      </c>
      <c r="M194" s="2" t="s">
        <v>826</v>
      </c>
      <c r="N194" s="2" t="s">
        <v>45</v>
      </c>
      <c r="O194" s="2" t="s">
        <v>46</v>
      </c>
      <c r="P194" s="2" t="s">
        <v>49</v>
      </c>
      <c r="Q194" s="2" t="s">
        <v>50</v>
      </c>
      <c r="R194" s="2" t="s">
        <v>10</v>
      </c>
      <c r="S194" s="2" t="s">
        <v>11</v>
      </c>
      <c r="T194" s="2">
        <v>29</v>
      </c>
      <c r="U194" s="2" t="s">
        <v>55</v>
      </c>
      <c r="V194" s="2">
        <v>31</v>
      </c>
      <c r="W194" s="2" t="s">
        <v>955</v>
      </c>
      <c r="X194" s="2" t="s">
        <v>922</v>
      </c>
      <c r="Y194" s="2" t="s">
        <v>45</v>
      </c>
      <c r="Z194" s="2" t="s">
        <v>914</v>
      </c>
      <c r="AA194" s="2">
        <v>2022</v>
      </c>
      <c r="AB194" s="6">
        <v>0.75</v>
      </c>
      <c r="AC194" s="6">
        <v>0.75</v>
      </c>
      <c r="AD194" s="6">
        <v>0.75</v>
      </c>
      <c r="AE194" s="6">
        <v>100</v>
      </c>
      <c r="AF194" s="6"/>
      <c r="AG194" s="6"/>
      <c r="AH194" s="2" t="s">
        <v>901</v>
      </c>
    </row>
    <row r="195" spans="1:36" x14ac:dyDescent="0.25">
      <c r="A195" s="2">
        <v>16</v>
      </c>
      <c r="B195" s="2" t="s">
        <v>0</v>
      </c>
      <c r="C195" s="2" t="s">
        <v>727</v>
      </c>
      <c r="D195" s="2">
        <v>2023</v>
      </c>
      <c r="E195" s="2" t="s">
        <v>1</v>
      </c>
      <c r="F195" s="2" t="s">
        <v>2</v>
      </c>
      <c r="G195" s="2" t="s">
        <v>3</v>
      </c>
      <c r="H195" s="2" t="s">
        <v>4</v>
      </c>
      <c r="I195" s="2" t="s">
        <v>731</v>
      </c>
      <c r="J195" s="2" t="s">
        <v>44</v>
      </c>
      <c r="K195" s="2" t="s">
        <v>824</v>
      </c>
      <c r="L195" s="2" t="s">
        <v>825</v>
      </c>
      <c r="M195" s="2" t="s">
        <v>826</v>
      </c>
      <c r="N195" s="2" t="s">
        <v>45</v>
      </c>
      <c r="O195" s="2" t="s">
        <v>46</v>
      </c>
      <c r="P195" s="2" t="s">
        <v>49</v>
      </c>
      <c r="Q195" s="2" t="s">
        <v>50</v>
      </c>
      <c r="R195" s="2" t="s">
        <v>10</v>
      </c>
      <c r="S195" s="2" t="s">
        <v>11</v>
      </c>
      <c r="T195" s="2">
        <v>29</v>
      </c>
      <c r="U195" s="2" t="s">
        <v>55</v>
      </c>
      <c r="V195" s="2">
        <v>31</v>
      </c>
      <c r="W195" s="2" t="s">
        <v>955</v>
      </c>
      <c r="X195" s="2" t="s">
        <v>922</v>
      </c>
      <c r="Y195" s="2" t="s">
        <v>45</v>
      </c>
      <c r="Z195" s="2" t="s">
        <v>914</v>
      </c>
      <c r="AA195" s="2">
        <v>2023</v>
      </c>
      <c r="AB195" s="6">
        <v>0.9</v>
      </c>
      <c r="AC195" s="6">
        <v>1</v>
      </c>
      <c r="AD195" s="6">
        <v>1</v>
      </c>
      <c r="AE195" s="6">
        <v>100</v>
      </c>
      <c r="AF195" s="6">
        <v>100</v>
      </c>
      <c r="AG195" s="6">
        <v>100</v>
      </c>
      <c r="AH195" s="2" t="s">
        <v>901</v>
      </c>
      <c r="AI195" t="s">
        <v>4623</v>
      </c>
      <c r="AJ195" t="s">
        <v>4624</v>
      </c>
    </row>
    <row r="196" spans="1:36" x14ac:dyDescent="0.25">
      <c r="A196" s="2">
        <v>16</v>
      </c>
      <c r="B196" s="2" t="s">
        <v>0</v>
      </c>
      <c r="C196" s="2" t="s">
        <v>727</v>
      </c>
      <c r="D196" s="2">
        <v>2023</v>
      </c>
      <c r="E196" s="2" t="s">
        <v>1</v>
      </c>
      <c r="F196" s="2" t="s">
        <v>2</v>
      </c>
      <c r="G196" s="2" t="s">
        <v>3</v>
      </c>
      <c r="H196" s="2" t="s">
        <v>4</v>
      </c>
      <c r="I196" s="2" t="s">
        <v>731</v>
      </c>
      <c r="J196" s="2" t="s">
        <v>44</v>
      </c>
      <c r="K196" s="2" t="s">
        <v>824</v>
      </c>
      <c r="L196" s="2" t="s">
        <v>825</v>
      </c>
      <c r="M196" s="2" t="s">
        <v>826</v>
      </c>
      <c r="N196" s="2" t="s">
        <v>45</v>
      </c>
      <c r="O196" s="2" t="s">
        <v>46</v>
      </c>
      <c r="P196" s="2" t="s">
        <v>49</v>
      </c>
      <c r="Q196" s="2" t="s">
        <v>50</v>
      </c>
      <c r="R196" s="2" t="s">
        <v>10</v>
      </c>
      <c r="S196" s="2" t="s">
        <v>11</v>
      </c>
      <c r="T196" s="2">
        <v>29</v>
      </c>
      <c r="U196" s="2" t="s">
        <v>55</v>
      </c>
      <c r="V196" s="2">
        <v>31</v>
      </c>
      <c r="W196" s="2" t="s">
        <v>955</v>
      </c>
      <c r="X196" s="2" t="s">
        <v>922</v>
      </c>
      <c r="Y196" s="2" t="s">
        <v>45</v>
      </c>
      <c r="Z196" s="2" t="s">
        <v>914</v>
      </c>
      <c r="AA196" s="2">
        <v>2024</v>
      </c>
      <c r="AB196" s="6">
        <v>1</v>
      </c>
      <c r="AC196" s="6">
        <v>0</v>
      </c>
      <c r="AD196" s="6">
        <v>0</v>
      </c>
      <c r="AE196" s="6">
        <v>0</v>
      </c>
      <c r="AF196" s="6"/>
      <c r="AG196" s="6"/>
      <c r="AH196" s="2" t="s">
        <v>901</v>
      </c>
    </row>
    <row r="197" spans="1:36" x14ac:dyDescent="0.25">
      <c r="A197" s="2">
        <v>16</v>
      </c>
      <c r="B197" s="2" t="s">
        <v>0</v>
      </c>
      <c r="C197" s="2" t="s">
        <v>727</v>
      </c>
      <c r="D197" s="2">
        <v>2023</v>
      </c>
      <c r="E197" s="2" t="s">
        <v>1</v>
      </c>
      <c r="F197" s="2" t="s">
        <v>2</v>
      </c>
      <c r="G197" s="2" t="s">
        <v>3</v>
      </c>
      <c r="H197" s="2" t="s">
        <v>4</v>
      </c>
      <c r="I197" s="2" t="s">
        <v>731</v>
      </c>
      <c r="J197" s="2" t="s">
        <v>44</v>
      </c>
      <c r="K197" s="2" t="s">
        <v>824</v>
      </c>
      <c r="L197" s="2" t="s">
        <v>825</v>
      </c>
      <c r="M197" s="2" t="s">
        <v>826</v>
      </c>
      <c r="N197" s="2" t="s">
        <v>45</v>
      </c>
      <c r="O197" s="2" t="s">
        <v>46</v>
      </c>
      <c r="P197" s="2" t="s">
        <v>49</v>
      </c>
      <c r="Q197" s="2" t="s">
        <v>50</v>
      </c>
      <c r="R197" s="2" t="s">
        <v>10</v>
      </c>
      <c r="S197" s="2" t="s">
        <v>11</v>
      </c>
      <c r="T197" s="2">
        <v>30</v>
      </c>
      <c r="U197" s="2" t="s">
        <v>56</v>
      </c>
      <c r="V197" s="2">
        <v>32</v>
      </c>
      <c r="W197" s="2" t="s">
        <v>956</v>
      </c>
      <c r="X197" s="2" t="s">
        <v>922</v>
      </c>
      <c r="Y197" s="2" t="s">
        <v>45</v>
      </c>
      <c r="Z197" s="2" t="s">
        <v>914</v>
      </c>
      <c r="AA197" s="2">
        <v>2020</v>
      </c>
      <c r="AB197" s="6">
        <v>15</v>
      </c>
      <c r="AC197" s="6">
        <v>15</v>
      </c>
      <c r="AD197" s="6">
        <v>15</v>
      </c>
      <c r="AE197" s="6">
        <v>100</v>
      </c>
      <c r="AF197" s="6"/>
      <c r="AG197" s="6"/>
      <c r="AH197" s="2" t="s">
        <v>901</v>
      </c>
    </row>
    <row r="198" spans="1:36" x14ac:dyDescent="0.25">
      <c r="A198" s="2">
        <v>16</v>
      </c>
      <c r="B198" s="2" t="s">
        <v>0</v>
      </c>
      <c r="C198" s="2" t="s">
        <v>727</v>
      </c>
      <c r="D198" s="2">
        <v>2023</v>
      </c>
      <c r="E198" s="2" t="s">
        <v>1</v>
      </c>
      <c r="F198" s="2" t="s">
        <v>2</v>
      </c>
      <c r="G198" s="2" t="s">
        <v>3</v>
      </c>
      <c r="H198" s="2" t="s">
        <v>4</v>
      </c>
      <c r="I198" s="2" t="s">
        <v>731</v>
      </c>
      <c r="J198" s="2" t="s">
        <v>44</v>
      </c>
      <c r="K198" s="2" t="s">
        <v>824</v>
      </c>
      <c r="L198" s="2" t="s">
        <v>825</v>
      </c>
      <c r="M198" s="2" t="s">
        <v>826</v>
      </c>
      <c r="N198" s="2" t="s">
        <v>45</v>
      </c>
      <c r="O198" s="2" t="s">
        <v>46</v>
      </c>
      <c r="P198" s="2" t="s">
        <v>49</v>
      </c>
      <c r="Q198" s="2" t="s">
        <v>50</v>
      </c>
      <c r="R198" s="2" t="s">
        <v>10</v>
      </c>
      <c r="S198" s="2" t="s">
        <v>11</v>
      </c>
      <c r="T198" s="2">
        <v>30</v>
      </c>
      <c r="U198" s="2" t="s">
        <v>56</v>
      </c>
      <c r="V198" s="2">
        <v>32</v>
      </c>
      <c r="W198" s="2" t="s">
        <v>956</v>
      </c>
      <c r="X198" s="2" t="s">
        <v>922</v>
      </c>
      <c r="Y198" s="2" t="s">
        <v>45</v>
      </c>
      <c r="Z198" s="2" t="s">
        <v>914</v>
      </c>
      <c r="AA198" s="2">
        <v>2021</v>
      </c>
      <c r="AB198" s="6">
        <v>40</v>
      </c>
      <c r="AC198" s="6">
        <v>40</v>
      </c>
      <c r="AD198" s="6">
        <v>39</v>
      </c>
      <c r="AE198" s="6">
        <v>97.5</v>
      </c>
      <c r="AF198" s="6"/>
      <c r="AG198" s="6"/>
      <c r="AH198" s="2" t="s">
        <v>901</v>
      </c>
    </row>
    <row r="199" spans="1:36" x14ac:dyDescent="0.25">
      <c r="A199" s="2">
        <v>16</v>
      </c>
      <c r="B199" s="2" t="s">
        <v>0</v>
      </c>
      <c r="C199" s="2" t="s">
        <v>727</v>
      </c>
      <c r="D199" s="2">
        <v>2023</v>
      </c>
      <c r="E199" s="2" t="s">
        <v>1</v>
      </c>
      <c r="F199" s="2" t="s">
        <v>2</v>
      </c>
      <c r="G199" s="2" t="s">
        <v>3</v>
      </c>
      <c r="H199" s="2" t="s">
        <v>4</v>
      </c>
      <c r="I199" s="2" t="s">
        <v>731</v>
      </c>
      <c r="J199" s="2" t="s">
        <v>44</v>
      </c>
      <c r="K199" s="2" t="s">
        <v>824</v>
      </c>
      <c r="L199" s="2" t="s">
        <v>825</v>
      </c>
      <c r="M199" s="2" t="s">
        <v>826</v>
      </c>
      <c r="N199" s="2" t="s">
        <v>45</v>
      </c>
      <c r="O199" s="2" t="s">
        <v>46</v>
      </c>
      <c r="P199" s="2" t="s">
        <v>49</v>
      </c>
      <c r="Q199" s="2" t="s">
        <v>50</v>
      </c>
      <c r="R199" s="2" t="s">
        <v>10</v>
      </c>
      <c r="S199" s="2" t="s">
        <v>11</v>
      </c>
      <c r="T199" s="2">
        <v>30</v>
      </c>
      <c r="U199" s="2" t="s">
        <v>56</v>
      </c>
      <c r="V199" s="2">
        <v>32</v>
      </c>
      <c r="W199" s="2" t="s">
        <v>956</v>
      </c>
      <c r="X199" s="2" t="s">
        <v>922</v>
      </c>
      <c r="Y199" s="2" t="s">
        <v>45</v>
      </c>
      <c r="Z199" s="2" t="s">
        <v>914</v>
      </c>
      <c r="AA199" s="2">
        <v>2022</v>
      </c>
      <c r="AB199" s="6">
        <v>70</v>
      </c>
      <c r="AC199" s="6">
        <v>70</v>
      </c>
      <c r="AD199" s="6">
        <v>68</v>
      </c>
      <c r="AE199" s="6">
        <v>97.14</v>
      </c>
      <c r="AF199" s="6"/>
      <c r="AG199" s="6"/>
      <c r="AH199" s="2" t="s">
        <v>901</v>
      </c>
    </row>
    <row r="200" spans="1:36" x14ac:dyDescent="0.25">
      <c r="A200" s="2">
        <v>16</v>
      </c>
      <c r="B200" s="2" t="s">
        <v>0</v>
      </c>
      <c r="C200" s="2" t="s">
        <v>727</v>
      </c>
      <c r="D200" s="2">
        <v>2023</v>
      </c>
      <c r="E200" s="2" t="s">
        <v>1</v>
      </c>
      <c r="F200" s="2" t="s">
        <v>2</v>
      </c>
      <c r="G200" s="2" t="s">
        <v>3</v>
      </c>
      <c r="H200" s="2" t="s">
        <v>4</v>
      </c>
      <c r="I200" s="2" t="s">
        <v>731</v>
      </c>
      <c r="J200" s="2" t="s">
        <v>44</v>
      </c>
      <c r="K200" s="2" t="s">
        <v>824</v>
      </c>
      <c r="L200" s="2" t="s">
        <v>825</v>
      </c>
      <c r="M200" s="2" t="s">
        <v>826</v>
      </c>
      <c r="N200" s="2" t="s">
        <v>45</v>
      </c>
      <c r="O200" s="2" t="s">
        <v>46</v>
      </c>
      <c r="P200" s="2" t="s">
        <v>49</v>
      </c>
      <c r="Q200" s="2" t="s">
        <v>50</v>
      </c>
      <c r="R200" s="2" t="s">
        <v>10</v>
      </c>
      <c r="S200" s="2" t="s">
        <v>11</v>
      </c>
      <c r="T200" s="2">
        <v>30</v>
      </c>
      <c r="U200" s="2" t="s">
        <v>56</v>
      </c>
      <c r="V200" s="2">
        <v>32</v>
      </c>
      <c r="W200" s="2" t="s">
        <v>956</v>
      </c>
      <c r="X200" s="2" t="s">
        <v>922</v>
      </c>
      <c r="Y200" s="2" t="s">
        <v>45</v>
      </c>
      <c r="Z200" s="2" t="s">
        <v>914</v>
      </c>
      <c r="AA200" s="2">
        <v>2023</v>
      </c>
      <c r="AB200" s="6">
        <v>90</v>
      </c>
      <c r="AC200" s="6">
        <v>95</v>
      </c>
      <c r="AD200" s="6">
        <v>95</v>
      </c>
      <c r="AE200" s="6">
        <v>100</v>
      </c>
      <c r="AF200" s="6">
        <v>100</v>
      </c>
      <c r="AG200" s="6">
        <v>95</v>
      </c>
      <c r="AH200" s="2" t="s">
        <v>901</v>
      </c>
      <c r="AI200" t="s">
        <v>4625</v>
      </c>
      <c r="AJ200" t="s">
        <v>4626</v>
      </c>
    </row>
    <row r="201" spans="1:36" x14ac:dyDescent="0.25">
      <c r="A201" s="2">
        <v>16</v>
      </c>
      <c r="B201" s="2" t="s">
        <v>0</v>
      </c>
      <c r="C201" s="2" t="s">
        <v>727</v>
      </c>
      <c r="D201" s="2">
        <v>2023</v>
      </c>
      <c r="E201" s="2" t="s">
        <v>1</v>
      </c>
      <c r="F201" s="2" t="s">
        <v>2</v>
      </c>
      <c r="G201" s="2" t="s">
        <v>3</v>
      </c>
      <c r="H201" s="2" t="s">
        <v>4</v>
      </c>
      <c r="I201" s="2" t="s">
        <v>731</v>
      </c>
      <c r="J201" s="2" t="s">
        <v>44</v>
      </c>
      <c r="K201" s="2" t="s">
        <v>824</v>
      </c>
      <c r="L201" s="2" t="s">
        <v>825</v>
      </c>
      <c r="M201" s="2" t="s">
        <v>826</v>
      </c>
      <c r="N201" s="2" t="s">
        <v>45</v>
      </c>
      <c r="O201" s="2" t="s">
        <v>46</v>
      </c>
      <c r="P201" s="2" t="s">
        <v>49</v>
      </c>
      <c r="Q201" s="2" t="s">
        <v>50</v>
      </c>
      <c r="R201" s="2" t="s">
        <v>10</v>
      </c>
      <c r="S201" s="2" t="s">
        <v>11</v>
      </c>
      <c r="T201" s="2">
        <v>30</v>
      </c>
      <c r="U201" s="2" t="s">
        <v>56</v>
      </c>
      <c r="V201" s="2">
        <v>32</v>
      </c>
      <c r="W201" s="2" t="s">
        <v>956</v>
      </c>
      <c r="X201" s="2" t="s">
        <v>922</v>
      </c>
      <c r="Y201" s="2" t="s">
        <v>45</v>
      </c>
      <c r="Z201" s="2" t="s">
        <v>914</v>
      </c>
      <c r="AA201" s="2">
        <v>2024</v>
      </c>
      <c r="AB201" s="6">
        <v>100</v>
      </c>
      <c r="AC201" s="6">
        <v>100</v>
      </c>
      <c r="AD201" s="6">
        <v>0</v>
      </c>
      <c r="AE201" s="6">
        <v>0</v>
      </c>
      <c r="AF201" s="6"/>
      <c r="AG201" s="6"/>
      <c r="AH201" s="2" t="s">
        <v>901</v>
      </c>
    </row>
    <row r="202" spans="1:36" x14ac:dyDescent="0.25">
      <c r="A202" s="2">
        <v>16</v>
      </c>
      <c r="B202" s="2" t="s">
        <v>0</v>
      </c>
      <c r="C202" s="2" t="s">
        <v>727</v>
      </c>
      <c r="D202" s="2">
        <v>2023</v>
      </c>
      <c r="E202" s="2" t="s">
        <v>1</v>
      </c>
      <c r="F202" s="2" t="s">
        <v>2</v>
      </c>
      <c r="G202" s="2" t="s">
        <v>3</v>
      </c>
      <c r="H202" s="2" t="s">
        <v>4</v>
      </c>
      <c r="I202" s="2" t="s">
        <v>731</v>
      </c>
      <c r="J202" s="2" t="s">
        <v>44</v>
      </c>
      <c r="K202" s="2" t="s">
        <v>824</v>
      </c>
      <c r="L202" s="2" t="s">
        <v>825</v>
      </c>
      <c r="M202" s="2" t="s">
        <v>826</v>
      </c>
      <c r="N202" s="2" t="s">
        <v>45</v>
      </c>
      <c r="O202" s="2" t="s">
        <v>46</v>
      </c>
      <c r="P202" s="2" t="s">
        <v>49</v>
      </c>
      <c r="Q202" s="2" t="s">
        <v>50</v>
      </c>
      <c r="R202" s="2" t="s">
        <v>10</v>
      </c>
      <c r="S202" s="2" t="s">
        <v>11</v>
      </c>
      <c r="T202" s="2">
        <v>32</v>
      </c>
      <c r="U202" s="2" t="s">
        <v>57</v>
      </c>
      <c r="V202" s="2">
        <v>34</v>
      </c>
      <c r="W202" s="2" t="s">
        <v>957</v>
      </c>
      <c r="X202" s="2" t="s">
        <v>922</v>
      </c>
      <c r="Y202" s="2" t="s">
        <v>45</v>
      </c>
      <c r="Z202" s="2" t="s">
        <v>914</v>
      </c>
      <c r="AA202" s="2">
        <v>2020</v>
      </c>
      <c r="AB202" s="6">
        <v>0</v>
      </c>
      <c r="AC202" s="6">
        <v>0</v>
      </c>
      <c r="AD202" s="6">
        <v>0</v>
      </c>
      <c r="AE202" s="6">
        <v>0</v>
      </c>
      <c r="AF202" s="6"/>
      <c r="AG202" s="6"/>
      <c r="AH202" s="2" t="s">
        <v>901</v>
      </c>
    </row>
    <row r="203" spans="1:36" x14ac:dyDescent="0.25">
      <c r="A203" s="2">
        <v>16</v>
      </c>
      <c r="B203" s="2" t="s">
        <v>0</v>
      </c>
      <c r="C203" s="2" t="s">
        <v>727</v>
      </c>
      <c r="D203" s="2">
        <v>2023</v>
      </c>
      <c r="E203" s="2" t="s">
        <v>1</v>
      </c>
      <c r="F203" s="2" t="s">
        <v>2</v>
      </c>
      <c r="G203" s="2" t="s">
        <v>3</v>
      </c>
      <c r="H203" s="2" t="s">
        <v>4</v>
      </c>
      <c r="I203" s="2" t="s">
        <v>731</v>
      </c>
      <c r="J203" s="2" t="s">
        <v>44</v>
      </c>
      <c r="K203" s="2" t="s">
        <v>824</v>
      </c>
      <c r="L203" s="2" t="s">
        <v>825</v>
      </c>
      <c r="M203" s="2" t="s">
        <v>826</v>
      </c>
      <c r="N203" s="2" t="s">
        <v>45</v>
      </c>
      <c r="O203" s="2" t="s">
        <v>46</v>
      </c>
      <c r="P203" s="2" t="s">
        <v>49</v>
      </c>
      <c r="Q203" s="2" t="s">
        <v>50</v>
      </c>
      <c r="R203" s="2" t="s">
        <v>10</v>
      </c>
      <c r="S203" s="2" t="s">
        <v>11</v>
      </c>
      <c r="T203" s="2">
        <v>32</v>
      </c>
      <c r="U203" s="2" t="s">
        <v>57</v>
      </c>
      <c r="V203" s="2">
        <v>34</v>
      </c>
      <c r="W203" s="2" t="s">
        <v>957</v>
      </c>
      <c r="X203" s="2" t="s">
        <v>922</v>
      </c>
      <c r="Y203" s="2" t="s">
        <v>45</v>
      </c>
      <c r="Z203" s="2" t="s">
        <v>914</v>
      </c>
      <c r="AA203" s="2">
        <v>2021</v>
      </c>
      <c r="AB203" s="6">
        <v>0.5</v>
      </c>
      <c r="AC203" s="6">
        <v>0.3</v>
      </c>
      <c r="AD203" s="6">
        <v>0.26</v>
      </c>
      <c r="AE203" s="6">
        <v>86.67</v>
      </c>
      <c r="AF203" s="6"/>
      <c r="AG203" s="6"/>
      <c r="AH203" s="2" t="s">
        <v>901</v>
      </c>
    </row>
    <row r="204" spans="1:36" x14ac:dyDescent="0.25">
      <c r="A204" s="2">
        <v>16</v>
      </c>
      <c r="B204" s="2" t="s">
        <v>0</v>
      </c>
      <c r="C204" s="2" t="s">
        <v>727</v>
      </c>
      <c r="D204" s="2">
        <v>2023</v>
      </c>
      <c r="E204" s="2" t="s">
        <v>1</v>
      </c>
      <c r="F204" s="2" t="s">
        <v>2</v>
      </c>
      <c r="G204" s="2" t="s">
        <v>3</v>
      </c>
      <c r="H204" s="2" t="s">
        <v>4</v>
      </c>
      <c r="I204" s="2" t="s">
        <v>731</v>
      </c>
      <c r="J204" s="2" t="s">
        <v>44</v>
      </c>
      <c r="K204" s="2" t="s">
        <v>824</v>
      </c>
      <c r="L204" s="2" t="s">
        <v>825</v>
      </c>
      <c r="M204" s="2" t="s">
        <v>826</v>
      </c>
      <c r="N204" s="2" t="s">
        <v>45</v>
      </c>
      <c r="O204" s="2" t="s">
        <v>46</v>
      </c>
      <c r="P204" s="2" t="s">
        <v>49</v>
      </c>
      <c r="Q204" s="2" t="s">
        <v>50</v>
      </c>
      <c r="R204" s="2" t="s">
        <v>10</v>
      </c>
      <c r="S204" s="2" t="s">
        <v>11</v>
      </c>
      <c r="T204" s="2">
        <v>32</v>
      </c>
      <c r="U204" s="2" t="s">
        <v>57</v>
      </c>
      <c r="V204" s="2">
        <v>34</v>
      </c>
      <c r="W204" s="2" t="s">
        <v>957</v>
      </c>
      <c r="X204" s="2" t="s">
        <v>922</v>
      </c>
      <c r="Y204" s="2" t="s">
        <v>45</v>
      </c>
      <c r="Z204" s="2" t="s">
        <v>914</v>
      </c>
      <c r="AA204" s="2">
        <v>2022</v>
      </c>
      <c r="AB204" s="6">
        <v>0.8</v>
      </c>
      <c r="AC204" s="6">
        <v>0.5</v>
      </c>
      <c r="AD204" s="6">
        <v>0.5</v>
      </c>
      <c r="AE204" s="6">
        <v>100</v>
      </c>
      <c r="AF204" s="6"/>
      <c r="AG204" s="6"/>
      <c r="AH204" s="2" t="s">
        <v>901</v>
      </c>
    </row>
    <row r="205" spans="1:36" x14ac:dyDescent="0.25">
      <c r="A205" s="2">
        <v>16</v>
      </c>
      <c r="B205" s="2" t="s">
        <v>0</v>
      </c>
      <c r="C205" s="2" t="s">
        <v>727</v>
      </c>
      <c r="D205" s="2">
        <v>2023</v>
      </c>
      <c r="E205" s="2" t="s">
        <v>1</v>
      </c>
      <c r="F205" s="2" t="s">
        <v>2</v>
      </c>
      <c r="G205" s="2" t="s">
        <v>3</v>
      </c>
      <c r="H205" s="2" t="s">
        <v>4</v>
      </c>
      <c r="I205" s="2" t="s">
        <v>731</v>
      </c>
      <c r="J205" s="2" t="s">
        <v>44</v>
      </c>
      <c r="K205" s="2" t="s">
        <v>824</v>
      </c>
      <c r="L205" s="2" t="s">
        <v>825</v>
      </c>
      <c r="M205" s="2" t="s">
        <v>826</v>
      </c>
      <c r="N205" s="2" t="s">
        <v>45</v>
      </c>
      <c r="O205" s="2" t="s">
        <v>46</v>
      </c>
      <c r="P205" s="2" t="s">
        <v>49</v>
      </c>
      <c r="Q205" s="2" t="s">
        <v>50</v>
      </c>
      <c r="R205" s="2" t="s">
        <v>10</v>
      </c>
      <c r="S205" s="2" t="s">
        <v>11</v>
      </c>
      <c r="T205" s="2">
        <v>32</v>
      </c>
      <c r="U205" s="2" t="s">
        <v>57</v>
      </c>
      <c r="V205" s="2">
        <v>34</v>
      </c>
      <c r="W205" s="2" t="s">
        <v>957</v>
      </c>
      <c r="X205" s="2" t="s">
        <v>922</v>
      </c>
      <c r="Y205" s="2" t="s">
        <v>45</v>
      </c>
      <c r="Z205" s="2" t="s">
        <v>914</v>
      </c>
      <c r="AA205" s="2">
        <v>2023</v>
      </c>
      <c r="AB205" s="6">
        <v>1</v>
      </c>
      <c r="AC205" s="6">
        <v>1</v>
      </c>
      <c r="AD205" s="6">
        <v>1</v>
      </c>
      <c r="AE205" s="6">
        <v>100</v>
      </c>
      <c r="AF205" s="6">
        <v>100</v>
      </c>
      <c r="AG205" s="6">
        <v>100</v>
      </c>
      <c r="AH205" s="2" t="s">
        <v>901</v>
      </c>
      <c r="AI205" t="s">
        <v>4616</v>
      </c>
      <c r="AJ205" t="s">
        <v>4627</v>
      </c>
    </row>
    <row r="206" spans="1:36" x14ac:dyDescent="0.25">
      <c r="A206" s="2">
        <v>16</v>
      </c>
      <c r="B206" s="2" t="s">
        <v>0</v>
      </c>
      <c r="C206" s="2" t="s">
        <v>727</v>
      </c>
      <c r="D206" s="2">
        <v>2023</v>
      </c>
      <c r="E206" s="2" t="s">
        <v>1</v>
      </c>
      <c r="F206" s="2" t="s">
        <v>2</v>
      </c>
      <c r="G206" s="2" t="s">
        <v>3</v>
      </c>
      <c r="H206" s="2" t="s">
        <v>4</v>
      </c>
      <c r="I206" s="2" t="s">
        <v>731</v>
      </c>
      <c r="J206" s="2" t="s">
        <v>44</v>
      </c>
      <c r="K206" s="2" t="s">
        <v>824</v>
      </c>
      <c r="L206" s="2" t="s">
        <v>825</v>
      </c>
      <c r="M206" s="2" t="s">
        <v>826</v>
      </c>
      <c r="N206" s="2" t="s">
        <v>45</v>
      </c>
      <c r="O206" s="2" t="s">
        <v>46</v>
      </c>
      <c r="P206" s="2" t="s">
        <v>49</v>
      </c>
      <c r="Q206" s="2" t="s">
        <v>50</v>
      </c>
      <c r="R206" s="2" t="s">
        <v>10</v>
      </c>
      <c r="S206" s="2" t="s">
        <v>11</v>
      </c>
      <c r="T206" s="2">
        <v>32</v>
      </c>
      <c r="U206" s="2" t="s">
        <v>57</v>
      </c>
      <c r="V206" s="2">
        <v>34</v>
      </c>
      <c r="W206" s="2" t="s">
        <v>957</v>
      </c>
      <c r="X206" s="2" t="s">
        <v>922</v>
      </c>
      <c r="Y206" s="2" t="s">
        <v>45</v>
      </c>
      <c r="Z206" s="2" t="s">
        <v>914</v>
      </c>
      <c r="AA206" s="2">
        <v>2024</v>
      </c>
      <c r="AB206" s="6">
        <v>0</v>
      </c>
      <c r="AC206" s="6">
        <v>0</v>
      </c>
      <c r="AD206" s="6">
        <v>0</v>
      </c>
      <c r="AE206" s="6">
        <v>0</v>
      </c>
      <c r="AF206" s="6"/>
      <c r="AG206" s="6"/>
      <c r="AH206" s="2" t="s">
        <v>901</v>
      </c>
    </row>
    <row r="207" spans="1:36" x14ac:dyDescent="0.25">
      <c r="A207" s="2">
        <v>16</v>
      </c>
      <c r="B207" s="2" t="s">
        <v>0</v>
      </c>
      <c r="C207" s="2" t="s">
        <v>727</v>
      </c>
      <c r="D207" s="2">
        <v>2023</v>
      </c>
      <c r="E207" s="2" t="s">
        <v>1</v>
      </c>
      <c r="F207" s="2" t="s">
        <v>2</v>
      </c>
      <c r="G207" s="2" t="s">
        <v>3</v>
      </c>
      <c r="H207" s="2" t="s">
        <v>4</v>
      </c>
      <c r="I207" s="2" t="s">
        <v>731</v>
      </c>
      <c r="J207" s="2" t="s">
        <v>44</v>
      </c>
      <c r="K207" s="2" t="s">
        <v>824</v>
      </c>
      <c r="L207" s="2" t="s">
        <v>825</v>
      </c>
      <c r="M207" s="2" t="s">
        <v>826</v>
      </c>
      <c r="N207" s="2" t="s">
        <v>45</v>
      </c>
      <c r="O207" s="2" t="s">
        <v>46</v>
      </c>
      <c r="P207" s="2" t="s">
        <v>49</v>
      </c>
      <c r="Q207" s="2" t="s">
        <v>50</v>
      </c>
      <c r="R207" s="2" t="s">
        <v>10</v>
      </c>
      <c r="S207" s="2" t="s">
        <v>11</v>
      </c>
      <c r="T207" s="2">
        <v>35</v>
      </c>
      <c r="U207" s="2" t="s">
        <v>58</v>
      </c>
      <c r="V207" s="2">
        <v>37</v>
      </c>
      <c r="W207" s="2" t="s">
        <v>958</v>
      </c>
      <c r="X207" s="2" t="s">
        <v>922</v>
      </c>
      <c r="Y207" s="2" t="s">
        <v>45</v>
      </c>
      <c r="Z207" s="2" t="s">
        <v>914</v>
      </c>
      <c r="AA207" s="2">
        <v>2020</v>
      </c>
      <c r="AB207" s="6">
        <v>0.2</v>
      </c>
      <c r="AC207" s="6">
        <v>0.2</v>
      </c>
      <c r="AD207" s="6">
        <v>0.2</v>
      </c>
      <c r="AE207" s="6">
        <v>100</v>
      </c>
      <c r="AF207" s="6"/>
      <c r="AG207" s="6"/>
      <c r="AH207" s="2" t="s">
        <v>901</v>
      </c>
    </row>
    <row r="208" spans="1:36" x14ac:dyDescent="0.25">
      <c r="A208" s="2">
        <v>16</v>
      </c>
      <c r="B208" s="2" t="s">
        <v>0</v>
      </c>
      <c r="C208" s="2" t="s">
        <v>727</v>
      </c>
      <c r="D208" s="2">
        <v>2023</v>
      </c>
      <c r="E208" s="2" t="s">
        <v>1</v>
      </c>
      <c r="F208" s="2" t="s">
        <v>2</v>
      </c>
      <c r="G208" s="2" t="s">
        <v>3</v>
      </c>
      <c r="H208" s="2" t="s">
        <v>4</v>
      </c>
      <c r="I208" s="2" t="s">
        <v>731</v>
      </c>
      <c r="J208" s="2" t="s">
        <v>44</v>
      </c>
      <c r="K208" s="2" t="s">
        <v>824</v>
      </c>
      <c r="L208" s="2" t="s">
        <v>825</v>
      </c>
      <c r="M208" s="2" t="s">
        <v>826</v>
      </c>
      <c r="N208" s="2" t="s">
        <v>45</v>
      </c>
      <c r="O208" s="2" t="s">
        <v>46</v>
      </c>
      <c r="P208" s="2" t="s">
        <v>49</v>
      </c>
      <c r="Q208" s="2" t="s">
        <v>50</v>
      </c>
      <c r="R208" s="2" t="s">
        <v>10</v>
      </c>
      <c r="S208" s="2" t="s">
        <v>11</v>
      </c>
      <c r="T208" s="2">
        <v>35</v>
      </c>
      <c r="U208" s="2" t="s">
        <v>58</v>
      </c>
      <c r="V208" s="2">
        <v>37</v>
      </c>
      <c r="W208" s="2" t="s">
        <v>958</v>
      </c>
      <c r="X208" s="2" t="s">
        <v>922</v>
      </c>
      <c r="Y208" s="2" t="s">
        <v>45</v>
      </c>
      <c r="Z208" s="2" t="s">
        <v>914</v>
      </c>
      <c r="AA208" s="2">
        <v>2021</v>
      </c>
      <c r="AB208" s="6">
        <v>0.5</v>
      </c>
      <c r="AC208" s="6">
        <v>0.5</v>
      </c>
      <c r="AD208" s="6">
        <v>0.5</v>
      </c>
      <c r="AE208" s="6">
        <v>100</v>
      </c>
      <c r="AF208" s="6"/>
      <c r="AG208" s="6"/>
      <c r="AH208" s="2" t="s">
        <v>901</v>
      </c>
    </row>
    <row r="209" spans="1:36" x14ac:dyDescent="0.25">
      <c r="A209" s="2">
        <v>16</v>
      </c>
      <c r="B209" s="2" t="s">
        <v>0</v>
      </c>
      <c r="C209" s="2" t="s">
        <v>727</v>
      </c>
      <c r="D209" s="2">
        <v>2023</v>
      </c>
      <c r="E209" s="2" t="s">
        <v>1</v>
      </c>
      <c r="F209" s="2" t="s">
        <v>2</v>
      </c>
      <c r="G209" s="2" t="s">
        <v>3</v>
      </c>
      <c r="H209" s="2" t="s">
        <v>4</v>
      </c>
      <c r="I209" s="2" t="s">
        <v>731</v>
      </c>
      <c r="J209" s="2" t="s">
        <v>44</v>
      </c>
      <c r="K209" s="2" t="s">
        <v>824</v>
      </c>
      <c r="L209" s="2" t="s">
        <v>825</v>
      </c>
      <c r="M209" s="2" t="s">
        <v>826</v>
      </c>
      <c r="N209" s="2" t="s">
        <v>45</v>
      </c>
      <c r="O209" s="2" t="s">
        <v>46</v>
      </c>
      <c r="P209" s="2" t="s">
        <v>49</v>
      </c>
      <c r="Q209" s="2" t="s">
        <v>50</v>
      </c>
      <c r="R209" s="2" t="s">
        <v>10</v>
      </c>
      <c r="S209" s="2" t="s">
        <v>11</v>
      </c>
      <c r="T209" s="2">
        <v>35</v>
      </c>
      <c r="U209" s="2" t="s">
        <v>58</v>
      </c>
      <c r="V209" s="2">
        <v>37</v>
      </c>
      <c r="W209" s="2" t="s">
        <v>958</v>
      </c>
      <c r="X209" s="2" t="s">
        <v>922</v>
      </c>
      <c r="Y209" s="2" t="s">
        <v>45</v>
      </c>
      <c r="Z209" s="2" t="s">
        <v>914</v>
      </c>
      <c r="AA209" s="2">
        <v>2022</v>
      </c>
      <c r="AB209" s="6">
        <v>2</v>
      </c>
      <c r="AC209" s="6">
        <v>3.5</v>
      </c>
      <c r="AD209" s="6">
        <v>3.5</v>
      </c>
      <c r="AE209" s="6">
        <v>100</v>
      </c>
      <c r="AF209" s="6"/>
      <c r="AG209" s="6"/>
      <c r="AH209" s="2" t="s">
        <v>901</v>
      </c>
    </row>
    <row r="210" spans="1:36" x14ac:dyDescent="0.25">
      <c r="A210" s="2">
        <v>16</v>
      </c>
      <c r="B210" s="2" t="s">
        <v>0</v>
      </c>
      <c r="C210" s="2" t="s">
        <v>727</v>
      </c>
      <c r="D210" s="2">
        <v>2023</v>
      </c>
      <c r="E210" s="2" t="s">
        <v>1</v>
      </c>
      <c r="F210" s="2" t="s">
        <v>2</v>
      </c>
      <c r="G210" s="2" t="s">
        <v>3</v>
      </c>
      <c r="H210" s="2" t="s">
        <v>4</v>
      </c>
      <c r="I210" s="2" t="s">
        <v>731</v>
      </c>
      <c r="J210" s="2" t="s">
        <v>44</v>
      </c>
      <c r="K210" s="2" t="s">
        <v>824</v>
      </c>
      <c r="L210" s="2" t="s">
        <v>825</v>
      </c>
      <c r="M210" s="2" t="s">
        <v>826</v>
      </c>
      <c r="N210" s="2" t="s">
        <v>45</v>
      </c>
      <c r="O210" s="2" t="s">
        <v>46</v>
      </c>
      <c r="P210" s="2" t="s">
        <v>49</v>
      </c>
      <c r="Q210" s="2" t="s">
        <v>50</v>
      </c>
      <c r="R210" s="2" t="s">
        <v>10</v>
      </c>
      <c r="S210" s="2" t="s">
        <v>11</v>
      </c>
      <c r="T210" s="2">
        <v>35</v>
      </c>
      <c r="U210" s="2" t="s">
        <v>58</v>
      </c>
      <c r="V210" s="2">
        <v>37</v>
      </c>
      <c r="W210" s="2" t="s">
        <v>958</v>
      </c>
      <c r="X210" s="2" t="s">
        <v>922</v>
      </c>
      <c r="Y210" s="2" t="s">
        <v>45</v>
      </c>
      <c r="Z210" s="2" t="s">
        <v>914</v>
      </c>
      <c r="AA210" s="2">
        <v>2023</v>
      </c>
      <c r="AB210" s="6">
        <v>4</v>
      </c>
      <c r="AC210" s="6">
        <v>3.75</v>
      </c>
      <c r="AD210" s="6">
        <v>3.75</v>
      </c>
      <c r="AE210" s="6">
        <v>100</v>
      </c>
      <c r="AF210" s="6">
        <v>100</v>
      </c>
      <c r="AG210" s="6">
        <v>93.75</v>
      </c>
      <c r="AH210" s="2" t="s">
        <v>901</v>
      </c>
      <c r="AI210" t="s">
        <v>4628</v>
      </c>
      <c r="AJ210" t="s">
        <v>4629</v>
      </c>
    </row>
    <row r="211" spans="1:36" x14ac:dyDescent="0.25">
      <c r="A211" s="2">
        <v>16</v>
      </c>
      <c r="B211" s="2" t="s">
        <v>0</v>
      </c>
      <c r="C211" s="2" t="s">
        <v>727</v>
      </c>
      <c r="D211" s="2">
        <v>2023</v>
      </c>
      <c r="E211" s="2" t="s">
        <v>1</v>
      </c>
      <c r="F211" s="2" t="s">
        <v>2</v>
      </c>
      <c r="G211" s="2" t="s">
        <v>3</v>
      </c>
      <c r="H211" s="2" t="s">
        <v>4</v>
      </c>
      <c r="I211" s="2" t="s">
        <v>731</v>
      </c>
      <c r="J211" s="2" t="s">
        <v>44</v>
      </c>
      <c r="K211" s="2" t="s">
        <v>824</v>
      </c>
      <c r="L211" s="2" t="s">
        <v>825</v>
      </c>
      <c r="M211" s="2" t="s">
        <v>826</v>
      </c>
      <c r="N211" s="2" t="s">
        <v>45</v>
      </c>
      <c r="O211" s="2" t="s">
        <v>46</v>
      </c>
      <c r="P211" s="2" t="s">
        <v>49</v>
      </c>
      <c r="Q211" s="2" t="s">
        <v>50</v>
      </c>
      <c r="R211" s="2" t="s">
        <v>10</v>
      </c>
      <c r="S211" s="2" t="s">
        <v>11</v>
      </c>
      <c r="T211" s="2">
        <v>35</v>
      </c>
      <c r="U211" s="2" t="s">
        <v>58</v>
      </c>
      <c r="V211" s="2">
        <v>37</v>
      </c>
      <c r="W211" s="2" t="s">
        <v>958</v>
      </c>
      <c r="X211" s="2" t="s">
        <v>922</v>
      </c>
      <c r="Y211" s="2" t="s">
        <v>45</v>
      </c>
      <c r="Z211" s="2" t="s">
        <v>914</v>
      </c>
      <c r="AA211" s="2">
        <v>2024</v>
      </c>
      <c r="AB211" s="6">
        <v>0</v>
      </c>
      <c r="AC211" s="6">
        <v>4</v>
      </c>
      <c r="AD211" s="6">
        <v>0</v>
      </c>
      <c r="AE211" s="6">
        <v>0</v>
      </c>
      <c r="AF211" s="6"/>
      <c r="AG211" s="6"/>
      <c r="AH211" s="2" t="s">
        <v>901</v>
      </c>
    </row>
    <row r="212" spans="1:36" x14ac:dyDescent="0.25">
      <c r="A212" s="2">
        <v>16</v>
      </c>
      <c r="B212" s="2" t="s">
        <v>0</v>
      </c>
      <c r="C212" s="2" t="s">
        <v>727</v>
      </c>
      <c r="D212" s="2">
        <v>2023</v>
      </c>
      <c r="E212" s="2" t="s">
        <v>1</v>
      </c>
      <c r="F212" s="2" t="s">
        <v>2</v>
      </c>
      <c r="G212" s="2" t="s">
        <v>3</v>
      </c>
      <c r="H212" s="2" t="s">
        <v>4</v>
      </c>
      <c r="I212" s="2" t="s">
        <v>731</v>
      </c>
      <c r="J212" s="2" t="s">
        <v>44</v>
      </c>
      <c r="K212" s="2" t="s">
        <v>824</v>
      </c>
      <c r="L212" s="2" t="s">
        <v>825</v>
      </c>
      <c r="M212" s="2" t="s">
        <v>826</v>
      </c>
      <c r="N212" s="2" t="s">
        <v>45</v>
      </c>
      <c r="O212" s="2" t="s">
        <v>46</v>
      </c>
      <c r="P212" s="2" t="s">
        <v>49</v>
      </c>
      <c r="Q212" s="2" t="s">
        <v>50</v>
      </c>
      <c r="R212" s="2" t="s">
        <v>10</v>
      </c>
      <c r="S212" s="2" t="s">
        <v>11</v>
      </c>
      <c r="T212" s="2">
        <v>36</v>
      </c>
      <c r="U212" s="2" t="s">
        <v>59</v>
      </c>
      <c r="V212" s="2">
        <v>38</v>
      </c>
      <c r="W212" s="2" t="s">
        <v>959</v>
      </c>
      <c r="X212" s="2" t="s">
        <v>922</v>
      </c>
      <c r="Y212" s="2" t="s">
        <v>45</v>
      </c>
      <c r="Z212" s="2" t="s">
        <v>914</v>
      </c>
      <c r="AA212" s="2">
        <v>2020</v>
      </c>
      <c r="AB212" s="6">
        <v>0.2</v>
      </c>
      <c r="AC212" s="6">
        <v>0.2</v>
      </c>
      <c r="AD212" s="6">
        <v>0.2</v>
      </c>
      <c r="AE212" s="6">
        <v>100</v>
      </c>
      <c r="AF212" s="6"/>
      <c r="AG212" s="6"/>
      <c r="AH212" s="2" t="s">
        <v>901</v>
      </c>
    </row>
    <row r="213" spans="1:36" x14ac:dyDescent="0.25">
      <c r="A213" s="2">
        <v>16</v>
      </c>
      <c r="B213" s="2" t="s">
        <v>0</v>
      </c>
      <c r="C213" s="2" t="s">
        <v>727</v>
      </c>
      <c r="D213" s="2">
        <v>2023</v>
      </c>
      <c r="E213" s="2" t="s">
        <v>1</v>
      </c>
      <c r="F213" s="2" t="s">
        <v>2</v>
      </c>
      <c r="G213" s="2" t="s">
        <v>3</v>
      </c>
      <c r="H213" s="2" t="s">
        <v>4</v>
      </c>
      <c r="I213" s="2" t="s">
        <v>731</v>
      </c>
      <c r="J213" s="2" t="s">
        <v>44</v>
      </c>
      <c r="K213" s="2" t="s">
        <v>824</v>
      </c>
      <c r="L213" s="2" t="s">
        <v>825</v>
      </c>
      <c r="M213" s="2" t="s">
        <v>826</v>
      </c>
      <c r="N213" s="2" t="s">
        <v>45</v>
      </c>
      <c r="O213" s="2" t="s">
        <v>46</v>
      </c>
      <c r="P213" s="2" t="s">
        <v>49</v>
      </c>
      <c r="Q213" s="2" t="s">
        <v>50</v>
      </c>
      <c r="R213" s="2" t="s">
        <v>10</v>
      </c>
      <c r="S213" s="2" t="s">
        <v>11</v>
      </c>
      <c r="T213" s="2">
        <v>36</v>
      </c>
      <c r="U213" s="2" t="s">
        <v>59</v>
      </c>
      <c r="V213" s="2">
        <v>38</v>
      </c>
      <c r="W213" s="2" t="s">
        <v>959</v>
      </c>
      <c r="X213" s="2" t="s">
        <v>922</v>
      </c>
      <c r="Y213" s="2" t="s">
        <v>45</v>
      </c>
      <c r="Z213" s="2" t="s">
        <v>914</v>
      </c>
      <c r="AA213" s="2">
        <v>2021</v>
      </c>
      <c r="AB213" s="6">
        <v>0.8</v>
      </c>
      <c r="AC213" s="6">
        <v>0.8</v>
      </c>
      <c r="AD213" s="6">
        <v>0.8</v>
      </c>
      <c r="AE213" s="6">
        <v>100</v>
      </c>
      <c r="AF213" s="6"/>
      <c r="AG213" s="6"/>
      <c r="AH213" s="2" t="s">
        <v>901</v>
      </c>
    </row>
    <row r="214" spans="1:36" x14ac:dyDescent="0.25">
      <c r="A214" s="2">
        <v>16</v>
      </c>
      <c r="B214" s="2" t="s">
        <v>0</v>
      </c>
      <c r="C214" s="2" t="s">
        <v>727</v>
      </c>
      <c r="D214" s="2">
        <v>2023</v>
      </c>
      <c r="E214" s="2" t="s">
        <v>1</v>
      </c>
      <c r="F214" s="2" t="s">
        <v>2</v>
      </c>
      <c r="G214" s="2" t="s">
        <v>3</v>
      </c>
      <c r="H214" s="2" t="s">
        <v>4</v>
      </c>
      <c r="I214" s="2" t="s">
        <v>731</v>
      </c>
      <c r="J214" s="2" t="s">
        <v>44</v>
      </c>
      <c r="K214" s="2" t="s">
        <v>824</v>
      </c>
      <c r="L214" s="2" t="s">
        <v>825</v>
      </c>
      <c r="M214" s="2" t="s">
        <v>826</v>
      </c>
      <c r="N214" s="2" t="s">
        <v>45</v>
      </c>
      <c r="O214" s="2" t="s">
        <v>46</v>
      </c>
      <c r="P214" s="2" t="s">
        <v>49</v>
      </c>
      <c r="Q214" s="2" t="s">
        <v>50</v>
      </c>
      <c r="R214" s="2" t="s">
        <v>10</v>
      </c>
      <c r="S214" s="2" t="s">
        <v>11</v>
      </c>
      <c r="T214" s="2">
        <v>36</v>
      </c>
      <c r="U214" s="2" t="s">
        <v>59</v>
      </c>
      <c r="V214" s="2">
        <v>38</v>
      </c>
      <c r="W214" s="2" t="s">
        <v>959</v>
      </c>
      <c r="X214" s="2" t="s">
        <v>922</v>
      </c>
      <c r="Y214" s="2" t="s">
        <v>45</v>
      </c>
      <c r="Z214" s="2" t="s">
        <v>914</v>
      </c>
      <c r="AA214" s="2">
        <v>2022</v>
      </c>
      <c r="AB214" s="6">
        <v>0.9</v>
      </c>
      <c r="AC214" s="6">
        <v>0.9</v>
      </c>
      <c r="AD214" s="6">
        <v>0.9</v>
      </c>
      <c r="AE214" s="6">
        <v>100</v>
      </c>
      <c r="AF214" s="6"/>
      <c r="AG214" s="6"/>
      <c r="AH214" s="2" t="s">
        <v>901</v>
      </c>
    </row>
    <row r="215" spans="1:36" x14ac:dyDescent="0.25">
      <c r="A215" s="2">
        <v>16</v>
      </c>
      <c r="B215" s="2" t="s">
        <v>0</v>
      </c>
      <c r="C215" s="2" t="s">
        <v>727</v>
      </c>
      <c r="D215" s="2">
        <v>2023</v>
      </c>
      <c r="E215" s="2" t="s">
        <v>1</v>
      </c>
      <c r="F215" s="2" t="s">
        <v>2</v>
      </c>
      <c r="G215" s="2" t="s">
        <v>3</v>
      </c>
      <c r="H215" s="2" t="s">
        <v>4</v>
      </c>
      <c r="I215" s="2" t="s">
        <v>731</v>
      </c>
      <c r="J215" s="2" t="s">
        <v>44</v>
      </c>
      <c r="K215" s="2" t="s">
        <v>824</v>
      </c>
      <c r="L215" s="2" t="s">
        <v>825</v>
      </c>
      <c r="M215" s="2" t="s">
        <v>826</v>
      </c>
      <c r="N215" s="2" t="s">
        <v>45</v>
      </c>
      <c r="O215" s="2" t="s">
        <v>46</v>
      </c>
      <c r="P215" s="2" t="s">
        <v>49</v>
      </c>
      <c r="Q215" s="2" t="s">
        <v>50</v>
      </c>
      <c r="R215" s="2" t="s">
        <v>10</v>
      </c>
      <c r="S215" s="2" t="s">
        <v>11</v>
      </c>
      <c r="T215" s="2">
        <v>36</v>
      </c>
      <c r="U215" s="2" t="s">
        <v>59</v>
      </c>
      <c r="V215" s="2">
        <v>38</v>
      </c>
      <c r="W215" s="2" t="s">
        <v>959</v>
      </c>
      <c r="X215" s="2" t="s">
        <v>922</v>
      </c>
      <c r="Y215" s="2" t="s">
        <v>45</v>
      </c>
      <c r="Z215" s="2" t="s">
        <v>914</v>
      </c>
      <c r="AA215" s="2">
        <v>2023</v>
      </c>
      <c r="AB215" s="6">
        <v>0.95</v>
      </c>
      <c r="AC215" s="6">
        <v>1</v>
      </c>
      <c r="AD215" s="6">
        <v>1</v>
      </c>
      <c r="AE215" s="6">
        <v>100</v>
      </c>
      <c r="AF215" s="6">
        <v>100</v>
      </c>
      <c r="AG215" s="6">
        <v>100</v>
      </c>
      <c r="AH215" s="2" t="s">
        <v>901</v>
      </c>
      <c r="AI215" t="s">
        <v>4630</v>
      </c>
      <c r="AJ215" t="s">
        <v>4631</v>
      </c>
    </row>
    <row r="216" spans="1:36" x14ac:dyDescent="0.25">
      <c r="A216" s="2">
        <v>16</v>
      </c>
      <c r="B216" s="2" t="s">
        <v>0</v>
      </c>
      <c r="C216" s="2" t="s">
        <v>727</v>
      </c>
      <c r="D216" s="2">
        <v>2023</v>
      </c>
      <c r="E216" s="2" t="s">
        <v>1</v>
      </c>
      <c r="F216" s="2" t="s">
        <v>2</v>
      </c>
      <c r="G216" s="2" t="s">
        <v>3</v>
      </c>
      <c r="H216" s="2" t="s">
        <v>4</v>
      </c>
      <c r="I216" s="2" t="s">
        <v>731</v>
      </c>
      <c r="J216" s="2" t="s">
        <v>44</v>
      </c>
      <c r="K216" s="2" t="s">
        <v>824</v>
      </c>
      <c r="L216" s="2" t="s">
        <v>825</v>
      </c>
      <c r="M216" s="2" t="s">
        <v>826</v>
      </c>
      <c r="N216" s="2" t="s">
        <v>45</v>
      </c>
      <c r="O216" s="2" t="s">
        <v>46</v>
      </c>
      <c r="P216" s="2" t="s">
        <v>49</v>
      </c>
      <c r="Q216" s="2" t="s">
        <v>50</v>
      </c>
      <c r="R216" s="2" t="s">
        <v>10</v>
      </c>
      <c r="S216" s="2" t="s">
        <v>11</v>
      </c>
      <c r="T216" s="2">
        <v>36</v>
      </c>
      <c r="U216" s="2" t="s">
        <v>59</v>
      </c>
      <c r="V216" s="2">
        <v>38</v>
      </c>
      <c r="W216" s="2" t="s">
        <v>959</v>
      </c>
      <c r="X216" s="2" t="s">
        <v>922</v>
      </c>
      <c r="Y216" s="2" t="s">
        <v>45</v>
      </c>
      <c r="Z216" s="2" t="s">
        <v>914</v>
      </c>
      <c r="AA216" s="2">
        <v>2024</v>
      </c>
      <c r="AB216" s="6">
        <v>1</v>
      </c>
      <c r="AC216" s="6">
        <v>0</v>
      </c>
      <c r="AD216" s="6">
        <v>0</v>
      </c>
      <c r="AE216" s="6">
        <v>0</v>
      </c>
      <c r="AF216" s="6"/>
      <c r="AG216" s="6"/>
      <c r="AH216" s="2" t="s">
        <v>901</v>
      </c>
    </row>
    <row r="217" spans="1:36" x14ac:dyDescent="0.25">
      <c r="A217" s="2">
        <v>16</v>
      </c>
      <c r="B217" s="2" t="s">
        <v>0</v>
      </c>
      <c r="C217" s="2" t="s">
        <v>727</v>
      </c>
      <c r="D217" s="2">
        <v>2023</v>
      </c>
      <c r="E217" s="2" t="s">
        <v>1</v>
      </c>
      <c r="F217" s="2" t="s">
        <v>2</v>
      </c>
      <c r="G217" s="2" t="s">
        <v>3</v>
      </c>
      <c r="H217" s="2" t="s">
        <v>4</v>
      </c>
      <c r="I217" s="2" t="s">
        <v>731</v>
      </c>
      <c r="J217" s="2" t="s">
        <v>44</v>
      </c>
      <c r="K217" s="2" t="s">
        <v>824</v>
      </c>
      <c r="L217" s="2" t="s">
        <v>825</v>
      </c>
      <c r="M217" s="2" t="s">
        <v>826</v>
      </c>
      <c r="N217" s="2" t="s">
        <v>45</v>
      </c>
      <c r="O217" s="2" t="s">
        <v>46</v>
      </c>
      <c r="P217" s="2" t="s">
        <v>60</v>
      </c>
      <c r="Q217" s="2" t="s">
        <v>61</v>
      </c>
      <c r="R217" s="2" t="s">
        <v>10</v>
      </c>
      <c r="S217" s="2" t="s">
        <v>11</v>
      </c>
      <c r="T217" s="2">
        <v>48</v>
      </c>
      <c r="U217" s="2" t="s">
        <v>62</v>
      </c>
      <c r="V217" s="2">
        <v>50</v>
      </c>
      <c r="W217" s="2" t="s">
        <v>960</v>
      </c>
      <c r="X217" s="2" t="s">
        <v>917</v>
      </c>
      <c r="Y217" s="2" t="s">
        <v>17</v>
      </c>
      <c r="Z217" s="2" t="s">
        <v>929</v>
      </c>
      <c r="AA217" s="2">
        <v>2020</v>
      </c>
      <c r="AB217" s="6">
        <v>100</v>
      </c>
      <c r="AC217" s="6">
        <v>100</v>
      </c>
      <c r="AD217" s="6">
        <v>100</v>
      </c>
      <c r="AE217" s="6">
        <v>100</v>
      </c>
      <c r="AF217" s="6"/>
      <c r="AG217" s="6"/>
      <c r="AH217" s="2" t="s">
        <v>902</v>
      </c>
    </row>
    <row r="218" spans="1:36" x14ac:dyDescent="0.25">
      <c r="A218" s="2">
        <v>16</v>
      </c>
      <c r="B218" s="2" t="s">
        <v>0</v>
      </c>
      <c r="C218" s="2" t="s">
        <v>727</v>
      </c>
      <c r="D218" s="2">
        <v>2023</v>
      </c>
      <c r="E218" s="2" t="s">
        <v>1</v>
      </c>
      <c r="F218" s="2" t="s">
        <v>2</v>
      </c>
      <c r="G218" s="2" t="s">
        <v>3</v>
      </c>
      <c r="H218" s="2" t="s">
        <v>4</v>
      </c>
      <c r="I218" s="2" t="s">
        <v>731</v>
      </c>
      <c r="J218" s="2" t="s">
        <v>44</v>
      </c>
      <c r="K218" s="2" t="s">
        <v>824</v>
      </c>
      <c r="L218" s="2" t="s">
        <v>825</v>
      </c>
      <c r="M218" s="2" t="s">
        <v>826</v>
      </c>
      <c r="N218" s="2" t="s">
        <v>45</v>
      </c>
      <c r="O218" s="2" t="s">
        <v>46</v>
      </c>
      <c r="P218" s="2" t="s">
        <v>60</v>
      </c>
      <c r="Q218" s="2" t="s">
        <v>61</v>
      </c>
      <c r="R218" s="2" t="s">
        <v>10</v>
      </c>
      <c r="S218" s="2" t="s">
        <v>11</v>
      </c>
      <c r="T218" s="2">
        <v>48</v>
      </c>
      <c r="U218" s="2" t="s">
        <v>62</v>
      </c>
      <c r="V218" s="2">
        <v>50</v>
      </c>
      <c r="W218" s="2" t="s">
        <v>960</v>
      </c>
      <c r="X218" s="2" t="s">
        <v>917</v>
      </c>
      <c r="Y218" s="2" t="s">
        <v>17</v>
      </c>
      <c r="Z218" s="2" t="s">
        <v>929</v>
      </c>
      <c r="AA218" s="2">
        <v>2021</v>
      </c>
      <c r="AB218" s="6">
        <v>0</v>
      </c>
      <c r="AC218" s="6">
        <v>0</v>
      </c>
      <c r="AD218" s="6">
        <v>0</v>
      </c>
      <c r="AE218" s="6">
        <v>0</v>
      </c>
      <c r="AF218" s="6"/>
      <c r="AG218" s="6"/>
      <c r="AH218" s="2" t="s">
        <v>902</v>
      </c>
    </row>
    <row r="219" spans="1:36" x14ac:dyDescent="0.25">
      <c r="A219" s="2">
        <v>16</v>
      </c>
      <c r="B219" s="2" t="s">
        <v>0</v>
      </c>
      <c r="C219" s="2" t="s">
        <v>727</v>
      </c>
      <c r="D219" s="2">
        <v>2023</v>
      </c>
      <c r="E219" s="2" t="s">
        <v>1</v>
      </c>
      <c r="F219" s="2" t="s">
        <v>2</v>
      </c>
      <c r="G219" s="2" t="s">
        <v>3</v>
      </c>
      <c r="H219" s="2" t="s">
        <v>4</v>
      </c>
      <c r="I219" s="2" t="s">
        <v>731</v>
      </c>
      <c r="J219" s="2" t="s">
        <v>44</v>
      </c>
      <c r="K219" s="2" t="s">
        <v>824</v>
      </c>
      <c r="L219" s="2" t="s">
        <v>825</v>
      </c>
      <c r="M219" s="2" t="s">
        <v>826</v>
      </c>
      <c r="N219" s="2" t="s">
        <v>45</v>
      </c>
      <c r="O219" s="2" t="s">
        <v>46</v>
      </c>
      <c r="P219" s="2" t="s">
        <v>60</v>
      </c>
      <c r="Q219" s="2" t="s">
        <v>61</v>
      </c>
      <c r="R219" s="2" t="s">
        <v>10</v>
      </c>
      <c r="S219" s="2" t="s">
        <v>11</v>
      </c>
      <c r="T219" s="2">
        <v>48</v>
      </c>
      <c r="U219" s="2" t="s">
        <v>62</v>
      </c>
      <c r="V219" s="2">
        <v>50</v>
      </c>
      <c r="W219" s="2" t="s">
        <v>960</v>
      </c>
      <c r="X219" s="2" t="s">
        <v>917</v>
      </c>
      <c r="Y219" s="2" t="s">
        <v>17</v>
      </c>
      <c r="Z219" s="2" t="s">
        <v>929</v>
      </c>
      <c r="AA219" s="2">
        <v>2022</v>
      </c>
      <c r="AB219" s="6">
        <v>0</v>
      </c>
      <c r="AC219" s="6">
        <v>0</v>
      </c>
      <c r="AD219" s="6">
        <v>0</v>
      </c>
      <c r="AE219" s="6">
        <v>0</v>
      </c>
      <c r="AF219" s="6"/>
      <c r="AG219" s="6"/>
      <c r="AH219" s="2" t="s">
        <v>902</v>
      </c>
    </row>
    <row r="220" spans="1:36" x14ac:dyDescent="0.25">
      <c r="A220" s="2">
        <v>16</v>
      </c>
      <c r="B220" s="2" t="s">
        <v>0</v>
      </c>
      <c r="C220" s="2" t="s">
        <v>727</v>
      </c>
      <c r="D220" s="2">
        <v>2023</v>
      </c>
      <c r="E220" s="2" t="s">
        <v>1</v>
      </c>
      <c r="F220" s="2" t="s">
        <v>2</v>
      </c>
      <c r="G220" s="2" t="s">
        <v>3</v>
      </c>
      <c r="H220" s="2" t="s">
        <v>4</v>
      </c>
      <c r="I220" s="2" t="s">
        <v>731</v>
      </c>
      <c r="J220" s="2" t="s">
        <v>44</v>
      </c>
      <c r="K220" s="2" t="s">
        <v>824</v>
      </c>
      <c r="L220" s="2" t="s">
        <v>825</v>
      </c>
      <c r="M220" s="2" t="s">
        <v>826</v>
      </c>
      <c r="N220" s="2" t="s">
        <v>45</v>
      </c>
      <c r="O220" s="2" t="s">
        <v>46</v>
      </c>
      <c r="P220" s="2" t="s">
        <v>60</v>
      </c>
      <c r="Q220" s="2" t="s">
        <v>61</v>
      </c>
      <c r="R220" s="2" t="s">
        <v>10</v>
      </c>
      <c r="S220" s="2" t="s">
        <v>11</v>
      </c>
      <c r="T220" s="2">
        <v>48</v>
      </c>
      <c r="U220" s="2" t="s">
        <v>62</v>
      </c>
      <c r="V220" s="2">
        <v>50</v>
      </c>
      <c r="W220" s="2" t="s">
        <v>960</v>
      </c>
      <c r="X220" s="2" t="s">
        <v>917</v>
      </c>
      <c r="Y220" s="2" t="s">
        <v>17</v>
      </c>
      <c r="Z220" s="2" t="s">
        <v>929</v>
      </c>
      <c r="AA220" s="2">
        <v>2023</v>
      </c>
      <c r="AB220" s="6">
        <v>0</v>
      </c>
      <c r="AC220" s="6">
        <v>0</v>
      </c>
      <c r="AD220" s="6">
        <v>0</v>
      </c>
      <c r="AE220" s="6">
        <v>0</v>
      </c>
      <c r="AF220" s="6">
        <v>100</v>
      </c>
      <c r="AG220" s="6">
        <v>100</v>
      </c>
      <c r="AH220" s="2" t="s">
        <v>902</v>
      </c>
      <c r="AI220" t="s">
        <v>4610</v>
      </c>
      <c r="AJ220" t="s">
        <v>4632</v>
      </c>
    </row>
    <row r="221" spans="1:36" x14ac:dyDescent="0.25">
      <c r="A221" s="2">
        <v>16</v>
      </c>
      <c r="B221" s="2" t="s">
        <v>0</v>
      </c>
      <c r="C221" s="2" t="s">
        <v>727</v>
      </c>
      <c r="D221" s="2">
        <v>2023</v>
      </c>
      <c r="E221" s="2" t="s">
        <v>1</v>
      </c>
      <c r="F221" s="2" t="s">
        <v>2</v>
      </c>
      <c r="G221" s="2" t="s">
        <v>3</v>
      </c>
      <c r="H221" s="2" t="s">
        <v>4</v>
      </c>
      <c r="I221" s="2" t="s">
        <v>731</v>
      </c>
      <c r="J221" s="2" t="s">
        <v>44</v>
      </c>
      <c r="K221" s="2" t="s">
        <v>824</v>
      </c>
      <c r="L221" s="2" t="s">
        <v>825</v>
      </c>
      <c r="M221" s="2" t="s">
        <v>826</v>
      </c>
      <c r="N221" s="2" t="s">
        <v>45</v>
      </c>
      <c r="O221" s="2" t="s">
        <v>46</v>
      </c>
      <c r="P221" s="2" t="s">
        <v>60</v>
      </c>
      <c r="Q221" s="2" t="s">
        <v>61</v>
      </c>
      <c r="R221" s="2" t="s">
        <v>10</v>
      </c>
      <c r="S221" s="2" t="s">
        <v>11</v>
      </c>
      <c r="T221" s="2">
        <v>48</v>
      </c>
      <c r="U221" s="2" t="s">
        <v>62</v>
      </c>
      <c r="V221" s="2">
        <v>50</v>
      </c>
      <c r="W221" s="2" t="s">
        <v>960</v>
      </c>
      <c r="X221" s="2" t="s">
        <v>917</v>
      </c>
      <c r="Y221" s="2" t="s">
        <v>17</v>
      </c>
      <c r="Z221" s="2" t="s">
        <v>929</v>
      </c>
      <c r="AA221" s="2">
        <v>2024</v>
      </c>
      <c r="AB221" s="6">
        <v>0</v>
      </c>
      <c r="AC221" s="6">
        <v>0</v>
      </c>
      <c r="AD221" s="6">
        <v>0</v>
      </c>
      <c r="AE221" s="6">
        <v>0</v>
      </c>
      <c r="AF221" s="6"/>
      <c r="AG221" s="6"/>
      <c r="AH221" s="2" t="s">
        <v>902</v>
      </c>
    </row>
    <row r="222" spans="1:36" x14ac:dyDescent="0.25">
      <c r="A222" s="2">
        <v>16</v>
      </c>
      <c r="B222" s="2" t="s">
        <v>0</v>
      </c>
      <c r="C222" s="2" t="s">
        <v>727</v>
      </c>
      <c r="D222" s="2">
        <v>2023</v>
      </c>
      <c r="E222" s="2" t="s">
        <v>1</v>
      </c>
      <c r="F222" s="2" t="s">
        <v>2</v>
      </c>
      <c r="G222" s="2" t="s">
        <v>3</v>
      </c>
      <c r="H222" s="2" t="s">
        <v>4</v>
      </c>
      <c r="I222" s="2" t="s">
        <v>731</v>
      </c>
      <c r="J222" s="2" t="s">
        <v>44</v>
      </c>
      <c r="K222" s="2" t="s">
        <v>824</v>
      </c>
      <c r="L222" s="2" t="s">
        <v>825</v>
      </c>
      <c r="M222" s="2" t="s">
        <v>826</v>
      </c>
      <c r="N222" s="2" t="s">
        <v>3</v>
      </c>
      <c r="O222" s="2" t="s">
        <v>63</v>
      </c>
      <c r="P222" s="2" t="s">
        <v>64</v>
      </c>
      <c r="Q222" s="2" t="s">
        <v>65</v>
      </c>
      <c r="R222" s="2" t="s">
        <v>10</v>
      </c>
      <c r="S222" s="2" t="s">
        <v>11</v>
      </c>
      <c r="T222" s="2">
        <v>248</v>
      </c>
      <c r="U222" s="2" t="s">
        <v>66</v>
      </c>
      <c r="V222" s="2">
        <v>264</v>
      </c>
      <c r="W222" s="2" t="s">
        <v>961</v>
      </c>
      <c r="X222" s="2" t="s">
        <v>917</v>
      </c>
      <c r="Y222" s="2" t="s">
        <v>17</v>
      </c>
      <c r="Z222" s="2" t="s">
        <v>929</v>
      </c>
      <c r="AA222" s="2">
        <v>2020</v>
      </c>
      <c r="AB222" s="6">
        <v>100</v>
      </c>
      <c r="AC222" s="6">
        <v>100</v>
      </c>
      <c r="AD222" s="6">
        <v>100</v>
      </c>
      <c r="AE222" s="6">
        <v>100</v>
      </c>
      <c r="AF222" s="6"/>
      <c r="AG222" s="6"/>
      <c r="AH222" s="2" t="s">
        <v>903</v>
      </c>
    </row>
    <row r="223" spans="1:36" x14ac:dyDescent="0.25">
      <c r="A223" s="2">
        <v>16</v>
      </c>
      <c r="B223" s="2" t="s">
        <v>0</v>
      </c>
      <c r="C223" s="2" t="s">
        <v>727</v>
      </c>
      <c r="D223" s="2">
        <v>2023</v>
      </c>
      <c r="E223" s="2" t="s">
        <v>1</v>
      </c>
      <c r="F223" s="2" t="s">
        <v>2</v>
      </c>
      <c r="G223" s="2" t="s">
        <v>3</v>
      </c>
      <c r="H223" s="2" t="s">
        <v>4</v>
      </c>
      <c r="I223" s="2" t="s">
        <v>731</v>
      </c>
      <c r="J223" s="2" t="s">
        <v>44</v>
      </c>
      <c r="K223" s="2" t="s">
        <v>824</v>
      </c>
      <c r="L223" s="2" t="s">
        <v>825</v>
      </c>
      <c r="M223" s="2" t="s">
        <v>826</v>
      </c>
      <c r="N223" s="2" t="s">
        <v>3</v>
      </c>
      <c r="O223" s="2" t="s">
        <v>63</v>
      </c>
      <c r="P223" s="2" t="s">
        <v>64</v>
      </c>
      <c r="Q223" s="2" t="s">
        <v>65</v>
      </c>
      <c r="R223" s="2" t="s">
        <v>10</v>
      </c>
      <c r="S223" s="2" t="s">
        <v>11</v>
      </c>
      <c r="T223" s="2">
        <v>248</v>
      </c>
      <c r="U223" s="2" t="s">
        <v>66</v>
      </c>
      <c r="V223" s="2">
        <v>264</v>
      </c>
      <c r="W223" s="2" t="s">
        <v>961</v>
      </c>
      <c r="X223" s="2" t="s">
        <v>917</v>
      </c>
      <c r="Y223" s="2" t="s">
        <v>17</v>
      </c>
      <c r="Z223" s="2" t="s">
        <v>929</v>
      </c>
      <c r="AA223" s="2">
        <v>2021</v>
      </c>
      <c r="AB223" s="6">
        <v>0</v>
      </c>
      <c r="AC223" s="6">
        <v>0</v>
      </c>
      <c r="AD223" s="6">
        <v>0</v>
      </c>
      <c r="AE223" s="6">
        <v>0</v>
      </c>
      <c r="AF223" s="6"/>
      <c r="AG223" s="6"/>
      <c r="AH223" s="2" t="s">
        <v>903</v>
      </c>
    </row>
    <row r="224" spans="1:36" x14ac:dyDescent="0.25">
      <c r="A224" s="2">
        <v>16</v>
      </c>
      <c r="B224" s="2" t="s">
        <v>0</v>
      </c>
      <c r="C224" s="2" t="s">
        <v>727</v>
      </c>
      <c r="D224" s="2">
        <v>2023</v>
      </c>
      <c r="E224" s="2" t="s">
        <v>1</v>
      </c>
      <c r="F224" s="2" t="s">
        <v>2</v>
      </c>
      <c r="G224" s="2" t="s">
        <v>3</v>
      </c>
      <c r="H224" s="2" t="s">
        <v>4</v>
      </c>
      <c r="I224" s="2" t="s">
        <v>731</v>
      </c>
      <c r="J224" s="2" t="s">
        <v>44</v>
      </c>
      <c r="K224" s="2" t="s">
        <v>824</v>
      </c>
      <c r="L224" s="2" t="s">
        <v>825</v>
      </c>
      <c r="M224" s="2" t="s">
        <v>826</v>
      </c>
      <c r="N224" s="2" t="s">
        <v>3</v>
      </c>
      <c r="O224" s="2" t="s">
        <v>63</v>
      </c>
      <c r="P224" s="2" t="s">
        <v>64</v>
      </c>
      <c r="Q224" s="2" t="s">
        <v>65</v>
      </c>
      <c r="R224" s="2" t="s">
        <v>10</v>
      </c>
      <c r="S224" s="2" t="s">
        <v>11</v>
      </c>
      <c r="T224" s="2">
        <v>248</v>
      </c>
      <c r="U224" s="2" t="s">
        <v>66</v>
      </c>
      <c r="V224" s="2">
        <v>264</v>
      </c>
      <c r="W224" s="2" t="s">
        <v>961</v>
      </c>
      <c r="X224" s="2" t="s">
        <v>917</v>
      </c>
      <c r="Y224" s="2" t="s">
        <v>17</v>
      </c>
      <c r="Z224" s="2" t="s">
        <v>929</v>
      </c>
      <c r="AA224" s="2">
        <v>2022</v>
      </c>
      <c r="AB224" s="6">
        <v>0</v>
      </c>
      <c r="AC224" s="6">
        <v>0</v>
      </c>
      <c r="AD224" s="6">
        <v>0</v>
      </c>
      <c r="AE224" s="6">
        <v>0</v>
      </c>
      <c r="AF224" s="6"/>
      <c r="AG224" s="6"/>
      <c r="AH224" s="2" t="s">
        <v>903</v>
      </c>
    </row>
    <row r="225" spans="1:36" x14ac:dyDescent="0.25">
      <c r="A225" s="2">
        <v>16</v>
      </c>
      <c r="B225" s="2" t="s">
        <v>0</v>
      </c>
      <c r="C225" s="2" t="s">
        <v>727</v>
      </c>
      <c r="D225" s="2">
        <v>2023</v>
      </c>
      <c r="E225" s="2" t="s">
        <v>1</v>
      </c>
      <c r="F225" s="2" t="s">
        <v>2</v>
      </c>
      <c r="G225" s="2" t="s">
        <v>3</v>
      </c>
      <c r="H225" s="2" t="s">
        <v>4</v>
      </c>
      <c r="I225" s="2" t="s">
        <v>731</v>
      </c>
      <c r="J225" s="2" t="s">
        <v>44</v>
      </c>
      <c r="K225" s="2" t="s">
        <v>824</v>
      </c>
      <c r="L225" s="2" t="s">
        <v>825</v>
      </c>
      <c r="M225" s="2" t="s">
        <v>826</v>
      </c>
      <c r="N225" s="2" t="s">
        <v>3</v>
      </c>
      <c r="O225" s="2" t="s">
        <v>63</v>
      </c>
      <c r="P225" s="2" t="s">
        <v>64</v>
      </c>
      <c r="Q225" s="2" t="s">
        <v>65</v>
      </c>
      <c r="R225" s="2" t="s">
        <v>10</v>
      </c>
      <c r="S225" s="2" t="s">
        <v>11</v>
      </c>
      <c r="T225" s="2">
        <v>248</v>
      </c>
      <c r="U225" s="2" t="s">
        <v>66</v>
      </c>
      <c r="V225" s="2">
        <v>264</v>
      </c>
      <c r="W225" s="2" t="s">
        <v>961</v>
      </c>
      <c r="X225" s="2" t="s">
        <v>917</v>
      </c>
      <c r="Y225" s="2" t="s">
        <v>17</v>
      </c>
      <c r="Z225" s="2" t="s">
        <v>929</v>
      </c>
      <c r="AA225" s="2">
        <v>2023</v>
      </c>
      <c r="AB225" s="6">
        <v>0</v>
      </c>
      <c r="AC225" s="6">
        <v>0</v>
      </c>
      <c r="AD225" s="6">
        <v>0</v>
      </c>
      <c r="AE225" s="6">
        <v>0</v>
      </c>
      <c r="AF225" s="6">
        <v>100</v>
      </c>
      <c r="AG225" s="6">
        <v>100</v>
      </c>
      <c r="AH225" s="2" t="s">
        <v>903</v>
      </c>
      <c r="AI225" t="s">
        <v>4610</v>
      </c>
      <c r="AJ225" t="s">
        <v>4633</v>
      </c>
    </row>
    <row r="226" spans="1:36" x14ac:dyDescent="0.25">
      <c r="A226" s="2">
        <v>16</v>
      </c>
      <c r="B226" s="2" t="s">
        <v>0</v>
      </c>
      <c r="C226" s="2" t="s">
        <v>727</v>
      </c>
      <c r="D226" s="2">
        <v>2023</v>
      </c>
      <c r="E226" s="2" t="s">
        <v>1</v>
      </c>
      <c r="F226" s="2" t="s">
        <v>2</v>
      </c>
      <c r="G226" s="2" t="s">
        <v>3</v>
      </c>
      <c r="H226" s="2" t="s">
        <v>4</v>
      </c>
      <c r="I226" s="2" t="s">
        <v>731</v>
      </c>
      <c r="J226" s="2" t="s">
        <v>44</v>
      </c>
      <c r="K226" s="2" t="s">
        <v>824</v>
      </c>
      <c r="L226" s="2" t="s">
        <v>825</v>
      </c>
      <c r="M226" s="2" t="s">
        <v>826</v>
      </c>
      <c r="N226" s="2" t="s">
        <v>3</v>
      </c>
      <c r="O226" s="2" t="s">
        <v>63</v>
      </c>
      <c r="P226" s="2" t="s">
        <v>64</v>
      </c>
      <c r="Q226" s="2" t="s">
        <v>65</v>
      </c>
      <c r="R226" s="2" t="s">
        <v>10</v>
      </c>
      <c r="S226" s="2" t="s">
        <v>11</v>
      </c>
      <c r="T226" s="2">
        <v>248</v>
      </c>
      <c r="U226" s="2" t="s">
        <v>66</v>
      </c>
      <c r="V226" s="2">
        <v>264</v>
      </c>
      <c r="W226" s="2" t="s">
        <v>961</v>
      </c>
      <c r="X226" s="2" t="s">
        <v>917</v>
      </c>
      <c r="Y226" s="2" t="s">
        <v>17</v>
      </c>
      <c r="Z226" s="2" t="s">
        <v>929</v>
      </c>
      <c r="AA226" s="2">
        <v>2024</v>
      </c>
      <c r="AB226" s="6">
        <v>0</v>
      </c>
      <c r="AC226" s="6">
        <v>0</v>
      </c>
      <c r="AD226" s="6">
        <v>0</v>
      </c>
      <c r="AE226" s="6">
        <v>0</v>
      </c>
      <c r="AF226" s="6"/>
      <c r="AG226" s="6"/>
      <c r="AH226" s="2" t="s">
        <v>903</v>
      </c>
    </row>
    <row r="227" spans="1:36" x14ac:dyDescent="0.25">
      <c r="A227" s="2">
        <v>16</v>
      </c>
      <c r="B227" s="2" t="s">
        <v>0</v>
      </c>
      <c r="C227" s="2" t="s">
        <v>727</v>
      </c>
      <c r="D227" s="2">
        <v>2023</v>
      </c>
      <c r="E227" s="2" t="s">
        <v>1</v>
      </c>
      <c r="F227" s="2" t="s">
        <v>2</v>
      </c>
      <c r="G227" s="2" t="s">
        <v>3</v>
      </c>
      <c r="H227" s="2" t="s">
        <v>4</v>
      </c>
      <c r="I227" s="2" t="s">
        <v>731</v>
      </c>
      <c r="J227" s="2" t="s">
        <v>44</v>
      </c>
      <c r="K227" s="2" t="s">
        <v>824</v>
      </c>
      <c r="L227" s="2" t="s">
        <v>825</v>
      </c>
      <c r="M227" s="2" t="s">
        <v>826</v>
      </c>
      <c r="N227" s="2" t="s">
        <v>17</v>
      </c>
      <c r="O227" s="2" t="s">
        <v>18</v>
      </c>
      <c r="P227" s="2" t="s">
        <v>67</v>
      </c>
      <c r="Q227" s="2" t="s">
        <v>68</v>
      </c>
      <c r="R227" s="2" t="s">
        <v>10</v>
      </c>
      <c r="S227" s="2" t="s">
        <v>11</v>
      </c>
      <c r="T227" s="2">
        <v>313</v>
      </c>
      <c r="U227" s="2" t="s">
        <v>69</v>
      </c>
      <c r="V227" s="2">
        <v>333</v>
      </c>
      <c r="W227" s="2" t="s">
        <v>962</v>
      </c>
      <c r="X227" s="2" t="s">
        <v>917</v>
      </c>
      <c r="Y227" s="2" t="s">
        <v>45</v>
      </c>
      <c r="Z227" s="2" t="s">
        <v>914</v>
      </c>
      <c r="AA227" s="2">
        <v>2020</v>
      </c>
      <c r="AB227" s="6">
        <v>27790</v>
      </c>
      <c r="AC227" s="6">
        <v>81219</v>
      </c>
      <c r="AD227" s="6">
        <v>81219</v>
      </c>
      <c r="AE227" s="6">
        <v>100</v>
      </c>
      <c r="AF227" s="6"/>
      <c r="AG227" s="6"/>
      <c r="AH227" s="2" t="s">
        <v>897</v>
      </c>
    </row>
    <row r="228" spans="1:36" x14ac:dyDescent="0.25">
      <c r="A228" s="2">
        <v>16</v>
      </c>
      <c r="B228" s="2" t="s">
        <v>0</v>
      </c>
      <c r="C228" s="2" t="s">
        <v>727</v>
      </c>
      <c r="D228" s="2">
        <v>2023</v>
      </c>
      <c r="E228" s="2" t="s">
        <v>1</v>
      </c>
      <c r="F228" s="2" t="s">
        <v>2</v>
      </c>
      <c r="G228" s="2" t="s">
        <v>3</v>
      </c>
      <c r="H228" s="2" t="s">
        <v>4</v>
      </c>
      <c r="I228" s="2" t="s">
        <v>731</v>
      </c>
      <c r="J228" s="2" t="s">
        <v>44</v>
      </c>
      <c r="K228" s="2" t="s">
        <v>824</v>
      </c>
      <c r="L228" s="2" t="s">
        <v>825</v>
      </c>
      <c r="M228" s="2" t="s">
        <v>826</v>
      </c>
      <c r="N228" s="2" t="s">
        <v>17</v>
      </c>
      <c r="O228" s="2" t="s">
        <v>18</v>
      </c>
      <c r="P228" s="2" t="s">
        <v>67</v>
      </c>
      <c r="Q228" s="2" t="s">
        <v>68</v>
      </c>
      <c r="R228" s="2" t="s">
        <v>10</v>
      </c>
      <c r="S228" s="2" t="s">
        <v>11</v>
      </c>
      <c r="T228" s="2">
        <v>313</v>
      </c>
      <c r="U228" s="2" t="s">
        <v>69</v>
      </c>
      <c r="V228" s="2">
        <v>333</v>
      </c>
      <c r="W228" s="2" t="s">
        <v>962</v>
      </c>
      <c r="X228" s="2" t="s">
        <v>917</v>
      </c>
      <c r="Y228" s="2" t="s">
        <v>45</v>
      </c>
      <c r="Z228" s="2" t="s">
        <v>914</v>
      </c>
      <c r="AA228" s="2">
        <v>2021</v>
      </c>
      <c r="AB228" s="6">
        <v>145899</v>
      </c>
      <c r="AC228" s="6">
        <v>388975</v>
      </c>
      <c r="AD228" s="6">
        <v>388975</v>
      </c>
      <c r="AE228" s="6">
        <v>100</v>
      </c>
      <c r="AF228" s="6"/>
      <c r="AG228" s="6"/>
      <c r="AH228" s="2" t="s">
        <v>897</v>
      </c>
    </row>
    <row r="229" spans="1:36" x14ac:dyDescent="0.25">
      <c r="A229" s="2">
        <v>16</v>
      </c>
      <c r="B229" s="2" t="s">
        <v>0</v>
      </c>
      <c r="C229" s="2" t="s">
        <v>727</v>
      </c>
      <c r="D229" s="2">
        <v>2023</v>
      </c>
      <c r="E229" s="2" t="s">
        <v>1</v>
      </c>
      <c r="F229" s="2" t="s">
        <v>2</v>
      </c>
      <c r="G229" s="2" t="s">
        <v>3</v>
      </c>
      <c r="H229" s="2" t="s">
        <v>4</v>
      </c>
      <c r="I229" s="2" t="s">
        <v>731</v>
      </c>
      <c r="J229" s="2" t="s">
        <v>44</v>
      </c>
      <c r="K229" s="2" t="s">
        <v>824</v>
      </c>
      <c r="L229" s="2" t="s">
        <v>825</v>
      </c>
      <c r="M229" s="2" t="s">
        <v>826</v>
      </c>
      <c r="N229" s="2" t="s">
        <v>17</v>
      </c>
      <c r="O229" s="2" t="s">
        <v>18</v>
      </c>
      <c r="P229" s="2" t="s">
        <v>67</v>
      </c>
      <c r="Q229" s="2" t="s">
        <v>68</v>
      </c>
      <c r="R229" s="2" t="s">
        <v>10</v>
      </c>
      <c r="S229" s="2" t="s">
        <v>11</v>
      </c>
      <c r="T229" s="2">
        <v>313</v>
      </c>
      <c r="U229" s="2" t="s">
        <v>69</v>
      </c>
      <c r="V229" s="2">
        <v>333</v>
      </c>
      <c r="W229" s="2" t="s">
        <v>962</v>
      </c>
      <c r="X229" s="2" t="s">
        <v>917</v>
      </c>
      <c r="Y229" s="2" t="s">
        <v>45</v>
      </c>
      <c r="Z229" s="2" t="s">
        <v>914</v>
      </c>
      <c r="AA229" s="2">
        <v>2022</v>
      </c>
      <c r="AB229" s="6">
        <v>222322</v>
      </c>
      <c r="AC229" s="6">
        <v>513287</v>
      </c>
      <c r="AD229" s="6">
        <v>513287</v>
      </c>
      <c r="AE229" s="6">
        <v>100</v>
      </c>
      <c r="AF229" s="6"/>
      <c r="AG229" s="6"/>
      <c r="AH229" s="2" t="s">
        <v>897</v>
      </c>
    </row>
    <row r="230" spans="1:36" x14ac:dyDescent="0.25">
      <c r="A230" s="2">
        <v>16</v>
      </c>
      <c r="B230" s="2" t="s">
        <v>0</v>
      </c>
      <c r="C230" s="2" t="s">
        <v>727</v>
      </c>
      <c r="D230" s="2">
        <v>2023</v>
      </c>
      <c r="E230" s="2" t="s">
        <v>1</v>
      </c>
      <c r="F230" s="2" t="s">
        <v>2</v>
      </c>
      <c r="G230" s="2" t="s">
        <v>3</v>
      </c>
      <c r="H230" s="2" t="s">
        <v>4</v>
      </c>
      <c r="I230" s="2" t="s">
        <v>731</v>
      </c>
      <c r="J230" s="2" t="s">
        <v>44</v>
      </c>
      <c r="K230" s="2" t="s">
        <v>824</v>
      </c>
      <c r="L230" s="2" t="s">
        <v>825</v>
      </c>
      <c r="M230" s="2" t="s">
        <v>826</v>
      </c>
      <c r="N230" s="2" t="s">
        <v>17</v>
      </c>
      <c r="O230" s="2" t="s">
        <v>18</v>
      </c>
      <c r="P230" s="2" t="s">
        <v>67</v>
      </c>
      <c r="Q230" s="2" t="s">
        <v>68</v>
      </c>
      <c r="R230" s="2" t="s">
        <v>10</v>
      </c>
      <c r="S230" s="2" t="s">
        <v>11</v>
      </c>
      <c r="T230" s="2">
        <v>313</v>
      </c>
      <c r="U230" s="2" t="s">
        <v>69</v>
      </c>
      <c r="V230" s="2">
        <v>333</v>
      </c>
      <c r="W230" s="2" t="s">
        <v>962</v>
      </c>
      <c r="X230" s="2" t="s">
        <v>917</v>
      </c>
      <c r="Y230" s="2" t="s">
        <v>45</v>
      </c>
      <c r="Z230" s="2" t="s">
        <v>914</v>
      </c>
      <c r="AA230" s="2">
        <v>2023</v>
      </c>
      <c r="AB230" s="6">
        <v>222322</v>
      </c>
      <c r="AC230" s="6">
        <v>546834</v>
      </c>
      <c r="AD230" s="6">
        <v>572712</v>
      </c>
      <c r="AE230" s="6">
        <v>104.73</v>
      </c>
      <c r="AF230" s="6">
        <v>101.69</v>
      </c>
      <c r="AG230" s="6">
        <v>92.58</v>
      </c>
      <c r="AH230" s="2" t="s">
        <v>897</v>
      </c>
      <c r="AJ230" t="s">
        <v>4634</v>
      </c>
    </row>
    <row r="231" spans="1:36" x14ac:dyDescent="0.25">
      <c r="A231" s="2">
        <v>16</v>
      </c>
      <c r="B231" s="2" t="s">
        <v>0</v>
      </c>
      <c r="C231" s="2" t="s">
        <v>727</v>
      </c>
      <c r="D231" s="2">
        <v>2023</v>
      </c>
      <c r="E231" s="2" t="s">
        <v>1</v>
      </c>
      <c r="F231" s="2" t="s">
        <v>2</v>
      </c>
      <c r="G231" s="2" t="s">
        <v>3</v>
      </c>
      <c r="H231" s="2" t="s">
        <v>4</v>
      </c>
      <c r="I231" s="2" t="s">
        <v>731</v>
      </c>
      <c r="J231" s="2" t="s">
        <v>44</v>
      </c>
      <c r="K231" s="2" t="s">
        <v>824</v>
      </c>
      <c r="L231" s="2" t="s">
        <v>825</v>
      </c>
      <c r="M231" s="2" t="s">
        <v>826</v>
      </c>
      <c r="N231" s="2" t="s">
        <v>17</v>
      </c>
      <c r="O231" s="2" t="s">
        <v>18</v>
      </c>
      <c r="P231" s="2" t="s">
        <v>67</v>
      </c>
      <c r="Q231" s="2" t="s">
        <v>68</v>
      </c>
      <c r="R231" s="2" t="s">
        <v>10</v>
      </c>
      <c r="S231" s="2" t="s">
        <v>11</v>
      </c>
      <c r="T231" s="2">
        <v>313</v>
      </c>
      <c r="U231" s="2" t="s">
        <v>69</v>
      </c>
      <c r="V231" s="2">
        <v>333</v>
      </c>
      <c r="W231" s="2" t="s">
        <v>962</v>
      </c>
      <c r="X231" s="2" t="s">
        <v>917</v>
      </c>
      <c r="Y231" s="2" t="s">
        <v>45</v>
      </c>
      <c r="Z231" s="2" t="s">
        <v>914</v>
      </c>
      <c r="AA231" s="2">
        <v>2024</v>
      </c>
      <c r="AB231" s="6">
        <v>76424</v>
      </c>
      <c r="AC231" s="6">
        <v>150665</v>
      </c>
      <c r="AD231" s="6">
        <v>0</v>
      </c>
      <c r="AE231" s="6">
        <v>0</v>
      </c>
      <c r="AF231" s="6"/>
      <c r="AG231" s="6"/>
      <c r="AH231" s="2" t="s">
        <v>897</v>
      </c>
    </row>
    <row r="232" spans="1:36" x14ac:dyDescent="0.25">
      <c r="A232" s="2">
        <v>16</v>
      </c>
      <c r="B232" s="2" t="s">
        <v>0</v>
      </c>
      <c r="C232" s="2" t="s">
        <v>727</v>
      </c>
      <c r="D232" s="2">
        <v>2023</v>
      </c>
      <c r="E232" s="2" t="s">
        <v>1</v>
      </c>
      <c r="F232" s="2" t="s">
        <v>2</v>
      </c>
      <c r="G232" s="2" t="s">
        <v>3</v>
      </c>
      <c r="H232" s="2" t="s">
        <v>4</v>
      </c>
      <c r="I232" s="2" t="s">
        <v>731</v>
      </c>
      <c r="J232" s="2" t="s">
        <v>44</v>
      </c>
      <c r="K232" s="2" t="s">
        <v>824</v>
      </c>
      <c r="L232" s="2" t="s">
        <v>825</v>
      </c>
      <c r="M232" s="2" t="s">
        <v>826</v>
      </c>
      <c r="N232" s="2" t="s">
        <v>17</v>
      </c>
      <c r="O232" s="2" t="s">
        <v>18</v>
      </c>
      <c r="P232" s="2" t="s">
        <v>67</v>
      </c>
      <c r="Q232" s="2" t="s">
        <v>68</v>
      </c>
      <c r="R232" s="2" t="s">
        <v>10</v>
      </c>
      <c r="S232" s="2" t="s">
        <v>11</v>
      </c>
      <c r="T232" s="2">
        <v>320</v>
      </c>
      <c r="U232" s="2" t="s">
        <v>70</v>
      </c>
      <c r="V232" s="2">
        <v>340</v>
      </c>
      <c r="W232" s="2" t="s">
        <v>963</v>
      </c>
      <c r="X232" s="2" t="s">
        <v>917</v>
      </c>
      <c r="Y232" s="2" t="s">
        <v>45</v>
      </c>
      <c r="Z232" s="2" t="s">
        <v>914</v>
      </c>
      <c r="AA232" s="2">
        <v>2020</v>
      </c>
      <c r="AB232" s="6">
        <v>100</v>
      </c>
      <c r="AC232" s="6">
        <v>100</v>
      </c>
      <c r="AD232" s="6">
        <v>100</v>
      </c>
      <c r="AE232" s="6">
        <v>100</v>
      </c>
      <c r="AF232" s="6"/>
      <c r="AG232" s="6"/>
      <c r="AH232" s="2" t="s">
        <v>897</v>
      </c>
    </row>
    <row r="233" spans="1:36" x14ac:dyDescent="0.25">
      <c r="A233" s="2">
        <v>16</v>
      </c>
      <c r="B233" s="2" t="s">
        <v>0</v>
      </c>
      <c r="C233" s="2" t="s">
        <v>727</v>
      </c>
      <c r="D233" s="2">
        <v>2023</v>
      </c>
      <c r="E233" s="2" t="s">
        <v>1</v>
      </c>
      <c r="F233" s="2" t="s">
        <v>2</v>
      </c>
      <c r="G233" s="2" t="s">
        <v>3</v>
      </c>
      <c r="H233" s="2" t="s">
        <v>4</v>
      </c>
      <c r="I233" s="2" t="s">
        <v>731</v>
      </c>
      <c r="J233" s="2" t="s">
        <v>44</v>
      </c>
      <c r="K233" s="2" t="s">
        <v>824</v>
      </c>
      <c r="L233" s="2" t="s">
        <v>825</v>
      </c>
      <c r="M233" s="2" t="s">
        <v>826</v>
      </c>
      <c r="N233" s="2" t="s">
        <v>17</v>
      </c>
      <c r="O233" s="2" t="s">
        <v>18</v>
      </c>
      <c r="P233" s="2" t="s">
        <v>67</v>
      </c>
      <c r="Q233" s="2" t="s">
        <v>68</v>
      </c>
      <c r="R233" s="2" t="s">
        <v>10</v>
      </c>
      <c r="S233" s="2" t="s">
        <v>11</v>
      </c>
      <c r="T233" s="2">
        <v>320</v>
      </c>
      <c r="U233" s="2" t="s">
        <v>70</v>
      </c>
      <c r="V233" s="2">
        <v>340</v>
      </c>
      <c r="W233" s="2" t="s">
        <v>963</v>
      </c>
      <c r="X233" s="2" t="s">
        <v>917</v>
      </c>
      <c r="Y233" s="2" t="s">
        <v>45</v>
      </c>
      <c r="Z233" s="2" t="s">
        <v>914</v>
      </c>
      <c r="AA233" s="2">
        <v>2021</v>
      </c>
      <c r="AB233" s="6">
        <v>5500</v>
      </c>
      <c r="AC233" s="6">
        <v>5500</v>
      </c>
      <c r="AD233" s="6">
        <v>5230</v>
      </c>
      <c r="AE233" s="6">
        <v>95.09</v>
      </c>
      <c r="AF233" s="6"/>
      <c r="AG233" s="6"/>
      <c r="AH233" s="2" t="s">
        <v>897</v>
      </c>
    </row>
    <row r="234" spans="1:36" x14ac:dyDescent="0.25">
      <c r="A234" s="2">
        <v>16</v>
      </c>
      <c r="B234" s="2" t="s">
        <v>0</v>
      </c>
      <c r="C234" s="2" t="s">
        <v>727</v>
      </c>
      <c r="D234" s="2">
        <v>2023</v>
      </c>
      <c r="E234" s="2" t="s">
        <v>1</v>
      </c>
      <c r="F234" s="2" t="s">
        <v>2</v>
      </c>
      <c r="G234" s="2" t="s">
        <v>3</v>
      </c>
      <c r="H234" s="2" t="s">
        <v>4</v>
      </c>
      <c r="I234" s="2" t="s">
        <v>731</v>
      </c>
      <c r="J234" s="2" t="s">
        <v>44</v>
      </c>
      <c r="K234" s="2" t="s">
        <v>824</v>
      </c>
      <c r="L234" s="2" t="s">
        <v>825</v>
      </c>
      <c r="M234" s="2" t="s">
        <v>826</v>
      </c>
      <c r="N234" s="2" t="s">
        <v>17</v>
      </c>
      <c r="O234" s="2" t="s">
        <v>18</v>
      </c>
      <c r="P234" s="2" t="s">
        <v>67</v>
      </c>
      <c r="Q234" s="2" t="s">
        <v>68</v>
      </c>
      <c r="R234" s="2" t="s">
        <v>10</v>
      </c>
      <c r="S234" s="2" t="s">
        <v>11</v>
      </c>
      <c r="T234" s="2">
        <v>320</v>
      </c>
      <c r="U234" s="2" t="s">
        <v>70</v>
      </c>
      <c r="V234" s="2">
        <v>340</v>
      </c>
      <c r="W234" s="2" t="s">
        <v>963</v>
      </c>
      <c r="X234" s="2" t="s">
        <v>917</v>
      </c>
      <c r="Y234" s="2" t="s">
        <v>45</v>
      </c>
      <c r="Z234" s="2" t="s">
        <v>914</v>
      </c>
      <c r="AA234" s="2">
        <v>2022</v>
      </c>
      <c r="AB234" s="6">
        <v>5500</v>
      </c>
      <c r="AC234" s="6">
        <v>6285</v>
      </c>
      <c r="AD234" s="6">
        <v>6285</v>
      </c>
      <c r="AE234" s="6">
        <v>100</v>
      </c>
      <c r="AF234" s="6"/>
      <c r="AG234" s="6"/>
      <c r="AH234" s="2" t="s">
        <v>897</v>
      </c>
    </row>
    <row r="235" spans="1:36" x14ac:dyDescent="0.25">
      <c r="A235" s="2">
        <v>16</v>
      </c>
      <c r="B235" s="2" t="s">
        <v>0</v>
      </c>
      <c r="C235" s="2" t="s">
        <v>727</v>
      </c>
      <c r="D235" s="2">
        <v>2023</v>
      </c>
      <c r="E235" s="2" t="s">
        <v>1</v>
      </c>
      <c r="F235" s="2" t="s">
        <v>2</v>
      </c>
      <c r="G235" s="2" t="s">
        <v>3</v>
      </c>
      <c r="H235" s="2" t="s">
        <v>4</v>
      </c>
      <c r="I235" s="2" t="s">
        <v>731</v>
      </c>
      <c r="J235" s="2" t="s">
        <v>44</v>
      </c>
      <c r="K235" s="2" t="s">
        <v>824</v>
      </c>
      <c r="L235" s="2" t="s">
        <v>825</v>
      </c>
      <c r="M235" s="2" t="s">
        <v>826</v>
      </c>
      <c r="N235" s="2" t="s">
        <v>17</v>
      </c>
      <c r="O235" s="2" t="s">
        <v>18</v>
      </c>
      <c r="P235" s="2" t="s">
        <v>67</v>
      </c>
      <c r="Q235" s="2" t="s">
        <v>68</v>
      </c>
      <c r="R235" s="2" t="s">
        <v>10</v>
      </c>
      <c r="S235" s="2" t="s">
        <v>11</v>
      </c>
      <c r="T235" s="2">
        <v>320</v>
      </c>
      <c r="U235" s="2" t="s">
        <v>70</v>
      </c>
      <c r="V235" s="2">
        <v>340</v>
      </c>
      <c r="W235" s="2" t="s">
        <v>963</v>
      </c>
      <c r="X235" s="2" t="s">
        <v>917</v>
      </c>
      <c r="Y235" s="2" t="s">
        <v>45</v>
      </c>
      <c r="Z235" s="2" t="s">
        <v>914</v>
      </c>
      <c r="AA235" s="2">
        <v>2023</v>
      </c>
      <c r="AB235" s="6">
        <v>5000</v>
      </c>
      <c r="AC235" s="6">
        <v>6333</v>
      </c>
      <c r="AD235" s="6">
        <v>7675</v>
      </c>
      <c r="AE235" s="6">
        <v>121.19</v>
      </c>
      <c r="AF235" s="6">
        <v>107.48</v>
      </c>
      <c r="AG235" s="6">
        <v>98.07</v>
      </c>
      <c r="AH235" s="2" t="s">
        <v>897</v>
      </c>
      <c r="AJ235" t="s">
        <v>4635</v>
      </c>
    </row>
    <row r="236" spans="1:36" x14ac:dyDescent="0.25">
      <c r="A236" s="2">
        <v>16</v>
      </c>
      <c r="B236" s="2" t="s">
        <v>0</v>
      </c>
      <c r="C236" s="2" t="s">
        <v>727</v>
      </c>
      <c r="D236" s="2">
        <v>2023</v>
      </c>
      <c r="E236" s="2" t="s">
        <v>1</v>
      </c>
      <c r="F236" s="2" t="s">
        <v>2</v>
      </c>
      <c r="G236" s="2" t="s">
        <v>3</v>
      </c>
      <c r="H236" s="2" t="s">
        <v>4</v>
      </c>
      <c r="I236" s="2" t="s">
        <v>731</v>
      </c>
      <c r="J236" s="2" t="s">
        <v>44</v>
      </c>
      <c r="K236" s="2" t="s">
        <v>824</v>
      </c>
      <c r="L236" s="2" t="s">
        <v>825</v>
      </c>
      <c r="M236" s="2" t="s">
        <v>826</v>
      </c>
      <c r="N236" s="2" t="s">
        <v>17</v>
      </c>
      <c r="O236" s="2" t="s">
        <v>18</v>
      </c>
      <c r="P236" s="2" t="s">
        <v>67</v>
      </c>
      <c r="Q236" s="2" t="s">
        <v>68</v>
      </c>
      <c r="R236" s="2" t="s">
        <v>10</v>
      </c>
      <c r="S236" s="2" t="s">
        <v>11</v>
      </c>
      <c r="T236" s="2">
        <v>320</v>
      </c>
      <c r="U236" s="2" t="s">
        <v>70</v>
      </c>
      <c r="V236" s="2">
        <v>340</v>
      </c>
      <c r="W236" s="2" t="s">
        <v>963</v>
      </c>
      <c r="X236" s="2" t="s">
        <v>917</v>
      </c>
      <c r="Y236" s="2" t="s">
        <v>45</v>
      </c>
      <c r="Z236" s="2" t="s">
        <v>914</v>
      </c>
      <c r="AA236" s="2">
        <v>2024</v>
      </c>
      <c r="AB236" s="6">
        <v>2900</v>
      </c>
      <c r="AC236" s="6">
        <v>1722</v>
      </c>
      <c r="AD236" s="6">
        <v>0</v>
      </c>
      <c r="AE236" s="6">
        <v>0</v>
      </c>
      <c r="AF236" s="6"/>
      <c r="AG236" s="6"/>
      <c r="AH236" s="2" t="s">
        <v>897</v>
      </c>
    </row>
    <row r="237" spans="1:36" x14ac:dyDescent="0.25">
      <c r="A237" s="2">
        <v>16</v>
      </c>
      <c r="B237" s="2" t="s">
        <v>0</v>
      </c>
      <c r="C237" s="2" t="s">
        <v>727</v>
      </c>
      <c r="D237" s="2">
        <v>2023</v>
      </c>
      <c r="E237" s="2" t="s">
        <v>1</v>
      </c>
      <c r="F237" s="2" t="s">
        <v>2</v>
      </c>
      <c r="G237" s="2" t="s">
        <v>3</v>
      </c>
      <c r="H237" s="2" t="s">
        <v>4</v>
      </c>
      <c r="I237" s="2" t="s">
        <v>731</v>
      </c>
      <c r="J237" s="2" t="s">
        <v>44</v>
      </c>
      <c r="K237" s="2" t="s">
        <v>824</v>
      </c>
      <c r="L237" s="2" t="s">
        <v>825</v>
      </c>
      <c r="M237" s="2" t="s">
        <v>826</v>
      </c>
      <c r="N237" s="2" t="s">
        <v>17</v>
      </c>
      <c r="O237" s="2" t="s">
        <v>18</v>
      </c>
      <c r="P237" s="2" t="s">
        <v>67</v>
      </c>
      <c r="Q237" s="2" t="s">
        <v>68</v>
      </c>
      <c r="R237" s="2" t="s">
        <v>10</v>
      </c>
      <c r="S237" s="2" t="s">
        <v>11</v>
      </c>
      <c r="T237" s="2">
        <v>321</v>
      </c>
      <c r="U237" s="2" t="s">
        <v>71</v>
      </c>
      <c r="V237" s="2">
        <v>341</v>
      </c>
      <c r="W237" s="2" t="s">
        <v>964</v>
      </c>
      <c r="X237" s="2" t="s">
        <v>913</v>
      </c>
      <c r="Y237" s="2" t="s">
        <v>45</v>
      </c>
      <c r="Z237" s="2" t="s">
        <v>914</v>
      </c>
      <c r="AA237" s="2">
        <v>2020</v>
      </c>
      <c r="AB237" s="6">
        <v>100</v>
      </c>
      <c r="AC237" s="6">
        <v>100</v>
      </c>
      <c r="AD237" s="6">
        <v>100</v>
      </c>
      <c r="AE237" s="6">
        <v>100</v>
      </c>
      <c r="AF237" s="6"/>
      <c r="AG237" s="6"/>
      <c r="AH237" s="2" t="s">
        <v>897</v>
      </c>
    </row>
    <row r="238" spans="1:36" x14ac:dyDescent="0.25">
      <c r="A238" s="2">
        <v>16</v>
      </c>
      <c r="B238" s="2" t="s">
        <v>0</v>
      </c>
      <c r="C238" s="2" t="s">
        <v>727</v>
      </c>
      <c r="D238" s="2">
        <v>2023</v>
      </c>
      <c r="E238" s="2" t="s">
        <v>1</v>
      </c>
      <c r="F238" s="2" t="s">
        <v>2</v>
      </c>
      <c r="G238" s="2" t="s">
        <v>3</v>
      </c>
      <c r="H238" s="2" t="s">
        <v>4</v>
      </c>
      <c r="I238" s="2" t="s">
        <v>731</v>
      </c>
      <c r="J238" s="2" t="s">
        <v>44</v>
      </c>
      <c r="K238" s="2" t="s">
        <v>824</v>
      </c>
      <c r="L238" s="2" t="s">
        <v>825</v>
      </c>
      <c r="M238" s="2" t="s">
        <v>826</v>
      </c>
      <c r="N238" s="2" t="s">
        <v>17</v>
      </c>
      <c r="O238" s="2" t="s">
        <v>18</v>
      </c>
      <c r="P238" s="2" t="s">
        <v>67</v>
      </c>
      <c r="Q238" s="2" t="s">
        <v>68</v>
      </c>
      <c r="R238" s="2" t="s">
        <v>10</v>
      </c>
      <c r="S238" s="2" t="s">
        <v>11</v>
      </c>
      <c r="T238" s="2">
        <v>321</v>
      </c>
      <c r="U238" s="2" t="s">
        <v>71</v>
      </c>
      <c r="V238" s="2">
        <v>341</v>
      </c>
      <c r="W238" s="2" t="s">
        <v>964</v>
      </c>
      <c r="X238" s="2" t="s">
        <v>913</v>
      </c>
      <c r="Y238" s="2" t="s">
        <v>45</v>
      </c>
      <c r="Z238" s="2" t="s">
        <v>914</v>
      </c>
      <c r="AA238" s="2">
        <v>2021</v>
      </c>
      <c r="AB238" s="6">
        <v>100</v>
      </c>
      <c r="AC238" s="6">
        <v>100</v>
      </c>
      <c r="AD238" s="6">
        <v>100</v>
      </c>
      <c r="AE238" s="6">
        <v>100</v>
      </c>
      <c r="AF238" s="6"/>
      <c r="AG238" s="6"/>
      <c r="AH238" s="2" t="s">
        <v>897</v>
      </c>
    </row>
    <row r="239" spans="1:36" x14ac:dyDescent="0.25">
      <c r="A239" s="2">
        <v>16</v>
      </c>
      <c r="B239" s="2" t="s">
        <v>0</v>
      </c>
      <c r="C239" s="2" t="s">
        <v>727</v>
      </c>
      <c r="D239" s="2">
        <v>2023</v>
      </c>
      <c r="E239" s="2" t="s">
        <v>1</v>
      </c>
      <c r="F239" s="2" t="s">
        <v>2</v>
      </c>
      <c r="G239" s="2" t="s">
        <v>3</v>
      </c>
      <c r="H239" s="2" t="s">
        <v>4</v>
      </c>
      <c r="I239" s="2" t="s">
        <v>731</v>
      </c>
      <c r="J239" s="2" t="s">
        <v>44</v>
      </c>
      <c r="K239" s="2" t="s">
        <v>824</v>
      </c>
      <c r="L239" s="2" t="s">
        <v>825</v>
      </c>
      <c r="M239" s="2" t="s">
        <v>826</v>
      </c>
      <c r="N239" s="2" t="s">
        <v>17</v>
      </c>
      <c r="O239" s="2" t="s">
        <v>18</v>
      </c>
      <c r="P239" s="2" t="s">
        <v>67</v>
      </c>
      <c r="Q239" s="2" t="s">
        <v>68</v>
      </c>
      <c r="R239" s="2" t="s">
        <v>10</v>
      </c>
      <c r="S239" s="2" t="s">
        <v>11</v>
      </c>
      <c r="T239" s="2">
        <v>321</v>
      </c>
      <c r="U239" s="2" t="s">
        <v>71</v>
      </c>
      <c r="V239" s="2">
        <v>341</v>
      </c>
      <c r="W239" s="2" t="s">
        <v>964</v>
      </c>
      <c r="X239" s="2" t="s">
        <v>913</v>
      </c>
      <c r="Y239" s="2" t="s">
        <v>45</v>
      </c>
      <c r="Z239" s="2" t="s">
        <v>914</v>
      </c>
      <c r="AA239" s="2">
        <v>2022</v>
      </c>
      <c r="AB239" s="6">
        <v>100</v>
      </c>
      <c r="AC239" s="6">
        <v>100</v>
      </c>
      <c r="AD239" s="6">
        <v>100</v>
      </c>
      <c r="AE239" s="6">
        <v>100</v>
      </c>
      <c r="AF239" s="6"/>
      <c r="AG239" s="6"/>
      <c r="AH239" s="2" t="s">
        <v>897</v>
      </c>
    </row>
    <row r="240" spans="1:36" x14ac:dyDescent="0.25">
      <c r="A240" s="2">
        <v>16</v>
      </c>
      <c r="B240" s="2" t="s">
        <v>0</v>
      </c>
      <c r="C240" s="2" t="s">
        <v>727</v>
      </c>
      <c r="D240" s="2">
        <v>2023</v>
      </c>
      <c r="E240" s="2" t="s">
        <v>1</v>
      </c>
      <c r="F240" s="2" t="s">
        <v>2</v>
      </c>
      <c r="G240" s="2" t="s">
        <v>3</v>
      </c>
      <c r="H240" s="2" t="s">
        <v>4</v>
      </c>
      <c r="I240" s="2" t="s">
        <v>731</v>
      </c>
      <c r="J240" s="2" t="s">
        <v>44</v>
      </c>
      <c r="K240" s="2" t="s">
        <v>824</v>
      </c>
      <c r="L240" s="2" t="s">
        <v>825</v>
      </c>
      <c r="M240" s="2" t="s">
        <v>826</v>
      </c>
      <c r="N240" s="2" t="s">
        <v>17</v>
      </c>
      <c r="O240" s="2" t="s">
        <v>18</v>
      </c>
      <c r="P240" s="2" t="s">
        <v>67</v>
      </c>
      <c r="Q240" s="2" t="s">
        <v>68</v>
      </c>
      <c r="R240" s="2" t="s">
        <v>10</v>
      </c>
      <c r="S240" s="2" t="s">
        <v>11</v>
      </c>
      <c r="T240" s="2">
        <v>321</v>
      </c>
      <c r="U240" s="2" t="s">
        <v>71</v>
      </c>
      <c r="V240" s="2">
        <v>341</v>
      </c>
      <c r="W240" s="2" t="s">
        <v>964</v>
      </c>
      <c r="X240" s="2" t="s">
        <v>913</v>
      </c>
      <c r="Y240" s="2" t="s">
        <v>45</v>
      </c>
      <c r="Z240" s="2" t="s">
        <v>914</v>
      </c>
      <c r="AA240" s="2">
        <v>2023</v>
      </c>
      <c r="AB240" s="6">
        <v>100</v>
      </c>
      <c r="AC240" s="6">
        <v>100</v>
      </c>
      <c r="AD240" s="6">
        <v>100</v>
      </c>
      <c r="AE240" s="6">
        <v>100</v>
      </c>
      <c r="AF240" s="6">
        <v>100</v>
      </c>
      <c r="AG240" s="6">
        <v>80</v>
      </c>
      <c r="AH240" s="2" t="s">
        <v>897</v>
      </c>
      <c r="AJ240" t="s">
        <v>4636</v>
      </c>
    </row>
    <row r="241" spans="1:36" x14ac:dyDescent="0.25">
      <c r="A241" s="2">
        <v>16</v>
      </c>
      <c r="B241" s="2" t="s">
        <v>0</v>
      </c>
      <c r="C241" s="2" t="s">
        <v>727</v>
      </c>
      <c r="D241" s="2">
        <v>2023</v>
      </c>
      <c r="E241" s="2" t="s">
        <v>1</v>
      </c>
      <c r="F241" s="2" t="s">
        <v>2</v>
      </c>
      <c r="G241" s="2" t="s">
        <v>3</v>
      </c>
      <c r="H241" s="2" t="s">
        <v>4</v>
      </c>
      <c r="I241" s="2" t="s">
        <v>731</v>
      </c>
      <c r="J241" s="2" t="s">
        <v>44</v>
      </c>
      <c r="K241" s="2" t="s">
        <v>824</v>
      </c>
      <c r="L241" s="2" t="s">
        <v>825</v>
      </c>
      <c r="M241" s="2" t="s">
        <v>826</v>
      </c>
      <c r="N241" s="2" t="s">
        <v>17</v>
      </c>
      <c r="O241" s="2" t="s">
        <v>18</v>
      </c>
      <c r="P241" s="2" t="s">
        <v>67</v>
      </c>
      <c r="Q241" s="2" t="s">
        <v>68</v>
      </c>
      <c r="R241" s="2" t="s">
        <v>10</v>
      </c>
      <c r="S241" s="2" t="s">
        <v>11</v>
      </c>
      <c r="T241" s="2">
        <v>321</v>
      </c>
      <c r="U241" s="2" t="s">
        <v>71</v>
      </c>
      <c r="V241" s="2">
        <v>341</v>
      </c>
      <c r="W241" s="2" t="s">
        <v>964</v>
      </c>
      <c r="X241" s="2" t="s">
        <v>913</v>
      </c>
      <c r="Y241" s="2" t="s">
        <v>45</v>
      </c>
      <c r="Z241" s="2" t="s">
        <v>914</v>
      </c>
      <c r="AA241" s="2">
        <v>2024</v>
      </c>
      <c r="AB241" s="6">
        <v>100</v>
      </c>
      <c r="AC241" s="6">
        <v>100</v>
      </c>
      <c r="AD241" s="6">
        <v>0</v>
      </c>
      <c r="AE241" s="6">
        <v>0</v>
      </c>
      <c r="AF241" s="6"/>
      <c r="AG241" s="6"/>
      <c r="AH241" s="2" t="s">
        <v>897</v>
      </c>
    </row>
    <row r="242" spans="1:36" x14ac:dyDescent="0.25">
      <c r="A242" s="2">
        <v>16</v>
      </c>
      <c r="B242" s="2" t="s">
        <v>0</v>
      </c>
      <c r="C242" s="2" t="s">
        <v>727</v>
      </c>
      <c r="D242" s="2">
        <v>2023</v>
      </c>
      <c r="E242" s="2" t="s">
        <v>1</v>
      </c>
      <c r="F242" s="2" t="s">
        <v>2</v>
      </c>
      <c r="G242" s="2" t="s">
        <v>3</v>
      </c>
      <c r="H242" s="2" t="s">
        <v>4</v>
      </c>
      <c r="I242" s="2" t="s">
        <v>731</v>
      </c>
      <c r="J242" s="2" t="s">
        <v>44</v>
      </c>
      <c r="K242" s="2" t="s">
        <v>824</v>
      </c>
      <c r="L242" s="2" t="s">
        <v>825</v>
      </c>
      <c r="M242" s="2" t="s">
        <v>826</v>
      </c>
      <c r="N242" s="2" t="s">
        <v>17</v>
      </c>
      <c r="O242" s="2" t="s">
        <v>18</v>
      </c>
      <c r="P242" s="2" t="s">
        <v>72</v>
      </c>
      <c r="Q242" s="2" t="s">
        <v>73</v>
      </c>
      <c r="R242" s="2" t="s">
        <v>10</v>
      </c>
      <c r="S242" s="2" t="s">
        <v>11</v>
      </c>
      <c r="T242" s="2">
        <v>322</v>
      </c>
      <c r="U242" s="2" t="s">
        <v>74</v>
      </c>
      <c r="V242" s="2">
        <v>342</v>
      </c>
      <c r="W242" s="2" t="s">
        <v>965</v>
      </c>
      <c r="X242" s="2" t="s">
        <v>922</v>
      </c>
      <c r="Y242" s="2" t="s">
        <v>45</v>
      </c>
      <c r="Z242" s="2" t="s">
        <v>914</v>
      </c>
      <c r="AA242" s="2">
        <v>2020</v>
      </c>
      <c r="AB242" s="6">
        <v>0.3</v>
      </c>
      <c r="AC242" s="6">
        <v>0.3</v>
      </c>
      <c r="AD242" s="6">
        <v>0.3</v>
      </c>
      <c r="AE242" s="6">
        <v>100</v>
      </c>
      <c r="AF242" s="6"/>
      <c r="AG242" s="6"/>
      <c r="AH242" s="2" t="s">
        <v>897</v>
      </c>
    </row>
    <row r="243" spans="1:36" x14ac:dyDescent="0.25">
      <c r="A243" s="2">
        <v>16</v>
      </c>
      <c r="B243" s="2" t="s">
        <v>0</v>
      </c>
      <c r="C243" s="2" t="s">
        <v>727</v>
      </c>
      <c r="D243" s="2">
        <v>2023</v>
      </c>
      <c r="E243" s="2" t="s">
        <v>1</v>
      </c>
      <c r="F243" s="2" t="s">
        <v>2</v>
      </c>
      <c r="G243" s="2" t="s">
        <v>3</v>
      </c>
      <c r="H243" s="2" t="s">
        <v>4</v>
      </c>
      <c r="I243" s="2" t="s">
        <v>731</v>
      </c>
      <c r="J243" s="2" t="s">
        <v>44</v>
      </c>
      <c r="K243" s="2" t="s">
        <v>824</v>
      </c>
      <c r="L243" s="2" t="s">
        <v>825</v>
      </c>
      <c r="M243" s="2" t="s">
        <v>826</v>
      </c>
      <c r="N243" s="2" t="s">
        <v>17</v>
      </c>
      <c r="O243" s="2" t="s">
        <v>18</v>
      </c>
      <c r="P243" s="2" t="s">
        <v>72</v>
      </c>
      <c r="Q243" s="2" t="s">
        <v>73</v>
      </c>
      <c r="R243" s="2" t="s">
        <v>10</v>
      </c>
      <c r="S243" s="2" t="s">
        <v>11</v>
      </c>
      <c r="T243" s="2">
        <v>322</v>
      </c>
      <c r="U243" s="2" t="s">
        <v>74</v>
      </c>
      <c r="V243" s="2">
        <v>342</v>
      </c>
      <c r="W243" s="2" t="s">
        <v>965</v>
      </c>
      <c r="X243" s="2" t="s">
        <v>922</v>
      </c>
      <c r="Y243" s="2" t="s">
        <v>45</v>
      </c>
      <c r="Z243" s="2" t="s">
        <v>914</v>
      </c>
      <c r="AA243" s="2">
        <v>2021</v>
      </c>
      <c r="AB243" s="6">
        <v>0.5</v>
      </c>
      <c r="AC243" s="6">
        <v>0.5</v>
      </c>
      <c r="AD243" s="6">
        <v>0.5</v>
      </c>
      <c r="AE243" s="6">
        <v>100</v>
      </c>
      <c r="AF243" s="6"/>
      <c r="AG243" s="6"/>
      <c r="AH243" s="2" t="s">
        <v>897</v>
      </c>
    </row>
    <row r="244" spans="1:36" x14ac:dyDescent="0.25">
      <c r="A244" s="2">
        <v>16</v>
      </c>
      <c r="B244" s="2" t="s">
        <v>0</v>
      </c>
      <c r="C244" s="2" t="s">
        <v>727</v>
      </c>
      <c r="D244" s="2">
        <v>2023</v>
      </c>
      <c r="E244" s="2" t="s">
        <v>1</v>
      </c>
      <c r="F244" s="2" t="s">
        <v>2</v>
      </c>
      <c r="G244" s="2" t="s">
        <v>3</v>
      </c>
      <c r="H244" s="2" t="s">
        <v>4</v>
      </c>
      <c r="I244" s="2" t="s">
        <v>731</v>
      </c>
      <c r="J244" s="2" t="s">
        <v>44</v>
      </c>
      <c r="K244" s="2" t="s">
        <v>824</v>
      </c>
      <c r="L244" s="2" t="s">
        <v>825</v>
      </c>
      <c r="M244" s="2" t="s">
        <v>826</v>
      </c>
      <c r="N244" s="2" t="s">
        <v>17</v>
      </c>
      <c r="O244" s="2" t="s">
        <v>18</v>
      </c>
      <c r="P244" s="2" t="s">
        <v>72</v>
      </c>
      <c r="Q244" s="2" t="s">
        <v>73</v>
      </c>
      <c r="R244" s="2" t="s">
        <v>10</v>
      </c>
      <c r="S244" s="2" t="s">
        <v>11</v>
      </c>
      <c r="T244" s="2">
        <v>322</v>
      </c>
      <c r="U244" s="2" t="s">
        <v>74</v>
      </c>
      <c r="V244" s="2">
        <v>342</v>
      </c>
      <c r="W244" s="2" t="s">
        <v>965</v>
      </c>
      <c r="X244" s="2" t="s">
        <v>922</v>
      </c>
      <c r="Y244" s="2" t="s">
        <v>45</v>
      </c>
      <c r="Z244" s="2" t="s">
        <v>914</v>
      </c>
      <c r="AA244" s="2">
        <v>2022</v>
      </c>
      <c r="AB244" s="6">
        <v>0.7</v>
      </c>
      <c r="AC244" s="6">
        <v>0.7</v>
      </c>
      <c r="AD244" s="6">
        <v>0.7</v>
      </c>
      <c r="AE244" s="6">
        <v>100</v>
      </c>
      <c r="AF244" s="6"/>
      <c r="AG244" s="6"/>
      <c r="AH244" s="2" t="s">
        <v>897</v>
      </c>
    </row>
    <row r="245" spans="1:36" x14ac:dyDescent="0.25">
      <c r="A245" s="2">
        <v>16</v>
      </c>
      <c r="B245" s="2" t="s">
        <v>0</v>
      </c>
      <c r="C245" s="2" t="s">
        <v>727</v>
      </c>
      <c r="D245" s="2">
        <v>2023</v>
      </c>
      <c r="E245" s="2" t="s">
        <v>1</v>
      </c>
      <c r="F245" s="2" t="s">
        <v>2</v>
      </c>
      <c r="G245" s="2" t="s">
        <v>3</v>
      </c>
      <c r="H245" s="2" t="s">
        <v>4</v>
      </c>
      <c r="I245" s="2" t="s">
        <v>731</v>
      </c>
      <c r="J245" s="2" t="s">
        <v>44</v>
      </c>
      <c r="K245" s="2" t="s">
        <v>824</v>
      </c>
      <c r="L245" s="2" t="s">
        <v>825</v>
      </c>
      <c r="M245" s="2" t="s">
        <v>826</v>
      </c>
      <c r="N245" s="2" t="s">
        <v>17</v>
      </c>
      <c r="O245" s="2" t="s">
        <v>18</v>
      </c>
      <c r="P245" s="2" t="s">
        <v>72</v>
      </c>
      <c r="Q245" s="2" t="s">
        <v>73</v>
      </c>
      <c r="R245" s="2" t="s">
        <v>10</v>
      </c>
      <c r="S245" s="2" t="s">
        <v>11</v>
      </c>
      <c r="T245" s="2">
        <v>322</v>
      </c>
      <c r="U245" s="2" t="s">
        <v>74</v>
      </c>
      <c r="V245" s="2">
        <v>342</v>
      </c>
      <c r="W245" s="2" t="s">
        <v>965</v>
      </c>
      <c r="X245" s="2" t="s">
        <v>922</v>
      </c>
      <c r="Y245" s="2" t="s">
        <v>45</v>
      </c>
      <c r="Z245" s="2" t="s">
        <v>914</v>
      </c>
      <c r="AA245" s="2">
        <v>2023</v>
      </c>
      <c r="AB245" s="6">
        <v>0.9</v>
      </c>
      <c r="AC245" s="6">
        <v>0.95</v>
      </c>
      <c r="AD245" s="6">
        <v>0.95</v>
      </c>
      <c r="AE245" s="6">
        <v>100</v>
      </c>
      <c r="AF245" s="6">
        <v>100</v>
      </c>
      <c r="AG245" s="6">
        <v>95</v>
      </c>
      <c r="AH245" s="2" t="s">
        <v>897</v>
      </c>
      <c r="AI245" t="s">
        <v>4637</v>
      </c>
      <c r="AJ245" t="s">
        <v>4638</v>
      </c>
    </row>
    <row r="246" spans="1:36" x14ac:dyDescent="0.25">
      <c r="A246" s="2">
        <v>16</v>
      </c>
      <c r="B246" s="2" t="s">
        <v>0</v>
      </c>
      <c r="C246" s="2" t="s">
        <v>727</v>
      </c>
      <c r="D246" s="2">
        <v>2023</v>
      </c>
      <c r="E246" s="2" t="s">
        <v>1</v>
      </c>
      <c r="F246" s="2" t="s">
        <v>2</v>
      </c>
      <c r="G246" s="2" t="s">
        <v>3</v>
      </c>
      <c r="H246" s="2" t="s">
        <v>4</v>
      </c>
      <c r="I246" s="2" t="s">
        <v>731</v>
      </c>
      <c r="J246" s="2" t="s">
        <v>44</v>
      </c>
      <c r="K246" s="2" t="s">
        <v>824</v>
      </c>
      <c r="L246" s="2" t="s">
        <v>825</v>
      </c>
      <c r="M246" s="2" t="s">
        <v>826</v>
      </c>
      <c r="N246" s="2" t="s">
        <v>17</v>
      </c>
      <c r="O246" s="2" t="s">
        <v>18</v>
      </c>
      <c r="P246" s="2" t="s">
        <v>72</v>
      </c>
      <c r="Q246" s="2" t="s">
        <v>73</v>
      </c>
      <c r="R246" s="2" t="s">
        <v>10</v>
      </c>
      <c r="S246" s="2" t="s">
        <v>11</v>
      </c>
      <c r="T246" s="2">
        <v>322</v>
      </c>
      <c r="U246" s="2" t="s">
        <v>74</v>
      </c>
      <c r="V246" s="2">
        <v>342</v>
      </c>
      <c r="W246" s="2" t="s">
        <v>965</v>
      </c>
      <c r="X246" s="2" t="s">
        <v>922</v>
      </c>
      <c r="Y246" s="2" t="s">
        <v>45</v>
      </c>
      <c r="Z246" s="2" t="s">
        <v>914</v>
      </c>
      <c r="AA246" s="2">
        <v>2024</v>
      </c>
      <c r="AB246" s="6">
        <v>1</v>
      </c>
      <c r="AC246" s="6">
        <v>1</v>
      </c>
      <c r="AD246" s="6">
        <v>0</v>
      </c>
      <c r="AE246" s="6">
        <v>0</v>
      </c>
      <c r="AF246" s="6"/>
      <c r="AG246" s="6"/>
      <c r="AH246" s="2" t="s">
        <v>897</v>
      </c>
    </row>
    <row r="247" spans="1:36" x14ac:dyDescent="0.25">
      <c r="A247" s="2">
        <v>16</v>
      </c>
      <c r="B247" s="2" t="s">
        <v>0</v>
      </c>
      <c r="C247" s="2" t="s">
        <v>727</v>
      </c>
      <c r="D247" s="2">
        <v>2023</v>
      </c>
      <c r="E247" s="2" t="s">
        <v>1</v>
      </c>
      <c r="F247" s="2" t="s">
        <v>2</v>
      </c>
      <c r="G247" s="2" t="s">
        <v>3</v>
      </c>
      <c r="H247" s="2" t="s">
        <v>4</v>
      </c>
      <c r="I247" s="2" t="s">
        <v>731</v>
      </c>
      <c r="J247" s="2" t="s">
        <v>44</v>
      </c>
      <c r="K247" s="2" t="s">
        <v>824</v>
      </c>
      <c r="L247" s="2" t="s">
        <v>825</v>
      </c>
      <c r="M247" s="2" t="s">
        <v>826</v>
      </c>
      <c r="N247" s="2" t="s">
        <v>17</v>
      </c>
      <c r="O247" s="2" t="s">
        <v>18</v>
      </c>
      <c r="P247" s="2" t="s">
        <v>72</v>
      </c>
      <c r="Q247" s="2" t="s">
        <v>73</v>
      </c>
      <c r="R247" s="2" t="s">
        <v>10</v>
      </c>
      <c r="S247" s="2" t="s">
        <v>11</v>
      </c>
      <c r="T247" s="2">
        <v>323</v>
      </c>
      <c r="U247" s="2" t="s">
        <v>75</v>
      </c>
      <c r="V247" s="2">
        <v>343</v>
      </c>
      <c r="W247" s="2" t="s">
        <v>966</v>
      </c>
      <c r="X247" s="2" t="s">
        <v>922</v>
      </c>
      <c r="Y247" s="2" t="s">
        <v>45</v>
      </c>
      <c r="Z247" s="2" t="s">
        <v>914</v>
      </c>
      <c r="AA247" s="2">
        <v>2020</v>
      </c>
      <c r="AB247" s="6">
        <v>0.12</v>
      </c>
      <c r="AC247" s="6">
        <v>0.12</v>
      </c>
      <c r="AD247" s="6">
        <v>0.12</v>
      </c>
      <c r="AE247" s="6">
        <v>100</v>
      </c>
      <c r="AF247" s="6"/>
      <c r="AG247" s="6"/>
      <c r="AH247" s="2" t="s">
        <v>897</v>
      </c>
    </row>
    <row r="248" spans="1:36" x14ac:dyDescent="0.25">
      <c r="A248" s="2">
        <v>16</v>
      </c>
      <c r="B248" s="2" t="s">
        <v>0</v>
      </c>
      <c r="C248" s="2" t="s">
        <v>727</v>
      </c>
      <c r="D248" s="2">
        <v>2023</v>
      </c>
      <c r="E248" s="2" t="s">
        <v>1</v>
      </c>
      <c r="F248" s="2" t="s">
        <v>2</v>
      </c>
      <c r="G248" s="2" t="s">
        <v>3</v>
      </c>
      <c r="H248" s="2" t="s">
        <v>4</v>
      </c>
      <c r="I248" s="2" t="s">
        <v>731</v>
      </c>
      <c r="J248" s="2" t="s">
        <v>44</v>
      </c>
      <c r="K248" s="2" t="s">
        <v>824</v>
      </c>
      <c r="L248" s="2" t="s">
        <v>825</v>
      </c>
      <c r="M248" s="2" t="s">
        <v>826</v>
      </c>
      <c r="N248" s="2" t="s">
        <v>17</v>
      </c>
      <c r="O248" s="2" t="s">
        <v>18</v>
      </c>
      <c r="P248" s="2" t="s">
        <v>72</v>
      </c>
      <c r="Q248" s="2" t="s">
        <v>73</v>
      </c>
      <c r="R248" s="2" t="s">
        <v>10</v>
      </c>
      <c r="S248" s="2" t="s">
        <v>11</v>
      </c>
      <c r="T248" s="2">
        <v>323</v>
      </c>
      <c r="U248" s="2" t="s">
        <v>75</v>
      </c>
      <c r="V248" s="2">
        <v>343</v>
      </c>
      <c r="W248" s="2" t="s">
        <v>966</v>
      </c>
      <c r="X248" s="2" t="s">
        <v>922</v>
      </c>
      <c r="Y248" s="2" t="s">
        <v>45</v>
      </c>
      <c r="Z248" s="2" t="s">
        <v>914</v>
      </c>
      <c r="AA248" s="2">
        <v>2021</v>
      </c>
      <c r="AB248" s="6">
        <v>0.37</v>
      </c>
      <c r="AC248" s="6">
        <v>0.37</v>
      </c>
      <c r="AD248" s="6">
        <v>0.37</v>
      </c>
      <c r="AE248" s="6">
        <v>100</v>
      </c>
      <c r="AF248" s="6"/>
      <c r="AG248" s="6"/>
      <c r="AH248" s="2" t="s">
        <v>897</v>
      </c>
    </row>
    <row r="249" spans="1:36" x14ac:dyDescent="0.25">
      <c r="A249" s="2">
        <v>16</v>
      </c>
      <c r="B249" s="2" t="s">
        <v>0</v>
      </c>
      <c r="C249" s="2" t="s">
        <v>727</v>
      </c>
      <c r="D249" s="2">
        <v>2023</v>
      </c>
      <c r="E249" s="2" t="s">
        <v>1</v>
      </c>
      <c r="F249" s="2" t="s">
        <v>2</v>
      </c>
      <c r="G249" s="2" t="s">
        <v>3</v>
      </c>
      <c r="H249" s="2" t="s">
        <v>4</v>
      </c>
      <c r="I249" s="2" t="s">
        <v>731</v>
      </c>
      <c r="J249" s="2" t="s">
        <v>44</v>
      </c>
      <c r="K249" s="2" t="s">
        <v>824</v>
      </c>
      <c r="L249" s="2" t="s">
        <v>825</v>
      </c>
      <c r="M249" s="2" t="s">
        <v>826</v>
      </c>
      <c r="N249" s="2" t="s">
        <v>17</v>
      </c>
      <c r="O249" s="2" t="s">
        <v>18</v>
      </c>
      <c r="P249" s="2" t="s">
        <v>72</v>
      </c>
      <c r="Q249" s="2" t="s">
        <v>73</v>
      </c>
      <c r="R249" s="2" t="s">
        <v>10</v>
      </c>
      <c r="S249" s="2" t="s">
        <v>11</v>
      </c>
      <c r="T249" s="2">
        <v>323</v>
      </c>
      <c r="U249" s="2" t="s">
        <v>75</v>
      </c>
      <c r="V249" s="2">
        <v>343</v>
      </c>
      <c r="W249" s="2" t="s">
        <v>966</v>
      </c>
      <c r="X249" s="2" t="s">
        <v>922</v>
      </c>
      <c r="Y249" s="2" t="s">
        <v>45</v>
      </c>
      <c r="Z249" s="2" t="s">
        <v>914</v>
      </c>
      <c r="AA249" s="2">
        <v>2022</v>
      </c>
      <c r="AB249" s="6">
        <v>0.62</v>
      </c>
      <c r="AC249" s="6">
        <v>0.62</v>
      </c>
      <c r="AD249" s="6">
        <v>0.62</v>
      </c>
      <c r="AE249" s="6">
        <v>100</v>
      </c>
      <c r="AF249" s="6"/>
      <c r="AG249" s="6"/>
      <c r="AH249" s="2" t="s">
        <v>897</v>
      </c>
    </row>
    <row r="250" spans="1:36" x14ac:dyDescent="0.25">
      <c r="A250" s="2">
        <v>16</v>
      </c>
      <c r="B250" s="2" t="s">
        <v>0</v>
      </c>
      <c r="C250" s="2" t="s">
        <v>727</v>
      </c>
      <c r="D250" s="2">
        <v>2023</v>
      </c>
      <c r="E250" s="2" t="s">
        <v>1</v>
      </c>
      <c r="F250" s="2" t="s">
        <v>2</v>
      </c>
      <c r="G250" s="2" t="s">
        <v>3</v>
      </c>
      <c r="H250" s="2" t="s">
        <v>4</v>
      </c>
      <c r="I250" s="2" t="s">
        <v>731</v>
      </c>
      <c r="J250" s="2" t="s">
        <v>44</v>
      </c>
      <c r="K250" s="2" t="s">
        <v>824</v>
      </c>
      <c r="L250" s="2" t="s">
        <v>825</v>
      </c>
      <c r="M250" s="2" t="s">
        <v>826</v>
      </c>
      <c r="N250" s="2" t="s">
        <v>17</v>
      </c>
      <c r="O250" s="2" t="s">
        <v>18</v>
      </c>
      <c r="P250" s="2" t="s">
        <v>72</v>
      </c>
      <c r="Q250" s="2" t="s">
        <v>73</v>
      </c>
      <c r="R250" s="2" t="s">
        <v>10</v>
      </c>
      <c r="S250" s="2" t="s">
        <v>11</v>
      </c>
      <c r="T250" s="2">
        <v>323</v>
      </c>
      <c r="U250" s="2" t="s">
        <v>75</v>
      </c>
      <c r="V250" s="2">
        <v>343</v>
      </c>
      <c r="W250" s="2" t="s">
        <v>966</v>
      </c>
      <c r="X250" s="2" t="s">
        <v>922</v>
      </c>
      <c r="Y250" s="2" t="s">
        <v>45</v>
      </c>
      <c r="Z250" s="2" t="s">
        <v>914</v>
      </c>
      <c r="AA250" s="2">
        <v>2023</v>
      </c>
      <c r="AB250" s="6">
        <v>0.87</v>
      </c>
      <c r="AC250" s="6">
        <v>0.95</v>
      </c>
      <c r="AD250" s="6">
        <v>0.95</v>
      </c>
      <c r="AE250" s="6">
        <v>100</v>
      </c>
      <c r="AF250" s="6">
        <v>100</v>
      </c>
      <c r="AG250" s="6">
        <v>95</v>
      </c>
      <c r="AH250" s="2" t="s">
        <v>897</v>
      </c>
      <c r="AI250" t="s">
        <v>4637</v>
      </c>
      <c r="AJ250" t="s">
        <v>4639</v>
      </c>
    </row>
    <row r="251" spans="1:36" x14ac:dyDescent="0.25">
      <c r="A251" s="2">
        <v>16</v>
      </c>
      <c r="B251" s="2" t="s">
        <v>0</v>
      </c>
      <c r="C251" s="2" t="s">
        <v>727</v>
      </c>
      <c r="D251" s="2">
        <v>2023</v>
      </c>
      <c r="E251" s="2" t="s">
        <v>1</v>
      </c>
      <c r="F251" s="2" t="s">
        <v>2</v>
      </c>
      <c r="G251" s="2" t="s">
        <v>3</v>
      </c>
      <c r="H251" s="2" t="s">
        <v>4</v>
      </c>
      <c r="I251" s="2" t="s">
        <v>731</v>
      </c>
      <c r="J251" s="2" t="s">
        <v>44</v>
      </c>
      <c r="K251" s="2" t="s">
        <v>824</v>
      </c>
      <c r="L251" s="2" t="s">
        <v>825</v>
      </c>
      <c r="M251" s="2" t="s">
        <v>826</v>
      </c>
      <c r="N251" s="2" t="s">
        <v>17</v>
      </c>
      <c r="O251" s="2" t="s">
        <v>18</v>
      </c>
      <c r="P251" s="2" t="s">
        <v>72</v>
      </c>
      <c r="Q251" s="2" t="s">
        <v>73</v>
      </c>
      <c r="R251" s="2" t="s">
        <v>10</v>
      </c>
      <c r="S251" s="2" t="s">
        <v>11</v>
      </c>
      <c r="T251" s="2">
        <v>323</v>
      </c>
      <c r="U251" s="2" t="s">
        <v>75</v>
      </c>
      <c r="V251" s="2">
        <v>343</v>
      </c>
      <c r="W251" s="2" t="s">
        <v>966</v>
      </c>
      <c r="X251" s="2" t="s">
        <v>922</v>
      </c>
      <c r="Y251" s="2" t="s">
        <v>45</v>
      </c>
      <c r="Z251" s="2" t="s">
        <v>914</v>
      </c>
      <c r="AA251" s="2">
        <v>2024</v>
      </c>
      <c r="AB251" s="6">
        <v>1</v>
      </c>
      <c r="AC251" s="6">
        <v>1</v>
      </c>
      <c r="AD251" s="6">
        <v>0</v>
      </c>
      <c r="AE251" s="6">
        <v>0</v>
      </c>
      <c r="AF251" s="6"/>
      <c r="AG251" s="6"/>
      <c r="AH251" s="2" t="s">
        <v>897</v>
      </c>
    </row>
    <row r="252" spans="1:36" x14ac:dyDescent="0.25">
      <c r="A252" s="2">
        <v>16</v>
      </c>
      <c r="B252" s="2" t="s">
        <v>0</v>
      </c>
      <c r="C252" s="2" t="s">
        <v>727</v>
      </c>
      <c r="D252" s="2">
        <v>2023</v>
      </c>
      <c r="E252" s="2" t="s">
        <v>1</v>
      </c>
      <c r="F252" s="2" t="s">
        <v>2</v>
      </c>
      <c r="G252" s="2" t="s">
        <v>3</v>
      </c>
      <c r="H252" s="2" t="s">
        <v>4</v>
      </c>
      <c r="I252" s="2" t="s">
        <v>731</v>
      </c>
      <c r="J252" s="2" t="s">
        <v>44</v>
      </c>
      <c r="K252" s="2" t="s">
        <v>824</v>
      </c>
      <c r="L252" s="2" t="s">
        <v>825</v>
      </c>
      <c r="M252" s="2" t="s">
        <v>826</v>
      </c>
      <c r="N252" s="2" t="s">
        <v>17</v>
      </c>
      <c r="O252" s="2" t="s">
        <v>18</v>
      </c>
      <c r="P252" s="2" t="s">
        <v>72</v>
      </c>
      <c r="Q252" s="2" t="s">
        <v>73</v>
      </c>
      <c r="R252" s="2" t="s">
        <v>10</v>
      </c>
      <c r="S252" s="2" t="s">
        <v>11</v>
      </c>
      <c r="T252" s="2">
        <v>325</v>
      </c>
      <c r="U252" s="2" t="s">
        <v>76</v>
      </c>
      <c r="V252" s="2">
        <v>345</v>
      </c>
      <c r="W252" s="2" t="s">
        <v>967</v>
      </c>
      <c r="X252" s="2" t="s">
        <v>917</v>
      </c>
      <c r="Y252" s="2" t="s">
        <v>45</v>
      </c>
      <c r="Z252" s="2" t="s">
        <v>914</v>
      </c>
      <c r="AA252" s="2">
        <v>2020</v>
      </c>
      <c r="AB252" s="6">
        <v>0.12</v>
      </c>
      <c r="AC252" s="6">
        <v>0.12</v>
      </c>
      <c r="AD252" s="6">
        <v>0.12</v>
      </c>
      <c r="AE252" s="6">
        <v>100</v>
      </c>
      <c r="AF252" s="6"/>
      <c r="AG252" s="6"/>
      <c r="AH252" s="2" t="s">
        <v>897</v>
      </c>
    </row>
    <row r="253" spans="1:36" x14ac:dyDescent="0.25">
      <c r="A253" s="2">
        <v>16</v>
      </c>
      <c r="B253" s="2" t="s">
        <v>0</v>
      </c>
      <c r="C253" s="2" t="s">
        <v>727</v>
      </c>
      <c r="D253" s="2">
        <v>2023</v>
      </c>
      <c r="E253" s="2" t="s">
        <v>1</v>
      </c>
      <c r="F253" s="2" t="s">
        <v>2</v>
      </c>
      <c r="G253" s="2" t="s">
        <v>3</v>
      </c>
      <c r="H253" s="2" t="s">
        <v>4</v>
      </c>
      <c r="I253" s="2" t="s">
        <v>731</v>
      </c>
      <c r="J253" s="2" t="s">
        <v>44</v>
      </c>
      <c r="K253" s="2" t="s">
        <v>824</v>
      </c>
      <c r="L253" s="2" t="s">
        <v>825</v>
      </c>
      <c r="M253" s="2" t="s">
        <v>826</v>
      </c>
      <c r="N253" s="2" t="s">
        <v>17</v>
      </c>
      <c r="O253" s="2" t="s">
        <v>18</v>
      </c>
      <c r="P253" s="2" t="s">
        <v>72</v>
      </c>
      <c r="Q253" s="2" t="s">
        <v>73</v>
      </c>
      <c r="R253" s="2" t="s">
        <v>10</v>
      </c>
      <c r="S253" s="2" t="s">
        <v>11</v>
      </c>
      <c r="T253" s="2">
        <v>325</v>
      </c>
      <c r="U253" s="2" t="s">
        <v>76</v>
      </c>
      <c r="V253" s="2">
        <v>345</v>
      </c>
      <c r="W253" s="2" t="s">
        <v>967</v>
      </c>
      <c r="X253" s="2" t="s">
        <v>917</v>
      </c>
      <c r="Y253" s="2" t="s">
        <v>45</v>
      </c>
      <c r="Z253" s="2" t="s">
        <v>914</v>
      </c>
      <c r="AA253" s="2">
        <v>2021</v>
      </c>
      <c r="AB253" s="6">
        <v>0.25</v>
      </c>
      <c r="AC253" s="6">
        <v>0.25</v>
      </c>
      <c r="AD253" s="6">
        <v>0.25</v>
      </c>
      <c r="AE253" s="6">
        <v>100</v>
      </c>
      <c r="AF253" s="6"/>
      <c r="AG253" s="6"/>
      <c r="AH253" s="2" t="s">
        <v>897</v>
      </c>
    </row>
    <row r="254" spans="1:36" x14ac:dyDescent="0.25">
      <c r="A254" s="2">
        <v>16</v>
      </c>
      <c r="B254" s="2" t="s">
        <v>0</v>
      </c>
      <c r="C254" s="2" t="s">
        <v>727</v>
      </c>
      <c r="D254" s="2">
        <v>2023</v>
      </c>
      <c r="E254" s="2" t="s">
        <v>1</v>
      </c>
      <c r="F254" s="2" t="s">
        <v>2</v>
      </c>
      <c r="G254" s="2" t="s">
        <v>3</v>
      </c>
      <c r="H254" s="2" t="s">
        <v>4</v>
      </c>
      <c r="I254" s="2" t="s">
        <v>731</v>
      </c>
      <c r="J254" s="2" t="s">
        <v>44</v>
      </c>
      <c r="K254" s="2" t="s">
        <v>824</v>
      </c>
      <c r="L254" s="2" t="s">
        <v>825</v>
      </c>
      <c r="M254" s="2" t="s">
        <v>826</v>
      </c>
      <c r="N254" s="2" t="s">
        <v>17</v>
      </c>
      <c r="O254" s="2" t="s">
        <v>18</v>
      </c>
      <c r="P254" s="2" t="s">
        <v>72</v>
      </c>
      <c r="Q254" s="2" t="s">
        <v>73</v>
      </c>
      <c r="R254" s="2" t="s">
        <v>10</v>
      </c>
      <c r="S254" s="2" t="s">
        <v>11</v>
      </c>
      <c r="T254" s="2">
        <v>325</v>
      </c>
      <c r="U254" s="2" t="s">
        <v>76</v>
      </c>
      <c r="V254" s="2">
        <v>345</v>
      </c>
      <c r="W254" s="2" t="s">
        <v>967</v>
      </c>
      <c r="X254" s="2" t="s">
        <v>917</v>
      </c>
      <c r="Y254" s="2" t="s">
        <v>45</v>
      </c>
      <c r="Z254" s="2" t="s">
        <v>914</v>
      </c>
      <c r="AA254" s="2">
        <v>2022</v>
      </c>
      <c r="AB254" s="6">
        <v>0.25</v>
      </c>
      <c r="AC254" s="6">
        <v>0.25</v>
      </c>
      <c r="AD254" s="6">
        <v>0.25</v>
      </c>
      <c r="AE254" s="6">
        <v>100</v>
      </c>
      <c r="AF254" s="6"/>
      <c r="AG254" s="6"/>
      <c r="AH254" s="2" t="s">
        <v>897</v>
      </c>
    </row>
    <row r="255" spans="1:36" x14ac:dyDescent="0.25">
      <c r="A255" s="2">
        <v>16</v>
      </c>
      <c r="B255" s="2" t="s">
        <v>0</v>
      </c>
      <c r="C255" s="2" t="s">
        <v>727</v>
      </c>
      <c r="D255" s="2">
        <v>2023</v>
      </c>
      <c r="E255" s="2" t="s">
        <v>1</v>
      </c>
      <c r="F255" s="2" t="s">
        <v>2</v>
      </c>
      <c r="G255" s="2" t="s">
        <v>3</v>
      </c>
      <c r="H255" s="2" t="s">
        <v>4</v>
      </c>
      <c r="I255" s="2" t="s">
        <v>731</v>
      </c>
      <c r="J255" s="2" t="s">
        <v>44</v>
      </c>
      <c r="K255" s="2" t="s">
        <v>824</v>
      </c>
      <c r="L255" s="2" t="s">
        <v>825</v>
      </c>
      <c r="M255" s="2" t="s">
        <v>826</v>
      </c>
      <c r="N255" s="2" t="s">
        <v>17</v>
      </c>
      <c r="O255" s="2" t="s">
        <v>18</v>
      </c>
      <c r="P255" s="2" t="s">
        <v>72</v>
      </c>
      <c r="Q255" s="2" t="s">
        <v>73</v>
      </c>
      <c r="R255" s="2" t="s">
        <v>10</v>
      </c>
      <c r="S255" s="2" t="s">
        <v>11</v>
      </c>
      <c r="T255" s="2">
        <v>325</v>
      </c>
      <c r="U255" s="2" t="s">
        <v>76</v>
      </c>
      <c r="V255" s="2">
        <v>345</v>
      </c>
      <c r="W255" s="2" t="s">
        <v>967</v>
      </c>
      <c r="X255" s="2" t="s">
        <v>917</v>
      </c>
      <c r="Y255" s="2" t="s">
        <v>45</v>
      </c>
      <c r="Z255" s="2" t="s">
        <v>914</v>
      </c>
      <c r="AA255" s="2">
        <v>2023</v>
      </c>
      <c r="AB255" s="6">
        <v>0.25</v>
      </c>
      <c r="AC255" s="6">
        <v>0.38</v>
      </c>
      <c r="AD255" s="6">
        <v>0.38</v>
      </c>
      <c r="AE255" s="6">
        <v>100</v>
      </c>
      <c r="AF255" s="6">
        <v>100</v>
      </c>
      <c r="AG255" s="6">
        <v>100</v>
      </c>
      <c r="AH255" s="2" t="s">
        <v>897</v>
      </c>
      <c r="AI255" t="s">
        <v>4616</v>
      </c>
      <c r="AJ255" t="s">
        <v>4640</v>
      </c>
    </row>
    <row r="256" spans="1:36" x14ac:dyDescent="0.25">
      <c r="A256" s="2">
        <v>16</v>
      </c>
      <c r="B256" s="2" t="s">
        <v>0</v>
      </c>
      <c r="C256" s="2" t="s">
        <v>727</v>
      </c>
      <c r="D256" s="2">
        <v>2023</v>
      </c>
      <c r="E256" s="2" t="s">
        <v>1</v>
      </c>
      <c r="F256" s="2" t="s">
        <v>2</v>
      </c>
      <c r="G256" s="2" t="s">
        <v>3</v>
      </c>
      <c r="H256" s="2" t="s">
        <v>4</v>
      </c>
      <c r="I256" s="2" t="s">
        <v>731</v>
      </c>
      <c r="J256" s="2" t="s">
        <v>44</v>
      </c>
      <c r="K256" s="2" t="s">
        <v>824</v>
      </c>
      <c r="L256" s="2" t="s">
        <v>825</v>
      </c>
      <c r="M256" s="2" t="s">
        <v>826</v>
      </c>
      <c r="N256" s="2" t="s">
        <v>17</v>
      </c>
      <c r="O256" s="2" t="s">
        <v>18</v>
      </c>
      <c r="P256" s="2" t="s">
        <v>72</v>
      </c>
      <c r="Q256" s="2" t="s">
        <v>73</v>
      </c>
      <c r="R256" s="2" t="s">
        <v>10</v>
      </c>
      <c r="S256" s="2" t="s">
        <v>11</v>
      </c>
      <c r="T256" s="2">
        <v>325</v>
      </c>
      <c r="U256" s="2" t="s">
        <v>76</v>
      </c>
      <c r="V256" s="2">
        <v>345</v>
      </c>
      <c r="W256" s="2" t="s">
        <v>967</v>
      </c>
      <c r="X256" s="2" t="s">
        <v>917</v>
      </c>
      <c r="Y256" s="2" t="s">
        <v>45</v>
      </c>
      <c r="Z256" s="2" t="s">
        <v>914</v>
      </c>
      <c r="AA256" s="2">
        <v>2024</v>
      </c>
      <c r="AB256" s="6">
        <v>0.13</v>
      </c>
      <c r="AC256" s="6">
        <v>0</v>
      </c>
      <c r="AD256" s="6">
        <v>0</v>
      </c>
      <c r="AE256" s="6">
        <v>0</v>
      </c>
      <c r="AF256" s="6"/>
      <c r="AG256" s="6"/>
      <c r="AH256" s="2" t="s">
        <v>897</v>
      </c>
    </row>
    <row r="257" spans="1:36" x14ac:dyDescent="0.25">
      <c r="A257" s="2">
        <v>16</v>
      </c>
      <c r="B257" s="2" t="s">
        <v>0</v>
      </c>
      <c r="C257" s="2" t="s">
        <v>727</v>
      </c>
      <c r="D257" s="2">
        <v>2023</v>
      </c>
      <c r="E257" s="2" t="s">
        <v>1</v>
      </c>
      <c r="F257" s="2" t="s">
        <v>2</v>
      </c>
      <c r="G257" s="2" t="s">
        <v>3</v>
      </c>
      <c r="H257" s="2" t="s">
        <v>4</v>
      </c>
      <c r="I257" s="2" t="s">
        <v>731</v>
      </c>
      <c r="J257" s="2" t="s">
        <v>44</v>
      </c>
      <c r="K257" s="2" t="s">
        <v>824</v>
      </c>
      <c r="L257" s="2" t="s">
        <v>825</v>
      </c>
      <c r="M257" s="2" t="s">
        <v>826</v>
      </c>
      <c r="N257" s="2" t="s">
        <v>17</v>
      </c>
      <c r="O257" s="2" t="s">
        <v>18</v>
      </c>
      <c r="P257" s="2" t="s">
        <v>72</v>
      </c>
      <c r="Q257" s="2" t="s">
        <v>73</v>
      </c>
      <c r="R257" s="2" t="s">
        <v>10</v>
      </c>
      <c r="S257" s="2" t="s">
        <v>11</v>
      </c>
      <c r="T257" s="2">
        <v>325</v>
      </c>
      <c r="U257" s="2" t="s">
        <v>76</v>
      </c>
      <c r="V257" s="2">
        <v>346</v>
      </c>
      <c r="W257" s="2" t="s">
        <v>968</v>
      </c>
      <c r="X257" s="2" t="s">
        <v>917</v>
      </c>
      <c r="Y257" s="2" t="s">
        <v>45</v>
      </c>
      <c r="Z257" s="2" t="s">
        <v>914</v>
      </c>
      <c r="AA257" s="2">
        <v>2020</v>
      </c>
      <c r="AB257" s="6">
        <v>30</v>
      </c>
      <c r="AC257" s="6">
        <v>0</v>
      </c>
      <c r="AD257" s="6">
        <v>0</v>
      </c>
      <c r="AE257" s="6">
        <v>0</v>
      </c>
      <c r="AF257" s="6"/>
      <c r="AG257" s="6"/>
      <c r="AH257" s="2" t="s">
        <v>897</v>
      </c>
    </row>
    <row r="258" spans="1:36" x14ac:dyDescent="0.25">
      <c r="A258" s="2">
        <v>16</v>
      </c>
      <c r="B258" s="2" t="s">
        <v>0</v>
      </c>
      <c r="C258" s="2" t="s">
        <v>727</v>
      </c>
      <c r="D258" s="2">
        <v>2023</v>
      </c>
      <c r="E258" s="2" t="s">
        <v>1</v>
      </c>
      <c r="F258" s="2" t="s">
        <v>2</v>
      </c>
      <c r="G258" s="2" t="s">
        <v>3</v>
      </c>
      <c r="H258" s="2" t="s">
        <v>4</v>
      </c>
      <c r="I258" s="2" t="s">
        <v>731</v>
      </c>
      <c r="J258" s="2" t="s">
        <v>44</v>
      </c>
      <c r="K258" s="2" t="s">
        <v>824</v>
      </c>
      <c r="L258" s="2" t="s">
        <v>825</v>
      </c>
      <c r="M258" s="2" t="s">
        <v>826</v>
      </c>
      <c r="N258" s="2" t="s">
        <v>17</v>
      </c>
      <c r="O258" s="2" t="s">
        <v>18</v>
      </c>
      <c r="P258" s="2" t="s">
        <v>72</v>
      </c>
      <c r="Q258" s="2" t="s">
        <v>73</v>
      </c>
      <c r="R258" s="2" t="s">
        <v>10</v>
      </c>
      <c r="S258" s="2" t="s">
        <v>11</v>
      </c>
      <c r="T258" s="2">
        <v>325</v>
      </c>
      <c r="U258" s="2" t="s">
        <v>76</v>
      </c>
      <c r="V258" s="2">
        <v>346</v>
      </c>
      <c r="W258" s="2" t="s">
        <v>968</v>
      </c>
      <c r="X258" s="2" t="s">
        <v>917</v>
      </c>
      <c r="Y258" s="2" t="s">
        <v>45</v>
      </c>
      <c r="Z258" s="2" t="s">
        <v>914</v>
      </c>
      <c r="AA258" s="2">
        <v>2021</v>
      </c>
      <c r="AB258" s="6">
        <v>90</v>
      </c>
      <c r="AC258" s="6">
        <v>120</v>
      </c>
      <c r="AD258" s="6">
        <v>120</v>
      </c>
      <c r="AE258" s="6">
        <v>100</v>
      </c>
      <c r="AF258" s="6"/>
      <c r="AG258" s="6"/>
      <c r="AH258" s="2" t="s">
        <v>897</v>
      </c>
    </row>
    <row r="259" spans="1:36" x14ac:dyDescent="0.25">
      <c r="A259" s="2">
        <v>16</v>
      </c>
      <c r="B259" s="2" t="s">
        <v>0</v>
      </c>
      <c r="C259" s="2" t="s">
        <v>727</v>
      </c>
      <c r="D259" s="2">
        <v>2023</v>
      </c>
      <c r="E259" s="2" t="s">
        <v>1</v>
      </c>
      <c r="F259" s="2" t="s">
        <v>2</v>
      </c>
      <c r="G259" s="2" t="s">
        <v>3</v>
      </c>
      <c r="H259" s="2" t="s">
        <v>4</v>
      </c>
      <c r="I259" s="2" t="s">
        <v>731</v>
      </c>
      <c r="J259" s="2" t="s">
        <v>44</v>
      </c>
      <c r="K259" s="2" t="s">
        <v>824</v>
      </c>
      <c r="L259" s="2" t="s">
        <v>825</v>
      </c>
      <c r="M259" s="2" t="s">
        <v>826</v>
      </c>
      <c r="N259" s="2" t="s">
        <v>17</v>
      </c>
      <c r="O259" s="2" t="s">
        <v>18</v>
      </c>
      <c r="P259" s="2" t="s">
        <v>72</v>
      </c>
      <c r="Q259" s="2" t="s">
        <v>73</v>
      </c>
      <c r="R259" s="2" t="s">
        <v>10</v>
      </c>
      <c r="S259" s="2" t="s">
        <v>11</v>
      </c>
      <c r="T259" s="2">
        <v>325</v>
      </c>
      <c r="U259" s="2" t="s">
        <v>76</v>
      </c>
      <c r="V259" s="2">
        <v>346</v>
      </c>
      <c r="W259" s="2" t="s">
        <v>968</v>
      </c>
      <c r="X259" s="2" t="s">
        <v>917</v>
      </c>
      <c r="Y259" s="2" t="s">
        <v>45</v>
      </c>
      <c r="Z259" s="2" t="s">
        <v>914</v>
      </c>
      <c r="AA259" s="2">
        <v>2022</v>
      </c>
      <c r="AB259" s="6">
        <v>0</v>
      </c>
      <c r="AC259" s="6">
        <v>90</v>
      </c>
      <c r="AD259" s="6">
        <v>104</v>
      </c>
      <c r="AE259" s="6">
        <v>115.56</v>
      </c>
      <c r="AF259" s="6"/>
      <c r="AG259" s="6"/>
      <c r="AH259" s="2" t="s">
        <v>897</v>
      </c>
    </row>
    <row r="260" spans="1:36" x14ac:dyDescent="0.25">
      <c r="A260" s="2">
        <v>16</v>
      </c>
      <c r="B260" s="2" t="s">
        <v>0</v>
      </c>
      <c r="C260" s="2" t="s">
        <v>727</v>
      </c>
      <c r="D260" s="2">
        <v>2023</v>
      </c>
      <c r="E260" s="2" t="s">
        <v>1</v>
      </c>
      <c r="F260" s="2" t="s">
        <v>2</v>
      </c>
      <c r="G260" s="2" t="s">
        <v>3</v>
      </c>
      <c r="H260" s="2" t="s">
        <v>4</v>
      </c>
      <c r="I260" s="2" t="s">
        <v>731</v>
      </c>
      <c r="J260" s="2" t="s">
        <v>44</v>
      </c>
      <c r="K260" s="2" t="s">
        <v>824</v>
      </c>
      <c r="L260" s="2" t="s">
        <v>825</v>
      </c>
      <c r="M260" s="2" t="s">
        <v>826</v>
      </c>
      <c r="N260" s="2" t="s">
        <v>17</v>
      </c>
      <c r="O260" s="2" t="s">
        <v>18</v>
      </c>
      <c r="P260" s="2" t="s">
        <v>72</v>
      </c>
      <c r="Q260" s="2" t="s">
        <v>73</v>
      </c>
      <c r="R260" s="2" t="s">
        <v>10</v>
      </c>
      <c r="S260" s="2" t="s">
        <v>11</v>
      </c>
      <c r="T260" s="2">
        <v>325</v>
      </c>
      <c r="U260" s="2" t="s">
        <v>76</v>
      </c>
      <c r="V260" s="2">
        <v>346</v>
      </c>
      <c r="W260" s="2" t="s">
        <v>968</v>
      </c>
      <c r="X260" s="2" t="s">
        <v>917</v>
      </c>
      <c r="Y260" s="2" t="s">
        <v>45</v>
      </c>
      <c r="Z260" s="2" t="s">
        <v>914</v>
      </c>
      <c r="AA260" s="2">
        <v>2023</v>
      </c>
      <c r="AB260" s="6">
        <v>0</v>
      </c>
      <c r="AC260" s="6">
        <v>96</v>
      </c>
      <c r="AD260" s="6">
        <v>96</v>
      </c>
      <c r="AE260" s="6">
        <v>100</v>
      </c>
      <c r="AF260" s="6">
        <v>100</v>
      </c>
      <c r="AG260" s="6">
        <v>100</v>
      </c>
      <c r="AH260" s="2" t="s">
        <v>897</v>
      </c>
      <c r="AI260" t="s">
        <v>4616</v>
      </c>
      <c r="AJ260" t="s">
        <v>4641</v>
      </c>
    </row>
    <row r="261" spans="1:36" x14ac:dyDescent="0.25">
      <c r="A261" s="2">
        <v>16</v>
      </c>
      <c r="B261" s="2" t="s">
        <v>0</v>
      </c>
      <c r="C261" s="2" t="s">
        <v>727</v>
      </c>
      <c r="D261" s="2">
        <v>2023</v>
      </c>
      <c r="E261" s="2" t="s">
        <v>1</v>
      </c>
      <c r="F261" s="2" t="s">
        <v>2</v>
      </c>
      <c r="G261" s="2" t="s">
        <v>3</v>
      </c>
      <c r="H261" s="2" t="s">
        <v>4</v>
      </c>
      <c r="I261" s="2" t="s">
        <v>731</v>
      </c>
      <c r="J261" s="2" t="s">
        <v>44</v>
      </c>
      <c r="K261" s="2" t="s">
        <v>824</v>
      </c>
      <c r="L261" s="2" t="s">
        <v>825</v>
      </c>
      <c r="M261" s="2" t="s">
        <v>826</v>
      </c>
      <c r="N261" s="2" t="s">
        <v>17</v>
      </c>
      <c r="O261" s="2" t="s">
        <v>18</v>
      </c>
      <c r="P261" s="2" t="s">
        <v>72</v>
      </c>
      <c r="Q261" s="2" t="s">
        <v>73</v>
      </c>
      <c r="R261" s="2" t="s">
        <v>10</v>
      </c>
      <c r="S261" s="2" t="s">
        <v>11</v>
      </c>
      <c r="T261" s="2">
        <v>325</v>
      </c>
      <c r="U261" s="2" t="s">
        <v>76</v>
      </c>
      <c r="V261" s="2">
        <v>346</v>
      </c>
      <c r="W261" s="2" t="s">
        <v>968</v>
      </c>
      <c r="X261" s="2" t="s">
        <v>917</v>
      </c>
      <c r="Y261" s="2" t="s">
        <v>45</v>
      </c>
      <c r="Z261" s="2" t="s">
        <v>914</v>
      </c>
      <c r="AA261" s="2">
        <v>2024</v>
      </c>
      <c r="AB261" s="6">
        <v>0</v>
      </c>
      <c r="AC261" s="6">
        <v>0</v>
      </c>
      <c r="AD261" s="6">
        <v>0</v>
      </c>
      <c r="AE261" s="6">
        <v>0</v>
      </c>
      <c r="AF261" s="6"/>
      <c r="AG261" s="6"/>
      <c r="AH261" s="2" t="s">
        <v>897</v>
      </c>
    </row>
    <row r="262" spans="1:36" x14ac:dyDescent="0.25">
      <c r="A262" s="2">
        <v>16</v>
      </c>
      <c r="B262" s="2" t="s">
        <v>0</v>
      </c>
      <c r="C262" s="2" t="s">
        <v>727</v>
      </c>
      <c r="D262" s="2">
        <v>2023</v>
      </c>
      <c r="E262" s="2" t="s">
        <v>1</v>
      </c>
      <c r="F262" s="2" t="s">
        <v>2</v>
      </c>
      <c r="G262" s="2" t="s">
        <v>3</v>
      </c>
      <c r="H262" s="2" t="s">
        <v>4</v>
      </c>
      <c r="I262" s="2" t="s">
        <v>731</v>
      </c>
      <c r="J262" s="2" t="s">
        <v>44</v>
      </c>
      <c r="K262" s="2" t="s">
        <v>824</v>
      </c>
      <c r="L262" s="2" t="s">
        <v>825</v>
      </c>
      <c r="M262" s="2" t="s">
        <v>826</v>
      </c>
      <c r="N262" s="2" t="s">
        <v>17</v>
      </c>
      <c r="O262" s="2" t="s">
        <v>18</v>
      </c>
      <c r="P262" s="2" t="s">
        <v>72</v>
      </c>
      <c r="Q262" s="2" t="s">
        <v>73</v>
      </c>
      <c r="R262" s="2" t="s">
        <v>10</v>
      </c>
      <c r="S262" s="2" t="s">
        <v>11</v>
      </c>
      <c r="T262" s="2">
        <v>326</v>
      </c>
      <c r="U262" s="2" t="s">
        <v>77</v>
      </c>
      <c r="V262" s="2">
        <v>348</v>
      </c>
      <c r="W262" s="2" t="s">
        <v>969</v>
      </c>
      <c r="X262" s="2" t="s">
        <v>917</v>
      </c>
      <c r="Y262" s="2" t="s">
        <v>45</v>
      </c>
      <c r="Z262" s="2" t="s">
        <v>914</v>
      </c>
      <c r="AA262" s="2">
        <v>2020</v>
      </c>
      <c r="AB262" s="6">
        <v>0.1</v>
      </c>
      <c r="AC262" s="6">
        <v>0.1</v>
      </c>
      <c r="AD262" s="6">
        <v>0.1</v>
      </c>
      <c r="AE262" s="6">
        <v>100</v>
      </c>
      <c r="AF262" s="6"/>
      <c r="AG262" s="6"/>
      <c r="AH262" s="2" t="s">
        <v>897</v>
      </c>
    </row>
    <row r="263" spans="1:36" x14ac:dyDescent="0.25">
      <c r="A263" s="2">
        <v>16</v>
      </c>
      <c r="B263" s="2" t="s">
        <v>0</v>
      </c>
      <c r="C263" s="2" t="s">
        <v>727</v>
      </c>
      <c r="D263" s="2">
        <v>2023</v>
      </c>
      <c r="E263" s="2" t="s">
        <v>1</v>
      </c>
      <c r="F263" s="2" t="s">
        <v>2</v>
      </c>
      <c r="G263" s="2" t="s">
        <v>3</v>
      </c>
      <c r="H263" s="2" t="s">
        <v>4</v>
      </c>
      <c r="I263" s="2" t="s">
        <v>731</v>
      </c>
      <c r="J263" s="2" t="s">
        <v>44</v>
      </c>
      <c r="K263" s="2" t="s">
        <v>824</v>
      </c>
      <c r="L263" s="2" t="s">
        <v>825</v>
      </c>
      <c r="M263" s="2" t="s">
        <v>826</v>
      </c>
      <c r="N263" s="2" t="s">
        <v>17</v>
      </c>
      <c r="O263" s="2" t="s">
        <v>18</v>
      </c>
      <c r="P263" s="2" t="s">
        <v>72</v>
      </c>
      <c r="Q263" s="2" t="s">
        <v>73</v>
      </c>
      <c r="R263" s="2" t="s">
        <v>10</v>
      </c>
      <c r="S263" s="2" t="s">
        <v>11</v>
      </c>
      <c r="T263" s="2">
        <v>326</v>
      </c>
      <c r="U263" s="2" t="s">
        <v>77</v>
      </c>
      <c r="V263" s="2">
        <v>348</v>
      </c>
      <c r="W263" s="2" t="s">
        <v>969</v>
      </c>
      <c r="X263" s="2" t="s">
        <v>917</v>
      </c>
      <c r="Y263" s="2" t="s">
        <v>45</v>
      </c>
      <c r="Z263" s="2" t="s">
        <v>914</v>
      </c>
      <c r="AA263" s="2">
        <v>2021</v>
      </c>
      <c r="AB263" s="6">
        <v>0.25</v>
      </c>
      <c r="AC263" s="6">
        <v>0.25</v>
      </c>
      <c r="AD263" s="6">
        <v>0.25</v>
      </c>
      <c r="AE263" s="6">
        <v>100</v>
      </c>
      <c r="AF263" s="6"/>
      <c r="AG263" s="6"/>
      <c r="AH263" s="2" t="s">
        <v>897</v>
      </c>
    </row>
    <row r="264" spans="1:36" x14ac:dyDescent="0.25">
      <c r="A264" s="2">
        <v>16</v>
      </c>
      <c r="B264" s="2" t="s">
        <v>0</v>
      </c>
      <c r="C264" s="2" t="s">
        <v>727</v>
      </c>
      <c r="D264" s="2">
        <v>2023</v>
      </c>
      <c r="E264" s="2" t="s">
        <v>1</v>
      </c>
      <c r="F264" s="2" t="s">
        <v>2</v>
      </c>
      <c r="G264" s="2" t="s">
        <v>3</v>
      </c>
      <c r="H264" s="2" t="s">
        <v>4</v>
      </c>
      <c r="I264" s="2" t="s">
        <v>731</v>
      </c>
      <c r="J264" s="2" t="s">
        <v>44</v>
      </c>
      <c r="K264" s="2" t="s">
        <v>824</v>
      </c>
      <c r="L264" s="2" t="s">
        <v>825</v>
      </c>
      <c r="M264" s="2" t="s">
        <v>826</v>
      </c>
      <c r="N264" s="2" t="s">
        <v>17</v>
      </c>
      <c r="O264" s="2" t="s">
        <v>18</v>
      </c>
      <c r="P264" s="2" t="s">
        <v>72</v>
      </c>
      <c r="Q264" s="2" t="s">
        <v>73</v>
      </c>
      <c r="R264" s="2" t="s">
        <v>10</v>
      </c>
      <c r="S264" s="2" t="s">
        <v>11</v>
      </c>
      <c r="T264" s="2">
        <v>326</v>
      </c>
      <c r="U264" s="2" t="s">
        <v>77</v>
      </c>
      <c r="V264" s="2">
        <v>348</v>
      </c>
      <c r="W264" s="2" t="s">
        <v>969</v>
      </c>
      <c r="X264" s="2" t="s">
        <v>917</v>
      </c>
      <c r="Y264" s="2" t="s">
        <v>45</v>
      </c>
      <c r="Z264" s="2" t="s">
        <v>914</v>
      </c>
      <c r="AA264" s="2">
        <v>2022</v>
      </c>
      <c r="AB264" s="6">
        <v>0.25</v>
      </c>
      <c r="AC264" s="6">
        <v>0.25</v>
      </c>
      <c r="AD264" s="6">
        <v>0.25</v>
      </c>
      <c r="AE264" s="6">
        <v>100</v>
      </c>
      <c r="AF264" s="6"/>
      <c r="AG264" s="6"/>
      <c r="AH264" s="2" t="s">
        <v>897</v>
      </c>
    </row>
    <row r="265" spans="1:36" x14ac:dyDescent="0.25">
      <c r="A265" s="2">
        <v>16</v>
      </c>
      <c r="B265" s="2" t="s">
        <v>0</v>
      </c>
      <c r="C265" s="2" t="s">
        <v>727</v>
      </c>
      <c r="D265" s="2">
        <v>2023</v>
      </c>
      <c r="E265" s="2" t="s">
        <v>1</v>
      </c>
      <c r="F265" s="2" t="s">
        <v>2</v>
      </c>
      <c r="G265" s="2" t="s">
        <v>3</v>
      </c>
      <c r="H265" s="2" t="s">
        <v>4</v>
      </c>
      <c r="I265" s="2" t="s">
        <v>731</v>
      </c>
      <c r="J265" s="2" t="s">
        <v>44</v>
      </c>
      <c r="K265" s="2" t="s">
        <v>824</v>
      </c>
      <c r="L265" s="2" t="s">
        <v>825</v>
      </c>
      <c r="M265" s="2" t="s">
        <v>826</v>
      </c>
      <c r="N265" s="2" t="s">
        <v>17</v>
      </c>
      <c r="O265" s="2" t="s">
        <v>18</v>
      </c>
      <c r="P265" s="2" t="s">
        <v>72</v>
      </c>
      <c r="Q265" s="2" t="s">
        <v>73</v>
      </c>
      <c r="R265" s="2" t="s">
        <v>10</v>
      </c>
      <c r="S265" s="2" t="s">
        <v>11</v>
      </c>
      <c r="T265" s="2">
        <v>326</v>
      </c>
      <c r="U265" s="2" t="s">
        <v>77</v>
      </c>
      <c r="V265" s="2">
        <v>348</v>
      </c>
      <c r="W265" s="2" t="s">
        <v>969</v>
      </c>
      <c r="X265" s="2" t="s">
        <v>917</v>
      </c>
      <c r="Y265" s="2" t="s">
        <v>45</v>
      </c>
      <c r="Z265" s="2" t="s">
        <v>914</v>
      </c>
      <c r="AA265" s="2">
        <v>2023</v>
      </c>
      <c r="AB265" s="6">
        <v>0.25</v>
      </c>
      <c r="AC265" s="6">
        <v>0.35</v>
      </c>
      <c r="AD265" s="6">
        <v>0.35</v>
      </c>
      <c r="AE265" s="6">
        <v>100</v>
      </c>
      <c r="AF265" s="6">
        <v>100</v>
      </c>
      <c r="AG265" s="6">
        <v>95</v>
      </c>
      <c r="AH265" s="2" t="s">
        <v>897</v>
      </c>
      <c r="AI265" t="s">
        <v>4616</v>
      </c>
      <c r="AJ265" t="s">
        <v>4642</v>
      </c>
    </row>
    <row r="266" spans="1:36" x14ac:dyDescent="0.25">
      <c r="A266" s="2">
        <v>16</v>
      </c>
      <c r="B266" s="2" t="s">
        <v>0</v>
      </c>
      <c r="C266" s="2" t="s">
        <v>727</v>
      </c>
      <c r="D266" s="2">
        <v>2023</v>
      </c>
      <c r="E266" s="2" t="s">
        <v>1</v>
      </c>
      <c r="F266" s="2" t="s">
        <v>2</v>
      </c>
      <c r="G266" s="2" t="s">
        <v>3</v>
      </c>
      <c r="H266" s="2" t="s">
        <v>4</v>
      </c>
      <c r="I266" s="2" t="s">
        <v>731</v>
      </c>
      <c r="J266" s="2" t="s">
        <v>44</v>
      </c>
      <c r="K266" s="2" t="s">
        <v>824</v>
      </c>
      <c r="L266" s="2" t="s">
        <v>825</v>
      </c>
      <c r="M266" s="2" t="s">
        <v>826</v>
      </c>
      <c r="N266" s="2" t="s">
        <v>17</v>
      </c>
      <c r="O266" s="2" t="s">
        <v>18</v>
      </c>
      <c r="P266" s="2" t="s">
        <v>72</v>
      </c>
      <c r="Q266" s="2" t="s">
        <v>73</v>
      </c>
      <c r="R266" s="2" t="s">
        <v>10</v>
      </c>
      <c r="S266" s="2" t="s">
        <v>11</v>
      </c>
      <c r="T266" s="2">
        <v>326</v>
      </c>
      <c r="U266" s="2" t="s">
        <v>77</v>
      </c>
      <c r="V266" s="2">
        <v>348</v>
      </c>
      <c r="W266" s="2" t="s">
        <v>969</v>
      </c>
      <c r="X266" s="2" t="s">
        <v>917</v>
      </c>
      <c r="Y266" s="2" t="s">
        <v>45</v>
      </c>
      <c r="Z266" s="2" t="s">
        <v>914</v>
      </c>
      <c r="AA266" s="2">
        <v>2024</v>
      </c>
      <c r="AB266" s="6">
        <v>0.15</v>
      </c>
      <c r="AC266" s="6">
        <v>0.05</v>
      </c>
      <c r="AD266" s="6">
        <v>0</v>
      </c>
      <c r="AE266" s="6">
        <v>0</v>
      </c>
      <c r="AF266" s="6"/>
      <c r="AG266" s="6"/>
      <c r="AH266" s="2" t="s">
        <v>897</v>
      </c>
    </row>
    <row r="267" spans="1:36" x14ac:dyDescent="0.25">
      <c r="A267" s="2">
        <v>16</v>
      </c>
      <c r="B267" s="2" t="s">
        <v>0</v>
      </c>
      <c r="C267" s="2" t="s">
        <v>727</v>
      </c>
      <c r="D267" s="2">
        <v>2023</v>
      </c>
      <c r="E267" s="2" t="s">
        <v>1</v>
      </c>
      <c r="F267" s="2" t="s">
        <v>2</v>
      </c>
      <c r="G267" s="2" t="s">
        <v>3</v>
      </c>
      <c r="H267" s="2" t="s">
        <v>4</v>
      </c>
      <c r="I267" s="2" t="s">
        <v>731</v>
      </c>
      <c r="J267" s="2" t="s">
        <v>44</v>
      </c>
      <c r="K267" s="2" t="s">
        <v>824</v>
      </c>
      <c r="L267" s="2" t="s">
        <v>825</v>
      </c>
      <c r="M267" s="2" t="s">
        <v>826</v>
      </c>
      <c r="N267" s="2" t="s">
        <v>17</v>
      </c>
      <c r="O267" s="2" t="s">
        <v>18</v>
      </c>
      <c r="P267" s="2" t="s">
        <v>72</v>
      </c>
      <c r="Q267" s="2" t="s">
        <v>73</v>
      </c>
      <c r="R267" s="2" t="s">
        <v>10</v>
      </c>
      <c r="S267" s="2" t="s">
        <v>11</v>
      </c>
      <c r="T267" s="2">
        <v>326</v>
      </c>
      <c r="U267" s="2" t="s">
        <v>77</v>
      </c>
      <c r="V267" s="2">
        <v>349</v>
      </c>
      <c r="W267" s="2" t="s">
        <v>970</v>
      </c>
      <c r="X267" s="2" t="s">
        <v>917</v>
      </c>
      <c r="Y267" s="2" t="s">
        <v>45</v>
      </c>
      <c r="Z267" s="2" t="s">
        <v>914</v>
      </c>
      <c r="AA267" s="2">
        <v>2020</v>
      </c>
      <c r="AB267" s="6">
        <v>1</v>
      </c>
      <c r="AC267" s="6">
        <v>2</v>
      </c>
      <c r="AD267" s="6">
        <v>2</v>
      </c>
      <c r="AE267" s="6">
        <v>100</v>
      </c>
      <c r="AF267" s="6"/>
      <c r="AG267" s="6"/>
      <c r="AH267" s="2" t="s">
        <v>897</v>
      </c>
    </row>
    <row r="268" spans="1:36" x14ac:dyDescent="0.25">
      <c r="A268" s="2">
        <v>16</v>
      </c>
      <c r="B268" s="2" t="s">
        <v>0</v>
      </c>
      <c r="C268" s="2" t="s">
        <v>727</v>
      </c>
      <c r="D268" s="2">
        <v>2023</v>
      </c>
      <c r="E268" s="2" t="s">
        <v>1</v>
      </c>
      <c r="F268" s="2" t="s">
        <v>2</v>
      </c>
      <c r="G268" s="2" t="s">
        <v>3</v>
      </c>
      <c r="H268" s="2" t="s">
        <v>4</v>
      </c>
      <c r="I268" s="2" t="s">
        <v>731</v>
      </c>
      <c r="J268" s="2" t="s">
        <v>44</v>
      </c>
      <c r="K268" s="2" t="s">
        <v>824</v>
      </c>
      <c r="L268" s="2" t="s">
        <v>825</v>
      </c>
      <c r="M268" s="2" t="s">
        <v>826</v>
      </c>
      <c r="N268" s="2" t="s">
        <v>17</v>
      </c>
      <c r="O268" s="2" t="s">
        <v>18</v>
      </c>
      <c r="P268" s="2" t="s">
        <v>72</v>
      </c>
      <c r="Q268" s="2" t="s">
        <v>73</v>
      </c>
      <c r="R268" s="2" t="s">
        <v>10</v>
      </c>
      <c r="S268" s="2" t="s">
        <v>11</v>
      </c>
      <c r="T268" s="2">
        <v>326</v>
      </c>
      <c r="U268" s="2" t="s">
        <v>77</v>
      </c>
      <c r="V268" s="2">
        <v>349</v>
      </c>
      <c r="W268" s="2" t="s">
        <v>970</v>
      </c>
      <c r="X268" s="2" t="s">
        <v>917</v>
      </c>
      <c r="Y268" s="2" t="s">
        <v>45</v>
      </c>
      <c r="Z268" s="2" t="s">
        <v>914</v>
      </c>
      <c r="AA268" s="2">
        <v>2021</v>
      </c>
      <c r="AB268" s="6">
        <v>2</v>
      </c>
      <c r="AC268" s="6">
        <v>2</v>
      </c>
      <c r="AD268" s="6">
        <v>2</v>
      </c>
      <c r="AE268" s="6">
        <v>100</v>
      </c>
      <c r="AF268" s="6"/>
      <c r="AG268" s="6"/>
      <c r="AH268" s="2" t="s">
        <v>897</v>
      </c>
    </row>
    <row r="269" spans="1:36" x14ac:dyDescent="0.25">
      <c r="A269" s="2">
        <v>16</v>
      </c>
      <c r="B269" s="2" t="s">
        <v>0</v>
      </c>
      <c r="C269" s="2" t="s">
        <v>727</v>
      </c>
      <c r="D269" s="2">
        <v>2023</v>
      </c>
      <c r="E269" s="2" t="s">
        <v>1</v>
      </c>
      <c r="F269" s="2" t="s">
        <v>2</v>
      </c>
      <c r="G269" s="2" t="s">
        <v>3</v>
      </c>
      <c r="H269" s="2" t="s">
        <v>4</v>
      </c>
      <c r="I269" s="2" t="s">
        <v>731</v>
      </c>
      <c r="J269" s="2" t="s">
        <v>44</v>
      </c>
      <c r="K269" s="2" t="s">
        <v>824</v>
      </c>
      <c r="L269" s="2" t="s">
        <v>825</v>
      </c>
      <c r="M269" s="2" t="s">
        <v>826</v>
      </c>
      <c r="N269" s="2" t="s">
        <v>17</v>
      </c>
      <c r="O269" s="2" t="s">
        <v>18</v>
      </c>
      <c r="P269" s="2" t="s">
        <v>72</v>
      </c>
      <c r="Q269" s="2" t="s">
        <v>73</v>
      </c>
      <c r="R269" s="2" t="s">
        <v>10</v>
      </c>
      <c r="S269" s="2" t="s">
        <v>11</v>
      </c>
      <c r="T269" s="2">
        <v>326</v>
      </c>
      <c r="U269" s="2" t="s">
        <v>77</v>
      </c>
      <c r="V269" s="2">
        <v>349</v>
      </c>
      <c r="W269" s="2" t="s">
        <v>970</v>
      </c>
      <c r="X269" s="2" t="s">
        <v>917</v>
      </c>
      <c r="Y269" s="2" t="s">
        <v>45</v>
      </c>
      <c r="Z269" s="2" t="s">
        <v>914</v>
      </c>
      <c r="AA269" s="2">
        <v>2022</v>
      </c>
      <c r="AB269" s="6">
        <v>2</v>
      </c>
      <c r="AC269" s="6">
        <v>2</v>
      </c>
      <c r="AD269" s="6">
        <v>2</v>
      </c>
      <c r="AE269" s="6">
        <v>100</v>
      </c>
      <c r="AF269" s="6"/>
      <c r="AG269" s="6"/>
      <c r="AH269" s="2" t="s">
        <v>897</v>
      </c>
    </row>
    <row r="270" spans="1:36" x14ac:dyDescent="0.25">
      <c r="A270" s="2">
        <v>16</v>
      </c>
      <c r="B270" s="2" t="s">
        <v>0</v>
      </c>
      <c r="C270" s="2" t="s">
        <v>727</v>
      </c>
      <c r="D270" s="2">
        <v>2023</v>
      </c>
      <c r="E270" s="2" t="s">
        <v>1</v>
      </c>
      <c r="F270" s="2" t="s">
        <v>2</v>
      </c>
      <c r="G270" s="2" t="s">
        <v>3</v>
      </c>
      <c r="H270" s="2" t="s">
        <v>4</v>
      </c>
      <c r="I270" s="2" t="s">
        <v>731</v>
      </c>
      <c r="J270" s="2" t="s">
        <v>44</v>
      </c>
      <c r="K270" s="2" t="s">
        <v>824</v>
      </c>
      <c r="L270" s="2" t="s">
        <v>825</v>
      </c>
      <c r="M270" s="2" t="s">
        <v>826</v>
      </c>
      <c r="N270" s="2" t="s">
        <v>17</v>
      </c>
      <c r="O270" s="2" t="s">
        <v>18</v>
      </c>
      <c r="P270" s="2" t="s">
        <v>72</v>
      </c>
      <c r="Q270" s="2" t="s">
        <v>73</v>
      </c>
      <c r="R270" s="2" t="s">
        <v>10</v>
      </c>
      <c r="S270" s="2" t="s">
        <v>11</v>
      </c>
      <c r="T270" s="2">
        <v>326</v>
      </c>
      <c r="U270" s="2" t="s">
        <v>77</v>
      </c>
      <c r="V270" s="2">
        <v>349</v>
      </c>
      <c r="W270" s="2" t="s">
        <v>970</v>
      </c>
      <c r="X270" s="2" t="s">
        <v>917</v>
      </c>
      <c r="Y270" s="2" t="s">
        <v>45</v>
      </c>
      <c r="Z270" s="2" t="s">
        <v>914</v>
      </c>
      <c r="AA270" s="2">
        <v>2023</v>
      </c>
      <c r="AB270" s="6">
        <v>2</v>
      </c>
      <c r="AC270" s="6">
        <v>2</v>
      </c>
      <c r="AD270" s="6">
        <v>2</v>
      </c>
      <c r="AE270" s="6">
        <v>100</v>
      </c>
      <c r="AF270" s="6">
        <v>100</v>
      </c>
      <c r="AG270" s="6">
        <v>100</v>
      </c>
      <c r="AH270" s="2" t="s">
        <v>897</v>
      </c>
      <c r="AI270" t="s">
        <v>4616</v>
      </c>
      <c r="AJ270" t="s">
        <v>4643</v>
      </c>
    </row>
    <row r="271" spans="1:36" x14ac:dyDescent="0.25">
      <c r="A271" s="2">
        <v>16</v>
      </c>
      <c r="B271" s="2" t="s">
        <v>0</v>
      </c>
      <c r="C271" s="2" t="s">
        <v>727</v>
      </c>
      <c r="D271" s="2">
        <v>2023</v>
      </c>
      <c r="E271" s="2" t="s">
        <v>1</v>
      </c>
      <c r="F271" s="2" t="s">
        <v>2</v>
      </c>
      <c r="G271" s="2" t="s">
        <v>3</v>
      </c>
      <c r="H271" s="2" t="s">
        <v>4</v>
      </c>
      <c r="I271" s="2" t="s">
        <v>731</v>
      </c>
      <c r="J271" s="2" t="s">
        <v>44</v>
      </c>
      <c r="K271" s="2" t="s">
        <v>824</v>
      </c>
      <c r="L271" s="2" t="s">
        <v>825</v>
      </c>
      <c r="M271" s="2" t="s">
        <v>826</v>
      </c>
      <c r="N271" s="2" t="s">
        <v>17</v>
      </c>
      <c r="O271" s="2" t="s">
        <v>18</v>
      </c>
      <c r="P271" s="2" t="s">
        <v>72</v>
      </c>
      <c r="Q271" s="2" t="s">
        <v>73</v>
      </c>
      <c r="R271" s="2" t="s">
        <v>10</v>
      </c>
      <c r="S271" s="2" t="s">
        <v>11</v>
      </c>
      <c r="T271" s="2">
        <v>326</v>
      </c>
      <c r="U271" s="2" t="s">
        <v>77</v>
      </c>
      <c r="V271" s="2">
        <v>349</v>
      </c>
      <c r="W271" s="2" t="s">
        <v>970</v>
      </c>
      <c r="X271" s="2" t="s">
        <v>917</v>
      </c>
      <c r="Y271" s="2" t="s">
        <v>45</v>
      </c>
      <c r="Z271" s="2" t="s">
        <v>914</v>
      </c>
      <c r="AA271" s="2">
        <v>2024</v>
      </c>
      <c r="AB271" s="6">
        <v>1</v>
      </c>
      <c r="AC271" s="6">
        <v>0</v>
      </c>
      <c r="AD271" s="6">
        <v>0</v>
      </c>
      <c r="AE271" s="6">
        <v>0</v>
      </c>
      <c r="AF271" s="6"/>
      <c r="AG271" s="6"/>
      <c r="AH271" s="2" t="s">
        <v>897</v>
      </c>
    </row>
    <row r="272" spans="1:36" x14ac:dyDescent="0.25">
      <c r="A272" s="2">
        <v>16</v>
      </c>
      <c r="B272" s="2" t="s">
        <v>0</v>
      </c>
      <c r="C272" s="2" t="s">
        <v>727</v>
      </c>
      <c r="D272" s="2">
        <v>2023</v>
      </c>
      <c r="E272" s="2" t="s">
        <v>1</v>
      </c>
      <c r="F272" s="2" t="s">
        <v>2</v>
      </c>
      <c r="G272" s="2" t="s">
        <v>3</v>
      </c>
      <c r="H272" s="2" t="s">
        <v>4</v>
      </c>
      <c r="I272" s="2" t="s">
        <v>731</v>
      </c>
      <c r="J272" s="2" t="s">
        <v>44</v>
      </c>
      <c r="K272" s="2" t="s">
        <v>824</v>
      </c>
      <c r="L272" s="2" t="s">
        <v>825</v>
      </c>
      <c r="M272" s="2" t="s">
        <v>826</v>
      </c>
      <c r="N272" s="2" t="s">
        <v>17</v>
      </c>
      <c r="O272" s="2" t="s">
        <v>18</v>
      </c>
      <c r="P272" s="2" t="s">
        <v>72</v>
      </c>
      <c r="Q272" s="2" t="s">
        <v>73</v>
      </c>
      <c r="R272" s="2" t="s">
        <v>10</v>
      </c>
      <c r="S272" s="2" t="s">
        <v>11</v>
      </c>
      <c r="T272" s="2">
        <v>327</v>
      </c>
      <c r="U272" s="2" t="s">
        <v>78</v>
      </c>
      <c r="V272" s="2">
        <v>350</v>
      </c>
      <c r="W272" s="2" t="s">
        <v>971</v>
      </c>
      <c r="X272" s="2" t="s">
        <v>922</v>
      </c>
      <c r="Y272" s="2" t="s">
        <v>45</v>
      </c>
      <c r="Z272" s="2" t="s">
        <v>914</v>
      </c>
      <c r="AA272" s="2">
        <v>2020</v>
      </c>
      <c r="AB272" s="6">
        <v>0.15</v>
      </c>
      <c r="AC272" s="6">
        <v>0.15</v>
      </c>
      <c r="AD272" s="6">
        <v>0.15</v>
      </c>
      <c r="AE272" s="6">
        <v>100</v>
      </c>
      <c r="AF272" s="6"/>
      <c r="AG272" s="6"/>
      <c r="AH272" s="2" t="s">
        <v>897</v>
      </c>
    </row>
    <row r="273" spans="1:36" x14ac:dyDescent="0.25">
      <c r="A273" s="2">
        <v>16</v>
      </c>
      <c r="B273" s="2" t="s">
        <v>0</v>
      </c>
      <c r="C273" s="2" t="s">
        <v>727</v>
      </c>
      <c r="D273" s="2">
        <v>2023</v>
      </c>
      <c r="E273" s="2" t="s">
        <v>1</v>
      </c>
      <c r="F273" s="2" t="s">
        <v>2</v>
      </c>
      <c r="G273" s="2" t="s">
        <v>3</v>
      </c>
      <c r="H273" s="2" t="s">
        <v>4</v>
      </c>
      <c r="I273" s="2" t="s">
        <v>731</v>
      </c>
      <c r="J273" s="2" t="s">
        <v>44</v>
      </c>
      <c r="K273" s="2" t="s">
        <v>824</v>
      </c>
      <c r="L273" s="2" t="s">
        <v>825</v>
      </c>
      <c r="M273" s="2" t="s">
        <v>826</v>
      </c>
      <c r="N273" s="2" t="s">
        <v>17</v>
      </c>
      <c r="O273" s="2" t="s">
        <v>18</v>
      </c>
      <c r="P273" s="2" t="s">
        <v>72</v>
      </c>
      <c r="Q273" s="2" t="s">
        <v>73</v>
      </c>
      <c r="R273" s="2" t="s">
        <v>10</v>
      </c>
      <c r="S273" s="2" t="s">
        <v>11</v>
      </c>
      <c r="T273" s="2">
        <v>327</v>
      </c>
      <c r="U273" s="2" t="s">
        <v>78</v>
      </c>
      <c r="V273" s="2">
        <v>350</v>
      </c>
      <c r="W273" s="2" t="s">
        <v>971</v>
      </c>
      <c r="X273" s="2" t="s">
        <v>922</v>
      </c>
      <c r="Y273" s="2" t="s">
        <v>45</v>
      </c>
      <c r="Z273" s="2" t="s">
        <v>914</v>
      </c>
      <c r="AA273" s="2">
        <v>2021</v>
      </c>
      <c r="AB273" s="6">
        <v>0.4</v>
      </c>
      <c r="AC273" s="6">
        <v>0.4</v>
      </c>
      <c r="AD273" s="6">
        <v>0.4</v>
      </c>
      <c r="AE273" s="6">
        <v>100</v>
      </c>
      <c r="AF273" s="6"/>
      <c r="AG273" s="6"/>
      <c r="AH273" s="2" t="s">
        <v>897</v>
      </c>
    </row>
    <row r="274" spans="1:36" x14ac:dyDescent="0.25">
      <c r="A274" s="2">
        <v>16</v>
      </c>
      <c r="B274" s="2" t="s">
        <v>0</v>
      </c>
      <c r="C274" s="2" t="s">
        <v>727</v>
      </c>
      <c r="D274" s="2">
        <v>2023</v>
      </c>
      <c r="E274" s="2" t="s">
        <v>1</v>
      </c>
      <c r="F274" s="2" t="s">
        <v>2</v>
      </c>
      <c r="G274" s="2" t="s">
        <v>3</v>
      </c>
      <c r="H274" s="2" t="s">
        <v>4</v>
      </c>
      <c r="I274" s="2" t="s">
        <v>731</v>
      </c>
      <c r="J274" s="2" t="s">
        <v>44</v>
      </c>
      <c r="K274" s="2" t="s">
        <v>824</v>
      </c>
      <c r="L274" s="2" t="s">
        <v>825</v>
      </c>
      <c r="M274" s="2" t="s">
        <v>826</v>
      </c>
      <c r="N274" s="2" t="s">
        <v>17</v>
      </c>
      <c r="O274" s="2" t="s">
        <v>18</v>
      </c>
      <c r="P274" s="2" t="s">
        <v>72</v>
      </c>
      <c r="Q274" s="2" t="s">
        <v>73</v>
      </c>
      <c r="R274" s="2" t="s">
        <v>10</v>
      </c>
      <c r="S274" s="2" t="s">
        <v>11</v>
      </c>
      <c r="T274" s="2">
        <v>327</v>
      </c>
      <c r="U274" s="2" t="s">
        <v>78</v>
      </c>
      <c r="V274" s="2">
        <v>350</v>
      </c>
      <c r="W274" s="2" t="s">
        <v>971</v>
      </c>
      <c r="X274" s="2" t="s">
        <v>922</v>
      </c>
      <c r="Y274" s="2" t="s">
        <v>45</v>
      </c>
      <c r="Z274" s="2" t="s">
        <v>914</v>
      </c>
      <c r="AA274" s="2">
        <v>2022</v>
      </c>
      <c r="AB274" s="6">
        <v>0.6</v>
      </c>
      <c r="AC274" s="6">
        <v>0.6</v>
      </c>
      <c r="AD274" s="6">
        <v>0.6</v>
      </c>
      <c r="AE274" s="6">
        <v>100</v>
      </c>
      <c r="AF274" s="6"/>
      <c r="AG274" s="6"/>
      <c r="AH274" s="2" t="s">
        <v>897</v>
      </c>
    </row>
    <row r="275" spans="1:36" x14ac:dyDescent="0.25">
      <c r="A275" s="2">
        <v>16</v>
      </c>
      <c r="B275" s="2" t="s">
        <v>0</v>
      </c>
      <c r="C275" s="2" t="s">
        <v>727</v>
      </c>
      <c r="D275" s="2">
        <v>2023</v>
      </c>
      <c r="E275" s="2" t="s">
        <v>1</v>
      </c>
      <c r="F275" s="2" t="s">
        <v>2</v>
      </c>
      <c r="G275" s="2" t="s">
        <v>3</v>
      </c>
      <c r="H275" s="2" t="s">
        <v>4</v>
      </c>
      <c r="I275" s="2" t="s">
        <v>731</v>
      </c>
      <c r="J275" s="2" t="s">
        <v>44</v>
      </c>
      <c r="K275" s="2" t="s">
        <v>824</v>
      </c>
      <c r="L275" s="2" t="s">
        <v>825</v>
      </c>
      <c r="M275" s="2" t="s">
        <v>826</v>
      </c>
      <c r="N275" s="2" t="s">
        <v>17</v>
      </c>
      <c r="O275" s="2" t="s">
        <v>18</v>
      </c>
      <c r="P275" s="2" t="s">
        <v>72</v>
      </c>
      <c r="Q275" s="2" t="s">
        <v>73</v>
      </c>
      <c r="R275" s="2" t="s">
        <v>10</v>
      </c>
      <c r="S275" s="2" t="s">
        <v>11</v>
      </c>
      <c r="T275" s="2">
        <v>327</v>
      </c>
      <c r="U275" s="2" t="s">
        <v>78</v>
      </c>
      <c r="V275" s="2">
        <v>350</v>
      </c>
      <c r="W275" s="2" t="s">
        <v>971</v>
      </c>
      <c r="X275" s="2" t="s">
        <v>922</v>
      </c>
      <c r="Y275" s="2" t="s">
        <v>45</v>
      </c>
      <c r="Z275" s="2" t="s">
        <v>914</v>
      </c>
      <c r="AA275" s="2">
        <v>2023</v>
      </c>
      <c r="AB275" s="6">
        <v>0.8</v>
      </c>
      <c r="AC275" s="6">
        <v>0.95</v>
      </c>
      <c r="AD275" s="6">
        <v>0.95</v>
      </c>
      <c r="AE275" s="6">
        <v>100</v>
      </c>
      <c r="AF275" s="6">
        <v>100</v>
      </c>
      <c r="AG275" s="6">
        <v>95</v>
      </c>
      <c r="AH275" s="2" t="s">
        <v>897</v>
      </c>
      <c r="AI275" t="s">
        <v>4637</v>
      </c>
      <c r="AJ275" t="s">
        <v>4644</v>
      </c>
    </row>
    <row r="276" spans="1:36" x14ac:dyDescent="0.25">
      <c r="A276" s="2">
        <v>16</v>
      </c>
      <c r="B276" s="2" t="s">
        <v>0</v>
      </c>
      <c r="C276" s="2" t="s">
        <v>727</v>
      </c>
      <c r="D276" s="2">
        <v>2023</v>
      </c>
      <c r="E276" s="2" t="s">
        <v>1</v>
      </c>
      <c r="F276" s="2" t="s">
        <v>2</v>
      </c>
      <c r="G276" s="2" t="s">
        <v>3</v>
      </c>
      <c r="H276" s="2" t="s">
        <v>4</v>
      </c>
      <c r="I276" s="2" t="s">
        <v>731</v>
      </c>
      <c r="J276" s="2" t="s">
        <v>44</v>
      </c>
      <c r="K276" s="2" t="s">
        <v>824</v>
      </c>
      <c r="L276" s="2" t="s">
        <v>825</v>
      </c>
      <c r="M276" s="2" t="s">
        <v>826</v>
      </c>
      <c r="N276" s="2" t="s">
        <v>17</v>
      </c>
      <c r="O276" s="2" t="s">
        <v>18</v>
      </c>
      <c r="P276" s="2" t="s">
        <v>72</v>
      </c>
      <c r="Q276" s="2" t="s">
        <v>73</v>
      </c>
      <c r="R276" s="2" t="s">
        <v>10</v>
      </c>
      <c r="S276" s="2" t="s">
        <v>11</v>
      </c>
      <c r="T276" s="2">
        <v>327</v>
      </c>
      <c r="U276" s="2" t="s">
        <v>78</v>
      </c>
      <c r="V276" s="2">
        <v>350</v>
      </c>
      <c r="W276" s="2" t="s">
        <v>971</v>
      </c>
      <c r="X276" s="2" t="s">
        <v>922</v>
      </c>
      <c r="Y276" s="2" t="s">
        <v>45</v>
      </c>
      <c r="Z276" s="2" t="s">
        <v>914</v>
      </c>
      <c r="AA276" s="2">
        <v>2024</v>
      </c>
      <c r="AB276" s="6">
        <v>1</v>
      </c>
      <c r="AC276" s="6">
        <v>1</v>
      </c>
      <c r="AD276" s="6">
        <v>0</v>
      </c>
      <c r="AE276" s="6">
        <v>0</v>
      </c>
      <c r="AF276" s="6"/>
      <c r="AG276" s="6"/>
      <c r="AH276" s="2" t="s">
        <v>897</v>
      </c>
    </row>
    <row r="277" spans="1:36" x14ac:dyDescent="0.25">
      <c r="A277" s="2">
        <v>16</v>
      </c>
      <c r="B277" s="2" t="s">
        <v>0</v>
      </c>
      <c r="C277" s="2" t="s">
        <v>727</v>
      </c>
      <c r="D277" s="2">
        <v>2023</v>
      </c>
      <c r="E277" s="2" t="s">
        <v>1</v>
      </c>
      <c r="F277" s="2" t="s">
        <v>2</v>
      </c>
      <c r="G277" s="2" t="s">
        <v>3</v>
      </c>
      <c r="H277" s="2" t="s">
        <v>4</v>
      </c>
      <c r="I277" s="2" t="s">
        <v>731</v>
      </c>
      <c r="J277" s="2" t="s">
        <v>44</v>
      </c>
      <c r="K277" s="2" t="s">
        <v>824</v>
      </c>
      <c r="L277" s="2" t="s">
        <v>825</v>
      </c>
      <c r="M277" s="2" t="s">
        <v>826</v>
      </c>
      <c r="N277" s="2" t="s">
        <v>17</v>
      </c>
      <c r="O277" s="2" t="s">
        <v>18</v>
      </c>
      <c r="P277" s="2" t="s">
        <v>72</v>
      </c>
      <c r="Q277" s="2" t="s">
        <v>73</v>
      </c>
      <c r="R277" s="2" t="s">
        <v>10</v>
      </c>
      <c r="S277" s="2" t="s">
        <v>11</v>
      </c>
      <c r="T277" s="2">
        <v>328</v>
      </c>
      <c r="U277" s="2" t="s">
        <v>79</v>
      </c>
      <c r="V277" s="2">
        <v>352</v>
      </c>
      <c r="W277" s="2" t="s">
        <v>972</v>
      </c>
      <c r="X277" s="2" t="s">
        <v>917</v>
      </c>
      <c r="Y277" s="2" t="s">
        <v>45</v>
      </c>
      <c r="Z277" s="2" t="s">
        <v>914</v>
      </c>
      <c r="AA277" s="2">
        <v>2020</v>
      </c>
      <c r="AB277" s="6">
        <v>0</v>
      </c>
      <c r="AC277" s="6">
        <v>0</v>
      </c>
      <c r="AD277" s="6">
        <v>0</v>
      </c>
      <c r="AE277" s="6">
        <v>0</v>
      </c>
      <c r="AF277" s="6"/>
      <c r="AG277" s="6"/>
      <c r="AH277" s="2" t="s">
        <v>897</v>
      </c>
    </row>
    <row r="278" spans="1:36" x14ac:dyDescent="0.25">
      <c r="A278" s="2">
        <v>16</v>
      </c>
      <c r="B278" s="2" t="s">
        <v>0</v>
      </c>
      <c r="C278" s="2" t="s">
        <v>727</v>
      </c>
      <c r="D278" s="2">
        <v>2023</v>
      </c>
      <c r="E278" s="2" t="s">
        <v>1</v>
      </c>
      <c r="F278" s="2" t="s">
        <v>2</v>
      </c>
      <c r="G278" s="2" t="s">
        <v>3</v>
      </c>
      <c r="H278" s="2" t="s">
        <v>4</v>
      </c>
      <c r="I278" s="2" t="s">
        <v>731</v>
      </c>
      <c r="J278" s="2" t="s">
        <v>44</v>
      </c>
      <c r="K278" s="2" t="s">
        <v>824</v>
      </c>
      <c r="L278" s="2" t="s">
        <v>825</v>
      </c>
      <c r="M278" s="2" t="s">
        <v>826</v>
      </c>
      <c r="N278" s="2" t="s">
        <v>17</v>
      </c>
      <c r="O278" s="2" t="s">
        <v>18</v>
      </c>
      <c r="P278" s="2" t="s">
        <v>72</v>
      </c>
      <c r="Q278" s="2" t="s">
        <v>73</v>
      </c>
      <c r="R278" s="2" t="s">
        <v>10</v>
      </c>
      <c r="S278" s="2" t="s">
        <v>11</v>
      </c>
      <c r="T278" s="2">
        <v>328</v>
      </c>
      <c r="U278" s="2" t="s">
        <v>79</v>
      </c>
      <c r="V278" s="2">
        <v>352</v>
      </c>
      <c r="W278" s="2" t="s">
        <v>972</v>
      </c>
      <c r="X278" s="2" t="s">
        <v>917</v>
      </c>
      <c r="Y278" s="2" t="s">
        <v>45</v>
      </c>
      <c r="Z278" s="2" t="s">
        <v>914</v>
      </c>
      <c r="AA278" s="2">
        <v>2021</v>
      </c>
      <c r="AB278" s="6">
        <v>1</v>
      </c>
      <c r="AC278" s="6">
        <v>0.4</v>
      </c>
      <c r="AD278" s="6">
        <v>0.4</v>
      </c>
      <c r="AE278" s="6">
        <v>100</v>
      </c>
      <c r="AF278" s="6"/>
      <c r="AG278" s="6"/>
      <c r="AH278" s="2" t="s">
        <v>897</v>
      </c>
    </row>
    <row r="279" spans="1:36" x14ac:dyDescent="0.25">
      <c r="A279" s="2">
        <v>16</v>
      </c>
      <c r="B279" s="2" t="s">
        <v>0</v>
      </c>
      <c r="C279" s="2" t="s">
        <v>727</v>
      </c>
      <c r="D279" s="2">
        <v>2023</v>
      </c>
      <c r="E279" s="2" t="s">
        <v>1</v>
      </c>
      <c r="F279" s="2" t="s">
        <v>2</v>
      </c>
      <c r="G279" s="2" t="s">
        <v>3</v>
      </c>
      <c r="H279" s="2" t="s">
        <v>4</v>
      </c>
      <c r="I279" s="2" t="s">
        <v>731</v>
      </c>
      <c r="J279" s="2" t="s">
        <v>44</v>
      </c>
      <c r="K279" s="2" t="s">
        <v>824</v>
      </c>
      <c r="L279" s="2" t="s">
        <v>825</v>
      </c>
      <c r="M279" s="2" t="s">
        <v>826</v>
      </c>
      <c r="N279" s="2" t="s">
        <v>17</v>
      </c>
      <c r="O279" s="2" t="s">
        <v>18</v>
      </c>
      <c r="P279" s="2" t="s">
        <v>72</v>
      </c>
      <c r="Q279" s="2" t="s">
        <v>73</v>
      </c>
      <c r="R279" s="2" t="s">
        <v>10</v>
      </c>
      <c r="S279" s="2" t="s">
        <v>11</v>
      </c>
      <c r="T279" s="2">
        <v>328</v>
      </c>
      <c r="U279" s="2" t="s">
        <v>79</v>
      </c>
      <c r="V279" s="2">
        <v>352</v>
      </c>
      <c r="W279" s="2" t="s">
        <v>972</v>
      </c>
      <c r="X279" s="2" t="s">
        <v>917</v>
      </c>
      <c r="Y279" s="2" t="s">
        <v>45</v>
      </c>
      <c r="Z279" s="2" t="s">
        <v>914</v>
      </c>
      <c r="AA279" s="2">
        <v>2022</v>
      </c>
      <c r="AB279" s="6">
        <v>0</v>
      </c>
      <c r="AC279" s="6">
        <v>0.3</v>
      </c>
      <c r="AD279" s="6">
        <v>0.3</v>
      </c>
      <c r="AE279" s="6">
        <v>100</v>
      </c>
      <c r="AF279" s="6"/>
      <c r="AG279" s="6"/>
      <c r="AH279" s="2" t="s">
        <v>897</v>
      </c>
    </row>
    <row r="280" spans="1:36" x14ac:dyDescent="0.25">
      <c r="A280" s="2">
        <v>16</v>
      </c>
      <c r="B280" s="2" t="s">
        <v>0</v>
      </c>
      <c r="C280" s="2" t="s">
        <v>727</v>
      </c>
      <c r="D280" s="2">
        <v>2023</v>
      </c>
      <c r="E280" s="2" t="s">
        <v>1</v>
      </c>
      <c r="F280" s="2" t="s">
        <v>2</v>
      </c>
      <c r="G280" s="2" t="s">
        <v>3</v>
      </c>
      <c r="H280" s="2" t="s">
        <v>4</v>
      </c>
      <c r="I280" s="2" t="s">
        <v>731</v>
      </c>
      <c r="J280" s="2" t="s">
        <v>44</v>
      </c>
      <c r="K280" s="2" t="s">
        <v>824</v>
      </c>
      <c r="L280" s="2" t="s">
        <v>825</v>
      </c>
      <c r="M280" s="2" t="s">
        <v>826</v>
      </c>
      <c r="N280" s="2" t="s">
        <v>17</v>
      </c>
      <c r="O280" s="2" t="s">
        <v>18</v>
      </c>
      <c r="P280" s="2" t="s">
        <v>72</v>
      </c>
      <c r="Q280" s="2" t="s">
        <v>73</v>
      </c>
      <c r="R280" s="2" t="s">
        <v>10</v>
      </c>
      <c r="S280" s="2" t="s">
        <v>11</v>
      </c>
      <c r="T280" s="2">
        <v>328</v>
      </c>
      <c r="U280" s="2" t="s">
        <v>79</v>
      </c>
      <c r="V280" s="2">
        <v>352</v>
      </c>
      <c r="W280" s="2" t="s">
        <v>972</v>
      </c>
      <c r="X280" s="2" t="s">
        <v>917</v>
      </c>
      <c r="Y280" s="2" t="s">
        <v>45</v>
      </c>
      <c r="Z280" s="2" t="s">
        <v>914</v>
      </c>
      <c r="AA280" s="2">
        <v>2023</v>
      </c>
      <c r="AB280" s="6">
        <v>0</v>
      </c>
      <c r="AC280" s="6">
        <v>0.25</v>
      </c>
      <c r="AD280" s="6">
        <v>0.25</v>
      </c>
      <c r="AE280" s="6">
        <v>100</v>
      </c>
      <c r="AF280" s="6">
        <v>100</v>
      </c>
      <c r="AG280" s="6">
        <v>95</v>
      </c>
      <c r="AH280" s="2" t="s">
        <v>897</v>
      </c>
      <c r="AI280" t="s">
        <v>4637</v>
      </c>
      <c r="AJ280" t="s">
        <v>4645</v>
      </c>
    </row>
    <row r="281" spans="1:36" x14ac:dyDescent="0.25">
      <c r="A281" s="2">
        <v>16</v>
      </c>
      <c r="B281" s="2" t="s">
        <v>0</v>
      </c>
      <c r="C281" s="2" t="s">
        <v>727</v>
      </c>
      <c r="D281" s="2">
        <v>2023</v>
      </c>
      <c r="E281" s="2" t="s">
        <v>1</v>
      </c>
      <c r="F281" s="2" t="s">
        <v>2</v>
      </c>
      <c r="G281" s="2" t="s">
        <v>3</v>
      </c>
      <c r="H281" s="2" t="s">
        <v>4</v>
      </c>
      <c r="I281" s="2" t="s">
        <v>731</v>
      </c>
      <c r="J281" s="2" t="s">
        <v>44</v>
      </c>
      <c r="K281" s="2" t="s">
        <v>824</v>
      </c>
      <c r="L281" s="2" t="s">
        <v>825</v>
      </c>
      <c r="M281" s="2" t="s">
        <v>826</v>
      </c>
      <c r="N281" s="2" t="s">
        <v>17</v>
      </c>
      <c r="O281" s="2" t="s">
        <v>18</v>
      </c>
      <c r="P281" s="2" t="s">
        <v>72</v>
      </c>
      <c r="Q281" s="2" t="s">
        <v>73</v>
      </c>
      <c r="R281" s="2" t="s">
        <v>10</v>
      </c>
      <c r="S281" s="2" t="s">
        <v>11</v>
      </c>
      <c r="T281" s="2">
        <v>328</v>
      </c>
      <c r="U281" s="2" t="s">
        <v>79</v>
      </c>
      <c r="V281" s="2">
        <v>352</v>
      </c>
      <c r="W281" s="2" t="s">
        <v>972</v>
      </c>
      <c r="X281" s="2" t="s">
        <v>917</v>
      </c>
      <c r="Y281" s="2" t="s">
        <v>45</v>
      </c>
      <c r="Z281" s="2" t="s">
        <v>914</v>
      </c>
      <c r="AA281" s="2">
        <v>2024</v>
      </c>
      <c r="AB281" s="6">
        <v>0</v>
      </c>
      <c r="AC281" s="6">
        <v>0.05</v>
      </c>
      <c r="AD281" s="6">
        <v>0</v>
      </c>
      <c r="AE281" s="6">
        <v>0</v>
      </c>
      <c r="AF281" s="6"/>
      <c r="AG281" s="6"/>
      <c r="AH281" s="2" t="s">
        <v>897</v>
      </c>
    </row>
    <row r="282" spans="1:36" x14ac:dyDescent="0.25">
      <c r="A282" s="2">
        <v>16</v>
      </c>
      <c r="B282" s="2" t="s">
        <v>0</v>
      </c>
      <c r="C282" s="2" t="s">
        <v>727</v>
      </c>
      <c r="D282" s="2">
        <v>2023</v>
      </c>
      <c r="E282" s="2" t="s">
        <v>1</v>
      </c>
      <c r="F282" s="2" t="s">
        <v>2</v>
      </c>
      <c r="G282" s="2" t="s">
        <v>3</v>
      </c>
      <c r="H282" s="2" t="s">
        <v>4</v>
      </c>
      <c r="I282" s="2" t="s">
        <v>731</v>
      </c>
      <c r="J282" s="2" t="s">
        <v>44</v>
      </c>
      <c r="K282" s="2" t="s">
        <v>824</v>
      </c>
      <c r="L282" s="2" t="s">
        <v>825</v>
      </c>
      <c r="M282" s="2" t="s">
        <v>826</v>
      </c>
      <c r="N282" s="2" t="s">
        <v>49</v>
      </c>
      <c r="O282" s="2" t="s">
        <v>80</v>
      </c>
      <c r="P282" s="2" t="s">
        <v>81</v>
      </c>
      <c r="Q282" s="2" t="s">
        <v>82</v>
      </c>
      <c r="R282" s="2" t="s">
        <v>10</v>
      </c>
      <c r="S282" s="2" t="s">
        <v>11</v>
      </c>
      <c r="T282" s="2">
        <v>391</v>
      </c>
      <c r="U282" s="2" t="s">
        <v>83</v>
      </c>
      <c r="V282" s="2">
        <v>418</v>
      </c>
      <c r="W282" s="2" t="s">
        <v>961</v>
      </c>
      <c r="X282" s="2" t="s">
        <v>917</v>
      </c>
      <c r="Y282" s="2" t="s">
        <v>17</v>
      </c>
      <c r="Z282" s="2" t="s">
        <v>929</v>
      </c>
      <c r="AA282" s="2">
        <v>2020</v>
      </c>
      <c r="AB282" s="6">
        <v>100</v>
      </c>
      <c r="AC282" s="6">
        <v>100</v>
      </c>
      <c r="AD282" s="6">
        <v>100</v>
      </c>
      <c r="AE282" s="6">
        <v>100</v>
      </c>
      <c r="AF282" s="6"/>
      <c r="AG282" s="6"/>
      <c r="AH282" s="2" t="s">
        <v>903</v>
      </c>
    </row>
    <row r="283" spans="1:36" x14ac:dyDescent="0.25">
      <c r="A283" s="2">
        <v>16</v>
      </c>
      <c r="B283" s="2" t="s">
        <v>0</v>
      </c>
      <c r="C283" s="2" t="s">
        <v>727</v>
      </c>
      <c r="D283" s="2">
        <v>2023</v>
      </c>
      <c r="E283" s="2" t="s">
        <v>1</v>
      </c>
      <c r="F283" s="2" t="s">
        <v>2</v>
      </c>
      <c r="G283" s="2" t="s">
        <v>3</v>
      </c>
      <c r="H283" s="2" t="s">
        <v>4</v>
      </c>
      <c r="I283" s="2" t="s">
        <v>731</v>
      </c>
      <c r="J283" s="2" t="s">
        <v>44</v>
      </c>
      <c r="K283" s="2" t="s">
        <v>824</v>
      </c>
      <c r="L283" s="2" t="s">
        <v>825</v>
      </c>
      <c r="M283" s="2" t="s">
        <v>826</v>
      </c>
      <c r="N283" s="2" t="s">
        <v>49</v>
      </c>
      <c r="O283" s="2" t="s">
        <v>80</v>
      </c>
      <c r="P283" s="2" t="s">
        <v>81</v>
      </c>
      <c r="Q283" s="2" t="s">
        <v>82</v>
      </c>
      <c r="R283" s="2" t="s">
        <v>10</v>
      </c>
      <c r="S283" s="2" t="s">
        <v>11</v>
      </c>
      <c r="T283" s="2">
        <v>391</v>
      </c>
      <c r="U283" s="2" t="s">
        <v>83</v>
      </c>
      <c r="V283" s="2">
        <v>418</v>
      </c>
      <c r="W283" s="2" t="s">
        <v>961</v>
      </c>
      <c r="X283" s="2" t="s">
        <v>917</v>
      </c>
      <c r="Y283" s="2" t="s">
        <v>17</v>
      </c>
      <c r="Z283" s="2" t="s">
        <v>929</v>
      </c>
      <c r="AA283" s="2">
        <v>2021</v>
      </c>
      <c r="AB283" s="6">
        <v>0</v>
      </c>
      <c r="AC283" s="6">
        <v>0</v>
      </c>
      <c r="AD283" s="6">
        <v>0</v>
      </c>
      <c r="AE283" s="6">
        <v>0</v>
      </c>
      <c r="AF283" s="6"/>
      <c r="AG283" s="6"/>
      <c r="AH283" s="2" t="s">
        <v>903</v>
      </c>
    </row>
    <row r="284" spans="1:36" x14ac:dyDescent="0.25">
      <c r="A284" s="2">
        <v>16</v>
      </c>
      <c r="B284" s="2" t="s">
        <v>0</v>
      </c>
      <c r="C284" s="2" t="s">
        <v>727</v>
      </c>
      <c r="D284" s="2">
        <v>2023</v>
      </c>
      <c r="E284" s="2" t="s">
        <v>1</v>
      </c>
      <c r="F284" s="2" t="s">
        <v>2</v>
      </c>
      <c r="G284" s="2" t="s">
        <v>3</v>
      </c>
      <c r="H284" s="2" t="s">
        <v>4</v>
      </c>
      <c r="I284" s="2" t="s">
        <v>731</v>
      </c>
      <c r="J284" s="2" t="s">
        <v>44</v>
      </c>
      <c r="K284" s="2" t="s">
        <v>824</v>
      </c>
      <c r="L284" s="2" t="s">
        <v>825</v>
      </c>
      <c r="M284" s="2" t="s">
        <v>826</v>
      </c>
      <c r="N284" s="2" t="s">
        <v>49</v>
      </c>
      <c r="O284" s="2" t="s">
        <v>80</v>
      </c>
      <c r="P284" s="2" t="s">
        <v>81</v>
      </c>
      <c r="Q284" s="2" t="s">
        <v>82</v>
      </c>
      <c r="R284" s="2" t="s">
        <v>10</v>
      </c>
      <c r="S284" s="2" t="s">
        <v>11</v>
      </c>
      <c r="T284" s="2">
        <v>391</v>
      </c>
      <c r="U284" s="2" t="s">
        <v>83</v>
      </c>
      <c r="V284" s="2">
        <v>418</v>
      </c>
      <c r="W284" s="2" t="s">
        <v>961</v>
      </c>
      <c r="X284" s="2" t="s">
        <v>917</v>
      </c>
      <c r="Y284" s="2" t="s">
        <v>17</v>
      </c>
      <c r="Z284" s="2" t="s">
        <v>929</v>
      </c>
      <c r="AA284" s="2">
        <v>2022</v>
      </c>
      <c r="AB284" s="6">
        <v>0</v>
      </c>
      <c r="AC284" s="6">
        <v>0</v>
      </c>
      <c r="AD284" s="6">
        <v>0</v>
      </c>
      <c r="AE284" s="6">
        <v>0</v>
      </c>
      <c r="AF284" s="6"/>
      <c r="AG284" s="6"/>
      <c r="AH284" s="2" t="s">
        <v>903</v>
      </c>
    </row>
    <row r="285" spans="1:36" x14ac:dyDescent="0.25">
      <c r="A285" s="2">
        <v>16</v>
      </c>
      <c r="B285" s="2" t="s">
        <v>0</v>
      </c>
      <c r="C285" s="2" t="s">
        <v>727</v>
      </c>
      <c r="D285" s="2">
        <v>2023</v>
      </c>
      <c r="E285" s="2" t="s">
        <v>1</v>
      </c>
      <c r="F285" s="2" t="s">
        <v>2</v>
      </c>
      <c r="G285" s="2" t="s">
        <v>3</v>
      </c>
      <c r="H285" s="2" t="s">
        <v>4</v>
      </c>
      <c r="I285" s="2" t="s">
        <v>731</v>
      </c>
      <c r="J285" s="2" t="s">
        <v>44</v>
      </c>
      <c r="K285" s="2" t="s">
        <v>824</v>
      </c>
      <c r="L285" s="2" t="s">
        <v>825</v>
      </c>
      <c r="M285" s="2" t="s">
        <v>826</v>
      </c>
      <c r="N285" s="2" t="s">
        <v>49</v>
      </c>
      <c r="O285" s="2" t="s">
        <v>80</v>
      </c>
      <c r="P285" s="2" t="s">
        <v>81</v>
      </c>
      <c r="Q285" s="2" t="s">
        <v>82</v>
      </c>
      <c r="R285" s="2" t="s">
        <v>10</v>
      </c>
      <c r="S285" s="2" t="s">
        <v>11</v>
      </c>
      <c r="T285" s="2">
        <v>391</v>
      </c>
      <c r="U285" s="2" t="s">
        <v>83</v>
      </c>
      <c r="V285" s="2">
        <v>418</v>
      </c>
      <c r="W285" s="2" t="s">
        <v>961</v>
      </c>
      <c r="X285" s="2" t="s">
        <v>917</v>
      </c>
      <c r="Y285" s="2" t="s">
        <v>17</v>
      </c>
      <c r="Z285" s="2" t="s">
        <v>929</v>
      </c>
      <c r="AA285" s="2">
        <v>2023</v>
      </c>
      <c r="AB285" s="6">
        <v>0</v>
      </c>
      <c r="AC285" s="6">
        <v>0</v>
      </c>
      <c r="AD285" s="6">
        <v>0</v>
      </c>
      <c r="AE285" s="6">
        <v>0</v>
      </c>
      <c r="AF285" s="6">
        <v>100</v>
      </c>
      <c r="AG285" s="6">
        <v>100</v>
      </c>
      <c r="AH285" s="2" t="s">
        <v>903</v>
      </c>
      <c r="AI285" t="s">
        <v>4610</v>
      </c>
      <c r="AJ285" t="s">
        <v>4646</v>
      </c>
    </row>
    <row r="286" spans="1:36" x14ac:dyDescent="0.25">
      <c r="A286" s="2">
        <v>16</v>
      </c>
      <c r="B286" s="2" t="s">
        <v>0</v>
      </c>
      <c r="C286" s="2" t="s">
        <v>727</v>
      </c>
      <c r="D286" s="2">
        <v>2023</v>
      </c>
      <c r="E286" s="2" t="s">
        <v>1</v>
      </c>
      <c r="F286" s="2" t="s">
        <v>2</v>
      </c>
      <c r="G286" s="2" t="s">
        <v>3</v>
      </c>
      <c r="H286" s="2" t="s">
        <v>4</v>
      </c>
      <c r="I286" s="2" t="s">
        <v>731</v>
      </c>
      <c r="J286" s="2" t="s">
        <v>44</v>
      </c>
      <c r="K286" s="2" t="s">
        <v>824</v>
      </c>
      <c r="L286" s="2" t="s">
        <v>825</v>
      </c>
      <c r="M286" s="2" t="s">
        <v>826</v>
      </c>
      <c r="N286" s="2" t="s">
        <v>49</v>
      </c>
      <c r="O286" s="2" t="s">
        <v>80</v>
      </c>
      <c r="P286" s="2" t="s">
        <v>81</v>
      </c>
      <c r="Q286" s="2" t="s">
        <v>82</v>
      </c>
      <c r="R286" s="2" t="s">
        <v>10</v>
      </c>
      <c r="S286" s="2" t="s">
        <v>11</v>
      </c>
      <c r="T286" s="2">
        <v>391</v>
      </c>
      <c r="U286" s="2" t="s">
        <v>83</v>
      </c>
      <c r="V286" s="2">
        <v>418</v>
      </c>
      <c r="W286" s="2" t="s">
        <v>961</v>
      </c>
      <c r="X286" s="2" t="s">
        <v>917</v>
      </c>
      <c r="Y286" s="2" t="s">
        <v>17</v>
      </c>
      <c r="Z286" s="2" t="s">
        <v>929</v>
      </c>
      <c r="AA286" s="2">
        <v>2024</v>
      </c>
      <c r="AB286" s="6">
        <v>0</v>
      </c>
      <c r="AC286" s="6">
        <v>0</v>
      </c>
      <c r="AD286" s="6">
        <v>0</v>
      </c>
      <c r="AE286" s="6">
        <v>0</v>
      </c>
      <c r="AF286" s="6"/>
      <c r="AG286" s="6"/>
      <c r="AH286" s="2" t="s">
        <v>903</v>
      </c>
    </row>
    <row r="287" spans="1:36" x14ac:dyDescent="0.25">
      <c r="A287" s="2">
        <v>16</v>
      </c>
      <c r="B287" s="2" t="s">
        <v>0</v>
      </c>
      <c r="C287" s="2" t="s">
        <v>727</v>
      </c>
      <c r="D287" s="2">
        <v>2023</v>
      </c>
      <c r="E287" s="2" t="s">
        <v>1</v>
      </c>
      <c r="F287" s="2" t="s">
        <v>2</v>
      </c>
      <c r="G287" s="2" t="s">
        <v>3</v>
      </c>
      <c r="H287" s="2" t="s">
        <v>4</v>
      </c>
      <c r="I287" s="2" t="s">
        <v>731</v>
      </c>
      <c r="J287" s="2" t="s">
        <v>44</v>
      </c>
      <c r="K287" s="2" t="s">
        <v>824</v>
      </c>
      <c r="L287" s="2" t="s">
        <v>825</v>
      </c>
      <c r="M287" s="2" t="s">
        <v>826</v>
      </c>
      <c r="N287" s="2" t="s">
        <v>6</v>
      </c>
      <c r="O287" s="2" t="s">
        <v>7</v>
      </c>
      <c r="P287" s="2" t="s">
        <v>24</v>
      </c>
      <c r="Q287" s="2" t="s">
        <v>25</v>
      </c>
      <c r="R287" s="2" t="s">
        <v>10</v>
      </c>
      <c r="S287" s="2" t="s">
        <v>11</v>
      </c>
      <c r="T287" s="2">
        <v>423</v>
      </c>
      <c r="U287" s="2" t="s">
        <v>84</v>
      </c>
      <c r="V287" s="2">
        <v>453</v>
      </c>
      <c r="W287" s="2" t="s">
        <v>973</v>
      </c>
      <c r="X287" s="2" t="s">
        <v>922</v>
      </c>
      <c r="Y287" s="2" t="s">
        <v>45</v>
      </c>
      <c r="Z287" s="2" t="s">
        <v>914</v>
      </c>
      <c r="AA287" s="2">
        <v>2020</v>
      </c>
      <c r="AB287" s="6">
        <v>0.1</v>
      </c>
      <c r="AC287" s="6">
        <v>0.1</v>
      </c>
      <c r="AD287" s="6">
        <v>0.1</v>
      </c>
      <c r="AE287" s="6">
        <v>100</v>
      </c>
      <c r="AF287" s="6"/>
      <c r="AG287" s="6"/>
      <c r="AH287" s="2" t="s">
        <v>897</v>
      </c>
    </row>
    <row r="288" spans="1:36" x14ac:dyDescent="0.25">
      <c r="A288" s="2">
        <v>16</v>
      </c>
      <c r="B288" s="2" t="s">
        <v>0</v>
      </c>
      <c r="C288" s="2" t="s">
        <v>727</v>
      </c>
      <c r="D288" s="2">
        <v>2023</v>
      </c>
      <c r="E288" s="2" t="s">
        <v>1</v>
      </c>
      <c r="F288" s="2" t="s">
        <v>2</v>
      </c>
      <c r="G288" s="2" t="s">
        <v>3</v>
      </c>
      <c r="H288" s="2" t="s">
        <v>4</v>
      </c>
      <c r="I288" s="2" t="s">
        <v>731</v>
      </c>
      <c r="J288" s="2" t="s">
        <v>44</v>
      </c>
      <c r="K288" s="2" t="s">
        <v>824</v>
      </c>
      <c r="L288" s="2" t="s">
        <v>825</v>
      </c>
      <c r="M288" s="2" t="s">
        <v>826</v>
      </c>
      <c r="N288" s="2" t="s">
        <v>6</v>
      </c>
      <c r="O288" s="2" t="s">
        <v>7</v>
      </c>
      <c r="P288" s="2" t="s">
        <v>24</v>
      </c>
      <c r="Q288" s="2" t="s">
        <v>25</v>
      </c>
      <c r="R288" s="2" t="s">
        <v>10</v>
      </c>
      <c r="S288" s="2" t="s">
        <v>11</v>
      </c>
      <c r="T288" s="2">
        <v>423</v>
      </c>
      <c r="U288" s="2" t="s">
        <v>84</v>
      </c>
      <c r="V288" s="2">
        <v>453</v>
      </c>
      <c r="W288" s="2" t="s">
        <v>973</v>
      </c>
      <c r="X288" s="2" t="s">
        <v>922</v>
      </c>
      <c r="Y288" s="2" t="s">
        <v>45</v>
      </c>
      <c r="Z288" s="2" t="s">
        <v>914</v>
      </c>
      <c r="AA288" s="2">
        <v>2021</v>
      </c>
      <c r="AB288" s="6">
        <v>0.4</v>
      </c>
      <c r="AC288" s="6">
        <v>0.4</v>
      </c>
      <c r="AD288" s="6">
        <v>0.4</v>
      </c>
      <c r="AE288" s="6">
        <v>100</v>
      </c>
      <c r="AF288" s="6"/>
      <c r="AG288" s="6"/>
      <c r="AH288" s="2" t="s">
        <v>897</v>
      </c>
    </row>
    <row r="289" spans="1:36" x14ac:dyDescent="0.25">
      <c r="A289" s="2">
        <v>16</v>
      </c>
      <c r="B289" s="2" t="s">
        <v>0</v>
      </c>
      <c r="C289" s="2" t="s">
        <v>727</v>
      </c>
      <c r="D289" s="2">
        <v>2023</v>
      </c>
      <c r="E289" s="2" t="s">
        <v>1</v>
      </c>
      <c r="F289" s="2" t="s">
        <v>2</v>
      </c>
      <c r="G289" s="2" t="s">
        <v>3</v>
      </c>
      <c r="H289" s="2" t="s">
        <v>4</v>
      </c>
      <c r="I289" s="2" t="s">
        <v>731</v>
      </c>
      <c r="J289" s="2" t="s">
        <v>44</v>
      </c>
      <c r="K289" s="2" t="s">
        <v>824</v>
      </c>
      <c r="L289" s="2" t="s">
        <v>825</v>
      </c>
      <c r="M289" s="2" t="s">
        <v>826</v>
      </c>
      <c r="N289" s="2" t="s">
        <v>6</v>
      </c>
      <c r="O289" s="2" t="s">
        <v>7</v>
      </c>
      <c r="P289" s="2" t="s">
        <v>24</v>
      </c>
      <c r="Q289" s="2" t="s">
        <v>25</v>
      </c>
      <c r="R289" s="2" t="s">
        <v>10</v>
      </c>
      <c r="S289" s="2" t="s">
        <v>11</v>
      </c>
      <c r="T289" s="2">
        <v>423</v>
      </c>
      <c r="U289" s="2" t="s">
        <v>84</v>
      </c>
      <c r="V289" s="2">
        <v>453</v>
      </c>
      <c r="W289" s="2" t="s">
        <v>973</v>
      </c>
      <c r="X289" s="2" t="s">
        <v>922</v>
      </c>
      <c r="Y289" s="2" t="s">
        <v>45</v>
      </c>
      <c r="Z289" s="2" t="s">
        <v>914</v>
      </c>
      <c r="AA289" s="2">
        <v>2022</v>
      </c>
      <c r="AB289" s="6">
        <v>0.65</v>
      </c>
      <c r="AC289" s="6">
        <v>0.65</v>
      </c>
      <c r="AD289" s="6">
        <v>0.65</v>
      </c>
      <c r="AE289" s="6">
        <v>100</v>
      </c>
      <c r="AF289" s="6"/>
      <c r="AG289" s="6"/>
      <c r="AH289" s="2" t="s">
        <v>897</v>
      </c>
    </row>
    <row r="290" spans="1:36" x14ac:dyDescent="0.25">
      <c r="A290" s="2">
        <v>16</v>
      </c>
      <c r="B290" s="2" t="s">
        <v>0</v>
      </c>
      <c r="C290" s="2" t="s">
        <v>727</v>
      </c>
      <c r="D290" s="2">
        <v>2023</v>
      </c>
      <c r="E290" s="2" t="s">
        <v>1</v>
      </c>
      <c r="F290" s="2" t="s">
        <v>2</v>
      </c>
      <c r="G290" s="2" t="s">
        <v>3</v>
      </c>
      <c r="H290" s="2" t="s">
        <v>4</v>
      </c>
      <c r="I290" s="2" t="s">
        <v>731</v>
      </c>
      <c r="J290" s="2" t="s">
        <v>44</v>
      </c>
      <c r="K290" s="2" t="s">
        <v>824</v>
      </c>
      <c r="L290" s="2" t="s">
        <v>825</v>
      </c>
      <c r="M290" s="2" t="s">
        <v>826</v>
      </c>
      <c r="N290" s="2" t="s">
        <v>6</v>
      </c>
      <c r="O290" s="2" t="s">
        <v>7</v>
      </c>
      <c r="P290" s="2" t="s">
        <v>24</v>
      </c>
      <c r="Q290" s="2" t="s">
        <v>25</v>
      </c>
      <c r="R290" s="2" t="s">
        <v>10</v>
      </c>
      <c r="S290" s="2" t="s">
        <v>11</v>
      </c>
      <c r="T290" s="2">
        <v>423</v>
      </c>
      <c r="U290" s="2" t="s">
        <v>84</v>
      </c>
      <c r="V290" s="2">
        <v>453</v>
      </c>
      <c r="W290" s="2" t="s">
        <v>973</v>
      </c>
      <c r="X290" s="2" t="s">
        <v>922</v>
      </c>
      <c r="Y290" s="2" t="s">
        <v>45</v>
      </c>
      <c r="Z290" s="2" t="s">
        <v>914</v>
      </c>
      <c r="AA290" s="2">
        <v>2023</v>
      </c>
      <c r="AB290" s="6">
        <v>0.9</v>
      </c>
      <c r="AC290" s="6">
        <v>0.95</v>
      </c>
      <c r="AD290" s="6">
        <v>0.95</v>
      </c>
      <c r="AE290" s="6">
        <v>100</v>
      </c>
      <c r="AF290" s="6">
        <v>100</v>
      </c>
      <c r="AG290" s="6">
        <v>95</v>
      </c>
      <c r="AH290" s="2" t="s">
        <v>897</v>
      </c>
      <c r="AI290" t="s">
        <v>4616</v>
      </c>
      <c r="AJ290" t="s">
        <v>4647</v>
      </c>
    </row>
    <row r="291" spans="1:36" x14ac:dyDescent="0.25">
      <c r="A291" s="2">
        <v>16</v>
      </c>
      <c r="B291" s="2" t="s">
        <v>0</v>
      </c>
      <c r="C291" s="2" t="s">
        <v>727</v>
      </c>
      <c r="D291" s="2">
        <v>2023</v>
      </c>
      <c r="E291" s="2" t="s">
        <v>1</v>
      </c>
      <c r="F291" s="2" t="s">
        <v>2</v>
      </c>
      <c r="G291" s="2" t="s">
        <v>3</v>
      </c>
      <c r="H291" s="2" t="s">
        <v>4</v>
      </c>
      <c r="I291" s="2" t="s">
        <v>731</v>
      </c>
      <c r="J291" s="2" t="s">
        <v>44</v>
      </c>
      <c r="K291" s="2" t="s">
        <v>824</v>
      </c>
      <c r="L291" s="2" t="s">
        <v>825</v>
      </c>
      <c r="M291" s="2" t="s">
        <v>826</v>
      </c>
      <c r="N291" s="2" t="s">
        <v>6</v>
      </c>
      <c r="O291" s="2" t="s">
        <v>7</v>
      </c>
      <c r="P291" s="2" t="s">
        <v>24</v>
      </c>
      <c r="Q291" s="2" t="s">
        <v>25</v>
      </c>
      <c r="R291" s="2" t="s">
        <v>10</v>
      </c>
      <c r="S291" s="2" t="s">
        <v>11</v>
      </c>
      <c r="T291" s="2">
        <v>423</v>
      </c>
      <c r="U291" s="2" t="s">
        <v>84</v>
      </c>
      <c r="V291" s="2">
        <v>453</v>
      </c>
      <c r="W291" s="2" t="s">
        <v>973</v>
      </c>
      <c r="X291" s="2" t="s">
        <v>922</v>
      </c>
      <c r="Y291" s="2" t="s">
        <v>45</v>
      </c>
      <c r="Z291" s="2" t="s">
        <v>914</v>
      </c>
      <c r="AA291" s="2">
        <v>2024</v>
      </c>
      <c r="AB291" s="6">
        <v>1</v>
      </c>
      <c r="AC291" s="6">
        <v>1</v>
      </c>
      <c r="AD291" s="6">
        <v>0</v>
      </c>
      <c r="AE291" s="6">
        <v>0</v>
      </c>
      <c r="AF291" s="6"/>
      <c r="AG291" s="6"/>
      <c r="AH291" s="2" t="s">
        <v>897</v>
      </c>
    </row>
    <row r="292" spans="1:36" x14ac:dyDescent="0.25">
      <c r="A292" s="2">
        <v>16</v>
      </c>
      <c r="B292" s="2" t="s">
        <v>0</v>
      </c>
      <c r="C292" s="2" t="s">
        <v>727</v>
      </c>
      <c r="D292" s="2">
        <v>2023</v>
      </c>
      <c r="E292" s="2" t="s">
        <v>1</v>
      </c>
      <c r="F292" s="2" t="s">
        <v>2</v>
      </c>
      <c r="G292" s="2" t="s">
        <v>3</v>
      </c>
      <c r="H292" s="2" t="s">
        <v>4</v>
      </c>
      <c r="I292" s="2" t="s">
        <v>731</v>
      </c>
      <c r="J292" s="2" t="s">
        <v>44</v>
      </c>
      <c r="K292" s="2" t="s">
        <v>824</v>
      </c>
      <c r="L292" s="2" t="s">
        <v>825</v>
      </c>
      <c r="M292" s="2" t="s">
        <v>826</v>
      </c>
      <c r="N292" s="2" t="s">
        <v>6</v>
      </c>
      <c r="O292" s="2" t="s">
        <v>7</v>
      </c>
      <c r="P292" s="2" t="s">
        <v>24</v>
      </c>
      <c r="Q292" s="2" t="s">
        <v>25</v>
      </c>
      <c r="R292" s="2" t="s">
        <v>10</v>
      </c>
      <c r="S292" s="2" t="s">
        <v>11</v>
      </c>
      <c r="T292" s="2">
        <v>425</v>
      </c>
      <c r="U292" s="2" t="s">
        <v>85</v>
      </c>
      <c r="V292" s="2">
        <v>458</v>
      </c>
      <c r="W292" s="2" t="s">
        <v>974</v>
      </c>
      <c r="X292" s="2" t="s">
        <v>922</v>
      </c>
      <c r="Y292" s="2" t="s">
        <v>45</v>
      </c>
      <c r="Z292" s="2" t="s">
        <v>914</v>
      </c>
      <c r="AA292" s="2">
        <v>2020</v>
      </c>
      <c r="AB292" s="6">
        <v>0.3</v>
      </c>
      <c r="AC292" s="6">
        <v>0.3</v>
      </c>
      <c r="AD292" s="6">
        <v>0.27</v>
      </c>
      <c r="AE292" s="6">
        <v>90</v>
      </c>
      <c r="AF292" s="6"/>
      <c r="AG292" s="6"/>
      <c r="AH292" s="2" t="s">
        <v>897</v>
      </c>
    </row>
    <row r="293" spans="1:36" x14ac:dyDescent="0.25">
      <c r="A293" s="2">
        <v>16</v>
      </c>
      <c r="B293" s="2" t="s">
        <v>0</v>
      </c>
      <c r="C293" s="2" t="s">
        <v>727</v>
      </c>
      <c r="D293" s="2">
        <v>2023</v>
      </c>
      <c r="E293" s="2" t="s">
        <v>1</v>
      </c>
      <c r="F293" s="2" t="s">
        <v>2</v>
      </c>
      <c r="G293" s="2" t="s">
        <v>3</v>
      </c>
      <c r="H293" s="2" t="s">
        <v>4</v>
      </c>
      <c r="I293" s="2" t="s">
        <v>731</v>
      </c>
      <c r="J293" s="2" t="s">
        <v>44</v>
      </c>
      <c r="K293" s="2" t="s">
        <v>824</v>
      </c>
      <c r="L293" s="2" t="s">
        <v>825</v>
      </c>
      <c r="M293" s="2" t="s">
        <v>826</v>
      </c>
      <c r="N293" s="2" t="s">
        <v>6</v>
      </c>
      <c r="O293" s="2" t="s">
        <v>7</v>
      </c>
      <c r="P293" s="2" t="s">
        <v>24</v>
      </c>
      <c r="Q293" s="2" t="s">
        <v>25</v>
      </c>
      <c r="R293" s="2" t="s">
        <v>10</v>
      </c>
      <c r="S293" s="2" t="s">
        <v>11</v>
      </c>
      <c r="T293" s="2">
        <v>425</v>
      </c>
      <c r="U293" s="2" t="s">
        <v>85</v>
      </c>
      <c r="V293" s="2">
        <v>458</v>
      </c>
      <c r="W293" s="2" t="s">
        <v>974</v>
      </c>
      <c r="X293" s="2" t="s">
        <v>922</v>
      </c>
      <c r="Y293" s="2" t="s">
        <v>45</v>
      </c>
      <c r="Z293" s="2" t="s">
        <v>914</v>
      </c>
      <c r="AA293" s="2">
        <v>2021</v>
      </c>
      <c r="AB293" s="6">
        <v>0.5</v>
      </c>
      <c r="AC293" s="6">
        <v>0.5</v>
      </c>
      <c r="AD293" s="6">
        <v>0.46</v>
      </c>
      <c r="AE293" s="6">
        <v>92</v>
      </c>
      <c r="AF293" s="6"/>
      <c r="AG293" s="6"/>
      <c r="AH293" s="2" t="s">
        <v>897</v>
      </c>
    </row>
    <row r="294" spans="1:36" x14ac:dyDescent="0.25">
      <c r="A294" s="2">
        <v>16</v>
      </c>
      <c r="B294" s="2" t="s">
        <v>0</v>
      </c>
      <c r="C294" s="2" t="s">
        <v>727</v>
      </c>
      <c r="D294" s="2">
        <v>2023</v>
      </c>
      <c r="E294" s="2" t="s">
        <v>1</v>
      </c>
      <c r="F294" s="2" t="s">
        <v>2</v>
      </c>
      <c r="G294" s="2" t="s">
        <v>3</v>
      </c>
      <c r="H294" s="2" t="s">
        <v>4</v>
      </c>
      <c r="I294" s="2" t="s">
        <v>731</v>
      </c>
      <c r="J294" s="2" t="s">
        <v>44</v>
      </c>
      <c r="K294" s="2" t="s">
        <v>824</v>
      </c>
      <c r="L294" s="2" t="s">
        <v>825</v>
      </c>
      <c r="M294" s="2" t="s">
        <v>826</v>
      </c>
      <c r="N294" s="2" t="s">
        <v>6</v>
      </c>
      <c r="O294" s="2" t="s">
        <v>7</v>
      </c>
      <c r="P294" s="2" t="s">
        <v>24</v>
      </c>
      <c r="Q294" s="2" t="s">
        <v>25</v>
      </c>
      <c r="R294" s="2" t="s">
        <v>10</v>
      </c>
      <c r="S294" s="2" t="s">
        <v>11</v>
      </c>
      <c r="T294" s="2">
        <v>425</v>
      </c>
      <c r="U294" s="2" t="s">
        <v>85</v>
      </c>
      <c r="V294" s="2">
        <v>458</v>
      </c>
      <c r="W294" s="2" t="s">
        <v>974</v>
      </c>
      <c r="X294" s="2" t="s">
        <v>922</v>
      </c>
      <c r="Y294" s="2" t="s">
        <v>45</v>
      </c>
      <c r="Z294" s="2" t="s">
        <v>914</v>
      </c>
      <c r="AA294" s="2">
        <v>2022</v>
      </c>
      <c r="AB294" s="6">
        <v>0.7</v>
      </c>
      <c r="AC294" s="6">
        <v>0.7</v>
      </c>
      <c r="AD294" s="6">
        <v>0.66</v>
      </c>
      <c r="AE294" s="6">
        <v>94.29</v>
      </c>
      <c r="AF294" s="6"/>
      <c r="AG294" s="6"/>
      <c r="AH294" s="2" t="s">
        <v>897</v>
      </c>
    </row>
    <row r="295" spans="1:36" x14ac:dyDescent="0.25">
      <c r="A295" s="2">
        <v>16</v>
      </c>
      <c r="B295" s="2" t="s">
        <v>0</v>
      </c>
      <c r="C295" s="2" t="s">
        <v>727</v>
      </c>
      <c r="D295" s="2">
        <v>2023</v>
      </c>
      <c r="E295" s="2" t="s">
        <v>1</v>
      </c>
      <c r="F295" s="2" t="s">
        <v>2</v>
      </c>
      <c r="G295" s="2" t="s">
        <v>3</v>
      </c>
      <c r="H295" s="2" t="s">
        <v>4</v>
      </c>
      <c r="I295" s="2" t="s">
        <v>731</v>
      </c>
      <c r="J295" s="2" t="s">
        <v>44</v>
      </c>
      <c r="K295" s="2" t="s">
        <v>824</v>
      </c>
      <c r="L295" s="2" t="s">
        <v>825</v>
      </c>
      <c r="M295" s="2" t="s">
        <v>826</v>
      </c>
      <c r="N295" s="2" t="s">
        <v>6</v>
      </c>
      <c r="O295" s="2" t="s">
        <v>7</v>
      </c>
      <c r="P295" s="2" t="s">
        <v>24</v>
      </c>
      <c r="Q295" s="2" t="s">
        <v>25</v>
      </c>
      <c r="R295" s="2" t="s">
        <v>10</v>
      </c>
      <c r="S295" s="2" t="s">
        <v>11</v>
      </c>
      <c r="T295" s="2">
        <v>425</v>
      </c>
      <c r="U295" s="2" t="s">
        <v>85</v>
      </c>
      <c r="V295" s="2">
        <v>458</v>
      </c>
      <c r="W295" s="2" t="s">
        <v>974</v>
      </c>
      <c r="X295" s="2" t="s">
        <v>922</v>
      </c>
      <c r="Y295" s="2" t="s">
        <v>45</v>
      </c>
      <c r="Z295" s="2" t="s">
        <v>914</v>
      </c>
      <c r="AA295" s="2">
        <v>2023</v>
      </c>
      <c r="AB295" s="6">
        <v>0.9</v>
      </c>
      <c r="AC295" s="6">
        <v>0.95</v>
      </c>
      <c r="AD295" s="6">
        <v>0.95</v>
      </c>
      <c r="AE295" s="6">
        <v>100</v>
      </c>
      <c r="AF295" s="6">
        <v>100</v>
      </c>
      <c r="AG295" s="6">
        <v>95</v>
      </c>
      <c r="AH295" s="2" t="s">
        <v>897</v>
      </c>
      <c r="AI295" t="s">
        <v>4616</v>
      </c>
      <c r="AJ295" t="s">
        <v>4648</v>
      </c>
    </row>
    <row r="296" spans="1:36" x14ac:dyDescent="0.25">
      <c r="A296" s="2">
        <v>16</v>
      </c>
      <c r="B296" s="2" t="s">
        <v>0</v>
      </c>
      <c r="C296" s="2" t="s">
        <v>727</v>
      </c>
      <c r="D296" s="2">
        <v>2023</v>
      </c>
      <c r="E296" s="2" t="s">
        <v>1</v>
      </c>
      <c r="F296" s="2" t="s">
        <v>2</v>
      </c>
      <c r="G296" s="2" t="s">
        <v>3</v>
      </c>
      <c r="H296" s="2" t="s">
        <v>4</v>
      </c>
      <c r="I296" s="2" t="s">
        <v>731</v>
      </c>
      <c r="J296" s="2" t="s">
        <v>44</v>
      </c>
      <c r="K296" s="2" t="s">
        <v>824</v>
      </c>
      <c r="L296" s="2" t="s">
        <v>825</v>
      </c>
      <c r="M296" s="2" t="s">
        <v>826</v>
      </c>
      <c r="N296" s="2" t="s">
        <v>6</v>
      </c>
      <c r="O296" s="2" t="s">
        <v>7</v>
      </c>
      <c r="P296" s="2" t="s">
        <v>24</v>
      </c>
      <c r="Q296" s="2" t="s">
        <v>25</v>
      </c>
      <c r="R296" s="2" t="s">
        <v>10</v>
      </c>
      <c r="S296" s="2" t="s">
        <v>11</v>
      </c>
      <c r="T296" s="2">
        <v>425</v>
      </c>
      <c r="U296" s="2" t="s">
        <v>85</v>
      </c>
      <c r="V296" s="2">
        <v>458</v>
      </c>
      <c r="W296" s="2" t="s">
        <v>974</v>
      </c>
      <c r="X296" s="2" t="s">
        <v>922</v>
      </c>
      <c r="Y296" s="2" t="s">
        <v>45</v>
      </c>
      <c r="Z296" s="2" t="s">
        <v>914</v>
      </c>
      <c r="AA296" s="2">
        <v>2024</v>
      </c>
      <c r="AB296" s="6">
        <v>1</v>
      </c>
      <c r="AC296" s="6">
        <v>1</v>
      </c>
      <c r="AD296" s="6">
        <v>0</v>
      </c>
      <c r="AE296" s="6">
        <v>0</v>
      </c>
      <c r="AF296" s="6"/>
      <c r="AG296" s="6"/>
      <c r="AH296" s="2" t="s">
        <v>897</v>
      </c>
    </row>
    <row r="297" spans="1:36" x14ac:dyDescent="0.25">
      <c r="A297" s="2">
        <v>16</v>
      </c>
      <c r="B297" s="2" t="s">
        <v>0</v>
      </c>
      <c r="C297" s="2" t="s">
        <v>727</v>
      </c>
      <c r="D297" s="2">
        <v>2023</v>
      </c>
      <c r="E297" s="2" t="s">
        <v>1</v>
      </c>
      <c r="F297" s="2" t="s">
        <v>2</v>
      </c>
      <c r="G297" s="2" t="s">
        <v>3</v>
      </c>
      <c r="H297" s="2" t="s">
        <v>4</v>
      </c>
      <c r="I297" s="2" t="s">
        <v>731</v>
      </c>
      <c r="J297" s="2" t="s">
        <v>44</v>
      </c>
      <c r="K297" s="2" t="s">
        <v>824</v>
      </c>
      <c r="L297" s="2" t="s">
        <v>825</v>
      </c>
      <c r="M297" s="2" t="s">
        <v>826</v>
      </c>
      <c r="N297" s="2" t="s">
        <v>6</v>
      </c>
      <c r="O297" s="2" t="s">
        <v>7</v>
      </c>
      <c r="P297" s="2" t="s">
        <v>24</v>
      </c>
      <c r="Q297" s="2" t="s">
        <v>25</v>
      </c>
      <c r="R297" s="2" t="s">
        <v>10</v>
      </c>
      <c r="S297" s="2" t="s">
        <v>11</v>
      </c>
      <c r="T297" s="2">
        <v>432</v>
      </c>
      <c r="U297" s="2" t="s">
        <v>86</v>
      </c>
      <c r="V297" s="2">
        <v>467</v>
      </c>
      <c r="W297" s="2" t="s">
        <v>975</v>
      </c>
      <c r="X297" s="2" t="s">
        <v>922</v>
      </c>
      <c r="Y297" s="2" t="s">
        <v>45</v>
      </c>
      <c r="Z297" s="2" t="s">
        <v>914</v>
      </c>
      <c r="AA297" s="2">
        <v>2020</v>
      </c>
      <c r="AB297" s="6">
        <v>0</v>
      </c>
      <c r="AC297" s="6">
        <v>0</v>
      </c>
      <c r="AD297" s="6">
        <v>0</v>
      </c>
      <c r="AE297" s="6">
        <v>0</v>
      </c>
      <c r="AF297" s="6"/>
      <c r="AG297" s="6"/>
      <c r="AH297" s="2" t="s">
        <v>897</v>
      </c>
    </row>
    <row r="298" spans="1:36" x14ac:dyDescent="0.25">
      <c r="A298" s="2">
        <v>16</v>
      </c>
      <c r="B298" s="2" t="s">
        <v>0</v>
      </c>
      <c r="C298" s="2" t="s">
        <v>727</v>
      </c>
      <c r="D298" s="2">
        <v>2023</v>
      </c>
      <c r="E298" s="2" t="s">
        <v>1</v>
      </c>
      <c r="F298" s="2" t="s">
        <v>2</v>
      </c>
      <c r="G298" s="2" t="s">
        <v>3</v>
      </c>
      <c r="H298" s="2" t="s">
        <v>4</v>
      </c>
      <c r="I298" s="2" t="s">
        <v>731</v>
      </c>
      <c r="J298" s="2" t="s">
        <v>44</v>
      </c>
      <c r="K298" s="2" t="s">
        <v>824</v>
      </c>
      <c r="L298" s="2" t="s">
        <v>825</v>
      </c>
      <c r="M298" s="2" t="s">
        <v>826</v>
      </c>
      <c r="N298" s="2" t="s">
        <v>6</v>
      </c>
      <c r="O298" s="2" t="s">
        <v>7</v>
      </c>
      <c r="P298" s="2" t="s">
        <v>24</v>
      </c>
      <c r="Q298" s="2" t="s">
        <v>25</v>
      </c>
      <c r="R298" s="2" t="s">
        <v>10</v>
      </c>
      <c r="S298" s="2" t="s">
        <v>11</v>
      </c>
      <c r="T298" s="2">
        <v>432</v>
      </c>
      <c r="U298" s="2" t="s">
        <v>86</v>
      </c>
      <c r="V298" s="2">
        <v>467</v>
      </c>
      <c r="W298" s="2" t="s">
        <v>975</v>
      </c>
      <c r="X298" s="2" t="s">
        <v>922</v>
      </c>
      <c r="Y298" s="2" t="s">
        <v>45</v>
      </c>
      <c r="Z298" s="2" t="s">
        <v>914</v>
      </c>
      <c r="AA298" s="2">
        <v>2021</v>
      </c>
      <c r="AB298" s="6">
        <v>0.3</v>
      </c>
      <c r="AC298" s="6">
        <v>0.3</v>
      </c>
      <c r="AD298" s="6">
        <v>0.3</v>
      </c>
      <c r="AE298" s="6">
        <v>100</v>
      </c>
      <c r="AF298" s="6"/>
      <c r="AG298" s="6"/>
      <c r="AH298" s="2" t="s">
        <v>897</v>
      </c>
    </row>
    <row r="299" spans="1:36" x14ac:dyDescent="0.25">
      <c r="A299" s="2">
        <v>16</v>
      </c>
      <c r="B299" s="2" t="s">
        <v>0</v>
      </c>
      <c r="C299" s="2" t="s">
        <v>727</v>
      </c>
      <c r="D299" s="2">
        <v>2023</v>
      </c>
      <c r="E299" s="2" t="s">
        <v>1</v>
      </c>
      <c r="F299" s="2" t="s">
        <v>2</v>
      </c>
      <c r="G299" s="2" t="s">
        <v>3</v>
      </c>
      <c r="H299" s="2" t="s">
        <v>4</v>
      </c>
      <c r="I299" s="2" t="s">
        <v>731</v>
      </c>
      <c r="J299" s="2" t="s">
        <v>44</v>
      </c>
      <c r="K299" s="2" t="s">
        <v>824</v>
      </c>
      <c r="L299" s="2" t="s">
        <v>825</v>
      </c>
      <c r="M299" s="2" t="s">
        <v>826</v>
      </c>
      <c r="N299" s="2" t="s">
        <v>6</v>
      </c>
      <c r="O299" s="2" t="s">
        <v>7</v>
      </c>
      <c r="P299" s="2" t="s">
        <v>24</v>
      </c>
      <c r="Q299" s="2" t="s">
        <v>25</v>
      </c>
      <c r="R299" s="2" t="s">
        <v>10</v>
      </c>
      <c r="S299" s="2" t="s">
        <v>11</v>
      </c>
      <c r="T299" s="2">
        <v>432</v>
      </c>
      <c r="U299" s="2" t="s">
        <v>86</v>
      </c>
      <c r="V299" s="2">
        <v>467</v>
      </c>
      <c r="W299" s="2" t="s">
        <v>975</v>
      </c>
      <c r="X299" s="2" t="s">
        <v>922</v>
      </c>
      <c r="Y299" s="2" t="s">
        <v>45</v>
      </c>
      <c r="Z299" s="2" t="s">
        <v>914</v>
      </c>
      <c r="AA299" s="2">
        <v>2022</v>
      </c>
      <c r="AB299" s="6">
        <v>1</v>
      </c>
      <c r="AC299" s="6">
        <v>1</v>
      </c>
      <c r="AD299" s="6">
        <v>1</v>
      </c>
      <c r="AE299" s="6">
        <v>100</v>
      </c>
      <c r="AF299" s="6"/>
      <c r="AG299" s="6"/>
      <c r="AH299" s="2" t="s">
        <v>897</v>
      </c>
    </row>
    <row r="300" spans="1:36" x14ac:dyDescent="0.25">
      <c r="A300" s="2">
        <v>16</v>
      </c>
      <c r="B300" s="2" t="s">
        <v>0</v>
      </c>
      <c r="C300" s="2" t="s">
        <v>727</v>
      </c>
      <c r="D300" s="2">
        <v>2023</v>
      </c>
      <c r="E300" s="2" t="s">
        <v>1</v>
      </c>
      <c r="F300" s="2" t="s">
        <v>2</v>
      </c>
      <c r="G300" s="2" t="s">
        <v>3</v>
      </c>
      <c r="H300" s="2" t="s">
        <v>4</v>
      </c>
      <c r="I300" s="2" t="s">
        <v>731</v>
      </c>
      <c r="J300" s="2" t="s">
        <v>44</v>
      </c>
      <c r="K300" s="2" t="s">
        <v>824</v>
      </c>
      <c r="L300" s="2" t="s">
        <v>825</v>
      </c>
      <c r="M300" s="2" t="s">
        <v>826</v>
      </c>
      <c r="N300" s="2" t="s">
        <v>6</v>
      </c>
      <c r="O300" s="2" t="s">
        <v>7</v>
      </c>
      <c r="P300" s="2" t="s">
        <v>24</v>
      </c>
      <c r="Q300" s="2" t="s">
        <v>25</v>
      </c>
      <c r="R300" s="2" t="s">
        <v>10</v>
      </c>
      <c r="S300" s="2" t="s">
        <v>11</v>
      </c>
      <c r="T300" s="2">
        <v>432</v>
      </c>
      <c r="U300" s="2" t="s">
        <v>86</v>
      </c>
      <c r="V300" s="2">
        <v>467</v>
      </c>
      <c r="W300" s="2" t="s">
        <v>975</v>
      </c>
      <c r="X300" s="2" t="s">
        <v>922</v>
      </c>
      <c r="Y300" s="2" t="s">
        <v>45</v>
      </c>
      <c r="Z300" s="2" t="s">
        <v>914</v>
      </c>
      <c r="AA300" s="2">
        <v>2023</v>
      </c>
      <c r="AB300" s="6">
        <v>0</v>
      </c>
      <c r="AC300" s="6">
        <v>0</v>
      </c>
      <c r="AD300" s="6">
        <v>0</v>
      </c>
      <c r="AE300" s="6">
        <v>0</v>
      </c>
      <c r="AF300" s="6">
        <v>100</v>
      </c>
      <c r="AG300" s="6">
        <v>100</v>
      </c>
      <c r="AH300" s="2" t="s">
        <v>897</v>
      </c>
      <c r="AI300" t="s">
        <v>4649</v>
      </c>
      <c r="AJ300" t="s">
        <v>4650</v>
      </c>
    </row>
    <row r="301" spans="1:36" x14ac:dyDescent="0.25">
      <c r="A301" s="2">
        <v>16</v>
      </c>
      <c r="B301" s="2" t="s">
        <v>0</v>
      </c>
      <c r="C301" s="2" t="s">
        <v>727</v>
      </c>
      <c r="D301" s="2">
        <v>2023</v>
      </c>
      <c r="E301" s="2" t="s">
        <v>1</v>
      </c>
      <c r="F301" s="2" t="s">
        <v>2</v>
      </c>
      <c r="G301" s="2" t="s">
        <v>3</v>
      </c>
      <c r="H301" s="2" t="s">
        <v>4</v>
      </c>
      <c r="I301" s="2" t="s">
        <v>731</v>
      </c>
      <c r="J301" s="2" t="s">
        <v>44</v>
      </c>
      <c r="K301" s="2" t="s">
        <v>824</v>
      </c>
      <c r="L301" s="2" t="s">
        <v>825</v>
      </c>
      <c r="M301" s="2" t="s">
        <v>826</v>
      </c>
      <c r="N301" s="2" t="s">
        <v>6</v>
      </c>
      <c r="O301" s="2" t="s">
        <v>7</v>
      </c>
      <c r="P301" s="2" t="s">
        <v>24</v>
      </c>
      <c r="Q301" s="2" t="s">
        <v>25</v>
      </c>
      <c r="R301" s="2" t="s">
        <v>10</v>
      </c>
      <c r="S301" s="2" t="s">
        <v>11</v>
      </c>
      <c r="T301" s="2">
        <v>432</v>
      </c>
      <c r="U301" s="2" t="s">
        <v>86</v>
      </c>
      <c r="V301" s="2">
        <v>467</v>
      </c>
      <c r="W301" s="2" t="s">
        <v>975</v>
      </c>
      <c r="X301" s="2" t="s">
        <v>922</v>
      </c>
      <c r="Y301" s="2" t="s">
        <v>45</v>
      </c>
      <c r="Z301" s="2" t="s">
        <v>914</v>
      </c>
      <c r="AA301" s="2">
        <v>2024</v>
      </c>
      <c r="AB301" s="6">
        <v>0</v>
      </c>
      <c r="AC301" s="6">
        <v>0</v>
      </c>
      <c r="AD301" s="6">
        <v>0</v>
      </c>
      <c r="AE301" s="6">
        <v>0</v>
      </c>
      <c r="AF301" s="6"/>
      <c r="AG301" s="6"/>
      <c r="AH301" s="2" t="s">
        <v>897</v>
      </c>
    </row>
    <row r="302" spans="1:36" x14ac:dyDescent="0.25">
      <c r="A302" s="2">
        <v>16</v>
      </c>
      <c r="B302" s="2" t="s">
        <v>0</v>
      </c>
      <c r="C302" s="2" t="s">
        <v>727</v>
      </c>
      <c r="D302" s="2">
        <v>2023</v>
      </c>
      <c r="E302" s="2" t="s">
        <v>1</v>
      </c>
      <c r="F302" s="2" t="s">
        <v>2</v>
      </c>
      <c r="G302" s="2" t="s">
        <v>3</v>
      </c>
      <c r="H302" s="2" t="s">
        <v>4</v>
      </c>
      <c r="I302" s="2" t="s">
        <v>731</v>
      </c>
      <c r="J302" s="2" t="s">
        <v>44</v>
      </c>
      <c r="K302" s="2" t="s">
        <v>824</v>
      </c>
      <c r="L302" s="2" t="s">
        <v>825</v>
      </c>
      <c r="M302" s="2" t="s">
        <v>826</v>
      </c>
      <c r="N302" s="2" t="s">
        <v>6</v>
      </c>
      <c r="O302" s="2" t="s">
        <v>7</v>
      </c>
      <c r="P302" s="2" t="s">
        <v>87</v>
      </c>
      <c r="Q302" s="2" t="s">
        <v>88</v>
      </c>
      <c r="R302" s="2" t="s">
        <v>10</v>
      </c>
      <c r="S302" s="2" t="s">
        <v>11</v>
      </c>
      <c r="T302" s="2">
        <v>434</v>
      </c>
      <c r="U302" s="2" t="s">
        <v>89</v>
      </c>
      <c r="V302" s="2">
        <v>469</v>
      </c>
      <c r="W302" s="2" t="s">
        <v>976</v>
      </c>
      <c r="X302" s="2" t="s">
        <v>913</v>
      </c>
      <c r="Y302" s="2" t="s">
        <v>45</v>
      </c>
      <c r="Z302" s="2" t="s">
        <v>914</v>
      </c>
      <c r="AA302" s="2">
        <v>2020</v>
      </c>
      <c r="AB302" s="6">
        <v>0</v>
      </c>
      <c r="AC302" s="6">
        <v>0</v>
      </c>
      <c r="AD302" s="6">
        <v>0</v>
      </c>
      <c r="AE302" s="6">
        <v>0</v>
      </c>
      <c r="AF302" s="6"/>
      <c r="AG302" s="6"/>
      <c r="AH302" s="2" t="s">
        <v>897</v>
      </c>
    </row>
    <row r="303" spans="1:36" x14ac:dyDescent="0.25">
      <c r="A303" s="2">
        <v>16</v>
      </c>
      <c r="B303" s="2" t="s">
        <v>0</v>
      </c>
      <c r="C303" s="2" t="s">
        <v>727</v>
      </c>
      <c r="D303" s="2">
        <v>2023</v>
      </c>
      <c r="E303" s="2" t="s">
        <v>1</v>
      </c>
      <c r="F303" s="2" t="s">
        <v>2</v>
      </c>
      <c r="G303" s="2" t="s">
        <v>3</v>
      </c>
      <c r="H303" s="2" t="s">
        <v>4</v>
      </c>
      <c r="I303" s="2" t="s">
        <v>731</v>
      </c>
      <c r="J303" s="2" t="s">
        <v>44</v>
      </c>
      <c r="K303" s="2" t="s">
        <v>824</v>
      </c>
      <c r="L303" s="2" t="s">
        <v>825</v>
      </c>
      <c r="M303" s="2" t="s">
        <v>826</v>
      </c>
      <c r="N303" s="2" t="s">
        <v>6</v>
      </c>
      <c r="O303" s="2" t="s">
        <v>7</v>
      </c>
      <c r="P303" s="2" t="s">
        <v>87</v>
      </c>
      <c r="Q303" s="2" t="s">
        <v>88</v>
      </c>
      <c r="R303" s="2" t="s">
        <v>10</v>
      </c>
      <c r="S303" s="2" t="s">
        <v>11</v>
      </c>
      <c r="T303" s="2">
        <v>434</v>
      </c>
      <c r="U303" s="2" t="s">
        <v>89</v>
      </c>
      <c r="V303" s="2">
        <v>469</v>
      </c>
      <c r="W303" s="2" t="s">
        <v>976</v>
      </c>
      <c r="X303" s="2" t="s">
        <v>913</v>
      </c>
      <c r="Y303" s="2" t="s">
        <v>45</v>
      </c>
      <c r="Z303" s="2" t="s">
        <v>914</v>
      </c>
      <c r="AA303" s="2">
        <v>2021</v>
      </c>
      <c r="AB303" s="6">
        <v>0</v>
      </c>
      <c r="AC303" s="6">
        <v>100</v>
      </c>
      <c r="AD303" s="6">
        <v>100</v>
      </c>
      <c r="AE303" s="6">
        <v>100</v>
      </c>
      <c r="AF303" s="6"/>
      <c r="AG303" s="6"/>
      <c r="AH303" s="2" t="s">
        <v>897</v>
      </c>
    </row>
    <row r="304" spans="1:36" x14ac:dyDescent="0.25">
      <c r="A304" s="2">
        <v>16</v>
      </c>
      <c r="B304" s="2" t="s">
        <v>0</v>
      </c>
      <c r="C304" s="2" t="s">
        <v>727</v>
      </c>
      <c r="D304" s="2">
        <v>2023</v>
      </c>
      <c r="E304" s="2" t="s">
        <v>1</v>
      </c>
      <c r="F304" s="2" t="s">
        <v>2</v>
      </c>
      <c r="G304" s="2" t="s">
        <v>3</v>
      </c>
      <c r="H304" s="2" t="s">
        <v>4</v>
      </c>
      <c r="I304" s="2" t="s">
        <v>731</v>
      </c>
      <c r="J304" s="2" t="s">
        <v>44</v>
      </c>
      <c r="K304" s="2" t="s">
        <v>824</v>
      </c>
      <c r="L304" s="2" t="s">
        <v>825</v>
      </c>
      <c r="M304" s="2" t="s">
        <v>826</v>
      </c>
      <c r="N304" s="2" t="s">
        <v>6</v>
      </c>
      <c r="O304" s="2" t="s">
        <v>7</v>
      </c>
      <c r="P304" s="2" t="s">
        <v>87</v>
      </c>
      <c r="Q304" s="2" t="s">
        <v>88</v>
      </c>
      <c r="R304" s="2" t="s">
        <v>10</v>
      </c>
      <c r="S304" s="2" t="s">
        <v>11</v>
      </c>
      <c r="T304" s="2">
        <v>434</v>
      </c>
      <c r="U304" s="2" t="s">
        <v>89</v>
      </c>
      <c r="V304" s="2">
        <v>469</v>
      </c>
      <c r="W304" s="2" t="s">
        <v>976</v>
      </c>
      <c r="X304" s="2" t="s">
        <v>913</v>
      </c>
      <c r="Y304" s="2" t="s">
        <v>45</v>
      </c>
      <c r="Z304" s="2" t="s">
        <v>914</v>
      </c>
      <c r="AA304" s="2">
        <v>2022</v>
      </c>
      <c r="AB304" s="6">
        <v>100</v>
      </c>
      <c r="AC304" s="6">
        <v>100</v>
      </c>
      <c r="AD304" s="6">
        <v>100</v>
      </c>
      <c r="AE304" s="6">
        <v>100</v>
      </c>
      <c r="AF304" s="6"/>
      <c r="AG304" s="6"/>
      <c r="AH304" s="2" t="s">
        <v>897</v>
      </c>
    </row>
    <row r="305" spans="1:36" x14ac:dyDescent="0.25">
      <c r="A305" s="2">
        <v>16</v>
      </c>
      <c r="B305" s="2" t="s">
        <v>0</v>
      </c>
      <c r="C305" s="2" t="s">
        <v>727</v>
      </c>
      <c r="D305" s="2">
        <v>2023</v>
      </c>
      <c r="E305" s="2" t="s">
        <v>1</v>
      </c>
      <c r="F305" s="2" t="s">
        <v>2</v>
      </c>
      <c r="G305" s="2" t="s">
        <v>3</v>
      </c>
      <c r="H305" s="2" t="s">
        <v>4</v>
      </c>
      <c r="I305" s="2" t="s">
        <v>731</v>
      </c>
      <c r="J305" s="2" t="s">
        <v>44</v>
      </c>
      <c r="K305" s="2" t="s">
        <v>824</v>
      </c>
      <c r="L305" s="2" t="s">
        <v>825</v>
      </c>
      <c r="M305" s="2" t="s">
        <v>826</v>
      </c>
      <c r="N305" s="2" t="s">
        <v>6</v>
      </c>
      <c r="O305" s="2" t="s">
        <v>7</v>
      </c>
      <c r="P305" s="2" t="s">
        <v>87</v>
      </c>
      <c r="Q305" s="2" t="s">
        <v>88</v>
      </c>
      <c r="R305" s="2" t="s">
        <v>10</v>
      </c>
      <c r="S305" s="2" t="s">
        <v>11</v>
      </c>
      <c r="T305" s="2">
        <v>434</v>
      </c>
      <c r="U305" s="2" t="s">
        <v>89</v>
      </c>
      <c r="V305" s="2">
        <v>469</v>
      </c>
      <c r="W305" s="2" t="s">
        <v>976</v>
      </c>
      <c r="X305" s="2" t="s">
        <v>913</v>
      </c>
      <c r="Y305" s="2" t="s">
        <v>45</v>
      </c>
      <c r="Z305" s="2" t="s">
        <v>914</v>
      </c>
      <c r="AA305" s="2">
        <v>2023</v>
      </c>
      <c r="AB305" s="6">
        <v>100</v>
      </c>
      <c r="AC305" s="6">
        <v>100</v>
      </c>
      <c r="AD305" s="6">
        <v>100</v>
      </c>
      <c r="AE305" s="6">
        <v>100</v>
      </c>
      <c r="AF305" s="6">
        <v>100</v>
      </c>
      <c r="AG305" s="6">
        <v>75</v>
      </c>
      <c r="AH305" s="2" t="s">
        <v>897</v>
      </c>
      <c r="AI305" t="s">
        <v>4610</v>
      </c>
      <c r="AJ305" t="s">
        <v>4651</v>
      </c>
    </row>
    <row r="306" spans="1:36" x14ac:dyDescent="0.25">
      <c r="A306" s="2">
        <v>16</v>
      </c>
      <c r="B306" s="2" t="s">
        <v>0</v>
      </c>
      <c r="C306" s="2" t="s">
        <v>727</v>
      </c>
      <c r="D306" s="2">
        <v>2023</v>
      </c>
      <c r="E306" s="2" t="s">
        <v>1</v>
      </c>
      <c r="F306" s="2" t="s">
        <v>2</v>
      </c>
      <c r="G306" s="2" t="s">
        <v>3</v>
      </c>
      <c r="H306" s="2" t="s">
        <v>4</v>
      </c>
      <c r="I306" s="2" t="s">
        <v>731</v>
      </c>
      <c r="J306" s="2" t="s">
        <v>44</v>
      </c>
      <c r="K306" s="2" t="s">
        <v>824</v>
      </c>
      <c r="L306" s="2" t="s">
        <v>825</v>
      </c>
      <c r="M306" s="2" t="s">
        <v>826</v>
      </c>
      <c r="N306" s="2" t="s">
        <v>6</v>
      </c>
      <c r="O306" s="2" t="s">
        <v>7</v>
      </c>
      <c r="P306" s="2" t="s">
        <v>87</v>
      </c>
      <c r="Q306" s="2" t="s">
        <v>88</v>
      </c>
      <c r="R306" s="2" t="s">
        <v>10</v>
      </c>
      <c r="S306" s="2" t="s">
        <v>11</v>
      </c>
      <c r="T306" s="2">
        <v>434</v>
      </c>
      <c r="U306" s="2" t="s">
        <v>89</v>
      </c>
      <c r="V306" s="2">
        <v>469</v>
      </c>
      <c r="W306" s="2" t="s">
        <v>976</v>
      </c>
      <c r="X306" s="2" t="s">
        <v>913</v>
      </c>
      <c r="Y306" s="2" t="s">
        <v>45</v>
      </c>
      <c r="Z306" s="2" t="s">
        <v>914</v>
      </c>
      <c r="AA306" s="2">
        <v>2024</v>
      </c>
      <c r="AB306" s="6">
        <v>100</v>
      </c>
      <c r="AC306" s="6">
        <v>100</v>
      </c>
      <c r="AD306" s="6">
        <v>0</v>
      </c>
      <c r="AE306" s="6">
        <v>0</v>
      </c>
      <c r="AF306" s="6"/>
      <c r="AG306" s="6"/>
      <c r="AH306" s="2" t="s">
        <v>897</v>
      </c>
    </row>
    <row r="307" spans="1:36" x14ac:dyDescent="0.25">
      <c r="A307" s="2">
        <v>16</v>
      </c>
      <c r="B307" s="2" t="s">
        <v>0</v>
      </c>
      <c r="C307" s="2" t="s">
        <v>727</v>
      </c>
      <c r="D307" s="2">
        <v>2023</v>
      </c>
      <c r="E307" s="2" t="s">
        <v>1</v>
      </c>
      <c r="F307" s="2" t="s">
        <v>2</v>
      </c>
      <c r="G307" s="2" t="s">
        <v>3</v>
      </c>
      <c r="H307" s="2" t="s">
        <v>4</v>
      </c>
      <c r="I307" s="2" t="s">
        <v>731</v>
      </c>
      <c r="J307" s="2" t="s">
        <v>44</v>
      </c>
      <c r="K307" s="2" t="s">
        <v>824</v>
      </c>
      <c r="L307" s="2" t="s">
        <v>825</v>
      </c>
      <c r="M307" s="2" t="s">
        <v>826</v>
      </c>
      <c r="N307" s="2" t="s">
        <v>6</v>
      </c>
      <c r="O307" s="2" t="s">
        <v>7</v>
      </c>
      <c r="P307" s="2" t="s">
        <v>87</v>
      </c>
      <c r="Q307" s="2" t="s">
        <v>88</v>
      </c>
      <c r="R307" s="2" t="s">
        <v>10</v>
      </c>
      <c r="S307" s="2" t="s">
        <v>11</v>
      </c>
      <c r="T307" s="2">
        <v>436</v>
      </c>
      <c r="U307" s="2" t="s">
        <v>90</v>
      </c>
      <c r="V307" s="2">
        <v>471</v>
      </c>
      <c r="W307" s="2" t="s">
        <v>977</v>
      </c>
      <c r="X307" s="2" t="s">
        <v>917</v>
      </c>
      <c r="Y307" s="2" t="s">
        <v>45</v>
      </c>
      <c r="Z307" s="2" t="s">
        <v>914</v>
      </c>
      <c r="AA307" s="2">
        <v>2020</v>
      </c>
      <c r="AB307" s="6">
        <v>0</v>
      </c>
      <c r="AC307" s="6">
        <v>0</v>
      </c>
      <c r="AD307" s="6">
        <v>0</v>
      </c>
      <c r="AE307" s="6">
        <v>0</v>
      </c>
      <c r="AF307" s="6"/>
      <c r="AG307" s="6"/>
      <c r="AH307" s="2" t="s">
        <v>897</v>
      </c>
    </row>
    <row r="308" spans="1:36" x14ac:dyDescent="0.25">
      <c r="A308" s="2">
        <v>16</v>
      </c>
      <c r="B308" s="2" t="s">
        <v>0</v>
      </c>
      <c r="C308" s="2" t="s">
        <v>727</v>
      </c>
      <c r="D308" s="2">
        <v>2023</v>
      </c>
      <c r="E308" s="2" t="s">
        <v>1</v>
      </c>
      <c r="F308" s="2" t="s">
        <v>2</v>
      </c>
      <c r="G308" s="2" t="s">
        <v>3</v>
      </c>
      <c r="H308" s="2" t="s">
        <v>4</v>
      </c>
      <c r="I308" s="2" t="s">
        <v>731</v>
      </c>
      <c r="J308" s="2" t="s">
        <v>44</v>
      </c>
      <c r="K308" s="2" t="s">
        <v>824</v>
      </c>
      <c r="L308" s="2" t="s">
        <v>825</v>
      </c>
      <c r="M308" s="2" t="s">
        <v>826</v>
      </c>
      <c r="N308" s="2" t="s">
        <v>6</v>
      </c>
      <c r="O308" s="2" t="s">
        <v>7</v>
      </c>
      <c r="P308" s="2" t="s">
        <v>87</v>
      </c>
      <c r="Q308" s="2" t="s">
        <v>88</v>
      </c>
      <c r="R308" s="2" t="s">
        <v>10</v>
      </c>
      <c r="S308" s="2" t="s">
        <v>11</v>
      </c>
      <c r="T308" s="2">
        <v>436</v>
      </c>
      <c r="U308" s="2" t="s">
        <v>90</v>
      </c>
      <c r="V308" s="2">
        <v>471</v>
      </c>
      <c r="W308" s="2" t="s">
        <v>977</v>
      </c>
      <c r="X308" s="2" t="s">
        <v>917</v>
      </c>
      <c r="Y308" s="2" t="s">
        <v>45</v>
      </c>
      <c r="Z308" s="2" t="s">
        <v>914</v>
      </c>
      <c r="AA308" s="2">
        <v>2021</v>
      </c>
      <c r="AB308" s="6">
        <v>1</v>
      </c>
      <c r="AC308" s="6">
        <v>1</v>
      </c>
      <c r="AD308" s="6">
        <v>0.94</v>
      </c>
      <c r="AE308" s="6">
        <v>94</v>
      </c>
      <c r="AF308" s="6"/>
      <c r="AG308" s="6"/>
      <c r="AH308" s="2" t="s">
        <v>897</v>
      </c>
    </row>
    <row r="309" spans="1:36" x14ac:dyDescent="0.25">
      <c r="A309" s="2">
        <v>16</v>
      </c>
      <c r="B309" s="2" t="s">
        <v>0</v>
      </c>
      <c r="C309" s="2" t="s">
        <v>727</v>
      </c>
      <c r="D309" s="2">
        <v>2023</v>
      </c>
      <c r="E309" s="2" t="s">
        <v>1</v>
      </c>
      <c r="F309" s="2" t="s">
        <v>2</v>
      </c>
      <c r="G309" s="2" t="s">
        <v>3</v>
      </c>
      <c r="H309" s="2" t="s">
        <v>4</v>
      </c>
      <c r="I309" s="2" t="s">
        <v>731</v>
      </c>
      <c r="J309" s="2" t="s">
        <v>44</v>
      </c>
      <c r="K309" s="2" t="s">
        <v>824</v>
      </c>
      <c r="L309" s="2" t="s">
        <v>825</v>
      </c>
      <c r="M309" s="2" t="s">
        <v>826</v>
      </c>
      <c r="N309" s="2" t="s">
        <v>6</v>
      </c>
      <c r="O309" s="2" t="s">
        <v>7</v>
      </c>
      <c r="P309" s="2" t="s">
        <v>87</v>
      </c>
      <c r="Q309" s="2" t="s">
        <v>88</v>
      </c>
      <c r="R309" s="2" t="s">
        <v>10</v>
      </c>
      <c r="S309" s="2" t="s">
        <v>11</v>
      </c>
      <c r="T309" s="2">
        <v>436</v>
      </c>
      <c r="U309" s="2" t="s">
        <v>90</v>
      </c>
      <c r="V309" s="2">
        <v>471</v>
      </c>
      <c r="W309" s="2" t="s">
        <v>977</v>
      </c>
      <c r="X309" s="2" t="s">
        <v>917</v>
      </c>
      <c r="Y309" s="2" t="s">
        <v>45</v>
      </c>
      <c r="Z309" s="2" t="s">
        <v>914</v>
      </c>
      <c r="AA309" s="2">
        <v>2022</v>
      </c>
      <c r="AB309" s="6">
        <v>1</v>
      </c>
      <c r="AC309" s="6">
        <v>2.06</v>
      </c>
      <c r="AD309" s="6">
        <v>2.06</v>
      </c>
      <c r="AE309" s="6">
        <v>100</v>
      </c>
      <c r="AF309" s="6"/>
      <c r="AG309" s="6"/>
      <c r="AH309" s="2" t="s">
        <v>897</v>
      </c>
    </row>
    <row r="310" spans="1:36" x14ac:dyDescent="0.25">
      <c r="A310" s="2">
        <v>16</v>
      </c>
      <c r="B310" s="2" t="s">
        <v>0</v>
      </c>
      <c r="C310" s="2" t="s">
        <v>727</v>
      </c>
      <c r="D310" s="2">
        <v>2023</v>
      </c>
      <c r="E310" s="2" t="s">
        <v>1</v>
      </c>
      <c r="F310" s="2" t="s">
        <v>2</v>
      </c>
      <c r="G310" s="2" t="s">
        <v>3</v>
      </c>
      <c r="H310" s="2" t="s">
        <v>4</v>
      </c>
      <c r="I310" s="2" t="s">
        <v>731</v>
      </c>
      <c r="J310" s="2" t="s">
        <v>44</v>
      </c>
      <c r="K310" s="2" t="s">
        <v>824</v>
      </c>
      <c r="L310" s="2" t="s">
        <v>825</v>
      </c>
      <c r="M310" s="2" t="s">
        <v>826</v>
      </c>
      <c r="N310" s="2" t="s">
        <v>6</v>
      </c>
      <c r="O310" s="2" t="s">
        <v>7</v>
      </c>
      <c r="P310" s="2" t="s">
        <v>87</v>
      </c>
      <c r="Q310" s="2" t="s">
        <v>88</v>
      </c>
      <c r="R310" s="2" t="s">
        <v>10</v>
      </c>
      <c r="S310" s="2" t="s">
        <v>11</v>
      </c>
      <c r="T310" s="2">
        <v>436</v>
      </c>
      <c r="U310" s="2" t="s">
        <v>90</v>
      </c>
      <c r="V310" s="2">
        <v>471</v>
      </c>
      <c r="W310" s="2" t="s">
        <v>977</v>
      </c>
      <c r="X310" s="2" t="s">
        <v>917</v>
      </c>
      <c r="Y310" s="2" t="s">
        <v>45</v>
      </c>
      <c r="Z310" s="2" t="s">
        <v>914</v>
      </c>
      <c r="AA310" s="2">
        <v>2023</v>
      </c>
      <c r="AB310" s="6">
        <v>1</v>
      </c>
      <c r="AC310" s="6">
        <v>1</v>
      </c>
      <c r="AD310" s="6">
        <v>1</v>
      </c>
      <c r="AE310" s="6">
        <v>100</v>
      </c>
      <c r="AF310" s="6">
        <v>100</v>
      </c>
      <c r="AG310" s="6">
        <v>100</v>
      </c>
      <c r="AH310" s="2" t="s">
        <v>897</v>
      </c>
      <c r="AI310" t="s">
        <v>4610</v>
      </c>
      <c r="AJ310" t="s">
        <v>4652</v>
      </c>
    </row>
    <row r="311" spans="1:36" x14ac:dyDescent="0.25">
      <c r="A311" s="2">
        <v>16</v>
      </c>
      <c r="B311" s="2" t="s">
        <v>0</v>
      </c>
      <c r="C311" s="2" t="s">
        <v>727</v>
      </c>
      <c r="D311" s="2">
        <v>2023</v>
      </c>
      <c r="E311" s="2" t="s">
        <v>1</v>
      </c>
      <c r="F311" s="2" t="s">
        <v>2</v>
      </c>
      <c r="G311" s="2" t="s">
        <v>3</v>
      </c>
      <c r="H311" s="2" t="s">
        <v>4</v>
      </c>
      <c r="I311" s="2" t="s">
        <v>731</v>
      </c>
      <c r="J311" s="2" t="s">
        <v>44</v>
      </c>
      <c r="K311" s="2" t="s">
        <v>824</v>
      </c>
      <c r="L311" s="2" t="s">
        <v>825</v>
      </c>
      <c r="M311" s="2" t="s">
        <v>826</v>
      </c>
      <c r="N311" s="2" t="s">
        <v>6</v>
      </c>
      <c r="O311" s="2" t="s">
        <v>7</v>
      </c>
      <c r="P311" s="2" t="s">
        <v>87</v>
      </c>
      <c r="Q311" s="2" t="s">
        <v>88</v>
      </c>
      <c r="R311" s="2" t="s">
        <v>10</v>
      </c>
      <c r="S311" s="2" t="s">
        <v>11</v>
      </c>
      <c r="T311" s="2">
        <v>436</v>
      </c>
      <c r="U311" s="2" t="s">
        <v>90</v>
      </c>
      <c r="V311" s="2">
        <v>471</v>
      </c>
      <c r="W311" s="2" t="s">
        <v>977</v>
      </c>
      <c r="X311" s="2" t="s">
        <v>917</v>
      </c>
      <c r="Y311" s="2" t="s">
        <v>45</v>
      </c>
      <c r="Z311" s="2" t="s">
        <v>914</v>
      </c>
      <c r="AA311" s="2">
        <v>2024</v>
      </c>
      <c r="AB311" s="6">
        <v>1</v>
      </c>
      <c r="AC311" s="6">
        <v>0</v>
      </c>
      <c r="AD311" s="6">
        <v>0</v>
      </c>
      <c r="AE311" s="6">
        <v>0</v>
      </c>
      <c r="AF311" s="6"/>
      <c r="AG311" s="6"/>
      <c r="AH311" s="2" t="s">
        <v>897</v>
      </c>
    </row>
    <row r="312" spans="1:36" x14ac:dyDescent="0.25">
      <c r="A312" s="2">
        <v>16</v>
      </c>
      <c r="B312" s="2" t="s">
        <v>0</v>
      </c>
      <c r="C312" s="2" t="s">
        <v>727</v>
      </c>
      <c r="D312" s="2">
        <v>2023</v>
      </c>
      <c r="E312" s="2" t="s">
        <v>1</v>
      </c>
      <c r="F312" s="2" t="s">
        <v>2</v>
      </c>
      <c r="G312" s="2" t="s">
        <v>3</v>
      </c>
      <c r="H312" s="2" t="s">
        <v>4</v>
      </c>
      <c r="I312" s="2" t="s">
        <v>731</v>
      </c>
      <c r="J312" s="2" t="s">
        <v>44</v>
      </c>
      <c r="K312" s="2" t="s">
        <v>824</v>
      </c>
      <c r="L312" s="2" t="s">
        <v>825</v>
      </c>
      <c r="M312" s="2" t="s">
        <v>826</v>
      </c>
      <c r="N312" s="2" t="s">
        <v>6</v>
      </c>
      <c r="O312" s="2" t="s">
        <v>7</v>
      </c>
      <c r="P312" s="2" t="s">
        <v>87</v>
      </c>
      <c r="Q312" s="2" t="s">
        <v>88</v>
      </c>
      <c r="R312" s="2" t="s">
        <v>10</v>
      </c>
      <c r="S312" s="2" t="s">
        <v>11</v>
      </c>
      <c r="T312" s="2">
        <v>438</v>
      </c>
      <c r="U312" s="2" t="s">
        <v>91</v>
      </c>
      <c r="V312" s="2">
        <v>473</v>
      </c>
      <c r="W312" s="2" t="s">
        <v>978</v>
      </c>
      <c r="X312" s="2" t="s">
        <v>917</v>
      </c>
      <c r="Y312" s="2" t="s">
        <v>45</v>
      </c>
      <c r="Z312" s="2" t="s">
        <v>914</v>
      </c>
      <c r="AA312" s="2">
        <v>2020</v>
      </c>
      <c r="AB312" s="6">
        <v>14</v>
      </c>
      <c r="AC312" s="6">
        <v>12.5</v>
      </c>
      <c r="AD312" s="6">
        <v>12.5</v>
      </c>
      <c r="AE312" s="6">
        <v>100</v>
      </c>
      <c r="AF312" s="6"/>
      <c r="AG312" s="6"/>
      <c r="AH312" s="2" t="s">
        <v>897</v>
      </c>
    </row>
    <row r="313" spans="1:36" x14ac:dyDescent="0.25">
      <c r="A313" s="2">
        <v>16</v>
      </c>
      <c r="B313" s="2" t="s">
        <v>0</v>
      </c>
      <c r="C313" s="2" t="s">
        <v>727</v>
      </c>
      <c r="D313" s="2">
        <v>2023</v>
      </c>
      <c r="E313" s="2" t="s">
        <v>1</v>
      </c>
      <c r="F313" s="2" t="s">
        <v>2</v>
      </c>
      <c r="G313" s="2" t="s">
        <v>3</v>
      </c>
      <c r="H313" s="2" t="s">
        <v>4</v>
      </c>
      <c r="I313" s="2" t="s">
        <v>731</v>
      </c>
      <c r="J313" s="2" t="s">
        <v>44</v>
      </c>
      <c r="K313" s="2" t="s">
        <v>824</v>
      </c>
      <c r="L313" s="2" t="s">
        <v>825</v>
      </c>
      <c r="M313" s="2" t="s">
        <v>826</v>
      </c>
      <c r="N313" s="2" t="s">
        <v>6</v>
      </c>
      <c r="O313" s="2" t="s">
        <v>7</v>
      </c>
      <c r="P313" s="2" t="s">
        <v>87</v>
      </c>
      <c r="Q313" s="2" t="s">
        <v>88</v>
      </c>
      <c r="R313" s="2" t="s">
        <v>10</v>
      </c>
      <c r="S313" s="2" t="s">
        <v>11</v>
      </c>
      <c r="T313" s="2">
        <v>438</v>
      </c>
      <c r="U313" s="2" t="s">
        <v>91</v>
      </c>
      <c r="V313" s="2">
        <v>473</v>
      </c>
      <c r="W313" s="2" t="s">
        <v>978</v>
      </c>
      <c r="X313" s="2" t="s">
        <v>917</v>
      </c>
      <c r="Y313" s="2" t="s">
        <v>45</v>
      </c>
      <c r="Z313" s="2" t="s">
        <v>914</v>
      </c>
      <c r="AA313" s="2">
        <v>2021</v>
      </c>
      <c r="AB313" s="6">
        <v>25</v>
      </c>
      <c r="AC313" s="6">
        <v>25</v>
      </c>
      <c r="AD313" s="6">
        <v>25</v>
      </c>
      <c r="AE313" s="6">
        <v>100</v>
      </c>
      <c r="AF313" s="6"/>
      <c r="AG313" s="6"/>
      <c r="AH313" s="2" t="s">
        <v>897</v>
      </c>
    </row>
    <row r="314" spans="1:36" x14ac:dyDescent="0.25">
      <c r="A314" s="2">
        <v>16</v>
      </c>
      <c r="B314" s="2" t="s">
        <v>0</v>
      </c>
      <c r="C314" s="2" t="s">
        <v>727</v>
      </c>
      <c r="D314" s="2">
        <v>2023</v>
      </c>
      <c r="E314" s="2" t="s">
        <v>1</v>
      </c>
      <c r="F314" s="2" t="s">
        <v>2</v>
      </c>
      <c r="G314" s="2" t="s">
        <v>3</v>
      </c>
      <c r="H314" s="2" t="s">
        <v>4</v>
      </c>
      <c r="I314" s="2" t="s">
        <v>731</v>
      </c>
      <c r="J314" s="2" t="s">
        <v>44</v>
      </c>
      <c r="K314" s="2" t="s">
        <v>824</v>
      </c>
      <c r="L314" s="2" t="s">
        <v>825</v>
      </c>
      <c r="M314" s="2" t="s">
        <v>826</v>
      </c>
      <c r="N314" s="2" t="s">
        <v>6</v>
      </c>
      <c r="O314" s="2" t="s">
        <v>7</v>
      </c>
      <c r="P314" s="2" t="s">
        <v>87</v>
      </c>
      <c r="Q314" s="2" t="s">
        <v>88</v>
      </c>
      <c r="R314" s="2" t="s">
        <v>10</v>
      </c>
      <c r="S314" s="2" t="s">
        <v>11</v>
      </c>
      <c r="T314" s="2">
        <v>438</v>
      </c>
      <c r="U314" s="2" t="s">
        <v>91</v>
      </c>
      <c r="V314" s="2">
        <v>473</v>
      </c>
      <c r="W314" s="2" t="s">
        <v>978</v>
      </c>
      <c r="X314" s="2" t="s">
        <v>917</v>
      </c>
      <c r="Y314" s="2" t="s">
        <v>45</v>
      </c>
      <c r="Z314" s="2" t="s">
        <v>914</v>
      </c>
      <c r="AA314" s="2">
        <v>2022</v>
      </c>
      <c r="AB314" s="6">
        <v>25</v>
      </c>
      <c r="AC314" s="6">
        <v>25</v>
      </c>
      <c r="AD314" s="6">
        <v>25</v>
      </c>
      <c r="AE314" s="6">
        <v>100</v>
      </c>
      <c r="AF314" s="6"/>
      <c r="AG314" s="6"/>
      <c r="AH314" s="2" t="s">
        <v>897</v>
      </c>
    </row>
    <row r="315" spans="1:36" x14ac:dyDescent="0.25">
      <c r="A315" s="2">
        <v>16</v>
      </c>
      <c r="B315" s="2" t="s">
        <v>0</v>
      </c>
      <c r="C315" s="2" t="s">
        <v>727</v>
      </c>
      <c r="D315" s="2">
        <v>2023</v>
      </c>
      <c r="E315" s="2" t="s">
        <v>1</v>
      </c>
      <c r="F315" s="2" t="s">
        <v>2</v>
      </c>
      <c r="G315" s="2" t="s">
        <v>3</v>
      </c>
      <c r="H315" s="2" t="s">
        <v>4</v>
      </c>
      <c r="I315" s="2" t="s">
        <v>731</v>
      </c>
      <c r="J315" s="2" t="s">
        <v>44</v>
      </c>
      <c r="K315" s="2" t="s">
        <v>824</v>
      </c>
      <c r="L315" s="2" t="s">
        <v>825</v>
      </c>
      <c r="M315" s="2" t="s">
        <v>826</v>
      </c>
      <c r="N315" s="2" t="s">
        <v>6</v>
      </c>
      <c r="O315" s="2" t="s">
        <v>7</v>
      </c>
      <c r="P315" s="2" t="s">
        <v>87</v>
      </c>
      <c r="Q315" s="2" t="s">
        <v>88</v>
      </c>
      <c r="R315" s="2" t="s">
        <v>10</v>
      </c>
      <c r="S315" s="2" t="s">
        <v>11</v>
      </c>
      <c r="T315" s="2">
        <v>438</v>
      </c>
      <c r="U315" s="2" t="s">
        <v>91</v>
      </c>
      <c r="V315" s="2">
        <v>473</v>
      </c>
      <c r="W315" s="2" t="s">
        <v>978</v>
      </c>
      <c r="X315" s="2" t="s">
        <v>917</v>
      </c>
      <c r="Y315" s="2" t="s">
        <v>45</v>
      </c>
      <c r="Z315" s="2" t="s">
        <v>914</v>
      </c>
      <c r="AA315" s="2">
        <v>2023</v>
      </c>
      <c r="AB315" s="6">
        <v>25</v>
      </c>
      <c r="AC315" s="6">
        <v>25</v>
      </c>
      <c r="AD315" s="6">
        <v>25</v>
      </c>
      <c r="AE315" s="6">
        <v>100</v>
      </c>
      <c r="AF315" s="6">
        <v>100</v>
      </c>
      <c r="AG315" s="6">
        <v>87.5</v>
      </c>
      <c r="AH315" s="2" t="s">
        <v>897</v>
      </c>
      <c r="AI315" t="s">
        <v>4610</v>
      </c>
      <c r="AJ315" t="s">
        <v>4653</v>
      </c>
    </row>
    <row r="316" spans="1:36" x14ac:dyDescent="0.25">
      <c r="A316" s="2">
        <v>16</v>
      </c>
      <c r="B316" s="2" t="s">
        <v>0</v>
      </c>
      <c r="C316" s="2" t="s">
        <v>727</v>
      </c>
      <c r="D316" s="2">
        <v>2023</v>
      </c>
      <c r="E316" s="2" t="s">
        <v>1</v>
      </c>
      <c r="F316" s="2" t="s">
        <v>2</v>
      </c>
      <c r="G316" s="2" t="s">
        <v>3</v>
      </c>
      <c r="H316" s="2" t="s">
        <v>4</v>
      </c>
      <c r="I316" s="2" t="s">
        <v>731</v>
      </c>
      <c r="J316" s="2" t="s">
        <v>44</v>
      </c>
      <c r="K316" s="2" t="s">
        <v>824</v>
      </c>
      <c r="L316" s="2" t="s">
        <v>825</v>
      </c>
      <c r="M316" s="2" t="s">
        <v>826</v>
      </c>
      <c r="N316" s="2" t="s">
        <v>6</v>
      </c>
      <c r="O316" s="2" t="s">
        <v>7</v>
      </c>
      <c r="P316" s="2" t="s">
        <v>87</v>
      </c>
      <c r="Q316" s="2" t="s">
        <v>88</v>
      </c>
      <c r="R316" s="2" t="s">
        <v>10</v>
      </c>
      <c r="S316" s="2" t="s">
        <v>11</v>
      </c>
      <c r="T316" s="2">
        <v>438</v>
      </c>
      <c r="U316" s="2" t="s">
        <v>91</v>
      </c>
      <c r="V316" s="2">
        <v>473</v>
      </c>
      <c r="W316" s="2" t="s">
        <v>978</v>
      </c>
      <c r="X316" s="2" t="s">
        <v>917</v>
      </c>
      <c r="Y316" s="2" t="s">
        <v>45</v>
      </c>
      <c r="Z316" s="2" t="s">
        <v>914</v>
      </c>
      <c r="AA316" s="2">
        <v>2024</v>
      </c>
      <c r="AB316" s="6">
        <v>11</v>
      </c>
      <c r="AC316" s="6">
        <v>12.5</v>
      </c>
      <c r="AD316" s="6">
        <v>0</v>
      </c>
      <c r="AE316" s="6">
        <v>0</v>
      </c>
      <c r="AF316" s="6"/>
      <c r="AG316" s="6"/>
      <c r="AH316" s="2" t="s">
        <v>897</v>
      </c>
    </row>
    <row r="317" spans="1:36" x14ac:dyDescent="0.25">
      <c r="A317" s="2">
        <v>16</v>
      </c>
      <c r="B317" s="2" t="s">
        <v>0</v>
      </c>
      <c r="C317" s="2" t="s">
        <v>727</v>
      </c>
      <c r="D317" s="2">
        <v>2023</v>
      </c>
      <c r="E317" s="2" t="s">
        <v>1</v>
      </c>
      <c r="F317" s="2" t="s">
        <v>2</v>
      </c>
      <c r="G317" s="2" t="s">
        <v>3</v>
      </c>
      <c r="H317" s="2" t="s">
        <v>4</v>
      </c>
      <c r="I317" s="2" t="s">
        <v>731</v>
      </c>
      <c r="J317" s="2" t="s">
        <v>44</v>
      </c>
      <c r="K317" s="2" t="s">
        <v>824</v>
      </c>
      <c r="L317" s="2" t="s">
        <v>825</v>
      </c>
      <c r="M317" s="2" t="s">
        <v>826</v>
      </c>
      <c r="N317" s="2" t="s">
        <v>6</v>
      </c>
      <c r="O317" s="2" t="s">
        <v>7</v>
      </c>
      <c r="P317" s="2" t="s">
        <v>87</v>
      </c>
      <c r="Q317" s="2" t="s">
        <v>88</v>
      </c>
      <c r="R317" s="2" t="s">
        <v>10</v>
      </c>
      <c r="S317" s="2" t="s">
        <v>11</v>
      </c>
      <c r="T317" s="2">
        <v>448</v>
      </c>
      <c r="U317" s="2" t="s">
        <v>92</v>
      </c>
      <c r="V317" s="2">
        <v>483</v>
      </c>
      <c r="W317" s="2" t="s">
        <v>979</v>
      </c>
      <c r="X317" s="2" t="s">
        <v>917</v>
      </c>
      <c r="Y317" s="2" t="s">
        <v>45</v>
      </c>
      <c r="Z317" s="2" t="s">
        <v>914</v>
      </c>
      <c r="AA317" s="2">
        <v>2020</v>
      </c>
      <c r="AB317" s="6">
        <v>20</v>
      </c>
      <c r="AC317" s="6">
        <v>20</v>
      </c>
      <c r="AD317" s="6">
        <v>20</v>
      </c>
      <c r="AE317" s="6">
        <v>100</v>
      </c>
      <c r="AF317" s="6"/>
      <c r="AG317" s="6"/>
      <c r="AH317" s="2" t="s">
        <v>897</v>
      </c>
    </row>
    <row r="318" spans="1:36" x14ac:dyDescent="0.25">
      <c r="A318" s="2">
        <v>16</v>
      </c>
      <c r="B318" s="2" t="s">
        <v>0</v>
      </c>
      <c r="C318" s="2" t="s">
        <v>727</v>
      </c>
      <c r="D318" s="2">
        <v>2023</v>
      </c>
      <c r="E318" s="2" t="s">
        <v>1</v>
      </c>
      <c r="F318" s="2" t="s">
        <v>2</v>
      </c>
      <c r="G318" s="2" t="s">
        <v>3</v>
      </c>
      <c r="H318" s="2" t="s">
        <v>4</v>
      </c>
      <c r="I318" s="2" t="s">
        <v>731</v>
      </c>
      <c r="J318" s="2" t="s">
        <v>44</v>
      </c>
      <c r="K318" s="2" t="s">
        <v>824</v>
      </c>
      <c r="L318" s="2" t="s">
        <v>825</v>
      </c>
      <c r="M318" s="2" t="s">
        <v>826</v>
      </c>
      <c r="N318" s="2" t="s">
        <v>6</v>
      </c>
      <c r="O318" s="2" t="s">
        <v>7</v>
      </c>
      <c r="P318" s="2" t="s">
        <v>87</v>
      </c>
      <c r="Q318" s="2" t="s">
        <v>88</v>
      </c>
      <c r="R318" s="2" t="s">
        <v>10</v>
      </c>
      <c r="S318" s="2" t="s">
        <v>11</v>
      </c>
      <c r="T318" s="2">
        <v>448</v>
      </c>
      <c r="U318" s="2" t="s">
        <v>92</v>
      </c>
      <c r="V318" s="2">
        <v>483</v>
      </c>
      <c r="W318" s="2" t="s">
        <v>979</v>
      </c>
      <c r="X318" s="2" t="s">
        <v>917</v>
      </c>
      <c r="Y318" s="2" t="s">
        <v>45</v>
      </c>
      <c r="Z318" s="2" t="s">
        <v>914</v>
      </c>
      <c r="AA318" s="2">
        <v>2021</v>
      </c>
      <c r="AB318" s="6">
        <v>20</v>
      </c>
      <c r="AC318" s="6">
        <v>20</v>
      </c>
      <c r="AD318" s="6">
        <v>20</v>
      </c>
      <c r="AE318" s="6">
        <v>100</v>
      </c>
      <c r="AF318" s="6"/>
      <c r="AG318" s="6"/>
      <c r="AH318" s="2" t="s">
        <v>897</v>
      </c>
    </row>
    <row r="319" spans="1:36" x14ac:dyDescent="0.25">
      <c r="A319" s="2">
        <v>16</v>
      </c>
      <c r="B319" s="2" t="s">
        <v>0</v>
      </c>
      <c r="C319" s="2" t="s">
        <v>727</v>
      </c>
      <c r="D319" s="2">
        <v>2023</v>
      </c>
      <c r="E319" s="2" t="s">
        <v>1</v>
      </c>
      <c r="F319" s="2" t="s">
        <v>2</v>
      </c>
      <c r="G319" s="2" t="s">
        <v>3</v>
      </c>
      <c r="H319" s="2" t="s">
        <v>4</v>
      </c>
      <c r="I319" s="2" t="s">
        <v>731</v>
      </c>
      <c r="J319" s="2" t="s">
        <v>44</v>
      </c>
      <c r="K319" s="2" t="s">
        <v>824</v>
      </c>
      <c r="L319" s="2" t="s">
        <v>825</v>
      </c>
      <c r="M319" s="2" t="s">
        <v>826</v>
      </c>
      <c r="N319" s="2" t="s">
        <v>6</v>
      </c>
      <c r="O319" s="2" t="s">
        <v>7</v>
      </c>
      <c r="P319" s="2" t="s">
        <v>87</v>
      </c>
      <c r="Q319" s="2" t="s">
        <v>88</v>
      </c>
      <c r="R319" s="2" t="s">
        <v>10</v>
      </c>
      <c r="S319" s="2" t="s">
        <v>11</v>
      </c>
      <c r="T319" s="2">
        <v>448</v>
      </c>
      <c r="U319" s="2" t="s">
        <v>92</v>
      </c>
      <c r="V319" s="2">
        <v>483</v>
      </c>
      <c r="W319" s="2" t="s">
        <v>979</v>
      </c>
      <c r="X319" s="2" t="s">
        <v>917</v>
      </c>
      <c r="Y319" s="2" t="s">
        <v>45</v>
      </c>
      <c r="Z319" s="2" t="s">
        <v>914</v>
      </c>
      <c r="AA319" s="2">
        <v>2022</v>
      </c>
      <c r="AB319" s="6">
        <v>20</v>
      </c>
      <c r="AC319" s="6">
        <v>20</v>
      </c>
      <c r="AD319" s="6">
        <v>20</v>
      </c>
      <c r="AE319" s="6">
        <v>100</v>
      </c>
      <c r="AF319" s="6"/>
      <c r="AG319" s="6"/>
      <c r="AH319" s="2" t="s">
        <v>897</v>
      </c>
    </row>
    <row r="320" spans="1:36" x14ac:dyDescent="0.25">
      <c r="A320" s="2">
        <v>16</v>
      </c>
      <c r="B320" s="2" t="s">
        <v>0</v>
      </c>
      <c r="C320" s="2" t="s">
        <v>727</v>
      </c>
      <c r="D320" s="2">
        <v>2023</v>
      </c>
      <c r="E320" s="2" t="s">
        <v>1</v>
      </c>
      <c r="F320" s="2" t="s">
        <v>2</v>
      </c>
      <c r="G320" s="2" t="s">
        <v>3</v>
      </c>
      <c r="H320" s="2" t="s">
        <v>4</v>
      </c>
      <c r="I320" s="2" t="s">
        <v>731</v>
      </c>
      <c r="J320" s="2" t="s">
        <v>44</v>
      </c>
      <c r="K320" s="2" t="s">
        <v>824</v>
      </c>
      <c r="L320" s="2" t="s">
        <v>825</v>
      </c>
      <c r="M320" s="2" t="s">
        <v>826</v>
      </c>
      <c r="N320" s="2" t="s">
        <v>6</v>
      </c>
      <c r="O320" s="2" t="s">
        <v>7</v>
      </c>
      <c r="P320" s="2" t="s">
        <v>87</v>
      </c>
      <c r="Q320" s="2" t="s">
        <v>88</v>
      </c>
      <c r="R320" s="2" t="s">
        <v>10</v>
      </c>
      <c r="S320" s="2" t="s">
        <v>11</v>
      </c>
      <c r="T320" s="2">
        <v>448</v>
      </c>
      <c r="U320" s="2" t="s">
        <v>92</v>
      </c>
      <c r="V320" s="2">
        <v>483</v>
      </c>
      <c r="W320" s="2" t="s">
        <v>979</v>
      </c>
      <c r="X320" s="2" t="s">
        <v>917</v>
      </c>
      <c r="Y320" s="2" t="s">
        <v>45</v>
      </c>
      <c r="Z320" s="2" t="s">
        <v>914</v>
      </c>
      <c r="AA320" s="2">
        <v>2023</v>
      </c>
      <c r="AB320" s="6">
        <v>20</v>
      </c>
      <c r="AC320" s="6">
        <v>20</v>
      </c>
      <c r="AD320" s="6">
        <v>20</v>
      </c>
      <c r="AE320" s="6">
        <v>100</v>
      </c>
      <c r="AF320" s="6">
        <v>100</v>
      </c>
      <c r="AG320" s="6">
        <v>80</v>
      </c>
      <c r="AH320" s="2" t="s">
        <v>897</v>
      </c>
      <c r="AI320" t="s">
        <v>4610</v>
      </c>
      <c r="AJ320" t="s">
        <v>4654</v>
      </c>
    </row>
    <row r="321" spans="1:36" x14ac:dyDescent="0.25">
      <c r="A321" s="2">
        <v>16</v>
      </c>
      <c r="B321" s="2" t="s">
        <v>0</v>
      </c>
      <c r="C321" s="2" t="s">
        <v>727</v>
      </c>
      <c r="D321" s="2">
        <v>2023</v>
      </c>
      <c r="E321" s="2" t="s">
        <v>1</v>
      </c>
      <c r="F321" s="2" t="s">
        <v>2</v>
      </c>
      <c r="G321" s="2" t="s">
        <v>3</v>
      </c>
      <c r="H321" s="2" t="s">
        <v>4</v>
      </c>
      <c r="I321" s="2" t="s">
        <v>731</v>
      </c>
      <c r="J321" s="2" t="s">
        <v>44</v>
      </c>
      <c r="K321" s="2" t="s">
        <v>824</v>
      </c>
      <c r="L321" s="2" t="s">
        <v>825</v>
      </c>
      <c r="M321" s="2" t="s">
        <v>826</v>
      </c>
      <c r="N321" s="2" t="s">
        <v>6</v>
      </c>
      <c r="O321" s="2" t="s">
        <v>7</v>
      </c>
      <c r="P321" s="2" t="s">
        <v>87</v>
      </c>
      <c r="Q321" s="2" t="s">
        <v>88</v>
      </c>
      <c r="R321" s="2" t="s">
        <v>10</v>
      </c>
      <c r="S321" s="2" t="s">
        <v>11</v>
      </c>
      <c r="T321" s="2">
        <v>448</v>
      </c>
      <c r="U321" s="2" t="s">
        <v>92</v>
      </c>
      <c r="V321" s="2">
        <v>483</v>
      </c>
      <c r="W321" s="2" t="s">
        <v>979</v>
      </c>
      <c r="X321" s="2" t="s">
        <v>917</v>
      </c>
      <c r="Y321" s="2" t="s">
        <v>45</v>
      </c>
      <c r="Z321" s="2" t="s">
        <v>914</v>
      </c>
      <c r="AA321" s="2">
        <v>2024</v>
      </c>
      <c r="AB321" s="6">
        <v>20</v>
      </c>
      <c r="AC321" s="6">
        <v>20</v>
      </c>
      <c r="AD321" s="6">
        <v>0</v>
      </c>
      <c r="AE321" s="6">
        <v>0</v>
      </c>
      <c r="AF321" s="6"/>
      <c r="AG321" s="6"/>
      <c r="AH321" s="2" t="s">
        <v>897</v>
      </c>
    </row>
    <row r="322" spans="1:36" x14ac:dyDescent="0.25">
      <c r="A322" s="2">
        <v>16</v>
      </c>
      <c r="B322" s="2" t="s">
        <v>0</v>
      </c>
      <c r="C322" s="2" t="s">
        <v>727</v>
      </c>
      <c r="D322" s="2">
        <v>2023</v>
      </c>
      <c r="E322" s="2" t="s">
        <v>1</v>
      </c>
      <c r="F322" s="2" t="s">
        <v>2</v>
      </c>
      <c r="G322" s="2" t="s">
        <v>3</v>
      </c>
      <c r="H322" s="2" t="s">
        <v>4</v>
      </c>
      <c r="I322" s="2" t="s">
        <v>731</v>
      </c>
      <c r="J322" s="2" t="s">
        <v>44</v>
      </c>
      <c r="K322" s="2" t="s">
        <v>824</v>
      </c>
      <c r="L322" s="2" t="s">
        <v>825</v>
      </c>
      <c r="M322" s="2" t="s">
        <v>826</v>
      </c>
      <c r="N322" s="2" t="s">
        <v>6</v>
      </c>
      <c r="O322" s="2" t="s">
        <v>7</v>
      </c>
      <c r="P322" s="2" t="s">
        <v>8</v>
      </c>
      <c r="Q322" s="2" t="s">
        <v>9</v>
      </c>
      <c r="R322" s="2" t="s">
        <v>10</v>
      </c>
      <c r="S322" s="2" t="s">
        <v>11</v>
      </c>
      <c r="T322" s="2">
        <v>526</v>
      </c>
      <c r="U322" s="2" t="s">
        <v>93</v>
      </c>
      <c r="V322" s="2">
        <v>575</v>
      </c>
      <c r="W322" s="2" t="s">
        <v>980</v>
      </c>
      <c r="X322" s="2" t="s">
        <v>913</v>
      </c>
      <c r="Y322" s="2" t="s">
        <v>45</v>
      </c>
      <c r="Z322" s="2" t="s">
        <v>914</v>
      </c>
      <c r="AA322" s="2">
        <v>2020</v>
      </c>
      <c r="AB322" s="6">
        <v>1</v>
      </c>
      <c r="AC322" s="6">
        <v>1</v>
      </c>
      <c r="AD322" s="6">
        <v>1</v>
      </c>
      <c r="AE322" s="6">
        <v>100</v>
      </c>
      <c r="AF322" s="6"/>
      <c r="AG322" s="6"/>
      <c r="AH322" s="2" t="s">
        <v>897</v>
      </c>
    </row>
    <row r="323" spans="1:36" x14ac:dyDescent="0.25">
      <c r="A323" s="2">
        <v>16</v>
      </c>
      <c r="B323" s="2" t="s">
        <v>0</v>
      </c>
      <c r="C323" s="2" t="s">
        <v>727</v>
      </c>
      <c r="D323" s="2">
        <v>2023</v>
      </c>
      <c r="E323" s="2" t="s">
        <v>1</v>
      </c>
      <c r="F323" s="2" t="s">
        <v>2</v>
      </c>
      <c r="G323" s="2" t="s">
        <v>3</v>
      </c>
      <c r="H323" s="2" t="s">
        <v>4</v>
      </c>
      <c r="I323" s="2" t="s">
        <v>731</v>
      </c>
      <c r="J323" s="2" t="s">
        <v>44</v>
      </c>
      <c r="K323" s="2" t="s">
        <v>824</v>
      </c>
      <c r="L323" s="2" t="s">
        <v>825</v>
      </c>
      <c r="M323" s="2" t="s">
        <v>826</v>
      </c>
      <c r="N323" s="2" t="s">
        <v>6</v>
      </c>
      <c r="O323" s="2" t="s">
        <v>7</v>
      </c>
      <c r="P323" s="2" t="s">
        <v>8</v>
      </c>
      <c r="Q323" s="2" t="s">
        <v>9</v>
      </c>
      <c r="R323" s="2" t="s">
        <v>10</v>
      </c>
      <c r="S323" s="2" t="s">
        <v>11</v>
      </c>
      <c r="T323" s="2">
        <v>526</v>
      </c>
      <c r="U323" s="2" t="s">
        <v>93</v>
      </c>
      <c r="V323" s="2">
        <v>575</v>
      </c>
      <c r="W323" s="2" t="s">
        <v>980</v>
      </c>
      <c r="X323" s="2" t="s">
        <v>913</v>
      </c>
      <c r="Y323" s="2" t="s">
        <v>45</v>
      </c>
      <c r="Z323" s="2" t="s">
        <v>914</v>
      </c>
      <c r="AA323" s="2">
        <v>2021</v>
      </c>
      <c r="AB323" s="6">
        <v>1</v>
      </c>
      <c r="AC323" s="6">
        <v>1</v>
      </c>
      <c r="AD323" s="6">
        <v>1</v>
      </c>
      <c r="AE323" s="6">
        <v>100</v>
      </c>
      <c r="AF323" s="6"/>
      <c r="AG323" s="6"/>
      <c r="AH323" s="2" t="s">
        <v>897</v>
      </c>
    </row>
    <row r="324" spans="1:36" x14ac:dyDescent="0.25">
      <c r="A324" s="2">
        <v>16</v>
      </c>
      <c r="B324" s="2" t="s">
        <v>0</v>
      </c>
      <c r="C324" s="2" t="s">
        <v>727</v>
      </c>
      <c r="D324" s="2">
        <v>2023</v>
      </c>
      <c r="E324" s="2" t="s">
        <v>1</v>
      </c>
      <c r="F324" s="2" t="s">
        <v>2</v>
      </c>
      <c r="G324" s="2" t="s">
        <v>3</v>
      </c>
      <c r="H324" s="2" t="s">
        <v>4</v>
      </c>
      <c r="I324" s="2" t="s">
        <v>731</v>
      </c>
      <c r="J324" s="2" t="s">
        <v>44</v>
      </c>
      <c r="K324" s="2" t="s">
        <v>824</v>
      </c>
      <c r="L324" s="2" t="s">
        <v>825</v>
      </c>
      <c r="M324" s="2" t="s">
        <v>826</v>
      </c>
      <c r="N324" s="2" t="s">
        <v>6</v>
      </c>
      <c r="O324" s="2" t="s">
        <v>7</v>
      </c>
      <c r="P324" s="2" t="s">
        <v>8</v>
      </c>
      <c r="Q324" s="2" t="s">
        <v>9</v>
      </c>
      <c r="R324" s="2" t="s">
        <v>10</v>
      </c>
      <c r="S324" s="2" t="s">
        <v>11</v>
      </c>
      <c r="T324" s="2">
        <v>526</v>
      </c>
      <c r="U324" s="2" t="s">
        <v>93</v>
      </c>
      <c r="V324" s="2">
        <v>575</v>
      </c>
      <c r="W324" s="2" t="s">
        <v>980</v>
      </c>
      <c r="X324" s="2" t="s">
        <v>913</v>
      </c>
      <c r="Y324" s="2" t="s">
        <v>45</v>
      </c>
      <c r="Z324" s="2" t="s">
        <v>914</v>
      </c>
      <c r="AA324" s="2">
        <v>2022</v>
      </c>
      <c r="AB324" s="6">
        <v>1</v>
      </c>
      <c r="AC324" s="6">
        <v>1</v>
      </c>
      <c r="AD324" s="6">
        <v>1</v>
      </c>
      <c r="AE324" s="6">
        <v>100</v>
      </c>
      <c r="AF324" s="6"/>
      <c r="AG324" s="6"/>
      <c r="AH324" s="2" t="s">
        <v>897</v>
      </c>
    </row>
    <row r="325" spans="1:36" x14ac:dyDescent="0.25">
      <c r="A325" s="2">
        <v>16</v>
      </c>
      <c r="B325" s="2" t="s">
        <v>0</v>
      </c>
      <c r="C325" s="2" t="s">
        <v>727</v>
      </c>
      <c r="D325" s="2">
        <v>2023</v>
      </c>
      <c r="E325" s="2" t="s">
        <v>1</v>
      </c>
      <c r="F325" s="2" t="s">
        <v>2</v>
      </c>
      <c r="G325" s="2" t="s">
        <v>3</v>
      </c>
      <c r="H325" s="2" t="s">
        <v>4</v>
      </c>
      <c r="I325" s="2" t="s">
        <v>731</v>
      </c>
      <c r="J325" s="2" t="s">
        <v>44</v>
      </c>
      <c r="K325" s="2" t="s">
        <v>824</v>
      </c>
      <c r="L325" s="2" t="s">
        <v>825</v>
      </c>
      <c r="M325" s="2" t="s">
        <v>826</v>
      </c>
      <c r="N325" s="2" t="s">
        <v>6</v>
      </c>
      <c r="O325" s="2" t="s">
        <v>7</v>
      </c>
      <c r="P325" s="2" t="s">
        <v>8</v>
      </c>
      <c r="Q325" s="2" t="s">
        <v>9</v>
      </c>
      <c r="R325" s="2" t="s">
        <v>10</v>
      </c>
      <c r="S325" s="2" t="s">
        <v>11</v>
      </c>
      <c r="T325" s="2">
        <v>526</v>
      </c>
      <c r="U325" s="2" t="s">
        <v>93</v>
      </c>
      <c r="V325" s="2">
        <v>575</v>
      </c>
      <c r="W325" s="2" t="s">
        <v>980</v>
      </c>
      <c r="X325" s="2" t="s">
        <v>913</v>
      </c>
      <c r="Y325" s="2" t="s">
        <v>45</v>
      </c>
      <c r="Z325" s="2" t="s">
        <v>914</v>
      </c>
      <c r="AA325" s="2">
        <v>2023</v>
      </c>
      <c r="AB325" s="6">
        <v>1</v>
      </c>
      <c r="AC325" s="6">
        <v>1</v>
      </c>
      <c r="AD325" s="6">
        <v>1</v>
      </c>
      <c r="AE325" s="6">
        <v>100</v>
      </c>
      <c r="AF325" s="6">
        <v>100</v>
      </c>
      <c r="AG325" s="6">
        <v>80</v>
      </c>
      <c r="AH325" s="2" t="s">
        <v>897</v>
      </c>
      <c r="AI325" t="s">
        <v>4610</v>
      </c>
      <c r="AJ325" t="s">
        <v>4655</v>
      </c>
    </row>
    <row r="326" spans="1:36" x14ac:dyDescent="0.25">
      <c r="A326" s="2">
        <v>16</v>
      </c>
      <c r="B326" s="2" t="s">
        <v>0</v>
      </c>
      <c r="C326" s="2" t="s">
        <v>727</v>
      </c>
      <c r="D326" s="2">
        <v>2023</v>
      </c>
      <c r="E326" s="2" t="s">
        <v>1</v>
      </c>
      <c r="F326" s="2" t="s">
        <v>2</v>
      </c>
      <c r="G326" s="2" t="s">
        <v>3</v>
      </c>
      <c r="H326" s="2" t="s">
        <v>4</v>
      </c>
      <c r="I326" s="2" t="s">
        <v>731</v>
      </c>
      <c r="J326" s="2" t="s">
        <v>44</v>
      </c>
      <c r="K326" s="2" t="s">
        <v>824</v>
      </c>
      <c r="L326" s="2" t="s">
        <v>825</v>
      </c>
      <c r="M326" s="2" t="s">
        <v>826</v>
      </c>
      <c r="N326" s="2" t="s">
        <v>6</v>
      </c>
      <c r="O326" s="2" t="s">
        <v>7</v>
      </c>
      <c r="P326" s="2" t="s">
        <v>8</v>
      </c>
      <c r="Q326" s="2" t="s">
        <v>9</v>
      </c>
      <c r="R326" s="2" t="s">
        <v>10</v>
      </c>
      <c r="S326" s="2" t="s">
        <v>11</v>
      </c>
      <c r="T326" s="2">
        <v>526</v>
      </c>
      <c r="U326" s="2" t="s">
        <v>93</v>
      </c>
      <c r="V326" s="2">
        <v>575</v>
      </c>
      <c r="W326" s="2" t="s">
        <v>980</v>
      </c>
      <c r="X326" s="2" t="s">
        <v>913</v>
      </c>
      <c r="Y326" s="2" t="s">
        <v>45</v>
      </c>
      <c r="Z326" s="2" t="s">
        <v>914</v>
      </c>
      <c r="AA326" s="2">
        <v>2024</v>
      </c>
      <c r="AB326" s="6">
        <v>1</v>
      </c>
      <c r="AC326" s="6">
        <v>1</v>
      </c>
      <c r="AD326" s="6">
        <v>0</v>
      </c>
      <c r="AE326" s="6">
        <v>0</v>
      </c>
      <c r="AF326" s="6"/>
      <c r="AG326" s="6"/>
      <c r="AH326" s="2" t="s">
        <v>897</v>
      </c>
    </row>
    <row r="327" spans="1:36" x14ac:dyDescent="0.25">
      <c r="A327" s="2">
        <v>16</v>
      </c>
      <c r="B327" s="2" t="s">
        <v>0</v>
      </c>
      <c r="C327" s="2" t="s">
        <v>727</v>
      </c>
      <c r="D327" s="2">
        <v>2023</v>
      </c>
      <c r="E327" s="2" t="s">
        <v>1</v>
      </c>
      <c r="F327" s="2" t="s">
        <v>2</v>
      </c>
      <c r="G327" s="2" t="s">
        <v>3</v>
      </c>
      <c r="H327" s="2" t="s">
        <v>4</v>
      </c>
      <c r="I327" s="2" t="s">
        <v>731</v>
      </c>
      <c r="J327" s="2" t="s">
        <v>44</v>
      </c>
      <c r="K327" s="2" t="s">
        <v>824</v>
      </c>
      <c r="L327" s="2" t="s">
        <v>825</v>
      </c>
      <c r="M327" s="2" t="s">
        <v>826</v>
      </c>
      <c r="N327" s="2" t="s">
        <v>6</v>
      </c>
      <c r="O327" s="2" t="s">
        <v>7</v>
      </c>
      <c r="P327" s="2" t="s">
        <v>8</v>
      </c>
      <c r="Q327" s="2" t="s">
        <v>9</v>
      </c>
      <c r="R327" s="2" t="s">
        <v>10</v>
      </c>
      <c r="S327" s="2" t="s">
        <v>11</v>
      </c>
      <c r="T327" s="2">
        <v>527</v>
      </c>
      <c r="U327" s="2" t="s">
        <v>94</v>
      </c>
      <c r="V327" s="2">
        <v>576</v>
      </c>
      <c r="W327" s="2" t="s">
        <v>981</v>
      </c>
      <c r="X327" s="2" t="s">
        <v>913</v>
      </c>
      <c r="Y327" s="2" t="s">
        <v>45</v>
      </c>
      <c r="Z327" s="2" t="s">
        <v>914</v>
      </c>
      <c r="AA327" s="2">
        <v>2020</v>
      </c>
      <c r="AB327" s="6">
        <v>1</v>
      </c>
      <c r="AC327" s="6">
        <v>1</v>
      </c>
      <c r="AD327" s="6">
        <v>1</v>
      </c>
      <c r="AE327" s="6">
        <v>100</v>
      </c>
      <c r="AF327" s="6"/>
      <c r="AG327" s="6"/>
      <c r="AH327" s="2" t="s">
        <v>898</v>
      </c>
    </row>
    <row r="328" spans="1:36" x14ac:dyDescent="0.25">
      <c r="A328" s="2">
        <v>16</v>
      </c>
      <c r="B328" s="2" t="s">
        <v>0</v>
      </c>
      <c r="C328" s="2" t="s">
        <v>727</v>
      </c>
      <c r="D328" s="2">
        <v>2023</v>
      </c>
      <c r="E328" s="2" t="s">
        <v>1</v>
      </c>
      <c r="F328" s="2" t="s">
        <v>2</v>
      </c>
      <c r="G328" s="2" t="s">
        <v>3</v>
      </c>
      <c r="H328" s="2" t="s">
        <v>4</v>
      </c>
      <c r="I328" s="2" t="s">
        <v>731</v>
      </c>
      <c r="J328" s="2" t="s">
        <v>44</v>
      </c>
      <c r="K328" s="2" t="s">
        <v>824</v>
      </c>
      <c r="L328" s="2" t="s">
        <v>825</v>
      </c>
      <c r="M328" s="2" t="s">
        <v>826</v>
      </c>
      <c r="N328" s="2" t="s">
        <v>6</v>
      </c>
      <c r="O328" s="2" t="s">
        <v>7</v>
      </c>
      <c r="P328" s="2" t="s">
        <v>8</v>
      </c>
      <c r="Q328" s="2" t="s">
        <v>9</v>
      </c>
      <c r="R328" s="2" t="s">
        <v>10</v>
      </c>
      <c r="S328" s="2" t="s">
        <v>11</v>
      </c>
      <c r="T328" s="2">
        <v>527</v>
      </c>
      <c r="U328" s="2" t="s">
        <v>94</v>
      </c>
      <c r="V328" s="2">
        <v>576</v>
      </c>
      <c r="W328" s="2" t="s">
        <v>981</v>
      </c>
      <c r="X328" s="2" t="s">
        <v>913</v>
      </c>
      <c r="Y328" s="2" t="s">
        <v>45</v>
      </c>
      <c r="Z328" s="2" t="s">
        <v>914</v>
      </c>
      <c r="AA328" s="2">
        <v>2021</v>
      </c>
      <c r="AB328" s="6">
        <v>1</v>
      </c>
      <c r="AC328" s="6">
        <v>1</v>
      </c>
      <c r="AD328" s="6">
        <v>1</v>
      </c>
      <c r="AE328" s="6">
        <v>100</v>
      </c>
      <c r="AF328" s="6"/>
      <c r="AG328" s="6"/>
      <c r="AH328" s="2" t="s">
        <v>898</v>
      </c>
    </row>
    <row r="329" spans="1:36" x14ac:dyDescent="0.25">
      <c r="A329" s="2">
        <v>16</v>
      </c>
      <c r="B329" s="2" t="s">
        <v>0</v>
      </c>
      <c r="C329" s="2" t="s">
        <v>727</v>
      </c>
      <c r="D329" s="2">
        <v>2023</v>
      </c>
      <c r="E329" s="2" t="s">
        <v>1</v>
      </c>
      <c r="F329" s="2" t="s">
        <v>2</v>
      </c>
      <c r="G329" s="2" t="s">
        <v>3</v>
      </c>
      <c r="H329" s="2" t="s">
        <v>4</v>
      </c>
      <c r="I329" s="2" t="s">
        <v>731</v>
      </c>
      <c r="J329" s="2" t="s">
        <v>44</v>
      </c>
      <c r="K329" s="2" t="s">
        <v>824</v>
      </c>
      <c r="L329" s="2" t="s">
        <v>825</v>
      </c>
      <c r="M329" s="2" t="s">
        <v>826</v>
      </c>
      <c r="N329" s="2" t="s">
        <v>6</v>
      </c>
      <c r="O329" s="2" t="s">
        <v>7</v>
      </c>
      <c r="P329" s="2" t="s">
        <v>8</v>
      </c>
      <c r="Q329" s="2" t="s">
        <v>9</v>
      </c>
      <c r="R329" s="2" t="s">
        <v>10</v>
      </c>
      <c r="S329" s="2" t="s">
        <v>11</v>
      </c>
      <c r="T329" s="2">
        <v>527</v>
      </c>
      <c r="U329" s="2" t="s">
        <v>94</v>
      </c>
      <c r="V329" s="2">
        <v>576</v>
      </c>
      <c r="W329" s="2" t="s">
        <v>981</v>
      </c>
      <c r="X329" s="2" t="s">
        <v>913</v>
      </c>
      <c r="Y329" s="2" t="s">
        <v>45</v>
      </c>
      <c r="Z329" s="2" t="s">
        <v>914</v>
      </c>
      <c r="AA329" s="2">
        <v>2022</v>
      </c>
      <c r="AB329" s="6">
        <v>1</v>
      </c>
      <c r="AC329" s="6">
        <v>1</v>
      </c>
      <c r="AD329" s="6">
        <v>1</v>
      </c>
      <c r="AE329" s="6">
        <v>100</v>
      </c>
      <c r="AF329" s="6"/>
      <c r="AG329" s="6"/>
      <c r="AH329" s="2" t="s">
        <v>898</v>
      </c>
    </row>
    <row r="330" spans="1:36" x14ac:dyDescent="0.25">
      <c r="A330" s="2">
        <v>16</v>
      </c>
      <c r="B330" s="2" t="s">
        <v>0</v>
      </c>
      <c r="C330" s="2" t="s">
        <v>727</v>
      </c>
      <c r="D330" s="2">
        <v>2023</v>
      </c>
      <c r="E330" s="2" t="s">
        <v>1</v>
      </c>
      <c r="F330" s="2" t="s">
        <v>2</v>
      </c>
      <c r="G330" s="2" t="s">
        <v>3</v>
      </c>
      <c r="H330" s="2" t="s">
        <v>4</v>
      </c>
      <c r="I330" s="2" t="s">
        <v>731</v>
      </c>
      <c r="J330" s="2" t="s">
        <v>44</v>
      </c>
      <c r="K330" s="2" t="s">
        <v>824</v>
      </c>
      <c r="L330" s="2" t="s">
        <v>825</v>
      </c>
      <c r="M330" s="2" t="s">
        <v>826</v>
      </c>
      <c r="N330" s="2" t="s">
        <v>6</v>
      </c>
      <c r="O330" s="2" t="s">
        <v>7</v>
      </c>
      <c r="P330" s="2" t="s">
        <v>8</v>
      </c>
      <c r="Q330" s="2" t="s">
        <v>9</v>
      </c>
      <c r="R330" s="2" t="s">
        <v>10</v>
      </c>
      <c r="S330" s="2" t="s">
        <v>11</v>
      </c>
      <c r="T330" s="2">
        <v>527</v>
      </c>
      <c r="U330" s="2" t="s">
        <v>94</v>
      </c>
      <c r="V330" s="2">
        <v>576</v>
      </c>
      <c r="W330" s="2" t="s">
        <v>981</v>
      </c>
      <c r="X330" s="2" t="s">
        <v>913</v>
      </c>
      <c r="Y330" s="2" t="s">
        <v>45</v>
      </c>
      <c r="Z330" s="2" t="s">
        <v>914</v>
      </c>
      <c r="AA330" s="2">
        <v>2023</v>
      </c>
      <c r="AB330" s="6">
        <v>1</v>
      </c>
      <c r="AC330" s="6">
        <v>1</v>
      </c>
      <c r="AD330" s="6">
        <v>1</v>
      </c>
      <c r="AE330" s="6">
        <v>100</v>
      </c>
      <c r="AF330" s="6">
        <v>100</v>
      </c>
      <c r="AG330" s="6">
        <v>80</v>
      </c>
      <c r="AH330" s="2" t="s">
        <v>898</v>
      </c>
      <c r="AI330" t="s">
        <v>4610</v>
      </c>
      <c r="AJ330" t="s">
        <v>4656</v>
      </c>
    </row>
    <row r="331" spans="1:36" x14ac:dyDescent="0.25">
      <c r="A331" s="2">
        <v>16</v>
      </c>
      <c r="B331" s="2" t="s">
        <v>0</v>
      </c>
      <c r="C331" s="2" t="s">
        <v>727</v>
      </c>
      <c r="D331" s="2">
        <v>2023</v>
      </c>
      <c r="E331" s="2" t="s">
        <v>1</v>
      </c>
      <c r="F331" s="2" t="s">
        <v>2</v>
      </c>
      <c r="G331" s="2" t="s">
        <v>3</v>
      </c>
      <c r="H331" s="2" t="s">
        <v>4</v>
      </c>
      <c r="I331" s="2" t="s">
        <v>731</v>
      </c>
      <c r="J331" s="2" t="s">
        <v>44</v>
      </c>
      <c r="K331" s="2" t="s">
        <v>824</v>
      </c>
      <c r="L331" s="2" t="s">
        <v>825</v>
      </c>
      <c r="M331" s="2" t="s">
        <v>826</v>
      </c>
      <c r="N331" s="2" t="s">
        <v>6</v>
      </c>
      <c r="O331" s="2" t="s">
        <v>7</v>
      </c>
      <c r="P331" s="2" t="s">
        <v>8</v>
      </c>
      <c r="Q331" s="2" t="s">
        <v>9</v>
      </c>
      <c r="R331" s="2" t="s">
        <v>10</v>
      </c>
      <c r="S331" s="2" t="s">
        <v>11</v>
      </c>
      <c r="T331" s="2">
        <v>527</v>
      </c>
      <c r="U331" s="2" t="s">
        <v>94</v>
      </c>
      <c r="V331" s="2">
        <v>576</v>
      </c>
      <c r="W331" s="2" t="s">
        <v>981</v>
      </c>
      <c r="X331" s="2" t="s">
        <v>913</v>
      </c>
      <c r="Y331" s="2" t="s">
        <v>45</v>
      </c>
      <c r="Z331" s="2" t="s">
        <v>914</v>
      </c>
      <c r="AA331" s="2">
        <v>2024</v>
      </c>
      <c r="AB331" s="6">
        <v>1</v>
      </c>
      <c r="AC331" s="6">
        <v>1</v>
      </c>
      <c r="AD331" s="6">
        <v>0</v>
      </c>
      <c r="AE331" s="6">
        <v>0</v>
      </c>
      <c r="AF331" s="6"/>
      <c r="AG331" s="6"/>
      <c r="AH331" s="2" t="s">
        <v>898</v>
      </c>
    </row>
    <row r="332" spans="1:36" x14ac:dyDescent="0.25">
      <c r="A332" s="2">
        <v>16</v>
      </c>
      <c r="B332" s="2" t="s">
        <v>0</v>
      </c>
      <c r="C332" s="2" t="s">
        <v>727</v>
      </c>
      <c r="D332" s="2">
        <v>2023</v>
      </c>
      <c r="E332" s="2" t="s">
        <v>1</v>
      </c>
      <c r="F332" s="2" t="s">
        <v>2</v>
      </c>
      <c r="G332" s="2" t="s">
        <v>3</v>
      </c>
      <c r="H332" s="2" t="s">
        <v>4</v>
      </c>
      <c r="I332" s="2" t="s">
        <v>731</v>
      </c>
      <c r="J332" s="2" t="s">
        <v>44</v>
      </c>
      <c r="K332" s="2" t="s">
        <v>824</v>
      </c>
      <c r="L332" s="2" t="s">
        <v>825</v>
      </c>
      <c r="M332" s="2" t="s">
        <v>826</v>
      </c>
      <c r="N332" s="2" t="s">
        <v>6</v>
      </c>
      <c r="O332" s="2" t="s">
        <v>7</v>
      </c>
      <c r="P332" s="2" t="s">
        <v>8</v>
      </c>
      <c r="Q332" s="2" t="s">
        <v>9</v>
      </c>
      <c r="R332" s="2" t="s">
        <v>10</v>
      </c>
      <c r="S332" s="2" t="s">
        <v>11</v>
      </c>
      <c r="T332" s="2">
        <v>528</v>
      </c>
      <c r="U332" s="2" t="s">
        <v>95</v>
      </c>
      <c r="V332" s="2">
        <v>577</v>
      </c>
      <c r="W332" s="2" t="s">
        <v>982</v>
      </c>
      <c r="X332" s="2" t="s">
        <v>913</v>
      </c>
      <c r="Y332" s="2" t="s">
        <v>45</v>
      </c>
      <c r="Z332" s="2" t="s">
        <v>914</v>
      </c>
      <c r="AA332" s="2">
        <v>2020</v>
      </c>
      <c r="AB332" s="6">
        <v>1</v>
      </c>
      <c r="AC332" s="6">
        <v>1</v>
      </c>
      <c r="AD332" s="6">
        <v>1</v>
      </c>
      <c r="AE332" s="6">
        <v>100</v>
      </c>
      <c r="AF332" s="6"/>
      <c r="AG332" s="6"/>
      <c r="AH332" s="2" t="s">
        <v>897</v>
      </c>
    </row>
    <row r="333" spans="1:36" x14ac:dyDescent="0.25">
      <c r="A333" s="2">
        <v>16</v>
      </c>
      <c r="B333" s="2" t="s">
        <v>0</v>
      </c>
      <c r="C333" s="2" t="s">
        <v>727</v>
      </c>
      <c r="D333" s="2">
        <v>2023</v>
      </c>
      <c r="E333" s="2" t="s">
        <v>1</v>
      </c>
      <c r="F333" s="2" t="s">
        <v>2</v>
      </c>
      <c r="G333" s="2" t="s">
        <v>3</v>
      </c>
      <c r="H333" s="2" t="s">
        <v>4</v>
      </c>
      <c r="I333" s="2" t="s">
        <v>731</v>
      </c>
      <c r="J333" s="2" t="s">
        <v>44</v>
      </c>
      <c r="K333" s="2" t="s">
        <v>824</v>
      </c>
      <c r="L333" s="2" t="s">
        <v>825</v>
      </c>
      <c r="M333" s="2" t="s">
        <v>826</v>
      </c>
      <c r="N333" s="2" t="s">
        <v>6</v>
      </c>
      <c r="O333" s="2" t="s">
        <v>7</v>
      </c>
      <c r="P333" s="2" t="s">
        <v>8</v>
      </c>
      <c r="Q333" s="2" t="s">
        <v>9</v>
      </c>
      <c r="R333" s="2" t="s">
        <v>10</v>
      </c>
      <c r="S333" s="2" t="s">
        <v>11</v>
      </c>
      <c r="T333" s="2">
        <v>528</v>
      </c>
      <c r="U333" s="2" t="s">
        <v>95</v>
      </c>
      <c r="V333" s="2">
        <v>577</v>
      </c>
      <c r="W333" s="2" t="s">
        <v>982</v>
      </c>
      <c r="X333" s="2" t="s">
        <v>913</v>
      </c>
      <c r="Y333" s="2" t="s">
        <v>45</v>
      </c>
      <c r="Z333" s="2" t="s">
        <v>914</v>
      </c>
      <c r="AA333" s="2">
        <v>2021</v>
      </c>
      <c r="AB333" s="6">
        <v>1</v>
      </c>
      <c r="AC333" s="6">
        <v>1</v>
      </c>
      <c r="AD333" s="6">
        <v>1</v>
      </c>
      <c r="AE333" s="6">
        <v>100</v>
      </c>
      <c r="AF333" s="6"/>
      <c r="AG333" s="6"/>
      <c r="AH333" s="2" t="s">
        <v>897</v>
      </c>
    </row>
    <row r="334" spans="1:36" x14ac:dyDescent="0.25">
      <c r="A334" s="2">
        <v>16</v>
      </c>
      <c r="B334" s="2" t="s">
        <v>0</v>
      </c>
      <c r="C334" s="2" t="s">
        <v>727</v>
      </c>
      <c r="D334" s="2">
        <v>2023</v>
      </c>
      <c r="E334" s="2" t="s">
        <v>1</v>
      </c>
      <c r="F334" s="2" t="s">
        <v>2</v>
      </c>
      <c r="G334" s="2" t="s">
        <v>3</v>
      </c>
      <c r="H334" s="2" t="s">
        <v>4</v>
      </c>
      <c r="I334" s="2" t="s">
        <v>731</v>
      </c>
      <c r="J334" s="2" t="s">
        <v>44</v>
      </c>
      <c r="K334" s="2" t="s">
        <v>824</v>
      </c>
      <c r="L334" s="2" t="s">
        <v>825</v>
      </c>
      <c r="M334" s="2" t="s">
        <v>826</v>
      </c>
      <c r="N334" s="2" t="s">
        <v>6</v>
      </c>
      <c r="O334" s="2" t="s">
        <v>7</v>
      </c>
      <c r="P334" s="2" t="s">
        <v>8</v>
      </c>
      <c r="Q334" s="2" t="s">
        <v>9</v>
      </c>
      <c r="R334" s="2" t="s">
        <v>10</v>
      </c>
      <c r="S334" s="2" t="s">
        <v>11</v>
      </c>
      <c r="T334" s="2">
        <v>528</v>
      </c>
      <c r="U334" s="2" t="s">
        <v>95</v>
      </c>
      <c r="V334" s="2">
        <v>577</v>
      </c>
      <c r="W334" s="2" t="s">
        <v>982</v>
      </c>
      <c r="X334" s="2" t="s">
        <v>913</v>
      </c>
      <c r="Y334" s="2" t="s">
        <v>45</v>
      </c>
      <c r="Z334" s="2" t="s">
        <v>914</v>
      </c>
      <c r="AA334" s="2">
        <v>2022</v>
      </c>
      <c r="AB334" s="6">
        <v>1</v>
      </c>
      <c r="AC334" s="6">
        <v>1</v>
      </c>
      <c r="AD334" s="6">
        <v>1</v>
      </c>
      <c r="AE334" s="6">
        <v>100</v>
      </c>
      <c r="AF334" s="6"/>
      <c r="AG334" s="6"/>
      <c r="AH334" s="2" t="s">
        <v>897</v>
      </c>
    </row>
    <row r="335" spans="1:36" x14ac:dyDescent="0.25">
      <c r="A335" s="2">
        <v>16</v>
      </c>
      <c r="B335" s="2" t="s">
        <v>0</v>
      </c>
      <c r="C335" s="2" t="s">
        <v>727</v>
      </c>
      <c r="D335" s="2">
        <v>2023</v>
      </c>
      <c r="E335" s="2" t="s">
        <v>1</v>
      </c>
      <c r="F335" s="2" t="s">
        <v>2</v>
      </c>
      <c r="G335" s="2" t="s">
        <v>3</v>
      </c>
      <c r="H335" s="2" t="s">
        <v>4</v>
      </c>
      <c r="I335" s="2" t="s">
        <v>731</v>
      </c>
      <c r="J335" s="2" t="s">
        <v>44</v>
      </c>
      <c r="K335" s="2" t="s">
        <v>824</v>
      </c>
      <c r="L335" s="2" t="s">
        <v>825</v>
      </c>
      <c r="M335" s="2" t="s">
        <v>826</v>
      </c>
      <c r="N335" s="2" t="s">
        <v>6</v>
      </c>
      <c r="O335" s="2" t="s">
        <v>7</v>
      </c>
      <c r="P335" s="2" t="s">
        <v>8</v>
      </c>
      <c r="Q335" s="2" t="s">
        <v>9</v>
      </c>
      <c r="R335" s="2" t="s">
        <v>10</v>
      </c>
      <c r="S335" s="2" t="s">
        <v>11</v>
      </c>
      <c r="T335" s="2">
        <v>528</v>
      </c>
      <c r="U335" s="2" t="s">
        <v>95</v>
      </c>
      <c r="V335" s="2">
        <v>577</v>
      </c>
      <c r="W335" s="2" t="s">
        <v>982</v>
      </c>
      <c r="X335" s="2" t="s">
        <v>913</v>
      </c>
      <c r="Y335" s="2" t="s">
        <v>45</v>
      </c>
      <c r="Z335" s="2" t="s">
        <v>914</v>
      </c>
      <c r="AA335" s="2">
        <v>2023</v>
      </c>
      <c r="AB335" s="6">
        <v>1</v>
      </c>
      <c r="AC335" s="6">
        <v>1</v>
      </c>
      <c r="AD335" s="6">
        <v>1</v>
      </c>
      <c r="AE335" s="6">
        <v>100</v>
      </c>
      <c r="AF335" s="6">
        <v>100</v>
      </c>
      <c r="AG335" s="6">
        <v>80</v>
      </c>
      <c r="AH335" s="2" t="s">
        <v>897</v>
      </c>
      <c r="AI335" t="s">
        <v>4585</v>
      </c>
      <c r="AJ335" t="s">
        <v>4657</v>
      </c>
    </row>
    <row r="336" spans="1:36" x14ac:dyDescent="0.25">
      <c r="A336" s="2">
        <v>16</v>
      </c>
      <c r="B336" s="2" t="s">
        <v>0</v>
      </c>
      <c r="C336" s="2" t="s">
        <v>727</v>
      </c>
      <c r="D336" s="2">
        <v>2023</v>
      </c>
      <c r="E336" s="2" t="s">
        <v>1</v>
      </c>
      <c r="F336" s="2" t="s">
        <v>2</v>
      </c>
      <c r="G336" s="2" t="s">
        <v>3</v>
      </c>
      <c r="H336" s="2" t="s">
        <v>4</v>
      </c>
      <c r="I336" s="2" t="s">
        <v>731</v>
      </c>
      <c r="J336" s="2" t="s">
        <v>44</v>
      </c>
      <c r="K336" s="2" t="s">
        <v>824</v>
      </c>
      <c r="L336" s="2" t="s">
        <v>825</v>
      </c>
      <c r="M336" s="2" t="s">
        <v>826</v>
      </c>
      <c r="N336" s="2" t="s">
        <v>6</v>
      </c>
      <c r="O336" s="2" t="s">
        <v>7</v>
      </c>
      <c r="P336" s="2" t="s">
        <v>8</v>
      </c>
      <c r="Q336" s="2" t="s">
        <v>9</v>
      </c>
      <c r="R336" s="2" t="s">
        <v>10</v>
      </c>
      <c r="S336" s="2" t="s">
        <v>11</v>
      </c>
      <c r="T336" s="2">
        <v>528</v>
      </c>
      <c r="U336" s="2" t="s">
        <v>95</v>
      </c>
      <c r="V336" s="2">
        <v>577</v>
      </c>
      <c r="W336" s="2" t="s">
        <v>982</v>
      </c>
      <c r="X336" s="2" t="s">
        <v>913</v>
      </c>
      <c r="Y336" s="2" t="s">
        <v>45</v>
      </c>
      <c r="Z336" s="2" t="s">
        <v>914</v>
      </c>
      <c r="AA336" s="2">
        <v>2024</v>
      </c>
      <c r="AB336" s="6">
        <v>1</v>
      </c>
      <c r="AC336" s="6">
        <v>1</v>
      </c>
      <c r="AD336" s="6">
        <v>0</v>
      </c>
      <c r="AE336" s="6">
        <v>0</v>
      </c>
      <c r="AF336" s="6"/>
      <c r="AG336" s="6"/>
      <c r="AH336" s="2" t="s">
        <v>897</v>
      </c>
    </row>
    <row r="337" spans="1:36" x14ac:dyDescent="0.25">
      <c r="A337" s="2">
        <v>16</v>
      </c>
      <c r="B337" s="2" t="s">
        <v>0</v>
      </c>
      <c r="C337" s="2" t="s">
        <v>727</v>
      </c>
      <c r="D337" s="2">
        <v>2023</v>
      </c>
      <c r="E337" s="2" t="s">
        <v>1</v>
      </c>
      <c r="F337" s="2" t="s">
        <v>2</v>
      </c>
      <c r="G337" s="2" t="s">
        <v>3</v>
      </c>
      <c r="H337" s="2" t="s">
        <v>4</v>
      </c>
      <c r="I337" s="2" t="s">
        <v>731</v>
      </c>
      <c r="J337" s="2" t="s">
        <v>44</v>
      </c>
      <c r="K337" s="2" t="s">
        <v>824</v>
      </c>
      <c r="L337" s="2" t="s">
        <v>825</v>
      </c>
      <c r="M337" s="2" t="s">
        <v>826</v>
      </c>
      <c r="N337" s="2" t="s">
        <v>6</v>
      </c>
      <c r="O337" s="2" t="s">
        <v>7</v>
      </c>
      <c r="P337" s="2" t="s">
        <v>96</v>
      </c>
      <c r="Q337" s="2" t="s">
        <v>97</v>
      </c>
      <c r="R337" s="2" t="s">
        <v>10</v>
      </c>
      <c r="S337" s="2" t="s">
        <v>11</v>
      </c>
      <c r="T337" s="2">
        <v>544</v>
      </c>
      <c r="U337" s="2" t="s">
        <v>98</v>
      </c>
      <c r="V337" s="2">
        <v>595</v>
      </c>
      <c r="W337" s="2" t="s">
        <v>983</v>
      </c>
      <c r="X337" s="2" t="s">
        <v>917</v>
      </c>
      <c r="Y337" s="2" t="s">
        <v>45</v>
      </c>
      <c r="Z337" s="2" t="s">
        <v>914</v>
      </c>
      <c r="AA337" s="2">
        <v>2020</v>
      </c>
      <c r="AB337" s="6">
        <v>100</v>
      </c>
      <c r="AC337" s="6">
        <v>100</v>
      </c>
      <c r="AD337" s="6">
        <v>100</v>
      </c>
      <c r="AE337" s="6">
        <v>100</v>
      </c>
      <c r="AF337" s="6"/>
      <c r="AG337" s="6"/>
      <c r="AH337" s="2" t="s">
        <v>897</v>
      </c>
    </row>
    <row r="338" spans="1:36" x14ac:dyDescent="0.25">
      <c r="A338" s="2">
        <v>16</v>
      </c>
      <c r="B338" s="2" t="s">
        <v>0</v>
      </c>
      <c r="C338" s="2" t="s">
        <v>727</v>
      </c>
      <c r="D338" s="2">
        <v>2023</v>
      </c>
      <c r="E338" s="2" t="s">
        <v>1</v>
      </c>
      <c r="F338" s="2" t="s">
        <v>2</v>
      </c>
      <c r="G338" s="2" t="s">
        <v>3</v>
      </c>
      <c r="H338" s="2" t="s">
        <v>4</v>
      </c>
      <c r="I338" s="2" t="s">
        <v>731</v>
      </c>
      <c r="J338" s="2" t="s">
        <v>44</v>
      </c>
      <c r="K338" s="2" t="s">
        <v>824</v>
      </c>
      <c r="L338" s="2" t="s">
        <v>825</v>
      </c>
      <c r="M338" s="2" t="s">
        <v>826</v>
      </c>
      <c r="N338" s="2" t="s">
        <v>6</v>
      </c>
      <c r="O338" s="2" t="s">
        <v>7</v>
      </c>
      <c r="P338" s="2" t="s">
        <v>96</v>
      </c>
      <c r="Q338" s="2" t="s">
        <v>97</v>
      </c>
      <c r="R338" s="2" t="s">
        <v>10</v>
      </c>
      <c r="S338" s="2" t="s">
        <v>11</v>
      </c>
      <c r="T338" s="2">
        <v>544</v>
      </c>
      <c r="U338" s="2" t="s">
        <v>98</v>
      </c>
      <c r="V338" s="2">
        <v>595</v>
      </c>
      <c r="W338" s="2" t="s">
        <v>983</v>
      </c>
      <c r="X338" s="2" t="s">
        <v>917</v>
      </c>
      <c r="Y338" s="2" t="s">
        <v>45</v>
      </c>
      <c r="Z338" s="2" t="s">
        <v>914</v>
      </c>
      <c r="AA338" s="2">
        <v>2021</v>
      </c>
      <c r="AB338" s="6">
        <v>0</v>
      </c>
      <c r="AC338" s="6">
        <v>0</v>
      </c>
      <c r="AD338" s="6">
        <v>0</v>
      </c>
      <c r="AE338" s="6">
        <v>0</v>
      </c>
      <c r="AF338" s="6"/>
      <c r="AG338" s="6"/>
      <c r="AH338" s="2" t="s">
        <v>897</v>
      </c>
    </row>
    <row r="339" spans="1:36" x14ac:dyDescent="0.25">
      <c r="A339" s="2">
        <v>16</v>
      </c>
      <c r="B339" s="2" t="s">
        <v>0</v>
      </c>
      <c r="C339" s="2" t="s">
        <v>727</v>
      </c>
      <c r="D339" s="2">
        <v>2023</v>
      </c>
      <c r="E339" s="2" t="s">
        <v>1</v>
      </c>
      <c r="F339" s="2" t="s">
        <v>2</v>
      </c>
      <c r="G339" s="2" t="s">
        <v>3</v>
      </c>
      <c r="H339" s="2" t="s">
        <v>4</v>
      </c>
      <c r="I339" s="2" t="s">
        <v>731</v>
      </c>
      <c r="J339" s="2" t="s">
        <v>44</v>
      </c>
      <c r="K339" s="2" t="s">
        <v>824</v>
      </c>
      <c r="L339" s="2" t="s">
        <v>825</v>
      </c>
      <c r="M339" s="2" t="s">
        <v>826</v>
      </c>
      <c r="N339" s="2" t="s">
        <v>6</v>
      </c>
      <c r="O339" s="2" t="s">
        <v>7</v>
      </c>
      <c r="P339" s="2" t="s">
        <v>96</v>
      </c>
      <c r="Q339" s="2" t="s">
        <v>97</v>
      </c>
      <c r="R339" s="2" t="s">
        <v>10</v>
      </c>
      <c r="S339" s="2" t="s">
        <v>11</v>
      </c>
      <c r="T339" s="2">
        <v>544</v>
      </c>
      <c r="U339" s="2" t="s">
        <v>98</v>
      </c>
      <c r="V339" s="2">
        <v>595</v>
      </c>
      <c r="W339" s="2" t="s">
        <v>983</v>
      </c>
      <c r="X339" s="2" t="s">
        <v>917</v>
      </c>
      <c r="Y339" s="2" t="s">
        <v>45</v>
      </c>
      <c r="Z339" s="2" t="s">
        <v>914</v>
      </c>
      <c r="AA339" s="2">
        <v>2022</v>
      </c>
      <c r="AB339" s="6">
        <v>0</v>
      </c>
      <c r="AC339" s="6">
        <v>0</v>
      </c>
      <c r="AD339" s="6">
        <v>0</v>
      </c>
      <c r="AE339" s="6">
        <v>0</v>
      </c>
      <c r="AF339" s="6"/>
      <c r="AG339" s="6"/>
      <c r="AH339" s="2" t="s">
        <v>897</v>
      </c>
    </row>
    <row r="340" spans="1:36" x14ac:dyDescent="0.25">
      <c r="A340" s="2">
        <v>16</v>
      </c>
      <c r="B340" s="2" t="s">
        <v>0</v>
      </c>
      <c r="C340" s="2" t="s">
        <v>727</v>
      </c>
      <c r="D340" s="2">
        <v>2023</v>
      </c>
      <c r="E340" s="2" t="s">
        <v>1</v>
      </c>
      <c r="F340" s="2" t="s">
        <v>2</v>
      </c>
      <c r="G340" s="2" t="s">
        <v>3</v>
      </c>
      <c r="H340" s="2" t="s">
        <v>4</v>
      </c>
      <c r="I340" s="2" t="s">
        <v>731</v>
      </c>
      <c r="J340" s="2" t="s">
        <v>44</v>
      </c>
      <c r="K340" s="2" t="s">
        <v>824</v>
      </c>
      <c r="L340" s="2" t="s">
        <v>825</v>
      </c>
      <c r="M340" s="2" t="s">
        <v>826</v>
      </c>
      <c r="N340" s="2" t="s">
        <v>6</v>
      </c>
      <c r="O340" s="2" t="s">
        <v>7</v>
      </c>
      <c r="P340" s="2" t="s">
        <v>96</v>
      </c>
      <c r="Q340" s="2" t="s">
        <v>97</v>
      </c>
      <c r="R340" s="2" t="s">
        <v>10</v>
      </c>
      <c r="S340" s="2" t="s">
        <v>11</v>
      </c>
      <c r="T340" s="2">
        <v>544</v>
      </c>
      <c r="U340" s="2" t="s">
        <v>98</v>
      </c>
      <c r="V340" s="2">
        <v>595</v>
      </c>
      <c r="W340" s="2" t="s">
        <v>983</v>
      </c>
      <c r="X340" s="2" t="s">
        <v>917</v>
      </c>
      <c r="Y340" s="2" t="s">
        <v>45</v>
      </c>
      <c r="Z340" s="2" t="s">
        <v>914</v>
      </c>
      <c r="AA340" s="2">
        <v>2023</v>
      </c>
      <c r="AB340" s="6">
        <v>0</v>
      </c>
      <c r="AC340" s="6">
        <v>0</v>
      </c>
      <c r="AD340" s="6">
        <v>0</v>
      </c>
      <c r="AE340" s="6">
        <v>0</v>
      </c>
      <c r="AF340" s="6">
        <v>100</v>
      </c>
      <c r="AG340" s="6">
        <v>100</v>
      </c>
      <c r="AH340" s="2" t="s">
        <v>897</v>
      </c>
      <c r="AI340" t="s">
        <v>4610</v>
      </c>
      <c r="AJ340" t="s">
        <v>4658</v>
      </c>
    </row>
    <row r="341" spans="1:36" x14ac:dyDescent="0.25">
      <c r="A341" s="2">
        <v>16</v>
      </c>
      <c r="B341" s="2" t="s">
        <v>0</v>
      </c>
      <c r="C341" s="2" t="s">
        <v>727</v>
      </c>
      <c r="D341" s="2">
        <v>2023</v>
      </c>
      <c r="E341" s="2" t="s">
        <v>1</v>
      </c>
      <c r="F341" s="2" t="s">
        <v>2</v>
      </c>
      <c r="G341" s="2" t="s">
        <v>3</v>
      </c>
      <c r="H341" s="2" t="s">
        <v>4</v>
      </c>
      <c r="I341" s="2" t="s">
        <v>731</v>
      </c>
      <c r="J341" s="2" t="s">
        <v>44</v>
      </c>
      <c r="K341" s="2" t="s">
        <v>824</v>
      </c>
      <c r="L341" s="2" t="s">
        <v>825</v>
      </c>
      <c r="M341" s="2" t="s">
        <v>826</v>
      </c>
      <c r="N341" s="2" t="s">
        <v>6</v>
      </c>
      <c r="O341" s="2" t="s">
        <v>7</v>
      </c>
      <c r="P341" s="2" t="s">
        <v>96</v>
      </c>
      <c r="Q341" s="2" t="s">
        <v>97</v>
      </c>
      <c r="R341" s="2" t="s">
        <v>10</v>
      </c>
      <c r="S341" s="2" t="s">
        <v>11</v>
      </c>
      <c r="T341" s="2">
        <v>544</v>
      </c>
      <c r="U341" s="2" t="s">
        <v>98</v>
      </c>
      <c r="V341" s="2">
        <v>595</v>
      </c>
      <c r="W341" s="2" t="s">
        <v>983</v>
      </c>
      <c r="X341" s="2" t="s">
        <v>917</v>
      </c>
      <c r="Y341" s="2" t="s">
        <v>45</v>
      </c>
      <c r="Z341" s="2" t="s">
        <v>914</v>
      </c>
      <c r="AA341" s="2">
        <v>2024</v>
      </c>
      <c r="AB341" s="6">
        <v>0</v>
      </c>
      <c r="AC341" s="6">
        <v>0</v>
      </c>
      <c r="AD341" s="6">
        <v>0</v>
      </c>
      <c r="AE341" s="6">
        <v>0</v>
      </c>
      <c r="AF341" s="6"/>
      <c r="AG341" s="6"/>
      <c r="AH341" s="2" t="s">
        <v>897</v>
      </c>
    </row>
    <row r="342" spans="1:36" x14ac:dyDescent="0.25">
      <c r="A342" s="2">
        <v>16</v>
      </c>
      <c r="B342" s="2" t="s">
        <v>0</v>
      </c>
      <c r="C342" s="2" t="s">
        <v>727</v>
      </c>
      <c r="D342" s="2">
        <v>2023</v>
      </c>
      <c r="E342" s="2" t="s">
        <v>1</v>
      </c>
      <c r="F342" s="2" t="s">
        <v>2</v>
      </c>
      <c r="G342" s="2" t="s">
        <v>3</v>
      </c>
      <c r="H342" s="2" t="s">
        <v>4</v>
      </c>
      <c r="I342" s="2" t="s">
        <v>731</v>
      </c>
      <c r="J342" s="2" t="s">
        <v>44</v>
      </c>
      <c r="K342" s="2" t="s">
        <v>824</v>
      </c>
      <c r="L342" s="2" t="s">
        <v>825</v>
      </c>
      <c r="M342" s="2" t="s">
        <v>826</v>
      </c>
      <c r="N342" s="2" t="s">
        <v>6</v>
      </c>
      <c r="O342" s="2" t="s">
        <v>7</v>
      </c>
      <c r="P342" s="2" t="s">
        <v>96</v>
      </c>
      <c r="Q342" s="2" t="s">
        <v>97</v>
      </c>
      <c r="R342" s="2" t="s">
        <v>10</v>
      </c>
      <c r="S342" s="2" t="s">
        <v>11</v>
      </c>
      <c r="T342" s="2">
        <v>547</v>
      </c>
      <c r="U342" s="2" t="s">
        <v>99</v>
      </c>
      <c r="V342" s="2">
        <v>598</v>
      </c>
      <c r="W342" s="2" t="s">
        <v>984</v>
      </c>
      <c r="X342" s="2" t="s">
        <v>922</v>
      </c>
      <c r="Y342" s="2" t="s">
        <v>45</v>
      </c>
      <c r="Z342" s="2" t="s">
        <v>914</v>
      </c>
      <c r="AA342" s="2">
        <v>2020</v>
      </c>
      <c r="AB342" s="6">
        <v>10</v>
      </c>
      <c r="AC342" s="6">
        <v>10</v>
      </c>
      <c r="AD342" s="6">
        <v>10</v>
      </c>
      <c r="AE342" s="6">
        <v>100</v>
      </c>
      <c r="AF342" s="6"/>
      <c r="AG342" s="6"/>
      <c r="AH342" s="2" t="s">
        <v>897</v>
      </c>
    </row>
    <row r="343" spans="1:36" x14ac:dyDescent="0.25">
      <c r="A343" s="2">
        <v>16</v>
      </c>
      <c r="B343" s="2" t="s">
        <v>0</v>
      </c>
      <c r="C343" s="2" t="s">
        <v>727</v>
      </c>
      <c r="D343" s="2">
        <v>2023</v>
      </c>
      <c r="E343" s="2" t="s">
        <v>1</v>
      </c>
      <c r="F343" s="2" t="s">
        <v>2</v>
      </c>
      <c r="G343" s="2" t="s">
        <v>3</v>
      </c>
      <c r="H343" s="2" t="s">
        <v>4</v>
      </c>
      <c r="I343" s="2" t="s">
        <v>731</v>
      </c>
      <c r="J343" s="2" t="s">
        <v>44</v>
      </c>
      <c r="K343" s="2" t="s">
        <v>824</v>
      </c>
      <c r="L343" s="2" t="s">
        <v>825</v>
      </c>
      <c r="M343" s="2" t="s">
        <v>826</v>
      </c>
      <c r="N343" s="2" t="s">
        <v>6</v>
      </c>
      <c r="O343" s="2" t="s">
        <v>7</v>
      </c>
      <c r="P343" s="2" t="s">
        <v>96</v>
      </c>
      <c r="Q343" s="2" t="s">
        <v>97</v>
      </c>
      <c r="R343" s="2" t="s">
        <v>10</v>
      </c>
      <c r="S343" s="2" t="s">
        <v>11</v>
      </c>
      <c r="T343" s="2">
        <v>547</v>
      </c>
      <c r="U343" s="2" t="s">
        <v>99</v>
      </c>
      <c r="V343" s="2">
        <v>598</v>
      </c>
      <c r="W343" s="2" t="s">
        <v>984</v>
      </c>
      <c r="X343" s="2" t="s">
        <v>922</v>
      </c>
      <c r="Y343" s="2" t="s">
        <v>45</v>
      </c>
      <c r="Z343" s="2" t="s">
        <v>914</v>
      </c>
      <c r="AA343" s="2">
        <v>2021</v>
      </c>
      <c r="AB343" s="6">
        <v>40</v>
      </c>
      <c r="AC343" s="6">
        <v>40</v>
      </c>
      <c r="AD343" s="6">
        <v>40</v>
      </c>
      <c r="AE343" s="6">
        <v>100</v>
      </c>
      <c r="AF343" s="6"/>
      <c r="AG343" s="6"/>
      <c r="AH343" s="2" t="s">
        <v>897</v>
      </c>
    </row>
    <row r="344" spans="1:36" x14ac:dyDescent="0.25">
      <c r="A344" s="2">
        <v>16</v>
      </c>
      <c r="B344" s="2" t="s">
        <v>0</v>
      </c>
      <c r="C344" s="2" t="s">
        <v>727</v>
      </c>
      <c r="D344" s="2">
        <v>2023</v>
      </c>
      <c r="E344" s="2" t="s">
        <v>1</v>
      </c>
      <c r="F344" s="2" t="s">
        <v>2</v>
      </c>
      <c r="G344" s="2" t="s">
        <v>3</v>
      </c>
      <c r="H344" s="2" t="s">
        <v>4</v>
      </c>
      <c r="I344" s="2" t="s">
        <v>731</v>
      </c>
      <c r="J344" s="2" t="s">
        <v>44</v>
      </c>
      <c r="K344" s="2" t="s">
        <v>824</v>
      </c>
      <c r="L344" s="2" t="s">
        <v>825</v>
      </c>
      <c r="M344" s="2" t="s">
        <v>826</v>
      </c>
      <c r="N344" s="2" t="s">
        <v>6</v>
      </c>
      <c r="O344" s="2" t="s">
        <v>7</v>
      </c>
      <c r="P344" s="2" t="s">
        <v>96</v>
      </c>
      <c r="Q344" s="2" t="s">
        <v>97</v>
      </c>
      <c r="R344" s="2" t="s">
        <v>10</v>
      </c>
      <c r="S344" s="2" t="s">
        <v>11</v>
      </c>
      <c r="T344" s="2">
        <v>547</v>
      </c>
      <c r="U344" s="2" t="s">
        <v>99</v>
      </c>
      <c r="V344" s="2">
        <v>598</v>
      </c>
      <c r="W344" s="2" t="s">
        <v>984</v>
      </c>
      <c r="X344" s="2" t="s">
        <v>922</v>
      </c>
      <c r="Y344" s="2" t="s">
        <v>45</v>
      </c>
      <c r="Z344" s="2" t="s">
        <v>914</v>
      </c>
      <c r="AA344" s="2">
        <v>2022</v>
      </c>
      <c r="AB344" s="6">
        <v>70</v>
      </c>
      <c r="AC344" s="6">
        <v>70</v>
      </c>
      <c r="AD344" s="6">
        <v>70</v>
      </c>
      <c r="AE344" s="6">
        <v>100</v>
      </c>
      <c r="AF344" s="6"/>
      <c r="AG344" s="6"/>
      <c r="AH344" s="2" t="s">
        <v>897</v>
      </c>
    </row>
    <row r="345" spans="1:36" x14ac:dyDescent="0.25">
      <c r="A345" s="2">
        <v>16</v>
      </c>
      <c r="B345" s="2" t="s">
        <v>0</v>
      </c>
      <c r="C345" s="2" t="s">
        <v>727</v>
      </c>
      <c r="D345" s="2">
        <v>2023</v>
      </c>
      <c r="E345" s="2" t="s">
        <v>1</v>
      </c>
      <c r="F345" s="2" t="s">
        <v>2</v>
      </c>
      <c r="G345" s="2" t="s">
        <v>3</v>
      </c>
      <c r="H345" s="2" t="s">
        <v>4</v>
      </c>
      <c r="I345" s="2" t="s">
        <v>731</v>
      </c>
      <c r="J345" s="2" t="s">
        <v>44</v>
      </c>
      <c r="K345" s="2" t="s">
        <v>824</v>
      </c>
      <c r="L345" s="2" t="s">
        <v>825</v>
      </c>
      <c r="M345" s="2" t="s">
        <v>826</v>
      </c>
      <c r="N345" s="2" t="s">
        <v>6</v>
      </c>
      <c r="O345" s="2" t="s">
        <v>7</v>
      </c>
      <c r="P345" s="2" t="s">
        <v>96</v>
      </c>
      <c r="Q345" s="2" t="s">
        <v>97</v>
      </c>
      <c r="R345" s="2" t="s">
        <v>10</v>
      </c>
      <c r="S345" s="2" t="s">
        <v>11</v>
      </c>
      <c r="T345" s="2">
        <v>547</v>
      </c>
      <c r="U345" s="2" t="s">
        <v>99</v>
      </c>
      <c r="V345" s="2">
        <v>598</v>
      </c>
      <c r="W345" s="2" t="s">
        <v>984</v>
      </c>
      <c r="X345" s="2" t="s">
        <v>922</v>
      </c>
      <c r="Y345" s="2" t="s">
        <v>45</v>
      </c>
      <c r="Z345" s="2" t="s">
        <v>914</v>
      </c>
      <c r="AA345" s="2">
        <v>2023</v>
      </c>
      <c r="AB345" s="6">
        <v>95</v>
      </c>
      <c r="AC345" s="6">
        <v>95</v>
      </c>
      <c r="AD345" s="6">
        <v>95</v>
      </c>
      <c r="AE345" s="6">
        <v>100</v>
      </c>
      <c r="AF345" s="6">
        <v>100</v>
      </c>
      <c r="AG345" s="6">
        <v>95</v>
      </c>
      <c r="AH345" s="2" t="s">
        <v>897</v>
      </c>
      <c r="AJ345" t="s">
        <v>4659</v>
      </c>
    </row>
    <row r="346" spans="1:36" x14ac:dyDescent="0.25">
      <c r="A346" s="2">
        <v>16</v>
      </c>
      <c r="B346" s="2" t="s">
        <v>0</v>
      </c>
      <c r="C346" s="2" t="s">
        <v>727</v>
      </c>
      <c r="D346" s="2">
        <v>2023</v>
      </c>
      <c r="E346" s="2" t="s">
        <v>1</v>
      </c>
      <c r="F346" s="2" t="s">
        <v>2</v>
      </c>
      <c r="G346" s="2" t="s">
        <v>3</v>
      </c>
      <c r="H346" s="2" t="s">
        <v>4</v>
      </c>
      <c r="I346" s="2" t="s">
        <v>731</v>
      </c>
      <c r="J346" s="2" t="s">
        <v>44</v>
      </c>
      <c r="K346" s="2" t="s">
        <v>824</v>
      </c>
      <c r="L346" s="2" t="s">
        <v>825</v>
      </c>
      <c r="M346" s="2" t="s">
        <v>826</v>
      </c>
      <c r="N346" s="2" t="s">
        <v>6</v>
      </c>
      <c r="O346" s="2" t="s">
        <v>7</v>
      </c>
      <c r="P346" s="2" t="s">
        <v>96</v>
      </c>
      <c r="Q346" s="2" t="s">
        <v>97</v>
      </c>
      <c r="R346" s="2" t="s">
        <v>10</v>
      </c>
      <c r="S346" s="2" t="s">
        <v>11</v>
      </c>
      <c r="T346" s="2">
        <v>547</v>
      </c>
      <c r="U346" s="2" t="s">
        <v>99</v>
      </c>
      <c r="V346" s="2">
        <v>598</v>
      </c>
      <c r="W346" s="2" t="s">
        <v>984</v>
      </c>
      <c r="X346" s="2" t="s">
        <v>922</v>
      </c>
      <c r="Y346" s="2" t="s">
        <v>45</v>
      </c>
      <c r="Z346" s="2" t="s">
        <v>914</v>
      </c>
      <c r="AA346" s="2">
        <v>2024</v>
      </c>
      <c r="AB346" s="6">
        <v>100</v>
      </c>
      <c r="AC346" s="6">
        <v>100</v>
      </c>
      <c r="AD346" s="6">
        <v>0</v>
      </c>
      <c r="AE346" s="6">
        <v>0</v>
      </c>
      <c r="AF346" s="6"/>
      <c r="AG346" s="6"/>
      <c r="AH346" s="2" t="s">
        <v>897</v>
      </c>
    </row>
    <row r="347" spans="1:36" x14ac:dyDescent="0.25">
      <c r="A347" s="2">
        <v>16</v>
      </c>
      <c r="B347" s="2" t="s">
        <v>0</v>
      </c>
      <c r="C347" s="2" t="s">
        <v>727</v>
      </c>
      <c r="D347" s="2">
        <v>2023</v>
      </c>
      <c r="E347" s="2" t="s">
        <v>1</v>
      </c>
      <c r="F347" s="2" t="s">
        <v>2</v>
      </c>
      <c r="G347" s="2" t="s">
        <v>3</v>
      </c>
      <c r="H347" s="2" t="s">
        <v>4</v>
      </c>
      <c r="I347" s="2" t="s">
        <v>731</v>
      </c>
      <c r="J347" s="2" t="s">
        <v>44</v>
      </c>
      <c r="K347" s="2" t="s">
        <v>824</v>
      </c>
      <c r="L347" s="2" t="s">
        <v>825</v>
      </c>
      <c r="M347" s="2" t="s">
        <v>826</v>
      </c>
      <c r="N347" s="2" t="s">
        <v>6</v>
      </c>
      <c r="O347" s="2" t="s">
        <v>7</v>
      </c>
      <c r="P347" s="2" t="s">
        <v>96</v>
      </c>
      <c r="Q347" s="2" t="s">
        <v>97</v>
      </c>
      <c r="R347" s="2" t="s">
        <v>10</v>
      </c>
      <c r="S347" s="2" t="s">
        <v>11</v>
      </c>
      <c r="T347" s="2">
        <v>547</v>
      </c>
      <c r="U347" s="2" t="s">
        <v>99</v>
      </c>
      <c r="V347" s="2">
        <v>666</v>
      </c>
      <c r="W347" s="2" t="s">
        <v>985</v>
      </c>
      <c r="X347" s="2" t="s">
        <v>922</v>
      </c>
      <c r="Y347" s="2" t="s">
        <v>45</v>
      </c>
      <c r="Z347" s="2" t="s">
        <v>914</v>
      </c>
      <c r="AA347" s="2">
        <v>2020</v>
      </c>
      <c r="AB347" s="6">
        <v>0</v>
      </c>
      <c r="AC347" s="6">
        <v>0</v>
      </c>
      <c r="AD347" s="6">
        <v>0</v>
      </c>
      <c r="AE347" s="6">
        <v>0</v>
      </c>
      <c r="AF347" s="6"/>
      <c r="AG347" s="6"/>
      <c r="AH347" s="2" t="s">
        <v>897</v>
      </c>
    </row>
    <row r="348" spans="1:36" x14ac:dyDescent="0.25">
      <c r="A348" s="2">
        <v>16</v>
      </c>
      <c r="B348" s="2" t="s">
        <v>0</v>
      </c>
      <c r="C348" s="2" t="s">
        <v>727</v>
      </c>
      <c r="D348" s="2">
        <v>2023</v>
      </c>
      <c r="E348" s="2" t="s">
        <v>1</v>
      </c>
      <c r="F348" s="2" t="s">
        <v>2</v>
      </c>
      <c r="G348" s="2" t="s">
        <v>3</v>
      </c>
      <c r="H348" s="2" t="s">
        <v>4</v>
      </c>
      <c r="I348" s="2" t="s">
        <v>731</v>
      </c>
      <c r="J348" s="2" t="s">
        <v>44</v>
      </c>
      <c r="K348" s="2" t="s">
        <v>824</v>
      </c>
      <c r="L348" s="2" t="s">
        <v>825</v>
      </c>
      <c r="M348" s="2" t="s">
        <v>826</v>
      </c>
      <c r="N348" s="2" t="s">
        <v>6</v>
      </c>
      <c r="O348" s="2" t="s">
        <v>7</v>
      </c>
      <c r="P348" s="2" t="s">
        <v>96</v>
      </c>
      <c r="Q348" s="2" t="s">
        <v>97</v>
      </c>
      <c r="R348" s="2" t="s">
        <v>10</v>
      </c>
      <c r="S348" s="2" t="s">
        <v>11</v>
      </c>
      <c r="T348" s="2">
        <v>547</v>
      </c>
      <c r="U348" s="2" t="s">
        <v>99</v>
      </c>
      <c r="V348" s="2">
        <v>666</v>
      </c>
      <c r="W348" s="2" t="s">
        <v>985</v>
      </c>
      <c r="X348" s="2" t="s">
        <v>922</v>
      </c>
      <c r="Y348" s="2" t="s">
        <v>45</v>
      </c>
      <c r="Z348" s="2" t="s">
        <v>914</v>
      </c>
      <c r="AA348" s="2">
        <v>2021</v>
      </c>
      <c r="AB348" s="6">
        <v>0</v>
      </c>
      <c r="AC348" s="6">
        <v>6</v>
      </c>
      <c r="AD348" s="6">
        <v>6</v>
      </c>
      <c r="AE348" s="6">
        <v>100</v>
      </c>
      <c r="AF348" s="6"/>
      <c r="AG348" s="6"/>
      <c r="AH348" s="2" t="s">
        <v>897</v>
      </c>
    </row>
    <row r="349" spans="1:36" x14ac:dyDescent="0.25">
      <c r="A349" s="2">
        <v>16</v>
      </c>
      <c r="B349" s="2" t="s">
        <v>0</v>
      </c>
      <c r="C349" s="2" t="s">
        <v>727</v>
      </c>
      <c r="D349" s="2">
        <v>2023</v>
      </c>
      <c r="E349" s="2" t="s">
        <v>1</v>
      </c>
      <c r="F349" s="2" t="s">
        <v>2</v>
      </c>
      <c r="G349" s="2" t="s">
        <v>3</v>
      </c>
      <c r="H349" s="2" t="s">
        <v>4</v>
      </c>
      <c r="I349" s="2" t="s">
        <v>731</v>
      </c>
      <c r="J349" s="2" t="s">
        <v>44</v>
      </c>
      <c r="K349" s="2" t="s">
        <v>824</v>
      </c>
      <c r="L349" s="2" t="s">
        <v>825</v>
      </c>
      <c r="M349" s="2" t="s">
        <v>826</v>
      </c>
      <c r="N349" s="2" t="s">
        <v>6</v>
      </c>
      <c r="O349" s="2" t="s">
        <v>7</v>
      </c>
      <c r="P349" s="2" t="s">
        <v>96</v>
      </c>
      <c r="Q349" s="2" t="s">
        <v>97</v>
      </c>
      <c r="R349" s="2" t="s">
        <v>10</v>
      </c>
      <c r="S349" s="2" t="s">
        <v>11</v>
      </c>
      <c r="T349" s="2">
        <v>547</v>
      </c>
      <c r="U349" s="2" t="s">
        <v>99</v>
      </c>
      <c r="V349" s="2">
        <v>666</v>
      </c>
      <c r="W349" s="2" t="s">
        <v>985</v>
      </c>
      <c r="X349" s="2" t="s">
        <v>922</v>
      </c>
      <c r="Y349" s="2" t="s">
        <v>45</v>
      </c>
      <c r="Z349" s="2" t="s">
        <v>914</v>
      </c>
      <c r="AA349" s="2">
        <v>2022</v>
      </c>
      <c r="AB349" s="6">
        <v>0</v>
      </c>
      <c r="AC349" s="6">
        <v>8</v>
      </c>
      <c r="AD349" s="6">
        <v>8.6</v>
      </c>
      <c r="AE349" s="6">
        <v>107.5</v>
      </c>
      <c r="AF349" s="6"/>
      <c r="AG349" s="6"/>
      <c r="AH349" s="2" t="s">
        <v>897</v>
      </c>
    </row>
    <row r="350" spans="1:36" x14ac:dyDescent="0.25">
      <c r="A350" s="2">
        <v>16</v>
      </c>
      <c r="B350" s="2" t="s">
        <v>0</v>
      </c>
      <c r="C350" s="2" t="s">
        <v>727</v>
      </c>
      <c r="D350" s="2">
        <v>2023</v>
      </c>
      <c r="E350" s="2" t="s">
        <v>1</v>
      </c>
      <c r="F350" s="2" t="s">
        <v>2</v>
      </c>
      <c r="G350" s="2" t="s">
        <v>3</v>
      </c>
      <c r="H350" s="2" t="s">
        <v>4</v>
      </c>
      <c r="I350" s="2" t="s">
        <v>731</v>
      </c>
      <c r="J350" s="2" t="s">
        <v>44</v>
      </c>
      <c r="K350" s="2" t="s">
        <v>824</v>
      </c>
      <c r="L350" s="2" t="s">
        <v>825</v>
      </c>
      <c r="M350" s="2" t="s">
        <v>826</v>
      </c>
      <c r="N350" s="2" t="s">
        <v>6</v>
      </c>
      <c r="O350" s="2" t="s">
        <v>7</v>
      </c>
      <c r="P350" s="2" t="s">
        <v>96</v>
      </c>
      <c r="Q350" s="2" t="s">
        <v>97</v>
      </c>
      <c r="R350" s="2" t="s">
        <v>10</v>
      </c>
      <c r="S350" s="2" t="s">
        <v>11</v>
      </c>
      <c r="T350" s="2">
        <v>547</v>
      </c>
      <c r="U350" s="2" t="s">
        <v>99</v>
      </c>
      <c r="V350" s="2">
        <v>666</v>
      </c>
      <c r="W350" s="2" t="s">
        <v>985</v>
      </c>
      <c r="X350" s="2" t="s">
        <v>922</v>
      </c>
      <c r="Y350" s="2" t="s">
        <v>45</v>
      </c>
      <c r="Z350" s="2" t="s">
        <v>914</v>
      </c>
      <c r="AA350" s="2">
        <v>2023</v>
      </c>
      <c r="AB350" s="6">
        <v>0</v>
      </c>
      <c r="AC350" s="6">
        <v>10</v>
      </c>
      <c r="AD350" s="6">
        <v>8.6</v>
      </c>
      <c r="AE350" s="6">
        <v>86</v>
      </c>
      <c r="AF350" s="6">
        <v>86</v>
      </c>
      <c r="AG350" s="6">
        <v>86</v>
      </c>
      <c r="AH350" s="2" t="s">
        <v>897</v>
      </c>
      <c r="AJ350" t="s">
        <v>4660</v>
      </c>
    </row>
    <row r="351" spans="1:36" x14ac:dyDescent="0.25">
      <c r="A351" s="2">
        <v>16</v>
      </c>
      <c r="B351" s="2" t="s">
        <v>0</v>
      </c>
      <c r="C351" s="2" t="s">
        <v>727</v>
      </c>
      <c r="D351" s="2">
        <v>2023</v>
      </c>
      <c r="E351" s="2" t="s">
        <v>1</v>
      </c>
      <c r="F351" s="2" t="s">
        <v>2</v>
      </c>
      <c r="G351" s="2" t="s">
        <v>3</v>
      </c>
      <c r="H351" s="2" t="s">
        <v>4</v>
      </c>
      <c r="I351" s="2" t="s">
        <v>731</v>
      </c>
      <c r="J351" s="2" t="s">
        <v>44</v>
      </c>
      <c r="K351" s="2" t="s">
        <v>824</v>
      </c>
      <c r="L351" s="2" t="s">
        <v>825</v>
      </c>
      <c r="M351" s="2" t="s">
        <v>826</v>
      </c>
      <c r="N351" s="2" t="s">
        <v>6</v>
      </c>
      <c r="O351" s="2" t="s">
        <v>7</v>
      </c>
      <c r="P351" s="2" t="s">
        <v>96</v>
      </c>
      <c r="Q351" s="2" t="s">
        <v>97</v>
      </c>
      <c r="R351" s="2" t="s">
        <v>10</v>
      </c>
      <c r="S351" s="2" t="s">
        <v>11</v>
      </c>
      <c r="T351" s="2">
        <v>547</v>
      </c>
      <c r="U351" s="2" t="s">
        <v>99</v>
      </c>
      <c r="V351" s="2">
        <v>666</v>
      </c>
      <c r="W351" s="2" t="s">
        <v>985</v>
      </c>
      <c r="X351" s="2" t="s">
        <v>922</v>
      </c>
      <c r="Y351" s="2" t="s">
        <v>45</v>
      </c>
      <c r="Z351" s="2" t="s">
        <v>914</v>
      </c>
      <c r="AA351" s="2">
        <v>2024</v>
      </c>
      <c r="AB351" s="6">
        <v>0</v>
      </c>
      <c r="AC351" s="6">
        <v>10</v>
      </c>
      <c r="AD351" s="6">
        <v>0</v>
      </c>
      <c r="AE351" s="6">
        <v>0</v>
      </c>
      <c r="AF351" s="6"/>
      <c r="AG351" s="6"/>
      <c r="AH351" s="2" t="s">
        <v>897</v>
      </c>
    </row>
    <row r="352" spans="1:36" x14ac:dyDescent="0.25">
      <c r="A352" s="2">
        <v>16</v>
      </c>
      <c r="B352" s="2" t="s">
        <v>0</v>
      </c>
      <c r="C352" s="2" t="s">
        <v>727</v>
      </c>
      <c r="D352" s="2">
        <v>2023</v>
      </c>
      <c r="E352" s="2" t="s">
        <v>1</v>
      </c>
      <c r="F352" s="2" t="s">
        <v>2</v>
      </c>
      <c r="G352" s="2" t="s">
        <v>3</v>
      </c>
      <c r="H352" s="2" t="s">
        <v>4</v>
      </c>
      <c r="I352" s="2" t="s">
        <v>731</v>
      </c>
      <c r="J352" s="2" t="s">
        <v>44</v>
      </c>
      <c r="K352" s="2" t="s">
        <v>824</v>
      </c>
      <c r="L352" s="2" t="s">
        <v>825</v>
      </c>
      <c r="M352" s="2" t="s">
        <v>826</v>
      </c>
      <c r="N352" s="2" t="s">
        <v>6</v>
      </c>
      <c r="O352" s="2" t="s">
        <v>7</v>
      </c>
      <c r="P352" s="2" t="s">
        <v>96</v>
      </c>
      <c r="Q352" s="2" t="s">
        <v>97</v>
      </c>
      <c r="R352" s="2" t="s">
        <v>10</v>
      </c>
      <c r="S352" s="2" t="s">
        <v>11</v>
      </c>
      <c r="T352" s="2">
        <v>548</v>
      </c>
      <c r="U352" s="2" t="s">
        <v>100</v>
      </c>
      <c r="V352" s="2">
        <v>599</v>
      </c>
      <c r="W352" s="2" t="s">
        <v>986</v>
      </c>
      <c r="X352" s="2" t="s">
        <v>922</v>
      </c>
      <c r="Y352" s="2" t="s">
        <v>45</v>
      </c>
      <c r="Z352" s="2" t="s">
        <v>914</v>
      </c>
      <c r="AA352" s="2">
        <v>2020</v>
      </c>
      <c r="AB352" s="6">
        <v>15</v>
      </c>
      <c r="AC352" s="6">
        <v>15</v>
      </c>
      <c r="AD352" s="6">
        <v>15</v>
      </c>
      <c r="AE352" s="6">
        <v>100</v>
      </c>
      <c r="AF352" s="6"/>
      <c r="AG352" s="6"/>
      <c r="AH352" s="2" t="s">
        <v>897</v>
      </c>
    </row>
    <row r="353" spans="1:36" x14ac:dyDescent="0.25">
      <c r="A353" s="2">
        <v>16</v>
      </c>
      <c r="B353" s="2" t="s">
        <v>0</v>
      </c>
      <c r="C353" s="2" t="s">
        <v>727</v>
      </c>
      <c r="D353" s="2">
        <v>2023</v>
      </c>
      <c r="E353" s="2" t="s">
        <v>1</v>
      </c>
      <c r="F353" s="2" t="s">
        <v>2</v>
      </c>
      <c r="G353" s="2" t="s">
        <v>3</v>
      </c>
      <c r="H353" s="2" t="s">
        <v>4</v>
      </c>
      <c r="I353" s="2" t="s">
        <v>731</v>
      </c>
      <c r="J353" s="2" t="s">
        <v>44</v>
      </c>
      <c r="K353" s="2" t="s">
        <v>824</v>
      </c>
      <c r="L353" s="2" t="s">
        <v>825</v>
      </c>
      <c r="M353" s="2" t="s">
        <v>826</v>
      </c>
      <c r="N353" s="2" t="s">
        <v>6</v>
      </c>
      <c r="O353" s="2" t="s">
        <v>7</v>
      </c>
      <c r="P353" s="2" t="s">
        <v>96</v>
      </c>
      <c r="Q353" s="2" t="s">
        <v>97</v>
      </c>
      <c r="R353" s="2" t="s">
        <v>10</v>
      </c>
      <c r="S353" s="2" t="s">
        <v>11</v>
      </c>
      <c r="T353" s="2">
        <v>548</v>
      </c>
      <c r="U353" s="2" t="s">
        <v>100</v>
      </c>
      <c r="V353" s="2">
        <v>599</v>
      </c>
      <c r="W353" s="2" t="s">
        <v>986</v>
      </c>
      <c r="X353" s="2" t="s">
        <v>922</v>
      </c>
      <c r="Y353" s="2" t="s">
        <v>45</v>
      </c>
      <c r="Z353" s="2" t="s">
        <v>914</v>
      </c>
      <c r="AA353" s="2">
        <v>2021</v>
      </c>
      <c r="AB353" s="6">
        <v>40</v>
      </c>
      <c r="AC353" s="6">
        <v>40</v>
      </c>
      <c r="AD353" s="6">
        <v>40</v>
      </c>
      <c r="AE353" s="6">
        <v>100</v>
      </c>
      <c r="AF353" s="6"/>
      <c r="AG353" s="6"/>
      <c r="AH353" s="2" t="s">
        <v>897</v>
      </c>
    </row>
    <row r="354" spans="1:36" x14ac:dyDescent="0.25">
      <c r="A354" s="2">
        <v>16</v>
      </c>
      <c r="B354" s="2" t="s">
        <v>0</v>
      </c>
      <c r="C354" s="2" t="s">
        <v>727</v>
      </c>
      <c r="D354" s="2">
        <v>2023</v>
      </c>
      <c r="E354" s="2" t="s">
        <v>1</v>
      </c>
      <c r="F354" s="2" t="s">
        <v>2</v>
      </c>
      <c r="G354" s="2" t="s">
        <v>3</v>
      </c>
      <c r="H354" s="2" t="s">
        <v>4</v>
      </c>
      <c r="I354" s="2" t="s">
        <v>731</v>
      </c>
      <c r="J354" s="2" t="s">
        <v>44</v>
      </c>
      <c r="K354" s="2" t="s">
        <v>824</v>
      </c>
      <c r="L354" s="2" t="s">
        <v>825</v>
      </c>
      <c r="M354" s="2" t="s">
        <v>826</v>
      </c>
      <c r="N354" s="2" t="s">
        <v>6</v>
      </c>
      <c r="O354" s="2" t="s">
        <v>7</v>
      </c>
      <c r="P354" s="2" t="s">
        <v>96</v>
      </c>
      <c r="Q354" s="2" t="s">
        <v>97</v>
      </c>
      <c r="R354" s="2" t="s">
        <v>10</v>
      </c>
      <c r="S354" s="2" t="s">
        <v>11</v>
      </c>
      <c r="T354" s="2">
        <v>548</v>
      </c>
      <c r="U354" s="2" t="s">
        <v>100</v>
      </c>
      <c r="V354" s="2">
        <v>599</v>
      </c>
      <c r="W354" s="2" t="s">
        <v>986</v>
      </c>
      <c r="X354" s="2" t="s">
        <v>922</v>
      </c>
      <c r="Y354" s="2" t="s">
        <v>45</v>
      </c>
      <c r="Z354" s="2" t="s">
        <v>914</v>
      </c>
      <c r="AA354" s="2">
        <v>2022</v>
      </c>
      <c r="AB354" s="6">
        <v>65</v>
      </c>
      <c r="AC354" s="6">
        <v>65</v>
      </c>
      <c r="AD354" s="6">
        <v>65</v>
      </c>
      <c r="AE354" s="6">
        <v>100</v>
      </c>
      <c r="AF354" s="6"/>
      <c r="AG354" s="6"/>
      <c r="AH354" s="2" t="s">
        <v>897</v>
      </c>
    </row>
    <row r="355" spans="1:36" x14ac:dyDescent="0.25">
      <c r="A355" s="2">
        <v>16</v>
      </c>
      <c r="B355" s="2" t="s">
        <v>0</v>
      </c>
      <c r="C355" s="2" t="s">
        <v>727</v>
      </c>
      <c r="D355" s="2">
        <v>2023</v>
      </c>
      <c r="E355" s="2" t="s">
        <v>1</v>
      </c>
      <c r="F355" s="2" t="s">
        <v>2</v>
      </c>
      <c r="G355" s="2" t="s">
        <v>3</v>
      </c>
      <c r="H355" s="2" t="s">
        <v>4</v>
      </c>
      <c r="I355" s="2" t="s">
        <v>731</v>
      </c>
      <c r="J355" s="2" t="s">
        <v>44</v>
      </c>
      <c r="K355" s="2" t="s">
        <v>824</v>
      </c>
      <c r="L355" s="2" t="s">
        <v>825</v>
      </c>
      <c r="M355" s="2" t="s">
        <v>826</v>
      </c>
      <c r="N355" s="2" t="s">
        <v>6</v>
      </c>
      <c r="O355" s="2" t="s">
        <v>7</v>
      </c>
      <c r="P355" s="2" t="s">
        <v>96</v>
      </c>
      <c r="Q355" s="2" t="s">
        <v>97</v>
      </c>
      <c r="R355" s="2" t="s">
        <v>10</v>
      </c>
      <c r="S355" s="2" t="s">
        <v>11</v>
      </c>
      <c r="T355" s="2">
        <v>548</v>
      </c>
      <c r="U355" s="2" t="s">
        <v>100</v>
      </c>
      <c r="V355" s="2">
        <v>599</v>
      </c>
      <c r="W355" s="2" t="s">
        <v>986</v>
      </c>
      <c r="X355" s="2" t="s">
        <v>922</v>
      </c>
      <c r="Y355" s="2" t="s">
        <v>45</v>
      </c>
      <c r="Z355" s="2" t="s">
        <v>914</v>
      </c>
      <c r="AA355" s="2">
        <v>2023</v>
      </c>
      <c r="AB355" s="6">
        <v>95</v>
      </c>
      <c r="AC355" s="6">
        <v>95</v>
      </c>
      <c r="AD355" s="6">
        <v>95</v>
      </c>
      <c r="AE355" s="6">
        <v>100</v>
      </c>
      <c r="AF355" s="6">
        <v>100</v>
      </c>
      <c r="AG355" s="6">
        <v>95</v>
      </c>
      <c r="AH355" s="2" t="s">
        <v>897</v>
      </c>
      <c r="AJ355" t="s">
        <v>4661</v>
      </c>
    </row>
    <row r="356" spans="1:36" x14ac:dyDescent="0.25">
      <c r="A356" s="2">
        <v>16</v>
      </c>
      <c r="B356" s="2" t="s">
        <v>0</v>
      </c>
      <c r="C356" s="2" t="s">
        <v>727</v>
      </c>
      <c r="D356" s="2">
        <v>2023</v>
      </c>
      <c r="E356" s="2" t="s">
        <v>1</v>
      </c>
      <c r="F356" s="2" t="s">
        <v>2</v>
      </c>
      <c r="G356" s="2" t="s">
        <v>3</v>
      </c>
      <c r="H356" s="2" t="s">
        <v>4</v>
      </c>
      <c r="I356" s="2" t="s">
        <v>731</v>
      </c>
      <c r="J356" s="2" t="s">
        <v>44</v>
      </c>
      <c r="K356" s="2" t="s">
        <v>824</v>
      </c>
      <c r="L356" s="2" t="s">
        <v>825</v>
      </c>
      <c r="M356" s="2" t="s">
        <v>826</v>
      </c>
      <c r="N356" s="2" t="s">
        <v>6</v>
      </c>
      <c r="O356" s="2" t="s">
        <v>7</v>
      </c>
      <c r="P356" s="2" t="s">
        <v>96</v>
      </c>
      <c r="Q356" s="2" t="s">
        <v>97</v>
      </c>
      <c r="R356" s="2" t="s">
        <v>10</v>
      </c>
      <c r="S356" s="2" t="s">
        <v>11</v>
      </c>
      <c r="T356" s="2">
        <v>548</v>
      </c>
      <c r="U356" s="2" t="s">
        <v>100</v>
      </c>
      <c r="V356" s="2">
        <v>599</v>
      </c>
      <c r="W356" s="2" t="s">
        <v>986</v>
      </c>
      <c r="X356" s="2" t="s">
        <v>922</v>
      </c>
      <c r="Y356" s="2" t="s">
        <v>45</v>
      </c>
      <c r="Z356" s="2" t="s">
        <v>914</v>
      </c>
      <c r="AA356" s="2">
        <v>2024</v>
      </c>
      <c r="AB356" s="6">
        <v>100</v>
      </c>
      <c r="AC356" s="6">
        <v>100</v>
      </c>
      <c r="AD356" s="6">
        <v>0</v>
      </c>
      <c r="AE356" s="6">
        <v>0</v>
      </c>
      <c r="AF356" s="6"/>
      <c r="AG356" s="6"/>
      <c r="AH356" s="2" t="s">
        <v>897</v>
      </c>
    </row>
    <row r="357" spans="1:36" x14ac:dyDescent="0.25">
      <c r="A357" s="2">
        <v>16</v>
      </c>
      <c r="B357" s="2" t="s">
        <v>0</v>
      </c>
      <c r="C357" s="2" t="s">
        <v>727</v>
      </c>
      <c r="D357" s="2">
        <v>2023</v>
      </c>
      <c r="E357" s="2" t="s">
        <v>1</v>
      </c>
      <c r="F357" s="2" t="s">
        <v>2</v>
      </c>
      <c r="G357" s="2" t="s">
        <v>3</v>
      </c>
      <c r="H357" s="2" t="s">
        <v>4</v>
      </c>
      <c r="I357" s="2" t="s">
        <v>731</v>
      </c>
      <c r="J357" s="2" t="s">
        <v>44</v>
      </c>
      <c r="K357" s="2" t="s">
        <v>824</v>
      </c>
      <c r="L357" s="2" t="s">
        <v>825</v>
      </c>
      <c r="M357" s="2" t="s">
        <v>826</v>
      </c>
      <c r="N357" s="2" t="s">
        <v>6</v>
      </c>
      <c r="O357" s="2" t="s">
        <v>7</v>
      </c>
      <c r="P357" s="2" t="s">
        <v>96</v>
      </c>
      <c r="Q357" s="2" t="s">
        <v>97</v>
      </c>
      <c r="R357" s="2" t="s">
        <v>10</v>
      </c>
      <c r="S357" s="2" t="s">
        <v>11</v>
      </c>
      <c r="T357" s="2">
        <v>549</v>
      </c>
      <c r="U357" s="2" t="s">
        <v>101</v>
      </c>
      <c r="V357" s="2">
        <v>600</v>
      </c>
      <c r="W357" s="2" t="s">
        <v>987</v>
      </c>
      <c r="X357" s="2" t="s">
        <v>917</v>
      </c>
      <c r="Y357" s="2" t="s">
        <v>45</v>
      </c>
      <c r="Z357" s="2" t="s">
        <v>914</v>
      </c>
      <c r="AA357" s="2">
        <v>2020</v>
      </c>
      <c r="AB357" s="6">
        <v>0</v>
      </c>
      <c r="AC357" s="6">
        <v>0</v>
      </c>
      <c r="AD357" s="6">
        <v>0</v>
      </c>
      <c r="AE357" s="6">
        <v>0</v>
      </c>
      <c r="AF357" s="6"/>
      <c r="AG357" s="6"/>
      <c r="AH357" s="2" t="s">
        <v>897</v>
      </c>
    </row>
    <row r="358" spans="1:36" x14ac:dyDescent="0.25">
      <c r="A358" s="2">
        <v>16</v>
      </c>
      <c r="B358" s="2" t="s">
        <v>0</v>
      </c>
      <c r="C358" s="2" t="s">
        <v>727</v>
      </c>
      <c r="D358" s="2">
        <v>2023</v>
      </c>
      <c r="E358" s="2" t="s">
        <v>1</v>
      </c>
      <c r="F358" s="2" t="s">
        <v>2</v>
      </c>
      <c r="G358" s="2" t="s">
        <v>3</v>
      </c>
      <c r="H358" s="2" t="s">
        <v>4</v>
      </c>
      <c r="I358" s="2" t="s">
        <v>731</v>
      </c>
      <c r="J358" s="2" t="s">
        <v>44</v>
      </c>
      <c r="K358" s="2" t="s">
        <v>824</v>
      </c>
      <c r="L358" s="2" t="s">
        <v>825</v>
      </c>
      <c r="M358" s="2" t="s">
        <v>826</v>
      </c>
      <c r="N358" s="2" t="s">
        <v>6</v>
      </c>
      <c r="O358" s="2" t="s">
        <v>7</v>
      </c>
      <c r="P358" s="2" t="s">
        <v>96</v>
      </c>
      <c r="Q358" s="2" t="s">
        <v>97</v>
      </c>
      <c r="R358" s="2" t="s">
        <v>10</v>
      </c>
      <c r="S358" s="2" t="s">
        <v>11</v>
      </c>
      <c r="T358" s="2">
        <v>549</v>
      </c>
      <c r="U358" s="2" t="s">
        <v>101</v>
      </c>
      <c r="V358" s="2">
        <v>600</v>
      </c>
      <c r="W358" s="2" t="s">
        <v>987</v>
      </c>
      <c r="X358" s="2" t="s">
        <v>917</v>
      </c>
      <c r="Y358" s="2" t="s">
        <v>45</v>
      </c>
      <c r="Z358" s="2" t="s">
        <v>914</v>
      </c>
      <c r="AA358" s="2">
        <v>2021</v>
      </c>
      <c r="AB358" s="6">
        <v>5</v>
      </c>
      <c r="AC358" s="6">
        <v>5</v>
      </c>
      <c r="AD358" s="6">
        <v>5</v>
      </c>
      <c r="AE358" s="6">
        <v>100</v>
      </c>
      <c r="AF358" s="6"/>
      <c r="AG358" s="6"/>
      <c r="AH358" s="2" t="s">
        <v>897</v>
      </c>
    </row>
    <row r="359" spans="1:36" x14ac:dyDescent="0.25">
      <c r="A359" s="2">
        <v>16</v>
      </c>
      <c r="B359" s="2" t="s">
        <v>0</v>
      </c>
      <c r="C359" s="2" t="s">
        <v>727</v>
      </c>
      <c r="D359" s="2">
        <v>2023</v>
      </c>
      <c r="E359" s="2" t="s">
        <v>1</v>
      </c>
      <c r="F359" s="2" t="s">
        <v>2</v>
      </c>
      <c r="G359" s="2" t="s">
        <v>3</v>
      </c>
      <c r="H359" s="2" t="s">
        <v>4</v>
      </c>
      <c r="I359" s="2" t="s">
        <v>731</v>
      </c>
      <c r="J359" s="2" t="s">
        <v>44</v>
      </c>
      <c r="K359" s="2" t="s">
        <v>824</v>
      </c>
      <c r="L359" s="2" t="s">
        <v>825</v>
      </c>
      <c r="M359" s="2" t="s">
        <v>826</v>
      </c>
      <c r="N359" s="2" t="s">
        <v>6</v>
      </c>
      <c r="O359" s="2" t="s">
        <v>7</v>
      </c>
      <c r="P359" s="2" t="s">
        <v>96</v>
      </c>
      <c r="Q359" s="2" t="s">
        <v>97</v>
      </c>
      <c r="R359" s="2" t="s">
        <v>10</v>
      </c>
      <c r="S359" s="2" t="s">
        <v>11</v>
      </c>
      <c r="T359" s="2">
        <v>549</v>
      </c>
      <c r="U359" s="2" t="s">
        <v>101</v>
      </c>
      <c r="V359" s="2">
        <v>600</v>
      </c>
      <c r="W359" s="2" t="s">
        <v>987</v>
      </c>
      <c r="X359" s="2" t="s">
        <v>917</v>
      </c>
      <c r="Y359" s="2" t="s">
        <v>45</v>
      </c>
      <c r="Z359" s="2" t="s">
        <v>914</v>
      </c>
      <c r="AA359" s="2">
        <v>2022</v>
      </c>
      <c r="AB359" s="6">
        <v>55</v>
      </c>
      <c r="AC359" s="6">
        <v>55</v>
      </c>
      <c r="AD359" s="6">
        <v>55</v>
      </c>
      <c r="AE359" s="6">
        <v>100</v>
      </c>
      <c r="AF359" s="6"/>
      <c r="AG359" s="6"/>
      <c r="AH359" s="2" t="s">
        <v>897</v>
      </c>
    </row>
    <row r="360" spans="1:36" x14ac:dyDescent="0.25">
      <c r="A360" s="2">
        <v>16</v>
      </c>
      <c r="B360" s="2" t="s">
        <v>0</v>
      </c>
      <c r="C360" s="2" t="s">
        <v>727</v>
      </c>
      <c r="D360" s="2">
        <v>2023</v>
      </c>
      <c r="E360" s="2" t="s">
        <v>1</v>
      </c>
      <c r="F360" s="2" t="s">
        <v>2</v>
      </c>
      <c r="G360" s="2" t="s">
        <v>3</v>
      </c>
      <c r="H360" s="2" t="s">
        <v>4</v>
      </c>
      <c r="I360" s="2" t="s">
        <v>731</v>
      </c>
      <c r="J360" s="2" t="s">
        <v>44</v>
      </c>
      <c r="K360" s="2" t="s">
        <v>824</v>
      </c>
      <c r="L360" s="2" t="s">
        <v>825</v>
      </c>
      <c r="M360" s="2" t="s">
        <v>826</v>
      </c>
      <c r="N360" s="2" t="s">
        <v>6</v>
      </c>
      <c r="O360" s="2" t="s">
        <v>7</v>
      </c>
      <c r="P360" s="2" t="s">
        <v>96</v>
      </c>
      <c r="Q360" s="2" t="s">
        <v>97</v>
      </c>
      <c r="R360" s="2" t="s">
        <v>10</v>
      </c>
      <c r="S360" s="2" t="s">
        <v>11</v>
      </c>
      <c r="T360" s="2">
        <v>549</v>
      </c>
      <c r="U360" s="2" t="s">
        <v>101</v>
      </c>
      <c r="V360" s="2">
        <v>600</v>
      </c>
      <c r="W360" s="2" t="s">
        <v>987</v>
      </c>
      <c r="X360" s="2" t="s">
        <v>917</v>
      </c>
      <c r="Y360" s="2" t="s">
        <v>45</v>
      </c>
      <c r="Z360" s="2" t="s">
        <v>914</v>
      </c>
      <c r="AA360" s="2">
        <v>2023</v>
      </c>
      <c r="AB360" s="6">
        <v>40</v>
      </c>
      <c r="AC360" s="6">
        <v>35</v>
      </c>
      <c r="AD360" s="6">
        <v>35</v>
      </c>
      <c r="AE360" s="6">
        <v>100</v>
      </c>
      <c r="AF360" s="6">
        <v>100</v>
      </c>
      <c r="AG360" s="6">
        <v>95</v>
      </c>
      <c r="AH360" s="2" t="s">
        <v>897</v>
      </c>
      <c r="AJ360" t="s">
        <v>4662</v>
      </c>
    </row>
    <row r="361" spans="1:36" x14ac:dyDescent="0.25">
      <c r="A361" s="2">
        <v>16</v>
      </c>
      <c r="B361" s="2" t="s">
        <v>0</v>
      </c>
      <c r="C361" s="2" t="s">
        <v>727</v>
      </c>
      <c r="D361" s="2">
        <v>2023</v>
      </c>
      <c r="E361" s="2" t="s">
        <v>1</v>
      </c>
      <c r="F361" s="2" t="s">
        <v>2</v>
      </c>
      <c r="G361" s="2" t="s">
        <v>3</v>
      </c>
      <c r="H361" s="2" t="s">
        <v>4</v>
      </c>
      <c r="I361" s="2" t="s">
        <v>731</v>
      </c>
      <c r="J361" s="2" t="s">
        <v>44</v>
      </c>
      <c r="K361" s="2" t="s">
        <v>824</v>
      </c>
      <c r="L361" s="2" t="s">
        <v>825</v>
      </c>
      <c r="M361" s="2" t="s">
        <v>826</v>
      </c>
      <c r="N361" s="2" t="s">
        <v>6</v>
      </c>
      <c r="O361" s="2" t="s">
        <v>7</v>
      </c>
      <c r="P361" s="2" t="s">
        <v>96</v>
      </c>
      <c r="Q361" s="2" t="s">
        <v>97</v>
      </c>
      <c r="R361" s="2" t="s">
        <v>10</v>
      </c>
      <c r="S361" s="2" t="s">
        <v>11</v>
      </c>
      <c r="T361" s="2">
        <v>549</v>
      </c>
      <c r="U361" s="2" t="s">
        <v>101</v>
      </c>
      <c r="V361" s="2">
        <v>600</v>
      </c>
      <c r="W361" s="2" t="s">
        <v>987</v>
      </c>
      <c r="X361" s="2" t="s">
        <v>917</v>
      </c>
      <c r="Y361" s="2" t="s">
        <v>45</v>
      </c>
      <c r="Z361" s="2" t="s">
        <v>914</v>
      </c>
      <c r="AA361" s="2">
        <v>2024</v>
      </c>
      <c r="AB361" s="6">
        <v>0</v>
      </c>
      <c r="AC361" s="6">
        <v>5</v>
      </c>
      <c r="AD361" s="6">
        <v>0</v>
      </c>
      <c r="AE361" s="6">
        <v>0</v>
      </c>
      <c r="AF361" s="6"/>
      <c r="AG361" s="6"/>
      <c r="AH361" s="2" t="s">
        <v>897</v>
      </c>
    </row>
    <row r="362" spans="1:36" x14ac:dyDescent="0.25">
      <c r="A362" s="2">
        <v>16</v>
      </c>
      <c r="B362" s="2" t="s">
        <v>0</v>
      </c>
      <c r="C362" s="2" t="s">
        <v>727</v>
      </c>
      <c r="D362" s="2">
        <v>2023</v>
      </c>
      <c r="E362" s="2" t="s">
        <v>1</v>
      </c>
      <c r="F362" s="2" t="s">
        <v>2</v>
      </c>
      <c r="G362" s="2" t="s">
        <v>3</v>
      </c>
      <c r="H362" s="2" t="s">
        <v>4</v>
      </c>
      <c r="I362" s="2" t="s">
        <v>732</v>
      </c>
      <c r="J362" s="2" t="s">
        <v>102</v>
      </c>
      <c r="K362" s="2" t="s">
        <v>827</v>
      </c>
      <c r="L362" s="2" t="s">
        <v>828</v>
      </c>
      <c r="M362" s="2" t="s">
        <v>829</v>
      </c>
      <c r="N362" s="2" t="s">
        <v>45</v>
      </c>
      <c r="O362" s="2" t="s">
        <v>46</v>
      </c>
      <c r="P362" s="2" t="s">
        <v>17</v>
      </c>
      <c r="Q362" s="2" t="s">
        <v>47</v>
      </c>
      <c r="R362" s="2" t="s">
        <v>10</v>
      </c>
      <c r="S362" s="2" t="s">
        <v>11</v>
      </c>
      <c r="T362" s="2">
        <v>15</v>
      </c>
      <c r="U362" s="2" t="s">
        <v>103</v>
      </c>
      <c r="V362" s="2">
        <v>692</v>
      </c>
      <c r="W362" s="2" t="s">
        <v>988</v>
      </c>
      <c r="X362" s="2" t="s">
        <v>917</v>
      </c>
      <c r="Y362" s="2" t="s">
        <v>17</v>
      </c>
      <c r="Z362" s="2" t="s">
        <v>929</v>
      </c>
      <c r="AA362" s="2">
        <v>2020</v>
      </c>
      <c r="AB362" s="6">
        <v>0</v>
      </c>
      <c r="AC362" s="6">
        <v>0</v>
      </c>
      <c r="AD362" s="6">
        <v>0</v>
      </c>
      <c r="AE362" s="6">
        <v>0</v>
      </c>
      <c r="AF362" s="6"/>
      <c r="AG362" s="6"/>
      <c r="AH362" s="2" t="s">
        <v>900</v>
      </c>
    </row>
    <row r="363" spans="1:36" x14ac:dyDescent="0.25">
      <c r="A363" s="2">
        <v>16</v>
      </c>
      <c r="B363" s="2" t="s">
        <v>0</v>
      </c>
      <c r="C363" s="2" t="s">
        <v>727</v>
      </c>
      <c r="D363" s="2">
        <v>2023</v>
      </c>
      <c r="E363" s="2" t="s">
        <v>1</v>
      </c>
      <c r="F363" s="2" t="s">
        <v>2</v>
      </c>
      <c r="G363" s="2" t="s">
        <v>3</v>
      </c>
      <c r="H363" s="2" t="s">
        <v>4</v>
      </c>
      <c r="I363" s="2" t="s">
        <v>732</v>
      </c>
      <c r="J363" s="2" t="s">
        <v>102</v>
      </c>
      <c r="K363" s="2" t="s">
        <v>827</v>
      </c>
      <c r="L363" s="2" t="s">
        <v>828</v>
      </c>
      <c r="M363" s="2" t="s">
        <v>829</v>
      </c>
      <c r="N363" s="2" t="s">
        <v>45</v>
      </c>
      <c r="O363" s="2" t="s">
        <v>46</v>
      </c>
      <c r="P363" s="2" t="s">
        <v>17</v>
      </c>
      <c r="Q363" s="2" t="s">
        <v>47</v>
      </c>
      <c r="R363" s="2" t="s">
        <v>10</v>
      </c>
      <c r="S363" s="2" t="s">
        <v>11</v>
      </c>
      <c r="T363" s="2">
        <v>15</v>
      </c>
      <c r="U363" s="2" t="s">
        <v>103</v>
      </c>
      <c r="V363" s="2">
        <v>692</v>
      </c>
      <c r="W363" s="2" t="s">
        <v>988</v>
      </c>
      <c r="X363" s="2" t="s">
        <v>917</v>
      </c>
      <c r="Y363" s="2" t="s">
        <v>17</v>
      </c>
      <c r="Z363" s="2" t="s">
        <v>929</v>
      </c>
      <c r="AA363" s="2">
        <v>2021</v>
      </c>
      <c r="AB363" s="6">
        <v>0</v>
      </c>
      <c r="AC363" s="6">
        <v>14</v>
      </c>
      <c r="AD363" s="6">
        <v>14</v>
      </c>
      <c r="AE363" s="6">
        <v>100</v>
      </c>
      <c r="AF363" s="6"/>
      <c r="AG363" s="6"/>
      <c r="AH363" s="2" t="s">
        <v>900</v>
      </c>
    </row>
    <row r="364" spans="1:36" x14ac:dyDescent="0.25">
      <c r="A364" s="2">
        <v>16</v>
      </c>
      <c r="B364" s="2" t="s">
        <v>0</v>
      </c>
      <c r="C364" s="2" t="s">
        <v>727</v>
      </c>
      <c r="D364" s="2">
        <v>2023</v>
      </c>
      <c r="E364" s="2" t="s">
        <v>1</v>
      </c>
      <c r="F364" s="2" t="s">
        <v>2</v>
      </c>
      <c r="G364" s="2" t="s">
        <v>3</v>
      </c>
      <c r="H364" s="2" t="s">
        <v>4</v>
      </c>
      <c r="I364" s="2" t="s">
        <v>732</v>
      </c>
      <c r="J364" s="2" t="s">
        <v>102</v>
      </c>
      <c r="K364" s="2" t="s">
        <v>827</v>
      </c>
      <c r="L364" s="2" t="s">
        <v>828</v>
      </c>
      <c r="M364" s="2" t="s">
        <v>829</v>
      </c>
      <c r="N364" s="2" t="s">
        <v>45</v>
      </c>
      <c r="O364" s="2" t="s">
        <v>46</v>
      </c>
      <c r="P364" s="2" t="s">
        <v>17</v>
      </c>
      <c r="Q364" s="2" t="s">
        <v>47</v>
      </c>
      <c r="R364" s="2" t="s">
        <v>10</v>
      </c>
      <c r="S364" s="2" t="s">
        <v>11</v>
      </c>
      <c r="T364" s="2">
        <v>15</v>
      </c>
      <c r="U364" s="2" t="s">
        <v>103</v>
      </c>
      <c r="V364" s="2">
        <v>692</v>
      </c>
      <c r="W364" s="2" t="s">
        <v>988</v>
      </c>
      <c r="X364" s="2" t="s">
        <v>917</v>
      </c>
      <c r="Y364" s="2" t="s">
        <v>17</v>
      </c>
      <c r="Z364" s="2" t="s">
        <v>929</v>
      </c>
      <c r="AA364" s="2">
        <v>2022</v>
      </c>
      <c r="AB364" s="6">
        <v>0</v>
      </c>
      <c r="AC364" s="6">
        <v>0</v>
      </c>
      <c r="AD364" s="6">
        <v>0</v>
      </c>
      <c r="AE364" s="6">
        <v>0</v>
      </c>
      <c r="AF364" s="6"/>
      <c r="AG364" s="6"/>
      <c r="AH364" s="2" t="s">
        <v>900</v>
      </c>
    </row>
    <row r="365" spans="1:36" x14ac:dyDescent="0.25">
      <c r="A365" s="2">
        <v>16</v>
      </c>
      <c r="B365" s="2" t="s">
        <v>0</v>
      </c>
      <c r="C365" s="2" t="s">
        <v>727</v>
      </c>
      <c r="D365" s="2">
        <v>2023</v>
      </c>
      <c r="E365" s="2" t="s">
        <v>1</v>
      </c>
      <c r="F365" s="2" t="s">
        <v>2</v>
      </c>
      <c r="G365" s="2" t="s">
        <v>3</v>
      </c>
      <c r="H365" s="2" t="s">
        <v>4</v>
      </c>
      <c r="I365" s="2" t="s">
        <v>732</v>
      </c>
      <c r="J365" s="2" t="s">
        <v>102</v>
      </c>
      <c r="K365" s="2" t="s">
        <v>827</v>
      </c>
      <c r="L365" s="2" t="s">
        <v>828</v>
      </c>
      <c r="M365" s="2" t="s">
        <v>829</v>
      </c>
      <c r="N365" s="2" t="s">
        <v>45</v>
      </c>
      <c r="O365" s="2" t="s">
        <v>46</v>
      </c>
      <c r="P365" s="2" t="s">
        <v>17</v>
      </c>
      <c r="Q365" s="2" t="s">
        <v>47</v>
      </c>
      <c r="R365" s="2" t="s">
        <v>10</v>
      </c>
      <c r="S365" s="2" t="s">
        <v>11</v>
      </c>
      <c r="T365" s="2">
        <v>15</v>
      </c>
      <c r="U365" s="2" t="s">
        <v>103</v>
      </c>
      <c r="V365" s="2">
        <v>692</v>
      </c>
      <c r="W365" s="2" t="s">
        <v>988</v>
      </c>
      <c r="X365" s="2" t="s">
        <v>917</v>
      </c>
      <c r="Y365" s="2" t="s">
        <v>17</v>
      </c>
      <c r="Z365" s="2" t="s">
        <v>929</v>
      </c>
      <c r="AA365" s="2">
        <v>2023</v>
      </c>
      <c r="AB365" s="6">
        <v>0</v>
      </c>
      <c r="AC365" s="6">
        <v>0</v>
      </c>
      <c r="AD365" s="6">
        <v>0</v>
      </c>
      <c r="AE365" s="6">
        <v>0</v>
      </c>
      <c r="AF365" s="6">
        <v>100</v>
      </c>
      <c r="AG365" s="6">
        <v>100</v>
      </c>
      <c r="AH365" s="2" t="s">
        <v>900</v>
      </c>
      <c r="AI365" t="s">
        <v>4663</v>
      </c>
      <c r="AJ365" t="s">
        <v>4664</v>
      </c>
    </row>
    <row r="366" spans="1:36" x14ac:dyDescent="0.25">
      <c r="A366" s="2">
        <v>16</v>
      </c>
      <c r="B366" s="2" t="s">
        <v>0</v>
      </c>
      <c r="C366" s="2" t="s">
        <v>727</v>
      </c>
      <c r="D366" s="2">
        <v>2023</v>
      </c>
      <c r="E366" s="2" t="s">
        <v>1</v>
      </c>
      <c r="F366" s="2" t="s">
        <v>2</v>
      </c>
      <c r="G366" s="2" t="s">
        <v>3</v>
      </c>
      <c r="H366" s="2" t="s">
        <v>4</v>
      </c>
      <c r="I366" s="2" t="s">
        <v>732</v>
      </c>
      <c r="J366" s="2" t="s">
        <v>102</v>
      </c>
      <c r="K366" s="2" t="s">
        <v>827</v>
      </c>
      <c r="L366" s="2" t="s">
        <v>828</v>
      </c>
      <c r="M366" s="2" t="s">
        <v>829</v>
      </c>
      <c r="N366" s="2" t="s">
        <v>45</v>
      </c>
      <c r="O366" s="2" t="s">
        <v>46</v>
      </c>
      <c r="P366" s="2" t="s">
        <v>17</v>
      </c>
      <c r="Q366" s="2" t="s">
        <v>47</v>
      </c>
      <c r="R366" s="2" t="s">
        <v>10</v>
      </c>
      <c r="S366" s="2" t="s">
        <v>11</v>
      </c>
      <c r="T366" s="2">
        <v>15</v>
      </c>
      <c r="U366" s="2" t="s">
        <v>103</v>
      </c>
      <c r="V366" s="2">
        <v>692</v>
      </c>
      <c r="W366" s="2" t="s">
        <v>988</v>
      </c>
      <c r="X366" s="2" t="s">
        <v>917</v>
      </c>
      <c r="Y366" s="2" t="s">
        <v>17</v>
      </c>
      <c r="Z366" s="2" t="s">
        <v>929</v>
      </c>
      <c r="AA366" s="2">
        <v>2024</v>
      </c>
      <c r="AB366" s="6">
        <v>0</v>
      </c>
      <c r="AC366" s="6">
        <v>0</v>
      </c>
      <c r="AD366" s="6">
        <v>0</v>
      </c>
      <c r="AE366" s="6">
        <v>0</v>
      </c>
      <c r="AF366" s="6"/>
      <c r="AG366" s="6"/>
      <c r="AH366" s="2" t="s">
        <v>900</v>
      </c>
    </row>
    <row r="367" spans="1:36" x14ac:dyDescent="0.25">
      <c r="A367" s="2">
        <v>16</v>
      </c>
      <c r="B367" s="2" t="s">
        <v>0</v>
      </c>
      <c r="C367" s="2" t="s">
        <v>727</v>
      </c>
      <c r="D367" s="2">
        <v>2023</v>
      </c>
      <c r="E367" s="2" t="s">
        <v>1</v>
      </c>
      <c r="F367" s="2" t="s">
        <v>2</v>
      </c>
      <c r="G367" s="2" t="s">
        <v>3</v>
      </c>
      <c r="H367" s="2" t="s">
        <v>4</v>
      </c>
      <c r="I367" s="2" t="s">
        <v>732</v>
      </c>
      <c r="J367" s="2" t="s">
        <v>102</v>
      </c>
      <c r="K367" s="2" t="s">
        <v>827</v>
      </c>
      <c r="L367" s="2" t="s">
        <v>828</v>
      </c>
      <c r="M367" s="2" t="s">
        <v>829</v>
      </c>
      <c r="N367" s="2" t="s">
        <v>45</v>
      </c>
      <c r="O367" s="2" t="s">
        <v>46</v>
      </c>
      <c r="P367" s="2" t="s">
        <v>17</v>
      </c>
      <c r="Q367" s="2" t="s">
        <v>47</v>
      </c>
      <c r="R367" s="2" t="s">
        <v>10</v>
      </c>
      <c r="S367" s="2" t="s">
        <v>11</v>
      </c>
      <c r="T367" s="2">
        <v>15</v>
      </c>
      <c r="U367" s="2" t="s">
        <v>103</v>
      </c>
      <c r="V367" s="2">
        <v>693</v>
      </c>
      <c r="W367" s="2" t="s">
        <v>989</v>
      </c>
      <c r="X367" s="2" t="s">
        <v>913</v>
      </c>
      <c r="Y367" s="2" t="s">
        <v>3</v>
      </c>
      <c r="Z367" s="2" t="s">
        <v>990</v>
      </c>
      <c r="AA367" s="2">
        <v>2020</v>
      </c>
      <c r="AB367" s="6">
        <v>0</v>
      </c>
      <c r="AC367" s="6">
        <v>0</v>
      </c>
      <c r="AD367" s="6">
        <v>0</v>
      </c>
      <c r="AE367" s="6">
        <v>0</v>
      </c>
      <c r="AF367" s="6"/>
      <c r="AG367" s="6"/>
      <c r="AH367" s="2" t="s">
        <v>900</v>
      </c>
    </row>
    <row r="368" spans="1:36" x14ac:dyDescent="0.25">
      <c r="A368" s="2">
        <v>16</v>
      </c>
      <c r="B368" s="2" t="s">
        <v>0</v>
      </c>
      <c r="C368" s="2" t="s">
        <v>727</v>
      </c>
      <c r="D368" s="2">
        <v>2023</v>
      </c>
      <c r="E368" s="2" t="s">
        <v>1</v>
      </c>
      <c r="F368" s="2" t="s">
        <v>2</v>
      </c>
      <c r="G368" s="2" t="s">
        <v>3</v>
      </c>
      <c r="H368" s="2" t="s">
        <v>4</v>
      </c>
      <c r="I368" s="2" t="s">
        <v>732</v>
      </c>
      <c r="J368" s="2" t="s">
        <v>102</v>
      </c>
      <c r="K368" s="2" t="s">
        <v>827</v>
      </c>
      <c r="L368" s="2" t="s">
        <v>828</v>
      </c>
      <c r="M368" s="2" t="s">
        <v>829</v>
      </c>
      <c r="N368" s="2" t="s">
        <v>45</v>
      </c>
      <c r="O368" s="2" t="s">
        <v>46</v>
      </c>
      <c r="P368" s="2" t="s">
        <v>17</v>
      </c>
      <c r="Q368" s="2" t="s">
        <v>47</v>
      </c>
      <c r="R368" s="2" t="s">
        <v>10</v>
      </c>
      <c r="S368" s="2" t="s">
        <v>11</v>
      </c>
      <c r="T368" s="2">
        <v>15</v>
      </c>
      <c r="U368" s="2" t="s">
        <v>103</v>
      </c>
      <c r="V368" s="2">
        <v>693</v>
      </c>
      <c r="W368" s="2" t="s">
        <v>989</v>
      </c>
      <c r="X368" s="2" t="s">
        <v>913</v>
      </c>
      <c r="Y368" s="2" t="s">
        <v>3</v>
      </c>
      <c r="Z368" s="2" t="s">
        <v>990</v>
      </c>
      <c r="AA368" s="2">
        <v>2021</v>
      </c>
      <c r="AB368" s="6">
        <v>0</v>
      </c>
      <c r="AC368" s="6">
        <v>90</v>
      </c>
      <c r="AD368" s="6">
        <v>91</v>
      </c>
      <c r="AE368" s="6">
        <v>101.11</v>
      </c>
      <c r="AF368" s="6"/>
      <c r="AG368" s="6"/>
      <c r="AH368" s="2" t="s">
        <v>900</v>
      </c>
    </row>
    <row r="369" spans="1:36" x14ac:dyDescent="0.25">
      <c r="A369" s="2">
        <v>16</v>
      </c>
      <c r="B369" s="2" t="s">
        <v>0</v>
      </c>
      <c r="C369" s="2" t="s">
        <v>727</v>
      </c>
      <c r="D369" s="2">
        <v>2023</v>
      </c>
      <c r="E369" s="2" t="s">
        <v>1</v>
      </c>
      <c r="F369" s="2" t="s">
        <v>2</v>
      </c>
      <c r="G369" s="2" t="s">
        <v>3</v>
      </c>
      <c r="H369" s="2" t="s">
        <v>4</v>
      </c>
      <c r="I369" s="2" t="s">
        <v>732</v>
      </c>
      <c r="J369" s="2" t="s">
        <v>102</v>
      </c>
      <c r="K369" s="2" t="s">
        <v>827</v>
      </c>
      <c r="L369" s="2" t="s">
        <v>828</v>
      </c>
      <c r="M369" s="2" t="s">
        <v>829</v>
      </c>
      <c r="N369" s="2" t="s">
        <v>45</v>
      </c>
      <c r="O369" s="2" t="s">
        <v>46</v>
      </c>
      <c r="P369" s="2" t="s">
        <v>17</v>
      </c>
      <c r="Q369" s="2" t="s">
        <v>47</v>
      </c>
      <c r="R369" s="2" t="s">
        <v>10</v>
      </c>
      <c r="S369" s="2" t="s">
        <v>11</v>
      </c>
      <c r="T369" s="2">
        <v>15</v>
      </c>
      <c r="U369" s="2" t="s">
        <v>103</v>
      </c>
      <c r="V369" s="2">
        <v>693</v>
      </c>
      <c r="W369" s="2" t="s">
        <v>989</v>
      </c>
      <c r="X369" s="2" t="s">
        <v>913</v>
      </c>
      <c r="Y369" s="2" t="s">
        <v>3</v>
      </c>
      <c r="Z369" s="2" t="s">
        <v>990</v>
      </c>
      <c r="AA369" s="2">
        <v>2022</v>
      </c>
      <c r="AB369" s="6">
        <v>0</v>
      </c>
      <c r="AC369" s="6">
        <v>90</v>
      </c>
      <c r="AD369" s="6">
        <v>90</v>
      </c>
      <c r="AE369" s="6">
        <v>100</v>
      </c>
      <c r="AF369" s="6"/>
      <c r="AG369" s="6"/>
      <c r="AH369" s="2" t="s">
        <v>900</v>
      </c>
    </row>
    <row r="370" spans="1:36" x14ac:dyDescent="0.25">
      <c r="A370" s="2">
        <v>16</v>
      </c>
      <c r="B370" s="2" t="s">
        <v>0</v>
      </c>
      <c r="C370" s="2" t="s">
        <v>727</v>
      </c>
      <c r="D370" s="2">
        <v>2023</v>
      </c>
      <c r="E370" s="2" t="s">
        <v>1</v>
      </c>
      <c r="F370" s="2" t="s">
        <v>2</v>
      </c>
      <c r="G370" s="2" t="s">
        <v>3</v>
      </c>
      <c r="H370" s="2" t="s">
        <v>4</v>
      </c>
      <c r="I370" s="2" t="s">
        <v>732</v>
      </c>
      <c r="J370" s="2" t="s">
        <v>102</v>
      </c>
      <c r="K370" s="2" t="s">
        <v>827</v>
      </c>
      <c r="L370" s="2" t="s">
        <v>828</v>
      </c>
      <c r="M370" s="2" t="s">
        <v>829</v>
      </c>
      <c r="N370" s="2" t="s">
        <v>45</v>
      </c>
      <c r="O370" s="2" t="s">
        <v>46</v>
      </c>
      <c r="P370" s="2" t="s">
        <v>17</v>
      </c>
      <c r="Q370" s="2" t="s">
        <v>47</v>
      </c>
      <c r="R370" s="2" t="s">
        <v>10</v>
      </c>
      <c r="S370" s="2" t="s">
        <v>11</v>
      </c>
      <c r="T370" s="2">
        <v>15</v>
      </c>
      <c r="U370" s="2" t="s">
        <v>103</v>
      </c>
      <c r="V370" s="2">
        <v>693</v>
      </c>
      <c r="W370" s="2" t="s">
        <v>989</v>
      </c>
      <c r="X370" s="2" t="s">
        <v>913</v>
      </c>
      <c r="Y370" s="2" t="s">
        <v>3</v>
      </c>
      <c r="Z370" s="2" t="s">
        <v>990</v>
      </c>
      <c r="AA370" s="2">
        <v>2023</v>
      </c>
      <c r="AB370" s="6">
        <v>0</v>
      </c>
      <c r="AC370" s="6">
        <v>90</v>
      </c>
      <c r="AD370" s="6">
        <v>0</v>
      </c>
      <c r="AE370" s="6">
        <v>0</v>
      </c>
      <c r="AF370" s="6">
        <v>67.040000000000006</v>
      </c>
      <c r="AG370" s="6">
        <v>67.040000000000006</v>
      </c>
      <c r="AH370" s="2" t="s">
        <v>900</v>
      </c>
      <c r="AI370" t="s">
        <v>4665</v>
      </c>
      <c r="AJ370" t="s">
        <v>4666</v>
      </c>
    </row>
    <row r="371" spans="1:36" x14ac:dyDescent="0.25">
      <c r="A371" s="2">
        <v>16</v>
      </c>
      <c r="B371" s="2" t="s">
        <v>0</v>
      </c>
      <c r="C371" s="2" t="s">
        <v>727</v>
      </c>
      <c r="D371" s="2">
        <v>2023</v>
      </c>
      <c r="E371" s="2" t="s">
        <v>1</v>
      </c>
      <c r="F371" s="2" t="s">
        <v>2</v>
      </c>
      <c r="G371" s="2" t="s">
        <v>3</v>
      </c>
      <c r="H371" s="2" t="s">
        <v>4</v>
      </c>
      <c r="I371" s="2" t="s">
        <v>732</v>
      </c>
      <c r="J371" s="2" t="s">
        <v>102</v>
      </c>
      <c r="K371" s="2" t="s">
        <v>827</v>
      </c>
      <c r="L371" s="2" t="s">
        <v>828</v>
      </c>
      <c r="M371" s="2" t="s">
        <v>829</v>
      </c>
      <c r="N371" s="2" t="s">
        <v>45</v>
      </c>
      <c r="O371" s="2" t="s">
        <v>46</v>
      </c>
      <c r="P371" s="2" t="s">
        <v>17</v>
      </c>
      <c r="Q371" s="2" t="s">
        <v>47</v>
      </c>
      <c r="R371" s="2" t="s">
        <v>10</v>
      </c>
      <c r="S371" s="2" t="s">
        <v>11</v>
      </c>
      <c r="T371" s="2">
        <v>15</v>
      </c>
      <c r="U371" s="2" t="s">
        <v>103</v>
      </c>
      <c r="V371" s="2">
        <v>693</v>
      </c>
      <c r="W371" s="2" t="s">
        <v>989</v>
      </c>
      <c r="X371" s="2" t="s">
        <v>913</v>
      </c>
      <c r="Y371" s="2" t="s">
        <v>3</v>
      </c>
      <c r="Z371" s="2" t="s">
        <v>990</v>
      </c>
      <c r="AA371" s="2">
        <v>2024</v>
      </c>
      <c r="AB371" s="6">
        <v>0</v>
      </c>
      <c r="AC371" s="6">
        <v>0</v>
      </c>
      <c r="AD371" s="6">
        <v>0</v>
      </c>
      <c r="AE371" s="6">
        <v>0</v>
      </c>
      <c r="AF371" s="6"/>
      <c r="AG371" s="6"/>
      <c r="AH371" s="2" t="s">
        <v>900</v>
      </c>
    </row>
    <row r="372" spans="1:36" x14ac:dyDescent="0.25">
      <c r="A372" s="2">
        <v>16</v>
      </c>
      <c r="B372" s="2" t="s">
        <v>0</v>
      </c>
      <c r="C372" s="2" t="s">
        <v>727</v>
      </c>
      <c r="D372" s="2">
        <v>2023</v>
      </c>
      <c r="E372" s="2" t="s">
        <v>1</v>
      </c>
      <c r="F372" s="2" t="s">
        <v>2</v>
      </c>
      <c r="G372" s="2" t="s">
        <v>3</v>
      </c>
      <c r="H372" s="2" t="s">
        <v>4</v>
      </c>
      <c r="I372" s="2" t="s">
        <v>732</v>
      </c>
      <c r="J372" s="2" t="s">
        <v>102</v>
      </c>
      <c r="K372" s="2" t="s">
        <v>827</v>
      </c>
      <c r="L372" s="2" t="s">
        <v>828</v>
      </c>
      <c r="M372" s="2" t="s">
        <v>829</v>
      </c>
      <c r="N372" s="2" t="s">
        <v>45</v>
      </c>
      <c r="O372" s="2" t="s">
        <v>46</v>
      </c>
      <c r="P372" s="2" t="s">
        <v>104</v>
      </c>
      <c r="Q372" s="2" t="s">
        <v>105</v>
      </c>
      <c r="R372" s="2" t="s">
        <v>10</v>
      </c>
      <c r="S372" s="2" t="s">
        <v>11</v>
      </c>
      <c r="T372" s="2">
        <v>179</v>
      </c>
      <c r="U372" s="2" t="s">
        <v>106</v>
      </c>
      <c r="V372" s="2">
        <v>193</v>
      </c>
      <c r="W372" s="2" t="s">
        <v>991</v>
      </c>
      <c r="X372" s="2" t="s">
        <v>917</v>
      </c>
      <c r="Y372" s="2" t="s">
        <v>45</v>
      </c>
      <c r="Z372" s="2" t="s">
        <v>914</v>
      </c>
      <c r="AA372" s="2">
        <v>2020</v>
      </c>
      <c r="AB372" s="6">
        <v>0</v>
      </c>
      <c r="AC372" s="6">
        <v>0</v>
      </c>
      <c r="AD372" s="6">
        <v>0</v>
      </c>
      <c r="AE372" s="6">
        <v>0</v>
      </c>
      <c r="AF372" s="6"/>
      <c r="AG372" s="6"/>
      <c r="AH372" s="2" t="s">
        <v>902</v>
      </c>
    </row>
    <row r="373" spans="1:36" x14ac:dyDescent="0.25">
      <c r="A373" s="2">
        <v>16</v>
      </c>
      <c r="B373" s="2" t="s">
        <v>0</v>
      </c>
      <c r="C373" s="2" t="s">
        <v>727</v>
      </c>
      <c r="D373" s="2">
        <v>2023</v>
      </c>
      <c r="E373" s="2" t="s">
        <v>1</v>
      </c>
      <c r="F373" s="2" t="s">
        <v>2</v>
      </c>
      <c r="G373" s="2" t="s">
        <v>3</v>
      </c>
      <c r="H373" s="2" t="s">
        <v>4</v>
      </c>
      <c r="I373" s="2" t="s">
        <v>732</v>
      </c>
      <c r="J373" s="2" t="s">
        <v>102</v>
      </c>
      <c r="K373" s="2" t="s">
        <v>827</v>
      </c>
      <c r="L373" s="2" t="s">
        <v>828</v>
      </c>
      <c r="M373" s="2" t="s">
        <v>829</v>
      </c>
      <c r="N373" s="2" t="s">
        <v>45</v>
      </c>
      <c r="O373" s="2" t="s">
        <v>46</v>
      </c>
      <c r="P373" s="2" t="s">
        <v>104</v>
      </c>
      <c r="Q373" s="2" t="s">
        <v>105</v>
      </c>
      <c r="R373" s="2" t="s">
        <v>10</v>
      </c>
      <c r="S373" s="2" t="s">
        <v>11</v>
      </c>
      <c r="T373" s="2">
        <v>179</v>
      </c>
      <c r="U373" s="2" t="s">
        <v>106</v>
      </c>
      <c r="V373" s="2">
        <v>193</v>
      </c>
      <c r="W373" s="2" t="s">
        <v>991</v>
      </c>
      <c r="X373" s="2" t="s">
        <v>917</v>
      </c>
      <c r="Y373" s="2" t="s">
        <v>45</v>
      </c>
      <c r="Z373" s="2" t="s">
        <v>914</v>
      </c>
      <c r="AA373" s="2">
        <v>2021</v>
      </c>
      <c r="AB373" s="6">
        <v>10000</v>
      </c>
      <c r="AC373" s="6">
        <v>10000</v>
      </c>
      <c r="AD373" s="6">
        <v>10392</v>
      </c>
      <c r="AE373" s="6">
        <v>103.92</v>
      </c>
      <c r="AF373" s="6"/>
      <c r="AG373" s="6"/>
      <c r="AH373" s="2" t="s">
        <v>902</v>
      </c>
    </row>
    <row r="374" spans="1:36" x14ac:dyDescent="0.25">
      <c r="A374" s="2">
        <v>16</v>
      </c>
      <c r="B374" s="2" t="s">
        <v>0</v>
      </c>
      <c r="C374" s="2" t="s">
        <v>727</v>
      </c>
      <c r="D374" s="2">
        <v>2023</v>
      </c>
      <c r="E374" s="2" t="s">
        <v>1</v>
      </c>
      <c r="F374" s="2" t="s">
        <v>2</v>
      </c>
      <c r="G374" s="2" t="s">
        <v>3</v>
      </c>
      <c r="H374" s="2" t="s">
        <v>4</v>
      </c>
      <c r="I374" s="2" t="s">
        <v>732</v>
      </c>
      <c r="J374" s="2" t="s">
        <v>102</v>
      </c>
      <c r="K374" s="2" t="s">
        <v>827</v>
      </c>
      <c r="L374" s="2" t="s">
        <v>828</v>
      </c>
      <c r="M374" s="2" t="s">
        <v>829</v>
      </c>
      <c r="N374" s="2" t="s">
        <v>45</v>
      </c>
      <c r="O374" s="2" t="s">
        <v>46</v>
      </c>
      <c r="P374" s="2" t="s">
        <v>104</v>
      </c>
      <c r="Q374" s="2" t="s">
        <v>105</v>
      </c>
      <c r="R374" s="2" t="s">
        <v>10</v>
      </c>
      <c r="S374" s="2" t="s">
        <v>11</v>
      </c>
      <c r="T374" s="2">
        <v>179</v>
      </c>
      <c r="U374" s="2" t="s">
        <v>106</v>
      </c>
      <c r="V374" s="2">
        <v>193</v>
      </c>
      <c r="W374" s="2" t="s">
        <v>991</v>
      </c>
      <c r="X374" s="2" t="s">
        <v>917</v>
      </c>
      <c r="Y374" s="2" t="s">
        <v>45</v>
      </c>
      <c r="Z374" s="2" t="s">
        <v>914</v>
      </c>
      <c r="AA374" s="2">
        <v>2022</v>
      </c>
      <c r="AB374" s="6">
        <v>17500</v>
      </c>
      <c r="AC374" s="6">
        <v>17108</v>
      </c>
      <c r="AD374" s="6">
        <v>19155</v>
      </c>
      <c r="AE374" s="6">
        <v>111.97</v>
      </c>
      <c r="AF374" s="6"/>
      <c r="AG374" s="6"/>
      <c r="AH374" s="2" t="s">
        <v>902</v>
      </c>
    </row>
    <row r="375" spans="1:36" x14ac:dyDescent="0.25">
      <c r="A375" s="2">
        <v>16</v>
      </c>
      <c r="B375" s="2" t="s">
        <v>0</v>
      </c>
      <c r="C375" s="2" t="s">
        <v>727</v>
      </c>
      <c r="D375" s="2">
        <v>2023</v>
      </c>
      <c r="E375" s="2" t="s">
        <v>1</v>
      </c>
      <c r="F375" s="2" t="s">
        <v>2</v>
      </c>
      <c r="G375" s="2" t="s">
        <v>3</v>
      </c>
      <c r="H375" s="2" t="s">
        <v>4</v>
      </c>
      <c r="I375" s="2" t="s">
        <v>732</v>
      </c>
      <c r="J375" s="2" t="s">
        <v>102</v>
      </c>
      <c r="K375" s="2" t="s">
        <v>827</v>
      </c>
      <c r="L375" s="2" t="s">
        <v>828</v>
      </c>
      <c r="M375" s="2" t="s">
        <v>829</v>
      </c>
      <c r="N375" s="2" t="s">
        <v>45</v>
      </c>
      <c r="O375" s="2" t="s">
        <v>46</v>
      </c>
      <c r="P375" s="2" t="s">
        <v>104</v>
      </c>
      <c r="Q375" s="2" t="s">
        <v>105</v>
      </c>
      <c r="R375" s="2" t="s">
        <v>10</v>
      </c>
      <c r="S375" s="2" t="s">
        <v>11</v>
      </c>
      <c r="T375" s="2">
        <v>179</v>
      </c>
      <c r="U375" s="2" t="s">
        <v>106</v>
      </c>
      <c r="V375" s="2">
        <v>193</v>
      </c>
      <c r="W375" s="2" t="s">
        <v>991</v>
      </c>
      <c r="X375" s="2" t="s">
        <v>917</v>
      </c>
      <c r="Y375" s="2" t="s">
        <v>45</v>
      </c>
      <c r="Z375" s="2" t="s">
        <v>914</v>
      </c>
      <c r="AA375" s="2">
        <v>2023</v>
      </c>
      <c r="AB375" s="6">
        <v>17500</v>
      </c>
      <c r="AC375" s="6">
        <v>17500</v>
      </c>
      <c r="AD375" s="6">
        <v>22019</v>
      </c>
      <c r="AE375" s="6">
        <v>125.82</v>
      </c>
      <c r="AF375" s="6">
        <v>109.61</v>
      </c>
      <c r="AG375" s="6">
        <v>103.13</v>
      </c>
      <c r="AH375" s="2" t="s">
        <v>902</v>
      </c>
      <c r="AI375" t="s">
        <v>4667</v>
      </c>
      <c r="AJ375" t="s">
        <v>4668</v>
      </c>
    </row>
    <row r="376" spans="1:36" x14ac:dyDescent="0.25">
      <c r="A376" s="2">
        <v>16</v>
      </c>
      <c r="B376" s="2" t="s">
        <v>0</v>
      </c>
      <c r="C376" s="2" t="s">
        <v>727</v>
      </c>
      <c r="D376" s="2">
        <v>2023</v>
      </c>
      <c r="E376" s="2" t="s">
        <v>1</v>
      </c>
      <c r="F376" s="2" t="s">
        <v>2</v>
      </c>
      <c r="G376" s="2" t="s">
        <v>3</v>
      </c>
      <c r="H376" s="2" t="s">
        <v>4</v>
      </c>
      <c r="I376" s="2" t="s">
        <v>732</v>
      </c>
      <c r="J376" s="2" t="s">
        <v>102</v>
      </c>
      <c r="K376" s="2" t="s">
        <v>827</v>
      </c>
      <c r="L376" s="2" t="s">
        <v>828</v>
      </c>
      <c r="M376" s="2" t="s">
        <v>829</v>
      </c>
      <c r="N376" s="2" t="s">
        <v>45</v>
      </c>
      <c r="O376" s="2" t="s">
        <v>46</v>
      </c>
      <c r="P376" s="2" t="s">
        <v>104</v>
      </c>
      <c r="Q376" s="2" t="s">
        <v>105</v>
      </c>
      <c r="R376" s="2" t="s">
        <v>10</v>
      </c>
      <c r="S376" s="2" t="s">
        <v>11</v>
      </c>
      <c r="T376" s="2">
        <v>179</v>
      </c>
      <c r="U376" s="2" t="s">
        <v>106</v>
      </c>
      <c r="V376" s="2">
        <v>193</v>
      </c>
      <c r="W376" s="2" t="s">
        <v>991</v>
      </c>
      <c r="X376" s="2" t="s">
        <v>917</v>
      </c>
      <c r="Y376" s="2" t="s">
        <v>45</v>
      </c>
      <c r="Z376" s="2" t="s">
        <v>914</v>
      </c>
      <c r="AA376" s="2">
        <v>2024</v>
      </c>
      <c r="AB376" s="6">
        <v>5000</v>
      </c>
      <c r="AC376" s="6">
        <v>2953</v>
      </c>
      <c r="AD376" s="6">
        <v>0</v>
      </c>
      <c r="AE376" s="6">
        <v>0</v>
      </c>
      <c r="AF376" s="6"/>
      <c r="AG376" s="6"/>
      <c r="AH376" s="2" t="s">
        <v>902</v>
      </c>
    </row>
    <row r="377" spans="1:36" x14ac:dyDescent="0.25">
      <c r="A377" s="2">
        <v>16</v>
      </c>
      <c r="B377" s="2" t="s">
        <v>0</v>
      </c>
      <c r="C377" s="2" t="s">
        <v>727</v>
      </c>
      <c r="D377" s="2">
        <v>2023</v>
      </c>
      <c r="E377" s="2" t="s">
        <v>1</v>
      </c>
      <c r="F377" s="2" t="s">
        <v>2</v>
      </c>
      <c r="G377" s="2" t="s">
        <v>3</v>
      </c>
      <c r="H377" s="2" t="s">
        <v>4</v>
      </c>
      <c r="I377" s="2" t="s">
        <v>732</v>
      </c>
      <c r="J377" s="2" t="s">
        <v>102</v>
      </c>
      <c r="K377" s="2" t="s">
        <v>827</v>
      </c>
      <c r="L377" s="2" t="s">
        <v>828</v>
      </c>
      <c r="M377" s="2" t="s">
        <v>829</v>
      </c>
      <c r="N377" s="2" t="s">
        <v>6</v>
      </c>
      <c r="O377" s="2" t="s">
        <v>7</v>
      </c>
      <c r="P377" s="2" t="s">
        <v>8</v>
      </c>
      <c r="Q377" s="2" t="s">
        <v>9</v>
      </c>
      <c r="R377" s="2" t="s">
        <v>10</v>
      </c>
      <c r="S377" s="2" t="s">
        <v>11</v>
      </c>
      <c r="T377" s="2">
        <v>480</v>
      </c>
      <c r="U377" s="2" t="s">
        <v>107</v>
      </c>
      <c r="V377" s="2">
        <v>526</v>
      </c>
      <c r="W377" s="2" t="s">
        <v>992</v>
      </c>
      <c r="X377" s="2" t="s">
        <v>922</v>
      </c>
      <c r="Y377" s="2" t="s">
        <v>45</v>
      </c>
      <c r="Z377" s="2" t="s">
        <v>914</v>
      </c>
      <c r="AA377" s="2">
        <v>2020</v>
      </c>
      <c r="AB377" s="6">
        <v>1.48</v>
      </c>
      <c r="AC377" s="6">
        <v>1.48</v>
      </c>
      <c r="AD377" s="6">
        <v>0.81</v>
      </c>
      <c r="AE377" s="6">
        <v>54.73</v>
      </c>
      <c r="AF377" s="6"/>
      <c r="AG377" s="6"/>
      <c r="AH377" s="2" t="s">
        <v>897</v>
      </c>
    </row>
    <row r="378" spans="1:36" x14ac:dyDescent="0.25">
      <c r="A378" s="2">
        <v>16</v>
      </c>
      <c r="B378" s="2" t="s">
        <v>0</v>
      </c>
      <c r="C378" s="2" t="s">
        <v>727</v>
      </c>
      <c r="D378" s="2">
        <v>2023</v>
      </c>
      <c r="E378" s="2" t="s">
        <v>1</v>
      </c>
      <c r="F378" s="2" t="s">
        <v>2</v>
      </c>
      <c r="G378" s="2" t="s">
        <v>3</v>
      </c>
      <c r="H378" s="2" t="s">
        <v>4</v>
      </c>
      <c r="I378" s="2" t="s">
        <v>732</v>
      </c>
      <c r="J378" s="2" t="s">
        <v>102</v>
      </c>
      <c r="K378" s="2" t="s">
        <v>827</v>
      </c>
      <c r="L378" s="2" t="s">
        <v>828</v>
      </c>
      <c r="M378" s="2" t="s">
        <v>829</v>
      </c>
      <c r="N378" s="2" t="s">
        <v>6</v>
      </c>
      <c r="O378" s="2" t="s">
        <v>7</v>
      </c>
      <c r="P378" s="2" t="s">
        <v>8</v>
      </c>
      <c r="Q378" s="2" t="s">
        <v>9</v>
      </c>
      <c r="R378" s="2" t="s">
        <v>10</v>
      </c>
      <c r="S378" s="2" t="s">
        <v>11</v>
      </c>
      <c r="T378" s="2">
        <v>480</v>
      </c>
      <c r="U378" s="2" t="s">
        <v>107</v>
      </c>
      <c r="V378" s="2">
        <v>526</v>
      </c>
      <c r="W378" s="2" t="s">
        <v>992</v>
      </c>
      <c r="X378" s="2" t="s">
        <v>922</v>
      </c>
      <c r="Y378" s="2" t="s">
        <v>45</v>
      </c>
      <c r="Z378" s="2" t="s">
        <v>914</v>
      </c>
      <c r="AA378" s="2">
        <v>2021</v>
      </c>
      <c r="AB378" s="6">
        <v>16.11</v>
      </c>
      <c r="AC378" s="6">
        <v>7.98</v>
      </c>
      <c r="AD378" s="6">
        <v>7.31</v>
      </c>
      <c r="AE378" s="6">
        <v>91.6</v>
      </c>
      <c r="AF378" s="6"/>
      <c r="AG378" s="6"/>
      <c r="AH378" s="2" t="s">
        <v>897</v>
      </c>
    </row>
    <row r="379" spans="1:36" x14ac:dyDescent="0.25">
      <c r="A379" s="2">
        <v>16</v>
      </c>
      <c r="B379" s="2" t="s">
        <v>0</v>
      </c>
      <c r="C379" s="2" t="s">
        <v>727</v>
      </c>
      <c r="D379" s="2">
        <v>2023</v>
      </c>
      <c r="E379" s="2" t="s">
        <v>1</v>
      </c>
      <c r="F379" s="2" t="s">
        <v>2</v>
      </c>
      <c r="G379" s="2" t="s">
        <v>3</v>
      </c>
      <c r="H379" s="2" t="s">
        <v>4</v>
      </c>
      <c r="I379" s="2" t="s">
        <v>732</v>
      </c>
      <c r="J379" s="2" t="s">
        <v>102</v>
      </c>
      <c r="K379" s="2" t="s">
        <v>827</v>
      </c>
      <c r="L379" s="2" t="s">
        <v>828</v>
      </c>
      <c r="M379" s="2" t="s">
        <v>829</v>
      </c>
      <c r="N379" s="2" t="s">
        <v>6</v>
      </c>
      <c r="O379" s="2" t="s">
        <v>7</v>
      </c>
      <c r="P379" s="2" t="s">
        <v>8</v>
      </c>
      <c r="Q379" s="2" t="s">
        <v>9</v>
      </c>
      <c r="R379" s="2" t="s">
        <v>10</v>
      </c>
      <c r="S379" s="2" t="s">
        <v>11</v>
      </c>
      <c r="T379" s="2">
        <v>480</v>
      </c>
      <c r="U379" s="2" t="s">
        <v>107</v>
      </c>
      <c r="V379" s="2">
        <v>526</v>
      </c>
      <c r="W379" s="2" t="s">
        <v>992</v>
      </c>
      <c r="X379" s="2" t="s">
        <v>922</v>
      </c>
      <c r="Y379" s="2" t="s">
        <v>45</v>
      </c>
      <c r="Z379" s="2" t="s">
        <v>914</v>
      </c>
      <c r="AA379" s="2">
        <v>2022</v>
      </c>
      <c r="AB379" s="6">
        <v>49.45</v>
      </c>
      <c r="AC379" s="6">
        <v>53.17</v>
      </c>
      <c r="AD379" s="6">
        <v>30</v>
      </c>
      <c r="AE379" s="6">
        <v>56.42</v>
      </c>
      <c r="AF379" s="6"/>
      <c r="AG379" s="6"/>
      <c r="AH379" s="2" t="s">
        <v>897</v>
      </c>
    </row>
    <row r="380" spans="1:36" x14ac:dyDescent="0.25">
      <c r="A380" s="2">
        <v>16</v>
      </c>
      <c r="B380" s="2" t="s">
        <v>0</v>
      </c>
      <c r="C380" s="2" t="s">
        <v>727</v>
      </c>
      <c r="D380" s="2">
        <v>2023</v>
      </c>
      <c r="E380" s="2" t="s">
        <v>1</v>
      </c>
      <c r="F380" s="2" t="s">
        <v>2</v>
      </c>
      <c r="G380" s="2" t="s">
        <v>3</v>
      </c>
      <c r="H380" s="2" t="s">
        <v>4</v>
      </c>
      <c r="I380" s="2" t="s">
        <v>732</v>
      </c>
      <c r="J380" s="2" t="s">
        <v>102</v>
      </c>
      <c r="K380" s="2" t="s">
        <v>827</v>
      </c>
      <c r="L380" s="2" t="s">
        <v>828</v>
      </c>
      <c r="M380" s="2" t="s">
        <v>829</v>
      </c>
      <c r="N380" s="2" t="s">
        <v>6</v>
      </c>
      <c r="O380" s="2" t="s">
        <v>7</v>
      </c>
      <c r="P380" s="2" t="s">
        <v>8</v>
      </c>
      <c r="Q380" s="2" t="s">
        <v>9</v>
      </c>
      <c r="R380" s="2" t="s">
        <v>10</v>
      </c>
      <c r="S380" s="2" t="s">
        <v>11</v>
      </c>
      <c r="T380" s="2">
        <v>480</v>
      </c>
      <c r="U380" s="2" t="s">
        <v>107</v>
      </c>
      <c r="V380" s="2">
        <v>526</v>
      </c>
      <c r="W380" s="2" t="s">
        <v>992</v>
      </c>
      <c r="X380" s="2" t="s">
        <v>922</v>
      </c>
      <c r="Y380" s="2" t="s">
        <v>45</v>
      </c>
      <c r="Z380" s="2" t="s">
        <v>914</v>
      </c>
      <c r="AA380" s="2">
        <v>2023</v>
      </c>
      <c r="AB380" s="6">
        <v>26.55</v>
      </c>
      <c r="AC380" s="6">
        <v>97.54</v>
      </c>
      <c r="AD380" s="6">
        <v>91.64</v>
      </c>
      <c r="AE380" s="6">
        <v>93.95</v>
      </c>
      <c r="AF380" s="6">
        <v>93.95</v>
      </c>
      <c r="AG380" s="6">
        <v>91.64</v>
      </c>
      <c r="AH380" s="2" t="s">
        <v>897</v>
      </c>
      <c r="AI380" t="s">
        <v>4669</v>
      </c>
      <c r="AJ380" t="s">
        <v>4670</v>
      </c>
    </row>
    <row r="381" spans="1:36" x14ac:dyDescent="0.25">
      <c r="A381" s="2">
        <v>16</v>
      </c>
      <c r="B381" s="2" t="s">
        <v>0</v>
      </c>
      <c r="C381" s="2" t="s">
        <v>727</v>
      </c>
      <c r="D381" s="2">
        <v>2023</v>
      </c>
      <c r="E381" s="2" t="s">
        <v>1</v>
      </c>
      <c r="F381" s="2" t="s">
        <v>2</v>
      </c>
      <c r="G381" s="2" t="s">
        <v>3</v>
      </c>
      <c r="H381" s="2" t="s">
        <v>4</v>
      </c>
      <c r="I381" s="2" t="s">
        <v>732</v>
      </c>
      <c r="J381" s="2" t="s">
        <v>102</v>
      </c>
      <c r="K381" s="2" t="s">
        <v>827</v>
      </c>
      <c r="L381" s="2" t="s">
        <v>828</v>
      </c>
      <c r="M381" s="2" t="s">
        <v>829</v>
      </c>
      <c r="N381" s="2" t="s">
        <v>6</v>
      </c>
      <c r="O381" s="2" t="s">
        <v>7</v>
      </c>
      <c r="P381" s="2" t="s">
        <v>8</v>
      </c>
      <c r="Q381" s="2" t="s">
        <v>9</v>
      </c>
      <c r="R381" s="2" t="s">
        <v>10</v>
      </c>
      <c r="S381" s="2" t="s">
        <v>11</v>
      </c>
      <c r="T381" s="2">
        <v>480</v>
      </c>
      <c r="U381" s="2" t="s">
        <v>107</v>
      </c>
      <c r="V381" s="2">
        <v>526</v>
      </c>
      <c r="W381" s="2" t="s">
        <v>992</v>
      </c>
      <c r="X381" s="2" t="s">
        <v>922</v>
      </c>
      <c r="Y381" s="2" t="s">
        <v>45</v>
      </c>
      <c r="Z381" s="2" t="s">
        <v>914</v>
      </c>
      <c r="AA381" s="2">
        <v>2024</v>
      </c>
      <c r="AB381" s="6">
        <v>6.41</v>
      </c>
      <c r="AC381" s="6">
        <v>100</v>
      </c>
      <c r="AD381" s="6">
        <v>0</v>
      </c>
      <c r="AE381" s="6">
        <v>0</v>
      </c>
      <c r="AF381" s="6"/>
      <c r="AG381" s="6"/>
      <c r="AH381" s="2" t="s">
        <v>897</v>
      </c>
    </row>
    <row r="382" spans="1:36" x14ac:dyDescent="0.25">
      <c r="A382" s="2">
        <v>16</v>
      </c>
      <c r="B382" s="2" t="s">
        <v>0</v>
      </c>
      <c r="C382" s="2" t="s">
        <v>727</v>
      </c>
      <c r="D382" s="2">
        <v>2023</v>
      </c>
      <c r="E382" s="2" t="s">
        <v>1</v>
      </c>
      <c r="F382" s="2" t="s">
        <v>2</v>
      </c>
      <c r="G382" s="2" t="s">
        <v>3</v>
      </c>
      <c r="H382" s="2" t="s">
        <v>4</v>
      </c>
      <c r="I382" s="2" t="s">
        <v>732</v>
      </c>
      <c r="J382" s="2" t="s">
        <v>102</v>
      </c>
      <c r="K382" s="2" t="s">
        <v>827</v>
      </c>
      <c r="L382" s="2" t="s">
        <v>828</v>
      </c>
      <c r="M382" s="2" t="s">
        <v>829</v>
      </c>
      <c r="N382" s="2" t="s">
        <v>6</v>
      </c>
      <c r="O382" s="2" t="s">
        <v>7</v>
      </c>
      <c r="P382" s="2" t="s">
        <v>8</v>
      </c>
      <c r="Q382" s="2" t="s">
        <v>9</v>
      </c>
      <c r="R382" s="2" t="s">
        <v>10</v>
      </c>
      <c r="S382" s="2" t="s">
        <v>11</v>
      </c>
      <c r="T382" s="2">
        <v>488</v>
      </c>
      <c r="U382" s="2" t="s">
        <v>108</v>
      </c>
      <c r="V382" s="2">
        <v>534</v>
      </c>
      <c r="W382" s="2" t="s">
        <v>993</v>
      </c>
      <c r="X382" s="2" t="s">
        <v>922</v>
      </c>
      <c r="Y382" s="2" t="s">
        <v>45</v>
      </c>
      <c r="Z382" s="2" t="s">
        <v>914</v>
      </c>
      <c r="AA382" s="2">
        <v>2020</v>
      </c>
      <c r="AB382" s="6">
        <v>20</v>
      </c>
      <c r="AC382" s="6">
        <v>20</v>
      </c>
      <c r="AD382" s="6">
        <v>15</v>
      </c>
      <c r="AE382" s="6">
        <v>75</v>
      </c>
      <c r="AF382" s="6"/>
      <c r="AG382" s="6"/>
      <c r="AH382" s="2" t="s">
        <v>897</v>
      </c>
    </row>
    <row r="383" spans="1:36" x14ac:dyDescent="0.25">
      <c r="A383" s="2">
        <v>16</v>
      </c>
      <c r="B383" s="2" t="s">
        <v>0</v>
      </c>
      <c r="C383" s="2" t="s">
        <v>727</v>
      </c>
      <c r="D383" s="2">
        <v>2023</v>
      </c>
      <c r="E383" s="2" t="s">
        <v>1</v>
      </c>
      <c r="F383" s="2" t="s">
        <v>2</v>
      </c>
      <c r="G383" s="2" t="s">
        <v>3</v>
      </c>
      <c r="H383" s="2" t="s">
        <v>4</v>
      </c>
      <c r="I383" s="2" t="s">
        <v>732</v>
      </c>
      <c r="J383" s="2" t="s">
        <v>102</v>
      </c>
      <c r="K383" s="2" t="s">
        <v>827</v>
      </c>
      <c r="L383" s="2" t="s">
        <v>828</v>
      </c>
      <c r="M383" s="2" t="s">
        <v>829</v>
      </c>
      <c r="N383" s="2" t="s">
        <v>6</v>
      </c>
      <c r="O383" s="2" t="s">
        <v>7</v>
      </c>
      <c r="P383" s="2" t="s">
        <v>8</v>
      </c>
      <c r="Q383" s="2" t="s">
        <v>9</v>
      </c>
      <c r="R383" s="2" t="s">
        <v>10</v>
      </c>
      <c r="S383" s="2" t="s">
        <v>11</v>
      </c>
      <c r="T383" s="2">
        <v>488</v>
      </c>
      <c r="U383" s="2" t="s">
        <v>108</v>
      </c>
      <c r="V383" s="2">
        <v>534</v>
      </c>
      <c r="W383" s="2" t="s">
        <v>993</v>
      </c>
      <c r="X383" s="2" t="s">
        <v>922</v>
      </c>
      <c r="Y383" s="2" t="s">
        <v>45</v>
      </c>
      <c r="Z383" s="2" t="s">
        <v>914</v>
      </c>
      <c r="AA383" s="2">
        <v>2021</v>
      </c>
      <c r="AB383" s="6">
        <v>20</v>
      </c>
      <c r="AC383" s="6">
        <v>40</v>
      </c>
      <c r="AD383" s="6">
        <v>40</v>
      </c>
      <c r="AE383" s="6">
        <v>100</v>
      </c>
      <c r="AF383" s="6"/>
      <c r="AG383" s="6"/>
      <c r="AH383" s="2" t="s">
        <v>897</v>
      </c>
    </row>
    <row r="384" spans="1:36" x14ac:dyDescent="0.25">
      <c r="A384" s="2">
        <v>16</v>
      </c>
      <c r="B384" s="2" t="s">
        <v>0</v>
      </c>
      <c r="C384" s="2" t="s">
        <v>727</v>
      </c>
      <c r="D384" s="2">
        <v>2023</v>
      </c>
      <c r="E384" s="2" t="s">
        <v>1</v>
      </c>
      <c r="F384" s="2" t="s">
        <v>2</v>
      </c>
      <c r="G384" s="2" t="s">
        <v>3</v>
      </c>
      <c r="H384" s="2" t="s">
        <v>4</v>
      </c>
      <c r="I384" s="2" t="s">
        <v>732</v>
      </c>
      <c r="J384" s="2" t="s">
        <v>102</v>
      </c>
      <c r="K384" s="2" t="s">
        <v>827</v>
      </c>
      <c r="L384" s="2" t="s">
        <v>828</v>
      </c>
      <c r="M384" s="2" t="s">
        <v>829</v>
      </c>
      <c r="N384" s="2" t="s">
        <v>6</v>
      </c>
      <c r="O384" s="2" t="s">
        <v>7</v>
      </c>
      <c r="P384" s="2" t="s">
        <v>8</v>
      </c>
      <c r="Q384" s="2" t="s">
        <v>9</v>
      </c>
      <c r="R384" s="2" t="s">
        <v>10</v>
      </c>
      <c r="S384" s="2" t="s">
        <v>11</v>
      </c>
      <c r="T384" s="2">
        <v>488</v>
      </c>
      <c r="U384" s="2" t="s">
        <v>108</v>
      </c>
      <c r="V384" s="2">
        <v>534</v>
      </c>
      <c r="W384" s="2" t="s">
        <v>993</v>
      </c>
      <c r="X384" s="2" t="s">
        <v>922</v>
      </c>
      <c r="Y384" s="2" t="s">
        <v>45</v>
      </c>
      <c r="Z384" s="2" t="s">
        <v>914</v>
      </c>
      <c r="AA384" s="2">
        <v>2022</v>
      </c>
      <c r="AB384" s="6">
        <v>40</v>
      </c>
      <c r="AC384" s="6">
        <v>80</v>
      </c>
      <c r="AD384" s="6">
        <v>75</v>
      </c>
      <c r="AE384" s="6">
        <v>93.75</v>
      </c>
      <c r="AF384" s="6"/>
      <c r="AG384" s="6"/>
      <c r="AH384" s="2" t="s">
        <v>897</v>
      </c>
    </row>
    <row r="385" spans="1:36" x14ac:dyDescent="0.25">
      <c r="A385" s="2">
        <v>16</v>
      </c>
      <c r="B385" s="2" t="s">
        <v>0</v>
      </c>
      <c r="C385" s="2" t="s">
        <v>727</v>
      </c>
      <c r="D385" s="2">
        <v>2023</v>
      </c>
      <c r="E385" s="2" t="s">
        <v>1</v>
      </c>
      <c r="F385" s="2" t="s">
        <v>2</v>
      </c>
      <c r="G385" s="2" t="s">
        <v>3</v>
      </c>
      <c r="H385" s="2" t="s">
        <v>4</v>
      </c>
      <c r="I385" s="2" t="s">
        <v>732</v>
      </c>
      <c r="J385" s="2" t="s">
        <v>102</v>
      </c>
      <c r="K385" s="2" t="s">
        <v>827</v>
      </c>
      <c r="L385" s="2" t="s">
        <v>828</v>
      </c>
      <c r="M385" s="2" t="s">
        <v>829</v>
      </c>
      <c r="N385" s="2" t="s">
        <v>6</v>
      </c>
      <c r="O385" s="2" t="s">
        <v>7</v>
      </c>
      <c r="P385" s="2" t="s">
        <v>8</v>
      </c>
      <c r="Q385" s="2" t="s">
        <v>9</v>
      </c>
      <c r="R385" s="2" t="s">
        <v>10</v>
      </c>
      <c r="S385" s="2" t="s">
        <v>11</v>
      </c>
      <c r="T385" s="2">
        <v>488</v>
      </c>
      <c r="U385" s="2" t="s">
        <v>108</v>
      </c>
      <c r="V385" s="2">
        <v>534</v>
      </c>
      <c r="W385" s="2" t="s">
        <v>993</v>
      </c>
      <c r="X385" s="2" t="s">
        <v>922</v>
      </c>
      <c r="Y385" s="2" t="s">
        <v>45</v>
      </c>
      <c r="Z385" s="2" t="s">
        <v>914</v>
      </c>
      <c r="AA385" s="2">
        <v>2023</v>
      </c>
      <c r="AB385" s="6">
        <v>20</v>
      </c>
      <c r="AC385" s="6">
        <v>100</v>
      </c>
      <c r="AD385" s="6">
        <v>98</v>
      </c>
      <c r="AE385" s="6">
        <v>98</v>
      </c>
      <c r="AF385" s="6">
        <v>98</v>
      </c>
      <c r="AG385" s="6">
        <v>98</v>
      </c>
      <c r="AH385" s="2" t="s">
        <v>897</v>
      </c>
      <c r="AI385" t="s">
        <v>4671</v>
      </c>
      <c r="AJ385" t="s">
        <v>4672</v>
      </c>
    </row>
    <row r="386" spans="1:36" x14ac:dyDescent="0.25">
      <c r="A386" s="2">
        <v>16</v>
      </c>
      <c r="B386" s="2" t="s">
        <v>0</v>
      </c>
      <c r="C386" s="2" t="s">
        <v>727</v>
      </c>
      <c r="D386" s="2">
        <v>2023</v>
      </c>
      <c r="E386" s="2" t="s">
        <v>1</v>
      </c>
      <c r="F386" s="2" t="s">
        <v>2</v>
      </c>
      <c r="G386" s="2" t="s">
        <v>3</v>
      </c>
      <c r="H386" s="2" t="s">
        <v>4</v>
      </c>
      <c r="I386" s="2" t="s">
        <v>732</v>
      </c>
      <c r="J386" s="2" t="s">
        <v>102</v>
      </c>
      <c r="K386" s="2" t="s">
        <v>827</v>
      </c>
      <c r="L386" s="2" t="s">
        <v>828</v>
      </c>
      <c r="M386" s="2" t="s">
        <v>829</v>
      </c>
      <c r="N386" s="2" t="s">
        <v>6</v>
      </c>
      <c r="O386" s="2" t="s">
        <v>7</v>
      </c>
      <c r="P386" s="2" t="s">
        <v>8</v>
      </c>
      <c r="Q386" s="2" t="s">
        <v>9</v>
      </c>
      <c r="R386" s="2" t="s">
        <v>10</v>
      </c>
      <c r="S386" s="2" t="s">
        <v>11</v>
      </c>
      <c r="T386" s="2">
        <v>488</v>
      </c>
      <c r="U386" s="2" t="s">
        <v>108</v>
      </c>
      <c r="V386" s="2">
        <v>534</v>
      </c>
      <c r="W386" s="2" t="s">
        <v>993</v>
      </c>
      <c r="X386" s="2" t="s">
        <v>922</v>
      </c>
      <c r="Y386" s="2" t="s">
        <v>45</v>
      </c>
      <c r="Z386" s="2" t="s">
        <v>914</v>
      </c>
      <c r="AA386" s="2">
        <v>2024</v>
      </c>
      <c r="AB386" s="6">
        <v>0</v>
      </c>
      <c r="AC386" s="6">
        <v>0</v>
      </c>
      <c r="AD386" s="6">
        <v>0</v>
      </c>
      <c r="AE386" s="6">
        <v>0</v>
      </c>
      <c r="AF386" s="6"/>
      <c r="AG386" s="6"/>
      <c r="AH386" s="2" t="s">
        <v>897</v>
      </c>
    </row>
    <row r="387" spans="1:36" x14ac:dyDescent="0.25">
      <c r="A387" s="2">
        <v>16</v>
      </c>
      <c r="B387" s="2" t="s">
        <v>0</v>
      </c>
      <c r="C387" s="2" t="s">
        <v>727</v>
      </c>
      <c r="D387" s="2">
        <v>2023</v>
      </c>
      <c r="E387" s="2" t="s">
        <v>1</v>
      </c>
      <c r="F387" s="2" t="s">
        <v>2</v>
      </c>
      <c r="G387" s="2" t="s">
        <v>3</v>
      </c>
      <c r="H387" s="2" t="s">
        <v>4</v>
      </c>
      <c r="I387" s="2" t="s">
        <v>732</v>
      </c>
      <c r="J387" s="2" t="s">
        <v>102</v>
      </c>
      <c r="K387" s="2" t="s">
        <v>827</v>
      </c>
      <c r="L387" s="2" t="s">
        <v>828</v>
      </c>
      <c r="M387" s="2" t="s">
        <v>829</v>
      </c>
      <c r="N387" s="2" t="s">
        <v>6</v>
      </c>
      <c r="O387" s="2" t="s">
        <v>7</v>
      </c>
      <c r="P387" s="2" t="s">
        <v>8</v>
      </c>
      <c r="Q387" s="2" t="s">
        <v>9</v>
      </c>
      <c r="R387" s="2" t="s">
        <v>10</v>
      </c>
      <c r="S387" s="2" t="s">
        <v>11</v>
      </c>
      <c r="T387" s="2">
        <v>489</v>
      </c>
      <c r="U387" s="2" t="s">
        <v>109</v>
      </c>
      <c r="V387" s="2">
        <v>535</v>
      </c>
      <c r="W387" s="2" t="s">
        <v>994</v>
      </c>
      <c r="X387" s="2" t="s">
        <v>922</v>
      </c>
      <c r="Y387" s="2" t="s">
        <v>45</v>
      </c>
      <c r="Z387" s="2" t="s">
        <v>914</v>
      </c>
      <c r="AA387" s="2">
        <v>2020</v>
      </c>
      <c r="AB387" s="6">
        <v>0.01</v>
      </c>
      <c r="AC387" s="6">
        <v>4.72</v>
      </c>
      <c r="AD387" s="6">
        <v>4.72</v>
      </c>
      <c r="AE387" s="6">
        <v>100</v>
      </c>
      <c r="AF387" s="6"/>
      <c r="AG387" s="6"/>
      <c r="AH387" s="2" t="s">
        <v>897</v>
      </c>
    </row>
    <row r="388" spans="1:36" x14ac:dyDescent="0.25">
      <c r="A388" s="2">
        <v>16</v>
      </c>
      <c r="B388" s="2" t="s">
        <v>0</v>
      </c>
      <c r="C388" s="2" t="s">
        <v>727</v>
      </c>
      <c r="D388" s="2">
        <v>2023</v>
      </c>
      <c r="E388" s="2" t="s">
        <v>1</v>
      </c>
      <c r="F388" s="2" t="s">
        <v>2</v>
      </c>
      <c r="G388" s="2" t="s">
        <v>3</v>
      </c>
      <c r="H388" s="2" t="s">
        <v>4</v>
      </c>
      <c r="I388" s="2" t="s">
        <v>732</v>
      </c>
      <c r="J388" s="2" t="s">
        <v>102</v>
      </c>
      <c r="K388" s="2" t="s">
        <v>827</v>
      </c>
      <c r="L388" s="2" t="s">
        <v>828</v>
      </c>
      <c r="M388" s="2" t="s">
        <v>829</v>
      </c>
      <c r="N388" s="2" t="s">
        <v>6</v>
      </c>
      <c r="O388" s="2" t="s">
        <v>7</v>
      </c>
      <c r="P388" s="2" t="s">
        <v>8</v>
      </c>
      <c r="Q388" s="2" t="s">
        <v>9</v>
      </c>
      <c r="R388" s="2" t="s">
        <v>10</v>
      </c>
      <c r="S388" s="2" t="s">
        <v>11</v>
      </c>
      <c r="T388" s="2">
        <v>489</v>
      </c>
      <c r="U388" s="2" t="s">
        <v>109</v>
      </c>
      <c r="V388" s="2">
        <v>535</v>
      </c>
      <c r="W388" s="2" t="s">
        <v>994</v>
      </c>
      <c r="X388" s="2" t="s">
        <v>922</v>
      </c>
      <c r="Y388" s="2" t="s">
        <v>45</v>
      </c>
      <c r="Z388" s="2" t="s">
        <v>914</v>
      </c>
      <c r="AA388" s="2">
        <v>2021</v>
      </c>
      <c r="AB388" s="6">
        <v>24.99</v>
      </c>
      <c r="AC388" s="6">
        <v>25</v>
      </c>
      <c r="AD388" s="6">
        <v>25</v>
      </c>
      <c r="AE388" s="6">
        <v>100</v>
      </c>
      <c r="AF388" s="6"/>
      <c r="AG388" s="6"/>
      <c r="AH388" s="2" t="s">
        <v>897</v>
      </c>
    </row>
    <row r="389" spans="1:36" x14ac:dyDescent="0.25">
      <c r="A389" s="2">
        <v>16</v>
      </c>
      <c r="B389" s="2" t="s">
        <v>0</v>
      </c>
      <c r="C389" s="2" t="s">
        <v>727</v>
      </c>
      <c r="D389" s="2">
        <v>2023</v>
      </c>
      <c r="E389" s="2" t="s">
        <v>1</v>
      </c>
      <c r="F389" s="2" t="s">
        <v>2</v>
      </c>
      <c r="G389" s="2" t="s">
        <v>3</v>
      </c>
      <c r="H389" s="2" t="s">
        <v>4</v>
      </c>
      <c r="I389" s="2" t="s">
        <v>732</v>
      </c>
      <c r="J389" s="2" t="s">
        <v>102</v>
      </c>
      <c r="K389" s="2" t="s">
        <v>827</v>
      </c>
      <c r="L389" s="2" t="s">
        <v>828</v>
      </c>
      <c r="M389" s="2" t="s">
        <v>829</v>
      </c>
      <c r="N389" s="2" t="s">
        <v>6</v>
      </c>
      <c r="O389" s="2" t="s">
        <v>7</v>
      </c>
      <c r="P389" s="2" t="s">
        <v>8</v>
      </c>
      <c r="Q389" s="2" t="s">
        <v>9</v>
      </c>
      <c r="R389" s="2" t="s">
        <v>10</v>
      </c>
      <c r="S389" s="2" t="s">
        <v>11</v>
      </c>
      <c r="T389" s="2">
        <v>489</v>
      </c>
      <c r="U389" s="2" t="s">
        <v>109</v>
      </c>
      <c r="V389" s="2">
        <v>535</v>
      </c>
      <c r="W389" s="2" t="s">
        <v>994</v>
      </c>
      <c r="X389" s="2" t="s">
        <v>922</v>
      </c>
      <c r="Y389" s="2" t="s">
        <v>45</v>
      </c>
      <c r="Z389" s="2" t="s">
        <v>914</v>
      </c>
      <c r="AA389" s="2">
        <v>2022</v>
      </c>
      <c r="AB389" s="6">
        <v>25</v>
      </c>
      <c r="AC389" s="6">
        <v>50</v>
      </c>
      <c r="AD389" s="6">
        <v>47.92</v>
      </c>
      <c r="AE389" s="6">
        <v>95.84</v>
      </c>
      <c r="AF389" s="6"/>
      <c r="AG389" s="6"/>
      <c r="AH389" s="2" t="s">
        <v>897</v>
      </c>
    </row>
    <row r="390" spans="1:36" x14ac:dyDescent="0.25">
      <c r="A390" s="2">
        <v>16</v>
      </c>
      <c r="B390" s="2" t="s">
        <v>0</v>
      </c>
      <c r="C390" s="2" t="s">
        <v>727</v>
      </c>
      <c r="D390" s="2">
        <v>2023</v>
      </c>
      <c r="E390" s="2" t="s">
        <v>1</v>
      </c>
      <c r="F390" s="2" t="s">
        <v>2</v>
      </c>
      <c r="G390" s="2" t="s">
        <v>3</v>
      </c>
      <c r="H390" s="2" t="s">
        <v>4</v>
      </c>
      <c r="I390" s="2" t="s">
        <v>732</v>
      </c>
      <c r="J390" s="2" t="s">
        <v>102</v>
      </c>
      <c r="K390" s="2" t="s">
        <v>827</v>
      </c>
      <c r="L390" s="2" t="s">
        <v>828</v>
      </c>
      <c r="M390" s="2" t="s">
        <v>829</v>
      </c>
      <c r="N390" s="2" t="s">
        <v>6</v>
      </c>
      <c r="O390" s="2" t="s">
        <v>7</v>
      </c>
      <c r="P390" s="2" t="s">
        <v>8</v>
      </c>
      <c r="Q390" s="2" t="s">
        <v>9</v>
      </c>
      <c r="R390" s="2" t="s">
        <v>10</v>
      </c>
      <c r="S390" s="2" t="s">
        <v>11</v>
      </c>
      <c r="T390" s="2">
        <v>489</v>
      </c>
      <c r="U390" s="2" t="s">
        <v>109</v>
      </c>
      <c r="V390" s="2">
        <v>535</v>
      </c>
      <c r="W390" s="2" t="s">
        <v>994</v>
      </c>
      <c r="X390" s="2" t="s">
        <v>922</v>
      </c>
      <c r="Y390" s="2" t="s">
        <v>45</v>
      </c>
      <c r="Z390" s="2" t="s">
        <v>914</v>
      </c>
      <c r="AA390" s="2">
        <v>2023</v>
      </c>
      <c r="AB390" s="6">
        <v>25</v>
      </c>
      <c r="AC390" s="6">
        <v>75</v>
      </c>
      <c r="AD390" s="6">
        <v>77.98</v>
      </c>
      <c r="AE390" s="6">
        <v>103.97</v>
      </c>
      <c r="AF390" s="6">
        <v>103.97</v>
      </c>
      <c r="AG390" s="6">
        <v>77.98</v>
      </c>
      <c r="AH390" s="2" t="s">
        <v>897</v>
      </c>
      <c r="AI390" t="s">
        <v>4673</v>
      </c>
      <c r="AJ390" t="s">
        <v>4674</v>
      </c>
    </row>
    <row r="391" spans="1:36" x14ac:dyDescent="0.25">
      <c r="A391" s="2">
        <v>16</v>
      </c>
      <c r="B391" s="2" t="s">
        <v>0</v>
      </c>
      <c r="C391" s="2" t="s">
        <v>727</v>
      </c>
      <c r="D391" s="2">
        <v>2023</v>
      </c>
      <c r="E391" s="2" t="s">
        <v>1</v>
      </c>
      <c r="F391" s="2" t="s">
        <v>2</v>
      </c>
      <c r="G391" s="2" t="s">
        <v>3</v>
      </c>
      <c r="H391" s="2" t="s">
        <v>4</v>
      </c>
      <c r="I391" s="2" t="s">
        <v>732</v>
      </c>
      <c r="J391" s="2" t="s">
        <v>102</v>
      </c>
      <c r="K391" s="2" t="s">
        <v>827</v>
      </c>
      <c r="L391" s="2" t="s">
        <v>828</v>
      </c>
      <c r="M391" s="2" t="s">
        <v>829</v>
      </c>
      <c r="N391" s="2" t="s">
        <v>6</v>
      </c>
      <c r="O391" s="2" t="s">
        <v>7</v>
      </c>
      <c r="P391" s="2" t="s">
        <v>8</v>
      </c>
      <c r="Q391" s="2" t="s">
        <v>9</v>
      </c>
      <c r="R391" s="2" t="s">
        <v>10</v>
      </c>
      <c r="S391" s="2" t="s">
        <v>11</v>
      </c>
      <c r="T391" s="2">
        <v>489</v>
      </c>
      <c r="U391" s="2" t="s">
        <v>109</v>
      </c>
      <c r="V391" s="2">
        <v>535</v>
      </c>
      <c r="W391" s="2" t="s">
        <v>994</v>
      </c>
      <c r="X391" s="2" t="s">
        <v>922</v>
      </c>
      <c r="Y391" s="2" t="s">
        <v>45</v>
      </c>
      <c r="Z391" s="2" t="s">
        <v>914</v>
      </c>
      <c r="AA391" s="2">
        <v>2024</v>
      </c>
      <c r="AB391" s="6">
        <v>25</v>
      </c>
      <c r="AC391" s="6">
        <v>100</v>
      </c>
      <c r="AD391" s="6">
        <v>0</v>
      </c>
      <c r="AE391" s="6">
        <v>0</v>
      </c>
      <c r="AF391" s="6"/>
      <c r="AG391" s="6"/>
      <c r="AH391" s="2" t="s">
        <v>897</v>
      </c>
    </row>
    <row r="392" spans="1:36" x14ac:dyDescent="0.25">
      <c r="A392" s="2">
        <v>16</v>
      </c>
      <c r="B392" s="2" t="s">
        <v>0</v>
      </c>
      <c r="C392" s="2" t="s">
        <v>727</v>
      </c>
      <c r="D392" s="2">
        <v>2023</v>
      </c>
      <c r="E392" s="2" t="s">
        <v>1</v>
      </c>
      <c r="F392" s="2" t="s">
        <v>2</v>
      </c>
      <c r="G392" s="2" t="s">
        <v>3</v>
      </c>
      <c r="H392" s="2" t="s">
        <v>4</v>
      </c>
      <c r="I392" s="2" t="s">
        <v>732</v>
      </c>
      <c r="J392" s="2" t="s">
        <v>102</v>
      </c>
      <c r="K392" s="2" t="s">
        <v>827</v>
      </c>
      <c r="L392" s="2" t="s">
        <v>828</v>
      </c>
      <c r="M392" s="2" t="s">
        <v>829</v>
      </c>
      <c r="N392" s="2" t="s">
        <v>6</v>
      </c>
      <c r="O392" s="2" t="s">
        <v>7</v>
      </c>
      <c r="P392" s="2" t="s">
        <v>8</v>
      </c>
      <c r="Q392" s="2" t="s">
        <v>9</v>
      </c>
      <c r="R392" s="2" t="s">
        <v>10</v>
      </c>
      <c r="S392" s="2" t="s">
        <v>11</v>
      </c>
      <c r="T392" s="2">
        <v>512</v>
      </c>
      <c r="U392" s="2" t="s">
        <v>110</v>
      </c>
      <c r="V392" s="2">
        <v>561</v>
      </c>
      <c r="W392" s="2" t="s">
        <v>995</v>
      </c>
      <c r="X392" s="2" t="s">
        <v>922</v>
      </c>
      <c r="Y392" s="2" t="s">
        <v>45</v>
      </c>
      <c r="Z392" s="2" t="s">
        <v>914</v>
      </c>
      <c r="AA392" s="2">
        <v>2020</v>
      </c>
      <c r="AB392" s="6">
        <v>39.33</v>
      </c>
      <c r="AC392" s="6">
        <v>39.33</v>
      </c>
      <c r="AD392" s="6">
        <v>23.8</v>
      </c>
      <c r="AE392" s="6">
        <v>60.51</v>
      </c>
      <c r="AF392" s="6"/>
      <c r="AG392" s="6"/>
      <c r="AH392" s="2" t="s">
        <v>897</v>
      </c>
    </row>
    <row r="393" spans="1:36" x14ac:dyDescent="0.25">
      <c r="A393" s="2">
        <v>16</v>
      </c>
      <c r="B393" s="2" t="s">
        <v>0</v>
      </c>
      <c r="C393" s="2" t="s">
        <v>727</v>
      </c>
      <c r="D393" s="2">
        <v>2023</v>
      </c>
      <c r="E393" s="2" t="s">
        <v>1</v>
      </c>
      <c r="F393" s="2" t="s">
        <v>2</v>
      </c>
      <c r="G393" s="2" t="s">
        <v>3</v>
      </c>
      <c r="H393" s="2" t="s">
        <v>4</v>
      </c>
      <c r="I393" s="2" t="s">
        <v>732</v>
      </c>
      <c r="J393" s="2" t="s">
        <v>102</v>
      </c>
      <c r="K393" s="2" t="s">
        <v>827</v>
      </c>
      <c r="L393" s="2" t="s">
        <v>828</v>
      </c>
      <c r="M393" s="2" t="s">
        <v>829</v>
      </c>
      <c r="N393" s="2" t="s">
        <v>6</v>
      </c>
      <c r="O393" s="2" t="s">
        <v>7</v>
      </c>
      <c r="P393" s="2" t="s">
        <v>8</v>
      </c>
      <c r="Q393" s="2" t="s">
        <v>9</v>
      </c>
      <c r="R393" s="2" t="s">
        <v>10</v>
      </c>
      <c r="S393" s="2" t="s">
        <v>11</v>
      </c>
      <c r="T393" s="2">
        <v>512</v>
      </c>
      <c r="U393" s="2" t="s">
        <v>110</v>
      </c>
      <c r="V393" s="2">
        <v>561</v>
      </c>
      <c r="W393" s="2" t="s">
        <v>995</v>
      </c>
      <c r="X393" s="2" t="s">
        <v>922</v>
      </c>
      <c r="Y393" s="2" t="s">
        <v>45</v>
      </c>
      <c r="Z393" s="2" t="s">
        <v>914</v>
      </c>
      <c r="AA393" s="2">
        <v>2021</v>
      </c>
      <c r="AB393" s="6">
        <v>17.760000000000002</v>
      </c>
      <c r="AC393" s="6">
        <v>57.09</v>
      </c>
      <c r="AD393" s="6">
        <v>55.7</v>
      </c>
      <c r="AE393" s="6">
        <v>97.57</v>
      </c>
      <c r="AF393" s="6"/>
      <c r="AG393" s="6"/>
      <c r="AH393" s="2" t="s">
        <v>897</v>
      </c>
    </row>
    <row r="394" spans="1:36" x14ac:dyDescent="0.25">
      <c r="A394" s="2">
        <v>16</v>
      </c>
      <c r="B394" s="2" t="s">
        <v>0</v>
      </c>
      <c r="C394" s="2" t="s">
        <v>727</v>
      </c>
      <c r="D394" s="2">
        <v>2023</v>
      </c>
      <c r="E394" s="2" t="s">
        <v>1</v>
      </c>
      <c r="F394" s="2" t="s">
        <v>2</v>
      </c>
      <c r="G394" s="2" t="s">
        <v>3</v>
      </c>
      <c r="H394" s="2" t="s">
        <v>4</v>
      </c>
      <c r="I394" s="2" t="s">
        <v>732</v>
      </c>
      <c r="J394" s="2" t="s">
        <v>102</v>
      </c>
      <c r="K394" s="2" t="s">
        <v>827</v>
      </c>
      <c r="L394" s="2" t="s">
        <v>828</v>
      </c>
      <c r="M394" s="2" t="s">
        <v>829</v>
      </c>
      <c r="N394" s="2" t="s">
        <v>6</v>
      </c>
      <c r="O394" s="2" t="s">
        <v>7</v>
      </c>
      <c r="P394" s="2" t="s">
        <v>8</v>
      </c>
      <c r="Q394" s="2" t="s">
        <v>9</v>
      </c>
      <c r="R394" s="2" t="s">
        <v>10</v>
      </c>
      <c r="S394" s="2" t="s">
        <v>11</v>
      </c>
      <c r="T394" s="2">
        <v>512</v>
      </c>
      <c r="U394" s="2" t="s">
        <v>110</v>
      </c>
      <c r="V394" s="2">
        <v>561</v>
      </c>
      <c r="W394" s="2" t="s">
        <v>995</v>
      </c>
      <c r="X394" s="2" t="s">
        <v>922</v>
      </c>
      <c r="Y394" s="2" t="s">
        <v>45</v>
      </c>
      <c r="Z394" s="2" t="s">
        <v>914</v>
      </c>
      <c r="AA394" s="2">
        <v>2022</v>
      </c>
      <c r="AB394" s="6">
        <v>10.81</v>
      </c>
      <c r="AC394" s="6">
        <v>67.900000000000006</v>
      </c>
      <c r="AD394" s="6">
        <v>65.58</v>
      </c>
      <c r="AE394" s="6">
        <v>96.58</v>
      </c>
      <c r="AF394" s="6"/>
      <c r="AG394" s="6"/>
      <c r="AH394" s="2" t="s">
        <v>897</v>
      </c>
    </row>
    <row r="395" spans="1:36" x14ac:dyDescent="0.25">
      <c r="A395" s="2">
        <v>16</v>
      </c>
      <c r="B395" s="2" t="s">
        <v>0</v>
      </c>
      <c r="C395" s="2" t="s">
        <v>727</v>
      </c>
      <c r="D395" s="2">
        <v>2023</v>
      </c>
      <c r="E395" s="2" t="s">
        <v>1</v>
      </c>
      <c r="F395" s="2" t="s">
        <v>2</v>
      </c>
      <c r="G395" s="2" t="s">
        <v>3</v>
      </c>
      <c r="H395" s="2" t="s">
        <v>4</v>
      </c>
      <c r="I395" s="2" t="s">
        <v>732</v>
      </c>
      <c r="J395" s="2" t="s">
        <v>102</v>
      </c>
      <c r="K395" s="2" t="s">
        <v>827</v>
      </c>
      <c r="L395" s="2" t="s">
        <v>828</v>
      </c>
      <c r="M395" s="2" t="s">
        <v>829</v>
      </c>
      <c r="N395" s="2" t="s">
        <v>6</v>
      </c>
      <c r="O395" s="2" t="s">
        <v>7</v>
      </c>
      <c r="P395" s="2" t="s">
        <v>8</v>
      </c>
      <c r="Q395" s="2" t="s">
        <v>9</v>
      </c>
      <c r="R395" s="2" t="s">
        <v>10</v>
      </c>
      <c r="S395" s="2" t="s">
        <v>11</v>
      </c>
      <c r="T395" s="2">
        <v>512</v>
      </c>
      <c r="U395" s="2" t="s">
        <v>110</v>
      </c>
      <c r="V395" s="2">
        <v>561</v>
      </c>
      <c r="W395" s="2" t="s">
        <v>995</v>
      </c>
      <c r="X395" s="2" t="s">
        <v>922</v>
      </c>
      <c r="Y395" s="2" t="s">
        <v>45</v>
      </c>
      <c r="Z395" s="2" t="s">
        <v>914</v>
      </c>
      <c r="AA395" s="2">
        <v>2023</v>
      </c>
      <c r="AB395" s="6">
        <v>8.3800000000000008</v>
      </c>
      <c r="AC395" s="6">
        <v>85</v>
      </c>
      <c r="AD395" s="6">
        <v>77.760000000000005</v>
      </c>
      <c r="AE395" s="6">
        <v>91.48</v>
      </c>
      <c r="AF395" s="6">
        <v>91.48</v>
      </c>
      <c r="AG395" s="6">
        <v>77.760000000000005</v>
      </c>
      <c r="AH395" s="2" t="s">
        <v>897</v>
      </c>
      <c r="AI395" t="s">
        <v>4675</v>
      </c>
      <c r="AJ395" t="s">
        <v>4676</v>
      </c>
    </row>
    <row r="396" spans="1:36" x14ac:dyDescent="0.25">
      <c r="A396" s="2">
        <v>16</v>
      </c>
      <c r="B396" s="2" t="s">
        <v>0</v>
      </c>
      <c r="C396" s="2" t="s">
        <v>727</v>
      </c>
      <c r="D396" s="2">
        <v>2023</v>
      </c>
      <c r="E396" s="2" t="s">
        <v>1</v>
      </c>
      <c r="F396" s="2" t="s">
        <v>2</v>
      </c>
      <c r="G396" s="2" t="s">
        <v>3</v>
      </c>
      <c r="H396" s="2" t="s">
        <v>4</v>
      </c>
      <c r="I396" s="2" t="s">
        <v>732</v>
      </c>
      <c r="J396" s="2" t="s">
        <v>102</v>
      </c>
      <c r="K396" s="2" t="s">
        <v>827</v>
      </c>
      <c r="L396" s="2" t="s">
        <v>828</v>
      </c>
      <c r="M396" s="2" t="s">
        <v>829</v>
      </c>
      <c r="N396" s="2" t="s">
        <v>6</v>
      </c>
      <c r="O396" s="2" t="s">
        <v>7</v>
      </c>
      <c r="P396" s="2" t="s">
        <v>8</v>
      </c>
      <c r="Q396" s="2" t="s">
        <v>9</v>
      </c>
      <c r="R396" s="2" t="s">
        <v>10</v>
      </c>
      <c r="S396" s="2" t="s">
        <v>11</v>
      </c>
      <c r="T396" s="2">
        <v>512</v>
      </c>
      <c r="U396" s="2" t="s">
        <v>110</v>
      </c>
      <c r="V396" s="2">
        <v>561</v>
      </c>
      <c r="W396" s="2" t="s">
        <v>995</v>
      </c>
      <c r="X396" s="2" t="s">
        <v>922</v>
      </c>
      <c r="Y396" s="2" t="s">
        <v>45</v>
      </c>
      <c r="Z396" s="2" t="s">
        <v>914</v>
      </c>
      <c r="AA396" s="2">
        <v>2024</v>
      </c>
      <c r="AB396" s="6">
        <v>23.72</v>
      </c>
      <c r="AC396" s="6">
        <v>100</v>
      </c>
      <c r="AD396" s="6">
        <v>0</v>
      </c>
      <c r="AE396" s="6">
        <v>0</v>
      </c>
      <c r="AF396" s="6"/>
      <c r="AG396" s="6"/>
      <c r="AH396" s="2" t="s">
        <v>897</v>
      </c>
    </row>
    <row r="397" spans="1:36" x14ac:dyDescent="0.25">
      <c r="A397" s="2">
        <v>16</v>
      </c>
      <c r="B397" s="2" t="s">
        <v>0</v>
      </c>
      <c r="C397" s="2" t="s">
        <v>727</v>
      </c>
      <c r="D397" s="2">
        <v>2023</v>
      </c>
      <c r="E397" s="2" t="s">
        <v>1</v>
      </c>
      <c r="F397" s="2" t="s">
        <v>2</v>
      </c>
      <c r="G397" s="2" t="s">
        <v>3</v>
      </c>
      <c r="H397" s="2" t="s">
        <v>4</v>
      </c>
      <c r="I397" s="2" t="s">
        <v>732</v>
      </c>
      <c r="J397" s="2" t="s">
        <v>102</v>
      </c>
      <c r="K397" s="2" t="s">
        <v>827</v>
      </c>
      <c r="L397" s="2" t="s">
        <v>828</v>
      </c>
      <c r="M397" s="2" t="s">
        <v>829</v>
      </c>
      <c r="N397" s="2" t="s">
        <v>6</v>
      </c>
      <c r="O397" s="2" t="s">
        <v>7</v>
      </c>
      <c r="P397" s="2" t="s">
        <v>8</v>
      </c>
      <c r="Q397" s="2" t="s">
        <v>9</v>
      </c>
      <c r="R397" s="2" t="s">
        <v>10</v>
      </c>
      <c r="S397" s="2" t="s">
        <v>11</v>
      </c>
      <c r="T397" s="2">
        <v>523</v>
      </c>
      <c r="U397" s="2" t="s">
        <v>111</v>
      </c>
      <c r="V397" s="2">
        <v>572</v>
      </c>
      <c r="W397" s="2" t="s">
        <v>996</v>
      </c>
      <c r="X397" s="2" t="s">
        <v>922</v>
      </c>
      <c r="Y397" s="2" t="s">
        <v>45</v>
      </c>
      <c r="Z397" s="2" t="s">
        <v>914</v>
      </c>
      <c r="AA397" s="2">
        <v>2020</v>
      </c>
      <c r="AB397" s="6">
        <v>0</v>
      </c>
      <c r="AC397" s="6">
        <v>0</v>
      </c>
      <c r="AD397" s="6">
        <v>0</v>
      </c>
      <c r="AE397" s="6">
        <v>0</v>
      </c>
      <c r="AF397" s="6"/>
      <c r="AG397" s="6"/>
      <c r="AH397" s="2" t="s">
        <v>899</v>
      </c>
    </row>
    <row r="398" spans="1:36" x14ac:dyDescent="0.25">
      <c r="A398" s="2">
        <v>16</v>
      </c>
      <c r="B398" s="2" t="s">
        <v>0</v>
      </c>
      <c r="C398" s="2" t="s">
        <v>727</v>
      </c>
      <c r="D398" s="2">
        <v>2023</v>
      </c>
      <c r="E398" s="2" t="s">
        <v>1</v>
      </c>
      <c r="F398" s="2" t="s">
        <v>2</v>
      </c>
      <c r="G398" s="2" t="s">
        <v>3</v>
      </c>
      <c r="H398" s="2" t="s">
        <v>4</v>
      </c>
      <c r="I398" s="2" t="s">
        <v>732</v>
      </c>
      <c r="J398" s="2" t="s">
        <v>102</v>
      </c>
      <c r="K398" s="2" t="s">
        <v>827</v>
      </c>
      <c r="L398" s="2" t="s">
        <v>828</v>
      </c>
      <c r="M398" s="2" t="s">
        <v>829</v>
      </c>
      <c r="N398" s="2" t="s">
        <v>6</v>
      </c>
      <c r="O398" s="2" t="s">
        <v>7</v>
      </c>
      <c r="P398" s="2" t="s">
        <v>8</v>
      </c>
      <c r="Q398" s="2" t="s">
        <v>9</v>
      </c>
      <c r="R398" s="2" t="s">
        <v>10</v>
      </c>
      <c r="S398" s="2" t="s">
        <v>11</v>
      </c>
      <c r="T398" s="2">
        <v>523</v>
      </c>
      <c r="U398" s="2" t="s">
        <v>111</v>
      </c>
      <c r="V398" s="2">
        <v>572</v>
      </c>
      <c r="W398" s="2" t="s">
        <v>996</v>
      </c>
      <c r="X398" s="2" t="s">
        <v>922</v>
      </c>
      <c r="Y398" s="2" t="s">
        <v>45</v>
      </c>
      <c r="Z398" s="2" t="s">
        <v>914</v>
      </c>
      <c r="AA398" s="2">
        <v>2021</v>
      </c>
      <c r="AB398" s="6">
        <v>83.5</v>
      </c>
      <c r="AC398" s="6">
        <v>89</v>
      </c>
      <c r="AD398" s="6">
        <v>89.2</v>
      </c>
      <c r="AE398" s="6">
        <v>100.22</v>
      </c>
      <c r="AF398" s="6"/>
      <c r="AG398" s="6"/>
      <c r="AH398" s="2" t="s">
        <v>899</v>
      </c>
    </row>
    <row r="399" spans="1:36" x14ac:dyDescent="0.25">
      <c r="A399" s="2">
        <v>16</v>
      </c>
      <c r="B399" s="2" t="s">
        <v>0</v>
      </c>
      <c r="C399" s="2" t="s">
        <v>727</v>
      </c>
      <c r="D399" s="2">
        <v>2023</v>
      </c>
      <c r="E399" s="2" t="s">
        <v>1</v>
      </c>
      <c r="F399" s="2" t="s">
        <v>2</v>
      </c>
      <c r="G399" s="2" t="s">
        <v>3</v>
      </c>
      <c r="H399" s="2" t="s">
        <v>4</v>
      </c>
      <c r="I399" s="2" t="s">
        <v>732</v>
      </c>
      <c r="J399" s="2" t="s">
        <v>102</v>
      </c>
      <c r="K399" s="2" t="s">
        <v>827</v>
      </c>
      <c r="L399" s="2" t="s">
        <v>828</v>
      </c>
      <c r="M399" s="2" t="s">
        <v>829</v>
      </c>
      <c r="N399" s="2" t="s">
        <v>6</v>
      </c>
      <c r="O399" s="2" t="s">
        <v>7</v>
      </c>
      <c r="P399" s="2" t="s">
        <v>8</v>
      </c>
      <c r="Q399" s="2" t="s">
        <v>9</v>
      </c>
      <c r="R399" s="2" t="s">
        <v>10</v>
      </c>
      <c r="S399" s="2" t="s">
        <v>11</v>
      </c>
      <c r="T399" s="2">
        <v>523</v>
      </c>
      <c r="U399" s="2" t="s">
        <v>111</v>
      </c>
      <c r="V399" s="2">
        <v>572</v>
      </c>
      <c r="W399" s="2" t="s">
        <v>996</v>
      </c>
      <c r="X399" s="2" t="s">
        <v>922</v>
      </c>
      <c r="Y399" s="2" t="s">
        <v>45</v>
      </c>
      <c r="Z399" s="2" t="s">
        <v>914</v>
      </c>
      <c r="AA399" s="2">
        <v>2022</v>
      </c>
      <c r="AB399" s="6">
        <v>85</v>
      </c>
      <c r="AC399" s="6">
        <v>92.4</v>
      </c>
      <c r="AD399" s="6">
        <v>92.4</v>
      </c>
      <c r="AE399" s="6">
        <v>100</v>
      </c>
      <c r="AF399" s="6"/>
      <c r="AG399" s="6"/>
      <c r="AH399" s="2" t="s">
        <v>899</v>
      </c>
    </row>
    <row r="400" spans="1:36" x14ac:dyDescent="0.25">
      <c r="A400" s="2">
        <v>16</v>
      </c>
      <c r="B400" s="2" t="s">
        <v>0</v>
      </c>
      <c r="C400" s="2" t="s">
        <v>727</v>
      </c>
      <c r="D400" s="2">
        <v>2023</v>
      </c>
      <c r="E400" s="2" t="s">
        <v>1</v>
      </c>
      <c r="F400" s="2" t="s">
        <v>2</v>
      </c>
      <c r="G400" s="2" t="s">
        <v>3</v>
      </c>
      <c r="H400" s="2" t="s">
        <v>4</v>
      </c>
      <c r="I400" s="2" t="s">
        <v>732</v>
      </c>
      <c r="J400" s="2" t="s">
        <v>102</v>
      </c>
      <c r="K400" s="2" t="s">
        <v>827</v>
      </c>
      <c r="L400" s="2" t="s">
        <v>828</v>
      </c>
      <c r="M400" s="2" t="s">
        <v>829</v>
      </c>
      <c r="N400" s="2" t="s">
        <v>6</v>
      </c>
      <c r="O400" s="2" t="s">
        <v>7</v>
      </c>
      <c r="P400" s="2" t="s">
        <v>8</v>
      </c>
      <c r="Q400" s="2" t="s">
        <v>9</v>
      </c>
      <c r="R400" s="2" t="s">
        <v>10</v>
      </c>
      <c r="S400" s="2" t="s">
        <v>11</v>
      </c>
      <c r="T400" s="2">
        <v>523</v>
      </c>
      <c r="U400" s="2" t="s">
        <v>111</v>
      </c>
      <c r="V400" s="2">
        <v>572</v>
      </c>
      <c r="W400" s="2" t="s">
        <v>996</v>
      </c>
      <c r="X400" s="2" t="s">
        <v>922</v>
      </c>
      <c r="Y400" s="2" t="s">
        <v>45</v>
      </c>
      <c r="Z400" s="2" t="s">
        <v>914</v>
      </c>
      <c r="AA400" s="2">
        <v>2023</v>
      </c>
      <c r="AB400" s="6">
        <v>86.5</v>
      </c>
      <c r="AC400" s="6">
        <v>93</v>
      </c>
      <c r="AD400" s="6">
        <v>92.4</v>
      </c>
      <c r="AE400" s="6">
        <v>0</v>
      </c>
      <c r="AF400" s="6">
        <v>94.29</v>
      </c>
      <c r="AG400" s="6">
        <v>94.29</v>
      </c>
      <c r="AH400" s="2" t="s">
        <v>899</v>
      </c>
      <c r="AI400" t="s">
        <v>4677</v>
      </c>
      <c r="AJ400" t="s">
        <v>4678</v>
      </c>
    </row>
    <row r="401" spans="1:36" x14ac:dyDescent="0.25">
      <c r="A401" s="2">
        <v>16</v>
      </c>
      <c r="B401" s="2" t="s">
        <v>0</v>
      </c>
      <c r="C401" s="2" t="s">
        <v>727</v>
      </c>
      <c r="D401" s="2">
        <v>2023</v>
      </c>
      <c r="E401" s="2" t="s">
        <v>1</v>
      </c>
      <c r="F401" s="2" t="s">
        <v>2</v>
      </c>
      <c r="G401" s="2" t="s">
        <v>3</v>
      </c>
      <c r="H401" s="2" t="s">
        <v>4</v>
      </c>
      <c r="I401" s="2" t="s">
        <v>732</v>
      </c>
      <c r="J401" s="2" t="s">
        <v>102</v>
      </c>
      <c r="K401" s="2" t="s">
        <v>827</v>
      </c>
      <c r="L401" s="2" t="s">
        <v>828</v>
      </c>
      <c r="M401" s="2" t="s">
        <v>829</v>
      </c>
      <c r="N401" s="2" t="s">
        <v>6</v>
      </c>
      <c r="O401" s="2" t="s">
        <v>7</v>
      </c>
      <c r="P401" s="2" t="s">
        <v>8</v>
      </c>
      <c r="Q401" s="2" t="s">
        <v>9</v>
      </c>
      <c r="R401" s="2" t="s">
        <v>10</v>
      </c>
      <c r="S401" s="2" t="s">
        <v>11</v>
      </c>
      <c r="T401" s="2">
        <v>523</v>
      </c>
      <c r="U401" s="2" t="s">
        <v>111</v>
      </c>
      <c r="V401" s="2">
        <v>572</v>
      </c>
      <c r="W401" s="2" t="s">
        <v>996</v>
      </c>
      <c r="X401" s="2" t="s">
        <v>922</v>
      </c>
      <c r="Y401" s="2" t="s">
        <v>45</v>
      </c>
      <c r="Z401" s="2" t="s">
        <v>914</v>
      </c>
      <c r="AA401" s="2">
        <v>2024</v>
      </c>
      <c r="AB401" s="6">
        <v>90</v>
      </c>
      <c r="AC401" s="6">
        <v>93</v>
      </c>
      <c r="AD401" s="6">
        <v>0</v>
      </c>
      <c r="AE401" s="6">
        <v>0</v>
      </c>
      <c r="AF401" s="6"/>
      <c r="AG401" s="6"/>
      <c r="AH401" s="2" t="s">
        <v>899</v>
      </c>
    </row>
    <row r="402" spans="1:36" x14ac:dyDescent="0.25">
      <c r="A402" s="2">
        <v>16</v>
      </c>
      <c r="B402" s="2" t="s">
        <v>0</v>
      </c>
      <c r="C402" s="2" t="s">
        <v>727</v>
      </c>
      <c r="D402" s="2">
        <v>2023</v>
      </c>
      <c r="E402" s="2" t="s">
        <v>1</v>
      </c>
      <c r="F402" s="2" t="s">
        <v>2</v>
      </c>
      <c r="G402" s="2" t="s">
        <v>3</v>
      </c>
      <c r="H402" s="2" t="s">
        <v>4</v>
      </c>
      <c r="I402" s="2" t="s">
        <v>732</v>
      </c>
      <c r="J402" s="2" t="s">
        <v>102</v>
      </c>
      <c r="K402" s="2" t="s">
        <v>827</v>
      </c>
      <c r="L402" s="2" t="s">
        <v>828</v>
      </c>
      <c r="M402" s="2" t="s">
        <v>829</v>
      </c>
      <c r="N402" s="2" t="s">
        <v>6</v>
      </c>
      <c r="O402" s="2" t="s">
        <v>7</v>
      </c>
      <c r="P402" s="2" t="s">
        <v>8</v>
      </c>
      <c r="Q402" s="2" t="s">
        <v>9</v>
      </c>
      <c r="R402" s="2" t="s">
        <v>10</v>
      </c>
      <c r="S402" s="2" t="s">
        <v>11</v>
      </c>
      <c r="T402" s="2">
        <v>530</v>
      </c>
      <c r="U402" s="2" t="s">
        <v>112</v>
      </c>
      <c r="V402" s="2">
        <v>579</v>
      </c>
      <c r="W402" s="2" t="s">
        <v>997</v>
      </c>
      <c r="X402" s="2" t="s">
        <v>917</v>
      </c>
      <c r="Y402" s="2" t="s">
        <v>45</v>
      </c>
      <c r="Z402" s="2" t="s">
        <v>914</v>
      </c>
      <c r="AA402" s="2">
        <v>2020</v>
      </c>
      <c r="AB402" s="6">
        <v>6.51</v>
      </c>
      <c r="AC402" s="6">
        <v>6.51</v>
      </c>
      <c r="AD402" s="6">
        <v>5.59</v>
      </c>
      <c r="AE402" s="6">
        <v>85.87</v>
      </c>
      <c r="AF402" s="6"/>
      <c r="AG402" s="6"/>
      <c r="AH402" s="2" t="s">
        <v>899</v>
      </c>
    </row>
    <row r="403" spans="1:36" x14ac:dyDescent="0.25">
      <c r="A403" s="2">
        <v>16</v>
      </c>
      <c r="B403" s="2" t="s">
        <v>0</v>
      </c>
      <c r="C403" s="2" t="s">
        <v>727</v>
      </c>
      <c r="D403" s="2">
        <v>2023</v>
      </c>
      <c r="E403" s="2" t="s">
        <v>1</v>
      </c>
      <c r="F403" s="2" t="s">
        <v>2</v>
      </c>
      <c r="G403" s="2" t="s">
        <v>3</v>
      </c>
      <c r="H403" s="2" t="s">
        <v>4</v>
      </c>
      <c r="I403" s="2" t="s">
        <v>732</v>
      </c>
      <c r="J403" s="2" t="s">
        <v>102</v>
      </c>
      <c r="K403" s="2" t="s">
        <v>827</v>
      </c>
      <c r="L403" s="2" t="s">
        <v>828</v>
      </c>
      <c r="M403" s="2" t="s">
        <v>829</v>
      </c>
      <c r="N403" s="2" t="s">
        <v>6</v>
      </c>
      <c r="O403" s="2" t="s">
        <v>7</v>
      </c>
      <c r="P403" s="2" t="s">
        <v>8</v>
      </c>
      <c r="Q403" s="2" t="s">
        <v>9</v>
      </c>
      <c r="R403" s="2" t="s">
        <v>10</v>
      </c>
      <c r="S403" s="2" t="s">
        <v>11</v>
      </c>
      <c r="T403" s="2">
        <v>530</v>
      </c>
      <c r="U403" s="2" t="s">
        <v>112</v>
      </c>
      <c r="V403" s="2">
        <v>579</v>
      </c>
      <c r="W403" s="2" t="s">
        <v>997</v>
      </c>
      <c r="X403" s="2" t="s">
        <v>917</v>
      </c>
      <c r="Y403" s="2" t="s">
        <v>45</v>
      </c>
      <c r="Z403" s="2" t="s">
        <v>914</v>
      </c>
      <c r="AA403" s="2">
        <v>2021</v>
      </c>
      <c r="AB403" s="6">
        <v>9.6999999999999993</v>
      </c>
      <c r="AC403" s="6">
        <v>9.6999999999999993</v>
      </c>
      <c r="AD403" s="6">
        <v>9.6199999999999992</v>
      </c>
      <c r="AE403" s="6">
        <v>99.18</v>
      </c>
      <c r="AF403" s="6"/>
      <c r="AG403" s="6"/>
      <c r="AH403" s="2" t="s">
        <v>899</v>
      </c>
    </row>
    <row r="404" spans="1:36" x14ac:dyDescent="0.25">
      <c r="A404" s="2">
        <v>16</v>
      </c>
      <c r="B404" s="2" t="s">
        <v>0</v>
      </c>
      <c r="C404" s="2" t="s">
        <v>727</v>
      </c>
      <c r="D404" s="2">
        <v>2023</v>
      </c>
      <c r="E404" s="2" t="s">
        <v>1</v>
      </c>
      <c r="F404" s="2" t="s">
        <v>2</v>
      </c>
      <c r="G404" s="2" t="s">
        <v>3</v>
      </c>
      <c r="H404" s="2" t="s">
        <v>4</v>
      </c>
      <c r="I404" s="2" t="s">
        <v>732</v>
      </c>
      <c r="J404" s="2" t="s">
        <v>102</v>
      </c>
      <c r="K404" s="2" t="s">
        <v>827</v>
      </c>
      <c r="L404" s="2" t="s">
        <v>828</v>
      </c>
      <c r="M404" s="2" t="s">
        <v>829</v>
      </c>
      <c r="N404" s="2" t="s">
        <v>6</v>
      </c>
      <c r="O404" s="2" t="s">
        <v>7</v>
      </c>
      <c r="P404" s="2" t="s">
        <v>8</v>
      </c>
      <c r="Q404" s="2" t="s">
        <v>9</v>
      </c>
      <c r="R404" s="2" t="s">
        <v>10</v>
      </c>
      <c r="S404" s="2" t="s">
        <v>11</v>
      </c>
      <c r="T404" s="2">
        <v>530</v>
      </c>
      <c r="U404" s="2" t="s">
        <v>112</v>
      </c>
      <c r="V404" s="2">
        <v>579</v>
      </c>
      <c r="W404" s="2" t="s">
        <v>997</v>
      </c>
      <c r="X404" s="2" t="s">
        <v>917</v>
      </c>
      <c r="Y404" s="2" t="s">
        <v>45</v>
      </c>
      <c r="Z404" s="2" t="s">
        <v>914</v>
      </c>
      <c r="AA404" s="2">
        <v>2022</v>
      </c>
      <c r="AB404" s="6">
        <v>9.9700000000000006</v>
      </c>
      <c r="AC404" s="6">
        <v>10.38</v>
      </c>
      <c r="AD404" s="6">
        <v>10.029999999999999</v>
      </c>
      <c r="AE404" s="6">
        <v>96.63</v>
      </c>
      <c r="AF404" s="6"/>
      <c r="AG404" s="6"/>
      <c r="AH404" s="2" t="s">
        <v>899</v>
      </c>
    </row>
    <row r="405" spans="1:36" x14ac:dyDescent="0.25">
      <c r="A405" s="2">
        <v>16</v>
      </c>
      <c r="B405" s="2" t="s">
        <v>0</v>
      </c>
      <c r="C405" s="2" t="s">
        <v>727</v>
      </c>
      <c r="D405" s="2">
        <v>2023</v>
      </c>
      <c r="E405" s="2" t="s">
        <v>1</v>
      </c>
      <c r="F405" s="2" t="s">
        <v>2</v>
      </c>
      <c r="G405" s="2" t="s">
        <v>3</v>
      </c>
      <c r="H405" s="2" t="s">
        <v>4</v>
      </c>
      <c r="I405" s="2" t="s">
        <v>732</v>
      </c>
      <c r="J405" s="2" t="s">
        <v>102</v>
      </c>
      <c r="K405" s="2" t="s">
        <v>827</v>
      </c>
      <c r="L405" s="2" t="s">
        <v>828</v>
      </c>
      <c r="M405" s="2" t="s">
        <v>829</v>
      </c>
      <c r="N405" s="2" t="s">
        <v>6</v>
      </c>
      <c r="O405" s="2" t="s">
        <v>7</v>
      </c>
      <c r="P405" s="2" t="s">
        <v>8</v>
      </c>
      <c r="Q405" s="2" t="s">
        <v>9</v>
      </c>
      <c r="R405" s="2" t="s">
        <v>10</v>
      </c>
      <c r="S405" s="2" t="s">
        <v>11</v>
      </c>
      <c r="T405" s="2">
        <v>530</v>
      </c>
      <c r="U405" s="2" t="s">
        <v>112</v>
      </c>
      <c r="V405" s="2">
        <v>579</v>
      </c>
      <c r="W405" s="2" t="s">
        <v>997</v>
      </c>
      <c r="X405" s="2" t="s">
        <v>917</v>
      </c>
      <c r="Y405" s="2" t="s">
        <v>45</v>
      </c>
      <c r="Z405" s="2" t="s">
        <v>914</v>
      </c>
      <c r="AA405" s="2">
        <v>2023</v>
      </c>
      <c r="AB405" s="6">
        <v>10.26</v>
      </c>
      <c r="AC405" s="6">
        <v>10.68</v>
      </c>
      <c r="AD405" s="6">
        <v>10.72</v>
      </c>
      <c r="AE405" s="6">
        <v>100.37</v>
      </c>
      <c r="AF405" s="6">
        <v>100.11</v>
      </c>
      <c r="AG405" s="6">
        <v>83.05</v>
      </c>
      <c r="AH405" s="2" t="s">
        <v>899</v>
      </c>
      <c r="AI405" t="s">
        <v>4679</v>
      </c>
      <c r="AJ405" t="s">
        <v>4680</v>
      </c>
    </row>
    <row r="406" spans="1:36" x14ac:dyDescent="0.25">
      <c r="A406" s="2">
        <v>16</v>
      </c>
      <c r="B406" s="2" t="s">
        <v>0</v>
      </c>
      <c r="C406" s="2" t="s">
        <v>727</v>
      </c>
      <c r="D406" s="2">
        <v>2023</v>
      </c>
      <c r="E406" s="2" t="s">
        <v>1</v>
      </c>
      <c r="F406" s="2" t="s">
        <v>2</v>
      </c>
      <c r="G406" s="2" t="s">
        <v>3</v>
      </c>
      <c r="H406" s="2" t="s">
        <v>4</v>
      </c>
      <c r="I406" s="2" t="s">
        <v>732</v>
      </c>
      <c r="J406" s="2" t="s">
        <v>102</v>
      </c>
      <c r="K406" s="2" t="s">
        <v>827</v>
      </c>
      <c r="L406" s="2" t="s">
        <v>828</v>
      </c>
      <c r="M406" s="2" t="s">
        <v>829</v>
      </c>
      <c r="N406" s="2" t="s">
        <v>6</v>
      </c>
      <c r="O406" s="2" t="s">
        <v>7</v>
      </c>
      <c r="P406" s="2" t="s">
        <v>8</v>
      </c>
      <c r="Q406" s="2" t="s">
        <v>9</v>
      </c>
      <c r="R406" s="2" t="s">
        <v>10</v>
      </c>
      <c r="S406" s="2" t="s">
        <v>11</v>
      </c>
      <c r="T406" s="2">
        <v>530</v>
      </c>
      <c r="U406" s="2" t="s">
        <v>112</v>
      </c>
      <c r="V406" s="2">
        <v>579</v>
      </c>
      <c r="W406" s="2" t="s">
        <v>997</v>
      </c>
      <c r="X406" s="2" t="s">
        <v>917</v>
      </c>
      <c r="Y406" s="2" t="s">
        <v>45</v>
      </c>
      <c r="Z406" s="2" t="s">
        <v>914</v>
      </c>
      <c r="AA406" s="2">
        <v>2024</v>
      </c>
      <c r="AB406" s="6">
        <v>6.86</v>
      </c>
      <c r="AC406" s="6">
        <v>7.38</v>
      </c>
      <c r="AD406" s="6">
        <v>0</v>
      </c>
      <c r="AE406" s="6">
        <v>0</v>
      </c>
      <c r="AF406" s="6"/>
      <c r="AG406" s="6"/>
      <c r="AH406" s="2" t="s">
        <v>899</v>
      </c>
    </row>
    <row r="407" spans="1:36" x14ac:dyDescent="0.25">
      <c r="A407" s="2">
        <v>16</v>
      </c>
      <c r="B407" s="2" t="s">
        <v>0</v>
      </c>
      <c r="C407" s="2" t="s">
        <v>727</v>
      </c>
      <c r="D407" s="2">
        <v>2023</v>
      </c>
      <c r="E407" s="2" t="s">
        <v>1</v>
      </c>
      <c r="F407" s="2" t="s">
        <v>2</v>
      </c>
      <c r="G407" s="2" t="s">
        <v>3</v>
      </c>
      <c r="H407" s="2" t="s">
        <v>4</v>
      </c>
      <c r="I407" s="2" t="s">
        <v>732</v>
      </c>
      <c r="J407" s="2" t="s">
        <v>102</v>
      </c>
      <c r="K407" s="2" t="s">
        <v>827</v>
      </c>
      <c r="L407" s="2" t="s">
        <v>828</v>
      </c>
      <c r="M407" s="2" t="s">
        <v>829</v>
      </c>
      <c r="N407" s="2" t="s">
        <v>6</v>
      </c>
      <c r="O407" s="2" t="s">
        <v>7</v>
      </c>
      <c r="P407" s="2" t="s">
        <v>8</v>
      </c>
      <c r="Q407" s="2" t="s">
        <v>9</v>
      </c>
      <c r="R407" s="2" t="s">
        <v>10</v>
      </c>
      <c r="S407" s="2" t="s">
        <v>11</v>
      </c>
      <c r="T407" s="2">
        <v>537</v>
      </c>
      <c r="U407" s="2" t="s">
        <v>113</v>
      </c>
      <c r="V407" s="2">
        <v>586</v>
      </c>
      <c r="W407" s="2" t="s">
        <v>998</v>
      </c>
      <c r="X407" s="2" t="s">
        <v>922</v>
      </c>
      <c r="Y407" s="2" t="s">
        <v>45</v>
      </c>
      <c r="Z407" s="2" t="s">
        <v>914</v>
      </c>
      <c r="AA407" s="2">
        <v>2020</v>
      </c>
      <c r="AB407" s="6">
        <v>27</v>
      </c>
      <c r="AC407" s="6">
        <v>31.3</v>
      </c>
      <c r="AD407" s="6">
        <v>16.5</v>
      </c>
      <c r="AE407" s="6">
        <v>52.72</v>
      </c>
      <c r="AF407" s="6"/>
      <c r="AG407" s="6"/>
      <c r="AH407" s="2" t="s">
        <v>897</v>
      </c>
    </row>
    <row r="408" spans="1:36" x14ac:dyDescent="0.25">
      <c r="A408" s="2">
        <v>16</v>
      </c>
      <c r="B408" s="2" t="s">
        <v>0</v>
      </c>
      <c r="C408" s="2" t="s">
        <v>727</v>
      </c>
      <c r="D408" s="2">
        <v>2023</v>
      </c>
      <c r="E408" s="2" t="s">
        <v>1</v>
      </c>
      <c r="F408" s="2" t="s">
        <v>2</v>
      </c>
      <c r="G408" s="2" t="s">
        <v>3</v>
      </c>
      <c r="H408" s="2" t="s">
        <v>4</v>
      </c>
      <c r="I408" s="2" t="s">
        <v>732</v>
      </c>
      <c r="J408" s="2" t="s">
        <v>102</v>
      </c>
      <c r="K408" s="2" t="s">
        <v>827</v>
      </c>
      <c r="L408" s="2" t="s">
        <v>828</v>
      </c>
      <c r="M408" s="2" t="s">
        <v>829</v>
      </c>
      <c r="N408" s="2" t="s">
        <v>6</v>
      </c>
      <c r="O408" s="2" t="s">
        <v>7</v>
      </c>
      <c r="P408" s="2" t="s">
        <v>8</v>
      </c>
      <c r="Q408" s="2" t="s">
        <v>9</v>
      </c>
      <c r="R408" s="2" t="s">
        <v>10</v>
      </c>
      <c r="S408" s="2" t="s">
        <v>11</v>
      </c>
      <c r="T408" s="2">
        <v>537</v>
      </c>
      <c r="U408" s="2" t="s">
        <v>113</v>
      </c>
      <c r="V408" s="2">
        <v>586</v>
      </c>
      <c r="W408" s="2" t="s">
        <v>998</v>
      </c>
      <c r="X408" s="2" t="s">
        <v>922</v>
      </c>
      <c r="Y408" s="2" t="s">
        <v>45</v>
      </c>
      <c r="Z408" s="2" t="s">
        <v>914</v>
      </c>
      <c r="AA408" s="2">
        <v>2021</v>
      </c>
      <c r="AB408" s="6">
        <v>22</v>
      </c>
      <c r="AC408" s="6">
        <v>39.200000000000003</v>
      </c>
      <c r="AD408" s="6">
        <v>39.200000000000003</v>
      </c>
      <c r="AE408" s="6">
        <v>100</v>
      </c>
      <c r="AF408" s="6"/>
      <c r="AG408" s="6"/>
      <c r="AH408" s="2" t="s">
        <v>897</v>
      </c>
    </row>
    <row r="409" spans="1:36" x14ac:dyDescent="0.25">
      <c r="A409" s="2">
        <v>16</v>
      </c>
      <c r="B409" s="2" t="s">
        <v>0</v>
      </c>
      <c r="C409" s="2" t="s">
        <v>727</v>
      </c>
      <c r="D409" s="2">
        <v>2023</v>
      </c>
      <c r="E409" s="2" t="s">
        <v>1</v>
      </c>
      <c r="F409" s="2" t="s">
        <v>2</v>
      </c>
      <c r="G409" s="2" t="s">
        <v>3</v>
      </c>
      <c r="H409" s="2" t="s">
        <v>4</v>
      </c>
      <c r="I409" s="2" t="s">
        <v>732</v>
      </c>
      <c r="J409" s="2" t="s">
        <v>102</v>
      </c>
      <c r="K409" s="2" t="s">
        <v>827</v>
      </c>
      <c r="L409" s="2" t="s">
        <v>828</v>
      </c>
      <c r="M409" s="2" t="s">
        <v>829</v>
      </c>
      <c r="N409" s="2" t="s">
        <v>6</v>
      </c>
      <c r="O409" s="2" t="s">
        <v>7</v>
      </c>
      <c r="P409" s="2" t="s">
        <v>8</v>
      </c>
      <c r="Q409" s="2" t="s">
        <v>9</v>
      </c>
      <c r="R409" s="2" t="s">
        <v>10</v>
      </c>
      <c r="S409" s="2" t="s">
        <v>11</v>
      </c>
      <c r="T409" s="2">
        <v>537</v>
      </c>
      <c r="U409" s="2" t="s">
        <v>113</v>
      </c>
      <c r="V409" s="2">
        <v>586</v>
      </c>
      <c r="W409" s="2" t="s">
        <v>998</v>
      </c>
      <c r="X409" s="2" t="s">
        <v>922</v>
      </c>
      <c r="Y409" s="2" t="s">
        <v>45</v>
      </c>
      <c r="Z409" s="2" t="s">
        <v>914</v>
      </c>
      <c r="AA409" s="2">
        <v>2022</v>
      </c>
      <c r="AB409" s="6">
        <v>18</v>
      </c>
      <c r="AC409" s="6">
        <v>60</v>
      </c>
      <c r="AD409" s="6">
        <v>59.03</v>
      </c>
      <c r="AE409" s="6">
        <v>98.38</v>
      </c>
      <c r="AF409" s="6"/>
      <c r="AG409" s="6"/>
      <c r="AH409" s="2" t="s">
        <v>897</v>
      </c>
    </row>
    <row r="410" spans="1:36" x14ac:dyDescent="0.25">
      <c r="A410" s="2">
        <v>16</v>
      </c>
      <c r="B410" s="2" t="s">
        <v>0</v>
      </c>
      <c r="C410" s="2" t="s">
        <v>727</v>
      </c>
      <c r="D410" s="2">
        <v>2023</v>
      </c>
      <c r="E410" s="2" t="s">
        <v>1</v>
      </c>
      <c r="F410" s="2" t="s">
        <v>2</v>
      </c>
      <c r="G410" s="2" t="s">
        <v>3</v>
      </c>
      <c r="H410" s="2" t="s">
        <v>4</v>
      </c>
      <c r="I410" s="2" t="s">
        <v>732</v>
      </c>
      <c r="J410" s="2" t="s">
        <v>102</v>
      </c>
      <c r="K410" s="2" t="s">
        <v>827</v>
      </c>
      <c r="L410" s="2" t="s">
        <v>828</v>
      </c>
      <c r="M410" s="2" t="s">
        <v>829</v>
      </c>
      <c r="N410" s="2" t="s">
        <v>6</v>
      </c>
      <c r="O410" s="2" t="s">
        <v>7</v>
      </c>
      <c r="P410" s="2" t="s">
        <v>8</v>
      </c>
      <c r="Q410" s="2" t="s">
        <v>9</v>
      </c>
      <c r="R410" s="2" t="s">
        <v>10</v>
      </c>
      <c r="S410" s="2" t="s">
        <v>11</v>
      </c>
      <c r="T410" s="2">
        <v>537</v>
      </c>
      <c r="U410" s="2" t="s">
        <v>113</v>
      </c>
      <c r="V410" s="2">
        <v>586</v>
      </c>
      <c r="W410" s="2" t="s">
        <v>998</v>
      </c>
      <c r="X410" s="2" t="s">
        <v>922</v>
      </c>
      <c r="Y410" s="2" t="s">
        <v>45</v>
      </c>
      <c r="Z410" s="2" t="s">
        <v>914</v>
      </c>
      <c r="AA410" s="2">
        <v>2023</v>
      </c>
      <c r="AB410" s="6">
        <v>18</v>
      </c>
      <c r="AC410" s="6">
        <v>81.900000000000006</v>
      </c>
      <c r="AD410" s="6">
        <v>80.209999999999994</v>
      </c>
      <c r="AE410" s="6">
        <v>97.94</v>
      </c>
      <c r="AF410" s="6">
        <v>97.94</v>
      </c>
      <c r="AG410" s="6">
        <v>80.209999999999994</v>
      </c>
      <c r="AH410" s="2" t="s">
        <v>897</v>
      </c>
      <c r="AI410" t="s">
        <v>4681</v>
      </c>
      <c r="AJ410" t="s">
        <v>4682</v>
      </c>
    </row>
    <row r="411" spans="1:36" x14ac:dyDescent="0.25">
      <c r="A411" s="2">
        <v>16</v>
      </c>
      <c r="B411" s="2" t="s">
        <v>0</v>
      </c>
      <c r="C411" s="2" t="s">
        <v>727</v>
      </c>
      <c r="D411" s="2">
        <v>2023</v>
      </c>
      <c r="E411" s="2" t="s">
        <v>1</v>
      </c>
      <c r="F411" s="2" t="s">
        <v>2</v>
      </c>
      <c r="G411" s="2" t="s">
        <v>3</v>
      </c>
      <c r="H411" s="2" t="s">
        <v>4</v>
      </c>
      <c r="I411" s="2" t="s">
        <v>732</v>
      </c>
      <c r="J411" s="2" t="s">
        <v>102</v>
      </c>
      <c r="K411" s="2" t="s">
        <v>827</v>
      </c>
      <c r="L411" s="2" t="s">
        <v>828</v>
      </c>
      <c r="M411" s="2" t="s">
        <v>829</v>
      </c>
      <c r="N411" s="2" t="s">
        <v>6</v>
      </c>
      <c r="O411" s="2" t="s">
        <v>7</v>
      </c>
      <c r="P411" s="2" t="s">
        <v>8</v>
      </c>
      <c r="Q411" s="2" t="s">
        <v>9</v>
      </c>
      <c r="R411" s="2" t="s">
        <v>10</v>
      </c>
      <c r="S411" s="2" t="s">
        <v>11</v>
      </c>
      <c r="T411" s="2">
        <v>537</v>
      </c>
      <c r="U411" s="2" t="s">
        <v>113</v>
      </c>
      <c r="V411" s="2">
        <v>586</v>
      </c>
      <c r="W411" s="2" t="s">
        <v>998</v>
      </c>
      <c r="X411" s="2" t="s">
        <v>922</v>
      </c>
      <c r="Y411" s="2" t="s">
        <v>45</v>
      </c>
      <c r="Z411" s="2" t="s">
        <v>914</v>
      </c>
      <c r="AA411" s="2">
        <v>2024</v>
      </c>
      <c r="AB411" s="6">
        <v>15</v>
      </c>
      <c r="AC411" s="6">
        <v>100</v>
      </c>
      <c r="AD411" s="6">
        <v>0</v>
      </c>
      <c r="AE411" s="6">
        <v>0</v>
      </c>
      <c r="AF411" s="6"/>
      <c r="AG411" s="6"/>
      <c r="AH411" s="2" t="s">
        <v>897</v>
      </c>
    </row>
    <row r="412" spans="1:36" x14ac:dyDescent="0.25">
      <c r="A412" s="2">
        <v>16</v>
      </c>
      <c r="B412" s="2" t="s">
        <v>0</v>
      </c>
      <c r="C412" s="2" t="s">
        <v>727</v>
      </c>
      <c r="D412" s="2">
        <v>2023</v>
      </c>
      <c r="E412" s="2" t="s">
        <v>1</v>
      </c>
      <c r="F412" s="2" t="s">
        <v>2</v>
      </c>
      <c r="G412" s="2" t="s">
        <v>3</v>
      </c>
      <c r="H412" s="2" t="s">
        <v>4</v>
      </c>
      <c r="I412" s="2" t="s">
        <v>732</v>
      </c>
      <c r="J412" s="2" t="s">
        <v>102</v>
      </c>
      <c r="K412" s="2" t="s">
        <v>827</v>
      </c>
      <c r="L412" s="2" t="s">
        <v>828</v>
      </c>
      <c r="M412" s="2" t="s">
        <v>829</v>
      </c>
      <c r="N412" s="2" t="s">
        <v>6</v>
      </c>
      <c r="O412" s="2" t="s">
        <v>7</v>
      </c>
      <c r="P412" s="2" t="s">
        <v>8</v>
      </c>
      <c r="Q412" s="2" t="s">
        <v>9</v>
      </c>
      <c r="R412" s="2" t="s">
        <v>10</v>
      </c>
      <c r="S412" s="2" t="s">
        <v>11</v>
      </c>
      <c r="T412" s="2">
        <v>541</v>
      </c>
      <c r="U412" s="2" t="s">
        <v>114</v>
      </c>
      <c r="V412" s="2">
        <v>590</v>
      </c>
      <c r="W412" s="2" t="s">
        <v>999</v>
      </c>
      <c r="X412" s="2" t="s">
        <v>922</v>
      </c>
      <c r="Y412" s="2" t="s">
        <v>45</v>
      </c>
      <c r="Z412" s="2" t="s">
        <v>914</v>
      </c>
      <c r="AA412" s="2">
        <v>2020</v>
      </c>
      <c r="AB412" s="6">
        <v>0.57999999999999996</v>
      </c>
      <c r="AC412" s="6">
        <v>0.57999999999999996</v>
      </c>
      <c r="AD412" s="6">
        <v>0.57999999999999996</v>
      </c>
      <c r="AE412" s="6">
        <v>100</v>
      </c>
      <c r="AF412" s="6"/>
      <c r="AG412" s="6"/>
      <c r="AH412" s="2" t="s">
        <v>897</v>
      </c>
    </row>
    <row r="413" spans="1:36" x14ac:dyDescent="0.25">
      <c r="A413" s="2">
        <v>16</v>
      </c>
      <c r="B413" s="2" t="s">
        <v>0</v>
      </c>
      <c r="C413" s="2" t="s">
        <v>727</v>
      </c>
      <c r="D413" s="2">
        <v>2023</v>
      </c>
      <c r="E413" s="2" t="s">
        <v>1</v>
      </c>
      <c r="F413" s="2" t="s">
        <v>2</v>
      </c>
      <c r="G413" s="2" t="s">
        <v>3</v>
      </c>
      <c r="H413" s="2" t="s">
        <v>4</v>
      </c>
      <c r="I413" s="2" t="s">
        <v>732</v>
      </c>
      <c r="J413" s="2" t="s">
        <v>102</v>
      </c>
      <c r="K413" s="2" t="s">
        <v>827</v>
      </c>
      <c r="L413" s="2" t="s">
        <v>828</v>
      </c>
      <c r="M413" s="2" t="s">
        <v>829</v>
      </c>
      <c r="N413" s="2" t="s">
        <v>6</v>
      </c>
      <c r="O413" s="2" t="s">
        <v>7</v>
      </c>
      <c r="P413" s="2" t="s">
        <v>8</v>
      </c>
      <c r="Q413" s="2" t="s">
        <v>9</v>
      </c>
      <c r="R413" s="2" t="s">
        <v>10</v>
      </c>
      <c r="S413" s="2" t="s">
        <v>11</v>
      </c>
      <c r="T413" s="2">
        <v>541</v>
      </c>
      <c r="U413" s="2" t="s">
        <v>114</v>
      </c>
      <c r="V413" s="2">
        <v>590</v>
      </c>
      <c r="W413" s="2" t="s">
        <v>999</v>
      </c>
      <c r="X413" s="2" t="s">
        <v>922</v>
      </c>
      <c r="Y413" s="2" t="s">
        <v>45</v>
      </c>
      <c r="Z413" s="2" t="s">
        <v>914</v>
      </c>
      <c r="AA413" s="2">
        <v>2021</v>
      </c>
      <c r="AB413" s="6">
        <v>19.62</v>
      </c>
      <c r="AC413" s="6">
        <v>20.2</v>
      </c>
      <c r="AD413" s="6">
        <v>19.52</v>
      </c>
      <c r="AE413" s="6">
        <v>96.63</v>
      </c>
      <c r="AF413" s="6"/>
      <c r="AG413" s="6"/>
      <c r="AH413" s="2" t="s">
        <v>897</v>
      </c>
    </row>
    <row r="414" spans="1:36" x14ac:dyDescent="0.25">
      <c r="A414" s="2">
        <v>16</v>
      </c>
      <c r="B414" s="2" t="s">
        <v>0</v>
      </c>
      <c r="C414" s="2" t="s">
        <v>727</v>
      </c>
      <c r="D414" s="2">
        <v>2023</v>
      </c>
      <c r="E414" s="2" t="s">
        <v>1</v>
      </c>
      <c r="F414" s="2" t="s">
        <v>2</v>
      </c>
      <c r="G414" s="2" t="s">
        <v>3</v>
      </c>
      <c r="H414" s="2" t="s">
        <v>4</v>
      </c>
      <c r="I414" s="2" t="s">
        <v>732</v>
      </c>
      <c r="J414" s="2" t="s">
        <v>102</v>
      </c>
      <c r="K414" s="2" t="s">
        <v>827</v>
      </c>
      <c r="L414" s="2" t="s">
        <v>828</v>
      </c>
      <c r="M414" s="2" t="s">
        <v>829</v>
      </c>
      <c r="N414" s="2" t="s">
        <v>6</v>
      </c>
      <c r="O414" s="2" t="s">
        <v>7</v>
      </c>
      <c r="P414" s="2" t="s">
        <v>8</v>
      </c>
      <c r="Q414" s="2" t="s">
        <v>9</v>
      </c>
      <c r="R414" s="2" t="s">
        <v>10</v>
      </c>
      <c r="S414" s="2" t="s">
        <v>11</v>
      </c>
      <c r="T414" s="2">
        <v>541</v>
      </c>
      <c r="U414" s="2" t="s">
        <v>114</v>
      </c>
      <c r="V414" s="2">
        <v>590</v>
      </c>
      <c r="W414" s="2" t="s">
        <v>999</v>
      </c>
      <c r="X414" s="2" t="s">
        <v>922</v>
      </c>
      <c r="Y414" s="2" t="s">
        <v>45</v>
      </c>
      <c r="Z414" s="2" t="s">
        <v>914</v>
      </c>
      <c r="AA414" s="2">
        <v>2022</v>
      </c>
      <c r="AB414" s="6">
        <v>36.799999999999997</v>
      </c>
      <c r="AC414" s="6">
        <v>57</v>
      </c>
      <c r="AD414" s="6">
        <v>33.08</v>
      </c>
      <c r="AE414" s="6">
        <v>58.04</v>
      </c>
      <c r="AF414" s="6"/>
      <c r="AG414" s="6"/>
      <c r="AH414" s="2" t="s">
        <v>897</v>
      </c>
    </row>
    <row r="415" spans="1:36" x14ac:dyDescent="0.25">
      <c r="A415" s="2">
        <v>16</v>
      </c>
      <c r="B415" s="2" t="s">
        <v>0</v>
      </c>
      <c r="C415" s="2" t="s">
        <v>727</v>
      </c>
      <c r="D415" s="2">
        <v>2023</v>
      </c>
      <c r="E415" s="2" t="s">
        <v>1</v>
      </c>
      <c r="F415" s="2" t="s">
        <v>2</v>
      </c>
      <c r="G415" s="2" t="s">
        <v>3</v>
      </c>
      <c r="H415" s="2" t="s">
        <v>4</v>
      </c>
      <c r="I415" s="2" t="s">
        <v>732</v>
      </c>
      <c r="J415" s="2" t="s">
        <v>102</v>
      </c>
      <c r="K415" s="2" t="s">
        <v>827</v>
      </c>
      <c r="L415" s="2" t="s">
        <v>828</v>
      </c>
      <c r="M415" s="2" t="s">
        <v>829</v>
      </c>
      <c r="N415" s="2" t="s">
        <v>6</v>
      </c>
      <c r="O415" s="2" t="s">
        <v>7</v>
      </c>
      <c r="P415" s="2" t="s">
        <v>8</v>
      </c>
      <c r="Q415" s="2" t="s">
        <v>9</v>
      </c>
      <c r="R415" s="2" t="s">
        <v>10</v>
      </c>
      <c r="S415" s="2" t="s">
        <v>11</v>
      </c>
      <c r="T415" s="2">
        <v>541</v>
      </c>
      <c r="U415" s="2" t="s">
        <v>114</v>
      </c>
      <c r="V415" s="2">
        <v>590</v>
      </c>
      <c r="W415" s="2" t="s">
        <v>999</v>
      </c>
      <c r="X415" s="2" t="s">
        <v>922</v>
      </c>
      <c r="Y415" s="2" t="s">
        <v>45</v>
      </c>
      <c r="Z415" s="2" t="s">
        <v>914</v>
      </c>
      <c r="AA415" s="2">
        <v>2023</v>
      </c>
      <c r="AB415" s="6">
        <v>43</v>
      </c>
      <c r="AC415" s="6">
        <v>100</v>
      </c>
      <c r="AD415" s="6">
        <v>80</v>
      </c>
      <c r="AE415" s="6">
        <v>80</v>
      </c>
      <c r="AF415" s="6">
        <v>80</v>
      </c>
      <c r="AG415" s="6">
        <v>80</v>
      </c>
      <c r="AH415" s="2" t="s">
        <v>897</v>
      </c>
      <c r="AI415" t="s">
        <v>4683</v>
      </c>
      <c r="AJ415" t="s">
        <v>4684</v>
      </c>
    </row>
    <row r="416" spans="1:36" x14ac:dyDescent="0.25">
      <c r="A416" s="2">
        <v>16</v>
      </c>
      <c r="B416" s="2" t="s">
        <v>0</v>
      </c>
      <c r="C416" s="2" t="s">
        <v>727</v>
      </c>
      <c r="D416" s="2">
        <v>2023</v>
      </c>
      <c r="E416" s="2" t="s">
        <v>1</v>
      </c>
      <c r="F416" s="2" t="s">
        <v>2</v>
      </c>
      <c r="G416" s="2" t="s">
        <v>3</v>
      </c>
      <c r="H416" s="2" t="s">
        <v>4</v>
      </c>
      <c r="I416" s="2" t="s">
        <v>732</v>
      </c>
      <c r="J416" s="2" t="s">
        <v>102</v>
      </c>
      <c r="K416" s="2" t="s">
        <v>827</v>
      </c>
      <c r="L416" s="2" t="s">
        <v>828</v>
      </c>
      <c r="M416" s="2" t="s">
        <v>829</v>
      </c>
      <c r="N416" s="2" t="s">
        <v>6</v>
      </c>
      <c r="O416" s="2" t="s">
        <v>7</v>
      </c>
      <c r="P416" s="2" t="s">
        <v>8</v>
      </c>
      <c r="Q416" s="2" t="s">
        <v>9</v>
      </c>
      <c r="R416" s="2" t="s">
        <v>10</v>
      </c>
      <c r="S416" s="2" t="s">
        <v>11</v>
      </c>
      <c r="T416" s="2">
        <v>541</v>
      </c>
      <c r="U416" s="2" t="s">
        <v>114</v>
      </c>
      <c r="V416" s="2">
        <v>590</v>
      </c>
      <c r="W416" s="2" t="s">
        <v>999</v>
      </c>
      <c r="X416" s="2" t="s">
        <v>922</v>
      </c>
      <c r="Y416" s="2" t="s">
        <v>45</v>
      </c>
      <c r="Z416" s="2" t="s">
        <v>914</v>
      </c>
      <c r="AA416" s="2">
        <v>2024</v>
      </c>
      <c r="AB416" s="6">
        <v>0</v>
      </c>
      <c r="AC416" s="6">
        <v>0</v>
      </c>
      <c r="AD416" s="6">
        <v>0</v>
      </c>
      <c r="AE416" s="6">
        <v>0</v>
      </c>
      <c r="AF416" s="6"/>
      <c r="AG416" s="6"/>
      <c r="AH416" s="2" t="s">
        <v>897</v>
      </c>
    </row>
    <row r="417" spans="1:36" x14ac:dyDescent="0.25">
      <c r="A417" s="2">
        <v>16</v>
      </c>
      <c r="B417" s="2" t="s">
        <v>0</v>
      </c>
      <c r="C417" s="2" t="s">
        <v>727</v>
      </c>
      <c r="D417" s="2">
        <v>2023</v>
      </c>
      <c r="E417" s="2" t="s">
        <v>1</v>
      </c>
      <c r="F417" s="2" t="s">
        <v>2</v>
      </c>
      <c r="G417" s="2" t="s">
        <v>3</v>
      </c>
      <c r="H417" s="2" t="s">
        <v>4</v>
      </c>
      <c r="I417" s="2" t="s">
        <v>733</v>
      </c>
      <c r="J417" s="2" t="s">
        <v>115</v>
      </c>
      <c r="K417" s="2" t="s">
        <v>830</v>
      </c>
      <c r="L417" s="2" t="s">
        <v>831</v>
      </c>
      <c r="M417" s="2" t="s">
        <v>832</v>
      </c>
      <c r="N417" s="2" t="s">
        <v>45</v>
      </c>
      <c r="O417" s="2" t="s">
        <v>46</v>
      </c>
      <c r="P417" s="2" t="s">
        <v>116</v>
      </c>
      <c r="Q417" s="2" t="s">
        <v>117</v>
      </c>
      <c r="R417" s="2" t="s">
        <v>10</v>
      </c>
      <c r="S417" s="2" t="s">
        <v>11</v>
      </c>
      <c r="T417" s="2">
        <v>74</v>
      </c>
      <c r="U417" s="2" t="s">
        <v>118</v>
      </c>
      <c r="V417" s="2">
        <v>82</v>
      </c>
      <c r="W417" s="2" t="s">
        <v>1000</v>
      </c>
      <c r="X417" s="2" t="s">
        <v>917</v>
      </c>
      <c r="Y417" s="2" t="s">
        <v>45</v>
      </c>
      <c r="Z417" s="2" t="s">
        <v>914</v>
      </c>
      <c r="AA417" s="2">
        <v>2020</v>
      </c>
      <c r="AB417" s="6">
        <v>2.5</v>
      </c>
      <c r="AC417" s="6">
        <v>2.5</v>
      </c>
      <c r="AD417" s="6">
        <v>2.5</v>
      </c>
      <c r="AE417" s="6">
        <v>100</v>
      </c>
      <c r="AF417" s="6"/>
      <c r="AG417" s="6"/>
      <c r="AH417" s="2" t="s">
        <v>904</v>
      </c>
    </row>
    <row r="418" spans="1:36" x14ac:dyDescent="0.25">
      <c r="A418" s="2">
        <v>16</v>
      </c>
      <c r="B418" s="2" t="s">
        <v>0</v>
      </c>
      <c r="C418" s="2" t="s">
        <v>727</v>
      </c>
      <c r="D418" s="2">
        <v>2023</v>
      </c>
      <c r="E418" s="2" t="s">
        <v>1</v>
      </c>
      <c r="F418" s="2" t="s">
        <v>2</v>
      </c>
      <c r="G418" s="2" t="s">
        <v>3</v>
      </c>
      <c r="H418" s="2" t="s">
        <v>4</v>
      </c>
      <c r="I418" s="2" t="s">
        <v>733</v>
      </c>
      <c r="J418" s="2" t="s">
        <v>115</v>
      </c>
      <c r="K418" s="2" t="s">
        <v>830</v>
      </c>
      <c r="L418" s="2" t="s">
        <v>831</v>
      </c>
      <c r="M418" s="2" t="s">
        <v>832</v>
      </c>
      <c r="N418" s="2" t="s">
        <v>45</v>
      </c>
      <c r="O418" s="2" t="s">
        <v>46</v>
      </c>
      <c r="P418" s="2" t="s">
        <v>116</v>
      </c>
      <c r="Q418" s="2" t="s">
        <v>117</v>
      </c>
      <c r="R418" s="2" t="s">
        <v>10</v>
      </c>
      <c r="S418" s="2" t="s">
        <v>11</v>
      </c>
      <c r="T418" s="2">
        <v>74</v>
      </c>
      <c r="U418" s="2" t="s">
        <v>118</v>
      </c>
      <c r="V418" s="2">
        <v>82</v>
      </c>
      <c r="W418" s="2" t="s">
        <v>1000</v>
      </c>
      <c r="X418" s="2" t="s">
        <v>917</v>
      </c>
      <c r="Y418" s="2" t="s">
        <v>45</v>
      </c>
      <c r="Z418" s="2" t="s">
        <v>914</v>
      </c>
      <c r="AA418" s="2">
        <v>2021</v>
      </c>
      <c r="AB418" s="6">
        <v>30</v>
      </c>
      <c r="AC418" s="6">
        <v>30</v>
      </c>
      <c r="AD418" s="6">
        <v>30</v>
      </c>
      <c r="AE418" s="6">
        <v>100</v>
      </c>
      <c r="AF418" s="6"/>
      <c r="AG418" s="6"/>
      <c r="AH418" s="2" t="s">
        <v>904</v>
      </c>
    </row>
    <row r="419" spans="1:36" x14ac:dyDescent="0.25">
      <c r="A419" s="2">
        <v>16</v>
      </c>
      <c r="B419" s="2" t="s">
        <v>0</v>
      </c>
      <c r="C419" s="2" t="s">
        <v>727</v>
      </c>
      <c r="D419" s="2">
        <v>2023</v>
      </c>
      <c r="E419" s="2" t="s">
        <v>1</v>
      </c>
      <c r="F419" s="2" t="s">
        <v>2</v>
      </c>
      <c r="G419" s="2" t="s">
        <v>3</v>
      </c>
      <c r="H419" s="2" t="s">
        <v>4</v>
      </c>
      <c r="I419" s="2" t="s">
        <v>733</v>
      </c>
      <c r="J419" s="2" t="s">
        <v>115</v>
      </c>
      <c r="K419" s="2" t="s">
        <v>830</v>
      </c>
      <c r="L419" s="2" t="s">
        <v>831</v>
      </c>
      <c r="M419" s="2" t="s">
        <v>832</v>
      </c>
      <c r="N419" s="2" t="s">
        <v>45</v>
      </c>
      <c r="O419" s="2" t="s">
        <v>46</v>
      </c>
      <c r="P419" s="2" t="s">
        <v>116</v>
      </c>
      <c r="Q419" s="2" t="s">
        <v>117</v>
      </c>
      <c r="R419" s="2" t="s">
        <v>10</v>
      </c>
      <c r="S419" s="2" t="s">
        <v>11</v>
      </c>
      <c r="T419" s="2">
        <v>74</v>
      </c>
      <c r="U419" s="2" t="s">
        <v>118</v>
      </c>
      <c r="V419" s="2">
        <v>82</v>
      </c>
      <c r="W419" s="2" t="s">
        <v>1000</v>
      </c>
      <c r="X419" s="2" t="s">
        <v>917</v>
      </c>
      <c r="Y419" s="2" t="s">
        <v>45</v>
      </c>
      <c r="Z419" s="2" t="s">
        <v>914</v>
      </c>
      <c r="AA419" s="2">
        <v>2022</v>
      </c>
      <c r="AB419" s="6">
        <v>33.6</v>
      </c>
      <c r="AC419" s="6">
        <v>33.6</v>
      </c>
      <c r="AD419" s="6">
        <v>33.6</v>
      </c>
      <c r="AE419" s="6">
        <v>100</v>
      </c>
      <c r="AF419" s="6"/>
      <c r="AG419" s="6"/>
      <c r="AH419" s="2" t="s">
        <v>904</v>
      </c>
    </row>
    <row r="420" spans="1:36" x14ac:dyDescent="0.25">
      <c r="A420" s="2">
        <v>16</v>
      </c>
      <c r="B420" s="2" t="s">
        <v>0</v>
      </c>
      <c r="C420" s="2" t="s">
        <v>727</v>
      </c>
      <c r="D420" s="2">
        <v>2023</v>
      </c>
      <c r="E420" s="2" t="s">
        <v>1</v>
      </c>
      <c r="F420" s="2" t="s">
        <v>2</v>
      </c>
      <c r="G420" s="2" t="s">
        <v>3</v>
      </c>
      <c r="H420" s="2" t="s">
        <v>4</v>
      </c>
      <c r="I420" s="2" t="s">
        <v>733</v>
      </c>
      <c r="J420" s="2" t="s">
        <v>115</v>
      </c>
      <c r="K420" s="2" t="s">
        <v>830</v>
      </c>
      <c r="L420" s="2" t="s">
        <v>831</v>
      </c>
      <c r="M420" s="2" t="s">
        <v>832</v>
      </c>
      <c r="N420" s="2" t="s">
        <v>45</v>
      </c>
      <c r="O420" s="2" t="s">
        <v>46</v>
      </c>
      <c r="P420" s="2" t="s">
        <v>116</v>
      </c>
      <c r="Q420" s="2" t="s">
        <v>117</v>
      </c>
      <c r="R420" s="2" t="s">
        <v>10</v>
      </c>
      <c r="S420" s="2" t="s">
        <v>11</v>
      </c>
      <c r="T420" s="2">
        <v>74</v>
      </c>
      <c r="U420" s="2" t="s">
        <v>118</v>
      </c>
      <c r="V420" s="2">
        <v>82</v>
      </c>
      <c r="W420" s="2" t="s">
        <v>1000</v>
      </c>
      <c r="X420" s="2" t="s">
        <v>917</v>
      </c>
      <c r="Y420" s="2" t="s">
        <v>45</v>
      </c>
      <c r="Z420" s="2" t="s">
        <v>914</v>
      </c>
      <c r="AA420" s="2">
        <v>2023</v>
      </c>
      <c r="AB420" s="6">
        <v>32.6</v>
      </c>
      <c r="AC420" s="6">
        <v>32.6</v>
      </c>
      <c r="AD420" s="6">
        <v>32.6</v>
      </c>
      <c r="AE420" s="6">
        <v>100</v>
      </c>
      <c r="AF420" s="6">
        <v>100</v>
      </c>
      <c r="AG420" s="6">
        <v>98.7</v>
      </c>
      <c r="AH420" s="2" t="s">
        <v>904</v>
      </c>
      <c r="AI420" t="s">
        <v>4685</v>
      </c>
      <c r="AJ420" t="s">
        <v>4686</v>
      </c>
    </row>
    <row r="421" spans="1:36" x14ac:dyDescent="0.25">
      <c r="A421" s="2">
        <v>16</v>
      </c>
      <c r="B421" s="2" t="s">
        <v>0</v>
      </c>
      <c r="C421" s="2" t="s">
        <v>727</v>
      </c>
      <c r="D421" s="2">
        <v>2023</v>
      </c>
      <c r="E421" s="2" t="s">
        <v>1</v>
      </c>
      <c r="F421" s="2" t="s">
        <v>2</v>
      </c>
      <c r="G421" s="2" t="s">
        <v>3</v>
      </c>
      <c r="H421" s="2" t="s">
        <v>4</v>
      </c>
      <c r="I421" s="2" t="s">
        <v>733</v>
      </c>
      <c r="J421" s="2" t="s">
        <v>115</v>
      </c>
      <c r="K421" s="2" t="s">
        <v>830</v>
      </c>
      <c r="L421" s="2" t="s">
        <v>831</v>
      </c>
      <c r="M421" s="2" t="s">
        <v>832</v>
      </c>
      <c r="N421" s="2" t="s">
        <v>45</v>
      </c>
      <c r="O421" s="2" t="s">
        <v>46</v>
      </c>
      <c r="P421" s="2" t="s">
        <v>116</v>
      </c>
      <c r="Q421" s="2" t="s">
        <v>117</v>
      </c>
      <c r="R421" s="2" t="s">
        <v>10</v>
      </c>
      <c r="S421" s="2" t="s">
        <v>11</v>
      </c>
      <c r="T421" s="2">
        <v>74</v>
      </c>
      <c r="U421" s="2" t="s">
        <v>118</v>
      </c>
      <c r="V421" s="2">
        <v>82</v>
      </c>
      <c r="W421" s="2" t="s">
        <v>1000</v>
      </c>
      <c r="X421" s="2" t="s">
        <v>917</v>
      </c>
      <c r="Y421" s="2" t="s">
        <v>45</v>
      </c>
      <c r="Z421" s="2" t="s">
        <v>914</v>
      </c>
      <c r="AA421" s="2">
        <v>2024</v>
      </c>
      <c r="AB421" s="6">
        <v>1.3</v>
      </c>
      <c r="AC421" s="6">
        <v>1.3</v>
      </c>
      <c r="AD421" s="6">
        <v>0</v>
      </c>
      <c r="AE421" s="6">
        <v>0</v>
      </c>
      <c r="AF421" s="6"/>
      <c r="AG421" s="6"/>
      <c r="AH421" s="2" t="s">
        <v>904</v>
      </c>
    </row>
    <row r="422" spans="1:36" x14ac:dyDescent="0.25">
      <c r="A422" s="2">
        <v>16</v>
      </c>
      <c r="B422" s="2" t="s">
        <v>0</v>
      </c>
      <c r="C422" s="2" t="s">
        <v>727</v>
      </c>
      <c r="D422" s="2">
        <v>2023</v>
      </c>
      <c r="E422" s="2" t="s">
        <v>1</v>
      </c>
      <c r="F422" s="2" t="s">
        <v>2</v>
      </c>
      <c r="G422" s="2" t="s">
        <v>3</v>
      </c>
      <c r="H422" s="2" t="s">
        <v>4</v>
      </c>
      <c r="I422" s="2" t="s">
        <v>733</v>
      </c>
      <c r="J422" s="2" t="s">
        <v>115</v>
      </c>
      <c r="K422" s="2" t="s">
        <v>830</v>
      </c>
      <c r="L422" s="2" t="s">
        <v>831</v>
      </c>
      <c r="M422" s="2" t="s">
        <v>832</v>
      </c>
      <c r="N422" s="2" t="s">
        <v>45</v>
      </c>
      <c r="O422" s="2" t="s">
        <v>46</v>
      </c>
      <c r="P422" s="2" t="s">
        <v>119</v>
      </c>
      <c r="Q422" s="2" t="s">
        <v>120</v>
      </c>
      <c r="R422" s="2" t="s">
        <v>10</v>
      </c>
      <c r="S422" s="2" t="s">
        <v>11</v>
      </c>
      <c r="T422" s="2">
        <v>85</v>
      </c>
      <c r="U422" s="2" t="s">
        <v>121</v>
      </c>
      <c r="V422" s="2">
        <v>93</v>
      </c>
      <c r="W422" s="2" t="s">
        <v>1001</v>
      </c>
      <c r="X422" s="2" t="s">
        <v>922</v>
      </c>
      <c r="Y422" s="2" t="s">
        <v>45</v>
      </c>
      <c r="Z422" s="2" t="s">
        <v>914</v>
      </c>
      <c r="AA422" s="2">
        <v>2020</v>
      </c>
      <c r="AB422" s="6">
        <v>98</v>
      </c>
      <c r="AC422" s="6">
        <v>98</v>
      </c>
      <c r="AD422" s="6">
        <v>98.99</v>
      </c>
      <c r="AE422" s="6">
        <v>101.01</v>
      </c>
      <c r="AF422" s="6"/>
      <c r="AG422" s="6"/>
      <c r="AH422" s="2" t="s">
        <v>904</v>
      </c>
    </row>
    <row r="423" spans="1:36" x14ac:dyDescent="0.25">
      <c r="A423" s="2">
        <v>16</v>
      </c>
      <c r="B423" s="2" t="s">
        <v>0</v>
      </c>
      <c r="C423" s="2" t="s">
        <v>727</v>
      </c>
      <c r="D423" s="2">
        <v>2023</v>
      </c>
      <c r="E423" s="2" t="s">
        <v>1</v>
      </c>
      <c r="F423" s="2" t="s">
        <v>2</v>
      </c>
      <c r="G423" s="2" t="s">
        <v>3</v>
      </c>
      <c r="H423" s="2" t="s">
        <v>4</v>
      </c>
      <c r="I423" s="2" t="s">
        <v>733</v>
      </c>
      <c r="J423" s="2" t="s">
        <v>115</v>
      </c>
      <c r="K423" s="2" t="s">
        <v>830</v>
      </c>
      <c r="L423" s="2" t="s">
        <v>831</v>
      </c>
      <c r="M423" s="2" t="s">
        <v>832</v>
      </c>
      <c r="N423" s="2" t="s">
        <v>45</v>
      </c>
      <c r="O423" s="2" t="s">
        <v>46</v>
      </c>
      <c r="P423" s="2" t="s">
        <v>119</v>
      </c>
      <c r="Q423" s="2" t="s">
        <v>120</v>
      </c>
      <c r="R423" s="2" t="s">
        <v>10</v>
      </c>
      <c r="S423" s="2" t="s">
        <v>11</v>
      </c>
      <c r="T423" s="2">
        <v>85</v>
      </c>
      <c r="U423" s="2" t="s">
        <v>121</v>
      </c>
      <c r="V423" s="2">
        <v>93</v>
      </c>
      <c r="W423" s="2" t="s">
        <v>1001</v>
      </c>
      <c r="X423" s="2" t="s">
        <v>922</v>
      </c>
      <c r="Y423" s="2" t="s">
        <v>45</v>
      </c>
      <c r="Z423" s="2" t="s">
        <v>914</v>
      </c>
      <c r="AA423" s="2">
        <v>2021</v>
      </c>
      <c r="AB423" s="6">
        <v>99</v>
      </c>
      <c r="AC423" s="6">
        <v>99</v>
      </c>
      <c r="AD423" s="6">
        <v>99.25</v>
      </c>
      <c r="AE423" s="6">
        <v>100.25</v>
      </c>
      <c r="AF423" s="6"/>
      <c r="AG423" s="6"/>
      <c r="AH423" s="2" t="s">
        <v>904</v>
      </c>
    </row>
    <row r="424" spans="1:36" x14ac:dyDescent="0.25">
      <c r="A424" s="2">
        <v>16</v>
      </c>
      <c r="B424" s="2" t="s">
        <v>0</v>
      </c>
      <c r="C424" s="2" t="s">
        <v>727</v>
      </c>
      <c r="D424" s="2">
        <v>2023</v>
      </c>
      <c r="E424" s="2" t="s">
        <v>1</v>
      </c>
      <c r="F424" s="2" t="s">
        <v>2</v>
      </c>
      <c r="G424" s="2" t="s">
        <v>3</v>
      </c>
      <c r="H424" s="2" t="s">
        <v>4</v>
      </c>
      <c r="I424" s="2" t="s">
        <v>733</v>
      </c>
      <c r="J424" s="2" t="s">
        <v>115</v>
      </c>
      <c r="K424" s="2" t="s">
        <v>830</v>
      </c>
      <c r="L424" s="2" t="s">
        <v>831</v>
      </c>
      <c r="M424" s="2" t="s">
        <v>832</v>
      </c>
      <c r="N424" s="2" t="s">
        <v>45</v>
      </c>
      <c r="O424" s="2" t="s">
        <v>46</v>
      </c>
      <c r="P424" s="2" t="s">
        <v>119</v>
      </c>
      <c r="Q424" s="2" t="s">
        <v>120</v>
      </c>
      <c r="R424" s="2" t="s">
        <v>10</v>
      </c>
      <c r="S424" s="2" t="s">
        <v>11</v>
      </c>
      <c r="T424" s="2">
        <v>85</v>
      </c>
      <c r="U424" s="2" t="s">
        <v>121</v>
      </c>
      <c r="V424" s="2">
        <v>93</v>
      </c>
      <c r="W424" s="2" t="s">
        <v>1001</v>
      </c>
      <c r="X424" s="2" t="s">
        <v>922</v>
      </c>
      <c r="Y424" s="2" t="s">
        <v>45</v>
      </c>
      <c r="Z424" s="2" t="s">
        <v>914</v>
      </c>
      <c r="AA424" s="2">
        <v>2022</v>
      </c>
      <c r="AB424" s="6">
        <v>99</v>
      </c>
      <c r="AC424" s="6">
        <v>99</v>
      </c>
      <c r="AD424" s="6">
        <v>99.24</v>
      </c>
      <c r="AE424" s="6">
        <v>100.24</v>
      </c>
      <c r="AF424" s="6"/>
      <c r="AG424" s="6"/>
      <c r="AH424" s="2" t="s">
        <v>904</v>
      </c>
    </row>
    <row r="425" spans="1:36" x14ac:dyDescent="0.25">
      <c r="A425" s="2">
        <v>16</v>
      </c>
      <c r="B425" s="2" t="s">
        <v>0</v>
      </c>
      <c r="C425" s="2" t="s">
        <v>727</v>
      </c>
      <c r="D425" s="2">
        <v>2023</v>
      </c>
      <c r="E425" s="2" t="s">
        <v>1</v>
      </c>
      <c r="F425" s="2" t="s">
        <v>2</v>
      </c>
      <c r="G425" s="2" t="s">
        <v>3</v>
      </c>
      <c r="H425" s="2" t="s">
        <v>4</v>
      </c>
      <c r="I425" s="2" t="s">
        <v>733</v>
      </c>
      <c r="J425" s="2" t="s">
        <v>115</v>
      </c>
      <c r="K425" s="2" t="s">
        <v>830</v>
      </c>
      <c r="L425" s="2" t="s">
        <v>831</v>
      </c>
      <c r="M425" s="2" t="s">
        <v>832</v>
      </c>
      <c r="N425" s="2" t="s">
        <v>45</v>
      </c>
      <c r="O425" s="2" t="s">
        <v>46</v>
      </c>
      <c r="P425" s="2" t="s">
        <v>119</v>
      </c>
      <c r="Q425" s="2" t="s">
        <v>120</v>
      </c>
      <c r="R425" s="2" t="s">
        <v>10</v>
      </c>
      <c r="S425" s="2" t="s">
        <v>11</v>
      </c>
      <c r="T425" s="2">
        <v>85</v>
      </c>
      <c r="U425" s="2" t="s">
        <v>121</v>
      </c>
      <c r="V425" s="2">
        <v>93</v>
      </c>
      <c r="W425" s="2" t="s">
        <v>1001</v>
      </c>
      <c r="X425" s="2" t="s">
        <v>922</v>
      </c>
      <c r="Y425" s="2" t="s">
        <v>45</v>
      </c>
      <c r="Z425" s="2" t="s">
        <v>914</v>
      </c>
      <c r="AA425" s="2">
        <v>2023</v>
      </c>
      <c r="AB425" s="6">
        <v>99</v>
      </c>
      <c r="AC425" s="6">
        <v>100</v>
      </c>
      <c r="AD425" s="6">
        <v>100.75</v>
      </c>
      <c r="AE425" s="6">
        <v>100.75</v>
      </c>
      <c r="AF425" s="6">
        <v>100.75</v>
      </c>
      <c r="AG425" s="6">
        <v>100.75</v>
      </c>
      <c r="AH425" s="2" t="s">
        <v>904</v>
      </c>
      <c r="AI425" t="s">
        <v>4687</v>
      </c>
      <c r="AJ425" t="s">
        <v>4688</v>
      </c>
    </row>
    <row r="426" spans="1:36" x14ac:dyDescent="0.25">
      <c r="A426" s="2">
        <v>16</v>
      </c>
      <c r="B426" s="2" t="s">
        <v>0</v>
      </c>
      <c r="C426" s="2" t="s">
        <v>727</v>
      </c>
      <c r="D426" s="2">
        <v>2023</v>
      </c>
      <c r="E426" s="2" t="s">
        <v>1</v>
      </c>
      <c r="F426" s="2" t="s">
        <v>2</v>
      </c>
      <c r="G426" s="2" t="s">
        <v>3</v>
      </c>
      <c r="H426" s="2" t="s">
        <v>4</v>
      </c>
      <c r="I426" s="2" t="s">
        <v>733</v>
      </c>
      <c r="J426" s="2" t="s">
        <v>115</v>
      </c>
      <c r="K426" s="2" t="s">
        <v>830</v>
      </c>
      <c r="L426" s="2" t="s">
        <v>831</v>
      </c>
      <c r="M426" s="2" t="s">
        <v>832</v>
      </c>
      <c r="N426" s="2" t="s">
        <v>45</v>
      </c>
      <c r="O426" s="2" t="s">
        <v>46</v>
      </c>
      <c r="P426" s="2" t="s">
        <v>119</v>
      </c>
      <c r="Q426" s="2" t="s">
        <v>120</v>
      </c>
      <c r="R426" s="2" t="s">
        <v>10</v>
      </c>
      <c r="S426" s="2" t="s">
        <v>11</v>
      </c>
      <c r="T426" s="2">
        <v>85</v>
      </c>
      <c r="U426" s="2" t="s">
        <v>121</v>
      </c>
      <c r="V426" s="2">
        <v>93</v>
      </c>
      <c r="W426" s="2" t="s">
        <v>1001</v>
      </c>
      <c r="X426" s="2" t="s">
        <v>922</v>
      </c>
      <c r="Y426" s="2" t="s">
        <v>45</v>
      </c>
      <c r="Z426" s="2" t="s">
        <v>914</v>
      </c>
      <c r="AA426" s="2">
        <v>2024</v>
      </c>
      <c r="AB426" s="6">
        <v>100</v>
      </c>
      <c r="AC426" s="6">
        <v>100</v>
      </c>
      <c r="AD426" s="6">
        <v>0</v>
      </c>
      <c r="AE426" s="6">
        <v>0</v>
      </c>
      <c r="AF426" s="6"/>
      <c r="AG426" s="6"/>
      <c r="AH426" s="2" t="s">
        <v>904</v>
      </c>
    </row>
    <row r="427" spans="1:36" x14ac:dyDescent="0.25">
      <c r="A427" s="2">
        <v>16</v>
      </c>
      <c r="B427" s="2" t="s">
        <v>0</v>
      </c>
      <c r="C427" s="2" t="s">
        <v>727</v>
      </c>
      <c r="D427" s="2">
        <v>2023</v>
      </c>
      <c r="E427" s="2" t="s">
        <v>1</v>
      </c>
      <c r="F427" s="2" t="s">
        <v>2</v>
      </c>
      <c r="G427" s="2" t="s">
        <v>3</v>
      </c>
      <c r="H427" s="2" t="s">
        <v>4</v>
      </c>
      <c r="I427" s="2" t="s">
        <v>733</v>
      </c>
      <c r="J427" s="2" t="s">
        <v>115</v>
      </c>
      <c r="K427" s="2" t="s">
        <v>830</v>
      </c>
      <c r="L427" s="2" t="s">
        <v>831</v>
      </c>
      <c r="M427" s="2" t="s">
        <v>832</v>
      </c>
      <c r="N427" s="2" t="s">
        <v>45</v>
      </c>
      <c r="O427" s="2" t="s">
        <v>46</v>
      </c>
      <c r="P427" s="2" t="s">
        <v>119</v>
      </c>
      <c r="Q427" s="2" t="s">
        <v>120</v>
      </c>
      <c r="R427" s="2" t="s">
        <v>10</v>
      </c>
      <c r="S427" s="2" t="s">
        <v>11</v>
      </c>
      <c r="T427" s="2">
        <v>85</v>
      </c>
      <c r="U427" s="2" t="s">
        <v>121</v>
      </c>
      <c r="V427" s="2">
        <v>625</v>
      </c>
      <c r="W427" s="2" t="s">
        <v>1002</v>
      </c>
      <c r="X427" s="2" t="s">
        <v>922</v>
      </c>
      <c r="Y427" s="2" t="s">
        <v>45</v>
      </c>
      <c r="Z427" s="2" t="s">
        <v>914</v>
      </c>
      <c r="AA427" s="2">
        <v>2020</v>
      </c>
      <c r="AB427" s="6">
        <v>1</v>
      </c>
      <c r="AC427" s="6">
        <v>1</v>
      </c>
      <c r="AD427" s="6">
        <v>1.52</v>
      </c>
      <c r="AE427" s="6">
        <v>152</v>
      </c>
      <c r="AF427" s="6"/>
      <c r="AG427" s="6"/>
      <c r="AH427" s="2" t="s">
        <v>904</v>
      </c>
    </row>
    <row r="428" spans="1:36" x14ac:dyDescent="0.25">
      <c r="A428" s="2">
        <v>16</v>
      </c>
      <c r="B428" s="2" t="s">
        <v>0</v>
      </c>
      <c r="C428" s="2" t="s">
        <v>727</v>
      </c>
      <c r="D428" s="2">
        <v>2023</v>
      </c>
      <c r="E428" s="2" t="s">
        <v>1</v>
      </c>
      <c r="F428" s="2" t="s">
        <v>2</v>
      </c>
      <c r="G428" s="2" t="s">
        <v>3</v>
      </c>
      <c r="H428" s="2" t="s">
        <v>4</v>
      </c>
      <c r="I428" s="2" t="s">
        <v>733</v>
      </c>
      <c r="J428" s="2" t="s">
        <v>115</v>
      </c>
      <c r="K428" s="2" t="s">
        <v>830</v>
      </c>
      <c r="L428" s="2" t="s">
        <v>831</v>
      </c>
      <c r="M428" s="2" t="s">
        <v>832</v>
      </c>
      <c r="N428" s="2" t="s">
        <v>45</v>
      </c>
      <c r="O428" s="2" t="s">
        <v>46</v>
      </c>
      <c r="P428" s="2" t="s">
        <v>119</v>
      </c>
      <c r="Q428" s="2" t="s">
        <v>120</v>
      </c>
      <c r="R428" s="2" t="s">
        <v>10</v>
      </c>
      <c r="S428" s="2" t="s">
        <v>11</v>
      </c>
      <c r="T428" s="2">
        <v>85</v>
      </c>
      <c r="U428" s="2" t="s">
        <v>121</v>
      </c>
      <c r="V428" s="2">
        <v>625</v>
      </c>
      <c r="W428" s="2" t="s">
        <v>1002</v>
      </c>
      <c r="X428" s="2" t="s">
        <v>922</v>
      </c>
      <c r="Y428" s="2" t="s">
        <v>45</v>
      </c>
      <c r="Z428" s="2" t="s">
        <v>914</v>
      </c>
      <c r="AA428" s="2">
        <v>2021</v>
      </c>
      <c r="AB428" s="6">
        <v>3</v>
      </c>
      <c r="AC428" s="6">
        <v>16.04</v>
      </c>
      <c r="AD428" s="6">
        <v>15.75</v>
      </c>
      <c r="AE428" s="6">
        <v>98.19</v>
      </c>
      <c r="AF428" s="6"/>
      <c r="AG428" s="6"/>
      <c r="AH428" s="2" t="s">
        <v>904</v>
      </c>
    </row>
    <row r="429" spans="1:36" x14ac:dyDescent="0.25">
      <c r="A429" s="2">
        <v>16</v>
      </c>
      <c r="B429" s="2" t="s">
        <v>0</v>
      </c>
      <c r="C429" s="2" t="s">
        <v>727</v>
      </c>
      <c r="D429" s="2">
        <v>2023</v>
      </c>
      <c r="E429" s="2" t="s">
        <v>1</v>
      </c>
      <c r="F429" s="2" t="s">
        <v>2</v>
      </c>
      <c r="G429" s="2" t="s">
        <v>3</v>
      </c>
      <c r="H429" s="2" t="s">
        <v>4</v>
      </c>
      <c r="I429" s="2" t="s">
        <v>733</v>
      </c>
      <c r="J429" s="2" t="s">
        <v>115</v>
      </c>
      <c r="K429" s="2" t="s">
        <v>830</v>
      </c>
      <c r="L429" s="2" t="s">
        <v>831</v>
      </c>
      <c r="M429" s="2" t="s">
        <v>832</v>
      </c>
      <c r="N429" s="2" t="s">
        <v>45</v>
      </c>
      <c r="O429" s="2" t="s">
        <v>46</v>
      </c>
      <c r="P429" s="2" t="s">
        <v>119</v>
      </c>
      <c r="Q429" s="2" t="s">
        <v>120</v>
      </c>
      <c r="R429" s="2" t="s">
        <v>10</v>
      </c>
      <c r="S429" s="2" t="s">
        <v>11</v>
      </c>
      <c r="T429" s="2">
        <v>85</v>
      </c>
      <c r="U429" s="2" t="s">
        <v>121</v>
      </c>
      <c r="V429" s="2">
        <v>625</v>
      </c>
      <c r="W429" s="2" t="s">
        <v>1002</v>
      </c>
      <c r="X429" s="2" t="s">
        <v>922</v>
      </c>
      <c r="Y429" s="2" t="s">
        <v>45</v>
      </c>
      <c r="Z429" s="2" t="s">
        <v>914</v>
      </c>
      <c r="AA429" s="2">
        <v>2022</v>
      </c>
      <c r="AB429" s="6">
        <v>6</v>
      </c>
      <c r="AC429" s="6">
        <v>16.829999999999998</v>
      </c>
      <c r="AD429" s="6">
        <v>18.05</v>
      </c>
      <c r="AE429" s="6">
        <v>107.25</v>
      </c>
      <c r="AF429" s="6"/>
      <c r="AG429" s="6"/>
      <c r="AH429" s="2" t="s">
        <v>904</v>
      </c>
    </row>
    <row r="430" spans="1:36" x14ac:dyDescent="0.25">
      <c r="A430" s="2">
        <v>16</v>
      </c>
      <c r="B430" s="2" t="s">
        <v>0</v>
      </c>
      <c r="C430" s="2" t="s">
        <v>727</v>
      </c>
      <c r="D430" s="2">
        <v>2023</v>
      </c>
      <c r="E430" s="2" t="s">
        <v>1</v>
      </c>
      <c r="F430" s="2" t="s">
        <v>2</v>
      </c>
      <c r="G430" s="2" t="s">
        <v>3</v>
      </c>
      <c r="H430" s="2" t="s">
        <v>4</v>
      </c>
      <c r="I430" s="2" t="s">
        <v>733</v>
      </c>
      <c r="J430" s="2" t="s">
        <v>115</v>
      </c>
      <c r="K430" s="2" t="s">
        <v>830</v>
      </c>
      <c r="L430" s="2" t="s">
        <v>831</v>
      </c>
      <c r="M430" s="2" t="s">
        <v>832</v>
      </c>
      <c r="N430" s="2" t="s">
        <v>45</v>
      </c>
      <c r="O430" s="2" t="s">
        <v>46</v>
      </c>
      <c r="P430" s="2" t="s">
        <v>119</v>
      </c>
      <c r="Q430" s="2" t="s">
        <v>120</v>
      </c>
      <c r="R430" s="2" t="s">
        <v>10</v>
      </c>
      <c r="S430" s="2" t="s">
        <v>11</v>
      </c>
      <c r="T430" s="2">
        <v>85</v>
      </c>
      <c r="U430" s="2" t="s">
        <v>121</v>
      </c>
      <c r="V430" s="2">
        <v>625</v>
      </c>
      <c r="W430" s="2" t="s">
        <v>1002</v>
      </c>
      <c r="X430" s="2" t="s">
        <v>922</v>
      </c>
      <c r="Y430" s="2" t="s">
        <v>45</v>
      </c>
      <c r="Z430" s="2" t="s">
        <v>914</v>
      </c>
      <c r="AA430" s="2">
        <v>2023</v>
      </c>
      <c r="AB430" s="6">
        <v>10</v>
      </c>
      <c r="AC430" s="6">
        <v>21.3</v>
      </c>
      <c r="AD430" s="6">
        <v>21.3</v>
      </c>
      <c r="AE430" s="6">
        <v>100</v>
      </c>
      <c r="AF430" s="6">
        <v>100</v>
      </c>
      <c r="AG430" s="6">
        <v>100</v>
      </c>
      <c r="AH430" s="2" t="s">
        <v>904</v>
      </c>
      <c r="AI430" t="s">
        <v>4689</v>
      </c>
      <c r="AJ430" t="s">
        <v>4690</v>
      </c>
    </row>
    <row r="431" spans="1:36" x14ac:dyDescent="0.25">
      <c r="A431" s="2">
        <v>16</v>
      </c>
      <c r="B431" s="2" t="s">
        <v>0</v>
      </c>
      <c r="C431" s="2" t="s">
        <v>727</v>
      </c>
      <c r="D431" s="2">
        <v>2023</v>
      </c>
      <c r="E431" s="2" t="s">
        <v>1</v>
      </c>
      <c r="F431" s="2" t="s">
        <v>2</v>
      </c>
      <c r="G431" s="2" t="s">
        <v>3</v>
      </c>
      <c r="H431" s="2" t="s">
        <v>4</v>
      </c>
      <c r="I431" s="2" t="s">
        <v>733</v>
      </c>
      <c r="J431" s="2" t="s">
        <v>115</v>
      </c>
      <c r="K431" s="2" t="s">
        <v>830</v>
      </c>
      <c r="L431" s="2" t="s">
        <v>831</v>
      </c>
      <c r="M431" s="2" t="s">
        <v>832</v>
      </c>
      <c r="N431" s="2" t="s">
        <v>45</v>
      </c>
      <c r="O431" s="2" t="s">
        <v>46</v>
      </c>
      <c r="P431" s="2" t="s">
        <v>119</v>
      </c>
      <c r="Q431" s="2" t="s">
        <v>120</v>
      </c>
      <c r="R431" s="2" t="s">
        <v>10</v>
      </c>
      <c r="S431" s="2" t="s">
        <v>11</v>
      </c>
      <c r="T431" s="2">
        <v>85</v>
      </c>
      <c r="U431" s="2" t="s">
        <v>121</v>
      </c>
      <c r="V431" s="2">
        <v>625</v>
      </c>
      <c r="W431" s="2" t="s">
        <v>1002</v>
      </c>
      <c r="X431" s="2" t="s">
        <v>922</v>
      </c>
      <c r="Y431" s="2" t="s">
        <v>45</v>
      </c>
      <c r="Z431" s="2" t="s">
        <v>914</v>
      </c>
      <c r="AA431" s="2">
        <v>2024</v>
      </c>
      <c r="AB431" s="6">
        <v>10</v>
      </c>
      <c r="AC431" s="6">
        <v>21.3</v>
      </c>
      <c r="AD431" s="6">
        <v>0</v>
      </c>
      <c r="AE431" s="6">
        <v>0</v>
      </c>
      <c r="AF431" s="6"/>
      <c r="AG431" s="6"/>
      <c r="AH431" s="2" t="s">
        <v>904</v>
      </c>
    </row>
    <row r="432" spans="1:36" x14ac:dyDescent="0.25">
      <c r="A432" s="2">
        <v>16</v>
      </c>
      <c r="B432" s="2" t="s">
        <v>0</v>
      </c>
      <c r="C432" s="2" t="s">
        <v>727</v>
      </c>
      <c r="D432" s="2">
        <v>2023</v>
      </c>
      <c r="E432" s="2" t="s">
        <v>1</v>
      </c>
      <c r="F432" s="2" t="s">
        <v>2</v>
      </c>
      <c r="G432" s="2" t="s">
        <v>3</v>
      </c>
      <c r="H432" s="2" t="s">
        <v>4</v>
      </c>
      <c r="I432" s="2" t="s">
        <v>733</v>
      </c>
      <c r="J432" s="2" t="s">
        <v>115</v>
      </c>
      <c r="K432" s="2" t="s">
        <v>830</v>
      </c>
      <c r="L432" s="2" t="s">
        <v>831</v>
      </c>
      <c r="M432" s="2" t="s">
        <v>832</v>
      </c>
      <c r="N432" s="2" t="s">
        <v>45</v>
      </c>
      <c r="O432" s="2" t="s">
        <v>46</v>
      </c>
      <c r="P432" s="2" t="s">
        <v>119</v>
      </c>
      <c r="Q432" s="2" t="s">
        <v>120</v>
      </c>
      <c r="R432" s="2" t="s">
        <v>10</v>
      </c>
      <c r="S432" s="2" t="s">
        <v>11</v>
      </c>
      <c r="T432" s="2">
        <v>85</v>
      </c>
      <c r="U432" s="2" t="s">
        <v>121</v>
      </c>
      <c r="V432" s="2">
        <v>626</v>
      </c>
      <c r="W432" s="2" t="s">
        <v>1003</v>
      </c>
      <c r="X432" s="2" t="s">
        <v>922</v>
      </c>
      <c r="Y432" s="2" t="s">
        <v>45</v>
      </c>
      <c r="Z432" s="2" t="s">
        <v>914</v>
      </c>
      <c r="AA432" s="2">
        <v>2020</v>
      </c>
      <c r="AB432" s="6">
        <v>78</v>
      </c>
      <c r="AC432" s="6">
        <v>78</v>
      </c>
      <c r="AD432" s="6">
        <v>78.44</v>
      </c>
      <c r="AE432" s="6">
        <v>100.56</v>
      </c>
      <c r="AF432" s="6"/>
      <c r="AG432" s="6"/>
      <c r="AH432" s="2" t="s">
        <v>904</v>
      </c>
    </row>
    <row r="433" spans="1:36" x14ac:dyDescent="0.25">
      <c r="A433" s="2">
        <v>16</v>
      </c>
      <c r="B433" s="2" t="s">
        <v>0</v>
      </c>
      <c r="C433" s="2" t="s">
        <v>727</v>
      </c>
      <c r="D433" s="2">
        <v>2023</v>
      </c>
      <c r="E433" s="2" t="s">
        <v>1</v>
      </c>
      <c r="F433" s="2" t="s">
        <v>2</v>
      </c>
      <c r="G433" s="2" t="s">
        <v>3</v>
      </c>
      <c r="H433" s="2" t="s">
        <v>4</v>
      </c>
      <c r="I433" s="2" t="s">
        <v>733</v>
      </c>
      <c r="J433" s="2" t="s">
        <v>115</v>
      </c>
      <c r="K433" s="2" t="s">
        <v>830</v>
      </c>
      <c r="L433" s="2" t="s">
        <v>831</v>
      </c>
      <c r="M433" s="2" t="s">
        <v>832</v>
      </c>
      <c r="N433" s="2" t="s">
        <v>45</v>
      </c>
      <c r="O433" s="2" t="s">
        <v>46</v>
      </c>
      <c r="P433" s="2" t="s">
        <v>119</v>
      </c>
      <c r="Q433" s="2" t="s">
        <v>120</v>
      </c>
      <c r="R433" s="2" t="s">
        <v>10</v>
      </c>
      <c r="S433" s="2" t="s">
        <v>11</v>
      </c>
      <c r="T433" s="2">
        <v>85</v>
      </c>
      <c r="U433" s="2" t="s">
        <v>121</v>
      </c>
      <c r="V433" s="2">
        <v>626</v>
      </c>
      <c r="W433" s="2" t="s">
        <v>1003</v>
      </c>
      <c r="X433" s="2" t="s">
        <v>922</v>
      </c>
      <c r="Y433" s="2" t="s">
        <v>45</v>
      </c>
      <c r="Z433" s="2" t="s">
        <v>914</v>
      </c>
      <c r="AA433" s="2">
        <v>2021</v>
      </c>
      <c r="AB433" s="6">
        <v>79</v>
      </c>
      <c r="AC433" s="6">
        <v>79</v>
      </c>
      <c r="AD433" s="6">
        <v>79.5</v>
      </c>
      <c r="AE433" s="6">
        <v>100.63</v>
      </c>
      <c r="AF433" s="6"/>
      <c r="AG433" s="6"/>
      <c r="AH433" s="2" t="s">
        <v>904</v>
      </c>
    </row>
    <row r="434" spans="1:36" x14ac:dyDescent="0.25">
      <c r="A434" s="2">
        <v>16</v>
      </c>
      <c r="B434" s="2" t="s">
        <v>0</v>
      </c>
      <c r="C434" s="2" t="s">
        <v>727</v>
      </c>
      <c r="D434" s="2">
        <v>2023</v>
      </c>
      <c r="E434" s="2" t="s">
        <v>1</v>
      </c>
      <c r="F434" s="2" t="s">
        <v>2</v>
      </c>
      <c r="G434" s="2" t="s">
        <v>3</v>
      </c>
      <c r="H434" s="2" t="s">
        <v>4</v>
      </c>
      <c r="I434" s="2" t="s">
        <v>733</v>
      </c>
      <c r="J434" s="2" t="s">
        <v>115</v>
      </c>
      <c r="K434" s="2" t="s">
        <v>830</v>
      </c>
      <c r="L434" s="2" t="s">
        <v>831</v>
      </c>
      <c r="M434" s="2" t="s">
        <v>832</v>
      </c>
      <c r="N434" s="2" t="s">
        <v>45</v>
      </c>
      <c r="O434" s="2" t="s">
        <v>46</v>
      </c>
      <c r="P434" s="2" t="s">
        <v>119</v>
      </c>
      <c r="Q434" s="2" t="s">
        <v>120</v>
      </c>
      <c r="R434" s="2" t="s">
        <v>10</v>
      </c>
      <c r="S434" s="2" t="s">
        <v>11</v>
      </c>
      <c r="T434" s="2">
        <v>85</v>
      </c>
      <c r="U434" s="2" t="s">
        <v>121</v>
      </c>
      <c r="V434" s="2">
        <v>626</v>
      </c>
      <c r="W434" s="2" t="s">
        <v>1003</v>
      </c>
      <c r="X434" s="2" t="s">
        <v>922</v>
      </c>
      <c r="Y434" s="2" t="s">
        <v>45</v>
      </c>
      <c r="Z434" s="2" t="s">
        <v>914</v>
      </c>
      <c r="AA434" s="2">
        <v>2022</v>
      </c>
      <c r="AB434" s="6">
        <v>80</v>
      </c>
      <c r="AC434" s="6">
        <v>80</v>
      </c>
      <c r="AD434" s="6">
        <v>80.2</v>
      </c>
      <c r="AE434" s="6">
        <v>100.25</v>
      </c>
      <c r="AF434" s="6"/>
      <c r="AG434" s="6"/>
      <c r="AH434" s="2" t="s">
        <v>904</v>
      </c>
    </row>
    <row r="435" spans="1:36" x14ac:dyDescent="0.25">
      <c r="A435" s="2">
        <v>16</v>
      </c>
      <c r="B435" s="2" t="s">
        <v>0</v>
      </c>
      <c r="C435" s="2" t="s">
        <v>727</v>
      </c>
      <c r="D435" s="2">
        <v>2023</v>
      </c>
      <c r="E435" s="2" t="s">
        <v>1</v>
      </c>
      <c r="F435" s="2" t="s">
        <v>2</v>
      </c>
      <c r="G435" s="2" t="s">
        <v>3</v>
      </c>
      <c r="H435" s="2" t="s">
        <v>4</v>
      </c>
      <c r="I435" s="2" t="s">
        <v>733</v>
      </c>
      <c r="J435" s="2" t="s">
        <v>115</v>
      </c>
      <c r="K435" s="2" t="s">
        <v>830</v>
      </c>
      <c r="L435" s="2" t="s">
        <v>831</v>
      </c>
      <c r="M435" s="2" t="s">
        <v>832</v>
      </c>
      <c r="N435" s="2" t="s">
        <v>45</v>
      </c>
      <c r="O435" s="2" t="s">
        <v>46</v>
      </c>
      <c r="P435" s="2" t="s">
        <v>119</v>
      </c>
      <c r="Q435" s="2" t="s">
        <v>120</v>
      </c>
      <c r="R435" s="2" t="s">
        <v>10</v>
      </c>
      <c r="S435" s="2" t="s">
        <v>11</v>
      </c>
      <c r="T435" s="2">
        <v>85</v>
      </c>
      <c r="U435" s="2" t="s">
        <v>121</v>
      </c>
      <c r="V435" s="2">
        <v>626</v>
      </c>
      <c r="W435" s="2" t="s">
        <v>1003</v>
      </c>
      <c r="X435" s="2" t="s">
        <v>922</v>
      </c>
      <c r="Y435" s="2" t="s">
        <v>45</v>
      </c>
      <c r="Z435" s="2" t="s">
        <v>914</v>
      </c>
      <c r="AA435" s="2">
        <v>2023</v>
      </c>
      <c r="AB435" s="6">
        <v>90</v>
      </c>
      <c r="AC435" s="6">
        <v>90</v>
      </c>
      <c r="AD435" s="6">
        <v>82.21</v>
      </c>
      <c r="AE435" s="6">
        <v>91.34</v>
      </c>
      <c r="AF435" s="6">
        <v>91.34</v>
      </c>
      <c r="AG435" s="6">
        <v>91.34</v>
      </c>
      <c r="AH435" s="2" t="s">
        <v>904</v>
      </c>
      <c r="AI435" t="s">
        <v>4691</v>
      </c>
      <c r="AJ435" t="s">
        <v>4692</v>
      </c>
    </row>
    <row r="436" spans="1:36" x14ac:dyDescent="0.25">
      <c r="A436" s="2">
        <v>16</v>
      </c>
      <c r="B436" s="2" t="s">
        <v>0</v>
      </c>
      <c r="C436" s="2" t="s">
        <v>727</v>
      </c>
      <c r="D436" s="2">
        <v>2023</v>
      </c>
      <c r="E436" s="2" t="s">
        <v>1</v>
      </c>
      <c r="F436" s="2" t="s">
        <v>2</v>
      </c>
      <c r="G436" s="2" t="s">
        <v>3</v>
      </c>
      <c r="H436" s="2" t="s">
        <v>4</v>
      </c>
      <c r="I436" s="2" t="s">
        <v>733</v>
      </c>
      <c r="J436" s="2" t="s">
        <v>115</v>
      </c>
      <c r="K436" s="2" t="s">
        <v>830</v>
      </c>
      <c r="L436" s="2" t="s">
        <v>831</v>
      </c>
      <c r="M436" s="2" t="s">
        <v>832</v>
      </c>
      <c r="N436" s="2" t="s">
        <v>45</v>
      </c>
      <c r="O436" s="2" t="s">
        <v>46</v>
      </c>
      <c r="P436" s="2" t="s">
        <v>119</v>
      </c>
      <c r="Q436" s="2" t="s">
        <v>120</v>
      </c>
      <c r="R436" s="2" t="s">
        <v>10</v>
      </c>
      <c r="S436" s="2" t="s">
        <v>11</v>
      </c>
      <c r="T436" s="2">
        <v>85</v>
      </c>
      <c r="U436" s="2" t="s">
        <v>121</v>
      </c>
      <c r="V436" s="2">
        <v>626</v>
      </c>
      <c r="W436" s="2" t="s">
        <v>1003</v>
      </c>
      <c r="X436" s="2" t="s">
        <v>922</v>
      </c>
      <c r="Y436" s="2" t="s">
        <v>45</v>
      </c>
      <c r="Z436" s="2" t="s">
        <v>914</v>
      </c>
      <c r="AA436" s="2">
        <v>2024</v>
      </c>
      <c r="AB436" s="6">
        <v>90</v>
      </c>
      <c r="AC436" s="6">
        <v>90</v>
      </c>
      <c r="AD436" s="6">
        <v>0</v>
      </c>
      <c r="AE436" s="6">
        <v>0</v>
      </c>
      <c r="AF436" s="6"/>
      <c r="AG436" s="6"/>
      <c r="AH436" s="2" t="s">
        <v>904</v>
      </c>
    </row>
    <row r="437" spans="1:36" x14ac:dyDescent="0.25">
      <c r="A437" s="2">
        <v>16</v>
      </c>
      <c r="B437" s="2" t="s">
        <v>0</v>
      </c>
      <c r="C437" s="2" t="s">
        <v>727</v>
      </c>
      <c r="D437" s="2">
        <v>2023</v>
      </c>
      <c r="E437" s="2" t="s">
        <v>1</v>
      </c>
      <c r="F437" s="2" t="s">
        <v>2</v>
      </c>
      <c r="G437" s="2" t="s">
        <v>3</v>
      </c>
      <c r="H437" s="2" t="s">
        <v>4</v>
      </c>
      <c r="I437" s="2" t="s">
        <v>733</v>
      </c>
      <c r="J437" s="2" t="s">
        <v>115</v>
      </c>
      <c r="K437" s="2" t="s">
        <v>830</v>
      </c>
      <c r="L437" s="2" t="s">
        <v>831</v>
      </c>
      <c r="M437" s="2" t="s">
        <v>832</v>
      </c>
      <c r="N437" s="2" t="s">
        <v>45</v>
      </c>
      <c r="O437" s="2" t="s">
        <v>46</v>
      </c>
      <c r="P437" s="2" t="s">
        <v>122</v>
      </c>
      <c r="Q437" s="2" t="s">
        <v>123</v>
      </c>
      <c r="R437" s="2" t="s">
        <v>10</v>
      </c>
      <c r="S437" s="2" t="s">
        <v>11</v>
      </c>
      <c r="T437" s="2">
        <v>87</v>
      </c>
      <c r="U437" s="2" t="s">
        <v>124</v>
      </c>
      <c r="V437" s="2">
        <v>95</v>
      </c>
      <c r="W437" s="2" t="s">
        <v>1004</v>
      </c>
      <c r="X437" s="2" t="s">
        <v>913</v>
      </c>
      <c r="Y437" s="2" t="s">
        <v>45</v>
      </c>
      <c r="Z437" s="2" t="s">
        <v>914</v>
      </c>
      <c r="AA437" s="2">
        <v>2020</v>
      </c>
      <c r="AB437" s="6">
        <v>100</v>
      </c>
      <c r="AC437" s="6">
        <v>100</v>
      </c>
      <c r="AD437" s="6">
        <v>100</v>
      </c>
      <c r="AE437" s="6">
        <v>100</v>
      </c>
      <c r="AF437" s="6"/>
      <c r="AG437" s="6"/>
      <c r="AH437" s="2" t="s">
        <v>904</v>
      </c>
    </row>
    <row r="438" spans="1:36" x14ac:dyDescent="0.25">
      <c r="A438" s="2">
        <v>16</v>
      </c>
      <c r="B438" s="2" t="s">
        <v>0</v>
      </c>
      <c r="C438" s="2" t="s">
        <v>727</v>
      </c>
      <c r="D438" s="2">
        <v>2023</v>
      </c>
      <c r="E438" s="2" t="s">
        <v>1</v>
      </c>
      <c r="F438" s="2" t="s">
        <v>2</v>
      </c>
      <c r="G438" s="2" t="s">
        <v>3</v>
      </c>
      <c r="H438" s="2" t="s">
        <v>4</v>
      </c>
      <c r="I438" s="2" t="s">
        <v>733</v>
      </c>
      <c r="J438" s="2" t="s">
        <v>115</v>
      </c>
      <c r="K438" s="2" t="s">
        <v>830</v>
      </c>
      <c r="L438" s="2" t="s">
        <v>831</v>
      </c>
      <c r="M438" s="2" t="s">
        <v>832</v>
      </c>
      <c r="N438" s="2" t="s">
        <v>45</v>
      </c>
      <c r="O438" s="2" t="s">
        <v>46</v>
      </c>
      <c r="P438" s="2" t="s">
        <v>122</v>
      </c>
      <c r="Q438" s="2" t="s">
        <v>123</v>
      </c>
      <c r="R438" s="2" t="s">
        <v>10</v>
      </c>
      <c r="S438" s="2" t="s">
        <v>11</v>
      </c>
      <c r="T438" s="2">
        <v>87</v>
      </c>
      <c r="U438" s="2" t="s">
        <v>124</v>
      </c>
      <c r="V438" s="2">
        <v>95</v>
      </c>
      <c r="W438" s="2" t="s">
        <v>1004</v>
      </c>
      <c r="X438" s="2" t="s">
        <v>913</v>
      </c>
      <c r="Y438" s="2" t="s">
        <v>45</v>
      </c>
      <c r="Z438" s="2" t="s">
        <v>914</v>
      </c>
      <c r="AA438" s="2">
        <v>2021</v>
      </c>
      <c r="AB438" s="6">
        <v>100</v>
      </c>
      <c r="AC438" s="6">
        <v>100</v>
      </c>
      <c r="AD438" s="6">
        <v>100</v>
      </c>
      <c r="AE438" s="6">
        <v>100</v>
      </c>
      <c r="AF438" s="6"/>
      <c r="AG438" s="6"/>
      <c r="AH438" s="2" t="s">
        <v>904</v>
      </c>
    </row>
    <row r="439" spans="1:36" x14ac:dyDescent="0.25">
      <c r="A439" s="2">
        <v>16</v>
      </c>
      <c r="B439" s="2" t="s">
        <v>0</v>
      </c>
      <c r="C439" s="2" t="s">
        <v>727</v>
      </c>
      <c r="D439" s="2">
        <v>2023</v>
      </c>
      <c r="E439" s="2" t="s">
        <v>1</v>
      </c>
      <c r="F439" s="2" t="s">
        <v>2</v>
      </c>
      <c r="G439" s="2" t="s">
        <v>3</v>
      </c>
      <c r="H439" s="2" t="s">
        <v>4</v>
      </c>
      <c r="I439" s="2" t="s">
        <v>733</v>
      </c>
      <c r="J439" s="2" t="s">
        <v>115</v>
      </c>
      <c r="K439" s="2" t="s">
        <v>830</v>
      </c>
      <c r="L439" s="2" t="s">
        <v>831</v>
      </c>
      <c r="M439" s="2" t="s">
        <v>832</v>
      </c>
      <c r="N439" s="2" t="s">
        <v>45</v>
      </c>
      <c r="O439" s="2" t="s">
        <v>46</v>
      </c>
      <c r="P439" s="2" t="s">
        <v>122</v>
      </c>
      <c r="Q439" s="2" t="s">
        <v>123</v>
      </c>
      <c r="R439" s="2" t="s">
        <v>10</v>
      </c>
      <c r="S439" s="2" t="s">
        <v>11</v>
      </c>
      <c r="T439" s="2">
        <v>87</v>
      </c>
      <c r="U439" s="2" t="s">
        <v>124</v>
      </c>
      <c r="V439" s="2">
        <v>95</v>
      </c>
      <c r="W439" s="2" t="s">
        <v>1004</v>
      </c>
      <c r="X439" s="2" t="s">
        <v>913</v>
      </c>
      <c r="Y439" s="2" t="s">
        <v>45</v>
      </c>
      <c r="Z439" s="2" t="s">
        <v>914</v>
      </c>
      <c r="AA439" s="2">
        <v>2022</v>
      </c>
      <c r="AB439" s="6">
        <v>100</v>
      </c>
      <c r="AC439" s="6">
        <v>100</v>
      </c>
      <c r="AD439" s="6">
        <v>100</v>
      </c>
      <c r="AE439" s="6">
        <v>100</v>
      </c>
      <c r="AF439" s="6"/>
      <c r="AG439" s="6"/>
      <c r="AH439" s="2" t="s">
        <v>904</v>
      </c>
    </row>
    <row r="440" spans="1:36" x14ac:dyDescent="0.25">
      <c r="A440" s="2">
        <v>16</v>
      </c>
      <c r="B440" s="2" t="s">
        <v>0</v>
      </c>
      <c r="C440" s="2" t="s">
        <v>727</v>
      </c>
      <c r="D440" s="2">
        <v>2023</v>
      </c>
      <c r="E440" s="2" t="s">
        <v>1</v>
      </c>
      <c r="F440" s="2" t="s">
        <v>2</v>
      </c>
      <c r="G440" s="2" t="s">
        <v>3</v>
      </c>
      <c r="H440" s="2" t="s">
        <v>4</v>
      </c>
      <c r="I440" s="2" t="s">
        <v>733</v>
      </c>
      <c r="J440" s="2" t="s">
        <v>115</v>
      </c>
      <c r="K440" s="2" t="s">
        <v>830</v>
      </c>
      <c r="L440" s="2" t="s">
        <v>831</v>
      </c>
      <c r="M440" s="2" t="s">
        <v>832</v>
      </c>
      <c r="N440" s="2" t="s">
        <v>45</v>
      </c>
      <c r="O440" s="2" t="s">
        <v>46</v>
      </c>
      <c r="P440" s="2" t="s">
        <v>122</v>
      </c>
      <c r="Q440" s="2" t="s">
        <v>123</v>
      </c>
      <c r="R440" s="2" t="s">
        <v>10</v>
      </c>
      <c r="S440" s="2" t="s">
        <v>11</v>
      </c>
      <c r="T440" s="2">
        <v>87</v>
      </c>
      <c r="U440" s="2" t="s">
        <v>124</v>
      </c>
      <c r="V440" s="2">
        <v>95</v>
      </c>
      <c r="W440" s="2" t="s">
        <v>1004</v>
      </c>
      <c r="X440" s="2" t="s">
        <v>913</v>
      </c>
      <c r="Y440" s="2" t="s">
        <v>45</v>
      </c>
      <c r="Z440" s="2" t="s">
        <v>914</v>
      </c>
      <c r="AA440" s="2">
        <v>2023</v>
      </c>
      <c r="AB440" s="6">
        <v>100</v>
      </c>
      <c r="AC440" s="6">
        <v>100</v>
      </c>
      <c r="AD440" s="6">
        <v>100</v>
      </c>
      <c r="AE440" s="6">
        <v>100</v>
      </c>
      <c r="AF440" s="6">
        <v>100</v>
      </c>
      <c r="AG440" s="6">
        <v>80</v>
      </c>
      <c r="AH440" s="2" t="s">
        <v>904</v>
      </c>
      <c r="AI440" t="s">
        <v>4693</v>
      </c>
      <c r="AJ440" t="s">
        <v>4694</v>
      </c>
    </row>
    <row r="441" spans="1:36" x14ac:dyDescent="0.25">
      <c r="A441" s="2">
        <v>16</v>
      </c>
      <c r="B441" s="2" t="s">
        <v>0</v>
      </c>
      <c r="C441" s="2" t="s">
        <v>727</v>
      </c>
      <c r="D441" s="2">
        <v>2023</v>
      </c>
      <c r="E441" s="2" t="s">
        <v>1</v>
      </c>
      <c r="F441" s="2" t="s">
        <v>2</v>
      </c>
      <c r="G441" s="2" t="s">
        <v>3</v>
      </c>
      <c r="H441" s="2" t="s">
        <v>4</v>
      </c>
      <c r="I441" s="2" t="s">
        <v>733</v>
      </c>
      <c r="J441" s="2" t="s">
        <v>115</v>
      </c>
      <c r="K441" s="2" t="s">
        <v>830</v>
      </c>
      <c r="L441" s="2" t="s">
        <v>831</v>
      </c>
      <c r="M441" s="2" t="s">
        <v>832</v>
      </c>
      <c r="N441" s="2" t="s">
        <v>45</v>
      </c>
      <c r="O441" s="2" t="s">
        <v>46</v>
      </c>
      <c r="P441" s="2" t="s">
        <v>122</v>
      </c>
      <c r="Q441" s="2" t="s">
        <v>123</v>
      </c>
      <c r="R441" s="2" t="s">
        <v>10</v>
      </c>
      <c r="S441" s="2" t="s">
        <v>11</v>
      </c>
      <c r="T441" s="2">
        <v>87</v>
      </c>
      <c r="U441" s="2" t="s">
        <v>124</v>
      </c>
      <c r="V441" s="2">
        <v>95</v>
      </c>
      <c r="W441" s="2" t="s">
        <v>1004</v>
      </c>
      <c r="X441" s="2" t="s">
        <v>913</v>
      </c>
      <c r="Y441" s="2" t="s">
        <v>45</v>
      </c>
      <c r="Z441" s="2" t="s">
        <v>914</v>
      </c>
      <c r="AA441" s="2">
        <v>2024</v>
      </c>
      <c r="AB441" s="6">
        <v>100</v>
      </c>
      <c r="AC441" s="6">
        <v>100</v>
      </c>
      <c r="AD441" s="6">
        <v>0</v>
      </c>
      <c r="AE441" s="6">
        <v>0</v>
      </c>
      <c r="AF441" s="6"/>
      <c r="AG441" s="6"/>
      <c r="AH441" s="2" t="s">
        <v>904</v>
      </c>
    </row>
    <row r="442" spans="1:36" x14ac:dyDescent="0.25">
      <c r="A442" s="2">
        <v>16</v>
      </c>
      <c r="B442" s="2" t="s">
        <v>0</v>
      </c>
      <c r="C442" s="2" t="s">
        <v>727</v>
      </c>
      <c r="D442" s="2">
        <v>2023</v>
      </c>
      <c r="E442" s="2" t="s">
        <v>1</v>
      </c>
      <c r="F442" s="2" t="s">
        <v>2</v>
      </c>
      <c r="G442" s="2" t="s">
        <v>3</v>
      </c>
      <c r="H442" s="2" t="s">
        <v>4</v>
      </c>
      <c r="I442" s="2" t="s">
        <v>733</v>
      </c>
      <c r="J442" s="2" t="s">
        <v>115</v>
      </c>
      <c r="K442" s="2" t="s">
        <v>830</v>
      </c>
      <c r="L442" s="2" t="s">
        <v>831</v>
      </c>
      <c r="M442" s="2" t="s">
        <v>832</v>
      </c>
      <c r="N442" s="2" t="s">
        <v>45</v>
      </c>
      <c r="O442" s="2" t="s">
        <v>46</v>
      </c>
      <c r="P442" s="2" t="s">
        <v>122</v>
      </c>
      <c r="Q442" s="2" t="s">
        <v>123</v>
      </c>
      <c r="R442" s="2" t="s">
        <v>10</v>
      </c>
      <c r="S442" s="2" t="s">
        <v>11</v>
      </c>
      <c r="T442" s="2">
        <v>88</v>
      </c>
      <c r="U442" s="2" t="s">
        <v>125</v>
      </c>
      <c r="V442" s="2">
        <v>96</v>
      </c>
      <c r="W442" s="2" t="s">
        <v>1005</v>
      </c>
      <c r="X442" s="2" t="s">
        <v>913</v>
      </c>
      <c r="Y442" s="2" t="s">
        <v>45</v>
      </c>
      <c r="Z442" s="2" t="s">
        <v>914</v>
      </c>
      <c r="AA442" s="2">
        <v>2020</v>
      </c>
      <c r="AB442" s="6">
        <v>100</v>
      </c>
      <c r="AC442" s="6">
        <v>100</v>
      </c>
      <c r="AD442" s="6">
        <v>100</v>
      </c>
      <c r="AE442" s="6">
        <v>100</v>
      </c>
      <c r="AF442" s="6"/>
      <c r="AG442" s="6"/>
      <c r="AH442" s="2" t="s">
        <v>904</v>
      </c>
    </row>
    <row r="443" spans="1:36" x14ac:dyDescent="0.25">
      <c r="A443" s="2">
        <v>16</v>
      </c>
      <c r="B443" s="2" t="s">
        <v>0</v>
      </c>
      <c r="C443" s="2" t="s">
        <v>727</v>
      </c>
      <c r="D443" s="2">
        <v>2023</v>
      </c>
      <c r="E443" s="2" t="s">
        <v>1</v>
      </c>
      <c r="F443" s="2" t="s">
        <v>2</v>
      </c>
      <c r="G443" s="2" t="s">
        <v>3</v>
      </c>
      <c r="H443" s="2" t="s">
        <v>4</v>
      </c>
      <c r="I443" s="2" t="s">
        <v>733</v>
      </c>
      <c r="J443" s="2" t="s">
        <v>115</v>
      </c>
      <c r="K443" s="2" t="s">
        <v>830</v>
      </c>
      <c r="L443" s="2" t="s">
        <v>831</v>
      </c>
      <c r="M443" s="2" t="s">
        <v>832</v>
      </c>
      <c r="N443" s="2" t="s">
        <v>45</v>
      </c>
      <c r="O443" s="2" t="s">
        <v>46</v>
      </c>
      <c r="P443" s="2" t="s">
        <v>122</v>
      </c>
      <c r="Q443" s="2" t="s">
        <v>123</v>
      </c>
      <c r="R443" s="2" t="s">
        <v>10</v>
      </c>
      <c r="S443" s="2" t="s">
        <v>11</v>
      </c>
      <c r="T443" s="2">
        <v>88</v>
      </c>
      <c r="U443" s="2" t="s">
        <v>125</v>
      </c>
      <c r="V443" s="2">
        <v>96</v>
      </c>
      <c r="W443" s="2" t="s">
        <v>1005</v>
      </c>
      <c r="X443" s="2" t="s">
        <v>913</v>
      </c>
      <c r="Y443" s="2" t="s">
        <v>45</v>
      </c>
      <c r="Z443" s="2" t="s">
        <v>914</v>
      </c>
      <c r="AA443" s="2">
        <v>2021</v>
      </c>
      <c r="AB443" s="6">
        <v>100</v>
      </c>
      <c r="AC443" s="6">
        <v>100</v>
      </c>
      <c r="AD443" s="6">
        <v>100</v>
      </c>
      <c r="AE443" s="6">
        <v>100</v>
      </c>
      <c r="AF443" s="6"/>
      <c r="AG443" s="6"/>
      <c r="AH443" s="2" t="s">
        <v>904</v>
      </c>
    </row>
    <row r="444" spans="1:36" x14ac:dyDescent="0.25">
      <c r="A444" s="2">
        <v>16</v>
      </c>
      <c r="B444" s="2" t="s">
        <v>0</v>
      </c>
      <c r="C444" s="2" t="s">
        <v>727</v>
      </c>
      <c r="D444" s="2">
        <v>2023</v>
      </c>
      <c r="E444" s="2" t="s">
        <v>1</v>
      </c>
      <c r="F444" s="2" t="s">
        <v>2</v>
      </c>
      <c r="G444" s="2" t="s">
        <v>3</v>
      </c>
      <c r="H444" s="2" t="s">
        <v>4</v>
      </c>
      <c r="I444" s="2" t="s">
        <v>733</v>
      </c>
      <c r="J444" s="2" t="s">
        <v>115</v>
      </c>
      <c r="K444" s="2" t="s">
        <v>830</v>
      </c>
      <c r="L444" s="2" t="s">
        <v>831</v>
      </c>
      <c r="M444" s="2" t="s">
        <v>832</v>
      </c>
      <c r="N444" s="2" t="s">
        <v>45</v>
      </c>
      <c r="O444" s="2" t="s">
        <v>46</v>
      </c>
      <c r="P444" s="2" t="s">
        <v>122</v>
      </c>
      <c r="Q444" s="2" t="s">
        <v>123</v>
      </c>
      <c r="R444" s="2" t="s">
        <v>10</v>
      </c>
      <c r="S444" s="2" t="s">
        <v>11</v>
      </c>
      <c r="T444" s="2">
        <v>88</v>
      </c>
      <c r="U444" s="2" t="s">
        <v>125</v>
      </c>
      <c r="V444" s="2">
        <v>96</v>
      </c>
      <c r="W444" s="2" t="s">
        <v>1005</v>
      </c>
      <c r="X444" s="2" t="s">
        <v>913</v>
      </c>
      <c r="Y444" s="2" t="s">
        <v>45</v>
      </c>
      <c r="Z444" s="2" t="s">
        <v>914</v>
      </c>
      <c r="AA444" s="2">
        <v>2022</v>
      </c>
      <c r="AB444" s="6">
        <v>100</v>
      </c>
      <c r="AC444" s="6">
        <v>100</v>
      </c>
      <c r="AD444" s="6">
        <v>100</v>
      </c>
      <c r="AE444" s="6">
        <v>100</v>
      </c>
      <c r="AF444" s="6"/>
      <c r="AG444" s="6"/>
      <c r="AH444" s="2" t="s">
        <v>904</v>
      </c>
    </row>
    <row r="445" spans="1:36" x14ac:dyDescent="0.25">
      <c r="A445" s="2">
        <v>16</v>
      </c>
      <c r="B445" s="2" t="s">
        <v>0</v>
      </c>
      <c r="C445" s="2" t="s">
        <v>727</v>
      </c>
      <c r="D445" s="2">
        <v>2023</v>
      </c>
      <c r="E445" s="2" t="s">
        <v>1</v>
      </c>
      <c r="F445" s="2" t="s">
        <v>2</v>
      </c>
      <c r="G445" s="2" t="s">
        <v>3</v>
      </c>
      <c r="H445" s="2" t="s">
        <v>4</v>
      </c>
      <c r="I445" s="2" t="s">
        <v>733</v>
      </c>
      <c r="J445" s="2" t="s">
        <v>115</v>
      </c>
      <c r="K445" s="2" t="s">
        <v>830</v>
      </c>
      <c r="L445" s="2" t="s">
        <v>831</v>
      </c>
      <c r="M445" s="2" t="s">
        <v>832</v>
      </c>
      <c r="N445" s="2" t="s">
        <v>45</v>
      </c>
      <c r="O445" s="2" t="s">
        <v>46</v>
      </c>
      <c r="P445" s="2" t="s">
        <v>122</v>
      </c>
      <c r="Q445" s="2" t="s">
        <v>123</v>
      </c>
      <c r="R445" s="2" t="s">
        <v>10</v>
      </c>
      <c r="S445" s="2" t="s">
        <v>11</v>
      </c>
      <c r="T445" s="2">
        <v>88</v>
      </c>
      <c r="U445" s="2" t="s">
        <v>125</v>
      </c>
      <c r="V445" s="2">
        <v>96</v>
      </c>
      <c r="W445" s="2" t="s">
        <v>1005</v>
      </c>
      <c r="X445" s="2" t="s">
        <v>913</v>
      </c>
      <c r="Y445" s="2" t="s">
        <v>45</v>
      </c>
      <c r="Z445" s="2" t="s">
        <v>914</v>
      </c>
      <c r="AA445" s="2">
        <v>2023</v>
      </c>
      <c r="AB445" s="6">
        <v>100</v>
      </c>
      <c r="AC445" s="6">
        <v>100</v>
      </c>
      <c r="AD445" s="6">
        <v>100</v>
      </c>
      <c r="AE445" s="6">
        <v>100</v>
      </c>
      <c r="AF445" s="6">
        <v>100</v>
      </c>
      <c r="AG445" s="6">
        <v>80</v>
      </c>
      <c r="AH445" s="2" t="s">
        <v>904</v>
      </c>
      <c r="AI445" t="s">
        <v>4695</v>
      </c>
      <c r="AJ445" t="s">
        <v>4696</v>
      </c>
    </row>
    <row r="446" spans="1:36" x14ac:dyDescent="0.25">
      <c r="A446" s="2">
        <v>16</v>
      </c>
      <c r="B446" s="2" t="s">
        <v>0</v>
      </c>
      <c r="C446" s="2" t="s">
        <v>727</v>
      </c>
      <c r="D446" s="2">
        <v>2023</v>
      </c>
      <c r="E446" s="2" t="s">
        <v>1</v>
      </c>
      <c r="F446" s="2" t="s">
        <v>2</v>
      </c>
      <c r="G446" s="2" t="s">
        <v>3</v>
      </c>
      <c r="H446" s="2" t="s">
        <v>4</v>
      </c>
      <c r="I446" s="2" t="s">
        <v>733</v>
      </c>
      <c r="J446" s="2" t="s">
        <v>115</v>
      </c>
      <c r="K446" s="2" t="s">
        <v>830</v>
      </c>
      <c r="L446" s="2" t="s">
        <v>831</v>
      </c>
      <c r="M446" s="2" t="s">
        <v>832</v>
      </c>
      <c r="N446" s="2" t="s">
        <v>45</v>
      </c>
      <c r="O446" s="2" t="s">
        <v>46</v>
      </c>
      <c r="P446" s="2" t="s">
        <v>122</v>
      </c>
      <c r="Q446" s="2" t="s">
        <v>123</v>
      </c>
      <c r="R446" s="2" t="s">
        <v>10</v>
      </c>
      <c r="S446" s="2" t="s">
        <v>11</v>
      </c>
      <c r="T446" s="2">
        <v>88</v>
      </c>
      <c r="U446" s="2" t="s">
        <v>125</v>
      </c>
      <c r="V446" s="2">
        <v>96</v>
      </c>
      <c r="W446" s="2" t="s">
        <v>1005</v>
      </c>
      <c r="X446" s="2" t="s">
        <v>913</v>
      </c>
      <c r="Y446" s="2" t="s">
        <v>45</v>
      </c>
      <c r="Z446" s="2" t="s">
        <v>914</v>
      </c>
      <c r="AA446" s="2">
        <v>2024</v>
      </c>
      <c r="AB446" s="6">
        <v>100</v>
      </c>
      <c r="AC446" s="6">
        <v>100</v>
      </c>
      <c r="AD446" s="6">
        <v>0</v>
      </c>
      <c r="AE446" s="6">
        <v>0</v>
      </c>
      <c r="AF446" s="6"/>
      <c r="AG446" s="6"/>
      <c r="AH446" s="2" t="s">
        <v>904</v>
      </c>
    </row>
    <row r="447" spans="1:36" x14ac:dyDescent="0.25">
      <c r="A447" s="2">
        <v>16</v>
      </c>
      <c r="B447" s="2" t="s">
        <v>0</v>
      </c>
      <c r="C447" s="2" t="s">
        <v>727</v>
      </c>
      <c r="D447" s="2">
        <v>2023</v>
      </c>
      <c r="E447" s="2" t="s">
        <v>1</v>
      </c>
      <c r="F447" s="2" t="s">
        <v>2</v>
      </c>
      <c r="G447" s="2" t="s">
        <v>3</v>
      </c>
      <c r="H447" s="2" t="s">
        <v>4</v>
      </c>
      <c r="I447" s="2" t="s">
        <v>733</v>
      </c>
      <c r="J447" s="2" t="s">
        <v>115</v>
      </c>
      <c r="K447" s="2" t="s">
        <v>830</v>
      </c>
      <c r="L447" s="2" t="s">
        <v>831</v>
      </c>
      <c r="M447" s="2" t="s">
        <v>832</v>
      </c>
      <c r="N447" s="2" t="s">
        <v>45</v>
      </c>
      <c r="O447" s="2" t="s">
        <v>46</v>
      </c>
      <c r="P447" s="2" t="s">
        <v>122</v>
      </c>
      <c r="Q447" s="2" t="s">
        <v>123</v>
      </c>
      <c r="R447" s="2" t="s">
        <v>10</v>
      </c>
      <c r="S447" s="2" t="s">
        <v>11</v>
      </c>
      <c r="T447" s="2">
        <v>89</v>
      </c>
      <c r="U447" s="2" t="s">
        <v>126</v>
      </c>
      <c r="V447" s="2">
        <v>97</v>
      </c>
      <c r="W447" s="2" t="s">
        <v>1006</v>
      </c>
      <c r="X447" s="2" t="s">
        <v>913</v>
      </c>
      <c r="Y447" s="2" t="s">
        <v>45</v>
      </c>
      <c r="Z447" s="2" t="s">
        <v>914</v>
      </c>
      <c r="AA447" s="2">
        <v>2020</v>
      </c>
      <c r="AB447" s="6">
        <v>100</v>
      </c>
      <c r="AC447" s="6">
        <v>100</v>
      </c>
      <c r="AD447" s="6">
        <v>92.65</v>
      </c>
      <c r="AE447" s="6">
        <v>92.65</v>
      </c>
      <c r="AF447" s="6"/>
      <c r="AG447" s="6"/>
      <c r="AH447" s="2" t="s">
        <v>904</v>
      </c>
    </row>
    <row r="448" spans="1:36" x14ac:dyDescent="0.25">
      <c r="A448" s="2">
        <v>16</v>
      </c>
      <c r="B448" s="2" t="s">
        <v>0</v>
      </c>
      <c r="C448" s="2" t="s">
        <v>727</v>
      </c>
      <c r="D448" s="2">
        <v>2023</v>
      </c>
      <c r="E448" s="2" t="s">
        <v>1</v>
      </c>
      <c r="F448" s="2" t="s">
        <v>2</v>
      </c>
      <c r="G448" s="2" t="s">
        <v>3</v>
      </c>
      <c r="H448" s="2" t="s">
        <v>4</v>
      </c>
      <c r="I448" s="2" t="s">
        <v>733</v>
      </c>
      <c r="J448" s="2" t="s">
        <v>115</v>
      </c>
      <c r="K448" s="2" t="s">
        <v>830</v>
      </c>
      <c r="L448" s="2" t="s">
        <v>831</v>
      </c>
      <c r="M448" s="2" t="s">
        <v>832</v>
      </c>
      <c r="N448" s="2" t="s">
        <v>45</v>
      </c>
      <c r="O448" s="2" t="s">
        <v>46</v>
      </c>
      <c r="P448" s="2" t="s">
        <v>122</v>
      </c>
      <c r="Q448" s="2" t="s">
        <v>123</v>
      </c>
      <c r="R448" s="2" t="s">
        <v>10</v>
      </c>
      <c r="S448" s="2" t="s">
        <v>11</v>
      </c>
      <c r="T448" s="2">
        <v>89</v>
      </c>
      <c r="U448" s="2" t="s">
        <v>126</v>
      </c>
      <c r="V448" s="2">
        <v>97</v>
      </c>
      <c r="W448" s="2" t="s">
        <v>1006</v>
      </c>
      <c r="X448" s="2" t="s">
        <v>913</v>
      </c>
      <c r="Y448" s="2" t="s">
        <v>45</v>
      </c>
      <c r="Z448" s="2" t="s">
        <v>914</v>
      </c>
      <c r="AA448" s="2">
        <v>2021</v>
      </c>
      <c r="AB448" s="6">
        <v>100</v>
      </c>
      <c r="AC448" s="6">
        <v>100</v>
      </c>
      <c r="AD448" s="6">
        <v>100</v>
      </c>
      <c r="AE448" s="6">
        <v>100</v>
      </c>
      <c r="AF448" s="6"/>
      <c r="AG448" s="6"/>
      <c r="AH448" s="2" t="s">
        <v>904</v>
      </c>
    </row>
    <row r="449" spans="1:36" x14ac:dyDescent="0.25">
      <c r="A449" s="2">
        <v>16</v>
      </c>
      <c r="B449" s="2" t="s">
        <v>0</v>
      </c>
      <c r="C449" s="2" t="s">
        <v>727</v>
      </c>
      <c r="D449" s="2">
        <v>2023</v>
      </c>
      <c r="E449" s="2" t="s">
        <v>1</v>
      </c>
      <c r="F449" s="2" t="s">
        <v>2</v>
      </c>
      <c r="G449" s="2" t="s">
        <v>3</v>
      </c>
      <c r="H449" s="2" t="s">
        <v>4</v>
      </c>
      <c r="I449" s="2" t="s">
        <v>733</v>
      </c>
      <c r="J449" s="2" t="s">
        <v>115</v>
      </c>
      <c r="K449" s="2" t="s">
        <v>830</v>
      </c>
      <c r="L449" s="2" t="s">
        <v>831</v>
      </c>
      <c r="M449" s="2" t="s">
        <v>832</v>
      </c>
      <c r="N449" s="2" t="s">
        <v>45</v>
      </c>
      <c r="O449" s="2" t="s">
        <v>46</v>
      </c>
      <c r="P449" s="2" t="s">
        <v>122</v>
      </c>
      <c r="Q449" s="2" t="s">
        <v>123</v>
      </c>
      <c r="R449" s="2" t="s">
        <v>10</v>
      </c>
      <c r="S449" s="2" t="s">
        <v>11</v>
      </c>
      <c r="T449" s="2">
        <v>89</v>
      </c>
      <c r="U449" s="2" t="s">
        <v>126</v>
      </c>
      <c r="V449" s="2">
        <v>97</v>
      </c>
      <c r="W449" s="2" t="s">
        <v>1006</v>
      </c>
      <c r="X449" s="2" t="s">
        <v>913</v>
      </c>
      <c r="Y449" s="2" t="s">
        <v>45</v>
      </c>
      <c r="Z449" s="2" t="s">
        <v>914</v>
      </c>
      <c r="AA449" s="2">
        <v>2022</v>
      </c>
      <c r="AB449" s="6">
        <v>100</v>
      </c>
      <c r="AC449" s="6">
        <v>100</v>
      </c>
      <c r="AD449" s="6">
        <v>100</v>
      </c>
      <c r="AE449" s="6">
        <v>100</v>
      </c>
      <c r="AF449" s="6"/>
      <c r="AG449" s="6"/>
      <c r="AH449" s="2" t="s">
        <v>904</v>
      </c>
    </row>
    <row r="450" spans="1:36" x14ac:dyDescent="0.25">
      <c r="A450" s="2">
        <v>16</v>
      </c>
      <c r="B450" s="2" t="s">
        <v>0</v>
      </c>
      <c r="C450" s="2" t="s">
        <v>727</v>
      </c>
      <c r="D450" s="2">
        <v>2023</v>
      </c>
      <c r="E450" s="2" t="s">
        <v>1</v>
      </c>
      <c r="F450" s="2" t="s">
        <v>2</v>
      </c>
      <c r="G450" s="2" t="s">
        <v>3</v>
      </c>
      <c r="H450" s="2" t="s">
        <v>4</v>
      </c>
      <c r="I450" s="2" t="s">
        <v>733</v>
      </c>
      <c r="J450" s="2" t="s">
        <v>115</v>
      </c>
      <c r="K450" s="2" t="s">
        <v>830</v>
      </c>
      <c r="L450" s="2" t="s">
        <v>831</v>
      </c>
      <c r="M450" s="2" t="s">
        <v>832</v>
      </c>
      <c r="N450" s="2" t="s">
        <v>45</v>
      </c>
      <c r="O450" s="2" t="s">
        <v>46</v>
      </c>
      <c r="P450" s="2" t="s">
        <v>122</v>
      </c>
      <c r="Q450" s="2" t="s">
        <v>123</v>
      </c>
      <c r="R450" s="2" t="s">
        <v>10</v>
      </c>
      <c r="S450" s="2" t="s">
        <v>11</v>
      </c>
      <c r="T450" s="2">
        <v>89</v>
      </c>
      <c r="U450" s="2" t="s">
        <v>126</v>
      </c>
      <c r="V450" s="2">
        <v>97</v>
      </c>
      <c r="W450" s="2" t="s">
        <v>1006</v>
      </c>
      <c r="X450" s="2" t="s">
        <v>913</v>
      </c>
      <c r="Y450" s="2" t="s">
        <v>45</v>
      </c>
      <c r="Z450" s="2" t="s">
        <v>914</v>
      </c>
      <c r="AA450" s="2">
        <v>2023</v>
      </c>
      <c r="AB450" s="6">
        <v>100</v>
      </c>
      <c r="AC450" s="6">
        <v>100</v>
      </c>
      <c r="AD450" s="6">
        <v>100</v>
      </c>
      <c r="AE450" s="6">
        <v>100</v>
      </c>
      <c r="AF450" s="6">
        <v>98.16</v>
      </c>
      <c r="AG450" s="6">
        <v>78.53</v>
      </c>
      <c r="AH450" s="2" t="s">
        <v>904</v>
      </c>
      <c r="AI450" t="s">
        <v>4697</v>
      </c>
      <c r="AJ450" t="s">
        <v>4698</v>
      </c>
    </row>
    <row r="451" spans="1:36" x14ac:dyDescent="0.25">
      <c r="A451" s="2">
        <v>16</v>
      </c>
      <c r="B451" s="2" t="s">
        <v>0</v>
      </c>
      <c r="C451" s="2" t="s">
        <v>727</v>
      </c>
      <c r="D451" s="2">
        <v>2023</v>
      </c>
      <c r="E451" s="2" t="s">
        <v>1</v>
      </c>
      <c r="F451" s="2" t="s">
        <v>2</v>
      </c>
      <c r="G451" s="2" t="s">
        <v>3</v>
      </c>
      <c r="H451" s="2" t="s">
        <v>4</v>
      </c>
      <c r="I451" s="2" t="s">
        <v>733</v>
      </c>
      <c r="J451" s="2" t="s">
        <v>115</v>
      </c>
      <c r="K451" s="2" t="s">
        <v>830</v>
      </c>
      <c r="L451" s="2" t="s">
        <v>831</v>
      </c>
      <c r="M451" s="2" t="s">
        <v>832</v>
      </c>
      <c r="N451" s="2" t="s">
        <v>45</v>
      </c>
      <c r="O451" s="2" t="s">
        <v>46</v>
      </c>
      <c r="P451" s="2" t="s">
        <v>122</v>
      </c>
      <c r="Q451" s="2" t="s">
        <v>123</v>
      </c>
      <c r="R451" s="2" t="s">
        <v>10</v>
      </c>
      <c r="S451" s="2" t="s">
        <v>11</v>
      </c>
      <c r="T451" s="2">
        <v>89</v>
      </c>
      <c r="U451" s="2" t="s">
        <v>126</v>
      </c>
      <c r="V451" s="2">
        <v>97</v>
      </c>
      <c r="W451" s="2" t="s">
        <v>1006</v>
      </c>
      <c r="X451" s="2" t="s">
        <v>913</v>
      </c>
      <c r="Y451" s="2" t="s">
        <v>45</v>
      </c>
      <c r="Z451" s="2" t="s">
        <v>914</v>
      </c>
      <c r="AA451" s="2">
        <v>2024</v>
      </c>
      <c r="AB451" s="6">
        <v>100</v>
      </c>
      <c r="AC451" s="6">
        <v>100</v>
      </c>
      <c r="AD451" s="6">
        <v>0</v>
      </c>
      <c r="AE451" s="6">
        <v>0</v>
      </c>
      <c r="AF451" s="6"/>
      <c r="AG451" s="6"/>
      <c r="AH451" s="2" t="s">
        <v>904</v>
      </c>
    </row>
    <row r="452" spans="1:36" x14ac:dyDescent="0.25">
      <c r="A452" s="2">
        <v>16</v>
      </c>
      <c r="B452" s="2" t="s">
        <v>0</v>
      </c>
      <c r="C452" s="2" t="s">
        <v>727</v>
      </c>
      <c r="D452" s="2">
        <v>2023</v>
      </c>
      <c r="E452" s="2" t="s">
        <v>1</v>
      </c>
      <c r="F452" s="2" t="s">
        <v>2</v>
      </c>
      <c r="G452" s="2" t="s">
        <v>3</v>
      </c>
      <c r="H452" s="2" t="s">
        <v>4</v>
      </c>
      <c r="I452" s="2" t="s">
        <v>733</v>
      </c>
      <c r="J452" s="2" t="s">
        <v>115</v>
      </c>
      <c r="K452" s="2" t="s">
        <v>830</v>
      </c>
      <c r="L452" s="2" t="s">
        <v>831</v>
      </c>
      <c r="M452" s="2" t="s">
        <v>832</v>
      </c>
      <c r="N452" s="2" t="s">
        <v>45</v>
      </c>
      <c r="O452" s="2" t="s">
        <v>46</v>
      </c>
      <c r="P452" s="2" t="s">
        <v>122</v>
      </c>
      <c r="Q452" s="2" t="s">
        <v>123</v>
      </c>
      <c r="R452" s="2" t="s">
        <v>10</v>
      </c>
      <c r="S452" s="2" t="s">
        <v>11</v>
      </c>
      <c r="T452" s="2">
        <v>90</v>
      </c>
      <c r="U452" s="2" t="s">
        <v>127</v>
      </c>
      <c r="V452" s="2">
        <v>98</v>
      </c>
      <c r="W452" s="2" t="s">
        <v>1006</v>
      </c>
      <c r="X452" s="2" t="s">
        <v>917</v>
      </c>
      <c r="Y452" s="2" t="s">
        <v>45</v>
      </c>
      <c r="Z452" s="2" t="s">
        <v>914</v>
      </c>
      <c r="AA452" s="2">
        <v>2020</v>
      </c>
      <c r="AB452" s="6">
        <v>0</v>
      </c>
      <c r="AC452" s="6">
        <v>98631</v>
      </c>
      <c r="AD452" s="6">
        <v>0</v>
      </c>
      <c r="AE452" s="6">
        <v>0</v>
      </c>
      <c r="AF452" s="6"/>
      <c r="AG452" s="6"/>
      <c r="AH452" s="2" t="s">
        <v>904</v>
      </c>
    </row>
    <row r="453" spans="1:36" x14ac:dyDescent="0.25">
      <c r="A453" s="2">
        <v>16</v>
      </c>
      <c r="B453" s="2" t="s">
        <v>0</v>
      </c>
      <c r="C453" s="2" t="s">
        <v>727</v>
      </c>
      <c r="D453" s="2">
        <v>2023</v>
      </c>
      <c r="E453" s="2" t="s">
        <v>1</v>
      </c>
      <c r="F453" s="2" t="s">
        <v>2</v>
      </c>
      <c r="G453" s="2" t="s">
        <v>3</v>
      </c>
      <c r="H453" s="2" t="s">
        <v>4</v>
      </c>
      <c r="I453" s="2" t="s">
        <v>733</v>
      </c>
      <c r="J453" s="2" t="s">
        <v>115</v>
      </c>
      <c r="K453" s="2" t="s">
        <v>830</v>
      </c>
      <c r="L453" s="2" t="s">
        <v>831</v>
      </c>
      <c r="M453" s="2" t="s">
        <v>832</v>
      </c>
      <c r="N453" s="2" t="s">
        <v>45</v>
      </c>
      <c r="O453" s="2" t="s">
        <v>46</v>
      </c>
      <c r="P453" s="2" t="s">
        <v>122</v>
      </c>
      <c r="Q453" s="2" t="s">
        <v>123</v>
      </c>
      <c r="R453" s="2" t="s">
        <v>10</v>
      </c>
      <c r="S453" s="2" t="s">
        <v>11</v>
      </c>
      <c r="T453" s="2">
        <v>90</v>
      </c>
      <c r="U453" s="2" t="s">
        <v>127</v>
      </c>
      <c r="V453" s="2">
        <v>98</v>
      </c>
      <c r="W453" s="2" t="s">
        <v>1006</v>
      </c>
      <c r="X453" s="2" t="s">
        <v>917</v>
      </c>
      <c r="Y453" s="2" t="s">
        <v>45</v>
      </c>
      <c r="Z453" s="2" t="s">
        <v>914</v>
      </c>
      <c r="AA453" s="2">
        <v>2021</v>
      </c>
      <c r="AB453" s="6">
        <v>60000</v>
      </c>
      <c r="AC453" s="6">
        <v>100000</v>
      </c>
      <c r="AD453" s="6">
        <v>101749</v>
      </c>
      <c r="AE453" s="6">
        <v>101.75</v>
      </c>
      <c r="AF453" s="6"/>
      <c r="AG453" s="6"/>
      <c r="AH453" s="2" t="s">
        <v>904</v>
      </c>
    </row>
    <row r="454" spans="1:36" x14ac:dyDescent="0.25">
      <c r="A454" s="2">
        <v>16</v>
      </c>
      <c r="B454" s="2" t="s">
        <v>0</v>
      </c>
      <c r="C454" s="2" t="s">
        <v>727</v>
      </c>
      <c r="D454" s="2">
        <v>2023</v>
      </c>
      <c r="E454" s="2" t="s">
        <v>1</v>
      </c>
      <c r="F454" s="2" t="s">
        <v>2</v>
      </c>
      <c r="G454" s="2" t="s">
        <v>3</v>
      </c>
      <c r="H454" s="2" t="s">
        <v>4</v>
      </c>
      <c r="I454" s="2" t="s">
        <v>733</v>
      </c>
      <c r="J454" s="2" t="s">
        <v>115</v>
      </c>
      <c r="K454" s="2" t="s">
        <v>830</v>
      </c>
      <c r="L454" s="2" t="s">
        <v>831</v>
      </c>
      <c r="M454" s="2" t="s">
        <v>832</v>
      </c>
      <c r="N454" s="2" t="s">
        <v>45</v>
      </c>
      <c r="O454" s="2" t="s">
        <v>46</v>
      </c>
      <c r="P454" s="2" t="s">
        <v>122</v>
      </c>
      <c r="Q454" s="2" t="s">
        <v>123</v>
      </c>
      <c r="R454" s="2" t="s">
        <v>10</v>
      </c>
      <c r="S454" s="2" t="s">
        <v>11</v>
      </c>
      <c r="T454" s="2">
        <v>90</v>
      </c>
      <c r="U454" s="2" t="s">
        <v>127</v>
      </c>
      <c r="V454" s="2">
        <v>98</v>
      </c>
      <c r="W454" s="2" t="s">
        <v>1006</v>
      </c>
      <c r="X454" s="2" t="s">
        <v>917</v>
      </c>
      <c r="Y454" s="2" t="s">
        <v>45</v>
      </c>
      <c r="Z454" s="2" t="s">
        <v>914</v>
      </c>
      <c r="AA454" s="2">
        <v>2022</v>
      </c>
      <c r="AB454" s="6">
        <v>40000</v>
      </c>
      <c r="AC454" s="6">
        <v>22825</v>
      </c>
      <c r="AD454" s="6">
        <v>1087</v>
      </c>
      <c r="AE454" s="6">
        <v>4.76</v>
      </c>
      <c r="AF454" s="6"/>
      <c r="AG454" s="6"/>
      <c r="AH454" s="2" t="s">
        <v>904</v>
      </c>
    </row>
    <row r="455" spans="1:36" x14ac:dyDescent="0.25">
      <c r="A455" s="2">
        <v>16</v>
      </c>
      <c r="B455" s="2" t="s">
        <v>0</v>
      </c>
      <c r="C455" s="2" t="s">
        <v>727</v>
      </c>
      <c r="D455" s="2">
        <v>2023</v>
      </c>
      <c r="E455" s="2" t="s">
        <v>1</v>
      </c>
      <c r="F455" s="2" t="s">
        <v>2</v>
      </c>
      <c r="G455" s="2" t="s">
        <v>3</v>
      </c>
      <c r="H455" s="2" t="s">
        <v>4</v>
      </c>
      <c r="I455" s="2" t="s">
        <v>733</v>
      </c>
      <c r="J455" s="2" t="s">
        <v>115</v>
      </c>
      <c r="K455" s="2" t="s">
        <v>830</v>
      </c>
      <c r="L455" s="2" t="s">
        <v>831</v>
      </c>
      <c r="M455" s="2" t="s">
        <v>832</v>
      </c>
      <c r="N455" s="2" t="s">
        <v>45</v>
      </c>
      <c r="O455" s="2" t="s">
        <v>46</v>
      </c>
      <c r="P455" s="2" t="s">
        <v>122</v>
      </c>
      <c r="Q455" s="2" t="s">
        <v>123</v>
      </c>
      <c r="R455" s="2" t="s">
        <v>10</v>
      </c>
      <c r="S455" s="2" t="s">
        <v>11</v>
      </c>
      <c r="T455" s="2">
        <v>90</v>
      </c>
      <c r="U455" s="2" t="s">
        <v>127</v>
      </c>
      <c r="V455" s="2">
        <v>98</v>
      </c>
      <c r="W455" s="2" t="s">
        <v>1006</v>
      </c>
      <c r="X455" s="2" t="s">
        <v>917</v>
      </c>
      <c r="Y455" s="2" t="s">
        <v>45</v>
      </c>
      <c r="Z455" s="2" t="s">
        <v>914</v>
      </c>
      <c r="AA455" s="2">
        <v>2023</v>
      </c>
      <c r="AB455" s="6">
        <v>0</v>
      </c>
      <c r="AC455" s="6">
        <v>21738</v>
      </c>
      <c r="AD455" s="6">
        <v>31671</v>
      </c>
      <c r="AE455" s="6">
        <v>145.69</v>
      </c>
      <c r="AF455" s="6">
        <v>107.97</v>
      </c>
      <c r="AG455" s="6">
        <v>107.97</v>
      </c>
      <c r="AH455" s="2" t="s">
        <v>904</v>
      </c>
      <c r="AI455" t="s">
        <v>4699</v>
      </c>
      <c r="AJ455" t="s">
        <v>4700</v>
      </c>
    </row>
    <row r="456" spans="1:36" x14ac:dyDescent="0.25">
      <c r="A456" s="2">
        <v>16</v>
      </c>
      <c r="B456" s="2" t="s">
        <v>0</v>
      </c>
      <c r="C456" s="2" t="s">
        <v>727</v>
      </c>
      <c r="D456" s="2">
        <v>2023</v>
      </c>
      <c r="E456" s="2" t="s">
        <v>1</v>
      </c>
      <c r="F456" s="2" t="s">
        <v>2</v>
      </c>
      <c r="G456" s="2" t="s">
        <v>3</v>
      </c>
      <c r="H456" s="2" t="s">
        <v>4</v>
      </c>
      <c r="I456" s="2" t="s">
        <v>733</v>
      </c>
      <c r="J456" s="2" t="s">
        <v>115</v>
      </c>
      <c r="K456" s="2" t="s">
        <v>830</v>
      </c>
      <c r="L456" s="2" t="s">
        <v>831</v>
      </c>
      <c r="M456" s="2" t="s">
        <v>832</v>
      </c>
      <c r="N456" s="2" t="s">
        <v>45</v>
      </c>
      <c r="O456" s="2" t="s">
        <v>46</v>
      </c>
      <c r="P456" s="2" t="s">
        <v>122</v>
      </c>
      <c r="Q456" s="2" t="s">
        <v>123</v>
      </c>
      <c r="R456" s="2" t="s">
        <v>10</v>
      </c>
      <c r="S456" s="2" t="s">
        <v>11</v>
      </c>
      <c r="T456" s="2">
        <v>90</v>
      </c>
      <c r="U456" s="2" t="s">
        <v>127</v>
      </c>
      <c r="V456" s="2">
        <v>98</v>
      </c>
      <c r="W456" s="2" t="s">
        <v>1006</v>
      </c>
      <c r="X456" s="2" t="s">
        <v>917</v>
      </c>
      <c r="Y456" s="2" t="s">
        <v>45</v>
      </c>
      <c r="Z456" s="2" t="s">
        <v>914</v>
      </c>
      <c r="AA456" s="2">
        <v>2024</v>
      </c>
      <c r="AB456" s="6">
        <v>0</v>
      </c>
      <c r="AC456" s="6">
        <v>0</v>
      </c>
      <c r="AD456" s="6">
        <v>0</v>
      </c>
      <c r="AE456" s="6">
        <v>0</v>
      </c>
      <c r="AF456" s="6"/>
      <c r="AG456" s="6"/>
      <c r="AH456" s="2" t="s">
        <v>904</v>
      </c>
    </row>
    <row r="457" spans="1:36" x14ac:dyDescent="0.25">
      <c r="A457" s="2">
        <v>16</v>
      </c>
      <c r="B457" s="2" t="s">
        <v>0</v>
      </c>
      <c r="C457" s="2" t="s">
        <v>727</v>
      </c>
      <c r="D457" s="2">
        <v>2023</v>
      </c>
      <c r="E457" s="2" t="s">
        <v>1</v>
      </c>
      <c r="F457" s="2" t="s">
        <v>2</v>
      </c>
      <c r="G457" s="2" t="s">
        <v>3</v>
      </c>
      <c r="H457" s="2" t="s">
        <v>4</v>
      </c>
      <c r="I457" s="2" t="s">
        <v>733</v>
      </c>
      <c r="J457" s="2" t="s">
        <v>115</v>
      </c>
      <c r="K457" s="2" t="s">
        <v>830</v>
      </c>
      <c r="L457" s="2" t="s">
        <v>831</v>
      </c>
      <c r="M457" s="2" t="s">
        <v>832</v>
      </c>
      <c r="N457" s="2" t="s">
        <v>45</v>
      </c>
      <c r="O457" s="2" t="s">
        <v>46</v>
      </c>
      <c r="P457" s="2" t="s">
        <v>122</v>
      </c>
      <c r="Q457" s="2" t="s">
        <v>123</v>
      </c>
      <c r="R457" s="2" t="s">
        <v>10</v>
      </c>
      <c r="S457" s="2" t="s">
        <v>11</v>
      </c>
      <c r="T457" s="2">
        <v>91</v>
      </c>
      <c r="U457" s="2" t="s">
        <v>128</v>
      </c>
      <c r="V457" s="2">
        <v>99</v>
      </c>
      <c r="W457" s="2" t="s">
        <v>1007</v>
      </c>
      <c r="X457" s="2" t="s">
        <v>917</v>
      </c>
      <c r="Y457" s="2" t="s">
        <v>45</v>
      </c>
      <c r="Z457" s="2" t="s">
        <v>914</v>
      </c>
      <c r="AA457" s="2">
        <v>2020</v>
      </c>
      <c r="AB457" s="6">
        <v>4</v>
      </c>
      <c r="AC457" s="6">
        <v>4</v>
      </c>
      <c r="AD457" s="6">
        <v>4</v>
      </c>
      <c r="AE457" s="6">
        <v>100</v>
      </c>
      <c r="AF457" s="6"/>
      <c r="AG457" s="6"/>
      <c r="AH457" s="2" t="s">
        <v>904</v>
      </c>
    </row>
    <row r="458" spans="1:36" x14ac:dyDescent="0.25">
      <c r="A458" s="2">
        <v>16</v>
      </c>
      <c r="B458" s="2" t="s">
        <v>0</v>
      </c>
      <c r="C458" s="2" t="s">
        <v>727</v>
      </c>
      <c r="D458" s="2">
        <v>2023</v>
      </c>
      <c r="E458" s="2" t="s">
        <v>1</v>
      </c>
      <c r="F458" s="2" t="s">
        <v>2</v>
      </c>
      <c r="G458" s="2" t="s">
        <v>3</v>
      </c>
      <c r="H458" s="2" t="s">
        <v>4</v>
      </c>
      <c r="I458" s="2" t="s">
        <v>733</v>
      </c>
      <c r="J458" s="2" t="s">
        <v>115</v>
      </c>
      <c r="K458" s="2" t="s">
        <v>830</v>
      </c>
      <c r="L458" s="2" t="s">
        <v>831</v>
      </c>
      <c r="M458" s="2" t="s">
        <v>832</v>
      </c>
      <c r="N458" s="2" t="s">
        <v>45</v>
      </c>
      <c r="O458" s="2" t="s">
        <v>46</v>
      </c>
      <c r="P458" s="2" t="s">
        <v>122</v>
      </c>
      <c r="Q458" s="2" t="s">
        <v>123</v>
      </c>
      <c r="R458" s="2" t="s">
        <v>10</v>
      </c>
      <c r="S458" s="2" t="s">
        <v>11</v>
      </c>
      <c r="T458" s="2">
        <v>91</v>
      </c>
      <c r="U458" s="2" t="s">
        <v>128</v>
      </c>
      <c r="V458" s="2">
        <v>99</v>
      </c>
      <c r="W458" s="2" t="s">
        <v>1007</v>
      </c>
      <c r="X458" s="2" t="s">
        <v>917</v>
      </c>
      <c r="Y458" s="2" t="s">
        <v>45</v>
      </c>
      <c r="Z458" s="2" t="s">
        <v>914</v>
      </c>
      <c r="AA458" s="2">
        <v>2021</v>
      </c>
      <c r="AB458" s="6">
        <v>11</v>
      </c>
      <c r="AC458" s="6">
        <v>11</v>
      </c>
      <c r="AD458" s="6">
        <v>7</v>
      </c>
      <c r="AE458" s="6">
        <v>63.64</v>
      </c>
      <c r="AF458" s="6"/>
      <c r="AG458" s="6"/>
      <c r="AH458" s="2" t="s">
        <v>904</v>
      </c>
    </row>
    <row r="459" spans="1:36" x14ac:dyDescent="0.25">
      <c r="A459" s="2">
        <v>16</v>
      </c>
      <c r="B459" s="2" t="s">
        <v>0</v>
      </c>
      <c r="C459" s="2" t="s">
        <v>727</v>
      </c>
      <c r="D459" s="2">
        <v>2023</v>
      </c>
      <c r="E459" s="2" t="s">
        <v>1</v>
      </c>
      <c r="F459" s="2" t="s">
        <v>2</v>
      </c>
      <c r="G459" s="2" t="s">
        <v>3</v>
      </c>
      <c r="H459" s="2" t="s">
        <v>4</v>
      </c>
      <c r="I459" s="2" t="s">
        <v>733</v>
      </c>
      <c r="J459" s="2" t="s">
        <v>115</v>
      </c>
      <c r="K459" s="2" t="s">
        <v>830</v>
      </c>
      <c r="L459" s="2" t="s">
        <v>831</v>
      </c>
      <c r="M459" s="2" t="s">
        <v>832</v>
      </c>
      <c r="N459" s="2" t="s">
        <v>45</v>
      </c>
      <c r="O459" s="2" t="s">
        <v>46</v>
      </c>
      <c r="P459" s="2" t="s">
        <v>122</v>
      </c>
      <c r="Q459" s="2" t="s">
        <v>123</v>
      </c>
      <c r="R459" s="2" t="s">
        <v>10</v>
      </c>
      <c r="S459" s="2" t="s">
        <v>11</v>
      </c>
      <c r="T459" s="2">
        <v>91</v>
      </c>
      <c r="U459" s="2" t="s">
        <v>128</v>
      </c>
      <c r="V459" s="2">
        <v>99</v>
      </c>
      <c r="W459" s="2" t="s">
        <v>1007</v>
      </c>
      <c r="X459" s="2" t="s">
        <v>917</v>
      </c>
      <c r="Y459" s="2" t="s">
        <v>45</v>
      </c>
      <c r="Z459" s="2" t="s">
        <v>914</v>
      </c>
      <c r="AA459" s="2">
        <v>2022</v>
      </c>
      <c r="AB459" s="6">
        <v>7</v>
      </c>
      <c r="AC459" s="6">
        <v>11</v>
      </c>
      <c r="AD459" s="6">
        <v>11</v>
      </c>
      <c r="AE459" s="6">
        <v>100</v>
      </c>
      <c r="AF459" s="6"/>
      <c r="AG459" s="6"/>
      <c r="AH459" s="2" t="s">
        <v>904</v>
      </c>
    </row>
    <row r="460" spans="1:36" x14ac:dyDescent="0.25">
      <c r="A460" s="2">
        <v>16</v>
      </c>
      <c r="B460" s="2" t="s">
        <v>0</v>
      </c>
      <c r="C460" s="2" t="s">
        <v>727</v>
      </c>
      <c r="D460" s="2">
        <v>2023</v>
      </c>
      <c r="E460" s="2" t="s">
        <v>1</v>
      </c>
      <c r="F460" s="2" t="s">
        <v>2</v>
      </c>
      <c r="G460" s="2" t="s">
        <v>3</v>
      </c>
      <c r="H460" s="2" t="s">
        <v>4</v>
      </c>
      <c r="I460" s="2" t="s">
        <v>733</v>
      </c>
      <c r="J460" s="2" t="s">
        <v>115</v>
      </c>
      <c r="K460" s="2" t="s">
        <v>830</v>
      </c>
      <c r="L460" s="2" t="s">
        <v>831</v>
      </c>
      <c r="M460" s="2" t="s">
        <v>832</v>
      </c>
      <c r="N460" s="2" t="s">
        <v>45</v>
      </c>
      <c r="O460" s="2" t="s">
        <v>46</v>
      </c>
      <c r="P460" s="2" t="s">
        <v>122</v>
      </c>
      <c r="Q460" s="2" t="s">
        <v>123</v>
      </c>
      <c r="R460" s="2" t="s">
        <v>10</v>
      </c>
      <c r="S460" s="2" t="s">
        <v>11</v>
      </c>
      <c r="T460" s="2">
        <v>91</v>
      </c>
      <c r="U460" s="2" t="s">
        <v>128</v>
      </c>
      <c r="V460" s="2">
        <v>99</v>
      </c>
      <c r="W460" s="2" t="s">
        <v>1007</v>
      </c>
      <c r="X460" s="2" t="s">
        <v>917</v>
      </c>
      <c r="Y460" s="2" t="s">
        <v>45</v>
      </c>
      <c r="Z460" s="2" t="s">
        <v>914</v>
      </c>
      <c r="AA460" s="2">
        <v>2023</v>
      </c>
      <c r="AB460" s="6">
        <v>6</v>
      </c>
      <c r="AC460" s="6">
        <v>6</v>
      </c>
      <c r="AD460" s="6">
        <v>11</v>
      </c>
      <c r="AE460" s="6">
        <v>183.33</v>
      </c>
      <c r="AF460" s="6">
        <v>117.86</v>
      </c>
      <c r="AG460" s="6">
        <v>94.29</v>
      </c>
      <c r="AH460" s="2" t="s">
        <v>904</v>
      </c>
      <c r="AI460" t="s">
        <v>4701</v>
      </c>
      <c r="AJ460" t="s">
        <v>4702</v>
      </c>
    </row>
    <row r="461" spans="1:36" x14ac:dyDescent="0.25">
      <c r="A461" s="2">
        <v>16</v>
      </c>
      <c r="B461" s="2" t="s">
        <v>0</v>
      </c>
      <c r="C461" s="2" t="s">
        <v>727</v>
      </c>
      <c r="D461" s="2">
        <v>2023</v>
      </c>
      <c r="E461" s="2" t="s">
        <v>1</v>
      </c>
      <c r="F461" s="2" t="s">
        <v>2</v>
      </c>
      <c r="G461" s="2" t="s">
        <v>3</v>
      </c>
      <c r="H461" s="2" t="s">
        <v>4</v>
      </c>
      <c r="I461" s="2" t="s">
        <v>733</v>
      </c>
      <c r="J461" s="2" t="s">
        <v>115</v>
      </c>
      <c r="K461" s="2" t="s">
        <v>830</v>
      </c>
      <c r="L461" s="2" t="s">
        <v>831</v>
      </c>
      <c r="M461" s="2" t="s">
        <v>832</v>
      </c>
      <c r="N461" s="2" t="s">
        <v>45</v>
      </c>
      <c r="O461" s="2" t="s">
        <v>46</v>
      </c>
      <c r="P461" s="2" t="s">
        <v>122</v>
      </c>
      <c r="Q461" s="2" t="s">
        <v>123</v>
      </c>
      <c r="R461" s="2" t="s">
        <v>10</v>
      </c>
      <c r="S461" s="2" t="s">
        <v>11</v>
      </c>
      <c r="T461" s="2">
        <v>91</v>
      </c>
      <c r="U461" s="2" t="s">
        <v>128</v>
      </c>
      <c r="V461" s="2">
        <v>99</v>
      </c>
      <c r="W461" s="2" t="s">
        <v>1007</v>
      </c>
      <c r="X461" s="2" t="s">
        <v>917</v>
      </c>
      <c r="Y461" s="2" t="s">
        <v>45</v>
      </c>
      <c r="Z461" s="2" t="s">
        <v>914</v>
      </c>
      <c r="AA461" s="2">
        <v>2024</v>
      </c>
      <c r="AB461" s="6">
        <v>7</v>
      </c>
      <c r="AC461" s="6">
        <v>7</v>
      </c>
      <c r="AD461" s="6">
        <v>0</v>
      </c>
      <c r="AE461" s="6">
        <v>0</v>
      </c>
      <c r="AF461" s="6"/>
      <c r="AG461" s="6"/>
      <c r="AH461" s="2" t="s">
        <v>904</v>
      </c>
    </row>
    <row r="462" spans="1:36" x14ac:dyDescent="0.25">
      <c r="A462" s="2">
        <v>16</v>
      </c>
      <c r="B462" s="2" t="s">
        <v>0</v>
      </c>
      <c r="C462" s="2" t="s">
        <v>727</v>
      </c>
      <c r="D462" s="2">
        <v>2023</v>
      </c>
      <c r="E462" s="2" t="s">
        <v>1</v>
      </c>
      <c r="F462" s="2" t="s">
        <v>2</v>
      </c>
      <c r="G462" s="2" t="s">
        <v>3</v>
      </c>
      <c r="H462" s="2" t="s">
        <v>4</v>
      </c>
      <c r="I462" s="2" t="s">
        <v>733</v>
      </c>
      <c r="J462" s="2" t="s">
        <v>115</v>
      </c>
      <c r="K462" s="2" t="s">
        <v>830</v>
      </c>
      <c r="L462" s="2" t="s">
        <v>831</v>
      </c>
      <c r="M462" s="2" t="s">
        <v>832</v>
      </c>
      <c r="N462" s="2" t="s">
        <v>45</v>
      </c>
      <c r="O462" s="2" t="s">
        <v>46</v>
      </c>
      <c r="P462" s="2" t="s">
        <v>122</v>
      </c>
      <c r="Q462" s="2" t="s">
        <v>123</v>
      </c>
      <c r="R462" s="2" t="s">
        <v>10</v>
      </c>
      <c r="S462" s="2" t="s">
        <v>11</v>
      </c>
      <c r="T462" s="2">
        <v>91</v>
      </c>
      <c r="U462" s="2" t="s">
        <v>128</v>
      </c>
      <c r="V462" s="2">
        <v>721</v>
      </c>
      <c r="W462" s="2" t="s">
        <v>1008</v>
      </c>
      <c r="X462" s="2" t="s">
        <v>917</v>
      </c>
      <c r="Y462" s="2" t="s">
        <v>45</v>
      </c>
      <c r="Z462" s="2" t="s">
        <v>914</v>
      </c>
      <c r="AA462" s="2">
        <v>2020</v>
      </c>
      <c r="AB462" s="6">
        <v>0</v>
      </c>
      <c r="AC462" s="6">
        <v>0</v>
      </c>
      <c r="AD462" s="6">
        <v>0</v>
      </c>
      <c r="AE462" s="6">
        <v>0</v>
      </c>
      <c r="AF462" s="6"/>
      <c r="AG462" s="6"/>
      <c r="AH462" s="2" t="s">
        <v>904</v>
      </c>
    </row>
    <row r="463" spans="1:36" x14ac:dyDescent="0.25">
      <c r="A463" s="2">
        <v>16</v>
      </c>
      <c r="B463" s="2" t="s">
        <v>0</v>
      </c>
      <c r="C463" s="2" t="s">
        <v>727</v>
      </c>
      <c r="D463" s="2">
        <v>2023</v>
      </c>
      <c r="E463" s="2" t="s">
        <v>1</v>
      </c>
      <c r="F463" s="2" t="s">
        <v>2</v>
      </c>
      <c r="G463" s="2" t="s">
        <v>3</v>
      </c>
      <c r="H463" s="2" t="s">
        <v>4</v>
      </c>
      <c r="I463" s="2" t="s">
        <v>733</v>
      </c>
      <c r="J463" s="2" t="s">
        <v>115</v>
      </c>
      <c r="K463" s="2" t="s">
        <v>830</v>
      </c>
      <c r="L463" s="2" t="s">
        <v>831</v>
      </c>
      <c r="M463" s="2" t="s">
        <v>832</v>
      </c>
      <c r="N463" s="2" t="s">
        <v>45</v>
      </c>
      <c r="O463" s="2" t="s">
        <v>46</v>
      </c>
      <c r="P463" s="2" t="s">
        <v>122</v>
      </c>
      <c r="Q463" s="2" t="s">
        <v>123</v>
      </c>
      <c r="R463" s="2" t="s">
        <v>10</v>
      </c>
      <c r="S463" s="2" t="s">
        <v>11</v>
      </c>
      <c r="T463" s="2">
        <v>91</v>
      </c>
      <c r="U463" s="2" t="s">
        <v>128</v>
      </c>
      <c r="V463" s="2">
        <v>721</v>
      </c>
      <c r="W463" s="2" t="s">
        <v>1008</v>
      </c>
      <c r="X463" s="2" t="s">
        <v>917</v>
      </c>
      <c r="Y463" s="2" t="s">
        <v>45</v>
      </c>
      <c r="Z463" s="2" t="s">
        <v>914</v>
      </c>
      <c r="AA463" s="2">
        <v>2021</v>
      </c>
      <c r="AB463" s="6">
        <v>0</v>
      </c>
      <c r="AC463" s="6">
        <v>0</v>
      </c>
      <c r="AD463" s="6">
        <v>0</v>
      </c>
      <c r="AE463" s="6">
        <v>0</v>
      </c>
      <c r="AF463" s="6"/>
      <c r="AG463" s="6"/>
      <c r="AH463" s="2" t="s">
        <v>904</v>
      </c>
    </row>
    <row r="464" spans="1:36" x14ac:dyDescent="0.25">
      <c r="A464" s="2">
        <v>16</v>
      </c>
      <c r="B464" s="2" t="s">
        <v>0</v>
      </c>
      <c r="C464" s="2" t="s">
        <v>727</v>
      </c>
      <c r="D464" s="2">
        <v>2023</v>
      </c>
      <c r="E464" s="2" t="s">
        <v>1</v>
      </c>
      <c r="F464" s="2" t="s">
        <v>2</v>
      </c>
      <c r="G464" s="2" t="s">
        <v>3</v>
      </c>
      <c r="H464" s="2" t="s">
        <v>4</v>
      </c>
      <c r="I464" s="2" t="s">
        <v>733</v>
      </c>
      <c r="J464" s="2" t="s">
        <v>115</v>
      </c>
      <c r="K464" s="2" t="s">
        <v>830</v>
      </c>
      <c r="L464" s="2" t="s">
        <v>831</v>
      </c>
      <c r="M464" s="2" t="s">
        <v>832</v>
      </c>
      <c r="N464" s="2" t="s">
        <v>45</v>
      </c>
      <c r="O464" s="2" t="s">
        <v>46</v>
      </c>
      <c r="P464" s="2" t="s">
        <v>122</v>
      </c>
      <c r="Q464" s="2" t="s">
        <v>123</v>
      </c>
      <c r="R464" s="2" t="s">
        <v>10</v>
      </c>
      <c r="S464" s="2" t="s">
        <v>11</v>
      </c>
      <c r="T464" s="2">
        <v>91</v>
      </c>
      <c r="U464" s="2" t="s">
        <v>128</v>
      </c>
      <c r="V464" s="2">
        <v>721</v>
      </c>
      <c r="W464" s="2" t="s">
        <v>1008</v>
      </c>
      <c r="X464" s="2" t="s">
        <v>917</v>
      </c>
      <c r="Y464" s="2" t="s">
        <v>45</v>
      </c>
      <c r="Z464" s="2" t="s">
        <v>914</v>
      </c>
      <c r="AA464" s="2">
        <v>2022</v>
      </c>
      <c r="AB464" s="6">
        <v>0</v>
      </c>
      <c r="AC464" s="6">
        <v>0</v>
      </c>
      <c r="AD464" s="6">
        <v>0</v>
      </c>
      <c r="AE464" s="6">
        <v>0</v>
      </c>
      <c r="AF464" s="6"/>
      <c r="AG464" s="6"/>
      <c r="AH464" s="2" t="s">
        <v>904</v>
      </c>
    </row>
    <row r="465" spans="1:36" x14ac:dyDescent="0.25">
      <c r="A465" s="2">
        <v>16</v>
      </c>
      <c r="B465" s="2" t="s">
        <v>0</v>
      </c>
      <c r="C465" s="2" t="s">
        <v>727</v>
      </c>
      <c r="D465" s="2">
        <v>2023</v>
      </c>
      <c r="E465" s="2" t="s">
        <v>1</v>
      </c>
      <c r="F465" s="2" t="s">
        <v>2</v>
      </c>
      <c r="G465" s="2" t="s">
        <v>3</v>
      </c>
      <c r="H465" s="2" t="s">
        <v>4</v>
      </c>
      <c r="I465" s="2" t="s">
        <v>733</v>
      </c>
      <c r="J465" s="2" t="s">
        <v>115</v>
      </c>
      <c r="K465" s="2" t="s">
        <v>830</v>
      </c>
      <c r="L465" s="2" t="s">
        <v>831</v>
      </c>
      <c r="M465" s="2" t="s">
        <v>832</v>
      </c>
      <c r="N465" s="2" t="s">
        <v>45</v>
      </c>
      <c r="O465" s="2" t="s">
        <v>46</v>
      </c>
      <c r="P465" s="2" t="s">
        <v>122</v>
      </c>
      <c r="Q465" s="2" t="s">
        <v>123</v>
      </c>
      <c r="R465" s="2" t="s">
        <v>10</v>
      </c>
      <c r="S465" s="2" t="s">
        <v>11</v>
      </c>
      <c r="T465" s="2">
        <v>91</v>
      </c>
      <c r="U465" s="2" t="s">
        <v>128</v>
      </c>
      <c r="V465" s="2">
        <v>721</v>
      </c>
      <c r="W465" s="2" t="s">
        <v>1008</v>
      </c>
      <c r="X465" s="2" t="s">
        <v>917</v>
      </c>
      <c r="Y465" s="2" t="s">
        <v>45</v>
      </c>
      <c r="Z465" s="2" t="s">
        <v>914</v>
      </c>
      <c r="AA465" s="2">
        <v>2023</v>
      </c>
      <c r="AB465" s="6">
        <v>0</v>
      </c>
      <c r="AC465" s="6">
        <v>0</v>
      </c>
      <c r="AD465" s="6">
        <v>0</v>
      </c>
      <c r="AE465" s="6">
        <v>0</v>
      </c>
      <c r="AF465" s="6">
        <v>0</v>
      </c>
      <c r="AG465" s="6">
        <v>0</v>
      </c>
      <c r="AH465" s="2" t="s">
        <v>904</v>
      </c>
    </row>
    <row r="466" spans="1:36" x14ac:dyDescent="0.25">
      <c r="A466" s="2">
        <v>16</v>
      </c>
      <c r="B466" s="2" t="s">
        <v>0</v>
      </c>
      <c r="C466" s="2" t="s">
        <v>727</v>
      </c>
      <c r="D466" s="2">
        <v>2023</v>
      </c>
      <c r="E466" s="2" t="s">
        <v>1</v>
      </c>
      <c r="F466" s="2" t="s">
        <v>2</v>
      </c>
      <c r="G466" s="2" t="s">
        <v>3</v>
      </c>
      <c r="H466" s="2" t="s">
        <v>4</v>
      </c>
      <c r="I466" s="2" t="s">
        <v>733</v>
      </c>
      <c r="J466" s="2" t="s">
        <v>115</v>
      </c>
      <c r="K466" s="2" t="s">
        <v>830</v>
      </c>
      <c r="L466" s="2" t="s">
        <v>831</v>
      </c>
      <c r="M466" s="2" t="s">
        <v>832</v>
      </c>
      <c r="N466" s="2" t="s">
        <v>45</v>
      </c>
      <c r="O466" s="2" t="s">
        <v>46</v>
      </c>
      <c r="P466" s="2" t="s">
        <v>122</v>
      </c>
      <c r="Q466" s="2" t="s">
        <v>123</v>
      </c>
      <c r="R466" s="2" t="s">
        <v>10</v>
      </c>
      <c r="S466" s="2" t="s">
        <v>11</v>
      </c>
      <c r="T466" s="2">
        <v>91</v>
      </c>
      <c r="U466" s="2" t="s">
        <v>128</v>
      </c>
      <c r="V466" s="2">
        <v>721</v>
      </c>
      <c r="W466" s="2" t="s">
        <v>1008</v>
      </c>
      <c r="X466" s="2" t="s">
        <v>917</v>
      </c>
      <c r="Y466" s="2" t="s">
        <v>45</v>
      </c>
      <c r="Z466" s="2" t="s">
        <v>914</v>
      </c>
      <c r="AA466" s="2">
        <v>2024</v>
      </c>
      <c r="AB466" s="6">
        <v>0</v>
      </c>
      <c r="AC466" s="6">
        <v>100</v>
      </c>
      <c r="AD466" s="6">
        <v>0</v>
      </c>
      <c r="AE466" s="6">
        <v>0</v>
      </c>
      <c r="AF466" s="6"/>
      <c r="AG466" s="6"/>
      <c r="AH466" s="2" t="s">
        <v>904</v>
      </c>
    </row>
    <row r="467" spans="1:36" x14ac:dyDescent="0.25">
      <c r="A467" s="2">
        <v>16</v>
      </c>
      <c r="B467" s="2" t="s">
        <v>0</v>
      </c>
      <c r="C467" s="2" t="s">
        <v>727</v>
      </c>
      <c r="D467" s="2">
        <v>2023</v>
      </c>
      <c r="E467" s="2" t="s">
        <v>1</v>
      </c>
      <c r="F467" s="2" t="s">
        <v>2</v>
      </c>
      <c r="G467" s="2" t="s">
        <v>3</v>
      </c>
      <c r="H467" s="2" t="s">
        <v>4</v>
      </c>
      <c r="I467" s="2" t="s">
        <v>733</v>
      </c>
      <c r="J467" s="2" t="s">
        <v>115</v>
      </c>
      <c r="K467" s="2" t="s">
        <v>830</v>
      </c>
      <c r="L467" s="2" t="s">
        <v>831</v>
      </c>
      <c r="M467" s="2" t="s">
        <v>832</v>
      </c>
      <c r="N467" s="2" t="s">
        <v>45</v>
      </c>
      <c r="O467" s="2" t="s">
        <v>46</v>
      </c>
      <c r="P467" s="2" t="s">
        <v>122</v>
      </c>
      <c r="Q467" s="2" t="s">
        <v>123</v>
      </c>
      <c r="R467" s="2" t="s">
        <v>10</v>
      </c>
      <c r="S467" s="2" t="s">
        <v>11</v>
      </c>
      <c r="T467" s="2">
        <v>91</v>
      </c>
      <c r="U467" s="2" t="s">
        <v>128</v>
      </c>
      <c r="V467" s="2">
        <v>741</v>
      </c>
      <c r="W467" s="2" t="s">
        <v>1009</v>
      </c>
      <c r="X467" s="2" t="s">
        <v>917</v>
      </c>
      <c r="Y467" s="2" t="s">
        <v>45</v>
      </c>
      <c r="Z467" s="2" t="s">
        <v>914</v>
      </c>
      <c r="AA467" s="2">
        <v>2020</v>
      </c>
      <c r="AB467" s="6">
        <v>0</v>
      </c>
      <c r="AC467" s="6">
        <v>0</v>
      </c>
      <c r="AD467" s="6">
        <v>0</v>
      </c>
      <c r="AE467" s="6">
        <v>0</v>
      </c>
      <c r="AF467" s="6"/>
      <c r="AG467" s="6"/>
      <c r="AH467" s="2" t="s">
        <v>904</v>
      </c>
    </row>
    <row r="468" spans="1:36" x14ac:dyDescent="0.25">
      <c r="A468" s="2">
        <v>16</v>
      </c>
      <c r="B468" s="2" t="s">
        <v>0</v>
      </c>
      <c r="C468" s="2" t="s">
        <v>727</v>
      </c>
      <c r="D468" s="2">
        <v>2023</v>
      </c>
      <c r="E468" s="2" t="s">
        <v>1</v>
      </c>
      <c r="F468" s="2" t="s">
        <v>2</v>
      </c>
      <c r="G468" s="2" t="s">
        <v>3</v>
      </c>
      <c r="H468" s="2" t="s">
        <v>4</v>
      </c>
      <c r="I468" s="2" t="s">
        <v>733</v>
      </c>
      <c r="J468" s="2" t="s">
        <v>115</v>
      </c>
      <c r="K468" s="2" t="s">
        <v>830</v>
      </c>
      <c r="L468" s="2" t="s">
        <v>831</v>
      </c>
      <c r="M468" s="2" t="s">
        <v>832</v>
      </c>
      <c r="N468" s="2" t="s">
        <v>45</v>
      </c>
      <c r="O468" s="2" t="s">
        <v>46</v>
      </c>
      <c r="P468" s="2" t="s">
        <v>122</v>
      </c>
      <c r="Q468" s="2" t="s">
        <v>123</v>
      </c>
      <c r="R468" s="2" t="s">
        <v>10</v>
      </c>
      <c r="S468" s="2" t="s">
        <v>11</v>
      </c>
      <c r="T468" s="2">
        <v>91</v>
      </c>
      <c r="U468" s="2" t="s">
        <v>128</v>
      </c>
      <c r="V468" s="2">
        <v>741</v>
      </c>
      <c r="W468" s="2" t="s">
        <v>1009</v>
      </c>
      <c r="X468" s="2" t="s">
        <v>917</v>
      </c>
      <c r="Y468" s="2" t="s">
        <v>45</v>
      </c>
      <c r="Z468" s="2" t="s">
        <v>914</v>
      </c>
      <c r="AA468" s="2">
        <v>2021</v>
      </c>
      <c r="AB468" s="6">
        <v>0</v>
      </c>
      <c r="AC468" s="6">
        <v>0</v>
      </c>
      <c r="AD468" s="6">
        <v>0</v>
      </c>
      <c r="AE468" s="6">
        <v>0</v>
      </c>
      <c r="AF468" s="6"/>
      <c r="AG468" s="6"/>
      <c r="AH468" s="2" t="s">
        <v>904</v>
      </c>
    </row>
    <row r="469" spans="1:36" x14ac:dyDescent="0.25">
      <c r="A469" s="2">
        <v>16</v>
      </c>
      <c r="B469" s="2" t="s">
        <v>0</v>
      </c>
      <c r="C469" s="2" t="s">
        <v>727</v>
      </c>
      <c r="D469" s="2">
        <v>2023</v>
      </c>
      <c r="E469" s="2" t="s">
        <v>1</v>
      </c>
      <c r="F469" s="2" t="s">
        <v>2</v>
      </c>
      <c r="G469" s="2" t="s">
        <v>3</v>
      </c>
      <c r="H469" s="2" t="s">
        <v>4</v>
      </c>
      <c r="I469" s="2" t="s">
        <v>733</v>
      </c>
      <c r="J469" s="2" t="s">
        <v>115</v>
      </c>
      <c r="K469" s="2" t="s">
        <v>830</v>
      </c>
      <c r="L469" s="2" t="s">
        <v>831</v>
      </c>
      <c r="M469" s="2" t="s">
        <v>832</v>
      </c>
      <c r="N469" s="2" t="s">
        <v>45</v>
      </c>
      <c r="O469" s="2" t="s">
        <v>46</v>
      </c>
      <c r="P469" s="2" t="s">
        <v>122</v>
      </c>
      <c r="Q469" s="2" t="s">
        <v>123</v>
      </c>
      <c r="R469" s="2" t="s">
        <v>10</v>
      </c>
      <c r="S469" s="2" t="s">
        <v>11</v>
      </c>
      <c r="T469" s="2">
        <v>91</v>
      </c>
      <c r="U469" s="2" t="s">
        <v>128</v>
      </c>
      <c r="V469" s="2">
        <v>741</v>
      </c>
      <c r="W469" s="2" t="s">
        <v>1009</v>
      </c>
      <c r="X469" s="2" t="s">
        <v>917</v>
      </c>
      <c r="Y469" s="2" t="s">
        <v>45</v>
      </c>
      <c r="Z469" s="2" t="s">
        <v>914</v>
      </c>
      <c r="AA469" s="2">
        <v>2022</v>
      </c>
      <c r="AB469" s="6">
        <v>0</v>
      </c>
      <c r="AC469" s="6">
        <v>0</v>
      </c>
      <c r="AD469" s="6">
        <v>0</v>
      </c>
      <c r="AE469" s="6">
        <v>0</v>
      </c>
      <c r="AF469" s="6"/>
      <c r="AG469" s="6"/>
      <c r="AH469" s="2" t="s">
        <v>904</v>
      </c>
    </row>
    <row r="470" spans="1:36" x14ac:dyDescent="0.25">
      <c r="A470" s="2">
        <v>16</v>
      </c>
      <c r="B470" s="2" t="s">
        <v>0</v>
      </c>
      <c r="C470" s="2" t="s">
        <v>727</v>
      </c>
      <c r="D470" s="2">
        <v>2023</v>
      </c>
      <c r="E470" s="2" t="s">
        <v>1</v>
      </c>
      <c r="F470" s="2" t="s">
        <v>2</v>
      </c>
      <c r="G470" s="2" t="s">
        <v>3</v>
      </c>
      <c r="H470" s="2" t="s">
        <v>4</v>
      </c>
      <c r="I470" s="2" t="s">
        <v>733</v>
      </c>
      <c r="J470" s="2" t="s">
        <v>115</v>
      </c>
      <c r="K470" s="2" t="s">
        <v>830</v>
      </c>
      <c r="L470" s="2" t="s">
        <v>831</v>
      </c>
      <c r="M470" s="2" t="s">
        <v>832</v>
      </c>
      <c r="N470" s="2" t="s">
        <v>45</v>
      </c>
      <c r="O470" s="2" t="s">
        <v>46</v>
      </c>
      <c r="P470" s="2" t="s">
        <v>122</v>
      </c>
      <c r="Q470" s="2" t="s">
        <v>123</v>
      </c>
      <c r="R470" s="2" t="s">
        <v>10</v>
      </c>
      <c r="S470" s="2" t="s">
        <v>11</v>
      </c>
      <c r="T470" s="2">
        <v>91</v>
      </c>
      <c r="U470" s="2" t="s">
        <v>128</v>
      </c>
      <c r="V470" s="2">
        <v>741</v>
      </c>
      <c r="W470" s="2" t="s">
        <v>1009</v>
      </c>
      <c r="X470" s="2" t="s">
        <v>917</v>
      </c>
      <c r="Y470" s="2" t="s">
        <v>45</v>
      </c>
      <c r="Z470" s="2" t="s">
        <v>914</v>
      </c>
      <c r="AA470" s="2">
        <v>2023</v>
      </c>
      <c r="AB470" s="6">
        <v>0</v>
      </c>
      <c r="AC470" s="6">
        <v>35</v>
      </c>
      <c r="AD470" s="6">
        <v>35</v>
      </c>
      <c r="AE470" s="6">
        <v>100</v>
      </c>
      <c r="AF470" s="6">
        <v>100</v>
      </c>
      <c r="AG470" s="6">
        <v>100</v>
      </c>
      <c r="AH470" s="2" t="s">
        <v>904</v>
      </c>
      <c r="AI470" t="s">
        <v>4703</v>
      </c>
      <c r="AJ470" t="s">
        <v>4704</v>
      </c>
    </row>
    <row r="471" spans="1:36" x14ac:dyDescent="0.25">
      <c r="A471" s="2">
        <v>16</v>
      </c>
      <c r="B471" s="2" t="s">
        <v>0</v>
      </c>
      <c r="C471" s="2" t="s">
        <v>727</v>
      </c>
      <c r="D471" s="2">
        <v>2023</v>
      </c>
      <c r="E471" s="2" t="s">
        <v>1</v>
      </c>
      <c r="F471" s="2" t="s">
        <v>2</v>
      </c>
      <c r="G471" s="2" t="s">
        <v>3</v>
      </c>
      <c r="H471" s="2" t="s">
        <v>4</v>
      </c>
      <c r="I471" s="2" t="s">
        <v>733</v>
      </c>
      <c r="J471" s="2" t="s">
        <v>115</v>
      </c>
      <c r="K471" s="2" t="s">
        <v>830</v>
      </c>
      <c r="L471" s="2" t="s">
        <v>831</v>
      </c>
      <c r="M471" s="2" t="s">
        <v>832</v>
      </c>
      <c r="N471" s="2" t="s">
        <v>45</v>
      </c>
      <c r="O471" s="2" t="s">
        <v>46</v>
      </c>
      <c r="P471" s="2" t="s">
        <v>122</v>
      </c>
      <c r="Q471" s="2" t="s">
        <v>123</v>
      </c>
      <c r="R471" s="2" t="s">
        <v>10</v>
      </c>
      <c r="S471" s="2" t="s">
        <v>11</v>
      </c>
      <c r="T471" s="2">
        <v>91</v>
      </c>
      <c r="U471" s="2" t="s">
        <v>128</v>
      </c>
      <c r="V471" s="2">
        <v>741</v>
      </c>
      <c r="W471" s="2" t="s">
        <v>1009</v>
      </c>
      <c r="X471" s="2" t="s">
        <v>917</v>
      </c>
      <c r="Y471" s="2" t="s">
        <v>45</v>
      </c>
      <c r="Z471" s="2" t="s">
        <v>914</v>
      </c>
      <c r="AA471" s="2">
        <v>2024</v>
      </c>
      <c r="AB471" s="6">
        <v>0</v>
      </c>
      <c r="AC471" s="6">
        <v>0</v>
      </c>
      <c r="AD471" s="6">
        <v>0</v>
      </c>
      <c r="AE471" s="6">
        <v>0</v>
      </c>
      <c r="AF471" s="6"/>
      <c r="AG471" s="6"/>
      <c r="AH471" s="2" t="s">
        <v>904</v>
      </c>
    </row>
    <row r="472" spans="1:36" x14ac:dyDescent="0.25">
      <c r="A472" s="2">
        <v>16</v>
      </c>
      <c r="B472" s="2" t="s">
        <v>0</v>
      </c>
      <c r="C472" s="2" t="s">
        <v>727</v>
      </c>
      <c r="D472" s="2">
        <v>2023</v>
      </c>
      <c r="E472" s="2" t="s">
        <v>1</v>
      </c>
      <c r="F472" s="2" t="s">
        <v>2</v>
      </c>
      <c r="G472" s="2" t="s">
        <v>3</v>
      </c>
      <c r="H472" s="2" t="s">
        <v>4</v>
      </c>
      <c r="I472" s="2" t="s">
        <v>733</v>
      </c>
      <c r="J472" s="2" t="s">
        <v>115</v>
      </c>
      <c r="K472" s="2" t="s">
        <v>830</v>
      </c>
      <c r="L472" s="2" t="s">
        <v>831</v>
      </c>
      <c r="M472" s="2" t="s">
        <v>832</v>
      </c>
      <c r="N472" s="2" t="s">
        <v>45</v>
      </c>
      <c r="O472" s="2" t="s">
        <v>46</v>
      </c>
      <c r="P472" s="2" t="s">
        <v>122</v>
      </c>
      <c r="Q472" s="2" t="s">
        <v>123</v>
      </c>
      <c r="R472" s="2" t="s">
        <v>10</v>
      </c>
      <c r="S472" s="2" t="s">
        <v>11</v>
      </c>
      <c r="T472" s="2">
        <v>92</v>
      </c>
      <c r="U472" s="2" t="s">
        <v>129</v>
      </c>
      <c r="V472" s="2">
        <v>100</v>
      </c>
      <c r="W472" s="2" t="s">
        <v>1010</v>
      </c>
      <c r="X472" s="2" t="s">
        <v>913</v>
      </c>
      <c r="Y472" s="2" t="s">
        <v>45</v>
      </c>
      <c r="Z472" s="2" t="s">
        <v>914</v>
      </c>
      <c r="AA472" s="2">
        <v>2020</v>
      </c>
      <c r="AB472" s="6">
        <v>100</v>
      </c>
      <c r="AC472" s="6">
        <v>100</v>
      </c>
      <c r="AD472" s="6">
        <v>100</v>
      </c>
      <c r="AE472" s="6">
        <v>100</v>
      </c>
      <c r="AF472" s="6"/>
      <c r="AG472" s="6"/>
      <c r="AH472" s="2" t="s">
        <v>904</v>
      </c>
    </row>
    <row r="473" spans="1:36" x14ac:dyDescent="0.25">
      <c r="A473" s="2">
        <v>16</v>
      </c>
      <c r="B473" s="2" t="s">
        <v>0</v>
      </c>
      <c r="C473" s="2" t="s">
        <v>727</v>
      </c>
      <c r="D473" s="2">
        <v>2023</v>
      </c>
      <c r="E473" s="2" t="s">
        <v>1</v>
      </c>
      <c r="F473" s="2" t="s">
        <v>2</v>
      </c>
      <c r="G473" s="2" t="s">
        <v>3</v>
      </c>
      <c r="H473" s="2" t="s">
        <v>4</v>
      </c>
      <c r="I473" s="2" t="s">
        <v>733</v>
      </c>
      <c r="J473" s="2" t="s">
        <v>115</v>
      </c>
      <c r="K473" s="2" t="s">
        <v>830</v>
      </c>
      <c r="L473" s="2" t="s">
        <v>831</v>
      </c>
      <c r="M473" s="2" t="s">
        <v>832</v>
      </c>
      <c r="N473" s="2" t="s">
        <v>45</v>
      </c>
      <c r="O473" s="2" t="s">
        <v>46</v>
      </c>
      <c r="P473" s="2" t="s">
        <v>122</v>
      </c>
      <c r="Q473" s="2" t="s">
        <v>123</v>
      </c>
      <c r="R473" s="2" t="s">
        <v>10</v>
      </c>
      <c r="S473" s="2" t="s">
        <v>11</v>
      </c>
      <c r="T473" s="2">
        <v>92</v>
      </c>
      <c r="U473" s="2" t="s">
        <v>129</v>
      </c>
      <c r="V473" s="2">
        <v>100</v>
      </c>
      <c r="W473" s="2" t="s">
        <v>1010</v>
      </c>
      <c r="X473" s="2" t="s">
        <v>913</v>
      </c>
      <c r="Y473" s="2" t="s">
        <v>45</v>
      </c>
      <c r="Z473" s="2" t="s">
        <v>914</v>
      </c>
      <c r="AA473" s="2">
        <v>2021</v>
      </c>
      <c r="AB473" s="6">
        <v>100</v>
      </c>
      <c r="AC473" s="6">
        <v>100</v>
      </c>
      <c r="AD473" s="6">
        <v>100</v>
      </c>
      <c r="AE473" s="6">
        <v>100</v>
      </c>
      <c r="AF473" s="6"/>
      <c r="AG473" s="6"/>
      <c r="AH473" s="2" t="s">
        <v>904</v>
      </c>
    </row>
    <row r="474" spans="1:36" x14ac:dyDescent="0.25">
      <c r="A474" s="2">
        <v>16</v>
      </c>
      <c r="B474" s="2" t="s">
        <v>0</v>
      </c>
      <c r="C474" s="2" t="s">
        <v>727</v>
      </c>
      <c r="D474" s="2">
        <v>2023</v>
      </c>
      <c r="E474" s="2" t="s">
        <v>1</v>
      </c>
      <c r="F474" s="2" t="s">
        <v>2</v>
      </c>
      <c r="G474" s="2" t="s">
        <v>3</v>
      </c>
      <c r="H474" s="2" t="s">
        <v>4</v>
      </c>
      <c r="I474" s="2" t="s">
        <v>733</v>
      </c>
      <c r="J474" s="2" t="s">
        <v>115</v>
      </c>
      <c r="K474" s="2" t="s">
        <v>830</v>
      </c>
      <c r="L474" s="2" t="s">
        <v>831</v>
      </c>
      <c r="M474" s="2" t="s">
        <v>832</v>
      </c>
      <c r="N474" s="2" t="s">
        <v>45</v>
      </c>
      <c r="O474" s="2" t="s">
        <v>46</v>
      </c>
      <c r="P474" s="2" t="s">
        <v>122</v>
      </c>
      <c r="Q474" s="2" t="s">
        <v>123</v>
      </c>
      <c r="R474" s="2" t="s">
        <v>10</v>
      </c>
      <c r="S474" s="2" t="s">
        <v>11</v>
      </c>
      <c r="T474" s="2">
        <v>92</v>
      </c>
      <c r="U474" s="2" t="s">
        <v>129</v>
      </c>
      <c r="V474" s="2">
        <v>100</v>
      </c>
      <c r="W474" s="2" t="s">
        <v>1010</v>
      </c>
      <c r="X474" s="2" t="s">
        <v>913</v>
      </c>
      <c r="Y474" s="2" t="s">
        <v>45</v>
      </c>
      <c r="Z474" s="2" t="s">
        <v>914</v>
      </c>
      <c r="AA474" s="2">
        <v>2022</v>
      </c>
      <c r="AB474" s="6">
        <v>100</v>
      </c>
      <c r="AC474" s="6">
        <v>100</v>
      </c>
      <c r="AD474" s="6">
        <v>100</v>
      </c>
      <c r="AE474" s="6">
        <v>100</v>
      </c>
      <c r="AF474" s="6"/>
      <c r="AG474" s="6"/>
      <c r="AH474" s="2" t="s">
        <v>904</v>
      </c>
    </row>
    <row r="475" spans="1:36" x14ac:dyDescent="0.25">
      <c r="A475" s="2">
        <v>16</v>
      </c>
      <c r="B475" s="2" t="s">
        <v>0</v>
      </c>
      <c r="C475" s="2" t="s">
        <v>727</v>
      </c>
      <c r="D475" s="2">
        <v>2023</v>
      </c>
      <c r="E475" s="2" t="s">
        <v>1</v>
      </c>
      <c r="F475" s="2" t="s">
        <v>2</v>
      </c>
      <c r="G475" s="2" t="s">
        <v>3</v>
      </c>
      <c r="H475" s="2" t="s">
        <v>4</v>
      </c>
      <c r="I475" s="2" t="s">
        <v>733</v>
      </c>
      <c r="J475" s="2" t="s">
        <v>115</v>
      </c>
      <c r="K475" s="2" t="s">
        <v>830</v>
      </c>
      <c r="L475" s="2" t="s">
        <v>831</v>
      </c>
      <c r="M475" s="2" t="s">
        <v>832</v>
      </c>
      <c r="N475" s="2" t="s">
        <v>45</v>
      </c>
      <c r="O475" s="2" t="s">
        <v>46</v>
      </c>
      <c r="P475" s="2" t="s">
        <v>122</v>
      </c>
      <c r="Q475" s="2" t="s">
        <v>123</v>
      </c>
      <c r="R475" s="2" t="s">
        <v>10</v>
      </c>
      <c r="S475" s="2" t="s">
        <v>11</v>
      </c>
      <c r="T475" s="2">
        <v>92</v>
      </c>
      <c r="U475" s="2" t="s">
        <v>129</v>
      </c>
      <c r="V475" s="2">
        <v>100</v>
      </c>
      <c r="W475" s="2" t="s">
        <v>1010</v>
      </c>
      <c r="X475" s="2" t="s">
        <v>913</v>
      </c>
      <c r="Y475" s="2" t="s">
        <v>45</v>
      </c>
      <c r="Z475" s="2" t="s">
        <v>914</v>
      </c>
      <c r="AA475" s="2">
        <v>2023</v>
      </c>
      <c r="AB475" s="6">
        <v>100</v>
      </c>
      <c r="AC475" s="6">
        <v>100</v>
      </c>
      <c r="AD475" s="6">
        <v>100</v>
      </c>
      <c r="AE475" s="6">
        <v>100</v>
      </c>
      <c r="AF475" s="6">
        <v>100</v>
      </c>
      <c r="AG475" s="6">
        <v>80</v>
      </c>
      <c r="AH475" s="2" t="s">
        <v>904</v>
      </c>
      <c r="AI475" t="s">
        <v>4610</v>
      </c>
      <c r="AJ475" t="s">
        <v>4705</v>
      </c>
    </row>
    <row r="476" spans="1:36" x14ac:dyDescent="0.25">
      <c r="A476" s="2">
        <v>16</v>
      </c>
      <c r="B476" s="2" t="s">
        <v>0</v>
      </c>
      <c r="C476" s="2" t="s">
        <v>727</v>
      </c>
      <c r="D476" s="2">
        <v>2023</v>
      </c>
      <c r="E476" s="2" t="s">
        <v>1</v>
      </c>
      <c r="F476" s="2" t="s">
        <v>2</v>
      </c>
      <c r="G476" s="2" t="s">
        <v>3</v>
      </c>
      <c r="H476" s="2" t="s">
        <v>4</v>
      </c>
      <c r="I476" s="2" t="s">
        <v>733</v>
      </c>
      <c r="J476" s="2" t="s">
        <v>115</v>
      </c>
      <c r="K476" s="2" t="s">
        <v>830</v>
      </c>
      <c r="L476" s="2" t="s">
        <v>831</v>
      </c>
      <c r="M476" s="2" t="s">
        <v>832</v>
      </c>
      <c r="N476" s="2" t="s">
        <v>45</v>
      </c>
      <c r="O476" s="2" t="s">
        <v>46</v>
      </c>
      <c r="P476" s="2" t="s">
        <v>122</v>
      </c>
      <c r="Q476" s="2" t="s">
        <v>123</v>
      </c>
      <c r="R476" s="2" t="s">
        <v>10</v>
      </c>
      <c r="S476" s="2" t="s">
        <v>11</v>
      </c>
      <c r="T476" s="2">
        <v>92</v>
      </c>
      <c r="U476" s="2" t="s">
        <v>129</v>
      </c>
      <c r="V476" s="2">
        <v>100</v>
      </c>
      <c r="W476" s="2" t="s">
        <v>1010</v>
      </c>
      <c r="X476" s="2" t="s">
        <v>913</v>
      </c>
      <c r="Y476" s="2" t="s">
        <v>45</v>
      </c>
      <c r="Z476" s="2" t="s">
        <v>914</v>
      </c>
      <c r="AA476" s="2">
        <v>2024</v>
      </c>
      <c r="AB476" s="6">
        <v>100</v>
      </c>
      <c r="AC476" s="6">
        <v>100</v>
      </c>
      <c r="AD476" s="6">
        <v>0</v>
      </c>
      <c r="AE476" s="6">
        <v>0</v>
      </c>
      <c r="AF476" s="6"/>
      <c r="AG476" s="6"/>
      <c r="AH476" s="2" t="s">
        <v>904</v>
      </c>
    </row>
    <row r="477" spans="1:36" x14ac:dyDescent="0.25">
      <c r="A477" s="2">
        <v>16</v>
      </c>
      <c r="B477" s="2" t="s">
        <v>0</v>
      </c>
      <c r="C477" s="2" t="s">
        <v>727</v>
      </c>
      <c r="D477" s="2">
        <v>2023</v>
      </c>
      <c r="E477" s="2" t="s">
        <v>1</v>
      </c>
      <c r="F477" s="2" t="s">
        <v>2</v>
      </c>
      <c r="G477" s="2" t="s">
        <v>3</v>
      </c>
      <c r="H477" s="2" t="s">
        <v>4</v>
      </c>
      <c r="I477" s="2" t="s">
        <v>733</v>
      </c>
      <c r="J477" s="2" t="s">
        <v>115</v>
      </c>
      <c r="K477" s="2" t="s">
        <v>830</v>
      </c>
      <c r="L477" s="2" t="s">
        <v>831</v>
      </c>
      <c r="M477" s="2" t="s">
        <v>832</v>
      </c>
      <c r="N477" s="2" t="s">
        <v>45</v>
      </c>
      <c r="O477" s="2" t="s">
        <v>46</v>
      </c>
      <c r="P477" s="2" t="s">
        <v>122</v>
      </c>
      <c r="Q477" s="2" t="s">
        <v>123</v>
      </c>
      <c r="R477" s="2" t="s">
        <v>10</v>
      </c>
      <c r="S477" s="2" t="s">
        <v>11</v>
      </c>
      <c r="T477" s="2">
        <v>93</v>
      </c>
      <c r="U477" s="2" t="s">
        <v>130</v>
      </c>
      <c r="V477" s="2">
        <v>101</v>
      </c>
      <c r="W477" s="2" t="s">
        <v>1011</v>
      </c>
      <c r="X477" s="2" t="s">
        <v>913</v>
      </c>
      <c r="Y477" s="2" t="s">
        <v>45</v>
      </c>
      <c r="Z477" s="2" t="s">
        <v>914</v>
      </c>
      <c r="AA477" s="2">
        <v>2020</v>
      </c>
      <c r="AB477" s="6">
        <v>65</v>
      </c>
      <c r="AC477" s="6">
        <v>65</v>
      </c>
      <c r="AD477" s="6">
        <v>99</v>
      </c>
      <c r="AE477" s="6">
        <v>152.31</v>
      </c>
      <c r="AF477" s="6"/>
      <c r="AG477" s="6"/>
      <c r="AH477" s="2" t="s">
        <v>904</v>
      </c>
    </row>
    <row r="478" spans="1:36" x14ac:dyDescent="0.25">
      <c r="A478" s="2">
        <v>16</v>
      </c>
      <c r="B478" s="2" t="s">
        <v>0</v>
      </c>
      <c r="C478" s="2" t="s">
        <v>727</v>
      </c>
      <c r="D478" s="2">
        <v>2023</v>
      </c>
      <c r="E478" s="2" t="s">
        <v>1</v>
      </c>
      <c r="F478" s="2" t="s">
        <v>2</v>
      </c>
      <c r="G478" s="2" t="s">
        <v>3</v>
      </c>
      <c r="H478" s="2" t="s">
        <v>4</v>
      </c>
      <c r="I478" s="2" t="s">
        <v>733</v>
      </c>
      <c r="J478" s="2" t="s">
        <v>115</v>
      </c>
      <c r="K478" s="2" t="s">
        <v>830</v>
      </c>
      <c r="L478" s="2" t="s">
        <v>831</v>
      </c>
      <c r="M478" s="2" t="s">
        <v>832</v>
      </c>
      <c r="N478" s="2" t="s">
        <v>45</v>
      </c>
      <c r="O478" s="2" t="s">
        <v>46</v>
      </c>
      <c r="P478" s="2" t="s">
        <v>122</v>
      </c>
      <c r="Q478" s="2" t="s">
        <v>123</v>
      </c>
      <c r="R478" s="2" t="s">
        <v>10</v>
      </c>
      <c r="S478" s="2" t="s">
        <v>11</v>
      </c>
      <c r="T478" s="2">
        <v>93</v>
      </c>
      <c r="U478" s="2" t="s">
        <v>130</v>
      </c>
      <c r="V478" s="2">
        <v>101</v>
      </c>
      <c r="W478" s="2" t="s">
        <v>1011</v>
      </c>
      <c r="X478" s="2" t="s">
        <v>913</v>
      </c>
      <c r="Y478" s="2" t="s">
        <v>45</v>
      </c>
      <c r="Z478" s="2" t="s">
        <v>914</v>
      </c>
      <c r="AA478" s="2">
        <v>2021</v>
      </c>
      <c r="AB478" s="6">
        <v>65</v>
      </c>
      <c r="AC478" s="6">
        <v>65</v>
      </c>
      <c r="AD478" s="6">
        <v>100</v>
      </c>
      <c r="AE478" s="6">
        <v>153.85</v>
      </c>
      <c r="AF478" s="6"/>
      <c r="AG478" s="6"/>
      <c r="AH478" s="2" t="s">
        <v>904</v>
      </c>
    </row>
    <row r="479" spans="1:36" x14ac:dyDescent="0.25">
      <c r="A479" s="2">
        <v>16</v>
      </c>
      <c r="B479" s="2" t="s">
        <v>0</v>
      </c>
      <c r="C479" s="2" t="s">
        <v>727</v>
      </c>
      <c r="D479" s="2">
        <v>2023</v>
      </c>
      <c r="E479" s="2" t="s">
        <v>1</v>
      </c>
      <c r="F479" s="2" t="s">
        <v>2</v>
      </c>
      <c r="G479" s="2" t="s">
        <v>3</v>
      </c>
      <c r="H479" s="2" t="s">
        <v>4</v>
      </c>
      <c r="I479" s="2" t="s">
        <v>733</v>
      </c>
      <c r="J479" s="2" t="s">
        <v>115</v>
      </c>
      <c r="K479" s="2" t="s">
        <v>830</v>
      </c>
      <c r="L479" s="2" t="s">
        <v>831</v>
      </c>
      <c r="M479" s="2" t="s">
        <v>832</v>
      </c>
      <c r="N479" s="2" t="s">
        <v>45</v>
      </c>
      <c r="O479" s="2" t="s">
        <v>46</v>
      </c>
      <c r="P479" s="2" t="s">
        <v>122</v>
      </c>
      <c r="Q479" s="2" t="s">
        <v>123</v>
      </c>
      <c r="R479" s="2" t="s">
        <v>10</v>
      </c>
      <c r="S479" s="2" t="s">
        <v>11</v>
      </c>
      <c r="T479" s="2">
        <v>93</v>
      </c>
      <c r="U479" s="2" t="s">
        <v>130</v>
      </c>
      <c r="V479" s="2">
        <v>101</v>
      </c>
      <c r="W479" s="2" t="s">
        <v>1011</v>
      </c>
      <c r="X479" s="2" t="s">
        <v>913</v>
      </c>
      <c r="Y479" s="2" t="s">
        <v>45</v>
      </c>
      <c r="Z479" s="2" t="s">
        <v>914</v>
      </c>
      <c r="AA479" s="2">
        <v>2022</v>
      </c>
      <c r="AB479" s="6">
        <v>65</v>
      </c>
      <c r="AC479" s="6">
        <v>65</v>
      </c>
      <c r="AD479" s="6">
        <v>100</v>
      </c>
      <c r="AE479" s="6">
        <v>153.85</v>
      </c>
      <c r="AF479" s="6"/>
      <c r="AG479" s="6"/>
      <c r="AH479" s="2" t="s">
        <v>904</v>
      </c>
    </row>
    <row r="480" spans="1:36" x14ac:dyDescent="0.25">
      <c r="A480" s="2">
        <v>16</v>
      </c>
      <c r="B480" s="2" t="s">
        <v>0</v>
      </c>
      <c r="C480" s="2" t="s">
        <v>727</v>
      </c>
      <c r="D480" s="2">
        <v>2023</v>
      </c>
      <c r="E480" s="2" t="s">
        <v>1</v>
      </c>
      <c r="F480" s="2" t="s">
        <v>2</v>
      </c>
      <c r="G480" s="2" t="s">
        <v>3</v>
      </c>
      <c r="H480" s="2" t="s">
        <v>4</v>
      </c>
      <c r="I480" s="2" t="s">
        <v>733</v>
      </c>
      <c r="J480" s="2" t="s">
        <v>115</v>
      </c>
      <c r="K480" s="2" t="s">
        <v>830</v>
      </c>
      <c r="L480" s="2" t="s">
        <v>831</v>
      </c>
      <c r="M480" s="2" t="s">
        <v>832</v>
      </c>
      <c r="N480" s="2" t="s">
        <v>45</v>
      </c>
      <c r="O480" s="2" t="s">
        <v>46</v>
      </c>
      <c r="P480" s="2" t="s">
        <v>122</v>
      </c>
      <c r="Q480" s="2" t="s">
        <v>123</v>
      </c>
      <c r="R480" s="2" t="s">
        <v>10</v>
      </c>
      <c r="S480" s="2" t="s">
        <v>11</v>
      </c>
      <c r="T480" s="2">
        <v>93</v>
      </c>
      <c r="U480" s="2" t="s">
        <v>130</v>
      </c>
      <c r="V480" s="2">
        <v>101</v>
      </c>
      <c r="W480" s="2" t="s">
        <v>1011</v>
      </c>
      <c r="X480" s="2" t="s">
        <v>913</v>
      </c>
      <c r="Y480" s="2" t="s">
        <v>45</v>
      </c>
      <c r="Z480" s="2" t="s">
        <v>914</v>
      </c>
      <c r="AA480" s="2">
        <v>2023</v>
      </c>
      <c r="AB480" s="6">
        <v>65</v>
      </c>
      <c r="AC480" s="6">
        <v>65</v>
      </c>
      <c r="AD480" s="6">
        <v>100</v>
      </c>
      <c r="AE480" s="6">
        <v>153.85</v>
      </c>
      <c r="AF480" s="6">
        <v>153.46</v>
      </c>
      <c r="AG480" s="6">
        <v>122.77</v>
      </c>
      <c r="AH480" s="2" t="s">
        <v>904</v>
      </c>
      <c r="AI480" t="s">
        <v>4610</v>
      </c>
      <c r="AJ480" t="s">
        <v>4706</v>
      </c>
    </row>
    <row r="481" spans="1:36" x14ac:dyDescent="0.25">
      <c r="A481" s="2">
        <v>16</v>
      </c>
      <c r="B481" s="2" t="s">
        <v>0</v>
      </c>
      <c r="C481" s="2" t="s">
        <v>727</v>
      </c>
      <c r="D481" s="2">
        <v>2023</v>
      </c>
      <c r="E481" s="2" t="s">
        <v>1</v>
      </c>
      <c r="F481" s="2" t="s">
        <v>2</v>
      </c>
      <c r="G481" s="2" t="s">
        <v>3</v>
      </c>
      <c r="H481" s="2" t="s">
        <v>4</v>
      </c>
      <c r="I481" s="2" t="s">
        <v>733</v>
      </c>
      <c r="J481" s="2" t="s">
        <v>115</v>
      </c>
      <c r="K481" s="2" t="s">
        <v>830</v>
      </c>
      <c r="L481" s="2" t="s">
        <v>831</v>
      </c>
      <c r="M481" s="2" t="s">
        <v>832</v>
      </c>
      <c r="N481" s="2" t="s">
        <v>45</v>
      </c>
      <c r="O481" s="2" t="s">
        <v>46</v>
      </c>
      <c r="P481" s="2" t="s">
        <v>122</v>
      </c>
      <c r="Q481" s="2" t="s">
        <v>123</v>
      </c>
      <c r="R481" s="2" t="s">
        <v>10</v>
      </c>
      <c r="S481" s="2" t="s">
        <v>11</v>
      </c>
      <c r="T481" s="2">
        <v>93</v>
      </c>
      <c r="U481" s="2" t="s">
        <v>130</v>
      </c>
      <c r="V481" s="2">
        <v>101</v>
      </c>
      <c r="W481" s="2" t="s">
        <v>1011</v>
      </c>
      <c r="X481" s="2" t="s">
        <v>913</v>
      </c>
      <c r="Y481" s="2" t="s">
        <v>45</v>
      </c>
      <c r="Z481" s="2" t="s">
        <v>914</v>
      </c>
      <c r="AA481" s="2">
        <v>2024</v>
      </c>
      <c r="AB481" s="6">
        <v>65</v>
      </c>
      <c r="AC481" s="6">
        <v>65</v>
      </c>
      <c r="AD481" s="6">
        <v>0</v>
      </c>
      <c r="AE481" s="6">
        <v>0</v>
      </c>
      <c r="AF481" s="6"/>
      <c r="AG481" s="6"/>
      <c r="AH481" s="2" t="s">
        <v>904</v>
      </c>
    </row>
    <row r="482" spans="1:36" x14ac:dyDescent="0.25">
      <c r="A482" s="2">
        <v>16</v>
      </c>
      <c r="B482" s="2" t="s">
        <v>0</v>
      </c>
      <c r="C482" s="2" t="s">
        <v>727</v>
      </c>
      <c r="D482" s="2">
        <v>2023</v>
      </c>
      <c r="E482" s="2" t="s">
        <v>1</v>
      </c>
      <c r="F482" s="2" t="s">
        <v>2</v>
      </c>
      <c r="G482" s="2" t="s">
        <v>3</v>
      </c>
      <c r="H482" s="2" t="s">
        <v>4</v>
      </c>
      <c r="I482" s="2" t="s">
        <v>733</v>
      </c>
      <c r="J482" s="2" t="s">
        <v>115</v>
      </c>
      <c r="K482" s="2" t="s">
        <v>830</v>
      </c>
      <c r="L482" s="2" t="s">
        <v>831</v>
      </c>
      <c r="M482" s="2" t="s">
        <v>832</v>
      </c>
      <c r="N482" s="2" t="s">
        <v>45</v>
      </c>
      <c r="O482" s="2" t="s">
        <v>46</v>
      </c>
      <c r="P482" s="2" t="s">
        <v>122</v>
      </c>
      <c r="Q482" s="2" t="s">
        <v>123</v>
      </c>
      <c r="R482" s="2" t="s">
        <v>10</v>
      </c>
      <c r="S482" s="2" t="s">
        <v>11</v>
      </c>
      <c r="T482" s="2">
        <v>94</v>
      </c>
      <c r="U482" s="2" t="s">
        <v>131</v>
      </c>
      <c r="V482" s="2">
        <v>102</v>
      </c>
      <c r="W482" s="2" t="s">
        <v>1012</v>
      </c>
      <c r="X482" s="2" t="s">
        <v>922</v>
      </c>
      <c r="Y482" s="2" t="s">
        <v>45</v>
      </c>
      <c r="Z482" s="2" t="s">
        <v>914</v>
      </c>
      <c r="AA482" s="2">
        <v>2020</v>
      </c>
      <c r="AB482" s="6">
        <v>22</v>
      </c>
      <c r="AC482" s="6">
        <v>79</v>
      </c>
      <c r="AD482" s="6">
        <v>79</v>
      </c>
      <c r="AE482" s="6">
        <v>100</v>
      </c>
      <c r="AF482" s="6"/>
      <c r="AG482" s="6"/>
      <c r="AH482" s="2" t="s">
        <v>904</v>
      </c>
    </row>
    <row r="483" spans="1:36" x14ac:dyDescent="0.25">
      <c r="A483" s="2">
        <v>16</v>
      </c>
      <c r="B483" s="2" t="s">
        <v>0</v>
      </c>
      <c r="C483" s="2" t="s">
        <v>727</v>
      </c>
      <c r="D483" s="2">
        <v>2023</v>
      </c>
      <c r="E483" s="2" t="s">
        <v>1</v>
      </c>
      <c r="F483" s="2" t="s">
        <v>2</v>
      </c>
      <c r="G483" s="2" t="s">
        <v>3</v>
      </c>
      <c r="H483" s="2" t="s">
        <v>4</v>
      </c>
      <c r="I483" s="2" t="s">
        <v>733</v>
      </c>
      <c r="J483" s="2" t="s">
        <v>115</v>
      </c>
      <c r="K483" s="2" t="s">
        <v>830</v>
      </c>
      <c r="L483" s="2" t="s">
        <v>831</v>
      </c>
      <c r="M483" s="2" t="s">
        <v>832</v>
      </c>
      <c r="N483" s="2" t="s">
        <v>45</v>
      </c>
      <c r="O483" s="2" t="s">
        <v>46</v>
      </c>
      <c r="P483" s="2" t="s">
        <v>122</v>
      </c>
      <c r="Q483" s="2" t="s">
        <v>123</v>
      </c>
      <c r="R483" s="2" t="s">
        <v>10</v>
      </c>
      <c r="S483" s="2" t="s">
        <v>11</v>
      </c>
      <c r="T483" s="2">
        <v>94</v>
      </c>
      <c r="U483" s="2" t="s">
        <v>131</v>
      </c>
      <c r="V483" s="2">
        <v>102</v>
      </c>
      <c r="W483" s="2" t="s">
        <v>1012</v>
      </c>
      <c r="X483" s="2" t="s">
        <v>922</v>
      </c>
      <c r="Y483" s="2" t="s">
        <v>45</v>
      </c>
      <c r="Z483" s="2" t="s">
        <v>914</v>
      </c>
      <c r="AA483" s="2">
        <v>2021</v>
      </c>
      <c r="AB483" s="6">
        <v>24</v>
      </c>
      <c r="AC483" s="6">
        <v>86</v>
      </c>
      <c r="AD483" s="6">
        <v>86</v>
      </c>
      <c r="AE483" s="6">
        <v>100</v>
      </c>
      <c r="AF483" s="6"/>
      <c r="AG483" s="6"/>
      <c r="AH483" s="2" t="s">
        <v>904</v>
      </c>
    </row>
    <row r="484" spans="1:36" x14ac:dyDescent="0.25">
      <c r="A484" s="2">
        <v>16</v>
      </c>
      <c r="B484" s="2" t="s">
        <v>0</v>
      </c>
      <c r="C484" s="2" t="s">
        <v>727</v>
      </c>
      <c r="D484" s="2">
        <v>2023</v>
      </c>
      <c r="E484" s="2" t="s">
        <v>1</v>
      </c>
      <c r="F484" s="2" t="s">
        <v>2</v>
      </c>
      <c r="G484" s="2" t="s">
        <v>3</v>
      </c>
      <c r="H484" s="2" t="s">
        <v>4</v>
      </c>
      <c r="I484" s="2" t="s">
        <v>733</v>
      </c>
      <c r="J484" s="2" t="s">
        <v>115</v>
      </c>
      <c r="K484" s="2" t="s">
        <v>830</v>
      </c>
      <c r="L484" s="2" t="s">
        <v>831</v>
      </c>
      <c r="M484" s="2" t="s">
        <v>832</v>
      </c>
      <c r="N484" s="2" t="s">
        <v>45</v>
      </c>
      <c r="O484" s="2" t="s">
        <v>46</v>
      </c>
      <c r="P484" s="2" t="s">
        <v>122</v>
      </c>
      <c r="Q484" s="2" t="s">
        <v>123</v>
      </c>
      <c r="R484" s="2" t="s">
        <v>10</v>
      </c>
      <c r="S484" s="2" t="s">
        <v>11</v>
      </c>
      <c r="T484" s="2">
        <v>94</v>
      </c>
      <c r="U484" s="2" t="s">
        <v>131</v>
      </c>
      <c r="V484" s="2">
        <v>102</v>
      </c>
      <c r="W484" s="2" t="s">
        <v>1012</v>
      </c>
      <c r="X484" s="2" t="s">
        <v>922</v>
      </c>
      <c r="Y484" s="2" t="s">
        <v>45</v>
      </c>
      <c r="Z484" s="2" t="s">
        <v>914</v>
      </c>
      <c r="AA484" s="2">
        <v>2022</v>
      </c>
      <c r="AB484" s="6">
        <v>25</v>
      </c>
      <c r="AC484" s="6">
        <v>100</v>
      </c>
      <c r="AD484" s="6">
        <v>100</v>
      </c>
      <c r="AE484" s="6">
        <v>100</v>
      </c>
      <c r="AF484" s="6"/>
      <c r="AG484" s="6"/>
      <c r="AH484" s="2" t="s">
        <v>904</v>
      </c>
    </row>
    <row r="485" spans="1:36" x14ac:dyDescent="0.25">
      <c r="A485" s="2">
        <v>16</v>
      </c>
      <c r="B485" s="2" t="s">
        <v>0</v>
      </c>
      <c r="C485" s="2" t="s">
        <v>727</v>
      </c>
      <c r="D485" s="2">
        <v>2023</v>
      </c>
      <c r="E485" s="2" t="s">
        <v>1</v>
      </c>
      <c r="F485" s="2" t="s">
        <v>2</v>
      </c>
      <c r="G485" s="2" t="s">
        <v>3</v>
      </c>
      <c r="H485" s="2" t="s">
        <v>4</v>
      </c>
      <c r="I485" s="2" t="s">
        <v>733</v>
      </c>
      <c r="J485" s="2" t="s">
        <v>115</v>
      </c>
      <c r="K485" s="2" t="s">
        <v>830</v>
      </c>
      <c r="L485" s="2" t="s">
        <v>831</v>
      </c>
      <c r="M485" s="2" t="s">
        <v>832</v>
      </c>
      <c r="N485" s="2" t="s">
        <v>45</v>
      </c>
      <c r="O485" s="2" t="s">
        <v>46</v>
      </c>
      <c r="P485" s="2" t="s">
        <v>122</v>
      </c>
      <c r="Q485" s="2" t="s">
        <v>123</v>
      </c>
      <c r="R485" s="2" t="s">
        <v>10</v>
      </c>
      <c r="S485" s="2" t="s">
        <v>11</v>
      </c>
      <c r="T485" s="2">
        <v>94</v>
      </c>
      <c r="U485" s="2" t="s">
        <v>131</v>
      </c>
      <c r="V485" s="2">
        <v>102</v>
      </c>
      <c r="W485" s="2" t="s">
        <v>1012</v>
      </c>
      <c r="X485" s="2" t="s">
        <v>922</v>
      </c>
      <c r="Y485" s="2" t="s">
        <v>45</v>
      </c>
      <c r="Z485" s="2" t="s">
        <v>914</v>
      </c>
      <c r="AA485" s="2">
        <v>2023</v>
      </c>
      <c r="AB485" s="6">
        <v>27</v>
      </c>
      <c r="AC485" s="6">
        <v>100</v>
      </c>
      <c r="AD485" s="6">
        <v>100</v>
      </c>
      <c r="AE485" s="6">
        <v>100</v>
      </c>
      <c r="AF485" s="6">
        <v>100</v>
      </c>
      <c r="AG485" s="6">
        <v>100</v>
      </c>
      <c r="AH485" s="2" t="s">
        <v>904</v>
      </c>
      <c r="AI485" t="s">
        <v>4707</v>
      </c>
      <c r="AJ485" t="s">
        <v>4708</v>
      </c>
    </row>
    <row r="486" spans="1:36" x14ac:dyDescent="0.25">
      <c r="A486" s="2">
        <v>16</v>
      </c>
      <c r="B486" s="2" t="s">
        <v>0</v>
      </c>
      <c r="C486" s="2" t="s">
        <v>727</v>
      </c>
      <c r="D486" s="2">
        <v>2023</v>
      </c>
      <c r="E486" s="2" t="s">
        <v>1</v>
      </c>
      <c r="F486" s="2" t="s">
        <v>2</v>
      </c>
      <c r="G486" s="2" t="s">
        <v>3</v>
      </c>
      <c r="H486" s="2" t="s">
        <v>4</v>
      </c>
      <c r="I486" s="2" t="s">
        <v>733</v>
      </c>
      <c r="J486" s="2" t="s">
        <v>115</v>
      </c>
      <c r="K486" s="2" t="s">
        <v>830</v>
      </c>
      <c r="L486" s="2" t="s">
        <v>831</v>
      </c>
      <c r="M486" s="2" t="s">
        <v>832</v>
      </c>
      <c r="N486" s="2" t="s">
        <v>45</v>
      </c>
      <c r="O486" s="2" t="s">
        <v>46</v>
      </c>
      <c r="P486" s="2" t="s">
        <v>122</v>
      </c>
      <c r="Q486" s="2" t="s">
        <v>123</v>
      </c>
      <c r="R486" s="2" t="s">
        <v>10</v>
      </c>
      <c r="S486" s="2" t="s">
        <v>11</v>
      </c>
      <c r="T486" s="2">
        <v>94</v>
      </c>
      <c r="U486" s="2" t="s">
        <v>131</v>
      </c>
      <c r="V486" s="2">
        <v>102</v>
      </c>
      <c r="W486" s="2" t="s">
        <v>1012</v>
      </c>
      <c r="X486" s="2" t="s">
        <v>922</v>
      </c>
      <c r="Y486" s="2" t="s">
        <v>45</v>
      </c>
      <c r="Z486" s="2" t="s">
        <v>914</v>
      </c>
      <c r="AA486" s="2">
        <v>2024</v>
      </c>
      <c r="AB486" s="6">
        <v>100</v>
      </c>
      <c r="AC486" s="6">
        <v>100</v>
      </c>
      <c r="AD486" s="6">
        <v>0</v>
      </c>
      <c r="AE486" s="6">
        <v>0</v>
      </c>
      <c r="AF486" s="6"/>
      <c r="AG486" s="6"/>
      <c r="AH486" s="2" t="s">
        <v>904</v>
      </c>
    </row>
    <row r="487" spans="1:36" x14ac:dyDescent="0.25">
      <c r="A487" s="2">
        <v>16</v>
      </c>
      <c r="B487" s="2" t="s">
        <v>0</v>
      </c>
      <c r="C487" s="2" t="s">
        <v>727</v>
      </c>
      <c r="D487" s="2">
        <v>2023</v>
      </c>
      <c r="E487" s="2" t="s">
        <v>1</v>
      </c>
      <c r="F487" s="2" t="s">
        <v>2</v>
      </c>
      <c r="G487" s="2" t="s">
        <v>3</v>
      </c>
      <c r="H487" s="2" t="s">
        <v>4</v>
      </c>
      <c r="I487" s="2" t="s">
        <v>733</v>
      </c>
      <c r="J487" s="2" t="s">
        <v>115</v>
      </c>
      <c r="K487" s="2" t="s">
        <v>830</v>
      </c>
      <c r="L487" s="2" t="s">
        <v>831</v>
      </c>
      <c r="M487" s="2" t="s">
        <v>832</v>
      </c>
      <c r="N487" s="2" t="s">
        <v>45</v>
      </c>
      <c r="O487" s="2" t="s">
        <v>46</v>
      </c>
      <c r="P487" s="2" t="s">
        <v>122</v>
      </c>
      <c r="Q487" s="2" t="s">
        <v>123</v>
      </c>
      <c r="R487" s="2" t="s">
        <v>10</v>
      </c>
      <c r="S487" s="2" t="s">
        <v>11</v>
      </c>
      <c r="T487" s="2">
        <v>95</v>
      </c>
      <c r="U487" s="2" t="s">
        <v>132</v>
      </c>
      <c r="V487" s="2">
        <v>103</v>
      </c>
      <c r="W487" s="2" t="s">
        <v>1013</v>
      </c>
      <c r="X487" s="2" t="s">
        <v>922</v>
      </c>
      <c r="Y487" s="2" t="s">
        <v>45</v>
      </c>
      <c r="Z487" s="2" t="s">
        <v>914</v>
      </c>
      <c r="AA487" s="2">
        <v>2020</v>
      </c>
      <c r="AB487" s="6">
        <v>95</v>
      </c>
      <c r="AC487" s="6">
        <v>95</v>
      </c>
      <c r="AD487" s="6">
        <v>95</v>
      </c>
      <c r="AE487" s="6">
        <v>100</v>
      </c>
      <c r="AF487" s="6"/>
      <c r="AG487" s="6"/>
      <c r="AH487" s="2" t="s">
        <v>904</v>
      </c>
    </row>
    <row r="488" spans="1:36" x14ac:dyDescent="0.25">
      <c r="A488" s="2">
        <v>16</v>
      </c>
      <c r="B488" s="2" t="s">
        <v>0</v>
      </c>
      <c r="C488" s="2" t="s">
        <v>727</v>
      </c>
      <c r="D488" s="2">
        <v>2023</v>
      </c>
      <c r="E488" s="2" t="s">
        <v>1</v>
      </c>
      <c r="F488" s="2" t="s">
        <v>2</v>
      </c>
      <c r="G488" s="2" t="s">
        <v>3</v>
      </c>
      <c r="H488" s="2" t="s">
        <v>4</v>
      </c>
      <c r="I488" s="2" t="s">
        <v>733</v>
      </c>
      <c r="J488" s="2" t="s">
        <v>115</v>
      </c>
      <c r="K488" s="2" t="s">
        <v>830</v>
      </c>
      <c r="L488" s="2" t="s">
        <v>831</v>
      </c>
      <c r="M488" s="2" t="s">
        <v>832</v>
      </c>
      <c r="N488" s="2" t="s">
        <v>45</v>
      </c>
      <c r="O488" s="2" t="s">
        <v>46</v>
      </c>
      <c r="P488" s="2" t="s">
        <v>122</v>
      </c>
      <c r="Q488" s="2" t="s">
        <v>123</v>
      </c>
      <c r="R488" s="2" t="s">
        <v>10</v>
      </c>
      <c r="S488" s="2" t="s">
        <v>11</v>
      </c>
      <c r="T488" s="2">
        <v>95</v>
      </c>
      <c r="U488" s="2" t="s">
        <v>132</v>
      </c>
      <c r="V488" s="2">
        <v>103</v>
      </c>
      <c r="W488" s="2" t="s">
        <v>1013</v>
      </c>
      <c r="X488" s="2" t="s">
        <v>922</v>
      </c>
      <c r="Y488" s="2" t="s">
        <v>45</v>
      </c>
      <c r="Z488" s="2" t="s">
        <v>914</v>
      </c>
      <c r="AA488" s="2">
        <v>2021</v>
      </c>
      <c r="AB488" s="6">
        <v>96</v>
      </c>
      <c r="AC488" s="6">
        <v>96</v>
      </c>
      <c r="AD488" s="6">
        <v>95</v>
      </c>
      <c r="AE488" s="6">
        <v>0</v>
      </c>
      <c r="AF488" s="6"/>
      <c r="AG488" s="6"/>
      <c r="AH488" s="2" t="s">
        <v>904</v>
      </c>
    </row>
    <row r="489" spans="1:36" x14ac:dyDescent="0.25">
      <c r="A489" s="2">
        <v>16</v>
      </c>
      <c r="B489" s="2" t="s">
        <v>0</v>
      </c>
      <c r="C489" s="2" t="s">
        <v>727</v>
      </c>
      <c r="D489" s="2">
        <v>2023</v>
      </c>
      <c r="E489" s="2" t="s">
        <v>1</v>
      </c>
      <c r="F489" s="2" t="s">
        <v>2</v>
      </c>
      <c r="G489" s="2" t="s">
        <v>3</v>
      </c>
      <c r="H489" s="2" t="s">
        <v>4</v>
      </c>
      <c r="I489" s="2" t="s">
        <v>733</v>
      </c>
      <c r="J489" s="2" t="s">
        <v>115</v>
      </c>
      <c r="K489" s="2" t="s">
        <v>830</v>
      </c>
      <c r="L489" s="2" t="s">
        <v>831</v>
      </c>
      <c r="M489" s="2" t="s">
        <v>832</v>
      </c>
      <c r="N489" s="2" t="s">
        <v>45</v>
      </c>
      <c r="O489" s="2" t="s">
        <v>46</v>
      </c>
      <c r="P489" s="2" t="s">
        <v>122</v>
      </c>
      <c r="Q489" s="2" t="s">
        <v>123</v>
      </c>
      <c r="R489" s="2" t="s">
        <v>10</v>
      </c>
      <c r="S489" s="2" t="s">
        <v>11</v>
      </c>
      <c r="T489" s="2">
        <v>95</v>
      </c>
      <c r="U489" s="2" t="s">
        <v>132</v>
      </c>
      <c r="V489" s="2">
        <v>103</v>
      </c>
      <c r="W489" s="2" t="s">
        <v>1013</v>
      </c>
      <c r="X489" s="2" t="s">
        <v>922</v>
      </c>
      <c r="Y489" s="2" t="s">
        <v>45</v>
      </c>
      <c r="Z489" s="2" t="s">
        <v>914</v>
      </c>
      <c r="AA489" s="2">
        <v>2022</v>
      </c>
      <c r="AB489" s="6">
        <v>97</v>
      </c>
      <c r="AC489" s="6">
        <v>97</v>
      </c>
      <c r="AD489" s="6">
        <v>95</v>
      </c>
      <c r="AE489" s="6">
        <v>0</v>
      </c>
      <c r="AF489" s="6"/>
      <c r="AG489" s="6"/>
      <c r="AH489" s="2" t="s">
        <v>904</v>
      </c>
    </row>
    <row r="490" spans="1:36" x14ac:dyDescent="0.25">
      <c r="A490" s="2">
        <v>16</v>
      </c>
      <c r="B490" s="2" t="s">
        <v>0</v>
      </c>
      <c r="C490" s="2" t="s">
        <v>727</v>
      </c>
      <c r="D490" s="2">
        <v>2023</v>
      </c>
      <c r="E490" s="2" t="s">
        <v>1</v>
      </c>
      <c r="F490" s="2" t="s">
        <v>2</v>
      </c>
      <c r="G490" s="2" t="s">
        <v>3</v>
      </c>
      <c r="H490" s="2" t="s">
        <v>4</v>
      </c>
      <c r="I490" s="2" t="s">
        <v>733</v>
      </c>
      <c r="J490" s="2" t="s">
        <v>115</v>
      </c>
      <c r="K490" s="2" t="s">
        <v>830</v>
      </c>
      <c r="L490" s="2" t="s">
        <v>831</v>
      </c>
      <c r="M490" s="2" t="s">
        <v>832</v>
      </c>
      <c r="N490" s="2" t="s">
        <v>45</v>
      </c>
      <c r="O490" s="2" t="s">
        <v>46</v>
      </c>
      <c r="P490" s="2" t="s">
        <v>122</v>
      </c>
      <c r="Q490" s="2" t="s">
        <v>123</v>
      </c>
      <c r="R490" s="2" t="s">
        <v>10</v>
      </c>
      <c r="S490" s="2" t="s">
        <v>11</v>
      </c>
      <c r="T490" s="2">
        <v>95</v>
      </c>
      <c r="U490" s="2" t="s">
        <v>132</v>
      </c>
      <c r="V490" s="2">
        <v>103</v>
      </c>
      <c r="W490" s="2" t="s">
        <v>1013</v>
      </c>
      <c r="X490" s="2" t="s">
        <v>922</v>
      </c>
      <c r="Y490" s="2" t="s">
        <v>45</v>
      </c>
      <c r="Z490" s="2" t="s">
        <v>914</v>
      </c>
      <c r="AA490" s="2">
        <v>2023</v>
      </c>
      <c r="AB490" s="6">
        <v>97.5</v>
      </c>
      <c r="AC490" s="6">
        <v>97.5</v>
      </c>
      <c r="AD490" s="6">
        <v>96.4</v>
      </c>
      <c r="AE490" s="6">
        <v>56</v>
      </c>
      <c r="AF490" s="6">
        <v>63.33</v>
      </c>
      <c r="AG490" s="6">
        <v>54.29</v>
      </c>
      <c r="AH490" s="2" t="s">
        <v>904</v>
      </c>
      <c r="AI490" t="s">
        <v>4709</v>
      </c>
      <c r="AJ490" t="s">
        <v>4710</v>
      </c>
    </row>
    <row r="491" spans="1:36" x14ac:dyDescent="0.25">
      <c r="A491" s="2">
        <v>16</v>
      </c>
      <c r="B491" s="2" t="s">
        <v>0</v>
      </c>
      <c r="C491" s="2" t="s">
        <v>727</v>
      </c>
      <c r="D491" s="2">
        <v>2023</v>
      </c>
      <c r="E491" s="2" t="s">
        <v>1</v>
      </c>
      <c r="F491" s="2" t="s">
        <v>2</v>
      </c>
      <c r="G491" s="2" t="s">
        <v>3</v>
      </c>
      <c r="H491" s="2" t="s">
        <v>4</v>
      </c>
      <c r="I491" s="2" t="s">
        <v>733</v>
      </c>
      <c r="J491" s="2" t="s">
        <v>115</v>
      </c>
      <c r="K491" s="2" t="s">
        <v>830</v>
      </c>
      <c r="L491" s="2" t="s">
        <v>831</v>
      </c>
      <c r="M491" s="2" t="s">
        <v>832</v>
      </c>
      <c r="N491" s="2" t="s">
        <v>45</v>
      </c>
      <c r="O491" s="2" t="s">
        <v>46</v>
      </c>
      <c r="P491" s="2" t="s">
        <v>122</v>
      </c>
      <c r="Q491" s="2" t="s">
        <v>123</v>
      </c>
      <c r="R491" s="2" t="s">
        <v>10</v>
      </c>
      <c r="S491" s="2" t="s">
        <v>11</v>
      </c>
      <c r="T491" s="2">
        <v>95</v>
      </c>
      <c r="U491" s="2" t="s">
        <v>132</v>
      </c>
      <c r="V491" s="2">
        <v>103</v>
      </c>
      <c r="W491" s="2" t="s">
        <v>1013</v>
      </c>
      <c r="X491" s="2" t="s">
        <v>922</v>
      </c>
      <c r="Y491" s="2" t="s">
        <v>45</v>
      </c>
      <c r="Z491" s="2" t="s">
        <v>914</v>
      </c>
      <c r="AA491" s="2">
        <v>2024</v>
      </c>
      <c r="AB491" s="6">
        <v>98</v>
      </c>
      <c r="AC491" s="6">
        <v>98</v>
      </c>
      <c r="AD491" s="6">
        <v>0</v>
      </c>
      <c r="AE491" s="6">
        <v>0</v>
      </c>
      <c r="AF491" s="6"/>
      <c r="AG491" s="6"/>
      <c r="AH491" s="2" t="s">
        <v>904</v>
      </c>
    </row>
    <row r="492" spans="1:36" x14ac:dyDescent="0.25">
      <c r="A492" s="2">
        <v>16</v>
      </c>
      <c r="B492" s="2" t="s">
        <v>0</v>
      </c>
      <c r="C492" s="2" t="s">
        <v>727</v>
      </c>
      <c r="D492" s="2">
        <v>2023</v>
      </c>
      <c r="E492" s="2" t="s">
        <v>1</v>
      </c>
      <c r="F492" s="2" t="s">
        <v>2</v>
      </c>
      <c r="G492" s="2" t="s">
        <v>3</v>
      </c>
      <c r="H492" s="2" t="s">
        <v>4</v>
      </c>
      <c r="I492" s="2" t="s">
        <v>733</v>
      </c>
      <c r="J492" s="2" t="s">
        <v>115</v>
      </c>
      <c r="K492" s="2" t="s">
        <v>830</v>
      </c>
      <c r="L492" s="2" t="s">
        <v>831</v>
      </c>
      <c r="M492" s="2" t="s">
        <v>832</v>
      </c>
      <c r="N492" s="2" t="s">
        <v>45</v>
      </c>
      <c r="O492" s="2" t="s">
        <v>46</v>
      </c>
      <c r="P492" s="2" t="s">
        <v>133</v>
      </c>
      <c r="Q492" s="2" t="s">
        <v>134</v>
      </c>
      <c r="R492" s="2" t="s">
        <v>10</v>
      </c>
      <c r="S492" s="2" t="s">
        <v>11</v>
      </c>
      <c r="T492" s="2">
        <v>97</v>
      </c>
      <c r="U492" s="2" t="s">
        <v>135</v>
      </c>
      <c r="V492" s="2">
        <v>105</v>
      </c>
      <c r="W492" s="2" t="s">
        <v>1014</v>
      </c>
      <c r="X492" s="2" t="s">
        <v>922</v>
      </c>
      <c r="Y492" s="2" t="s">
        <v>45</v>
      </c>
      <c r="Z492" s="2" t="s">
        <v>914</v>
      </c>
      <c r="AA492" s="2">
        <v>2020</v>
      </c>
      <c r="AB492" s="6">
        <v>18.41</v>
      </c>
      <c r="AC492" s="6">
        <v>18.41</v>
      </c>
      <c r="AD492" s="6">
        <v>18.47</v>
      </c>
      <c r="AE492" s="6">
        <v>107.89</v>
      </c>
      <c r="AF492" s="6"/>
      <c r="AG492" s="6"/>
      <c r="AH492" s="2" t="s">
        <v>904</v>
      </c>
    </row>
    <row r="493" spans="1:36" x14ac:dyDescent="0.25">
      <c r="A493" s="2">
        <v>16</v>
      </c>
      <c r="B493" s="2" t="s">
        <v>0</v>
      </c>
      <c r="C493" s="2" t="s">
        <v>727</v>
      </c>
      <c r="D493" s="2">
        <v>2023</v>
      </c>
      <c r="E493" s="2" t="s">
        <v>1</v>
      </c>
      <c r="F493" s="2" t="s">
        <v>2</v>
      </c>
      <c r="G493" s="2" t="s">
        <v>3</v>
      </c>
      <c r="H493" s="2" t="s">
        <v>4</v>
      </c>
      <c r="I493" s="2" t="s">
        <v>733</v>
      </c>
      <c r="J493" s="2" t="s">
        <v>115</v>
      </c>
      <c r="K493" s="2" t="s">
        <v>830</v>
      </c>
      <c r="L493" s="2" t="s">
        <v>831</v>
      </c>
      <c r="M493" s="2" t="s">
        <v>832</v>
      </c>
      <c r="N493" s="2" t="s">
        <v>45</v>
      </c>
      <c r="O493" s="2" t="s">
        <v>46</v>
      </c>
      <c r="P493" s="2" t="s">
        <v>133</v>
      </c>
      <c r="Q493" s="2" t="s">
        <v>134</v>
      </c>
      <c r="R493" s="2" t="s">
        <v>10</v>
      </c>
      <c r="S493" s="2" t="s">
        <v>11</v>
      </c>
      <c r="T493" s="2">
        <v>97</v>
      </c>
      <c r="U493" s="2" t="s">
        <v>135</v>
      </c>
      <c r="V493" s="2">
        <v>105</v>
      </c>
      <c r="W493" s="2" t="s">
        <v>1014</v>
      </c>
      <c r="X493" s="2" t="s">
        <v>922</v>
      </c>
      <c r="Y493" s="2" t="s">
        <v>45</v>
      </c>
      <c r="Z493" s="2" t="s">
        <v>914</v>
      </c>
      <c r="AA493" s="2">
        <v>2021</v>
      </c>
      <c r="AB493" s="6">
        <v>20.61</v>
      </c>
      <c r="AC493" s="6">
        <v>20.61</v>
      </c>
      <c r="AD493" s="6">
        <v>19.37</v>
      </c>
      <c r="AE493" s="6">
        <v>42.06</v>
      </c>
      <c r="AF493" s="6"/>
      <c r="AG493" s="6"/>
      <c r="AH493" s="2" t="s">
        <v>904</v>
      </c>
    </row>
    <row r="494" spans="1:36" x14ac:dyDescent="0.25">
      <c r="A494" s="2">
        <v>16</v>
      </c>
      <c r="B494" s="2" t="s">
        <v>0</v>
      </c>
      <c r="C494" s="2" t="s">
        <v>727</v>
      </c>
      <c r="D494" s="2">
        <v>2023</v>
      </c>
      <c r="E494" s="2" t="s">
        <v>1</v>
      </c>
      <c r="F494" s="2" t="s">
        <v>2</v>
      </c>
      <c r="G494" s="2" t="s">
        <v>3</v>
      </c>
      <c r="H494" s="2" t="s">
        <v>4</v>
      </c>
      <c r="I494" s="2" t="s">
        <v>733</v>
      </c>
      <c r="J494" s="2" t="s">
        <v>115</v>
      </c>
      <c r="K494" s="2" t="s">
        <v>830</v>
      </c>
      <c r="L494" s="2" t="s">
        <v>831</v>
      </c>
      <c r="M494" s="2" t="s">
        <v>832</v>
      </c>
      <c r="N494" s="2" t="s">
        <v>45</v>
      </c>
      <c r="O494" s="2" t="s">
        <v>46</v>
      </c>
      <c r="P494" s="2" t="s">
        <v>133</v>
      </c>
      <c r="Q494" s="2" t="s">
        <v>134</v>
      </c>
      <c r="R494" s="2" t="s">
        <v>10</v>
      </c>
      <c r="S494" s="2" t="s">
        <v>11</v>
      </c>
      <c r="T494" s="2">
        <v>97</v>
      </c>
      <c r="U494" s="2" t="s">
        <v>135</v>
      </c>
      <c r="V494" s="2">
        <v>105</v>
      </c>
      <c r="W494" s="2" t="s">
        <v>1014</v>
      </c>
      <c r="X494" s="2" t="s">
        <v>922</v>
      </c>
      <c r="Y494" s="2" t="s">
        <v>45</v>
      </c>
      <c r="Z494" s="2" t="s">
        <v>914</v>
      </c>
      <c r="AA494" s="2">
        <v>2022</v>
      </c>
      <c r="AB494" s="6">
        <v>22.81</v>
      </c>
      <c r="AC494" s="6">
        <v>22.32</v>
      </c>
      <c r="AD494" s="6">
        <v>19.48</v>
      </c>
      <c r="AE494" s="6">
        <v>3.73</v>
      </c>
      <c r="AF494" s="6"/>
      <c r="AG494" s="6"/>
      <c r="AH494" s="2" t="s">
        <v>904</v>
      </c>
    </row>
    <row r="495" spans="1:36" x14ac:dyDescent="0.25">
      <c r="A495" s="2">
        <v>16</v>
      </c>
      <c r="B495" s="2" t="s">
        <v>0</v>
      </c>
      <c r="C495" s="2" t="s">
        <v>727</v>
      </c>
      <c r="D495" s="2">
        <v>2023</v>
      </c>
      <c r="E495" s="2" t="s">
        <v>1</v>
      </c>
      <c r="F495" s="2" t="s">
        <v>2</v>
      </c>
      <c r="G495" s="2" t="s">
        <v>3</v>
      </c>
      <c r="H495" s="2" t="s">
        <v>4</v>
      </c>
      <c r="I495" s="2" t="s">
        <v>733</v>
      </c>
      <c r="J495" s="2" t="s">
        <v>115</v>
      </c>
      <c r="K495" s="2" t="s">
        <v>830</v>
      </c>
      <c r="L495" s="2" t="s">
        <v>831</v>
      </c>
      <c r="M495" s="2" t="s">
        <v>832</v>
      </c>
      <c r="N495" s="2" t="s">
        <v>45</v>
      </c>
      <c r="O495" s="2" t="s">
        <v>46</v>
      </c>
      <c r="P495" s="2" t="s">
        <v>133</v>
      </c>
      <c r="Q495" s="2" t="s">
        <v>134</v>
      </c>
      <c r="R495" s="2" t="s">
        <v>10</v>
      </c>
      <c r="S495" s="2" t="s">
        <v>11</v>
      </c>
      <c r="T495" s="2">
        <v>97</v>
      </c>
      <c r="U495" s="2" t="s">
        <v>135</v>
      </c>
      <c r="V495" s="2">
        <v>105</v>
      </c>
      <c r="W495" s="2" t="s">
        <v>1014</v>
      </c>
      <c r="X495" s="2" t="s">
        <v>922</v>
      </c>
      <c r="Y495" s="2" t="s">
        <v>45</v>
      </c>
      <c r="Z495" s="2" t="s">
        <v>914</v>
      </c>
      <c r="AA495" s="2">
        <v>2023</v>
      </c>
      <c r="AB495" s="6">
        <v>24.99</v>
      </c>
      <c r="AC495" s="6">
        <v>22.78</v>
      </c>
      <c r="AD495" s="6">
        <v>22.84</v>
      </c>
      <c r="AE495" s="6">
        <v>101.82</v>
      </c>
      <c r="AF495" s="6">
        <v>101.17</v>
      </c>
      <c r="AG495" s="6">
        <v>70.61</v>
      </c>
      <c r="AH495" s="2" t="s">
        <v>904</v>
      </c>
      <c r="AJ495" t="s">
        <v>4711</v>
      </c>
    </row>
    <row r="496" spans="1:36" x14ac:dyDescent="0.25">
      <c r="A496" s="2">
        <v>16</v>
      </c>
      <c r="B496" s="2" t="s">
        <v>0</v>
      </c>
      <c r="C496" s="2" t="s">
        <v>727</v>
      </c>
      <c r="D496" s="2">
        <v>2023</v>
      </c>
      <c r="E496" s="2" t="s">
        <v>1</v>
      </c>
      <c r="F496" s="2" t="s">
        <v>2</v>
      </c>
      <c r="G496" s="2" t="s">
        <v>3</v>
      </c>
      <c r="H496" s="2" t="s">
        <v>4</v>
      </c>
      <c r="I496" s="2" t="s">
        <v>733</v>
      </c>
      <c r="J496" s="2" t="s">
        <v>115</v>
      </c>
      <c r="K496" s="2" t="s">
        <v>830</v>
      </c>
      <c r="L496" s="2" t="s">
        <v>831</v>
      </c>
      <c r="M496" s="2" t="s">
        <v>832</v>
      </c>
      <c r="N496" s="2" t="s">
        <v>45</v>
      </c>
      <c r="O496" s="2" t="s">
        <v>46</v>
      </c>
      <c r="P496" s="2" t="s">
        <v>133</v>
      </c>
      <c r="Q496" s="2" t="s">
        <v>134</v>
      </c>
      <c r="R496" s="2" t="s">
        <v>10</v>
      </c>
      <c r="S496" s="2" t="s">
        <v>11</v>
      </c>
      <c r="T496" s="2">
        <v>97</v>
      </c>
      <c r="U496" s="2" t="s">
        <v>135</v>
      </c>
      <c r="V496" s="2">
        <v>105</v>
      </c>
      <c r="W496" s="2" t="s">
        <v>1014</v>
      </c>
      <c r="X496" s="2" t="s">
        <v>922</v>
      </c>
      <c r="Y496" s="2" t="s">
        <v>45</v>
      </c>
      <c r="Z496" s="2" t="s">
        <v>914</v>
      </c>
      <c r="AA496" s="2">
        <v>2024</v>
      </c>
      <c r="AB496" s="6">
        <v>25</v>
      </c>
      <c r="AC496" s="6">
        <v>25</v>
      </c>
      <c r="AD496" s="6">
        <v>0</v>
      </c>
      <c r="AE496" s="6">
        <v>0</v>
      </c>
      <c r="AF496" s="6"/>
      <c r="AG496" s="6"/>
      <c r="AH496" s="2" t="s">
        <v>904</v>
      </c>
    </row>
    <row r="497" spans="1:36" x14ac:dyDescent="0.25">
      <c r="A497" s="2">
        <v>16</v>
      </c>
      <c r="B497" s="2" t="s">
        <v>0</v>
      </c>
      <c r="C497" s="2" t="s">
        <v>727</v>
      </c>
      <c r="D497" s="2">
        <v>2023</v>
      </c>
      <c r="E497" s="2" t="s">
        <v>1</v>
      </c>
      <c r="F497" s="2" t="s">
        <v>2</v>
      </c>
      <c r="G497" s="2" t="s">
        <v>3</v>
      </c>
      <c r="H497" s="2" t="s">
        <v>4</v>
      </c>
      <c r="I497" s="2" t="s">
        <v>733</v>
      </c>
      <c r="J497" s="2" t="s">
        <v>115</v>
      </c>
      <c r="K497" s="2" t="s">
        <v>830</v>
      </c>
      <c r="L497" s="2" t="s">
        <v>831</v>
      </c>
      <c r="M497" s="2" t="s">
        <v>832</v>
      </c>
      <c r="N497" s="2" t="s">
        <v>45</v>
      </c>
      <c r="O497" s="2" t="s">
        <v>46</v>
      </c>
      <c r="P497" s="2" t="s">
        <v>133</v>
      </c>
      <c r="Q497" s="2" t="s">
        <v>134</v>
      </c>
      <c r="R497" s="2" t="s">
        <v>10</v>
      </c>
      <c r="S497" s="2" t="s">
        <v>11</v>
      </c>
      <c r="T497" s="2">
        <v>98</v>
      </c>
      <c r="U497" s="2" t="s">
        <v>136</v>
      </c>
      <c r="V497" s="2">
        <v>106</v>
      </c>
      <c r="W497" s="2" t="s">
        <v>1015</v>
      </c>
      <c r="X497" s="2" t="s">
        <v>922</v>
      </c>
      <c r="Y497" s="2" t="s">
        <v>45</v>
      </c>
      <c r="Z497" s="2" t="s">
        <v>914</v>
      </c>
      <c r="AA497" s="2">
        <v>2020</v>
      </c>
      <c r="AB497" s="6">
        <v>4.2</v>
      </c>
      <c r="AC497" s="6">
        <v>4.2</v>
      </c>
      <c r="AD497" s="6">
        <v>4.2300000000000004</v>
      </c>
      <c r="AE497" s="6">
        <v>104.29</v>
      </c>
      <c r="AF497" s="6"/>
      <c r="AG497" s="6"/>
      <c r="AH497" s="2" t="s">
        <v>904</v>
      </c>
    </row>
    <row r="498" spans="1:36" x14ac:dyDescent="0.25">
      <c r="A498" s="2">
        <v>16</v>
      </c>
      <c r="B498" s="2" t="s">
        <v>0</v>
      </c>
      <c r="C498" s="2" t="s">
        <v>727</v>
      </c>
      <c r="D498" s="2">
        <v>2023</v>
      </c>
      <c r="E498" s="2" t="s">
        <v>1</v>
      </c>
      <c r="F498" s="2" t="s">
        <v>2</v>
      </c>
      <c r="G498" s="2" t="s">
        <v>3</v>
      </c>
      <c r="H498" s="2" t="s">
        <v>4</v>
      </c>
      <c r="I498" s="2" t="s">
        <v>733</v>
      </c>
      <c r="J498" s="2" t="s">
        <v>115</v>
      </c>
      <c r="K498" s="2" t="s">
        <v>830</v>
      </c>
      <c r="L498" s="2" t="s">
        <v>831</v>
      </c>
      <c r="M498" s="2" t="s">
        <v>832</v>
      </c>
      <c r="N498" s="2" t="s">
        <v>45</v>
      </c>
      <c r="O498" s="2" t="s">
        <v>46</v>
      </c>
      <c r="P498" s="2" t="s">
        <v>133</v>
      </c>
      <c r="Q498" s="2" t="s">
        <v>134</v>
      </c>
      <c r="R498" s="2" t="s">
        <v>10</v>
      </c>
      <c r="S498" s="2" t="s">
        <v>11</v>
      </c>
      <c r="T498" s="2">
        <v>98</v>
      </c>
      <c r="U498" s="2" t="s">
        <v>136</v>
      </c>
      <c r="V498" s="2">
        <v>106</v>
      </c>
      <c r="W498" s="2" t="s">
        <v>1015</v>
      </c>
      <c r="X498" s="2" t="s">
        <v>922</v>
      </c>
      <c r="Y498" s="2" t="s">
        <v>45</v>
      </c>
      <c r="Z498" s="2" t="s">
        <v>914</v>
      </c>
      <c r="AA498" s="2">
        <v>2021</v>
      </c>
      <c r="AB498" s="6">
        <v>11.08</v>
      </c>
      <c r="AC498" s="6">
        <v>11.08</v>
      </c>
      <c r="AD498" s="6">
        <v>11.06</v>
      </c>
      <c r="AE498" s="6">
        <v>99.71</v>
      </c>
      <c r="AF498" s="6"/>
      <c r="AG498" s="6"/>
      <c r="AH498" s="2" t="s">
        <v>904</v>
      </c>
    </row>
    <row r="499" spans="1:36" x14ac:dyDescent="0.25">
      <c r="A499" s="2">
        <v>16</v>
      </c>
      <c r="B499" s="2" t="s">
        <v>0</v>
      </c>
      <c r="C499" s="2" t="s">
        <v>727</v>
      </c>
      <c r="D499" s="2">
        <v>2023</v>
      </c>
      <c r="E499" s="2" t="s">
        <v>1</v>
      </c>
      <c r="F499" s="2" t="s">
        <v>2</v>
      </c>
      <c r="G499" s="2" t="s">
        <v>3</v>
      </c>
      <c r="H499" s="2" t="s">
        <v>4</v>
      </c>
      <c r="I499" s="2" t="s">
        <v>733</v>
      </c>
      <c r="J499" s="2" t="s">
        <v>115</v>
      </c>
      <c r="K499" s="2" t="s">
        <v>830</v>
      </c>
      <c r="L499" s="2" t="s">
        <v>831</v>
      </c>
      <c r="M499" s="2" t="s">
        <v>832</v>
      </c>
      <c r="N499" s="2" t="s">
        <v>45</v>
      </c>
      <c r="O499" s="2" t="s">
        <v>46</v>
      </c>
      <c r="P499" s="2" t="s">
        <v>133</v>
      </c>
      <c r="Q499" s="2" t="s">
        <v>134</v>
      </c>
      <c r="R499" s="2" t="s">
        <v>10</v>
      </c>
      <c r="S499" s="2" t="s">
        <v>11</v>
      </c>
      <c r="T499" s="2">
        <v>98</v>
      </c>
      <c r="U499" s="2" t="s">
        <v>136</v>
      </c>
      <c r="V499" s="2">
        <v>106</v>
      </c>
      <c r="W499" s="2" t="s">
        <v>1015</v>
      </c>
      <c r="X499" s="2" t="s">
        <v>922</v>
      </c>
      <c r="Y499" s="2" t="s">
        <v>45</v>
      </c>
      <c r="Z499" s="2" t="s">
        <v>914</v>
      </c>
      <c r="AA499" s="2">
        <v>2022</v>
      </c>
      <c r="AB499" s="6">
        <v>17.54</v>
      </c>
      <c r="AC499" s="6">
        <v>17.54</v>
      </c>
      <c r="AD499" s="6">
        <v>17.54</v>
      </c>
      <c r="AE499" s="6">
        <v>100</v>
      </c>
      <c r="AF499" s="6"/>
      <c r="AG499" s="6"/>
      <c r="AH499" s="2" t="s">
        <v>904</v>
      </c>
    </row>
    <row r="500" spans="1:36" x14ac:dyDescent="0.25">
      <c r="A500" s="2">
        <v>16</v>
      </c>
      <c r="B500" s="2" t="s">
        <v>0</v>
      </c>
      <c r="C500" s="2" t="s">
        <v>727</v>
      </c>
      <c r="D500" s="2">
        <v>2023</v>
      </c>
      <c r="E500" s="2" t="s">
        <v>1</v>
      </c>
      <c r="F500" s="2" t="s">
        <v>2</v>
      </c>
      <c r="G500" s="2" t="s">
        <v>3</v>
      </c>
      <c r="H500" s="2" t="s">
        <v>4</v>
      </c>
      <c r="I500" s="2" t="s">
        <v>733</v>
      </c>
      <c r="J500" s="2" t="s">
        <v>115</v>
      </c>
      <c r="K500" s="2" t="s">
        <v>830</v>
      </c>
      <c r="L500" s="2" t="s">
        <v>831</v>
      </c>
      <c r="M500" s="2" t="s">
        <v>832</v>
      </c>
      <c r="N500" s="2" t="s">
        <v>45</v>
      </c>
      <c r="O500" s="2" t="s">
        <v>46</v>
      </c>
      <c r="P500" s="2" t="s">
        <v>133</v>
      </c>
      <c r="Q500" s="2" t="s">
        <v>134</v>
      </c>
      <c r="R500" s="2" t="s">
        <v>10</v>
      </c>
      <c r="S500" s="2" t="s">
        <v>11</v>
      </c>
      <c r="T500" s="2">
        <v>98</v>
      </c>
      <c r="U500" s="2" t="s">
        <v>136</v>
      </c>
      <c r="V500" s="2">
        <v>106</v>
      </c>
      <c r="W500" s="2" t="s">
        <v>1015</v>
      </c>
      <c r="X500" s="2" t="s">
        <v>922</v>
      </c>
      <c r="Y500" s="2" t="s">
        <v>45</v>
      </c>
      <c r="Z500" s="2" t="s">
        <v>914</v>
      </c>
      <c r="AA500" s="2">
        <v>2023</v>
      </c>
      <c r="AB500" s="6">
        <v>24</v>
      </c>
      <c r="AC500" s="6">
        <v>21.36</v>
      </c>
      <c r="AD500" s="6">
        <v>21.39</v>
      </c>
      <c r="AE500" s="6">
        <v>100.79</v>
      </c>
      <c r="AF500" s="6">
        <v>100.17</v>
      </c>
      <c r="AG500" s="6">
        <v>83.21</v>
      </c>
      <c r="AH500" s="2" t="s">
        <v>904</v>
      </c>
      <c r="AJ500" t="s">
        <v>4712</v>
      </c>
    </row>
    <row r="501" spans="1:36" x14ac:dyDescent="0.25">
      <c r="A501" s="2">
        <v>16</v>
      </c>
      <c r="B501" s="2" t="s">
        <v>0</v>
      </c>
      <c r="C501" s="2" t="s">
        <v>727</v>
      </c>
      <c r="D501" s="2">
        <v>2023</v>
      </c>
      <c r="E501" s="2" t="s">
        <v>1</v>
      </c>
      <c r="F501" s="2" t="s">
        <v>2</v>
      </c>
      <c r="G501" s="2" t="s">
        <v>3</v>
      </c>
      <c r="H501" s="2" t="s">
        <v>4</v>
      </c>
      <c r="I501" s="2" t="s">
        <v>733</v>
      </c>
      <c r="J501" s="2" t="s">
        <v>115</v>
      </c>
      <c r="K501" s="2" t="s">
        <v>830</v>
      </c>
      <c r="L501" s="2" t="s">
        <v>831</v>
      </c>
      <c r="M501" s="2" t="s">
        <v>832</v>
      </c>
      <c r="N501" s="2" t="s">
        <v>45</v>
      </c>
      <c r="O501" s="2" t="s">
        <v>46</v>
      </c>
      <c r="P501" s="2" t="s">
        <v>133</v>
      </c>
      <c r="Q501" s="2" t="s">
        <v>134</v>
      </c>
      <c r="R501" s="2" t="s">
        <v>10</v>
      </c>
      <c r="S501" s="2" t="s">
        <v>11</v>
      </c>
      <c r="T501" s="2">
        <v>98</v>
      </c>
      <c r="U501" s="2" t="s">
        <v>136</v>
      </c>
      <c r="V501" s="2">
        <v>106</v>
      </c>
      <c r="W501" s="2" t="s">
        <v>1015</v>
      </c>
      <c r="X501" s="2" t="s">
        <v>922</v>
      </c>
      <c r="Y501" s="2" t="s">
        <v>45</v>
      </c>
      <c r="Z501" s="2" t="s">
        <v>914</v>
      </c>
      <c r="AA501" s="2">
        <v>2024</v>
      </c>
      <c r="AB501" s="6">
        <v>25</v>
      </c>
      <c r="AC501" s="6">
        <v>25</v>
      </c>
      <c r="AD501" s="6">
        <v>0</v>
      </c>
      <c r="AE501" s="6">
        <v>0</v>
      </c>
      <c r="AF501" s="6"/>
      <c r="AG501" s="6"/>
      <c r="AH501" s="2" t="s">
        <v>904</v>
      </c>
    </row>
    <row r="502" spans="1:36" x14ac:dyDescent="0.25">
      <c r="A502" s="2">
        <v>16</v>
      </c>
      <c r="B502" s="2" t="s">
        <v>0</v>
      </c>
      <c r="C502" s="2" t="s">
        <v>727</v>
      </c>
      <c r="D502" s="2">
        <v>2023</v>
      </c>
      <c r="E502" s="2" t="s">
        <v>1</v>
      </c>
      <c r="F502" s="2" t="s">
        <v>2</v>
      </c>
      <c r="G502" s="2" t="s">
        <v>3</v>
      </c>
      <c r="H502" s="2" t="s">
        <v>4</v>
      </c>
      <c r="I502" s="2" t="s">
        <v>733</v>
      </c>
      <c r="J502" s="2" t="s">
        <v>115</v>
      </c>
      <c r="K502" s="2" t="s">
        <v>830</v>
      </c>
      <c r="L502" s="2" t="s">
        <v>831</v>
      </c>
      <c r="M502" s="2" t="s">
        <v>832</v>
      </c>
      <c r="N502" s="2" t="s">
        <v>45</v>
      </c>
      <c r="O502" s="2" t="s">
        <v>46</v>
      </c>
      <c r="P502" s="2" t="s">
        <v>133</v>
      </c>
      <c r="Q502" s="2" t="s">
        <v>134</v>
      </c>
      <c r="R502" s="2" t="s">
        <v>10</v>
      </c>
      <c r="S502" s="2" t="s">
        <v>11</v>
      </c>
      <c r="T502" s="2">
        <v>99</v>
      </c>
      <c r="U502" s="2" t="s">
        <v>137</v>
      </c>
      <c r="V502" s="2">
        <v>107</v>
      </c>
      <c r="W502" s="2" t="s">
        <v>1016</v>
      </c>
      <c r="X502" s="2" t="s">
        <v>922</v>
      </c>
      <c r="Y502" s="2" t="s">
        <v>45</v>
      </c>
      <c r="Z502" s="2" t="s">
        <v>914</v>
      </c>
      <c r="AA502" s="2">
        <v>2020</v>
      </c>
      <c r="AB502" s="6">
        <v>64</v>
      </c>
      <c r="AC502" s="6">
        <v>90</v>
      </c>
      <c r="AD502" s="6">
        <v>91.98</v>
      </c>
      <c r="AE502" s="6">
        <v>19.8</v>
      </c>
      <c r="AF502" s="6"/>
      <c r="AG502" s="6"/>
      <c r="AH502" s="2" t="s">
        <v>904</v>
      </c>
    </row>
    <row r="503" spans="1:36" x14ac:dyDescent="0.25">
      <c r="A503" s="2">
        <v>16</v>
      </c>
      <c r="B503" s="2" t="s">
        <v>0</v>
      </c>
      <c r="C503" s="2" t="s">
        <v>727</v>
      </c>
      <c r="D503" s="2">
        <v>2023</v>
      </c>
      <c r="E503" s="2" t="s">
        <v>1</v>
      </c>
      <c r="F503" s="2" t="s">
        <v>2</v>
      </c>
      <c r="G503" s="2" t="s">
        <v>3</v>
      </c>
      <c r="H503" s="2" t="s">
        <v>4</v>
      </c>
      <c r="I503" s="2" t="s">
        <v>733</v>
      </c>
      <c r="J503" s="2" t="s">
        <v>115</v>
      </c>
      <c r="K503" s="2" t="s">
        <v>830</v>
      </c>
      <c r="L503" s="2" t="s">
        <v>831</v>
      </c>
      <c r="M503" s="2" t="s">
        <v>832</v>
      </c>
      <c r="N503" s="2" t="s">
        <v>45</v>
      </c>
      <c r="O503" s="2" t="s">
        <v>46</v>
      </c>
      <c r="P503" s="2" t="s">
        <v>133</v>
      </c>
      <c r="Q503" s="2" t="s">
        <v>134</v>
      </c>
      <c r="R503" s="2" t="s">
        <v>10</v>
      </c>
      <c r="S503" s="2" t="s">
        <v>11</v>
      </c>
      <c r="T503" s="2">
        <v>99</v>
      </c>
      <c r="U503" s="2" t="s">
        <v>137</v>
      </c>
      <c r="V503" s="2">
        <v>107</v>
      </c>
      <c r="W503" s="2" t="s">
        <v>1016</v>
      </c>
      <c r="X503" s="2" t="s">
        <v>922</v>
      </c>
      <c r="Y503" s="2" t="s">
        <v>45</v>
      </c>
      <c r="Z503" s="2" t="s">
        <v>914</v>
      </c>
      <c r="AA503" s="2">
        <v>2021</v>
      </c>
      <c r="AB503" s="6">
        <v>74</v>
      </c>
      <c r="AC503" s="6">
        <v>93.5</v>
      </c>
      <c r="AD503" s="6">
        <v>93.5</v>
      </c>
      <c r="AE503" s="6">
        <v>100</v>
      </c>
      <c r="AF503" s="6"/>
      <c r="AG503" s="6"/>
      <c r="AH503" s="2" t="s">
        <v>904</v>
      </c>
    </row>
    <row r="504" spans="1:36" x14ac:dyDescent="0.25">
      <c r="A504" s="2">
        <v>16</v>
      </c>
      <c r="B504" s="2" t="s">
        <v>0</v>
      </c>
      <c r="C504" s="2" t="s">
        <v>727</v>
      </c>
      <c r="D504" s="2">
        <v>2023</v>
      </c>
      <c r="E504" s="2" t="s">
        <v>1</v>
      </c>
      <c r="F504" s="2" t="s">
        <v>2</v>
      </c>
      <c r="G504" s="2" t="s">
        <v>3</v>
      </c>
      <c r="H504" s="2" t="s">
        <v>4</v>
      </c>
      <c r="I504" s="2" t="s">
        <v>733</v>
      </c>
      <c r="J504" s="2" t="s">
        <v>115</v>
      </c>
      <c r="K504" s="2" t="s">
        <v>830</v>
      </c>
      <c r="L504" s="2" t="s">
        <v>831</v>
      </c>
      <c r="M504" s="2" t="s">
        <v>832</v>
      </c>
      <c r="N504" s="2" t="s">
        <v>45</v>
      </c>
      <c r="O504" s="2" t="s">
        <v>46</v>
      </c>
      <c r="P504" s="2" t="s">
        <v>133</v>
      </c>
      <c r="Q504" s="2" t="s">
        <v>134</v>
      </c>
      <c r="R504" s="2" t="s">
        <v>10</v>
      </c>
      <c r="S504" s="2" t="s">
        <v>11</v>
      </c>
      <c r="T504" s="2">
        <v>99</v>
      </c>
      <c r="U504" s="2" t="s">
        <v>137</v>
      </c>
      <c r="V504" s="2">
        <v>107</v>
      </c>
      <c r="W504" s="2" t="s">
        <v>1016</v>
      </c>
      <c r="X504" s="2" t="s">
        <v>922</v>
      </c>
      <c r="Y504" s="2" t="s">
        <v>45</v>
      </c>
      <c r="Z504" s="2" t="s">
        <v>914</v>
      </c>
      <c r="AA504" s="2">
        <v>2022</v>
      </c>
      <c r="AB504" s="6">
        <v>84</v>
      </c>
      <c r="AC504" s="6">
        <v>96</v>
      </c>
      <c r="AD504" s="6">
        <v>96</v>
      </c>
      <c r="AE504" s="6">
        <v>100</v>
      </c>
      <c r="AF504" s="6"/>
      <c r="AG504" s="6"/>
      <c r="AH504" s="2" t="s">
        <v>904</v>
      </c>
    </row>
    <row r="505" spans="1:36" x14ac:dyDescent="0.25">
      <c r="A505" s="2">
        <v>16</v>
      </c>
      <c r="B505" s="2" t="s">
        <v>0</v>
      </c>
      <c r="C505" s="2" t="s">
        <v>727</v>
      </c>
      <c r="D505" s="2">
        <v>2023</v>
      </c>
      <c r="E505" s="2" t="s">
        <v>1</v>
      </c>
      <c r="F505" s="2" t="s">
        <v>2</v>
      </c>
      <c r="G505" s="2" t="s">
        <v>3</v>
      </c>
      <c r="H505" s="2" t="s">
        <v>4</v>
      </c>
      <c r="I505" s="2" t="s">
        <v>733</v>
      </c>
      <c r="J505" s="2" t="s">
        <v>115</v>
      </c>
      <c r="K505" s="2" t="s">
        <v>830</v>
      </c>
      <c r="L505" s="2" t="s">
        <v>831</v>
      </c>
      <c r="M505" s="2" t="s">
        <v>832</v>
      </c>
      <c r="N505" s="2" t="s">
        <v>45</v>
      </c>
      <c r="O505" s="2" t="s">
        <v>46</v>
      </c>
      <c r="P505" s="2" t="s">
        <v>133</v>
      </c>
      <c r="Q505" s="2" t="s">
        <v>134</v>
      </c>
      <c r="R505" s="2" t="s">
        <v>10</v>
      </c>
      <c r="S505" s="2" t="s">
        <v>11</v>
      </c>
      <c r="T505" s="2">
        <v>99</v>
      </c>
      <c r="U505" s="2" t="s">
        <v>137</v>
      </c>
      <c r="V505" s="2">
        <v>107</v>
      </c>
      <c r="W505" s="2" t="s">
        <v>1016</v>
      </c>
      <c r="X505" s="2" t="s">
        <v>922</v>
      </c>
      <c r="Y505" s="2" t="s">
        <v>45</v>
      </c>
      <c r="Z505" s="2" t="s">
        <v>914</v>
      </c>
      <c r="AA505" s="2">
        <v>2023</v>
      </c>
      <c r="AB505" s="6">
        <v>94</v>
      </c>
      <c r="AC505" s="6">
        <v>98</v>
      </c>
      <c r="AD505" s="6">
        <v>98</v>
      </c>
      <c r="AE505" s="6">
        <v>100</v>
      </c>
      <c r="AF505" s="6">
        <v>100</v>
      </c>
      <c r="AG505" s="6">
        <v>80</v>
      </c>
      <c r="AH505" s="2" t="s">
        <v>904</v>
      </c>
      <c r="AI505" t="s">
        <v>4713</v>
      </c>
      <c r="AJ505" t="s">
        <v>4714</v>
      </c>
    </row>
    <row r="506" spans="1:36" x14ac:dyDescent="0.25">
      <c r="A506" s="2">
        <v>16</v>
      </c>
      <c r="B506" s="2" t="s">
        <v>0</v>
      </c>
      <c r="C506" s="2" t="s">
        <v>727</v>
      </c>
      <c r="D506" s="2">
        <v>2023</v>
      </c>
      <c r="E506" s="2" t="s">
        <v>1</v>
      </c>
      <c r="F506" s="2" t="s">
        <v>2</v>
      </c>
      <c r="G506" s="2" t="s">
        <v>3</v>
      </c>
      <c r="H506" s="2" t="s">
        <v>4</v>
      </c>
      <c r="I506" s="2" t="s">
        <v>733</v>
      </c>
      <c r="J506" s="2" t="s">
        <v>115</v>
      </c>
      <c r="K506" s="2" t="s">
        <v>830</v>
      </c>
      <c r="L506" s="2" t="s">
        <v>831</v>
      </c>
      <c r="M506" s="2" t="s">
        <v>832</v>
      </c>
      <c r="N506" s="2" t="s">
        <v>45</v>
      </c>
      <c r="O506" s="2" t="s">
        <v>46</v>
      </c>
      <c r="P506" s="2" t="s">
        <v>133</v>
      </c>
      <c r="Q506" s="2" t="s">
        <v>134</v>
      </c>
      <c r="R506" s="2" t="s">
        <v>10</v>
      </c>
      <c r="S506" s="2" t="s">
        <v>11</v>
      </c>
      <c r="T506" s="2">
        <v>99</v>
      </c>
      <c r="U506" s="2" t="s">
        <v>137</v>
      </c>
      <c r="V506" s="2">
        <v>107</v>
      </c>
      <c r="W506" s="2" t="s">
        <v>1016</v>
      </c>
      <c r="X506" s="2" t="s">
        <v>922</v>
      </c>
      <c r="Y506" s="2" t="s">
        <v>45</v>
      </c>
      <c r="Z506" s="2" t="s">
        <v>914</v>
      </c>
      <c r="AA506" s="2">
        <v>2024</v>
      </c>
      <c r="AB506" s="6">
        <v>100</v>
      </c>
      <c r="AC506" s="6">
        <v>100</v>
      </c>
      <c r="AD506" s="6">
        <v>0</v>
      </c>
      <c r="AE506" s="6">
        <v>0</v>
      </c>
      <c r="AF506" s="6"/>
      <c r="AG506" s="6"/>
      <c r="AH506" s="2" t="s">
        <v>904</v>
      </c>
    </row>
    <row r="507" spans="1:36" x14ac:dyDescent="0.25">
      <c r="A507" s="2">
        <v>16</v>
      </c>
      <c r="B507" s="2" t="s">
        <v>0</v>
      </c>
      <c r="C507" s="2" t="s">
        <v>727</v>
      </c>
      <c r="D507" s="2">
        <v>2023</v>
      </c>
      <c r="E507" s="2" t="s">
        <v>1</v>
      </c>
      <c r="F507" s="2" t="s">
        <v>2</v>
      </c>
      <c r="G507" s="2" t="s">
        <v>3</v>
      </c>
      <c r="H507" s="2" t="s">
        <v>4</v>
      </c>
      <c r="I507" s="2" t="s">
        <v>733</v>
      </c>
      <c r="J507" s="2" t="s">
        <v>115</v>
      </c>
      <c r="K507" s="2" t="s">
        <v>830</v>
      </c>
      <c r="L507" s="2" t="s">
        <v>831</v>
      </c>
      <c r="M507" s="2" t="s">
        <v>832</v>
      </c>
      <c r="N507" s="2" t="s">
        <v>45</v>
      </c>
      <c r="O507" s="2" t="s">
        <v>46</v>
      </c>
      <c r="P507" s="2" t="s">
        <v>138</v>
      </c>
      <c r="Q507" s="2" t="s">
        <v>139</v>
      </c>
      <c r="R507" s="2" t="s">
        <v>10</v>
      </c>
      <c r="S507" s="2" t="s">
        <v>11</v>
      </c>
      <c r="T507" s="2">
        <v>104</v>
      </c>
      <c r="U507" s="2" t="s">
        <v>140</v>
      </c>
      <c r="V507" s="2">
        <v>112</v>
      </c>
      <c r="W507" s="2" t="s">
        <v>1017</v>
      </c>
      <c r="X507" s="2" t="s">
        <v>922</v>
      </c>
      <c r="Y507" s="2" t="s">
        <v>45</v>
      </c>
      <c r="Z507" s="2" t="s">
        <v>914</v>
      </c>
      <c r="AA507" s="2">
        <v>2020</v>
      </c>
      <c r="AB507" s="6">
        <v>110</v>
      </c>
      <c r="AC507" s="6">
        <v>110</v>
      </c>
      <c r="AD507" s="6">
        <v>110</v>
      </c>
      <c r="AE507" s="6">
        <v>0</v>
      </c>
      <c r="AF507" s="6"/>
      <c r="AG507" s="6"/>
      <c r="AH507" s="2" t="s">
        <v>904</v>
      </c>
    </row>
    <row r="508" spans="1:36" x14ac:dyDescent="0.25">
      <c r="A508" s="2">
        <v>16</v>
      </c>
      <c r="B508" s="2" t="s">
        <v>0</v>
      </c>
      <c r="C508" s="2" t="s">
        <v>727</v>
      </c>
      <c r="D508" s="2">
        <v>2023</v>
      </c>
      <c r="E508" s="2" t="s">
        <v>1</v>
      </c>
      <c r="F508" s="2" t="s">
        <v>2</v>
      </c>
      <c r="G508" s="2" t="s">
        <v>3</v>
      </c>
      <c r="H508" s="2" t="s">
        <v>4</v>
      </c>
      <c r="I508" s="2" t="s">
        <v>733</v>
      </c>
      <c r="J508" s="2" t="s">
        <v>115</v>
      </c>
      <c r="K508" s="2" t="s">
        <v>830</v>
      </c>
      <c r="L508" s="2" t="s">
        <v>831</v>
      </c>
      <c r="M508" s="2" t="s">
        <v>832</v>
      </c>
      <c r="N508" s="2" t="s">
        <v>45</v>
      </c>
      <c r="O508" s="2" t="s">
        <v>46</v>
      </c>
      <c r="P508" s="2" t="s">
        <v>138</v>
      </c>
      <c r="Q508" s="2" t="s">
        <v>139</v>
      </c>
      <c r="R508" s="2" t="s">
        <v>10</v>
      </c>
      <c r="S508" s="2" t="s">
        <v>11</v>
      </c>
      <c r="T508" s="2">
        <v>104</v>
      </c>
      <c r="U508" s="2" t="s">
        <v>140</v>
      </c>
      <c r="V508" s="2">
        <v>112</v>
      </c>
      <c r="W508" s="2" t="s">
        <v>1017</v>
      </c>
      <c r="X508" s="2" t="s">
        <v>922</v>
      </c>
      <c r="Y508" s="2" t="s">
        <v>45</v>
      </c>
      <c r="Z508" s="2" t="s">
        <v>914</v>
      </c>
      <c r="AA508" s="2">
        <v>2021</v>
      </c>
      <c r="AB508" s="6">
        <v>175</v>
      </c>
      <c r="AC508" s="6">
        <v>175</v>
      </c>
      <c r="AD508" s="6">
        <v>175</v>
      </c>
      <c r="AE508" s="6">
        <v>100</v>
      </c>
      <c r="AF508" s="6"/>
      <c r="AG508" s="6"/>
      <c r="AH508" s="2" t="s">
        <v>904</v>
      </c>
    </row>
    <row r="509" spans="1:36" x14ac:dyDescent="0.25">
      <c r="A509" s="2">
        <v>16</v>
      </c>
      <c r="B509" s="2" t="s">
        <v>0</v>
      </c>
      <c r="C509" s="2" t="s">
        <v>727</v>
      </c>
      <c r="D509" s="2">
        <v>2023</v>
      </c>
      <c r="E509" s="2" t="s">
        <v>1</v>
      </c>
      <c r="F509" s="2" t="s">
        <v>2</v>
      </c>
      <c r="G509" s="2" t="s">
        <v>3</v>
      </c>
      <c r="H509" s="2" t="s">
        <v>4</v>
      </c>
      <c r="I509" s="2" t="s">
        <v>733</v>
      </c>
      <c r="J509" s="2" t="s">
        <v>115</v>
      </c>
      <c r="K509" s="2" t="s">
        <v>830</v>
      </c>
      <c r="L509" s="2" t="s">
        <v>831</v>
      </c>
      <c r="M509" s="2" t="s">
        <v>832</v>
      </c>
      <c r="N509" s="2" t="s">
        <v>45</v>
      </c>
      <c r="O509" s="2" t="s">
        <v>46</v>
      </c>
      <c r="P509" s="2" t="s">
        <v>138</v>
      </c>
      <c r="Q509" s="2" t="s">
        <v>139</v>
      </c>
      <c r="R509" s="2" t="s">
        <v>10</v>
      </c>
      <c r="S509" s="2" t="s">
        <v>11</v>
      </c>
      <c r="T509" s="2">
        <v>104</v>
      </c>
      <c r="U509" s="2" t="s">
        <v>140</v>
      </c>
      <c r="V509" s="2">
        <v>112</v>
      </c>
      <c r="W509" s="2" t="s">
        <v>1017</v>
      </c>
      <c r="X509" s="2" t="s">
        <v>922</v>
      </c>
      <c r="Y509" s="2" t="s">
        <v>45</v>
      </c>
      <c r="Z509" s="2" t="s">
        <v>914</v>
      </c>
      <c r="AA509" s="2">
        <v>2022</v>
      </c>
      <c r="AB509" s="6">
        <v>220</v>
      </c>
      <c r="AC509" s="6">
        <v>220</v>
      </c>
      <c r="AD509" s="6">
        <v>220</v>
      </c>
      <c r="AE509" s="6">
        <v>100</v>
      </c>
      <c r="AF509" s="6"/>
      <c r="AG509" s="6"/>
      <c r="AH509" s="2" t="s">
        <v>904</v>
      </c>
    </row>
    <row r="510" spans="1:36" x14ac:dyDescent="0.25">
      <c r="A510" s="2">
        <v>16</v>
      </c>
      <c r="B510" s="2" t="s">
        <v>0</v>
      </c>
      <c r="C510" s="2" t="s">
        <v>727</v>
      </c>
      <c r="D510" s="2">
        <v>2023</v>
      </c>
      <c r="E510" s="2" t="s">
        <v>1</v>
      </c>
      <c r="F510" s="2" t="s">
        <v>2</v>
      </c>
      <c r="G510" s="2" t="s">
        <v>3</v>
      </c>
      <c r="H510" s="2" t="s">
        <v>4</v>
      </c>
      <c r="I510" s="2" t="s">
        <v>733</v>
      </c>
      <c r="J510" s="2" t="s">
        <v>115</v>
      </c>
      <c r="K510" s="2" t="s">
        <v>830</v>
      </c>
      <c r="L510" s="2" t="s">
        <v>831</v>
      </c>
      <c r="M510" s="2" t="s">
        <v>832</v>
      </c>
      <c r="N510" s="2" t="s">
        <v>45</v>
      </c>
      <c r="O510" s="2" t="s">
        <v>46</v>
      </c>
      <c r="P510" s="2" t="s">
        <v>138</v>
      </c>
      <c r="Q510" s="2" t="s">
        <v>139</v>
      </c>
      <c r="R510" s="2" t="s">
        <v>10</v>
      </c>
      <c r="S510" s="2" t="s">
        <v>11</v>
      </c>
      <c r="T510" s="2">
        <v>104</v>
      </c>
      <c r="U510" s="2" t="s">
        <v>140</v>
      </c>
      <c r="V510" s="2">
        <v>112</v>
      </c>
      <c r="W510" s="2" t="s">
        <v>1017</v>
      </c>
      <c r="X510" s="2" t="s">
        <v>922</v>
      </c>
      <c r="Y510" s="2" t="s">
        <v>45</v>
      </c>
      <c r="Z510" s="2" t="s">
        <v>914</v>
      </c>
      <c r="AA510" s="2">
        <v>2023</v>
      </c>
      <c r="AB510" s="6">
        <v>220</v>
      </c>
      <c r="AC510" s="6">
        <v>220</v>
      </c>
      <c r="AD510" s="6">
        <v>220</v>
      </c>
      <c r="AE510" s="6">
        <v>0</v>
      </c>
      <c r="AF510" s="6">
        <v>100</v>
      </c>
      <c r="AG510" s="6">
        <v>100</v>
      </c>
      <c r="AH510" s="2" t="s">
        <v>904</v>
      </c>
      <c r="AI510" t="s">
        <v>4715</v>
      </c>
      <c r="AJ510" t="s">
        <v>4716</v>
      </c>
    </row>
    <row r="511" spans="1:36" x14ac:dyDescent="0.25">
      <c r="A511" s="2">
        <v>16</v>
      </c>
      <c r="B511" s="2" t="s">
        <v>0</v>
      </c>
      <c r="C511" s="2" t="s">
        <v>727</v>
      </c>
      <c r="D511" s="2">
        <v>2023</v>
      </c>
      <c r="E511" s="2" t="s">
        <v>1</v>
      </c>
      <c r="F511" s="2" t="s">
        <v>2</v>
      </c>
      <c r="G511" s="2" t="s">
        <v>3</v>
      </c>
      <c r="H511" s="2" t="s">
        <v>4</v>
      </c>
      <c r="I511" s="2" t="s">
        <v>733</v>
      </c>
      <c r="J511" s="2" t="s">
        <v>115</v>
      </c>
      <c r="K511" s="2" t="s">
        <v>830</v>
      </c>
      <c r="L511" s="2" t="s">
        <v>831</v>
      </c>
      <c r="M511" s="2" t="s">
        <v>832</v>
      </c>
      <c r="N511" s="2" t="s">
        <v>45</v>
      </c>
      <c r="O511" s="2" t="s">
        <v>46</v>
      </c>
      <c r="P511" s="2" t="s">
        <v>138</v>
      </c>
      <c r="Q511" s="2" t="s">
        <v>139</v>
      </c>
      <c r="R511" s="2" t="s">
        <v>10</v>
      </c>
      <c r="S511" s="2" t="s">
        <v>11</v>
      </c>
      <c r="T511" s="2">
        <v>104</v>
      </c>
      <c r="U511" s="2" t="s">
        <v>140</v>
      </c>
      <c r="V511" s="2">
        <v>112</v>
      </c>
      <c r="W511" s="2" t="s">
        <v>1017</v>
      </c>
      <c r="X511" s="2" t="s">
        <v>922</v>
      </c>
      <c r="Y511" s="2" t="s">
        <v>45</v>
      </c>
      <c r="Z511" s="2" t="s">
        <v>914</v>
      </c>
      <c r="AA511" s="2">
        <v>2024</v>
      </c>
      <c r="AB511" s="6">
        <v>220</v>
      </c>
      <c r="AC511" s="6">
        <v>220</v>
      </c>
      <c r="AD511" s="6">
        <v>0</v>
      </c>
      <c r="AE511" s="6">
        <v>0</v>
      </c>
      <c r="AF511" s="6"/>
      <c r="AG511" s="6"/>
      <c r="AH511" s="2" t="s">
        <v>904</v>
      </c>
    </row>
    <row r="512" spans="1:36" x14ac:dyDescent="0.25">
      <c r="A512" s="2">
        <v>16</v>
      </c>
      <c r="B512" s="2" t="s">
        <v>0</v>
      </c>
      <c r="C512" s="2" t="s">
        <v>727</v>
      </c>
      <c r="D512" s="2">
        <v>2023</v>
      </c>
      <c r="E512" s="2" t="s">
        <v>1</v>
      </c>
      <c r="F512" s="2" t="s">
        <v>2</v>
      </c>
      <c r="G512" s="2" t="s">
        <v>3</v>
      </c>
      <c r="H512" s="2" t="s">
        <v>4</v>
      </c>
      <c r="I512" s="2" t="s">
        <v>733</v>
      </c>
      <c r="J512" s="2" t="s">
        <v>115</v>
      </c>
      <c r="K512" s="2" t="s">
        <v>830</v>
      </c>
      <c r="L512" s="2" t="s">
        <v>831</v>
      </c>
      <c r="M512" s="2" t="s">
        <v>832</v>
      </c>
      <c r="N512" s="2" t="s">
        <v>45</v>
      </c>
      <c r="O512" s="2" t="s">
        <v>46</v>
      </c>
      <c r="P512" s="2" t="s">
        <v>138</v>
      </c>
      <c r="Q512" s="2" t="s">
        <v>139</v>
      </c>
      <c r="R512" s="2" t="s">
        <v>10</v>
      </c>
      <c r="S512" s="2" t="s">
        <v>11</v>
      </c>
      <c r="T512" s="2">
        <v>105</v>
      </c>
      <c r="U512" s="2" t="s">
        <v>141</v>
      </c>
      <c r="V512" s="2">
        <v>113</v>
      </c>
      <c r="W512" s="2" t="s">
        <v>1018</v>
      </c>
      <c r="X512" s="2" t="s">
        <v>917</v>
      </c>
      <c r="Y512" s="2" t="s">
        <v>45</v>
      </c>
      <c r="Z512" s="2" t="s">
        <v>914</v>
      </c>
      <c r="AA512" s="2">
        <v>2020</v>
      </c>
      <c r="AB512" s="6">
        <v>1000000</v>
      </c>
      <c r="AC512" s="6">
        <v>250000</v>
      </c>
      <c r="AD512" s="6">
        <v>250000</v>
      </c>
      <c r="AE512" s="6">
        <v>100</v>
      </c>
      <c r="AF512" s="6"/>
      <c r="AG512" s="6"/>
      <c r="AH512" s="2" t="s">
        <v>904</v>
      </c>
    </row>
    <row r="513" spans="1:36" x14ac:dyDescent="0.25">
      <c r="A513" s="2">
        <v>16</v>
      </c>
      <c r="B513" s="2" t="s">
        <v>0</v>
      </c>
      <c r="C513" s="2" t="s">
        <v>727</v>
      </c>
      <c r="D513" s="2">
        <v>2023</v>
      </c>
      <c r="E513" s="2" t="s">
        <v>1</v>
      </c>
      <c r="F513" s="2" t="s">
        <v>2</v>
      </c>
      <c r="G513" s="2" t="s">
        <v>3</v>
      </c>
      <c r="H513" s="2" t="s">
        <v>4</v>
      </c>
      <c r="I513" s="2" t="s">
        <v>733</v>
      </c>
      <c r="J513" s="2" t="s">
        <v>115</v>
      </c>
      <c r="K513" s="2" t="s">
        <v>830</v>
      </c>
      <c r="L513" s="2" t="s">
        <v>831</v>
      </c>
      <c r="M513" s="2" t="s">
        <v>832</v>
      </c>
      <c r="N513" s="2" t="s">
        <v>45</v>
      </c>
      <c r="O513" s="2" t="s">
        <v>46</v>
      </c>
      <c r="P513" s="2" t="s">
        <v>138</v>
      </c>
      <c r="Q513" s="2" t="s">
        <v>139</v>
      </c>
      <c r="R513" s="2" t="s">
        <v>10</v>
      </c>
      <c r="S513" s="2" t="s">
        <v>11</v>
      </c>
      <c r="T513" s="2">
        <v>105</v>
      </c>
      <c r="U513" s="2" t="s">
        <v>141</v>
      </c>
      <c r="V513" s="2">
        <v>113</v>
      </c>
      <c r="W513" s="2" t="s">
        <v>1018</v>
      </c>
      <c r="X513" s="2" t="s">
        <v>917</v>
      </c>
      <c r="Y513" s="2" t="s">
        <v>45</v>
      </c>
      <c r="Z513" s="2" t="s">
        <v>914</v>
      </c>
      <c r="AA513" s="2">
        <v>2021</v>
      </c>
      <c r="AB513" s="6">
        <v>0</v>
      </c>
      <c r="AC513" s="6">
        <v>750000</v>
      </c>
      <c r="AD513" s="6">
        <v>750000</v>
      </c>
      <c r="AE513" s="6">
        <v>100</v>
      </c>
      <c r="AF513" s="6"/>
      <c r="AG513" s="6"/>
      <c r="AH513" s="2" t="s">
        <v>904</v>
      </c>
    </row>
    <row r="514" spans="1:36" x14ac:dyDescent="0.25">
      <c r="A514" s="2">
        <v>16</v>
      </c>
      <c r="B514" s="2" t="s">
        <v>0</v>
      </c>
      <c r="C514" s="2" t="s">
        <v>727</v>
      </c>
      <c r="D514" s="2">
        <v>2023</v>
      </c>
      <c r="E514" s="2" t="s">
        <v>1</v>
      </c>
      <c r="F514" s="2" t="s">
        <v>2</v>
      </c>
      <c r="G514" s="2" t="s">
        <v>3</v>
      </c>
      <c r="H514" s="2" t="s">
        <v>4</v>
      </c>
      <c r="I514" s="2" t="s">
        <v>733</v>
      </c>
      <c r="J514" s="2" t="s">
        <v>115</v>
      </c>
      <c r="K514" s="2" t="s">
        <v>830</v>
      </c>
      <c r="L514" s="2" t="s">
        <v>831</v>
      </c>
      <c r="M514" s="2" t="s">
        <v>832</v>
      </c>
      <c r="N514" s="2" t="s">
        <v>45</v>
      </c>
      <c r="O514" s="2" t="s">
        <v>46</v>
      </c>
      <c r="P514" s="2" t="s">
        <v>138</v>
      </c>
      <c r="Q514" s="2" t="s">
        <v>139</v>
      </c>
      <c r="R514" s="2" t="s">
        <v>10</v>
      </c>
      <c r="S514" s="2" t="s">
        <v>11</v>
      </c>
      <c r="T514" s="2">
        <v>105</v>
      </c>
      <c r="U514" s="2" t="s">
        <v>141</v>
      </c>
      <c r="V514" s="2">
        <v>113</v>
      </c>
      <c r="W514" s="2" t="s">
        <v>1018</v>
      </c>
      <c r="X514" s="2" t="s">
        <v>917</v>
      </c>
      <c r="Y514" s="2" t="s">
        <v>45</v>
      </c>
      <c r="Z514" s="2" t="s">
        <v>914</v>
      </c>
      <c r="AA514" s="2">
        <v>2022</v>
      </c>
      <c r="AB514" s="6">
        <v>0</v>
      </c>
      <c r="AC514" s="6">
        <v>0</v>
      </c>
      <c r="AD514" s="6">
        <v>0</v>
      </c>
      <c r="AE514" s="6">
        <v>0</v>
      </c>
      <c r="AF514" s="6"/>
      <c r="AG514" s="6"/>
      <c r="AH514" s="2" t="s">
        <v>904</v>
      </c>
    </row>
    <row r="515" spans="1:36" x14ac:dyDescent="0.25">
      <c r="A515" s="2">
        <v>16</v>
      </c>
      <c r="B515" s="2" t="s">
        <v>0</v>
      </c>
      <c r="C515" s="2" t="s">
        <v>727</v>
      </c>
      <c r="D515" s="2">
        <v>2023</v>
      </c>
      <c r="E515" s="2" t="s">
        <v>1</v>
      </c>
      <c r="F515" s="2" t="s">
        <v>2</v>
      </c>
      <c r="G515" s="2" t="s">
        <v>3</v>
      </c>
      <c r="H515" s="2" t="s">
        <v>4</v>
      </c>
      <c r="I515" s="2" t="s">
        <v>733</v>
      </c>
      <c r="J515" s="2" t="s">
        <v>115</v>
      </c>
      <c r="K515" s="2" t="s">
        <v>830</v>
      </c>
      <c r="L515" s="2" t="s">
        <v>831</v>
      </c>
      <c r="M515" s="2" t="s">
        <v>832</v>
      </c>
      <c r="N515" s="2" t="s">
        <v>45</v>
      </c>
      <c r="O515" s="2" t="s">
        <v>46</v>
      </c>
      <c r="P515" s="2" t="s">
        <v>138</v>
      </c>
      <c r="Q515" s="2" t="s">
        <v>139</v>
      </c>
      <c r="R515" s="2" t="s">
        <v>10</v>
      </c>
      <c r="S515" s="2" t="s">
        <v>11</v>
      </c>
      <c r="T515" s="2">
        <v>105</v>
      </c>
      <c r="U515" s="2" t="s">
        <v>141</v>
      </c>
      <c r="V515" s="2">
        <v>113</v>
      </c>
      <c r="W515" s="2" t="s">
        <v>1018</v>
      </c>
      <c r="X515" s="2" t="s">
        <v>917</v>
      </c>
      <c r="Y515" s="2" t="s">
        <v>45</v>
      </c>
      <c r="Z515" s="2" t="s">
        <v>914</v>
      </c>
      <c r="AA515" s="2">
        <v>2023</v>
      </c>
      <c r="AB515" s="6">
        <v>0</v>
      </c>
      <c r="AC515" s="6">
        <v>0</v>
      </c>
      <c r="AD515" s="6">
        <v>0</v>
      </c>
      <c r="AE515" s="6">
        <v>0</v>
      </c>
      <c r="AF515" s="6">
        <v>100</v>
      </c>
      <c r="AG515" s="6">
        <v>100</v>
      </c>
      <c r="AH515" s="2" t="s">
        <v>904</v>
      </c>
      <c r="AI515" t="s">
        <v>4717</v>
      </c>
      <c r="AJ515" t="s">
        <v>4718</v>
      </c>
    </row>
    <row r="516" spans="1:36" x14ac:dyDescent="0.25">
      <c r="A516" s="2">
        <v>16</v>
      </c>
      <c r="B516" s="2" t="s">
        <v>0</v>
      </c>
      <c r="C516" s="2" t="s">
        <v>727</v>
      </c>
      <c r="D516" s="2">
        <v>2023</v>
      </c>
      <c r="E516" s="2" t="s">
        <v>1</v>
      </c>
      <c r="F516" s="2" t="s">
        <v>2</v>
      </c>
      <c r="G516" s="2" t="s">
        <v>3</v>
      </c>
      <c r="H516" s="2" t="s">
        <v>4</v>
      </c>
      <c r="I516" s="2" t="s">
        <v>733</v>
      </c>
      <c r="J516" s="2" t="s">
        <v>115</v>
      </c>
      <c r="K516" s="2" t="s">
        <v>830</v>
      </c>
      <c r="L516" s="2" t="s">
        <v>831</v>
      </c>
      <c r="M516" s="2" t="s">
        <v>832</v>
      </c>
      <c r="N516" s="2" t="s">
        <v>45</v>
      </c>
      <c r="O516" s="2" t="s">
        <v>46</v>
      </c>
      <c r="P516" s="2" t="s">
        <v>138</v>
      </c>
      <c r="Q516" s="2" t="s">
        <v>139</v>
      </c>
      <c r="R516" s="2" t="s">
        <v>10</v>
      </c>
      <c r="S516" s="2" t="s">
        <v>11</v>
      </c>
      <c r="T516" s="2">
        <v>105</v>
      </c>
      <c r="U516" s="2" t="s">
        <v>141</v>
      </c>
      <c r="V516" s="2">
        <v>113</v>
      </c>
      <c r="W516" s="2" t="s">
        <v>1018</v>
      </c>
      <c r="X516" s="2" t="s">
        <v>917</v>
      </c>
      <c r="Y516" s="2" t="s">
        <v>45</v>
      </c>
      <c r="Z516" s="2" t="s">
        <v>914</v>
      </c>
      <c r="AA516" s="2">
        <v>2024</v>
      </c>
      <c r="AB516" s="6">
        <v>0</v>
      </c>
      <c r="AC516" s="6">
        <v>0</v>
      </c>
      <c r="AD516" s="6">
        <v>0</v>
      </c>
      <c r="AE516" s="6">
        <v>0</v>
      </c>
      <c r="AF516" s="6"/>
      <c r="AG516" s="6"/>
      <c r="AH516" s="2" t="s">
        <v>904</v>
      </c>
    </row>
    <row r="517" spans="1:36" x14ac:dyDescent="0.25">
      <c r="A517" s="2">
        <v>16</v>
      </c>
      <c r="B517" s="2" t="s">
        <v>0</v>
      </c>
      <c r="C517" s="2" t="s">
        <v>727</v>
      </c>
      <c r="D517" s="2">
        <v>2023</v>
      </c>
      <c r="E517" s="2" t="s">
        <v>1</v>
      </c>
      <c r="F517" s="2" t="s">
        <v>2</v>
      </c>
      <c r="G517" s="2" t="s">
        <v>3</v>
      </c>
      <c r="H517" s="2" t="s">
        <v>4</v>
      </c>
      <c r="I517" s="2" t="s">
        <v>733</v>
      </c>
      <c r="J517" s="2" t="s">
        <v>115</v>
      </c>
      <c r="K517" s="2" t="s">
        <v>830</v>
      </c>
      <c r="L517" s="2" t="s">
        <v>831</v>
      </c>
      <c r="M517" s="2" t="s">
        <v>832</v>
      </c>
      <c r="N517" s="2" t="s">
        <v>45</v>
      </c>
      <c r="O517" s="2" t="s">
        <v>46</v>
      </c>
      <c r="P517" s="2" t="s">
        <v>138</v>
      </c>
      <c r="Q517" s="2" t="s">
        <v>139</v>
      </c>
      <c r="R517" s="2" t="s">
        <v>10</v>
      </c>
      <c r="S517" s="2" t="s">
        <v>11</v>
      </c>
      <c r="T517" s="2">
        <v>106</v>
      </c>
      <c r="U517" s="2" t="s">
        <v>142</v>
      </c>
      <c r="V517" s="2">
        <v>114</v>
      </c>
      <c r="W517" s="2" t="s">
        <v>1019</v>
      </c>
      <c r="X517" s="2" t="s">
        <v>922</v>
      </c>
      <c r="Y517" s="2" t="s">
        <v>45</v>
      </c>
      <c r="Z517" s="2" t="s">
        <v>914</v>
      </c>
      <c r="AA517" s="2">
        <v>2020</v>
      </c>
      <c r="AB517" s="6">
        <v>0</v>
      </c>
      <c r="AC517" s="6">
        <v>0</v>
      </c>
      <c r="AD517" s="6">
        <v>0</v>
      </c>
      <c r="AE517" s="6">
        <v>0</v>
      </c>
      <c r="AF517" s="6"/>
      <c r="AG517" s="6"/>
      <c r="AH517" s="2" t="s">
        <v>904</v>
      </c>
    </row>
    <row r="518" spans="1:36" x14ac:dyDescent="0.25">
      <c r="A518" s="2">
        <v>16</v>
      </c>
      <c r="B518" s="2" t="s">
        <v>0</v>
      </c>
      <c r="C518" s="2" t="s">
        <v>727</v>
      </c>
      <c r="D518" s="2">
        <v>2023</v>
      </c>
      <c r="E518" s="2" t="s">
        <v>1</v>
      </c>
      <c r="F518" s="2" t="s">
        <v>2</v>
      </c>
      <c r="G518" s="2" t="s">
        <v>3</v>
      </c>
      <c r="H518" s="2" t="s">
        <v>4</v>
      </c>
      <c r="I518" s="2" t="s">
        <v>733</v>
      </c>
      <c r="J518" s="2" t="s">
        <v>115</v>
      </c>
      <c r="K518" s="2" t="s">
        <v>830</v>
      </c>
      <c r="L518" s="2" t="s">
        <v>831</v>
      </c>
      <c r="M518" s="2" t="s">
        <v>832</v>
      </c>
      <c r="N518" s="2" t="s">
        <v>45</v>
      </c>
      <c r="O518" s="2" t="s">
        <v>46</v>
      </c>
      <c r="P518" s="2" t="s">
        <v>138</v>
      </c>
      <c r="Q518" s="2" t="s">
        <v>139</v>
      </c>
      <c r="R518" s="2" t="s">
        <v>10</v>
      </c>
      <c r="S518" s="2" t="s">
        <v>11</v>
      </c>
      <c r="T518" s="2">
        <v>106</v>
      </c>
      <c r="U518" s="2" t="s">
        <v>142</v>
      </c>
      <c r="V518" s="2">
        <v>114</v>
      </c>
      <c r="W518" s="2" t="s">
        <v>1019</v>
      </c>
      <c r="X518" s="2" t="s">
        <v>922</v>
      </c>
      <c r="Y518" s="2" t="s">
        <v>45</v>
      </c>
      <c r="Z518" s="2" t="s">
        <v>914</v>
      </c>
      <c r="AA518" s="2">
        <v>2021</v>
      </c>
      <c r="AB518" s="6">
        <v>25</v>
      </c>
      <c r="AC518" s="6">
        <v>23</v>
      </c>
      <c r="AD518" s="6">
        <v>23</v>
      </c>
      <c r="AE518" s="6">
        <v>100</v>
      </c>
      <c r="AF518" s="6"/>
      <c r="AG518" s="6"/>
      <c r="AH518" s="2" t="s">
        <v>904</v>
      </c>
    </row>
    <row r="519" spans="1:36" x14ac:dyDescent="0.25">
      <c r="A519" s="2">
        <v>16</v>
      </c>
      <c r="B519" s="2" t="s">
        <v>0</v>
      </c>
      <c r="C519" s="2" t="s">
        <v>727</v>
      </c>
      <c r="D519" s="2">
        <v>2023</v>
      </c>
      <c r="E519" s="2" t="s">
        <v>1</v>
      </c>
      <c r="F519" s="2" t="s">
        <v>2</v>
      </c>
      <c r="G519" s="2" t="s">
        <v>3</v>
      </c>
      <c r="H519" s="2" t="s">
        <v>4</v>
      </c>
      <c r="I519" s="2" t="s">
        <v>733</v>
      </c>
      <c r="J519" s="2" t="s">
        <v>115</v>
      </c>
      <c r="K519" s="2" t="s">
        <v>830</v>
      </c>
      <c r="L519" s="2" t="s">
        <v>831</v>
      </c>
      <c r="M519" s="2" t="s">
        <v>832</v>
      </c>
      <c r="N519" s="2" t="s">
        <v>45</v>
      </c>
      <c r="O519" s="2" t="s">
        <v>46</v>
      </c>
      <c r="P519" s="2" t="s">
        <v>138</v>
      </c>
      <c r="Q519" s="2" t="s">
        <v>139</v>
      </c>
      <c r="R519" s="2" t="s">
        <v>10</v>
      </c>
      <c r="S519" s="2" t="s">
        <v>11</v>
      </c>
      <c r="T519" s="2">
        <v>106</v>
      </c>
      <c r="U519" s="2" t="s">
        <v>142</v>
      </c>
      <c r="V519" s="2">
        <v>114</v>
      </c>
      <c r="W519" s="2" t="s">
        <v>1019</v>
      </c>
      <c r="X519" s="2" t="s">
        <v>922</v>
      </c>
      <c r="Y519" s="2" t="s">
        <v>45</v>
      </c>
      <c r="Z519" s="2" t="s">
        <v>914</v>
      </c>
      <c r="AA519" s="2">
        <v>2022</v>
      </c>
      <c r="AB519" s="6">
        <v>50</v>
      </c>
      <c r="AC519" s="6">
        <v>55</v>
      </c>
      <c r="AD519" s="6">
        <v>55</v>
      </c>
      <c r="AE519" s="6">
        <v>100</v>
      </c>
      <c r="AF519" s="6"/>
      <c r="AG519" s="6"/>
      <c r="AH519" s="2" t="s">
        <v>904</v>
      </c>
    </row>
    <row r="520" spans="1:36" x14ac:dyDescent="0.25">
      <c r="A520" s="2">
        <v>16</v>
      </c>
      <c r="B520" s="2" t="s">
        <v>0</v>
      </c>
      <c r="C520" s="2" t="s">
        <v>727</v>
      </c>
      <c r="D520" s="2">
        <v>2023</v>
      </c>
      <c r="E520" s="2" t="s">
        <v>1</v>
      </c>
      <c r="F520" s="2" t="s">
        <v>2</v>
      </c>
      <c r="G520" s="2" t="s">
        <v>3</v>
      </c>
      <c r="H520" s="2" t="s">
        <v>4</v>
      </c>
      <c r="I520" s="2" t="s">
        <v>733</v>
      </c>
      <c r="J520" s="2" t="s">
        <v>115</v>
      </c>
      <c r="K520" s="2" t="s">
        <v>830</v>
      </c>
      <c r="L520" s="2" t="s">
        <v>831</v>
      </c>
      <c r="M520" s="2" t="s">
        <v>832</v>
      </c>
      <c r="N520" s="2" t="s">
        <v>45</v>
      </c>
      <c r="O520" s="2" t="s">
        <v>46</v>
      </c>
      <c r="P520" s="2" t="s">
        <v>138</v>
      </c>
      <c r="Q520" s="2" t="s">
        <v>139</v>
      </c>
      <c r="R520" s="2" t="s">
        <v>10</v>
      </c>
      <c r="S520" s="2" t="s">
        <v>11</v>
      </c>
      <c r="T520" s="2">
        <v>106</v>
      </c>
      <c r="U520" s="2" t="s">
        <v>142</v>
      </c>
      <c r="V520" s="2">
        <v>114</v>
      </c>
      <c r="W520" s="2" t="s">
        <v>1019</v>
      </c>
      <c r="X520" s="2" t="s">
        <v>922</v>
      </c>
      <c r="Y520" s="2" t="s">
        <v>45</v>
      </c>
      <c r="Z520" s="2" t="s">
        <v>914</v>
      </c>
      <c r="AA520" s="2">
        <v>2023</v>
      </c>
      <c r="AB520" s="6">
        <v>75</v>
      </c>
      <c r="AC520" s="6">
        <v>98</v>
      </c>
      <c r="AD520" s="6">
        <v>98</v>
      </c>
      <c r="AE520" s="6">
        <v>100</v>
      </c>
      <c r="AF520" s="6">
        <v>100</v>
      </c>
      <c r="AG520" s="6">
        <v>98</v>
      </c>
      <c r="AH520" s="2" t="s">
        <v>904</v>
      </c>
      <c r="AJ520" t="s">
        <v>4719</v>
      </c>
    </row>
    <row r="521" spans="1:36" x14ac:dyDescent="0.25">
      <c r="A521" s="2">
        <v>16</v>
      </c>
      <c r="B521" s="2" t="s">
        <v>0</v>
      </c>
      <c r="C521" s="2" t="s">
        <v>727</v>
      </c>
      <c r="D521" s="2">
        <v>2023</v>
      </c>
      <c r="E521" s="2" t="s">
        <v>1</v>
      </c>
      <c r="F521" s="2" t="s">
        <v>2</v>
      </c>
      <c r="G521" s="2" t="s">
        <v>3</v>
      </c>
      <c r="H521" s="2" t="s">
        <v>4</v>
      </c>
      <c r="I521" s="2" t="s">
        <v>733</v>
      </c>
      <c r="J521" s="2" t="s">
        <v>115</v>
      </c>
      <c r="K521" s="2" t="s">
        <v>830</v>
      </c>
      <c r="L521" s="2" t="s">
        <v>831</v>
      </c>
      <c r="M521" s="2" t="s">
        <v>832</v>
      </c>
      <c r="N521" s="2" t="s">
        <v>45</v>
      </c>
      <c r="O521" s="2" t="s">
        <v>46</v>
      </c>
      <c r="P521" s="2" t="s">
        <v>138</v>
      </c>
      <c r="Q521" s="2" t="s">
        <v>139</v>
      </c>
      <c r="R521" s="2" t="s">
        <v>10</v>
      </c>
      <c r="S521" s="2" t="s">
        <v>11</v>
      </c>
      <c r="T521" s="2">
        <v>106</v>
      </c>
      <c r="U521" s="2" t="s">
        <v>142</v>
      </c>
      <c r="V521" s="2">
        <v>114</v>
      </c>
      <c r="W521" s="2" t="s">
        <v>1019</v>
      </c>
      <c r="X521" s="2" t="s">
        <v>922</v>
      </c>
      <c r="Y521" s="2" t="s">
        <v>45</v>
      </c>
      <c r="Z521" s="2" t="s">
        <v>914</v>
      </c>
      <c r="AA521" s="2">
        <v>2024</v>
      </c>
      <c r="AB521" s="6">
        <v>100</v>
      </c>
      <c r="AC521" s="6">
        <v>100</v>
      </c>
      <c r="AD521" s="6">
        <v>0</v>
      </c>
      <c r="AE521" s="6">
        <v>0</v>
      </c>
      <c r="AF521" s="6"/>
      <c r="AG521" s="6"/>
      <c r="AH521" s="2" t="s">
        <v>904</v>
      </c>
    </row>
    <row r="522" spans="1:36" x14ac:dyDescent="0.25">
      <c r="A522" s="2">
        <v>16</v>
      </c>
      <c r="B522" s="2" t="s">
        <v>0</v>
      </c>
      <c r="C522" s="2" t="s">
        <v>727</v>
      </c>
      <c r="D522" s="2">
        <v>2023</v>
      </c>
      <c r="E522" s="2" t="s">
        <v>1</v>
      </c>
      <c r="F522" s="2" t="s">
        <v>2</v>
      </c>
      <c r="G522" s="2" t="s">
        <v>3</v>
      </c>
      <c r="H522" s="2" t="s">
        <v>4</v>
      </c>
      <c r="I522" s="2" t="s">
        <v>733</v>
      </c>
      <c r="J522" s="2" t="s">
        <v>115</v>
      </c>
      <c r="K522" s="2" t="s">
        <v>830</v>
      </c>
      <c r="L522" s="2" t="s">
        <v>831</v>
      </c>
      <c r="M522" s="2" t="s">
        <v>832</v>
      </c>
      <c r="N522" s="2" t="s">
        <v>45</v>
      </c>
      <c r="O522" s="2" t="s">
        <v>46</v>
      </c>
      <c r="P522" s="2" t="s">
        <v>138</v>
      </c>
      <c r="Q522" s="2" t="s">
        <v>139</v>
      </c>
      <c r="R522" s="2" t="s">
        <v>10</v>
      </c>
      <c r="S522" s="2" t="s">
        <v>11</v>
      </c>
      <c r="T522" s="2">
        <v>107</v>
      </c>
      <c r="U522" s="2" t="s">
        <v>143</v>
      </c>
      <c r="V522" s="2">
        <v>115</v>
      </c>
      <c r="W522" s="2" t="s">
        <v>1020</v>
      </c>
      <c r="X522" s="2" t="s">
        <v>922</v>
      </c>
      <c r="Y522" s="2" t="s">
        <v>45</v>
      </c>
      <c r="Z522" s="2" t="s">
        <v>914</v>
      </c>
      <c r="AA522" s="2">
        <v>2020</v>
      </c>
      <c r="AB522" s="6">
        <v>400</v>
      </c>
      <c r="AC522" s="6">
        <v>227</v>
      </c>
      <c r="AD522" s="6">
        <v>45</v>
      </c>
      <c r="AE522" s="6">
        <v>19.82</v>
      </c>
      <c r="AF522" s="6"/>
      <c r="AG522" s="6"/>
      <c r="AH522" s="2" t="s">
        <v>904</v>
      </c>
    </row>
    <row r="523" spans="1:36" x14ac:dyDescent="0.25">
      <c r="A523" s="2">
        <v>16</v>
      </c>
      <c r="B523" s="2" t="s">
        <v>0</v>
      </c>
      <c r="C523" s="2" t="s">
        <v>727</v>
      </c>
      <c r="D523" s="2">
        <v>2023</v>
      </c>
      <c r="E523" s="2" t="s">
        <v>1</v>
      </c>
      <c r="F523" s="2" t="s">
        <v>2</v>
      </c>
      <c r="G523" s="2" t="s">
        <v>3</v>
      </c>
      <c r="H523" s="2" t="s">
        <v>4</v>
      </c>
      <c r="I523" s="2" t="s">
        <v>733</v>
      </c>
      <c r="J523" s="2" t="s">
        <v>115</v>
      </c>
      <c r="K523" s="2" t="s">
        <v>830</v>
      </c>
      <c r="L523" s="2" t="s">
        <v>831</v>
      </c>
      <c r="M523" s="2" t="s">
        <v>832</v>
      </c>
      <c r="N523" s="2" t="s">
        <v>45</v>
      </c>
      <c r="O523" s="2" t="s">
        <v>46</v>
      </c>
      <c r="P523" s="2" t="s">
        <v>138</v>
      </c>
      <c r="Q523" s="2" t="s">
        <v>139</v>
      </c>
      <c r="R523" s="2" t="s">
        <v>10</v>
      </c>
      <c r="S523" s="2" t="s">
        <v>11</v>
      </c>
      <c r="T523" s="2">
        <v>107</v>
      </c>
      <c r="U523" s="2" t="s">
        <v>143</v>
      </c>
      <c r="V523" s="2">
        <v>115</v>
      </c>
      <c r="W523" s="2" t="s">
        <v>1020</v>
      </c>
      <c r="X523" s="2" t="s">
        <v>922</v>
      </c>
      <c r="Y523" s="2" t="s">
        <v>45</v>
      </c>
      <c r="Z523" s="2" t="s">
        <v>914</v>
      </c>
      <c r="AA523" s="2">
        <v>2021</v>
      </c>
      <c r="AB523" s="6">
        <v>1781</v>
      </c>
      <c r="AC523" s="6">
        <v>697</v>
      </c>
      <c r="AD523" s="6">
        <v>467</v>
      </c>
      <c r="AE523" s="6">
        <v>67</v>
      </c>
      <c r="AF523" s="6"/>
      <c r="AG523" s="6"/>
      <c r="AH523" s="2" t="s">
        <v>904</v>
      </c>
    </row>
    <row r="524" spans="1:36" x14ac:dyDescent="0.25">
      <c r="A524" s="2">
        <v>16</v>
      </c>
      <c r="B524" s="2" t="s">
        <v>0</v>
      </c>
      <c r="C524" s="2" t="s">
        <v>727</v>
      </c>
      <c r="D524" s="2">
        <v>2023</v>
      </c>
      <c r="E524" s="2" t="s">
        <v>1</v>
      </c>
      <c r="F524" s="2" t="s">
        <v>2</v>
      </c>
      <c r="G524" s="2" t="s">
        <v>3</v>
      </c>
      <c r="H524" s="2" t="s">
        <v>4</v>
      </c>
      <c r="I524" s="2" t="s">
        <v>733</v>
      </c>
      <c r="J524" s="2" t="s">
        <v>115</v>
      </c>
      <c r="K524" s="2" t="s">
        <v>830</v>
      </c>
      <c r="L524" s="2" t="s">
        <v>831</v>
      </c>
      <c r="M524" s="2" t="s">
        <v>832</v>
      </c>
      <c r="N524" s="2" t="s">
        <v>45</v>
      </c>
      <c r="O524" s="2" t="s">
        <v>46</v>
      </c>
      <c r="P524" s="2" t="s">
        <v>138</v>
      </c>
      <c r="Q524" s="2" t="s">
        <v>139</v>
      </c>
      <c r="R524" s="2" t="s">
        <v>10</v>
      </c>
      <c r="S524" s="2" t="s">
        <v>11</v>
      </c>
      <c r="T524" s="2">
        <v>107</v>
      </c>
      <c r="U524" s="2" t="s">
        <v>143</v>
      </c>
      <c r="V524" s="2">
        <v>115</v>
      </c>
      <c r="W524" s="2" t="s">
        <v>1020</v>
      </c>
      <c r="X524" s="2" t="s">
        <v>922</v>
      </c>
      <c r="Y524" s="2" t="s">
        <v>45</v>
      </c>
      <c r="Z524" s="2" t="s">
        <v>914</v>
      </c>
      <c r="AA524" s="2">
        <v>2022</v>
      </c>
      <c r="AB524" s="6">
        <v>3378</v>
      </c>
      <c r="AC524" s="6">
        <v>1833</v>
      </c>
      <c r="AD524" s="6">
        <v>1233</v>
      </c>
      <c r="AE524" s="6">
        <v>67.27</v>
      </c>
      <c r="AF524" s="6"/>
      <c r="AG524" s="6"/>
      <c r="AH524" s="2" t="s">
        <v>904</v>
      </c>
    </row>
    <row r="525" spans="1:36" x14ac:dyDescent="0.25">
      <c r="A525" s="2">
        <v>16</v>
      </c>
      <c r="B525" s="2" t="s">
        <v>0</v>
      </c>
      <c r="C525" s="2" t="s">
        <v>727</v>
      </c>
      <c r="D525" s="2">
        <v>2023</v>
      </c>
      <c r="E525" s="2" t="s">
        <v>1</v>
      </c>
      <c r="F525" s="2" t="s">
        <v>2</v>
      </c>
      <c r="G525" s="2" t="s">
        <v>3</v>
      </c>
      <c r="H525" s="2" t="s">
        <v>4</v>
      </c>
      <c r="I525" s="2" t="s">
        <v>733</v>
      </c>
      <c r="J525" s="2" t="s">
        <v>115</v>
      </c>
      <c r="K525" s="2" t="s">
        <v>830</v>
      </c>
      <c r="L525" s="2" t="s">
        <v>831</v>
      </c>
      <c r="M525" s="2" t="s">
        <v>832</v>
      </c>
      <c r="N525" s="2" t="s">
        <v>45</v>
      </c>
      <c r="O525" s="2" t="s">
        <v>46</v>
      </c>
      <c r="P525" s="2" t="s">
        <v>138</v>
      </c>
      <c r="Q525" s="2" t="s">
        <v>139</v>
      </c>
      <c r="R525" s="2" t="s">
        <v>10</v>
      </c>
      <c r="S525" s="2" t="s">
        <v>11</v>
      </c>
      <c r="T525" s="2">
        <v>107</v>
      </c>
      <c r="U525" s="2" t="s">
        <v>143</v>
      </c>
      <c r="V525" s="2">
        <v>115</v>
      </c>
      <c r="W525" s="2" t="s">
        <v>1020</v>
      </c>
      <c r="X525" s="2" t="s">
        <v>922</v>
      </c>
      <c r="Y525" s="2" t="s">
        <v>45</v>
      </c>
      <c r="Z525" s="2" t="s">
        <v>914</v>
      </c>
      <c r="AA525" s="2">
        <v>2023</v>
      </c>
      <c r="AB525" s="6">
        <v>4635</v>
      </c>
      <c r="AC525" s="6">
        <v>4635</v>
      </c>
      <c r="AD525" s="6">
        <v>1752</v>
      </c>
      <c r="AE525" s="6">
        <v>37.799999999999997</v>
      </c>
      <c r="AF525" s="6">
        <v>37.799999999999997</v>
      </c>
      <c r="AG525" s="6">
        <v>35.04</v>
      </c>
      <c r="AH525" s="2" t="s">
        <v>904</v>
      </c>
      <c r="AI525" t="s">
        <v>4720</v>
      </c>
      <c r="AJ525" t="s">
        <v>4721</v>
      </c>
    </row>
    <row r="526" spans="1:36" x14ac:dyDescent="0.25">
      <c r="A526" s="2">
        <v>16</v>
      </c>
      <c r="B526" s="2" t="s">
        <v>0</v>
      </c>
      <c r="C526" s="2" t="s">
        <v>727</v>
      </c>
      <c r="D526" s="2">
        <v>2023</v>
      </c>
      <c r="E526" s="2" t="s">
        <v>1</v>
      </c>
      <c r="F526" s="2" t="s">
        <v>2</v>
      </c>
      <c r="G526" s="2" t="s">
        <v>3</v>
      </c>
      <c r="H526" s="2" t="s">
        <v>4</v>
      </c>
      <c r="I526" s="2" t="s">
        <v>733</v>
      </c>
      <c r="J526" s="2" t="s">
        <v>115</v>
      </c>
      <c r="K526" s="2" t="s">
        <v>830</v>
      </c>
      <c r="L526" s="2" t="s">
        <v>831</v>
      </c>
      <c r="M526" s="2" t="s">
        <v>832</v>
      </c>
      <c r="N526" s="2" t="s">
        <v>45</v>
      </c>
      <c r="O526" s="2" t="s">
        <v>46</v>
      </c>
      <c r="P526" s="2" t="s">
        <v>138</v>
      </c>
      <c r="Q526" s="2" t="s">
        <v>139</v>
      </c>
      <c r="R526" s="2" t="s">
        <v>10</v>
      </c>
      <c r="S526" s="2" t="s">
        <v>11</v>
      </c>
      <c r="T526" s="2">
        <v>107</v>
      </c>
      <c r="U526" s="2" t="s">
        <v>143</v>
      </c>
      <c r="V526" s="2">
        <v>115</v>
      </c>
      <c r="W526" s="2" t="s">
        <v>1020</v>
      </c>
      <c r="X526" s="2" t="s">
        <v>922</v>
      </c>
      <c r="Y526" s="2" t="s">
        <v>45</v>
      </c>
      <c r="Z526" s="2" t="s">
        <v>914</v>
      </c>
      <c r="AA526" s="2">
        <v>2024</v>
      </c>
      <c r="AB526" s="6">
        <v>5000</v>
      </c>
      <c r="AC526" s="6">
        <v>5000</v>
      </c>
      <c r="AD526" s="6">
        <v>0</v>
      </c>
      <c r="AE526" s="6">
        <v>0</v>
      </c>
      <c r="AF526" s="6"/>
      <c r="AG526" s="6"/>
      <c r="AH526" s="2" t="s">
        <v>904</v>
      </c>
    </row>
    <row r="527" spans="1:36" x14ac:dyDescent="0.25">
      <c r="A527" s="2">
        <v>16</v>
      </c>
      <c r="B527" s="2" t="s">
        <v>0</v>
      </c>
      <c r="C527" s="2" t="s">
        <v>727</v>
      </c>
      <c r="D527" s="2">
        <v>2023</v>
      </c>
      <c r="E527" s="2" t="s">
        <v>1</v>
      </c>
      <c r="F527" s="2" t="s">
        <v>2</v>
      </c>
      <c r="G527" s="2" t="s">
        <v>3</v>
      </c>
      <c r="H527" s="2" t="s">
        <v>4</v>
      </c>
      <c r="I527" s="2" t="s">
        <v>733</v>
      </c>
      <c r="J527" s="2" t="s">
        <v>115</v>
      </c>
      <c r="K527" s="2" t="s">
        <v>830</v>
      </c>
      <c r="L527" s="2" t="s">
        <v>831</v>
      </c>
      <c r="M527" s="2" t="s">
        <v>832</v>
      </c>
      <c r="N527" s="2" t="s">
        <v>45</v>
      </c>
      <c r="O527" s="2" t="s">
        <v>46</v>
      </c>
      <c r="P527" s="2" t="s">
        <v>138</v>
      </c>
      <c r="Q527" s="2" t="s">
        <v>139</v>
      </c>
      <c r="R527" s="2" t="s">
        <v>10</v>
      </c>
      <c r="S527" s="2" t="s">
        <v>11</v>
      </c>
      <c r="T527" s="2">
        <v>108</v>
      </c>
      <c r="U527" s="2" t="s">
        <v>144</v>
      </c>
      <c r="V527" s="2">
        <v>116</v>
      </c>
      <c r="W527" s="2" t="s">
        <v>1021</v>
      </c>
      <c r="X527" s="2" t="s">
        <v>922</v>
      </c>
      <c r="Y527" s="2" t="s">
        <v>45</v>
      </c>
      <c r="Z527" s="2" t="s">
        <v>914</v>
      </c>
      <c r="AA527" s="2">
        <v>2020</v>
      </c>
      <c r="AB527" s="6">
        <v>68</v>
      </c>
      <c r="AC527" s="6">
        <v>68</v>
      </c>
      <c r="AD527" s="6">
        <v>68</v>
      </c>
      <c r="AE527" s="6">
        <v>0</v>
      </c>
      <c r="AF527" s="6"/>
      <c r="AG527" s="6"/>
      <c r="AH527" s="2" t="s">
        <v>904</v>
      </c>
    </row>
    <row r="528" spans="1:36" x14ac:dyDescent="0.25">
      <c r="A528" s="2">
        <v>16</v>
      </c>
      <c r="B528" s="2" t="s">
        <v>0</v>
      </c>
      <c r="C528" s="2" t="s">
        <v>727</v>
      </c>
      <c r="D528" s="2">
        <v>2023</v>
      </c>
      <c r="E528" s="2" t="s">
        <v>1</v>
      </c>
      <c r="F528" s="2" t="s">
        <v>2</v>
      </c>
      <c r="G528" s="2" t="s">
        <v>3</v>
      </c>
      <c r="H528" s="2" t="s">
        <v>4</v>
      </c>
      <c r="I528" s="2" t="s">
        <v>733</v>
      </c>
      <c r="J528" s="2" t="s">
        <v>115</v>
      </c>
      <c r="K528" s="2" t="s">
        <v>830</v>
      </c>
      <c r="L528" s="2" t="s">
        <v>831</v>
      </c>
      <c r="M528" s="2" t="s">
        <v>832</v>
      </c>
      <c r="N528" s="2" t="s">
        <v>45</v>
      </c>
      <c r="O528" s="2" t="s">
        <v>46</v>
      </c>
      <c r="P528" s="2" t="s">
        <v>138</v>
      </c>
      <c r="Q528" s="2" t="s">
        <v>139</v>
      </c>
      <c r="R528" s="2" t="s">
        <v>10</v>
      </c>
      <c r="S528" s="2" t="s">
        <v>11</v>
      </c>
      <c r="T528" s="2">
        <v>108</v>
      </c>
      <c r="U528" s="2" t="s">
        <v>144</v>
      </c>
      <c r="V528" s="2">
        <v>116</v>
      </c>
      <c r="W528" s="2" t="s">
        <v>1021</v>
      </c>
      <c r="X528" s="2" t="s">
        <v>922</v>
      </c>
      <c r="Y528" s="2" t="s">
        <v>45</v>
      </c>
      <c r="Z528" s="2" t="s">
        <v>914</v>
      </c>
      <c r="AA528" s="2">
        <v>2021</v>
      </c>
      <c r="AB528" s="6">
        <v>75</v>
      </c>
      <c r="AC528" s="6">
        <v>71</v>
      </c>
      <c r="AD528" s="6">
        <v>68</v>
      </c>
      <c r="AE528" s="6">
        <v>0</v>
      </c>
      <c r="AF528" s="6"/>
      <c r="AG528" s="6"/>
      <c r="AH528" s="2" t="s">
        <v>904</v>
      </c>
    </row>
    <row r="529" spans="1:36" x14ac:dyDescent="0.25">
      <c r="A529" s="2">
        <v>16</v>
      </c>
      <c r="B529" s="2" t="s">
        <v>0</v>
      </c>
      <c r="C529" s="2" t="s">
        <v>727</v>
      </c>
      <c r="D529" s="2">
        <v>2023</v>
      </c>
      <c r="E529" s="2" t="s">
        <v>1</v>
      </c>
      <c r="F529" s="2" t="s">
        <v>2</v>
      </c>
      <c r="G529" s="2" t="s">
        <v>3</v>
      </c>
      <c r="H529" s="2" t="s">
        <v>4</v>
      </c>
      <c r="I529" s="2" t="s">
        <v>733</v>
      </c>
      <c r="J529" s="2" t="s">
        <v>115</v>
      </c>
      <c r="K529" s="2" t="s">
        <v>830</v>
      </c>
      <c r="L529" s="2" t="s">
        <v>831</v>
      </c>
      <c r="M529" s="2" t="s">
        <v>832</v>
      </c>
      <c r="N529" s="2" t="s">
        <v>45</v>
      </c>
      <c r="O529" s="2" t="s">
        <v>46</v>
      </c>
      <c r="P529" s="2" t="s">
        <v>138</v>
      </c>
      <c r="Q529" s="2" t="s">
        <v>139</v>
      </c>
      <c r="R529" s="2" t="s">
        <v>10</v>
      </c>
      <c r="S529" s="2" t="s">
        <v>11</v>
      </c>
      <c r="T529" s="2">
        <v>108</v>
      </c>
      <c r="U529" s="2" t="s">
        <v>144</v>
      </c>
      <c r="V529" s="2">
        <v>116</v>
      </c>
      <c r="W529" s="2" t="s">
        <v>1021</v>
      </c>
      <c r="X529" s="2" t="s">
        <v>922</v>
      </c>
      <c r="Y529" s="2" t="s">
        <v>45</v>
      </c>
      <c r="Z529" s="2" t="s">
        <v>914</v>
      </c>
      <c r="AA529" s="2">
        <v>2022</v>
      </c>
      <c r="AB529" s="6">
        <v>85</v>
      </c>
      <c r="AC529" s="6">
        <v>85</v>
      </c>
      <c r="AD529" s="6">
        <v>68</v>
      </c>
      <c r="AE529" s="6">
        <v>0</v>
      </c>
      <c r="AF529" s="6"/>
      <c r="AG529" s="6"/>
      <c r="AH529" s="2" t="s">
        <v>904</v>
      </c>
    </row>
    <row r="530" spans="1:36" x14ac:dyDescent="0.25">
      <c r="A530" s="2">
        <v>16</v>
      </c>
      <c r="B530" s="2" t="s">
        <v>0</v>
      </c>
      <c r="C530" s="2" t="s">
        <v>727</v>
      </c>
      <c r="D530" s="2">
        <v>2023</v>
      </c>
      <c r="E530" s="2" t="s">
        <v>1</v>
      </c>
      <c r="F530" s="2" t="s">
        <v>2</v>
      </c>
      <c r="G530" s="2" t="s">
        <v>3</v>
      </c>
      <c r="H530" s="2" t="s">
        <v>4</v>
      </c>
      <c r="I530" s="2" t="s">
        <v>733</v>
      </c>
      <c r="J530" s="2" t="s">
        <v>115</v>
      </c>
      <c r="K530" s="2" t="s">
        <v>830</v>
      </c>
      <c r="L530" s="2" t="s">
        <v>831</v>
      </c>
      <c r="M530" s="2" t="s">
        <v>832</v>
      </c>
      <c r="N530" s="2" t="s">
        <v>45</v>
      </c>
      <c r="O530" s="2" t="s">
        <v>46</v>
      </c>
      <c r="P530" s="2" t="s">
        <v>138</v>
      </c>
      <c r="Q530" s="2" t="s">
        <v>139</v>
      </c>
      <c r="R530" s="2" t="s">
        <v>10</v>
      </c>
      <c r="S530" s="2" t="s">
        <v>11</v>
      </c>
      <c r="T530" s="2">
        <v>108</v>
      </c>
      <c r="U530" s="2" t="s">
        <v>144</v>
      </c>
      <c r="V530" s="2">
        <v>116</v>
      </c>
      <c r="W530" s="2" t="s">
        <v>1021</v>
      </c>
      <c r="X530" s="2" t="s">
        <v>922</v>
      </c>
      <c r="Y530" s="2" t="s">
        <v>45</v>
      </c>
      <c r="Z530" s="2" t="s">
        <v>914</v>
      </c>
      <c r="AA530" s="2">
        <v>2023</v>
      </c>
      <c r="AB530" s="6">
        <v>95</v>
      </c>
      <c r="AC530" s="6">
        <v>95</v>
      </c>
      <c r="AD530" s="6">
        <v>69</v>
      </c>
      <c r="AE530" s="6">
        <v>3.7</v>
      </c>
      <c r="AF530" s="6">
        <v>3.7</v>
      </c>
      <c r="AG530" s="6">
        <v>3.13</v>
      </c>
      <c r="AH530" s="2" t="s">
        <v>904</v>
      </c>
      <c r="AI530" t="s">
        <v>4722</v>
      </c>
      <c r="AJ530" t="s">
        <v>4723</v>
      </c>
    </row>
    <row r="531" spans="1:36" x14ac:dyDescent="0.25">
      <c r="A531" s="2">
        <v>16</v>
      </c>
      <c r="B531" s="2" t="s">
        <v>0</v>
      </c>
      <c r="C531" s="2" t="s">
        <v>727</v>
      </c>
      <c r="D531" s="2">
        <v>2023</v>
      </c>
      <c r="E531" s="2" t="s">
        <v>1</v>
      </c>
      <c r="F531" s="2" t="s">
        <v>2</v>
      </c>
      <c r="G531" s="2" t="s">
        <v>3</v>
      </c>
      <c r="H531" s="2" t="s">
        <v>4</v>
      </c>
      <c r="I531" s="2" t="s">
        <v>733</v>
      </c>
      <c r="J531" s="2" t="s">
        <v>115</v>
      </c>
      <c r="K531" s="2" t="s">
        <v>830</v>
      </c>
      <c r="L531" s="2" t="s">
        <v>831</v>
      </c>
      <c r="M531" s="2" t="s">
        <v>832</v>
      </c>
      <c r="N531" s="2" t="s">
        <v>45</v>
      </c>
      <c r="O531" s="2" t="s">
        <v>46</v>
      </c>
      <c r="P531" s="2" t="s">
        <v>138</v>
      </c>
      <c r="Q531" s="2" t="s">
        <v>139</v>
      </c>
      <c r="R531" s="2" t="s">
        <v>10</v>
      </c>
      <c r="S531" s="2" t="s">
        <v>11</v>
      </c>
      <c r="T531" s="2">
        <v>108</v>
      </c>
      <c r="U531" s="2" t="s">
        <v>144</v>
      </c>
      <c r="V531" s="2">
        <v>116</v>
      </c>
      <c r="W531" s="2" t="s">
        <v>1021</v>
      </c>
      <c r="X531" s="2" t="s">
        <v>922</v>
      </c>
      <c r="Y531" s="2" t="s">
        <v>45</v>
      </c>
      <c r="Z531" s="2" t="s">
        <v>914</v>
      </c>
      <c r="AA531" s="2">
        <v>2024</v>
      </c>
      <c r="AB531" s="6">
        <v>100</v>
      </c>
      <c r="AC531" s="6">
        <v>100</v>
      </c>
      <c r="AD531" s="6">
        <v>0</v>
      </c>
      <c r="AE531" s="6">
        <v>0</v>
      </c>
      <c r="AF531" s="6"/>
      <c r="AG531" s="6"/>
      <c r="AH531" s="2" t="s">
        <v>904</v>
      </c>
    </row>
    <row r="532" spans="1:36" x14ac:dyDescent="0.25">
      <c r="A532" s="2">
        <v>16</v>
      </c>
      <c r="B532" s="2" t="s">
        <v>0</v>
      </c>
      <c r="C532" s="2" t="s">
        <v>727</v>
      </c>
      <c r="D532" s="2">
        <v>2023</v>
      </c>
      <c r="E532" s="2" t="s">
        <v>1</v>
      </c>
      <c r="F532" s="2" t="s">
        <v>2</v>
      </c>
      <c r="G532" s="2" t="s">
        <v>3</v>
      </c>
      <c r="H532" s="2" t="s">
        <v>4</v>
      </c>
      <c r="I532" s="2" t="s">
        <v>733</v>
      </c>
      <c r="J532" s="2" t="s">
        <v>115</v>
      </c>
      <c r="K532" s="2" t="s">
        <v>830</v>
      </c>
      <c r="L532" s="2" t="s">
        <v>831</v>
      </c>
      <c r="M532" s="2" t="s">
        <v>832</v>
      </c>
      <c r="N532" s="2" t="s">
        <v>45</v>
      </c>
      <c r="O532" s="2" t="s">
        <v>46</v>
      </c>
      <c r="P532" s="2" t="s">
        <v>138</v>
      </c>
      <c r="Q532" s="2" t="s">
        <v>139</v>
      </c>
      <c r="R532" s="2" t="s">
        <v>10</v>
      </c>
      <c r="S532" s="2" t="s">
        <v>11</v>
      </c>
      <c r="T532" s="2">
        <v>109</v>
      </c>
      <c r="U532" s="2" t="s">
        <v>145</v>
      </c>
      <c r="V532" s="2">
        <v>117</v>
      </c>
      <c r="W532" s="2" t="s">
        <v>1022</v>
      </c>
      <c r="X532" s="2" t="s">
        <v>913</v>
      </c>
      <c r="Y532" s="2" t="s">
        <v>45</v>
      </c>
      <c r="Z532" s="2" t="s">
        <v>914</v>
      </c>
      <c r="AA532" s="2">
        <v>2020</v>
      </c>
      <c r="AB532" s="6">
        <v>100</v>
      </c>
      <c r="AC532" s="6">
        <v>100</v>
      </c>
      <c r="AD532" s="6">
        <v>100</v>
      </c>
      <c r="AE532" s="6">
        <v>100</v>
      </c>
      <c r="AF532" s="6"/>
      <c r="AG532" s="6"/>
      <c r="AH532" s="2" t="s">
        <v>904</v>
      </c>
    </row>
    <row r="533" spans="1:36" x14ac:dyDescent="0.25">
      <c r="A533" s="2">
        <v>16</v>
      </c>
      <c r="B533" s="2" t="s">
        <v>0</v>
      </c>
      <c r="C533" s="2" t="s">
        <v>727</v>
      </c>
      <c r="D533" s="2">
        <v>2023</v>
      </c>
      <c r="E533" s="2" t="s">
        <v>1</v>
      </c>
      <c r="F533" s="2" t="s">
        <v>2</v>
      </c>
      <c r="G533" s="2" t="s">
        <v>3</v>
      </c>
      <c r="H533" s="2" t="s">
        <v>4</v>
      </c>
      <c r="I533" s="2" t="s">
        <v>733</v>
      </c>
      <c r="J533" s="2" t="s">
        <v>115</v>
      </c>
      <c r="K533" s="2" t="s">
        <v>830</v>
      </c>
      <c r="L533" s="2" t="s">
        <v>831</v>
      </c>
      <c r="M533" s="2" t="s">
        <v>832</v>
      </c>
      <c r="N533" s="2" t="s">
        <v>45</v>
      </c>
      <c r="O533" s="2" t="s">
        <v>46</v>
      </c>
      <c r="P533" s="2" t="s">
        <v>138</v>
      </c>
      <c r="Q533" s="2" t="s">
        <v>139</v>
      </c>
      <c r="R533" s="2" t="s">
        <v>10</v>
      </c>
      <c r="S533" s="2" t="s">
        <v>11</v>
      </c>
      <c r="T533" s="2">
        <v>109</v>
      </c>
      <c r="U533" s="2" t="s">
        <v>145</v>
      </c>
      <c r="V533" s="2">
        <v>117</v>
      </c>
      <c r="W533" s="2" t="s">
        <v>1022</v>
      </c>
      <c r="X533" s="2" t="s">
        <v>913</v>
      </c>
      <c r="Y533" s="2" t="s">
        <v>45</v>
      </c>
      <c r="Z533" s="2" t="s">
        <v>914</v>
      </c>
      <c r="AA533" s="2">
        <v>2021</v>
      </c>
      <c r="AB533" s="6">
        <v>100</v>
      </c>
      <c r="AC533" s="6">
        <v>100</v>
      </c>
      <c r="AD533" s="6">
        <v>100</v>
      </c>
      <c r="AE533" s="6">
        <v>100</v>
      </c>
      <c r="AF533" s="6"/>
      <c r="AG533" s="6"/>
      <c r="AH533" s="2" t="s">
        <v>904</v>
      </c>
    </row>
    <row r="534" spans="1:36" x14ac:dyDescent="0.25">
      <c r="A534" s="2">
        <v>16</v>
      </c>
      <c r="B534" s="2" t="s">
        <v>0</v>
      </c>
      <c r="C534" s="2" t="s">
        <v>727</v>
      </c>
      <c r="D534" s="2">
        <v>2023</v>
      </c>
      <c r="E534" s="2" t="s">
        <v>1</v>
      </c>
      <c r="F534" s="2" t="s">
        <v>2</v>
      </c>
      <c r="G534" s="2" t="s">
        <v>3</v>
      </c>
      <c r="H534" s="2" t="s">
        <v>4</v>
      </c>
      <c r="I534" s="2" t="s">
        <v>733</v>
      </c>
      <c r="J534" s="2" t="s">
        <v>115</v>
      </c>
      <c r="K534" s="2" t="s">
        <v>830</v>
      </c>
      <c r="L534" s="2" t="s">
        <v>831</v>
      </c>
      <c r="M534" s="2" t="s">
        <v>832</v>
      </c>
      <c r="N534" s="2" t="s">
        <v>45</v>
      </c>
      <c r="O534" s="2" t="s">
        <v>46</v>
      </c>
      <c r="P534" s="2" t="s">
        <v>138</v>
      </c>
      <c r="Q534" s="2" t="s">
        <v>139</v>
      </c>
      <c r="R534" s="2" t="s">
        <v>10</v>
      </c>
      <c r="S534" s="2" t="s">
        <v>11</v>
      </c>
      <c r="T534" s="2">
        <v>109</v>
      </c>
      <c r="U534" s="2" t="s">
        <v>145</v>
      </c>
      <c r="V534" s="2">
        <v>117</v>
      </c>
      <c r="W534" s="2" t="s">
        <v>1022</v>
      </c>
      <c r="X534" s="2" t="s">
        <v>913</v>
      </c>
      <c r="Y534" s="2" t="s">
        <v>45</v>
      </c>
      <c r="Z534" s="2" t="s">
        <v>914</v>
      </c>
      <c r="AA534" s="2">
        <v>2022</v>
      </c>
      <c r="AB534" s="6">
        <v>100</v>
      </c>
      <c r="AC534" s="6">
        <v>100</v>
      </c>
      <c r="AD534" s="6">
        <v>100</v>
      </c>
      <c r="AE534" s="6">
        <v>100</v>
      </c>
      <c r="AF534" s="6"/>
      <c r="AG534" s="6"/>
      <c r="AH534" s="2" t="s">
        <v>904</v>
      </c>
    </row>
    <row r="535" spans="1:36" x14ac:dyDescent="0.25">
      <c r="A535" s="2">
        <v>16</v>
      </c>
      <c r="B535" s="2" t="s">
        <v>0</v>
      </c>
      <c r="C535" s="2" t="s">
        <v>727</v>
      </c>
      <c r="D535" s="2">
        <v>2023</v>
      </c>
      <c r="E535" s="2" t="s">
        <v>1</v>
      </c>
      <c r="F535" s="2" t="s">
        <v>2</v>
      </c>
      <c r="G535" s="2" t="s">
        <v>3</v>
      </c>
      <c r="H535" s="2" t="s">
        <v>4</v>
      </c>
      <c r="I535" s="2" t="s">
        <v>733</v>
      </c>
      <c r="J535" s="2" t="s">
        <v>115</v>
      </c>
      <c r="K535" s="2" t="s">
        <v>830</v>
      </c>
      <c r="L535" s="2" t="s">
        <v>831</v>
      </c>
      <c r="M535" s="2" t="s">
        <v>832</v>
      </c>
      <c r="N535" s="2" t="s">
        <v>45</v>
      </c>
      <c r="O535" s="2" t="s">
        <v>46</v>
      </c>
      <c r="P535" s="2" t="s">
        <v>138</v>
      </c>
      <c r="Q535" s="2" t="s">
        <v>139</v>
      </c>
      <c r="R535" s="2" t="s">
        <v>10</v>
      </c>
      <c r="S535" s="2" t="s">
        <v>11</v>
      </c>
      <c r="T535" s="2">
        <v>109</v>
      </c>
      <c r="U535" s="2" t="s">
        <v>145</v>
      </c>
      <c r="V535" s="2">
        <v>117</v>
      </c>
      <c r="W535" s="2" t="s">
        <v>1022</v>
      </c>
      <c r="X535" s="2" t="s">
        <v>913</v>
      </c>
      <c r="Y535" s="2" t="s">
        <v>45</v>
      </c>
      <c r="Z535" s="2" t="s">
        <v>914</v>
      </c>
      <c r="AA535" s="2">
        <v>2023</v>
      </c>
      <c r="AB535" s="6">
        <v>100</v>
      </c>
      <c r="AC535" s="6">
        <v>100</v>
      </c>
      <c r="AD535" s="6">
        <v>100</v>
      </c>
      <c r="AE535" s="6">
        <v>100</v>
      </c>
      <c r="AF535" s="6">
        <v>100</v>
      </c>
      <c r="AG535" s="6">
        <v>80</v>
      </c>
      <c r="AH535" s="2" t="s">
        <v>904</v>
      </c>
      <c r="AJ535" t="s">
        <v>4724</v>
      </c>
    </row>
    <row r="536" spans="1:36" x14ac:dyDescent="0.25">
      <c r="A536" s="2">
        <v>16</v>
      </c>
      <c r="B536" s="2" t="s">
        <v>0</v>
      </c>
      <c r="C536" s="2" t="s">
        <v>727</v>
      </c>
      <c r="D536" s="2">
        <v>2023</v>
      </c>
      <c r="E536" s="2" t="s">
        <v>1</v>
      </c>
      <c r="F536" s="2" t="s">
        <v>2</v>
      </c>
      <c r="G536" s="2" t="s">
        <v>3</v>
      </c>
      <c r="H536" s="2" t="s">
        <v>4</v>
      </c>
      <c r="I536" s="2" t="s">
        <v>733</v>
      </c>
      <c r="J536" s="2" t="s">
        <v>115</v>
      </c>
      <c r="K536" s="2" t="s">
        <v>830</v>
      </c>
      <c r="L536" s="2" t="s">
        <v>831</v>
      </c>
      <c r="M536" s="2" t="s">
        <v>832</v>
      </c>
      <c r="N536" s="2" t="s">
        <v>45</v>
      </c>
      <c r="O536" s="2" t="s">
        <v>46</v>
      </c>
      <c r="P536" s="2" t="s">
        <v>138</v>
      </c>
      <c r="Q536" s="2" t="s">
        <v>139</v>
      </c>
      <c r="R536" s="2" t="s">
        <v>10</v>
      </c>
      <c r="S536" s="2" t="s">
        <v>11</v>
      </c>
      <c r="T536" s="2">
        <v>109</v>
      </c>
      <c r="U536" s="2" t="s">
        <v>145</v>
      </c>
      <c r="V536" s="2">
        <v>117</v>
      </c>
      <c r="W536" s="2" t="s">
        <v>1022</v>
      </c>
      <c r="X536" s="2" t="s">
        <v>913</v>
      </c>
      <c r="Y536" s="2" t="s">
        <v>45</v>
      </c>
      <c r="Z536" s="2" t="s">
        <v>914</v>
      </c>
      <c r="AA536" s="2">
        <v>2024</v>
      </c>
      <c r="AB536" s="6">
        <v>100</v>
      </c>
      <c r="AC536" s="6">
        <v>100</v>
      </c>
      <c r="AD536" s="6">
        <v>0</v>
      </c>
      <c r="AE536" s="6">
        <v>0</v>
      </c>
      <c r="AF536" s="6"/>
      <c r="AG536" s="6"/>
      <c r="AH536" s="2" t="s">
        <v>904</v>
      </c>
    </row>
    <row r="537" spans="1:36" x14ac:dyDescent="0.25">
      <c r="A537" s="2">
        <v>16</v>
      </c>
      <c r="B537" s="2" t="s">
        <v>0</v>
      </c>
      <c r="C537" s="2" t="s">
        <v>727</v>
      </c>
      <c r="D537" s="2">
        <v>2023</v>
      </c>
      <c r="E537" s="2" t="s">
        <v>1</v>
      </c>
      <c r="F537" s="2" t="s">
        <v>2</v>
      </c>
      <c r="G537" s="2" t="s">
        <v>3</v>
      </c>
      <c r="H537" s="2" t="s">
        <v>4</v>
      </c>
      <c r="I537" s="2" t="s">
        <v>733</v>
      </c>
      <c r="J537" s="2" t="s">
        <v>115</v>
      </c>
      <c r="K537" s="2" t="s">
        <v>830</v>
      </c>
      <c r="L537" s="2" t="s">
        <v>831</v>
      </c>
      <c r="M537" s="2" t="s">
        <v>832</v>
      </c>
      <c r="N537" s="2" t="s">
        <v>45</v>
      </c>
      <c r="O537" s="2" t="s">
        <v>46</v>
      </c>
      <c r="P537" s="2" t="s">
        <v>138</v>
      </c>
      <c r="Q537" s="2" t="s">
        <v>139</v>
      </c>
      <c r="R537" s="2" t="s">
        <v>10</v>
      </c>
      <c r="S537" s="2" t="s">
        <v>11</v>
      </c>
      <c r="T537" s="2">
        <v>109</v>
      </c>
      <c r="U537" s="2" t="s">
        <v>145</v>
      </c>
      <c r="V537" s="2">
        <v>722</v>
      </c>
      <c r="W537" s="2" t="s">
        <v>1023</v>
      </c>
      <c r="X537" s="2" t="s">
        <v>917</v>
      </c>
      <c r="Y537" s="2" t="s">
        <v>45</v>
      </c>
      <c r="Z537" s="2" t="s">
        <v>914</v>
      </c>
      <c r="AA537" s="2">
        <v>2020</v>
      </c>
      <c r="AB537" s="6">
        <v>0</v>
      </c>
      <c r="AC537" s="6">
        <v>0</v>
      </c>
      <c r="AD537" s="6">
        <v>0</v>
      </c>
      <c r="AE537" s="6">
        <v>0</v>
      </c>
      <c r="AF537" s="6"/>
      <c r="AG537" s="6"/>
      <c r="AH537" s="2" t="s">
        <v>904</v>
      </c>
    </row>
    <row r="538" spans="1:36" x14ac:dyDescent="0.25">
      <c r="A538" s="2">
        <v>16</v>
      </c>
      <c r="B538" s="2" t="s">
        <v>0</v>
      </c>
      <c r="C538" s="2" t="s">
        <v>727</v>
      </c>
      <c r="D538" s="2">
        <v>2023</v>
      </c>
      <c r="E538" s="2" t="s">
        <v>1</v>
      </c>
      <c r="F538" s="2" t="s">
        <v>2</v>
      </c>
      <c r="G538" s="2" t="s">
        <v>3</v>
      </c>
      <c r="H538" s="2" t="s">
        <v>4</v>
      </c>
      <c r="I538" s="2" t="s">
        <v>733</v>
      </c>
      <c r="J538" s="2" t="s">
        <v>115</v>
      </c>
      <c r="K538" s="2" t="s">
        <v>830</v>
      </c>
      <c r="L538" s="2" t="s">
        <v>831</v>
      </c>
      <c r="M538" s="2" t="s">
        <v>832</v>
      </c>
      <c r="N538" s="2" t="s">
        <v>45</v>
      </c>
      <c r="O538" s="2" t="s">
        <v>46</v>
      </c>
      <c r="P538" s="2" t="s">
        <v>138</v>
      </c>
      <c r="Q538" s="2" t="s">
        <v>139</v>
      </c>
      <c r="R538" s="2" t="s">
        <v>10</v>
      </c>
      <c r="S538" s="2" t="s">
        <v>11</v>
      </c>
      <c r="T538" s="2">
        <v>109</v>
      </c>
      <c r="U538" s="2" t="s">
        <v>145</v>
      </c>
      <c r="V538" s="2">
        <v>722</v>
      </c>
      <c r="W538" s="2" t="s">
        <v>1023</v>
      </c>
      <c r="X538" s="2" t="s">
        <v>917</v>
      </c>
      <c r="Y538" s="2" t="s">
        <v>45</v>
      </c>
      <c r="Z538" s="2" t="s">
        <v>914</v>
      </c>
      <c r="AA538" s="2">
        <v>2021</v>
      </c>
      <c r="AB538" s="6">
        <v>0</v>
      </c>
      <c r="AC538" s="6">
        <v>0</v>
      </c>
      <c r="AD538" s="6">
        <v>0</v>
      </c>
      <c r="AE538" s="6">
        <v>0</v>
      </c>
      <c r="AF538" s="6"/>
      <c r="AG538" s="6"/>
      <c r="AH538" s="2" t="s">
        <v>904</v>
      </c>
    </row>
    <row r="539" spans="1:36" x14ac:dyDescent="0.25">
      <c r="A539" s="2">
        <v>16</v>
      </c>
      <c r="B539" s="2" t="s">
        <v>0</v>
      </c>
      <c r="C539" s="2" t="s">
        <v>727</v>
      </c>
      <c r="D539" s="2">
        <v>2023</v>
      </c>
      <c r="E539" s="2" t="s">
        <v>1</v>
      </c>
      <c r="F539" s="2" t="s">
        <v>2</v>
      </c>
      <c r="G539" s="2" t="s">
        <v>3</v>
      </c>
      <c r="H539" s="2" t="s">
        <v>4</v>
      </c>
      <c r="I539" s="2" t="s">
        <v>733</v>
      </c>
      <c r="J539" s="2" t="s">
        <v>115</v>
      </c>
      <c r="K539" s="2" t="s">
        <v>830</v>
      </c>
      <c r="L539" s="2" t="s">
        <v>831</v>
      </c>
      <c r="M539" s="2" t="s">
        <v>832</v>
      </c>
      <c r="N539" s="2" t="s">
        <v>45</v>
      </c>
      <c r="O539" s="2" t="s">
        <v>46</v>
      </c>
      <c r="P539" s="2" t="s">
        <v>138</v>
      </c>
      <c r="Q539" s="2" t="s">
        <v>139</v>
      </c>
      <c r="R539" s="2" t="s">
        <v>10</v>
      </c>
      <c r="S539" s="2" t="s">
        <v>11</v>
      </c>
      <c r="T539" s="2">
        <v>109</v>
      </c>
      <c r="U539" s="2" t="s">
        <v>145</v>
      </c>
      <c r="V539" s="2">
        <v>722</v>
      </c>
      <c r="W539" s="2" t="s">
        <v>1023</v>
      </c>
      <c r="X539" s="2" t="s">
        <v>917</v>
      </c>
      <c r="Y539" s="2" t="s">
        <v>45</v>
      </c>
      <c r="Z539" s="2" t="s">
        <v>914</v>
      </c>
      <c r="AA539" s="2">
        <v>2022</v>
      </c>
      <c r="AB539" s="6">
        <v>0</v>
      </c>
      <c r="AC539" s="6">
        <v>100</v>
      </c>
      <c r="AD539" s="6">
        <v>100</v>
      </c>
      <c r="AE539" s="6">
        <v>100</v>
      </c>
      <c r="AF539" s="6"/>
      <c r="AG539" s="6"/>
      <c r="AH539" s="2" t="s">
        <v>904</v>
      </c>
    </row>
    <row r="540" spans="1:36" x14ac:dyDescent="0.25">
      <c r="A540" s="2">
        <v>16</v>
      </c>
      <c r="B540" s="2" t="s">
        <v>0</v>
      </c>
      <c r="C540" s="2" t="s">
        <v>727</v>
      </c>
      <c r="D540" s="2">
        <v>2023</v>
      </c>
      <c r="E540" s="2" t="s">
        <v>1</v>
      </c>
      <c r="F540" s="2" t="s">
        <v>2</v>
      </c>
      <c r="G540" s="2" t="s">
        <v>3</v>
      </c>
      <c r="H540" s="2" t="s">
        <v>4</v>
      </c>
      <c r="I540" s="2" t="s">
        <v>733</v>
      </c>
      <c r="J540" s="2" t="s">
        <v>115</v>
      </c>
      <c r="K540" s="2" t="s">
        <v>830</v>
      </c>
      <c r="L540" s="2" t="s">
        <v>831</v>
      </c>
      <c r="M540" s="2" t="s">
        <v>832</v>
      </c>
      <c r="N540" s="2" t="s">
        <v>45</v>
      </c>
      <c r="O540" s="2" t="s">
        <v>46</v>
      </c>
      <c r="P540" s="2" t="s">
        <v>138</v>
      </c>
      <c r="Q540" s="2" t="s">
        <v>139</v>
      </c>
      <c r="R540" s="2" t="s">
        <v>10</v>
      </c>
      <c r="S540" s="2" t="s">
        <v>11</v>
      </c>
      <c r="T540" s="2">
        <v>109</v>
      </c>
      <c r="U540" s="2" t="s">
        <v>145</v>
      </c>
      <c r="V540" s="2">
        <v>722</v>
      </c>
      <c r="W540" s="2" t="s">
        <v>1023</v>
      </c>
      <c r="X540" s="2" t="s">
        <v>917</v>
      </c>
      <c r="Y540" s="2" t="s">
        <v>45</v>
      </c>
      <c r="Z540" s="2" t="s">
        <v>914</v>
      </c>
      <c r="AA540" s="2">
        <v>2023</v>
      </c>
      <c r="AB540" s="6">
        <v>0</v>
      </c>
      <c r="AC540" s="6">
        <v>0</v>
      </c>
      <c r="AD540" s="6">
        <v>0</v>
      </c>
      <c r="AE540" s="6">
        <v>0</v>
      </c>
      <c r="AF540" s="6">
        <v>100</v>
      </c>
      <c r="AG540" s="6">
        <v>100</v>
      </c>
      <c r="AH540" s="2" t="s">
        <v>904</v>
      </c>
      <c r="AI540" t="s">
        <v>4725</v>
      </c>
      <c r="AJ540" t="s">
        <v>4726</v>
      </c>
    </row>
    <row r="541" spans="1:36" x14ac:dyDescent="0.25">
      <c r="A541" s="2">
        <v>16</v>
      </c>
      <c r="B541" s="2" t="s">
        <v>0</v>
      </c>
      <c r="C541" s="2" t="s">
        <v>727</v>
      </c>
      <c r="D541" s="2">
        <v>2023</v>
      </c>
      <c r="E541" s="2" t="s">
        <v>1</v>
      </c>
      <c r="F541" s="2" t="s">
        <v>2</v>
      </c>
      <c r="G541" s="2" t="s">
        <v>3</v>
      </c>
      <c r="H541" s="2" t="s">
        <v>4</v>
      </c>
      <c r="I541" s="2" t="s">
        <v>733</v>
      </c>
      <c r="J541" s="2" t="s">
        <v>115</v>
      </c>
      <c r="K541" s="2" t="s">
        <v>830</v>
      </c>
      <c r="L541" s="2" t="s">
        <v>831</v>
      </c>
      <c r="M541" s="2" t="s">
        <v>832</v>
      </c>
      <c r="N541" s="2" t="s">
        <v>45</v>
      </c>
      <c r="O541" s="2" t="s">
        <v>46</v>
      </c>
      <c r="P541" s="2" t="s">
        <v>138</v>
      </c>
      <c r="Q541" s="2" t="s">
        <v>139</v>
      </c>
      <c r="R541" s="2" t="s">
        <v>10</v>
      </c>
      <c r="S541" s="2" t="s">
        <v>11</v>
      </c>
      <c r="T541" s="2">
        <v>109</v>
      </c>
      <c r="U541" s="2" t="s">
        <v>145</v>
      </c>
      <c r="V541" s="2">
        <v>722</v>
      </c>
      <c r="W541" s="2" t="s">
        <v>1023</v>
      </c>
      <c r="X541" s="2" t="s">
        <v>917</v>
      </c>
      <c r="Y541" s="2" t="s">
        <v>45</v>
      </c>
      <c r="Z541" s="2" t="s">
        <v>914</v>
      </c>
      <c r="AA541" s="2">
        <v>2024</v>
      </c>
      <c r="AB541" s="6">
        <v>0</v>
      </c>
      <c r="AC541" s="6">
        <v>0</v>
      </c>
      <c r="AD541" s="6">
        <v>0</v>
      </c>
      <c r="AE541" s="6">
        <v>0</v>
      </c>
      <c r="AF541" s="6"/>
      <c r="AG541" s="6"/>
      <c r="AH541" s="2" t="s">
        <v>904</v>
      </c>
    </row>
    <row r="542" spans="1:36" x14ac:dyDescent="0.25">
      <c r="A542" s="2">
        <v>16</v>
      </c>
      <c r="B542" s="2" t="s">
        <v>0</v>
      </c>
      <c r="C542" s="2" t="s">
        <v>727</v>
      </c>
      <c r="D542" s="2">
        <v>2023</v>
      </c>
      <c r="E542" s="2" t="s">
        <v>1</v>
      </c>
      <c r="F542" s="2" t="s">
        <v>2</v>
      </c>
      <c r="G542" s="2" t="s">
        <v>3</v>
      </c>
      <c r="H542" s="2" t="s">
        <v>4</v>
      </c>
      <c r="I542" s="2" t="s">
        <v>733</v>
      </c>
      <c r="J542" s="2" t="s">
        <v>115</v>
      </c>
      <c r="K542" s="2" t="s">
        <v>830</v>
      </c>
      <c r="L542" s="2" t="s">
        <v>831</v>
      </c>
      <c r="M542" s="2" t="s">
        <v>832</v>
      </c>
      <c r="N542" s="2" t="s">
        <v>45</v>
      </c>
      <c r="O542" s="2" t="s">
        <v>46</v>
      </c>
      <c r="P542" s="2" t="s">
        <v>146</v>
      </c>
      <c r="Q542" s="2" t="s">
        <v>147</v>
      </c>
      <c r="R542" s="2" t="s">
        <v>10</v>
      </c>
      <c r="S542" s="2" t="s">
        <v>11</v>
      </c>
      <c r="T542" s="2">
        <v>112</v>
      </c>
      <c r="U542" s="2" t="s">
        <v>148</v>
      </c>
      <c r="V542" s="2">
        <v>122</v>
      </c>
      <c r="W542" s="2" t="s">
        <v>1024</v>
      </c>
      <c r="X542" s="2" t="s">
        <v>922</v>
      </c>
      <c r="Y542" s="2" t="s">
        <v>45</v>
      </c>
      <c r="Z542" s="2" t="s">
        <v>914</v>
      </c>
      <c r="AA542" s="2">
        <v>2020</v>
      </c>
      <c r="AB542" s="6">
        <v>92</v>
      </c>
      <c r="AC542" s="6">
        <v>92</v>
      </c>
      <c r="AD542" s="6">
        <v>88.6</v>
      </c>
      <c r="AE542" s="6">
        <v>96.27</v>
      </c>
      <c r="AF542" s="6"/>
      <c r="AG542" s="6"/>
      <c r="AH542" s="2" t="s">
        <v>904</v>
      </c>
    </row>
    <row r="543" spans="1:36" x14ac:dyDescent="0.25">
      <c r="A543" s="2">
        <v>16</v>
      </c>
      <c r="B543" s="2" t="s">
        <v>0</v>
      </c>
      <c r="C543" s="2" t="s">
        <v>727</v>
      </c>
      <c r="D543" s="2">
        <v>2023</v>
      </c>
      <c r="E543" s="2" t="s">
        <v>1</v>
      </c>
      <c r="F543" s="2" t="s">
        <v>2</v>
      </c>
      <c r="G543" s="2" t="s">
        <v>3</v>
      </c>
      <c r="H543" s="2" t="s">
        <v>4</v>
      </c>
      <c r="I543" s="2" t="s">
        <v>733</v>
      </c>
      <c r="J543" s="2" t="s">
        <v>115</v>
      </c>
      <c r="K543" s="2" t="s">
        <v>830</v>
      </c>
      <c r="L543" s="2" t="s">
        <v>831</v>
      </c>
      <c r="M543" s="2" t="s">
        <v>832</v>
      </c>
      <c r="N543" s="2" t="s">
        <v>45</v>
      </c>
      <c r="O543" s="2" t="s">
        <v>46</v>
      </c>
      <c r="P543" s="2" t="s">
        <v>146</v>
      </c>
      <c r="Q543" s="2" t="s">
        <v>147</v>
      </c>
      <c r="R543" s="2" t="s">
        <v>10</v>
      </c>
      <c r="S543" s="2" t="s">
        <v>11</v>
      </c>
      <c r="T543" s="2">
        <v>112</v>
      </c>
      <c r="U543" s="2" t="s">
        <v>148</v>
      </c>
      <c r="V543" s="2">
        <v>122</v>
      </c>
      <c r="W543" s="2" t="s">
        <v>1024</v>
      </c>
      <c r="X543" s="2" t="s">
        <v>922</v>
      </c>
      <c r="Y543" s="2" t="s">
        <v>45</v>
      </c>
      <c r="Z543" s="2" t="s">
        <v>914</v>
      </c>
      <c r="AA543" s="2">
        <v>2021</v>
      </c>
      <c r="AB543" s="6">
        <v>94</v>
      </c>
      <c r="AC543" s="6">
        <v>93</v>
      </c>
      <c r="AD543" s="6">
        <v>93.3</v>
      </c>
      <c r="AE543" s="6">
        <v>106.82</v>
      </c>
      <c r="AF543" s="6"/>
      <c r="AG543" s="6"/>
      <c r="AH543" s="2" t="s">
        <v>904</v>
      </c>
    </row>
    <row r="544" spans="1:36" x14ac:dyDescent="0.25">
      <c r="A544" s="2">
        <v>16</v>
      </c>
      <c r="B544" s="2" t="s">
        <v>0</v>
      </c>
      <c r="C544" s="2" t="s">
        <v>727</v>
      </c>
      <c r="D544" s="2">
        <v>2023</v>
      </c>
      <c r="E544" s="2" t="s">
        <v>1</v>
      </c>
      <c r="F544" s="2" t="s">
        <v>2</v>
      </c>
      <c r="G544" s="2" t="s">
        <v>3</v>
      </c>
      <c r="H544" s="2" t="s">
        <v>4</v>
      </c>
      <c r="I544" s="2" t="s">
        <v>733</v>
      </c>
      <c r="J544" s="2" t="s">
        <v>115</v>
      </c>
      <c r="K544" s="2" t="s">
        <v>830</v>
      </c>
      <c r="L544" s="2" t="s">
        <v>831</v>
      </c>
      <c r="M544" s="2" t="s">
        <v>832</v>
      </c>
      <c r="N544" s="2" t="s">
        <v>45</v>
      </c>
      <c r="O544" s="2" t="s">
        <v>46</v>
      </c>
      <c r="P544" s="2" t="s">
        <v>146</v>
      </c>
      <c r="Q544" s="2" t="s">
        <v>147</v>
      </c>
      <c r="R544" s="2" t="s">
        <v>10</v>
      </c>
      <c r="S544" s="2" t="s">
        <v>11</v>
      </c>
      <c r="T544" s="2">
        <v>112</v>
      </c>
      <c r="U544" s="2" t="s">
        <v>148</v>
      </c>
      <c r="V544" s="2">
        <v>122</v>
      </c>
      <c r="W544" s="2" t="s">
        <v>1024</v>
      </c>
      <c r="X544" s="2" t="s">
        <v>922</v>
      </c>
      <c r="Y544" s="2" t="s">
        <v>45</v>
      </c>
      <c r="Z544" s="2" t="s">
        <v>914</v>
      </c>
      <c r="AA544" s="2">
        <v>2022</v>
      </c>
      <c r="AB544" s="6">
        <v>97</v>
      </c>
      <c r="AC544" s="6">
        <v>97</v>
      </c>
      <c r="AD544" s="6">
        <v>97</v>
      </c>
      <c r="AE544" s="6">
        <v>100</v>
      </c>
      <c r="AF544" s="6"/>
      <c r="AG544" s="6"/>
      <c r="AH544" s="2" t="s">
        <v>904</v>
      </c>
    </row>
    <row r="545" spans="1:36" x14ac:dyDescent="0.25">
      <c r="A545" s="2">
        <v>16</v>
      </c>
      <c r="B545" s="2" t="s">
        <v>0</v>
      </c>
      <c r="C545" s="2" t="s">
        <v>727</v>
      </c>
      <c r="D545" s="2">
        <v>2023</v>
      </c>
      <c r="E545" s="2" t="s">
        <v>1</v>
      </c>
      <c r="F545" s="2" t="s">
        <v>2</v>
      </c>
      <c r="G545" s="2" t="s">
        <v>3</v>
      </c>
      <c r="H545" s="2" t="s">
        <v>4</v>
      </c>
      <c r="I545" s="2" t="s">
        <v>733</v>
      </c>
      <c r="J545" s="2" t="s">
        <v>115</v>
      </c>
      <c r="K545" s="2" t="s">
        <v>830</v>
      </c>
      <c r="L545" s="2" t="s">
        <v>831</v>
      </c>
      <c r="M545" s="2" t="s">
        <v>832</v>
      </c>
      <c r="N545" s="2" t="s">
        <v>45</v>
      </c>
      <c r="O545" s="2" t="s">
        <v>46</v>
      </c>
      <c r="P545" s="2" t="s">
        <v>146</v>
      </c>
      <c r="Q545" s="2" t="s">
        <v>147</v>
      </c>
      <c r="R545" s="2" t="s">
        <v>10</v>
      </c>
      <c r="S545" s="2" t="s">
        <v>11</v>
      </c>
      <c r="T545" s="2">
        <v>112</v>
      </c>
      <c r="U545" s="2" t="s">
        <v>148</v>
      </c>
      <c r="V545" s="2">
        <v>122</v>
      </c>
      <c r="W545" s="2" t="s">
        <v>1024</v>
      </c>
      <c r="X545" s="2" t="s">
        <v>922</v>
      </c>
      <c r="Y545" s="2" t="s">
        <v>45</v>
      </c>
      <c r="Z545" s="2" t="s">
        <v>914</v>
      </c>
      <c r="AA545" s="2">
        <v>2023</v>
      </c>
      <c r="AB545" s="6">
        <v>100</v>
      </c>
      <c r="AC545" s="6">
        <v>97</v>
      </c>
      <c r="AD545" s="6">
        <v>97</v>
      </c>
      <c r="AE545" s="6">
        <v>0</v>
      </c>
      <c r="AF545" s="6">
        <v>100</v>
      </c>
      <c r="AG545" s="6">
        <v>96.98</v>
      </c>
      <c r="AH545" s="2" t="s">
        <v>904</v>
      </c>
      <c r="AI545" t="s">
        <v>4727</v>
      </c>
      <c r="AJ545" t="s">
        <v>4728</v>
      </c>
    </row>
    <row r="546" spans="1:36" x14ac:dyDescent="0.25">
      <c r="A546" s="2">
        <v>16</v>
      </c>
      <c r="B546" s="2" t="s">
        <v>0</v>
      </c>
      <c r="C546" s="2" t="s">
        <v>727</v>
      </c>
      <c r="D546" s="2">
        <v>2023</v>
      </c>
      <c r="E546" s="2" t="s">
        <v>1</v>
      </c>
      <c r="F546" s="2" t="s">
        <v>2</v>
      </c>
      <c r="G546" s="2" t="s">
        <v>3</v>
      </c>
      <c r="H546" s="2" t="s">
        <v>4</v>
      </c>
      <c r="I546" s="2" t="s">
        <v>733</v>
      </c>
      <c r="J546" s="2" t="s">
        <v>115</v>
      </c>
      <c r="K546" s="2" t="s">
        <v>830</v>
      </c>
      <c r="L546" s="2" t="s">
        <v>831</v>
      </c>
      <c r="M546" s="2" t="s">
        <v>832</v>
      </c>
      <c r="N546" s="2" t="s">
        <v>45</v>
      </c>
      <c r="O546" s="2" t="s">
        <v>46</v>
      </c>
      <c r="P546" s="2" t="s">
        <v>146</v>
      </c>
      <c r="Q546" s="2" t="s">
        <v>147</v>
      </c>
      <c r="R546" s="2" t="s">
        <v>10</v>
      </c>
      <c r="S546" s="2" t="s">
        <v>11</v>
      </c>
      <c r="T546" s="2">
        <v>112</v>
      </c>
      <c r="U546" s="2" t="s">
        <v>148</v>
      </c>
      <c r="V546" s="2">
        <v>122</v>
      </c>
      <c r="W546" s="2" t="s">
        <v>1024</v>
      </c>
      <c r="X546" s="2" t="s">
        <v>922</v>
      </c>
      <c r="Y546" s="2" t="s">
        <v>45</v>
      </c>
      <c r="Z546" s="2" t="s">
        <v>914</v>
      </c>
      <c r="AA546" s="2">
        <v>2024</v>
      </c>
      <c r="AB546" s="6">
        <v>100</v>
      </c>
      <c r="AC546" s="6">
        <v>100</v>
      </c>
      <c r="AD546" s="6">
        <v>0</v>
      </c>
      <c r="AE546" s="6">
        <v>0</v>
      </c>
      <c r="AF546" s="6"/>
      <c r="AG546" s="6"/>
      <c r="AH546" s="2" t="s">
        <v>904</v>
      </c>
    </row>
    <row r="547" spans="1:36" x14ac:dyDescent="0.25">
      <c r="A547" s="2">
        <v>16</v>
      </c>
      <c r="B547" s="2" t="s">
        <v>0</v>
      </c>
      <c r="C547" s="2" t="s">
        <v>727</v>
      </c>
      <c r="D547" s="2">
        <v>2023</v>
      </c>
      <c r="E547" s="2" t="s">
        <v>1</v>
      </c>
      <c r="F547" s="2" t="s">
        <v>2</v>
      </c>
      <c r="G547" s="2" t="s">
        <v>3</v>
      </c>
      <c r="H547" s="2" t="s">
        <v>4</v>
      </c>
      <c r="I547" s="2" t="s">
        <v>733</v>
      </c>
      <c r="J547" s="2" t="s">
        <v>115</v>
      </c>
      <c r="K547" s="2" t="s">
        <v>830</v>
      </c>
      <c r="L547" s="2" t="s">
        <v>831</v>
      </c>
      <c r="M547" s="2" t="s">
        <v>832</v>
      </c>
      <c r="N547" s="2" t="s">
        <v>45</v>
      </c>
      <c r="O547" s="2" t="s">
        <v>46</v>
      </c>
      <c r="P547" s="2" t="s">
        <v>146</v>
      </c>
      <c r="Q547" s="2" t="s">
        <v>147</v>
      </c>
      <c r="R547" s="2" t="s">
        <v>10</v>
      </c>
      <c r="S547" s="2" t="s">
        <v>11</v>
      </c>
      <c r="T547" s="2">
        <v>115</v>
      </c>
      <c r="U547" s="2" t="s">
        <v>149</v>
      </c>
      <c r="V547" s="2">
        <v>125</v>
      </c>
      <c r="W547" s="2" t="s">
        <v>1006</v>
      </c>
      <c r="X547" s="2" t="s">
        <v>917</v>
      </c>
      <c r="Y547" s="2" t="s">
        <v>45</v>
      </c>
      <c r="Z547" s="2" t="s">
        <v>914</v>
      </c>
      <c r="AA547" s="2">
        <v>2020</v>
      </c>
      <c r="AB547" s="6">
        <v>200</v>
      </c>
      <c r="AC547" s="6">
        <v>544</v>
      </c>
      <c r="AD547" s="6">
        <v>544</v>
      </c>
      <c r="AE547" s="6">
        <v>100</v>
      </c>
      <c r="AF547" s="6"/>
      <c r="AG547" s="6"/>
      <c r="AH547" s="2" t="s">
        <v>904</v>
      </c>
    </row>
    <row r="548" spans="1:36" x14ac:dyDescent="0.25">
      <c r="A548" s="2">
        <v>16</v>
      </c>
      <c r="B548" s="2" t="s">
        <v>0</v>
      </c>
      <c r="C548" s="2" t="s">
        <v>727</v>
      </c>
      <c r="D548" s="2">
        <v>2023</v>
      </c>
      <c r="E548" s="2" t="s">
        <v>1</v>
      </c>
      <c r="F548" s="2" t="s">
        <v>2</v>
      </c>
      <c r="G548" s="2" t="s">
        <v>3</v>
      </c>
      <c r="H548" s="2" t="s">
        <v>4</v>
      </c>
      <c r="I548" s="2" t="s">
        <v>733</v>
      </c>
      <c r="J548" s="2" t="s">
        <v>115</v>
      </c>
      <c r="K548" s="2" t="s">
        <v>830</v>
      </c>
      <c r="L548" s="2" t="s">
        <v>831</v>
      </c>
      <c r="M548" s="2" t="s">
        <v>832</v>
      </c>
      <c r="N548" s="2" t="s">
        <v>45</v>
      </c>
      <c r="O548" s="2" t="s">
        <v>46</v>
      </c>
      <c r="P548" s="2" t="s">
        <v>146</v>
      </c>
      <c r="Q548" s="2" t="s">
        <v>147</v>
      </c>
      <c r="R548" s="2" t="s">
        <v>10</v>
      </c>
      <c r="S548" s="2" t="s">
        <v>11</v>
      </c>
      <c r="T548" s="2">
        <v>115</v>
      </c>
      <c r="U548" s="2" t="s">
        <v>149</v>
      </c>
      <c r="V548" s="2">
        <v>125</v>
      </c>
      <c r="W548" s="2" t="s">
        <v>1006</v>
      </c>
      <c r="X548" s="2" t="s">
        <v>917</v>
      </c>
      <c r="Y548" s="2" t="s">
        <v>45</v>
      </c>
      <c r="Z548" s="2" t="s">
        <v>914</v>
      </c>
      <c r="AA548" s="2">
        <v>2021</v>
      </c>
      <c r="AB548" s="6">
        <v>4805</v>
      </c>
      <c r="AC548" s="6">
        <v>6443</v>
      </c>
      <c r="AD548" s="6">
        <v>6330</v>
      </c>
      <c r="AE548" s="6">
        <v>98.25</v>
      </c>
      <c r="AF548" s="6"/>
      <c r="AG548" s="6"/>
      <c r="AH548" s="2" t="s">
        <v>904</v>
      </c>
    </row>
    <row r="549" spans="1:36" x14ac:dyDescent="0.25">
      <c r="A549" s="2">
        <v>16</v>
      </c>
      <c r="B549" s="2" t="s">
        <v>0</v>
      </c>
      <c r="C549" s="2" t="s">
        <v>727</v>
      </c>
      <c r="D549" s="2">
        <v>2023</v>
      </c>
      <c r="E549" s="2" t="s">
        <v>1</v>
      </c>
      <c r="F549" s="2" t="s">
        <v>2</v>
      </c>
      <c r="G549" s="2" t="s">
        <v>3</v>
      </c>
      <c r="H549" s="2" t="s">
        <v>4</v>
      </c>
      <c r="I549" s="2" t="s">
        <v>733</v>
      </c>
      <c r="J549" s="2" t="s">
        <v>115</v>
      </c>
      <c r="K549" s="2" t="s">
        <v>830</v>
      </c>
      <c r="L549" s="2" t="s">
        <v>831</v>
      </c>
      <c r="M549" s="2" t="s">
        <v>832</v>
      </c>
      <c r="N549" s="2" t="s">
        <v>45</v>
      </c>
      <c r="O549" s="2" t="s">
        <v>46</v>
      </c>
      <c r="P549" s="2" t="s">
        <v>146</v>
      </c>
      <c r="Q549" s="2" t="s">
        <v>147</v>
      </c>
      <c r="R549" s="2" t="s">
        <v>10</v>
      </c>
      <c r="S549" s="2" t="s">
        <v>11</v>
      </c>
      <c r="T549" s="2">
        <v>115</v>
      </c>
      <c r="U549" s="2" t="s">
        <v>149</v>
      </c>
      <c r="V549" s="2">
        <v>125</v>
      </c>
      <c r="W549" s="2" t="s">
        <v>1006</v>
      </c>
      <c r="X549" s="2" t="s">
        <v>917</v>
      </c>
      <c r="Y549" s="2" t="s">
        <v>45</v>
      </c>
      <c r="Z549" s="2" t="s">
        <v>914</v>
      </c>
      <c r="AA549" s="2">
        <v>2022</v>
      </c>
      <c r="AB549" s="6">
        <v>4805</v>
      </c>
      <c r="AC549" s="6">
        <v>374</v>
      </c>
      <c r="AD549" s="6">
        <v>374</v>
      </c>
      <c r="AE549" s="6">
        <v>100</v>
      </c>
      <c r="AF549" s="6"/>
      <c r="AG549" s="6"/>
      <c r="AH549" s="2" t="s">
        <v>904</v>
      </c>
    </row>
    <row r="550" spans="1:36" x14ac:dyDescent="0.25">
      <c r="A550" s="2">
        <v>16</v>
      </c>
      <c r="B550" s="2" t="s">
        <v>0</v>
      </c>
      <c r="C550" s="2" t="s">
        <v>727</v>
      </c>
      <c r="D550" s="2">
        <v>2023</v>
      </c>
      <c r="E550" s="2" t="s">
        <v>1</v>
      </c>
      <c r="F550" s="2" t="s">
        <v>2</v>
      </c>
      <c r="G550" s="2" t="s">
        <v>3</v>
      </c>
      <c r="H550" s="2" t="s">
        <v>4</v>
      </c>
      <c r="I550" s="2" t="s">
        <v>733</v>
      </c>
      <c r="J550" s="2" t="s">
        <v>115</v>
      </c>
      <c r="K550" s="2" t="s">
        <v>830</v>
      </c>
      <c r="L550" s="2" t="s">
        <v>831</v>
      </c>
      <c r="M550" s="2" t="s">
        <v>832</v>
      </c>
      <c r="N550" s="2" t="s">
        <v>45</v>
      </c>
      <c r="O550" s="2" t="s">
        <v>46</v>
      </c>
      <c r="P550" s="2" t="s">
        <v>146</v>
      </c>
      <c r="Q550" s="2" t="s">
        <v>147</v>
      </c>
      <c r="R550" s="2" t="s">
        <v>10</v>
      </c>
      <c r="S550" s="2" t="s">
        <v>11</v>
      </c>
      <c r="T550" s="2">
        <v>115</v>
      </c>
      <c r="U550" s="2" t="s">
        <v>149</v>
      </c>
      <c r="V550" s="2">
        <v>125</v>
      </c>
      <c r="W550" s="2" t="s">
        <v>1006</v>
      </c>
      <c r="X550" s="2" t="s">
        <v>917</v>
      </c>
      <c r="Y550" s="2" t="s">
        <v>45</v>
      </c>
      <c r="Z550" s="2" t="s">
        <v>914</v>
      </c>
      <c r="AA550" s="2">
        <v>2023</v>
      </c>
      <c r="AB550" s="6">
        <v>4805</v>
      </c>
      <c r="AC550" s="6">
        <v>185</v>
      </c>
      <c r="AD550" s="6">
        <v>402</v>
      </c>
      <c r="AE550" s="6">
        <v>217.3</v>
      </c>
      <c r="AF550" s="6">
        <v>102.92</v>
      </c>
      <c r="AG550" s="6">
        <v>101.43</v>
      </c>
      <c r="AH550" s="2" t="s">
        <v>904</v>
      </c>
      <c r="AJ550" t="s">
        <v>4729</v>
      </c>
    </row>
    <row r="551" spans="1:36" x14ac:dyDescent="0.25">
      <c r="A551" s="2">
        <v>16</v>
      </c>
      <c r="B551" s="2" t="s">
        <v>0</v>
      </c>
      <c r="C551" s="2" t="s">
        <v>727</v>
      </c>
      <c r="D551" s="2">
        <v>2023</v>
      </c>
      <c r="E551" s="2" t="s">
        <v>1</v>
      </c>
      <c r="F551" s="2" t="s">
        <v>2</v>
      </c>
      <c r="G551" s="2" t="s">
        <v>3</v>
      </c>
      <c r="H551" s="2" t="s">
        <v>4</v>
      </c>
      <c r="I551" s="2" t="s">
        <v>733</v>
      </c>
      <c r="J551" s="2" t="s">
        <v>115</v>
      </c>
      <c r="K551" s="2" t="s">
        <v>830</v>
      </c>
      <c r="L551" s="2" t="s">
        <v>831</v>
      </c>
      <c r="M551" s="2" t="s">
        <v>832</v>
      </c>
      <c r="N551" s="2" t="s">
        <v>45</v>
      </c>
      <c r="O551" s="2" t="s">
        <v>46</v>
      </c>
      <c r="P551" s="2" t="s">
        <v>146</v>
      </c>
      <c r="Q551" s="2" t="s">
        <v>147</v>
      </c>
      <c r="R551" s="2" t="s">
        <v>10</v>
      </c>
      <c r="S551" s="2" t="s">
        <v>11</v>
      </c>
      <c r="T551" s="2">
        <v>115</v>
      </c>
      <c r="U551" s="2" t="s">
        <v>149</v>
      </c>
      <c r="V551" s="2">
        <v>125</v>
      </c>
      <c r="W551" s="2" t="s">
        <v>1006</v>
      </c>
      <c r="X551" s="2" t="s">
        <v>917</v>
      </c>
      <c r="Y551" s="2" t="s">
        <v>45</v>
      </c>
      <c r="Z551" s="2" t="s">
        <v>914</v>
      </c>
      <c r="AA551" s="2">
        <v>2024</v>
      </c>
      <c r="AB551" s="6">
        <v>5385</v>
      </c>
      <c r="AC551" s="6">
        <v>109</v>
      </c>
      <c r="AD551" s="6">
        <v>0</v>
      </c>
      <c r="AE551" s="6">
        <v>0</v>
      </c>
      <c r="AF551" s="6"/>
      <c r="AG551" s="6"/>
      <c r="AH551" s="2" t="s">
        <v>904</v>
      </c>
    </row>
    <row r="552" spans="1:36" x14ac:dyDescent="0.25">
      <c r="A552" s="2">
        <v>16</v>
      </c>
      <c r="B552" s="2" t="s">
        <v>0</v>
      </c>
      <c r="C552" s="2" t="s">
        <v>727</v>
      </c>
      <c r="D552" s="2">
        <v>2023</v>
      </c>
      <c r="E552" s="2" t="s">
        <v>1</v>
      </c>
      <c r="F552" s="2" t="s">
        <v>2</v>
      </c>
      <c r="G552" s="2" t="s">
        <v>3</v>
      </c>
      <c r="H552" s="2" t="s">
        <v>4</v>
      </c>
      <c r="I552" s="2" t="s">
        <v>733</v>
      </c>
      <c r="J552" s="2" t="s">
        <v>115</v>
      </c>
      <c r="K552" s="2" t="s">
        <v>830</v>
      </c>
      <c r="L552" s="2" t="s">
        <v>831</v>
      </c>
      <c r="M552" s="2" t="s">
        <v>832</v>
      </c>
      <c r="N552" s="2" t="s">
        <v>3</v>
      </c>
      <c r="O552" s="2" t="s">
        <v>63</v>
      </c>
      <c r="P552" s="2" t="s">
        <v>150</v>
      </c>
      <c r="Q552" s="2" t="s">
        <v>151</v>
      </c>
      <c r="R552" s="2" t="s">
        <v>10</v>
      </c>
      <c r="S552" s="2" t="s">
        <v>11</v>
      </c>
      <c r="T552" s="2">
        <v>197</v>
      </c>
      <c r="U552" s="2" t="s">
        <v>152</v>
      </c>
      <c r="V552" s="2">
        <v>211</v>
      </c>
      <c r="W552" s="2" t="s">
        <v>1025</v>
      </c>
      <c r="X552" s="2" t="s">
        <v>917</v>
      </c>
      <c r="Y552" s="2" t="s">
        <v>45</v>
      </c>
      <c r="Z552" s="2" t="s">
        <v>914</v>
      </c>
      <c r="AA552" s="2">
        <v>2020</v>
      </c>
      <c r="AB552" s="6">
        <v>14</v>
      </c>
      <c r="AC552" s="6">
        <v>14</v>
      </c>
      <c r="AD552" s="6">
        <v>14</v>
      </c>
      <c r="AE552" s="6">
        <v>100</v>
      </c>
      <c r="AF552" s="6"/>
      <c r="AG552" s="6"/>
      <c r="AH552" s="2" t="s">
        <v>904</v>
      </c>
    </row>
    <row r="553" spans="1:36" x14ac:dyDescent="0.25">
      <c r="A553" s="2">
        <v>16</v>
      </c>
      <c r="B553" s="2" t="s">
        <v>0</v>
      </c>
      <c r="C553" s="2" t="s">
        <v>727</v>
      </c>
      <c r="D553" s="2">
        <v>2023</v>
      </c>
      <c r="E553" s="2" t="s">
        <v>1</v>
      </c>
      <c r="F553" s="2" t="s">
        <v>2</v>
      </c>
      <c r="G553" s="2" t="s">
        <v>3</v>
      </c>
      <c r="H553" s="2" t="s">
        <v>4</v>
      </c>
      <c r="I553" s="2" t="s">
        <v>733</v>
      </c>
      <c r="J553" s="2" t="s">
        <v>115</v>
      </c>
      <c r="K553" s="2" t="s">
        <v>830</v>
      </c>
      <c r="L553" s="2" t="s">
        <v>831</v>
      </c>
      <c r="M553" s="2" t="s">
        <v>832</v>
      </c>
      <c r="N553" s="2" t="s">
        <v>3</v>
      </c>
      <c r="O553" s="2" t="s">
        <v>63</v>
      </c>
      <c r="P553" s="2" t="s">
        <v>150</v>
      </c>
      <c r="Q553" s="2" t="s">
        <v>151</v>
      </c>
      <c r="R553" s="2" t="s">
        <v>10</v>
      </c>
      <c r="S553" s="2" t="s">
        <v>11</v>
      </c>
      <c r="T553" s="2">
        <v>197</v>
      </c>
      <c r="U553" s="2" t="s">
        <v>152</v>
      </c>
      <c r="V553" s="2">
        <v>211</v>
      </c>
      <c r="W553" s="2" t="s">
        <v>1025</v>
      </c>
      <c r="X553" s="2" t="s">
        <v>917</v>
      </c>
      <c r="Y553" s="2" t="s">
        <v>45</v>
      </c>
      <c r="Z553" s="2" t="s">
        <v>914</v>
      </c>
      <c r="AA553" s="2">
        <v>2021</v>
      </c>
      <c r="AB553" s="6">
        <v>27</v>
      </c>
      <c r="AC553" s="6">
        <v>27</v>
      </c>
      <c r="AD553" s="6">
        <v>27</v>
      </c>
      <c r="AE553" s="6">
        <v>100</v>
      </c>
      <c r="AF553" s="6"/>
      <c r="AG553" s="6"/>
      <c r="AH553" s="2" t="s">
        <v>904</v>
      </c>
    </row>
    <row r="554" spans="1:36" x14ac:dyDescent="0.25">
      <c r="A554" s="2">
        <v>16</v>
      </c>
      <c r="B554" s="2" t="s">
        <v>0</v>
      </c>
      <c r="C554" s="2" t="s">
        <v>727</v>
      </c>
      <c r="D554" s="2">
        <v>2023</v>
      </c>
      <c r="E554" s="2" t="s">
        <v>1</v>
      </c>
      <c r="F554" s="2" t="s">
        <v>2</v>
      </c>
      <c r="G554" s="2" t="s">
        <v>3</v>
      </c>
      <c r="H554" s="2" t="s">
        <v>4</v>
      </c>
      <c r="I554" s="2" t="s">
        <v>733</v>
      </c>
      <c r="J554" s="2" t="s">
        <v>115</v>
      </c>
      <c r="K554" s="2" t="s">
        <v>830</v>
      </c>
      <c r="L554" s="2" t="s">
        <v>831</v>
      </c>
      <c r="M554" s="2" t="s">
        <v>832</v>
      </c>
      <c r="N554" s="2" t="s">
        <v>3</v>
      </c>
      <c r="O554" s="2" t="s">
        <v>63</v>
      </c>
      <c r="P554" s="2" t="s">
        <v>150</v>
      </c>
      <c r="Q554" s="2" t="s">
        <v>151</v>
      </c>
      <c r="R554" s="2" t="s">
        <v>10</v>
      </c>
      <c r="S554" s="2" t="s">
        <v>11</v>
      </c>
      <c r="T554" s="2">
        <v>197</v>
      </c>
      <c r="U554" s="2" t="s">
        <v>152</v>
      </c>
      <c r="V554" s="2">
        <v>211</v>
      </c>
      <c r="W554" s="2" t="s">
        <v>1025</v>
      </c>
      <c r="X554" s="2" t="s">
        <v>917</v>
      </c>
      <c r="Y554" s="2" t="s">
        <v>45</v>
      </c>
      <c r="Z554" s="2" t="s">
        <v>914</v>
      </c>
      <c r="AA554" s="2">
        <v>2022</v>
      </c>
      <c r="AB554" s="6">
        <v>27</v>
      </c>
      <c r="AC554" s="6">
        <v>40.5</v>
      </c>
      <c r="AD554" s="6">
        <v>40.5</v>
      </c>
      <c r="AE554" s="6">
        <v>100</v>
      </c>
      <c r="AF554" s="6"/>
      <c r="AG554" s="6"/>
      <c r="AH554" s="2" t="s">
        <v>904</v>
      </c>
    </row>
    <row r="555" spans="1:36" x14ac:dyDescent="0.25">
      <c r="A555" s="2">
        <v>16</v>
      </c>
      <c r="B555" s="2" t="s">
        <v>0</v>
      </c>
      <c r="C555" s="2" t="s">
        <v>727</v>
      </c>
      <c r="D555" s="2">
        <v>2023</v>
      </c>
      <c r="E555" s="2" t="s">
        <v>1</v>
      </c>
      <c r="F555" s="2" t="s">
        <v>2</v>
      </c>
      <c r="G555" s="2" t="s">
        <v>3</v>
      </c>
      <c r="H555" s="2" t="s">
        <v>4</v>
      </c>
      <c r="I555" s="2" t="s">
        <v>733</v>
      </c>
      <c r="J555" s="2" t="s">
        <v>115</v>
      </c>
      <c r="K555" s="2" t="s">
        <v>830</v>
      </c>
      <c r="L555" s="2" t="s">
        <v>831</v>
      </c>
      <c r="M555" s="2" t="s">
        <v>832</v>
      </c>
      <c r="N555" s="2" t="s">
        <v>3</v>
      </c>
      <c r="O555" s="2" t="s">
        <v>63</v>
      </c>
      <c r="P555" s="2" t="s">
        <v>150</v>
      </c>
      <c r="Q555" s="2" t="s">
        <v>151</v>
      </c>
      <c r="R555" s="2" t="s">
        <v>10</v>
      </c>
      <c r="S555" s="2" t="s">
        <v>11</v>
      </c>
      <c r="T555" s="2">
        <v>197</v>
      </c>
      <c r="U555" s="2" t="s">
        <v>152</v>
      </c>
      <c r="V555" s="2">
        <v>211</v>
      </c>
      <c r="W555" s="2" t="s">
        <v>1025</v>
      </c>
      <c r="X555" s="2" t="s">
        <v>917</v>
      </c>
      <c r="Y555" s="2" t="s">
        <v>45</v>
      </c>
      <c r="Z555" s="2" t="s">
        <v>914</v>
      </c>
      <c r="AA555" s="2">
        <v>2023</v>
      </c>
      <c r="AB555" s="6">
        <v>27</v>
      </c>
      <c r="AC555" s="6">
        <v>16.48</v>
      </c>
      <c r="AD555" s="6">
        <v>16.48</v>
      </c>
      <c r="AE555" s="6">
        <v>100</v>
      </c>
      <c r="AF555" s="6">
        <v>100</v>
      </c>
      <c r="AG555" s="6">
        <v>97.98</v>
      </c>
      <c r="AH555" s="2" t="s">
        <v>904</v>
      </c>
      <c r="AI555" t="s">
        <v>4585</v>
      </c>
      <c r="AJ555" t="s">
        <v>4730</v>
      </c>
    </row>
    <row r="556" spans="1:36" x14ac:dyDescent="0.25">
      <c r="A556" s="2">
        <v>16</v>
      </c>
      <c r="B556" s="2" t="s">
        <v>0</v>
      </c>
      <c r="C556" s="2" t="s">
        <v>727</v>
      </c>
      <c r="D556" s="2">
        <v>2023</v>
      </c>
      <c r="E556" s="2" t="s">
        <v>1</v>
      </c>
      <c r="F556" s="2" t="s">
        <v>2</v>
      </c>
      <c r="G556" s="2" t="s">
        <v>3</v>
      </c>
      <c r="H556" s="2" t="s">
        <v>4</v>
      </c>
      <c r="I556" s="2" t="s">
        <v>733</v>
      </c>
      <c r="J556" s="2" t="s">
        <v>115</v>
      </c>
      <c r="K556" s="2" t="s">
        <v>830</v>
      </c>
      <c r="L556" s="2" t="s">
        <v>831</v>
      </c>
      <c r="M556" s="2" t="s">
        <v>832</v>
      </c>
      <c r="N556" s="2" t="s">
        <v>3</v>
      </c>
      <c r="O556" s="2" t="s">
        <v>63</v>
      </c>
      <c r="P556" s="2" t="s">
        <v>150</v>
      </c>
      <c r="Q556" s="2" t="s">
        <v>151</v>
      </c>
      <c r="R556" s="2" t="s">
        <v>10</v>
      </c>
      <c r="S556" s="2" t="s">
        <v>11</v>
      </c>
      <c r="T556" s="2">
        <v>197</v>
      </c>
      <c r="U556" s="2" t="s">
        <v>152</v>
      </c>
      <c r="V556" s="2">
        <v>211</v>
      </c>
      <c r="W556" s="2" t="s">
        <v>1025</v>
      </c>
      <c r="X556" s="2" t="s">
        <v>917</v>
      </c>
      <c r="Y556" s="2" t="s">
        <v>45</v>
      </c>
      <c r="Z556" s="2" t="s">
        <v>914</v>
      </c>
      <c r="AA556" s="2">
        <v>2024</v>
      </c>
      <c r="AB556" s="6">
        <v>5</v>
      </c>
      <c r="AC556" s="6">
        <v>2.02</v>
      </c>
      <c r="AD556" s="6">
        <v>0</v>
      </c>
      <c r="AE556" s="6">
        <v>0</v>
      </c>
      <c r="AF556" s="6"/>
      <c r="AG556" s="6"/>
      <c r="AH556" s="2" t="s">
        <v>904</v>
      </c>
    </row>
    <row r="557" spans="1:36" x14ac:dyDescent="0.25">
      <c r="A557" s="2">
        <v>16</v>
      </c>
      <c r="B557" s="2" t="s">
        <v>0</v>
      </c>
      <c r="C557" s="2" t="s">
        <v>727</v>
      </c>
      <c r="D557" s="2">
        <v>2023</v>
      </c>
      <c r="E557" s="2" t="s">
        <v>1</v>
      </c>
      <c r="F557" s="2" t="s">
        <v>2</v>
      </c>
      <c r="G557" s="2" t="s">
        <v>3</v>
      </c>
      <c r="H557" s="2" t="s">
        <v>4</v>
      </c>
      <c r="I557" s="2" t="s">
        <v>733</v>
      </c>
      <c r="J557" s="2" t="s">
        <v>115</v>
      </c>
      <c r="K557" s="2" t="s">
        <v>830</v>
      </c>
      <c r="L557" s="2" t="s">
        <v>831</v>
      </c>
      <c r="M557" s="2" t="s">
        <v>832</v>
      </c>
      <c r="N557" s="2" t="s">
        <v>17</v>
      </c>
      <c r="O557" s="2" t="s">
        <v>18</v>
      </c>
      <c r="P557" s="2" t="s">
        <v>19</v>
      </c>
      <c r="Q557" s="2" t="s">
        <v>20</v>
      </c>
      <c r="R557" s="2" t="s">
        <v>10</v>
      </c>
      <c r="S557" s="2" t="s">
        <v>11</v>
      </c>
      <c r="T557" s="2">
        <v>302</v>
      </c>
      <c r="U557" s="2" t="s">
        <v>153</v>
      </c>
      <c r="V557" s="2">
        <v>322</v>
      </c>
      <c r="W557" s="2" t="s">
        <v>1026</v>
      </c>
      <c r="X557" s="2" t="s">
        <v>917</v>
      </c>
      <c r="Y557" s="2" t="s">
        <v>45</v>
      </c>
      <c r="Z557" s="2" t="s">
        <v>914</v>
      </c>
      <c r="AA557" s="2">
        <v>2020</v>
      </c>
      <c r="AB557" s="6">
        <v>0.27</v>
      </c>
      <c r="AC557" s="6">
        <v>0.27</v>
      </c>
      <c r="AD557" s="6">
        <v>0.27</v>
      </c>
      <c r="AE557" s="6">
        <v>100</v>
      </c>
      <c r="AF557" s="6"/>
      <c r="AG557" s="6"/>
      <c r="AH557" s="2" t="s">
        <v>904</v>
      </c>
    </row>
    <row r="558" spans="1:36" x14ac:dyDescent="0.25">
      <c r="A558" s="2">
        <v>16</v>
      </c>
      <c r="B558" s="2" t="s">
        <v>0</v>
      </c>
      <c r="C558" s="2" t="s">
        <v>727</v>
      </c>
      <c r="D558" s="2">
        <v>2023</v>
      </c>
      <c r="E558" s="2" t="s">
        <v>1</v>
      </c>
      <c r="F558" s="2" t="s">
        <v>2</v>
      </c>
      <c r="G558" s="2" t="s">
        <v>3</v>
      </c>
      <c r="H558" s="2" t="s">
        <v>4</v>
      </c>
      <c r="I558" s="2" t="s">
        <v>733</v>
      </c>
      <c r="J558" s="2" t="s">
        <v>115</v>
      </c>
      <c r="K558" s="2" t="s">
        <v>830</v>
      </c>
      <c r="L558" s="2" t="s">
        <v>831</v>
      </c>
      <c r="M558" s="2" t="s">
        <v>832</v>
      </c>
      <c r="N558" s="2" t="s">
        <v>17</v>
      </c>
      <c r="O558" s="2" t="s">
        <v>18</v>
      </c>
      <c r="P558" s="2" t="s">
        <v>19</v>
      </c>
      <c r="Q558" s="2" t="s">
        <v>20</v>
      </c>
      <c r="R558" s="2" t="s">
        <v>10</v>
      </c>
      <c r="S558" s="2" t="s">
        <v>11</v>
      </c>
      <c r="T558" s="2">
        <v>302</v>
      </c>
      <c r="U558" s="2" t="s">
        <v>153</v>
      </c>
      <c r="V558" s="2">
        <v>322</v>
      </c>
      <c r="W558" s="2" t="s">
        <v>1026</v>
      </c>
      <c r="X558" s="2" t="s">
        <v>917</v>
      </c>
      <c r="Y558" s="2" t="s">
        <v>45</v>
      </c>
      <c r="Z558" s="2" t="s">
        <v>914</v>
      </c>
      <c r="AA558" s="2">
        <v>2021</v>
      </c>
      <c r="AB558" s="6">
        <v>32.96</v>
      </c>
      <c r="AC558" s="6">
        <v>48.9</v>
      </c>
      <c r="AD558" s="6">
        <v>48.9</v>
      </c>
      <c r="AE558" s="6">
        <v>100</v>
      </c>
      <c r="AF558" s="6"/>
      <c r="AG558" s="6"/>
      <c r="AH558" s="2" t="s">
        <v>904</v>
      </c>
    </row>
    <row r="559" spans="1:36" x14ac:dyDescent="0.25">
      <c r="A559" s="2">
        <v>16</v>
      </c>
      <c r="B559" s="2" t="s">
        <v>0</v>
      </c>
      <c r="C559" s="2" t="s">
        <v>727</v>
      </c>
      <c r="D559" s="2">
        <v>2023</v>
      </c>
      <c r="E559" s="2" t="s">
        <v>1</v>
      </c>
      <c r="F559" s="2" t="s">
        <v>2</v>
      </c>
      <c r="G559" s="2" t="s">
        <v>3</v>
      </c>
      <c r="H559" s="2" t="s">
        <v>4</v>
      </c>
      <c r="I559" s="2" t="s">
        <v>733</v>
      </c>
      <c r="J559" s="2" t="s">
        <v>115</v>
      </c>
      <c r="K559" s="2" t="s">
        <v>830</v>
      </c>
      <c r="L559" s="2" t="s">
        <v>831</v>
      </c>
      <c r="M559" s="2" t="s">
        <v>832</v>
      </c>
      <c r="N559" s="2" t="s">
        <v>17</v>
      </c>
      <c r="O559" s="2" t="s">
        <v>18</v>
      </c>
      <c r="P559" s="2" t="s">
        <v>19</v>
      </c>
      <c r="Q559" s="2" t="s">
        <v>20</v>
      </c>
      <c r="R559" s="2" t="s">
        <v>10</v>
      </c>
      <c r="S559" s="2" t="s">
        <v>11</v>
      </c>
      <c r="T559" s="2">
        <v>302</v>
      </c>
      <c r="U559" s="2" t="s">
        <v>153</v>
      </c>
      <c r="V559" s="2">
        <v>322</v>
      </c>
      <c r="W559" s="2" t="s">
        <v>1026</v>
      </c>
      <c r="X559" s="2" t="s">
        <v>917</v>
      </c>
      <c r="Y559" s="2" t="s">
        <v>45</v>
      </c>
      <c r="Z559" s="2" t="s">
        <v>914</v>
      </c>
      <c r="AA559" s="2">
        <v>2022</v>
      </c>
      <c r="AB559" s="6">
        <v>32.96</v>
      </c>
      <c r="AC559" s="6">
        <v>41.4</v>
      </c>
      <c r="AD559" s="6">
        <v>41.4</v>
      </c>
      <c r="AE559" s="6">
        <v>100</v>
      </c>
      <c r="AF559" s="6"/>
      <c r="AG559" s="6"/>
      <c r="AH559" s="2" t="s">
        <v>904</v>
      </c>
    </row>
    <row r="560" spans="1:36" x14ac:dyDescent="0.25">
      <c r="A560" s="2">
        <v>16</v>
      </c>
      <c r="B560" s="2" t="s">
        <v>0</v>
      </c>
      <c r="C560" s="2" t="s">
        <v>727</v>
      </c>
      <c r="D560" s="2">
        <v>2023</v>
      </c>
      <c r="E560" s="2" t="s">
        <v>1</v>
      </c>
      <c r="F560" s="2" t="s">
        <v>2</v>
      </c>
      <c r="G560" s="2" t="s">
        <v>3</v>
      </c>
      <c r="H560" s="2" t="s">
        <v>4</v>
      </c>
      <c r="I560" s="2" t="s">
        <v>733</v>
      </c>
      <c r="J560" s="2" t="s">
        <v>115</v>
      </c>
      <c r="K560" s="2" t="s">
        <v>830</v>
      </c>
      <c r="L560" s="2" t="s">
        <v>831</v>
      </c>
      <c r="M560" s="2" t="s">
        <v>832</v>
      </c>
      <c r="N560" s="2" t="s">
        <v>17</v>
      </c>
      <c r="O560" s="2" t="s">
        <v>18</v>
      </c>
      <c r="P560" s="2" t="s">
        <v>19</v>
      </c>
      <c r="Q560" s="2" t="s">
        <v>20</v>
      </c>
      <c r="R560" s="2" t="s">
        <v>10</v>
      </c>
      <c r="S560" s="2" t="s">
        <v>11</v>
      </c>
      <c r="T560" s="2">
        <v>302</v>
      </c>
      <c r="U560" s="2" t="s">
        <v>153</v>
      </c>
      <c r="V560" s="2">
        <v>322</v>
      </c>
      <c r="W560" s="2" t="s">
        <v>1026</v>
      </c>
      <c r="X560" s="2" t="s">
        <v>917</v>
      </c>
      <c r="Y560" s="2" t="s">
        <v>45</v>
      </c>
      <c r="Z560" s="2" t="s">
        <v>914</v>
      </c>
      <c r="AA560" s="2">
        <v>2023</v>
      </c>
      <c r="AB560" s="6">
        <v>33.54</v>
      </c>
      <c r="AC560" s="6">
        <v>9.1999999999999993</v>
      </c>
      <c r="AD560" s="6">
        <v>8.25</v>
      </c>
      <c r="AE560" s="6">
        <v>89.67</v>
      </c>
      <c r="AF560" s="6">
        <v>99.05</v>
      </c>
      <c r="AG560" s="6">
        <v>98.82</v>
      </c>
      <c r="AH560" s="2" t="s">
        <v>904</v>
      </c>
      <c r="AJ560" t="s">
        <v>4731</v>
      </c>
    </row>
    <row r="561" spans="1:36" x14ac:dyDescent="0.25">
      <c r="A561" s="2">
        <v>16</v>
      </c>
      <c r="B561" s="2" t="s">
        <v>0</v>
      </c>
      <c r="C561" s="2" t="s">
        <v>727</v>
      </c>
      <c r="D561" s="2">
        <v>2023</v>
      </c>
      <c r="E561" s="2" t="s">
        <v>1</v>
      </c>
      <c r="F561" s="2" t="s">
        <v>2</v>
      </c>
      <c r="G561" s="2" t="s">
        <v>3</v>
      </c>
      <c r="H561" s="2" t="s">
        <v>4</v>
      </c>
      <c r="I561" s="2" t="s">
        <v>733</v>
      </c>
      <c r="J561" s="2" t="s">
        <v>115</v>
      </c>
      <c r="K561" s="2" t="s">
        <v>830</v>
      </c>
      <c r="L561" s="2" t="s">
        <v>831</v>
      </c>
      <c r="M561" s="2" t="s">
        <v>832</v>
      </c>
      <c r="N561" s="2" t="s">
        <v>17</v>
      </c>
      <c r="O561" s="2" t="s">
        <v>18</v>
      </c>
      <c r="P561" s="2" t="s">
        <v>19</v>
      </c>
      <c r="Q561" s="2" t="s">
        <v>20</v>
      </c>
      <c r="R561" s="2" t="s">
        <v>10</v>
      </c>
      <c r="S561" s="2" t="s">
        <v>11</v>
      </c>
      <c r="T561" s="2">
        <v>302</v>
      </c>
      <c r="U561" s="2" t="s">
        <v>153</v>
      </c>
      <c r="V561" s="2">
        <v>322</v>
      </c>
      <c r="W561" s="2" t="s">
        <v>1026</v>
      </c>
      <c r="X561" s="2" t="s">
        <v>917</v>
      </c>
      <c r="Y561" s="2" t="s">
        <v>45</v>
      </c>
      <c r="Z561" s="2" t="s">
        <v>914</v>
      </c>
      <c r="AA561" s="2">
        <v>2024</v>
      </c>
      <c r="AB561" s="6">
        <v>0.27</v>
      </c>
      <c r="AC561" s="6">
        <v>0.23</v>
      </c>
      <c r="AD561" s="6">
        <v>0</v>
      </c>
      <c r="AE561" s="6">
        <v>0</v>
      </c>
      <c r="AF561" s="6"/>
      <c r="AG561" s="6"/>
      <c r="AH561" s="2" t="s">
        <v>904</v>
      </c>
    </row>
    <row r="562" spans="1:36" x14ac:dyDescent="0.25">
      <c r="A562" s="2">
        <v>16</v>
      </c>
      <c r="B562" s="2" t="s">
        <v>0</v>
      </c>
      <c r="C562" s="2" t="s">
        <v>727</v>
      </c>
      <c r="D562" s="2">
        <v>2023</v>
      </c>
      <c r="E562" s="2" t="s">
        <v>1</v>
      </c>
      <c r="F562" s="2" t="s">
        <v>2</v>
      </c>
      <c r="G562" s="2" t="s">
        <v>3</v>
      </c>
      <c r="H562" s="2" t="s">
        <v>4</v>
      </c>
      <c r="I562" s="2" t="s">
        <v>733</v>
      </c>
      <c r="J562" s="2" t="s">
        <v>115</v>
      </c>
      <c r="K562" s="2" t="s">
        <v>830</v>
      </c>
      <c r="L562" s="2" t="s">
        <v>831</v>
      </c>
      <c r="M562" s="2" t="s">
        <v>832</v>
      </c>
      <c r="N562" s="2" t="s">
        <v>17</v>
      </c>
      <c r="O562" s="2" t="s">
        <v>18</v>
      </c>
      <c r="P562" s="2" t="s">
        <v>19</v>
      </c>
      <c r="Q562" s="2" t="s">
        <v>20</v>
      </c>
      <c r="R562" s="2" t="s">
        <v>10</v>
      </c>
      <c r="S562" s="2" t="s">
        <v>11</v>
      </c>
      <c r="T562" s="2">
        <v>303</v>
      </c>
      <c r="U562" s="2" t="s">
        <v>154</v>
      </c>
      <c r="V562" s="2">
        <v>323</v>
      </c>
      <c r="W562" s="2" t="s">
        <v>1027</v>
      </c>
      <c r="X562" s="2" t="s">
        <v>917</v>
      </c>
      <c r="Y562" s="2" t="s">
        <v>45</v>
      </c>
      <c r="Z562" s="2" t="s">
        <v>914</v>
      </c>
      <c r="AA562" s="2">
        <v>2020</v>
      </c>
      <c r="AB562" s="6">
        <v>1</v>
      </c>
      <c r="AC562" s="6">
        <v>1</v>
      </c>
      <c r="AD562" s="6">
        <v>1</v>
      </c>
      <c r="AE562" s="6">
        <v>100</v>
      </c>
      <c r="AF562" s="6"/>
      <c r="AG562" s="6"/>
      <c r="AH562" s="2" t="s">
        <v>904</v>
      </c>
    </row>
    <row r="563" spans="1:36" x14ac:dyDescent="0.25">
      <c r="A563" s="2">
        <v>16</v>
      </c>
      <c r="B563" s="2" t="s">
        <v>0</v>
      </c>
      <c r="C563" s="2" t="s">
        <v>727</v>
      </c>
      <c r="D563" s="2">
        <v>2023</v>
      </c>
      <c r="E563" s="2" t="s">
        <v>1</v>
      </c>
      <c r="F563" s="2" t="s">
        <v>2</v>
      </c>
      <c r="G563" s="2" t="s">
        <v>3</v>
      </c>
      <c r="H563" s="2" t="s">
        <v>4</v>
      </c>
      <c r="I563" s="2" t="s">
        <v>733</v>
      </c>
      <c r="J563" s="2" t="s">
        <v>115</v>
      </c>
      <c r="K563" s="2" t="s">
        <v>830</v>
      </c>
      <c r="L563" s="2" t="s">
        <v>831</v>
      </c>
      <c r="M563" s="2" t="s">
        <v>832</v>
      </c>
      <c r="N563" s="2" t="s">
        <v>17</v>
      </c>
      <c r="O563" s="2" t="s">
        <v>18</v>
      </c>
      <c r="P563" s="2" t="s">
        <v>19</v>
      </c>
      <c r="Q563" s="2" t="s">
        <v>20</v>
      </c>
      <c r="R563" s="2" t="s">
        <v>10</v>
      </c>
      <c r="S563" s="2" t="s">
        <v>11</v>
      </c>
      <c r="T563" s="2">
        <v>303</v>
      </c>
      <c r="U563" s="2" t="s">
        <v>154</v>
      </c>
      <c r="V563" s="2">
        <v>323</v>
      </c>
      <c r="W563" s="2" t="s">
        <v>1027</v>
      </c>
      <c r="X563" s="2" t="s">
        <v>917</v>
      </c>
      <c r="Y563" s="2" t="s">
        <v>45</v>
      </c>
      <c r="Z563" s="2" t="s">
        <v>914</v>
      </c>
      <c r="AA563" s="2">
        <v>2021</v>
      </c>
      <c r="AB563" s="6">
        <v>6</v>
      </c>
      <c r="AC563" s="6">
        <v>1</v>
      </c>
      <c r="AD563" s="6">
        <v>1</v>
      </c>
      <c r="AE563" s="6">
        <v>100</v>
      </c>
      <c r="AF563" s="6"/>
      <c r="AG563" s="6"/>
      <c r="AH563" s="2" t="s">
        <v>904</v>
      </c>
    </row>
    <row r="564" spans="1:36" x14ac:dyDescent="0.25">
      <c r="A564" s="2">
        <v>16</v>
      </c>
      <c r="B564" s="2" t="s">
        <v>0</v>
      </c>
      <c r="C564" s="2" t="s">
        <v>727</v>
      </c>
      <c r="D564" s="2">
        <v>2023</v>
      </c>
      <c r="E564" s="2" t="s">
        <v>1</v>
      </c>
      <c r="F564" s="2" t="s">
        <v>2</v>
      </c>
      <c r="G564" s="2" t="s">
        <v>3</v>
      </c>
      <c r="H564" s="2" t="s">
        <v>4</v>
      </c>
      <c r="I564" s="2" t="s">
        <v>733</v>
      </c>
      <c r="J564" s="2" t="s">
        <v>115</v>
      </c>
      <c r="K564" s="2" t="s">
        <v>830</v>
      </c>
      <c r="L564" s="2" t="s">
        <v>831</v>
      </c>
      <c r="M564" s="2" t="s">
        <v>832</v>
      </c>
      <c r="N564" s="2" t="s">
        <v>17</v>
      </c>
      <c r="O564" s="2" t="s">
        <v>18</v>
      </c>
      <c r="P564" s="2" t="s">
        <v>19</v>
      </c>
      <c r="Q564" s="2" t="s">
        <v>20</v>
      </c>
      <c r="R564" s="2" t="s">
        <v>10</v>
      </c>
      <c r="S564" s="2" t="s">
        <v>11</v>
      </c>
      <c r="T564" s="2">
        <v>303</v>
      </c>
      <c r="U564" s="2" t="s">
        <v>154</v>
      </c>
      <c r="V564" s="2">
        <v>323</v>
      </c>
      <c r="W564" s="2" t="s">
        <v>1027</v>
      </c>
      <c r="X564" s="2" t="s">
        <v>917</v>
      </c>
      <c r="Y564" s="2" t="s">
        <v>45</v>
      </c>
      <c r="Z564" s="2" t="s">
        <v>914</v>
      </c>
      <c r="AA564" s="2">
        <v>2022</v>
      </c>
      <c r="AB564" s="6">
        <v>6</v>
      </c>
      <c r="AC564" s="6">
        <v>15</v>
      </c>
      <c r="AD564" s="6">
        <v>15</v>
      </c>
      <c r="AE564" s="6">
        <v>100</v>
      </c>
      <c r="AF564" s="6"/>
      <c r="AG564" s="6"/>
      <c r="AH564" s="2" t="s">
        <v>904</v>
      </c>
    </row>
    <row r="565" spans="1:36" x14ac:dyDescent="0.25">
      <c r="A565" s="2">
        <v>16</v>
      </c>
      <c r="B565" s="2" t="s">
        <v>0</v>
      </c>
      <c r="C565" s="2" t="s">
        <v>727</v>
      </c>
      <c r="D565" s="2">
        <v>2023</v>
      </c>
      <c r="E565" s="2" t="s">
        <v>1</v>
      </c>
      <c r="F565" s="2" t="s">
        <v>2</v>
      </c>
      <c r="G565" s="2" t="s">
        <v>3</v>
      </c>
      <c r="H565" s="2" t="s">
        <v>4</v>
      </c>
      <c r="I565" s="2" t="s">
        <v>733</v>
      </c>
      <c r="J565" s="2" t="s">
        <v>115</v>
      </c>
      <c r="K565" s="2" t="s">
        <v>830</v>
      </c>
      <c r="L565" s="2" t="s">
        <v>831</v>
      </c>
      <c r="M565" s="2" t="s">
        <v>832</v>
      </c>
      <c r="N565" s="2" t="s">
        <v>17</v>
      </c>
      <c r="O565" s="2" t="s">
        <v>18</v>
      </c>
      <c r="P565" s="2" t="s">
        <v>19</v>
      </c>
      <c r="Q565" s="2" t="s">
        <v>20</v>
      </c>
      <c r="R565" s="2" t="s">
        <v>10</v>
      </c>
      <c r="S565" s="2" t="s">
        <v>11</v>
      </c>
      <c r="T565" s="2">
        <v>303</v>
      </c>
      <c r="U565" s="2" t="s">
        <v>154</v>
      </c>
      <c r="V565" s="2">
        <v>323</v>
      </c>
      <c r="W565" s="2" t="s">
        <v>1027</v>
      </c>
      <c r="X565" s="2" t="s">
        <v>917</v>
      </c>
      <c r="Y565" s="2" t="s">
        <v>45</v>
      </c>
      <c r="Z565" s="2" t="s">
        <v>914</v>
      </c>
      <c r="AA565" s="2">
        <v>2023</v>
      </c>
      <c r="AB565" s="6">
        <v>6</v>
      </c>
      <c r="AC565" s="6">
        <v>2</v>
      </c>
      <c r="AD565" s="6">
        <v>2</v>
      </c>
      <c r="AE565" s="6">
        <v>100</v>
      </c>
      <c r="AF565" s="6">
        <v>100</v>
      </c>
      <c r="AG565" s="6">
        <v>95</v>
      </c>
      <c r="AH565" s="2" t="s">
        <v>904</v>
      </c>
      <c r="AJ565" t="s">
        <v>4732</v>
      </c>
    </row>
    <row r="566" spans="1:36" x14ac:dyDescent="0.25">
      <c r="A566" s="2">
        <v>16</v>
      </c>
      <c r="B566" s="2" t="s">
        <v>0</v>
      </c>
      <c r="C566" s="2" t="s">
        <v>727</v>
      </c>
      <c r="D566" s="2">
        <v>2023</v>
      </c>
      <c r="E566" s="2" t="s">
        <v>1</v>
      </c>
      <c r="F566" s="2" t="s">
        <v>2</v>
      </c>
      <c r="G566" s="2" t="s">
        <v>3</v>
      </c>
      <c r="H566" s="2" t="s">
        <v>4</v>
      </c>
      <c r="I566" s="2" t="s">
        <v>733</v>
      </c>
      <c r="J566" s="2" t="s">
        <v>115</v>
      </c>
      <c r="K566" s="2" t="s">
        <v>830</v>
      </c>
      <c r="L566" s="2" t="s">
        <v>831</v>
      </c>
      <c r="M566" s="2" t="s">
        <v>832</v>
      </c>
      <c r="N566" s="2" t="s">
        <v>17</v>
      </c>
      <c r="O566" s="2" t="s">
        <v>18</v>
      </c>
      <c r="P566" s="2" t="s">
        <v>19</v>
      </c>
      <c r="Q566" s="2" t="s">
        <v>20</v>
      </c>
      <c r="R566" s="2" t="s">
        <v>10</v>
      </c>
      <c r="S566" s="2" t="s">
        <v>11</v>
      </c>
      <c r="T566" s="2">
        <v>303</v>
      </c>
      <c r="U566" s="2" t="s">
        <v>154</v>
      </c>
      <c r="V566" s="2">
        <v>323</v>
      </c>
      <c r="W566" s="2" t="s">
        <v>1027</v>
      </c>
      <c r="X566" s="2" t="s">
        <v>917</v>
      </c>
      <c r="Y566" s="2" t="s">
        <v>45</v>
      </c>
      <c r="Z566" s="2" t="s">
        <v>914</v>
      </c>
      <c r="AA566" s="2">
        <v>2024</v>
      </c>
      <c r="AB566" s="6">
        <v>1</v>
      </c>
      <c r="AC566" s="6">
        <v>1</v>
      </c>
      <c r="AD566" s="6">
        <v>0</v>
      </c>
      <c r="AE566" s="6">
        <v>0</v>
      </c>
      <c r="AF566" s="6"/>
      <c r="AG566" s="6"/>
      <c r="AH566" s="2" t="s">
        <v>904</v>
      </c>
    </row>
    <row r="567" spans="1:36" x14ac:dyDescent="0.25">
      <c r="A567" s="2">
        <v>16</v>
      </c>
      <c r="B567" s="2" t="s">
        <v>0</v>
      </c>
      <c r="C567" s="2" t="s">
        <v>727</v>
      </c>
      <c r="D567" s="2">
        <v>2023</v>
      </c>
      <c r="E567" s="2" t="s">
        <v>1</v>
      </c>
      <c r="F567" s="2" t="s">
        <v>2</v>
      </c>
      <c r="G567" s="2" t="s">
        <v>3</v>
      </c>
      <c r="H567" s="2" t="s">
        <v>4</v>
      </c>
      <c r="I567" s="2" t="s">
        <v>733</v>
      </c>
      <c r="J567" s="2" t="s">
        <v>115</v>
      </c>
      <c r="K567" s="2" t="s">
        <v>830</v>
      </c>
      <c r="L567" s="2" t="s">
        <v>831</v>
      </c>
      <c r="M567" s="2" t="s">
        <v>832</v>
      </c>
      <c r="N567" s="2" t="s">
        <v>17</v>
      </c>
      <c r="O567" s="2" t="s">
        <v>18</v>
      </c>
      <c r="P567" s="2" t="s">
        <v>155</v>
      </c>
      <c r="Q567" s="2" t="s">
        <v>156</v>
      </c>
      <c r="R567" s="2" t="s">
        <v>10</v>
      </c>
      <c r="S567" s="2" t="s">
        <v>11</v>
      </c>
      <c r="T567" s="2">
        <v>332</v>
      </c>
      <c r="U567" s="2" t="s">
        <v>157</v>
      </c>
      <c r="V567" s="2">
        <v>359</v>
      </c>
      <c r="W567" s="2" t="s">
        <v>1028</v>
      </c>
      <c r="X567" s="2" t="s">
        <v>917</v>
      </c>
      <c r="Y567" s="2" t="s">
        <v>45</v>
      </c>
      <c r="Z567" s="2" t="s">
        <v>914</v>
      </c>
      <c r="AA567" s="2">
        <v>2020</v>
      </c>
      <c r="AB567" s="6">
        <v>1</v>
      </c>
      <c r="AC567" s="6">
        <v>1</v>
      </c>
      <c r="AD567" s="6">
        <v>1</v>
      </c>
      <c r="AE567" s="6">
        <v>100</v>
      </c>
      <c r="AF567" s="6"/>
      <c r="AG567" s="6"/>
      <c r="AH567" s="2" t="s">
        <v>904</v>
      </c>
    </row>
    <row r="568" spans="1:36" x14ac:dyDescent="0.25">
      <c r="A568" s="2">
        <v>16</v>
      </c>
      <c r="B568" s="2" t="s">
        <v>0</v>
      </c>
      <c r="C568" s="2" t="s">
        <v>727</v>
      </c>
      <c r="D568" s="2">
        <v>2023</v>
      </c>
      <c r="E568" s="2" t="s">
        <v>1</v>
      </c>
      <c r="F568" s="2" t="s">
        <v>2</v>
      </c>
      <c r="G568" s="2" t="s">
        <v>3</v>
      </c>
      <c r="H568" s="2" t="s">
        <v>4</v>
      </c>
      <c r="I568" s="2" t="s">
        <v>733</v>
      </c>
      <c r="J568" s="2" t="s">
        <v>115</v>
      </c>
      <c r="K568" s="2" t="s">
        <v>830</v>
      </c>
      <c r="L568" s="2" t="s">
        <v>831</v>
      </c>
      <c r="M568" s="2" t="s">
        <v>832</v>
      </c>
      <c r="N568" s="2" t="s">
        <v>17</v>
      </c>
      <c r="O568" s="2" t="s">
        <v>18</v>
      </c>
      <c r="P568" s="2" t="s">
        <v>155</v>
      </c>
      <c r="Q568" s="2" t="s">
        <v>156</v>
      </c>
      <c r="R568" s="2" t="s">
        <v>10</v>
      </c>
      <c r="S568" s="2" t="s">
        <v>11</v>
      </c>
      <c r="T568" s="2">
        <v>332</v>
      </c>
      <c r="U568" s="2" t="s">
        <v>157</v>
      </c>
      <c r="V568" s="2">
        <v>359</v>
      </c>
      <c r="W568" s="2" t="s">
        <v>1028</v>
      </c>
      <c r="X568" s="2" t="s">
        <v>917</v>
      </c>
      <c r="Y568" s="2" t="s">
        <v>45</v>
      </c>
      <c r="Z568" s="2" t="s">
        <v>914</v>
      </c>
      <c r="AA568" s="2">
        <v>2021</v>
      </c>
      <c r="AB568" s="6">
        <v>25</v>
      </c>
      <c r="AC568" s="6">
        <v>5</v>
      </c>
      <c r="AD568" s="6">
        <v>5</v>
      </c>
      <c r="AE568" s="6">
        <v>100</v>
      </c>
      <c r="AF568" s="6"/>
      <c r="AG568" s="6"/>
      <c r="AH568" s="2" t="s">
        <v>904</v>
      </c>
    </row>
    <row r="569" spans="1:36" x14ac:dyDescent="0.25">
      <c r="A569" s="2">
        <v>16</v>
      </c>
      <c r="B569" s="2" t="s">
        <v>0</v>
      </c>
      <c r="C569" s="2" t="s">
        <v>727</v>
      </c>
      <c r="D569" s="2">
        <v>2023</v>
      </c>
      <c r="E569" s="2" t="s">
        <v>1</v>
      </c>
      <c r="F569" s="2" t="s">
        <v>2</v>
      </c>
      <c r="G569" s="2" t="s">
        <v>3</v>
      </c>
      <c r="H569" s="2" t="s">
        <v>4</v>
      </c>
      <c r="I569" s="2" t="s">
        <v>733</v>
      </c>
      <c r="J569" s="2" t="s">
        <v>115</v>
      </c>
      <c r="K569" s="2" t="s">
        <v>830</v>
      </c>
      <c r="L569" s="2" t="s">
        <v>831</v>
      </c>
      <c r="M569" s="2" t="s">
        <v>832</v>
      </c>
      <c r="N569" s="2" t="s">
        <v>17</v>
      </c>
      <c r="O569" s="2" t="s">
        <v>18</v>
      </c>
      <c r="P569" s="2" t="s">
        <v>155</v>
      </c>
      <c r="Q569" s="2" t="s">
        <v>156</v>
      </c>
      <c r="R569" s="2" t="s">
        <v>10</v>
      </c>
      <c r="S569" s="2" t="s">
        <v>11</v>
      </c>
      <c r="T569" s="2">
        <v>332</v>
      </c>
      <c r="U569" s="2" t="s">
        <v>157</v>
      </c>
      <c r="V569" s="2">
        <v>359</v>
      </c>
      <c r="W569" s="2" t="s">
        <v>1028</v>
      </c>
      <c r="X569" s="2" t="s">
        <v>917</v>
      </c>
      <c r="Y569" s="2" t="s">
        <v>45</v>
      </c>
      <c r="Z569" s="2" t="s">
        <v>914</v>
      </c>
      <c r="AA569" s="2">
        <v>2022</v>
      </c>
      <c r="AB569" s="6">
        <v>25</v>
      </c>
      <c r="AC569" s="6">
        <v>15</v>
      </c>
      <c r="AD569" s="6">
        <v>15</v>
      </c>
      <c r="AE569" s="6">
        <v>100</v>
      </c>
      <c r="AF569" s="6"/>
      <c r="AG569" s="6"/>
      <c r="AH569" s="2" t="s">
        <v>904</v>
      </c>
    </row>
    <row r="570" spans="1:36" x14ac:dyDescent="0.25">
      <c r="A570" s="2">
        <v>16</v>
      </c>
      <c r="B570" s="2" t="s">
        <v>0</v>
      </c>
      <c r="C570" s="2" t="s">
        <v>727</v>
      </c>
      <c r="D570" s="2">
        <v>2023</v>
      </c>
      <c r="E570" s="2" t="s">
        <v>1</v>
      </c>
      <c r="F570" s="2" t="s">
        <v>2</v>
      </c>
      <c r="G570" s="2" t="s">
        <v>3</v>
      </c>
      <c r="H570" s="2" t="s">
        <v>4</v>
      </c>
      <c r="I570" s="2" t="s">
        <v>733</v>
      </c>
      <c r="J570" s="2" t="s">
        <v>115</v>
      </c>
      <c r="K570" s="2" t="s">
        <v>830</v>
      </c>
      <c r="L570" s="2" t="s">
        <v>831</v>
      </c>
      <c r="M570" s="2" t="s">
        <v>832</v>
      </c>
      <c r="N570" s="2" t="s">
        <v>17</v>
      </c>
      <c r="O570" s="2" t="s">
        <v>18</v>
      </c>
      <c r="P570" s="2" t="s">
        <v>155</v>
      </c>
      <c r="Q570" s="2" t="s">
        <v>156</v>
      </c>
      <c r="R570" s="2" t="s">
        <v>10</v>
      </c>
      <c r="S570" s="2" t="s">
        <v>11</v>
      </c>
      <c r="T570" s="2">
        <v>332</v>
      </c>
      <c r="U570" s="2" t="s">
        <v>157</v>
      </c>
      <c r="V570" s="2">
        <v>359</v>
      </c>
      <c r="W570" s="2" t="s">
        <v>1028</v>
      </c>
      <c r="X570" s="2" t="s">
        <v>917</v>
      </c>
      <c r="Y570" s="2" t="s">
        <v>45</v>
      </c>
      <c r="Z570" s="2" t="s">
        <v>914</v>
      </c>
      <c r="AA570" s="2">
        <v>2023</v>
      </c>
      <c r="AB570" s="6">
        <v>18</v>
      </c>
      <c r="AC570" s="6">
        <v>49</v>
      </c>
      <c r="AD570" s="6">
        <v>49</v>
      </c>
      <c r="AE570" s="6">
        <v>100</v>
      </c>
      <c r="AF570" s="6">
        <v>100</v>
      </c>
      <c r="AG570" s="6">
        <v>100</v>
      </c>
      <c r="AH570" s="2" t="s">
        <v>904</v>
      </c>
      <c r="AI570" t="s">
        <v>4733</v>
      </c>
      <c r="AJ570" t="s">
        <v>4734</v>
      </c>
    </row>
    <row r="571" spans="1:36" x14ac:dyDescent="0.25">
      <c r="A571" s="2">
        <v>16</v>
      </c>
      <c r="B571" s="2" t="s">
        <v>0</v>
      </c>
      <c r="C571" s="2" t="s">
        <v>727</v>
      </c>
      <c r="D571" s="2">
        <v>2023</v>
      </c>
      <c r="E571" s="2" t="s">
        <v>1</v>
      </c>
      <c r="F571" s="2" t="s">
        <v>2</v>
      </c>
      <c r="G571" s="2" t="s">
        <v>3</v>
      </c>
      <c r="H571" s="2" t="s">
        <v>4</v>
      </c>
      <c r="I571" s="2" t="s">
        <v>733</v>
      </c>
      <c r="J571" s="2" t="s">
        <v>115</v>
      </c>
      <c r="K571" s="2" t="s">
        <v>830</v>
      </c>
      <c r="L571" s="2" t="s">
        <v>831</v>
      </c>
      <c r="M571" s="2" t="s">
        <v>832</v>
      </c>
      <c r="N571" s="2" t="s">
        <v>17</v>
      </c>
      <c r="O571" s="2" t="s">
        <v>18</v>
      </c>
      <c r="P571" s="2" t="s">
        <v>155</v>
      </c>
      <c r="Q571" s="2" t="s">
        <v>156</v>
      </c>
      <c r="R571" s="2" t="s">
        <v>10</v>
      </c>
      <c r="S571" s="2" t="s">
        <v>11</v>
      </c>
      <c r="T571" s="2">
        <v>332</v>
      </c>
      <c r="U571" s="2" t="s">
        <v>157</v>
      </c>
      <c r="V571" s="2">
        <v>359</v>
      </c>
      <c r="W571" s="2" t="s">
        <v>1028</v>
      </c>
      <c r="X571" s="2" t="s">
        <v>917</v>
      </c>
      <c r="Y571" s="2" t="s">
        <v>45</v>
      </c>
      <c r="Z571" s="2" t="s">
        <v>914</v>
      </c>
      <c r="AA571" s="2">
        <v>2024</v>
      </c>
      <c r="AB571" s="6">
        <v>1</v>
      </c>
      <c r="AC571" s="6">
        <v>0</v>
      </c>
      <c r="AD571" s="6">
        <v>0</v>
      </c>
      <c r="AE571" s="6">
        <v>0</v>
      </c>
      <c r="AF571" s="6"/>
      <c r="AG571" s="6"/>
      <c r="AH571" s="2" t="s">
        <v>904</v>
      </c>
    </row>
    <row r="572" spans="1:36" x14ac:dyDescent="0.25">
      <c r="A572" s="2">
        <v>16</v>
      </c>
      <c r="B572" s="2" t="s">
        <v>0</v>
      </c>
      <c r="C572" s="2" t="s">
        <v>727</v>
      </c>
      <c r="D572" s="2">
        <v>2023</v>
      </c>
      <c r="E572" s="2" t="s">
        <v>1</v>
      </c>
      <c r="F572" s="2" t="s">
        <v>2</v>
      </c>
      <c r="G572" s="2" t="s">
        <v>3</v>
      </c>
      <c r="H572" s="2" t="s">
        <v>4</v>
      </c>
      <c r="I572" s="2" t="s">
        <v>733</v>
      </c>
      <c r="J572" s="2" t="s">
        <v>115</v>
      </c>
      <c r="K572" s="2" t="s">
        <v>830</v>
      </c>
      <c r="L572" s="2" t="s">
        <v>831</v>
      </c>
      <c r="M572" s="2" t="s">
        <v>832</v>
      </c>
      <c r="N572" s="2" t="s">
        <v>6</v>
      </c>
      <c r="O572" s="2" t="s">
        <v>7</v>
      </c>
      <c r="P572" s="2" t="s">
        <v>24</v>
      </c>
      <c r="Q572" s="2" t="s">
        <v>25</v>
      </c>
      <c r="R572" s="2" t="s">
        <v>10</v>
      </c>
      <c r="S572" s="2" t="s">
        <v>11</v>
      </c>
      <c r="T572" s="2">
        <v>430</v>
      </c>
      <c r="U572" s="2" t="s">
        <v>158</v>
      </c>
      <c r="V572" s="2">
        <v>463</v>
      </c>
      <c r="W572" s="2" t="s">
        <v>1029</v>
      </c>
      <c r="X572" s="2" t="s">
        <v>917</v>
      </c>
      <c r="Y572" s="2" t="s">
        <v>45</v>
      </c>
      <c r="Z572" s="2" t="s">
        <v>914</v>
      </c>
      <c r="AA572" s="2">
        <v>2020</v>
      </c>
      <c r="AB572" s="6">
        <v>1</v>
      </c>
      <c r="AC572" s="6">
        <v>1</v>
      </c>
      <c r="AD572" s="6">
        <v>1</v>
      </c>
      <c r="AE572" s="6">
        <v>100</v>
      </c>
      <c r="AF572" s="6"/>
      <c r="AG572" s="6"/>
      <c r="AH572" s="2" t="s">
        <v>904</v>
      </c>
    </row>
    <row r="573" spans="1:36" x14ac:dyDescent="0.25">
      <c r="A573" s="2">
        <v>16</v>
      </c>
      <c r="B573" s="2" t="s">
        <v>0</v>
      </c>
      <c r="C573" s="2" t="s">
        <v>727</v>
      </c>
      <c r="D573" s="2">
        <v>2023</v>
      </c>
      <c r="E573" s="2" t="s">
        <v>1</v>
      </c>
      <c r="F573" s="2" t="s">
        <v>2</v>
      </c>
      <c r="G573" s="2" t="s">
        <v>3</v>
      </c>
      <c r="H573" s="2" t="s">
        <v>4</v>
      </c>
      <c r="I573" s="2" t="s">
        <v>733</v>
      </c>
      <c r="J573" s="2" t="s">
        <v>115</v>
      </c>
      <c r="K573" s="2" t="s">
        <v>830</v>
      </c>
      <c r="L573" s="2" t="s">
        <v>831</v>
      </c>
      <c r="M573" s="2" t="s">
        <v>832</v>
      </c>
      <c r="N573" s="2" t="s">
        <v>6</v>
      </c>
      <c r="O573" s="2" t="s">
        <v>7</v>
      </c>
      <c r="P573" s="2" t="s">
        <v>24</v>
      </c>
      <c r="Q573" s="2" t="s">
        <v>25</v>
      </c>
      <c r="R573" s="2" t="s">
        <v>10</v>
      </c>
      <c r="S573" s="2" t="s">
        <v>11</v>
      </c>
      <c r="T573" s="2">
        <v>430</v>
      </c>
      <c r="U573" s="2" t="s">
        <v>158</v>
      </c>
      <c r="V573" s="2">
        <v>463</v>
      </c>
      <c r="W573" s="2" t="s">
        <v>1029</v>
      </c>
      <c r="X573" s="2" t="s">
        <v>917</v>
      </c>
      <c r="Y573" s="2" t="s">
        <v>45</v>
      </c>
      <c r="Z573" s="2" t="s">
        <v>914</v>
      </c>
      <c r="AA573" s="2">
        <v>2021</v>
      </c>
      <c r="AB573" s="6">
        <v>333</v>
      </c>
      <c r="AC573" s="6">
        <v>120</v>
      </c>
      <c r="AD573" s="6">
        <v>120</v>
      </c>
      <c r="AE573" s="6">
        <v>100</v>
      </c>
      <c r="AF573" s="6"/>
      <c r="AG573" s="6"/>
      <c r="AH573" s="2" t="s">
        <v>904</v>
      </c>
    </row>
    <row r="574" spans="1:36" x14ac:dyDescent="0.25">
      <c r="A574" s="2">
        <v>16</v>
      </c>
      <c r="B574" s="2" t="s">
        <v>0</v>
      </c>
      <c r="C574" s="2" t="s">
        <v>727</v>
      </c>
      <c r="D574" s="2">
        <v>2023</v>
      </c>
      <c r="E574" s="2" t="s">
        <v>1</v>
      </c>
      <c r="F574" s="2" t="s">
        <v>2</v>
      </c>
      <c r="G574" s="2" t="s">
        <v>3</v>
      </c>
      <c r="H574" s="2" t="s">
        <v>4</v>
      </c>
      <c r="I574" s="2" t="s">
        <v>733</v>
      </c>
      <c r="J574" s="2" t="s">
        <v>115</v>
      </c>
      <c r="K574" s="2" t="s">
        <v>830</v>
      </c>
      <c r="L574" s="2" t="s">
        <v>831</v>
      </c>
      <c r="M574" s="2" t="s">
        <v>832</v>
      </c>
      <c r="N574" s="2" t="s">
        <v>6</v>
      </c>
      <c r="O574" s="2" t="s">
        <v>7</v>
      </c>
      <c r="P574" s="2" t="s">
        <v>24</v>
      </c>
      <c r="Q574" s="2" t="s">
        <v>25</v>
      </c>
      <c r="R574" s="2" t="s">
        <v>10</v>
      </c>
      <c r="S574" s="2" t="s">
        <v>11</v>
      </c>
      <c r="T574" s="2">
        <v>430</v>
      </c>
      <c r="U574" s="2" t="s">
        <v>158</v>
      </c>
      <c r="V574" s="2">
        <v>463</v>
      </c>
      <c r="W574" s="2" t="s">
        <v>1029</v>
      </c>
      <c r="X574" s="2" t="s">
        <v>917</v>
      </c>
      <c r="Y574" s="2" t="s">
        <v>45</v>
      </c>
      <c r="Z574" s="2" t="s">
        <v>914</v>
      </c>
      <c r="AA574" s="2">
        <v>2022</v>
      </c>
      <c r="AB574" s="6">
        <v>333</v>
      </c>
      <c r="AC574" s="6">
        <v>206</v>
      </c>
      <c r="AD574" s="6">
        <v>206</v>
      </c>
      <c r="AE574" s="6">
        <v>100</v>
      </c>
      <c r="AF574" s="6"/>
      <c r="AG574" s="6"/>
      <c r="AH574" s="2" t="s">
        <v>904</v>
      </c>
    </row>
    <row r="575" spans="1:36" x14ac:dyDescent="0.25">
      <c r="A575" s="2">
        <v>16</v>
      </c>
      <c r="B575" s="2" t="s">
        <v>0</v>
      </c>
      <c r="C575" s="2" t="s">
        <v>727</v>
      </c>
      <c r="D575" s="2">
        <v>2023</v>
      </c>
      <c r="E575" s="2" t="s">
        <v>1</v>
      </c>
      <c r="F575" s="2" t="s">
        <v>2</v>
      </c>
      <c r="G575" s="2" t="s">
        <v>3</v>
      </c>
      <c r="H575" s="2" t="s">
        <v>4</v>
      </c>
      <c r="I575" s="2" t="s">
        <v>733</v>
      </c>
      <c r="J575" s="2" t="s">
        <v>115</v>
      </c>
      <c r="K575" s="2" t="s">
        <v>830</v>
      </c>
      <c r="L575" s="2" t="s">
        <v>831</v>
      </c>
      <c r="M575" s="2" t="s">
        <v>832</v>
      </c>
      <c r="N575" s="2" t="s">
        <v>6</v>
      </c>
      <c r="O575" s="2" t="s">
        <v>7</v>
      </c>
      <c r="P575" s="2" t="s">
        <v>24</v>
      </c>
      <c r="Q575" s="2" t="s">
        <v>25</v>
      </c>
      <c r="R575" s="2" t="s">
        <v>10</v>
      </c>
      <c r="S575" s="2" t="s">
        <v>11</v>
      </c>
      <c r="T575" s="2">
        <v>430</v>
      </c>
      <c r="U575" s="2" t="s">
        <v>158</v>
      </c>
      <c r="V575" s="2">
        <v>463</v>
      </c>
      <c r="W575" s="2" t="s">
        <v>1029</v>
      </c>
      <c r="X575" s="2" t="s">
        <v>917</v>
      </c>
      <c r="Y575" s="2" t="s">
        <v>45</v>
      </c>
      <c r="Z575" s="2" t="s">
        <v>914</v>
      </c>
      <c r="AA575" s="2">
        <v>2023</v>
      </c>
      <c r="AB575" s="6">
        <v>332</v>
      </c>
      <c r="AC575" s="6">
        <v>206</v>
      </c>
      <c r="AD575" s="6">
        <v>206</v>
      </c>
      <c r="AE575" s="6">
        <v>100</v>
      </c>
      <c r="AF575" s="6">
        <v>100</v>
      </c>
      <c r="AG575" s="6">
        <v>53.3</v>
      </c>
      <c r="AH575" s="2" t="s">
        <v>904</v>
      </c>
      <c r="AI575" t="s">
        <v>4733</v>
      </c>
      <c r="AJ575" t="s">
        <v>4735</v>
      </c>
    </row>
    <row r="576" spans="1:36" x14ac:dyDescent="0.25">
      <c r="A576" s="2">
        <v>16</v>
      </c>
      <c r="B576" s="2" t="s">
        <v>0</v>
      </c>
      <c r="C576" s="2" t="s">
        <v>727</v>
      </c>
      <c r="D576" s="2">
        <v>2023</v>
      </c>
      <c r="E576" s="2" t="s">
        <v>1</v>
      </c>
      <c r="F576" s="2" t="s">
        <v>2</v>
      </c>
      <c r="G576" s="2" t="s">
        <v>3</v>
      </c>
      <c r="H576" s="2" t="s">
        <v>4</v>
      </c>
      <c r="I576" s="2" t="s">
        <v>733</v>
      </c>
      <c r="J576" s="2" t="s">
        <v>115</v>
      </c>
      <c r="K576" s="2" t="s">
        <v>830</v>
      </c>
      <c r="L576" s="2" t="s">
        <v>831</v>
      </c>
      <c r="M576" s="2" t="s">
        <v>832</v>
      </c>
      <c r="N576" s="2" t="s">
        <v>6</v>
      </c>
      <c r="O576" s="2" t="s">
        <v>7</v>
      </c>
      <c r="P576" s="2" t="s">
        <v>24</v>
      </c>
      <c r="Q576" s="2" t="s">
        <v>25</v>
      </c>
      <c r="R576" s="2" t="s">
        <v>10</v>
      </c>
      <c r="S576" s="2" t="s">
        <v>11</v>
      </c>
      <c r="T576" s="2">
        <v>430</v>
      </c>
      <c r="U576" s="2" t="s">
        <v>158</v>
      </c>
      <c r="V576" s="2">
        <v>463</v>
      </c>
      <c r="W576" s="2" t="s">
        <v>1029</v>
      </c>
      <c r="X576" s="2" t="s">
        <v>917</v>
      </c>
      <c r="Y576" s="2" t="s">
        <v>45</v>
      </c>
      <c r="Z576" s="2" t="s">
        <v>914</v>
      </c>
      <c r="AA576" s="2">
        <v>2024</v>
      </c>
      <c r="AB576" s="6">
        <v>1</v>
      </c>
      <c r="AC576" s="6">
        <v>467</v>
      </c>
      <c r="AD576" s="6">
        <v>0</v>
      </c>
      <c r="AE576" s="6">
        <v>0</v>
      </c>
      <c r="AF576" s="6"/>
      <c r="AG576" s="6"/>
      <c r="AH576" s="2" t="s">
        <v>904</v>
      </c>
    </row>
    <row r="577" spans="1:36" x14ac:dyDescent="0.25">
      <c r="A577" s="2">
        <v>16</v>
      </c>
      <c r="B577" s="2" t="s">
        <v>0</v>
      </c>
      <c r="C577" s="2" t="s">
        <v>727</v>
      </c>
      <c r="D577" s="2">
        <v>2023</v>
      </c>
      <c r="E577" s="2" t="s">
        <v>1</v>
      </c>
      <c r="F577" s="2" t="s">
        <v>2</v>
      </c>
      <c r="G577" s="2" t="s">
        <v>3</v>
      </c>
      <c r="H577" s="2" t="s">
        <v>4</v>
      </c>
      <c r="I577" s="2" t="s">
        <v>734</v>
      </c>
      <c r="J577" s="2" t="s">
        <v>159</v>
      </c>
      <c r="K577" s="2" t="s">
        <v>833</v>
      </c>
      <c r="L577" s="2" t="s">
        <v>834</v>
      </c>
      <c r="M577" s="2" t="s">
        <v>835</v>
      </c>
      <c r="N577" s="2" t="s">
        <v>45</v>
      </c>
      <c r="O577" s="2" t="s">
        <v>46</v>
      </c>
      <c r="P577" s="2" t="s">
        <v>45</v>
      </c>
      <c r="Q577" s="2" t="s">
        <v>160</v>
      </c>
      <c r="R577" s="2" t="s">
        <v>10</v>
      </c>
      <c r="S577" s="2" t="s">
        <v>11</v>
      </c>
      <c r="T577" s="2">
        <v>1</v>
      </c>
      <c r="U577" s="2" t="s">
        <v>161</v>
      </c>
      <c r="V577" s="2">
        <v>1</v>
      </c>
      <c r="W577" s="2" t="s">
        <v>1030</v>
      </c>
      <c r="X577" s="2" t="s">
        <v>922</v>
      </c>
      <c r="Y577" s="2" t="s">
        <v>45</v>
      </c>
      <c r="Z577" s="2" t="s">
        <v>914</v>
      </c>
      <c r="AA577" s="2">
        <v>2020</v>
      </c>
      <c r="AB577" s="6">
        <v>0</v>
      </c>
      <c r="AC577" s="6">
        <v>0</v>
      </c>
      <c r="AD577" s="6">
        <v>0</v>
      </c>
      <c r="AE577" s="6">
        <v>0</v>
      </c>
      <c r="AF577" s="6"/>
      <c r="AG577" s="6"/>
      <c r="AH577" s="2" t="s">
        <v>900</v>
      </c>
    </row>
    <row r="578" spans="1:36" x14ac:dyDescent="0.25">
      <c r="A578" s="2">
        <v>16</v>
      </c>
      <c r="B578" s="2" t="s">
        <v>0</v>
      </c>
      <c r="C578" s="2" t="s">
        <v>727</v>
      </c>
      <c r="D578" s="2">
        <v>2023</v>
      </c>
      <c r="E578" s="2" t="s">
        <v>1</v>
      </c>
      <c r="F578" s="2" t="s">
        <v>2</v>
      </c>
      <c r="G578" s="2" t="s">
        <v>3</v>
      </c>
      <c r="H578" s="2" t="s">
        <v>4</v>
      </c>
      <c r="I578" s="2" t="s">
        <v>734</v>
      </c>
      <c r="J578" s="2" t="s">
        <v>159</v>
      </c>
      <c r="K578" s="2" t="s">
        <v>833</v>
      </c>
      <c r="L578" s="2" t="s">
        <v>834</v>
      </c>
      <c r="M578" s="2" t="s">
        <v>835</v>
      </c>
      <c r="N578" s="2" t="s">
        <v>45</v>
      </c>
      <c r="O578" s="2" t="s">
        <v>46</v>
      </c>
      <c r="P578" s="2" t="s">
        <v>45</v>
      </c>
      <c r="Q578" s="2" t="s">
        <v>160</v>
      </c>
      <c r="R578" s="2" t="s">
        <v>10</v>
      </c>
      <c r="S578" s="2" t="s">
        <v>11</v>
      </c>
      <c r="T578" s="2">
        <v>1</v>
      </c>
      <c r="U578" s="2" t="s">
        <v>161</v>
      </c>
      <c r="V578" s="2">
        <v>1</v>
      </c>
      <c r="W578" s="2" t="s">
        <v>1030</v>
      </c>
      <c r="X578" s="2" t="s">
        <v>922</v>
      </c>
      <c r="Y578" s="2" t="s">
        <v>45</v>
      </c>
      <c r="Z578" s="2" t="s">
        <v>914</v>
      </c>
      <c r="AA578" s="2">
        <v>2021</v>
      </c>
      <c r="AB578" s="6">
        <v>1</v>
      </c>
      <c r="AC578" s="6">
        <v>3</v>
      </c>
      <c r="AD578" s="6">
        <v>3</v>
      </c>
      <c r="AE578" s="6">
        <v>100</v>
      </c>
      <c r="AF578" s="6"/>
      <c r="AG578" s="6"/>
      <c r="AH578" s="2" t="s">
        <v>900</v>
      </c>
    </row>
    <row r="579" spans="1:36" x14ac:dyDescent="0.25">
      <c r="A579" s="2">
        <v>16</v>
      </c>
      <c r="B579" s="2" t="s">
        <v>0</v>
      </c>
      <c r="C579" s="2" t="s">
        <v>727</v>
      </c>
      <c r="D579" s="2">
        <v>2023</v>
      </c>
      <c r="E579" s="2" t="s">
        <v>1</v>
      </c>
      <c r="F579" s="2" t="s">
        <v>2</v>
      </c>
      <c r="G579" s="2" t="s">
        <v>3</v>
      </c>
      <c r="H579" s="2" t="s">
        <v>4</v>
      </c>
      <c r="I579" s="2" t="s">
        <v>734</v>
      </c>
      <c r="J579" s="2" t="s">
        <v>159</v>
      </c>
      <c r="K579" s="2" t="s">
        <v>833</v>
      </c>
      <c r="L579" s="2" t="s">
        <v>834</v>
      </c>
      <c r="M579" s="2" t="s">
        <v>835</v>
      </c>
      <c r="N579" s="2" t="s">
        <v>45</v>
      </c>
      <c r="O579" s="2" t="s">
        <v>46</v>
      </c>
      <c r="P579" s="2" t="s">
        <v>45</v>
      </c>
      <c r="Q579" s="2" t="s">
        <v>160</v>
      </c>
      <c r="R579" s="2" t="s">
        <v>10</v>
      </c>
      <c r="S579" s="2" t="s">
        <v>11</v>
      </c>
      <c r="T579" s="2">
        <v>1</v>
      </c>
      <c r="U579" s="2" t="s">
        <v>161</v>
      </c>
      <c r="V579" s="2">
        <v>1</v>
      </c>
      <c r="W579" s="2" t="s">
        <v>1030</v>
      </c>
      <c r="X579" s="2" t="s">
        <v>922</v>
      </c>
      <c r="Y579" s="2" t="s">
        <v>45</v>
      </c>
      <c r="Z579" s="2" t="s">
        <v>914</v>
      </c>
      <c r="AA579" s="2">
        <v>2022</v>
      </c>
      <c r="AB579" s="6">
        <v>2</v>
      </c>
      <c r="AC579" s="6">
        <v>4</v>
      </c>
      <c r="AD579" s="6">
        <v>4</v>
      </c>
      <c r="AE579" s="6">
        <v>100</v>
      </c>
      <c r="AF579" s="6"/>
      <c r="AG579" s="6"/>
      <c r="AH579" s="2" t="s">
        <v>900</v>
      </c>
    </row>
    <row r="580" spans="1:36" x14ac:dyDescent="0.25">
      <c r="A580" s="2">
        <v>16</v>
      </c>
      <c r="B580" s="2" t="s">
        <v>0</v>
      </c>
      <c r="C580" s="2" t="s">
        <v>727</v>
      </c>
      <c r="D580" s="2">
        <v>2023</v>
      </c>
      <c r="E580" s="2" t="s">
        <v>1</v>
      </c>
      <c r="F580" s="2" t="s">
        <v>2</v>
      </c>
      <c r="G580" s="2" t="s">
        <v>3</v>
      </c>
      <c r="H580" s="2" t="s">
        <v>4</v>
      </c>
      <c r="I580" s="2" t="s">
        <v>734</v>
      </c>
      <c r="J580" s="2" t="s">
        <v>159</v>
      </c>
      <c r="K580" s="2" t="s">
        <v>833</v>
      </c>
      <c r="L580" s="2" t="s">
        <v>834</v>
      </c>
      <c r="M580" s="2" t="s">
        <v>835</v>
      </c>
      <c r="N580" s="2" t="s">
        <v>45</v>
      </c>
      <c r="O580" s="2" t="s">
        <v>46</v>
      </c>
      <c r="P580" s="2" t="s">
        <v>45</v>
      </c>
      <c r="Q580" s="2" t="s">
        <v>160</v>
      </c>
      <c r="R580" s="2" t="s">
        <v>10</v>
      </c>
      <c r="S580" s="2" t="s">
        <v>11</v>
      </c>
      <c r="T580" s="2">
        <v>1</v>
      </c>
      <c r="U580" s="2" t="s">
        <v>161</v>
      </c>
      <c r="V580" s="2">
        <v>1</v>
      </c>
      <c r="W580" s="2" t="s">
        <v>1030</v>
      </c>
      <c r="X580" s="2" t="s">
        <v>922</v>
      </c>
      <c r="Y580" s="2" t="s">
        <v>45</v>
      </c>
      <c r="Z580" s="2" t="s">
        <v>914</v>
      </c>
      <c r="AA580" s="2">
        <v>2023</v>
      </c>
      <c r="AB580" s="6">
        <v>3</v>
      </c>
      <c r="AC580" s="6">
        <v>4</v>
      </c>
      <c r="AD580" s="6">
        <v>4</v>
      </c>
      <c r="AE580" s="6">
        <v>0</v>
      </c>
      <c r="AF580" s="6">
        <v>100</v>
      </c>
      <c r="AG580" s="6">
        <v>100</v>
      </c>
      <c r="AH580" s="2" t="s">
        <v>900</v>
      </c>
      <c r="AI580" t="s">
        <v>4736</v>
      </c>
      <c r="AJ580" t="s">
        <v>4737</v>
      </c>
    </row>
    <row r="581" spans="1:36" x14ac:dyDescent="0.25">
      <c r="A581" s="2">
        <v>16</v>
      </c>
      <c r="B581" s="2" t="s">
        <v>0</v>
      </c>
      <c r="C581" s="2" t="s">
        <v>727</v>
      </c>
      <c r="D581" s="2">
        <v>2023</v>
      </c>
      <c r="E581" s="2" t="s">
        <v>1</v>
      </c>
      <c r="F581" s="2" t="s">
        <v>2</v>
      </c>
      <c r="G581" s="2" t="s">
        <v>3</v>
      </c>
      <c r="H581" s="2" t="s">
        <v>4</v>
      </c>
      <c r="I581" s="2" t="s">
        <v>734</v>
      </c>
      <c r="J581" s="2" t="s">
        <v>159</v>
      </c>
      <c r="K581" s="2" t="s">
        <v>833</v>
      </c>
      <c r="L581" s="2" t="s">
        <v>834</v>
      </c>
      <c r="M581" s="2" t="s">
        <v>835</v>
      </c>
      <c r="N581" s="2" t="s">
        <v>45</v>
      </c>
      <c r="O581" s="2" t="s">
        <v>46</v>
      </c>
      <c r="P581" s="2" t="s">
        <v>45</v>
      </c>
      <c r="Q581" s="2" t="s">
        <v>160</v>
      </c>
      <c r="R581" s="2" t="s">
        <v>10</v>
      </c>
      <c r="S581" s="2" t="s">
        <v>11</v>
      </c>
      <c r="T581" s="2">
        <v>1</v>
      </c>
      <c r="U581" s="2" t="s">
        <v>161</v>
      </c>
      <c r="V581" s="2">
        <v>1</v>
      </c>
      <c r="W581" s="2" t="s">
        <v>1030</v>
      </c>
      <c r="X581" s="2" t="s">
        <v>922</v>
      </c>
      <c r="Y581" s="2" t="s">
        <v>45</v>
      </c>
      <c r="Z581" s="2" t="s">
        <v>914</v>
      </c>
      <c r="AA581" s="2">
        <v>2024</v>
      </c>
      <c r="AB581" s="6">
        <v>4</v>
      </c>
      <c r="AC581" s="6">
        <v>4</v>
      </c>
      <c r="AD581" s="6">
        <v>0</v>
      </c>
      <c r="AE581" s="6">
        <v>0</v>
      </c>
      <c r="AF581" s="6"/>
      <c r="AG581" s="6"/>
      <c r="AH581" s="2" t="s">
        <v>900</v>
      </c>
    </row>
    <row r="582" spans="1:36" x14ac:dyDescent="0.25">
      <c r="A582" s="2">
        <v>16</v>
      </c>
      <c r="B582" s="2" t="s">
        <v>0</v>
      </c>
      <c r="C582" s="2" t="s">
        <v>727</v>
      </c>
      <c r="D582" s="2">
        <v>2023</v>
      </c>
      <c r="E582" s="2" t="s">
        <v>1</v>
      </c>
      <c r="F582" s="2" t="s">
        <v>2</v>
      </c>
      <c r="G582" s="2" t="s">
        <v>3</v>
      </c>
      <c r="H582" s="2" t="s">
        <v>4</v>
      </c>
      <c r="I582" s="2" t="s">
        <v>734</v>
      </c>
      <c r="J582" s="2" t="s">
        <v>159</v>
      </c>
      <c r="K582" s="2" t="s">
        <v>833</v>
      </c>
      <c r="L582" s="2" t="s">
        <v>834</v>
      </c>
      <c r="M582" s="2" t="s">
        <v>835</v>
      </c>
      <c r="N582" s="2" t="s">
        <v>45</v>
      </c>
      <c r="O582" s="2" t="s">
        <v>46</v>
      </c>
      <c r="P582" s="2" t="s">
        <v>45</v>
      </c>
      <c r="Q582" s="2" t="s">
        <v>160</v>
      </c>
      <c r="R582" s="2" t="s">
        <v>10</v>
      </c>
      <c r="S582" s="2" t="s">
        <v>11</v>
      </c>
      <c r="T582" s="2">
        <v>1</v>
      </c>
      <c r="U582" s="2" t="s">
        <v>161</v>
      </c>
      <c r="V582" s="2">
        <v>676</v>
      </c>
      <c r="W582" s="2" t="s">
        <v>1031</v>
      </c>
      <c r="X582" s="2" t="s">
        <v>917</v>
      </c>
      <c r="Y582" s="2" t="s">
        <v>45</v>
      </c>
      <c r="Z582" s="2" t="s">
        <v>914</v>
      </c>
      <c r="AA582" s="2">
        <v>2020</v>
      </c>
      <c r="AB582" s="6">
        <v>0</v>
      </c>
      <c r="AC582" s="6">
        <v>0</v>
      </c>
      <c r="AD582" s="6">
        <v>0</v>
      </c>
      <c r="AE582" s="6">
        <v>0</v>
      </c>
      <c r="AF582" s="6"/>
      <c r="AG582" s="6"/>
      <c r="AH582" s="2" t="s">
        <v>900</v>
      </c>
    </row>
    <row r="583" spans="1:36" x14ac:dyDescent="0.25">
      <c r="A583" s="2">
        <v>16</v>
      </c>
      <c r="B583" s="2" t="s">
        <v>0</v>
      </c>
      <c r="C583" s="2" t="s">
        <v>727</v>
      </c>
      <c r="D583" s="2">
        <v>2023</v>
      </c>
      <c r="E583" s="2" t="s">
        <v>1</v>
      </c>
      <c r="F583" s="2" t="s">
        <v>2</v>
      </c>
      <c r="G583" s="2" t="s">
        <v>3</v>
      </c>
      <c r="H583" s="2" t="s">
        <v>4</v>
      </c>
      <c r="I583" s="2" t="s">
        <v>734</v>
      </c>
      <c r="J583" s="2" t="s">
        <v>159</v>
      </c>
      <c r="K583" s="2" t="s">
        <v>833</v>
      </c>
      <c r="L583" s="2" t="s">
        <v>834</v>
      </c>
      <c r="M583" s="2" t="s">
        <v>835</v>
      </c>
      <c r="N583" s="2" t="s">
        <v>45</v>
      </c>
      <c r="O583" s="2" t="s">
        <v>46</v>
      </c>
      <c r="P583" s="2" t="s">
        <v>45</v>
      </c>
      <c r="Q583" s="2" t="s">
        <v>160</v>
      </c>
      <c r="R583" s="2" t="s">
        <v>10</v>
      </c>
      <c r="S583" s="2" t="s">
        <v>11</v>
      </c>
      <c r="T583" s="2">
        <v>1</v>
      </c>
      <c r="U583" s="2" t="s">
        <v>161</v>
      </c>
      <c r="V583" s="2">
        <v>676</v>
      </c>
      <c r="W583" s="2" t="s">
        <v>1031</v>
      </c>
      <c r="X583" s="2" t="s">
        <v>917</v>
      </c>
      <c r="Y583" s="2" t="s">
        <v>45</v>
      </c>
      <c r="Z583" s="2" t="s">
        <v>914</v>
      </c>
      <c r="AA583" s="2">
        <v>2021</v>
      </c>
      <c r="AB583" s="6">
        <v>0</v>
      </c>
      <c r="AC583" s="6">
        <v>45</v>
      </c>
      <c r="AD583" s="6">
        <v>45</v>
      </c>
      <c r="AE583" s="6">
        <v>100</v>
      </c>
      <c r="AF583" s="6"/>
      <c r="AG583" s="6"/>
      <c r="AH583" s="2" t="s">
        <v>900</v>
      </c>
    </row>
    <row r="584" spans="1:36" x14ac:dyDescent="0.25">
      <c r="A584" s="2">
        <v>16</v>
      </c>
      <c r="B584" s="2" t="s">
        <v>0</v>
      </c>
      <c r="C584" s="2" t="s">
        <v>727</v>
      </c>
      <c r="D584" s="2">
        <v>2023</v>
      </c>
      <c r="E584" s="2" t="s">
        <v>1</v>
      </c>
      <c r="F584" s="2" t="s">
        <v>2</v>
      </c>
      <c r="G584" s="2" t="s">
        <v>3</v>
      </c>
      <c r="H584" s="2" t="s">
        <v>4</v>
      </c>
      <c r="I584" s="2" t="s">
        <v>734</v>
      </c>
      <c r="J584" s="2" t="s">
        <v>159</v>
      </c>
      <c r="K584" s="2" t="s">
        <v>833</v>
      </c>
      <c r="L584" s="2" t="s">
        <v>834</v>
      </c>
      <c r="M584" s="2" t="s">
        <v>835</v>
      </c>
      <c r="N584" s="2" t="s">
        <v>45</v>
      </c>
      <c r="O584" s="2" t="s">
        <v>46</v>
      </c>
      <c r="P584" s="2" t="s">
        <v>45</v>
      </c>
      <c r="Q584" s="2" t="s">
        <v>160</v>
      </c>
      <c r="R584" s="2" t="s">
        <v>10</v>
      </c>
      <c r="S584" s="2" t="s">
        <v>11</v>
      </c>
      <c r="T584" s="2">
        <v>1</v>
      </c>
      <c r="U584" s="2" t="s">
        <v>161</v>
      </c>
      <c r="V584" s="2">
        <v>676</v>
      </c>
      <c r="W584" s="2" t="s">
        <v>1031</v>
      </c>
      <c r="X584" s="2" t="s">
        <v>917</v>
      </c>
      <c r="Y584" s="2" t="s">
        <v>45</v>
      </c>
      <c r="Z584" s="2" t="s">
        <v>914</v>
      </c>
      <c r="AA584" s="2">
        <v>2022</v>
      </c>
      <c r="AB584" s="6">
        <v>0</v>
      </c>
      <c r="AC584" s="6">
        <v>20</v>
      </c>
      <c r="AD584" s="6">
        <v>20</v>
      </c>
      <c r="AE584" s="6">
        <v>100</v>
      </c>
      <c r="AF584" s="6"/>
      <c r="AG584" s="6"/>
      <c r="AH584" s="2" t="s">
        <v>900</v>
      </c>
    </row>
    <row r="585" spans="1:36" x14ac:dyDescent="0.25">
      <c r="A585" s="2">
        <v>16</v>
      </c>
      <c r="B585" s="2" t="s">
        <v>0</v>
      </c>
      <c r="C585" s="2" t="s">
        <v>727</v>
      </c>
      <c r="D585" s="2">
        <v>2023</v>
      </c>
      <c r="E585" s="2" t="s">
        <v>1</v>
      </c>
      <c r="F585" s="2" t="s">
        <v>2</v>
      </c>
      <c r="G585" s="2" t="s">
        <v>3</v>
      </c>
      <c r="H585" s="2" t="s">
        <v>4</v>
      </c>
      <c r="I585" s="2" t="s">
        <v>734</v>
      </c>
      <c r="J585" s="2" t="s">
        <v>159</v>
      </c>
      <c r="K585" s="2" t="s">
        <v>833</v>
      </c>
      <c r="L585" s="2" t="s">
        <v>834</v>
      </c>
      <c r="M585" s="2" t="s">
        <v>835</v>
      </c>
      <c r="N585" s="2" t="s">
        <v>45</v>
      </c>
      <c r="O585" s="2" t="s">
        <v>46</v>
      </c>
      <c r="P585" s="2" t="s">
        <v>45</v>
      </c>
      <c r="Q585" s="2" t="s">
        <v>160</v>
      </c>
      <c r="R585" s="2" t="s">
        <v>10</v>
      </c>
      <c r="S585" s="2" t="s">
        <v>11</v>
      </c>
      <c r="T585" s="2">
        <v>1</v>
      </c>
      <c r="U585" s="2" t="s">
        <v>161</v>
      </c>
      <c r="V585" s="2">
        <v>676</v>
      </c>
      <c r="W585" s="2" t="s">
        <v>1031</v>
      </c>
      <c r="X585" s="2" t="s">
        <v>917</v>
      </c>
      <c r="Y585" s="2" t="s">
        <v>45</v>
      </c>
      <c r="Z585" s="2" t="s">
        <v>914</v>
      </c>
      <c r="AA585" s="2">
        <v>2023</v>
      </c>
      <c r="AB585" s="6">
        <v>0</v>
      </c>
      <c r="AC585" s="6">
        <v>32.5</v>
      </c>
      <c r="AD585" s="6">
        <v>32.5</v>
      </c>
      <c r="AE585" s="6">
        <v>100</v>
      </c>
      <c r="AF585" s="6">
        <v>100</v>
      </c>
      <c r="AG585" s="6">
        <v>97.5</v>
      </c>
      <c r="AH585" s="2" t="s">
        <v>900</v>
      </c>
      <c r="AI585" t="s">
        <v>4738</v>
      </c>
      <c r="AJ585" t="s">
        <v>4739</v>
      </c>
    </row>
    <row r="586" spans="1:36" x14ac:dyDescent="0.25">
      <c r="A586" s="2">
        <v>16</v>
      </c>
      <c r="B586" s="2" t="s">
        <v>0</v>
      </c>
      <c r="C586" s="2" t="s">
        <v>727</v>
      </c>
      <c r="D586" s="2">
        <v>2023</v>
      </c>
      <c r="E586" s="2" t="s">
        <v>1</v>
      </c>
      <c r="F586" s="2" t="s">
        <v>2</v>
      </c>
      <c r="G586" s="2" t="s">
        <v>3</v>
      </c>
      <c r="H586" s="2" t="s">
        <v>4</v>
      </c>
      <c r="I586" s="2" t="s">
        <v>734</v>
      </c>
      <c r="J586" s="2" t="s">
        <v>159</v>
      </c>
      <c r="K586" s="2" t="s">
        <v>833</v>
      </c>
      <c r="L586" s="2" t="s">
        <v>834</v>
      </c>
      <c r="M586" s="2" t="s">
        <v>835</v>
      </c>
      <c r="N586" s="2" t="s">
        <v>45</v>
      </c>
      <c r="O586" s="2" t="s">
        <v>46</v>
      </c>
      <c r="P586" s="2" t="s">
        <v>45</v>
      </c>
      <c r="Q586" s="2" t="s">
        <v>160</v>
      </c>
      <c r="R586" s="2" t="s">
        <v>10</v>
      </c>
      <c r="S586" s="2" t="s">
        <v>11</v>
      </c>
      <c r="T586" s="2">
        <v>1</v>
      </c>
      <c r="U586" s="2" t="s">
        <v>161</v>
      </c>
      <c r="V586" s="2">
        <v>676</v>
      </c>
      <c r="W586" s="2" t="s">
        <v>1031</v>
      </c>
      <c r="X586" s="2" t="s">
        <v>917</v>
      </c>
      <c r="Y586" s="2" t="s">
        <v>45</v>
      </c>
      <c r="Z586" s="2" t="s">
        <v>914</v>
      </c>
      <c r="AA586" s="2">
        <v>2024</v>
      </c>
      <c r="AB586" s="6">
        <v>0</v>
      </c>
      <c r="AC586" s="6">
        <v>2.5</v>
      </c>
      <c r="AD586" s="6">
        <v>0</v>
      </c>
      <c r="AE586" s="6">
        <v>0</v>
      </c>
      <c r="AF586" s="6"/>
      <c r="AG586" s="6"/>
      <c r="AH586" s="2" t="s">
        <v>900</v>
      </c>
    </row>
    <row r="587" spans="1:36" x14ac:dyDescent="0.25">
      <c r="A587" s="2">
        <v>16</v>
      </c>
      <c r="B587" s="2" t="s">
        <v>0</v>
      </c>
      <c r="C587" s="2" t="s">
        <v>727</v>
      </c>
      <c r="D587" s="2">
        <v>2023</v>
      </c>
      <c r="E587" s="2" t="s">
        <v>1</v>
      </c>
      <c r="F587" s="2" t="s">
        <v>2</v>
      </c>
      <c r="G587" s="2" t="s">
        <v>3</v>
      </c>
      <c r="H587" s="2" t="s">
        <v>4</v>
      </c>
      <c r="I587" s="2" t="s">
        <v>734</v>
      </c>
      <c r="J587" s="2" t="s">
        <v>159</v>
      </c>
      <c r="K587" s="2" t="s">
        <v>833</v>
      </c>
      <c r="L587" s="2" t="s">
        <v>834</v>
      </c>
      <c r="M587" s="2" t="s">
        <v>835</v>
      </c>
      <c r="N587" s="2" t="s">
        <v>45</v>
      </c>
      <c r="O587" s="2" t="s">
        <v>46</v>
      </c>
      <c r="P587" s="2" t="s">
        <v>45</v>
      </c>
      <c r="Q587" s="2" t="s">
        <v>160</v>
      </c>
      <c r="R587" s="2" t="s">
        <v>10</v>
      </c>
      <c r="S587" s="2" t="s">
        <v>11</v>
      </c>
      <c r="T587" s="2">
        <v>6</v>
      </c>
      <c r="U587" s="2" t="s">
        <v>162</v>
      </c>
      <c r="V587" s="2">
        <v>6</v>
      </c>
      <c r="W587" s="2" t="s">
        <v>1032</v>
      </c>
      <c r="X587" s="2" t="s">
        <v>1033</v>
      </c>
      <c r="Y587" s="2" t="s">
        <v>45</v>
      </c>
      <c r="Z587" s="2" t="s">
        <v>914</v>
      </c>
      <c r="AA587" s="2">
        <v>2020</v>
      </c>
      <c r="AB587" s="6">
        <v>26</v>
      </c>
      <c r="AC587" s="6">
        <v>26</v>
      </c>
      <c r="AD587" s="6">
        <v>26</v>
      </c>
      <c r="AE587" s="6">
        <v>0</v>
      </c>
      <c r="AF587" s="6"/>
      <c r="AG587" s="6"/>
      <c r="AH587" s="2" t="s">
        <v>900</v>
      </c>
    </row>
    <row r="588" spans="1:36" x14ac:dyDescent="0.25">
      <c r="A588" s="2">
        <v>16</v>
      </c>
      <c r="B588" s="2" t="s">
        <v>0</v>
      </c>
      <c r="C588" s="2" t="s">
        <v>727</v>
      </c>
      <c r="D588" s="2">
        <v>2023</v>
      </c>
      <c r="E588" s="2" t="s">
        <v>1</v>
      </c>
      <c r="F588" s="2" t="s">
        <v>2</v>
      </c>
      <c r="G588" s="2" t="s">
        <v>3</v>
      </c>
      <c r="H588" s="2" t="s">
        <v>4</v>
      </c>
      <c r="I588" s="2" t="s">
        <v>734</v>
      </c>
      <c r="J588" s="2" t="s">
        <v>159</v>
      </c>
      <c r="K588" s="2" t="s">
        <v>833</v>
      </c>
      <c r="L588" s="2" t="s">
        <v>834</v>
      </c>
      <c r="M588" s="2" t="s">
        <v>835</v>
      </c>
      <c r="N588" s="2" t="s">
        <v>45</v>
      </c>
      <c r="O588" s="2" t="s">
        <v>46</v>
      </c>
      <c r="P588" s="2" t="s">
        <v>45</v>
      </c>
      <c r="Q588" s="2" t="s">
        <v>160</v>
      </c>
      <c r="R588" s="2" t="s">
        <v>10</v>
      </c>
      <c r="S588" s="2" t="s">
        <v>11</v>
      </c>
      <c r="T588" s="2">
        <v>6</v>
      </c>
      <c r="U588" s="2" t="s">
        <v>162</v>
      </c>
      <c r="V588" s="2">
        <v>6</v>
      </c>
      <c r="W588" s="2" t="s">
        <v>1032</v>
      </c>
      <c r="X588" s="2" t="s">
        <v>1033</v>
      </c>
      <c r="Y588" s="2" t="s">
        <v>45</v>
      </c>
      <c r="Z588" s="2" t="s">
        <v>914</v>
      </c>
      <c r="AA588" s="2">
        <v>2021</v>
      </c>
      <c r="AB588" s="6">
        <v>25</v>
      </c>
      <c r="AC588" s="6">
        <v>25</v>
      </c>
      <c r="AD588" s="6">
        <v>26</v>
      </c>
      <c r="AE588" s="6">
        <v>0</v>
      </c>
      <c r="AF588" s="6"/>
      <c r="AG588" s="6"/>
      <c r="AH588" s="2" t="s">
        <v>900</v>
      </c>
    </row>
    <row r="589" spans="1:36" x14ac:dyDescent="0.25">
      <c r="A589" s="2">
        <v>16</v>
      </c>
      <c r="B589" s="2" t="s">
        <v>0</v>
      </c>
      <c r="C589" s="2" t="s">
        <v>727</v>
      </c>
      <c r="D589" s="2">
        <v>2023</v>
      </c>
      <c r="E589" s="2" t="s">
        <v>1</v>
      </c>
      <c r="F589" s="2" t="s">
        <v>2</v>
      </c>
      <c r="G589" s="2" t="s">
        <v>3</v>
      </c>
      <c r="H589" s="2" t="s">
        <v>4</v>
      </c>
      <c r="I589" s="2" t="s">
        <v>734</v>
      </c>
      <c r="J589" s="2" t="s">
        <v>159</v>
      </c>
      <c r="K589" s="2" t="s">
        <v>833</v>
      </c>
      <c r="L589" s="2" t="s">
        <v>834</v>
      </c>
      <c r="M589" s="2" t="s">
        <v>835</v>
      </c>
      <c r="N589" s="2" t="s">
        <v>45</v>
      </c>
      <c r="O589" s="2" t="s">
        <v>46</v>
      </c>
      <c r="P589" s="2" t="s">
        <v>45</v>
      </c>
      <c r="Q589" s="2" t="s">
        <v>160</v>
      </c>
      <c r="R589" s="2" t="s">
        <v>10</v>
      </c>
      <c r="S589" s="2" t="s">
        <v>11</v>
      </c>
      <c r="T589" s="2">
        <v>6</v>
      </c>
      <c r="U589" s="2" t="s">
        <v>162</v>
      </c>
      <c r="V589" s="2">
        <v>6</v>
      </c>
      <c r="W589" s="2" t="s">
        <v>1032</v>
      </c>
      <c r="X589" s="2" t="s">
        <v>1033</v>
      </c>
      <c r="Y589" s="2" t="s">
        <v>45</v>
      </c>
      <c r="Z589" s="2" t="s">
        <v>914</v>
      </c>
      <c r="AA589" s="2">
        <v>2022</v>
      </c>
      <c r="AB589" s="6">
        <v>23</v>
      </c>
      <c r="AC589" s="6">
        <v>23</v>
      </c>
      <c r="AD589" s="6">
        <v>26</v>
      </c>
      <c r="AE589" s="6">
        <v>0</v>
      </c>
      <c r="AF589" s="6"/>
      <c r="AG589" s="6"/>
      <c r="AH589" s="2" t="s">
        <v>900</v>
      </c>
    </row>
    <row r="590" spans="1:36" x14ac:dyDescent="0.25">
      <c r="A590" s="2">
        <v>16</v>
      </c>
      <c r="B590" s="2" t="s">
        <v>0</v>
      </c>
      <c r="C590" s="2" t="s">
        <v>727</v>
      </c>
      <c r="D590" s="2">
        <v>2023</v>
      </c>
      <c r="E590" s="2" t="s">
        <v>1</v>
      </c>
      <c r="F590" s="2" t="s">
        <v>2</v>
      </c>
      <c r="G590" s="2" t="s">
        <v>3</v>
      </c>
      <c r="H590" s="2" t="s">
        <v>4</v>
      </c>
      <c r="I590" s="2" t="s">
        <v>734</v>
      </c>
      <c r="J590" s="2" t="s">
        <v>159</v>
      </c>
      <c r="K590" s="2" t="s">
        <v>833</v>
      </c>
      <c r="L590" s="2" t="s">
        <v>834</v>
      </c>
      <c r="M590" s="2" t="s">
        <v>835</v>
      </c>
      <c r="N590" s="2" t="s">
        <v>45</v>
      </c>
      <c r="O590" s="2" t="s">
        <v>46</v>
      </c>
      <c r="P590" s="2" t="s">
        <v>45</v>
      </c>
      <c r="Q590" s="2" t="s">
        <v>160</v>
      </c>
      <c r="R590" s="2" t="s">
        <v>10</v>
      </c>
      <c r="S590" s="2" t="s">
        <v>11</v>
      </c>
      <c r="T590" s="2">
        <v>6</v>
      </c>
      <c r="U590" s="2" t="s">
        <v>162</v>
      </c>
      <c r="V590" s="2">
        <v>6</v>
      </c>
      <c r="W590" s="2" t="s">
        <v>1032</v>
      </c>
      <c r="X590" s="2" t="s">
        <v>1033</v>
      </c>
      <c r="Y590" s="2" t="s">
        <v>45</v>
      </c>
      <c r="Z590" s="2" t="s">
        <v>914</v>
      </c>
      <c r="AA590" s="2">
        <v>2023</v>
      </c>
      <c r="AB590" s="6">
        <v>20</v>
      </c>
      <c r="AC590" s="6">
        <v>20</v>
      </c>
      <c r="AD590" s="6">
        <v>28</v>
      </c>
      <c r="AE590" s="6">
        <v>0</v>
      </c>
      <c r="AF590" s="6">
        <v>0</v>
      </c>
      <c r="AG590" s="6">
        <v>0</v>
      </c>
      <c r="AH590" s="2" t="s">
        <v>900</v>
      </c>
      <c r="AI590" t="s">
        <v>4740</v>
      </c>
      <c r="AJ590" t="s">
        <v>4741</v>
      </c>
    </row>
    <row r="591" spans="1:36" x14ac:dyDescent="0.25">
      <c r="A591" s="2">
        <v>16</v>
      </c>
      <c r="B591" s="2" t="s">
        <v>0</v>
      </c>
      <c r="C591" s="2" t="s">
        <v>727</v>
      </c>
      <c r="D591" s="2">
        <v>2023</v>
      </c>
      <c r="E591" s="2" t="s">
        <v>1</v>
      </c>
      <c r="F591" s="2" t="s">
        <v>2</v>
      </c>
      <c r="G591" s="2" t="s">
        <v>3</v>
      </c>
      <c r="H591" s="2" t="s">
        <v>4</v>
      </c>
      <c r="I591" s="2" t="s">
        <v>734</v>
      </c>
      <c r="J591" s="2" t="s">
        <v>159</v>
      </c>
      <c r="K591" s="2" t="s">
        <v>833</v>
      </c>
      <c r="L591" s="2" t="s">
        <v>834</v>
      </c>
      <c r="M591" s="2" t="s">
        <v>835</v>
      </c>
      <c r="N591" s="2" t="s">
        <v>45</v>
      </c>
      <c r="O591" s="2" t="s">
        <v>46</v>
      </c>
      <c r="P591" s="2" t="s">
        <v>45</v>
      </c>
      <c r="Q591" s="2" t="s">
        <v>160</v>
      </c>
      <c r="R591" s="2" t="s">
        <v>10</v>
      </c>
      <c r="S591" s="2" t="s">
        <v>11</v>
      </c>
      <c r="T591" s="2">
        <v>6</v>
      </c>
      <c r="U591" s="2" t="s">
        <v>162</v>
      </c>
      <c r="V591" s="2">
        <v>6</v>
      </c>
      <c r="W591" s="2" t="s">
        <v>1032</v>
      </c>
      <c r="X591" s="2" t="s">
        <v>1033</v>
      </c>
      <c r="Y591" s="2" t="s">
        <v>45</v>
      </c>
      <c r="Z591" s="2" t="s">
        <v>914</v>
      </c>
      <c r="AA591" s="2">
        <v>2024</v>
      </c>
      <c r="AB591" s="6">
        <v>15</v>
      </c>
      <c r="AC591" s="6">
        <v>15</v>
      </c>
      <c r="AD591" s="6">
        <v>0</v>
      </c>
      <c r="AE591" s="6">
        <v>0</v>
      </c>
      <c r="AF591" s="6"/>
      <c r="AG591" s="6"/>
      <c r="AH591" s="2" t="s">
        <v>900</v>
      </c>
    </row>
    <row r="592" spans="1:36" x14ac:dyDescent="0.25">
      <c r="A592" s="2">
        <v>16</v>
      </c>
      <c r="B592" s="2" t="s">
        <v>0</v>
      </c>
      <c r="C592" s="2" t="s">
        <v>727</v>
      </c>
      <c r="D592" s="2">
        <v>2023</v>
      </c>
      <c r="E592" s="2" t="s">
        <v>1</v>
      </c>
      <c r="F592" s="2" t="s">
        <v>2</v>
      </c>
      <c r="G592" s="2" t="s">
        <v>3</v>
      </c>
      <c r="H592" s="2" t="s">
        <v>4</v>
      </c>
      <c r="I592" s="2" t="s">
        <v>734</v>
      </c>
      <c r="J592" s="2" t="s">
        <v>159</v>
      </c>
      <c r="K592" s="2" t="s">
        <v>833</v>
      </c>
      <c r="L592" s="2" t="s">
        <v>834</v>
      </c>
      <c r="M592" s="2" t="s">
        <v>835</v>
      </c>
      <c r="N592" s="2" t="s">
        <v>45</v>
      </c>
      <c r="O592" s="2" t="s">
        <v>46</v>
      </c>
      <c r="P592" s="2" t="s">
        <v>45</v>
      </c>
      <c r="Q592" s="2" t="s">
        <v>160</v>
      </c>
      <c r="R592" s="2" t="s">
        <v>10</v>
      </c>
      <c r="S592" s="2" t="s">
        <v>11</v>
      </c>
      <c r="T592" s="2">
        <v>6</v>
      </c>
      <c r="U592" s="2" t="s">
        <v>162</v>
      </c>
      <c r="V592" s="2">
        <v>651</v>
      </c>
      <c r="W592" s="2" t="s">
        <v>1034</v>
      </c>
      <c r="X592" s="2" t="s">
        <v>1033</v>
      </c>
      <c r="Y592" s="2" t="s">
        <v>45</v>
      </c>
      <c r="Z592" s="2" t="s">
        <v>914</v>
      </c>
      <c r="AA592" s="2">
        <v>2020</v>
      </c>
      <c r="AB592" s="6">
        <v>0</v>
      </c>
      <c r="AC592" s="6">
        <v>24</v>
      </c>
      <c r="AD592" s="6">
        <v>24</v>
      </c>
      <c r="AE592" s="6">
        <v>0</v>
      </c>
      <c r="AF592" s="6"/>
      <c r="AG592" s="6"/>
      <c r="AH592" s="2" t="s">
        <v>900</v>
      </c>
    </row>
    <row r="593" spans="1:36" x14ac:dyDescent="0.25">
      <c r="A593" s="2">
        <v>16</v>
      </c>
      <c r="B593" s="2" t="s">
        <v>0</v>
      </c>
      <c r="C593" s="2" t="s">
        <v>727</v>
      </c>
      <c r="D593" s="2">
        <v>2023</v>
      </c>
      <c r="E593" s="2" t="s">
        <v>1</v>
      </c>
      <c r="F593" s="2" t="s">
        <v>2</v>
      </c>
      <c r="G593" s="2" t="s">
        <v>3</v>
      </c>
      <c r="H593" s="2" t="s">
        <v>4</v>
      </c>
      <c r="I593" s="2" t="s">
        <v>734</v>
      </c>
      <c r="J593" s="2" t="s">
        <v>159</v>
      </c>
      <c r="K593" s="2" t="s">
        <v>833</v>
      </c>
      <c r="L593" s="2" t="s">
        <v>834</v>
      </c>
      <c r="M593" s="2" t="s">
        <v>835</v>
      </c>
      <c r="N593" s="2" t="s">
        <v>45</v>
      </c>
      <c r="O593" s="2" t="s">
        <v>46</v>
      </c>
      <c r="P593" s="2" t="s">
        <v>45</v>
      </c>
      <c r="Q593" s="2" t="s">
        <v>160</v>
      </c>
      <c r="R593" s="2" t="s">
        <v>10</v>
      </c>
      <c r="S593" s="2" t="s">
        <v>11</v>
      </c>
      <c r="T593" s="2">
        <v>6</v>
      </c>
      <c r="U593" s="2" t="s">
        <v>162</v>
      </c>
      <c r="V593" s="2">
        <v>651</v>
      </c>
      <c r="W593" s="2" t="s">
        <v>1034</v>
      </c>
      <c r="X593" s="2" t="s">
        <v>1033</v>
      </c>
      <c r="Y593" s="2" t="s">
        <v>45</v>
      </c>
      <c r="Z593" s="2" t="s">
        <v>914</v>
      </c>
      <c r="AA593" s="2">
        <v>2021</v>
      </c>
      <c r="AB593" s="6">
        <v>0</v>
      </c>
      <c r="AC593" s="6">
        <v>23.5</v>
      </c>
      <c r="AD593" s="6">
        <v>24</v>
      </c>
      <c r="AE593" s="6">
        <v>0</v>
      </c>
      <c r="AF593" s="6"/>
      <c r="AG593" s="6"/>
      <c r="AH593" s="2" t="s">
        <v>900</v>
      </c>
    </row>
    <row r="594" spans="1:36" x14ac:dyDescent="0.25">
      <c r="A594" s="2">
        <v>16</v>
      </c>
      <c r="B594" s="2" t="s">
        <v>0</v>
      </c>
      <c r="C594" s="2" t="s">
        <v>727</v>
      </c>
      <c r="D594" s="2">
        <v>2023</v>
      </c>
      <c r="E594" s="2" t="s">
        <v>1</v>
      </c>
      <c r="F594" s="2" t="s">
        <v>2</v>
      </c>
      <c r="G594" s="2" t="s">
        <v>3</v>
      </c>
      <c r="H594" s="2" t="s">
        <v>4</v>
      </c>
      <c r="I594" s="2" t="s">
        <v>734</v>
      </c>
      <c r="J594" s="2" t="s">
        <v>159</v>
      </c>
      <c r="K594" s="2" t="s">
        <v>833</v>
      </c>
      <c r="L594" s="2" t="s">
        <v>834</v>
      </c>
      <c r="M594" s="2" t="s">
        <v>835</v>
      </c>
      <c r="N594" s="2" t="s">
        <v>45</v>
      </c>
      <c r="O594" s="2" t="s">
        <v>46</v>
      </c>
      <c r="P594" s="2" t="s">
        <v>45</v>
      </c>
      <c r="Q594" s="2" t="s">
        <v>160</v>
      </c>
      <c r="R594" s="2" t="s">
        <v>10</v>
      </c>
      <c r="S594" s="2" t="s">
        <v>11</v>
      </c>
      <c r="T594" s="2">
        <v>6</v>
      </c>
      <c r="U594" s="2" t="s">
        <v>162</v>
      </c>
      <c r="V594" s="2">
        <v>651</v>
      </c>
      <c r="W594" s="2" t="s">
        <v>1034</v>
      </c>
      <c r="X594" s="2" t="s">
        <v>1033</v>
      </c>
      <c r="Y594" s="2" t="s">
        <v>45</v>
      </c>
      <c r="Z594" s="2" t="s">
        <v>914</v>
      </c>
      <c r="AA594" s="2">
        <v>2022</v>
      </c>
      <c r="AB594" s="6">
        <v>0</v>
      </c>
      <c r="AC594" s="6">
        <v>23</v>
      </c>
      <c r="AD594" s="6">
        <v>24</v>
      </c>
      <c r="AE594" s="6">
        <v>0</v>
      </c>
      <c r="AF594" s="6"/>
      <c r="AG594" s="6"/>
      <c r="AH594" s="2" t="s">
        <v>900</v>
      </c>
    </row>
    <row r="595" spans="1:36" x14ac:dyDescent="0.25">
      <c r="A595" s="2">
        <v>16</v>
      </c>
      <c r="B595" s="2" t="s">
        <v>0</v>
      </c>
      <c r="C595" s="2" t="s">
        <v>727</v>
      </c>
      <c r="D595" s="2">
        <v>2023</v>
      </c>
      <c r="E595" s="2" t="s">
        <v>1</v>
      </c>
      <c r="F595" s="2" t="s">
        <v>2</v>
      </c>
      <c r="G595" s="2" t="s">
        <v>3</v>
      </c>
      <c r="H595" s="2" t="s">
        <v>4</v>
      </c>
      <c r="I595" s="2" t="s">
        <v>734</v>
      </c>
      <c r="J595" s="2" t="s">
        <v>159</v>
      </c>
      <c r="K595" s="2" t="s">
        <v>833</v>
      </c>
      <c r="L595" s="2" t="s">
        <v>834</v>
      </c>
      <c r="M595" s="2" t="s">
        <v>835</v>
      </c>
      <c r="N595" s="2" t="s">
        <v>45</v>
      </c>
      <c r="O595" s="2" t="s">
        <v>46</v>
      </c>
      <c r="P595" s="2" t="s">
        <v>45</v>
      </c>
      <c r="Q595" s="2" t="s">
        <v>160</v>
      </c>
      <c r="R595" s="2" t="s">
        <v>10</v>
      </c>
      <c r="S595" s="2" t="s">
        <v>11</v>
      </c>
      <c r="T595" s="2">
        <v>6</v>
      </c>
      <c r="U595" s="2" t="s">
        <v>162</v>
      </c>
      <c r="V595" s="2">
        <v>651</v>
      </c>
      <c r="W595" s="2" t="s">
        <v>1034</v>
      </c>
      <c r="X595" s="2" t="s">
        <v>1033</v>
      </c>
      <c r="Y595" s="2" t="s">
        <v>45</v>
      </c>
      <c r="Z595" s="2" t="s">
        <v>914</v>
      </c>
      <c r="AA595" s="2">
        <v>2023</v>
      </c>
      <c r="AB595" s="6">
        <v>0</v>
      </c>
      <c r="AC595" s="6">
        <v>20</v>
      </c>
      <c r="AD595" s="6">
        <v>23</v>
      </c>
      <c r="AE595" s="6">
        <v>25</v>
      </c>
      <c r="AF595" s="6">
        <v>25</v>
      </c>
      <c r="AG595" s="6">
        <v>11.11</v>
      </c>
      <c r="AH595" s="2" t="s">
        <v>900</v>
      </c>
      <c r="AI595" t="s">
        <v>4740</v>
      </c>
      <c r="AJ595" t="s">
        <v>4742</v>
      </c>
    </row>
    <row r="596" spans="1:36" x14ac:dyDescent="0.25">
      <c r="A596" s="2">
        <v>16</v>
      </c>
      <c r="B596" s="2" t="s">
        <v>0</v>
      </c>
      <c r="C596" s="2" t="s">
        <v>727</v>
      </c>
      <c r="D596" s="2">
        <v>2023</v>
      </c>
      <c r="E596" s="2" t="s">
        <v>1</v>
      </c>
      <c r="F596" s="2" t="s">
        <v>2</v>
      </c>
      <c r="G596" s="2" t="s">
        <v>3</v>
      </c>
      <c r="H596" s="2" t="s">
        <v>4</v>
      </c>
      <c r="I596" s="2" t="s">
        <v>734</v>
      </c>
      <c r="J596" s="2" t="s">
        <v>159</v>
      </c>
      <c r="K596" s="2" t="s">
        <v>833</v>
      </c>
      <c r="L596" s="2" t="s">
        <v>834</v>
      </c>
      <c r="M596" s="2" t="s">
        <v>835</v>
      </c>
      <c r="N596" s="2" t="s">
        <v>45</v>
      </c>
      <c r="O596" s="2" t="s">
        <v>46</v>
      </c>
      <c r="P596" s="2" t="s">
        <v>45</v>
      </c>
      <c r="Q596" s="2" t="s">
        <v>160</v>
      </c>
      <c r="R596" s="2" t="s">
        <v>10</v>
      </c>
      <c r="S596" s="2" t="s">
        <v>11</v>
      </c>
      <c r="T596" s="2">
        <v>6</v>
      </c>
      <c r="U596" s="2" t="s">
        <v>162</v>
      </c>
      <c r="V596" s="2">
        <v>651</v>
      </c>
      <c r="W596" s="2" t="s">
        <v>1034</v>
      </c>
      <c r="X596" s="2" t="s">
        <v>1033</v>
      </c>
      <c r="Y596" s="2" t="s">
        <v>45</v>
      </c>
      <c r="Z596" s="2" t="s">
        <v>914</v>
      </c>
      <c r="AA596" s="2">
        <v>2024</v>
      </c>
      <c r="AB596" s="6">
        <v>0</v>
      </c>
      <c r="AC596" s="6">
        <v>15</v>
      </c>
      <c r="AD596" s="6">
        <v>0</v>
      </c>
      <c r="AE596" s="6">
        <v>0</v>
      </c>
      <c r="AF596" s="6"/>
      <c r="AG596" s="6"/>
      <c r="AH596" s="2" t="s">
        <v>900</v>
      </c>
    </row>
    <row r="597" spans="1:36" x14ac:dyDescent="0.25">
      <c r="A597" s="2">
        <v>16</v>
      </c>
      <c r="B597" s="2" t="s">
        <v>0</v>
      </c>
      <c r="C597" s="2" t="s">
        <v>727</v>
      </c>
      <c r="D597" s="2">
        <v>2023</v>
      </c>
      <c r="E597" s="2" t="s">
        <v>1</v>
      </c>
      <c r="F597" s="2" t="s">
        <v>2</v>
      </c>
      <c r="G597" s="2" t="s">
        <v>3</v>
      </c>
      <c r="H597" s="2" t="s">
        <v>4</v>
      </c>
      <c r="I597" s="2" t="s">
        <v>734</v>
      </c>
      <c r="J597" s="2" t="s">
        <v>159</v>
      </c>
      <c r="K597" s="2" t="s">
        <v>833</v>
      </c>
      <c r="L597" s="2" t="s">
        <v>834</v>
      </c>
      <c r="M597" s="2" t="s">
        <v>835</v>
      </c>
      <c r="N597" s="2" t="s">
        <v>3</v>
      </c>
      <c r="O597" s="2" t="s">
        <v>63</v>
      </c>
      <c r="P597" s="2" t="s">
        <v>163</v>
      </c>
      <c r="Q597" s="2" t="s">
        <v>164</v>
      </c>
      <c r="R597" s="2" t="s">
        <v>10</v>
      </c>
      <c r="S597" s="2" t="s">
        <v>11</v>
      </c>
      <c r="T597" s="2">
        <v>264</v>
      </c>
      <c r="U597" s="2" t="s">
        <v>165</v>
      </c>
      <c r="V597" s="2">
        <v>281</v>
      </c>
      <c r="W597" s="2" t="s">
        <v>1035</v>
      </c>
      <c r="X597" s="2" t="s">
        <v>922</v>
      </c>
      <c r="Y597" s="2" t="s">
        <v>45</v>
      </c>
      <c r="Z597" s="2" t="s">
        <v>914</v>
      </c>
      <c r="AA597" s="2">
        <v>2020</v>
      </c>
      <c r="AB597" s="6">
        <v>0</v>
      </c>
      <c r="AC597" s="6">
        <v>880367</v>
      </c>
      <c r="AD597" s="6">
        <v>880367</v>
      </c>
      <c r="AE597" s="6">
        <v>100</v>
      </c>
      <c r="AF597" s="6"/>
      <c r="AG597" s="6"/>
      <c r="AH597" s="2" t="s">
        <v>903</v>
      </c>
    </row>
    <row r="598" spans="1:36" x14ac:dyDescent="0.25">
      <c r="A598" s="2">
        <v>16</v>
      </c>
      <c r="B598" s="2" t="s">
        <v>0</v>
      </c>
      <c r="C598" s="2" t="s">
        <v>727</v>
      </c>
      <c r="D598" s="2">
        <v>2023</v>
      </c>
      <c r="E598" s="2" t="s">
        <v>1</v>
      </c>
      <c r="F598" s="2" t="s">
        <v>2</v>
      </c>
      <c r="G598" s="2" t="s">
        <v>3</v>
      </c>
      <c r="H598" s="2" t="s">
        <v>4</v>
      </c>
      <c r="I598" s="2" t="s">
        <v>734</v>
      </c>
      <c r="J598" s="2" t="s">
        <v>159</v>
      </c>
      <c r="K598" s="2" t="s">
        <v>833</v>
      </c>
      <c r="L598" s="2" t="s">
        <v>834</v>
      </c>
      <c r="M598" s="2" t="s">
        <v>835</v>
      </c>
      <c r="N598" s="2" t="s">
        <v>3</v>
      </c>
      <c r="O598" s="2" t="s">
        <v>63</v>
      </c>
      <c r="P598" s="2" t="s">
        <v>163</v>
      </c>
      <c r="Q598" s="2" t="s">
        <v>164</v>
      </c>
      <c r="R598" s="2" t="s">
        <v>10</v>
      </c>
      <c r="S598" s="2" t="s">
        <v>11</v>
      </c>
      <c r="T598" s="2">
        <v>264</v>
      </c>
      <c r="U598" s="2" t="s">
        <v>165</v>
      </c>
      <c r="V598" s="2">
        <v>281</v>
      </c>
      <c r="W598" s="2" t="s">
        <v>1035</v>
      </c>
      <c r="X598" s="2" t="s">
        <v>922</v>
      </c>
      <c r="Y598" s="2" t="s">
        <v>45</v>
      </c>
      <c r="Z598" s="2" t="s">
        <v>914</v>
      </c>
      <c r="AA598" s="2">
        <v>2021</v>
      </c>
      <c r="AB598" s="6">
        <v>0</v>
      </c>
      <c r="AC598" s="6">
        <v>880368</v>
      </c>
      <c r="AD598" s="6">
        <v>880367</v>
      </c>
      <c r="AE598" s="6">
        <v>100</v>
      </c>
      <c r="AF598" s="6"/>
      <c r="AG598" s="6"/>
      <c r="AH598" s="2" t="s">
        <v>903</v>
      </c>
    </row>
    <row r="599" spans="1:36" x14ac:dyDescent="0.25">
      <c r="A599" s="2">
        <v>16</v>
      </c>
      <c r="B599" s="2" t="s">
        <v>0</v>
      </c>
      <c r="C599" s="2" t="s">
        <v>727</v>
      </c>
      <c r="D599" s="2">
        <v>2023</v>
      </c>
      <c r="E599" s="2" t="s">
        <v>1</v>
      </c>
      <c r="F599" s="2" t="s">
        <v>2</v>
      </c>
      <c r="G599" s="2" t="s">
        <v>3</v>
      </c>
      <c r="H599" s="2" t="s">
        <v>4</v>
      </c>
      <c r="I599" s="2" t="s">
        <v>734</v>
      </c>
      <c r="J599" s="2" t="s">
        <v>159</v>
      </c>
      <c r="K599" s="2" t="s">
        <v>833</v>
      </c>
      <c r="L599" s="2" t="s">
        <v>834</v>
      </c>
      <c r="M599" s="2" t="s">
        <v>835</v>
      </c>
      <c r="N599" s="2" t="s">
        <v>3</v>
      </c>
      <c r="O599" s="2" t="s">
        <v>63</v>
      </c>
      <c r="P599" s="2" t="s">
        <v>163</v>
      </c>
      <c r="Q599" s="2" t="s">
        <v>164</v>
      </c>
      <c r="R599" s="2" t="s">
        <v>10</v>
      </c>
      <c r="S599" s="2" t="s">
        <v>11</v>
      </c>
      <c r="T599" s="2">
        <v>264</v>
      </c>
      <c r="U599" s="2" t="s">
        <v>165</v>
      </c>
      <c r="V599" s="2">
        <v>281</v>
      </c>
      <c r="W599" s="2" t="s">
        <v>1035</v>
      </c>
      <c r="X599" s="2" t="s">
        <v>922</v>
      </c>
      <c r="Y599" s="2" t="s">
        <v>45</v>
      </c>
      <c r="Z599" s="2" t="s">
        <v>914</v>
      </c>
      <c r="AA599" s="2">
        <v>2022</v>
      </c>
      <c r="AB599" s="6">
        <v>0</v>
      </c>
      <c r="AC599" s="6">
        <v>880368</v>
      </c>
      <c r="AD599" s="6">
        <v>880367</v>
      </c>
      <c r="AE599" s="6">
        <v>100</v>
      </c>
      <c r="AF599" s="6"/>
      <c r="AG599" s="6"/>
      <c r="AH599" s="2" t="s">
        <v>903</v>
      </c>
    </row>
    <row r="600" spans="1:36" x14ac:dyDescent="0.25">
      <c r="A600" s="2">
        <v>16</v>
      </c>
      <c r="B600" s="2" t="s">
        <v>0</v>
      </c>
      <c r="C600" s="2" t="s">
        <v>727</v>
      </c>
      <c r="D600" s="2">
        <v>2023</v>
      </c>
      <c r="E600" s="2" t="s">
        <v>1</v>
      </c>
      <c r="F600" s="2" t="s">
        <v>2</v>
      </c>
      <c r="G600" s="2" t="s">
        <v>3</v>
      </c>
      <c r="H600" s="2" t="s">
        <v>4</v>
      </c>
      <c r="I600" s="2" t="s">
        <v>734</v>
      </c>
      <c r="J600" s="2" t="s">
        <v>159</v>
      </c>
      <c r="K600" s="2" t="s">
        <v>833</v>
      </c>
      <c r="L600" s="2" t="s">
        <v>834</v>
      </c>
      <c r="M600" s="2" t="s">
        <v>835</v>
      </c>
      <c r="N600" s="2" t="s">
        <v>3</v>
      </c>
      <c r="O600" s="2" t="s">
        <v>63</v>
      </c>
      <c r="P600" s="2" t="s">
        <v>163</v>
      </c>
      <c r="Q600" s="2" t="s">
        <v>164</v>
      </c>
      <c r="R600" s="2" t="s">
        <v>10</v>
      </c>
      <c r="S600" s="2" t="s">
        <v>11</v>
      </c>
      <c r="T600" s="2">
        <v>264</v>
      </c>
      <c r="U600" s="2" t="s">
        <v>165</v>
      </c>
      <c r="V600" s="2">
        <v>281</v>
      </c>
      <c r="W600" s="2" t="s">
        <v>1035</v>
      </c>
      <c r="X600" s="2" t="s">
        <v>922</v>
      </c>
      <c r="Y600" s="2" t="s">
        <v>45</v>
      </c>
      <c r="Z600" s="2" t="s">
        <v>914</v>
      </c>
      <c r="AA600" s="2">
        <v>2023</v>
      </c>
      <c r="AB600" s="6">
        <v>50</v>
      </c>
      <c r="AC600" s="6">
        <v>1320551</v>
      </c>
      <c r="AD600" s="6">
        <v>886655</v>
      </c>
      <c r="AE600" s="6">
        <v>67.14</v>
      </c>
      <c r="AF600" s="6">
        <v>67.14</v>
      </c>
      <c r="AG600" s="6">
        <v>67.14</v>
      </c>
      <c r="AH600" s="2" t="s">
        <v>903</v>
      </c>
      <c r="AI600" t="s">
        <v>4743</v>
      </c>
      <c r="AJ600" t="s">
        <v>4744</v>
      </c>
    </row>
    <row r="601" spans="1:36" x14ac:dyDescent="0.25">
      <c r="A601" s="2">
        <v>16</v>
      </c>
      <c r="B601" s="2" t="s">
        <v>0</v>
      </c>
      <c r="C601" s="2" t="s">
        <v>727</v>
      </c>
      <c r="D601" s="2">
        <v>2023</v>
      </c>
      <c r="E601" s="2" t="s">
        <v>1</v>
      </c>
      <c r="F601" s="2" t="s">
        <v>2</v>
      </c>
      <c r="G601" s="2" t="s">
        <v>3</v>
      </c>
      <c r="H601" s="2" t="s">
        <v>4</v>
      </c>
      <c r="I601" s="2" t="s">
        <v>734</v>
      </c>
      <c r="J601" s="2" t="s">
        <v>159</v>
      </c>
      <c r="K601" s="2" t="s">
        <v>833</v>
      </c>
      <c r="L601" s="2" t="s">
        <v>834</v>
      </c>
      <c r="M601" s="2" t="s">
        <v>835</v>
      </c>
      <c r="N601" s="2" t="s">
        <v>3</v>
      </c>
      <c r="O601" s="2" t="s">
        <v>63</v>
      </c>
      <c r="P601" s="2" t="s">
        <v>163</v>
      </c>
      <c r="Q601" s="2" t="s">
        <v>164</v>
      </c>
      <c r="R601" s="2" t="s">
        <v>10</v>
      </c>
      <c r="S601" s="2" t="s">
        <v>11</v>
      </c>
      <c r="T601" s="2">
        <v>264</v>
      </c>
      <c r="U601" s="2" t="s">
        <v>165</v>
      </c>
      <c r="V601" s="2">
        <v>281</v>
      </c>
      <c r="W601" s="2" t="s">
        <v>1035</v>
      </c>
      <c r="X601" s="2" t="s">
        <v>922</v>
      </c>
      <c r="Y601" s="2" t="s">
        <v>45</v>
      </c>
      <c r="Z601" s="2" t="s">
        <v>914</v>
      </c>
      <c r="AA601" s="2">
        <v>2024</v>
      </c>
      <c r="AB601" s="6">
        <v>0</v>
      </c>
      <c r="AC601" s="6">
        <v>1320551</v>
      </c>
      <c r="AD601" s="6">
        <v>0</v>
      </c>
      <c r="AE601" s="6">
        <v>0</v>
      </c>
      <c r="AF601" s="6"/>
      <c r="AG601" s="6"/>
      <c r="AH601" s="2" t="s">
        <v>903</v>
      </c>
    </row>
    <row r="602" spans="1:36" x14ac:dyDescent="0.25">
      <c r="A602" s="2">
        <v>16</v>
      </c>
      <c r="B602" s="2" t="s">
        <v>0</v>
      </c>
      <c r="C602" s="2" t="s">
        <v>727</v>
      </c>
      <c r="D602" s="2">
        <v>2023</v>
      </c>
      <c r="E602" s="2" t="s">
        <v>1</v>
      </c>
      <c r="F602" s="2" t="s">
        <v>2</v>
      </c>
      <c r="G602" s="2" t="s">
        <v>3</v>
      </c>
      <c r="H602" s="2" t="s">
        <v>4</v>
      </c>
      <c r="I602" s="2" t="s">
        <v>734</v>
      </c>
      <c r="J602" s="2" t="s">
        <v>159</v>
      </c>
      <c r="K602" s="2" t="s">
        <v>833</v>
      </c>
      <c r="L602" s="2" t="s">
        <v>834</v>
      </c>
      <c r="M602" s="2" t="s">
        <v>835</v>
      </c>
      <c r="N602" s="2" t="s">
        <v>3</v>
      </c>
      <c r="O602" s="2" t="s">
        <v>63</v>
      </c>
      <c r="P602" s="2" t="s">
        <v>163</v>
      </c>
      <c r="Q602" s="2" t="s">
        <v>164</v>
      </c>
      <c r="R602" s="2" t="s">
        <v>10</v>
      </c>
      <c r="S602" s="2" t="s">
        <v>11</v>
      </c>
      <c r="T602" s="2">
        <v>265</v>
      </c>
      <c r="U602" s="2" t="s">
        <v>166</v>
      </c>
      <c r="V602" s="2">
        <v>282</v>
      </c>
      <c r="W602" s="2" t="s">
        <v>1036</v>
      </c>
      <c r="X602" s="2" t="s">
        <v>922</v>
      </c>
      <c r="Y602" s="2" t="s">
        <v>45</v>
      </c>
      <c r="Z602" s="2" t="s">
        <v>914</v>
      </c>
      <c r="AA602" s="2">
        <v>2020</v>
      </c>
      <c r="AB602" s="6">
        <v>2400</v>
      </c>
      <c r="AC602" s="6">
        <v>2400</v>
      </c>
      <c r="AD602" s="6">
        <v>3586</v>
      </c>
      <c r="AE602" s="6">
        <v>511.81</v>
      </c>
      <c r="AF602" s="6"/>
      <c r="AG602" s="6"/>
      <c r="AH602" s="2" t="s">
        <v>903</v>
      </c>
    </row>
    <row r="603" spans="1:36" x14ac:dyDescent="0.25">
      <c r="A603" s="2">
        <v>16</v>
      </c>
      <c r="B603" s="2" t="s">
        <v>0</v>
      </c>
      <c r="C603" s="2" t="s">
        <v>727</v>
      </c>
      <c r="D603" s="2">
        <v>2023</v>
      </c>
      <c r="E603" s="2" t="s">
        <v>1</v>
      </c>
      <c r="F603" s="2" t="s">
        <v>2</v>
      </c>
      <c r="G603" s="2" t="s">
        <v>3</v>
      </c>
      <c r="H603" s="2" t="s">
        <v>4</v>
      </c>
      <c r="I603" s="2" t="s">
        <v>734</v>
      </c>
      <c r="J603" s="2" t="s">
        <v>159</v>
      </c>
      <c r="K603" s="2" t="s">
        <v>833</v>
      </c>
      <c r="L603" s="2" t="s">
        <v>834</v>
      </c>
      <c r="M603" s="2" t="s">
        <v>835</v>
      </c>
      <c r="N603" s="2" t="s">
        <v>3</v>
      </c>
      <c r="O603" s="2" t="s">
        <v>63</v>
      </c>
      <c r="P603" s="2" t="s">
        <v>163</v>
      </c>
      <c r="Q603" s="2" t="s">
        <v>164</v>
      </c>
      <c r="R603" s="2" t="s">
        <v>10</v>
      </c>
      <c r="S603" s="2" t="s">
        <v>11</v>
      </c>
      <c r="T603" s="2">
        <v>265</v>
      </c>
      <c r="U603" s="2" t="s">
        <v>166</v>
      </c>
      <c r="V603" s="2">
        <v>282</v>
      </c>
      <c r="W603" s="2" t="s">
        <v>1036</v>
      </c>
      <c r="X603" s="2" t="s">
        <v>922</v>
      </c>
      <c r="Y603" s="2" t="s">
        <v>45</v>
      </c>
      <c r="Z603" s="2" t="s">
        <v>914</v>
      </c>
      <c r="AA603" s="2">
        <v>2021</v>
      </c>
      <c r="AB603" s="6">
        <v>3000</v>
      </c>
      <c r="AC603" s="6">
        <v>4894</v>
      </c>
      <c r="AD603" s="6">
        <v>4894</v>
      </c>
      <c r="AE603" s="6">
        <v>100</v>
      </c>
      <c r="AF603" s="6"/>
      <c r="AG603" s="6"/>
      <c r="AH603" s="2" t="s">
        <v>903</v>
      </c>
    </row>
    <row r="604" spans="1:36" x14ac:dyDescent="0.25">
      <c r="A604" s="2">
        <v>16</v>
      </c>
      <c r="B604" s="2" t="s">
        <v>0</v>
      </c>
      <c r="C604" s="2" t="s">
        <v>727</v>
      </c>
      <c r="D604" s="2">
        <v>2023</v>
      </c>
      <c r="E604" s="2" t="s">
        <v>1</v>
      </c>
      <c r="F604" s="2" t="s">
        <v>2</v>
      </c>
      <c r="G604" s="2" t="s">
        <v>3</v>
      </c>
      <c r="H604" s="2" t="s">
        <v>4</v>
      </c>
      <c r="I604" s="2" t="s">
        <v>734</v>
      </c>
      <c r="J604" s="2" t="s">
        <v>159</v>
      </c>
      <c r="K604" s="2" t="s">
        <v>833</v>
      </c>
      <c r="L604" s="2" t="s">
        <v>834</v>
      </c>
      <c r="M604" s="2" t="s">
        <v>835</v>
      </c>
      <c r="N604" s="2" t="s">
        <v>3</v>
      </c>
      <c r="O604" s="2" t="s">
        <v>63</v>
      </c>
      <c r="P604" s="2" t="s">
        <v>163</v>
      </c>
      <c r="Q604" s="2" t="s">
        <v>164</v>
      </c>
      <c r="R604" s="2" t="s">
        <v>10</v>
      </c>
      <c r="S604" s="2" t="s">
        <v>11</v>
      </c>
      <c r="T604" s="2">
        <v>265</v>
      </c>
      <c r="U604" s="2" t="s">
        <v>166</v>
      </c>
      <c r="V604" s="2">
        <v>282</v>
      </c>
      <c r="W604" s="2" t="s">
        <v>1036</v>
      </c>
      <c r="X604" s="2" t="s">
        <v>922</v>
      </c>
      <c r="Y604" s="2" t="s">
        <v>45</v>
      </c>
      <c r="Z604" s="2" t="s">
        <v>914</v>
      </c>
      <c r="AA604" s="2">
        <v>2022</v>
      </c>
      <c r="AB604" s="6">
        <v>3900</v>
      </c>
      <c r="AC604" s="6">
        <v>7367</v>
      </c>
      <c r="AD604" s="6">
        <v>7367</v>
      </c>
      <c r="AE604" s="6">
        <v>100</v>
      </c>
      <c r="AF604" s="6"/>
      <c r="AG604" s="6"/>
      <c r="AH604" s="2" t="s">
        <v>903</v>
      </c>
    </row>
    <row r="605" spans="1:36" x14ac:dyDescent="0.25">
      <c r="A605" s="2">
        <v>16</v>
      </c>
      <c r="B605" s="2" t="s">
        <v>0</v>
      </c>
      <c r="C605" s="2" t="s">
        <v>727</v>
      </c>
      <c r="D605" s="2">
        <v>2023</v>
      </c>
      <c r="E605" s="2" t="s">
        <v>1</v>
      </c>
      <c r="F605" s="2" t="s">
        <v>2</v>
      </c>
      <c r="G605" s="2" t="s">
        <v>3</v>
      </c>
      <c r="H605" s="2" t="s">
        <v>4</v>
      </c>
      <c r="I605" s="2" t="s">
        <v>734</v>
      </c>
      <c r="J605" s="2" t="s">
        <v>159</v>
      </c>
      <c r="K605" s="2" t="s">
        <v>833</v>
      </c>
      <c r="L605" s="2" t="s">
        <v>834</v>
      </c>
      <c r="M605" s="2" t="s">
        <v>835</v>
      </c>
      <c r="N605" s="2" t="s">
        <v>3</v>
      </c>
      <c r="O605" s="2" t="s">
        <v>63</v>
      </c>
      <c r="P605" s="2" t="s">
        <v>163</v>
      </c>
      <c r="Q605" s="2" t="s">
        <v>164</v>
      </c>
      <c r="R605" s="2" t="s">
        <v>10</v>
      </c>
      <c r="S605" s="2" t="s">
        <v>11</v>
      </c>
      <c r="T605" s="2">
        <v>265</v>
      </c>
      <c r="U605" s="2" t="s">
        <v>166</v>
      </c>
      <c r="V605" s="2">
        <v>282</v>
      </c>
      <c r="W605" s="2" t="s">
        <v>1036</v>
      </c>
      <c r="X605" s="2" t="s">
        <v>922</v>
      </c>
      <c r="Y605" s="2" t="s">
        <v>45</v>
      </c>
      <c r="Z605" s="2" t="s">
        <v>914</v>
      </c>
      <c r="AA605" s="2">
        <v>2023</v>
      </c>
      <c r="AB605" s="6">
        <v>5900</v>
      </c>
      <c r="AC605" s="6">
        <v>9280</v>
      </c>
      <c r="AD605" s="6">
        <v>9487</v>
      </c>
      <c r="AE605" s="6">
        <v>110.82</v>
      </c>
      <c r="AF605" s="6">
        <v>102.89</v>
      </c>
      <c r="AG605" s="6">
        <v>99.82</v>
      </c>
      <c r="AH605" s="2" t="s">
        <v>903</v>
      </c>
      <c r="AI605" t="s">
        <v>4745</v>
      </c>
      <c r="AJ605" t="s">
        <v>4746</v>
      </c>
    </row>
    <row r="606" spans="1:36" x14ac:dyDescent="0.25">
      <c r="A606" s="2">
        <v>16</v>
      </c>
      <c r="B606" s="2" t="s">
        <v>0</v>
      </c>
      <c r="C606" s="2" t="s">
        <v>727</v>
      </c>
      <c r="D606" s="2">
        <v>2023</v>
      </c>
      <c r="E606" s="2" t="s">
        <v>1</v>
      </c>
      <c r="F606" s="2" t="s">
        <v>2</v>
      </c>
      <c r="G606" s="2" t="s">
        <v>3</v>
      </c>
      <c r="H606" s="2" t="s">
        <v>4</v>
      </c>
      <c r="I606" s="2" t="s">
        <v>734</v>
      </c>
      <c r="J606" s="2" t="s">
        <v>159</v>
      </c>
      <c r="K606" s="2" t="s">
        <v>833</v>
      </c>
      <c r="L606" s="2" t="s">
        <v>834</v>
      </c>
      <c r="M606" s="2" t="s">
        <v>835</v>
      </c>
      <c r="N606" s="2" t="s">
        <v>3</v>
      </c>
      <c r="O606" s="2" t="s">
        <v>63</v>
      </c>
      <c r="P606" s="2" t="s">
        <v>163</v>
      </c>
      <c r="Q606" s="2" t="s">
        <v>164</v>
      </c>
      <c r="R606" s="2" t="s">
        <v>10</v>
      </c>
      <c r="S606" s="2" t="s">
        <v>11</v>
      </c>
      <c r="T606" s="2">
        <v>265</v>
      </c>
      <c r="U606" s="2" t="s">
        <v>166</v>
      </c>
      <c r="V606" s="2">
        <v>282</v>
      </c>
      <c r="W606" s="2" t="s">
        <v>1036</v>
      </c>
      <c r="X606" s="2" t="s">
        <v>922</v>
      </c>
      <c r="Y606" s="2" t="s">
        <v>45</v>
      </c>
      <c r="Z606" s="2" t="s">
        <v>914</v>
      </c>
      <c r="AA606" s="2">
        <v>2024</v>
      </c>
      <c r="AB606" s="6">
        <v>6500</v>
      </c>
      <c r="AC606" s="6">
        <v>9500</v>
      </c>
      <c r="AD606" s="6">
        <v>0</v>
      </c>
      <c r="AE606" s="6">
        <v>0</v>
      </c>
      <c r="AF606" s="6"/>
      <c r="AG606" s="6"/>
      <c r="AH606" s="2" t="s">
        <v>903</v>
      </c>
    </row>
    <row r="607" spans="1:36" x14ac:dyDescent="0.25">
      <c r="A607" s="2">
        <v>16</v>
      </c>
      <c r="B607" s="2" t="s">
        <v>0</v>
      </c>
      <c r="C607" s="2" t="s">
        <v>727</v>
      </c>
      <c r="D607" s="2">
        <v>2023</v>
      </c>
      <c r="E607" s="2" t="s">
        <v>1</v>
      </c>
      <c r="F607" s="2" t="s">
        <v>2</v>
      </c>
      <c r="G607" s="2" t="s">
        <v>3</v>
      </c>
      <c r="H607" s="2" t="s">
        <v>4</v>
      </c>
      <c r="I607" s="2" t="s">
        <v>734</v>
      </c>
      <c r="J607" s="2" t="s">
        <v>159</v>
      </c>
      <c r="K607" s="2" t="s">
        <v>833</v>
      </c>
      <c r="L607" s="2" t="s">
        <v>834</v>
      </c>
      <c r="M607" s="2" t="s">
        <v>835</v>
      </c>
      <c r="N607" s="2" t="s">
        <v>3</v>
      </c>
      <c r="O607" s="2" t="s">
        <v>63</v>
      </c>
      <c r="P607" s="2" t="s">
        <v>163</v>
      </c>
      <c r="Q607" s="2" t="s">
        <v>164</v>
      </c>
      <c r="R607" s="2" t="s">
        <v>10</v>
      </c>
      <c r="S607" s="2" t="s">
        <v>11</v>
      </c>
      <c r="T607" s="2">
        <v>265</v>
      </c>
      <c r="U607" s="2" t="s">
        <v>166</v>
      </c>
      <c r="V607" s="2">
        <v>642</v>
      </c>
      <c r="W607" s="2" t="s">
        <v>1037</v>
      </c>
      <c r="X607" s="2" t="s">
        <v>917</v>
      </c>
      <c r="Y607" s="2" t="s">
        <v>45</v>
      </c>
      <c r="Z607" s="2" t="s">
        <v>914</v>
      </c>
      <c r="AA607" s="2">
        <v>2020</v>
      </c>
      <c r="AB607" s="6">
        <v>0</v>
      </c>
      <c r="AC607" s="6">
        <v>0</v>
      </c>
      <c r="AD607" s="6">
        <v>0</v>
      </c>
      <c r="AE607" s="6">
        <v>0</v>
      </c>
      <c r="AF607" s="6"/>
      <c r="AG607" s="6"/>
      <c r="AH607" s="2" t="s">
        <v>903</v>
      </c>
    </row>
    <row r="608" spans="1:36" x14ac:dyDescent="0.25">
      <c r="A608" s="2">
        <v>16</v>
      </c>
      <c r="B608" s="2" t="s">
        <v>0</v>
      </c>
      <c r="C608" s="2" t="s">
        <v>727</v>
      </c>
      <c r="D608" s="2">
        <v>2023</v>
      </c>
      <c r="E608" s="2" t="s">
        <v>1</v>
      </c>
      <c r="F608" s="2" t="s">
        <v>2</v>
      </c>
      <c r="G608" s="2" t="s">
        <v>3</v>
      </c>
      <c r="H608" s="2" t="s">
        <v>4</v>
      </c>
      <c r="I608" s="2" t="s">
        <v>734</v>
      </c>
      <c r="J608" s="2" t="s">
        <v>159</v>
      </c>
      <c r="K608" s="2" t="s">
        <v>833</v>
      </c>
      <c r="L608" s="2" t="s">
        <v>834</v>
      </c>
      <c r="M608" s="2" t="s">
        <v>835</v>
      </c>
      <c r="N608" s="2" t="s">
        <v>3</v>
      </c>
      <c r="O608" s="2" t="s">
        <v>63</v>
      </c>
      <c r="P608" s="2" t="s">
        <v>163</v>
      </c>
      <c r="Q608" s="2" t="s">
        <v>164</v>
      </c>
      <c r="R608" s="2" t="s">
        <v>10</v>
      </c>
      <c r="S608" s="2" t="s">
        <v>11</v>
      </c>
      <c r="T608" s="2">
        <v>265</v>
      </c>
      <c r="U608" s="2" t="s">
        <v>166</v>
      </c>
      <c r="V608" s="2">
        <v>642</v>
      </c>
      <c r="W608" s="2" t="s">
        <v>1037</v>
      </c>
      <c r="X608" s="2" t="s">
        <v>917</v>
      </c>
      <c r="Y608" s="2" t="s">
        <v>45</v>
      </c>
      <c r="Z608" s="2" t="s">
        <v>914</v>
      </c>
      <c r="AA608" s="2">
        <v>2021</v>
      </c>
      <c r="AB608" s="6">
        <v>0</v>
      </c>
      <c r="AC608" s="6">
        <v>4</v>
      </c>
      <c r="AD608" s="6">
        <v>4</v>
      </c>
      <c r="AE608" s="6">
        <v>100</v>
      </c>
      <c r="AF608" s="6"/>
      <c r="AG608" s="6"/>
      <c r="AH608" s="2" t="s">
        <v>903</v>
      </c>
    </row>
    <row r="609" spans="1:36" x14ac:dyDescent="0.25">
      <c r="A609" s="2">
        <v>16</v>
      </c>
      <c r="B609" s="2" t="s">
        <v>0</v>
      </c>
      <c r="C609" s="2" t="s">
        <v>727</v>
      </c>
      <c r="D609" s="2">
        <v>2023</v>
      </c>
      <c r="E609" s="2" t="s">
        <v>1</v>
      </c>
      <c r="F609" s="2" t="s">
        <v>2</v>
      </c>
      <c r="G609" s="2" t="s">
        <v>3</v>
      </c>
      <c r="H609" s="2" t="s">
        <v>4</v>
      </c>
      <c r="I609" s="2" t="s">
        <v>734</v>
      </c>
      <c r="J609" s="2" t="s">
        <v>159</v>
      </c>
      <c r="K609" s="2" t="s">
        <v>833</v>
      </c>
      <c r="L609" s="2" t="s">
        <v>834</v>
      </c>
      <c r="M609" s="2" t="s">
        <v>835</v>
      </c>
      <c r="N609" s="2" t="s">
        <v>3</v>
      </c>
      <c r="O609" s="2" t="s">
        <v>63</v>
      </c>
      <c r="P609" s="2" t="s">
        <v>163</v>
      </c>
      <c r="Q609" s="2" t="s">
        <v>164</v>
      </c>
      <c r="R609" s="2" t="s">
        <v>10</v>
      </c>
      <c r="S609" s="2" t="s">
        <v>11</v>
      </c>
      <c r="T609" s="2">
        <v>265</v>
      </c>
      <c r="U609" s="2" t="s">
        <v>166</v>
      </c>
      <c r="V609" s="2">
        <v>642</v>
      </c>
      <c r="W609" s="2" t="s">
        <v>1037</v>
      </c>
      <c r="X609" s="2" t="s">
        <v>917</v>
      </c>
      <c r="Y609" s="2" t="s">
        <v>45</v>
      </c>
      <c r="Z609" s="2" t="s">
        <v>914</v>
      </c>
      <c r="AA609" s="2">
        <v>2022</v>
      </c>
      <c r="AB609" s="6">
        <v>0</v>
      </c>
      <c r="AC609" s="6">
        <v>0</v>
      </c>
      <c r="AD609" s="6">
        <v>0</v>
      </c>
      <c r="AE609" s="6">
        <v>0</v>
      </c>
      <c r="AF609" s="6"/>
      <c r="AG609" s="6"/>
      <c r="AH609" s="2" t="s">
        <v>903</v>
      </c>
    </row>
    <row r="610" spans="1:36" x14ac:dyDescent="0.25">
      <c r="A610" s="2">
        <v>16</v>
      </c>
      <c r="B610" s="2" t="s">
        <v>0</v>
      </c>
      <c r="C610" s="2" t="s">
        <v>727</v>
      </c>
      <c r="D610" s="2">
        <v>2023</v>
      </c>
      <c r="E610" s="2" t="s">
        <v>1</v>
      </c>
      <c r="F610" s="2" t="s">
        <v>2</v>
      </c>
      <c r="G610" s="2" t="s">
        <v>3</v>
      </c>
      <c r="H610" s="2" t="s">
        <v>4</v>
      </c>
      <c r="I610" s="2" t="s">
        <v>734</v>
      </c>
      <c r="J610" s="2" t="s">
        <v>159</v>
      </c>
      <c r="K610" s="2" t="s">
        <v>833</v>
      </c>
      <c r="L610" s="2" t="s">
        <v>834</v>
      </c>
      <c r="M610" s="2" t="s">
        <v>835</v>
      </c>
      <c r="N610" s="2" t="s">
        <v>3</v>
      </c>
      <c r="O610" s="2" t="s">
        <v>63</v>
      </c>
      <c r="P610" s="2" t="s">
        <v>163</v>
      </c>
      <c r="Q610" s="2" t="s">
        <v>164</v>
      </c>
      <c r="R610" s="2" t="s">
        <v>10</v>
      </c>
      <c r="S610" s="2" t="s">
        <v>11</v>
      </c>
      <c r="T610" s="2">
        <v>265</v>
      </c>
      <c r="U610" s="2" t="s">
        <v>166</v>
      </c>
      <c r="V610" s="2">
        <v>642</v>
      </c>
      <c r="W610" s="2" t="s">
        <v>1037</v>
      </c>
      <c r="X610" s="2" t="s">
        <v>917</v>
      </c>
      <c r="Y610" s="2" t="s">
        <v>45</v>
      </c>
      <c r="Z610" s="2" t="s">
        <v>914</v>
      </c>
      <c r="AA610" s="2">
        <v>2023</v>
      </c>
      <c r="AB610" s="6">
        <v>0</v>
      </c>
      <c r="AC610" s="6">
        <v>11</v>
      </c>
      <c r="AD610" s="6">
        <v>11</v>
      </c>
      <c r="AE610" s="6">
        <v>100</v>
      </c>
      <c r="AF610" s="6">
        <v>100</v>
      </c>
      <c r="AG610" s="6">
        <v>75</v>
      </c>
      <c r="AH610" s="2" t="s">
        <v>903</v>
      </c>
      <c r="AI610" t="s">
        <v>4745</v>
      </c>
      <c r="AJ610" t="s">
        <v>4747</v>
      </c>
    </row>
    <row r="611" spans="1:36" x14ac:dyDescent="0.25">
      <c r="A611" s="2">
        <v>16</v>
      </c>
      <c r="B611" s="2" t="s">
        <v>0</v>
      </c>
      <c r="C611" s="2" t="s">
        <v>727</v>
      </c>
      <c r="D611" s="2">
        <v>2023</v>
      </c>
      <c r="E611" s="2" t="s">
        <v>1</v>
      </c>
      <c r="F611" s="2" t="s">
        <v>2</v>
      </c>
      <c r="G611" s="2" t="s">
        <v>3</v>
      </c>
      <c r="H611" s="2" t="s">
        <v>4</v>
      </c>
      <c r="I611" s="2" t="s">
        <v>734</v>
      </c>
      <c r="J611" s="2" t="s">
        <v>159</v>
      </c>
      <c r="K611" s="2" t="s">
        <v>833</v>
      </c>
      <c r="L611" s="2" t="s">
        <v>834</v>
      </c>
      <c r="M611" s="2" t="s">
        <v>835</v>
      </c>
      <c r="N611" s="2" t="s">
        <v>3</v>
      </c>
      <c r="O611" s="2" t="s">
        <v>63</v>
      </c>
      <c r="P611" s="2" t="s">
        <v>163</v>
      </c>
      <c r="Q611" s="2" t="s">
        <v>164</v>
      </c>
      <c r="R611" s="2" t="s">
        <v>10</v>
      </c>
      <c r="S611" s="2" t="s">
        <v>11</v>
      </c>
      <c r="T611" s="2">
        <v>265</v>
      </c>
      <c r="U611" s="2" t="s">
        <v>166</v>
      </c>
      <c r="V611" s="2">
        <v>642</v>
      </c>
      <c r="W611" s="2" t="s">
        <v>1037</v>
      </c>
      <c r="X611" s="2" t="s">
        <v>917</v>
      </c>
      <c r="Y611" s="2" t="s">
        <v>45</v>
      </c>
      <c r="Z611" s="2" t="s">
        <v>914</v>
      </c>
      <c r="AA611" s="2">
        <v>2024</v>
      </c>
      <c r="AB611" s="6">
        <v>20</v>
      </c>
      <c r="AC611" s="6">
        <v>5</v>
      </c>
      <c r="AD611" s="6">
        <v>0</v>
      </c>
      <c r="AE611" s="6">
        <v>0</v>
      </c>
      <c r="AF611" s="6"/>
      <c r="AG611" s="6"/>
      <c r="AH611" s="2" t="s">
        <v>903</v>
      </c>
    </row>
    <row r="612" spans="1:36" x14ac:dyDescent="0.25">
      <c r="A612" s="2">
        <v>16</v>
      </c>
      <c r="B612" s="2" t="s">
        <v>0</v>
      </c>
      <c r="C612" s="2" t="s">
        <v>727</v>
      </c>
      <c r="D612" s="2">
        <v>2023</v>
      </c>
      <c r="E612" s="2" t="s">
        <v>1</v>
      </c>
      <c r="F612" s="2" t="s">
        <v>2</v>
      </c>
      <c r="G612" s="2" t="s">
        <v>3</v>
      </c>
      <c r="H612" s="2" t="s">
        <v>4</v>
      </c>
      <c r="I612" s="2" t="s">
        <v>734</v>
      </c>
      <c r="J612" s="2" t="s">
        <v>159</v>
      </c>
      <c r="K612" s="2" t="s">
        <v>833</v>
      </c>
      <c r="L612" s="2" t="s">
        <v>834</v>
      </c>
      <c r="M612" s="2" t="s">
        <v>835</v>
      </c>
      <c r="N612" s="2" t="s">
        <v>3</v>
      </c>
      <c r="O612" s="2" t="s">
        <v>63</v>
      </c>
      <c r="P612" s="2" t="s">
        <v>163</v>
      </c>
      <c r="Q612" s="2" t="s">
        <v>164</v>
      </c>
      <c r="R612" s="2" t="s">
        <v>10</v>
      </c>
      <c r="S612" s="2" t="s">
        <v>11</v>
      </c>
      <c r="T612" s="2">
        <v>266</v>
      </c>
      <c r="U612" s="2" t="s">
        <v>167</v>
      </c>
      <c r="V612" s="2">
        <v>283</v>
      </c>
      <c r="W612" s="2" t="s">
        <v>1038</v>
      </c>
      <c r="X612" s="2" t="s">
        <v>917</v>
      </c>
      <c r="Y612" s="2" t="s">
        <v>45</v>
      </c>
      <c r="Z612" s="2" t="s">
        <v>914</v>
      </c>
      <c r="AA612" s="2">
        <v>2020</v>
      </c>
      <c r="AB612" s="6">
        <v>0</v>
      </c>
      <c r="AC612" s="6">
        <v>0</v>
      </c>
      <c r="AD612" s="6">
        <v>0</v>
      </c>
      <c r="AE612" s="6">
        <v>0</v>
      </c>
      <c r="AF612" s="6"/>
      <c r="AG612" s="6"/>
      <c r="AH612" s="2" t="s">
        <v>903</v>
      </c>
    </row>
    <row r="613" spans="1:36" x14ac:dyDescent="0.25">
      <c r="A613" s="2">
        <v>16</v>
      </c>
      <c r="B613" s="2" t="s">
        <v>0</v>
      </c>
      <c r="C613" s="2" t="s">
        <v>727</v>
      </c>
      <c r="D613" s="2">
        <v>2023</v>
      </c>
      <c r="E613" s="2" t="s">
        <v>1</v>
      </c>
      <c r="F613" s="2" t="s">
        <v>2</v>
      </c>
      <c r="G613" s="2" t="s">
        <v>3</v>
      </c>
      <c r="H613" s="2" t="s">
        <v>4</v>
      </c>
      <c r="I613" s="2" t="s">
        <v>734</v>
      </c>
      <c r="J613" s="2" t="s">
        <v>159</v>
      </c>
      <c r="K613" s="2" t="s">
        <v>833</v>
      </c>
      <c r="L613" s="2" t="s">
        <v>834</v>
      </c>
      <c r="M613" s="2" t="s">
        <v>835</v>
      </c>
      <c r="N613" s="2" t="s">
        <v>3</v>
      </c>
      <c r="O613" s="2" t="s">
        <v>63</v>
      </c>
      <c r="P613" s="2" t="s">
        <v>163</v>
      </c>
      <c r="Q613" s="2" t="s">
        <v>164</v>
      </c>
      <c r="R613" s="2" t="s">
        <v>10</v>
      </c>
      <c r="S613" s="2" t="s">
        <v>11</v>
      </c>
      <c r="T613" s="2">
        <v>266</v>
      </c>
      <c r="U613" s="2" t="s">
        <v>167</v>
      </c>
      <c r="V613" s="2">
        <v>283</v>
      </c>
      <c r="W613" s="2" t="s">
        <v>1038</v>
      </c>
      <c r="X613" s="2" t="s">
        <v>917</v>
      </c>
      <c r="Y613" s="2" t="s">
        <v>45</v>
      </c>
      <c r="Z613" s="2" t="s">
        <v>914</v>
      </c>
      <c r="AA613" s="2">
        <v>2021</v>
      </c>
      <c r="AB613" s="6">
        <v>0</v>
      </c>
      <c r="AC613" s="6">
        <v>35</v>
      </c>
      <c r="AD613" s="6">
        <v>35</v>
      </c>
      <c r="AE613" s="6">
        <v>100</v>
      </c>
      <c r="AF613" s="6"/>
      <c r="AG613" s="6"/>
      <c r="AH613" s="2" t="s">
        <v>903</v>
      </c>
    </row>
    <row r="614" spans="1:36" x14ac:dyDescent="0.25">
      <c r="A614" s="2">
        <v>16</v>
      </c>
      <c r="B614" s="2" t="s">
        <v>0</v>
      </c>
      <c r="C614" s="2" t="s">
        <v>727</v>
      </c>
      <c r="D614" s="2">
        <v>2023</v>
      </c>
      <c r="E614" s="2" t="s">
        <v>1</v>
      </c>
      <c r="F614" s="2" t="s">
        <v>2</v>
      </c>
      <c r="G614" s="2" t="s">
        <v>3</v>
      </c>
      <c r="H614" s="2" t="s">
        <v>4</v>
      </c>
      <c r="I614" s="2" t="s">
        <v>734</v>
      </c>
      <c r="J614" s="2" t="s">
        <v>159</v>
      </c>
      <c r="K614" s="2" t="s">
        <v>833</v>
      </c>
      <c r="L614" s="2" t="s">
        <v>834</v>
      </c>
      <c r="M614" s="2" t="s">
        <v>835</v>
      </c>
      <c r="N614" s="2" t="s">
        <v>3</v>
      </c>
      <c r="O614" s="2" t="s">
        <v>63</v>
      </c>
      <c r="P614" s="2" t="s">
        <v>163</v>
      </c>
      <c r="Q614" s="2" t="s">
        <v>164</v>
      </c>
      <c r="R614" s="2" t="s">
        <v>10</v>
      </c>
      <c r="S614" s="2" t="s">
        <v>11</v>
      </c>
      <c r="T614" s="2">
        <v>266</v>
      </c>
      <c r="U614" s="2" t="s">
        <v>167</v>
      </c>
      <c r="V614" s="2">
        <v>283</v>
      </c>
      <c r="W614" s="2" t="s">
        <v>1038</v>
      </c>
      <c r="X614" s="2" t="s">
        <v>917</v>
      </c>
      <c r="Y614" s="2" t="s">
        <v>45</v>
      </c>
      <c r="Z614" s="2" t="s">
        <v>914</v>
      </c>
      <c r="AA614" s="2">
        <v>2022</v>
      </c>
      <c r="AB614" s="6">
        <v>0</v>
      </c>
      <c r="AC614" s="6">
        <v>35</v>
      </c>
      <c r="AD614" s="6">
        <v>35</v>
      </c>
      <c r="AE614" s="6">
        <v>100</v>
      </c>
      <c r="AF614" s="6"/>
      <c r="AG614" s="6"/>
      <c r="AH614" s="2" t="s">
        <v>903</v>
      </c>
    </row>
    <row r="615" spans="1:36" x14ac:dyDescent="0.25">
      <c r="A615" s="2">
        <v>16</v>
      </c>
      <c r="B615" s="2" t="s">
        <v>0</v>
      </c>
      <c r="C615" s="2" t="s">
        <v>727</v>
      </c>
      <c r="D615" s="2">
        <v>2023</v>
      </c>
      <c r="E615" s="2" t="s">
        <v>1</v>
      </c>
      <c r="F615" s="2" t="s">
        <v>2</v>
      </c>
      <c r="G615" s="2" t="s">
        <v>3</v>
      </c>
      <c r="H615" s="2" t="s">
        <v>4</v>
      </c>
      <c r="I615" s="2" t="s">
        <v>734</v>
      </c>
      <c r="J615" s="2" t="s">
        <v>159</v>
      </c>
      <c r="K615" s="2" t="s">
        <v>833</v>
      </c>
      <c r="L615" s="2" t="s">
        <v>834</v>
      </c>
      <c r="M615" s="2" t="s">
        <v>835</v>
      </c>
      <c r="N615" s="2" t="s">
        <v>3</v>
      </c>
      <c r="O615" s="2" t="s">
        <v>63</v>
      </c>
      <c r="P615" s="2" t="s">
        <v>163</v>
      </c>
      <c r="Q615" s="2" t="s">
        <v>164</v>
      </c>
      <c r="R615" s="2" t="s">
        <v>10</v>
      </c>
      <c r="S615" s="2" t="s">
        <v>11</v>
      </c>
      <c r="T615" s="2">
        <v>266</v>
      </c>
      <c r="U615" s="2" t="s">
        <v>167</v>
      </c>
      <c r="V615" s="2">
        <v>283</v>
      </c>
      <c r="W615" s="2" t="s">
        <v>1038</v>
      </c>
      <c r="X615" s="2" t="s">
        <v>917</v>
      </c>
      <c r="Y615" s="2" t="s">
        <v>45</v>
      </c>
      <c r="Z615" s="2" t="s">
        <v>914</v>
      </c>
      <c r="AA615" s="2">
        <v>2023</v>
      </c>
      <c r="AB615" s="6">
        <v>0</v>
      </c>
      <c r="AC615" s="6">
        <v>28</v>
      </c>
      <c r="AD615" s="6">
        <v>28</v>
      </c>
      <c r="AE615" s="6">
        <v>100</v>
      </c>
      <c r="AF615" s="6">
        <v>100</v>
      </c>
      <c r="AG615" s="6">
        <v>98</v>
      </c>
      <c r="AH615" s="2" t="s">
        <v>903</v>
      </c>
      <c r="AI615" t="s">
        <v>4745</v>
      </c>
      <c r="AJ615" t="s">
        <v>4748</v>
      </c>
    </row>
    <row r="616" spans="1:36" x14ac:dyDescent="0.25">
      <c r="A616" s="2">
        <v>16</v>
      </c>
      <c r="B616" s="2" t="s">
        <v>0</v>
      </c>
      <c r="C616" s="2" t="s">
        <v>727</v>
      </c>
      <c r="D616" s="2">
        <v>2023</v>
      </c>
      <c r="E616" s="2" t="s">
        <v>1</v>
      </c>
      <c r="F616" s="2" t="s">
        <v>2</v>
      </c>
      <c r="G616" s="2" t="s">
        <v>3</v>
      </c>
      <c r="H616" s="2" t="s">
        <v>4</v>
      </c>
      <c r="I616" s="2" t="s">
        <v>734</v>
      </c>
      <c r="J616" s="2" t="s">
        <v>159</v>
      </c>
      <c r="K616" s="2" t="s">
        <v>833</v>
      </c>
      <c r="L616" s="2" t="s">
        <v>834</v>
      </c>
      <c r="M616" s="2" t="s">
        <v>835</v>
      </c>
      <c r="N616" s="2" t="s">
        <v>3</v>
      </c>
      <c r="O616" s="2" t="s">
        <v>63</v>
      </c>
      <c r="P616" s="2" t="s">
        <v>163</v>
      </c>
      <c r="Q616" s="2" t="s">
        <v>164</v>
      </c>
      <c r="R616" s="2" t="s">
        <v>10</v>
      </c>
      <c r="S616" s="2" t="s">
        <v>11</v>
      </c>
      <c r="T616" s="2">
        <v>266</v>
      </c>
      <c r="U616" s="2" t="s">
        <v>167</v>
      </c>
      <c r="V616" s="2">
        <v>283</v>
      </c>
      <c r="W616" s="2" t="s">
        <v>1038</v>
      </c>
      <c r="X616" s="2" t="s">
        <v>917</v>
      </c>
      <c r="Y616" s="2" t="s">
        <v>45</v>
      </c>
      <c r="Z616" s="2" t="s">
        <v>914</v>
      </c>
      <c r="AA616" s="2">
        <v>2024</v>
      </c>
      <c r="AB616" s="6">
        <v>1</v>
      </c>
      <c r="AC616" s="6">
        <v>2</v>
      </c>
      <c r="AD616" s="6">
        <v>0</v>
      </c>
      <c r="AE616" s="6">
        <v>0</v>
      </c>
      <c r="AF616" s="6"/>
      <c r="AG616" s="6"/>
      <c r="AH616" s="2" t="s">
        <v>903</v>
      </c>
    </row>
    <row r="617" spans="1:36" x14ac:dyDescent="0.25">
      <c r="A617" s="2">
        <v>16</v>
      </c>
      <c r="B617" s="2" t="s">
        <v>0</v>
      </c>
      <c r="C617" s="2" t="s">
        <v>727</v>
      </c>
      <c r="D617" s="2">
        <v>2023</v>
      </c>
      <c r="E617" s="2" t="s">
        <v>1</v>
      </c>
      <c r="F617" s="2" t="s">
        <v>2</v>
      </c>
      <c r="G617" s="2" t="s">
        <v>3</v>
      </c>
      <c r="H617" s="2" t="s">
        <v>4</v>
      </c>
      <c r="I617" s="2" t="s">
        <v>734</v>
      </c>
      <c r="J617" s="2" t="s">
        <v>159</v>
      </c>
      <c r="K617" s="2" t="s">
        <v>833</v>
      </c>
      <c r="L617" s="2" t="s">
        <v>834</v>
      </c>
      <c r="M617" s="2" t="s">
        <v>835</v>
      </c>
      <c r="N617" s="2" t="s">
        <v>3</v>
      </c>
      <c r="O617" s="2" t="s">
        <v>63</v>
      </c>
      <c r="P617" s="2" t="s">
        <v>163</v>
      </c>
      <c r="Q617" s="2" t="s">
        <v>164</v>
      </c>
      <c r="R617" s="2" t="s">
        <v>10</v>
      </c>
      <c r="S617" s="2" t="s">
        <v>11</v>
      </c>
      <c r="T617" s="2">
        <v>267</v>
      </c>
      <c r="U617" s="2" t="s">
        <v>168</v>
      </c>
      <c r="V617" s="2">
        <v>284</v>
      </c>
      <c r="W617" s="2" t="s">
        <v>1039</v>
      </c>
      <c r="X617" s="2" t="s">
        <v>917</v>
      </c>
      <c r="Y617" s="2" t="s">
        <v>45</v>
      </c>
      <c r="Z617" s="2" t="s">
        <v>914</v>
      </c>
      <c r="AA617" s="2">
        <v>2020</v>
      </c>
      <c r="AB617" s="6">
        <v>1</v>
      </c>
      <c r="AC617" s="6">
        <v>5</v>
      </c>
      <c r="AD617" s="6">
        <v>5</v>
      </c>
      <c r="AE617" s="6">
        <v>100</v>
      </c>
      <c r="AF617" s="6"/>
      <c r="AG617" s="6"/>
      <c r="AH617" s="2" t="s">
        <v>903</v>
      </c>
    </row>
    <row r="618" spans="1:36" x14ac:dyDescent="0.25">
      <c r="A618" s="2">
        <v>16</v>
      </c>
      <c r="B618" s="2" t="s">
        <v>0</v>
      </c>
      <c r="C618" s="2" t="s">
        <v>727</v>
      </c>
      <c r="D618" s="2">
        <v>2023</v>
      </c>
      <c r="E618" s="2" t="s">
        <v>1</v>
      </c>
      <c r="F618" s="2" t="s">
        <v>2</v>
      </c>
      <c r="G618" s="2" t="s">
        <v>3</v>
      </c>
      <c r="H618" s="2" t="s">
        <v>4</v>
      </c>
      <c r="I618" s="2" t="s">
        <v>734</v>
      </c>
      <c r="J618" s="2" t="s">
        <v>159</v>
      </c>
      <c r="K618" s="2" t="s">
        <v>833</v>
      </c>
      <c r="L618" s="2" t="s">
        <v>834</v>
      </c>
      <c r="M618" s="2" t="s">
        <v>835</v>
      </c>
      <c r="N618" s="2" t="s">
        <v>3</v>
      </c>
      <c r="O618" s="2" t="s">
        <v>63</v>
      </c>
      <c r="P618" s="2" t="s">
        <v>163</v>
      </c>
      <c r="Q618" s="2" t="s">
        <v>164</v>
      </c>
      <c r="R618" s="2" t="s">
        <v>10</v>
      </c>
      <c r="S618" s="2" t="s">
        <v>11</v>
      </c>
      <c r="T618" s="2">
        <v>267</v>
      </c>
      <c r="U618" s="2" t="s">
        <v>168</v>
      </c>
      <c r="V618" s="2">
        <v>284</v>
      </c>
      <c r="W618" s="2" t="s">
        <v>1039</v>
      </c>
      <c r="X618" s="2" t="s">
        <v>917</v>
      </c>
      <c r="Y618" s="2" t="s">
        <v>45</v>
      </c>
      <c r="Z618" s="2" t="s">
        <v>914</v>
      </c>
      <c r="AA618" s="2">
        <v>2021</v>
      </c>
      <c r="AB618" s="6">
        <v>1</v>
      </c>
      <c r="AC618" s="6">
        <v>30</v>
      </c>
      <c r="AD618" s="6">
        <v>30</v>
      </c>
      <c r="AE618" s="6">
        <v>100</v>
      </c>
      <c r="AF618" s="6"/>
      <c r="AG618" s="6"/>
      <c r="AH618" s="2" t="s">
        <v>903</v>
      </c>
    </row>
    <row r="619" spans="1:36" x14ac:dyDescent="0.25">
      <c r="A619" s="2">
        <v>16</v>
      </c>
      <c r="B619" s="2" t="s">
        <v>0</v>
      </c>
      <c r="C619" s="2" t="s">
        <v>727</v>
      </c>
      <c r="D619" s="2">
        <v>2023</v>
      </c>
      <c r="E619" s="2" t="s">
        <v>1</v>
      </c>
      <c r="F619" s="2" t="s">
        <v>2</v>
      </c>
      <c r="G619" s="2" t="s">
        <v>3</v>
      </c>
      <c r="H619" s="2" t="s">
        <v>4</v>
      </c>
      <c r="I619" s="2" t="s">
        <v>734</v>
      </c>
      <c r="J619" s="2" t="s">
        <v>159</v>
      </c>
      <c r="K619" s="2" t="s">
        <v>833</v>
      </c>
      <c r="L619" s="2" t="s">
        <v>834</v>
      </c>
      <c r="M619" s="2" t="s">
        <v>835</v>
      </c>
      <c r="N619" s="2" t="s">
        <v>3</v>
      </c>
      <c r="O619" s="2" t="s">
        <v>63</v>
      </c>
      <c r="P619" s="2" t="s">
        <v>163</v>
      </c>
      <c r="Q619" s="2" t="s">
        <v>164</v>
      </c>
      <c r="R619" s="2" t="s">
        <v>10</v>
      </c>
      <c r="S619" s="2" t="s">
        <v>11</v>
      </c>
      <c r="T619" s="2">
        <v>267</v>
      </c>
      <c r="U619" s="2" t="s">
        <v>168</v>
      </c>
      <c r="V619" s="2">
        <v>284</v>
      </c>
      <c r="W619" s="2" t="s">
        <v>1039</v>
      </c>
      <c r="X619" s="2" t="s">
        <v>917</v>
      </c>
      <c r="Y619" s="2" t="s">
        <v>45</v>
      </c>
      <c r="Z619" s="2" t="s">
        <v>914</v>
      </c>
      <c r="AA619" s="2">
        <v>2022</v>
      </c>
      <c r="AB619" s="6">
        <v>1</v>
      </c>
      <c r="AC619" s="6">
        <v>30</v>
      </c>
      <c r="AD619" s="6">
        <v>30</v>
      </c>
      <c r="AE619" s="6">
        <v>100</v>
      </c>
      <c r="AF619" s="6"/>
      <c r="AG619" s="6"/>
      <c r="AH619" s="2" t="s">
        <v>903</v>
      </c>
    </row>
    <row r="620" spans="1:36" x14ac:dyDescent="0.25">
      <c r="A620" s="2">
        <v>16</v>
      </c>
      <c r="B620" s="2" t="s">
        <v>0</v>
      </c>
      <c r="C620" s="2" t="s">
        <v>727</v>
      </c>
      <c r="D620" s="2">
        <v>2023</v>
      </c>
      <c r="E620" s="2" t="s">
        <v>1</v>
      </c>
      <c r="F620" s="2" t="s">
        <v>2</v>
      </c>
      <c r="G620" s="2" t="s">
        <v>3</v>
      </c>
      <c r="H620" s="2" t="s">
        <v>4</v>
      </c>
      <c r="I620" s="2" t="s">
        <v>734</v>
      </c>
      <c r="J620" s="2" t="s">
        <v>159</v>
      </c>
      <c r="K620" s="2" t="s">
        <v>833</v>
      </c>
      <c r="L620" s="2" t="s">
        <v>834</v>
      </c>
      <c r="M620" s="2" t="s">
        <v>835</v>
      </c>
      <c r="N620" s="2" t="s">
        <v>3</v>
      </c>
      <c r="O620" s="2" t="s">
        <v>63</v>
      </c>
      <c r="P620" s="2" t="s">
        <v>163</v>
      </c>
      <c r="Q620" s="2" t="s">
        <v>164</v>
      </c>
      <c r="R620" s="2" t="s">
        <v>10</v>
      </c>
      <c r="S620" s="2" t="s">
        <v>11</v>
      </c>
      <c r="T620" s="2">
        <v>267</v>
      </c>
      <c r="U620" s="2" t="s">
        <v>168</v>
      </c>
      <c r="V620" s="2">
        <v>284</v>
      </c>
      <c r="W620" s="2" t="s">
        <v>1039</v>
      </c>
      <c r="X620" s="2" t="s">
        <v>917</v>
      </c>
      <c r="Y620" s="2" t="s">
        <v>45</v>
      </c>
      <c r="Z620" s="2" t="s">
        <v>914</v>
      </c>
      <c r="AA620" s="2">
        <v>2023</v>
      </c>
      <c r="AB620" s="6">
        <v>1</v>
      </c>
      <c r="AC620" s="6">
        <v>35</v>
      </c>
      <c r="AD620" s="6">
        <v>35</v>
      </c>
      <c r="AE620" s="6">
        <v>100</v>
      </c>
      <c r="AF620" s="6">
        <v>100</v>
      </c>
      <c r="AG620" s="6">
        <v>100</v>
      </c>
      <c r="AH620" s="2" t="s">
        <v>903</v>
      </c>
      <c r="AI620" t="s">
        <v>4749</v>
      </c>
      <c r="AJ620" t="s">
        <v>4750</v>
      </c>
    </row>
    <row r="621" spans="1:36" x14ac:dyDescent="0.25">
      <c r="A621" s="2">
        <v>16</v>
      </c>
      <c r="B621" s="2" t="s">
        <v>0</v>
      </c>
      <c r="C621" s="2" t="s">
        <v>727</v>
      </c>
      <c r="D621" s="2">
        <v>2023</v>
      </c>
      <c r="E621" s="2" t="s">
        <v>1</v>
      </c>
      <c r="F621" s="2" t="s">
        <v>2</v>
      </c>
      <c r="G621" s="2" t="s">
        <v>3</v>
      </c>
      <c r="H621" s="2" t="s">
        <v>4</v>
      </c>
      <c r="I621" s="2" t="s">
        <v>734</v>
      </c>
      <c r="J621" s="2" t="s">
        <v>159</v>
      </c>
      <c r="K621" s="2" t="s">
        <v>833</v>
      </c>
      <c r="L621" s="2" t="s">
        <v>834</v>
      </c>
      <c r="M621" s="2" t="s">
        <v>835</v>
      </c>
      <c r="N621" s="2" t="s">
        <v>3</v>
      </c>
      <c r="O621" s="2" t="s">
        <v>63</v>
      </c>
      <c r="P621" s="2" t="s">
        <v>163</v>
      </c>
      <c r="Q621" s="2" t="s">
        <v>164</v>
      </c>
      <c r="R621" s="2" t="s">
        <v>10</v>
      </c>
      <c r="S621" s="2" t="s">
        <v>11</v>
      </c>
      <c r="T621" s="2">
        <v>267</v>
      </c>
      <c r="U621" s="2" t="s">
        <v>168</v>
      </c>
      <c r="V621" s="2">
        <v>284</v>
      </c>
      <c r="W621" s="2" t="s">
        <v>1039</v>
      </c>
      <c r="X621" s="2" t="s">
        <v>917</v>
      </c>
      <c r="Y621" s="2" t="s">
        <v>45</v>
      </c>
      <c r="Z621" s="2" t="s">
        <v>914</v>
      </c>
      <c r="AA621" s="2">
        <v>2024</v>
      </c>
      <c r="AB621" s="6">
        <v>1</v>
      </c>
      <c r="AC621" s="6">
        <v>0</v>
      </c>
      <c r="AD621" s="6">
        <v>0</v>
      </c>
      <c r="AE621" s="6">
        <v>0</v>
      </c>
      <c r="AF621" s="6"/>
      <c r="AG621" s="6"/>
      <c r="AH621" s="2" t="s">
        <v>903</v>
      </c>
    </row>
    <row r="622" spans="1:36" x14ac:dyDescent="0.25">
      <c r="A622" s="2">
        <v>16</v>
      </c>
      <c r="B622" s="2" t="s">
        <v>0</v>
      </c>
      <c r="C622" s="2" t="s">
        <v>727</v>
      </c>
      <c r="D622" s="2">
        <v>2023</v>
      </c>
      <c r="E622" s="2" t="s">
        <v>1</v>
      </c>
      <c r="F622" s="2" t="s">
        <v>2</v>
      </c>
      <c r="G622" s="2" t="s">
        <v>3</v>
      </c>
      <c r="H622" s="2" t="s">
        <v>4</v>
      </c>
      <c r="I622" s="2" t="s">
        <v>734</v>
      </c>
      <c r="J622" s="2" t="s">
        <v>159</v>
      </c>
      <c r="K622" s="2" t="s">
        <v>833</v>
      </c>
      <c r="L622" s="2" t="s">
        <v>834</v>
      </c>
      <c r="M622" s="2" t="s">
        <v>835</v>
      </c>
      <c r="N622" s="2" t="s">
        <v>3</v>
      </c>
      <c r="O622" s="2" t="s">
        <v>63</v>
      </c>
      <c r="P622" s="2" t="s">
        <v>163</v>
      </c>
      <c r="Q622" s="2" t="s">
        <v>164</v>
      </c>
      <c r="R622" s="2" t="s">
        <v>10</v>
      </c>
      <c r="S622" s="2" t="s">
        <v>11</v>
      </c>
      <c r="T622" s="2">
        <v>271</v>
      </c>
      <c r="U622" s="2" t="s">
        <v>169</v>
      </c>
      <c r="V622" s="2">
        <v>288</v>
      </c>
      <c r="W622" s="2" t="s">
        <v>1040</v>
      </c>
      <c r="X622" s="2" t="s">
        <v>1033</v>
      </c>
      <c r="Y622" s="2" t="s">
        <v>45</v>
      </c>
      <c r="Z622" s="2" t="s">
        <v>914</v>
      </c>
      <c r="AA622" s="2">
        <v>2020</v>
      </c>
      <c r="AB622" s="6">
        <v>0</v>
      </c>
      <c r="AC622" s="6">
        <v>0</v>
      </c>
      <c r="AD622" s="6">
        <v>0</v>
      </c>
      <c r="AE622" s="6">
        <v>100</v>
      </c>
      <c r="AF622" s="6"/>
      <c r="AG622" s="6"/>
      <c r="AH622" s="2" t="s">
        <v>905</v>
      </c>
    </row>
    <row r="623" spans="1:36" x14ac:dyDescent="0.25">
      <c r="A623" s="2">
        <v>16</v>
      </c>
      <c r="B623" s="2" t="s">
        <v>0</v>
      </c>
      <c r="C623" s="2" t="s">
        <v>727</v>
      </c>
      <c r="D623" s="2">
        <v>2023</v>
      </c>
      <c r="E623" s="2" t="s">
        <v>1</v>
      </c>
      <c r="F623" s="2" t="s">
        <v>2</v>
      </c>
      <c r="G623" s="2" t="s">
        <v>3</v>
      </c>
      <c r="H623" s="2" t="s">
        <v>4</v>
      </c>
      <c r="I623" s="2" t="s">
        <v>734</v>
      </c>
      <c r="J623" s="2" t="s">
        <v>159</v>
      </c>
      <c r="K623" s="2" t="s">
        <v>833</v>
      </c>
      <c r="L623" s="2" t="s">
        <v>834</v>
      </c>
      <c r="M623" s="2" t="s">
        <v>835</v>
      </c>
      <c r="N623" s="2" t="s">
        <v>3</v>
      </c>
      <c r="O623" s="2" t="s">
        <v>63</v>
      </c>
      <c r="P623" s="2" t="s">
        <v>163</v>
      </c>
      <c r="Q623" s="2" t="s">
        <v>164</v>
      </c>
      <c r="R623" s="2" t="s">
        <v>10</v>
      </c>
      <c r="S623" s="2" t="s">
        <v>11</v>
      </c>
      <c r="T623" s="2">
        <v>271</v>
      </c>
      <c r="U623" s="2" t="s">
        <v>169</v>
      </c>
      <c r="V623" s="2">
        <v>288</v>
      </c>
      <c r="W623" s="2" t="s">
        <v>1040</v>
      </c>
      <c r="X623" s="2" t="s">
        <v>1033</v>
      </c>
      <c r="Y623" s="2" t="s">
        <v>45</v>
      </c>
      <c r="Z623" s="2" t="s">
        <v>914</v>
      </c>
      <c r="AA623" s="2">
        <v>2021</v>
      </c>
      <c r="AB623" s="6">
        <v>1</v>
      </c>
      <c r="AC623" s="6">
        <v>37.799999999999997</v>
      </c>
      <c r="AD623" s="6">
        <v>35.4</v>
      </c>
      <c r="AE623" s="6">
        <v>0</v>
      </c>
      <c r="AF623" s="6"/>
      <c r="AG623" s="6"/>
      <c r="AH623" s="2" t="s">
        <v>905</v>
      </c>
    </row>
    <row r="624" spans="1:36" x14ac:dyDescent="0.25">
      <c r="A624" s="2">
        <v>16</v>
      </c>
      <c r="B624" s="2" t="s">
        <v>0</v>
      </c>
      <c r="C624" s="2" t="s">
        <v>727</v>
      </c>
      <c r="D624" s="2">
        <v>2023</v>
      </c>
      <c r="E624" s="2" t="s">
        <v>1</v>
      </c>
      <c r="F624" s="2" t="s">
        <v>2</v>
      </c>
      <c r="G624" s="2" t="s">
        <v>3</v>
      </c>
      <c r="H624" s="2" t="s">
        <v>4</v>
      </c>
      <c r="I624" s="2" t="s">
        <v>734</v>
      </c>
      <c r="J624" s="2" t="s">
        <v>159</v>
      </c>
      <c r="K624" s="2" t="s">
        <v>833</v>
      </c>
      <c r="L624" s="2" t="s">
        <v>834</v>
      </c>
      <c r="M624" s="2" t="s">
        <v>835</v>
      </c>
      <c r="N624" s="2" t="s">
        <v>3</v>
      </c>
      <c r="O624" s="2" t="s">
        <v>63</v>
      </c>
      <c r="P624" s="2" t="s">
        <v>163</v>
      </c>
      <c r="Q624" s="2" t="s">
        <v>164</v>
      </c>
      <c r="R624" s="2" t="s">
        <v>10</v>
      </c>
      <c r="S624" s="2" t="s">
        <v>11</v>
      </c>
      <c r="T624" s="2">
        <v>271</v>
      </c>
      <c r="U624" s="2" t="s">
        <v>169</v>
      </c>
      <c r="V624" s="2">
        <v>288</v>
      </c>
      <c r="W624" s="2" t="s">
        <v>1040</v>
      </c>
      <c r="X624" s="2" t="s">
        <v>1033</v>
      </c>
      <c r="Y624" s="2" t="s">
        <v>45</v>
      </c>
      <c r="Z624" s="2" t="s">
        <v>914</v>
      </c>
      <c r="AA624" s="2">
        <v>2022</v>
      </c>
      <c r="AB624" s="6">
        <v>2</v>
      </c>
      <c r="AC624" s="6">
        <v>36.9</v>
      </c>
      <c r="AD624" s="6">
        <v>37.1</v>
      </c>
      <c r="AE624" s="6">
        <v>0</v>
      </c>
      <c r="AF624" s="6"/>
      <c r="AG624" s="6"/>
      <c r="AH624" s="2" t="s">
        <v>905</v>
      </c>
    </row>
    <row r="625" spans="1:36" x14ac:dyDescent="0.25">
      <c r="A625" s="2">
        <v>16</v>
      </c>
      <c r="B625" s="2" t="s">
        <v>0</v>
      </c>
      <c r="C625" s="2" t="s">
        <v>727</v>
      </c>
      <c r="D625" s="2">
        <v>2023</v>
      </c>
      <c r="E625" s="2" t="s">
        <v>1</v>
      </c>
      <c r="F625" s="2" t="s">
        <v>2</v>
      </c>
      <c r="G625" s="2" t="s">
        <v>3</v>
      </c>
      <c r="H625" s="2" t="s">
        <v>4</v>
      </c>
      <c r="I625" s="2" t="s">
        <v>734</v>
      </c>
      <c r="J625" s="2" t="s">
        <v>159</v>
      </c>
      <c r="K625" s="2" t="s">
        <v>833</v>
      </c>
      <c r="L625" s="2" t="s">
        <v>834</v>
      </c>
      <c r="M625" s="2" t="s">
        <v>835</v>
      </c>
      <c r="N625" s="2" t="s">
        <v>3</v>
      </c>
      <c r="O625" s="2" t="s">
        <v>63</v>
      </c>
      <c r="P625" s="2" t="s">
        <v>163</v>
      </c>
      <c r="Q625" s="2" t="s">
        <v>164</v>
      </c>
      <c r="R625" s="2" t="s">
        <v>10</v>
      </c>
      <c r="S625" s="2" t="s">
        <v>11</v>
      </c>
      <c r="T625" s="2">
        <v>271</v>
      </c>
      <c r="U625" s="2" t="s">
        <v>169</v>
      </c>
      <c r="V625" s="2">
        <v>288</v>
      </c>
      <c r="W625" s="2" t="s">
        <v>1040</v>
      </c>
      <c r="X625" s="2" t="s">
        <v>1033</v>
      </c>
      <c r="Y625" s="2" t="s">
        <v>45</v>
      </c>
      <c r="Z625" s="2" t="s">
        <v>914</v>
      </c>
      <c r="AA625" s="2">
        <v>2023</v>
      </c>
      <c r="AB625" s="6">
        <v>5</v>
      </c>
      <c r="AC625" s="6">
        <v>34.700000000000003</v>
      </c>
      <c r="AD625" s="6">
        <v>34.9</v>
      </c>
      <c r="AE625" s="6">
        <v>91.67</v>
      </c>
      <c r="AF625" s="6">
        <v>94.44</v>
      </c>
      <c r="AG625" s="6">
        <v>77.27</v>
      </c>
      <c r="AH625" s="2" t="s">
        <v>905</v>
      </c>
      <c r="AI625" t="s">
        <v>4751</v>
      </c>
      <c r="AJ625" t="s">
        <v>4752</v>
      </c>
    </row>
    <row r="626" spans="1:36" x14ac:dyDescent="0.25">
      <c r="A626" s="2">
        <v>16</v>
      </c>
      <c r="B626" s="2" t="s">
        <v>0</v>
      </c>
      <c r="C626" s="2" t="s">
        <v>727</v>
      </c>
      <c r="D626" s="2">
        <v>2023</v>
      </c>
      <c r="E626" s="2" t="s">
        <v>1</v>
      </c>
      <c r="F626" s="2" t="s">
        <v>2</v>
      </c>
      <c r="G626" s="2" t="s">
        <v>3</v>
      </c>
      <c r="H626" s="2" t="s">
        <v>4</v>
      </c>
      <c r="I626" s="2" t="s">
        <v>734</v>
      </c>
      <c r="J626" s="2" t="s">
        <v>159</v>
      </c>
      <c r="K626" s="2" t="s">
        <v>833</v>
      </c>
      <c r="L626" s="2" t="s">
        <v>834</v>
      </c>
      <c r="M626" s="2" t="s">
        <v>835</v>
      </c>
      <c r="N626" s="2" t="s">
        <v>3</v>
      </c>
      <c r="O626" s="2" t="s">
        <v>63</v>
      </c>
      <c r="P626" s="2" t="s">
        <v>163</v>
      </c>
      <c r="Q626" s="2" t="s">
        <v>164</v>
      </c>
      <c r="R626" s="2" t="s">
        <v>10</v>
      </c>
      <c r="S626" s="2" t="s">
        <v>11</v>
      </c>
      <c r="T626" s="2">
        <v>271</v>
      </c>
      <c r="U626" s="2" t="s">
        <v>169</v>
      </c>
      <c r="V626" s="2">
        <v>288</v>
      </c>
      <c r="W626" s="2" t="s">
        <v>1040</v>
      </c>
      <c r="X626" s="2" t="s">
        <v>1033</v>
      </c>
      <c r="Y626" s="2" t="s">
        <v>45</v>
      </c>
      <c r="Z626" s="2" t="s">
        <v>914</v>
      </c>
      <c r="AA626" s="2">
        <v>2024</v>
      </c>
      <c r="AB626" s="6">
        <v>2</v>
      </c>
      <c r="AC626" s="6">
        <v>33.9</v>
      </c>
      <c r="AD626" s="6">
        <v>0</v>
      </c>
      <c r="AE626" s="6">
        <v>0</v>
      </c>
      <c r="AF626" s="6"/>
      <c r="AG626" s="6"/>
      <c r="AH626" s="2" t="s">
        <v>905</v>
      </c>
    </row>
    <row r="627" spans="1:36" x14ac:dyDescent="0.25">
      <c r="A627" s="2">
        <v>16</v>
      </c>
      <c r="B627" s="2" t="s">
        <v>0</v>
      </c>
      <c r="C627" s="2" t="s">
        <v>727</v>
      </c>
      <c r="D627" s="2">
        <v>2023</v>
      </c>
      <c r="E627" s="2" t="s">
        <v>1</v>
      </c>
      <c r="F627" s="2" t="s">
        <v>2</v>
      </c>
      <c r="G627" s="2" t="s">
        <v>3</v>
      </c>
      <c r="H627" s="2" t="s">
        <v>4</v>
      </c>
      <c r="I627" s="2" t="s">
        <v>734</v>
      </c>
      <c r="J627" s="2" t="s">
        <v>159</v>
      </c>
      <c r="K627" s="2" t="s">
        <v>833</v>
      </c>
      <c r="L627" s="2" t="s">
        <v>834</v>
      </c>
      <c r="M627" s="2" t="s">
        <v>835</v>
      </c>
      <c r="N627" s="2" t="s">
        <v>3</v>
      </c>
      <c r="O627" s="2" t="s">
        <v>63</v>
      </c>
      <c r="P627" s="2" t="s">
        <v>163</v>
      </c>
      <c r="Q627" s="2" t="s">
        <v>164</v>
      </c>
      <c r="R627" s="2" t="s">
        <v>10</v>
      </c>
      <c r="S627" s="2" t="s">
        <v>11</v>
      </c>
      <c r="T627" s="2">
        <v>271</v>
      </c>
      <c r="U627" s="2" t="s">
        <v>169</v>
      </c>
      <c r="V627" s="2">
        <v>663</v>
      </c>
      <c r="W627" s="2" t="s">
        <v>1041</v>
      </c>
      <c r="X627" s="2" t="s">
        <v>1033</v>
      </c>
      <c r="Y627" s="2" t="s">
        <v>45</v>
      </c>
      <c r="Z627" s="2" t="s">
        <v>914</v>
      </c>
      <c r="AA627" s="2">
        <v>2020</v>
      </c>
      <c r="AB627" s="6">
        <v>0</v>
      </c>
      <c r="AC627" s="6">
        <v>0</v>
      </c>
      <c r="AD627" s="6">
        <v>0</v>
      </c>
      <c r="AE627" s="6">
        <v>100</v>
      </c>
      <c r="AF627" s="6"/>
      <c r="AG627" s="6"/>
      <c r="AH627" s="2" t="s">
        <v>905</v>
      </c>
    </row>
    <row r="628" spans="1:36" x14ac:dyDescent="0.25">
      <c r="A628" s="2">
        <v>16</v>
      </c>
      <c r="B628" s="2" t="s">
        <v>0</v>
      </c>
      <c r="C628" s="2" t="s">
        <v>727</v>
      </c>
      <c r="D628" s="2">
        <v>2023</v>
      </c>
      <c r="E628" s="2" t="s">
        <v>1</v>
      </c>
      <c r="F628" s="2" t="s">
        <v>2</v>
      </c>
      <c r="G628" s="2" t="s">
        <v>3</v>
      </c>
      <c r="H628" s="2" t="s">
        <v>4</v>
      </c>
      <c r="I628" s="2" t="s">
        <v>734</v>
      </c>
      <c r="J628" s="2" t="s">
        <v>159</v>
      </c>
      <c r="K628" s="2" t="s">
        <v>833</v>
      </c>
      <c r="L628" s="2" t="s">
        <v>834</v>
      </c>
      <c r="M628" s="2" t="s">
        <v>835</v>
      </c>
      <c r="N628" s="2" t="s">
        <v>3</v>
      </c>
      <c r="O628" s="2" t="s">
        <v>63</v>
      </c>
      <c r="P628" s="2" t="s">
        <v>163</v>
      </c>
      <c r="Q628" s="2" t="s">
        <v>164</v>
      </c>
      <c r="R628" s="2" t="s">
        <v>10</v>
      </c>
      <c r="S628" s="2" t="s">
        <v>11</v>
      </c>
      <c r="T628" s="2">
        <v>271</v>
      </c>
      <c r="U628" s="2" t="s">
        <v>169</v>
      </c>
      <c r="V628" s="2">
        <v>663</v>
      </c>
      <c r="W628" s="2" t="s">
        <v>1041</v>
      </c>
      <c r="X628" s="2" t="s">
        <v>1033</v>
      </c>
      <c r="Y628" s="2" t="s">
        <v>45</v>
      </c>
      <c r="Z628" s="2" t="s">
        <v>914</v>
      </c>
      <c r="AA628" s="2">
        <v>2021</v>
      </c>
      <c r="AB628" s="6">
        <v>0</v>
      </c>
      <c r="AC628" s="6">
        <v>19.5</v>
      </c>
      <c r="AD628" s="6">
        <v>18.3</v>
      </c>
      <c r="AE628" s="6">
        <v>0</v>
      </c>
      <c r="AF628" s="6"/>
      <c r="AG628" s="6"/>
      <c r="AH628" s="2" t="s">
        <v>905</v>
      </c>
    </row>
    <row r="629" spans="1:36" x14ac:dyDescent="0.25">
      <c r="A629" s="2">
        <v>16</v>
      </c>
      <c r="B629" s="2" t="s">
        <v>0</v>
      </c>
      <c r="C629" s="2" t="s">
        <v>727</v>
      </c>
      <c r="D629" s="2">
        <v>2023</v>
      </c>
      <c r="E629" s="2" t="s">
        <v>1</v>
      </c>
      <c r="F629" s="2" t="s">
        <v>2</v>
      </c>
      <c r="G629" s="2" t="s">
        <v>3</v>
      </c>
      <c r="H629" s="2" t="s">
        <v>4</v>
      </c>
      <c r="I629" s="2" t="s">
        <v>734</v>
      </c>
      <c r="J629" s="2" t="s">
        <v>159</v>
      </c>
      <c r="K629" s="2" t="s">
        <v>833</v>
      </c>
      <c r="L629" s="2" t="s">
        <v>834</v>
      </c>
      <c r="M629" s="2" t="s">
        <v>835</v>
      </c>
      <c r="N629" s="2" t="s">
        <v>3</v>
      </c>
      <c r="O629" s="2" t="s">
        <v>63</v>
      </c>
      <c r="P629" s="2" t="s">
        <v>163</v>
      </c>
      <c r="Q629" s="2" t="s">
        <v>164</v>
      </c>
      <c r="R629" s="2" t="s">
        <v>10</v>
      </c>
      <c r="S629" s="2" t="s">
        <v>11</v>
      </c>
      <c r="T629" s="2">
        <v>271</v>
      </c>
      <c r="U629" s="2" t="s">
        <v>169</v>
      </c>
      <c r="V629" s="2">
        <v>663</v>
      </c>
      <c r="W629" s="2" t="s">
        <v>1041</v>
      </c>
      <c r="X629" s="2" t="s">
        <v>1033</v>
      </c>
      <c r="Y629" s="2" t="s">
        <v>45</v>
      </c>
      <c r="Z629" s="2" t="s">
        <v>914</v>
      </c>
      <c r="AA629" s="2">
        <v>2022</v>
      </c>
      <c r="AB629" s="6">
        <v>0</v>
      </c>
      <c r="AC629" s="6">
        <v>19</v>
      </c>
      <c r="AD629" s="6">
        <v>19.100000000000001</v>
      </c>
      <c r="AE629" s="6">
        <v>0</v>
      </c>
      <c r="AF629" s="6"/>
      <c r="AG629" s="6"/>
      <c r="AH629" s="2" t="s">
        <v>905</v>
      </c>
    </row>
    <row r="630" spans="1:36" x14ac:dyDescent="0.25">
      <c r="A630" s="2">
        <v>16</v>
      </c>
      <c r="B630" s="2" t="s">
        <v>0</v>
      </c>
      <c r="C630" s="2" t="s">
        <v>727</v>
      </c>
      <c r="D630" s="2">
        <v>2023</v>
      </c>
      <c r="E630" s="2" t="s">
        <v>1</v>
      </c>
      <c r="F630" s="2" t="s">
        <v>2</v>
      </c>
      <c r="G630" s="2" t="s">
        <v>3</v>
      </c>
      <c r="H630" s="2" t="s">
        <v>4</v>
      </c>
      <c r="I630" s="2" t="s">
        <v>734</v>
      </c>
      <c r="J630" s="2" t="s">
        <v>159</v>
      </c>
      <c r="K630" s="2" t="s">
        <v>833</v>
      </c>
      <c r="L630" s="2" t="s">
        <v>834</v>
      </c>
      <c r="M630" s="2" t="s">
        <v>835</v>
      </c>
      <c r="N630" s="2" t="s">
        <v>3</v>
      </c>
      <c r="O630" s="2" t="s">
        <v>63</v>
      </c>
      <c r="P630" s="2" t="s">
        <v>163</v>
      </c>
      <c r="Q630" s="2" t="s">
        <v>164</v>
      </c>
      <c r="R630" s="2" t="s">
        <v>10</v>
      </c>
      <c r="S630" s="2" t="s">
        <v>11</v>
      </c>
      <c r="T630" s="2">
        <v>271</v>
      </c>
      <c r="U630" s="2" t="s">
        <v>169</v>
      </c>
      <c r="V630" s="2">
        <v>663</v>
      </c>
      <c r="W630" s="2" t="s">
        <v>1041</v>
      </c>
      <c r="X630" s="2" t="s">
        <v>1033</v>
      </c>
      <c r="Y630" s="2" t="s">
        <v>45</v>
      </c>
      <c r="Z630" s="2" t="s">
        <v>914</v>
      </c>
      <c r="AA630" s="2">
        <v>2023</v>
      </c>
      <c r="AB630" s="6">
        <v>0</v>
      </c>
      <c r="AC630" s="6">
        <v>17.8</v>
      </c>
      <c r="AD630" s="6">
        <v>17.899999999999999</v>
      </c>
      <c r="AE630" s="6">
        <v>92.31</v>
      </c>
      <c r="AF630" s="6">
        <v>94.74</v>
      </c>
      <c r="AG630" s="6">
        <v>75</v>
      </c>
      <c r="AH630" s="2" t="s">
        <v>905</v>
      </c>
      <c r="AI630" t="s">
        <v>4751</v>
      </c>
      <c r="AJ630" t="s">
        <v>4753</v>
      </c>
    </row>
    <row r="631" spans="1:36" x14ac:dyDescent="0.25">
      <c r="A631" s="2">
        <v>16</v>
      </c>
      <c r="B631" s="2" t="s">
        <v>0</v>
      </c>
      <c r="C631" s="2" t="s">
        <v>727</v>
      </c>
      <c r="D631" s="2">
        <v>2023</v>
      </c>
      <c r="E631" s="2" t="s">
        <v>1</v>
      </c>
      <c r="F631" s="2" t="s">
        <v>2</v>
      </c>
      <c r="G631" s="2" t="s">
        <v>3</v>
      </c>
      <c r="H631" s="2" t="s">
        <v>4</v>
      </c>
      <c r="I631" s="2" t="s">
        <v>734</v>
      </c>
      <c r="J631" s="2" t="s">
        <v>159</v>
      </c>
      <c r="K631" s="2" t="s">
        <v>833</v>
      </c>
      <c r="L631" s="2" t="s">
        <v>834</v>
      </c>
      <c r="M631" s="2" t="s">
        <v>835</v>
      </c>
      <c r="N631" s="2" t="s">
        <v>3</v>
      </c>
      <c r="O631" s="2" t="s">
        <v>63</v>
      </c>
      <c r="P631" s="2" t="s">
        <v>163</v>
      </c>
      <c r="Q631" s="2" t="s">
        <v>164</v>
      </c>
      <c r="R631" s="2" t="s">
        <v>10</v>
      </c>
      <c r="S631" s="2" t="s">
        <v>11</v>
      </c>
      <c r="T631" s="2">
        <v>271</v>
      </c>
      <c r="U631" s="2" t="s">
        <v>169</v>
      </c>
      <c r="V631" s="2">
        <v>663</v>
      </c>
      <c r="W631" s="2" t="s">
        <v>1041</v>
      </c>
      <c r="X631" s="2" t="s">
        <v>1033</v>
      </c>
      <c r="Y631" s="2" t="s">
        <v>45</v>
      </c>
      <c r="Z631" s="2" t="s">
        <v>914</v>
      </c>
      <c r="AA631" s="2">
        <v>2024</v>
      </c>
      <c r="AB631" s="6">
        <v>0</v>
      </c>
      <c r="AC631" s="6">
        <v>17.3</v>
      </c>
      <c r="AD631" s="6">
        <v>0</v>
      </c>
      <c r="AE631" s="6">
        <v>0</v>
      </c>
      <c r="AF631" s="6"/>
      <c r="AG631" s="6"/>
      <c r="AH631" s="2" t="s">
        <v>905</v>
      </c>
    </row>
    <row r="632" spans="1:36" x14ac:dyDescent="0.25">
      <c r="A632" s="2">
        <v>16</v>
      </c>
      <c r="B632" s="2" t="s">
        <v>0</v>
      </c>
      <c r="C632" s="2" t="s">
        <v>727</v>
      </c>
      <c r="D632" s="2">
        <v>2023</v>
      </c>
      <c r="E632" s="2" t="s">
        <v>1</v>
      </c>
      <c r="F632" s="2" t="s">
        <v>2</v>
      </c>
      <c r="G632" s="2" t="s">
        <v>3</v>
      </c>
      <c r="H632" s="2" t="s">
        <v>4</v>
      </c>
      <c r="I632" s="2" t="s">
        <v>734</v>
      </c>
      <c r="J632" s="2" t="s">
        <v>159</v>
      </c>
      <c r="K632" s="2" t="s">
        <v>833</v>
      </c>
      <c r="L632" s="2" t="s">
        <v>834</v>
      </c>
      <c r="M632" s="2" t="s">
        <v>835</v>
      </c>
      <c r="N632" s="2" t="s">
        <v>49</v>
      </c>
      <c r="O632" s="2" t="s">
        <v>80</v>
      </c>
      <c r="P632" s="2" t="s">
        <v>81</v>
      </c>
      <c r="Q632" s="2" t="s">
        <v>82</v>
      </c>
      <c r="R632" s="2" t="s">
        <v>10</v>
      </c>
      <c r="S632" s="2" t="s">
        <v>11</v>
      </c>
      <c r="T632" s="2">
        <v>373</v>
      </c>
      <c r="U632" s="2" t="s">
        <v>170</v>
      </c>
      <c r="V632" s="2">
        <v>400</v>
      </c>
      <c r="W632" s="2" t="s">
        <v>1042</v>
      </c>
      <c r="X632" s="2" t="s">
        <v>1033</v>
      </c>
      <c r="Y632" s="2" t="s">
        <v>45</v>
      </c>
      <c r="Z632" s="2" t="s">
        <v>914</v>
      </c>
      <c r="AA632" s="2">
        <v>2020</v>
      </c>
      <c r="AB632" s="6">
        <v>6</v>
      </c>
      <c r="AC632" s="6">
        <v>473</v>
      </c>
      <c r="AD632" s="6">
        <v>371</v>
      </c>
      <c r="AE632" s="6">
        <v>127.49</v>
      </c>
      <c r="AF632" s="6"/>
      <c r="AG632" s="6"/>
      <c r="AH632" s="2" t="s">
        <v>905</v>
      </c>
    </row>
    <row r="633" spans="1:36" x14ac:dyDescent="0.25">
      <c r="A633" s="2">
        <v>16</v>
      </c>
      <c r="B633" s="2" t="s">
        <v>0</v>
      </c>
      <c r="C633" s="2" t="s">
        <v>727</v>
      </c>
      <c r="D633" s="2">
        <v>2023</v>
      </c>
      <c r="E633" s="2" t="s">
        <v>1</v>
      </c>
      <c r="F633" s="2" t="s">
        <v>2</v>
      </c>
      <c r="G633" s="2" t="s">
        <v>3</v>
      </c>
      <c r="H633" s="2" t="s">
        <v>4</v>
      </c>
      <c r="I633" s="2" t="s">
        <v>734</v>
      </c>
      <c r="J633" s="2" t="s">
        <v>159</v>
      </c>
      <c r="K633" s="2" t="s">
        <v>833</v>
      </c>
      <c r="L633" s="2" t="s">
        <v>834</v>
      </c>
      <c r="M633" s="2" t="s">
        <v>835</v>
      </c>
      <c r="N633" s="2" t="s">
        <v>49</v>
      </c>
      <c r="O633" s="2" t="s">
        <v>80</v>
      </c>
      <c r="P633" s="2" t="s">
        <v>81</v>
      </c>
      <c r="Q633" s="2" t="s">
        <v>82</v>
      </c>
      <c r="R633" s="2" t="s">
        <v>10</v>
      </c>
      <c r="S633" s="2" t="s">
        <v>11</v>
      </c>
      <c r="T633" s="2">
        <v>373</v>
      </c>
      <c r="U633" s="2" t="s">
        <v>170</v>
      </c>
      <c r="V633" s="2">
        <v>400</v>
      </c>
      <c r="W633" s="2" t="s">
        <v>1042</v>
      </c>
      <c r="X633" s="2" t="s">
        <v>1033</v>
      </c>
      <c r="Y633" s="2" t="s">
        <v>45</v>
      </c>
      <c r="Z633" s="2" t="s">
        <v>914</v>
      </c>
      <c r="AA633" s="2">
        <v>2021</v>
      </c>
      <c r="AB633" s="6">
        <v>11</v>
      </c>
      <c r="AC633" s="6">
        <v>449</v>
      </c>
      <c r="AD633" s="6">
        <v>458</v>
      </c>
      <c r="AE633" s="6">
        <v>98.03</v>
      </c>
      <c r="AF633" s="6"/>
      <c r="AG633" s="6"/>
      <c r="AH633" s="2" t="s">
        <v>905</v>
      </c>
    </row>
    <row r="634" spans="1:36" x14ac:dyDescent="0.25">
      <c r="A634" s="2">
        <v>16</v>
      </c>
      <c r="B634" s="2" t="s">
        <v>0</v>
      </c>
      <c r="C634" s="2" t="s">
        <v>727</v>
      </c>
      <c r="D634" s="2">
        <v>2023</v>
      </c>
      <c r="E634" s="2" t="s">
        <v>1</v>
      </c>
      <c r="F634" s="2" t="s">
        <v>2</v>
      </c>
      <c r="G634" s="2" t="s">
        <v>3</v>
      </c>
      <c r="H634" s="2" t="s">
        <v>4</v>
      </c>
      <c r="I634" s="2" t="s">
        <v>734</v>
      </c>
      <c r="J634" s="2" t="s">
        <v>159</v>
      </c>
      <c r="K634" s="2" t="s">
        <v>833</v>
      </c>
      <c r="L634" s="2" t="s">
        <v>834</v>
      </c>
      <c r="M634" s="2" t="s">
        <v>835</v>
      </c>
      <c r="N634" s="2" t="s">
        <v>49</v>
      </c>
      <c r="O634" s="2" t="s">
        <v>80</v>
      </c>
      <c r="P634" s="2" t="s">
        <v>81</v>
      </c>
      <c r="Q634" s="2" t="s">
        <v>82</v>
      </c>
      <c r="R634" s="2" t="s">
        <v>10</v>
      </c>
      <c r="S634" s="2" t="s">
        <v>11</v>
      </c>
      <c r="T634" s="2">
        <v>373</v>
      </c>
      <c r="U634" s="2" t="s">
        <v>170</v>
      </c>
      <c r="V634" s="2">
        <v>400</v>
      </c>
      <c r="W634" s="2" t="s">
        <v>1042</v>
      </c>
      <c r="X634" s="2" t="s">
        <v>1033</v>
      </c>
      <c r="Y634" s="2" t="s">
        <v>45</v>
      </c>
      <c r="Z634" s="2" t="s">
        <v>914</v>
      </c>
      <c r="AA634" s="2">
        <v>2022</v>
      </c>
      <c r="AB634" s="6">
        <v>16</v>
      </c>
      <c r="AC634" s="6">
        <v>425</v>
      </c>
      <c r="AD634" s="6">
        <v>553</v>
      </c>
      <c r="AE634" s="6">
        <v>76.849999999999994</v>
      </c>
      <c r="AF634" s="6"/>
      <c r="AG634" s="6"/>
      <c r="AH634" s="2" t="s">
        <v>905</v>
      </c>
    </row>
    <row r="635" spans="1:36" x14ac:dyDescent="0.25">
      <c r="A635" s="2">
        <v>16</v>
      </c>
      <c r="B635" s="2" t="s">
        <v>0</v>
      </c>
      <c r="C635" s="2" t="s">
        <v>727</v>
      </c>
      <c r="D635" s="2">
        <v>2023</v>
      </c>
      <c r="E635" s="2" t="s">
        <v>1</v>
      </c>
      <c r="F635" s="2" t="s">
        <v>2</v>
      </c>
      <c r="G635" s="2" t="s">
        <v>3</v>
      </c>
      <c r="H635" s="2" t="s">
        <v>4</v>
      </c>
      <c r="I635" s="2" t="s">
        <v>734</v>
      </c>
      <c r="J635" s="2" t="s">
        <v>159</v>
      </c>
      <c r="K635" s="2" t="s">
        <v>833</v>
      </c>
      <c r="L635" s="2" t="s">
        <v>834</v>
      </c>
      <c r="M635" s="2" t="s">
        <v>835</v>
      </c>
      <c r="N635" s="2" t="s">
        <v>49</v>
      </c>
      <c r="O635" s="2" t="s">
        <v>80</v>
      </c>
      <c r="P635" s="2" t="s">
        <v>81</v>
      </c>
      <c r="Q635" s="2" t="s">
        <v>82</v>
      </c>
      <c r="R635" s="2" t="s">
        <v>10</v>
      </c>
      <c r="S635" s="2" t="s">
        <v>11</v>
      </c>
      <c r="T635" s="2">
        <v>373</v>
      </c>
      <c r="U635" s="2" t="s">
        <v>170</v>
      </c>
      <c r="V635" s="2">
        <v>400</v>
      </c>
      <c r="W635" s="2" t="s">
        <v>1042</v>
      </c>
      <c r="X635" s="2" t="s">
        <v>1033</v>
      </c>
      <c r="Y635" s="2" t="s">
        <v>45</v>
      </c>
      <c r="Z635" s="2" t="s">
        <v>914</v>
      </c>
      <c r="AA635" s="2">
        <v>2023</v>
      </c>
      <c r="AB635" s="6">
        <v>20</v>
      </c>
      <c r="AC635" s="6">
        <v>405</v>
      </c>
      <c r="AD635" s="6">
        <v>554</v>
      </c>
      <c r="AE635" s="6">
        <v>73.099999999999994</v>
      </c>
      <c r="AF635" s="6">
        <v>73.099999999999994</v>
      </c>
      <c r="AG635" s="6">
        <v>72.92</v>
      </c>
      <c r="AH635" s="2" t="s">
        <v>905</v>
      </c>
      <c r="AI635" t="s">
        <v>4754</v>
      </c>
      <c r="AJ635" t="s">
        <v>4755</v>
      </c>
    </row>
    <row r="636" spans="1:36" x14ac:dyDescent="0.25">
      <c r="A636" s="2">
        <v>16</v>
      </c>
      <c r="B636" s="2" t="s">
        <v>0</v>
      </c>
      <c r="C636" s="2" t="s">
        <v>727</v>
      </c>
      <c r="D636" s="2">
        <v>2023</v>
      </c>
      <c r="E636" s="2" t="s">
        <v>1</v>
      </c>
      <c r="F636" s="2" t="s">
        <v>2</v>
      </c>
      <c r="G636" s="2" t="s">
        <v>3</v>
      </c>
      <c r="H636" s="2" t="s">
        <v>4</v>
      </c>
      <c r="I636" s="2" t="s">
        <v>734</v>
      </c>
      <c r="J636" s="2" t="s">
        <v>159</v>
      </c>
      <c r="K636" s="2" t="s">
        <v>833</v>
      </c>
      <c r="L636" s="2" t="s">
        <v>834</v>
      </c>
      <c r="M636" s="2" t="s">
        <v>835</v>
      </c>
      <c r="N636" s="2" t="s">
        <v>49</v>
      </c>
      <c r="O636" s="2" t="s">
        <v>80</v>
      </c>
      <c r="P636" s="2" t="s">
        <v>81</v>
      </c>
      <c r="Q636" s="2" t="s">
        <v>82</v>
      </c>
      <c r="R636" s="2" t="s">
        <v>10</v>
      </c>
      <c r="S636" s="2" t="s">
        <v>11</v>
      </c>
      <c r="T636" s="2">
        <v>373</v>
      </c>
      <c r="U636" s="2" t="s">
        <v>170</v>
      </c>
      <c r="V636" s="2">
        <v>400</v>
      </c>
      <c r="W636" s="2" t="s">
        <v>1042</v>
      </c>
      <c r="X636" s="2" t="s">
        <v>1033</v>
      </c>
      <c r="Y636" s="2" t="s">
        <v>45</v>
      </c>
      <c r="Z636" s="2" t="s">
        <v>914</v>
      </c>
      <c r="AA636" s="2">
        <v>2024</v>
      </c>
      <c r="AB636" s="6">
        <v>0</v>
      </c>
      <c r="AC636" s="6">
        <v>404</v>
      </c>
      <c r="AD636" s="6">
        <v>0</v>
      </c>
      <c r="AE636" s="6">
        <v>0</v>
      </c>
      <c r="AF636" s="6"/>
      <c r="AG636" s="6"/>
      <c r="AH636" s="2" t="s">
        <v>905</v>
      </c>
    </row>
    <row r="637" spans="1:36" x14ac:dyDescent="0.25">
      <c r="A637" s="2">
        <v>16</v>
      </c>
      <c r="B637" s="2" t="s">
        <v>0</v>
      </c>
      <c r="C637" s="2" t="s">
        <v>727</v>
      </c>
      <c r="D637" s="2">
        <v>2023</v>
      </c>
      <c r="E637" s="2" t="s">
        <v>1</v>
      </c>
      <c r="F637" s="2" t="s">
        <v>2</v>
      </c>
      <c r="G637" s="2" t="s">
        <v>3</v>
      </c>
      <c r="H637" s="2" t="s">
        <v>4</v>
      </c>
      <c r="I637" s="2" t="s">
        <v>734</v>
      </c>
      <c r="J637" s="2" t="s">
        <v>159</v>
      </c>
      <c r="K637" s="2" t="s">
        <v>833</v>
      </c>
      <c r="L637" s="2" t="s">
        <v>834</v>
      </c>
      <c r="M637" s="2" t="s">
        <v>835</v>
      </c>
      <c r="N637" s="2" t="s">
        <v>49</v>
      </c>
      <c r="O637" s="2" t="s">
        <v>80</v>
      </c>
      <c r="P637" s="2" t="s">
        <v>81</v>
      </c>
      <c r="Q637" s="2" t="s">
        <v>82</v>
      </c>
      <c r="R637" s="2" t="s">
        <v>10</v>
      </c>
      <c r="S637" s="2" t="s">
        <v>11</v>
      </c>
      <c r="T637" s="2">
        <v>373</v>
      </c>
      <c r="U637" s="2" t="s">
        <v>170</v>
      </c>
      <c r="V637" s="2">
        <v>643</v>
      </c>
      <c r="W637" s="2" t="s">
        <v>1043</v>
      </c>
      <c r="X637" s="2" t="s">
        <v>1033</v>
      </c>
      <c r="Y637" s="2" t="s">
        <v>45</v>
      </c>
      <c r="Z637" s="2" t="s">
        <v>914</v>
      </c>
      <c r="AA637" s="2">
        <v>2020</v>
      </c>
      <c r="AB637" s="6">
        <v>6</v>
      </c>
      <c r="AC637" s="6">
        <v>172</v>
      </c>
      <c r="AD637" s="6">
        <v>150</v>
      </c>
      <c r="AE637" s="6">
        <v>114.67</v>
      </c>
      <c r="AF637" s="6"/>
      <c r="AG637" s="6"/>
      <c r="AH637" s="2" t="s">
        <v>905</v>
      </c>
    </row>
    <row r="638" spans="1:36" x14ac:dyDescent="0.25">
      <c r="A638" s="2">
        <v>16</v>
      </c>
      <c r="B638" s="2" t="s">
        <v>0</v>
      </c>
      <c r="C638" s="2" t="s">
        <v>727</v>
      </c>
      <c r="D638" s="2">
        <v>2023</v>
      </c>
      <c r="E638" s="2" t="s">
        <v>1</v>
      </c>
      <c r="F638" s="2" t="s">
        <v>2</v>
      </c>
      <c r="G638" s="2" t="s">
        <v>3</v>
      </c>
      <c r="H638" s="2" t="s">
        <v>4</v>
      </c>
      <c r="I638" s="2" t="s">
        <v>734</v>
      </c>
      <c r="J638" s="2" t="s">
        <v>159</v>
      </c>
      <c r="K638" s="2" t="s">
        <v>833</v>
      </c>
      <c r="L638" s="2" t="s">
        <v>834</v>
      </c>
      <c r="M638" s="2" t="s">
        <v>835</v>
      </c>
      <c r="N638" s="2" t="s">
        <v>49</v>
      </c>
      <c r="O638" s="2" t="s">
        <v>80</v>
      </c>
      <c r="P638" s="2" t="s">
        <v>81</v>
      </c>
      <c r="Q638" s="2" t="s">
        <v>82</v>
      </c>
      <c r="R638" s="2" t="s">
        <v>10</v>
      </c>
      <c r="S638" s="2" t="s">
        <v>11</v>
      </c>
      <c r="T638" s="2">
        <v>373</v>
      </c>
      <c r="U638" s="2" t="s">
        <v>170</v>
      </c>
      <c r="V638" s="2">
        <v>643</v>
      </c>
      <c r="W638" s="2" t="s">
        <v>1043</v>
      </c>
      <c r="X638" s="2" t="s">
        <v>1033</v>
      </c>
      <c r="Y638" s="2" t="s">
        <v>45</v>
      </c>
      <c r="Z638" s="2" t="s">
        <v>914</v>
      </c>
      <c r="AA638" s="2">
        <v>2021</v>
      </c>
      <c r="AB638" s="6">
        <v>11</v>
      </c>
      <c r="AC638" s="6">
        <v>163</v>
      </c>
      <c r="AD638" s="6">
        <v>153</v>
      </c>
      <c r="AE638" s="6">
        <v>106.54</v>
      </c>
      <c r="AF638" s="6"/>
      <c r="AG638" s="6"/>
      <c r="AH638" s="2" t="s">
        <v>905</v>
      </c>
    </row>
    <row r="639" spans="1:36" x14ac:dyDescent="0.25">
      <c r="A639" s="2">
        <v>16</v>
      </c>
      <c r="B639" s="2" t="s">
        <v>0</v>
      </c>
      <c r="C639" s="2" t="s">
        <v>727</v>
      </c>
      <c r="D639" s="2">
        <v>2023</v>
      </c>
      <c r="E639" s="2" t="s">
        <v>1</v>
      </c>
      <c r="F639" s="2" t="s">
        <v>2</v>
      </c>
      <c r="G639" s="2" t="s">
        <v>3</v>
      </c>
      <c r="H639" s="2" t="s">
        <v>4</v>
      </c>
      <c r="I639" s="2" t="s">
        <v>734</v>
      </c>
      <c r="J639" s="2" t="s">
        <v>159</v>
      </c>
      <c r="K639" s="2" t="s">
        <v>833</v>
      </c>
      <c r="L639" s="2" t="s">
        <v>834</v>
      </c>
      <c r="M639" s="2" t="s">
        <v>835</v>
      </c>
      <c r="N639" s="2" t="s">
        <v>49</v>
      </c>
      <c r="O639" s="2" t="s">
        <v>80</v>
      </c>
      <c r="P639" s="2" t="s">
        <v>81</v>
      </c>
      <c r="Q639" s="2" t="s">
        <v>82</v>
      </c>
      <c r="R639" s="2" t="s">
        <v>10</v>
      </c>
      <c r="S639" s="2" t="s">
        <v>11</v>
      </c>
      <c r="T639" s="2">
        <v>373</v>
      </c>
      <c r="U639" s="2" t="s">
        <v>170</v>
      </c>
      <c r="V639" s="2">
        <v>643</v>
      </c>
      <c r="W639" s="2" t="s">
        <v>1043</v>
      </c>
      <c r="X639" s="2" t="s">
        <v>1033</v>
      </c>
      <c r="Y639" s="2" t="s">
        <v>45</v>
      </c>
      <c r="Z639" s="2" t="s">
        <v>914</v>
      </c>
      <c r="AA639" s="2">
        <v>2022</v>
      </c>
      <c r="AB639" s="6">
        <v>16</v>
      </c>
      <c r="AC639" s="6">
        <v>154</v>
      </c>
      <c r="AD639" s="6">
        <v>186</v>
      </c>
      <c r="AE639" s="6">
        <v>82.8</v>
      </c>
      <c r="AF639" s="6"/>
      <c r="AG639" s="6"/>
      <c r="AH639" s="2" t="s">
        <v>905</v>
      </c>
    </row>
    <row r="640" spans="1:36" x14ac:dyDescent="0.25">
      <c r="A640" s="2">
        <v>16</v>
      </c>
      <c r="B640" s="2" t="s">
        <v>0</v>
      </c>
      <c r="C640" s="2" t="s">
        <v>727</v>
      </c>
      <c r="D640" s="2">
        <v>2023</v>
      </c>
      <c r="E640" s="2" t="s">
        <v>1</v>
      </c>
      <c r="F640" s="2" t="s">
        <v>2</v>
      </c>
      <c r="G640" s="2" t="s">
        <v>3</v>
      </c>
      <c r="H640" s="2" t="s">
        <v>4</v>
      </c>
      <c r="I640" s="2" t="s">
        <v>734</v>
      </c>
      <c r="J640" s="2" t="s">
        <v>159</v>
      </c>
      <c r="K640" s="2" t="s">
        <v>833</v>
      </c>
      <c r="L640" s="2" t="s">
        <v>834</v>
      </c>
      <c r="M640" s="2" t="s">
        <v>835</v>
      </c>
      <c r="N640" s="2" t="s">
        <v>49</v>
      </c>
      <c r="O640" s="2" t="s">
        <v>80</v>
      </c>
      <c r="P640" s="2" t="s">
        <v>81</v>
      </c>
      <c r="Q640" s="2" t="s">
        <v>82</v>
      </c>
      <c r="R640" s="2" t="s">
        <v>10</v>
      </c>
      <c r="S640" s="2" t="s">
        <v>11</v>
      </c>
      <c r="T640" s="2">
        <v>373</v>
      </c>
      <c r="U640" s="2" t="s">
        <v>170</v>
      </c>
      <c r="V640" s="2">
        <v>643</v>
      </c>
      <c r="W640" s="2" t="s">
        <v>1043</v>
      </c>
      <c r="X640" s="2" t="s">
        <v>1033</v>
      </c>
      <c r="Y640" s="2" t="s">
        <v>45</v>
      </c>
      <c r="Z640" s="2" t="s">
        <v>914</v>
      </c>
      <c r="AA640" s="2">
        <v>2023</v>
      </c>
      <c r="AB640" s="6">
        <v>20</v>
      </c>
      <c r="AC640" s="6">
        <v>147</v>
      </c>
      <c r="AD640" s="6">
        <v>184</v>
      </c>
      <c r="AE640" s="6">
        <v>79.89</v>
      </c>
      <c r="AF640" s="6">
        <v>79.89</v>
      </c>
      <c r="AG640" s="6">
        <v>79.349999999999994</v>
      </c>
      <c r="AH640" s="2" t="s">
        <v>905</v>
      </c>
      <c r="AI640" t="s">
        <v>4756</v>
      </c>
      <c r="AJ640" t="s">
        <v>4757</v>
      </c>
    </row>
    <row r="641" spans="1:36" x14ac:dyDescent="0.25">
      <c r="A641" s="2">
        <v>16</v>
      </c>
      <c r="B641" s="2" t="s">
        <v>0</v>
      </c>
      <c r="C641" s="2" t="s">
        <v>727</v>
      </c>
      <c r="D641" s="2">
        <v>2023</v>
      </c>
      <c r="E641" s="2" t="s">
        <v>1</v>
      </c>
      <c r="F641" s="2" t="s">
        <v>2</v>
      </c>
      <c r="G641" s="2" t="s">
        <v>3</v>
      </c>
      <c r="H641" s="2" t="s">
        <v>4</v>
      </c>
      <c r="I641" s="2" t="s">
        <v>734</v>
      </c>
      <c r="J641" s="2" t="s">
        <v>159</v>
      </c>
      <c r="K641" s="2" t="s">
        <v>833</v>
      </c>
      <c r="L641" s="2" t="s">
        <v>834</v>
      </c>
      <c r="M641" s="2" t="s">
        <v>835</v>
      </c>
      <c r="N641" s="2" t="s">
        <v>49</v>
      </c>
      <c r="O641" s="2" t="s">
        <v>80</v>
      </c>
      <c r="P641" s="2" t="s">
        <v>81</v>
      </c>
      <c r="Q641" s="2" t="s">
        <v>82</v>
      </c>
      <c r="R641" s="2" t="s">
        <v>10</v>
      </c>
      <c r="S641" s="2" t="s">
        <v>11</v>
      </c>
      <c r="T641" s="2">
        <v>373</v>
      </c>
      <c r="U641" s="2" t="s">
        <v>170</v>
      </c>
      <c r="V641" s="2">
        <v>643</v>
      </c>
      <c r="W641" s="2" t="s">
        <v>1043</v>
      </c>
      <c r="X641" s="2" t="s">
        <v>1033</v>
      </c>
      <c r="Y641" s="2" t="s">
        <v>45</v>
      </c>
      <c r="Z641" s="2" t="s">
        <v>914</v>
      </c>
      <c r="AA641" s="2">
        <v>2024</v>
      </c>
      <c r="AB641" s="6">
        <v>0</v>
      </c>
      <c r="AC641" s="6">
        <v>146</v>
      </c>
      <c r="AD641" s="6">
        <v>0</v>
      </c>
      <c r="AE641" s="6">
        <v>0</v>
      </c>
      <c r="AF641" s="6"/>
      <c r="AG641" s="6"/>
      <c r="AH641" s="2" t="s">
        <v>905</v>
      </c>
    </row>
    <row r="642" spans="1:36" x14ac:dyDescent="0.25">
      <c r="A642" s="2">
        <v>16</v>
      </c>
      <c r="B642" s="2" t="s">
        <v>0</v>
      </c>
      <c r="C642" s="2" t="s">
        <v>727</v>
      </c>
      <c r="D642" s="2">
        <v>2023</v>
      </c>
      <c r="E642" s="2" t="s">
        <v>1</v>
      </c>
      <c r="F642" s="2" t="s">
        <v>2</v>
      </c>
      <c r="G642" s="2" t="s">
        <v>3</v>
      </c>
      <c r="H642" s="2" t="s">
        <v>4</v>
      </c>
      <c r="I642" s="2" t="s">
        <v>734</v>
      </c>
      <c r="J642" s="2" t="s">
        <v>159</v>
      </c>
      <c r="K642" s="2" t="s">
        <v>833</v>
      </c>
      <c r="L642" s="2" t="s">
        <v>834</v>
      </c>
      <c r="M642" s="2" t="s">
        <v>835</v>
      </c>
      <c r="N642" s="2" t="s">
        <v>49</v>
      </c>
      <c r="O642" s="2" t="s">
        <v>80</v>
      </c>
      <c r="P642" s="2" t="s">
        <v>81</v>
      </c>
      <c r="Q642" s="2" t="s">
        <v>82</v>
      </c>
      <c r="R642" s="2" t="s">
        <v>10</v>
      </c>
      <c r="S642" s="2" t="s">
        <v>11</v>
      </c>
      <c r="T642" s="2">
        <v>374</v>
      </c>
      <c r="U642" s="2" t="s">
        <v>171</v>
      </c>
      <c r="V642" s="2">
        <v>627</v>
      </c>
      <c r="W642" s="2" t="s">
        <v>1044</v>
      </c>
      <c r="X642" s="2" t="s">
        <v>917</v>
      </c>
      <c r="Y642" s="2" t="s">
        <v>45</v>
      </c>
      <c r="Z642" s="2" t="s">
        <v>914</v>
      </c>
      <c r="AA642" s="2">
        <v>2020</v>
      </c>
      <c r="AB642" s="6">
        <v>5</v>
      </c>
      <c r="AC642" s="6">
        <v>5</v>
      </c>
      <c r="AD642" s="6">
        <v>5</v>
      </c>
      <c r="AE642" s="6">
        <v>100</v>
      </c>
      <c r="AF642" s="6"/>
      <c r="AG642" s="6"/>
      <c r="AH642" s="2" t="s">
        <v>903</v>
      </c>
    </row>
    <row r="643" spans="1:36" x14ac:dyDescent="0.25">
      <c r="A643" s="2">
        <v>16</v>
      </c>
      <c r="B643" s="2" t="s">
        <v>0</v>
      </c>
      <c r="C643" s="2" t="s">
        <v>727</v>
      </c>
      <c r="D643" s="2">
        <v>2023</v>
      </c>
      <c r="E643" s="2" t="s">
        <v>1</v>
      </c>
      <c r="F643" s="2" t="s">
        <v>2</v>
      </c>
      <c r="G643" s="2" t="s">
        <v>3</v>
      </c>
      <c r="H643" s="2" t="s">
        <v>4</v>
      </c>
      <c r="I643" s="2" t="s">
        <v>734</v>
      </c>
      <c r="J643" s="2" t="s">
        <v>159</v>
      </c>
      <c r="K643" s="2" t="s">
        <v>833</v>
      </c>
      <c r="L643" s="2" t="s">
        <v>834</v>
      </c>
      <c r="M643" s="2" t="s">
        <v>835</v>
      </c>
      <c r="N643" s="2" t="s">
        <v>49</v>
      </c>
      <c r="O643" s="2" t="s">
        <v>80</v>
      </c>
      <c r="P643" s="2" t="s">
        <v>81</v>
      </c>
      <c r="Q643" s="2" t="s">
        <v>82</v>
      </c>
      <c r="R643" s="2" t="s">
        <v>10</v>
      </c>
      <c r="S643" s="2" t="s">
        <v>11</v>
      </c>
      <c r="T643" s="2">
        <v>374</v>
      </c>
      <c r="U643" s="2" t="s">
        <v>171</v>
      </c>
      <c r="V643" s="2">
        <v>627</v>
      </c>
      <c r="W643" s="2" t="s">
        <v>1044</v>
      </c>
      <c r="X643" s="2" t="s">
        <v>917</v>
      </c>
      <c r="Y643" s="2" t="s">
        <v>45</v>
      </c>
      <c r="Z643" s="2" t="s">
        <v>914</v>
      </c>
      <c r="AA643" s="2">
        <v>2021</v>
      </c>
      <c r="AB643" s="6">
        <v>30</v>
      </c>
      <c r="AC643" s="6">
        <v>30</v>
      </c>
      <c r="AD643" s="6">
        <v>30</v>
      </c>
      <c r="AE643" s="6">
        <v>100</v>
      </c>
      <c r="AF643" s="6"/>
      <c r="AG643" s="6"/>
      <c r="AH643" s="2" t="s">
        <v>903</v>
      </c>
    </row>
    <row r="644" spans="1:36" x14ac:dyDescent="0.25">
      <c r="A644" s="2">
        <v>16</v>
      </c>
      <c r="B644" s="2" t="s">
        <v>0</v>
      </c>
      <c r="C644" s="2" t="s">
        <v>727</v>
      </c>
      <c r="D644" s="2">
        <v>2023</v>
      </c>
      <c r="E644" s="2" t="s">
        <v>1</v>
      </c>
      <c r="F644" s="2" t="s">
        <v>2</v>
      </c>
      <c r="G644" s="2" t="s">
        <v>3</v>
      </c>
      <c r="H644" s="2" t="s">
        <v>4</v>
      </c>
      <c r="I644" s="2" t="s">
        <v>734</v>
      </c>
      <c r="J644" s="2" t="s">
        <v>159</v>
      </c>
      <c r="K644" s="2" t="s">
        <v>833</v>
      </c>
      <c r="L644" s="2" t="s">
        <v>834</v>
      </c>
      <c r="M644" s="2" t="s">
        <v>835</v>
      </c>
      <c r="N644" s="2" t="s">
        <v>49</v>
      </c>
      <c r="O644" s="2" t="s">
        <v>80</v>
      </c>
      <c r="P644" s="2" t="s">
        <v>81</v>
      </c>
      <c r="Q644" s="2" t="s">
        <v>82</v>
      </c>
      <c r="R644" s="2" t="s">
        <v>10</v>
      </c>
      <c r="S644" s="2" t="s">
        <v>11</v>
      </c>
      <c r="T644" s="2">
        <v>374</v>
      </c>
      <c r="U644" s="2" t="s">
        <v>171</v>
      </c>
      <c r="V644" s="2">
        <v>627</v>
      </c>
      <c r="W644" s="2" t="s">
        <v>1044</v>
      </c>
      <c r="X644" s="2" t="s">
        <v>917</v>
      </c>
      <c r="Y644" s="2" t="s">
        <v>45</v>
      </c>
      <c r="Z644" s="2" t="s">
        <v>914</v>
      </c>
      <c r="AA644" s="2">
        <v>2022</v>
      </c>
      <c r="AB644" s="6">
        <v>30</v>
      </c>
      <c r="AC644" s="6">
        <v>22.5</v>
      </c>
      <c r="AD644" s="6">
        <v>22.5</v>
      </c>
      <c r="AE644" s="6">
        <v>100</v>
      </c>
      <c r="AF644" s="6"/>
      <c r="AG644" s="6"/>
      <c r="AH644" s="2" t="s">
        <v>903</v>
      </c>
    </row>
    <row r="645" spans="1:36" x14ac:dyDescent="0.25">
      <c r="A645" s="2">
        <v>16</v>
      </c>
      <c r="B645" s="2" t="s">
        <v>0</v>
      </c>
      <c r="C645" s="2" t="s">
        <v>727</v>
      </c>
      <c r="D645" s="2">
        <v>2023</v>
      </c>
      <c r="E645" s="2" t="s">
        <v>1</v>
      </c>
      <c r="F645" s="2" t="s">
        <v>2</v>
      </c>
      <c r="G645" s="2" t="s">
        <v>3</v>
      </c>
      <c r="H645" s="2" t="s">
        <v>4</v>
      </c>
      <c r="I645" s="2" t="s">
        <v>734</v>
      </c>
      <c r="J645" s="2" t="s">
        <v>159</v>
      </c>
      <c r="K645" s="2" t="s">
        <v>833</v>
      </c>
      <c r="L645" s="2" t="s">
        <v>834</v>
      </c>
      <c r="M645" s="2" t="s">
        <v>835</v>
      </c>
      <c r="N645" s="2" t="s">
        <v>49</v>
      </c>
      <c r="O645" s="2" t="s">
        <v>80</v>
      </c>
      <c r="P645" s="2" t="s">
        <v>81</v>
      </c>
      <c r="Q645" s="2" t="s">
        <v>82</v>
      </c>
      <c r="R645" s="2" t="s">
        <v>10</v>
      </c>
      <c r="S645" s="2" t="s">
        <v>11</v>
      </c>
      <c r="T645" s="2">
        <v>374</v>
      </c>
      <c r="U645" s="2" t="s">
        <v>171</v>
      </c>
      <c r="V645" s="2">
        <v>627</v>
      </c>
      <c r="W645" s="2" t="s">
        <v>1044</v>
      </c>
      <c r="X645" s="2" t="s">
        <v>917</v>
      </c>
      <c r="Y645" s="2" t="s">
        <v>45</v>
      </c>
      <c r="Z645" s="2" t="s">
        <v>914</v>
      </c>
      <c r="AA645" s="2">
        <v>2023</v>
      </c>
      <c r="AB645" s="6">
        <v>30</v>
      </c>
      <c r="AC645" s="6">
        <v>40.5</v>
      </c>
      <c r="AD645" s="6">
        <v>40.5</v>
      </c>
      <c r="AE645" s="6">
        <v>100</v>
      </c>
      <c r="AF645" s="6">
        <v>100</v>
      </c>
      <c r="AG645" s="6">
        <v>98</v>
      </c>
      <c r="AH645" s="2" t="s">
        <v>903</v>
      </c>
      <c r="AI645" t="s">
        <v>4749</v>
      </c>
      <c r="AJ645" t="s">
        <v>4758</v>
      </c>
    </row>
    <row r="646" spans="1:36" x14ac:dyDescent="0.25">
      <c r="A646" s="2">
        <v>16</v>
      </c>
      <c r="B646" s="2" t="s">
        <v>0</v>
      </c>
      <c r="C646" s="2" t="s">
        <v>727</v>
      </c>
      <c r="D646" s="2">
        <v>2023</v>
      </c>
      <c r="E646" s="2" t="s">
        <v>1</v>
      </c>
      <c r="F646" s="2" t="s">
        <v>2</v>
      </c>
      <c r="G646" s="2" t="s">
        <v>3</v>
      </c>
      <c r="H646" s="2" t="s">
        <v>4</v>
      </c>
      <c r="I646" s="2" t="s">
        <v>734</v>
      </c>
      <c r="J646" s="2" t="s">
        <v>159</v>
      </c>
      <c r="K646" s="2" t="s">
        <v>833</v>
      </c>
      <c r="L646" s="2" t="s">
        <v>834</v>
      </c>
      <c r="M646" s="2" t="s">
        <v>835</v>
      </c>
      <c r="N646" s="2" t="s">
        <v>49</v>
      </c>
      <c r="O646" s="2" t="s">
        <v>80</v>
      </c>
      <c r="P646" s="2" t="s">
        <v>81</v>
      </c>
      <c r="Q646" s="2" t="s">
        <v>82</v>
      </c>
      <c r="R646" s="2" t="s">
        <v>10</v>
      </c>
      <c r="S646" s="2" t="s">
        <v>11</v>
      </c>
      <c r="T646" s="2">
        <v>374</v>
      </c>
      <c r="U646" s="2" t="s">
        <v>171</v>
      </c>
      <c r="V646" s="2">
        <v>627</v>
      </c>
      <c r="W646" s="2" t="s">
        <v>1044</v>
      </c>
      <c r="X646" s="2" t="s">
        <v>917</v>
      </c>
      <c r="Y646" s="2" t="s">
        <v>45</v>
      </c>
      <c r="Z646" s="2" t="s">
        <v>914</v>
      </c>
      <c r="AA646" s="2">
        <v>2024</v>
      </c>
      <c r="AB646" s="6">
        <v>5</v>
      </c>
      <c r="AC646" s="6">
        <v>2</v>
      </c>
      <c r="AD646" s="6">
        <v>0</v>
      </c>
      <c r="AE646" s="6">
        <v>0</v>
      </c>
      <c r="AF646" s="6"/>
      <c r="AG646" s="6"/>
      <c r="AH646" s="2" t="s">
        <v>903</v>
      </c>
    </row>
    <row r="647" spans="1:36" x14ac:dyDescent="0.25">
      <c r="A647" s="2">
        <v>16</v>
      </c>
      <c r="B647" s="2" t="s">
        <v>0</v>
      </c>
      <c r="C647" s="2" t="s">
        <v>727</v>
      </c>
      <c r="D647" s="2">
        <v>2023</v>
      </c>
      <c r="E647" s="2" t="s">
        <v>1</v>
      </c>
      <c r="F647" s="2" t="s">
        <v>2</v>
      </c>
      <c r="G647" s="2" t="s">
        <v>3</v>
      </c>
      <c r="H647" s="2" t="s">
        <v>4</v>
      </c>
      <c r="I647" s="2" t="s">
        <v>734</v>
      </c>
      <c r="J647" s="2" t="s">
        <v>159</v>
      </c>
      <c r="K647" s="2" t="s">
        <v>833</v>
      </c>
      <c r="L647" s="2" t="s">
        <v>834</v>
      </c>
      <c r="M647" s="2" t="s">
        <v>835</v>
      </c>
      <c r="N647" s="2" t="s">
        <v>49</v>
      </c>
      <c r="O647" s="2" t="s">
        <v>80</v>
      </c>
      <c r="P647" s="2" t="s">
        <v>81</v>
      </c>
      <c r="Q647" s="2" t="s">
        <v>82</v>
      </c>
      <c r="R647" s="2" t="s">
        <v>10</v>
      </c>
      <c r="S647" s="2" t="s">
        <v>11</v>
      </c>
      <c r="T647" s="2">
        <v>375</v>
      </c>
      <c r="U647" s="2" t="s">
        <v>172</v>
      </c>
      <c r="V647" s="2">
        <v>628</v>
      </c>
      <c r="W647" s="2" t="s">
        <v>1045</v>
      </c>
      <c r="X647" s="2" t="s">
        <v>917</v>
      </c>
      <c r="Y647" s="2" t="s">
        <v>45</v>
      </c>
      <c r="Z647" s="2" t="s">
        <v>914</v>
      </c>
      <c r="AA647" s="2">
        <v>2020</v>
      </c>
      <c r="AB647" s="6">
        <v>5</v>
      </c>
      <c r="AC647" s="6">
        <v>5</v>
      </c>
      <c r="AD647" s="6">
        <v>5</v>
      </c>
      <c r="AE647" s="6">
        <v>100</v>
      </c>
      <c r="AF647" s="6"/>
      <c r="AG647" s="6"/>
      <c r="AH647" s="2" t="s">
        <v>903</v>
      </c>
    </row>
    <row r="648" spans="1:36" x14ac:dyDescent="0.25">
      <c r="A648" s="2">
        <v>16</v>
      </c>
      <c r="B648" s="2" t="s">
        <v>0</v>
      </c>
      <c r="C648" s="2" t="s">
        <v>727</v>
      </c>
      <c r="D648" s="2">
        <v>2023</v>
      </c>
      <c r="E648" s="2" t="s">
        <v>1</v>
      </c>
      <c r="F648" s="2" t="s">
        <v>2</v>
      </c>
      <c r="G648" s="2" t="s">
        <v>3</v>
      </c>
      <c r="H648" s="2" t="s">
        <v>4</v>
      </c>
      <c r="I648" s="2" t="s">
        <v>734</v>
      </c>
      <c r="J648" s="2" t="s">
        <v>159</v>
      </c>
      <c r="K648" s="2" t="s">
        <v>833</v>
      </c>
      <c r="L648" s="2" t="s">
        <v>834</v>
      </c>
      <c r="M648" s="2" t="s">
        <v>835</v>
      </c>
      <c r="N648" s="2" t="s">
        <v>49</v>
      </c>
      <c r="O648" s="2" t="s">
        <v>80</v>
      </c>
      <c r="P648" s="2" t="s">
        <v>81</v>
      </c>
      <c r="Q648" s="2" t="s">
        <v>82</v>
      </c>
      <c r="R648" s="2" t="s">
        <v>10</v>
      </c>
      <c r="S648" s="2" t="s">
        <v>11</v>
      </c>
      <c r="T648" s="2">
        <v>375</v>
      </c>
      <c r="U648" s="2" t="s">
        <v>172</v>
      </c>
      <c r="V648" s="2">
        <v>628</v>
      </c>
      <c r="W648" s="2" t="s">
        <v>1045</v>
      </c>
      <c r="X648" s="2" t="s">
        <v>917</v>
      </c>
      <c r="Y648" s="2" t="s">
        <v>45</v>
      </c>
      <c r="Z648" s="2" t="s">
        <v>914</v>
      </c>
      <c r="AA648" s="2">
        <v>2021</v>
      </c>
      <c r="AB648" s="6">
        <v>30</v>
      </c>
      <c r="AC648" s="6">
        <v>30</v>
      </c>
      <c r="AD648" s="6">
        <v>30</v>
      </c>
      <c r="AE648" s="6">
        <v>100</v>
      </c>
      <c r="AF648" s="6"/>
      <c r="AG648" s="6"/>
      <c r="AH648" s="2" t="s">
        <v>903</v>
      </c>
    </row>
    <row r="649" spans="1:36" x14ac:dyDescent="0.25">
      <c r="A649" s="2">
        <v>16</v>
      </c>
      <c r="B649" s="2" t="s">
        <v>0</v>
      </c>
      <c r="C649" s="2" t="s">
        <v>727</v>
      </c>
      <c r="D649" s="2">
        <v>2023</v>
      </c>
      <c r="E649" s="2" t="s">
        <v>1</v>
      </c>
      <c r="F649" s="2" t="s">
        <v>2</v>
      </c>
      <c r="G649" s="2" t="s">
        <v>3</v>
      </c>
      <c r="H649" s="2" t="s">
        <v>4</v>
      </c>
      <c r="I649" s="2" t="s">
        <v>734</v>
      </c>
      <c r="J649" s="2" t="s">
        <v>159</v>
      </c>
      <c r="K649" s="2" t="s">
        <v>833</v>
      </c>
      <c r="L649" s="2" t="s">
        <v>834</v>
      </c>
      <c r="M649" s="2" t="s">
        <v>835</v>
      </c>
      <c r="N649" s="2" t="s">
        <v>49</v>
      </c>
      <c r="O649" s="2" t="s">
        <v>80</v>
      </c>
      <c r="P649" s="2" t="s">
        <v>81</v>
      </c>
      <c r="Q649" s="2" t="s">
        <v>82</v>
      </c>
      <c r="R649" s="2" t="s">
        <v>10</v>
      </c>
      <c r="S649" s="2" t="s">
        <v>11</v>
      </c>
      <c r="T649" s="2">
        <v>375</v>
      </c>
      <c r="U649" s="2" t="s">
        <v>172</v>
      </c>
      <c r="V649" s="2">
        <v>628</v>
      </c>
      <c r="W649" s="2" t="s">
        <v>1045</v>
      </c>
      <c r="X649" s="2" t="s">
        <v>917</v>
      </c>
      <c r="Y649" s="2" t="s">
        <v>45</v>
      </c>
      <c r="Z649" s="2" t="s">
        <v>914</v>
      </c>
      <c r="AA649" s="2">
        <v>2022</v>
      </c>
      <c r="AB649" s="6">
        <v>30</v>
      </c>
      <c r="AC649" s="6">
        <v>30</v>
      </c>
      <c r="AD649" s="6">
        <v>30</v>
      </c>
      <c r="AE649" s="6">
        <v>100</v>
      </c>
      <c r="AF649" s="6"/>
      <c r="AG649" s="6"/>
      <c r="AH649" s="2" t="s">
        <v>903</v>
      </c>
    </row>
    <row r="650" spans="1:36" x14ac:dyDescent="0.25">
      <c r="A650" s="2">
        <v>16</v>
      </c>
      <c r="B650" s="2" t="s">
        <v>0</v>
      </c>
      <c r="C650" s="2" t="s">
        <v>727</v>
      </c>
      <c r="D650" s="2">
        <v>2023</v>
      </c>
      <c r="E650" s="2" t="s">
        <v>1</v>
      </c>
      <c r="F650" s="2" t="s">
        <v>2</v>
      </c>
      <c r="G650" s="2" t="s">
        <v>3</v>
      </c>
      <c r="H650" s="2" t="s">
        <v>4</v>
      </c>
      <c r="I650" s="2" t="s">
        <v>734</v>
      </c>
      <c r="J650" s="2" t="s">
        <v>159</v>
      </c>
      <c r="K650" s="2" t="s">
        <v>833</v>
      </c>
      <c r="L650" s="2" t="s">
        <v>834</v>
      </c>
      <c r="M650" s="2" t="s">
        <v>835</v>
      </c>
      <c r="N650" s="2" t="s">
        <v>49</v>
      </c>
      <c r="O650" s="2" t="s">
        <v>80</v>
      </c>
      <c r="P650" s="2" t="s">
        <v>81</v>
      </c>
      <c r="Q650" s="2" t="s">
        <v>82</v>
      </c>
      <c r="R650" s="2" t="s">
        <v>10</v>
      </c>
      <c r="S650" s="2" t="s">
        <v>11</v>
      </c>
      <c r="T650" s="2">
        <v>375</v>
      </c>
      <c r="U650" s="2" t="s">
        <v>172</v>
      </c>
      <c r="V650" s="2">
        <v>628</v>
      </c>
      <c r="W650" s="2" t="s">
        <v>1045</v>
      </c>
      <c r="X650" s="2" t="s">
        <v>917</v>
      </c>
      <c r="Y650" s="2" t="s">
        <v>45</v>
      </c>
      <c r="Z650" s="2" t="s">
        <v>914</v>
      </c>
      <c r="AA650" s="2">
        <v>2023</v>
      </c>
      <c r="AB650" s="6">
        <v>30</v>
      </c>
      <c r="AC650" s="6">
        <v>33</v>
      </c>
      <c r="AD650" s="6">
        <v>33</v>
      </c>
      <c r="AE650" s="6">
        <v>100</v>
      </c>
      <c r="AF650" s="6">
        <v>100</v>
      </c>
      <c r="AG650" s="6">
        <v>98</v>
      </c>
      <c r="AH650" s="2" t="s">
        <v>903</v>
      </c>
      <c r="AI650" t="s">
        <v>4749</v>
      </c>
      <c r="AJ650" t="s">
        <v>4759</v>
      </c>
    </row>
    <row r="651" spans="1:36" x14ac:dyDescent="0.25">
      <c r="A651" s="2">
        <v>16</v>
      </c>
      <c r="B651" s="2" t="s">
        <v>0</v>
      </c>
      <c r="C651" s="2" t="s">
        <v>727</v>
      </c>
      <c r="D651" s="2">
        <v>2023</v>
      </c>
      <c r="E651" s="2" t="s">
        <v>1</v>
      </c>
      <c r="F651" s="2" t="s">
        <v>2</v>
      </c>
      <c r="G651" s="2" t="s">
        <v>3</v>
      </c>
      <c r="H651" s="2" t="s">
        <v>4</v>
      </c>
      <c r="I651" s="2" t="s">
        <v>734</v>
      </c>
      <c r="J651" s="2" t="s">
        <v>159</v>
      </c>
      <c r="K651" s="2" t="s">
        <v>833</v>
      </c>
      <c r="L651" s="2" t="s">
        <v>834</v>
      </c>
      <c r="M651" s="2" t="s">
        <v>835</v>
      </c>
      <c r="N651" s="2" t="s">
        <v>49</v>
      </c>
      <c r="O651" s="2" t="s">
        <v>80</v>
      </c>
      <c r="P651" s="2" t="s">
        <v>81</v>
      </c>
      <c r="Q651" s="2" t="s">
        <v>82</v>
      </c>
      <c r="R651" s="2" t="s">
        <v>10</v>
      </c>
      <c r="S651" s="2" t="s">
        <v>11</v>
      </c>
      <c r="T651" s="2">
        <v>375</v>
      </c>
      <c r="U651" s="2" t="s">
        <v>172</v>
      </c>
      <c r="V651" s="2">
        <v>628</v>
      </c>
      <c r="W651" s="2" t="s">
        <v>1045</v>
      </c>
      <c r="X651" s="2" t="s">
        <v>917</v>
      </c>
      <c r="Y651" s="2" t="s">
        <v>45</v>
      </c>
      <c r="Z651" s="2" t="s">
        <v>914</v>
      </c>
      <c r="AA651" s="2">
        <v>2024</v>
      </c>
      <c r="AB651" s="6">
        <v>5</v>
      </c>
      <c r="AC651" s="6">
        <v>2</v>
      </c>
      <c r="AD651" s="6">
        <v>0</v>
      </c>
      <c r="AE651" s="6">
        <v>0</v>
      </c>
      <c r="AF651" s="6"/>
      <c r="AG651" s="6"/>
      <c r="AH651" s="2" t="s">
        <v>903</v>
      </c>
    </row>
    <row r="652" spans="1:36" x14ac:dyDescent="0.25">
      <c r="A652" s="2">
        <v>16</v>
      </c>
      <c r="B652" s="2" t="s">
        <v>0</v>
      </c>
      <c r="C652" s="2" t="s">
        <v>727</v>
      </c>
      <c r="D652" s="2">
        <v>2023</v>
      </c>
      <c r="E652" s="2" t="s">
        <v>1</v>
      </c>
      <c r="F652" s="2" t="s">
        <v>2</v>
      </c>
      <c r="G652" s="2" t="s">
        <v>3</v>
      </c>
      <c r="H652" s="2" t="s">
        <v>4</v>
      </c>
      <c r="I652" s="2" t="s">
        <v>734</v>
      </c>
      <c r="J652" s="2" t="s">
        <v>159</v>
      </c>
      <c r="K652" s="2" t="s">
        <v>833</v>
      </c>
      <c r="L652" s="2" t="s">
        <v>834</v>
      </c>
      <c r="M652" s="2" t="s">
        <v>835</v>
      </c>
      <c r="N652" s="2" t="s">
        <v>49</v>
      </c>
      <c r="O652" s="2" t="s">
        <v>80</v>
      </c>
      <c r="P652" s="2" t="s">
        <v>81</v>
      </c>
      <c r="Q652" s="2" t="s">
        <v>82</v>
      </c>
      <c r="R652" s="2" t="s">
        <v>10</v>
      </c>
      <c r="S652" s="2" t="s">
        <v>11</v>
      </c>
      <c r="T652" s="2">
        <v>377</v>
      </c>
      <c r="U652" s="2" t="s">
        <v>173</v>
      </c>
      <c r="V652" s="2">
        <v>404</v>
      </c>
      <c r="W652" s="2" t="s">
        <v>1046</v>
      </c>
      <c r="X652" s="2" t="s">
        <v>917</v>
      </c>
      <c r="Y652" s="2" t="s">
        <v>45</v>
      </c>
      <c r="Z652" s="2" t="s">
        <v>914</v>
      </c>
      <c r="AA652" s="2">
        <v>2020</v>
      </c>
      <c r="AB652" s="6">
        <v>3</v>
      </c>
      <c r="AC652" s="6">
        <v>4.99</v>
      </c>
      <c r="AD652" s="6">
        <v>4.99</v>
      </c>
      <c r="AE652" s="6">
        <v>100</v>
      </c>
      <c r="AF652" s="6"/>
      <c r="AG652" s="6"/>
      <c r="AH652" s="2" t="s">
        <v>903</v>
      </c>
    </row>
    <row r="653" spans="1:36" x14ac:dyDescent="0.25">
      <c r="A653" s="2">
        <v>16</v>
      </c>
      <c r="B653" s="2" t="s">
        <v>0</v>
      </c>
      <c r="C653" s="2" t="s">
        <v>727</v>
      </c>
      <c r="D653" s="2">
        <v>2023</v>
      </c>
      <c r="E653" s="2" t="s">
        <v>1</v>
      </c>
      <c r="F653" s="2" t="s">
        <v>2</v>
      </c>
      <c r="G653" s="2" t="s">
        <v>3</v>
      </c>
      <c r="H653" s="2" t="s">
        <v>4</v>
      </c>
      <c r="I653" s="2" t="s">
        <v>734</v>
      </c>
      <c r="J653" s="2" t="s">
        <v>159</v>
      </c>
      <c r="K653" s="2" t="s">
        <v>833</v>
      </c>
      <c r="L653" s="2" t="s">
        <v>834</v>
      </c>
      <c r="M653" s="2" t="s">
        <v>835</v>
      </c>
      <c r="N653" s="2" t="s">
        <v>49</v>
      </c>
      <c r="O653" s="2" t="s">
        <v>80</v>
      </c>
      <c r="P653" s="2" t="s">
        <v>81</v>
      </c>
      <c r="Q653" s="2" t="s">
        <v>82</v>
      </c>
      <c r="R653" s="2" t="s">
        <v>10</v>
      </c>
      <c r="S653" s="2" t="s">
        <v>11</v>
      </c>
      <c r="T653" s="2">
        <v>377</v>
      </c>
      <c r="U653" s="2" t="s">
        <v>173</v>
      </c>
      <c r="V653" s="2">
        <v>404</v>
      </c>
      <c r="W653" s="2" t="s">
        <v>1046</v>
      </c>
      <c r="X653" s="2" t="s">
        <v>917</v>
      </c>
      <c r="Y653" s="2" t="s">
        <v>45</v>
      </c>
      <c r="Z653" s="2" t="s">
        <v>914</v>
      </c>
      <c r="AA653" s="2">
        <v>2021</v>
      </c>
      <c r="AB653" s="6">
        <v>6</v>
      </c>
      <c r="AC653" s="6">
        <v>3.66</v>
      </c>
      <c r="AD653" s="6">
        <v>3.66</v>
      </c>
      <c r="AE653" s="6">
        <v>100</v>
      </c>
      <c r="AF653" s="6"/>
      <c r="AG653" s="6"/>
      <c r="AH653" s="2" t="s">
        <v>903</v>
      </c>
    </row>
    <row r="654" spans="1:36" x14ac:dyDescent="0.25">
      <c r="A654" s="2">
        <v>16</v>
      </c>
      <c r="B654" s="2" t="s">
        <v>0</v>
      </c>
      <c r="C654" s="2" t="s">
        <v>727</v>
      </c>
      <c r="D654" s="2">
        <v>2023</v>
      </c>
      <c r="E654" s="2" t="s">
        <v>1</v>
      </c>
      <c r="F654" s="2" t="s">
        <v>2</v>
      </c>
      <c r="G654" s="2" t="s">
        <v>3</v>
      </c>
      <c r="H654" s="2" t="s">
        <v>4</v>
      </c>
      <c r="I654" s="2" t="s">
        <v>734</v>
      </c>
      <c r="J654" s="2" t="s">
        <v>159</v>
      </c>
      <c r="K654" s="2" t="s">
        <v>833</v>
      </c>
      <c r="L654" s="2" t="s">
        <v>834</v>
      </c>
      <c r="M654" s="2" t="s">
        <v>835</v>
      </c>
      <c r="N654" s="2" t="s">
        <v>49</v>
      </c>
      <c r="O654" s="2" t="s">
        <v>80</v>
      </c>
      <c r="P654" s="2" t="s">
        <v>81</v>
      </c>
      <c r="Q654" s="2" t="s">
        <v>82</v>
      </c>
      <c r="R654" s="2" t="s">
        <v>10</v>
      </c>
      <c r="S654" s="2" t="s">
        <v>11</v>
      </c>
      <c r="T654" s="2">
        <v>377</v>
      </c>
      <c r="U654" s="2" t="s">
        <v>173</v>
      </c>
      <c r="V654" s="2">
        <v>404</v>
      </c>
      <c r="W654" s="2" t="s">
        <v>1046</v>
      </c>
      <c r="X654" s="2" t="s">
        <v>917</v>
      </c>
      <c r="Y654" s="2" t="s">
        <v>45</v>
      </c>
      <c r="Z654" s="2" t="s">
        <v>914</v>
      </c>
      <c r="AA654" s="2">
        <v>2022</v>
      </c>
      <c r="AB654" s="6">
        <v>6</v>
      </c>
      <c r="AC654" s="6">
        <v>16.8</v>
      </c>
      <c r="AD654" s="6">
        <v>17</v>
      </c>
      <c r="AE654" s="6">
        <v>101.19</v>
      </c>
      <c r="AF654" s="6"/>
      <c r="AG654" s="6"/>
      <c r="AH654" s="2" t="s">
        <v>903</v>
      </c>
    </row>
    <row r="655" spans="1:36" x14ac:dyDescent="0.25">
      <c r="A655" s="2">
        <v>16</v>
      </c>
      <c r="B655" s="2" t="s">
        <v>0</v>
      </c>
      <c r="C655" s="2" t="s">
        <v>727</v>
      </c>
      <c r="D655" s="2">
        <v>2023</v>
      </c>
      <c r="E655" s="2" t="s">
        <v>1</v>
      </c>
      <c r="F655" s="2" t="s">
        <v>2</v>
      </c>
      <c r="G655" s="2" t="s">
        <v>3</v>
      </c>
      <c r="H655" s="2" t="s">
        <v>4</v>
      </c>
      <c r="I655" s="2" t="s">
        <v>734</v>
      </c>
      <c r="J655" s="2" t="s">
        <v>159</v>
      </c>
      <c r="K655" s="2" t="s">
        <v>833</v>
      </c>
      <c r="L655" s="2" t="s">
        <v>834</v>
      </c>
      <c r="M655" s="2" t="s">
        <v>835</v>
      </c>
      <c r="N655" s="2" t="s">
        <v>49</v>
      </c>
      <c r="O655" s="2" t="s">
        <v>80</v>
      </c>
      <c r="P655" s="2" t="s">
        <v>81</v>
      </c>
      <c r="Q655" s="2" t="s">
        <v>82</v>
      </c>
      <c r="R655" s="2" t="s">
        <v>10</v>
      </c>
      <c r="S655" s="2" t="s">
        <v>11</v>
      </c>
      <c r="T655" s="2">
        <v>377</v>
      </c>
      <c r="U655" s="2" t="s">
        <v>173</v>
      </c>
      <c r="V655" s="2">
        <v>404</v>
      </c>
      <c r="W655" s="2" t="s">
        <v>1046</v>
      </c>
      <c r="X655" s="2" t="s">
        <v>917</v>
      </c>
      <c r="Y655" s="2" t="s">
        <v>45</v>
      </c>
      <c r="Z655" s="2" t="s">
        <v>914</v>
      </c>
      <c r="AA655" s="2">
        <v>2023</v>
      </c>
      <c r="AB655" s="6">
        <v>4</v>
      </c>
      <c r="AC655" s="6">
        <v>49.35</v>
      </c>
      <c r="AD655" s="6">
        <v>49.35</v>
      </c>
      <c r="AE655" s="6">
        <v>100</v>
      </c>
      <c r="AF655" s="6">
        <v>100</v>
      </c>
      <c r="AG655" s="6">
        <v>100</v>
      </c>
      <c r="AH655" s="2" t="s">
        <v>903</v>
      </c>
      <c r="AI655" t="s">
        <v>4738</v>
      </c>
      <c r="AJ655" t="s">
        <v>4760</v>
      </c>
    </row>
    <row r="656" spans="1:36" x14ac:dyDescent="0.25">
      <c r="A656" s="2">
        <v>16</v>
      </c>
      <c r="B656" s="2" t="s">
        <v>0</v>
      </c>
      <c r="C656" s="2" t="s">
        <v>727</v>
      </c>
      <c r="D656" s="2">
        <v>2023</v>
      </c>
      <c r="E656" s="2" t="s">
        <v>1</v>
      </c>
      <c r="F656" s="2" t="s">
        <v>2</v>
      </c>
      <c r="G656" s="2" t="s">
        <v>3</v>
      </c>
      <c r="H656" s="2" t="s">
        <v>4</v>
      </c>
      <c r="I656" s="2" t="s">
        <v>734</v>
      </c>
      <c r="J656" s="2" t="s">
        <v>159</v>
      </c>
      <c r="K656" s="2" t="s">
        <v>833</v>
      </c>
      <c r="L656" s="2" t="s">
        <v>834</v>
      </c>
      <c r="M656" s="2" t="s">
        <v>835</v>
      </c>
      <c r="N656" s="2" t="s">
        <v>49</v>
      </c>
      <c r="O656" s="2" t="s">
        <v>80</v>
      </c>
      <c r="P656" s="2" t="s">
        <v>81</v>
      </c>
      <c r="Q656" s="2" t="s">
        <v>82</v>
      </c>
      <c r="R656" s="2" t="s">
        <v>10</v>
      </c>
      <c r="S656" s="2" t="s">
        <v>11</v>
      </c>
      <c r="T656" s="2">
        <v>377</v>
      </c>
      <c r="U656" s="2" t="s">
        <v>173</v>
      </c>
      <c r="V656" s="2">
        <v>404</v>
      </c>
      <c r="W656" s="2" t="s">
        <v>1046</v>
      </c>
      <c r="X656" s="2" t="s">
        <v>917</v>
      </c>
      <c r="Y656" s="2" t="s">
        <v>45</v>
      </c>
      <c r="Z656" s="2" t="s">
        <v>914</v>
      </c>
      <c r="AA656" s="2">
        <v>2024</v>
      </c>
      <c r="AB656" s="6">
        <v>1</v>
      </c>
      <c r="AC656" s="6">
        <v>0</v>
      </c>
      <c r="AD656" s="6">
        <v>0</v>
      </c>
      <c r="AE656" s="6">
        <v>0</v>
      </c>
      <c r="AF656" s="6"/>
      <c r="AG656" s="6"/>
      <c r="AH656" s="2" t="s">
        <v>903</v>
      </c>
    </row>
    <row r="657" spans="1:36" x14ac:dyDescent="0.25">
      <c r="A657" s="2">
        <v>16</v>
      </c>
      <c r="B657" s="2" t="s">
        <v>0</v>
      </c>
      <c r="C657" s="2" t="s">
        <v>727</v>
      </c>
      <c r="D657" s="2">
        <v>2023</v>
      </c>
      <c r="E657" s="2" t="s">
        <v>1</v>
      </c>
      <c r="F657" s="2" t="s">
        <v>2</v>
      </c>
      <c r="G657" s="2" t="s">
        <v>3</v>
      </c>
      <c r="H657" s="2" t="s">
        <v>4</v>
      </c>
      <c r="I657" s="2" t="s">
        <v>734</v>
      </c>
      <c r="J657" s="2" t="s">
        <v>159</v>
      </c>
      <c r="K657" s="2" t="s">
        <v>833</v>
      </c>
      <c r="L657" s="2" t="s">
        <v>834</v>
      </c>
      <c r="M657" s="2" t="s">
        <v>835</v>
      </c>
      <c r="N657" s="2" t="s">
        <v>49</v>
      </c>
      <c r="O657" s="2" t="s">
        <v>80</v>
      </c>
      <c r="P657" s="2" t="s">
        <v>81</v>
      </c>
      <c r="Q657" s="2" t="s">
        <v>82</v>
      </c>
      <c r="R657" s="2" t="s">
        <v>10</v>
      </c>
      <c r="S657" s="2" t="s">
        <v>11</v>
      </c>
      <c r="T657" s="2">
        <v>379</v>
      </c>
      <c r="U657" s="2" t="s">
        <v>174</v>
      </c>
      <c r="V657" s="2">
        <v>406</v>
      </c>
      <c r="W657" s="2" t="s">
        <v>1047</v>
      </c>
      <c r="X657" s="2" t="s">
        <v>917</v>
      </c>
      <c r="Y657" s="2" t="s">
        <v>45</v>
      </c>
      <c r="Z657" s="2" t="s">
        <v>914</v>
      </c>
      <c r="AA657" s="2">
        <v>2020</v>
      </c>
      <c r="AB657" s="6">
        <v>41000</v>
      </c>
      <c r="AC657" s="6">
        <v>2900</v>
      </c>
      <c r="AD657" s="6">
        <v>2935</v>
      </c>
      <c r="AE657" s="6">
        <v>101.21</v>
      </c>
      <c r="AF657" s="6"/>
      <c r="AG657" s="6"/>
      <c r="AH657" s="2" t="s">
        <v>903</v>
      </c>
    </row>
    <row r="658" spans="1:36" x14ac:dyDescent="0.25">
      <c r="A658" s="2">
        <v>16</v>
      </c>
      <c r="B658" s="2" t="s">
        <v>0</v>
      </c>
      <c r="C658" s="2" t="s">
        <v>727</v>
      </c>
      <c r="D658" s="2">
        <v>2023</v>
      </c>
      <c r="E658" s="2" t="s">
        <v>1</v>
      </c>
      <c r="F658" s="2" t="s">
        <v>2</v>
      </c>
      <c r="G658" s="2" t="s">
        <v>3</v>
      </c>
      <c r="H658" s="2" t="s">
        <v>4</v>
      </c>
      <c r="I658" s="2" t="s">
        <v>734</v>
      </c>
      <c r="J658" s="2" t="s">
        <v>159</v>
      </c>
      <c r="K658" s="2" t="s">
        <v>833</v>
      </c>
      <c r="L658" s="2" t="s">
        <v>834</v>
      </c>
      <c r="M658" s="2" t="s">
        <v>835</v>
      </c>
      <c r="N658" s="2" t="s">
        <v>49</v>
      </c>
      <c r="O658" s="2" t="s">
        <v>80</v>
      </c>
      <c r="P658" s="2" t="s">
        <v>81</v>
      </c>
      <c r="Q658" s="2" t="s">
        <v>82</v>
      </c>
      <c r="R658" s="2" t="s">
        <v>10</v>
      </c>
      <c r="S658" s="2" t="s">
        <v>11</v>
      </c>
      <c r="T658" s="2">
        <v>379</v>
      </c>
      <c r="U658" s="2" t="s">
        <v>174</v>
      </c>
      <c r="V658" s="2">
        <v>406</v>
      </c>
      <c r="W658" s="2" t="s">
        <v>1047</v>
      </c>
      <c r="X658" s="2" t="s">
        <v>917</v>
      </c>
      <c r="Y658" s="2" t="s">
        <v>45</v>
      </c>
      <c r="Z658" s="2" t="s">
        <v>914</v>
      </c>
      <c r="AA658" s="2">
        <v>2021</v>
      </c>
      <c r="AB658" s="6">
        <v>79000</v>
      </c>
      <c r="AC658" s="6">
        <v>67132</v>
      </c>
      <c r="AD658" s="6">
        <v>67132</v>
      </c>
      <c r="AE658" s="6">
        <v>100</v>
      </c>
      <c r="AF658" s="6"/>
      <c r="AG658" s="6"/>
      <c r="AH658" s="2" t="s">
        <v>903</v>
      </c>
    </row>
    <row r="659" spans="1:36" x14ac:dyDescent="0.25">
      <c r="A659" s="2">
        <v>16</v>
      </c>
      <c r="B659" s="2" t="s">
        <v>0</v>
      </c>
      <c r="C659" s="2" t="s">
        <v>727</v>
      </c>
      <c r="D659" s="2">
        <v>2023</v>
      </c>
      <c r="E659" s="2" t="s">
        <v>1</v>
      </c>
      <c r="F659" s="2" t="s">
        <v>2</v>
      </c>
      <c r="G659" s="2" t="s">
        <v>3</v>
      </c>
      <c r="H659" s="2" t="s">
        <v>4</v>
      </c>
      <c r="I659" s="2" t="s">
        <v>734</v>
      </c>
      <c r="J659" s="2" t="s">
        <v>159</v>
      </c>
      <c r="K659" s="2" t="s">
        <v>833</v>
      </c>
      <c r="L659" s="2" t="s">
        <v>834</v>
      </c>
      <c r="M659" s="2" t="s">
        <v>835</v>
      </c>
      <c r="N659" s="2" t="s">
        <v>49</v>
      </c>
      <c r="O659" s="2" t="s">
        <v>80</v>
      </c>
      <c r="P659" s="2" t="s">
        <v>81</v>
      </c>
      <c r="Q659" s="2" t="s">
        <v>82</v>
      </c>
      <c r="R659" s="2" t="s">
        <v>10</v>
      </c>
      <c r="S659" s="2" t="s">
        <v>11</v>
      </c>
      <c r="T659" s="2">
        <v>379</v>
      </c>
      <c r="U659" s="2" t="s">
        <v>174</v>
      </c>
      <c r="V659" s="2">
        <v>406</v>
      </c>
      <c r="W659" s="2" t="s">
        <v>1047</v>
      </c>
      <c r="X659" s="2" t="s">
        <v>917</v>
      </c>
      <c r="Y659" s="2" t="s">
        <v>45</v>
      </c>
      <c r="Z659" s="2" t="s">
        <v>914</v>
      </c>
      <c r="AA659" s="2">
        <v>2022</v>
      </c>
      <c r="AB659" s="6">
        <v>89450</v>
      </c>
      <c r="AC659" s="6">
        <v>136926</v>
      </c>
      <c r="AD659" s="6">
        <v>136926</v>
      </c>
      <c r="AE659" s="6">
        <v>100</v>
      </c>
      <c r="AF659" s="6"/>
      <c r="AG659" s="6"/>
      <c r="AH659" s="2" t="s">
        <v>903</v>
      </c>
    </row>
    <row r="660" spans="1:36" x14ac:dyDescent="0.25">
      <c r="A660" s="2">
        <v>16</v>
      </c>
      <c r="B660" s="2" t="s">
        <v>0</v>
      </c>
      <c r="C660" s="2" t="s">
        <v>727</v>
      </c>
      <c r="D660" s="2">
        <v>2023</v>
      </c>
      <c r="E660" s="2" t="s">
        <v>1</v>
      </c>
      <c r="F660" s="2" t="s">
        <v>2</v>
      </c>
      <c r="G660" s="2" t="s">
        <v>3</v>
      </c>
      <c r="H660" s="2" t="s">
        <v>4</v>
      </c>
      <c r="I660" s="2" t="s">
        <v>734</v>
      </c>
      <c r="J660" s="2" t="s">
        <v>159</v>
      </c>
      <c r="K660" s="2" t="s">
        <v>833</v>
      </c>
      <c r="L660" s="2" t="s">
        <v>834</v>
      </c>
      <c r="M660" s="2" t="s">
        <v>835</v>
      </c>
      <c r="N660" s="2" t="s">
        <v>49</v>
      </c>
      <c r="O660" s="2" t="s">
        <v>80</v>
      </c>
      <c r="P660" s="2" t="s">
        <v>81</v>
      </c>
      <c r="Q660" s="2" t="s">
        <v>82</v>
      </c>
      <c r="R660" s="2" t="s">
        <v>10</v>
      </c>
      <c r="S660" s="2" t="s">
        <v>11</v>
      </c>
      <c r="T660" s="2">
        <v>379</v>
      </c>
      <c r="U660" s="2" t="s">
        <v>174</v>
      </c>
      <c r="V660" s="2">
        <v>406</v>
      </c>
      <c r="W660" s="2" t="s">
        <v>1047</v>
      </c>
      <c r="X660" s="2" t="s">
        <v>917</v>
      </c>
      <c r="Y660" s="2" t="s">
        <v>45</v>
      </c>
      <c r="Z660" s="2" t="s">
        <v>914</v>
      </c>
      <c r="AA660" s="2">
        <v>2023</v>
      </c>
      <c r="AB660" s="6">
        <v>99800</v>
      </c>
      <c r="AC660" s="6">
        <v>132474</v>
      </c>
      <c r="AD660" s="6">
        <v>132474</v>
      </c>
      <c r="AE660" s="6">
        <v>100</v>
      </c>
      <c r="AF660" s="6">
        <v>100</v>
      </c>
      <c r="AG660" s="6">
        <v>93.25</v>
      </c>
      <c r="AH660" s="2" t="s">
        <v>903</v>
      </c>
      <c r="AI660" t="s">
        <v>4761</v>
      </c>
      <c r="AJ660" t="s">
        <v>4762</v>
      </c>
    </row>
    <row r="661" spans="1:36" x14ac:dyDescent="0.25">
      <c r="A661" s="2">
        <v>16</v>
      </c>
      <c r="B661" s="2" t="s">
        <v>0</v>
      </c>
      <c r="C661" s="2" t="s">
        <v>727</v>
      </c>
      <c r="D661" s="2">
        <v>2023</v>
      </c>
      <c r="E661" s="2" t="s">
        <v>1</v>
      </c>
      <c r="F661" s="2" t="s">
        <v>2</v>
      </c>
      <c r="G661" s="2" t="s">
        <v>3</v>
      </c>
      <c r="H661" s="2" t="s">
        <v>4</v>
      </c>
      <c r="I661" s="2" t="s">
        <v>734</v>
      </c>
      <c r="J661" s="2" t="s">
        <v>159</v>
      </c>
      <c r="K661" s="2" t="s">
        <v>833</v>
      </c>
      <c r="L661" s="2" t="s">
        <v>834</v>
      </c>
      <c r="M661" s="2" t="s">
        <v>835</v>
      </c>
      <c r="N661" s="2" t="s">
        <v>49</v>
      </c>
      <c r="O661" s="2" t="s">
        <v>80</v>
      </c>
      <c r="P661" s="2" t="s">
        <v>81</v>
      </c>
      <c r="Q661" s="2" t="s">
        <v>82</v>
      </c>
      <c r="R661" s="2" t="s">
        <v>10</v>
      </c>
      <c r="S661" s="2" t="s">
        <v>11</v>
      </c>
      <c r="T661" s="2">
        <v>379</v>
      </c>
      <c r="U661" s="2" t="s">
        <v>174</v>
      </c>
      <c r="V661" s="2">
        <v>406</v>
      </c>
      <c r="W661" s="2" t="s">
        <v>1047</v>
      </c>
      <c r="X661" s="2" t="s">
        <v>917</v>
      </c>
      <c r="Y661" s="2" t="s">
        <v>45</v>
      </c>
      <c r="Z661" s="2" t="s">
        <v>914</v>
      </c>
      <c r="AA661" s="2">
        <v>2024</v>
      </c>
      <c r="AB661" s="6">
        <v>54750</v>
      </c>
      <c r="AC661" s="6">
        <v>24568</v>
      </c>
      <c r="AD661" s="6">
        <v>0</v>
      </c>
      <c r="AE661" s="6">
        <v>0</v>
      </c>
      <c r="AF661" s="6"/>
      <c r="AG661" s="6"/>
      <c r="AH661" s="2" t="s">
        <v>903</v>
      </c>
    </row>
    <row r="662" spans="1:36" x14ac:dyDescent="0.25">
      <c r="A662" s="2">
        <v>16</v>
      </c>
      <c r="B662" s="2" t="s">
        <v>0</v>
      </c>
      <c r="C662" s="2" t="s">
        <v>727</v>
      </c>
      <c r="D662" s="2">
        <v>2023</v>
      </c>
      <c r="E662" s="2" t="s">
        <v>1</v>
      </c>
      <c r="F662" s="2" t="s">
        <v>2</v>
      </c>
      <c r="G662" s="2" t="s">
        <v>3</v>
      </c>
      <c r="H662" s="2" t="s">
        <v>4</v>
      </c>
      <c r="I662" s="2" t="s">
        <v>734</v>
      </c>
      <c r="J662" s="2" t="s">
        <v>159</v>
      </c>
      <c r="K662" s="2" t="s">
        <v>833</v>
      </c>
      <c r="L662" s="2" t="s">
        <v>834</v>
      </c>
      <c r="M662" s="2" t="s">
        <v>835</v>
      </c>
      <c r="N662" s="2" t="s">
        <v>49</v>
      </c>
      <c r="O662" s="2" t="s">
        <v>80</v>
      </c>
      <c r="P662" s="2" t="s">
        <v>81</v>
      </c>
      <c r="Q662" s="2" t="s">
        <v>82</v>
      </c>
      <c r="R662" s="2" t="s">
        <v>10</v>
      </c>
      <c r="S662" s="2" t="s">
        <v>11</v>
      </c>
      <c r="T662" s="2">
        <v>381</v>
      </c>
      <c r="U662" s="2" t="s">
        <v>175</v>
      </c>
      <c r="V662" s="2">
        <v>408</v>
      </c>
      <c r="W662" s="2" t="s">
        <v>1048</v>
      </c>
      <c r="X662" s="2" t="s">
        <v>917</v>
      </c>
      <c r="Y662" s="2" t="s">
        <v>45</v>
      </c>
      <c r="Z662" s="2" t="s">
        <v>914</v>
      </c>
      <c r="AA662" s="2">
        <v>2020</v>
      </c>
      <c r="AB662" s="6">
        <v>5</v>
      </c>
      <c r="AC662" s="6">
        <v>25.16</v>
      </c>
      <c r="AD662" s="6">
        <v>25.16</v>
      </c>
      <c r="AE662" s="6">
        <v>100</v>
      </c>
      <c r="AF662" s="6"/>
      <c r="AG662" s="6"/>
      <c r="AH662" s="2" t="s">
        <v>903</v>
      </c>
    </row>
    <row r="663" spans="1:36" x14ac:dyDescent="0.25">
      <c r="A663" s="2">
        <v>16</v>
      </c>
      <c r="B663" s="2" t="s">
        <v>0</v>
      </c>
      <c r="C663" s="2" t="s">
        <v>727</v>
      </c>
      <c r="D663" s="2">
        <v>2023</v>
      </c>
      <c r="E663" s="2" t="s">
        <v>1</v>
      </c>
      <c r="F663" s="2" t="s">
        <v>2</v>
      </c>
      <c r="G663" s="2" t="s">
        <v>3</v>
      </c>
      <c r="H663" s="2" t="s">
        <v>4</v>
      </c>
      <c r="I663" s="2" t="s">
        <v>734</v>
      </c>
      <c r="J663" s="2" t="s">
        <v>159</v>
      </c>
      <c r="K663" s="2" t="s">
        <v>833</v>
      </c>
      <c r="L663" s="2" t="s">
        <v>834</v>
      </c>
      <c r="M663" s="2" t="s">
        <v>835</v>
      </c>
      <c r="N663" s="2" t="s">
        <v>49</v>
      </c>
      <c r="O663" s="2" t="s">
        <v>80</v>
      </c>
      <c r="P663" s="2" t="s">
        <v>81</v>
      </c>
      <c r="Q663" s="2" t="s">
        <v>82</v>
      </c>
      <c r="R663" s="2" t="s">
        <v>10</v>
      </c>
      <c r="S663" s="2" t="s">
        <v>11</v>
      </c>
      <c r="T663" s="2">
        <v>381</v>
      </c>
      <c r="U663" s="2" t="s">
        <v>175</v>
      </c>
      <c r="V663" s="2">
        <v>408</v>
      </c>
      <c r="W663" s="2" t="s">
        <v>1048</v>
      </c>
      <c r="X663" s="2" t="s">
        <v>917</v>
      </c>
      <c r="Y663" s="2" t="s">
        <v>45</v>
      </c>
      <c r="Z663" s="2" t="s">
        <v>914</v>
      </c>
      <c r="AA663" s="2">
        <v>2021</v>
      </c>
      <c r="AB663" s="6">
        <v>16</v>
      </c>
      <c r="AC663" s="6">
        <v>16.420000000000002</v>
      </c>
      <c r="AD663" s="6">
        <v>16.420000000000002</v>
      </c>
      <c r="AE663" s="6">
        <v>100</v>
      </c>
      <c r="AF663" s="6"/>
      <c r="AG663" s="6"/>
      <c r="AH663" s="2" t="s">
        <v>903</v>
      </c>
    </row>
    <row r="664" spans="1:36" x14ac:dyDescent="0.25">
      <c r="A664" s="2">
        <v>16</v>
      </c>
      <c r="B664" s="2" t="s">
        <v>0</v>
      </c>
      <c r="C664" s="2" t="s">
        <v>727</v>
      </c>
      <c r="D664" s="2">
        <v>2023</v>
      </c>
      <c r="E664" s="2" t="s">
        <v>1</v>
      </c>
      <c r="F664" s="2" t="s">
        <v>2</v>
      </c>
      <c r="G664" s="2" t="s">
        <v>3</v>
      </c>
      <c r="H664" s="2" t="s">
        <v>4</v>
      </c>
      <c r="I664" s="2" t="s">
        <v>734</v>
      </c>
      <c r="J664" s="2" t="s">
        <v>159</v>
      </c>
      <c r="K664" s="2" t="s">
        <v>833</v>
      </c>
      <c r="L664" s="2" t="s">
        <v>834</v>
      </c>
      <c r="M664" s="2" t="s">
        <v>835</v>
      </c>
      <c r="N664" s="2" t="s">
        <v>49</v>
      </c>
      <c r="O664" s="2" t="s">
        <v>80</v>
      </c>
      <c r="P664" s="2" t="s">
        <v>81</v>
      </c>
      <c r="Q664" s="2" t="s">
        <v>82</v>
      </c>
      <c r="R664" s="2" t="s">
        <v>10</v>
      </c>
      <c r="S664" s="2" t="s">
        <v>11</v>
      </c>
      <c r="T664" s="2">
        <v>381</v>
      </c>
      <c r="U664" s="2" t="s">
        <v>175</v>
      </c>
      <c r="V664" s="2">
        <v>408</v>
      </c>
      <c r="W664" s="2" t="s">
        <v>1048</v>
      </c>
      <c r="X664" s="2" t="s">
        <v>917</v>
      </c>
      <c r="Y664" s="2" t="s">
        <v>45</v>
      </c>
      <c r="Z664" s="2" t="s">
        <v>914</v>
      </c>
      <c r="AA664" s="2">
        <v>2022</v>
      </c>
      <c r="AB664" s="6">
        <v>18</v>
      </c>
      <c r="AC664" s="6">
        <v>7</v>
      </c>
      <c r="AD664" s="6">
        <v>7</v>
      </c>
      <c r="AE664" s="6">
        <v>100</v>
      </c>
      <c r="AF664" s="6"/>
      <c r="AG664" s="6"/>
      <c r="AH664" s="2" t="s">
        <v>903</v>
      </c>
    </row>
    <row r="665" spans="1:36" x14ac:dyDescent="0.25">
      <c r="A665" s="2">
        <v>16</v>
      </c>
      <c r="B665" s="2" t="s">
        <v>0</v>
      </c>
      <c r="C665" s="2" t="s">
        <v>727</v>
      </c>
      <c r="D665" s="2">
        <v>2023</v>
      </c>
      <c r="E665" s="2" t="s">
        <v>1</v>
      </c>
      <c r="F665" s="2" t="s">
        <v>2</v>
      </c>
      <c r="G665" s="2" t="s">
        <v>3</v>
      </c>
      <c r="H665" s="2" t="s">
        <v>4</v>
      </c>
      <c r="I665" s="2" t="s">
        <v>734</v>
      </c>
      <c r="J665" s="2" t="s">
        <v>159</v>
      </c>
      <c r="K665" s="2" t="s">
        <v>833</v>
      </c>
      <c r="L665" s="2" t="s">
        <v>834</v>
      </c>
      <c r="M665" s="2" t="s">
        <v>835</v>
      </c>
      <c r="N665" s="2" t="s">
        <v>49</v>
      </c>
      <c r="O665" s="2" t="s">
        <v>80</v>
      </c>
      <c r="P665" s="2" t="s">
        <v>81</v>
      </c>
      <c r="Q665" s="2" t="s">
        <v>82</v>
      </c>
      <c r="R665" s="2" t="s">
        <v>10</v>
      </c>
      <c r="S665" s="2" t="s">
        <v>11</v>
      </c>
      <c r="T665" s="2">
        <v>381</v>
      </c>
      <c r="U665" s="2" t="s">
        <v>175</v>
      </c>
      <c r="V665" s="2">
        <v>408</v>
      </c>
      <c r="W665" s="2" t="s">
        <v>1048</v>
      </c>
      <c r="X665" s="2" t="s">
        <v>917</v>
      </c>
      <c r="Y665" s="2" t="s">
        <v>45</v>
      </c>
      <c r="Z665" s="2" t="s">
        <v>914</v>
      </c>
      <c r="AA665" s="2">
        <v>2023</v>
      </c>
      <c r="AB665" s="6">
        <v>15</v>
      </c>
      <c r="AC665" s="6">
        <v>7.42</v>
      </c>
      <c r="AD665" s="6">
        <v>7.74</v>
      </c>
      <c r="AE665" s="6">
        <v>104.31</v>
      </c>
      <c r="AF665" s="6">
        <v>100.57</v>
      </c>
      <c r="AG665" s="6">
        <v>100.57</v>
      </c>
      <c r="AH665" s="2" t="s">
        <v>903</v>
      </c>
      <c r="AI665" t="s">
        <v>4763</v>
      </c>
      <c r="AJ665" t="s">
        <v>4764</v>
      </c>
    </row>
    <row r="666" spans="1:36" x14ac:dyDescent="0.25">
      <c r="A666" s="2">
        <v>16</v>
      </c>
      <c r="B666" s="2" t="s">
        <v>0</v>
      </c>
      <c r="C666" s="2" t="s">
        <v>727</v>
      </c>
      <c r="D666" s="2">
        <v>2023</v>
      </c>
      <c r="E666" s="2" t="s">
        <v>1</v>
      </c>
      <c r="F666" s="2" t="s">
        <v>2</v>
      </c>
      <c r="G666" s="2" t="s">
        <v>3</v>
      </c>
      <c r="H666" s="2" t="s">
        <v>4</v>
      </c>
      <c r="I666" s="2" t="s">
        <v>734</v>
      </c>
      <c r="J666" s="2" t="s">
        <v>159</v>
      </c>
      <c r="K666" s="2" t="s">
        <v>833</v>
      </c>
      <c r="L666" s="2" t="s">
        <v>834</v>
      </c>
      <c r="M666" s="2" t="s">
        <v>835</v>
      </c>
      <c r="N666" s="2" t="s">
        <v>49</v>
      </c>
      <c r="O666" s="2" t="s">
        <v>80</v>
      </c>
      <c r="P666" s="2" t="s">
        <v>81</v>
      </c>
      <c r="Q666" s="2" t="s">
        <v>82</v>
      </c>
      <c r="R666" s="2" t="s">
        <v>10</v>
      </c>
      <c r="S666" s="2" t="s">
        <v>11</v>
      </c>
      <c r="T666" s="2">
        <v>381</v>
      </c>
      <c r="U666" s="2" t="s">
        <v>175</v>
      </c>
      <c r="V666" s="2">
        <v>408</v>
      </c>
      <c r="W666" s="2" t="s">
        <v>1048</v>
      </c>
      <c r="X666" s="2" t="s">
        <v>917</v>
      </c>
      <c r="Y666" s="2" t="s">
        <v>45</v>
      </c>
      <c r="Z666" s="2" t="s">
        <v>914</v>
      </c>
      <c r="AA666" s="2">
        <v>2024</v>
      </c>
      <c r="AB666" s="6">
        <v>2</v>
      </c>
      <c r="AC666" s="6">
        <v>0</v>
      </c>
      <c r="AD666" s="6">
        <v>0</v>
      </c>
      <c r="AE666" s="6">
        <v>0</v>
      </c>
      <c r="AF666" s="6"/>
      <c r="AG666" s="6"/>
      <c r="AH666" s="2" t="s">
        <v>903</v>
      </c>
    </row>
    <row r="667" spans="1:36" x14ac:dyDescent="0.25">
      <c r="A667" s="2">
        <v>16</v>
      </c>
      <c r="B667" s="2" t="s">
        <v>0</v>
      </c>
      <c r="C667" s="2" t="s">
        <v>727</v>
      </c>
      <c r="D667" s="2">
        <v>2023</v>
      </c>
      <c r="E667" s="2" t="s">
        <v>1</v>
      </c>
      <c r="F667" s="2" t="s">
        <v>2</v>
      </c>
      <c r="G667" s="2" t="s">
        <v>3</v>
      </c>
      <c r="H667" s="2" t="s">
        <v>4</v>
      </c>
      <c r="I667" s="2" t="s">
        <v>734</v>
      </c>
      <c r="J667" s="2" t="s">
        <v>159</v>
      </c>
      <c r="K667" s="2" t="s">
        <v>833</v>
      </c>
      <c r="L667" s="2" t="s">
        <v>834</v>
      </c>
      <c r="M667" s="2" t="s">
        <v>835</v>
      </c>
      <c r="N667" s="2" t="s">
        <v>49</v>
      </c>
      <c r="O667" s="2" t="s">
        <v>80</v>
      </c>
      <c r="P667" s="2" t="s">
        <v>81</v>
      </c>
      <c r="Q667" s="2" t="s">
        <v>82</v>
      </c>
      <c r="R667" s="2" t="s">
        <v>10</v>
      </c>
      <c r="S667" s="2" t="s">
        <v>11</v>
      </c>
      <c r="T667" s="2">
        <v>381</v>
      </c>
      <c r="U667" s="2" t="s">
        <v>175</v>
      </c>
      <c r="V667" s="2">
        <v>678</v>
      </c>
      <c r="W667" s="2" t="s">
        <v>1049</v>
      </c>
      <c r="X667" s="2" t="s">
        <v>1033</v>
      </c>
      <c r="Y667" s="2" t="s">
        <v>45</v>
      </c>
      <c r="Z667" s="2" t="s">
        <v>914</v>
      </c>
      <c r="AA667" s="2">
        <v>2020</v>
      </c>
      <c r="AB667" s="6">
        <v>0</v>
      </c>
      <c r="AC667" s="6">
        <v>0</v>
      </c>
      <c r="AD667" s="6">
        <v>0</v>
      </c>
      <c r="AE667" s="6">
        <v>100</v>
      </c>
      <c r="AF667" s="6"/>
      <c r="AG667" s="6"/>
      <c r="AH667" s="2" t="s">
        <v>903</v>
      </c>
    </row>
    <row r="668" spans="1:36" x14ac:dyDescent="0.25">
      <c r="A668" s="2">
        <v>16</v>
      </c>
      <c r="B668" s="2" t="s">
        <v>0</v>
      </c>
      <c r="C668" s="2" t="s">
        <v>727</v>
      </c>
      <c r="D668" s="2">
        <v>2023</v>
      </c>
      <c r="E668" s="2" t="s">
        <v>1</v>
      </c>
      <c r="F668" s="2" t="s">
        <v>2</v>
      </c>
      <c r="G668" s="2" t="s">
        <v>3</v>
      </c>
      <c r="H668" s="2" t="s">
        <v>4</v>
      </c>
      <c r="I668" s="2" t="s">
        <v>734</v>
      </c>
      <c r="J668" s="2" t="s">
        <v>159</v>
      </c>
      <c r="K668" s="2" t="s">
        <v>833</v>
      </c>
      <c r="L668" s="2" t="s">
        <v>834</v>
      </c>
      <c r="M668" s="2" t="s">
        <v>835</v>
      </c>
      <c r="N668" s="2" t="s">
        <v>49</v>
      </c>
      <c r="O668" s="2" t="s">
        <v>80</v>
      </c>
      <c r="P668" s="2" t="s">
        <v>81</v>
      </c>
      <c r="Q668" s="2" t="s">
        <v>82</v>
      </c>
      <c r="R668" s="2" t="s">
        <v>10</v>
      </c>
      <c r="S668" s="2" t="s">
        <v>11</v>
      </c>
      <c r="T668" s="2">
        <v>381</v>
      </c>
      <c r="U668" s="2" t="s">
        <v>175</v>
      </c>
      <c r="V668" s="2">
        <v>678</v>
      </c>
      <c r="W668" s="2" t="s">
        <v>1049</v>
      </c>
      <c r="X668" s="2" t="s">
        <v>1033</v>
      </c>
      <c r="Y668" s="2" t="s">
        <v>45</v>
      </c>
      <c r="Z668" s="2" t="s">
        <v>914</v>
      </c>
      <c r="AA668" s="2">
        <v>2021</v>
      </c>
      <c r="AB668" s="6">
        <v>0</v>
      </c>
      <c r="AC668" s="6">
        <v>18</v>
      </c>
      <c r="AD668" s="6">
        <v>18</v>
      </c>
      <c r="AE668" s="6">
        <v>0</v>
      </c>
      <c r="AF668" s="6"/>
      <c r="AG668" s="6"/>
      <c r="AH668" s="2" t="s">
        <v>903</v>
      </c>
    </row>
    <row r="669" spans="1:36" x14ac:dyDescent="0.25">
      <c r="A669" s="2">
        <v>16</v>
      </c>
      <c r="B669" s="2" t="s">
        <v>0</v>
      </c>
      <c r="C669" s="2" t="s">
        <v>727</v>
      </c>
      <c r="D669" s="2">
        <v>2023</v>
      </c>
      <c r="E669" s="2" t="s">
        <v>1</v>
      </c>
      <c r="F669" s="2" t="s">
        <v>2</v>
      </c>
      <c r="G669" s="2" t="s">
        <v>3</v>
      </c>
      <c r="H669" s="2" t="s">
        <v>4</v>
      </c>
      <c r="I669" s="2" t="s">
        <v>734</v>
      </c>
      <c r="J669" s="2" t="s">
        <v>159</v>
      </c>
      <c r="K669" s="2" t="s">
        <v>833</v>
      </c>
      <c r="L669" s="2" t="s">
        <v>834</v>
      </c>
      <c r="M669" s="2" t="s">
        <v>835</v>
      </c>
      <c r="N669" s="2" t="s">
        <v>49</v>
      </c>
      <c r="O669" s="2" t="s">
        <v>80</v>
      </c>
      <c r="P669" s="2" t="s">
        <v>81</v>
      </c>
      <c r="Q669" s="2" t="s">
        <v>82</v>
      </c>
      <c r="R669" s="2" t="s">
        <v>10</v>
      </c>
      <c r="S669" s="2" t="s">
        <v>11</v>
      </c>
      <c r="T669" s="2">
        <v>381</v>
      </c>
      <c r="U669" s="2" t="s">
        <v>175</v>
      </c>
      <c r="V669" s="2">
        <v>678</v>
      </c>
      <c r="W669" s="2" t="s">
        <v>1049</v>
      </c>
      <c r="X669" s="2" t="s">
        <v>1033</v>
      </c>
      <c r="Y669" s="2" t="s">
        <v>45</v>
      </c>
      <c r="Z669" s="2" t="s">
        <v>914</v>
      </c>
      <c r="AA669" s="2">
        <v>2022</v>
      </c>
      <c r="AB669" s="6">
        <v>0</v>
      </c>
      <c r="AC669" s="6">
        <v>5.3</v>
      </c>
      <c r="AD669" s="6">
        <v>5.3</v>
      </c>
      <c r="AE669" s="6">
        <v>100</v>
      </c>
      <c r="AF669" s="6"/>
      <c r="AG669" s="6"/>
      <c r="AH669" s="2" t="s">
        <v>903</v>
      </c>
    </row>
    <row r="670" spans="1:36" x14ac:dyDescent="0.25">
      <c r="A670" s="2">
        <v>16</v>
      </c>
      <c r="B670" s="2" t="s">
        <v>0</v>
      </c>
      <c r="C670" s="2" t="s">
        <v>727</v>
      </c>
      <c r="D670" s="2">
        <v>2023</v>
      </c>
      <c r="E670" s="2" t="s">
        <v>1</v>
      </c>
      <c r="F670" s="2" t="s">
        <v>2</v>
      </c>
      <c r="G670" s="2" t="s">
        <v>3</v>
      </c>
      <c r="H670" s="2" t="s">
        <v>4</v>
      </c>
      <c r="I670" s="2" t="s">
        <v>734</v>
      </c>
      <c r="J670" s="2" t="s">
        <v>159</v>
      </c>
      <c r="K670" s="2" t="s">
        <v>833</v>
      </c>
      <c r="L670" s="2" t="s">
        <v>834</v>
      </c>
      <c r="M670" s="2" t="s">
        <v>835</v>
      </c>
      <c r="N670" s="2" t="s">
        <v>49</v>
      </c>
      <c r="O670" s="2" t="s">
        <v>80</v>
      </c>
      <c r="P670" s="2" t="s">
        <v>81</v>
      </c>
      <c r="Q670" s="2" t="s">
        <v>82</v>
      </c>
      <c r="R670" s="2" t="s">
        <v>10</v>
      </c>
      <c r="S670" s="2" t="s">
        <v>11</v>
      </c>
      <c r="T670" s="2">
        <v>381</v>
      </c>
      <c r="U670" s="2" t="s">
        <v>175</v>
      </c>
      <c r="V670" s="2">
        <v>678</v>
      </c>
      <c r="W670" s="2" t="s">
        <v>1049</v>
      </c>
      <c r="X670" s="2" t="s">
        <v>1033</v>
      </c>
      <c r="Y670" s="2" t="s">
        <v>45</v>
      </c>
      <c r="Z670" s="2" t="s">
        <v>914</v>
      </c>
      <c r="AA670" s="2">
        <v>2023</v>
      </c>
      <c r="AB670" s="6">
        <v>0</v>
      </c>
      <c r="AC670" s="6">
        <v>4</v>
      </c>
      <c r="AD670" s="6">
        <v>3</v>
      </c>
      <c r="AE670" s="6">
        <v>176.92</v>
      </c>
      <c r="AF670" s="6">
        <v>103.11</v>
      </c>
      <c r="AG670" s="6">
        <v>91.71</v>
      </c>
      <c r="AH670" s="2" t="s">
        <v>903</v>
      </c>
      <c r="AI670" t="s">
        <v>4749</v>
      </c>
      <c r="AJ670" t="s">
        <v>4765</v>
      </c>
    </row>
    <row r="671" spans="1:36" x14ac:dyDescent="0.25">
      <c r="A671" s="2">
        <v>16</v>
      </c>
      <c r="B671" s="2" t="s">
        <v>0</v>
      </c>
      <c r="C671" s="2" t="s">
        <v>727</v>
      </c>
      <c r="D671" s="2">
        <v>2023</v>
      </c>
      <c r="E671" s="2" t="s">
        <v>1</v>
      </c>
      <c r="F671" s="2" t="s">
        <v>2</v>
      </c>
      <c r="G671" s="2" t="s">
        <v>3</v>
      </c>
      <c r="H671" s="2" t="s">
        <v>4</v>
      </c>
      <c r="I671" s="2" t="s">
        <v>734</v>
      </c>
      <c r="J671" s="2" t="s">
        <v>159</v>
      </c>
      <c r="K671" s="2" t="s">
        <v>833</v>
      </c>
      <c r="L671" s="2" t="s">
        <v>834</v>
      </c>
      <c r="M671" s="2" t="s">
        <v>835</v>
      </c>
      <c r="N671" s="2" t="s">
        <v>49</v>
      </c>
      <c r="O671" s="2" t="s">
        <v>80</v>
      </c>
      <c r="P671" s="2" t="s">
        <v>81</v>
      </c>
      <c r="Q671" s="2" t="s">
        <v>82</v>
      </c>
      <c r="R671" s="2" t="s">
        <v>10</v>
      </c>
      <c r="S671" s="2" t="s">
        <v>11</v>
      </c>
      <c r="T671" s="2">
        <v>381</v>
      </c>
      <c r="U671" s="2" t="s">
        <v>175</v>
      </c>
      <c r="V671" s="2">
        <v>678</v>
      </c>
      <c r="W671" s="2" t="s">
        <v>1049</v>
      </c>
      <c r="X671" s="2" t="s">
        <v>1033</v>
      </c>
      <c r="Y671" s="2" t="s">
        <v>45</v>
      </c>
      <c r="Z671" s="2" t="s">
        <v>914</v>
      </c>
      <c r="AA671" s="2">
        <v>2024</v>
      </c>
      <c r="AB671" s="6">
        <v>0</v>
      </c>
      <c r="AC671" s="6">
        <v>0</v>
      </c>
      <c r="AD671" s="6">
        <v>0</v>
      </c>
      <c r="AE671" s="6">
        <v>0</v>
      </c>
      <c r="AF671" s="6"/>
      <c r="AG671" s="6"/>
      <c r="AH671" s="2" t="s">
        <v>903</v>
      </c>
    </row>
    <row r="672" spans="1:36" x14ac:dyDescent="0.25">
      <c r="A672" s="2">
        <v>16</v>
      </c>
      <c r="B672" s="2" t="s">
        <v>0</v>
      </c>
      <c r="C672" s="2" t="s">
        <v>727</v>
      </c>
      <c r="D672" s="2">
        <v>2023</v>
      </c>
      <c r="E672" s="2" t="s">
        <v>1</v>
      </c>
      <c r="F672" s="2" t="s">
        <v>2</v>
      </c>
      <c r="G672" s="2" t="s">
        <v>3</v>
      </c>
      <c r="H672" s="2" t="s">
        <v>4</v>
      </c>
      <c r="I672" s="2" t="s">
        <v>734</v>
      </c>
      <c r="J672" s="2" t="s">
        <v>159</v>
      </c>
      <c r="K672" s="2" t="s">
        <v>833</v>
      </c>
      <c r="L672" s="2" t="s">
        <v>834</v>
      </c>
      <c r="M672" s="2" t="s">
        <v>835</v>
      </c>
      <c r="N672" s="2" t="s">
        <v>49</v>
      </c>
      <c r="O672" s="2" t="s">
        <v>80</v>
      </c>
      <c r="P672" s="2" t="s">
        <v>81</v>
      </c>
      <c r="Q672" s="2" t="s">
        <v>82</v>
      </c>
      <c r="R672" s="2" t="s">
        <v>10</v>
      </c>
      <c r="S672" s="2" t="s">
        <v>11</v>
      </c>
      <c r="T672" s="2">
        <v>383</v>
      </c>
      <c r="U672" s="2" t="s">
        <v>176</v>
      </c>
      <c r="V672" s="2">
        <v>410</v>
      </c>
      <c r="W672" s="2" t="s">
        <v>1050</v>
      </c>
      <c r="X672" s="2" t="s">
        <v>917</v>
      </c>
      <c r="Y672" s="2" t="s">
        <v>45</v>
      </c>
      <c r="Z672" s="2" t="s">
        <v>914</v>
      </c>
      <c r="AA672" s="2">
        <v>2020</v>
      </c>
      <c r="AB672" s="6">
        <v>0.05</v>
      </c>
      <c r="AC672" s="6">
        <v>0.05</v>
      </c>
      <c r="AD672" s="6">
        <v>0.05</v>
      </c>
      <c r="AE672" s="6">
        <v>100</v>
      </c>
      <c r="AF672" s="6"/>
      <c r="AG672" s="6"/>
      <c r="AH672" s="2" t="s">
        <v>906</v>
      </c>
    </row>
    <row r="673" spans="1:36" x14ac:dyDescent="0.25">
      <c r="A673" s="2">
        <v>16</v>
      </c>
      <c r="B673" s="2" t="s">
        <v>0</v>
      </c>
      <c r="C673" s="2" t="s">
        <v>727</v>
      </c>
      <c r="D673" s="2">
        <v>2023</v>
      </c>
      <c r="E673" s="2" t="s">
        <v>1</v>
      </c>
      <c r="F673" s="2" t="s">
        <v>2</v>
      </c>
      <c r="G673" s="2" t="s">
        <v>3</v>
      </c>
      <c r="H673" s="2" t="s">
        <v>4</v>
      </c>
      <c r="I673" s="2" t="s">
        <v>734</v>
      </c>
      <c r="J673" s="2" t="s">
        <v>159</v>
      </c>
      <c r="K673" s="2" t="s">
        <v>833</v>
      </c>
      <c r="L673" s="2" t="s">
        <v>834</v>
      </c>
      <c r="M673" s="2" t="s">
        <v>835</v>
      </c>
      <c r="N673" s="2" t="s">
        <v>49</v>
      </c>
      <c r="O673" s="2" t="s">
        <v>80</v>
      </c>
      <c r="P673" s="2" t="s">
        <v>81</v>
      </c>
      <c r="Q673" s="2" t="s">
        <v>82</v>
      </c>
      <c r="R673" s="2" t="s">
        <v>10</v>
      </c>
      <c r="S673" s="2" t="s">
        <v>11</v>
      </c>
      <c r="T673" s="2">
        <v>383</v>
      </c>
      <c r="U673" s="2" t="s">
        <v>176</v>
      </c>
      <c r="V673" s="2">
        <v>410</v>
      </c>
      <c r="W673" s="2" t="s">
        <v>1050</v>
      </c>
      <c r="X673" s="2" t="s">
        <v>917</v>
      </c>
      <c r="Y673" s="2" t="s">
        <v>45</v>
      </c>
      <c r="Z673" s="2" t="s">
        <v>914</v>
      </c>
      <c r="AA673" s="2">
        <v>2021</v>
      </c>
      <c r="AB673" s="6">
        <v>0.05</v>
      </c>
      <c r="AC673" s="6">
        <v>0.05</v>
      </c>
      <c r="AD673" s="6">
        <v>0.05</v>
      </c>
      <c r="AE673" s="6">
        <v>100</v>
      </c>
      <c r="AF673" s="6"/>
      <c r="AG673" s="6"/>
      <c r="AH673" s="2" t="s">
        <v>906</v>
      </c>
    </row>
    <row r="674" spans="1:36" x14ac:dyDescent="0.25">
      <c r="A674" s="2">
        <v>16</v>
      </c>
      <c r="B674" s="2" t="s">
        <v>0</v>
      </c>
      <c r="C674" s="2" t="s">
        <v>727</v>
      </c>
      <c r="D674" s="2">
        <v>2023</v>
      </c>
      <c r="E674" s="2" t="s">
        <v>1</v>
      </c>
      <c r="F674" s="2" t="s">
        <v>2</v>
      </c>
      <c r="G674" s="2" t="s">
        <v>3</v>
      </c>
      <c r="H674" s="2" t="s">
        <v>4</v>
      </c>
      <c r="I674" s="2" t="s">
        <v>734</v>
      </c>
      <c r="J674" s="2" t="s">
        <v>159</v>
      </c>
      <c r="K674" s="2" t="s">
        <v>833</v>
      </c>
      <c r="L674" s="2" t="s">
        <v>834</v>
      </c>
      <c r="M674" s="2" t="s">
        <v>835</v>
      </c>
      <c r="N674" s="2" t="s">
        <v>49</v>
      </c>
      <c r="O674" s="2" t="s">
        <v>80</v>
      </c>
      <c r="P674" s="2" t="s">
        <v>81</v>
      </c>
      <c r="Q674" s="2" t="s">
        <v>82</v>
      </c>
      <c r="R674" s="2" t="s">
        <v>10</v>
      </c>
      <c r="S674" s="2" t="s">
        <v>11</v>
      </c>
      <c r="T674" s="2">
        <v>383</v>
      </c>
      <c r="U674" s="2" t="s">
        <v>176</v>
      </c>
      <c r="V674" s="2">
        <v>410</v>
      </c>
      <c r="W674" s="2" t="s">
        <v>1050</v>
      </c>
      <c r="X674" s="2" t="s">
        <v>917</v>
      </c>
      <c r="Y674" s="2" t="s">
        <v>45</v>
      </c>
      <c r="Z674" s="2" t="s">
        <v>914</v>
      </c>
      <c r="AA674" s="2">
        <v>2022</v>
      </c>
      <c r="AB674" s="6">
        <v>0.05</v>
      </c>
      <c r="AC674" s="6">
        <v>0.05</v>
      </c>
      <c r="AD674" s="6">
        <v>0.05</v>
      </c>
      <c r="AE674" s="6">
        <v>100</v>
      </c>
      <c r="AF674" s="6"/>
      <c r="AG674" s="6"/>
      <c r="AH674" s="2" t="s">
        <v>906</v>
      </c>
    </row>
    <row r="675" spans="1:36" x14ac:dyDescent="0.25">
      <c r="A675" s="2">
        <v>16</v>
      </c>
      <c r="B675" s="2" t="s">
        <v>0</v>
      </c>
      <c r="C675" s="2" t="s">
        <v>727</v>
      </c>
      <c r="D675" s="2">
        <v>2023</v>
      </c>
      <c r="E675" s="2" t="s">
        <v>1</v>
      </c>
      <c r="F675" s="2" t="s">
        <v>2</v>
      </c>
      <c r="G675" s="2" t="s">
        <v>3</v>
      </c>
      <c r="H675" s="2" t="s">
        <v>4</v>
      </c>
      <c r="I675" s="2" t="s">
        <v>734</v>
      </c>
      <c r="J675" s="2" t="s">
        <v>159</v>
      </c>
      <c r="K675" s="2" t="s">
        <v>833</v>
      </c>
      <c r="L675" s="2" t="s">
        <v>834</v>
      </c>
      <c r="M675" s="2" t="s">
        <v>835</v>
      </c>
      <c r="N675" s="2" t="s">
        <v>49</v>
      </c>
      <c r="O675" s="2" t="s">
        <v>80</v>
      </c>
      <c r="P675" s="2" t="s">
        <v>81</v>
      </c>
      <c r="Q675" s="2" t="s">
        <v>82</v>
      </c>
      <c r="R675" s="2" t="s">
        <v>10</v>
      </c>
      <c r="S675" s="2" t="s">
        <v>11</v>
      </c>
      <c r="T675" s="2">
        <v>383</v>
      </c>
      <c r="U675" s="2" t="s">
        <v>176</v>
      </c>
      <c r="V675" s="2">
        <v>410</v>
      </c>
      <c r="W675" s="2" t="s">
        <v>1050</v>
      </c>
      <c r="X675" s="2" t="s">
        <v>917</v>
      </c>
      <c r="Y675" s="2" t="s">
        <v>45</v>
      </c>
      <c r="Z675" s="2" t="s">
        <v>914</v>
      </c>
      <c r="AA675" s="2">
        <v>2023</v>
      </c>
      <c r="AB675" s="6">
        <v>0.05</v>
      </c>
      <c r="AC675" s="6">
        <v>0.05</v>
      </c>
      <c r="AD675" s="6">
        <v>0.05</v>
      </c>
      <c r="AE675" s="6">
        <v>100</v>
      </c>
      <c r="AF675" s="6">
        <v>100</v>
      </c>
      <c r="AG675" s="6">
        <v>80</v>
      </c>
      <c r="AH675" s="2" t="s">
        <v>906</v>
      </c>
      <c r="AI675" t="s">
        <v>4766</v>
      </c>
      <c r="AJ675" t="s">
        <v>4767</v>
      </c>
    </row>
    <row r="676" spans="1:36" x14ac:dyDescent="0.25">
      <c r="A676" s="2">
        <v>16</v>
      </c>
      <c r="B676" s="2" t="s">
        <v>0</v>
      </c>
      <c r="C676" s="2" t="s">
        <v>727</v>
      </c>
      <c r="D676" s="2">
        <v>2023</v>
      </c>
      <c r="E676" s="2" t="s">
        <v>1</v>
      </c>
      <c r="F676" s="2" t="s">
        <v>2</v>
      </c>
      <c r="G676" s="2" t="s">
        <v>3</v>
      </c>
      <c r="H676" s="2" t="s">
        <v>4</v>
      </c>
      <c r="I676" s="2" t="s">
        <v>734</v>
      </c>
      <c r="J676" s="2" t="s">
        <v>159</v>
      </c>
      <c r="K676" s="2" t="s">
        <v>833</v>
      </c>
      <c r="L676" s="2" t="s">
        <v>834</v>
      </c>
      <c r="M676" s="2" t="s">
        <v>835</v>
      </c>
      <c r="N676" s="2" t="s">
        <v>49</v>
      </c>
      <c r="O676" s="2" t="s">
        <v>80</v>
      </c>
      <c r="P676" s="2" t="s">
        <v>81</v>
      </c>
      <c r="Q676" s="2" t="s">
        <v>82</v>
      </c>
      <c r="R676" s="2" t="s">
        <v>10</v>
      </c>
      <c r="S676" s="2" t="s">
        <v>11</v>
      </c>
      <c r="T676" s="2">
        <v>383</v>
      </c>
      <c r="U676" s="2" t="s">
        <v>176</v>
      </c>
      <c r="V676" s="2">
        <v>410</v>
      </c>
      <c r="W676" s="2" t="s">
        <v>1050</v>
      </c>
      <c r="X676" s="2" t="s">
        <v>917</v>
      </c>
      <c r="Y676" s="2" t="s">
        <v>45</v>
      </c>
      <c r="Z676" s="2" t="s">
        <v>914</v>
      </c>
      <c r="AA676" s="2">
        <v>2024</v>
      </c>
      <c r="AB676" s="6">
        <v>0.05</v>
      </c>
      <c r="AC676" s="6">
        <v>0.05</v>
      </c>
      <c r="AD676" s="6">
        <v>0</v>
      </c>
      <c r="AE676" s="6">
        <v>0</v>
      </c>
      <c r="AF676" s="6"/>
      <c r="AG676" s="6"/>
      <c r="AH676" s="2" t="s">
        <v>906</v>
      </c>
    </row>
    <row r="677" spans="1:36" x14ac:dyDescent="0.25">
      <c r="A677" s="2">
        <v>16</v>
      </c>
      <c r="B677" s="2" t="s">
        <v>0</v>
      </c>
      <c r="C677" s="2" t="s">
        <v>727</v>
      </c>
      <c r="D677" s="2">
        <v>2023</v>
      </c>
      <c r="E677" s="2" t="s">
        <v>1</v>
      </c>
      <c r="F677" s="2" t="s">
        <v>2</v>
      </c>
      <c r="G677" s="2" t="s">
        <v>3</v>
      </c>
      <c r="H677" s="2" t="s">
        <v>4</v>
      </c>
      <c r="I677" s="2" t="s">
        <v>734</v>
      </c>
      <c r="J677" s="2" t="s">
        <v>159</v>
      </c>
      <c r="K677" s="2" t="s">
        <v>833</v>
      </c>
      <c r="L677" s="2" t="s">
        <v>834</v>
      </c>
      <c r="M677" s="2" t="s">
        <v>835</v>
      </c>
      <c r="N677" s="2" t="s">
        <v>49</v>
      </c>
      <c r="O677" s="2" t="s">
        <v>80</v>
      </c>
      <c r="P677" s="2" t="s">
        <v>81</v>
      </c>
      <c r="Q677" s="2" t="s">
        <v>82</v>
      </c>
      <c r="R677" s="2" t="s">
        <v>10</v>
      </c>
      <c r="S677" s="2" t="s">
        <v>11</v>
      </c>
      <c r="T677" s="2">
        <v>384</v>
      </c>
      <c r="U677" s="2" t="s">
        <v>177</v>
      </c>
      <c r="V677" s="2">
        <v>411</v>
      </c>
      <c r="W677" s="2" t="s">
        <v>1051</v>
      </c>
      <c r="X677" s="2" t="s">
        <v>913</v>
      </c>
      <c r="Y677" s="2" t="s">
        <v>45</v>
      </c>
      <c r="Z677" s="2" t="s">
        <v>914</v>
      </c>
      <c r="AA677" s="2">
        <v>2020</v>
      </c>
      <c r="AB677" s="6">
        <v>0</v>
      </c>
      <c r="AC677" s="6">
        <v>0</v>
      </c>
      <c r="AD677" s="6">
        <v>0</v>
      </c>
      <c r="AE677" s="6">
        <v>0</v>
      </c>
      <c r="AF677" s="6"/>
      <c r="AG677" s="6"/>
      <c r="AH677" s="2" t="s">
        <v>903</v>
      </c>
    </row>
    <row r="678" spans="1:36" x14ac:dyDescent="0.25">
      <c r="A678" s="2">
        <v>16</v>
      </c>
      <c r="B678" s="2" t="s">
        <v>0</v>
      </c>
      <c r="C678" s="2" t="s">
        <v>727</v>
      </c>
      <c r="D678" s="2">
        <v>2023</v>
      </c>
      <c r="E678" s="2" t="s">
        <v>1</v>
      </c>
      <c r="F678" s="2" t="s">
        <v>2</v>
      </c>
      <c r="G678" s="2" t="s">
        <v>3</v>
      </c>
      <c r="H678" s="2" t="s">
        <v>4</v>
      </c>
      <c r="I678" s="2" t="s">
        <v>734</v>
      </c>
      <c r="J678" s="2" t="s">
        <v>159</v>
      </c>
      <c r="K678" s="2" t="s">
        <v>833</v>
      </c>
      <c r="L678" s="2" t="s">
        <v>834</v>
      </c>
      <c r="M678" s="2" t="s">
        <v>835</v>
      </c>
      <c r="N678" s="2" t="s">
        <v>49</v>
      </c>
      <c r="O678" s="2" t="s">
        <v>80</v>
      </c>
      <c r="P678" s="2" t="s">
        <v>81</v>
      </c>
      <c r="Q678" s="2" t="s">
        <v>82</v>
      </c>
      <c r="R678" s="2" t="s">
        <v>10</v>
      </c>
      <c r="S678" s="2" t="s">
        <v>11</v>
      </c>
      <c r="T678" s="2">
        <v>384</v>
      </c>
      <c r="U678" s="2" t="s">
        <v>177</v>
      </c>
      <c r="V678" s="2">
        <v>411</v>
      </c>
      <c r="W678" s="2" t="s">
        <v>1051</v>
      </c>
      <c r="X678" s="2" t="s">
        <v>913</v>
      </c>
      <c r="Y678" s="2" t="s">
        <v>45</v>
      </c>
      <c r="Z678" s="2" t="s">
        <v>914</v>
      </c>
      <c r="AA678" s="2">
        <v>2021</v>
      </c>
      <c r="AB678" s="6">
        <v>1</v>
      </c>
      <c r="AC678" s="6">
        <v>1</v>
      </c>
      <c r="AD678" s="6">
        <v>1</v>
      </c>
      <c r="AE678" s="6">
        <v>100</v>
      </c>
      <c r="AF678" s="6"/>
      <c r="AG678" s="6"/>
      <c r="AH678" s="2" t="s">
        <v>903</v>
      </c>
    </row>
    <row r="679" spans="1:36" x14ac:dyDescent="0.25">
      <c r="A679" s="2">
        <v>16</v>
      </c>
      <c r="B679" s="2" t="s">
        <v>0</v>
      </c>
      <c r="C679" s="2" t="s">
        <v>727</v>
      </c>
      <c r="D679" s="2">
        <v>2023</v>
      </c>
      <c r="E679" s="2" t="s">
        <v>1</v>
      </c>
      <c r="F679" s="2" t="s">
        <v>2</v>
      </c>
      <c r="G679" s="2" t="s">
        <v>3</v>
      </c>
      <c r="H679" s="2" t="s">
        <v>4</v>
      </c>
      <c r="I679" s="2" t="s">
        <v>734</v>
      </c>
      <c r="J679" s="2" t="s">
        <v>159</v>
      </c>
      <c r="K679" s="2" t="s">
        <v>833</v>
      </c>
      <c r="L679" s="2" t="s">
        <v>834</v>
      </c>
      <c r="M679" s="2" t="s">
        <v>835</v>
      </c>
      <c r="N679" s="2" t="s">
        <v>49</v>
      </c>
      <c r="O679" s="2" t="s">
        <v>80</v>
      </c>
      <c r="P679" s="2" t="s">
        <v>81</v>
      </c>
      <c r="Q679" s="2" t="s">
        <v>82</v>
      </c>
      <c r="R679" s="2" t="s">
        <v>10</v>
      </c>
      <c r="S679" s="2" t="s">
        <v>11</v>
      </c>
      <c r="T679" s="2">
        <v>384</v>
      </c>
      <c r="U679" s="2" t="s">
        <v>177</v>
      </c>
      <c r="V679" s="2">
        <v>411</v>
      </c>
      <c r="W679" s="2" t="s">
        <v>1051</v>
      </c>
      <c r="X679" s="2" t="s">
        <v>913</v>
      </c>
      <c r="Y679" s="2" t="s">
        <v>45</v>
      </c>
      <c r="Z679" s="2" t="s">
        <v>914</v>
      </c>
      <c r="AA679" s="2">
        <v>2022</v>
      </c>
      <c r="AB679" s="6">
        <v>1</v>
      </c>
      <c r="AC679" s="6">
        <v>1</v>
      </c>
      <c r="AD679" s="6">
        <v>1</v>
      </c>
      <c r="AE679" s="6">
        <v>100</v>
      </c>
      <c r="AF679" s="6"/>
      <c r="AG679" s="6"/>
      <c r="AH679" s="2" t="s">
        <v>903</v>
      </c>
    </row>
    <row r="680" spans="1:36" x14ac:dyDescent="0.25">
      <c r="A680" s="2">
        <v>16</v>
      </c>
      <c r="B680" s="2" t="s">
        <v>0</v>
      </c>
      <c r="C680" s="2" t="s">
        <v>727</v>
      </c>
      <c r="D680" s="2">
        <v>2023</v>
      </c>
      <c r="E680" s="2" t="s">
        <v>1</v>
      </c>
      <c r="F680" s="2" t="s">
        <v>2</v>
      </c>
      <c r="G680" s="2" t="s">
        <v>3</v>
      </c>
      <c r="H680" s="2" t="s">
        <v>4</v>
      </c>
      <c r="I680" s="2" t="s">
        <v>734</v>
      </c>
      <c r="J680" s="2" t="s">
        <v>159</v>
      </c>
      <c r="K680" s="2" t="s">
        <v>833</v>
      </c>
      <c r="L680" s="2" t="s">
        <v>834</v>
      </c>
      <c r="M680" s="2" t="s">
        <v>835</v>
      </c>
      <c r="N680" s="2" t="s">
        <v>49</v>
      </c>
      <c r="O680" s="2" t="s">
        <v>80</v>
      </c>
      <c r="P680" s="2" t="s">
        <v>81</v>
      </c>
      <c r="Q680" s="2" t="s">
        <v>82</v>
      </c>
      <c r="R680" s="2" t="s">
        <v>10</v>
      </c>
      <c r="S680" s="2" t="s">
        <v>11</v>
      </c>
      <c r="T680" s="2">
        <v>384</v>
      </c>
      <c r="U680" s="2" t="s">
        <v>177</v>
      </c>
      <c r="V680" s="2">
        <v>411</v>
      </c>
      <c r="W680" s="2" t="s">
        <v>1051</v>
      </c>
      <c r="X680" s="2" t="s">
        <v>913</v>
      </c>
      <c r="Y680" s="2" t="s">
        <v>45</v>
      </c>
      <c r="Z680" s="2" t="s">
        <v>914</v>
      </c>
      <c r="AA680" s="2">
        <v>2023</v>
      </c>
      <c r="AB680" s="6">
        <v>1</v>
      </c>
      <c r="AC680" s="6">
        <v>1</v>
      </c>
      <c r="AD680" s="6">
        <v>1</v>
      </c>
      <c r="AE680" s="6">
        <v>100</v>
      </c>
      <c r="AF680" s="6">
        <v>100</v>
      </c>
      <c r="AG680" s="6">
        <v>75</v>
      </c>
      <c r="AH680" s="2" t="s">
        <v>903</v>
      </c>
      <c r="AI680" t="s">
        <v>4768</v>
      </c>
      <c r="AJ680" t="s">
        <v>4769</v>
      </c>
    </row>
    <row r="681" spans="1:36" x14ac:dyDescent="0.25">
      <c r="A681" s="2">
        <v>16</v>
      </c>
      <c r="B681" s="2" t="s">
        <v>0</v>
      </c>
      <c r="C681" s="2" t="s">
        <v>727</v>
      </c>
      <c r="D681" s="2">
        <v>2023</v>
      </c>
      <c r="E681" s="2" t="s">
        <v>1</v>
      </c>
      <c r="F681" s="2" t="s">
        <v>2</v>
      </c>
      <c r="G681" s="2" t="s">
        <v>3</v>
      </c>
      <c r="H681" s="2" t="s">
        <v>4</v>
      </c>
      <c r="I681" s="2" t="s">
        <v>734</v>
      </c>
      <c r="J681" s="2" t="s">
        <v>159</v>
      </c>
      <c r="K681" s="2" t="s">
        <v>833</v>
      </c>
      <c r="L681" s="2" t="s">
        <v>834</v>
      </c>
      <c r="M681" s="2" t="s">
        <v>835</v>
      </c>
      <c r="N681" s="2" t="s">
        <v>49</v>
      </c>
      <c r="O681" s="2" t="s">
        <v>80</v>
      </c>
      <c r="P681" s="2" t="s">
        <v>81</v>
      </c>
      <c r="Q681" s="2" t="s">
        <v>82</v>
      </c>
      <c r="R681" s="2" t="s">
        <v>10</v>
      </c>
      <c r="S681" s="2" t="s">
        <v>11</v>
      </c>
      <c r="T681" s="2">
        <v>384</v>
      </c>
      <c r="U681" s="2" t="s">
        <v>177</v>
      </c>
      <c r="V681" s="2">
        <v>411</v>
      </c>
      <c r="W681" s="2" t="s">
        <v>1051</v>
      </c>
      <c r="X681" s="2" t="s">
        <v>913</v>
      </c>
      <c r="Y681" s="2" t="s">
        <v>45</v>
      </c>
      <c r="Z681" s="2" t="s">
        <v>914</v>
      </c>
      <c r="AA681" s="2">
        <v>2024</v>
      </c>
      <c r="AB681" s="6">
        <v>1</v>
      </c>
      <c r="AC681" s="6">
        <v>1</v>
      </c>
      <c r="AD681" s="6">
        <v>0</v>
      </c>
      <c r="AE681" s="6">
        <v>0</v>
      </c>
      <c r="AF681" s="6"/>
      <c r="AG681" s="6"/>
      <c r="AH681" s="2" t="s">
        <v>903</v>
      </c>
    </row>
    <row r="682" spans="1:36" x14ac:dyDescent="0.25">
      <c r="A682" s="2">
        <v>16</v>
      </c>
      <c r="B682" s="2" t="s">
        <v>0</v>
      </c>
      <c r="C682" s="2" t="s">
        <v>727</v>
      </c>
      <c r="D682" s="2">
        <v>2023</v>
      </c>
      <c r="E682" s="2" t="s">
        <v>1</v>
      </c>
      <c r="F682" s="2" t="s">
        <v>2</v>
      </c>
      <c r="G682" s="2" t="s">
        <v>3</v>
      </c>
      <c r="H682" s="2" t="s">
        <v>4</v>
      </c>
      <c r="I682" s="2" t="s">
        <v>734</v>
      </c>
      <c r="J682" s="2" t="s">
        <v>159</v>
      </c>
      <c r="K682" s="2" t="s">
        <v>833</v>
      </c>
      <c r="L682" s="2" t="s">
        <v>834</v>
      </c>
      <c r="M682" s="2" t="s">
        <v>835</v>
      </c>
      <c r="N682" s="2" t="s">
        <v>49</v>
      </c>
      <c r="O682" s="2" t="s">
        <v>80</v>
      </c>
      <c r="P682" s="2" t="s">
        <v>81</v>
      </c>
      <c r="Q682" s="2" t="s">
        <v>82</v>
      </c>
      <c r="R682" s="2" t="s">
        <v>10</v>
      </c>
      <c r="S682" s="2" t="s">
        <v>11</v>
      </c>
      <c r="T682" s="2">
        <v>385</v>
      </c>
      <c r="U682" s="2" t="s">
        <v>178</v>
      </c>
      <c r="V682" s="2">
        <v>412</v>
      </c>
      <c r="W682" s="2" t="s">
        <v>1052</v>
      </c>
      <c r="X682" s="2" t="s">
        <v>913</v>
      </c>
      <c r="Y682" s="2" t="s">
        <v>45</v>
      </c>
      <c r="Z682" s="2" t="s">
        <v>914</v>
      </c>
      <c r="AA682" s="2">
        <v>2020</v>
      </c>
      <c r="AB682" s="6">
        <v>0</v>
      </c>
      <c r="AC682" s="6">
        <v>0</v>
      </c>
      <c r="AD682" s="6">
        <v>0</v>
      </c>
      <c r="AE682" s="6">
        <v>0</v>
      </c>
      <c r="AF682" s="6"/>
      <c r="AG682" s="6"/>
      <c r="AH682" s="2" t="s">
        <v>903</v>
      </c>
    </row>
    <row r="683" spans="1:36" x14ac:dyDescent="0.25">
      <c r="A683" s="2">
        <v>16</v>
      </c>
      <c r="B683" s="2" t="s">
        <v>0</v>
      </c>
      <c r="C683" s="2" t="s">
        <v>727</v>
      </c>
      <c r="D683" s="2">
        <v>2023</v>
      </c>
      <c r="E683" s="2" t="s">
        <v>1</v>
      </c>
      <c r="F683" s="2" t="s">
        <v>2</v>
      </c>
      <c r="G683" s="2" t="s">
        <v>3</v>
      </c>
      <c r="H683" s="2" t="s">
        <v>4</v>
      </c>
      <c r="I683" s="2" t="s">
        <v>734</v>
      </c>
      <c r="J683" s="2" t="s">
        <v>159</v>
      </c>
      <c r="K683" s="2" t="s">
        <v>833</v>
      </c>
      <c r="L683" s="2" t="s">
        <v>834</v>
      </c>
      <c r="M683" s="2" t="s">
        <v>835</v>
      </c>
      <c r="N683" s="2" t="s">
        <v>49</v>
      </c>
      <c r="O683" s="2" t="s">
        <v>80</v>
      </c>
      <c r="P683" s="2" t="s">
        <v>81</v>
      </c>
      <c r="Q683" s="2" t="s">
        <v>82</v>
      </c>
      <c r="R683" s="2" t="s">
        <v>10</v>
      </c>
      <c r="S683" s="2" t="s">
        <v>11</v>
      </c>
      <c r="T683" s="2">
        <v>385</v>
      </c>
      <c r="U683" s="2" t="s">
        <v>178</v>
      </c>
      <c r="V683" s="2">
        <v>412</v>
      </c>
      <c r="W683" s="2" t="s">
        <v>1052</v>
      </c>
      <c r="X683" s="2" t="s">
        <v>913</v>
      </c>
      <c r="Y683" s="2" t="s">
        <v>45</v>
      </c>
      <c r="Z683" s="2" t="s">
        <v>914</v>
      </c>
      <c r="AA683" s="2">
        <v>2021</v>
      </c>
      <c r="AB683" s="6">
        <v>1</v>
      </c>
      <c r="AC683" s="6">
        <v>1</v>
      </c>
      <c r="AD683" s="6">
        <v>1</v>
      </c>
      <c r="AE683" s="6">
        <v>100</v>
      </c>
      <c r="AF683" s="6"/>
      <c r="AG683" s="6"/>
      <c r="AH683" s="2" t="s">
        <v>903</v>
      </c>
    </row>
    <row r="684" spans="1:36" x14ac:dyDescent="0.25">
      <c r="A684" s="2">
        <v>16</v>
      </c>
      <c r="B684" s="2" t="s">
        <v>0</v>
      </c>
      <c r="C684" s="2" t="s">
        <v>727</v>
      </c>
      <c r="D684" s="2">
        <v>2023</v>
      </c>
      <c r="E684" s="2" t="s">
        <v>1</v>
      </c>
      <c r="F684" s="2" t="s">
        <v>2</v>
      </c>
      <c r="G684" s="2" t="s">
        <v>3</v>
      </c>
      <c r="H684" s="2" t="s">
        <v>4</v>
      </c>
      <c r="I684" s="2" t="s">
        <v>734</v>
      </c>
      <c r="J684" s="2" t="s">
        <v>159</v>
      </c>
      <c r="K684" s="2" t="s">
        <v>833</v>
      </c>
      <c r="L684" s="2" t="s">
        <v>834</v>
      </c>
      <c r="M684" s="2" t="s">
        <v>835</v>
      </c>
      <c r="N684" s="2" t="s">
        <v>49</v>
      </c>
      <c r="O684" s="2" t="s">
        <v>80</v>
      </c>
      <c r="P684" s="2" t="s">
        <v>81</v>
      </c>
      <c r="Q684" s="2" t="s">
        <v>82</v>
      </c>
      <c r="R684" s="2" t="s">
        <v>10</v>
      </c>
      <c r="S684" s="2" t="s">
        <v>11</v>
      </c>
      <c r="T684" s="2">
        <v>385</v>
      </c>
      <c r="U684" s="2" t="s">
        <v>178</v>
      </c>
      <c r="V684" s="2">
        <v>412</v>
      </c>
      <c r="W684" s="2" t="s">
        <v>1052</v>
      </c>
      <c r="X684" s="2" t="s">
        <v>913</v>
      </c>
      <c r="Y684" s="2" t="s">
        <v>45</v>
      </c>
      <c r="Z684" s="2" t="s">
        <v>914</v>
      </c>
      <c r="AA684" s="2">
        <v>2022</v>
      </c>
      <c r="AB684" s="6">
        <v>1</v>
      </c>
      <c r="AC684" s="6">
        <v>1</v>
      </c>
      <c r="AD684" s="6">
        <v>1</v>
      </c>
      <c r="AE684" s="6">
        <v>100</v>
      </c>
      <c r="AF684" s="6"/>
      <c r="AG684" s="6"/>
      <c r="AH684" s="2" t="s">
        <v>903</v>
      </c>
    </row>
    <row r="685" spans="1:36" x14ac:dyDescent="0.25">
      <c r="A685" s="2">
        <v>16</v>
      </c>
      <c r="B685" s="2" t="s">
        <v>0</v>
      </c>
      <c r="C685" s="2" t="s">
        <v>727</v>
      </c>
      <c r="D685" s="2">
        <v>2023</v>
      </c>
      <c r="E685" s="2" t="s">
        <v>1</v>
      </c>
      <c r="F685" s="2" t="s">
        <v>2</v>
      </c>
      <c r="G685" s="2" t="s">
        <v>3</v>
      </c>
      <c r="H685" s="2" t="s">
        <v>4</v>
      </c>
      <c r="I685" s="2" t="s">
        <v>734</v>
      </c>
      <c r="J685" s="2" t="s">
        <v>159</v>
      </c>
      <c r="K685" s="2" t="s">
        <v>833</v>
      </c>
      <c r="L685" s="2" t="s">
        <v>834</v>
      </c>
      <c r="M685" s="2" t="s">
        <v>835</v>
      </c>
      <c r="N685" s="2" t="s">
        <v>49</v>
      </c>
      <c r="O685" s="2" t="s">
        <v>80</v>
      </c>
      <c r="P685" s="2" t="s">
        <v>81</v>
      </c>
      <c r="Q685" s="2" t="s">
        <v>82</v>
      </c>
      <c r="R685" s="2" t="s">
        <v>10</v>
      </c>
      <c r="S685" s="2" t="s">
        <v>11</v>
      </c>
      <c r="T685" s="2">
        <v>385</v>
      </c>
      <c r="U685" s="2" t="s">
        <v>178</v>
      </c>
      <c r="V685" s="2">
        <v>412</v>
      </c>
      <c r="W685" s="2" t="s">
        <v>1052</v>
      </c>
      <c r="X685" s="2" t="s">
        <v>913</v>
      </c>
      <c r="Y685" s="2" t="s">
        <v>45</v>
      </c>
      <c r="Z685" s="2" t="s">
        <v>914</v>
      </c>
      <c r="AA685" s="2">
        <v>2023</v>
      </c>
      <c r="AB685" s="6">
        <v>1</v>
      </c>
      <c r="AC685" s="6">
        <v>1</v>
      </c>
      <c r="AD685" s="6">
        <v>1</v>
      </c>
      <c r="AE685" s="6">
        <v>100</v>
      </c>
      <c r="AF685" s="6">
        <v>100</v>
      </c>
      <c r="AG685" s="6">
        <v>75</v>
      </c>
      <c r="AH685" s="2" t="s">
        <v>903</v>
      </c>
      <c r="AI685" t="s">
        <v>4749</v>
      </c>
      <c r="AJ685" t="s">
        <v>4770</v>
      </c>
    </row>
    <row r="686" spans="1:36" x14ac:dyDescent="0.25">
      <c r="A686" s="2">
        <v>16</v>
      </c>
      <c r="B686" s="2" t="s">
        <v>0</v>
      </c>
      <c r="C686" s="2" t="s">
        <v>727</v>
      </c>
      <c r="D686" s="2">
        <v>2023</v>
      </c>
      <c r="E686" s="2" t="s">
        <v>1</v>
      </c>
      <c r="F686" s="2" t="s">
        <v>2</v>
      </c>
      <c r="G686" s="2" t="s">
        <v>3</v>
      </c>
      <c r="H686" s="2" t="s">
        <v>4</v>
      </c>
      <c r="I686" s="2" t="s">
        <v>734</v>
      </c>
      <c r="J686" s="2" t="s">
        <v>159</v>
      </c>
      <c r="K686" s="2" t="s">
        <v>833</v>
      </c>
      <c r="L686" s="2" t="s">
        <v>834</v>
      </c>
      <c r="M686" s="2" t="s">
        <v>835</v>
      </c>
      <c r="N686" s="2" t="s">
        <v>49</v>
      </c>
      <c r="O686" s="2" t="s">
        <v>80</v>
      </c>
      <c r="P686" s="2" t="s">
        <v>81</v>
      </c>
      <c r="Q686" s="2" t="s">
        <v>82</v>
      </c>
      <c r="R686" s="2" t="s">
        <v>10</v>
      </c>
      <c r="S686" s="2" t="s">
        <v>11</v>
      </c>
      <c r="T686" s="2">
        <v>385</v>
      </c>
      <c r="U686" s="2" t="s">
        <v>178</v>
      </c>
      <c r="V686" s="2">
        <v>412</v>
      </c>
      <c r="W686" s="2" t="s">
        <v>1052</v>
      </c>
      <c r="X686" s="2" t="s">
        <v>913</v>
      </c>
      <c r="Y686" s="2" t="s">
        <v>45</v>
      </c>
      <c r="Z686" s="2" t="s">
        <v>914</v>
      </c>
      <c r="AA686" s="2">
        <v>2024</v>
      </c>
      <c r="AB686" s="6">
        <v>1</v>
      </c>
      <c r="AC686" s="6">
        <v>1</v>
      </c>
      <c r="AD686" s="6">
        <v>0</v>
      </c>
      <c r="AE686" s="6">
        <v>0</v>
      </c>
      <c r="AF686" s="6"/>
      <c r="AG686" s="6"/>
      <c r="AH686" s="2" t="s">
        <v>903</v>
      </c>
    </row>
    <row r="687" spans="1:36" x14ac:dyDescent="0.25">
      <c r="A687" s="2">
        <v>16</v>
      </c>
      <c r="B687" s="2" t="s">
        <v>0</v>
      </c>
      <c r="C687" s="2" t="s">
        <v>727</v>
      </c>
      <c r="D687" s="2">
        <v>2023</v>
      </c>
      <c r="E687" s="2" t="s">
        <v>1</v>
      </c>
      <c r="F687" s="2" t="s">
        <v>2</v>
      </c>
      <c r="G687" s="2" t="s">
        <v>3</v>
      </c>
      <c r="H687" s="2" t="s">
        <v>4</v>
      </c>
      <c r="I687" s="2" t="s">
        <v>734</v>
      </c>
      <c r="J687" s="2" t="s">
        <v>159</v>
      </c>
      <c r="K687" s="2" t="s">
        <v>833</v>
      </c>
      <c r="L687" s="2" t="s">
        <v>834</v>
      </c>
      <c r="M687" s="2" t="s">
        <v>835</v>
      </c>
      <c r="N687" s="2" t="s">
        <v>49</v>
      </c>
      <c r="O687" s="2" t="s">
        <v>80</v>
      </c>
      <c r="P687" s="2" t="s">
        <v>81</v>
      </c>
      <c r="Q687" s="2" t="s">
        <v>82</v>
      </c>
      <c r="R687" s="2" t="s">
        <v>10</v>
      </c>
      <c r="S687" s="2" t="s">
        <v>11</v>
      </c>
      <c r="T687" s="2">
        <v>387</v>
      </c>
      <c r="U687" s="2" t="s">
        <v>179</v>
      </c>
      <c r="V687" s="2">
        <v>414</v>
      </c>
      <c r="W687" s="2" t="s">
        <v>1053</v>
      </c>
      <c r="X687" s="2" t="s">
        <v>913</v>
      </c>
      <c r="Y687" s="2" t="s">
        <v>45</v>
      </c>
      <c r="Z687" s="2" t="s">
        <v>914</v>
      </c>
      <c r="AA687" s="2">
        <v>2020</v>
      </c>
      <c r="AB687" s="6">
        <v>1</v>
      </c>
      <c r="AC687" s="6">
        <v>1</v>
      </c>
      <c r="AD687" s="6">
        <v>1</v>
      </c>
      <c r="AE687" s="6">
        <v>100</v>
      </c>
      <c r="AF687" s="6"/>
      <c r="AG687" s="6"/>
      <c r="AH687" s="2" t="s">
        <v>903</v>
      </c>
    </row>
    <row r="688" spans="1:36" x14ac:dyDescent="0.25">
      <c r="A688" s="2">
        <v>16</v>
      </c>
      <c r="B688" s="2" t="s">
        <v>0</v>
      </c>
      <c r="C688" s="2" t="s">
        <v>727</v>
      </c>
      <c r="D688" s="2">
        <v>2023</v>
      </c>
      <c r="E688" s="2" t="s">
        <v>1</v>
      </c>
      <c r="F688" s="2" t="s">
        <v>2</v>
      </c>
      <c r="G688" s="2" t="s">
        <v>3</v>
      </c>
      <c r="H688" s="2" t="s">
        <v>4</v>
      </c>
      <c r="I688" s="2" t="s">
        <v>734</v>
      </c>
      <c r="J688" s="2" t="s">
        <v>159</v>
      </c>
      <c r="K688" s="2" t="s">
        <v>833</v>
      </c>
      <c r="L688" s="2" t="s">
        <v>834</v>
      </c>
      <c r="M688" s="2" t="s">
        <v>835</v>
      </c>
      <c r="N688" s="2" t="s">
        <v>49</v>
      </c>
      <c r="O688" s="2" t="s">
        <v>80</v>
      </c>
      <c r="P688" s="2" t="s">
        <v>81</v>
      </c>
      <c r="Q688" s="2" t="s">
        <v>82</v>
      </c>
      <c r="R688" s="2" t="s">
        <v>10</v>
      </c>
      <c r="S688" s="2" t="s">
        <v>11</v>
      </c>
      <c r="T688" s="2">
        <v>387</v>
      </c>
      <c r="U688" s="2" t="s">
        <v>179</v>
      </c>
      <c r="V688" s="2">
        <v>414</v>
      </c>
      <c r="W688" s="2" t="s">
        <v>1053</v>
      </c>
      <c r="X688" s="2" t="s">
        <v>913</v>
      </c>
      <c r="Y688" s="2" t="s">
        <v>45</v>
      </c>
      <c r="Z688" s="2" t="s">
        <v>914</v>
      </c>
      <c r="AA688" s="2">
        <v>2021</v>
      </c>
      <c r="AB688" s="6">
        <v>1</v>
      </c>
      <c r="AC688" s="6">
        <v>1</v>
      </c>
      <c r="AD688" s="6">
        <v>1</v>
      </c>
      <c r="AE688" s="6">
        <v>100</v>
      </c>
      <c r="AF688" s="6"/>
      <c r="AG688" s="6"/>
      <c r="AH688" s="2" t="s">
        <v>903</v>
      </c>
    </row>
    <row r="689" spans="1:36" x14ac:dyDescent="0.25">
      <c r="A689" s="2">
        <v>16</v>
      </c>
      <c r="B689" s="2" t="s">
        <v>0</v>
      </c>
      <c r="C689" s="2" t="s">
        <v>727</v>
      </c>
      <c r="D689" s="2">
        <v>2023</v>
      </c>
      <c r="E689" s="2" t="s">
        <v>1</v>
      </c>
      <c r="F689" s="2" t="s">
        <v>2</v>
      </c>
      <c r="G689" s="2" t="s">
        <v>3</v>
      </c>
      <c r="H689" s="2" t="s">
        <v>4</v>
      </c>
      <c r="I689" s="2" t="s">
        <v>734</v>
      </c>
      <c r="J689" s="2" t="s">
        <v>159</v>
      </c>
      <c r="K689" s="2" t="s">
        <v>833</v>
      </c>
      <c r="L689" s="2" t="s">
        <v>834</v>
      </c>
      <c r="M689" s="2" t="s">
        <v>835</v>
      </c>
      <c r="N689" s="2" t="s">
        <v>49</v>
      </c>
      <c r="O689" s="2" t="s">
        <v>80</v>
      </c>
      <c r="P689" s="2" t="s">
        <v>81</v>
      </c>
      <c r="Q689" s="2" t="s">
        <v>82</v>
      </c>
      <c r="R689" s="2" t="s">
        <v>10</v>
      </c>
      <c r="S689" s="2" t="s">
        <v>11</v>
      </c>
      <c r="T689" s="2">
        <v>387</v>
      </c>
      <c r="U689" s="2" t="s">
        <v>179</v>
      </c>
      <c r="V689" s="2">
        <v>414</v>
      </c>
      <c r="W689" s="2" t="s">
        <v>1053</v>
      </c>
      <c r="X689" s="2" t="s">
        <v>913</v>
      </c>
      <c r="Y689" s="2" t="s">
        <v>45</v>
      </c>
      <c r="Z689" s="2" t="s">
        <v>914</v>
      </c>
      <c r="AA689" s="2">
        <v>2022</v>
      </c>
      <c r="AB689" s="6">
        <v>1</v>
      </c>
      <c r="AC689" s="6">
        <v>1</v>
      </c>
      <c r="AD689" s="6">
        <v>1</v>
      </c>
      <c r="AE689" s="6">
        <v>100</v>
      </c>
      <c r="AF689" s="6"/>
      <c r="AG689" s="6"/>
      <c r="AH689" s="2" t="s">
        <v>903</v>
      </c>
    </row>
    <row r="690" spans="1:36" x14ac:dyDescent="0.25">
      <c r="A690" s="2">
        <v>16</v>
      </c>
      <c r="B690" s="2" t="s">
        <v>0</v>
      </c>
      <c r="C690" s="2" t="s">
        <v>727</v>
      </c>
      <c r="D690" s="2">
        <v>2023</v>
      </c>
      <c r="E690" s="2" t="s">
        <v>1</v>
      </c>
      <c r="F690" s="2" t="s">
        <v>2</v>
      </c>
      <c r="G690" s="2" t="s">
        <v>3</v>
      </c>
      <c r="H690" s="2" t="s">
        <v>4</v>
      </c>
      <c r="I690" s="2" t="s">
        <v>734</v>
      </c>
      <c r="J690" s="2" t="s">
        <v>159</v>
      </c>
      <c r="K690" s="2" t="s">
        <v>833</v>
      </c>
      <c r="L690" s="2" t="s">
        <v>834</v>
      </c>
      <c r="M690" s="2" t="s">
        <v>835</v>
      </c>
      <c r="N690" s="2" t="s">
        <v>49</v>
      </c>
      <c r="O690" s="2" t="s">
        <v>80</v>
      </c>
      <c r="P690" s="2" t="s">
        <v>81</v>
      </c>
      <c r="Q690" s="2" t="s">
        <v>82</v>
      </c>
      <c r="R690" s="2" t="s">
        <v>10</v>
      </c>
      <c r="S690" s="2" t="s">
        <v>11</v>
      </c>
      <c r="T690" s="2">
        <v>387</v>
      </c>
      <c r="U690" s="2" t="s">
        <v>179</v>
      </c>
      <c r="V690" s="2">
        <v>414</v>
      </c>
      <c r="W690" s="2" t="s">
        <v>1053</v>
      </c>
      <c r="X690" s="2" t="s">
        <v>913</v>
      </c>
      <c r="Y690" s="2" t="s">
        <v>45</v>
      </c>
      <c r="Z690" s="2" t="s">
        <v>914</v>
      </c>
      <c r="AA690" s="2">
        <v>2023</v>
      </c>
      <c r="AB690" s="6">
        <v>1</v>
      </c>
      <c r="AC690" s="6">
        <v>1</v>
      </c>
      <c r="AD690" s="6">
        <v>1</v>
      </c>
      <c r="AE690" s="6">
        <v>100</v>
      </c>
      <c r="AF690" s="6">
        <v>100</v>
      </c>
      <c r="AG690" s="6">
        <v>80</v>
      </c>
      <c r="AH690" s="2" t="s">
        <v>903</v>
      </c>
      <c r="AI690" t="s">
        <v>4745</v>
      </c>
      <c r="AJ690" t="s">
        <v>4771</v>
      </c>
    </row>
    <row r="691" spans="1:36" x14ac:dyDescent="0.25">
      <c r="A691" s="2">
        <v>16</v>
      </c>
      <c r="B691" s="2" t="s">
        <v>0</v>
      </c>
      <c r="C691" s="2" t="s">
        <v>727</v>
      </c>
      <c r="D691" s="2">
        <v>2023</v>
      </c>
      <c r="E691" s="2" t="s">
        <v>1</v>
      </c>
      <c r="F691" s="2" t="s">
        <v>2</v>
      </c>
      <c r="G691" s="2" t="s">
        <v>3</v>
      </c>
      <c r="H691" s="2" t="s">
        <v>4</v>
      </c>
      <c r="I691" s="2" t="s">
        <v>734</v>
      </c>
      <c r="J691" s="2" t="s">
        <v>159</v>
      </c>
      <c r="K691" s="2" t="s">
        <v>833</v>
      </c>
      <c r="L691" s="2" t="s">
        <v>834</v>
      </c>
      <c r="M691" s="2" t="s">
        <v>835</v>
      </c>
      <c r="N691" s="2" t="s">
        <v>49</v>
      </c>
      <c r="O691" s="2" t="s">
        <v>80</v>
      </c>
      <c r="P691" s="2" t="s">
        <v>81</v>
      </c>
      <c r="Q691" s="2" t="s">
        <v>82</v>
      </c>
      <c r="R691" s="2" t="s">
        <v>10</v>
      </c>
      <c r="S691" s="2" t="s">
        <v>11</v>
      </c>
      <c r="T691" s="2">
        <v>387</v>
      </c>
      <c r="U691" s="2" t="s">
        <v>179</v>
      </c>
      <c r="V691" s="2">
        <v>414</v>
      </c>
      <c r="W691" s="2" t="s">
        <v>1053</v>
      </c>
      <c r="X691" s="2" t="s">
        <v>913</v>
      </c>
      <c r="Y691" s="2" t="s">
        <v>45</v>
      </c>
      <c r="Z691" s="2" t="s">
        <v>914</v>
      </c>
      <c r="AA691" s="2">
        <v>2024</v>
      </c>
      <c r="AB691" s="6">
        <v>1</v>
      </c>
      <c r="AC691" s="6">
        <v>1</v>
      </c>
      <c r="AD691" s="6">
        <v>0</v>
      </c>
      <c r="AE691" s="6">
        <v>0</v>
      </c>
      <c r="AF691" s="6"/>
      <c r="AG691" s="6"/>
      <c r="AH691" s="2" t="s">
        <v>903</v>
      </c>
    </row>
    <row r="692" spans="1:36" x14ac:dyDescent="0.25">
      <c r="A692" s="2">
        <v>16</v>
      </c>
      <c r="B692" s="2" t="s">
        <v>0</v>
      </c>
      <c r="C692" s="2" t="s">
        <v>727</v>
      </c>
      <c r="D692" s="2">
        <v>2023</v>
      </c>
      <c r="E692" s="2" t="s">
        <v>1</v>
      </c>
      <c r="F692" s="2" t="s">
        <v>2</v>
      </c>
      <c r="G692" s="2" t="s">
        <v>3</v>
      </c>
      <c r="H692" s="2" t="s">
        <v>4</v>
      </c>
      <c r="I692" s="2" t="s">
        <v>734</v>
      </c>
      <c r="J692" s="2" t="s">
        <v>159</v>
      </c>
      <c r="K692" s="2" t="s">
        <v>833</v>
      </c>
      <c r="L692" s="2" t="s">
        <v>834</v>
      </c>
      <c r="M692" s="2" t="s">
        <v>835</v>
      </c>
      <c r="N692" s="2" t="s">
        <v>49</v>
      </c>
      <c r="O692" s="2" t="s">
        <v>80</v>
      </c>
      <c r="P692" s="2" t="s">
        <v>81</v>
      </c>
      <c r="Q692" s="2" t="s">
        <v>82</v>
      </c>
      <c r="R692" s="2" t="s">
        <v>10</v>
      </c>
      <c r="S692" s="2" t="s">
        <v>11</v>
      </c>
      <c r="T692" s="2">
        <v>388</v>
      </c>
      <c r="U692" s="2" t="s">
        <v>180</v>
      </c>
      <c r="V692" s="2">
        <v>680</v>
      </c>
      <c r="W692" s="2" t="s">
        <v>1054</v>
      </c>
      <c r="X692" s="2" t="s">
        <v>917</v>
      </c>
      <c r="Y692" s="2" t="s">
        <v>45</v>
      </c>
      <c r="Z692" s="2" t="s">
        <v>914</v>
      </c>
      <c r="AA692" s="2">
        <v>2020</v>
      </c>
      <c r="AB692" s="6">
        <v>0</v>
      </c>
      <c r="AC692" s="6">
        <v>0</v>
      </c>
      <c r="AD692" s="6">
        <v>0</v>
      </c>
      <c r="AE692" s="6">
        <v>0</v>
      </c>
      <c r="AF692" s="6"/>
      <c r="AG692" s="6"/>
      <c r="AH692" s="2" t="s">
        <v>898</v>
      </c>
    </row>
    <row r="693" spans="1:36" x14ac:dyDescent="0.25">
      <c r="A693" s="2">
        <v>16</v>
      </c>
      <c r="B693" s="2" t="s">
        <v>0</v>
      </c>
      <c r="C693" s="2" t="s">
        <v>727</v>
      </c>
      <c r="D693" s="2">
        <v>2023</v>
      </c>
      <c r="E693" s="2" t="s">
        <v>1</v>
      </c>
      <c r="F693" s="2" t="s">
        <v>2</v>
      </c>
      <c r="G693" s="2" t="s">
        <v>3</v>
      </c>
      <c r="H693" s="2" t="s">
        <v>4</v>
      </c>
      <c r="I693" s="2" t="s">
        <v>734</v>
      </c>
      <c r="J693" s="2" t="s">
        <v>159</v>
      </c>
      <c r="K693" s="2" t="s">
        <v>833</v>
      </c>
      <c r="L693" s="2" t="s">
        <v>834</v>
      </c>
      <c r="M693" s="2" t="s">
        <v>835</v>
      </c>
      <c r="N693" s="2" t="s">
        <v>49</v>
      </c>
      <c r="O693" s="2" t="s">
        <v>80</v>
      </c>
      <c r="P693" s="2" t="s">
        <v>81</v>
      </c>
      <c r="Q693" s="2" t="s">
        <v>82</v>
      </c>
      <c r="R693" s="2" t="s">
        <v>10</v>
      </c>
      <c r="S693" s="2" t="s">
        <v>11</v>
      </c>
      <c r="T693" s="2">
        <v>388</v>
      </c>
      <c r="U693" s="2" t="s">
        <v>180</v>
      </c>
      <c r="V693" s="2">
        <v>680</v>
      </c>
      <c r="W693" s="2" t="s">
        <v>1054</v>
      </c>
      <c r="X693" s="2" t="s">
        <v>917</v>
      </c>
      <c r="Y693" s="2" t="s">
        <v>45</v>
      </c>
      <c r="Z693" s="2" t="s">
        <v>914</v>
      </c>
      <c r="AA693" s="2">
        <v>2021</v>
      </c>
      <c r="AB693" s="6">
        <v>0</v>
      </c>
      <c r="AC693" s="6">
        <v>19266</v>
      </c>
      <c r="AD693" s="6">
        <v>19266</v>
      </c>
      <c r="AE693" s="6">
        <v>100</v>
      </c>
      <c r="AF693" s="6"/>
      <c r="AG693" s="6"/>
      <c r="AH693" s="2" t="s">
        <v>898</v>
      </c>
    </row>
    <row r="694" spans="1:36" x14ac:dyDescent="0.25">
      <c r="A694" s="2">
        <v>16</v>
      </c>
      <c r="B694" s="2" t="s">
        <v>0</v>
      </c>
      <c r="C694" s="2" t="s">
        <v>727</v>
      </c>
      <c r="D694" s="2">
        <v>2023</v>
      </c>
      <c r="E694" s="2" t="s">
        <v>1</v>
      </c>
      <c r="F694" s="2" t="s">
        <v>2</v>
      </c>
      <c r="G694" s="2" t="s">
        <v>3</v>
      </c>
      <c r="H694" s="2" t="s">
        <v>4</v>
      </c>
      <c r="I694" s="2" t="s">
        <v>734</v>
      </c>
      <c r="J694" s="2" t="s">
        <v>159</v>
      </c>
      <c r="K694" s="2" t="s">
        <v>833</v>
      </c>
      <c r="L694" s="2" t="s">
        <v>834</v>
      </c>
      <c r="M694" s="2" t="s">
        <v>835</v>
      </c>
      <c r="N694" s="2" t="s">
        <v>49</v>
      </c>
      <c r="O694" s="2" t="s">
        <v>80</v>
      </c>
      <c r="P694" s="2" t="s">
        <v>81</v>
      </c>
      <c r="Q694" s="2" t="s">
        <v>82</v>
      </c>
      <c r="R694" s="2" t="s">
        <v>10</v>
      </c>
      <c r="S694" s="2" t="s">
        <v>11</v>
      </c>
      <c r="T694" s="2">
        <v>388</v>
      </c>
      <c r="U694" s="2" t="s">
        <v>180</v>
      </c>
      <c r="V694" s="2">
        <v>680</v>
      </c>
      <c r="W694" s="2" t="s">
        <v>1054</v>
      </c>
      <c r="X694" s="2" t="s">
        <v>917</v>
      </c>
      <c r="Y694" s="2" t="s">
        <v>45</v>
      </c>
      <c r="Z694" s="2" t="s">
        <v>914</v>
      </c>
      <c r="AA694" s="2">
        <v>2022</v>
      </c>
      <c r="AB694" s="6">
        <v>0</v>
      </c>
      <c r="AC694" s="6">
        <v>9000</v>
      </c>
      <c r="AD694" s="6">
        <v>9000</v>
      </c>
      <c r="AE694" s="6">
        <v>100</v>
      </c>
      <c r="AF694" s="6"/>
      <c r="AG694" s="6"/>
      <c r="AH694" s="2" t="s">
        <v>898</v>
      </c>
    </row>
    <row r="695" spans="1:36" x14ac:dyDescent="0.25">
      <c r="A695" s="2">
        <v>16</v>
      </c>
      <c r="B695" s="2" t="s">
        <v>0</v>
      </c>
      <c r="C695" s="2" t="s">
        <v>727</v>
      </c>
      <c r="D695" s="2">
        <v>2023</v>
      </c>
      <c r="E695" s="2" t="s">
        <v>1</v>
      </c>
      <c r="F695" s="2" t="s">
        <v>2</v>
      </c>
      <c r="G695" s="2" t="s">
        <v>3</v>
      </c>
      <c r="H695" s="2" t="s">
        <v>4</v>
      </c>
      <c r="I695" s="2" t="s">
        <v>734</v>
      </c>
      <c r="J695" s="2" t="s">
        <v>159</v>
      </c>
      <c r="K695" s="2" t="s">
        <v>833</v>
      </c>
      <c r="L695" s="2" t="s">
        <v>834</v>
      </c>
      <c r="M695" s="2" t="s">
        <v>835</v>
      </c>
      <c r="N695" s="2" t="s">
        <v>49</v>
      </c>
      <c r="O695" s="2" t="s">
        <v>80</v>
      </c>
      <c r="P695" s="2" t="s">
        <v>81</v>
      </c>
      <c r="Q695" s="2" t="s">
        <v>82</v>
      </c>
      <c r="R695" s="2" t="s">
        <v>10</v>
      </c>
      <c r="S695" s="2" t="s">
        <v>11</v>
      </c>
      <c r="T695" s="2">
        <v>388</v>
      </c>
      <c r="U695" s="2" t="s">
        <v>180</v>
      </c>
      <c r="V695" s="2">
        <v>680</v>
      </c>
      <c r="W695" s="2" t="s">
        <v>1054</v>
      </c>
      <c r="X695" s="2" t="s">
        <v>917</v>
      </c>
      <c r="Y695" s="2" t="s">
        <v>45</v>
      </c>
      <c r="Z695" s="2" t="s">
        <v>914</v>
      </c>
      <c r="AA695" s="2">
        <v>2023</v>
      </c>
      <c r="AB695" s="6">
        <v>0</v>
      </c>
      <c r="AC695" s="6">
        <v>5380</v>
      </c>
      <c r="AD695" s="6">
        <v>6698</v>
      </c>
      <c r="AE695" s="6">
        <v>124.5</v>
      </c>
      <c r="AF695" s="6">
        <v>103.92</v>
      </c>
      <c r="AG695" s="6">
        <v>103.92</v>
      </c>
      <c r="AH695" s="2" t="s">
        <v>898</v>
      </c>
      <c r="AI695" t="s">
        <v>4749</v>
      </c>
      <c r="AJ695" t="s">
        <v>4772</v>
      </c>
    </row>
    <row r="696" spans="1:36" x14ac:dyDescent="0.25">
      <c r="A696" s="2">
        <v>16</v>
      </c>
      <c r="B696" s="2" t="s">
        <v>0</v>
      </c>
      <c r="C696" s="2" t="s">
        <v>727</v>
      </c>
      <c r="D696" s="2">
        <v>2023</v>
      </c>
      <c r="E696" s="2" t="s">
        <v>1</v>
      </c>
      <c r="F696" s="2" t="s">
        <v>2</v>
      </c>
      <c r="G696" s="2" t="s">
        <v>3</v>
      </c>
      <c r="H696" s="2" t="s">
        <v>4</v>
      </c>
      <c r="I696" s="2" t="s">
        <v>734</v>
      </c>
      <c r="J696" s="2" t="s">
        <v>159</v>
      </c>
      <c r="K696" s="2" t="s">
        <v>833</v>
      </c>
      <c r="L696" s="2" t="s">
        <v>834</v>
      </c>
      <c r="M696" s="2" t="s">
        <v>835</v>
      </c>
      <c r="N696" s="2" t="s">
        <v>49</v>
      </c>
      <c r="O696" s="2" t="s">
        <v>80</v>
      </c>
      <c r="P696" s="2" t="s">
        <v>81</v>
      </c>
      <c r="Q696" s="2" t="s">
        <v>82</v>
      </c>
      <c r="R696" s="2" t="s">
        <v>10</v>
      </c>
      <c r="S696" s="2" t="s">
        <v>11</v>
      </c>
      <c r="T696" s="2">
        <v>388</v>
      </c>
      <c r="U696" s="2" t="s">
        <v>180</v>
      </c>
      <c r="V696" s="2">
        <v>680</v>
      </c>
      <c r="W696" s="2" t="s">
        <v>1054</v>
      </c>
      <c r="X696" s="2" t="s">
        <v>917</v>
      </c>
      <c r="Y696" s="2" t="s">
        <v>45</v>
      </c>
      <c r="Z696" s="2" t="s">
        <v>914</v>
      </c>
      <c r="AA696" s="2">
        <v>2024</v>
      </c>
      <c r="AB696" s="6">
        <v>0</v>
      </c>
      <c r="AC696" s="6">
        <v>0</v>
      </c>
      <c r="AD696" s="6">
        <v>0</v>
      </c>
      <c r="AE696" s="6">
        <v>0</v>
      </c>
      <c r="AF696" s="6"/>
      <c r="AG696" s="6"/>
      <c r="AH696" s="2" t="s">
        <v>898</v>
      </c>
    </row>
    <row r="697" spans="1:36" x14ac:dyDescent="0.25">
      <c r="A697" s="2">
        <v>16</v>
      </c>
      <c r="B697" s="2" t="s">
        <v>0</v>
      </c>
      <c r="C697" s="2" t="s">
        <v>727</v>
      </c>
      <c r="D697" s="2">
        <v>2023</v>
      </c>
      <c r="E697" s="2" t="s">
        <v>1</v>
      </c>
      <c r="F697" s="2" t="s">
        <v>2</v>
      </c>
      <c r="G697" s="2" t="s">
        <v>3</v>
      </c>
      <c r="H697" s="2" t="s">
        <v>4</v>
      </c>
      <c r="I697" s="2" t="s">
        <v>734</v>
      </c>
      <c r="J697" s="2" t="s">
        <v>159</v>
      </c>
      <c r="K697" s="2" t="s">
        <v>833</v>
      </c>
      <c r="L697" s="2" t="s">
        <v>834</v>
      </c>
      <c r="M697" s="2" t="s">
        <v>835</v>
      </c>
      <c r="N697" s="2" t="s">
        <v>49</v>
      </c>
      <c r="O697" s="2" t="s">
        <v>80</v>
      </c>
      <c r="P697" s="2" t="s">
        <v>81</v>
      </c>
      <c r="Q697" s="2" t="s">
        <v>82</v>
      </c>
      <c r="R697" s="2" t="s">
        <v>10</v>
      </c>
      <c r="S697" s="2" t="s">
        <v>11</v>
      </c>
      <c r="T697" s="2">
        <v>388</v>
      </c>
      <c r="U697" s="2" t="s">
        <v>180</v>
      </c>
      <c r="V697" s="2">
        <v>681</v>
      </c>
      <c r="W697" s="2" t="s">
        <v>1055</v>
      </c>
      <c r="X697" s="2" t="s">
        <v>917</v>
      </c>
      <c r="Y697" s="2" t="s">
        <v>45</v>
      </c>
      <c r="Z697" s="2" t="s">
        <v>914</v>
      </c>
      <c r="AA697" s="2">
        <v>2020</v>
      </c>
      <c r="AB697" s="6">
        <v>0</v>
      </c>
      <c r="AC697" s="6">
        <v>0</v>
      </c>
      <c r="AD697" s="6">
        <v>0</v>
      </c>
      <c r="AE697" s="6">
        <v>0</v>
      </c>
      <c r="AF697" s="6"/>
      <c r="AG697" s="6"/>
      <c r="AH697" s="2" t="s">
        <v>898</v>
      </c>
    </row>
    <row r="698" spans="1:36" x14ac:dyDescent="0.25">
      <c r="A698" s="2">
        <v>16</v>
      </c>
      <c r="B698" s="2" t="s">
        <v>0</v>
      </c>
      <c r="C698" s="2" t="s">
        <v>727</v>
      </c>
      <c r="D698" s="2">
        <v>2023</v>
      </c>
      <c r="E698" s="2" t="s">
        <v>1</v>
      </c>
      <c r="F698" s="2" t="s">
        <v>2</v>
      </c>
      <c r="G698" s="2" t="s">
        <v>3</v>
      </c>
      <c r="H698" s="2" t="s">
        <v>4</v>
      </c>
      <c r="I698" s="2" t="s">
        <v>734</v>
      </c>
      <c r="J698" s="2" t="s">
        <v>159</v>
      </c>
      <c r="K698" s="2" t="s">
        <v>833</v>
      </c>
      <c r="L698" s="2" t="s">
        <v>834</v>
      </c>
      <c r="M698" s="2" t="s">
        <v>835</v>
      </c>
      <c r="N698" s="2" t="s">
        <v>49</v>
      </c>
      <c r="O698" s="2" t="s">
        <v>80</v>
      </c>
      <c r="P698" s="2" t="s">
        <v>81</v>
      </c>
      <c r="Q698" s="2" t="s">
        <v>82</v>
      </c>
      <c r="R698" s="2" t="s">
        <v>10</v>
      </c>
      <c r="S698" s="2" t="s">
        <v>11</v>
      </c>
      <c r="T698" s="2">
        <v>388</v>
      </c>
      <c r="U698" s="2" t="s">
        <v>180</v>
      </c>
      <c r="V698" s="2">
        <v>681</v>
      </c>
      <c r="W698" s="2" t="s">
        <v>1055</v>
      </c>
      <c r="X698" s="2" t="s">
        <v>917</v>
      </c>
      <c r="Y698" s="2" t="s">
        <v>45</v>
      </c>
      <c r="Z698" s="2" t="s">
        <v>914</v>
      </c>
      <c r="AA698" s="2">
        <v>2021</v>
      </c>
      <c r="AB698" s="6">
        <v>0</v>
      </c>
      <c r="AC698" s="6">
        <v>36</v>
      </c>
      <c r="AD698" s="6">
        <v>36</v>
      </c>
      <c r="AE698" s="6">
        <v>100</v>
      </c>
      <c r="AF698" s="6"/>
      <c r="AG698" s="6"/>
      <c r="AH698" s="2" t="s">
        <v>898</v>
      </c>
    </row>
    <row r="699" spans="1:36" x14ac:dyDescent="0.25">
      <c r="A699" s="2">
        <v>16</v>
      </c>
      <c r="B699" s="2" t="s">
        <v>0</v>
      </c>
      <c r="C699" s="2" t="s">
        <v>727</v>
      </c>
      <c r="D699" s="2">
        <v>2023</v>
      </c>
      <c r="E699" s="2" t="s">
        <v>1</v>
      </c>
      <c r="F699" s="2" t="s">
        <v>2</v>
      </c>
      <c r="G699" s="2" t="s">
        <v>3</v>
      </c>
      <c r="H699" s="2" t="s">
        <v>4</v>
      </c>
      <c r="I699" s="2" t="s">
        <v>734</v>
      </c>
      <c r="J699" s="2" t="s">
        <v>159</v>
      </c>
      <c r="K699" s="2" t="s">
        <v>833</v>
      </c>
      <c r="L699" s="2" t="s">
        <v>834</v>
      </c>
      <c r="M699" s="2" t="s">
        <v>835</v>
      </c>
      <c r="N699" s="2" t="s">
        <v>49</v>
      </c>
      <c r="O699" s="2" t="s">
        <v>80</v>
      </c>
      <c r="P699" s="2" t="s">
        <v>81</v>
      </c>
      <c r="Q699" s="2" t="s">
        <v>82</v>
      </c>
      <c r="R699" s="2" t="s">
        <v>10</v>
      </c>
      <c r="S699" s="2" t="s">
        <v>11</v>
      </c>
      <c r="T699" s="2">
        <v>388</v>
      </c>
      <c r="U699" s="2" t="s">
        <v>180</v>
      </c>
      <c r="V699" s="2">
        <v>681</v>
      </c>
      <c r="W699" s="2" t="s">
        <v>1055</v>
      </c>
      <c r="X699" s="2" t="s">
        <v>917</v>
      </c>
      <c r="Y699" s="2" t="s">
        <v>45</v>
      </c>
      <c r="Z699" s="2" t="s">
        <v>914</v>
      </c>
      <c r="AA699" s="2">
        <v>2022</v>
      </c>
      <c r="AB699" s="6">
        <v>0</v>
      </c>
      <c r="AC699" s="6">
        <v>32</v>
      </c>
      <c r="AD699" s="6">
        <v>32</v>
      </c>
      <c r="AE699" s="6">
        <v>100</v>
      </c>
      <c r="AF699" s="6"/>
      <c r="AG699" s="6"/>
      <c r="AH699" s="2" t="s">
        <v>898</v>
      </c>
    </row>
    <row r="700" spans="1:36" x14ac:dyDescent="0.25">
      <c r="A700" s="2">
        <v>16</v>
      </c>
      <c r="B700" s="2" t="s">
        <v>0</v>
      </c>
      <c r="C700" s="2" t="s">
        <v>727</v>
      </c>
      <c r="D700" s="2">
        <v>2023</v>
      </c>
      <c r="E700" s="2" t="s">
        <v>1</v>
      </c>
      <c r="F700" s="2" t="s">
        <v>2</v>
      </c>
      <c r="G700" s="2" t="s">
        <v>3</v>
      </c>
      <c r="H700" s="2" t="s">
        <v>4</v>
      </c>
      <c r="I700" s="2" t="s">
        <v>734</v>
      </c>
      <c r="J700" s="2" t="s">
        <v>159</v>
      </c>
      <c r="K700" s="2" t="s">
        <v>833</v>
      </c>
      <c r="L700" s="2" t="s">
        <v>834</v>
      </c>
      <c r="M700" s="2" t="s">
        <v>835</v>
      </c>
      <c r="N700" s="2" t="s">
        <v>49</v>
      </c>
      <c r="O700" s="2" t="s">
        <v>80</v>
      </c>
      <c r="P700" s="2" t="s">
        <v>81</v>
      </c>
      <c r="Q700" s="2" t="s">
        <v>82</v>
      </c>
      <c r="R700" s="2" t="s">
        <v>10</v>
      </c>
      <c r="S700" s="2" t="s">
        <v>11</v>
      </c>
      <c r="T700" s="2">
        <v>388</v>
      </c>
      <c r="U700" s="2" t="s">
        <v>180</v>
      </c>
      <c r="V700" s="2">
        <v>681</v>
      </c>
      <c r="W700" s="2" t="s">
        <v>1055</v>
      </c>
      <c r="X700" s="2" t="s">
        <v>917</v>
      </c>
      <c r="Y700" s="2" t="s">
        <v>45</v>
      </c>
      <c r="Z700" s="2" t="s">
        <v>914</v>
      </c>
      <c r="AA700" s="2">
        <v>2023</v>
      </c>
      <c r="AB700" s="6">
        <v>0</v>
      </c>
      <c r="AC700" s="6">
        <v>32</v>
      </c>
      <c r="AD700" s="6">
        <v>32</v>
      </c>
      <c r="AE700" s="6">
        <v>100</v>
      </c>
      <c r="AF700" s="6">
        <v>100</v>
      </c>
      <c r="AG700" s="6">
        <v>100</v>
      </c>
      <c r="AH700" s="2" t="s">
        <v>898</v>
      </c>
      <c r="AI700" t="s">
        <v>4773</v>
      </c>
      <c r="AJ700" t="s">
        <v>4774</v>
      </c>
    </row>
    <row r="701" spans="1:36" x14ac:dyDescent="0.25">
      <c r="A701" s="2">
        <v>16</v>
      </c>
      <c r="B701" s="2" t="s">
        <v>0</v>
      </c>
      <c r="C701" s="2" t="s">
        <v>727</v>
      </c>
      <c r="D701" s="2">
        <v>2023</v>
      </c>
      <c r="E701" s="2" t="s">
        <v>1</v>
      </c>
      <c r="F701" s="2" t="s">
        <v>2</v>
      </c>
      <c r="G701" s="2" t="s">
        <v>3</v>
      </c>
      <c r="H701" s="2" t="s">
        <v>4</v>
      </c>
      <c r="I701" s="2" t="s">
        <v>734</v>
      </c>
      <c r="J701" s="2" t="s">
        <v>159</v>
      </c>
      <c r="K701" s="2" t="s">
        <v>833</v>
      </c>
      <c r="L701" s="2" t="s">
        <v>834</v>
      </c>
      <c r="M701" s="2" t="s">
        <v>835</v>
      </c>
      <c r="N701" s="2" t="s">
        <v>49</v>
      </c>
      <c r="O701" s="2" t="s">
        <v>80</v>
      </c>
      <c r="P701" s="2" t="s">
        <v>81</v>
      </c>
      <c r="Q701" s="2" t="s">
        <v>82</v>
      </c>
      <c r="R701" s="2" t="s">
        <v>10</v>
      </c>
      <c r="S701" s="2" t="s">
        <v>11</v>
      </c>
      <c r="T701" s="2">
        <v>388</v>
      </c>
      <c r="U701" s="2" t="s">
        <v>180</v>
      </c>
      <c r="V701" s="2">
        <v>681</v>
      </c>
      <c r="W701" s="2" t="s">
        <v>1055</v>
      </c>
      <c r="X701" s="2" t="s">
        <v>917</v>
      </c>
      <c r="Y701" s="2" t="s">
        <v>45</v>
      </c>
      <c r="Z701" s="2" t="s">
        <v>914</v>
      </c>
      <c r="AA701" s="2">
        <v>2024</v>
      </c>
      <c r="AB701" s="6">
        <v>0</v>
      </c>
      <c r="AC701" s="6">
        <v>0</v>
      </c>
      <c r="AD701" s="6">
        <v>0</v>
      </c>
      <c r="AE701" s="6">
        <v>0</v>
      </c>
      <c r="AF701" s="6"/>
      <c r="AG701" s="6"/>
      <c r="AH701" s="2" t="s">
        <v>898</v>
      </c>
    </row>
    <row r="702" spans="1:36" x14ac:dyDescent="0.25">
      <c r="A702" s="2">
        <v>16</v>
      </c>
      <c r="B702" s="2" t="s">
        <v>0</v>
      </c>
      <c r="C702" s="2" t="s">
        <v>727</v>
      </c>
      <c r="D702" s="2">
        <v>2023</v>
      </c>
      <c r="E702" s="2" t="s">
        <v>1</v>
      </c>
      <c r="F702" s="2" t="s">
        <v>2</v>
      </c>
      <c r="G702" s="2" t="s">
        <v>3</v>
      </c>
      <c r="H702" s="2" t="s">
        <v>4</v>
      </c>
      <c r="I702" s="2" t="s">
        <v>734</v>
      </c>
      <c r="J702" s="2" t="s">
        <v>159</v>
      </c>
      <c r="K702" s="2" t="s">
        <v>833</v>
      </c>
      <c r="L702" s="2" t="s">
        <v>834</v>
      </c>
      <c r="M702" s="2" t="s">
        <v>835</v>
      </c>
      <c r="N702" s="2" t="s">
        <v>49</v>
      </c>
      <c r="O702" s="2" t="s">
        <v>80</v>
      </c>
      <c r="P702" s="2" t="s">
        <v>81</v>
      </c>
      <c r="Q702" s="2" t="s">
        <v>82</v>
      </c>
      <c r="R702" s="2" t="s">
        <v>10</v>
      </c>
      <c r="S702" s="2" t="s">
        <v>11</v>
      </c>
      <c r="T702" s="2">
        <v>389</v>
      </c>
      <c r="U702" s="2" t="s">
        <v>181</v>
      </c>
      <c r="V702" s="2">
        <v>416</v>
      </c>
      <c r="W702" s="2" t="s">
        <v>1056</v>
      </c>
      <c r="X702" s="2" t="s">
        <v>913</v>
      </c>
      <c r="Y702" s="2" t="s">
        <v>45</v>
      </c>
      <c r="Z702" s="2" t="s">
        <v>914</v>
      </c>
      <c r="AA702" s="2">
        <v>2020</v>
      </c>
      <c r="AB702" s="6">
        <v>0.2</v>
      </c>
      <c r="AC702" s="6">
        <v>1</v>
      </c>
      <c r="AD702" s="6">
        <v>1</v>
      </c>
      <c r="AE702" s="6">
        <v>100</v>
      </c>
      <c r="AF702" s="6"/>
      <c r="AG702" s="6"/>
      <c r="AH702" s="2" t="s">
        <v>905</v>
      </c>
    </row>
    <row r="703" spans="1:36" x14ac:dyDescent="0.25">
      <c r="A703" s="2">
        <v>16</v>
      </c>
      <c r="B703" s="2" t="s">
        <v>0</v>
      </c>
      <c r="C703" s="2" t="s">
        <v>727</v>
      </c>
      <c r="D703" s="2">
        <v>2023</v>
      </c>
      <c r="E703" s="2" t="s">
        <v>1</v>
      </c>
      <c r="F703" s="2" t="s">
        <v>2</v>
      </c>
      <c r="G703" s="2" t="s">
        <v>3</v>
      </c>
      <c r="H703" s="2" t="s">
        <v>4</v>
      </c>
      <c r="I703" s="2" t="s">
        <v>734</v>
      </c>
      <c r="J703" s="2" t="s">
        <v>159</v>
      </c>
      <c r="K703" s="2" t="s">
        <v>833</v>
      </c>
      <c r="L703" s="2" t="s">
        <v>834</v>
      </c>
      <c r="M703" s="2" t="s">
        <v>835</v>
      </c>
      <c r="N703" s="2" t="s">
        <v>49</v>
      </c>
      <c r="O703" s="2" t="s">
        <v>80</v>
      </c>
      <c r="P703" s="2" t="s">
        <v>81</v>
      </c>
      <c r="Q703" s="2" t="s">
        <v>82</v>
      </c>
      <c r="R703" s="2" t="s">
        <v>10</v>
      </c>
      <c r="S703" s="2" t="s">
        <v>11</v>
      </c>
      <c r="T703" s="2">
        <v>389</v>
      </c>
      <c r="U703" s="2" t="s">
        <v>181</v>
      </c>
      <c r="V703" s="2">
        <v>416</v>
      </c>
      <c r="W703" s="2" t="s">
        <v>1056</v>
      </c>
      <c r="X703" s="2" t="s">
        <v>913</v>
      </c>
      <c r="Y703" s="2" t="s">
        <v>45</v>
      </c>
      <c r="Z703" s="2" t="s">
        <v>914</v>
      </c>
      <c r="AA703" s="2">
        <v>2021</v>
      </c>
      <c r="AB703" s="6">
        <v>0.25</v>
      </c>
      <c r="AC703" s="6">
        <v>1</v>
      </c>
      <c r="AD703" s="6">
        <v>1</v>
      </c>
      <c r="AE703" s="6">
        <v>100</v>
      </c>
      <c r="AF703" s="6"/>
      <c r="AG703" s="6"/>
      <c r="AH703" s="2" t="s">
        <v>905</v>
      </c>
    </row>
    <row r="704" spans="1:36" x14ac:dyDescent="0.25">
      <c r="A704" s="2">
        <v>16</v>
      </c>
      <c r="B704" s="2" t="s">
        <v>0</v>
      </c>
      <c r="C704" s="2" t="s">
        <v>727</v>
      </c>
      <c r="D704" s="2">
        <v>2023</v>
      </c>
      <c r="E704" s="2" t="s">
        <v>1</v>
      </c>
      <c r="F704" s="2" t="s">
        <v>2</v>
      </c>
      <c r="G704" s="2" t="s">
        <v>3</v>
      </c>
      <c r="H704" s="2" t="s">
        <v>4</v>
      </c>
      <c r="I704" s="2" t="s">
        <v>734</v>
      </c>
      <c r="J704" s="2" t="s">
        <v>159</v>
      </c>
      <c r="K704" s="2" t="s">
        <v>833</v>
      </c>
      <c r="L704" s="2" t="s">
        <v>834</v>
      </c>
      <c r="M704" s="2" t="s">
        <v>835</v>
      </c>
      <c r="N704" s="2" t="s">
        <v>49</v>
      </c>
      <c r="O704" s="2" t="s">
        <v>80</v>
      </c>
      <c r="P704" s="2" t="s">
        <v>81</v>
      </c>
      <c r="Q704" s="2" t="s">
        <v>82</v>
      </c>
      <c r="R704" s="2" t="s">
        <v>10</v>
      </c>
      <c r="S704" s="2" t="s">
        <v>11</v>
      </c>
      <c r="T704" s="2">
        <v>389</v>
      </c>
      <c r="U704" s="2" t="s">
        <v>181</v>
      </c>
      <c r="V704" s="2">
        <v>416</v>
      </c>
      <c r="W704" s="2" t="s">
        <v>1056</v>
      </c>
      <c r="X704" s="2" t="s">
        <v>913</v>
      </c>
      <c r="Y704" s="2" t="s">
        <v>45</v>
      </c>
      <c r="Z704" s="2" t="s">
        <v>914</v>
      </c>
      <c r="AA704" s="2">
        <v>2022</v>
      </c>
      <c r="AB704" s="6">
        <v>0.25</v>
      </c>
      <c r="AC704" s="6">
        <v>1</v>
      </c>
      <c r="AD704" s="6">
        <v>1</v>
      </c>
      <c r="AE704" s="6">
        <v>100</v>
      </c>
      <c r="AF704" s="6"/>
      <c r="AG704" s="6"/>
      <c r="AH704" s="2" t="s">
        <v>905</v>
      </c>
    </row>
    <row r="705" spans="1:36" x14ac:dyDescent="0.25">
      <c r="A705" s="2">
        <v>16</v>
      </c>
      <c r="B705" s="2" t="s">
        <v>0</v>
      </c>
      <c r="C705" s="2" t="s">
        <v>727</v>
      </c>
      <c r="D705" s="2">
        <v>2023</v>
      </c>
      <c r="E705" s="2" t="s">
        <v>1</v>
      </c>
      <c r="F705" s="2" t="s">
        <v>2</v>
      </c>
      <c r="G705" s="2" t="s">
        <v>3</v>
      </c>
      <c r="H705" s="2" t="s">
        <v>4</v>
      </c>
      <c r="I705" s="2" t="s">
        <v>734</v>
      </c>
      <c r="J705" s="2" t="s">
        <v>159</v>
      </c>
      <c r="K705" s="2" t="s">
        <v>833</v>
      </c>
      <c r="L705" s="2" t="s">
        <v>834</v>
      </c>
      <c r="M705" s="2" t="s">
        <v>835</v>
      </c>
      <c r="N705" s="2" t="s">
        <v>49</v>
      </c>
      <c r="O705" s="2" t="s">
        <v>80</v>
      </c>
      <c r="P705" s="2" t="s">
        <v>81</v>
      </c>
      <c r="Q705" s="2" t="s">
        <v>82</v>
      </c>
      <c r="R705" s="2" t="s">
        <v>10</v>
      </c>
      <c r="S705" s="2" t="s">
        <v>11</v>
      </c>
      <c r="T705" s="2">
        <v>389</v>
      </c>
      <c r="U705" s="2" t="s">
        <v>181</v>
      </c>
      <c r="V705" s="2">
        <v>416</v>
      </c>
      <c r="W705" s="2" t="s">
        <v>1056</v>
      </c>
      <c r="X705" s="2" t="s">
        <v>913</v>
      </c>
      <c r="Y705" s="2" t="s">
        <v>45</v>
      </c>
      <c r="Z705" s="2" t="s">
        <v>914</v>
      </c>
      <c r="AA705" s="2">
        <v>2023</v>
      </c>
      <c r="AB705" s="6">
        <v>0.25</v>
      </c>
      <c r="AC705" s="6">
        <v>1</v>
      </c>
      <c r="AD705" s="6">
        <v>1</v>
      </c>
      <c r="AE705" s="6">
        <v>100</v>
      </c>
      <c r="AF705" s="6">
        <v>100</v>
      </c>
      <c r="AG705" s="6">
        <v>80</v>
      </c>
      <c r="AH705" s="2" t="s">
        <v>905</v>
      </c>
      <c r="AI705" t="s">
        <v>4775</v>
      </c>
      <c r="AJ705" t="s">
        <v>4776</v>
      </c>
    </row>
    <row r="706" spans="1:36" x14ac:dyDescent="0.25">
      <c r="A706" s="2">
        <v>16</v>
      </c>
      <c r="B706" s="2" t="s">
        <v>0</v>
      </c>
      <c r="C706" s="2" t="s">
        <v>727</v>
      </c>
      <c r="D706" s="2">
        <v>2023</v>
      </c>
      <c r="E706" s="2" t="s">
        <v>1</v>
      </c>
      <c r="F706" s="2" t="s">
        <v>2</v>
      </c>
      <c r="G706" s="2" t="s">
        <v>3</v>
      </c>
      <c r="H706" s="2" t="s">
        <v>4</v>
      </c>
      <c r="I706" s="2" t="s">
        <v>734</v>
      </c>
      <c r="J706" s="2" t="s">
        <v>159</v>
      </c>
      <c r="K706" s="2" t="s">
        <v>833</v>
      </c>
      <c r="L706" s="2" t="s">
        <v>834</v>
      </c>
      <c r="M706" s="2" t="s">
        <v>835</v>
      </c>
      <c r="N706" s="2" t="s">
        <v>49</v>
      </c>
      <c r="O706" s="2" t="s">
        <v>80</v>
      </c>
      <c r="P706" s="2" t="s">
        <v>81</v>
      </c>
      <c r="Q706" s="2" t="s">
        <v>82</v>
      </c>
      <c r="R706" s="2" t="s">
        <v>10</v>
      </c>
      <c r="S706" s="2" t="s">
        <v>11</v>
      </c>
      <c r="T706" s="2">
        <v>389</v>
      </c>
      <c r="U706" s="2" t="s">
        <v>181</v>
      </c>
      <c r="V706" s="2">
        <v>416</v>
      </c>
      <c r="W706" s="2" t="s">
        <v>1056</v>
      </c>
      <c r="X706" s="2" t="s">
        <v>913</v>
      </c>
      <c r="Y706" s="2" t="s">
        <v>45</v>
      </c>
      <c r="Z706" s="2" t="s">
        <v>914</v>
      </c>
      <c r="AA706" s="2">
        <v>2024</v>
      </c>
      <c r="AB706" s="6">
        <v>0.05</v>
      </c>
      <c r="AC706" s="6">
        <v>1</v>
      </c>
      <c r="AD706" s="6">
        <v>0</v>
      </c>
      <c r="AE706" s="6">
        <v>0</v>
      </c>
      <c r="AF706" s="6"/>
      <c r="AG706" s="6"/>
      <c r="AH706" s="2" t="s">
        <v>905</v>
      </c>
    </row>
    <row r="707" spans="1:36" x14ac:dyDescent="0.25">
      <c r="A707" s="2">
        <v>16</v>
      </c>
      <c r="B707" s="2" t="s">
        <v>0</v>
      </c>
      <c r="C707" s="2" t="s">
        <v>727</v>
      </c>
      <c r="D707" s="2">
        <v>2023</v>
      </c>
      <c r="E707" s="2" t="s">
        <v>1</v>
      </c>
      <c r="F707" s="2" t="s">
        <v>2</v>
      </c>
      <c r="G707" s="2" t="s">
        <v>3</v>
      </c>
      <c r="H707" s="2" t="s">
        <v>4</v>
      </c>
      <c r="I707" s="2" t="s">
        <v>734</v>
      </c>
      <c r="J707" s="2" t="s">
        <v>159</v>
      </c>
      <c r="K707" s="2" t="s">
        <v>833</v>
      </c>
      <c r="L707" s="2" t="s">
        <v>834</v>
      </c>
      <c r="M707" s="2" t="s">
        <v>835</v>
      </c>
      <c r="N707" s="2" t="s">
        <v>49</v>
      </c>
      <c r="O707" s="2" t="s">
        <v>80</v>
      </c>
      <c r="P707" s="2" t="s">
        <v>81</v>
      </c>
      <c r="Q707" s="2" t="s">
        <v>82</v>
      </c>
      <c r="R707" s="2" t="s">
        <v>10</v>
      </c>
      <c r="S707" s="2" t="s">
        <v>11</v>
      </c>
      <c r="T707" s="2">
        <v>390</v>
      </c>
      <c r="U707" s="2" t="s">
        <v>182</v>
      </c>
      <c r="V707" s="2">
        <v>417</v>
      </c>
      <c r="W707" s="2" t="s">
        <v>1057</v>
      </c>
      <c r="X707" s="2" t="s">
        <v>913</v>
      </c>
      <c r="Y707" s="2" t="s">
        <v>45</v>
      </c>
      <c r="Z707" s="2" t="s">
        <v>914</v>
      </c>
      <c r="AA707" s="2">
        <v>2020</v>
      </c>
      <c r="AB707" s="6">
        <v>50</v>
      </c>
      <c r="AC707" s="6">
        <v>50</v>
      </c>
      <c r="AD707" s="6">
        <v>43.85</v>
      </c>
      <c r="AE707" s="6">
        <v>87.7</v>
      </c>
      <c r="AF707" s="6"/>
      <c r="AG707" s="6"/>
      <c r="AH707" s="2" t="s">
        <v>903</v>
      </c>
    </row>
    <row r="708" spans="1:36" x14ac:dyDescent="0.25">
      <c r="A708" s="2">
        <v>16</v>
      </c>
      <c r="B708" s="2" t="s">
        <v>0</v>
      </c>
      <c r="C708" s="2" t="s">
        <v>727</v>
      </c>
      <c r="D708" s="2">
        <v>2023</v>
      </c>
      <c r="E708" s="2" t="s">
        <v>1</v>
      </c>
      <c r="F708" s="2" t="s">
        <v>2</v>
      </c>
      <c r="G708" s="2" t="s">
        <v>3</v>
      </c>
      <c r="H708" s="2" t="s">
        <v>4</v>
      </c>
      <c r="I708" s="2" t="s">
        <v>734</v>
      </c>
      <c r="J708" s="2" t="s">
        <v>159</v>
      </c>
      <c r="K708" s="2" t="s">
        <v>833</v>
      </c>
      <c r="L708" s="2" t="s">
        <v>834</v>
      </c>
      <c r="M708" s="2" t="s">
        <v>835</v>
      </c>
      <c r="N708" s="2" t="s">
        <v>49</v>
      </c>
      <c r="O708" s="2" t="s">
        <v>80</v>
      </c>
      <c r="P708" s="2" t="s">
        <v>81</v>
      </c>
      <c r="Q708" s="2" t="s">
        <v>82</v>
      </c>
      <c r="R708" s="2" t="s">
        <v>10</v>
      </c>
      <c r="S708" s="2" t="s">
        <v>11</v>
      </c>
      <c r="T708" s="2">
        <v>390</v>
      </c>
      <c r="U708" s="2" t="s">
        <v>182</v>
      </c>
      <c r="V708" s="2">
        <v>417</v>
      </c>
      <c r="W708" s="2" t="s">
        <v>1057</v>
      </c>
      <c r="X708" s="2" t="s">
        <v>913</v>
      </c>
      <c r="Y708" s="2" t="s">
        <v>45</v>
      </c>
      <c r="Z708" s="2" t="s">
        <v>914</v>
      </c>
      <c r="AA708" s="2">
        <v>2021</v>
      </c>
      <c r="AB708" s="6">
        <v>50</v>
      </c>
      <c r="AC708" s="6">
        <v>50</v>
      </c>
      <c r="AD708" s="6">
        <v>45.6</v>
      </c>
      <c r="AE708" s="6">
        <v>91.2</v>
      </c>
      <c r="AF708" s="6"/>
      <c r="AG708" s="6"/>
      <c r="AH708" s="2" t="s">
        <v>903</v>
      </c>
    </row>
    <row r="709" spans="1:36" x14ac:dyDescent="0.25">
      <c r="A709" s="2">
        <v>16</v>
      </c>
      <c r="B709" s="2" t="s">
        <v>0</v>
      </c>
      <c r="C709" s="2" t="s">
        <v>727</v>
      </c>
      <c r="D709" s="2">
        <v>2023</v>
      </c>
      <c r="E709" s="2" t="s">
        <v>1</v>
      </c>
      <c r="F709" s="2" t="s">
        <v>2</v>
      </c>
      <c r="G709" s="2" t="s">
        <v>3</v>
      </c>
      <c r="H709" s="2" t="s">
        <v>4</v>
      </c>
      <c r="I709" s="2" t="s">
        <v>734</v>
      </c>
      <c r="J709" s="2" t="s">
        <v>159</v>
      </c>
      <c r="K709" s="2" t="s">
        <v>833</v>
      </c>
      <c r="L709" s="2" t="s">
        <v>834</v>
      </c>
      <c r="M709" s="2" t="s">
        <v>835</v>
      </c>
      <c r="N709" s="2" t="s">
        <v>49</v>
      </c>
      <c r="O709" s="2" t="s">
        <v>80</v>
      </c>
      <c r="P709" s="2" t="s">
        <v>81</v>
      </c>
      <c r="Q709" s="2" t="s">
        <v>82</v>
      </c>
      <c r="R709" s="2" t="s">
        <v>10</v>
      </c>
      <c r="S709" s="2" t="s">
        <v>11</v>
      </c>
      <c r="T709" s="2">
        <v>390</v>
      </c>
      <c r="U709" s="2" t="s">
        <v>182</v>
      </c>
      <c r="V709" s="2">
        <v>417</v>
      </c>
      <c r="W709" s="2" t="s">
        <v>1057</v>
      </c>
      <c r="X709" s="2" t="s">
        <v>913</v>
      </c>
      <c r="Y709" s="2" t="s">
        <v>45</v>
      </c>
      <c r="Z709" s="2" t="s">
        <v>914</v>
      </c>
      <c r="AA709" s="2">
        <v>2022</v>
      </c>
      <c r="AB709" s="6">
        <v>50</v>
      </c>
      <c r="AC709" s="6">
        <v>50</v>
      </c>
      <c r="AD709" s="6">
        <v>54.82</v>
      </c>
      <c r="AE709" s="6">
        <v>109.64</v>
      </c>
      <c r="AF709" s="6"/>
      <c r="AG709" s="6"/>
      <c r="AH709" s="2" t="s">
        <v>903</v>
      </c>
    </row>
    <row r="710" spans="1:36" x14ac:dyDescent="0.25">
      <c r="A710" s="2">
        <v>16</v>
      </c>
      <c r="B710" s="2" t="s">
        <v>0</v>
      </c>
      <c r="C710" s="2" t="s">
        <v>727</v>
      </c>
      <c r="D710" s="2">
        <v>2023</v>
      </c>
      <c r="E710" s="2" t="s">
        <v>1</v>
      </c>
      <c r="F710" s="2" t="s">
        <v>2</v>
      </c>
      <c r="G710" s="2" t="s">
        <v>3</v>
      </c>
      <c r="H710" s="2" t="s">
        <v>4</v>
      </c>
      <c r="I710" s="2" t="s">
        <v>734</v>
      </c>
      <c r="J710" s="2" t="s">
        <v>159</v>
      </c>
      <c r="K710" s="2" t="s">
        <v>833</v>
      </c>
      <c r="L710" s="2" t="s">
        <v>834</v>
      </c>
      <c r="M710" s="2" t="s">
        <v>835</v>
      </c>
      <c r="N710" s="2" t="s">
        <v>49</v>
      </c>
      <c r="O710" s="2" t="s">
        <v>80</v>
      </c>
      <c r="P710" s="2" t="s">
        <v>81</v>
      </c>
      <c r="Q710" s="2" t="s">
        <v>82</v>
      </c>
      <c r="R710" s="2" t="s">
        <v>10</v>
      </c>
      <c r="S710" s="2" t="s">
        <v>11</v>
      </c>
      <c r="T710" s="2">
        <v>390</v>
      </c>
      <c r="U710" s="2" t="s">
        <v>182</v>
      </c>
      <c r="V710" s="2">
        <v>417</v>
      </c>
      <c r="W710" s="2" t="s">
        <v>1057</v>
      </c>
      <c r="X710" s="2" t="s">
        <v>913</v>
      </c>
      <c r="Y710" s="2" t="s">
        <v>45</v>
      </c>
      <c r="Z710" s="2" t="s">
        <v>914</v>
      </c>
      <c r="AA710" s="2">
        <v>2023</v>
      </c>
      <c r="AB710" s="6">
        <v>50</v>
      </c>
      <c r="AC710" s="6">
        <v>50</v>
      </c>
      <c r="AD710" s="6">
        <v>53.9</v>
      </c>
      <c r="AE710" s="6">
        <v>107.8</v>
      </c>
      <c r="AF710" s="6">
        <v>99.09</v>
      </c>
      <c r="AG710" s="6">
        <v>79.27</v>
      </c>
      <c r="AH710" s="2" t="s">
        <v>903</v>
      </c>
      <c r="AI710" t="s">
        <v>4777</v>
      </c>
      <c r="AJ710" t="s">
        <v>4778</v>
      </c>
    </row>
    <row r="711" spans="1:36" x14ac:dyDescent="0.25">
      <c r="A711" s="2">
        <v>16</v>
      </c>
      <c r="B711" s="2" t="s">
        <v>0</v>
      </c>
      <c r="C711" s="2" t="s">
        <v>727</v>
      </c>
      <c r="D711" s="2">
        <v>2023</v>
      </c>
      <c r="E711" s="2" t="s">
        <v>1</v>
      </c>
      <c r="F711" s="2" t="s">
        <v>2</v>
      </c>
      <c r="G711" s="2" t="s">
        <v>3</v>
      </c>
      <c r="H711" s="2" t="s">
        <v>4</v>
      </c>
      <c r="I711" s="2" t="s">
        <v>734</v>
      </c>
      <c r="J711" s="2" t="s">
        <v>159</v>
      </c>
      <c r="K711" s="2" t="s">
        <v>833</v>
      </c>
      <c r="L711" s="2" t="s">
        <v>834</v>
      </c>
      <c r="M711" s="2" t="s">
        <v>835</v>
      </c>
      <c r="N711" s="2" t="s">
        <v>49</v>
      </c>
      <c r="O711" s="2" t="s">
        <v>80</v>
      </c>
      <c r="P711" s="2" t="s">
        <v>81</v>
      </c>
      <c r="Q711" s="2" t="s">
        <v>82</v>
      </c>
      <c r="R711" s="2" t="s">
        <v>10</v>
      </c>
      <c r="S711" s="2" t="s">
        <v>11</v>
      </c>
      <c r="T711" s="2">
        <v>390</v>
      </c>
      <c r="U711" s="2" t="s">
        <v>182</v>
      </c>
      <c r="V711" s="2">
        <v>417</v>
      </c>
      <c r="W711" s="2" t="s">
        <v>1057</v>
      </c>
      <c r="X711" s="2" t="s">
        <v>913</v>
      </c>
      <c r="Y711" s="2" t="s">
        <v>45</v>
      </c>
      <c r="Z711" s="2" t="s">
        <v>914</v>
      </c>
      <c r="AA711" s="2">
        <v>2024</v>
      </c>
      <c r="AB711" s="6">
        <v>50</v>
      </c>
      <c r="AC711" s="6">
        <v>50</v>
      </c>
      <c r="AD711" s="6">
        <v>0</v>
      </c>
      <c r="AE711" s="6">
        <v>0</v>
      </c>
      <c r="AF711" s="6"/>
      <c r="AG711" s="6"/>
      <c r="AH711" s="2" t="s">
        <v>903</v>
      </c>
    </row>
    <row r="712" spans="1:36" x14ac:dyDescent="0.25">
      <c r="A712" s="2">
        <v>16</v>
      </c>
      <c r="B712" s="2" t="s">
        <v>0</v>
      </c>
      <c r="C712" s="2" t="s">
        <v>727</v>
      </c>
      <c r="D712" s="2">
        <v>2023</v>
      </c>
      <c r="E712" s="2" t="s">
        <v>1</v>
      </c>
      <c r="F712" s="2" t="s">
        <v>2</v>
      </c>
      <c r="G712" s="2" t="s">
        <v>3</v>
      </c>
      <c r="H712" s="2" t="s">
        <v>4</v>
      </c>
      <c r="I712" s="2" t="s">
        <v>734</v>
      </c>
      <c r="J712" s="2" t="s">
        <v>159</v>
      </c>
      <c r="K712" s="2" t="s">
        <v>833</v>
      </c>
      <c r="L712" s="2" t="s">
        <v>834</v>
      </c>
      <c r="M712" s="2" t="s">
        <v>835</v>
      </c>
      <c r="N712" s="2" t="s">
        <v>6</v>
      </c>
      <c r="O712" s="2" t="s">
        <v>7</v>
      </c>
      <c r="P712" s="2" t="s">
        <v>24</v>
      </c>
      <c r="Q712" s="2" t="s">
        <v>25</v>
      </c>
      <c r="R712" s="2" t="s">
        <v>10</v>
      </c>
      <c r="S712" s="2" t="s">
        <v>11</v>
      </c>
      <c r="T712" s="2">
        <v>413</v>
      </c>
      <c r="U712" s="2" t="s">
        <v>183</v>
      </c>
      <c r="V712" s="2">
        <v>441</v>
      </c>
      <c r="W712" s="2" t="s">
        <v>1058</v>
      </c>
      <c r="X712" s="2" t="s">
        <v>917</v>
      </c>
      <c r="Y712" s="2" t="s">
        <v>45</v>
      </c>
      <c r="Z712" s="2" t="s">
        <v>914</v>
      </c>
      <c r="AA712" s="2">
        <v>2020</v>
      </c>
      <c r="AB712" s="6">
        <v>0.13</v>
      </c>
      <c r="AC712" s="6">
        <v>0.13</v>
      </c>
      <c r="AD712" s="6">
        <v>0.13</v>
      </c>
      <c r="AE712" s="6">
        <v>100</v>
      </c>
      <c r="AF712" s="6"/>
      <c r="AG712" s="6"/>
      <c r="AH712" s="2" t="s">
        <v>897</v>
      </c>
    </row>
    <row r="713" spans="1:36" x14ac:dyDescent="0.25">
      <c r="A713" s="2">
        <v>16</v>
      </c>
      <c r="B713" s="2" t="s">
        <v>0</v>
      </c>
      <c r="C713" s="2" t="s">
        <v>727</v>
      </c>
      <c r="D713" s="2">
        <v>2023</v>
      </c>
      <c r="E713" s="2" t="s">
        <v>1</v>
      </c>
      <c r="F713" s="2" t="s">
        <v>2</v>
      </c>
      <c r="G713" s="2" t="s">
        <v>3</v>
      </c>
      <c r="H713" s="2" t="s">
        <v>4</v>
      </c>
      <c r="I713" s="2" t="s">
        <v>734</v>
      </c>
      <c r="J713" s="2" t="s">
        <v>159</v>
      </c>
      <c r="K713" s="2" t="s">
        <v>833</v>
      </c>
      <c r="L713" s="2" t="s">
        <v>834</v>
      </c>
      <c r="M713" s="2" t="s">
        <v>835</v>
      </c>
      <c r="N713" s="2" t="s">
        <v>6</v>
      </c>
      <c r="O713" s="2" t="s">
        <v>7</v>
      </c>
      <c r="P713" s="2" t="s">
        <v>24</v>
      </c>
      <c r="Q713" s="2" t="s">
        <v>25</v>
      </c>
      <c r="R713" s="2" t="s">
        <v>10</v>
      </c>
      <c r="S713" s="2" t="s">
        <v>11</v>
      </c>
      <c r="T713" s="2">
        <v>413</v>
      </c>
      <c r="U713" s="2" t="s">
        <v>183</v>
      </c>
      <c r="V713" s="2">
        <v>441</v>
      </c>
      <c r="W713" s="2" t="s">
        <v>1058</v>
      </c>
      <c r="X713" s="2" t="s">
        <v>917</v>
      </c>
      <c r="Y713" s="2" t="s">
        <v>45</v>
      </c>
      <c r="Z713" s="2" t="s">
        <v>914</v>
      </c>
      <c r="AA713" s="2">
        <v>2021</v>
      </c>
      <c r="AB713" s="6">
        <v>0.25</v>
      </c>
      <c r="AC713" s="6">
        <v>0.25</v>
      </c>
      <c r="AD713" s="6">
        <v>0.25</v>
      </c>
      <c r="AE713" s="6">
        <v>100</v>
      </c>
      <c r="AF713" s="6"/>
      <c r="AG713" s="6"/>
      <c r="AH713" s="2" t="s">
        <v>897</v>
      </c>
    </row>
    <row r="714" spans="1:36" x14ac:dyDescent="0.25">
      <c r="A714" s="2">
        <v>16</v>
      </c>
      <c r="B714" s="2" t="s">
        <v>0</v>
      </c>
      <c r="C714" s="2" t="s">
        <v>727</v>
      </c>
      <c r="D714" s="2">
        <v>2023</v>
      </c>
      <c r="E714" s="2" t="s">
        <v>1</v>
      </c>
      <c r="F714" s="2" t="s">
        <v>2</v>
      </c>
      <c r="G714" s="2" t="s">
        <v>3</v>
      </c>
      <c r="H714" s="2" t="s">
        <v>4</v>
      </c>
      <c r="I714" s="2" t="s">
        <v>734</v>
      </c>
      <c r="J714" s="2" t="s">
        <v>159</v>
      </c>
      <c r="K714" s="2" t="s">
        <v>833</v>
      </c>
      <c r="L714" s="2" t="s">
        <v>834</v>
      </c>
      <c r="M714" s="2" t="s">
        <v>835</v>
      </c>
      <c r="N714" s="2" t="s">
        <v>6</v>
      </c>
      <c r="O714" s="2" t="s">
        <v>7</v>
      </c>
      <c r="P714" s="2" t="s">
        <v>24</v>
      </c>
      <c r="Q714" s="2" t="s">
        <v>25</v>
      </c>
      <c r="R714" s="2" t="s">
        <v>10</v>
      </c>
      <c r="S714" s="2" t="s">
        <v>11</v>
      </c>
      <c r="T714" s="2">
        <v>413</v>
      </c>
      <c r="U714" s="2" t="s">
        <v>183</v>
      </c>
      <c r="V714" s="2">
        <v>441</v>
      </c>
      <c r="W714" s="2" t="s">
        <v>1058</v>
      </c>
      <c r="X714" s="2" t="s">
        <v>917</v>
      </c>
      <c r="Y714" s="2" t="s">
        <v>45</v>
      </c>
      <c r="Z714" s="2" t="s">
        <v>914</v>
      </c>
      <c r="AA714" s="2">
        <v>2022</v>
      </c>
      <c r="AB714" s="6">
        <v>0.25</v>
      </c>
      <c r="AC714" s="6">
        <v>0.25</v>
      </c>
      <c r="AD714" s="6">
        <v>0.25</v>
      </c>
      <c r="AE714" s="6">
        <v>100</v>
      </c>
      <c r="AF714" s="6"/>
      <c r="AG714" s="6"/>
      <c r="AH714" s="2" t="s">
        <v>897</v>
      </c>
    </row>
    <row r="715" spans="1:36" x14ac:dyDescent="0.25">
      <c r="A715" s="2">
        <v>16</v>
      </c>
      <c r="B715" s="2" t="s">
        <v>0</v>
      </c>
      <c r="C715" s="2" t="s">
        <v>727</v>
      </c>
      <c r="D715" s="2">
        <v>2023</v>
      </c>
      <c r="E715" s="2" t="s">
        <v>1</v>
      </c>
      <c r="F715" s="2" t="s">
        <v>2</v>
      </c>
      <c r="G715" s="2" t="s">
        <v>3</v>
      </c>
      <c r="H715" s="2" t="s">
        <v>4</v>
      </c>
      <c r="I715" s="2" t="s">
        <v>734</v>
      </c>
      <c r="J715" s="2" t="s">
        <v>159</v>
      </c>
      <c r="K715" s="2" t="s">
        <v>833</v>
      </c>
      <c r="L715" s="2" t="s">
        <v>834</v>
      </c>
      <c r="M715" s="2" t="s">
        <v>835</v>
      </c>
      <c r="N715" s="2" t="s">
        <v>6</v>
      </c>
      <c r="O715" s="2" t="s">
        <v>7</v>
      </c>
      <c r="P715" s="2" t="s">
        <v>24</v>
      </c>
      <c r="Q715" s="2" t="s">
        <v>25</v>
      </c>
      <c r="R715" s="2" t="s">
        <v>10</v>
      </c>
      <c r="S715" s="2" t="s">
        <v>11</v>
      </c>
      <c r="T715" s="2">
        <v>413</v>
      </c>
      <c r="U715" s="2" t="s">
        <v>183</v>
      </c>
      <c r="V715" s="2">
        <v>441</v>
      </c>
      <c r="W715" s="2" t="s">
        <v>1058</v>
      </c>
      <c r="X715" s="2" t="s">
        <v>917</v>
      </c>
      <c r="Y715" s="2" t="s">
        <v>45</v>
      </c>
      <c r="Z715" s="2" t="s">
        <v>914</v>
      </c>
      <c r="AA715" s="2">
        <v>2023</v>
      </c>
      <c r="AB715" s="6">
        <v>0.25</v>
      </c>
      <c r="AC715" s="6">
        <v>0.25</v>
      </c>
      <c r="AD715" s="6">
        <v>0.25</v>
      </c>
      <c r="AE715" s="6">
        <v>100</v>
      </c>
      <c r="AF715" s="6">
        <v>100</v>
      </c>
      <c r="AG715" s="6">
        <v>88</v>
      </c>
      <c r="AH715" s="2" t="s">
        <v>897</v>
      </c>
      <c r="AI715" t="s">
        <v>4775</v>
      </c>
      <c r="AJ715" t="s">
        <v>4779</v>
      </c>
    </row>
    <row r="716" spans="1:36" x14ac:dyDescent="0.25">
      <c r="A716" s="2">
        <v>16</v>
      </c>
      <c r="B716" s="2" t="s">
        <v>0</v>
      </c>
      <c r="C716" s="2" t="s">
        <v>727</v>
      </c>
      <c r="D716" s="2">
        <v>2023</v>
      </c>
      <c r="E716" s="2" t="s">
        <v>1</v>
      </c>
      <c r="F716" s="2" t="s">
        <v>2</v>
      </c>
      <c r="G716" s="2" t="s">
        <v>3</v>
      </c>
      <c r="H716" s="2" t="s">
        <v>4</v>
      </c>
      <c r="I716" s="2" t="s">
        <v>734</v>
      </c>
      <c r="J716" s="2" t="s">
        <v>159</v>
      </c>
      <c r="K716" s="2" t="s">
        <v>833</v>
      </c>
      <c r="L716" s="2" t="s">
        <v>834</v>
      </c>
      <c r="M716" s="2" t="s">
        <v>835</v>
      </c>
      <c r="N716" s="2" t="s">
        <v>6</v>
      </c>
      <c r="O716" s="2" t="s">
        <v>7</v>
      </c>
      <c r="P716" s="2" t="s">
        <v>24</v>
      </c>
      <c r="Q716" s="2" t="s">
        <v>25</v>
      </c>
      <c r="R716" s="2" t="s">
        <v>10</v>
      </c>
      <c r="S716" s="2" t="s">
        <v>11</v>
      </c>
      <c r="T716" s="2">
        <v>413</v>
      </c>
      <c r="U716" s="2" t="s">
        <v>183</v>
      </c>
      <c r="V716" s="2">
        <v>441</v>
      </c>
      <c r="W716" s="2" t="s">
        <v>1058</v>
      </c>
      <c r="X716" s="2" t="s">
        <v>917</v>
      </c>
      <c r="Y716" s="2" t="s">
        <v>45</v>
      </c>
      <c r="Z716" s="2" t="s">
        <v>914</v>
      </c>
      <c r="AA716" s="2">
        <v>2024</v>
      </c>
      <c r="AB716" s="6">
        <v>0.12</v>
      </c>
      <c r="AC716" s="6">
        <v>0.12</v>
      </c>
      <c r="AD716" s="6">
        <v>0</v>
      </c>
      <c r="AE716" s="6">
        <v>0</v>
      </c>
      <c r="AF716" s="6"/>
      <c r="AG716" s="6"/>
      <c r="AH716" s="2" t="s">
        <v>897</v>
      </c>
    </row>
    <row r="717" spans="1:36" x14ac:dyDescent="0.25">
      <c r="A717" s="2">
        <v>16</v>
      </c>
      <c r="B717" s="2" t="s">
        <v>0</v>
      </c>
      <c r="C717" s="2" t="s">
        <v>727</v>
      </c>
      <c r="D717" s="2">
        <v>2023</v>
      </c>
      <c r="E717" s="2" t="s">
        <v>1</v>
      </c>
      <c r="F717" s="2" t="s">
        <v>2</v>
      </c>
      <c r="G717" s="2" t="s">
        <v>3</v>
      </c>
      <c r="H717" s="2" t="s">
        <v>4</v>
      </c>
      <c r="I717" s="2" t="s">
        <v>734</v>
      </c>
      <c r="J717" s="2" t="s">
        <v>159</v>
      </c>
      <c r="K717" s="2" t="s">
        <v>833</v>
      </c>
      <c r="L717" s="2" t="s">
        <v>834</v>
      </c>
      <c r="M717" s="2" t="s">
        <v>835</v>
      </c>
      <c r="N717" s="2" t="s">
        <v>6</v>
      </c>
      <c r="O717" s="2" t="s">
        <v>7</v>
      </c>
      <c r="P717" s="2" t="s">
        <v>8</v>
      </c>
      <c r="Q717" s="2" t="s">
        <v>9</v>
      </c>
      <c r="R717" s="2" t="s">
        <v>10</v>
      </c>
      <c r="S717" s="2" t="s">
        <v>11</v>
      </c>
      <c r="T717" s="2">
        <v>482</v>
      </c>
      <c r="U717" s="2" t="s">
        <v>184</v>
      </c>
      <c r="V717" s="2">
        <v>528</v>
      </c>
      <c r="W717" s="2" t="s">
        <v>1059</v>
      </c>
      <c r="X717" s="2" t="s">
        <v>922</v>
      </c>
      <c r="Y717" s="2" t="s">
        <v>45</v>
      </c>
      <c r="Z717" s="2" t="s">
        <v>914</v>
      </c>
      <c r="AA717" s="2">
        <v>2020</v>
      </c>
      <c r="AB717" s="6">
        <v>0.25</v>
      </c>
      <c r="AC717" s="6">
        <v>93</v>
      </c>
      <c r="AD717" s="6">
        <v>95.16</v>
      </c>
      <c r="AE717" s="6">
        <v>102.32</v>
      </c>
      <c r="AF717" s="6"/>
      <c r="AG717" s="6"/>
      <c r="AH717" s="2" t="s">
        <v>897</v>
      </c>
    </row>
    <row r="718" spans="1:36" x14ac:dyDescent="0.25">
      <c r="A718" s="2">
        <v>16</v>
      </c>
      <c r="B718" s="2" t="s">
        <v>0</v>
      </c>
      <c r="C718" s="2" t="s">
        <v>727</v>
      </c>
      <c r="D718" s="2">
        <v>2023</v>
      </c>
      <c r="E718" s="2" t="s">
        <v>1</v>
      </c>
      <c r="F718" s="2" t="s">
        <v>2</v>
      </c>
      <c r="G718" s="2" t="s">
        <v>3</v>
      </c>
      <c r="H718" s="2" t="s">
        <v>4</v>
      </c>
      <c r="I718" s="2" t="s">
        <v>734</v>
      </c>
      <c r="J718" s="2" t="s">
        <v>159</v>
      </c>
      <c r="K718" s="2" t="s">
        <v>833</v>
      </c>
      <c r="L718" s="2" t="s">
        <v>834</v>
      </c>
      <c r="M718" s="2" t="s">
        <v>835</v>
      </c>
      <c r="N718" s="2" t="s">
        <v>6</v>
      </c>
      <c r="O718" s="2" t="s">
        <v>7</v>
      </c>
      <c r="P718" s="2" t="s">
        <v>8</v>
      </c>
      <c r="Q718" s="2" t="s">
        <v>9</v>
      </c>
      <c r="R718" s="2" t="s">
        <v>10</v>
      </c>
      <c r="S718" s="2" t="s">
        <v>11</v>
      </c>
      <c r="T718" s="2">
        <v>482</v>
      </c>
      <c r="U718" s="2" t="s">
        <v>184</v>
      </c>
      <c r="V718" s="2">
        <v>528</v>
      </c>
      <c r="W718" s="2" t="s">
        <v>1059</v>
      </c>
      <c r="X718" s="2" t="s">
        <v>922</v>
      </c>
      <c r="Y718" s="2" t="s">
        <v>45</v>
      </c>
      <c r="Z718" s="2" t="s">
        <v>914</v>
      </c>
      <c r="AA718" s="2">
        <v>2021</v>
      </c>
      <c r="AB718" s="6">
        <v>0.25</v>
      </c>
      <c r="AC718" s="6">
        <v>94</v>
      </c>
      <c r="AD718" s="6">
        <v>94.97</v>
      </c>
      <c r="AE718" s="6">
        <v>101.03</v>
      </c>
      <c r="AF718" s="6"/>
      <c r="AG718" s="6"/>
      <c r="AH718" s="2" t="s">
        <v>897</v>
      </c>
    </row>
    <row r="719" spans="1:36" x14ac:dyDescent="0.25">
      <c r="A719" s="2">
        <v>16</v>
      </c>
      <c r="B719" s="2" t="s">
        <v>0</v>
      </c>
      <c r="C719" s="2" t="s">
        <v>727</v>
      </c>
      <c r="D719" s="2">
        <v>2023</v>
      </c>
      <c r="E719" s="2" t="s">
        <v>1</v>
      </c>
      <c r="F719" s="2" t="s">
        <v>2</v>
      </c>
      <c r="G719" s="2" t="s">
        <v>3</v>
      </c>
      <c r="H719" s="2" t="s">
        <v>4</v>
      </c>
      <c r="I719" s="2" t="s">
        <v>734</v>
      </c>
      <c r="J719" s="2" t="s">
        <v>159</v>
      </c>
      <c r="K719" s="2" t="s">
        <v>833</v>
      </c>
      <c r="L719" s="2" t="s">
        <v>834</v>
      </c>
      <c r="M719" s="2" t="s">
        <v>835</v>
      </c>
      <c r="N719" s="2" t="s">
        <v>6</v>
      </c>
      <c r="O719" s="2" t="s">
        <v>7</v>
      </c>
      <c r="P719" s="2" t="s">
        <v>8</v>
      </c>
      <c r="Q719" s="2" t="s">
        <v>9</v>
      </c>
      <c r="R719" s="2" t="s">
        <v>10</v>
      </c>
      <c r="S719" s="2" t="s">
        <v>11</v>
      </c>
      <c r="T719" s="2">
        <v>482</v>
      </c>
      <c r="U719" s="2" t="s">
        <v>184</v>
      </c>
      <c r="V719" s="2">
        <v>528</v>
      </c>
      <c r="W719" s="2" t="s">
        <v>1059</v>
      </c>
      <c r="X719" s="2" t="s">
        <v>922</v>
      </c>
      <c r="Y719" s="2" t="s">
        <v>45</v>
      </c>
      <c r="Z719" s="2" t="s">
        <v>914</v>
      </c>
      <c r="AA719" s="2">
        <v>2022</v>
      </c>
      <c r="AB719" s="6">
        <v>0.25</v>
      </c>
      <c r="AC719" s="6">
        <v>95</v>
      </c>
      <c r="AD719" s="6">
        <v>93.99</v>
      </c>
      <c r="AE719" s="6">
        <v>98.94</v>
      </c>
      <c r="AF719" s="6"/>
      <c r="AG719" s="6"/>
      <c r="AH719" s="2" t="s">
        <v>897</v>
      </c>
    </row>
    <row r="720" spans="1:36" x14ac:dyDescent="0.25">
      <c r="A720" s="2">
        <v>16</v>
      </c>
      <c r="B720" s="2" t="s">
        <v>0</v>
      </c>
      <c r="C720" s="2" t="s">
        <v>727</v>
      </c>
      <c r="D720" s="2">
        <v>2023</v>
      </c>
      <c r="E720" s="2" t="s">
        <v>1</v>
      </c>
      <c r="F720" s="2" t="s">
        <v>2</v>
      </c>
      <c r="G720" s="2" t="s">
        <v>3</v>
      </c>
      <c r="H720" s="2" t="s">
        <v>4</v>
      </c>
      <c r="I720" s="2" t="s">
        <v>734</v>
      </c>
      <c r="J720" s="2" t="s">
        <v>159</v>
      </c>
      <c r="K720" s="2" t="s">
        <v>833</v>
      </c>
      <c r="L720" s="2" t="s">
        <v>834</v>
      </c>
      <c r="M720" s="2" t="s">
        <v>835</v>
      </c>
      <c r="N720" s="2" t="s">
        <v>6</v>
      </c>
      <c r="O720" s="2" t="s">
        <v>7</v>
      </c>
      <c r="P720" s="2" t="s">
        <v>8</v>
      </c>
      <c r="Q720" s="2" t="s">
        <v>9</v>
      </c>
      <c r="R720" s="2" t="s">
        <v>10</v>
      </c>
      <c r="S720" s="2" t="s">
        <v>11</v>
      </c>
      <c r="T720" s="2">
        <v>482</v>
      </c>
      <c r="U720" s="2" t="s">
        <v>184</v>
      </c>
      <c r="V720" s="2">
        <v>528</v>
      </c>
      <c r="W720" s="2" t="s">
        <v>1059</v>
      </c>
      <c r="X720" s="2" t="s">
        <v>922</v>
      </c>
      <c r="Y720" s="2" t="s">
        <v>45</v>
      </c>
      <c r="Z720" s="2" t="s">
        <v>914</v>
      </c>
      <c r="AA720" s="2">
        <v>2023</v>
      </c>
      <c r="AB720" s="6">
        <v>0.25</v>
      </c>
      <c r="AC720" s="6">
        <v>96</v>
      </c>
      <c r="AD720" s="6">
        <v>96.16</v>
      </c>
      <c r="AE720" s="6">
        <v>100.17</v>
      </c>
      <c r="AF720" s="6">
        <v>100.17</v>
      </c>
      <c r="AG720" s="6">
        <v>100.06</v>
      </c>
      <c r="AH720" s="2" t="s">
        <v>897</v>
      </c>
      <c r="AI720" t="s">
        <v>4780</v>
      </c>
      <c r="AJ720" t="s">
        <v>4781</v>
      </c>
    </row>
    <row r="721" spans="1:36" x14ac:dyDescent="0.25">
      <c r="A721" s="2">
        <v>16</v>
      </c>
      <c r="B721" s="2" t="s">
        <v>0</v>
      </c>
      <c r="C721" s="2" t="s">
        <v>727</v>
      </c>
      <c r="D721" s="2">
        <v>2023</v>
      </c>
      <c r="E721" s="2" t="s">
        <v>1</v>
      </c>
      <c r="F721" s="2" t="s">
        <v>2</v>
      </c>
      <c r="G721" s="2" t="s">
        <v>3</v>
      </c>
      <c r="H721" s="2" t="s">
        <v>4</v>
      </c>
      <c r="I721" s="2" t="s">
        <v>734</v>
      </c>
      <c r="J721" s="2" t="s">
        <v>159</v>
      </c>
      <c r="K721" s="2" t="s">
        <v>833</v>
      </c>
      <c r="L721" s="2" t="s">
        <v>834</v>
      </c>
      <c r="M721" s="2" t="s">
        <v>835</v>
      </c>
      <c r="N721" s="2" t="s">
        <v>6</v>
      </c>
      <c r="O721" s="2" t="s">
        <v>7</v>
      </c>
      <c r="P721" s="2" t="s">
        <v>8</v>
      </c>
      <c r="Q721" s="2" t="s">
        <v>9</v>
      </c>
      <c r="R721" s="2" t="s">
        <v>10</v>
      </c>
      <c r="S721" s="2" t="s">
        <v>11</v>
      </c>
      <c r="T721" s="2">
        <v>482</v>
      </c>
      <c r="U721" s="2" t="s">
        <v>184</v>
      </c>
      <c r="V721" s="2">
        <v>528</v>
      </c>
      <c r="W721" s="2" t="s">
        <v>1059</v>
      </c>
      <c r="X721" s="2" t="s">
        <v>922</v>
      </c>
      <c r="Y721" s="2" t="s">
        <v>45</v>
      </c>
      <c r="Z721" s="2" t="s">
        <v>914</v>
      </c>
      <c r="AA721" s="2">
        <v>2024</v>
      </c>
      <c r="AB721" s="6">
        <v>0.25</v>
      </c>
      <c r="AC721" s="6">
        <v>96.1</v>
      </c>
      <c r="AD721" s="6">
        <v>0</v>
      </c>
      <c r="AE721" s="6">
        <v>0</v>
      </c>
      <c r="AF721" s="6"/>
      <c r="AG721" s="6"/>
      <c r="AH721" s="2" t="s">
        <v>897</v>
      </c>
    </row>
    <row r="722" spans="1:36" x14ac:dyDescent="0.25">
      <c r="A722" s="2">
        <v>16</v>
      </c>
      <c r="B722" s="2" t="s">
        <v>0</v>
      </c>
      <c r="C722" s="2" t="s">
        <v>727</v>
      </c>
      <c r="D722" s="2">
        <v>2023</v>
      </c>
      <c r="E722" s="2" t="s">
        <v>1</v>
      </c>
      <c r="F722" s="2" t="s">
        <v>2</v>
      </c>
      <c r="G722" s="2" t="s">
        <v>3</v>
      </c>
      <c r="H722" s="2" t="s">
        <v>4</v>
      </c>
      <c r="I722" s="2" t="s">
        <v>734</v>
      </c>
      <c r="J722" s="2" t="s">
        <v>159</v>
      </c>
      <c r="K722" s="2" t="s">
        <v>833</v>
      </c>
      <c r="L722" s="2" t="s">
        <v>834</v>
      </c>
      <c r="M722" s="2" t="s">
        <v>835</v>
      </c>
      <c r="N722" s="2" t="s">
        <v>6</v>
      </c>
      <c r="O722" s="2" t="s">
        <v>7</v>
      </c>
      <c r="P722" s="2" t="s">
        <v>8</v>
      </c>
      <c r="Q722" s="2" t="s">
        <v>9</v>
      </c>
      <c r="R722" s="2" t="s">
        <v>10</v>
      </c>
      <c r="S722" s="2" t="s">
        <v>11</v>
      </c>
      <c r="T722" s="2">
        <v>483</v>
      </c>
      <c r="U722" s="2" t="s">
        <v>185</v>
      </c>
      <c r="V722" s="2">
        <v>529</v>
      </c>
      <c r="W722" s="2" t="s">
        <v>1060</v>
      </c>
      <c r="X722" s="2" t="s">
        <v>922</v>
      </c>
      <c r="Y722" s="2" t="s">
        <v>45</v>
      </c>
      <c r="Z722" s="2" t="s">
        <v>914</v>
      </c>
      <c r="AA722" s="2">
        <v>2020</v>
      </c>
      <c r="AB722" s="6">
        <v>1</v>
      </c>
      <c r="AC722" s="6">
        <v>86.3</v>
      </c>
      <c r="AD722" s="6">
        <v>96.6</v>
      </c>
      <c r="AE722" s="6">
        <v>111.94</v>
      </c>
      <c r="AF722" s="6"/>
      <c r="AG722" s="6"/>
      <c r="AH722" s="2" t="s">
        <v>897</v>
      </c>
    </row>
    <row r="723" spans="1:36" x14ac:dyDescent="0.25">
      <c r="A723" s="2">
        <v>16</v>
      </c>
      <c r="B723" s="2" t="s">
        <v>0</v>
      </c>
      <c r="C723" s="2" t="s">
        <v>727</v>
      </c>
      <c r="D723" s="2">
        <v>2023</v>
      </c>
      <c r="E723" s="2" t="s">
        <v>1</v>
      </c>
      <c r="F723" s="2" t="s">
        <v>2</v>
      </c>
      <c r="G723" s="2" t="s">
        <v>3</v>
      </c>
      <c r="H723" s="2" t="s">
        <v>4</v>
      </c>
      <c r="I723" s="2" t="s">
        <v>734</v>
      </c>
      <c r="J723" s="2" t="s">
        <v>159</v>
      </c>
      <c r="K723" s="2" t="s">
        <v>833</v>
      </c>
      <c r="L723" s="2" t="s">
        <v>834</v>
      </c>
      <c r="M723" s="2" t="s">
        <v>835</v>
      </c>
      <c r="N723" s="2" t="s">
        <v>6</v>
      </c>
      <c r="O723" s="2" t="s">
        <v>7</v>
      </c>
      <c r="P723" s="2" t="s">
        <v>8</v>
      </c>
      <c r="Q723" s="2" t="s">
        <v>9</v>
      </c>
      <c r="R723" s="2" t="s">
        <v>10</v>
      </c>
      <c r="S723" s="2" t="s">
        <v>11</v>
      </c>
      <c r="T723" s="2">
        <v>483</v>
      </c>
      <c r="U723" s="2" t="s">
        <v>185</v>
      </c>
      <c r="V723" s="2">
        <v>529</v>
      </c>
      <c r="W723" s="2" t="s">
        <v>1060</v>
      </c>
      <c r="X723" s="2" t="s">
        <v>922</v>
      </c>
      <c r="Y723" s="2" t="s">
        <v>45</v>
      </c>
      <c r="Z723" s="2" t="s">
        <v>914</v>
      </c>
      <c r="AA723" s="2">
        <v>2021</v>
      </c>
      <c r="AB723" s="6">
        <v>1</v>
      </c>
      <c r="AC723" s="6">
        <v>87.3</v>
      </c>
      <c r="AD723" s="6">
        <v>97.9</v>
      </c>
      <c r="AE723" s="6">
        <v>112.14</v>
      </c>
      <c r="AF723" s="6"/>
      <c r="AG723" s="6"/>
      <c r="AH723" s="2" t="s">
        <v>897</v>
      </c>
    </row>
    <row r="724" spans="1:36" x14ac:dyDescent="0.25">
      <c r="A724" s="2">
        <v>16</v>
      </c>
      <c r="B724" s="2" t="s">
        <v>0</v>
      </c>
      <c r="C724" s="2" t="s">
        <v>727</v>
      </c>
      <c r="D724" s="2">
        <v>2023</v>
      </c>
      <c r="E724" s="2" t="s">
        <v>1</v>
      </c>
      <c r="F724" s="2" t="s">
        <v>2</v>
      </c>
      <c r="G724" s="2" t="s">
        <v>3</v>
      </c>
      <c r="H724" s="2" t="s">
        <v>4</v>
      </c>
      <c r="I724" s="2" t="s">
        <v>734</v>
      </c>
      <c r="J724" s="2" t="s">
        <v>159</v>
      </c>
      <c r="K724" s="2" t="s">
        <v>833</v>
      </c>
      <c r="L724" s="2" t="s">
        <v>834</v>
      </c>
      <c r="M724" s="2" t="s">
        <v>835</v>
      </c>
      <c r="N724" s="2" t="s">
        <v>6</v>
      </c>
      <c r="O724" s="2" t="s">
        <v>7</v>
      </c>
      <c r="P724" s="2" t="s">
        <v>8</v>
      </c>
      <c r="Q724" s="2" t="s">
        <v>9</v>
      </c>
      <c r="R724" s="2" t="s">
        <v>10</v>
      </c>
      <c r="S724" s="2" t="s">
        <v>11</v>
      </c>
      <c r="T724" s="2">
        <v>483</v>
      </c>
      <c r="U724" s="2" t="s">
        <v>185</v>
      </c>
      <c r="V724" s="2">
        <v>529</v>
      </c>
      <c r="W724" s="2" t="s">
        <v>1060</v>
      </c>
      <c r="X724" s="2" t="s">
        <v>922</v>
      </c>
      <c r="Y724" s="2" t="s">
        <v>45</v>
      </c>
      <c r="Z724" s="2" t="s">
        <v>914</v>
      </c>
      <c r="AA724" s="2">
        <v>2022</v>
      </c>
      <c r="AB724" s="6">
        <v>1</v>
      </c>
      <c r="AC724" s="6">
        <v>88.3</v>
      </c>
      <c r="AD724" s="6">
        <v>98.5</v>
      </c>
      <c r="AE724" s="6">
        <v>111.55</v>
      </c>
      <c r="AF724" s="6"/>
      <c r="AG724" s="6"/>
      <c r="AH724" s="2" t="s">
        <v>897</v>
      </c>
    </row>
    <row r="725" spans="1:36" x14ac:dyDescent="0.25">
      <c r="A725" s="2">
        <v>16</v>
      </c>
      <c r="B725" s="2" t="s">
        <v>0</v>
      </c>
      <c r="C725" s="2" t="s">
        <v>727</v>
      </c>
      <c r="D725" s="2">
        <v>2023</v>
      </c>
      <c r="E725" s="2" t="s">
        <v>1</v>
      </c>
      <c r="F725" s="2" t="s">
        <v>2</v>
      </c>
      <c r="G725" s="2" t="s">
        <v>3</v>
      </c>
      <c r="H725" s="2" t="s">
        <v>4</v>
      </c>
      <c r="I725" s="2" t="s">
        <v>734</v>
      </c>
      <c r="J725" s="2" t="s">
        <v>159</v>
      </c>
      <c r="K725" s="2" t="s">
        <v>833</v>
      </c>
      <c r="L725" s="2" t="s">
        <v>834</v>
      </c>
      <c r="M725" s="2" t="s">
        <v>835</v>
      </c>
      <c r="N725" s="2" t="s">
        <v>6</v>
      </c>
      <c r="O725" s="2" t="s">
        <v>7</v>
      </c>
      <c r="P725" s="2" t="s">
        <v>8</v>
      </c>
      <c r="Q725" s="2" t="s">
        <v>9</v>
      </c>
      <c r="R725" s="2" t="s">
        <v>10</v>
      </c>
      <c r="S725" s="2" t="s">
        <v>11</v>
      </c>
      <c r="T725" s="2">
        <v>483</v>
      </c>
      <c r="U725" s="2" t="s">
        <v>185</v>
      </c>
      <c r="V725" s="2">
        <v>529</v>
      </c>
      <c r="W725" s="2" t="s">
        <v>1060</v>
      </c>
      <c r="X725" s="2" t="s">
        <v>922</v>
      </c>
      <c r="Y725" s="2" t="s">
        <v>45</v>
      </c>
      <c r="Z725" s="2" t="s">
        <v>914</v>
      </c>
      <c r="AA725" s="2">
        <v>2023</v>
      </c>
      <c r="AB725" s="6">
        <v>1</v>
      </c>
      <c r="AC725" s="6">
        <v>89.3</v>
      </c>
      <c r="AD725" s="6">
        <v>93.8</v>
      </c>
      <c r="AE725" s="6">
        <v>105.04</v>
      </c>
      <c r="AF725" s="6">
        <v>105.04</v>
      </c>
      <c r="AG725" s="6">
        <v>103.88</v>
      </c>
      <c r="AH725" s="2" t="s">
        <v>897</v>
      </c>
      <c r="AI725" t="s">
        <v>4766</v>
      </c>
      <c r="AJ725" t="s">
        <v>4782</v>
      </c>
    </row>
    <row r="726" spans="1:36" x14ac:dyDescent="0.25">
      <c r="A726" s="2">
        <v>16</v>
      </c>
      <c r="B726" s="2" t="s">
        <v>0</v>
      </c>
      <c r="C726" s="2" t="s">
        <v>727</v>
      </c>
      <c r="D726" s="2">
        <v>2023</v>
      </c>
      <c r="E726" s="2" t="s">
        <v>1</v>
      </c>
      <c r="F726" s="2" t="s">
        <v>2</v>
      </c>
      <c r="G726" s="2" t="s">
        <v>3</v>
      </c>
      <c r="H726" s="2" t="s">
        <v>4</v>
      </c>
      <c r="I726" s="2" t="s">
        <v>734</v>
      </c>
      <c r="J726" s="2" t="s">
        <v>159</v>
      </c>
      <c r="K726" s="2" t="s">
        <v>833</v>
      </c>
      <c r="L726" s="2" t="s">
        <v>834</v>
      </c>
      <c r="M726" s="2" t="s">
        <v>835</v>
      </c>
      <c r="N726" s="2" t="s">
        <v>6</v>
      </c>
      <c r="O726" s="2" t="s">
        <v>7</v>
      </c>
      <c r="P726" s="2" t="s">
        <v>8</v>
      </c>
      <c r="Q726" s="2" t="s">
        <v>9</v>
      </c>
      <c r="R726" s="2" t="s">
        <v>10</v>
      </c>
      <c r="S726" s="2" t="s">
        <v>11</v>
      </c>
      <c r="T726" s="2">
        <v>483</v>
      </c>
      <c r="U726" s="2" t="s">
        <v>185</v>
      </c>
      <c r="V726" s="2">
        <v>529</v>
      </c>
      <c r="W726" s="2" t="s">
        <v>1060</v>
      </c>
      <c r="X726" s="2" t="s">
        <v>922</v>
      </c>
      <c r="Y726" s="2" t="s">
        <v>45</v>
      </c>
      <c r="Z726" s="2" t="s">
        <v>914</v>
      </c>
      <c r="AA726" s="2">
        <v>2024</v>
      </c>
      <c r="AB726" s="6">
        <v>1</v>
      </c>
      <c r="AC726" s="6">
        <v>90.3</v>
      </c>
      <c r="AD726" s="6">
        <v>0</v>
      </c>
      <c r="AE726" s="6">
        <v>0</v>
      </c>
      <c r="AF726" s="6"/>
      <c r="AG726" s="6"/>
      <c r="AH726" s="2" t="s">
        <v>897</v>
      </c>
    </row>
    <row r="727" spans="1:36" x14ac:dyDescent="0.25">
      <c r="A727" s="2">
        <v>16</v>
      </c>
      <c r="B727" s="2" t="s">
        <v>0</v>
      </c>
      <c r="C727" s="2" t="s">
        <v>727</v>
      </c>
      <c r="D727" s="2">
        <v>2023</v>
      </c>
      <c r="E727" s="2" t="s">
        <v>1</v>
      </c>
      <c r="F727" s="2" t="s">
        <v>2</v>
      </c>
      <c r="G727" s="2" t="s">
        <v>3</v>
      </c>
      <c r="H727" s="2" t="s">
        <v>4</v>
      </c>
      <c r="I727" s="2" t="s">
        <v>735</v>
      </c>
      <c r="J727" s="2" t="s">
        <v>186</v>
      </c>
      <c r="K727" s="2" t="s">
        <v>836</v>
      </c>
      <c r="L727" s="2" t="s">
        <v>837</v>
      </c>
      <c r="M727" s="2" t="s">
        <v>838</v>
      </c>
      <c r="N727" s="2" t="s">
        <v>45</v>
      </c>
      <c r="O727" s="2" t="s">
        <v>46</v>
      </c>
      <c r="P727" s="2" t="s">
        <v>187</v>
      </c>
      <c r="Q727" s="2" t="s">
        <v>188</v>
      </c>
      <c r="R727" s="2" t="s">
        <v>10</v>
      </c>
      <c r="S727" s="2" t="s">
        <v>11</v>
      </c>
      <c r="T727" s="2">
        <v>117</v>
      </c>
      <c r="U727" s="2" t="s">
        <v>189</v>
      </c>
      <c r="V727" s="2">
        <v>127</v>
      </c>
      <c r="W727" s="2" t="s">
        <v>1061</v>
      </c>
      <c r="X727" s="2" t="s">
        <v>917</v>
      </c>
      <c r="Y727" s="2" t="s">
        <v>45</v>
      </c>
      <c r="Z727" s="2" t="s">
        <v>914</v>
      </c>
      <c r="AA727" s="2">
        <v>2020</v>
      </c>
      <c r="AB727" s="6">
        <v>2486</v>
      </c>
      <c r="AC727" s="6">
        <v>2486</v>
      </c>
      <c r="AD727" s="6">
        <v>2605</v>
      </c>
      <c r="AE727" s="6">
        <v>104.79</v>
      </c>
      <c r="AF727" s="6"/>
      <c r="AG727" s="6"/>
      <c r="AH727" s="2" t="s">
        <v>902</v>
      </c>
    </row>
    <row r="728" spans="1:36" x14ac:dyDescent="0.25">
      <c r="A728" s="2">
        <v>16</v>
      </c>
      <c r="B728" s="2" t="s">
        <v>0</v>
      </c>
      <c r="C728" s="2" t="s">
        <v>727</v>
      </c>
      <c r="D728" s="2">
        <v>2023</v>
      </c>
      <c r="E728" s="2" t="s">
        <v>1</v>
      </c>
      <c r="F728" s="2" t="s">
        <v>2</v>
      </c>
      <c r="G728" s="2" t="s">
        <v>3</v>
      </c>
      <c r="H728" s="2" t="s">
        <v>4</v>
      </c>
      <c r="I728" s="2" t="s">
        <v>735</v>
      </c>
      <c r="J728" s="2" t="s">
        <v>186</v>
      </c>
      <c r="K728" s="2" t="s">
        <v>836</v>
      </c>
      <c r="L728" s="2" t="s">
        <v>837</v>
      </c>
      <c r="M728" s="2" t="s">
        <v>838</v>
      </c>
      <c r="N728" s="2" t="s">
        <v>45</v>
      </c>
      <c r="O728" s="2" t="s">
        <v>46</v>
      </c>
      <c r="P728" s="2" t="s">
        <v>187</v>
      </c>
      <c r="Q728" s="2" t="s">
        <v>188</v>
      </c>
      <c r="R728" s="2" t="s">
        <v>10</v>
      </c>
      <c r="S728" s="2" t="s">
        <v>11</v>
      </c>
      <c r="T728" s="2">
        <v>117</v>
      </c>
      <c r="U728" s="2" t="s">
        <v>189</v>
      </c>
      <c r="V728" s="2">
        <v>127</v>
      </c>
      <c r="W728" s="2" t="s">
        <v>1061</v>
      </c>
      <c r="X728" s="2" t="s">
        <v>917</v>
      </c>
      <c r="Y728" s="2" t="s">
        <v>45</v>
      </c>
      <c r="Z728" s="2" t="s">
        <v>914</v>
      </c>
      <c r="AA728" s="2">
        <v>2021</v>
      </c>
      <c r="AB728" s="6">
        <v>23612</v>
      </c>
      <c r="AC728" s="6">
        <v>30212</v>
      </c>
      <c r="AD728" s="6">
        <v>19045</v>
      </c>
      <c r="AE728" s="6">
        <v>63.04</v>
      </c>
      <c r="AF728" s="6"/>
      <c r="AG728" s="6"/>
      <c r="AH728" s="2" t="s">
        <v>902</v>
      </c>
    </row>
    <row r="729" spans="1:36" x14ac:dyDescent="0.25">
      <c r="A729" s="2">
        <v>16</v>
      </c>
      <c r="B729" s="2" t="s">
        <v>0</v>
      </c>
      <c r="C729" s="2" t="s">
        <v>727</v>
      </c>
      <c r="D729" s="2">
        <v>2023</v>
      </c>
      <c r="E729" s="2" t="s">
        <v>1</v>
      </c>
      <c r="F729" s="2" t="s">
        <v>2</v>
      </c>
      <c r="G729" s="2" t="s">
        <v>3</v>
      </c>
      <c r="H729" s="2" t="s">
        <v>4</v>
      </c>
      <c r="I729" s="2" t="s">
        <v>735</v>
      </c>
      <c r="J729" s="2" t="s">
        <v>186</v>
      </c>
      <c r="K729" s="2" t="s">
        <v>836</v>
      </c>
      <c r="L729" s="2" t="s">
        <v>837</v>
      </c>
      <c r="M729" s="2" t="s">
        <v>838</v>
      </c>
      <c r="N729" s="2" t="s">
        <v>45</v>
      </c>
      <c r="O729" s="2" t="s">
        <v>46</v>
      </c>
      <c r="P729" s="2" t="s">
        <v>187</v>
      </c>
      <c r="Q729" s="2" t="s">
        <v>188</v>
      </c>
      <c r="R729" s="2" t="s">
        <v>10</v>
      </c>
      <c r="S729" s="2" t="s">
        <v>11</v>
      </c>
      <c r="T729" s="2">
        <v>117</v>
      </c>
      <c r="U729" s="2" t="s">
        <v>189</v>
      </c>
      <c r="V729" s="2">
        <v>127</v>
      </c>
      <c r="W729" s="2" t="s">
        <v>1061</v>
      </c>
      <c r="X729" s="2" t="s">
        <v>917</v>
      </c>
      <c r="Y729" s="2" t="s">
        <v>45</v>
      </c>
      <c r="Z729" s="2" t="s">
        <v>914</v>
      </c>
      <c r="AA729" s="2">
        <v>2022</v>
      </c>
      <c r="AB729" s="6">
        <v>22177</v>
      </c>
      <c r="AC729" s="6">
        <v>36317</v>
      </c>
      <c r="AD729" s="6">
        <v>18548</v>
      </c>
      <c r="AE729" s="6">
        <v>51.07</v>
      </c>
      <c r="AF729" s="6"/>
      <c r="AG729" s="6"/>
      <c r="AH729" s="2" t="s">
        <v>902</v>
      </c>
    </row>
    <row r="730" spans="1:36" x14ac:dyDescent="0.25">
      <c r="A730" s="2">
        <v>16</v>
      </c>
      <c r="B730" s="2" t="s">
        <v>0</v>
      </c>
      <c r="C730" s="2" t="s">
        <v>727</v>
      </c>
      <c r="D730" s="2">
        <v>2023</v>
      </c>
      <c r="E730" s="2" t="s">
        <v>1</v>
      </c>
      <c r="F730" s="2" t="s">
        <v>2</v>
      </c>
      <c r="G730" s="2" t="s">
        <v>3</v>
      </c>
      <c r="H730" s="2" t="s">
        <v>4</v>
      </c>
      <c r="I730" s="2" t="s">
        <v>735</v>
      </c>
      <c r="J730" s="2" t="s">
        <v>186</v>
      </c>
      <c r="K730" s="2" t="s">
        <v>836</v>
      </c>
      <c r="L730" s="2" t="s">
        <v>837</v>
      </c>
      <c r="M730" s="2" t="s">
        <v>838</v>
      </c>
      <c r="N730" s="2" t="s">
        <v>45</v>
      </c>
      <c r="O730" s="2" t="s">
        <v>46</v>
      </c>
      <c r="P730" s="2" t="s">
        <v>187</v>
      </c>
      <c r="Q730" s="2" t="s">
        <v>188</v>
      </c>
      <c r="R730" s="2" t="s">
        <v>10</v>
      </c>
      <c r="S730" s="2" t="s">
        <v>11</v>
      </c>
      <c r="T730" s="2">
        <v>117</v>
      </c>
      <c r="U730" s="2" t="s">
        <v>189</v>
      </c>
      <c r="V730" s="2">
        <v>127</v>
      </c>
      <c r="W730" s="2" t="s">
        <v>1061</v>
      </c>
      <c r="X730" s="2" t="s">
        <v>917</v>
      </c>
      <c r="Y730" s="2" t="s">
        <v>45</v>
      </c>
      <c r="Z730" s="2" t="s">
        <v>914</v>
      </c>
      <c r="AA730" s="2">
        <v>2023</v>
      </c>
      <c r="AB730" s="6">
        <v>14985</v>
      </c>
      <c r="AC730" s="6">
        <v>32578</v>
      </c>
      <c r="AD730" s="6">
        <v>30063</v>
      </c>
      <c r="AE730" s="6">
        <v>92.28</v>
      </c>
      <c r="AF730" s="6">
        <v>96.54</v>
      </c>
      <c r="AG730" s="6">
        <v>81.14</v>
      </c>
      <c r="AH730" s="2" t="s">
        <v>902</v>
      </c>
      <c r="AI730" t="s">
        <v>4783</v>
      </c>
      <c r="AJ730" t="s">
        <v>4784</v>
      </c>
    </row>
    <row r="731" spans="1:36" x14ac:dyDescent="0.25">
      <c r="A731" s="2">
        <v>16</v>
      </c>
      <c r="B731" s="2" t="s">
        <v>0</v>
      </c>
      <c r="C731" s="2" t="s">
        <v>727</v>
      </c>
      <c r="D731" s="2">
        <v>2023</v>
      </c>
      <c r="E731" s="2" t="s">
        <v>1</v>
      </c>
      <c r="F731" s="2" t="s">
        <v>2</v>
      </c>
      <c r="G731" s="2" t="s">
        <v>3</v>
      </c>
      <c r="H731" s="2" t="s">
        <v>4</v>
      </c>
      <c r="I731" s="2" t="s">
        <v>735</v>
      </c>
      <c r="J731" s="2" t="s">
        <v>186</v>
      </c>
      <c r="K731" s="2" t="s">
        <v>836</v>
      </c>
      <c r="L731" s="2" t="s">
        <v>837</v>
      </c>
      <c r="M731" s="2" t="s">
        <v>838</v>
      </c>
      <c r="N731" s="2" t="s">
        <v>45</v>
      </c>
      <c r="O731" s="2" t="s">
        <v>46</v>
      </c>
      <c r="P731" s="2" t="s">
        <v>187</v>
      </c>
      <c r="Q731" s="2" t="s">
        <v>188</v>
      </c>
      <c r="R731" s="2" t="s">
        <v>10</v>
      </c>
      <c r="S731" s="2" t="s">
        <v>11</v>
      </c>
      <c r="T731" s="2">
        <v>117</v>
      </c>
      <c r="U731" s="2" t="s">
        <v>189</v>
      </c>
      <c r="V731" s="2">
        <v>127</v>
      </c>
      <c r="W731" s="2" t="s">
        <v>1061</v>
      </c>
      <c r="X731" s="2" t="s">
        <v>917</v>
      </c>
      <c r="Y731" s="2" t="s">
        <v>45</v>
      </c>
      <c r="Z731" s="2" t="s">
        <v>914</v>
      </c>
      <c r="AA731" s="2">
        <v>2024</v>
      </c>
      <c r="AB731" s="6">
        <v>9640</v>
      </c>
      <c r="AC731" s="6">
        <v>13815</v>
      </c>
      <c r="AD731" s="6">
        <v>0</v>
      </c>
      <c r="AE731" s="6">
        <v>0</v>
      </c>
      <c r="AF731" s="6"/>
      <c r="AG731" s="6"/>
      <c r="AH731" s="2" t="s">
        <v>902</v>
      </c>
    </row>
    <row r="732" spans="1:36" x14ac:dyDescent="0.25">
      <c r="A732" s="2">
        <v>16</v>
      </c>
      <c r="B732" s="2" t="s">
        <v>0</v>
      </c>
      <c r="C732" s="2" t="s">
        <v>727</v>
      </c>
      <c r="D732" s="2">
        <v>2023</v>
      </c>
      <c r="E732" s="2" t="s">
        <v>1</v>
      </c>
      <c r="F732" s="2" t="s">
        <v>2</v>
      </c>
      <c r="G732" s="2" t="s">
        <v>3</v>
      </c>
      <c r="H732" s="2" t="s">
        <v>4</v>
      </c>
      <c r="I732" s="2" t="s">
        <v>735</v>
      </c>
      <c r="J732" s="2" t="s">
        <v>186</v>
      </c>
      <c r="K732" s="2" t="s">
        <v>836</v>
      </c>
      <c r="L732" s="2" t="s">
        <v>837</v>
      </c>
      <c r="M732" s="2" t="s">
        <v>838</v>
      </c>
      <c r="N732" s="2" t="s">
        <v>45</v>
      </c>
      <c r="O732" s="2" t="s">
        <v>46</v>
      </c>
      <c r="P732" s="2" t="s">
        <v>187</v>
      </c>
      <c r="Q732" s="2" t="s">
        <v>188</v>
      </c>
      <c r="R732" s="2" t="s">
        <v>10</v>
      </c>
      <c r="S732" s="2" t="s">
        <v>11</v>
      </c>
      <c r="T732" s="2">
        <v>117</v>
      </c>
      <c r="U732" s="2" t="s">
        <v>189</v>
      </c>
      <c r="V732" s="2">
        <v>621</v>
      </c>
      <c r="W732" s="2" t="s">
        <v>1062</v>
      </c>
      <c r="X732" s="2" t="s">
        <v>913</v>
      </c>
      <c r="Y732" s="2" t="s">
        <v>45</v>
      </c>
      <c r="Z732" s="2" t="s">
        <v>914</v>
      </c>
      <c r="AA732" s="2">
        <v>2020</v>
      </c>
      <c r="AB732" s="6">
        <v>20</v>
      </c>
      <c r="AC732" s="6">
        <v>20</v>
      </c>
      <c r="AD732" s="6">
        <v>20</v>
      </c>
      <c r="AE732" s="6">
        <v>100</v>
      </c>
      <c r="AF732" s="6"/>
      <c r="AG732" s="6"/>
      <c r="AH732" s="2" t="s">
        <v>902</v>
      </c>
    </row>
    <row r="733" spans="1:36" x14ac:dyDescent="0.25">
      <c r="A733" s="2">
        <v>16</v>
      </c>
      <c r="B733" s="2" t="s">
        <v>0</v>
      </c>
      <c r="C733" s="2" t="s">
        <v>727</v>
      </c>
      <c r="D733" s="2">
        <v>2023</v>
      </c>
      <c r="E733" s="2" t="s">
        <v>1</v>
      </c>
      <c r="F733" s="2" t="s">
        <v>2</v>
      </c>
      <c r="G733" s="2" t="s">
        <v>3</v>
      </c>
      <c r="H733" s="2" t="s">
        <v>4</v>
      </c>
      <c r="I733" s="2" t="s">
        <v>735</v>
      </c>
      <c r="J733" s="2" t="s">
        <v>186</v>
      </c>
      <c r="K733" s="2" t="s">
        <v>836</v>
      </c>
      <c r="L733" s="2" t="s">
        <v>837</v>
      </c>
      <c r="M733" s="2" t="s">
        <v>838</v>
      </c>
      <c r="N733" s="2" t="s">
        <v>45</v>
      </c>
      <c r="O733" s="2" t="s">
        <v>46</v>
      </c>
      <c r="P733" s="2" t="s">
        <v>187</v>
      </c>
      <c r="Q733" s="2" t="s">
        <v>188</v>
      </c>
      <c r="R733" s="2" t="s">
        <v>10</v>
      </c>
      <c r="S733" s="2" t="s">
        <v>11</v>
      </c>
      <c r="T733" s="2">
        <v>117</v>
      </c>
      <c r="U733" s="2" t="s">
        <v>189</v>
      </c>
      <c r="V733" s="2">
        <v>621</v>
      </c>
      <c r="W733" s="2" t="s">
        <v>1062</v>
      </c>
      <c r="X733" s="2" t="s">
        <v>913</v>
      </c>
      <c r="Y733" s="2" t="s">
        <v>45</v>
      </c>
      <c r="Z733" s="2" t="s">
        <v>914</v>
      </c>
      <c r="AA733" s="2">
        <v>2021</v>
      </c>
      <c r="AB733" s="6">
        <v>20</v>
      </c>
      <c r="AC733" s="6">
        <v>20</v>
      </c>
      <c r="AD733" s="6">
        <v>20</v>
      </c>
      <c r="AE733" s="6">
        <v>100</v>
      </c>
      <c r="AF733" s="6"/>
      <c r="AG733" s="6"/>
      <c r="AH733" s="2" t="s">
        <v>902</v>
      </c>
    </row>
    <row r="734" spans="1:36" x14ac:dyDescent="0.25">
      <c r="A734" s="2">
        <v>16</v>
      </c>
      <c r="B734" s="2" t="s">
        <v>0</v>
      </c>
      <c r="C734" s="2" t="s">
        <v>727</v>
      </c>
      <c r="D734" s="2">
        <v>2023</v>
      </c>
      <c r="E734" s="2" t="s">
        <v>1</v>
      </c>
      <c r="F734" s="2" t="s">
        <v>2</v>
      </c>
      <c r="G734" s="2" t="s">
        <v>3</v>
      </c>
      <c r="H734" s="2" t="s">
        <v>4</v>
      </c>
      <c r="I734" s="2" t="s">
        <v>735</v>
      </c>
      <c r="J734" s="2" t="s">
        <v>186</v>
      </c>
      <c r="K734" s="2" t="s">
        <v>836</v>
      </c>
      <c r="L734" s="2" t="s">
        <v>837</v>
      </c>
      <c r="M734" s="2" t="s">
        <v>838</v>
      </c>
      <c r="N734" s="2" t="s">
        <v>45</v>
      </c>
      <c r="O734" s="2" t="s">
        <v>46</v>
      </c>
      <c r="P734" s="2" t="s">
        <v>187</v>
      </c>
      <c r="Q734" s="2" t="s">
        <v>188</v>
      </c>
      <c r="R734" s="2" t="s">
        <v>10</v>
      </c>
      <c r="S734" s="2" t="s">
        <v>11</v>
      </c>
      <c r="T734" s="2">
        <v>117</v>
      </c>
      <c r="U734" s="2" t="s">
        <v>189</v>
      </c>
      <c r="V734" s="2">
        <v>621</v>
      </c>
      <c r="W734" s="2" t="s">
        <v>1062</v>
      </c>
      <c r="X734" s="2" t="s">
        <v>913</v>
      </c>
      <c r="Y734" s="2" t="s">
        <v>45</v>
      </c>
      <c r="Z734" s="2" t="s">
        <v>914</v>
      </c>
      <c r="AA734" s="2">
        <v>2022</v>
      </c>
      <c r="AB734" s="6">
        <v>20</v>
      </c>
      <c r="AC734" s="6">
        <v>20</v>
      </c>
      <c r="AD734" s="6">
        <v>51</v>
      </c>
      <c r="AE734" s="6">
        <v>255</v>
      </c>
      <c r="AF734" s="6"/>
      <c r="AG734" s="6"/>
      <c r="AH734" s="2" t="s">
        <v>902</v>
      </c>
    </row>
    <row r="735" spans="1:36" x14ac:dyDescent="0.25">
      <c r="A735" s="2">
        <v>16</v>
      </c>
      <c r="B735" s="2" t="s">
        <v>0</v>
      </c>
      <c r="C735" s="2" t="s">
        <v>727</v>
      </c>
      <c r="D735" s="2">
        <v>2023</v>
      </c>
      <c r="E735" s="2" t="s">
        <v>1</v>
      </c>
      <c r="F735" s="2" t="s">
        <v>2</v>
      </c>
      <c r="G735" s="2" t="s">
        <v>3</v>
      </c>
      <c r="H735" s="2" t="s">
        <v>4</v>
      </c>
      <c r="I735" s="2" t="s">
        <v>735</v>
      </c>
      <c r="J735" s="2" t="s">
        <v>186</v>
      </c>
      <c r="K735" s="2" t="s">
        <v>836</v>
      </c>
      <c r="L735" s="2" t="s">
        <v>837</v>
      </c>
      <c r="M735" s="2" t="s">
        <v>838</v>
      </c>
      <c r="N735" s="2" t="s">
        <v>45</v>
      </c>
      <c r="O735" s="2" t="s">
        <v>46</v>
      </c>
      <c r="P735" s="2" t="s">
        <v>187</v>
      </c>
      <c r="Q735" s="2" t="s">
        <v>188</v>
      </c>
      <c r="R735" s="2" t="s">
        <v>10</v>
      </c>
      <c r="S735" s="2" t="s">
        <v>11</v>
      </c>
      <c r="T735" s="2">
        <v>117</v>
      </c>
      <c r="U735" s="2" t="s">
        <v>189</v>
      </c>
      <c r="V735" s="2">
        <v>621</v>
      </c>
      <c r="W735" s="2" t="s">
        <v>1062</v>
      </c>
      <c r="X735" s="2" t="s">
        <v>913</v>
      </c>
      <c r="Y735" s="2" t="s">
        <v>45</v>
      </c>
      <c r="Z735" s="2" t="s">
        <v>914</v>
      </c>
      <c r="AA735" s="2">
        <v>2023</v>
      </c>
      <c r="AB735" s="6">
        <v>20</v>
      </c>
      <c r="AC735" s="6">
        <v>20</v>
      </c>
      <c r="AD735" s="6">
        <v>10.15</v>
      </c>
      <c r="AE735" s="6">
        <v>50.75</v>
      </c>
      <c r="AF735" s="6">
        <v>126.44</v>
      </c>
      <c r="AG735" s="6">
        <v>101.15</v>
      </c>
      <c r="AH735" s="2" t="s">
        <v>902</v>
      </c>
      <c r="AI735" t="s">
        <v>4785</v>
      </c>
      <c r="AJ735" t="s">
        <v>4786</v>
      </c>
    </row>
    <row r="736" spans="1:36" x14ac:dyDescent="0.25">
      <c r="A736" s="2">
        <v>16</v>
      </c>
      <c r="B736" s="2" t="s">
        <v>0</v>
      </c>
      <c r="C736" s="2" t="s">
        <v>727</v>
      </c>
      <c r="D736" s="2">
        <v>2023</v>
      </c>
      <c r="E736" s="2" t="s">
        <v>1</v>
      </c>
      <c r="F736" s="2" t="s">
        <v>2</v>
      </c>
      <c r="G736" s="2" t="s">
        <v>3</v>
      </c>
      <c r="H736" s="2" t="s">
        <v>4</v>
      </c>
      <c r="I736" s="2" t="s">
        <v>735</v>
      </c>
      <c r="J736" s="2" t="s">
        <v>186</v>
      </c>
      <c r="K736" s="2" t="s">
        <v>836</v>
      </c>
      <c r="L736" s="2" t="s">
        <v>837</v>
      </c>
      <c r="M736" s="2" t="s">
        <v>838</v>
      </c>
      <c r="N736" s="2" t="s">
        <v>45</v>
      </c>
      <c r="O736" s="2" t="s">
        <v>46</v>
      </c>
      <c r="P736" s="2" t="s">
        <v>187</v>
      </c>
      <c r="Q736" s="2" t="s">
        <v>188</v>
      </c>
      <c r="R736" s="2" t="s">
        <v>10</v>
      </c>
      <c r="S736" s="2" t="s">
        <v>11</v>
      </c>
      <c r="T736" s="2">
        <v>117</v>
      </c>
      <c r="U736" s="2" t="s">
        <v>189</v>
      </c>
      <c r="V736" s="2">
        <v>621</v>
      </c>
      <c r="W736" s="2" t="s">
        <v>1062</v>
      </c>
      <c r="X736" s="2" t="s">
        <v>913</v>
      </c>
      <c r="Y736" s="2" t="s">
        <v>45</v>
      </c>
      <c r="Z736" s="2" t="s">
        <v>914</v>
      </c>
      <c r="AA736" s="2">
        <v>2024</v>
      </c>
      <c r="AB736" s="6">
        <v>20</v>
      </c>
      <c r="AC736" s="6">
        <v>20</v>
      </c>
      <c r="AD736" s="6">
        <v>0</v>
      </c>
      <c r="AE736" s="6">
        <v>0</v>
      </c>
      <c r="AF736" s="6"/>
      <c r="AG736" s="6"/>
      <c r="AH736" s="2" t="s">
        <v>902</v>
      </c>
    </row>
    <row r="737" spans="1:36" x14ac:dyDescent="0.25">
      <c r="A737" s="2">
        <v>16</v>
      </c>
      <c r="B737" s="2" t="s">
        <v>0</v>
      </c>
      <c r="C737" s="2" t="s">
        <v>727</v>
      </c>
      <c r="D737" s="2">
        <v>2023</v>
      </c>
      <c r="E737" s="2" t="s">
        <v>1</v>
      </c>
      <c r="F737" s="2" t="s">
        <v>2</v>
      </c>
      <c r="G737" s="2" t="s">
        <v>3</v>
      </c>
      <c r="H737" s="2" t="s">
        <v>4</v>
      </c>
      <c r="I737" s="2" t="s">
        <v>735</v>
      </c>
      <c r="J737" s="2" t="s">
        <v>186</v>
      </c>
      <c r="K737" s="2" t="s">
        <v>836</v>
      </c>
      <c r="L737" s="2" t="s">
        <v>837</v>
      </c>
      <c r="M737" s="2" t="s">
        <v>838</v>
      </c>
      <c r="N737" s="2" t="s">
        <v>45</v>
      </c>
      <c r="O737" s="2" t="s">
        <v>46</v>
      </c>
      <c r="P737" s="2" t="s">
        <v>187</v>
      </c>
      <c r="Q737" s="2" t="s">
        <v>188</v>
      </c>
      <c r="R737" s="2" t="s">
        <v>10</v>
      </c>
      <c r="S737" s="2" t="s">
        <v>11</v>
      </c>
      <c r="T737" s="2">
        <v>118</v>
      </c>
      <c r="U737" s="2" t="s">
        <v>190</v>
      </c>
      <c r="V737" s="2">
        <v>128</v>
      </c>
      <c r="W737" s="2" t="s">
        <v>1063</v>
      </c>
      <c r="X737" s="2" t="s">
        <v>917</v>
      </c>
      <c r="Y737" s="2" t="s">
        <v>45</v>
      </c>
      <c r="Z737" s="2" t="s">
        <v>914</v>
      </c>
      <c r="AA737" s="2">
        <v>2020</v>
      </c>
      <c r="AB737" s="6">
        <v>2185</v>
      </c>
      <c r="AC737" s="6">
        <v>2185</v>
      </c>
      <c r="AD737" s="6">
        <v>0</v>
      </c>
      <c r="AE737" s="6">
        <v>0</v>
      </c>
      <c r="AF737" s="6"/>
      <c r="AG737" s="6"/>
      <c r="AH737" s="2" t="s">
        <v>902</v>
      </c>
    </row>
    <row r="738" spans="1:36" x14ac:dyDescent="0.25">
      <c r="A738" s="2">
        <v>16</v>
      </c>
      <c r="B738" s="2" t="s">
        <v>0</v>
      </c>
      <c r="C738" s="2" t="s">
        <v>727</v>
      </c>
      <c r="D738" s="2">
        <v>2023</v>
      </c>
      <c r="E738" s="2" t="s">
        <v>1</v>
      </c>
      <c r="F738" s="2" t="s">
        <v>2</v>
      </c>
      <c r="G738" s="2" t="s">
        <v>3</v>
      </c>
      <c r="H738" s="2" t="s">
        <v>4</v>
      </c>
      <c r="I738" s="2" t="s">
        <v>735</v>
      </c>
      <c r="J738" s="2" t="s">
        <v>186</v>
      </c>
      <c r="K738" s="2" t="s">
        <v>836</v>
      </c>
      <c r="L738" s="2" t="s">
        <v>837</v>
      </c>
      <c r="M738" s="2" t="s">
        <v>838</v>
      </c>
      <c r="N738" s="2" t="s">
        <v>45</v>
      </c>
      <c r="O738" s="2" t="s">
        <v>46</v>
      </c>
      <c r="P738" s="2" t="s">
        <v>187</v>
      </c>
      <c r="Q738" s="2" t="s">
        <v>188</v>
      </c>
      <c r="R738" s="2" t="s">
        <v>10</v>
      </c>
      <c r="S738" s="2" t="s">
        <v>11</v>
      </c>
      <c r="T738" s="2">
        <v>118</v>
      </c>
      <c r="U738" s="2" t="s">
        <v>190</v>
      </c>
      <c r="V738" s="2">
        <v>128</v>
      </c>
      <c r="W738" s="2" t="s">
        <v>1063</v>
      </c>
      <c r="X738" s="2" t="s">
        <v>917</v>
      </c>
      <c r="Y738" s="2" t="s">
        <v>45</v>
      </c>
      <c r="Z738" s="2" t="s">
        <v>914</v>
      </c>
      <c r="AA738" s="2">
        <v>2021</v>
      </c>
      <c r="AB738" s="6">
        <v>24151</v>
      </c>
      <c r="AC738" s="6">
        <v>27451</v>
      </c>
      <c r="AD738" s="6">
        <v>6554</v>
      </c>
      <c r="AE738" s="6">
        <v>23.88</v>
      </c>
      <c r="AF738" s="6"/>
      <c r="AG738" s="6"/>
      <c r="AH738" s="2" t="s">
        <v>902</v>
      </c>
    </row>
    <row r="739" spans="1:36" x14ac:dyDescent="0.25">
      <c r="A739" s="2">
        <v>16</v>
      </c>
      <c r="B739" s="2" t="s">
        <v>0</v>
      </c>
      <c r="C739" s="2" t="s">
        <v>727</v>
      </c>
      <c r="D739" s="2">
        <v>2023</v>
      </c>
      <c r="E739" s="2" t="s">
        <v>1</v>
      </c>
      <c r="F739" s="2" t="s">
        <v>2</v>
      </c>
      <c r="G739" s="2" t="s">
        <v>3</v>
      </c>
      <c r="H739" s="2" t="s">
        <v>4</v>
      </c>
      <c r="I739" s="2" t="s">
        <v>735</v>
      </c>
      <c r="J739" s="2" t="s">
        <v>186</v>
      </c>
      <c r="K739" s="2" t="s">
        <v>836</v>
      </c>
      <c r="L739" s="2" t="s">
        <v>837</v>
      </c>
      <c r="M739" s="2" t="s">
        <v>838</v>
      </c>
      <c r="N739" s="2" t="s">
        <v>45</v>
      </c>
      <c r="O739" s="2" t="s">
        <v>46</v>
      </c>
      <c r="P739" s="2" t="s">
        <v>187</v>
      </c>
      <c r="Q739" s="2" t="s">
        <v>188</v>
      </c>
      <c r="R739" s="2" t="s">
        <v>10</v>
      </c>
      <c r="S739" s="2" t="s">
        <v>11</v>
      </c>
      <c r="T739" s="2">
        <v>118</v>
      </c>
      <c r="U739" s="2" t="s">
        <v>190</v>
      </c>
      <c r="V739" s="2">
        <v>128</v>
      </c>
      <c r="W739" s="2" t="s">
        <v>1063</v>
      </c>
      <c r="X739" s="2" t="s">
        <v>917</v>
      </c>
      <c r="Y739" s="2" t="s">
        <v>45</v>
      </c>
      <c r="Z739" s="2" t="s">
        <v>914</v>
      </c>
      <c r="AA739" s="2">
        <v>2022</v>
      </c>
      <c r="AB739" s="6">
        <v>22624</v>
      </c>
      <c r="AC739" s="6">
        <v>38800</v>
      </c>
      <c r="AD739" s="6">
        <v>13554</v>
      </c>
      <c r="AE739" s="6">
        <v>34.93</v>
      </c>
      <c r="AF739" s="6"/>
      <c r="AG739" s="6"/>
      <c r="AH739" s="2" t="s">
        <v>902</v>
      </c>
    </row>
    <row r="740" spans="1:36" x14ac:dyDescent="0.25">
      <c r="A740" s="2">
        <v>16</v>
      </c>
      <c r="B740" s="2" t="s">
        <v>0</v>
      </c>
      <c r="C740" s="2" t="s">
        <v>727</v>
      </c>
      <c r="D740" s="2">
        <v>2023</v>
      </c>
      <c r="E740" s="2" t="s">
        <v>1</v>
      </c>
      <c r="F740" s="2" t="s">
        <v>2</v>
      </c>
      <c r="G740" s="2" t="s">
        <v>3</v>
      </c>
      <c r="H740" s="2" t="s">
        <v>4</v>
      </c>
      <c r="I740" s="2" t="s">
        <v>735</v>
      </c>
      <c r="J740" s="2" t="s">
        <v>186</v>
      </c>
      <c r="K740" s="2" t="s">
        <v>836</v>
      </c>
      <c r="L740" s="2" t="s">
        <v>837</v>
      </c>
      <c r="M740" s="2" t="s">
        <v>838</v>
      </c>
      <c r="N740" s="2" t="s">
        <v>45</v>
      </c>
      <c r="O740" s="2" t="s">
        <v>46</v>
      </c>
      <c r="P740" s="2" t="s">
        <v>187</v>
      </c>
      <c r="Q740" s="2" t="s">
        <v>188</v>
      </c>
      <c r="R740" s="2" t="s">
        <v>10</v>
      </c>
      <c r="S740" s="2" t="s">
        <v>11</v>
      </c>
      <c r="T740" s="2">
        <v>118</v>
      </c>
      <c r="U740" s="2" t="s">
        <v>190</v>
      </c>
      <c r="V740" s="2">
        <v>128</v>
      </c>
      <c r="W740" s="2" t="s">
        <v>1063</v>
      </c>
      <c r="X740" s="2" t="s">
        <v>917</v>
      </c>
      <c r="Y740" s="2" t="s">
        <v>45</v>
      </c>
      <c r="Z740" s="2" t="s">
        <v>914</v>
      </c>
      <c r="AA740" s="2">
        <v>2023</v>
      </c>
      <c r="AB740" s="6">
        <v>15202</v>
      </c>
      <c r="AC740" s="6">
        <v>40847</v>
      </c>
      <c r="AD740" s="6">
        <v>20531</v>
      </c>
      <c r="AE740" s="6">
        <v>50.26</v>
      </c>
      <c r="AF740" s="6">
        <v>66.67</v>
      </c>
      <c r="AG740" s="6">
        <v>54.99</v>
      </c>
      <c r="AH740" s="2" t="s">
        <v>902</v>
      </c>
      <c r="AI740" t="s">
        <v>4787</v>
      </c>
      <c r="AJ740" t="s">
        <v>4788</v>
      </c>
    </row>
    <row r="741" spans="1:36" x14ac:dyDescent="0.25">
      <c r="A741" s="2">
        <v>16</v>
      </c>
      <c r="B741" s="2" t="s">
        <v>0</v>
      </c>
      <c r="C741" s="2" t="s">
        <v>727</v>
      </c>
      <c r="D741" s="2">
        <v>2023</v>
      </c>
      <c r="E741" s="2" t="s">
        <v>1</v>
      </c>
      <c r="F741" s="2" t="s">
        <v>2</v>
      </c>
      <c r="G741" s="2" t="s">
        <v>3</v>
      </c>
      <c r="H741" s="2" t="s">
        <v>4</v>
      </c>
      <c r="I741" s="2" t="s">
        <v>735</v>
      </c>
      <c r="J741" s="2" t="s">
        <v>186</v>
      </c>
      <c r="K741" s="2" t="s">
        <v>836</v>
      </c>
      <c r="L741" s="2" t="s">
        <v>837</v>
      </c>
      <c r="M741" s="2" t="s">
        <v>838</v>
      </c>
      <c r="N741" s="2" t="s">
        <v>45</v>
      </c>
      <c r="O741" s="2" t="s">
        <v>46</v>
      </c>
      <c r="P741" s="2" t="s">
        <v>187</v>
      </c>
      <c r="Q741" s="2" t="s">
        <v>188</v>
      </c>
      <c r="R741" s="2" t="s">
        <v>10</v>
      </c>
      <c r="S741" s="2" t="s">
        <v>11</v>
      </c>
      <c r="T741" s="2">
        <v>118</v>
      </c>
      <c r="U741" s="2" t="s">
        <v>190</v>
      </c>
      <c r="V741" s="2">
        <v>128</v>
      </c>
      <c r="W741" s="2" t="s">
        <v>1063</v>
      </c>
      <c r="X741" s="2" t="s">
        <v>917</v>
      </c>
      <c r="Y741" s="2" t="s">
        <v>45</v>
      </c>
      <c r="Z741" s="2" t="s">
        <v>914</v>
      </c>
      <c r="AA741" s="2">
        <v>2024</v>
      </c>
      <c r="AB741" s="6">
        <v>9738</v>
      </c>
      <c r="AC741" s="6">
        <v>12945</v>
      </c>
      <c r="AD741" s="6">
        <v>0</v>
      </c>
      <c r="AE741" s="6">
        <v>0</v>
      </c>
      <c r="AF741" s="6"/>
      <c r="AG741" s="6"/>
      <c r="AH741" s="2" t="s">
        <v>902</v>
      </c>
    </row>
    <row r="742" spans="1:36" x14ac:dyDescent="0.25">
      <c r="A742" s="2">
        <v>16</v>
      </c>
      <c r="B742" s="2" t="s">
        <v>0</v>
      </c>
      <c r="C742" s="2" t="s">
        <v>727</v>
      </c>
      <c r="D742" s="2">
        <v>2023</v>
      </c>
      <c r="E742" s="2" t="s">
        <v>1</v>
      </c>
      <c r="F742" s="2" t="s">
        <v>2</v>
      </c>
      <c r="G742" s="2" t="s">
        <v>3</v>
      </c>
      <c r="H742" s="2" t="s">
        <v>4</v>
      </c>
      <c r="I742" s="2" t="s">
        <v>735</v>
      </c>
      <c r="J742" s="2" t="s">
        <v>186</v>
      </c>
      <c r="K742" s="2" t="s">
        <v>836</v>
      </c>
      <c r="L742" s="2" t="s">
        <v>837</v>
      </c>
      <c r="M742" s="2" t="s">
        <v>838</v>
      </c>
      <c r="N742" s="2" t="s">
        <v>45</v>
      </c>
      <c r="O742" s="2" t="s">
        <v>46</v>
      </c>
      <c r="P742" s="2" t="s">
        <v>187</v>
      </c>
      <c r="Q742" s="2" t="s">
        <v>188</v>
      </c>
      <c r="R742" s="2" t="s">
        <v>10</v>
      </c>
      <c r="S742" s="2" t="s">
        <v>11</v>
      </c>
      <c r="T742" s="2">
        <v>118</v>
      </c>
      <c r="U742" s="2" t="s">
        <v>190</v>
      </c>
      <c r="V742" s="2">
        <v>622</v>
      </c>
      <c r="W742" s="2" t="s">
        <v>1062</v>
      </c>
      <c r="X742" s="2" t="s">
        <v>913</v>
      </c>
      <c r="Y742" s="2" t="s">
        <v>45</v>
      </c>
      <c r="Z742" s="2" t="s">
        <v>914</v>
      </c>
      <c r="AA742" s="2">
        <v>2020</v>
      </c>
      <c r="AB742" s="6">
        <v>20</v>
      </c>
      <c r="AC742" s="6">
        <v>20</v>
      </c>
      <c r="AD742" s="6">
        <v>0</v>
      </c>
      <c r="AE742" s="6">
        <v>0</v>
      </c>
      <c r="AF742" s="6"/>
      <c r="AG742" s="6"/>
      <c r="AH742" s="2" t="s">
        <v>902</v>
      </c>
    </row>
    <row r="743" spans="1:36" x14ac:dyDescent="0.25">
      <c r="A743" s="2">
        <v>16</v>
      </c>
      <c r="B743" s="2" t="s">
        <v>0</v>
      </c>
      <c r="C743" s="2" t="s">
        <v>727</v>
      </c>
      <c r="D743" s="2">
        <v>2023</v>
      </c>
      <c r="E743" s="2" t="s">
        <v>1</v>
      </c>
      <c r="F743" s="2" t="s">
        <v>2</v>
      </c>
      <c r="G743" s="2" t="s">
        <v>3</v>
      </c>
      <c r="H743" s="2" t="s">
        <v>4</v>
      </c>
      <c r="I743" s="2" t="s">
        <v>735</v>
      </c>
      <c r="J743" s="2" t="s">
        <v>186</v>
      </c>
      <c r="K743" s="2" t="s">
        <v>836</v>
      </c>
      <c r="L743" s="2" t="s">
        <v>837</v>
      </c>
      <c r="M743" s="2" t="s">
        <v>838</v>
      </c>
      <c r="N743" s="2" t="s">
        <v>45</v>
      </c>
      <c r="O743" s="2" t="s">
        <v>46</v>
      </c>
      <c r="P743" s="2" t="s">
        <v>187</v>
      </c>
      <c r="Q743" s="2" t="s">
        <v>188</v>
      </c>
      <c r="R743" s="2" t="s">
        <v>10</v>
      </c>
      <c r="S743" s="2" t="s">
        <v>11</v>
      </c>
      <c r="T743" s="2">
        <v>118</v>
      </c>
      <c r="U743" s="2" t="s">
        <v>190</v>
      </c>
      <c r="V743" s="2">
        <v>622</v>
      </c>
      <c r="W743" s="2" t="s">
        <v>1062</v>
      </c>
      <c r="X743" s="2" t="s">
        <v>913</v>
      </c>
      <c r="Y743" s="2" t="s">
        <v>45</v>
      </c>
      <c r="Z743" s="2" t="s">
        <v>914</v>
      </c>
      <c r="AA743" s="2">
        <v>2021</v>
      </c>
      <c r="AB743" s="6">
        <v>20</v>
      </c>
      <c r="AC743" s="6">
        <v>20</v>
      </c>
      <c r="AD743" s="6">
        <v>20</v>
      </c>
      <c r="AE743" s="6">
        <v>100</v>
      </c>
      <c r="AF743" s="6"/>
      <c r="AG743" s="6"/>
      <c r="AH743" s="2" t="s">
        <v>902</v>
      </c>
    </row>
    <row r="744" spans="1:36" x14ac:dyDescent="0.25">
      <c r="A744" s="2">
        <v>16</v>
      </c>
      <c r="B744" s="2" t="s">
        <v>0</v>
      </c>
      <c r="C744" s="2" t="s">
        <v>727</v>
      </c>
      <c r="D744" s="2">
        <v>2023</v>
      </c>
      <c r="E744" s="2" t="s">
        <v>1</v>
      </c>
      <c r="F744" s="2" t="s">
        <v>2</v>
      </c>
      <c r="G744" s="2" t="s">
        <v>3</v>
      </c>
      <c r="H744" s="2" t="s">
        <v>4</v>
      </c>
      <c r="I744" s="2" t="s">
        <v>735</v>
      </c>
      <c r="J744" s="2" t="s">
        <v>186</v>
      </c>
      <c r="K744" s="2" t="s">
        <v>836</v>
      </c>
      <c r="L744" s="2" t="s">
        <v>837</v>
      </c>
      <c r="M744" s="2" t="s">
        <v>838</v>
      </c>
      <c r="N744" s="2" t="s">
        <v>45</v>
      </c>
      <c r="O744" s="2" t="s">
        <v>46</v>
      </c>
      <c r="P744" s="2" t="s">
        <v>187</v>
      </c>
      <c r="Q744" s="2" t="s">
        <v>188</v>
      </c>
      <c r="R744" s="2" t="s">
        <v>10</v>
      </c>
      <c r="S744" s="2" t="s">
        <v>11</v>
      </c>
      <c r="T744" s="2">
        <v>118</v>
      </c>
      <c r="U744" s="2" t="s">
        <v>190</v>
      </c>
      <c r="V744" s="2">
        <v>622</v>
      </c>
      <c r="W744" s="2" t="s">
        <v>1062</v>
      </c>
      <c r="X744" s="2" t="s">
        <v>913</v>
      </c>
      <c r="Y744" s="2" t="s">
        <v>45</v>
      </c>
      <c r="Z744" s="2" t="s">
        <v>914</v>
      </c>
      <c r="AA744" s="2">
        <v>2022</v>
      </c>
      <c r="AB744" s="6">
        <v>20</v>
      </c>
      <c r="AC744" s="6">
        <v>20</v>
      </c>
      <c r="AD744" s="6">
        <v>3.23</v>
      </c>
      <c r="AE744" s="6">
        <v>16.149999999999999</v>
      </c>
      <c r="AF744" s="6"/>
      <c r="AG744" s="6"/>
      <c r="AH744" s="2" t="s">
        <v>902</v>
      </c>
    </row>
    <row r="745" spans="1:36" x14ac:dyDescent="0.25">
      <c r="A745" s="2">
        <v>16</v>
      </c>
      <c r="B745" s="2" t="s">
        <v>0</v>
      </c>
      <c r="C745" s="2" t="s">
        <v>727</v>
      </c>
      <c r="D745" s="2">
        <v>2023</v>
      </c>
      <c r="E745" s="2" t="s">
        <v>1</v>
      </c>
      <c r="F745" s="2" t="s">
        <v>2</v>
      </c>
      <c r="G745" s="2" t="s">
        <v>3</v>
      </c>
      <c r="H745" s="2" t="s">
        <v>4</v>
      </c>
      <c r="I745" s="2" t="s">
        <v>735</v>
      </c>
      <c r="J745" s="2" t="s">
        <v>186</v>
      </c>
      <c r="K745" s="2" t="s">
        <v>836</v>
      </c>
      <c r="L745" s="2" t="s">
        <v>837</v>
      </c>
      <c r="M745" s="2" t="s">
        <v>838</v>
      </c>
      <c r="N745" s="2" t="s">
        <v>45</v>
      </c>
      <c r="O745" s="2" t="s">
        <v>46</v>
      </c>
      <c r="P745" s="2" t="s">
        <v>187</v>
      </c>
      <c r="Q745" s="2" t="s">
        <v>188</v>
      </c>
      <c r="R745" s="2" t="s">
        <v>10</v>
      </c>
      <c r="S745" s="2" t="s">
        <v>11</v>
      </c>
      <c r="T745" s="2">
        <v>118</v>
      </c>
      <c r="U745" s="2" t="s">
        <v>190</v>
      </c>
      <c r="V745" s="2">
        <v>622</v>
      </c>
      <c r="W745" s="2" t="s">
        <v>1062</v>
      </c>
      <c r="X745" s="2" t="s">
        <v>913</v>
      </c>
      <c r="Y745" s="2" t="s">
        <v>45</v>
      </c>
      <c r="Z745" s="2" t="s">
        <v>914</v>
      </c>
      <c r="AA745" s="2">
        <v>2023</v>
      </c>
      <c r="AB745" s="6">
        <v>20</v>
      </c>
      <c r="AC745" s="6">
        <v>20</v>
      </c>
      <c r="AD745" s="6">
        <v>11.34</v>
      </c>
      <c r="AE745" s="6">
        <v>56.7</v>
      </c>
      <c r="AF745" s="6">
        <v>43.21</v>
      </c>
      <c r="AG745" s="6">
        <v>34.57</v>
      </c>
      <c r="AH745" s="2" t="s">
        <v>902</v>
      </c>
      <c r="AI745" t="s">
        <v>4789</v>
      </c>
      <c r="AJ745" t="s">
        <v>4790</v>
      </c>
    </row>
    <row r="746" spans="1:36" x14ac:dyDescent="0.25">
      <c r="A746" s="2">
        <v>16</v>
      </c>
      <c r="B746" s="2" t="s">
        <v>0</v>
      </c>
      <c r="C746" s="2" t="s">
        <v>727</v>
      </c>
      <c r="D746" s="2">
        <v>2023</v>
      </c>
      <c r="E746" s="2" t="s">
        <v>1</v>
      </c>
      <c r="F746" s="2" t="s">
        <v>2</v>
      </c>
      <c r="G746" s="2" t="s">
        <v>3</v>
      </c>
      <c r="H746" s="2" t="s">
        <v>4</v>
      </c>
      <c r="I746" s="2" t="s">
        <v>735</v>
      </c>
      <c r="J746" s="2" t="s">
        <v>186</v>
      </c>
      <c r="K746" s="2" t="s">
        <v>836</v>
      </c>
      <c r="L746" s="2" t="s">
        <v>837</v>
      </c>
      <c r="M746" s="2" t="s">
        <v>838</v>
      </c>
      <c r="N746" s="2" t="s">
        <v>45</v>
      </c>
      <c r="O746" s="2" t="s">
        <v>46</v>
      </c>
      <c r="P746" s="2" t="s">
        <v>187</v>
      </c>
      <c r="Q746" s="2" t="s">
        <v>188</v>
      </c>
      <c r="R746" s="2" t="s">
        <v>10</v>
      </c>
      <c r="S746" s="2" t="s">
        <v>11</v>
      </c>
      <c r="T746" s="2">
        <v>118</v>
      </c>
      <c r="U746" s="2" t="s">
        <v>190</v>
      </c>
      <c r="V746" s="2">
        <v>622</v>
      </c>
      <c r="W746" s="2" t="s">
        <v>1062</v>
      </c>
      <c r="X746" s="2" t="s">
        <v>913</v>
      </c>
      <c r="Y746" s="2" t="s">
        <v>45</v>
      </c>
      <c r="Z746" s="2" t="s">
        <v>914</v>
      </c>
      <c r="AA746" s="2">
        <v>2024</v>
      </c>
      <c r="AB746" s="6">
        <v>20</v>
      </c>
      <c r="AC746" s="6">
        <v>20</v>
      </c>
      <c r="AD746" s="6">
        <v>0</v>
      </c>
      <c r="AE746" s="6">
        <v>0</v>
      </c>
      <c r="AF746" s="6"/>
      <c r="AG746" s="6"/>
      <c r="AH746" s="2" t="s">
        <v>902</v>
      </c>
    </row>
    <row r="747" spans="1:36" x14ac:dyDescent="0.25">
      <c r="A747" s="2">
        <v>16</v>
      </c>
      <c r="B747" s="2" t="s">
        <v>0</v>
      </c>
      <c r="C747" s="2" t="s">
        <v>727</v>
      </c>
      <c r="D747" s="2">
        <v>2023</v>
      </c>
      <c r="E747" s="2" t="s">
        <v>1</v>
      </c>
      <c r="F747" s="2" t="s">
        <v>2</v>
      </c>
      <c r="G747" s="2" t="s">
        <v>3</v>
      </c>
      <c r="H747" s="2" t="s">
        <v>4</v>
      </c>
      <c r="I747" s="2" t="s">
        <v>735</v>
      </c>
      <c r="J747" s="2" t="s">
        <v>186</v>
      </c>
      <c r="K747" s="2" t="s">
        <v>836</v>
      </c>
      <c r="L747" s="2" t="s">
        <v>837</v>
      </c>
      <c r="M747" s="2" t="s">
        <v>838</v>
      </c>
      <c r="N747" s="2" t="s">
        <v>45</v>
      </c>
      <c r="O747" s="2" t="s">
        <v>46</v>
      </c>
      <c r="P747" s="2" t="s">
        <v>187</v>
      </c>
      <c r="Q747" s="2" t="s">
        <v>188</v>
      </c>
      <c r="R747" s="2" t="s">
        <v>10</v>
      </c>
      <c r="S747" s="2" t="s">
        <v>11</v>
      </c>
      <c r="T747" s="2">
        <v>119</v>
      </c>
      <c r="U747" s="2" t="s">
        <v>191</v>
      </c>
      <c r="V747" s="2">
        <v>129</v>
      </c>
      <c r="W747" s="2" t="s">
        <v>1064</v>
      </c>
      <c r="X747" s="2" t="s">
        <v>917</v>
      </c>
      <c r="Y747" s="2" t="s">
        <v>45</v>
      </c>
      <c r="Z747" s="2" t="s">
        <v>914</v>
      </c>
      <c r="AA747" s="2">
        <v>2020</v>
      </c>
      <c r="AB747" s="6">
        <v>566</v>
      </c>
      <c r="AC747" s="6">
        <v>566</v>
      </c>
      <c r="AD747" s="6">
        <v>2788</v>
      </c>
      <c r="AE747" s="6">
        <v>492.58</v>
      </c>
      <c r="AF747" s="6"/>
      <c r="AG747" s="6"/>
      <c r="AH747" s="2" t="s">
        <v>904</v>
      </c>
    </row>
    <row r="748" spans="1:36" x14ac:dyDescent="0.25">
      <c r="A748" s="2">
        <v>16</v>
      </c>
      <c r="B748" s="2" t="s">
        <v>0</v>
      </c>
      <c r="C748" s="2" t="s">
        <v>727</v>
      </c>
      <c r="D748" s="2">
        <v>2023</v>
      </c>
      <c r="E748" s="2" t="s">
        <v>1</v>
      </c>
      <c r="F748" s="2" t="s">
        <v>2</v>
      </c>
      <c r="G748" s="2" t="s">
        <v>3</v>
      </c>
      <c r="H748" s="2" t="s">
        <v>4</v>
      </c>
      <c r="I748" s="2" t="s">
        <v>735</v>
      </c>
      <c r="J748" s="2" t="s">
        <v>186</v>
      </c>
      <c r="K748" s="2" t="s">
        <v>836</v>
      </c>
      <c r="L748" s="2" t="s">
        <v>837</v>
      </c>
      <c r="M748" s="2" t="s">
        <v>838</v>
      </c>
      <c r="N748" s="2" t="s">
        <v>45</v>
      </c>
      <c r="O748" s="2" t="s">
        <v>46</v>
      </c>
      <c r="P748" s="2" t="s">
        <v>187</v>
      </c>
      <c r="Q748" s="2" t="s">
        <v>188</v>
      </c>
      <c r="R748" s="2" t="s">
        <v>10</v>
      </c>
      <c r="S748" s="2" t="s">
        <v>11</v>
      </c>
      <c r="T748" s="2">
        <v>119</v>
      </c>
      <c r="U748" s="2" t="s">
        <v>191</v>
      </c>
      <c r="V748" s="2">
        <v>129</v>
      </c>
      <c r="W748" s="2" t="s">
        <v>1064</v>
      </c>
      <c r="X748" s="2" t="s">
        <v>917</v>
      </c>
      <c r="Y748" s="2" t="s">
        <v>45</v>
      </c>
      <c r="Z748" s="2" t="s">
        <v>914</v>
      </c>
      <c r="AA748" s="2">
        <v>2021</v>
      </c>
      <c r="AB748" s="6">
        <v>16586</v>
      </c>
      <c r="AC748" s="6">
        <v>16586</v>
      </c>
      <c r="AD748" s="6">
        <v>11444</v>
      </c>
      <c r="AE748" s="6">
        <v>69</v>
      </c>
      <c r="AF748" s="6"/>
      <c r="AG748" s="6"/>
      <c r="AH748" s="2" t="s">
        <v>904</v>
      </c>
    </row>
    <row r="749" spans="1:36" x14ac:dyDescent="0.25">
      <c r="A749" s="2">
        <v>16</v>
      </c>
      <c r="B749" s="2" t="s">
        <v>0</v>
      </c>
      <c r="C749" s="2" t="s">
        <v>727</v>
      </c>
      <c r="D749" s="2">
        <v>2023</v>
      </c>
      <c r="E749" s="2" t="s">
        <v>1</v>
      </c>
      <c r="F749" s="2" t="s">
        <v>2</v>
      </c>
      <c r="G749" s="2" t="s">
        <v>3</v>
      </c>
      <c r="H749" s="2" t="s">
        <v>4</v>
      </c>
      <c r="I749" s="2" t="s">
        <v>735</v>
      </c>
      <c r="J749" s="2" t="s">
        <v>186</v>
      </c>
      <c r="K749" s="2" t="s">
        <v>836</v>
      </c>
      <c r="L749" s="2" t="s">
        <v>837</v>
      </c>
      <c r="M749" s="2" t="s">
        <v>838</v>
      </c>
      <c r="N749" s="2" t="s">
        <v>45</v>
      </c>
      <c r="O749" s="2" t="s">
        <v>46</v>
      </c>
      <c r="P749" s="2" t="s">
        <v>187</v>
      </c>
      <c r="Q749" s="2" t="s">
        <v>188</v>
      </c>
      <c r="R749" s="2" t="s">
        <v>10</v>
      </c>
      <c r="S749" s="2" t="s">
        <v>11</v>
      </c>
      <c r="T749" s="2">
        <v>119</v>
      </c>
      <c r="U749" s="2" t="s">
        <v>191</v>
      </c>
      <c r="V749" s="2">
        <v>129</v>
      </c>
      <c r="W749" s="2" t="s">
        <v>1064</v>
      </c>
      <c r="X749" s="2" t="s">
        <v>917</v>
      </c>
      <c r="Y749" s="2" t="s">
        <v>45</v>
      </c>
      <c r="Z749" s="2" t="s">
        <v>914</v>
      </c>
      <c r="AA749" s="2">
        <v>2022</v>
      </c>
      <c r="AB749" s="6">
        <v>15578</v>
      </c>
      <c r="AC749" s="6">
        <v>20720</v>
      </c>
      <c r="AD749" s="6">
        <v>14905</v>
      </c>
      <c r="AE749" s="6">
        <v>71.94</v>
      </c>
      <c r="AF749" s="6"/>
      <c r="AG749" s="6"/>
      <c r="AH749" s="2" t="s">
        <v>904</v>
      </c>
    </row>
    <row r="750" spans="1:36" x14ac:dyDescent="0.25">
      <c r="A750" s="2">
        <v>16</v>
      </c>
      <c r="B750" s="2" t="s">
        <v>0</v>
      </c>
      <c r="C750" s="2" t="s">
        <v>727</v>
      </c>
      <c r="D750" s="2">
        <v>2023</v>
      </c>
      <c r="E750" s="2" t="s">
        <v>1</v>
      </c>
      <c r="F750" s="2" t="s">
        <v>2</v>
      </c>
      <c r="G750" s="2" t="s">
        <v>3</v>
      </c>
      <c r="H750" s="2" t="s">
        <v>4</v>
      </c>
      <c r="I750" s="2" t="s">
        <v>735</v>
      </c>
      <c r="J750" s="2" t="s">
        <v>186</v>
      </c>
      <c r="K750" s="2" t="s">
        <v>836</v>
      </c>
      <c r="L750" s="2" t="s">
        <v>837</v>
      </c>
      <c r="M750" s="2" t="s">
        <v>838</v>
      </c>
      <c r="N750" s="2" t="s">
        <v>45</v>
      </c>
      <c r="O750" s="2" t="s">
        <v>46</v>
      </c>
      <c r="P750" s="2" t="s">
        <v>187</v>
      </c>
      <c r="Q750" s="2" t="s">
        <v>188</v>
      </c>
      <c r="R750" s="2" t="s">
        <v>10</v>
      </c>
      <c r="S750" s="2" t="s">
        <v>11</v>
      </c>
      <c r="T750" s="2">
        <v>119</v>
      </c>
      <c r="U750" s="2" t="s">
        <v>191</v>
      </c>
      <c r="V750" s="2">
        <v>129</v>
      </c>
      <c r="W750" s="2" t="s">
        <v>1064</v>
      </c>
      <c r="X750" s="2" t="s">
        <v>917</v>
      </c>
      <c r="Y750" s="2" t="s">
        <v>45</v>
      </c>
      <c r="Z750" s="2" t="s">
        <v>914</v>
      </c>
      <c r="AA750" s="2">
        <v>2023</v>
      </c>
      <c r="AB750" s="6">
        <v>10526</v>
      </c>
      <c r="AC750" s="6">
        <v>15040</v>
      </c>
      <c r="AD750" s="6">
        <v>24875</v>
      </c>
      <c r="AE750" s="6">
        <v>165.39</v>
      </c>
      <c r="AF750" s="6">
        <v>122.26</v>
      </c>
      <c r="AG750" s="6">
        <v>89.86</v>
      </c>
      <c r="AH750" s="2" t="s">
        <v>904</v>
      </c>
      <c r="AI750" t="s">
        <v>4791</v>
      </c>
      <c r="AJ750" t="s">
        <v>4792</v>
      </c>
    </row>
    <row r="751" spans="1:36" x14ac:dyDescent="0.25">
      <c r="A751" s="2">
        <v>16</v>
      </c>
      <c r="B751" s="2" t="s">
        <v>0</v>
      </c>
      <c r="C751" s="2" t="s">
        <v>727</v>
      </c>
      <c r="D751" s="2">
        <v>2023</v>
      </c>
      <c r="E751" s="2" t="s">
        <v>1</v>
      </c>
      <c r="F751" s="2" t="s">
        <v>2</v>
      </c>
      <c r="G751" s="2" t="s">
        <v>3</v>
      </c>
      <c r="H751" s="2" t="s">
        <v>4</v>
      </c>
      <c r="I751" s="2" t="s">
        <v>735</v>
      </c>
      <c r="J751" s="2" t="s">
        <v>186</v>
      </c>
      <c r="K751" s="2" t="s">
        <v>836</v>
      </c>
      <c r="L751" s="2" t="s">
        <v>837</v>
      </c>
      <c r="M751" s="2" t="s">
        <v>838</v>
      </c>
      <c r="N751" s="2" t="s">
        <v>45</v>
      </c>
      <c r="O751" s="2" t="s">
        <v>46</v>
      </c>
      <c r="P751" s="2" t="s">
        <v>187</v>
      </c>
      <c r="Q751" s="2" t="s">
        <v>188</v>
      </c>
      <c r="R751" s="2" t="s">
        <v>10</v>
      </c>
      <c r="S751" s="2" t="s">
        <v>11</v>
      </c>
      <c r="T751" s="2">
        <v>119</v>
      </c>
      <c r="U751" s="2" t="s">
        <v>191</v>
      </c>
      <c r="V751" s="2">
        <v>129</v>
      </c>
      <c r="W751" s="2" t="s">
        <v>1064</v>
      </c>
      <c r="X751" s="2" t="s">
        <v>917</v>
      </c>
      <c r="Y751" s="2" t="s">
        <v>45</v>
      </c>
      <c r="Z751" s="2" t="s">
        <v>914</v>
      </c>
      <c r="AA751" s="2">
        <v>2024</v>
      </c>
      <c r="AB751" s="6">
        <v>6744</v>
      </c>
      <c r="AC751" s="6">
        <v>15931</v>
      </c>
      <c r="AD751" s="6">
        <v>0</v>
      </c>
      <c r="AE751" s="6">
        <v>0</v>
      </c>
      <c r="AF751" s="6"/>
      <c r="AG751" s="6"/>
      <c r="AH751" s="2" t="s">
        <v>904</v>
      </c>
    </row>
    <row r="752" spans="1:36" x14ac:dyDescent="0.25">
      <c r="A752" s="2">
        <v>16</v>
      </c>
      <c r="B752" s="2" t="s">
        <v>0</v>
      </c>
      <c r="C752" s="2" t="s">
        <v>727</v>
      </c>
      <c r="D752" s="2">
        <v>2023</v>
      </c>
      <c r="E752" s="2" t="s">
        <v>1</v>
      </c>
      <c r="F752" s="2" t="s">
        <v>2</v>
      </c>
      <c r="G752" s="2" t="s">
        <v>3</v>
      </c>
      <c r="H752" s="2" t="s">
        <v>4</v>
      </c>
      <c r="I752" s="2" t="s">
        <v>735</v>
      </c>
      <c r="J752" s="2" t="s">
        <v>186</v>
      </c>
      <c r="K752" s="2" t="s">
        <v>836</v>
      </c>
      <c r="L752" s="2" t="s">
        <v>837</v>
      </c>
      <c r="M752" s="2" t="s">
        <v>838</v>
      </c>
      <c r="N752" s="2" t="s">
        <v>45</v>
      </c>
      <c r="O752" s="2" t="s">
        <v>46</v>
      </c>
      <c r="P752" s="2" t="s">
        <v>187</v>
      </c>
      <c r="Q752" s="2" t="s">
        <v>188</v>
      </c>
      <c r="R752" s="2" t="s">
        <v>10</v>
      </c>
      <c r="S752" s="2" t="s">
        <v>11</v>
      </c>
      <c r="T752" s="2">
        <v>119</v>
      </c>
      <c r="U752" s="2" t="s">
        <v>191</v>
      </c>
      <c r="V752" s="2">
        <v>623</v>
      </c>
      <c r="W752" s="2" t="s">
        <v>1065</v>
      </c>
      <c r="X752" s="2" t="s">
        <v>913</v>
      </c>
      <c r="Y752" s="2" t="s">
        <v>45</v>
      </c>
      <c r="Z752" s="2" t="s">
        <v>914</v>
      </c>
      <c r="AA752" s="2">
        <v>2020</v>
      </c>
      <c r="AB752" s="6">
        <v>10</v>
      </c>
      <c r="AC752" s="6">
        <v>10</v>
      </c>
      <c r="AD752" s="6">
        <v>26</v>
      </c>
      <c r="AE752" s="6">
        <v>260</v>
      </c>
      <c r="AF752" s="6"/>
      <c r="AG752" s="6"/>
      <c r="AH752" s="2" t="s">
        <v>904</v>
      </c>
    </row>
    <row r="753" spans="1:36" x14ac:dyDescent="0.25">
      <c r="A753" s="2">
        <v>16</v>
      </c>
      <c r="B753" s="2" t="s">
        <v>0</v>
      </c>
      <c r="C753" s="2" t="s">
        <v>727</v>
      </c>
      <c r="D753" s="2">
        <v>2023</v>
      </c>
      <c r="E753" s="2" t="s">
        <v>1</v>
      </c>
      <c r="F753" s="2" t="s">
        <v>2</v>
      </c>
      <c r="G753" s="2" t="s">
        <v>3</v>
      </c>
      <c r="H753" s="2" t="s">
        <v>4</v>
      </c>
      <c r="I753" s="2" t="s">
        <v>735</v>
      </c>
      <c r="J753" s="2" t="s">
        <v>186</v>
      </c>
      <c r="K753" s="2" t="s">
        <v>836</v>
      </c>
      <c r="L753" s="2" t="s">
        <v>837</v>
      </c>
      <c r="M753" s="2" t="s">
        <v>838</v>
      </c>
      <c r="N753" s="2" t="s">
        <v>45</v>
      </c>
      <c r="O753" s="2" t="s">
        <v>46</v>
      </c>
      <c r="P753" s="2" t="s">
        <v>187</v>
      </c>
      <c r="Q753" s="2" t="s">
        <v>188</v>
      </c>
      <c r="R753" s="2" t="s">
        <v>10</v>
      </c>
      <c r="S753" s="2" t="s">
        <v>11</v>
      </c>
      <c r="T753" s="2">
        <v>119</v>
      </c>
      <c r="U753" s="2" t="s">
        <v>191</v>
      </c>
      <c r="V753" s="2">
        <v>623</v>
      </c>
      <c r="W753" s="2" t="s">
        <v>1065</v>
      </c>
      <c r="X753" s="2" t="s">
        <v>913</v>
      </c>
      <c r="Y753" s="2" t="s">
        <v>45</v>
      </c>
      <c r="Z753" s="2" t="s">
        <v>914</v>
      </c>
      <c r="AA753" s="2">
        <v>2021</v>
      </c>
      <c r="AB753" s="6">
        <v>10</v>
      </c>
      <c r="AC753" s="6">
        <v>10</v>
      </c>
      <c r="AD753" s="6">
        <v>10</v>
      </c>
      <c r="AE753" s="6">
        <v>100</v>
      </c>
      <c r="AF753" s="6"/>
      <c r="AG753" s="6"/>
      <c r="AH753" s="2" t="s">
        <v>904</v>
      </c>
    </row>
    <row r="754" spans="1:36" x14ac:dyDescent="0.25">
      <c r="A754" s="2">
        <v>16</v>
      </c>
      <c r="B754" s="2" t="s">
        <v>0</v>
      </c>
      <c r="C754" s="2" t="s">
        <v>727</v>
      </c>
      <c r="D754" s="2">
        <v>2023</v>
      </c>
      <c r="E754" s="2" t="s">
        <v>1</v>
      </c>
      <c r="F754" s="2" t="s">
        <v>2</v>
      </c>
      <c r="G754" s="2" t="s">
        <v>3</v>
      </c>
      <c r="H754" s="2" t="s">
        <v>4</v>
      </c>
      <c r="I754" s="2" t="s">
        <v>735</v>
      </c>
      <c r="J754" s="2" t="s">
        <v>186</v>
      </c>
      <c r="K754" s="2" t="s">
        <v>836</v>
      </c>
      <c r="L754" s="2" t="s">
        <v>837</v>
      </c>
      <c r="M754" s="2" t="s">
        <v>838</v>
      </c>
      <c r="N754" s="2" t="s">
        <v>45</v>
      </c>
      <c r="O754" s="2" t="s">
        <v>46</v>
      </c>
      <c r="P754" s="2" t="s">
        <v>187</v>
      </c>
      <c r="Q754" s="2" t="s">
        <v>188</v>
      </c>
      <c r="R754" s="2" t="s">
        <v>10</v>
      </c>
      <c r="S754" s="2" t="s">
        <v>11</v>
      </c>
      <c r="T754" s="2">
        <v>119</v>
      </c>
      <c r="U754" s="2" t="s">
        <v>191</v>
      </c>
      <c r="V754" s="2">
        <v>623</v>
      </c>
      <c r="W754" s="2" t="s">
        <v>1065</v>
      </c>
      <c r="X754" s="2" t="s">
        <v>913</v>
      </c>
      <c r="Y754" s="2" t="s">
        <v>45</v>
      </c>
      <c r="Z754" s="2" t="s">
        <v>914</v>
      </c>
      <c r="AA754" s="2">
        <v>2022</v>
      </c>
      <c r="AB754" s="6">
        <v>10</v>
      </c>
      <c r="AC754" s="6">
        <v>10</v>
      </c>
      <c r="AD754" s="6">
        <v>49.9</v>
      </c>
      <c r="AE754" s="6">
        <v>499</v>
      </c>
      <c r="AF754" s="6"/>
      <c r="AG754" s="6"/>
      <c r="AH754" s="2" t="s">
        <v>904</v>
      </c>
    </row>
    <row r="755" spans="1:36" x14ac:dyDescent="0.25">
      <c r="A755" s="2">
        <v>16</v>
      </c>
      <c r="B755" s="2" t="s">
        <v>0</v>
      </c>
      <c r="C755" s="2" t="s">
        <v>727</v>
      </c>
      <c r="D755" s="2">
        <v>2023</v>
      </c>
      <c r="E755" s="2" t="s">
        <v>1</v>
      </c>
      <c r="F755" s="2" t="s">
        <v>2</v>
      </c>
      <c r="G755" s="2" t="s">
        <v>3</v>
      </c>
      <c r="H755" s="2" t="s">
        <v>4</v>
      </c>
      <c r="I755" s="2" t="s">
        <v>735</v>
      </c>
      <c r="J755" s="2" t="s">
        <v>186</v>
      </c>
      <c r="K755" s="2" t="s">
        <v>836</v>
      </c>
      <c r="L755" s="2" t="s">
        <v>837</v>
      </c>
      <c r="M755" s="2" t="s">
        <v>838</v>
      </c>
      <c r="N755" s="2" t="s">
        <v>45</v>
      </c>
      <c r="O755" s="2" t="s">
        <v>46</v>
      </c>
      <c r="P755" s="2" t="s">
        <v>187</v>
      </c>
      <c r="Q755" s="2" t="s">
        <v>188</v>
      </c>
      <c r="R755" s="2" t="s">
        <v>10</v>
      </c>
      <c r="S755" s="2" t="s">
        <v>11</v>
      </c>
      <c r="T755" s="2">
        <v>119</v>
      </c>
      <c r="U755" s="2" t="s">
        <v>191</v>
      </c>
      <c r="V755" s="2">
        <v>623</v>
      </c>
      <c r="W755" s="2" t="s">
        <v>1065</v>
      </c>
      <c r="X755" s="2" t="s">
        <v>913</v>
      </c>
      <c r="Y755" s="2" t="s">
        <v>45</v>
      </c>
      <c r="Z755" s="2" t="s">
        <v>914</v>
      </c>
      <c r="AA755" s="2">
        <v>2023</v>
      </c>
      <c r="AB755" s="6">
        <v>10</v>
      </c>
      <c r="AC755" s="6">
        <v>10</v>
      </c>
      <c r="AD755" s="6">
        <v>48.36</v>
      </c>
      <c r="AE755" s="6">
        <v>483.6</v>
      </c>
      <c r="AF755" s="6">
        <v>335.65</v>
      </c>
      <c r="AG755" s="6">
        <v>268.52</v>
      </c>
      <c r="AH755" s="2" t="s">
        <v>904</v>
      </c>
      <c r="AI755" t="s">
        <v>4793</v>
      </c>
      <c r="AJ755" t="s">
        <v>4794</v>
      </c>
    </row>
    <row r="756" spans="1:36" x14ac:dyDescent="0.25">
      <c r="A756" s="2">
        <v>16</v>
      </c>
      <c r="B756" s="2" t="s">
        <v>0</v>
      </c>
      <c r="C756" s="2" t="s">
        <v>727</v>
      </c>
      <c r="D756" s="2">
        <v>2023</v>
      </c>
      <c r="E756" s="2" t="s">
        <v>1</v>
      </c>
      <c r="F756" s="2" t="s">
        <v>2</v>
      </c>
      <c r="G756" s="2" t="s">
        <v>3</v>
      </c>
      <c r="H756" s="2" t="s">
        <v>4</v>
      </c>
      <c r="I756" s="2" t="s">
        <v>735</v>
      </c>
      <c r="J756" s="2" t="s">
        <v>186</v>
      </c>
      <c r="K756" s="2" t="s">
        <v>836</v>
      </c>
      <c r="L756" s="2" t="s">
        <v>837</v>
      </c>
      <c r="M756" s="2" t="s">
        <v>838</v>
      </c>
      <c r="N756" s="2" t="s">
        <v>45</v>
      </c>
      <c r="O756" s="2" t="s">
        <v>46</v>
      </c>
      <c r="P756" s="2" t="s">
        <v>187</v>
      </c>
      <c r="Q756" s="2" t="s">
        <v>188</v>
      </c>
      <c r="R756" s="2" t="s">
        <v>10</v>
      </c>
      <c r="S756" s="2" t="s">
        <v>11</v>
      </c>
      <c r="T756" s="2">
        <v>119</v>
      </c>
      <c r="U756" s="2" t="s">
        <v>191</v>
      </c>
      <c r="V756" s="2">
        <v>623</v>
      </c>
      <c r="W756" s="2" t="s">
        <v>1065</v>
      </c>
      <c r="X756" s="2" t="s">
        <v>913</v>
      </c>
      <c r="Y756" s="2" t="s">
        <v>45</v>
      </c>
      <c r="Z756" s="2" t="s">
        <v>914</v>
      </c>
      <c r="AA756" s="2">
        <v>2024</v>
      </c>
      <c r="AB756" s="6">
        <v>10</v>
      </c>
      <c r="AC756" s="6">
        <v>10</v>
      </c>
      <c r="AD756" s="6">
        <v>0</v>
      </c>
      <c r="AE756" s="6">
        <v>0</v>
      </c>
      <c r="AF756" s="6"/>
      <c r="AG756" s="6"/>
      <c r="AH756" s="2" t="s">
        <v>904</v>
      </c>
    </row>
    <row r="757" spans="1:36" x14ac:dyDescent="0.25">
      <c r="A757" s="2">
        <v>16</v>
      </c>
      <c r="B757" s="2" t="s">
        <v>0</v>
      </c>
      <c r="C757" s="2" t="s">
        <v>727</v>
      </c>
      <c r="D757" s="2">
        <v>2023</v>
      </c>
      <c r="E757" s="2" t="s">
        <v>1</v>
      </c>
      <c r="F757" s="2" t="s">
        <v>2</v>
      </c>
      <c r="G757" s="2" t="s">
        <v>3</v>
      </c>
      <c r="H757" s="2" t="s">
        <v>4</v>
      </c>
      <c r="I757" s="2" t="s">
        <v>735</v>
      </c>
      <c r="J757" s="2" t="s">
        <v>186</v>
      </c>
      <c r="K757" s="2" t="s">
        <v>836</v>
      </c>
      <c r="L757" s="2" t="s">
        <v>837</v>
      </c>
      <c r="M757" s="2" t="s">
        <v>838</v>
      </c>
      <c r="N757" s="2" t="s">
        <v>45</v>
      </c>
      <c r="O757" s="2" t="s">
        <v>46</v>
      </c>
      <c r="P757" s="2" t="s">
        <v>187</v>
      </c>
      <c r="Q757" s="2" t="s">
        <v>188</v>
      </c>
      <c r="R757" s="2" t="s">
        <v>10</v>
      </c>
      <c r="S757" s="2" t="s">
        <v>11</v>
      </c>
      <c r="T757" s="2">
        <v>119</v>
      </c>
      <c r="U757" s="2" t="s">
        <v>191</v>
      </c>
      <c r="V757" s="2">
        <v>624</v>
      </c>
      <c r="W757" s="2" t="s">
        <v>1066</v>
      </c>
      <c r="X757" s="2" t="s">
        <v>913</v>
      </c>
      <c r="Y757" s="2" t="s">
        <v>45</v>
      </c>
      <c r="Z757" s="2" t="s">
        <v>914</v>
      </c>
      <c r="AA757" s="2">
        <v>2020</v>
      </c>
      <c r="AB757" s="6">
        <v>10</v>
      </c>
      <c r="AC757" s="6">
        <v>10</v>
      </c>
      <c r="AD757" s="6">
        <v>57</v>
      </c>
      <c r="AE757" s="6">
        <v>570</v>
      </c>
      <c r="AF757" s="6"/>
      <c r="AG757" s="6"/>
      <c r="AH757" s="2" t="s">
        <v>904</v>
      </c>
    </row>
    <row r="758" spans="1:36" x14ac:dyDescent="0.25">
      <c r="A758" s="2">
        <v>16</v>
      </c>
      <c r="B758" s="2" t="s">
        <v>0</v>
      </c>
      <c r="C758" s="2" t="s">
        <v>727</v>
      </c>
      <c r="D758" s="2">
        <v>2023</v>
      </c>
      <c r="E758" s="2" t="s">
        <v>1</v>
      </c>
      <c r="F758" s="2" t="s">
        <v>2</v>
      </c>
      <c r="G758" s="2" t="s">
        <v>3</v>
      </c>
      <c r="H758" s="2" t="s">
        <v>4</v>
      </c>
      <c r="I758" s="2" t="s">
        <v>735</v>
      </c>
      <c r="J758" s="2" t="s">
        <v>186</v>
      </c>
      <c r="K758" s="2" t="s">
        <v>836</v>
      </c>
      <c r="L758" s="2" t="s">
        <v>837</v>
      </c>
      <c r="M758" s="2" t="s">
        <v>838</v>
      </c>
      <c r="N758" s="2" t="s">
        <v>45</v>
      </c>
      <c r="O758" s="2" t="s">
        <v>46</v>
      </c>
      <c r="P758" s="2" t="s">
        <v>187</v>
      </c>
      <c r="Q758" s="2" t="s">
        <v>188</v>
      </c>
      <c r="R758" s="2" t="s">
        <v>10</v>
      </c>
      <c r="S758" s="2" t="s">
        <v>11</v>
      </c>
      <c r="T758" s="2">
        <v>119</v>
      </c>
      <c r="U758" s="2" t="s">
        <v>191</v>
      </c>
      <c r="V758" s="2">
        <v>624</v>
      </c>
      <c r="W758" s="2" t="s">
        <v>1066</v>
      </c>
      <c r="X758" s="2" t="s">
        <v>913</v>
      </c>
      <c r="Y758" s="2" t="s">
        <v>45</v>
      </c>
      <c r="Z758" s="2" t="s">
        <v>914</v>
      </c>
      <c r="AA758" s="2">
        <v>2021</v>
      </c>
      <c r="AB758" s="6">
        <v>10</v>
      </c>
      <c r="AC758" s="6">
        <v>10</v>
      </c>
      <c r="AD758" s="6">
        <v>10</v>
      </c>
      <c r="AE758" s="6">
        <v>100</v>
      </c>
      <c r="AF758" s="6"/>
      <c r="AG758" s="6"/>
      <c r="AH758" s="2" t="s">
        <v>904</v>
      </c>
    </row>
    <row r="759" spans="1:36" x14ac:dyDescent="0.25">
      <c r="A759" s="2">
        <v>16</v>
      </c>
      <c r="B759" s="2" t="s">
        <v>0</v>
      </c>
      <c r="C759" s="2" t="s">
        <v>727</v>
      </c>
      <c r="D759" s="2">
        <v>2023</v>
      </c>
      <c r="E759" s="2" t="s">
        <v>1</v>
      </c>
      <c r="F759" s="2" t="s">
        <v>2</v>
      </c>
      <c r="G759" s="2" t="s">
        <v>3</v>
      </c>
      <c r="H759" s="2" t="s">
        <v>4</v>
      </c>
      <c r="I759" s="2" t="s">
        <v>735</v>
      </c>
      <c r="J759" s="2" t="s">
        <v>186</v>
      </c>
      <c r="K759" s="2" t="s">
        <v>836</v>
      </c>
      <c r="L759" s="2" t="s">
        <v>837</v>
      </c>
      <c r="M759" s="2" t="s">
        <v>838</v>
      </c>
      <c r="N759" s="2" t="s">
        <v>45</v>
      </c>
      <c r="O759" s="2" t="s">
        <v>46</v>
      </c>
      <c r="P759" s="2" t="s">
        <v>187</v>
      </c>
      <c r="Q759" s="2" t="s">
        <v>188</v>
      </c>
      <c r="R759" s="2" t="s">
        <v>10</v>
      </c>
      <c r="S759" s="2" t="s">
        <v>11</v>
      </c>
      <c r="T759" s="2">
        <v>119</v>
      </c>
      <c r="U759" s="2" t="s">
        <v>191</v>
      </c>
      <c r="V759" s="2">
        <v>624</v>
      </c>
      <c r="W759" s="2" t="s">
        <v>1066</v>
      </c>
      <c r="X759" s="2" t="s">
        <v>913</v>
      </c>
      <c r="Y759" s="2" t="s">
        <v>45</v>
      </c>
      <c r="Z759" s="2" t="s">
        <v>914</v>
      </c>
      <c r="AA759" s="2">
        <v>2022</v>
      </c>
      <c r="AB759" s="6">
        <v>10</v>
      </c>
      <c r="AC759" s="6">
        <v>10</v>
      </c>
      <c r="AD759" s="6">
        <v>59.17</v>
      </c>
      <c r="AE759" s="6">
        <v>591.70000000000005</v>
      </c>
      <c r="AF759" s="6"/>
      <c r="AG759" s="6"/>
      <c r="AH759" s="2" t="s">
        <v>904</v>
      </c>
    </row>
    <row r="760" spans="1:36" x14ac:dyDescent="0.25">
      <c r="A760" s="2">
        <v>16</v>
      </c>
      <c r="B760" s="2" t="s">
        <v>0</v>
      </c>
      <c r="C760" s="2" t="s">
        <v>727</v>
      </c>
      <c r="D760" s="2">
        <v>2023</v>
      </c>
      <c r="E760" s="2" t="s">
        <v>1</v>
      </c>
      <c r="F760" s="2" t="s">
        <v>2</v>
      </c>
      <c r="G760" s="2" t="s">
        <v>3</v>
      </c>
      <c r="H760" s="2" t="s">
        <v>4</v>
      </c>
      <c r="I760" s="2" t="s">
        <v>735</v>
      </c>
      <c r="J760" s="2" t="s">
        <v>186</v>
      </c>
      <c r="K760" s="2" t="s">
        <v>836</v>
      </c>
      <c r="L760" s="2" t="s">
        <v>837</v>
      </c>
      <c r="M760" s="2" t="s">
        <v>838</v>
      </c>
      <c r="N760" s="2" t="s">
        <v>45</v>
      </c>
      <c r="O760" s="2" t="s">
        <v>46</v>
      </c>
      <c r="P760" s="2" t="s">
        <v>187</v>
      </c>
      <c r="Q760" s="2" t="s">
        <v>188</v>
      </c>
      <c r="R760" s="2" t="s">
        <v>10</v>
      </c>
      <c r="S760" s="2" t="s">
        <v>11</v>
      </c>
      <c r="T760" s="2">
        <v>119</v>
      </c>
      <c r="U760" s="2" t="s">
        <v>191</v>
      </c>
      <c r="V760" s="2">
        <v>624</v>
      </c>
      <c r="W760" s="2" t="s">
        <v>1066</v>
      </c>
      <c r="X760" s="2" t="s">
        <v>913</v>
      </c>
      <c r="Y760" s="2" t="s">
        <v>45</v>
      </c>
      <c r="Z760" s="2" t="s">
        <v>914</v>
      </c>
      <c r="AA760" s="2">
        <v>2023</v>
      </c>
      <c r="AB760" s="6">
        <v>10</v>
      </c>
      <c r="AC760" s="6">
        <v>10</v>
      </c>
      <c r="AD760" s="6">
        <v>60.01</v>
      </c>
      <c r="AE760" s="6">
        <v>600.1</v>
      </c>
      <c r="AF760" s="6">
        <v>465.45</v>
      </c>
      <c r="AG760" s="6">
        <v>372.36</v>
      </c>
      <c r="AH760" s="2" t="s">
        <v>904</v>
      </c>
      <c r="AI760" t="s">
        <v>4795</v>
      </c>
      <c r="AJ760" t="s">
        <v>4796</v>
      </c>
    </row>
    <row r="761" spans="1:36" x14ac:dyDescent="0.25">
      <c r="A761" s="2">
        <v>16</v>
      </c>
      <c r="B761" s="2" t="s">
        <v>0</v>
      </c>
      <c r="C761" s="2" t="s">
        <v>727</v>
      </c>
      <c r="D761" s="2">
        <v>2023</v>
      </c>
      <c r="E761" s="2" t="s">
        <v>1</v>
      </c>
      <c r="F761" s="2" t="s">
        <v>2</v>
      </c>
      <c r="G761" s="2" t="s">
        <v>3</v>
      </c>
      <c r="H761" s="2" t="s">
        <v>4</v>
      </c>
      <c r="I761" s="2" t="s">
        <v>735</v>
      </c>
      <c r="J761" s="2" t="s">
        <v>186</v>
      </c>
      <c r="K761" s="2" t="s">
        <v>836</v>
      </c>
      <c r="L761" s="2" t="s">
        <v>837</v>
      </c>
      <c r="M761" s="2" t="s">
        <v>838</v>
      </c>
      <c r="N761" s="2" t="s">
        <v>45</v>
      </c>
      <c r="O761" s="2" t="s">
        <v>46</v>
      </c>
      <c r="P761" s="2" t="s">
        <v>187</v>
      </c>
      <c r="Q761" s="2" t="s">
        <v>188</v>
      </c>
      <c r="R761" s="2" t="s">
        <v>10</v>
      </c>
      <c r="S761" s="2" t="s">
        <v>11</v>
      </c>
      <c r="T761" s="2">
        <v>119</v>
      </c>
      <c r="U761" s="2" t="s">
        <v>191</v>
      </c>
      <c r="V761" s="2">
        <v>624</v>
      </c>
      <c r="W761" s="2" t="s">
        <v>1066</v>
      </c>
      <c r="X761" s="2" t="s">
        <v>913</v>
      </c>
      <c r="Y761" s="2" t="s">
        <v>45</v>
      </c>
      <c r="Z761" s="2" t="s">
        <v>914</v>
      </c>
      <c r="AA761" s="2">
        <v>2024</v>
      </c>
      <c r="AB761" s="6">
        <v>10</v>
      </c>
      <c r="AC761" s="6">
        <v>10</v>
      </c>
      <c r="AD761" s="6">
        <v>0</v>
      </c>
      <c r="AE761" s="6">
        <v>0</v>
      </c>
      <c r="AF761" s="6"/>
      <c r="AG761" s="6"/>
      <c r="AH761" s="2" t="s">
        <v>904</v>
      </c>
    </row>
    <row r="762" spans="1:36" x14ac:dyDescent="0.25">
      <c r="A762" s="2">
        <v>16</v>
      </c>
      <c r="B762" s="2" t="s">
        <v>0</v>
      </c>
      <c r="C762" s="2" t="s">
        <v>727</v>
      </c>
      <c r="D762" s="2">
        <v>2023</v>
      </c>
      <c r="E762" s="2" t="s">
        <v>1</v>
      </c>
      <c r="F762" s="2" t="s">
        <v>2</v>
      </c>
      <c r="G762" s="2" t="s">
        <v>3</v>
      </c>
      <c r="H762" s="2" t="s">
        <v>4</v>
      </c>
      <c r="I762" s="2" t="s">
        <v>735</v>
      </c>
      <c r="J762" s="2" t="s">
        <v>186</v>
      </c>
      <c r="K762" s="2" t="s">
        <v>836</v>
      </c>
      <c r="L762" s="2" t="s">
        <v>837</v>
      </c>
      <c r="M762" s="2" t="s">
        <v>838</v>
      </c>
      <c r="N762" s="2" t="s">
        <v>45</v>
      </c>
      <c r="O762" s="2" t="s">
        <v>46</v>
      </c>
      <c r="P762" s="2" t="s">
        <v>187</v>
      </c>
      <c r="Q762" s="2" t="s">
        <v>188</v>
      </c>
      <c r="R762" s="2" t="s">
        <v>10</v>
      </c>
      <c r="S762" s="2" t="s">
        <v>11</v>
      </c>
      <c r="T762" s="2">
        <v>122</v>
      </c>
      <c r="U762" s="2" t="s">
        <v>192</v>
      </c>
      <c r="V762" s="2">
        <v>132</v>
      </c>
      <c r="W762" s="2" t="s">
        <v>1067</v>
      </c>
      <c r="X762" s="2" t="s">
        <v>917</v>
      </c>
      <c r="Y762" s="2" t="s">
        <v>45</v>
      </c>
      <c r="Z762" s="2" t="s">
        <v>914</v>
      </c>
      <c r="AA762" s="2">
        <v>2020</v>
      </c>
      <c r="AB762" s="6">
        <v>1318</v>
      </c>
      <c r="AC762" s="6">
        <v>1318</v>
      </c>
      <c r="AD762" s="6">
        <v>2293</v>
      </c>
      <c r="AE762" s="6">
        <v>173.98</v>
      </c>
      <c r="AF762" s="6"/>
      <c r="AG762" s="6"/>
      <c r="AH762" s="2" t="s">
        <v>902</v>
      </c>
    </row>
    <row r="763" spans="1:36" x14ac:dyDescent="0.25">
      <c r="A763" s="2">
        <v>16</v>
      </c>
      <c r="B763" s="2" t="s">
        <v>0</v>
      </c>
      <c r="C763" s="2" t="s">
        <v>727</v>
      </c>
      <c r="D763" s="2">
        <v>2023</v>
      </c>
      <c r="E763" s="2" t="s">
        <v>1</v>
      </c>
      <c r="F763" s="2" t="s">
        <v>2</v>
      </c>
      <c r="G763" s="2" t="s">
        <v>3</v>
      </c>
      <c r="H763" s="2" t="s">
        <v>4</v>
      </c>
      <c r="I763" s="2" t="s">
        <v>735</v>
      </c>
      <c r="J763" s="2" t="s">
        <v>186</v>
      </c>
      <c r="K763" s="2" t="s">
        <v>836</v>
      </c>
      <c r="L763" s="2" t="s">
        <v>837</v>
      </c>
      <c r="M763" s="2" t="s">
        <v>838</v>
      </c>
      <c r="N763" s="2" t="s">
        <v>45</v>
      </c>
      <c r="O763" s="2" t="s">
        <v>46</v>
      </c>
      <c r="P763" s="2" t="s">
        <v>187</v>
      </c>
      <c r="Q763" s="2" t="s">
        <v>188</v>
      </c>
      <c r="R763" s="2" t="s">
        <v>10</v>
      </c>
      <c r="S763" s="2" t="s">
        <v>11</v>
      </c>
      <c r="T763" s="2">
        <v>122</v>
      </c>
      <c r="U763" s="2" t="s">
        <v>192</v>
      </c>
      <c r="V763" s="2">
        <v>132</v>
      </c>
      <c r="W763" s="2" t="s">
        <v>1067</v>
      </c>
      <c r="X763" s="2" t="s">
        <v>917</v>
      </c>
      <c r="Y763" s="2" t="s">
        <v>45</v>
      </c>
      <c r="Z763" s="2" t="s">
        <v>914</v>
      </c>
      <c r="AA763" s="2">
        <v>2021</v>
      </c>
      <c r="AB763" s="6">
        <v>66647</v>
      </c>
      <c r="AC763" s="6">
        <v>40000</v>
      </c>
      <c r="AD763" s="6">
        <v>29149</v>
      </c>
      <c r="AE763" s="6">
        <v>72.87</v>
      </c>
      <c r="AF763" s="6"/>
      <c r="AG763" s="6"/>
      <c r="AH763" s="2" t="s">
        <v>902</v>
      </c>
    </row>
    <row r="764" spans="1:36" x14ac:dyDescent="0.25">
      <c r="A764" s="2">
        <v>16</v>
      </c>
      <c r="B764" s="2" t="s">
        <v>0</v>
      </c>
      <c r="C764" s="2" t="s">
        <v>727</v>
      </c>
      <c r="D764" s="2">
        <v>2023</v>
      </c>
      <c r="E764" s="2" t="s">
        <v>1</v>
      </c>
      <c r="F764" s="2" t="s">
        <v>2</v>
      </c>
      <c r="G764" s="2" t="s">
        <v>3</v>
      </c>
      <c r="H764" s="2" t="s">
        <v>4</v>
      </c>
      <c r="I764" s="2" t="s">
        <v>735</v>
      </c>
      <c r="J764" s="2" t="s">
        <v>186</v>
      </c>
      <c r="K764" s="2" t="s">
        <v>836</v>
      </c>
      <c r="L764" s="2" t="s">
        <v>837</v>
      </c>
      <c r="M764" s="2" t="s">
        <v>838</v>
      </c>
      <c r="N764" s="2" t="s">
        <v>45</v>
      </c>
      <c r="O764" s="2" t="s">
        <v>46</v>
      </c>
      <c r="P764" s="2" t="s">
        <v>187</v>
      </c>
      <c r="Q764" s="2" t="s">
        <v>188</v>
      </c>
      <c r="R764" s="2" t="s">
        <v>10</v>
      </c>
      <c r="S764" s="2" t="s">
        <v>11</v>
      </c>
      <c r="T764" s="2">
        <v>122</v>
      </c>
      <c r="U764" s="2" t="s">
        <v>192</v>
      </c>
      <c r="V764" s="2">
        <v>132</v>
      </c>
      <c r="W764" s="2" t="s">
        <v>1067</v>
      </c>
      <c r="X764" s="2" t="s">
        <v>917</v>
      </c>
      <c r="Y764" s="2" t="s">
        <v>45</v>
      </c>
      <c r="Z764" s="2" t="s">
        <v>914</v>
      </c>
      <c r="AA764" s="2">
        <v>2022</v>
      </c>
      <c r="AB764" s="6">
        <v>62665</v>
      </c>
      <c r="AC764" s="6">
        <v>92640</v>
      </c>
      <c r="AD764" s="6">
        <v>42874</v>
      </c>
      <c r="AE764" s="6">
        <v>46.28</v>
      </c>
      <c r="AF764" s="6"/>
      <c r="AG764" s="6"/>
      <c r="AH764" s="2" t="s">
        <v>902</v>
      </c>
    </row>
    <row r="765" spans="1:36" x14ac:dyDescent="0.25">
      <c r="A765" s="2">
        <v>16</v>
      </c>
      <c r="B765" s="2" t="s">
        <v>0</v>
      </c>
      <c r="C765" s="2" t="s">
        <v>727</v>
      </c>
      <c r="D765" s="2">
        <v>2023</v>
      </c>
      <c r="E765" s="2" t="s">
        <v>1</v>
      </c>
      <c r="F765" s="2" t="s">
        <v>2</v>
      </c>
      <c r="G765" s="2" t="s">
        <v>3</v>
      </c>
      <c r="H765" s="2" t="s">
        <v>4</v>
      </c>
      <c r="I765" s="2" t="s">
        <v>735</v>
      </c>
      <c r="J765" s="2" t="s">
        <v>186</v>
      </c>
      <c r="K765" s="2" t="s">
        <v>836</v>
      </c>
      <c r="L765" s="2" t="s">
        <v>837</v>
      </c>
      <c r="M765" s="2" t="s">
        <v>838</v>
      </c>
      <c r="N765" s="2" t="s">
        <v>45</v>
      </c>
      <c r="O765" s="2" t="s">
        <v>46</v>
      </c>
      <c r="P765" s="2" t="s">
        <v>187</v>
      </c>
      <c r="Q765" s="2" t="s">
        <v>188</v>
      </c>
      <c r="R765" s="2" t="s">
        <v>10</v>
      </c>
      <c r="S765" s="2" t="s">
        <v>11</v>
      </c>
      <c r="T765" s="2">
        <v>122</v>
      </c>
      <c r="U765" s="2" t="s">
        <v>192</v>
      </c>
      <c r="V765" s="2">
        <v>132</v>
      </c>
      <c r="W765" s="2" t="s">
        <v>1067</v>
      </c>
      <c r="X765" s="2" t="s">
        <v>917</v>
      </c>
      <c r="Y765" s="2" t="s">
        <v>45</v>
      </c>
      <c r="Z765" s="2" t="s">
        <v>914</v>
      </c>
      <c r="AA765" s="2">
        <v>2023</v>
      </c>
      <c r="AB765" s="6">
        <v>42249</v>
      </c>
      <c r="AC765" s="6">
        <v>91060</v>
      </c>
      <c r="AD765" s="6">
        <v>77387</v>
      </c>
      <c r="AE765" s="6">
        <v>84.98</v>
      </c>
      <c r="AF765" s="6">
        <v>91.73</v>
      </c>
      <c r="AG765" s="6">
        <v>75.849999999999994</v>
      </c>
      <c r="AH765" s="2" t="s">
        <v>902</v>
      </c>
      <c r="AI765" t="s">
        <v>4797</v>
      </c>
      <c r="AJ765" t="s">
        <v>4798</v>
      </c>
    </row>
    <row r="766" spans="1:36" x14ac:dyDescent="0.25">
      <c r="A766" s="2">
        <v>16</v>
      </c>
      <c r="B766" s="2" t="s">
        <v>0</v>
      </c>
      <c r="C766" s="2" t="s">
        <v>727</v>
      </c>
      <c r="D766" s="2">
        <v>2023</v>
      </c>
      <c r="E766" s="2" t="s">
        <v>1</v>
      </c>
      <c r="F766" s="2" t="s">
        <v>2</v>
      </c>
      <c r="G766" s="2" t="s">
        <v>3</v>
      </c>
      <c r="H766" s="2" t="s">
        <v>4</v>
      </c>
      <c r="I766" s="2" t="s">
        <v>735</v>
      </c>
      <c r="J766" s="2" t="s">
        <v>186</v>
      </c>
      <c r="K766" s="2" t="s">
        <v>836</v>
      </c>
      <c r="L766" s="2" t="s">
        <v>837</v>
      </c>
      <c r="M766" s="2" t="s">
        <v>838</v>
      </c>
      <c r="N766" s="2" t="s">
        <v>45</v>
      </c>
      <c r="O766" s="2" t="s">
        <v>46</v>
      </c>
      <c r="P766" s="2" t="s">
        <v>187</v>
      </c>
      <c r="Q766" s="2" t="s">
        <v>188</v>
      </c>
      <c r="R766" s="2" t="s">
        <v>10</v>
      </c>
      <c r="S766" s="2" t="s">
        <v>11</v>
      </c>
      <c r="T766" s="2">
        <v>122</v>
      </c>
      <c r="U766" s="2" t="s">
        <v>192</v>
      </c>
      <c r="V766" s="2">
        <v>132</v>
      </c>
      <c r="W766" s="2" t="s">
        <v>1067</v>
      </c>
      <c r="X766" s="2" t="s">
        <v>917</v>
      </c>
      <c r="Y766" s="2" t="s">
        <v>45</v>
      </c>
      <c r="Z766" s="2" t="s">
        <v>914</v>
      </c>
      <c r="AA766" s="2">
        <v>2024</v>
      </c>
      <c r="AB766" s="6">
        <v>27121</v>
      </c>
      <c r="AC766" s="6">
        <v>34624</v>
      </c>
      <c r="AD766" s="6">
        <v>0</v>
      </c>
      <c r="AE766" s="6">
        <v>0</v>
      </c>
      <c r="AF766" s="6"/>
      <c r="AG766" s="6"/>
      <c r="AH766" s="2" t="s">
        <v>902</v>
      </c>
    </row>
    <row r="767" spans="1:36" x14ac:dyDescent="0.25">
      <c r="A767" s="2">
        <v>16</v>
      </c>
      <c r="B767" s="2" t="s">
        <v>0</v>
      </c>
      <c r="C767" s="2" t="s">
        <v>727</v>
      </c>
      <c r="D767" s="2">
        <v>2023</v>
      </c>
      <c r="E767" s="2" t="s">
        <v>1</v>
      </c>
      <c r="F767" s="2" t="s">
        <v>2</v>
      </c>
      <c r="G767" s="2" t="s">
        <v>3</v>
      </c>
      <c r="H767" s="2" t="s">
        <v>4</v>
      </c>
      <c r="I767" s="2" t="s">
        <v>735</v>
      </c>
      <c r="J767" s="2" t="s">
        <v>186</v>
      </c>
      <c r="K767" s="2" t="s">
        <v>836</v>
      </c>
      <c r="L767" s="2" t="s">
        <v>837</v>
      </c>
      <c r="M767" s="2" t="s">
        <v>838</v>
      </c>
      <c r="N767" s="2" t="s">
        <v>45</v>
      </c>
      <c r="O767" s="2" t="s">
        <v>46</v>
      </c>
      <c r="P767" s="2" t="s">
        <v>193</v>
      </c>
      <c r="Q767" s="2" t="s">
        <v>194</v>
      </c>
      <c r="R767" s="2" t="s">
        <v>10</v>
      </c>
      <c r="S767" s="2" t="s">
        <v>11</v>
      </c>
      <c r="T767" s="2">
        <v>166</v>
      </c>
      <c r="U767" s="2" t="s">
        <v>195</v>
      </c>
      <c r="V767" s="2">
        <v>180</v>
      </c>
      <c r="W767" s="2" t="s">
        <v>1068</v>
      </c>
      <c r="X767" s="2" t="s">
        <v>917</v>
      </c>
      <c r="Y767" s="2" t="s">
        <v>45</v>
      </c>
      <c r="Z767" s="2" t="s">
        <v>914</v>
      </c>
      <c r="AA767" s="2">
        <v>2020</v>
      </c>
      <c r="AB767" s="6">
        <v>6</v>
      </c>
      <c r="AC767" s="6">
        <v>6</v>
      </c>
      <c r="AD767" s="6">
        <v>7</v>
      </c>
      <c r="AE767" s="6">
        <v>116.67</v>
      </c>
      <c r="AF767" s="6"/>
      <c r="AG767" s="6"/>
      <c r="AH767" s="2" t="s">
        <v>902</v>
      </c>
    </row>
    <row r="768" spans="1:36" x14ac:dyDescent="0.25">
      <c r="A768" s="2">
        <v>16</v>
      </c>
      <c r="B768" s="2" t="s">
        <v>0</v>
      </c>
      <c r="C768" s="2" t="s">
        <v>727</v>
      </c>
      <c r="D768" s="2">
        <v>2023</v>
      </c>
      <c r="E768" s="2" t="s">
        <v>1</v>
      </c>
      <c r="F768" s="2" t="s">
        <v>2</v>
      </c>
      <c r="G768" s="2" t="s">
        <v>3</v>
      </c>
      <c r="H768" s="2" t="s">
        <v>4</v>
      </c>
      <c r="I768" s="2" t="s">
        <v>735</v>
      </c>
      <c r="J768" s="2" t="s">
        <v>186</v>
      </c>
      <c r="K768" s="2" t="s">
        <v>836</v>
      </c>
      <c r="L768" s="2" t="s">
        <v>837</v>
      </c>
      <c r="M768" s="2" t="s">
        <v>838</v>
      </c>
      <c r="N768" s="2" t="s">
        <v>45</v>
      </c>
      <c r="O768" s="2" t="s">
        <v>46</v>
      </c>
      <c r="P768" s="2" t="s">
        <v>193</v>
      </c>
      <c r="Q768" s="2" t="s">
        <v>194</v>
      </c>
      <c r="R768" s="2" t="s">
        <v>10</v>
      </c>
      <c r="S768" s="2" t="s">
        <v>11</v>
      </c>
      <c r="T768" s="2">
        <v>166</v>
      </c>
      <c r="U768" s="2" t="s">
        <v>195</v>
      </c>
      <c r="V768" s="2">
        <v>180</v>
      </c>
      <c r="W768" s="2" t="s">
        <v>1068</v>
      </c>
      <c r="X768" s="2" t="s">
        <v>917</v>
      </c>
      <c r="Y768" s="2" t="s">
        <v>45</v>
      </c>
      <c r="Z768" s="2" t="s">
        <v>914</v>
      </c>
      <c r="AA768" s="2">
        <v>2021</v>
      </c>
      <c r="AB768" s="6">
        <v>18</v>
      </c>
      <c r="AC768" s="6">
        <v>20</v>
      </c>
      <c r="AD768" s="6">
        <v>10</v>
      </c>
      <c r="AE768" s="6">
        <v>50</v>
      </c>
      <c r="AF768" s="6"/>
      <c r="AG768" s="6"/>
      <c r="AH768" s="2" t="s">
        <v>902</v>
      </c>
    </row>
    <row r="769" spans="1:36" x14ac:dyDescent="0.25">
      <c r="A769" s="2">
        <v>16</v>
      </c>
      <c r="B769" s="2" t="s">
        <v>0</v>
      </c>
      <c r="C769" s="2" t="s">
        <v>727</v>
      </c>
      <c r="D769" s="2">
        <v>2023</v>
      </c>
      <c r="E769" s="2" t="s">
        <v>1</v>
      </c>
      <c r="F769" s="2" t="s">
        <v>2</v>
      </c>
      <c r="G769" s="2" t="s">
        <v>3</v>
      </c>
      <c r="H769" s="2" t="s">
        <v>4</v>
      </c>
      <c r="I769" s="2" t="s">
        <v>735</v>
      </c>
      <c r="J769" s="2" t="s">
        <v>186</v>
      </c>
      <c r="K769" s="2" t="s">
        <v>836</v>
      </c>
      <c r="L769" s="2" t="s">
        <v>837</v>
      </c>
      <c r="M769" s="2" t="s">
        <v>838</v>
      </c>
      <c r="N769" s="2" t="s">
        <v>45</v>
      </c>
      <c r="O769" s="2" t="s">
        <v>46</v>
      </c>
      <c r="P769" s="2" t="s">
        <v>193</v>
      </c>
      <c r="Q769" s="2" t="s">
        <v>194</v>
      </c>
      <c r="R769" s="2" t="s">
        <v>10</v>
      </c>
      <c r="S769" s="2" t="s">
        <v>11</v>
      </c>
      <c r="T769" s="2">
        <v>166</v>
      </c>
      <c r="U769" s="2" t="s">
        <v>195</v>
      </c>
      <c r="V769" s="2">
        <v>180</v>
      </c>
      <c r="W769" s="2" t="s">
        <v>1068</v>
      </c>
      <c r="X769" s="2" t="s">
        <v>917</v>
      </c>
      <c r="Y769" s="2" t="s">
        <v>45</v>
      </c>
      <c r="Z769" s="2" t="s">
        <v>914</v>
      </c>
      <c r="AA769" s="2">
        <v>2022</v>
      </c>
      <c r="AB769" s="6">
        <v>17</v>
      </c>
      <c r="AC769" s="6">
        <v>14</v>
      </c>
      <c r="AD769" s="6">
        <v>21</v>
      </c>
      <c r="AE769" s="6">
        <v>150</v>
      </c>
      <c r="AF769" s="6"/>
      <c r="AG769" s="6"/>
      <c r="AH769" s="2" t="s">
        <v>902</v>
      </c>
    </row>
    <row r="770" spans="1:36" x14ac:dyDescent="0.25">
      <c r="A770" s="2">
        <v>16</v>
      </c>
      <c r="B770" s="2" t="s">
        <v>0</v>
      </c>
      <c r="C770" s="2" t="s">
        <v>727</v>
      </c>
      <c r="D770" s="2">
        <v>2023</v>
      </c>
      <c r="E770" s="2" t="s">
        <v>1</v>
      </c>
      <c r="F770" s="2" t="s">
        <v>2</v>
      </c>
      <c r="G770" s="2" t="s">
        <v>3</v>
      </c>
      <c r="H770" s="2" t="s">
        <v>4</v>
      </c>
      <c r="I770" s="2" t="s">
        <v>735</v>
      </c>
      <c r="J770" s="2" t="s">
        <v>186</v>
      </c>
      <c r="K770" s="2" t="s">
        <v>836</v>
      </c>
      <c r="L770" s="2" t="s">
        <v>837</v>
      </c>
      <c r="M770" s="2" t="s">
        <v>838</v>
      </c>
      <c r="N770" s="2" t="s">
        <v>45</v>
      </c>
      <c r="O770" s="2" t="s">
        <v>46</v>
      </c>
      <c r="P770" s="2" t="s">
        <v>193</v>
      </c>
      <c r="Q770" s="2" t="s">
        <v>194</v>
      </c>
      <c r="R770" s="2" t="s">
        <v>10</v>
      </c>
      <c r="S770" s="2" t="s">
        <v>11</v>
      </c>
      <c r="T770" s="2">
        <v>166</v>
      </c>
      <c r="U770" s="2" t="s">
        <v>195</v>
      </c>
      <c r="V770" s="2">
        <v>180</v>
      </c>
      <c r="W770" s="2" t="s">
        <v>1068</v>
      </c>
      <c r="X770" s="2" t="s">
        <v>917</v>
      </c>
      <c r="Y770" s="2" t="s">
        <v>45</v>
      </c>
      <c r="Z770" s="2" t="s">
        <v>914</v>
      </c>
      <c r="AA770" s="2">
        <v>2023</v>
      </c>
      <c r="AB770" s="6">
        <v>11</v>
      </c>
      <c r="AC770" s="6">
        <v>12</v>
      </c>
      <c r="AD770" s="6">
        <v>14</v>
      </c>
      <c r="AE770" s="6">
        <v>116.67</v>
      </c>
      <c r="AF770" s="6">
        <v>104</v>
      </c>
      <c r="AG770" s="6">
        <v>85.25</v>
      </c>
      <c r="AH770" s="2" t="s">
        <v>902</v>
      </c>
      <c r="AI770" t="s">
        <v>4799</v>
      </c>
      <c r="AJ770" t="s">
        <v>4800</v>
      </c>
    </row>
    <row r="771" spans="1:36" x14ac:dyDescent="0.25">
      <c r="A771" s="2">
        <v>16</v>
      </c>
      <c r="B771" s="2" t="s">
        <v>0</v>
      </c>
      <c r="C771" s="2" t="s">
        <v>727</v>
      </c>
      <c r="D771" s="2">
        <v>2023</v>
      </c>
      <c r="E771" s="2" t="s">
        <v>1</v>
      </c>
      <c r="F771" s="2" t="s">
        <v>2</v>
      </c>
      <c r="G771" s="2" t="s">
        <v>3</v>
      </c>
      <c r="H771" s="2" t="s">
        <v>4</v>
      </c>
      <c r="I771" s="2" t="s">
        <v>735</v>
      </c>
      <c r="J771" s="2" t="s">
        <v>186</v>
      </c>
      <c r="K771" s="2" t="s">
        <v>836</v>
      </c>
      <c r="L771" s="2" t="s">
        <v>837</v>
      </c>
      <c r="M771" s="2" t="s">
        <v>838</v>
      </c>
      <c r="N771" s="2" t="s">
        <v>45</v>
      </c>
      <c r="O771" s="2" t="s">
        <v>46</v>
      </c>
      <c r="P771" s="2" t="s">
        <v>193</v>
      </c>
      <c r="Q771" s="2" t="s">
        <v>194</v>
      </c>
      <c r="R771" s="2" t="s">
        <v>10</v>
      </c>
      <c r="S771" s="2" t="s">
        <v>11</v>
      </c>
      <c r="T771" s="2">
        <v>166</v>
      </c>
      <c r="U771" s="2" t="s">
        <v>195</v>
      </c>
      <c r="V771" s="2">
        <v>180</v>
      </c>
      <c r="W771" s="2" t="s">
        <v>1068</v>
      </c>
      <c r="X771" s="2" t="s">
        <v>917</v>
      </c>
      <c r="Y771" s="2" t="s">
        <v>45</v>
      </c>
      <c r="Z771" s="2" t="s">
        <v>914</v>
      </c>
      <c r="AA771" s="2">
        <v>2024</v>
      </c>
      <c r="AB771" s="6">
        <v>8</v>
      </c>
      <c r="AC771" s="6">
        <v>11</v>
      </c>
      <c r="AD771" s="6">
        <v>0</v>
      </c>
      <c r="AE771" s="6">
        <v>0</v>
      </c>
      <c r="AF771" s="6"/>
      <c r="AG771" s="6"/>
      <c r="AH771" s="2" t="s">
        <v>902</v>
      </c>
    </row>
    <row r="772" spans="1:36" x14ac:dyDescent="0.25">
      <c r="A772" s="2">
        <v>16</v>
      </c>
      <c r="B772" s="2" t="s">
        <v>0</v>
      </c>
      <c r="C772" s="2" t="s">
        <v>727</v>
      </c>
      <c r="D772" s="2">
        <v>2023</v>
      </c>
      <c r="E772" s="2" t="s">
        <v>1</v>
      </c>
      <c r="F772" s="2" t="s">
        <v>2</v>
      </c>
      <c r="G772" s="2" t="s">
        <v>3</v>
      </c>
      <c r="H772" s="2" t="s">
        <v>4</v>
      </c>
      <c r="I772" s="2" t="s">
        <v>735</v>
      </c>
      <c r="J772" s="2" t="s">
        <v>186</v>
      </c>
      <c r="K772" s="2" t="s">
        <v>836</v>
      </c>
      <c r="L772" s="2" t="s">
        <v>837</v>
      </c>
      <c r="M772" s="2" t="s">
        <v>838</v>
      </c>
      <c r="N772" s="2" t="s">
        <v>45</v>
      </c>
      <c r="O772" s="2" t="s">
        <v>46</v>
      </c>
      <c r="P772" s="2" t="s">
        <v>193</v>
      </c>
      <c r="Q772" s="2" t="s">
        <v>194</v>
      </c>
      <c r="R772" s="2" t="s">
        <v>10</v>
      </c>
      <c r="S772" s="2" t="s">
        <v>11</v>
      </c>
      <c r="T772" s="2">
        <v>169</v>
      </c>
      <c r="U772" s="2" t="s">
        <v>196</v>
      </c>
      <c r="V772" s="2">
        <v>183</v>
      </c>
      <c r="W772" s="2" t="s">
        <v>1069</v>
      </c>
      <c r="X772" s="2" t="s">
        <v>917</v>
      </c>
      <c r="Y772" s="2" t="s">
        <v>45</v>
      </c>
      <c r="Z772" s="2" t="s">
        <v>914</v>
      </c>
      <c r="AA772" s="2">
        <v>2020</v>
      </c>
      <c r="AB772" s="6">
        <v>0</v>
      </c>
      <c r="AC772" s="6">
        <v>0</v>
      </c>
      <c r="AD772" s="6">
        <v>0</v>
      </c>
      <c r="AE772" s="6">
        <v>0</v>
      </c>
      <c r="AF772" s="6"/>
      <c r="AG772" s="6"/>
      <c r="AH772" s="2" t="s">
        <v>902</v>
      </c>
    </row>
    <row r="773" spans="1:36" x14ac:dyDescent="0.25">
      <c r="A773" s="2">
        <v>16</v>
      </c>
      <c r="B773" s="2" t="s">
        <v>0</v>
      </c>
      <c r="C773" s="2" t="s">
        <v>727</v>
      </c>
      <c r="D773" s="2">
        <v>2023</v>
      </c>
      <c r="E773" s="2" t="s">
        <v>1</v>
      </c>
      <c r="F773" s="2" t="s">
        <v>2</v>
      </c>
      <c r="G773" s="2" t="s">
        <v>3</v>
      </c>
      <c r="H773" s="2" t="s">
        <v>4</v>
      </c>
      <c r="I773" s="2" t="s">
        <v>735</v>
      </c>
      <c r="J773" s="2" t="s">
        <v>186</v>
      </c>
      <c r="K773" s="2" t="s">
        <v>836</v>
      </c>
      <c r="L773" s="2" t="s">
        <v>837</v>
      </c>
      <c r="M773" s="2" t="s">
        <v>838</v>
      </c>
      <c r="N773" s="2" t="s">
        <v>45</v>
      </c>
      <c r="O773" s="2" t="s">
        <v>46</v>
      </c>
      <c r="P773" s="2" t="s">
        <v>193</v>
      </c>
      <c r="Q773" s="2" t="s">
        <v>194</v>
      </c>
      <c r="R773" s="2" t="s">
        <v>10</v>
      </c>
      <c r="S773" s="2" t="s">
        <v>11</v>
      </c>
      <c r="T773" s="2">
        <v>169</v>
      </c>
      <c r="U773" s="2" t="s">
        <v>196</v>
      </c>
      <c r="V773" s="2">
        <v>183</v>
      </c>
      <c r="W773" s="2" t="s">
        <v>1069</v>
      </c>
      <c r="X773" s="2" t="s">
        <v>917</v>
      </c>
      <c r="Y773" s="2" t="s">
        <v>45</v>
      </c>
      <c r="Z773" s="2" t="s">
        <v>914</v>
      </c>
      <c r="AA773" s="2">
        <v>2021</v>
      </c>
      <c r="AB773" s="6">
        <v>0.34</v>
      </c>
      <c r="AC773" s="6">
        <v>0.34</v>
      </c>
      <c r="AD773" s="6">
        <v>0.3</v>
      </c>
      <c r="AE773" s="6">
        <v>88.24</v>
      </c>
      <c r="AF773" s="6"/>
      <c r="AG773" s="6"/>
      <c r="AH773" s="2" t="s">
        <v>902</v>
      </c>
    </row>
    <row r="774" spans="1:36" x14ac:dyDescent="0.25">
      <c r="A774" s="2">
        <v>16</v>
      </c>
      <c r="B774" s="2" t="s">
        <v>0</v>
      </c>
      <c r="C774" s="2" t="s">
        <v>727</v>
      </c>
      <c r="D774" s="2">
        <v>2023</v>
      </c>
      <c r="E774" s="2" t="s">
        <v>1</v>
      </c>
      <c r="F774" s="2" t="s">
        <v>2</v>
      </c>
      <c r="G774" s="2" t="s">
        <v>3</v>
      </c>
      <c r="H774" s="2" t="s">
        <v>4</v>
      </c>
      <c r="I774" s="2" t="s">
        <v>735</v>
      </c>
      <c r="J774" s="2" t="s">
        <v>186</v>
      </c>
      <c r="K774" s="2" t="s">
        <v>836</v>
      </c>
      <c r="L774" s="2" t="s">
        <v>837</v>
      </c>
      <c r="M774" s="2" t="s">
        <v>838</v>
      </c>
      <c r="N774" s="2" t="s">
        <v>45</v>
      </c>
      <c r="O774" s="2" t="s">
        <v>46</v>
      </c>
      <c r="P774" s="2" t="s">
        <v>193</v>
      </c>
      <c r="Q774" s="2" t="s">
        <v>194</v>
      </c>
      <c r="R774" s="2" t="s">
        <v>10</v>
      </c>
      <c r="S774" s="2" t="s">
        <v>11</v>
      </c>
      <c r="T774" s="2">
        <v>169</v>
      </c>
      <c r="U774" s="2" t="s">
        <v>196</v>
      </c>
      <c r="V774" s="2">
        <v>183</v>
      </c>
      <c r="W774" s="2" t="s">
        <v>1069</v>
      </c>
      <c r="X774" s="2" t="s">
        <v>917</v>
      </c>
      <c r="Y774" s="2" t="s">
        <v>45</v>
      </c>
      <c r="Z774" s="2" t="s">
        <v>914</v>
      </c>
      <c r="AA774" s="2">
        <v>2022</v>
      </c>
      <c r="AB774" s="6">
        <v>0.31</v>
      </c>
      <c r="AC774" s="6">
        <v>0.35</v>
      </c>
      <c r="AD774" s="6">
        <v>0.35</v>
      </c>
      <c r="AE774" s="6">
        <v>100</v>
      </c>
      <c r="AF774" s="6"/>
      <c r="AG774" s="6"/>
      <c r="AH774" s="2" t="s">
        <v>902</v>
      </c>
    </row>
    <row r="775" spans="1:36" x14ac:dyDescent="0.25">
      <c r="A775" s="2">
        <v>16</v>
      </c>
      <c r="B775" s="2" t="s">
        <v>0</v>
      </c>
      <c r="C775" s="2" t="s">
        <v>727</v>
      </c>
      <c r="D775" s="2">
        <v>2023</v>
      </c>
      <c r="E775" s="2" t="s">
        <v>1</v>
      </c>
      <c r="F775" s="2" t="s">
        <v>2</v>
      </c>
      <c r="G775" s="2" t="s">
        <v>3</v>
      </c>
      <c r="H775" s="2" t="s">
        <v>4</v>
      </c>
      <c r="I775" s="2" t="s">
        <v>735</v>
      </c>
      <c r="J775" s="2" t="s">
        <v>186</v>
      </c>
      <c r="K775" s="2" t="s">
        <v>836</v>
      </c>
      <c r="L775" s="2" t="s">
        <v>837</v>
      </c>
      <c r="M775" s="2" t="s">
        <v>838</v>
      </c>
      <c r="N775" s="2" t="s">
        <v>45</v>
      </c>
      <c r="O775" s="2" t="s">
        <v>46</v>
      </c>
      <c r="P775" s="2" t="s">
        <v>193</v>
      </c>
      <c r="Q775" s="2" t="s">
        <v>194</v>
      </c>
      <c r="R775" s="2" t="s">
        <v>10</v>
      </c>
      <c r="S775" s="2" t="s">
        <v>11</v>
      </c>
      <c r="T775" s="2">
        <v>169</v>
      </c>
      <c r="U775" s="2" t="s">
        <v>196</v>
      </c>
      <c r="V775" s="2">
        <v>183</v>
      </c>
      <c r="W775" s="2" t="s">
        <v>1069</v>
      </c>
      <c r="X775" s="2" t="s">
        <v>917</v>
      </c>
      <c r="Y775" s="2" t="s">
        <v>45</v>
      </c>
      <c r="Z775" s="2" t="s">
        <v>914</v>
      </c>
      <c r="AA775" s="2">
        <v>2023</v>
      </c>
      <c r="AB775" s="6">
        <v>0.21</v>
      </c>
      <c r="AC775" s="6">
        <v>0.35</v>
      </c>
      <c r="AD775" s="6">
        <v>0.3</v>
      </c>
      <c r="AE775" s="6">
        <v>85.71</v>
      </c>
      <c r="AF775" s="6">
        <v>95</v>
      </c>
      <c r="AG775" s="6">
        <v>95</v>
      </c>
      <c r="AH775" s="2" t="s">
        <v>902</v>
      </c>
      <c r="AI775" t="s">
        <v>4801</v>
      </c>
      <c r="AJ775" t="s">
        <v>4802</v>
      </c>
    </row>
    <row r="776" spans="1:36" x14ac:dyDescent="0.25">
      <c r="A776" s="2">
        <v>16</v>
      </c>
      <c r="B776" s="2" t="s">
        <v>0</v>
      </c>
      <c r="C776" s="2" t="s">
        <v>727</v>
      </c>
      <c r="D776" s="2">
        <v>2023</v>
      </c>
      <c r="E776" s="2" t="s">
        <v>1</v>
      </c>
      <c r="F776" s="2" t="s">
        <v>2</v>
      </c>
      <c r="G776" s="2" t="s">
        <v>3</v>
      </c>
      <c r="H776" s="2" t="s">
        <v>4</v>
      </c>
      <c r="I776" s="2" t="s">
        <v>735</v>
      </c>
      <c r="J776" s="2" t="s">
        <v>186</v>
      </c>
      <c r="K776" s="2" t="s">
        <v>836</v>
      </c>
      <c r="L776" s="2" t="s">
        <v>837</v>
      </c>
      <c r="M776" s="2" t="s">
        <v>838</v>
      </c>
      <c r="N776" s="2" t="s">
        <v>45</v>
      </c>
      <c r="O776" s="2" t="s">
        <v>46</v>
      </c>
      <c r="P776" s="2" t="s">
        <v>193</v>
      </c>
      <c r="Q776" s="2" t="s">
        <v>194</v>
      </c>
      <c r="R776" s="2" t="s">
        <v>10</v>
      </c>
      <c r="S776" s="2" t="s">
        <v>11</v>
      </c>
      <c r="T776" s="2">
        <v>169</v>
      </c>
      <c r="U776" s="2" t="s">
        <v>196</v>
      </c>
      <c r="V776" s="2">
        <v>183</v>
      </c>
      <c r="W776" s="2" t="s">
        <v>1069</v>
      </c>
      <c r="X776" s="2" t="s">
        <v>917</v>
      </c>
      <c r="Y776" s="2" t="s">
        <v>45</v>
      </c>
      <c r="Z776" s="2" t="s">
        <v>914</v>
      </c>
      <c r="AA776" s="2">
        <v>2024</v>
      </c>
      <c r="AB776" s="6">
        <v>0.14000000000000001</v>
      </c>
      <c r="AC776" s="6">
        <v>0</v>
      </c>
      <c r="AD776" s="6">
        <v>0</v>
      </c>
      <c r="AE776" s="6">
        <v>0</v>
      </c>
      <c r="AF776" s="6"/>
      <c r="AG776" s="6"/>
      <c r="AH776" s="2" t="s">
        <v>902</v>
      </c>
    </row>
    <row r="777" spans="1:36" x14ac:dyDescent="0.25">
      <c r="A777" s="2">
        <v>16</v>
      </c>
      <c r="B777" s="2" t="s">
        <v>0</v>
      </c>
      <c r="C777" s="2" t="s">
        <v>727</v>
      </c>
      <c r="D777" s="2">
        <v>2023</v>
      </c>
      <c r="E777" s="2" t="s">
        <v>1</v>
      </c>
      <c r="F777" s="2" t="s">
        <v>2</v>
      </c>
      <c r="G777" s="2" t="s">
        <v>3</v>
      </c>
      <c r="H777" s="2" t="s">
        <v>4</v>
      </c>
      <c r="I777" s="2" t="s">
        <v>735</v>
      </c>
      <c r="J777" s="2" t="s">
        <v>186</v>
      </c>
      <c r="K777" s="2" t="s">
        <v>836</v>
      </c>
      <c r="L777" s="2" t="s">
        <v>837</v>
      </c>
      <c r="M777" s="2" t="s">
        <v>838</v>
      </c>
      <c r="N777" s="2" t="s">
        <v>45</v>
      </c>
      <c r="O777" s="2" t="s">
        <v>46</v>
      </c>
      <c r="P777" s="2" t="s">
        <v>193</v>
      </c>
      <c r="Q777" s="2" t="s">
        <v>194</v>
      </c>
      <c r="R777" s="2" t="s">
        <v>10</v>
      </c>
      <c r="S777" s="2" t="s">
        <v>11</v>
      </c>
      <c r="T777" s="2">
        <v>170</v>
      </c>
      <c r="U777" s="2" t="s">
        <v>197</v>
      </c>
      <c r="V777" s="2">
        <v>184</v>
      </c>
      <c r="W777" s="2" t="s">
        <v>1070</v>
      </c>
      <c r="X777" s="2" t="s">
        <v>917</v>
      </c>
      <c r="Y777" s="2" t="s">
        <v>45</v>
      </c>
      <c r="Z777" s="2" t="s">
        <v>914</v>
      </c>
      <c r="AA777" s="2">
        <v>2020</v>
      </c>
      <c r="AB777" s="6">
        <v>0</v>
      </c>
      <c r="AC777" s="6">
        <v>0</v>
      </c>
      <c r="AD777" s="6">
        <v>0</v>
      </c>
      <c r="AE777" s="6">
        <v>0</v>
      </c>
      <c r="AF777" s="6"/>
      <c r="AG777" s="6"/>
      <c r="AH777" s="2" t="s">
        <v>898</v>
      </c>
    </row>
    <row r="778" spans="1:36" x14ac:dyDescent="0.25">
      <c r="A778" s="2">
        <v>16</v>
      </c>
      <c r="B778" s="2" t="s">
        <v>0</v>
      </c>
      <c r="C778" s="2" t="s">
        <v>727</v>
      </c>
      <c r="D778" s="2">
        <v>2023</v>
      </c>
      <c r="E778" s="2" t="s">
        <v>1</v>
      </c>
      <c r="F778" s="2" t="s">
        <v>2</v>
      </c>
      <c r="G778" s="2" t="s">
        <v>3</v>
      </c>
      <c r="H778" s="2" t="s">
        <v>4</v>
      </c>
      <c r="I778" s="2" t="s">
        <v>735</v>
      </c>
      <c r="J778" s="2" t="s">
        <v>186</v>
      </c>
      <c r="K778" s="2" t="s">
        <v>836</v>
      </c>
      <c r="L778" s="2" t="s">
        <v>837</v>
      </c>
      <c r="M778" s="2" t="s">
        <v>838</v>
      </c>
      <c r="N778" s="2" t="s">
        <v>45</v>
      </c>
      <c r="O778" s="2" t="s">
        <v>46</v>
      </c>
      <c r="P778" s="2" t="s">
        <v>193</v>
      </c>
      <c r="Q778" s="2" t="s">
        <v>194</v>
      </c>
      <c r="R778" s="2" t="s">
        <v>10</v>
      </c>
      <c r="S778" s="2" t="s">
        <v>11</v>
      </c>
      <c r="T778" s="2">
        <v>170</v>
      </c>
      <c r="U778" s="2" t="s">
        <v>197</v>
      </c>
      <c r="V778" s="2">
        <v>184</v>
      </c>
      <c r="W778" s="2" t="s">
        <v>1070</v>
      </c>
      <c r="X778" s="2" t="s">
        <v>917</v>
      </c>
      <c r="Y778" s="2" t="s">
        <v>45</v>
      </c>
      <c r="Z778" s="2" t="s">
        <v>914</v>
      </c>
      <c r="AA778" s="2">
        <v>2021</v>
      </c>
      <c r="AB778" s="6">
        <v>1</v>
      </c>
      <c r="AC778" s="6">
        <v>0.65</v>
      </c>
      <c r="AD778" s="6">
        <v>1</v>
      </c>
      <c r="AE778" s="6">
        <v>153.85</v>
      </c>
      <c r="AF778" s="6"/>
      <c r="AG778" s="6"/>
      <c r="AH778" s="2" t="s">
        <v>898</v>
      </c>
    </row>
    <row r="779" spans="1:36" x14ac:dyDescent="0.25">
      <c r="A779" s="2">
        <v>16</v>
      </c>
      <c r="B779" s="2" t="s">
        <v>0</v>
      </c>
      <c r="C779" s="2" t="s">
        <v>727</v>
      </c>
      <c r="D779" s="2">
        <v>2023</v>
      </c>
      <c r="E779" s="2" t="s">
        <v>1</v>
      </c>
      <c r="F779" s="2" t="s">
        <v>2</v>
      </c>
      <c r="G779" s="2" t="s">
        <v>3</v>
      </c>
      <c r="H779" s="2" t="s">
        <v>4</v>
      </c>
      <c r="I779" s="2" t="s">
        <v>735</v>
      </c>
      <c r="J779" s="2" t="s">
        <v>186</v>
      </c>
      <c r="K779" s="2" t="s">
        <v>836</v>
      </c>
      <c r="L779" s="2" t="s">
        <v>837</v>
      </c>
      <c r="M779" s="2" t="s">
        <v>838</v>
      </c>
      <c r="N779" s="2" t="s">
        <v>45</v>
      </c>
      <c r="O779" s="2" t="s">
        <v>46</v>
      </c>
      <c r="P779" s="2" t="s">
        <v>193</v>
      </c>
      <c r="Q779" s="2" t="s">
        <v>194</v>
      </c>
      <c r="R779" s="2" t="s">
        <v>10</v>
      </c>
      <c r="S779" s="2" t="s">
        <v>11</v>
      </c>
      <c r="T779" s="2">
        <v>170</v>
      </c>
      <c r="U779" s="2" t="s">
        <v>197</v>
      </c>
      <c r="V779" s="2">
        <v>184</v>
      </c>
      <c r="W779" s="2" t="s">
        <v>1070</v>
      </c>
      <c r="X779" s="2" t="s">
        <v>917</v>
      </c>
      <c r="Y779" s="2" t="s">
        <v>45</v>
      </c>
      <c r="Z779" s="2" t="s">
        <v>914</v>
      </c>
      <c r="AA779" s="2">
        <v>2022</v>
      </c>
      <c r="AB779" s="6">
        <v>0</v>
      </c>
      <c r="AC779" s="6">
        <v>0.26</v>
      </c>
      <c r="AD779" s="6">
        <v>0.26</v>
      </c>
      <c r="AE779" s="6">
        <v>100</v>
      </c>
      <c r="AF779" s="6"/>
      <c r="AG779" s="6"/>
      <c r="AH779" s="2" t="s">
        <v>898</v>
      </c>
    </row>
    <row r="780" spans="1:36" x14ac:dyDescent="0.25">
      <c r="A780" s="2">
        <v>16</v>
      </c>
      <c r="B780" s="2" t="s">
        <v>0</v>
      </c>
      <c r="C780" s="2" t="s">
        <v>727</v>
      </c>
      <c r="D780" s="2">
        <v>2023</v>
      </c>
      <c r="E780" s="2" t="s">
        <v>1</v>
      </c>
      <c r="F780" s="2" t="s">
        <v>2</v>
      </c>
      <c r="G780" s="2" t="s">
        <v>3</v>
      </c>
      <c r="H780" s="2" t="s">
        <v>4</v>
      </c>
      <c r="I780" s="2" t="s">
        <v>735</v>
      </c>
      <c r="J780" s="2" t="s">
        <v>186</v>
      </c>
      <c r="K780" s="2" t="s">
        <v>836</v>
      </c>
      <c r="L780" s="2" t="s">
        <v>837</v>
      </c>
      <c r="M780" s="2" t="s">
        <v>838</v>
      </c>
      <c r="N780" s="2" t="s">
        <v>45</v>
      </c>
      <c r="O780" s="2" t="s">
        <v>46</v>
      </c>
      <c r="P780" s="2" t="s">
        <v>193</v>
      </c>
      <c r="Q780" s="2" t="s">
        <v>194</v>
      </c>
      <c r="R780" s="2" t="s">
        <v>10</v>
      </c>
      <c r="S780" s="2" t="s">
        <v>11</v>
      </c>
      <c r="T780" s="2">
        <v>170</v>
      </c>
      <c r="U780" s="2" t="s">
        <v>197</v>
      </c>
      <c r="V780" s="2">
        <v>184</v>
      </c>
      <c r="W780" s="2" t="s">
        <v>1070</v>
      </c>
      <c r="X780" s="2" t="s">
        <v>917</v>
      </c>
      <c r="Y780" s="2" t="s">
        <v>45</v>
      </c>
      <c r="Z780" s="2" t="s">
        <v>914</v>
      </c>
      <c r="AA780" s="2">
        <v>2023</v>
      </c>
      <c r="AB780" s="6">
        <v>0</v>
      </c>
      <c r="AC780" s="6">
        <v>0.09</v>
      </c>
      <c r="AD780" s="6">
        <v>0.09</v>
      </c>
      <c r="AE780" s="6">
        <v>100</v>
      </c>
      <c r="AF780" s="6">
        <v>100</v>
      </c>
      <c r="AG780" s="6">
        <v>100</v>
      </c>
      <c r="AH780" s="2" t="s">
        <v>898</v>
      </c>
      <c r="AI780" t="s">
        <v>4610</v>
      </c>
      <c r="AJ780" t="s">
        <v>4803</v>
      </c>
    </row>
    <row r="781" spans="1:36" x14ac:dyDescent="0.25">
      <c r="A781" s="2">
        <v>16</v>
      </c>
      <c r="B781" s="2" t="s">
        <v>0</v>
      </c>
      <c r="C781" s="2" t="s">
        <v>727</v>
      </c>
      <c r="D781" s="2">
        <v>2023</v>
      </c>
      <c r="E781" s="2" t="s">
        <v>1</v>
      </c>
      <c r="F781" s="2" t="s">
        <v>2</v>
      </c>
      <c r="G781" s="2" t="s">
        <v>3</v>
      </c>
      <c r="H781" s="2" t="s">
        <v>4</v>
      </c>
      <c r="I781" s="2" t="s">
        <v>735</v>
      </c>
      <c r="J781" s="2" t="s">
        <v>186</v>
      </c>
      <c r="K781" s="2" t="s">
        <v>836</v>
      </c>
      <c r="L781" s="2" t="s">
        <v>837</v>
      </c>
      <c r="M781" s="2" t="s">
        <v>838</v>
      </c>
      <c r="N781" s="2" t="s">
        <v>45</v>
      </c>
      <c r="O781" s="2" t="s">
        <v>46</v>
      </c>
      <c r="P781" s="2" t="s">
        <v>193</v>
      </c>
      <c r="Q781" s="2" t="s">
        <v>194</v>
      </c>
      <c r="R781" s="2" t="s">
        <v>10</v>
      </c>
      <c r="S781" s="2" t="s">
        <v>11</v>
      </c>
      <c r="T781" s="2">
        <v>170</v>
      </c>
      <c r="U781" s="2" t="s">
        <v>197</v>
      </c>
      <c r="V781" s="2">
        <v>184</v>
      </c>
      <c r="W781" s="2" t="s">
        <v>1070</v>
      </c>
      <c r="X781" s="2" t="s">
        <v>917</v>
      </c>
      <c r="Y781" s="2" t="s">
        <v>45</v>
      </c>
      <c r="Z781" s="2" t="s">
        <v>914</v>
      </c>
      <c r="AA781" s="2">
        <v>2024</v>
      </c>
      <c r="AB781" s="6">
        <v>0</v>
      </c>
      <c r="AC781" s="6">
        <v>0</v>
      </c>
      <c r="AD781" s="6">
        <v>0</v>
      </c>
      <c r="AE781" s="6">
        <v>0</v>
      </c>
      <c r="AF781" s="6"/>
      <c r="AG781" s="6"/>
      <c r="AH781" s="2" t="s">
        <v>898</v>
      </c>
    </row>
    <row r="782" spans="1:36" x14ac:dyDescent="0.25">
      <c r="A782" s="2">
        <v>16</v>
      </c>
      <c r="B782" s="2" t="s">
        <v>0</v>
      </c>
      <c r="C782" s="2" t="s">
        <v>727</v>
      </c>
      <c r="D782" s="2">
        <v>2023</v>
      </c>
      <c r="E782" s="2" t="s">
        <v>1</v>
      </c>
      <c r="F782" s="2" t="s">
        <v>2</v>
      </c>
      <c r="G782" s="2" t="s">
        <v>3</v>
      </c>
      <c r="H782" s="2" t="s">
        <v>4</v>
      </c>
      <c r="I782" s="2" t="s">
        <v>735</v>
      </c>
      <c r="J782" s="2" t="s">
        <v>186</v>
      </c>
      <c r="K782" s="2" t="s">
        <v>836</v>
      </c>
      <c r="L782" s="2" t="s">
        <v>837</v>
      </c>
      <c r="M782" s="2" t="s">
        <v>838</v>
      </c>
      <c r="N782" s="2" t="s">
        <v>45</v>
      </c>
      <c r="O782" s="2" t="s">
        <v>46</v>
      </c>
      <c r="P782" s="2" t="s">
        <v>193</v>
      </c>
      <c r="Q782" s="2" t="s">
        <v>194</v>
      </c>
      <c r="R782" s="2" t="s">
        <v>10</v>
      </c>
      <c r="S782" s="2" t="s">
        <v>11</v>
      </c>
      <c r="T782" s="2">
        <v>171</v>
      </c>
      <c r="U782" s="2" t="s">
        <v>198</v>
      </c>
      <c r="V782" s="2">
        <v>185</v>
      </c>
      <c r="W782" s="2" t="s">
        <v>1071</v>
      </c>
      <c r="X782" s="2" t="s">
        <v>917</v>
      </c>
      <c r="Y782" s="2" t="s">
        <v>45</v>
      </c>
      <c r="Z782" s="2" t="s">
        <v>914</v>
      </c>
      <c r="AA782" s="2">
        <v>2020</v>
      </c>
      <c r="AB782" s="6">
        <v>80</v>
      </c>
      <c r="AC782" s="6">
        <v>80</v>
      </c>
      <c r="AD782" s="6">
        <v>80</v>
      </c>
      <c r="AE782" s="6">
        <v>100</v>
      </c>
      <c r="AF782" s="6"/>
      <c r="AG782" s="6"/>
      <c r="AH782" s="2" t="s">
        <v>902</v>
      </c>
    </row>
    <row r="783" spans="1:36" x14ac:dyDescent="0.25">
      <c r="A783" s="2">
        <v>16</v>
      </c>
      <c r="B783" s="2" t="s">
        <v>0</v>
      </c>
      <c r="C783" s="2" t="s">
        <v>727</v>
      </c>
      <c r="D783" s="2">
        <v>2023</v>
      </c>
      <c r="E783" s="2" t="s">
        <v>1</v>
      </c>
      <c r="F783" s="2" t="s">
        <v>2</v>
      </c>
      <c r="G783" s="2" t="s">
        <v>3</v>
      </c>
      <c r="H783" s="2" t="s">
        <v>4</v>
      </c>
      <c r="I783" s="2" t="s">
        <v>735</v>
      </c>
      <c r="J783" s="2" t="s">
        <v>186</v>
      </c>
      <c r="K783" s="2" t="s">
        <v>836</v>
      </c>
      <c r="L783" s="2" t="s">
        <v>837</v>
      </c>
      <c r="M783" s="2" t="s">
        <v>838</v>
      </c>
      <c r="N783" s="2" t="s">
        <v>45</v>
      </c>
      <c r="O783" s="2" t="s">
        <v>46</v>
      </c>
      <c r="P783" s="2" t="s">
        <v>193</v>
      </c>
      <c r="Q783" s="2" t="s">
        <v>194</v>
      </c>
      <c r="R783" s="2" t="s">
        <v>10</v>
      </c>
      <c r="S783" s="2" t="s">
        <v>11</v>
      </c>
      <c r="T783" s="2">
        <v>171</v>
      </c>
      <c r="U783" s="2" t="s">
        <v>198</v>
      </c>
      <c r="V783" s="2">
        <v>185</v>
      </c>
      <c r="W783" s="2" t="s">
        <v>1071</v>
      </c>
      <c r="X783" s="2" t="s">
        <v>917</v>
      </c>
      <c r="Y783" s="2" t="s">
        <v>45</v>
      </c>
      <c r="Z783" s="2" t="s">
        <v>914</v>
      </c>
      <c r="AA783" s="2">
        <v>2021</v>
      </c>
      <c r="AB783" s="6">
        <v>1181</v>
      </c>
      <c r="AC783" s="6">
        <v>1181</v>
      </c>
      <c r="AD783" s="6">
        <v>493</v>
      </c>
      <c r="AE783" s="6">
        <v>41.74</v>
      </c>
      <c r="AF783" s="6"/>
      <c r="AG783" s="6"/>
      <c r="AH783" s="2" t="s">
        <v>902</v>
      </c>
    </row>
    <row r="784" spans="1:36" x14ac:dyDescent="0.25">
      <c r="A784" s="2">
        <v>16</v>
      </c>
      <c r="B784" s="2" t="s">
        <v>0</v>
      </c>
      <c r="C784" s="2" t="s">
        <v>727</v>
      </c>
      <c r="D784" s="2">
        <v>2023</v>
      </c>
      <c r="E784" s="2" t="s">
        <v>1</v>
      </c>
      <c r="F784" s="2" t="s">
        <v>2</v>
      </c>
      <c r="G784" s="2" t="s">
        <v>3</v>
      </c>
      <c r="H784" s="2" t="s">
        <v>4</v>
      </c>
      <c r="I784" s="2" t="s">
        <v>735</v>
      </c>
      <c r="J784" s="2" t="s">
        <v>186</v>
      </c>
      <c r="K784" s="2" t="s">
        <v>836</v>
      </c>
      <c r="L784" s="2" t="s">
        <v>837</v>
      </c>
      <c r="M784" s="2" t="s">
        <v>838</v>
      </c>
      <c r="N784" s="2" t="s">
        <v>45</v>
      </c>
      <c r="O784" s="2" t="s">
        <v>46</v>
      </c>
      <c r="P784" s="2" t="s">
        <v>193</v>
      </c>
      <c r="Q784" s="2" t="s">
        <v>194</v>
      </c>
      <c r="R784" s="2" t="s">
        <v>10</v>
      </c>
      <c r="S784" s="2" t="s">
        <v>11</v>
      </c>
      <c r="T784" s="2">
        <v>171</v>
      </c>
      <c r="U784" s="2" t="s">
        <v>198</v>
      </c>
      <c r="V784" s="2">
        <v>185</v>
      </c>
      <c r="W784" s="2" t="s">
        <v>1071</v>
      </c>
      <c r="X784" s="2" t="s">
        <v>917</v>
      </c>
      <c r="Y784" s="2" t="s">
        <v>45</v>
      </c>
      <c r="Z784" s="2" t="s">
        <v>914</v>
      </c>
      <c r="AA784" s="2">
        <v>2022</v>
      </c>
      <c r="AB784" s="6">
        <v>1076</v>
      </c>
      <c r="AC784" s="6">
        <v>1223</v>
      </c>
      <c r="AD784" s="6">
        <v>721</v>
      </c>
      <c r="AE784" s="6">
        <v>58.95</v>
      </c>
      <c r="AF784" s="6"/>
      <c r="AG784" s="6"/>
      <c r="AH784" s="2" t="s">
        <v>902</v>
      </c>
    </row>
    <row r="785" spans="1:36" x14ac:dyDescent="0.25">
      <c r="A785" s="2">
        <v>16</v>
      </c>
      <c r="B785" s="2" t="s">
        <v>0</v>
      </c>
      <c r="C785" s="2" t="s">
        <v>727</v>
      </c>
      <c r="D785" s="2">
        <v>2023</v>
      </c>
      <c r="E785" s="2" t="s">
        <v>1</v>
      </c>
      <c r="F785" s="2" t="s">
        <v>2</v>
      </c>
      <c r="G785" s="2" t="s">
        <v>3</v>
      </c>
      <c r="H785" s="2" t="s">
        <v>4</v>
      </c>
      <c r="I785" s="2" t="s">
        <v>735</v>
      </c>
      <c r="J785" s="2" t="s">
        <v>186</v>
      </c>
      <c r="K785" s="2" t="s">
        <v>836</v>
      </c>
      <c r="L785" s="2" t="s">
        <v>837</v>
      </c>
      <c r="M785" s="2" t="s">
        <v>838</v>
      </c>
      <c r="N785" s="2" t="s">
        <v>45</v>
      </c>
      <c r="O785" s="2" t="s">
        <v>46</v>
      </c>
      <c r="P785" s="2" t="s">
        <v>193</v>
      </c>
      <c r="Q785" s="2" t="s">
        <v>194</v>
      </c>
      <c r="R785" s="2" t="s">
        <v>10</v>
      </c>
      <c r="S785" s="2" t="s">
        <v>11</v>
      </c>
      <c r="T785" s="2">
        <v>171</v>
      </c>
      <c r="U785" s="2" t="s">
        <v>198</v>
      </c>
      <c r="V785" s="2">
        <v>185</v>
      </c>
      <c r="W785" s="2" t="s">
        <v>1071</v>
      </c>
      <c r="X785" s="2" t="s">
        <v>917</v>
      </c>
      <c r="Y785" s="2" t="s">
        <v>45</v>
      </c>
      <c r="Z785" s="2" t="s">
        <v>914</v>
      </c>
      <c r="AA785" s="2">
        <v>2023</v>
      </c>
      <c r="AB785" s="6">
        <v>737</v>
      </c>
      <c r="AC785" s="6">
        <v>1507</v>
      </c>
      <c r="AD785" s="6">
        <v>1301</v>
      </c>
      <c r="AE785" s="6">
        <v>86.33</v>
      </c>
      <c r="AF785" s="6">
        <v>92.65</v>
      </c>
      <c r="AG785" s="6">
        <v>74.14</v>
      </c>
      <c r="AH785" s="2" t="s">
        <v>902</v>
      </c>
      <c r="AI785" t="s">
        <v>4804</v>
      </c>
      <c r="AJ785" t="s">
        <v>4805</v>
      </c>
    </row>
    <row r="786" spans="1:36" x14ac:dyDescent="0.25">
      <c r="A786" s="2">
        <v>16</v>
      </c>
      <c r="B786" s="2" t="s">
        <v>0</v>
      </c>
      <c r="C786" s="2" t="s">
        <v>727</v>
      </c>
      <c r="D786" s="2">
        <v>2023</v>
      </c>
      <c r="E786" s="2" t="s">
        <v>1</v>
      </c>
      <c r="F786" s="2" t="s">
        <v>2</v>
      </c>
      <c r="G786" s="2" t="s">
        <v>3</v>
      </c>
      <c r="H786" s="2" t="s">
        <v>4</v>
      </c>
      <c r="I786" s="2" t="s">
        <v>735</v>
      </c>
      <c r="J786" s="2" t="s">
        <v>186</v>
      </c>
      <c r="K786" s="2" t="s">
        <v>836</v>
      </c>
      <c r="L786" s="2" t="s">
        <v>837</v>
      </c>
      <c r="M786" s="2" t="s">
        <v>838</v>
      </c>
      <c r="N786" s="2" t="s">
        <v>45</v>
      </c>
      <c r="O786" s="2" t="s">
        <v>46</v>
      </c>
      <c r="P786" s="2" t="s">
        <v>193</v>
      </c>
      <c r="Q786" s="2" t="s">
        <v>194</v>
      </c>
      <c r="R786" s="2" t="s">
        <v>10</v>
      </c>
      <c r="S786" s="2" t="s">
        <v>11</v>
      </c>
      <c r="T786" s="2">
        <v>171</v>
      </c>
      <c r="U786" s="2" t="s">
        <v>198</v>
      </c>
      <c r="V786" s="2">
        <v>185</v>
      </c>
      <c r="W786" s="2" t="s">
        <v>1071</v>
      </c>
      <c r="X786" s="2" t="s">
        <v>917</v>
      </c>
      <c r="Y786" s="2" t="s">
        <v>45</v>
      </c>
      <c r="Z786" s="2" t="s">
        <v>914</v>
      </c>
      <c r="AA786" s="2">
        <v>2024</v>
      </c>
      <c r="AB786" s="6">
        <v>426</v>
      </c>
      <c r="AC786" s="6">
        <v>699</v>
      </c>
      <c r="AD786" s="6">
        <v>0</v>
      </c>
      <c r="AE786" s="6">
        <v>0</v>
      </c>
      <c r="AF786" s="6"/>
      <c r="AG786" s="6"/>
      <c r="AH786" s="2" t="s">
        <v>902</v>
      </c>
    </row>
    <row r="787" spans="1:36" x14ac:dyDescent="0.25">
      <c r="A787" s="2">
        <v>16</v>
      </c>
      <c r="B787" s="2" t="s">
        <v>0</v>
      </c>
      <c r="C787" s="2" t="s">
        <v>727</v>
      </c>
      <c r="D787" s="2">
        <v>2023</v>
      </c>
      <c r="E787" s="2" t="s">
        <v>1</v>
      </c>
      <c r="F787" s="2" t="s">
        <v>2</v>
      </c>
      <c r="G787" s="2" t="s">
        <v>3</v>
      </c>
      <c r="H787" s="2" t="s">
        <v>4</v>
      </c>
      <c r="I787" s="2" t="s">
        <v>735</v>
      </c>
      <c r="J787" s="2" t="s">
        <v>186</v>
      </c>
      <c r="K787" s="2" t="s">
        <v>836</v>
      </c>
      <c r="L787" s="2" t="s">
        <v>837</v>
      </c>
      <c r="M787" s="2" t="s">
        <v>838</v>
      </c>
      <c r="N787" s="2" t="s">
        <v>45</v>
      </c>
      <c r="O787" s="2" t="s">
        <v>46</v>
      </c>
      <c r="P787" s="2" t="s">
        <v>193</v>
      </c>
      <c r="Q787" s="2" t="s">
        <v>194</v>
      </c>
      <c r="R787" s="2" t="s">
        <v>10</v>
      </c>
      <c r="S787" s="2" t="s">
        <v>11</v>
      </c>
      <c r="T787" s="2">
        <v>171</v>
      </c>
      <c r="U787" s="2" t="s">
        <v>198</v>
      </c>
      <c r="V787" s="2">
        <v>687</v>
      </c>
      <c r="W787" s="2" t="s">
        <v>1062</v>
      </c>
      <c r="X787" s="2" t="s">
        <v>913</v>
      </c>
      <c r="Y787" s="2" t="s">
        <v>45</v>
      </c>
      <c r="Z787" s="2" t="s">
        <v>914</v>
      </c>
      <c r="AA787" s="2">
        <v>2020</v>
      </c>
      <c r="AB787" s="6">
        <v>0</v>
      </c>
      <c r="AC787" s="6">
        <v>0</v>
      </c>
      <c r="AD787" s="6">
        <v>0</v>
      </c>
      <c r="AE787" s="6">
        <v>0</v>
      </c>
      <c r="AF787" s="6"/>
      <c r="AG787" s="6"/>
      <c r="AH787" s="2" t="s">
        <v>902</v>
      </c>
    </row>
    <row r="788" spans="1:36" x14ac:dyDescent="0.25">
      <c r="A788" s="2">
        <v>16</v>
      </c>
      <c r="B788" s="2" t="s">
        <v>0</v>
      </c>
      <c r="C788" s="2" t="s">
        <v>727</v>
      </c>
      <c r="D788" s="2">
        <v>2023</v>
      </c>
      <c r="E788" s="2" t="s">
        <v>1</v>
      </c>
      <c r="F788" s="2" t="s">
        <v>2</v>
      </c>
      <c r="G788" s="2" t="s">
        <v>3</v>
      </c>
      <c r="H788" s="2" t="s">
        <v>4</v>
      </c>
      <c r="I788" s="2" t="s">
        <v>735</v>
      </c>
      <c r="J788" s="2" t="s">
        <v>186</v>
      </c>
      <c r="K788" s="2" t="s">
        <v>836</v>
      </c>
      <c r="L788" s="2" t="s">
        <v>837</v>
      </c>
      <c r="M788" s="2" t="s">
        <v>838</v>
      </c>
      <c r="N788" s="2" t="s">
        <v>45</v>
      </c>
      <c r="O788" s="2" t="s">
        <v>46</v>
      </c>
      <c r="P788" s="2" t="s">
        <v>193</v>
      </c>
      <c r="Q788" s="2" t="s">
        <v>194</v>
      </c>
      <c r="R788" s="2" t="s">
        <v>10</v>
      </c>
      <c r="S788" s="2" t="s">
        <v>11</v>
      </c>
      <c r="T788" s="2">
        <v>171</v>
      </c>
      <c r="U788" s="2" t="s">
        <v>198</v>
      </c>
      <c r="V788" s="2">
        <v>687</v>
      </c>
      <c r="W788" s="2" t="s">
        <v>1062</v>
      </c>
      <c r="X788" s="2" t="s">
        <v>913</v>
      </c>
      <c r="Y788" s="2" t="s">
        <v>45</v>
      </c>
      <c r="Z788" s="2" t="s">
        <v>914</v>
      </c>
      <c r="AA788" s="2">
        <v>2021</v>
      </c>
      <c r="AB788" s="6">
        <v>0</v>
      </c>
      <c r="AC788" s="6">
        <v>20</v>
      </c>
      <c r="AD788" s="6">
        <v>20</v>
      </c>
      <c r="AE788" s="6">
        <v>100</v>
      </c>
      <c r="AF788" s="6"/>
      <c r="AG788" s="6"/>
      <c r="AH788" s="2" t="s">
        <v>902</v>
      </c>
    </row>
    <row r="789" spans="1:36" x14ac:dyDescent="0.25">
      <c r="A789" s="2">
        <v>16</v>
      </c>
      <c r="B789" s="2" t="s">
        <v>0</v>
      </c>
      <c r="C789" s="2" t="s">
        <v>727</v>
      </c>
      <c r="D789" s="2">
        <v>2023</v>
      </c>
      <c r="E789" s="2" t="s">
        <v>1</v>
      </c>
      <c r="F789" s="2" t="s">
        <v>2</v>
      </c>
      <c r="G789" s="2" t="s">
        <v>3</v>
      </c>
      <c r="H789" s="2" t="s">
        <v>4</v>
      </c>
      <c r="I789" s="2" t="s">
        <v>735</v>
      </c>
      <c r="J789" s="2" t="s">
        <v>186</v>
      </c>
      <c r="K789" s="2" t="s">
        <v>836</v>
      </c>
      <c r="L789" s="2" t="s">
        <v>837</v>
      </c>
      <c r="M789" s="2" t="s">
        <v>838</v>
      </c>
      <c r="N789" s="2" t="s">
        <v>45</v>
      </c>
      <c r="O789" s="2" t="s">
        <v>46</v>
      </c>
      <c r="P789" s="2" t="s">
        <v>193</v>
      </c>
      <c r="Q789" s="2" t="s">
        <v>194</v>
      </c>
      <c r="R789" s="2" t="s">
        <v>10</v>
      </c>
      <c r="S789" s="2" t="s">
        <v>11</v>
      </c>
      <c r="T789" s="2">
        <v>171</v>
      </c>
      <c r="U789" s="2" t="s">
        <v>198</v>
      </c>
      <c r="V789" s="2">
        <v>687</v>
      </c>
      <c r="W789" s="2" t="s">
        <v>1062</v>
      </c>
      <c r="X789" s="2" t="s">
        <v>913</v>
      </c>
      <c r="Y789" s="2" t="s">
        <v>45</v>
      </c>
      <c r="Z789" s="2" t="s">
        <v>914</v>
      </c>
      <c r="AA789" s="2">
        <v>2022</v>
      </c>
      <c r="AB789" s="6">
        <v>0</v>
      </c>
      <c r="AC789" s="6">
        <v>20</v>
      </c>
      <c r="AD789" s="6">
        <v>9.4</v>
      </c>
      <c r="AE789" s="6">
        <v>47</v>
      </c>
      <c r="AF789" s="6"/>
      <c r="AG789" s="6"/>
      <c r="AH789" s="2" t="s">
        <v>902</v>
      </c>
    </row>
    <row r="790" spans="1:36" x14ac:dyDescent="0.25">
      <c r="A790" s="2">
        <v>16</v>
      </c>
      <c r="B790" s="2" t="s">
        <v>0</v>
      </c>
      <c r="C790" s="2" t="s">
        <v>727</v>
      </c>
      <c r="D790" s="2">
        <v>2023</v>
      </c>
      <c r="E790" s="2" t="s">
        <v>1</v>
      </c>
      <c r="F790" s="2" t="s">
        <v>2</v>
      </c>
      <c r="G790" s="2" t="s">
        <v>3</v>
      </c>
      <c r="H790" s="2" t="s">
        <v>4</v>
      </c>
      <c r="I790" s="2" t="s">
        <v>735</v>
      </c>
      <c r="J790" s="2" t="s">
        <v>186</v>
      </c>
      <c r="K790" s="2" t="s">
        <v>836</v>
      </c>
      <c r="L790" s="2" t="s">
        <v>837</v>
      </c>
      <c r="M790" s="2" t="s">
        <v>838</v>
      </c>
      <c r="N790" s="2" t="s">
        <v>45</v>
      </c>
      <c r="O790" s="2" t="s">
        <v>46</v>
      </c>
      <c r="P790" s="2" t="s">
        <v>193</v>
      </c>
      <c r="Q790" s="2" t="s">
        <v>194</v>
      </c>
      <c r="R790" s="2" t="s">
        <v>10</v>
      </c>
      <c r="S790" s="2" t="s">
        <v>11</v>
      </c>
      <c r="T790" s="2">
        <v>171</v>
      </c>
      <c r="U790" s="2" t="s">
        <v>198</v>
      </c>
      <c r="V790" s="2">
        <v>687</v>
      </c>
      <c r="W790" s="2" t="s">
        <v>1062</v>
      </c>
      <c r="X790" s="2" t="s">
        <v>913</v>
      </c>
      <c r="Y790" s="2" t="s">
        <v>45</v>
      </c>
      <c r="Z790" s="2" t="s">
        <v>914</v>
      </c>
      <c r="AA790" s="2">
        <v>2023</v>
      </c>
      <c r="AB790" s="6">
        <v>0</v>
      </c>
      <c r="AC790" s="6">
        <v>20</v>
      </c>
      <c r="AD790" s="6">
        <v>8</v>
      </c>
      <c r="AE790" s="6">
        <v>40</v>
      </c>
      <c r="AF790" s="6">
        <v>62.33</v>
      </c>
      <c r="AG790" s="6">
        <v>46.75</v>
      </c>
      <c r="AH790" s="2" t="s">
        <v>902</v>
      </c>
      <c r="AI790" t="s">
        <v>4806</v>
      </c>
      <c r="AJ790" t="s">
        <v>4807</v>
      </c>
    </row>
    <row r="791" spans="1:36" x14ac:dyDescent="0.25">
      <c r="A791" s="2">
        <v>16</v>
      </c>
      <c r="B791" s="2" t="s">
        <v>0</v>
      </c>
      <c r="C791" s="2" t="s">
        <v>727</v>
      </c>
      <c r="D791" s="2">
        <v>2023</v>
      </c>
      <c r="E791" s="2" t="s">
        <v>1</v>
      </c>
      <c r="F791" s="2" t="s">
        <v>2</v>
      </c>
      <c r="G791" s="2" t="s">
        <v>3</v>
      </c>
      <c r="H791" s="2" t="s">
        <v>4</v>
      </c>
      <c r="I791" s="2" t="s">
        <v>735</v>
      </c>
      <c r="J791" s="2" t="s">
        <v>186</v>
      </c>
      <c r="K791" s="2" t="s">
        <v>836</v>
      </c>
      <c r="L791" s="2" t="s">
        <v>837</v>
      </c>
      <c r="M791" s="2" t="s">
        <v>838</v>
      </c>
      <c r="N791" s="2" t="s">
        <v>45</v>
      </c>
      <c r="O791" s="2" t="s">
        <v>46</v>
      </c>
      <c r="P791" s="2" t="s">
        <v>193</v>
      </c>
      <c r="Q791" s="2" t="s">
        <v>194</v>
      </c>
      <c r="R791" s="2" t="s">
        <v>10</v>
      </c>
      <c r="S791" s="2" t="s">
        <v>11</v>
      </c>
      <c r="T791" s="2">
        <v>171</v>
      </c>
      <c r="U791" s="2" t="s">
        <v>198</v>
      </c>
      <c r="V791" s="2">
        <v>687</v>
      </c>
      <c r="W791" s="2" t="s">
        <v>1062</v>
      </c>
      <c r="X791" s="2" t="s">
        <v>913</v>
      </c>
      <c r="Y791" s="2" t="s">
        <v>45</v>
      </c>
      <c r="Z791" s="2" t="s">
        <v>914</v>
      </c>
      <c r="AA791" s="2">
        <v>2024</v>
      </c>
      <c r="AB791" s="6">
        <v>0</v>
      </c>
      <c r="AC791" s="6">
        <v>20</v>
      </c>
      <c r="AD791" s="6">
        <v>0</v>
      </c>
      <c r="AE791" s="6">
        <v>0</v>
      </c>
      <c r="AF791" s="6"/>
      <c r="AG791" s="6"/>
      <c r="AH791" s="2" t="s">
        <v>902</v>
      </c>
    </row>
    <row r="792" spans="1:36" x14ac:dyDescent="0.25">
      <c r="A792" s="2">
        <v>16</v>
      </c>
      <c r="B792" s="2" t="s">
        <v>0</v>
      </c>
      <c r="C792" s="2" t="s">
        <v>727</v>
      </c>
      <c r="D792" s="2">
        <v>2023</v>
      </c>
      <c r="E792" s="2" t="s">
        <v>1</v>
      </c>
      <c r="F792" s="2" t="s">
        <v>2</v>
      </c>
      <c r="G792" s="2" t="s">
        <v>3</v>
      </c>
      <c r="H792" s="2" t="s">
        <v>4</v>
      </c>
      <c r="I792" s="2" t="s">
        <v>735</v>
      </c>
      <c r="J792" s="2" t="s">
        <v>186</v>
      </c>
      <c r="K792" s="2" t="s">
        <v>836</v>
      </c>
      <c r="L792" s="2" t="s">
        <v>837</v>
      </c>
      <c r="M792" s="2" t="s">
        <v>838</v>
      </c>
      <c r="N792" s="2" t="s">
        <v>45</v>
      </c>
      <c r="O792" s="2" t="s">
        <v>46</v>
      </c>
      <c r="P792" s="2" t="s">
        <v>193</v>
      </c>
      <c r="Q792" s="2" t="s">
        <v>194</v>
      </c>
      <c r="R792" s="2" t="s">
        <v>10</v>
      </c>
      <c r="S792" s="2" t="s">
        <v>11</v>
      </c>
      <c r="T792" s="2">
        <v>171</v>
      </c>
      <c r="U792" s="2" t="s">
        <v>198</v>
      </c>
      <c r="V792" s="2">
        <v>729</v>
      </c>
      <c r="W792" s="2" t="s">
        <v>1072</v>
      </c>
      <c r="X792" s="2" t="s">
        <v>917</v>
      </c>
      <c r="Y792" s="2" t="s">
        <v>3</v>
      </c>
      <c r="Z792" s="2" t="s">
        <v>990</v>
      </c>
      <c r="AA792" s="2">
        <v>2020</v>
      </c>
      <c r="AB792" s="6">
        <v>0</v>
      </c>
      <c r="AC792" s="6">
        <v>0</v>
      </c>
      <c r="AD792" s="6">
        <v>0</v>
      </c>
      <c r="AE792" s="6">
        <v>0</v>
      </c>
      <c r="AF792" s="6"/>
      <c r="AG792" s="6"/>
      <c r="AH792" s="2" t="s">
        <v>902</v>
      </c>
    </row>
    <row r="793" spans="1:36" x14ac:dyDescent="0.25">
      <c r="A793" s="2">
        <v>16</v>
      </c>
      <c r="B793" s="2" t="s">
        <v>0</v>
      </c>
      <c r="C793" s="2" t="s">
        <v>727</v>
      </c>
      <c r="D793" s="2">
        <v>2023</v>
      </c>
      <c r="E793" s="2" t="s">
        <v>1</v>
      </c>
      <c r="F793" s="2" t="s">
        <v>2</v>
      </c>
      <c r="G793" s="2" t="s">
        <v>3</v>
      </c>
      <c r="H793" s="2" t="s">
        <v>4</v>
      </c>
      <c r="I793" s="2" t="s">
        <v>735</v>
      </c>
      <c r="J793" s="2" t="s">
        <v>186</v>
      </c>
      <c r="K793" s="2" t="s">
        <v>836</v>
      </c>
      <c r="L793" s="2" t="s">
        <v>837</v>
      </c>
      <c r="M793" s="2" t="s">
        <v>838</v>
      </c>
      <c r="N793" s="2" t="s">
        <v>45</v>
      </c>
      <c r="O793" s="2" t="s">
        <v>46</v>
      </c>
      <c r="P793" s="2" t="s">
        <v>193</v>
      </c>
      <c r="Q793" s="2" t="s">
        <v>194</v>
      </c>
      <c r="R793" s="2" t="s">
        <v>10</v>
      </c>
      <c r="S793" s="2" t="s">
        <v>11</v>
      </c>
      <c r="T793" s="2">
        <v>171</v>
      </c>
      <c r="U793" s="2" t="s">
        <v>198</v>
      </c>
      <c r="V793" s="2">
        <v>729</v>
      </c>
      <c r="W793" s="2" t="s">
        <v>1072</v>
      </c>
      <c r="X793" s="2" t="s">
        <v>917</v>
      </c>
      <c r="Y793" s="2" t="s">
        <v>3</v>
      </c>
      <c r="Z793" s="2" t="s">
        <v>990</v>
      </c>
      <c r="AA793" s="2">
        <v>2021</v>
      </c>
      <c r="AB793" s="6">
        <v>0</v>
      </c>
      <c r="AC793" s="6">
        <v>20</v>
      </c>
      <c r="AD793" s="6">
        <v>20</v>
      </c>
      <c r="AE793" s="6">
        <v>100</v>
      </c>
      <c r="AF793" s="6"/>
      <c r="AG793" s="6"/>
      <c r="AH793" s="2" t="s">
        <v>902</v>
      </c>
    </row>
    <row r="794" spans="1:36" x14ac:dyDescent="0.25">
      <c r="A794" s="2">
        <v>16</v>
      </c>
      <c r="B794" s="2" t="s">
        <v>0</v>
      </c>
      <c r="C794" s="2" t="s">
        <v>727</v>
      </c>
      <c r="D794" s="2">
        <v>2023</v>
      </c>
      <c r="E794" s="2" t="s">
        <v>1</v>
      </c>
      <c r="F794" s="2" t="s">
        <v>2</v>
      </c>
      <c r="G794" s="2" t="s">
        <v>3</v>
      </c>
      <c r="H794" s="2" t="s">
        <v>4</v>
      </c>
      <c r="I794" s="2" t="s">
        <v>735</v>
      </c>
      <c r="J794" s="2" t="s">
        <v>186</v>
      </c>
      <c r="K794" s="2" t="s">
        <v>836</v>
      </c>
      <c r="L794" s="2" t="s">
        <v>837</v>
      </c>
      <c r="M794" s="2" t="s">
        <v>838</v>
      </c>
      <c r="N794" s="2" t="s">
        <v>45</v>
      </c>
      <c r="O794" s="2" t="s">
        <v>46</v>
      </c>
      <c r="P794" s="2" t="s">
        <v>193</v>
      </c>
      <c r="Q794" s="2" t="s">
        <v>194</v>
      </c>
      <c r="R794" s="2" t="s">
        <v>10</v>
      </c>
      <c r="S794" s="2" t="s">
        <v>11</v>
      </c>
      <c r="T794" s="2">
        <v>171</v>
      </c>
      <c r="U794" s="2" t="s">
        <v>198</v>
      </c>
      <c r="V794" s="2">
        <v>729</v>
      </c>
      <c r="W794" s="2" t="s">
        <v>1072</v>
      </c>
      <c r="X794" s="2" t="s">
        <v>917</v>
      </c>
      <c r="Y794" s="2" t="s">
        <v>3</v>
      </c>
      <c r="Z794" s="2" t="s">
        <v>990</v>
      </c>
      <c r="AA794" s="2">
        <v>2022</v>
      </c>
      <c r="AB794" s="6">
        <v>0</v>
      </c>
      <c r="AC794" s="6">
        <v>77</v>
      </c>
      <c r="AD794" s="6">
        <v>96.97</v>
      </c>
      <c r="AE794" s="6">
        <v>125.94</v>
      </c>
      <c r="AF794" s="6"/>
      <c r="AG794" s="6"/>
      <c r="AH794" s="2" t="s">
        <v>902</v>
      </c>
    </row>
    <row r="795" spans="1:36" x14ac:dyDescent="0.25">
      <c r="A795" s="2">
        <v>16</v>
      </c>
      <c r="B795" s="2" t="s">
        <v>0</v>
      </c>
      <c r="C795" s="2" t="s">
        <v>727</v>
      </c>
      <c r="D795" s="2">
        <v>2023</v>
      </c>
      <c r="E795" s="2" t="s">
        <v>1</v>
      </c>
      <c r="F795" s="2" t="s">
        <v>2</v>
      </c>
      <c r="G795" s="2" t="s">
        <v>3</v>
      </c>
      <c r="H795" s="2" t="s">
        <v>4</v>
      </c>
      <c r="I795" s="2" t="s">
        <v>735</v>
      </c>
      <c r="J795" s="2" t="s">
        <v>186</v>
      </c>
      <c r="K795" s="2" t="s">
        <v>836</v>
      </c>
      <c r="L795" s="2" t="s">
        <v>837</v>
      </c>
      <c r="M795" s="2" t="s">
        <v>838</v>
      </c>
      <c r="N795" s="2" t="s">
        <v>45</v>
      </c>
      <c r="O795" s="2" t="s">
        <v>46</v>
      </c>
      <c r="P795" s="2" t="s">
        <v>193</v>
      </c>
      <c r="Q795" s="2" t="s">
        <v>194</v>
      </c>
      <c r="R795" s="2" t="s">
        <v>10</v>
      </c>
      <c r="S795" s="2" t="s">
        <v>11</v>
      </c>
      <c r="T795" s="2">
        <v>171</v>
      </c>
      <c r="U795" s="2" t="s">
        <v>198</v>
      </c>
      <c r="V795" s="2">
        <v>729</v>
      </c>
      <c r="W795" s="2" t="s">
        <v>1072</v>
      </c>
      <c r="X795" s="2" t="s">
        <v>917</v>
      </c>
      <c r="Y795" s="2" t="s">
        <v>3</v>
      </c>
      <c r="Z795" s="2" t="s">
        <v>990</v>
      </c>
      <c r="AA795" s="2">
        <v>2023</v>
      </c>
      <c r="AB795" s="6">
        <v>0</v>
      </c>
      <c r="AC795" s="6">
        <v>0</v>
      </c>
      <c r="AD795" s="6">
        <v>0</v>
      </c>
      <c r="AE795" s="6">
        <v>0</v>
      </c>
      <c r="AF795" s="6">
        <v>100</v>
      </c>
      <c r="AG795" s="6">
        <v>100</v>
      </c>
      <c r="AH795" s="2" t="s">
        <v>902</v>
      </c>
      <c r="AI795" t="s">
        <v>4808</v>
      </c>
      <c r="AJ795" t="s">
        <v>4809</v>
      </c>
    </row>
    <row r="796" spans="1:36" x14ac:dyDescent="0.25">
      <c r="A796" s="2">
        <v>16</v>
      </c>
      <c r="B796" s="2" t="s">
        <v>0</v>
      </c>
      <c r="C796" s="2" t="s">
        <v>727</v>
      </c>
      <c r="D796" s="2">
        <v>2023</v>
      </c>
      <c r="E796" s="2" t="s">
        <v>1</v>
      </c>
      <c r="F796" s="2" t="s">
        <v>2</v>
      </c>
      <c r="G796" s="2" t="s">
        <v>3</v>
      </c>
      <c r="H796" s="2" t="s">
        <v>4</v>
      </c>
      <c r="I796" s="2" t="s">
        <v>735</v>
      </c>
      <c r="J796" s="2" t="s">
        <v>186</v>
      </c>
      <c r="K796" s="2" t="s">
        <v>836</v>
      </c>
      <c r="L796" s="2" t="s">
        <v>837</v>
      </c>
      <c r="M796" s="2" t="s">
        <v>838</v>
      </c>
      <c r="N796" s="2" t="s">
        <v>45</v>
      </c>
      <c r="O796" s="2" t="s">
        <v>46</v>
      </c>
      <c r="P796" s="2" t="s">
        <v>193</v>
      </c>
      <c r="Q796" s="2" t="s">
        <v>194</v>
      </c>
      <c r="R796" s="2" t="s">
        <v>10</v>
      </c>
      <c r="S796" s="2" t="s">
        <v>11</v>
      </c>
      <c r="T796" s="2">
        <v>171</v>
      </c>
      <c r="U796" s="2" t="s">
        <v>198</v>
      </c>
      <c r="V796" s="2">
        <v>729</v>
      </c>
      <c r="W796" s="2" t="s">
        <v>1072</v>
      </c>
      <c r="X796" s="2" t="s">
        <v>917</v>
      </c>
      <c r="Y796" s="2" t="s">
        <v>3</v>
      </c>
      <c r="Z796" s="2" t="s">
        <v>990</v>
      </c>
      <c r="AA796" s="2">
        <v>2024</v>
      </c>
      <c r="AB796" s="6">
        <v>0</v>
      </c>
      <c r="AC796" s="6">
        <v>0</v>
      </c>
      <c r="AD796" s="6">
        <v>0</v>
      </c>
      <c r="AE796" s="6">
        <v>0</v>
      </c>
      <c r="AF796" s="6"/>
      <c r="AG796" s="6"/>
      <c r="AH796" s="2" t="s">
        <v>902</v>
      </c>
    </row>
    <row r="797" spans="1:36" x14ac:dyDescent="0.25">
      <c r="A797" s="2">
        <v>16</v>
      </c>
      <c r="B797" s="2" t="s">
        <v>0</v>
      </c>
      <c r="C797" s="2" t="s">
        <v>727</v>
      </c>
      <c r="D797" s="2">
        <v>2023</v>
      </c>
      <c r="E797" s="2" t="s">
        <v>1</v>
      </c>
      <c r="F797" s="2" t="s">
        <v>2</v>
      </c>
      <c r="G797" s="2" t="s">
        <v>3</v>
      </c>
      <c r="H797" s="2" t="s">
        <v>4</v>
      </c>
      <c r="I797" s="2" t="s">
        <v>735</v>
      </c>
      <c r="J797" s="2" t="s">
        <v>186</v>
      </c>
      <c r="K797" s="2" t="s">
        <v>836</v>
      </c>
      <c r="L797" s="2" t="s">
        <v>837</v>
      </c>
      <c r="M797" s="2" t="s">
        <v>838</v>
      </c>
      <c r="N797" s="2" t="s">
        <v>45</v>
      </c>
      <c r="O797" s="2" t="s">
        <v>46</v>
      </c>
      <c r="P797" s="2" t="s">
        <v>193</v>
      </c>
      <c r="Q797" s="2" t="s">
        <v>194</v>
      </c>
      <c r="R797" s="2" t="s">
        <v>10</v>
      </c>
      <c r="S797" s="2" t="s">
        <v>11</v>
      </c>
      <c r="T797" s="2">
        <v>171</v>
      </c>
      <c r="U797" s="2" t="s">
        <v>198</v>
      </c>
      <c r="V797" s="2">
        <v>730</v>
      </c>
      <c r="W797" s="2" t="s">
        <v>1073</v>
      </c>
      <c r="X797" s="2" t="s">
        <v>917</v>
      </c>
      <c r="Y797" s="2" t="s">
        <v>45</v>
      </c>
      <c r="Z797" s="2" t="s">
        <v>914</v>
      </c>
      <c r="AA797" s="2">
        <v>2020</v>
      </c>
      <c r="AB797" s="6">
        <v>0</v>
      </c>
      <c r="AC797" s="6">
        <v>0</v>
      </c>
      <c r="AD797" s="6">
        <v>0</v>
      </c>
      <c r="AE797" s="6">
        <v>0</v>
      </c>
      <c r="AF797" s="6"/>
      <c r="AG797" s="6"/>
      <c r="AH797" s="2" t="s">
        <v>902</v>
      </c>
    </row>
    <row r="798" spans="1:36" x14ac:dyDescent="0.25">
      <c r="A798" s="2">
        <v>16</v>
      </c>
      <c r="B798" s="2" t="s">
        <v>0</v>
      </c>
      <c r="C798" s="2" t="s">
        <v>727</v>
      </c>
      <c r="D798" s="2">
        <v>2023</v>
      </c>
      <c r="E798" s="2" t="s">
        <v>1</v>
      </c>
      <c r="F798" s="2" t="s">
        <v>2</v>
      </c>
      <c r="G798" s="2" t="s">
        <v>3</v>
      </c>
      <c r="H798" s="2" t="s">
        <v>4</v>
      </c>
      <c r="I798" s="2" t="s">
        <v>735</v>
      </c>
      <c r="J798" s="2" t="s">
        <v>186</v>
      </c>
      <c r="K798" s="2" t="s">
        <v>836</v>
      </c>
      <c r="L798" s="2" t="s">
        <v>837</v>
      </c>
      <c r="M798" s="2" t="s">
        <v>838</v>
      </c>
      <c r="N798" s="2" t="s">
        <v>45</v>
      </c>
      <c r="O798" s="2" t="s">
        <v>46</v>
      </c>
      <c r="P798" s="2" t="s">
        <v>193</v>
      </c>
      <c r="Q798" s="2" t="s">
        <v>194</v>
      </c>
      <c r="R798" s="2" t="s">
        <v>10</v>
      </c>
      <c r="S798" s="2" t="s">
        <v>11</v>
      </c>
      <c r="T798" s="2">
        <v>171</v>
      </c>
      <c r="U798" s="2" t="s">
        <v>198</v>
      </c>
      <c r="V798" s="2">
        <v>730</v>
      </c>
      <c r="W798" s="2" t="s">
        <v>1073</v>
      </c>
      <c r="X798" s="2" t="s">
        <v>917</v>
      </c>
      <c r="Y798" s="2" t="s">
        <v>45</v>
      </c>
      <c r="Z798" s="2" t="s">
        <v>914</v>
      </c>
      <c r="AA798" s="2">
        <v>2021</v>
      </c>
      <c r="AB798" s="6">
        <v>0</v>
      </c>
      <c r="AC798" s="6">
        <v>52</v>
      </c>
      <c r="AD798" s="6">
        <v>52</v>
      </c>
      <c r="AE798" s="6">
        <v>100</v>
      </c>
      <c r="AF798" s="6"/>
      <c r="AG798" s="6"/>
      <c r="AH798" s="2" t="s">
        <v>902</v>
      </c>
    </row>
    <row r="799" spans="1:36" x14ac:dyDescent="0.25">
      <c r="A799" s="2">
        <v>16</v>
      </c>
      <c r="B799" s="2" t="s">
        <v>0</v>
      </c>
      <c r="C799" s="2" t="s">
        <v>727</v>
      </c>
      <c r="D799" s="2">
        <v>2023</v>
      </c>
      <c r="E799" s="2" t="s">
        <v>1</v>
      </c>
      <c r="F799" s="2" t="s">
        <v>2</v>
      </c>
      <c r="G799" s="2" t="s">
        <v>3</v>
      </c>
      <c r="H799" s="2" t="s">
        <v>4</v>
      </c>
      <c r="I799" s="2" t="s">
        <v>735</v>
      </c>
      <c r="J799" s="2" t="s">
        <v>186</v>
      </c>
      <c r="K799" s="2" t="s">
        <v>836</v>
      </c>
      <c r="L799" s="2" t="s">
        <v>837</v>
      </c>
      <c r="M799" s="2" t="s">
        <v>838</v>
      </c>
      <c r="N799" s="2" t="s">
        <v>45</v>
      </c>
      <c r="O799" s="2" t="s">
        <v>46</v>
      </c>
      <c r="P799" s="2" t="s">
        <v>193</v>
      </c>
      <c r="Q799" s="2" t="s">
        <v>194</v>
      </c>
      <c r="R799" s="2" t="s">
        <v>10</v>
      </c>
      <c r="S799" s="2" t="s">
        <v>11</v>
      </c>
      <c r="T799" s="2">
        <v>171</v>
      </c>
      <c r="U799" s="2" t="s">
        <v>198</v>
      </c>
      <c r="V799" s="2">
        <v>730</v>
      </c>
      <c r="W799" s="2" t="s">
        <v>1073</v>
      </c>
      <c r="X799" s="2" t="s">
        <v>917</v>
      </c>
      <c r="Y799" s="2" t="s">
        <v>45</v>
      </c>
      <c r="Z799" s="2" t="s">
        <v>914</v>
      </c>
      <c r="AA799" s="2">
        <v>2022</v>
      </c>
      <c r="AB799" s="6">
        <v>0</v>
      </c>
      <c r="AC799" s="6">
        <v>98</v>
      </c>
      <c r="AD799" s="6">
        <v>153</v>
      </c>
      <c r="AE799" s="6">
        <v>156.12</v>
      </c>
      <c r="AF799" s="6"/>
      <c r="AG799" s="6"/>
      <c r="AH799" s="2" t="s">
        <v>902</v>
      </c>
    </row>
    <row r="800" spans="1:36" x14ac:dyDescent="0.25">
      <c r="A800" s="2">
        <v>16</v>
      </c>
      <c r="B800" s="2" t="s">
        <v>0</v>
      </c>
      <c r="C800" s="2" t="s">
        <v>727</v>
      </c>
      <c r="D800" s="2">
        <v>2023</v>
      </c>
      <c r="E800" s="2" t="s">
        <v>1</v>
      </c>
      <c r="F800" s="2" t="s">
        <v>2</v>
      </c>
      <c r="G800" s="2" t="s">
        <v>3</v>
      </c>
      <c r="H800" s="2" t="s">
        <v>4</v>
      </c>
      <c r="I800" s="2" t="s">
        <v>735</v>
      </c>
      <c r="J800" s="2" t="s">
        <v>186</v>
      </c>
      <c r="K800" s="2" t="s">
        <v>836</v>
      </c>
      <c r="L800" s="2" t="s">
        <v>837</v>
      </c>
      <c r="M800" s="2" t="s">
        <v>838</v>
      </c>
      <c r="N800" s="2" t="s">
        <v>45</v>
      </c>
      <c r="O800" s="2" t="s">
        <v>46</v>
      </c>
      <c r="P800" s="2" t="s">
        <v>193</v>
      </c>
      <c r="Q800" s="2" t="s">
        <v>194</v>
      </c>
      <c r="R800" s="2" t="s">
        <v>10</v>
      </c>
      <c r="S800" s="2" t="s">
        <v>11</v>
      </c>
      <c r="T800" s="2">
        <v>171</v>
      </c>
      <c r="U800" s="2" t="s">
        <v>198</v>
      </c>
      <c r="V800" s="2">
        <v>730</v>
      </c>
      <c r="W800" s="2" t="s">
        <v>1073</v>
      </c>
      <c r="X800" s="2" t="s">
        <v>917</v>
      </c>
      <c r="Y800" s="2" t="s">
        <v>45</v>
      </c>
      <c r="Z800" s="2" t="s">
        <v>914</v>
      </c>
      <c r="AA800" s="2">
        <v>2023</v>
      </c>
      <c r="AB800" s="6">
        <v>0</v>
      </c>
      <c r="AC800" s="6">
        <v>0</v>
      </c>
      <c r="AD800" s="6">
        <v>0</v>
      </c>
      <c r="AE800" s="6">
        <v>0</v>
      </c>
      <c r="AF800" s="6">
        <v>100</v>
      </c>
      <c r="AG800" s="6">
        <v>100</v>
      </c>
      <c r="AH800" s="2" t="s">
        <v>902</v>
      </c>
      <c r="AI800" t="s">
        <v>4810</v>
      </c>
      <c r="AJ800" t="s">
        <v>4811</v>
      </c>
    </row>
    <row r="801" spans="1:36" x14ac:dyDescent="0.25">
      <c r="A801" s="2">
        <v>16</v>
      </c>
      <c r="B801" s="2" t="s">
        <v>0</v>
      </c>
      <c r="C801" s="2" t="s">
        <v>727</v>
      </c>
      <c r="D801" s="2">
        <v>2023</v>
      </c>
      <c r="E801" s="2" t="s">
        <v>1</v>
      </c>
      <c r="F801" s="2" t="s">
        <v>2</v>
      </c>
      <c r="G801" s="2" t="s">
        <v>3</v>
      </c>
      <c r="H801" s="2" t="s">
        <v>4</v>
      </c>
      <c r="I801" s="2" t="s">
        <v>735</v>
      </c>
      <c r="J801" s="2" t="s">
        <v>186</v>
      </c>
      <c r="K801" s="2" t="s">
        <v>836</v>
      </c>
      <c r="L801" s="2" t="s">
        <v>837</v>
      </c>
      <c r="M801" s="2" t="s">
        <v>838</v>
      </c>
      <c r="N801" s="2" t="s">
        <v>45</v>
      </c>
      <c r="O801" s="2" t="s">
        <v>46</v>
      </c>
      <c r="P801" s="2" t="s">
        <v>193</v>
      </c>
      <c r="Q801" s="2" t="s">
        <v>194</v>
      </c>
      <c r="R801" s="2" t="s">
        <v>10</v>
      </c>
      <c r="S801" s="2" t="s">
        <v>11</v>
      </c>
      <c r="T801" s="2">
        <v>171</v>
      </c>
      <c r="U801" s="2" t="s">
        <v>198</v>
      </c>
      <c r="V801" s="2">
        <v>730</v>
      </c>
      <c r="W801" s="2" t="s">
        <v>1073</v>
      </c>
      <c r="X801" s="2" t="s">
        <v>917</v>
      </c>
      <c r="Y801" s="2" t="s">
        <v>45</v>
      </c>
      <c r="Z801" s="2" t="s">
        <v>914</v>
      </c>
      <c r="AA801" s="2">
        <v>2024</v>
      </c>
      <c r="AB801" s="6">
        <v>0</v>
      </c>
      <c r="AC801" s="6">
        <v>0</v>
      </c>
      <c r="AD801" s="6">
        <v>0</v>
      </c>
      <c r="AE801" s="6">
        <v>0</v>
      </c>
      <c r="AF801" s="6"/>
      <c r="AG801" s="6"/>
      <c r="AH801" s="2" t="s">
        <v>902</v>
      </c>
    </row>
    <row r="802" spans="1:36" x14ac:dyDescent="0.25">
      <c r="A802" s="2">
        <v>16</v>
      </c>
      <c r="B802" s="2" t="s">
        <v>0</v>
      </c>
      <c r="C802" s="2" t="s">
        <v>727</v>
      </c>
      <c r="D802" s="2">
        <v>2023</v>
      </c>
      <c r="E802" s="2" t="s">
        <v>1</v>
      </c>
      <c r="F802" s="2" t="s">
        <v>2</v>
      </c>
      <c r="G802" s="2" t="s">
        <v>3</v>
      </c>
      <c r="H802" s="2" t="s">
        <v>4</v>
      </c>
      <c r="I802" s="2" t="s">
        <v>735</v>
      </c>
      <c r="J802" s="2" t="s">
        <v>186</v>
      </c>
      <c r="K802" s="2" t="s">
        <v>836</v>
      </c>
      <c r="L802" s="2" t="s">
        <v>837</v>
      </c>
      <c r="M802" s="2" t="s">
        <v>838</v>
      </c>
      <c r="N802" s="2" t="s">
        <v>45</v>
      </c>
      <c r="O802" s="2" t="s">
        <v>46</v>
      </c>
      <c r="P802" s="2" t="s">
        <v>193</v>
      </c>
      <c r="Q802" s="2" t="s">
        <v>194</v>
      </c>
      <c r="R802" s="2" t="s">
        <v>10</v>
      </c>
      <c r="S802" s="2" t="s">
        <v>11</v>
      </c>
      <c r="T802" s="2">
        <v>176</v>
      </c>
      <c r="U802" s="2" t="s">
        <v>199</v>
      </c>
      <c r="V802" s="2">
        <v>190</v>
      </c>
      <c r="W802" s="2" t="s">
        <v>1074</v>
      </c>
      <c r="X802" s="2" t="s">
        <v>917</v>
      </c>
      <c r="Y802" s="2" t="s">
        <v>45</v>
      </c>
      <c r="Z802" s="2" t="s">
        <v>914</v>
      </c>
      <c r="AA802" s="2">
        <v>2020</v>
      </c>
      <c r="AB802" s="6">
        <v>0.01</v>
      </c>
      <c r="AC802" s="6">
        <v>0.01</v>
      </c>
      <c r="AD802" s="6">
        <v>0.01</v>
      </c>
      <c r="AE802" s="6">
        <v>100</v>
      </c>
      <c r="AF802" s="6"/>
      <c r="AG802" s="6"/>
      <c r="AH802" s="2" t="s">
        <v>898</v>
      </c>
    </row>
    <row r="803" spans="1:36" x14ac:dyDescent="0.25">
      <c r="A803" s="2">
        <v>16</v>
      </c>
      <c r="B803" s="2" t="s">
        <v>0</v>
      </c>
      <c r="C803" s="2" t="s">
        <v>727</v>
      </c>
      <c r="D803" s="2">
        <v>2023</v>
      </c>
      <c r="E803" s="2" t="s">
        <v>1</v>
      </c>
      <c r="F803" s="2" t="s">
        <v>2</v>
      </c>
      <c r="G803" s="2" t="s">
        <v>3</v>
      </c>
      <c r="H803" s="2" t="s">
        <v>4</v>
      </c>
      <c r="I803" s="2" t="s">
        <v>735</v>
      </c>
      <c r="J803" s="2" t="s">
        <v>186</v>
      </c>
      <c r="K803" s="2" t="s">
        <v>836</v>
      </c>
      <c r="L803" s="2" t="s">
        <v>837</v>
      </c>
      <c r="M803" s="2" t="s">
        <v>838</v>
      </c>
      <c r="N803" s="2" t="s">
        <v>45</v>
      </c>
      <c r="O803" s="2" t="s">
        <v>46</v>
      </c>
      <c r="P803" s="2" t="s">
        <v>193</v>
      </c>
      <c r="Q803" s="2" t="s">
        <v>194</v>
      </c>
      <c r="R803" s="2" t="s">
        <v>10</v>
      </c>
      <c r="S803" s="2" t="s">
        <v>11</v>
      </c>
      <c r="T803" s="2">
        <v>176</v>
      </c>
      <c r="U803" s="2" t="s">
        <v>199</v>
      </c>
      <c r="V803" s="2">
        <v>190</v>
      </c>
      <c r="W803" s="2" t="s">
        <v>1074</v>
      </c>
      <c r="X803" s="2" t="s">
        <v>917</v>
      </c>
      <c r="Y803" s="2" t="s">
        <v>45</v>
      </c>
      <c r="Z803" s="2" t="s">
        <v>914</v>
      </c>
      <c r="AA803" s="2">
        <v>2021</v>
      </c>
      <c r="AB803" s="6">
        <v>0.34</v>
      </c>
      <c r="AC803" s="6">
        <v>0.09</v>
      </c>
      <c r="AD803" s="6">
        <v>0.09</v>
      </c>
      <c r="AE803" s="6">
        <v>100</v>
      </c>
      <c r="AF803" s="6"/>
      <c r="AG803" s="6"/>
      <c r="AH803" s="2" t="s">
        <v>898</v>
      </c>
    </row>
    <row r="804" spans="1:36" x14ac:dyDescent="0.25">
      <c r="A804" s="2">
        <v>16</v>
      </c>
      <c r="B804" s="2" t="s">
        <v>0</v>
      </c>
      <c r="C804" s="2" t="s">
        <v>727</v>
      </c>
      <c r="D804" s="2">
        <v>2023</v>
      </c>
      <c r="E804" s="2" t="s">
        <v>1</v>
      </c>
      <c r="F804" s="2" t="s">
        <v>2</v>
      </c>
      <c r="G804" s="2" t="s">
        <v>3</v>
      </c>
      <c r="H804" s="2" t="s">
        <v>4</v>
      </c>
      <c r="I804" s="2" t="s">
        <v>735</v>
      </c>
      <c r="J804" s="2" t="s">
        <v>186</v>
      </c>
      <c r="K804" s="2" t="s">
        <v>836</v>
      </c>
      <c r="L804" s="2" t="s">
        <v>837</v>
      </c>
      <c r="M804" s="2" t="s">
        <v>838</v>
      </c>
      <c r="N804" s="2" t="s">
        <v>45</v>
      </c>
      <c r="O804" s="2" t="s">
        <v>46</v>
      </c>
      <c r="P804" s="2" t="s">
        <v>193</v>
      </c>
      <c r="Q804" s="2" t="s">
        <v>194</v>
      </c>
      <c r="R804" s="2" t="s">
        <v>10</v>
      </c>
      <c r="S804" s="2" t="s">
        <v>11</v>
      </c>
      <c r="T804" s="2">
        <v>176</v>
      </c>
      <c r="U804" s="2" t="s">
        <v>199</v>
      </c>
      <c r="V804" s="2">
        <v>190</v>
      </c>
      <c r="W804" s="2" t="s">
        <v>1074</v>
      </c>
      <c r="X804" s="2" t="s">
        <v>917</v>
      </c>
      <c r="Y804" s="2" t="s">
        <v>45</v>
      </c>
      <c r="Z804" s="2" t="s">
        <v>914</v>
      </c>
      <c r="AA804" s="2">
        <v>2022</v>
      </c>
      <c r="AB804" s="6">
        <v>0.31</v>
      </c>
      <c r="AC804" s="6">
        <v>0.11</v>
      </c>
      <c r="AD804" s="6">
        <v>0.15</v>
      </c>
      <c r="AE804" s="6">
        <v>136.36000000000001</v>
      </c>
      <c r="AF804" s="6"/>
      <c r="AG804" s="6"/>
      <c r="AH804" s="2" t="s">
        <v>898</v>
      </c>
    </row>
    <row r="805" spans="1:36" x14ac:dyDescent="0.25">
      <c r="A805" s="2">
        <v>16</v>
      </c>
      <c r="B805" s="2" t="s">
        <v>0</v>
      </c>
      <c r="C805" s="2" t="s">
        <v>727</v>
      </c>
      <c r="D805" s="2">
        <v>2023</v>
      </c>
      <c r="E805" s="2" t="s">
        <v>1</v>
      </c>
      <c r="F805" s="2" t="s">
        <v>2</v>
      </c>
      <c r="G805" s="2" t="s">
        <v>3</v>
      </c>
      <c r="H805" s="2" t="s">
        <v>4</v>
      </c>
      <c r="I805" s="2" t="s">
        <v>735</v>
      </c>
      <c r="J805" s="2" t="s">
        <v>186</v>
      </c>
      <c r="K805" s="2" t="s">
        <v>836</v>
      </c>
      <c r="L805" s="2" t="s">
        <v>837</v>
      </c>
      <c r="M805" s="2" t="s">
        <v>838</v>
      </c>
      <c r="N805" s="2" t="s">
        <v>45</v>
      </c>
      <c r="O805" s="2" t="s">
        <v>46</v>
      </c>
      <c r="P805" s="2" t="s">
        <v>193</v>
      </c>
      <c r="Q805" s="2" t="s">
        <v>194</v>
      </c>
      <c r="R805" s="2" t="s">
        <v>10</v>
      </c>
      <c r="S805" s="2" t="s">
        <v>11</v>
      </c>
      <c r="T805" s="2">
        <v>176</v>
      </c>
      <c r="U805" s="2" t="s">
        <v>199</v>
      </c>
      <c r="V805" s="2">
        <v>190</v>
      </c>
      <c r="W805" s="2" t="s">
        <v>1074</v>
      </c>
      <c r="X805" s="2" t="s">
        <v>917</v>
      </c>
      <c r="Y805" s="2" t="s">
        <v>45</v>
      </c>
      <c r="Z805" s="2" t="s">
        <v>914</v>
      </c>
      <c r="AA805" s="2">
        <v>2023</v>
      </c>
      <c r="AB805" s="6">
        <v>0.21</v>
      </c>
      <c r="AC805" s="6">
        <v>0.65</v>
      </c>
      <c r="AD805" s="6">
        <v>0.6</v>
      </c>
      <c r="AE805" s="6">
        <v>92.31</v>
      </c>
      <c r="AF805" s="6">
        <v>94.44</v>
      </c>
      <c r="AG805" s="6">
        <v>85</v>
      </c>
      <c r="AH805" s="2" t="s">
        <v>898</v>
      </c>
      <c r="AI805" t="s">
        <v>4812</v>
      </c>
      <c r="AJ805" t="s">
        <v>4813</v>
      </c>
    </row>
    <row r="806" spans="1:36" x14ac:dyDescent="0.25">
      <c r="A806" s="2">
        <v>16</v>
      </c>
      <c r="B806" s="2" t="s">
        <v>0</v>
      </c>
      <c r="C806" s="2" t="s">
        <v>727</v>
      </c>
      <c r="D806" s="2">
        <v>2023</v>
      </c>
      <c r="E806" s="2" t="s">
        <v>1</v>
      </c>
      <c r="F806" s="2" t="s">
        <v>2</v>
      </c>
      <c r="G806" s="2" t="s">
        <v>3</v>
      </c>
      <c r="H806" s="2" t="s">
        <v>4</v>
      </c>
      <c r="I806" s="2" t="s">
        <v>735</v>
      </c>
      <c r="J806" s="2" t="s">
        <v>186</v>
      </c>
      <c r="K806" s="2" t="s">
        <v>836</v>
      </c>
      <c r="L806" s="2" t="s">
        <v>837</v>
      </c>
      <c r="M806" s="2" t="s">
        <v>838</v>
      </c>
      <c r="N806" s="2" t="s">
        <v>45</v>
      </c>
      <c r="O806" s="2" t="s">
        <v>46</v>
      </c>
      <c r="P806" s="2" t="s">
        <v>193</v>
      </c>
      <c r="Q806" s="2" t="s">
        <v>194</v>
      </c>
      <c r="R806" s="2" t="s">
        <v>10</v>
      </c>
      <c r="S806" s="2" t="s">
        <v>11</v>
      </c>
      <c r="T806" s="2">
        <v>176</v>
      </c>
      <c r="U806" s="2" t="s">
        <v>199</v>
      </c>
      <c r="V806" s="2">
        <v>190</v>
      </c>
      <c r="W806" s="2" t="s">
        <v>1074</v>
      </c>
      <c r="X806" s="2" t="s">
        <v>917</v>
      </c>
      <c r="Y806" s="2" t="s">
        <v>45</v>
      </c>
      <c r="Z806" s="2" t="s">
        <v>914</v>
      </c>
      <c r="AA806" s="2">
        <v>2024</v>
      </c>
      <c r="AB806" s="6">
        <v>0.13</v>
      </c>
      <c r="AC806" s="6">
        <v>0.1</v>
      </c>
      <c r="AD806" s="6">
        <v>0</v>
      </c>
      <c r="AE806" s="6">
        <v>0</v>
      </c>
      <c r="AF806" s="6"/>
      <c r="AG806" s="6"/>
      <c r="AH806" s="2" t="s">
        <v>898</v>
      </c>
    </row>
    <row r="807" spans="1:36" x14ac:dyDescent="0.25">
      <c r="A807" s="2">
        <v>16</v>
      </c>
      <c r="B807" s="2" t="s">
        <v>0</v>
      </c>
      <c r="C807" s="2" t="s">
        <v>727</v>
      </c>
      <c r="D807" s="2">
        <v>2023</v>
      </c>
      <c r="E807" s="2" t="s">
        <v>1</v>
      </c>
      <c r="F807" s="2" t="s">
        <v>2</v>
      </c>
      <c r="G807" s="2" t="s">
        <v>3</v>
      </c>
      <c r="H807" s="2" t="s">
        <v>4</v>
      </c>
      <c r="I807" s="2" t="s">
        <v>735</v>
      </c>
      <c r="J807" s="2" t="s">
        <v>186</v>
      </c>
      <c r="K807" s="2" t="s">
        <v>836</v>
      </c>
      <c r="L807" s="2" t="s">
        <v>837</v>
      </c>
      <c r="M807" s="2" t="s">
        <v>838</v>
      </c>
      <c r="N807" s="2" t="s">
        <v>45</v>
      </c>
      <c r="O807" s="2" t="s">
        <v>46</v>
      </c>
      <c r="P807" s="2" t="s">
        <v>193</v>
      </c>
      <c r="Q807" s="2" t="s">
        <v>194</v>
      </c>
      <c r="R807" s="2" t="s">
        <v>10</v>
      </c>
      <c r="S807" s="2" t="s">
        <v>11</v>
      </c>
      <c r="T807" s="2">
        <v>176</v>
      </c>
      <c r="U807" s="2" t="s">
        <v>199</v>
      </c>
      <c r="V807" s="2">
        <v>728</v>
      </c>
      <c r="W807" s="2" t="s">
        <v>1075</v>
      </c>
      <c r="X807" s="2" t="s">
        <v>917</v>
      </c>
      <c r="Y807" s="2" t="s">
        <v>45</v>
      </c>
      <c r="Z807" s="2" t="s">
        <v>914</v>
      </c>
      <c r="AA807" s="2">
        <v>2020</v>
      </c>
      <c r="AB807" s="6">
        <v>0</v>
      </c>
      <c r="AC807" s="6">
        <v>0</v>
      </c>
      <c r="AD807" s="6">
        <v>0</v>
      </c>
      <c r="AE807" s="6">
        <v>0</v>
      </c>
      <c r="AF807" s="6"/>
      <c r="AG807" s="6"/>
      <c r="AH807" s="2" t="s">
        <v>898</v>
      </c>
    </row>
    <row r="808" spans="1:36" x14ac:dyDescent="0.25">
      <c r="A808" s="2">
        <v>16</v>
      </c>
      <c r="B808" s="2" t="s">
        <v>0</v>
      </c>
      <c r="C808" s="2" t="s">
        <v>727</v>
      </c>
      <c r="D808" s="2">
        <v>2023</v>
      </c>
      <c r="E808" s="2" t="s">
        <v>1</v>
      </c>
      <c r="F808" s="2" t="s">
        <v>2</v>
      </c>
      <c r="G808" s="2" t="s">
        <v>3</v>
      </c>
      <c r="H808" s="2" t="s">
        <v>4</v>
      </c>
      <c r="I808" s="2" t="s">
        <v>735</v>
      </c>
      <c r="J808" s="2" t="s">
        <v>186</v>
      </c>
      <c r="K808" s="2" t="s">
        <v>836</v>
      </c>
      <c r="L808" s="2" t="s">
        <v>837</v>
      </c>
      <c r="M808" s="2" t="s">
        <v>838</v>
      </c>
      <c r="N808" s="2" t="s">
        <v>45</v>
      </c>
      <c r="O808" s="2" t="s">
        <v>46</v>
      </c>
      <c r="P808" s="2" t="s">
        <v>193</v>
      </c>
      <c r="Q808" s="2" t="s">
        <v>194</v>
      </c>
      <c r="R808" s="2" t="s">
        <v>10</v>
      </c>
      <c r="S808" s="2" t="s">
        <v>11</v>
      </c>
      <c r="T808" s="2">
        <v>176</v>
      </c>
      <c r="U808" s="2" t="s">
        <v>199</v>
      </c>
      <c r="V808" s="2">
        <v>728</v>
      </c>
      <c r="W808" s="2" t="s">
        <v>1075</v>
      </c>
      <c r="X808" s="2" t="s">
        <v>917</v>
      </c>
      <c r="Y808" s="2" t="s">
        <v>45</v>
      </c>
      <c r="Z808" s="2" t="s">
        <v>914</v>
      </c>
      <c r="AA808" s="2">
        <v>2021</v>
      </c>
      <c r="AB808" s="6">
        <v>0</v>
      </c>
      <c r="AC808" s="6">
        <v>80</v>
      </c>
      <c r="AD808" s="6">
        <v>80</v>
      </c>
      <c r="AE808" s="6">
        <v>100</v>
      </c>
      <c r="AF808" s="6"/>
      <c r="AG808" s="6"/>
      <c r="AH808" s="2" t="s">
        <v>898</v>
      </c>
    </row>
    <row r="809" spans="1:36" x14ac:dyDescent="0.25">
      <c r="A809" s="2">
        <v>16</v>
      </c>
      <c r="B809" s="2" t="s">
        <v>0</v>
      </c>
      <c r="C809" s="2" t="s">
        <v>727</v>
      </c>
      <c r="D809" s="2">
        <v>2023</v>
      </c>
      <c r="E809" s="2" t="s">
        <v>1</v>
      </c>
      <c r="F809" s="2" t="s">
        <v>2</v>
      </c>
      <c r="G809" s="2" t="s">
        <v>3</v>
      </c>
      <c r="H809" s="2" t="s">
        <v>4</v>
      </c>
      <c r="I809" s="2" t="s">
        <v>735</v>
      </c>
      <c r="J809" s="2" t="s">
        <v>186</v>
      </c>
      <c r="K809" s="2" t="s">
        <v>836</v>
      </c>
      <c r="L809" s="2" t="s">
        <v>837</v>
      </c>
      <c r="M809" s="2" t="s">
        <v>838</v>
      </c>
      <c r="N809" s="2" t="s">
        <v>45</v>
      </c>
      <c r="O809" s="2" t="s">
        <v>46</v>
      </c>
      <c r="P809" s="2" t="s">
        <v>193</v>
      </c>
      <c r="Q809" s="2" t="s">
        <v>194</v>
      </c>
      <c r="R809" s="2" t="s">
        <v>10</v>
      </c>
      <c r="S809" s="2" t="s">
        <v>11</v>
      </c>
      <c r="T809" s="2">
        <v>176</v>
      </c>
      <c r="U809" s="2" t="s">
        <v>199</v>
      </c>
      <c r="V809" s="2">
        <v>728</v>
      </c>
      <c r="W809" s="2" t="s">
        <v>1075</v>
      </c>
      <c r="X809" s="2" t="s">
        <v>917</v>
      </c>
      <c r="Y809" s="2" t="s">
        <v>45</v>
      </c>
      <c r="Z809" s="2" t="s">
        <v>914</v>
      </c>
      <c r="AA809" s="2">
        <v>2022</v>
      </c>
      <c r="AB809" s="6">
        <v>0</v>
      </c>
      <c r="AC809" s="6">
        <v>13</v>
      </c>
      <c r="AD809" s="6">
        <v>83.01</v>
      </c>
      <c r="AE809" s="6">
        <v>638.54</v>
      </c>
      <c r="AF809" s="6"/>
      <c r="AG809" s="6"/>
      <c r="AH809" s="2" t="s">
        <v>898</v>
      </c>
    </row>
    <row r="810" spans="1:36" x14ac:dyDescent="0.25">
      <c r="A810" s="2">
        <v>16</v>
      </c>
      <c r="B810" s="2" t="s">
        <v>0</v>
      </c>
      <c r="C810" s="2" t="s">
        <v>727</v>
      </c>
      <c r="D810" s="2">
        <v>2023</v>
      </c>
      <c r="E810" s="2" t="s">
        <v>1</v>
      </c>
      <c r="F810" s="2" t="s">
        <v>2</v>
      </c>
      <c r="G810" s="2" t="s">
        <v>3</v>
      </c>
      <c r="H810" s="2" t="s">
        <v>4</v>
      </c>
      <c r="I810" s="2" t="s">
        <v>735</v>
      </c>
      <c r="J810" s="2" t="s">
        <v>186</v>
      </c>
      <c r="K810" s="2" t="s">
        <v>836</v>
      </c>
      <c r="L810" s="2" t="s">
        <v>837</v>
      </c>
      <c r="M810" s="2" t="s">
        <v>838</v>
      </c>
      <c r="N810" s="2" t="s">
        <v>45</v>
      </c>
      <c r="O810" s="2" t="s">
        <v>46</v>
      </c>
      <c r="P810" s="2" t="s">
        <v>193</v>
      </c>
      <c r="Q810" s="2" t="s">
        <v>194</v>
      </c>
      <c r="R810" s="2" t="s">
        <v>10</v>
      </c>
      <c r="S810" s="2" t="s">
        <v>11</v>
      </c>
      <c r="T810" s="2">
        <v>176</v>
      </c>
      <c r="U810" s="2" t="s">
        <v>199</v>
      </c>
      <c r="V810" s="2">
        <v>728</v>
      </c>
      <c r="W810" s="2" t="s">
        <v>1075</v>
      </c>
      <c r="X810" s="2" t="s">
        <v>917</v>
      </c>
      <c r="Y810" s="2" t="s">
        <v>45</v>
      </c>
      <c r="Z810" s="2" t="s">
        <v>914</v>
      </c>
      <c r="AA810" s="2">
        <v>2023</v>
      </c>
      <c r="AB810" s="6">
        <v>0</v>
      </c>
      <c r="AC810" s="6">
        <v>7</v>
      </c>
      <c r="AD810" s="6">
        <v>7</v>
      </c>
      <c r="AE810" s="6">
        <v>100</v>
      </c>
      <c r="AF810" s="6">
        <v>100</v>
      </c>
      <c r="AG810" s="6">
        <v>100</v>
      </c>
      <c r="AH810" s="2" t="s">
        <v>898</v>
      </c>
      <c r="AI810" t="s">
        <v>4814</v>
      </c>
      <c r="AJ810" t="s">
        <v>4815</v>
      </c>
    </row>
    <row r="811" spans="1:36" x14ac:dyDescent="0.25">
      <c r="A811" s="2">
        <v>16</v>
      </c>
      <c r="B811" s="2" t="s">
        <v>0</v>
      </c>
      <c r="C811" s="2" t="s">
        <v>727</v>
      </c>
      <c r="D811" s="2">
        <v>2023</v>
      </c>
      <c r="E811" s="2" t="s">
        <v>1</v>
      </c>
      <c r="F811" s="2" t="s">
        <v>2</v>
      </c>
      <c r="G811" s="2" t="s">
        <v>3</v>
      </c>
      <c r="H811" s="2" t="s">
        <v>4</v>
      </c>
      <c r="I811" s="2" t="s">
        <v>735</v>
      </c>
      <c r="J811" s="2" t="s">
        <v>186</v>
      </c>
      <c r="K811" s="2" t="s">
        <v>836</v>
      </c>
      <c r="L811" s="2" t="s">
        <v>837</v>
      </c>
      <c r="M811" s="2" t="s">
        <v>838</v>
      </c>
      <c r="N811" s="2" t="s">
        <v>45</v>
      </c>
      <c r="O811" s="2" t="s">
        <v>46</v>
      </c>
      <c r="P811" s="2" t="s">
        <v>193</v>
      </c>
      <c r="Q811" s="2" t="s">
        <v>194</v>
      </c>
      <c r="R811" s="2" t="s">
        <v>10</v>
      </c>
      <c r="S811" s="2" t="s">
        <v>11</v>
      </c>
      <c r="T811" s="2">
        <v>176</v>
      </c>
      <c r="U811" s="2" t="s">
        <v>199</v>
      </c>
      <c r="V811" s="2">
        <v>728</v>
      </c>
      <c r="W811" s="2" t="s">
        <v>1075</v>
      </c>
      <c r="X811" s="2" t="s">
        <v>917</v>
      </c>
      <c r="Y811" s="2" t="s">
        <v>45</v>
      </c>
      <c r="Z811" s="2" t="s">
        <v>914</v>
      </c>
      <c r="AA811" s="2">
        <v>2024</v>
      </c>
      <c r="AB811" s="6">
        <v>0</v>
      </c>
      <c r="AC811" s="6">
        <v>0</v>
      </c>
      <c r="AD811" s="6">
        <v>0</v>
      </c>
      <c r="AE811" s="6">
        <v>0</v>
      </c>
      <c r="AF811" s="6"/>
      <c r="AG811" s="6"/>
      <c r="AH811" s="2" t="s">
        <v>898</v>
      </c>
    </row>
    <row r="812" spans="1:36" x14ac:dyDescent="0.25">
      <c r="A812" s="2">
        <v>16</v>
      </c>
      <c r="B812" s="2" t="s">
        <v>0</v>
      </c>
      <c r="C812" s="2" t="s">
        <v>727</v>
      </c>
      <c r="D812" s="2">
        <v>2023</v>
      </c>
      <c r="E812" s="2" t="s">
        <v>1</v>
      </c>
      <c r="F812" s="2" t="s">
        <v>2</v>
      </c>
      <c r="G812" s="2" t="s">
        <v>3</v>
      </c>
      <c r="H812" s="2" t="s">
        <v>4</v>
      </c>
      <c r="I812" s="2" t="s">
        <v>735</v>
      </c>
      <c r="J812" s="2" t="s">
        <v>186</v>
      </c>
      <c r="K812" s="2" t="s">
        <v>836</v>
      </c>
      <c r="L812" s="2" t="s">
        <v>837</v>
      </c>
      <c r="M812" s="2" t="s">
        <v>838</v>
      </c>
      <c r="N812" s="2" t="s">
        <v>45</v>
      </c>
      <c r="O812" s="2" t="s">
        <v>46</v>
      </c>
      <c r="P812" s="2" t="s">
        <v>104</v>
      </c>
      <c r="Q812" s="2" t="s">
        <v>105</v>
      </c>
      <c r="R812" s="2" t="s">
        <v>10</v>
      </c>
      <c r="S812" s="2" t="s">
        <v>11</v>
      </c>
      <c r="T812" s="2">
        <v>177</v>
      </c>
      <c r="U812" s="2" t="s">
        <v>200</v>
      </c>
      <c r="V812" s="2">
        <v>191</v>
      </c>
      <c r="W812" s="2" t="s">
        <v>1076</v>
      </c>
      <c r="X812" s="2" t="s">
        <v>917</v>
      </c>
      <c r="Y812" s="2" t="s">
        <v>45</v>
      </c>
      <c r="Z812" s="2" t="s">
        <v>914</v>
      </c>
      <c r="AA812" s="2">
        <v>2020</v>
      </c>
      <c r="AB812" s="6">
        <v>20</v>
      </c>
      <c r="AC812" s="6">
        <v>20</v>
      </c>
      <c r="AD812" s="6">
        <v>25</v>
      </c>
      <c r="AE812" s="6">
        <v>125</v>
      </c>
      <c r="AF812" s="6"/>
      <c r="AG812" s="6"/>
      <c r="AH812" s="2" t="s">
        <v>902</v>
      </c>
    </row>
    <row r="813" spans="1:36" x14ac:dyDescent="0.25">
      <c r="A813" s="2">
        <v>16</v>
      </c>
      <c r="B813" s="2" t="s">
        <v>0</v>
      </c>
      <c r="C813" s="2" t="s">
        <v>727</v>
      </c>
      <c r="D813" s="2">
        <v>2023</v>
      </c>
      <c r="E813" s="2" t="s">
        <v>1</v>
      </c>
      <c r="F813" s="2" t="s">
        <v>2</v>
      </c>
      <c r="G813" s="2" t="s">
        <v>3</v>
      </c>
      <c r="H813" s="2" t="s">
        <v>4</v>
      </c>
      <c r="I813" s="2" t="s">
        <v>735</v>
      </c>
      <c r="J813" s="2" t="s">
        <v>186</v>
      </c>
      <c r="K813" s="2" t="s">
        <v>836</v>
      </c>
      <c r="L813" s="2" t="s">
        <v>837</v>
      </c>
      <c r="M813" s="2" t="s">
        <v>838</v>
      </c>
      <c r="N813" s="2" t="s">
        <v>45</v>
      </c>
      <c r="O813" s="2" t="s">
        <v>46</v>
      </c>
      <c r="P813" s="2" t="s">
        <v>104</v>
      </c>
      <c r="Q813" s="2" t="s">
        <v>105</v>
      </c>
      <c r="R813" s="2" t="s">
        <v>10</v>
      </c>
      <c r="S813" s="2" t="s">
        <v>11</v>
      </c>
      <c r="T813" s="2">
        <v>177</v>
      </c>
      <c r="U813" s="2" t="s">
        <v>200</v>
      </c>
      <c r="V813" s="2">
        <v>191</v>
      </c>
      <c r="W813" s="2" t="s">
        <v>1076</v>
      </c>
      <c r="X813" s="2" t="s">
        <v>917</v>
      </c>
      <c r="Y813" s="2" t="s">
        <v>45</v>
      </c>
      <c r="Z813" s="2" t="s">
        <v>914</v>
      </c>
      <c r="AA813" s="2">
        <v>2021</v>
      </c>
      <c r="AB813" s="6">
        <v>30</v>
      </c>
      <c r="AC813" s="6">
        <v>30</v>
      </c>
      <c r="AD813" s="6">
        <v>19</v>
      </c>
      <c r="AE813" s="6">
        <v>63.33</v>
      </c>
      <c r="AF813" s="6"/>
      <c r="AG813" s="6"/>
      <c r="AH813" s="2" t="s">
        <v>902</v>
      </c>
    </row>
    <row r="814" spans="1:36" x14ac:dyDescent="0.25">
      <c r="A814" s="2">
        <v>16</v>
      </c>
      <c r="B814" s="2" t="s">
        <v>0</v>
      </c>
      <c r="C814" s="2" t="s">
        <v>727</v>
      </c>
      <c r="D814" s="2">
        <v>2023</v>
      </c>
      <c r="E814" s="2" t="s">
        <v>1</v>
      </c>
      <c r="F814" s="2" t="s">
        <v>2</v>
      </c>
      <c r="G814" s="2" t="s">
        <v>3</v>
      </c>
      <c r="H814" s="2" t="s">
        <v>4</v>
      </c>
      <c r="I814" s="2" t="s">
        <v>735</v>
      </c>
      <c r="J814" s="2" t="s">
        <v>186</v>
      </c>
      <c r="K814" s="2" t="s">
        <v>836</v>
      </c>
      <c r="L814" s="2" t="s">
        <v>837</v>
      </c>
      <c r="M814" s="2" t="s">
        <v>838</v>
      </c>
      <c r="N814" s="2" t="s">
        <v>45</v>
      </c>
      <c r="O814" s="2" t="s">
        <v>46</v>
      </c>
      <c r="P814" s="2" t="s">
        <v>104</v>
      </c>
      <c r="Q814" s="2" t="s">
        <v>105</v>
      </c>
      <c r="R814" s="2" t="s">
        <v>10</v>
      </c>
      <c r="S814" s="2" t="s">
        <v>11</v>
      </c>
      <c r="T814" s="2">
        <v>177</v>
      </c>
      <c r="U814" s="2" t="s">
        <v>200</v>
      </c>
      <c r="V814" s="2">
        <v>191</v>
      </c>
      <c r="W814" s="2" t="s">
        <v>1076</v>
      </c>
      <c r="X814" s="2" t="s">
        <v>917</v>
      </c>
      <c r="Y814" s="2" t="s">
        <v>45</v>
      </c>
      <c r="Z814" s="2" t="s">
        <v>914</v>
      </c>
      <c r="AA814" s="2">
        <v>2022</v>
      </c>
      <c r="AB814" s="6">
        <v>30</v>
      </c>
      <c r="AC814" s="6">
        <v>77</v>
      </c>
      <c r="AD814" s="6">
        <v>77</v>
      </c>
      <c r="AE814" s="6">
        <v>100</v>
      </c>
      <c r="AF814" s="6"/>
      <c r="AG814" s="6"/>
      <c r="AH814" s="2" t="s">
        <v>902</v>
      </c>
    </row>
    <row r="815" spans="1:36" x14ac:dyDescent="0.25">
      <c r="A815" s="2">
        <v>16</v>
      </c>
      <c r="B815" s="2" t="s">
        <v>0</v>
      </c>
      <c r="C815" s="2" t="s">
        <v>727</v>
      </c>
      <c r="D815" s="2">
        <v>2023</v>
      </c>
      <c r="E815" s="2" t="s">
        <v>1</v>
      </c>
      <c r="F815" s="2" t="s">
        <v>2</v>
      </c>
      <c r="G815" s="2" t="s">
        <v>3</v>
      </c>
      <c r="H815" s="2" t="s">
        <v>4</v>
      </c>
      <c r="I815" s="2" t="s">
        <v>735</v>
      </c>
      <c r="J815" s="2" t="s">
        <v>186</v>
      </c>
      <c r="K815" s="2" t="s">
        <v>836</v>
      </c>
      <c r="L815" s="2" t="s">
        <v>837</v>
      </c>
      <c r="M815" s="2" t="s">
        <v>838</v>
      </c>
      <c r="N815" s="2" t="s">
        <v>45</v>
      </c>
      <c r="O815" s="2" t="s">
        <v>46</v>
      </c>
      <c r="P815" s="2" t="s">
        <v>104</v>
      </c>
      <c r="Q815" s="2" t="s">
        <v>105</v>
      </c>
      <c r="R815" s="2" t="s">
        <v>10</v>
      </c>
      <c r="S815" s="2" t="s">
        <v>11</v>
      </c>
      <c r="T815" s="2">
        <v>177</v>
      </c>
      <c r="U815" s="2" t="s">
        <v>200</v>
      </c>
      <c r="V815" s="2">
        <v>191</v>
      </c>
      <c r="W815" s="2" t="s">
        <v>1076</v>
      </c>
      <c r="X815" s="2" t="s">
        <v>917</v>
      </c>
      <c r="Y815" s="2" t="s">
        <v>45</v>
      </c>
      <c r="Z815" s="2" t="s">
        <v>914</v>
      </c>
      <c r="AA815" s="2">
        <v>2023</v>
      </c>
      <c r="AB815" s="6">
        <v>15</v>
      </c>
      <c r="AC815" s="6">
        <v>99</v>
      </c>
      <c r="AD815" s="6">
        <v>182</v>
      </c>
      <c r="AE815" s="6">
        <v>183.84</v>
      </c>
      <c r="AF815" s="6">
        <v>137.72999999999999</v>
      </c>
      <c r="AG815" s="6">
        <v>112.22</v>
      </c>
      <c r="AH815" s="2" t="s">
        <v>902</v>
      </c>
      <c r="AI815" t="s">
        <v>4610</v>
      </c>
      <c r="AJ815" t="s">
        <v>4816</v>
      </c>
    </row>
    <row r="816" spans="1:36" x14ac:dyDescent="0.25">
      <c r="A816" s="2">
        <v>16</v>
      </c>
      <c r="B816" s="2" t="s">
        <v>0</v>
      </c>
      <c r="C816" s="2" t="s">
        <v>727</v>
      </c>
      <c r="D816" s="2">
        <v>2023</v>
      </c>
      <c r="E816" s="2" t="s">
        <v>1</v>
      </c>
      <c r="F816" s="2" t="s">
        <v>2</v>
      </c>
      <c r="G816" s="2" t="s">
        <v>3</v>
      </c>
      <c r="H816" s="2" t="s">
        <v>4</v>
      </c>
      <c r="I816" s="2" t="s">
        <v>735</v>
      </c>
      <c r="J816" s="2" t="s">
        <v>186</v>
      </c>
      <c r="K816" s="2" t="s">
        <v>836</v>
      </c>
      <c r="L816" s="2" t="s">
        <v>837</v>
      </c>
      <c r="M816" s="2" t="s">
        <v>838</v>
      </c>
      <c r="N816" s="2" t="s">
        <v>45</v>
      </c>
      <c r="O816" s="2" t="s">
        <v>46</v>
      </c>
      <c r="P816" s="2" t="s">
        <v>104</v>
      </c>
      <c r="Q816" s="2" t="s">
        <v>105</v>
      </c>
      <c r="R816" s="2" t="s">
        <v>10</v>
      </c>
      <c r="S816" s="2" t="s">
        <v>11</v>
      </c>
      <c r="T816" s="2">
        <v>177</v>
      </c>
      <c r="U816" s="2" t="s">
        <v>200</v>
      </c>
      <c r="V816" s="2">
        <v>191</v>
      </c>
      <c r="W816" s="2" t="s">
        <v>1076</v>
      </c>
      <c r="X816" s="2" t="s">
        <v>917</v>
      </c>
      <c r="Y816" s="2" t="s">
        <v>45</v>
      </c>
      <c r="Z816" s="2" t="s">
        <v>914</v>
      </c>
      <c r="AA816" s="2">
        <v>2024</v>
      </c>
      <c r="AB816" s="6">
        <v>5</v>
      </c>
      <c r="AC816" s="6">
        <v>50</v>
      </c>
      <c r="AD816" s="6">
        <v>0</v>
      </c>
      <c r="AE816" s="6">
        <v>0</v>
      </c>
      <c r="AF816" s="6"/>
      <c r="AG816" s="6"/>
      <c r="AH816" s="2" t="s">
        <v>902</v>
      </c>
    </row>
    <row r="817" spans="1:36" x14ac:dyDescent="0.25">
      <c r="A817" s="2">
        <v>16</v>
      </c>
      <c r="B817" s="2" t="s">
        <v>0</v>
      </c>
      <c r="C817" s="2" t="s">
        <v>727</v>
      </c>
      <c r="D817" s="2">
        <v>2023</v>
      </c>
      <c r="E817" s="2" t="s">
        <v>1</v>
      </c>
      <c r="F817" s="2" t="s">
        <v>2</v>
      </c>
      <c r="G817" s="2" t="s">
        <v>3</v>
      </c>
      <c r="H817" s="2" t="s">
        <v>4</v>
      </c>
      <c r="I817" s="2" t="s">
        <v>735</v>
      </c>
      <c r="J817" s="2" t="s">
        <v>186</v>
      </c>
      <c r="K817" s="2" t="s">
        <v>836</v>
      </c>
      <c r="L817" s="2" t="s">
        <v>837</v>
      </c>
      <c r="M817" s="2" t="s">
        <v>838</v>
      </c>
      <c r="N817" s="2" t="s">
        <v>45</v>
      </c>
      <c r="O817" s="2" t="s">
        <v>46</v>
      </c>
      <c r="P817" s="2" t="s">
        <v>104</v>
      </c>
      <c r="Q817" s="2" t="s">
        <v>105</v>
      </c>
      <c r="R817" s="2" t="s">
        <v>10</v>
      </c>
      <c r="S817" s="2" t="s">
        <v>11</v>
      </c>
      <c r="T817" s="2">
        <v>178</v>
      </c>
      <c r="U817" s="2" t="s">
        <v>201</v>
      </c>
      <c r="V817" s="2">
        <v>192</v>
      </c>
      <c r="W817" s="2" t="s">
        <v>1077</v>
      </c>
      <c r="X817" s="2" t="s">
        <v>917</v>
      </c>
      <c r="Y817" s="2" t="s">
        <v>45</v>
      </c>
      <c r="Z817" s="2" t="s">
        <v>914</v>
      </c>
      <c r="AA817" s="2">
        <v>2020</v>
      </c>
      <c r="AB817" s="6">
        <v>5</v>
      </c>
      <c r="AC817" s="6">
        <v>5</v>
      </c>
      <c r="AD817" s="6">
        <v>5</v>
      </c>
      <c r="AE817" s="6">
        <v>100</v>
      </c>
      <c r="AF817" s="6"/>
      <c r="AG817" s="6"/>
      <c r="AH817" s="2" t="s">
        <v>898</v>
      </c>
    </row>
    <row r="818" spans="1:36" x14ac:dyDescent="0.25">
      <c r="A818" s="2">
        <v>16</v>
      </c>
      <c r="B818" s="2" t="s">
        <v>0</v>
      </c>
      <c r="C818" s="2" t="s">
        <v>727</v>
      </c>
      <c r="D818" s="2">
        <v>2023</v>
      </c>
      <c r="E818" s="2" t="s">
        <v>1</v>
      </c>
      <c r="F818" s="2" t="s">
        <v>2</v>
      </c>
      <c r="G818" s="2" t="s">
        <v>3</v>
      </c>
      <c r="H818" s="2" t="s">
        <v>4</v>
      </c>
      <c r="I818" s="2" t="s">
        <v>735</v>
      </c>
      <c r="J818" s="2" t="s">
        <v>186</v>
      </c>
      <c r="K818" s="2" t="s">
        <v>836</v>
      </c>
      <c r="L818" s="2" t="s">
        <v>837</v>
      </c>
      <c r="M818" s="2" t="s">
        <v>838</v>
      </c>
      <c r="N818" s="2" t="s">
        <v>45</v>
      </c>
      <c r="O818" s="2" t="s">
        <v>46</v>
      </c>
      <c r="P818" s="2" t="s">
        <v>104</v>
      </c>
      <c r="Q818" s="2" t="s">
        <v>105</v>
      </c>
      <c r="R818" s="2" t="s">
        <v>10</v>
      </c>
      <c r="S818" s="2" t="s">
        <v>11</v>
      </c>
      <c r="T818" s="2">
        <v>178</v>
      </c>
      <c r="U818" s="2" t="s">
        <v>201</v>
      </c>
      <c r="V818" s="2">
        <v>192</v>
      </c>
      <c r="W818" s="2" t="s">
        <v>1077</v>
      </c>
      <c r="X818" s="2" t="s">
        <v>917</v>
      </c>
      <c r="Y818" s="2" t="s">
        <v>45</v>
      </c>
      <c r="Z818" s="2" t="s">
        <v>914</v>
      </c>
      <c r="AA818" s="2">
        <v>2021</v>
      </c>
      <c r="AB818" s="6">
        <v>30</v>
      </c>
      <c r="AC818" s="6">
        <v>40</v>
      </c>
      <c r="AD818" s="6">
        <v>40</v>
      </c>
      <c r="AE818" s="6">
        <v>100</v>
      </c>
      <c r="AF818" s="6"/>
      <c r="AG818" s="6"/>
      <c r="AH818" s="2" t="s">
        <v>898</v>
      </c>
    </row>
    <row r="819" spans="1:36" x14ac:dyDescent="0.25">
      <c r="A819" s="2">
        <v>16</v>
      </c>
      <c r="B819" s="2" t="s">
        <v>0</v>
      </c>
      <c r="C819" s="2" t="s">
        <v>727</v>
      </c>
      <c r="D819" s="2">
        <v>2023</v>
      </c>
      <c r="E819" s="2" t="s">
        <v>1</v>
      </c>
      <c r="F819" s="2" t="s">
        <v>2</v>
      </c>
      <c r="G819" s="2" t="s">
        <v>3</v>
      </c>
      <c r="H819" s="2" t="s">
        <v>4</v>
      </c>
      <c r="I819" s="2" t="s">
        <v>735</v>
      </c>
      <c r="J819" s="2" t="s">
        <v>186</v>
      </c>
      <c r="K819" s="2" t="s">
        <v>836</v>
      </c>
      <c r="L819" s="2" t="s">
        <v>837</v>
      </c>
      <c r="M819" s="2" t="s">
        <v>838</v>
      </c>
      <c r="N819" s="2" t="s">
        <v>45</v>
      </c>
      <c r="O819" s="2" t="s">
        <v>46</v>
      </c>
      <c r="P819" s="2" t="s">
        <v>104</v>
      </c>
      <c r="Q819" s="2" t="s">
        <v>105</v>
      </c>
      <c r="R819" s="2" t="s">
        <v>10</v>
      </c>
      <c r="S819" s="2" t="s">
        <v>11</v>
      </c>
      <c r="T819" s="2">
        <v>178</v>
      </c>
      <c r="U819" s="2" t="s">
        <v>201</v>
      </c>
      <c r="V819" s="2">
        <v>192</v>
      </c>
      <c r="W819" s="2" t="s">
        <v>1077</v>
      </c>
      <c r="X819" s="2" t="s">
        <v>917</v>
      </c>
      <c r="Y819" s="2" t="s">
        <v>45</v>
      </c>
      <c r="Z819" s="2" t="s">
        <v>914</v>
      </c>
      <c r="AA819" s="2">
        <v>2022</v>
      </c>
      <c r="AB819" s="6">
        <v>25</v>
      </c>
      <c r="AC819" s="6">
        <v>35</v>
      </c>
      <c r="AD819" s="6">
        <v>35</v>
      </c>
      <c r="AE819" s="6">
        <v>100</v>
      </c>
      <c r="AF819" s="6"/>
      <c r="AG819" s="6"/>
      <c r="AH819" s="2" t="s">
        <v>898</v>
      </c>
    </row>
    <row r="820" spans="1:36" x14ac:dyDescent="0.25">
      <c r="A820" s="2">
        <v>16</v>
      </c>
      <c r="B820" s="2" t="s">
        <v>0</v>
      </c>
      <c r="C820" s="2" t="s">
        <v>727</v>
      </c>
      <c r="D820" s="2">
        <v>2023</v>
      </c>
      <c r="E820" s="2" t="s">
        <v>1</v>
      </c>
      <c r="F820" s="2" t="s">
        <v>2</v>
      </c>
      <c r="G820" s="2" t="s">
        <v>3</v>
      </c>
      <c r="H820" s="2" t="s">
        <v>4</v>
      </c>
      <c r="I820" s="2" t="s">
        <v>735</v>
      </c>
      <c r="J820" s="2" t="s">
        <v>186</v>
      </c>
      <c r="K820" s="2" t="s">
        <v>836</v>
      </c>
      <c r="L820" s="2" t="s">
        <v>837</v>
      </c>
      <c r="M820" s="2" t="s">
        <v>838</v>
      </c>
      <c r="N820" s="2" t="s">
        <v>45</v>
      </c>
      <c r="O820" s="2" t="s">
        <v>46</v>
      </c>
      <c r="P820" s="2" t="s">
        <v>104</v>
      </c>
      <c r="Q820" s="2" t="s">
        <v>105</v>
      </c>
      <c r="R820" s="2" t="s">
        <v>10</v>
      </c>
      <c r="S820" s="2" t="s">
        <v>11</v>
      </c>
      <c r="T820" s="2">
        <v>178</v>
      </c>
      <c r="U820" s="2" t="s">
        <v>201</v>
      </c>
      <c r="V820" s="2">
        <v>192</v>
      </c>
      <c r="W820" s="2" t="s">
        <v>1077</v>
      </c>
      <c r="X820" s="2" t="s">
        <v>917</v>
      </c>
      <c r="Y820" s="2" t="s">
        <v>45</v>
      </c>
      <c r="Z820" s="2" t="s">
        <v>914</v>
      </c>
      <c r="AA820" s="2">
        <v>2023</v>
      </c>
      <c r="AB820" s="6">
        <v>25</v>
      </c>
      <c r="AC820" s="6">
        <v>15</v>
      </c>
      <c r="AD820" s="6">
        <v>20</v>
      </c>
      <c r="AE820" s="6">
        <v>133.33000000000001</v>
      </c>
      <c r="AF820" s="6">
        <v>105.26</v>
      </c>
      <c r="AG820" s="6">
        <v>100</v>
      </c>
      <c r="AH820" s="2" t="s">
        <v>898</v>
      </c>
      <c r="AI820" t="s">
        <v>4817</v>
      </c>
      <c r="AJ820" t="s">
        <v>4818</v>
      </c>
    </row>
    <row r="821" spans="1:36" x14ac:dyDescent="0.25">
      <c r="A821" s="2">
        <v>16</v>
      </c>
      <c r="B821" s="2" t="s">
        <v>0</v>
      </c>
      <c r="C821" s="2" t="s">
        <v>727</v>
      </c>
      <c r="D821" s="2">
        <v>2023</v>
      </c>
      <c r="E821" s="2" t="s">
        <v>1</v>
      </c>
      <c r="F821" s="2" t="s">
        <v>2</v>
      </c>
      <c r="G821" s="2" t="s">
        <v>3</v>
      </c>
      <c r="H821" s="2" t="s">
        <v>4</v>
      </c>
      <c r="I821" s="2" t="s">
        <v>735</v>
      </c>
      <c r="J821" s="2" t="s">
        <v>186</v>
      </c>
      <c r="K821" s="2" t="s">
        <v>836</v>
      </c>
      <c r="L821" s="2" t="s">
        <v>837</v>
      </c>
      <c r="M821" s="2" t="s">
        <v>838</v>
      </c>
      <c r="N821" s="2" t="s">
        <v>45</v>
      </c>
      <c r="O821" s="2" t="s">
        <v>46</v>
      </c>
      <c r="P821" s="2" t="s">
        <v>104</v>
      </c>
      <c r="Q821" s="2" t="s">
        <v>105</v>
      </c>
      <c r="R821" s="2" t="s">
        <v>10</v>
      </c>
      <c r="S821" s="2" t="s">
        <v>11</v>
      </c>
      <c r="T821" s="2">
        <v>178</v>
      </c>
      <c r="U821" s="2" t="s">
        <v>201</v>
      </c>
      <c r="V821" s="2">
        <v>192</v>
      </c>
      <c r="W821" s="2" t="s">
        <v>1077</v>
      </c>
      <c r="X821" s="2" t="s">
        <v>917</v>
      </c>
      <c r="Y821" s="2" t="s">
        <v>45</v>
      </c>
      <c r="Z821" s="2" t="s">
        <v>914</v>
      </c>
      <c r="AA821" s="2">
        <v>2024</v>
      </c>
      <c r="AB821" s="6">
        <v>15</v>
      </c>
      <c r="AC821" s="6">
        <v>5</v>
      </c>
      <c r="AD821" s="6">
        <v>0</v>
      </c>
      <c r="AE821" s="6">
        <v>0</v>
      </c>
      <c r="AF821" s="6"/>
      <c r="AG821" s="6"/>
      <c r="AH821" s="2" t="s">
        <v>898</v>
      </c>
    </row>
    <row r="822" spans="1:36" x14ac:dyDescent="0.25">
      <c r="A822" s="2">
        <v>16</v>
      </c>
      <c r="B822" s="2" t="s">
        <v>0</v>
      </c>
      <c r="C822" s="2" t="s">
        <v>727</v>
      </c>
      <c r="D822" s="2">
        <v>2023</v>
      </c>
      <c r="E822" s="2" t="s">
        <v>1</v>
      </c>
      <c r="F822" s="2" t="s">
        <v>2</v>
      </c>
      <c r="G822" s="2" t="s">
        <v>3</v>
      </c>
      <c r="H822" s="2" t="s">
        <v>4</v>
      </c>
      <c r="I822" s="2" t="s">
        <v>735</v>
      </c>
      <c r="J822" s="2" t="s">
        <v>186</v>
      </c>
      <c r="K822" s="2" t="s">
        <v>836</v>
      </c>
      <c r="L822" s="2" t="s">
        <v>837</v>
      </c>
      <c r="M822" s="2" t="s">
        <v>838</v>
      </c>
      <c r="N822" s="2" t="s">
        <v>45</v>
      </c>
      <c r="O822" s="2" t="s">
        <v>46</v>
      </c>
      <c r="P822" s="2" t="s">
        <v>104</v>
      </c>
      <c r="Q822" s="2" t="s">
        <v>105</v>
      </c>
      <c r="R822" s="2" t="s">
        <v>10</v>
      </c>
      <c r="S822" s="2" t="s">
        <v>11</v>
      </c>
      <c r="T822" s="2">
        <v>180</v>
      </c>
      <c r="U822" s="2" t="s">
        <v>202</v>
      </c>
      <c r="V822" s="2">
        <v>194</v>
      </c>
      <c r="W822" s="2" t="s">
        <v>1078</v>
      </c>
      <c r="X822" s="2" t="s">
        <v>917</v>
      </c>
      <c r="Y822" s="2" t="s">
        <v>45</v>
      </c>
      <c r="Z822" s="2" t="s">
        <v>914</v>
      </c>
      <c r="AA822" s="2">
        <v>2020</v>
      </c>
      <c r="AB822" s="6">
        <v>0</v>
      </c>
      <c r="AC822" s="6">
        <v>0</v>
      </c>
      <c r="AD822" s="6">
        <v>0</v>
      </c>
      <c r="AE822" s="6">
        <v>0</v>
      </c>
      <c r="AF822" s="6"/>
      <c r="AG822" s="6"/>
      <c r="AH822" s="2" t="s">
        <v>902</v>
      </c>
    </row>
    <row r="823" spans="1:36" x14ac:dyDescent="0.25">
      <c r="A823" s="2">
        <v>16</v>
      </c>
      <c r="B823" s="2" t="s">
        <v>0</v>
      </c>
      <c r="C823" s="2" t="s">
        <v>727</v>
      </c>
      <c r="D823" s="2">
        <v>2023</v>
      </c>
      <c r="E823" s="2" t="s">
        <v>1</v>
      </c>
      <c r="F823" s="2" t="s">
        <v>2</v>
      </c>
      <c r="G823" s="2" t="s">
        <v>3</v>
      </c>
      <c r="H823" s="2" t="s">
        <v>4</v>
      </c>
      <c r="I823" s="2" t="s">
        <v>735</v>
      </c>
      <c r="J823" s="2" t="s">
        <v>186</v>
      </c>
      <c r="K823" s="2" t="s">
        <v>836</v>
      </c>
      <c r="L823" s="2" t="s">
        <v>837</v>
      </c>
      <c r="M823" s="2" t="s">
        <v>838</v>
      </c>
      <c r="N823" s="2" t="s">
        <v>45</v>
      </c>
      <c r="O823" s="2" t="s">
        <v>46</v>
      </c>
      <c r="P823" s="2" t="s">
        <v>104</v>
      </c>
      <c r="Q823" s="2" t="s">
        <v>105</v>
      </c>
      <c r="R823" s="2" t="s">
        <v>10</v>
      </c>
      <c r="S823" s="2" t="s">
        <v>11</v>
      </c>
      <c r="T823" s="2">
        <v>180</v>
      </c>
      <c r="U823" s="2" t="s">
        <v>202</v>
      </c>
      <c r="V823" s="2">
        <v>194</v>
      </c>
      <c r="W823" s="2" t="s">
        <v>1078</v>
      </c>
      <c r="X823" s="2" t="s">
        <v>917</v>
      </c>
      <c r="Y823" s="2" t="s">
        <v>45</v>
      </c>
      <c r="Z823" s="2" t="s">
        <v>914</v>
      </c>
      <c r="AA823" s="2">
        <v>2021</v>
      </c>
      <c r="AB823" s="6">
        <v>1246</v>
      </c>
      <c r="AC823" s="6">
        <v>1246</v>
      </c>
      <c r="AD823" s="6">
        <v>240</v>
      </c>
      <c r="AE823" s="6">
        <v>19.260000000000002</v>
      </c>
      <c r="AF823" s="6"/>
      <c r="AG823" s="6"/>
      <c r="AH823" s="2" t="s">
        <v>902</v>
      </c>
    </row>
    <row r="824" spans="1:36" x14ac:dyDescent="0.25">
      <c r="A824" s="2">
        <v>16</v>
      </c>
      <c r="B824" s="2" t="s">
        <v>0</v>
      </c>
      <c r="C824" s="2" t="s">
        <v>727</v>
      </c>
      <c r="D824" s="2">
        <v>2023</v>
      </c>
      <c r="E824" s="2" t="s">
        <v>1</v>
      </c>
      <c r="F824" s="2" t="s">
        <v>2</v>
      </c>
      <c r="G824" s="2" t="s">
        <v>3</v>
      </c>
      <c r="H824" s="2" t="s">
        <v>4</v>
      </c>
      <c r="I824" s="2" t="s">
        <v>735</v>
      </c>
      <c r="J824" s="2" t="s">
        <v>186</v>
      </c>
      <c r="K824" s="2" t="s">
        <v>836</v>
      </c>
      <c r="L824" s="2" t="s">
        <v>837</v>
      </c>
      <c r="M824" s="2" t="s">
        <v>838</v>
      </c>
      <c r="N824" s="2" t="s">
        <v>45</v>
      </c>
      <c r="O824" s="2" t="s">
        <v>46</v>
      </c>
      <c r="P824" s="2" t="s">
        <v>104</v>
      </c>
      <c r="Q824" s="2" t="s">
        <v>105</v>
      </c>
      <c r="R824" s="2" t="s">
        <v>10</v>
      </c>
      <c r="S824" s="2" t="s">
        <v>11</v>
      </c>
      <c r="T824" s="2">
        <v>180</v>
      </c>
      <c r="U824" s="2" t="s">
        <v>202</v>
      </c>
      <c r="V824" s="2">
        <v>194</v>
      </c>
      <c r="W824" s="2" t="s">
        <v>1078</v>
      </c>
      <c r="X824" s="2" t="s">
        <v>917</v>
      </c>
      <c r="Y824" s="2" t="s">
        <v>45</v>
      </c>
      <c r="Z824" s="2" t="s">
        <v>914</v>
      </c>
      <c r="AA824" s="2">
        <v>2022</v>
      </c>
      <c r="AB824" s="6">
        <v>1169</v>
      </c>
      <c r="AC824" s="6">
        <v>1490</v>
      </c>
      <c r="AD824" s="6">
        <v>663</v>
      </c>
      <c r="AE824" s="6">
        <v>44.5</v>
      </c>
      <c r="AF824" s="6"/>
      <c r="AG824" s="6"/>
      <c r="AH824" s="2" t="s">
        <v>902</v>
      </c>
    </row>
    <row r="825" spans="1:36" x14ac:dyDescent="0.25">
      <c r="A825" s="2">
        <v>16</v>
      </c>
      <c r="B825" s="2" t="s">
        <v>0</v>
      </c>
      <c r="C825" s="2" t="s">
        <v>727</v>
      </c>
      <c r="D825" s="2">
        <v>2023</v>
      </c>
      <c r="E825" s="2" t="s">
        <v>1</v>
      </c>
      <c r="F825" s="2" t="s">
        <v>2</v>
      </c>
      <c r="G825" s="2" t="s">
        <v>3</v>
      </c>
      <c r="H825" s="2" t="s">
        <v>4</v>
      </c>
      <c r="I825" s="2" t="s">
        <v>735</v>
      </c>
      <c r="J825" s="2" t="s">
        <v>186</v>
      </c>
      <c r="K825" s="2" t="s">
        <v>836</v>
      </c>
      <c r="L825" s="2" t="s">
        <v>837</v>
      </c>
      <c r="M825" s="2" t="s">
        <v>838</v>
      </c>
      <c r="N825" s="2" t="s">
        <v>45</v>
      </c>
      <c r="O825" s="2" t="s">
        <v>46</v>
      </c>
      <c r="P825" s="2" t="s">
        <v>104</v>
      </c>
      <c r="Q825" s="2" t="s">
        <v>105</v>
      </c>
      <c r="R825" s="2" t="s">
        <v>10</v>
      </c>
      <c r="S825" s="2" t="s">
        <v>11</v>
      </c>
      <c r="T825" s="2">
        <v>180</v>
      </c>
      <c r="U825" s="2" t="s">
        <v>202</v>
      </c>
      <c r="V825" s="2">
        <v>194</v>
      </c>
      <c r="W825" s="2" t="s">
        <v>1078</v>
      </c>
      <c r="X825" s="2" t="s">
        <v>917</v>
      </c>
      <c r="Y825" s="2" t="s">
        <v>45</v>
      </c>
      <c r="Z825" s="2" t="s">
        <v>914</v>
      </c>
      <c r="AA825" s="2">
        <v>2023</v>
      </c>
      <c r="AB825" s="6">
        <v>786</v>
      </c>
      <c r="AC825" s="6">
        <v>1410</v>
      </c>
      <c r="AD825" s="6">
        <v>281</v>
      </c>
      <c r="AE825" s="6">
        <v>19.93</v>
      </c>
      <c r="AF825" s="6">
        <v>51.19</v>
      </c>
      <c r="AG825" s="6">
        <v>32</v>
      </c>
      <c r="AH825" s="2" t="s">
        <v>902</v>
      </c>
      <c r="AI825" t="s">
        <v>4819</v>
      </c>
      <c r="AJ825" t="s">
        <v>4820</v>
      </c>
    </row>
    <row r="826" spans="1:36" x14ac:dyDescent="0.25">
      <c r="A826" s="2">
        <v>16</v>
      </c>
      <c r="B826" s="2" t="s">
        <v>0</v>
      </c>
      <c r="C826" s="2" t="s">
        <v>727</v>
      </c>
      <c r="D826" s="2">
        <v>2023</v>
      </c>
      <c r="E826" s="2" t="s">
        <v>1</v>
      </c>
      <c r="F826" s="2" t="s">
        <v>2</v>
      </c>
      <c r="G826" s="2" t="s">
        <v>3</v>
      </c>
      <c r="H826" s="2" t="s">
        <v>4</v>
      </c>
      <c r="I826" s="2" t="s">
        <v>735</v>
      </c>
      <c r="J826" s="2" t="s">
        <v>186</v>
      </c>
      <c r="K826" s="2" t="s">
        <v>836</v>
      </c>
      <c r="L826" s="2" t="s">
        <v>837</v>
      </c>
      <c r="M826" s="2" t="s">
        <v>838</v>
      </c>
      <c r="N826" s="2" t="s">
        <v>45</v>
      </c>
      <c r="O826" s="2" t="s">
        <v>46</v>
      </c>
      <c r="P826" s="2" t="s">
        <v>104</v>
      </c>
      <c r="Q826" s="2" t="s">
        <v>105</v>
      </c>
      <c r="R826" s="2" t="s">
        <v>10</v>
      </c>
      <c r="S826" s="2" t="s">
        <v>11</v>
      </c>
      <c r="T826" s="2">
        <v>180</v>
      </c>
      <c r="U826" s="2" t="s">
        <v>202</v>
      </c>
      <c r="V826" s="2">
        <v>194</v>
      </c>
      <c r="W826" s="2" t="s">
        <v>1078</v>
      </c>
      <c r="X826" s="2" t="s">
        <v>917</v>
      </c>
      <c r="Y826" s="2" t="s">
        <v>45</v>
      </c>
      <c r="Z826" s="2" t="s">
        <v>914</v>
      </c>
      <c r="AA826" s="2">
        <v>2024</v>
      </c>
      <c r="AB826" s="6">
        <v>499</v>
      </c>
      <c r="AC826" s="6">
        <v>1387</v>
      </c>
      <c r="AD826" s="6">
        <v>0</v>
      </c>
      <c r="AE826" s="6">
        <v>0</v>
      </c>
      <c r="AF826" s="6"/>
      <c r="AG826" s="6"/>
      <c r="AH826" s="2" t="s">
        <v>902</v>
      </c>
    </row>
    <row r="827" spans="1:36" x14ac:dyDescent="0.25">
      <c r="A827" s="2">
        <v>16</v>
      </c>
      <c r="B827" s="2" t="s">
        <v>0</v>
      </c>
      <c r="C827" s="2" t="s">
        <v>727</v>
      </c>
      <c r="D827" s="2">
        <v>2023</v>
      </c>
      <c r="E827" s="2" t="s">
        <v>1</v>
      </c>
      <c r="F827" s="2" t="s">
        <v>2</v>
      </c>
      <c r="G827" s="2" t="s">
        <v>3</v>
      </c>
      <c r="H827" s="2" t="s">
        <v>4</v>
      </c>
      <c r="I827" s="2" t="s">
        <v>735</v>
      </c>
      <c r="J827" s="2" t="s">
        <v>186</v>
      </c>
      <c r="K827" s="2" t="s">
        <v>836</v>
      </c>
      <c r="L827" s="2" t="s">
        <v>837</v>
      </c>
      <c r="M827" s="2" t="s">
        <v>838</v>
      </c>
      <c r="N827" s="2" t="s">
        <v>45</v>
      </c>
      <c r="O827" s="2" t="s">
        <v>46</v>
      </c>
      <c r="P827" s="2" t="s">
        <v>104</v>
      </c>
      <c r="Q827" s="2" t="s">
        <v>105</v>
      </c>
      <c r="R827" s="2" t="s">
        <v>10</v>
      </c>
      <c r="S827" s="2" t="s">
        <v>11</v>
      </c>
      <c r="T827" s="2">
        <v>180</v>
      </c>
      <c r="U827" s="2" t="s">
        <v>202</v>
      </c>
      <c r="V827" s="2">
        <v>688</v>
      </c>
      <c r="W827" s="2" t="s">
        <v>1062</v>
      </c>
      <c r="X827" s="2" t="s">
        <v>913</v>
      </c>
      <c r="Y827" s="2" t="s">
        <v>45</v>
      </c>
      <c r="Z827" s="2" t="s">
        <v>914</v>
      </c>
      <c r="AA827" s="2">
        <v>2020</v>
      </c>
      <c r="AB827" s="6">
        <v>0</v>
      </c>
      <c r="AC827" s="6">
        <v>0</v>
      </c>
      <c r="AD827" s="6">
        <v>0</v>
      </c>
      <c r="AE827" s="6">
        <v>0</v>
      </c>
      <c r="AF827" s="6"/>
      <c r="AG827" s="6"/>
      <c r="AH827" s="2" t="s">
        <v>902</v>
      </c>
    </row>
    <row r="828" spans="1:36" x14ac:dyDescent="0.25">
      <c r="A828" s="2">
        <v>16</v>
      </c>
      <c r="B828" s="2" t="s">
        <v>0</v>
      </c>
      <c r="C828" s="2" t="s">
        <v>727</v>
      </c>
      <c r="D828" s="2">
        <v>2023</v>
      </c>
      <c r="E828" s="2" t="s">
        <v>1</v>
      </c>
      <c r="F828" s="2" t="s">
        <v>2</v>
      </c>
      <c r="G828" s="2" t="s">
        <v>3</v>
      </c>
      <c r="H828" s="2" t="s">
        <v>4</v>
      </c>
      <c r="I828" s="2" t="s">
        <v>735</v>
      </c>
      <c r="J828" s="2" t="s">
        <v>186</v>
      </c>
      <c r="K828" s="2" t="s">
        <v>836</v>
      </c>
      <c r="L828" s="2" t="s">
        <v>837</v>
      </c>
      <c r="M828" s="2" t="s">
        <v>838</v>
      </c>
      <c r="N828" s="2" t="s">
        <v>45</v>
      </c>
      <c r="O828" s="2" t="s">
        <v>46</v>
      </c>
      <c r="P828" s="2" t="s">
        <v>104</v>
      </c>
      <c r="Q828" s="2" t="s">
        <v>105</v>
      </c>
      <c r="R828" s="2" t="s">
        <v>10</v>
      </c>
      <c r="S828" s="2" t="s">
        <v>11</v>
      </c>
      <c r="T828" s="2">
        <v>180</v>
      </c>
      <c r="U828" s="2" t="s">
        <v>202</v>
      </c>
      <c r="V828" s="2">
        <v>688</v>
      </c>
      <c r="W828" s="2" t="s">
        <v>1062</v>
      </c>
      <c r="X828" s="2" t="s">
        <v>913</v>
      </c>
      <c r="Y828" s="2" t="s">
        <v>45</v>
      </c>
      <c r="Z828" s="2" t="s">
        <v>914</v>
      </c>
      <c r="AA828" s="2">
        <v>2021</v>
      </c>
      <c r="AB828" s="6">
        <v>0</v>
      </c>
      <c r="AC828" s="6">
        <v>20</v>
      </c>
      <c r="AD828" s="6">
        <v>20</v>
      </c>
      <c r="AE828" s="6">
        <v>100</v>
      </c>
      <c r="AF828" s="6"/>
      <c r="AG828" s="6"/>
      <c r="AH828" s="2" t="s">
        <v>902</v>
      </c>
    </row>
    <row r="829" spans="1:36" x14ac:dyDescent="0.25">
      <c r="A829" s="2">
        <v>16</v>
      </c>
      <c r="B829" s="2" t="s">
        <v>0</v>
      </c>
      <c r="C829" s="2" t="s">
        <v>727</v>
      </c>
      <c r="D829" s="2">
        <v>2023</v>
      </c>
      <c r="E829" s="2" t="s">
        <v>1</v>
      </c>
      <c r="F829" s="2" t="s">
        <v>2</v>
      </c>
      <c r="G829" s="2" t="s">
        <v>3</v>
      </c>
      <c r="H829" s="2" t="s">
        <v>4</v>
      </c>
      <c r="I829" s="2" t="s">
        <v>735</v>
      </c>
      <c r="J829" s="2" t="s">
        <v>186</v>
      </c>
      <c r="K829" s="2" t="s">
        <v>836</v>
      </c>
      <c r="L829" s="2" t="s">
        <v>837</v>
      </c>
      <c r="M829" s="2" t="s">
        <v>838</v>
      </c>
      <c r="N829" s="2" t="s">
        <v>45</v>
      </c>
      <c r="O829" s="2" t="s">
        <v>46</v>
      </c>
      <c r="P829" s="2" t="s">
        <v>104</v>
      </c>
      <c r="Q829" s="2" t="s">
        <v>105</v>
      </c>
      <c r="R829" s="2" t="s">
        <v>10</v>
      </c>
      <c r="S829" s="2" t="s">
        <v>11</v>
      </c>
      <c r="T829" s="2">
        <v>180</v>
      </c>
      <c r="U829" s="2" t="s">
        <v>202</v>
      </c>
      <c r="V829" s="2">
        <v>688</v>
      </c>
      <c r="W829" s="2" t="s">
        <v>1062</v>
      </c>
      <c r="X829" s="2" t="s">
        <v>913</v>
      </c>
      <c r="Y829" s="2" t="s">
        <v>45</v>
      </c>
      <c r="Z829" s="2" t="s">
        <v>914</v>
      </c>
      <c r="AA829" s="2">
        <v>2022</v>
      </c>
      <c r="AB829" s="6">
        <v>0</v>
      </c>
      <c r="AC829" s="6">
        <v>20</v>
      </c>
      <c r="AD829" s="6">
        <v>46</v>
      </c>
      <c r="AE829" s="6">
        <v>230</v>
      </c>
      <c r="AF829" s="6"/>
      <c r="AG829" s="6"/>
      <c r="AH829" s="2" t="s">
        <v>902</v>
      </c>
    </row>
    <row r="830" spans="1:36" x14ac:dyDescent="0.25">
      <c r="A830" s="2">
        <v>16</v>
      </c>
      <c r="B830" s="2" t="s">
        <v>0</v>
      </c>
      <c r="C830" s="2" t="s">
        <v>727</v>
      </c>
      <c r="D830" s="2">
        <v>2023</v>
      </c>
      <c r="E830" s="2" t="s">
        <v>1</v>
      </c>
      <c r="F830" s="2" t="s">
        <v>2</v>
      </c>
      <c r="G830" s="2" t="s">
        <v>3</v>
      </c>
      <c r="H830" s="2" t="s">
        <v>4</v>
      </c>
      <c r="I830" s="2" t="s">
        <v>735</v>
      </c>
      <c r="J830" s="2" t="s">
        <v>186</v>
      </c>
      <c r="K830" s="2" t="s">
        <v>836</v>
      </c>
      <c r="L830" s="2" t="s">
        <v>837</v>
      </c>
      <c r="M830" s="2" t="s">
        <v>838</v>
      </c>
      <c r="N830" s="2" t="s">
        <v>45</v>
      </c>
      <c r="O830" s="2" t="s">
        <v>46</v>
      </c>
      <c r="P830" s="2" t="s">
        <v>104</v>
      </c>
      <c r="Q830" s="2" t="s">
        <v>105</v>
      </c>
      <c r="R830" s="2" t="s">
        <v>10</v>
      </c>
      <c r="S830" s="2" t="s">
        <v>11</v>
      </c>
      <c r="T830" s="2">
        <v>180</v>
      </c>
      <c r="U830" s="2" t="s">
        <v>202</v>
      </c>
      <c r="V830" s="2">
        <v>688</v>
      </c>
      <c r="W830" s="2" t="s">
        <v>1062</v>
      </c>
      <c r="X830" s="2" t="s">
        <v>913</v>
      </c>
      <c r="Y830" s="2" t="s">
        <v>45</v>
      </c>
      <c r="Z830" s="2" t="s">
        <v>914</v>
      </c>
      <c r="AA830" s="2">
        <v>2023</v>
      </c>
      <c r="AB830" s="6">
        <v>0</v>
      </c>
      <c r="AC830" s="6">
        <v>20</v>
      </c>
      <c r="AD830" s="6">
        <v>14</v>
      </c>
      <c r="AE830" s="6">
        <v>70</v>
      </c>
      <c r="AF830" s="6">
        <v>133.33000000000001</v>
      </c>
      <c r="AG830" s="6">
        <v>100</v>
      </c>
      <c r="AH830" s="2" t="s">
        <v>902</v>
      </c>
      <c r="AI830" t="s">
        <v>4821</v>
      </c>
      <c r="AJ830" t="s">
        <v>4822</v>
      </c>
    </row>
    <row r="831" spans="1:36" x14ac:dyDescent="0.25">
      <c r="A831" s="2">
        <v>16</v>
      </c>
      <c r="B831" s="2" t="s">
        <v>0</v>
      </c>
      <c r="C831" s="2" t="s">
        <v>727</v>
      </c>
      <c r="D831" s="2">
        <v>2023</v>
      </c>
      <c r="E831" s="2" t="s">
        <v>1</v>
      </c>
      <c r="F831" s="2" t="s">
        <v>2</v>
      </c>
      <c r="G831" s="2" t="s">
        <v>3</v>
      </c>
      <c r="H831" s="2" t="s">
        <v>4</v>
      </c>
      <c r="I831" s="2" t="s">
        <v>735</v>
      </c>
      <c r="J831" s="2" t="s">
        <v>186</v>
      </c>
      <c r="K831" s="2" t="s">
        <v>836</v>
      </c>
      <c r="L831" s="2" t="s">
        <v>837</v>
      </c>
      <c r="M831" s="2" t="s">
        <v>838</v>
      </c>
      <c r="N831" s="2" t="s">
        <v>45</v>
      </c>
      <c r="O831" s="2" t="s">
        <v>46</v>
      </c>
      <c r="P831" s="2" t="s">
        <v>104</v>
      </c>
      <c r="Q831" s="2" t="s">
        <v>105</v>
      </c>
      <c r="R831" s="2" t="s">
        <v>10</v>
      </c>
      <c r="S831" s="2" t="s">
        <v>11</v>
      </c>
      <c r="T831" s="2">
        <v>180</v>
      </c>
      <c r="U831" s="2" t="s">
        <v>202</v>
      </c>
      <c r="V831" s="2">
        <v>688</v>
      </c>
      <c r="W831" s="2" t="s">
        <v>1062</v>
      </c>
      <c r="X831" s="2" t="s">
        <v>913</v>
      </c>
      <c r="Y831" s="2" t="s">
        <v>45</v>
      </c>
      <c r="Z831" s="2" t="s">
        <v>914</v>
      </c>
      <c r="AA831" s="2">
        <v>2024</v>
      </c>
      <c r="AB831" s="6">
        <v>0</v>
      </c>
      <c r="AC831" s="6">
        <v>20</v>
      </c>
      <c r="AD831" s="6">
        <v>0</v>
      </c>
      <c r="AE831" s="6">
        <v>0</v>
      </c>
      <c r="AF831" s="6"/>
      <c r="AG831" s="6"/>
      <c r="AH831" s="2" t="s">
        <v>902</v>
      </c>
    </row>
    <row r="832" spans="1:36" x14ac:dyDescent="0.25">
      <c r="A832" s="2">
        <v>16</v>
      </c>
      <c r="B832" s="2" t="s">
        <v>0</v>
      </c>
      <c r="C832" s="2" t="s">
        <v>727</v>
      </c>
      <c r="D832" s="2">
        <v>2023</v>
      </c>
      <c r="E832" s="2" t="s">
        <v>1</v>
      </c>
      <c r="F832" s="2" t="s">
        <v>2</v>
      </c>
      <c r="G832" s="2" t="s">
        <v>3</v>
      </c>
      <c r="H832" s="2" t="s">
        <v>4</v>
      </c>
      <c r="I832" s="2" t="s">
        <v>735</v>
      </c>
      <c r="J832" s="2" t="s">
        <v>186</v>
      </c>
      <c r="K832" s="2" t="s">
        <v>836</v>
      </c>
      <c r="L832" s="2" t="s">
        <v>837</v>
      </c>
      <c r="M832" s="2" t="s">
        <v>838</v>
      </c>
      <c r="N832" s="2" t="s">
        <v>45</v>
      </c>
      <c r="O832" s="2" t="s">
        <v>46</v>
      </c>
      <c r="P832" s="2" t="s">
        <v>104</v>
      </c>
      <c r="Q832" s="2" t="s">
        <v>105</v>
      </c>
      <c r="R832" s="2" t="s">
        <v>10</v>
      </c>
      <c r="S832" s="2" t="s">
        <v>11</v>
      </c>
      <c r="T832" s="2">
        <v>181</v>
      </c>
      <c r="U832" s="2" t="s">
        <v>203</v>
      </c>
      <c r="V832" s="2">
        <v>195</v>
      </c>
      <c r="W832" s="2" t="s">
        <v>1079</v>
      </c>
      <c r="X832" s="2" t="s">
        <v>913</v>
      </c>
      <c r="Y832" s="2" t="s">
        <v>45</v>
      </c>
      <c r="Z832" s="2" t="s">
        <v>914</v>
      </c>
      <c r="AA832" s="2">
        <v>2020</v>
      </c>
      <c r="AB832" s="6">
        <v>1</v>
      </c>
      <c r="AC832" s="6">
        <v>1</v>
      </c>
      <c r="AD832" s="6">
        <v>1</v>
      </c>
      <c r="AE832" s="6">
        <v>100</v>
      </c>
      <c r="AF832" s="6"/>
      <c r="AG832" s="6"/>
      <c r="AH832" s="2" t="s">
        <v>902</v>
      </c>
    </row>
    <row r="833" spans="1:36" x14ac:dyDescent="0.25">
      <c r="A833" s="2">
        <v>16</v>
      </c>
      <c r="B833" s="2" t="s">
        <v>0</v>
      </c>
      <c r="C833" s="2" t="s">
        <v>727</v>
      </c>
      <c r="D833" s="2">
        <v>2023</v>
      </c>
      <c r="E833" s="2" t="s">
        <v>1</v>
      </c>
      <c r="F833" s="2" t="s">
        <v>2</v>
      </c>
      <c r="G833" s="2" t="s">
        <v>3</v>
      </c>
      <c r="H833" s="2" t="s">
        <v>4</v>
      </c>
      <c r="I833" s="2" t="s">
        <v>735</v>
      </c>
      <c r="J833" s="2" t="s">
        <v>186</v>
      </c>
      <c r="K833" s="2" t="s">
        <v>836</v>
      </c>
      <c r="L833" s="2" t="s">
        <v>837</v>
      </c>
      <c r="M833" s="2" t="s">
        <v>838</v>
      </c>
      <c r="N833" s="2" t="s">
        <v>45</v>
      </c>
      <c r="O833" s="2" t="s">
        <v>46</v>
      </c>
      <c r="P833" s="2" t="s">
        <v>104</v>
      </c>
      <c r="Q833" s="2" t="s">
        <v>105</v>
      </c>
      <c r="R833" s="2" t="s">
        <v>10</v>
      </c>
      <c r="S833" s="2" t="s">
        <v>11</v>
      </c>
      <c r="T833" s="2">
        <v>181</v>
      </c>
      <c r="U833" s="2" t="s">
        <v>203</v>
      </c>
      <c r="V833" s="2">
        <v>195</v>
      </c>
      <c r="W833" s="2" t="s">
        <v>1079</v>
      </c>
      <c r="X833" s="2" t="s">
        <v>913</v>
      </c>
      <c r="Y833" s="2" t="s">
        <v>45</v>
      </c>
      <c r="Z833" s="2" t="s">
        <v>914</v>
      </c>
      <c r="AA833" s="2">
        <v>2021</v>
      </c>
      <c r="AB833" s="6">
        <v>1</v>
      </c>
      <c r="AC833" s="6">
        <v>1</v>
      </c>
      <c r="AD833" s="6">
        <v>1</v>
      </c>
      <c r="AE833" s="6">
        <v>100</v>
      </c>
      <c r="AF833" s="6"/>
      <c r="AG833" s="6"/>
      <c r="AH833" s="2" t="s">
        <v>902</v>
      </c>
    </row>
    <row r="834" spans="1:36" x14ac:dyDescent="0.25">
      <c r="A834" s="2">
        <v>16</v>
      </c>
      <c r="B834" s="2" t="s">
        <v>0</v>
      </c>
      <c r="C834" s="2" t="s">
        <v>727</v>
      </c>
      <c r="D834" s="2">
        <v>2023</v>
      </c>
      <c r="E834" s="2" t="s">
        <v>1</v>
      </c>
      <c r="F834" s="2" t="s">
        <v>2</v>
      </c>
      <c r="G834" s="2" t="s">
        <v>3</v>
      </c>
      <c r="H834" s="2" t="s">
        <v>4</v>
      </c>
      <c r="I834" s="2" t="s">
        <v>735</v>
      </c>
      <c r="J834" s="2" t="s">
        <v>186</v>
      </c>
      <c r="K834" s="2" t="s">
        <v>836</v>
      </c>
      <c r="L834" s="2" t="s">
        <v>837</v>
      </c>
      <c r="M834" s="2" t="s">
        <v>838</v>
      </c>
      <c r="N834" s="2" t="s">
        <v>45</v>
      </c>
      <c r="O834" s="2" t="s">
        <v>46</v>
      </c>
      <c r="P834" s="2" t="s">
        <v>104</v>
      </c>
      <c r="Q834" s="2" t="s">
        <v>105</v>
      </c>
      <c r="R834" s="2" t="s">
        <v>10</v>
      </c>
      <c r="S834" s="2" t="s">
        <v>11</v>
      </c>
      <c r="T834" s="2">
        <v>181</v>
      </c>
      <c r="U834" s="2" t="s">
        <v>203</v>
      </c>
      <c r="V834" s="2">
        <v>195</v>
      </c>
      <c r="W834" s="2" t="s">
        <v>1079</v>
      </c>
      <c r="X834" s="2" t="s">
        <v>913</v>
      </c>
      <c r="Y834" s="2" t="s">
        <v>45</v>
      </c>
      <c r="Z834" s="2" t="s">
        <v>914</v>
      </c>
      <c r="AA834" s="2">
        <v>2022</v>
      </c>
      <c r="AB834" s="6">
        <v>1</v>
      </c>
      <c r="AC834" s="6">
        <v>1</v>
      </c>
      <c r="AD834" s="6">
        <v>1</v>
      </c>
      <c r="AE834" s="6">
        <v>100</v>
      </c>
      <c r="AF834" s="6"/>
      <c r="AG834" s="6"/>
      <c r="AH834" s="2" t="s">
        <v>902</v>
      </c>
    </row>
    <row r="835" spans="1:36" x14ac:dyDescent="0.25">
      <c r="A835" s="2">
        <v>16</v>
      </c>
      <c r="B835" s="2" t="s">
        <v>0</v>
      </c>
      <c r="C835" s="2" t="s">
        <v>727</v>
      </c>
      <c r="D835" s="2">
        <v>2023</v>
      </c>
      <c r="E835" s="2" t="s">
        <v>1</v>
      </c>
      <c r="F835" s="2" t="s">
        <v>2</v>
      </c>
      <c r="G835" s="2" t="s">
        <v>3</v>
      </c>
      <c r="H835" s="2" t="s">
        <v>4</v>
      </c>
      <c r="I835" s="2" t="s">
        <v>735</v>
      </c>
      <c r="J835" s="2" t="s">
        <v>186</v>
      </c>
      <c r="K835" s="2" t="s">
        <v>836</v>
      </c>
      <c r="L835" s="2" t="s">
        <v>837</v>
      </c>
      <c r="M835" s="2" t="s">
        <v>838</v>
      </c>
      <c r="N835" s="2" t="s">
        <v>45</v>
      </c>
      <c r="O835" s="2" t="s">
        <v>46</v>
      </c>
      <c r="P835" s="2" t="s">
        <v>104</v>
      </c>
      <c r="Q835" s="2" t="s">
        <v>105</v>
      </c>
      <c r="R835" s="2" t="s">
        <v>10</v>
      </c>
      <c r="S835" s="2" t="s">
        <v>11</v>
      </c>
      <c r="T835" s="2">
        <v>181</v>
      </c>
      <c r="U835" s="2" t="s">
        <v>203</v>
      </c>
      <c r="V835" s="2">
        <v>195</v>
      </c>
      <c r="W835" s="2" t="s">
        <v>1079</v>
      </c>
      <c r="X835" s="2" t="s">
        <v>913</v>
      </c>
      <c r="Y835" s="2" t="s">
        <v>45</v>
      </c>
      <c r="Z835" s="2" t="s">
        <v>914</v>
      </c>
      <c r="AA835" s="2">
        <v>2023</v>
      </c>
      <c r="AB835" s="6">
        <v>1</v>
      </c>
      <c r="AC835" s="6">
        <v>1</v>
      </c>
      <c r="AD835" s="6">
        <v>0</v>
      </c>
      <c r="AE835" s="6">
        <v>0</v>
      </c>
      <c r="AF835" s="6">
        <v>75</v>
      </c>
      <c r="AG835" s="6">
        <v>60</v>
      </c>
      <c r="AH835" s="2" t="s">
        <v>902</v>
      </c>
      <c r="AJ835" t="s">
        <v>4823</v>
      </c>
    </row>
    <row r="836" spans="1:36" x14ac:dyDescent="0.25">
      <c r="A836" s="2">
        <v>16</v>
      </c>
      <c r="B836" s="2" t="s">
        <v>0</v>
      </c>
      <c r="C836" s="2" t="s">
        <v>727</v>
      </c>
      <c r="D836" s="2">
        <v>2023</v>
      </c>
      <c r="E836" s="2" t="s">
        <v>1</v>
      </c>
      <c r="F836" s="2" t="s">
        <v>2</v>
      </c>
      <c r="G836" s="2" t="s">
        <v>3</v>
      </c>
      <c r="H836" s="2" t="s">
        <v>4</v>
      </c>
      <c r="I836" s="2" t="s">
        <v>735</v>
      </c>
      <c r="J836" s="2" t="s">
        <v>186</v>
      </c>
      <c r="K836" s="2" t="s">
        <v>836</v>
      </c>
      <c r="L836" s="2" t="s">
        <v>837</v>
      </c>
      <c r="M836" s="2" t="s">
        <v>838</v>
      </c>
      <c r="N836" s="2" t="s">
        <v>45</v>
      </c>
      <c r="O836" s="2" t="s">
        <v>46</v>
      </c>
      <c r="P836" s="2" t="s">
        <v>104</v>
      </c>
      <c r="Q836" s="2" t="s">
        <v>105</v>
      </c>
      <c r="R836" s="2" t="s">
        <v>10</v>
      </c>
      <c r="S836" s="2" t="s">
        <v>11</v>
      </c>
      <c r="T836" s="2">
        <v>181</v>
      </c>
      <c r="U836" s="2" t="s">
        <v>203</v>
      </c>
      <c r="V836" s="2">
        <v>195</v>
      </c>
      <c r="W836" s="2" t="s">
        <v>1079</v>
      </c>
      <c r="X836" s="2" t="s">
        <v>913</v>
      </c>
      <c r="Y836" s="2" t="s">
        <v>45</v>
      </c>
      <c r="Z836" s="2" t="s">
        <v>914</v>
      </c>
      <c r="AA836" s="2">
        <v>2024</v>
      </c>
      <c r="AB836" s="6">
        <v>1</v>
      </c>
      <c r="AC836" s="6">
        <v>1</v>
      </c>
      <c r="AD836" s="6">
        <v>0</v>
      </c>
      <c r="AE836" s="6">
        <v>0</v>
      </c>
      <c r="AF836" s="6"/>
      <c r="AG836" s="6"/>
      <c r="AH836" s="2" t="s">
        <v>902</v>
      </c>
    </row>
    <row r="837" spans="1:36" x14ac:dyDescent="0.25">
      <c r="A837" s="2">
        <v>16</v>
      </c>
      <c r="B837" s="2" t="s">
        <v>0</v>
      </c>
      <c r="C837" s="2" t="s">
        <v>727</v>
      </c>
      <c r="D837" s="2">
        <v>2023</v>
      </c>
      <c r="E837" s="2" t="s">
        <v>1</v>
      </c>
      <c r="F837" s="2" t="s">
        <v>2</v>
      </c>
      <c r="G837" s="2" t="s">
        <v>3</v>
      </c>
      <c r="H837" s="2" t="s">
        <v>4</v>
      </c>
      <c r="I837" s="2" t="s">
        <v>735</v>
      </c>
      <c r="J837" s="2" t="s">
        <v>186</v>
      </c>
      <c r="K837" s="2" t="s">
        <v>836</v>
      </c>
      <c r="L837" s="2" t="s">
        <v>837</v>
      </c>
      <c r="M837" s="2" t="s">
        <v>838</v>
      </c>
      <c r="N837" s="2" t="s">
        <v>45</v>
      </c>
      <c r="O837" s="2" t="s">
        <v>46</v>
      </c>
      <c r="P837" s="2" t="s">
        <v>104</v>
      </c>
      <c r="Q837" s="2" t="s">
        <v>105</v>
      </c>
      <c r="R837" s="2" t="s">
        <v>10</v>
      </c>
      <c r="S837" s="2" t="s">
        <v>11</v>
      </c>
      <c r="T837" s="2">
        <v>182</v>
      </c>
      <c r="U837" s="2" t="s">
        <v>204</v>
      </c>
      <c r="V837" s="2">
        <v>196</v>
      </c>
      <c r="W837" s="2" t="s">
        <v>1080</v>
      </c>
      <c r="X837" s="2" t="s">
        <v>917</v>
      </c>
      <c r="Y837" s="2" t="s">
        <v>45</v>
      </c>
      <c r="Z837" s="2" t="s">
        <v>914</v>
      </c>
      <c r="AA837" s="2">
        <v>2020</v>
      </c>
      <c r="AB837" s="6">
        <v>0</v>
      </c>
      <c r="AC837" s="6">
        <v>250</v>
      </c>
      <c r="AD837" s="6">
        <v>0</v>
      </c>
      <c r="AE837" s="6">
        <v>0</v>
      </c>
      <c r="AF837" s="6"/>
      <c r="AG837" s="6"/>
      <c r="AH837" s="2" t="s">
        <v>900</v>
      </c>
    </row>
    <row r="838" spans="1:36" x14ac:dyDescent="0.25">
      <c r="A838" s="2">
        <v>16</v>
      </c>
      <c r="B838" s="2" t="s">
        <v>0</v>
      </c>
      <c r="C838" s="2" t="s">
        <v>727</v>
      </c>
      <c r="D838" s="2">
        <v>2023</v>
      </c>
      <c r="E838" s="2" t="s">
        <v>1</v>
      </c>
      <c r="F838" s="2" t="s">
        <v>2</v>
      </c>
      <c r="G838" s="2" t="s">
        <v>3</v>
      </c>
      <c r="H838" s="2" t="s">
        <v>4</v>
      </c>
      <c r="I838" s="2" t="s">
        <v>735</v>
      </c>
      <c r="J838" s="2" t="s">
        <v>186</v>
      </c>
      <c r="K838" s="2" t="s">
        <v>836</v>
      </c>
      <c r="L838" s="2" t="s">
        <v>837</v>
      </c>
      <c r="M838" s="2" t="s">
        <v>838</v>
      </c>
      <c r="N838" s="2" t="s">
        <v>45</v>
      </c>
      <c r="O838" s="2" t="s">
        <v>46</v>
      </c>
      <c r="P838" s="2" t="s">
        <v>104</v>
      </c>
      <c r="Q838" s="2" t="s">
        <v>105</v>
      </c>
      <c r="R838" s="2" t="s">
        <v>10</v>
      </c>
      <c r="S838" s="2" t="s">
        <v>11</v>
      </c>
      <c r="T838" s="2">
        <v>182</v>
      </c>
      <c r="U838" s="2" t="s">
        <v>204</v>
      </c>
      <c r="V838" s="2">
        <v>196</v>
      </c>
      <c r="W838" s="2" t="s">
        <v>1080</v>
      </c>
      <c r="X838" s="2" t="s">
        <v>917</v>
      </c>
      <c r="Y838" s="2" t="s">
        <v>45</v>
      </c>
      <c r="Z838" s="2" t="s">
        <v>914</v>
      </c>
      <c r="AA838" s="2">
        <v>2021</v>
      </c>
      <c r="AB838" s="6">
        <v>2458</v>
      </c>
      <c r="AC838" s="6">
        <v>2382</v>
      </c>
      <c r="AD838" s="6">
        <v>350</v>
      </c>
      <c r="AE838" s="6">
        <v>14.69</v>
      </c>
      <c r="AF838" s="6"/>
      <c r="AG838" s="6"/>
      <c r="AH838" s="2" t="s">
        <v>900</v>
      </c>
    </row>
    <row r="839" spans="1:36" x14ac:dyDescent="0.25">
      <c r="A839" s="2">
        <v>16</v>
      </c>
      <c r="B839" s="2" t="s">
        <v>0</v>
      </c>
      <c r="C839" s="2" t="s">
        <v>727</v>
      </c>
      <c r="D839" s="2">
        <v>2023</v>
      </c>
      <c r="E839" s="2" t="s">
        <v>1</v>
      </c>
      <c r="F839" s="2" t="s">
        <v>2</v>
      </c>
      <c r="G839" s="2" t="s">
        <v>3</v>
      </c>
      <c r="H839" s="2" t="s">
        <v>4</v>
      </c>
      <c r="I839" s="2" t="s">
        <v>735</v>
      </c>
      <c r="J839" s="2" t="s">
        <v>186</v>
      </c>
      <c r="K839" s="2" t="s">
        <v>836</v>
      </c>
      <c r="L839" s="2" t="s">
        <v>837</v>
      </c>
      <c r="M839" s="2" t="s">
        <v>838</v>
      </c>
      <c r="N839" s="2" t="s">
        <v>45</v>
      </c>
      <c r="O839" s="2" t="s">
        <v>46</v>
      </c>
      <c r="P839" s="2" t="s">
        <v>104</v>
      </c>
      <c r="Q839" s="2" t="s">
        <v>105</v>
      </c>
      <c r="R839" s="2" t="s">
        <v>10</v>
      </c>
      <c r="S839" s="2" t="s">
        <v>11</v>
      </c>
      <c r="T839" s="2">
        <v>182</v>
      </c>
      <c r="U839" s="2" t="s">
        <v>204</v>
      </c>
      <c r="V839" s="2">
        <v>196</v>
      </c>
      <c r="W839" s="2" t="s">
        <v>1080</v>
      </c>
      <c r="X839" s="2" t="s">
        <v>917</v>
      </c>
      <c r="Y839" s="2" t="s">
        <v>45</v>
      </c>
      <c r="Z839" s="2" t="s">
        <v>914</v>
      </c>
      <c r="AA839" s="2">
        <v>2022</v>
      </c>
      <c r="AB839" s="6">
        <v>2485</v>
      </c>
      <c r="AC839" s="6">
        <v>4382</v>
      </c>
      <c r="AD839" s="6">
        <v>2979</v>
      </c>
      <c r="AE839" s="6">
        <v>67.98</v>
      </c>
      <c r="AF839" s="6"/>
      <c r="AG839" s="6"/>
      <c r="AH839" s="2" t="s">
        <v>900</v>
      </c>
    </row>
    <row r="840" spans="1:36" x14ac:dyDescent="0.25">
      <c r="A840" s="2">
        <v>16</v>
      </c>
      <c r="B840" s="2" t="s">
        <v>0</v>
      </c>
      <c r="C840" s="2" t="s">
        <v>727</v>
      </c>
      <c r="D840" s="2">
        <v>2023</v>
      </c>
      <c r="E840" s="2" t="s">
        <v>1</v>
      </c>
      <c r="F840" s="2" t="s">
        <v>2</v>
      </c>
      <c r="G840" s="2" t="s">
        <v>3</v>
      </c>
      <c r="H840" s="2" t="s">
        <v>4</v>
      </c>
      <c r="I840" s="2" t="s">
        <v>735</v>
      </c>
      <c r="J840" s="2" t="s">
        <v>186</v>
      </c>
      <c r="K840" s="2" t="s">
        <v>836</v>
      </c>
      <c r="L840" s="2" t="s">
        <v>837</v>
      </c>
      <c r="M840" s="2" t="s">
        <v>838</v>
      </c>
      <c r="N840" s="2" t="s">
        <v>45</v>
      </c>
      <c r="O840" s="2" t="s">
        <v>46</v>
      </c>
      <c r="P840" s="2" t="s">
        <v>104</v>
      </c>
      <c r="Q840" s="2" t="s">
        <v>105</v>
      </c>
      <c r="R840" s="2" t="s">
        <v>10</v>
      </c>
      <c r="S840" s="2" t="s">
        <v>11</v>
      </c>
      <c r="T840" s="2">
        <v>182</v>
      </c>
      <c r="U840" s="2" t="s">
        <v>204</v>
      </c>
      <c r="V840" s="2">
        <v>196</v>
      </c>
      <c r="W840" s="2" t="s">
        <v>1080</v>
      </c>
      <c r="X840" s="2" t="s">
        <v>917</v>
      </c>
      <c r="Y840" s="2" t="s">
        <v>45</v>
      </c>
      <c r="Z840" s="2" t="s">
        <v>914</v>
      </c>
      <c r="AA840" s="2">
        <v>2023</v>
      </c>
      <c r="AB840" s="6">
        <v>2034</v>
      </c>
      <c r="AC840" s="6">
        <v>3618</v>
      </c>
      <c r="AD840" s="6">
        <v>3244</v>
      </c>
      <c r="AE840" s="6">
        <v>89.66</v>
      </c>
      <c r="AF840" s="6">
        <v>94.62</v>
      </c>
      <c r="AG840" s="6">
        <v>82.16</v>
      </c>
      <c r="AH840" s="2" t="s">
        <v>900</v>
      </c>
      <c r="AI840" t="s">
        <v>4610</v>
      </c>
      <c r="AJ840" t="s">
        <v>4824</v>
      </c>
    </row>
    <row r="841" spans="1:36" x14ac:dyDescent="0.25">
      <c r="A841" s="2">
        <v>16</v>
      </c>
      <c r="B841" s="2" t="s">
        <v>0</v>
      </c>
      <c r="C841" s="2" t="s">
        <v>727</v>
      </c>
      <c r="D841" s="2">
        <v>2023</v>
      </c>
      <c r="E841" s="2" t="s">
        <v>1</v>
      </c>
      <c r="F841" s="2" t="s">
        <v>2</v>
      </c>
      <c r="G841" s="2" t="s">
        <v>3</v>
      </c>
      <c r="H841" s="2" t="s">
        <v>4</v>
      </c>
      <c r="I841" s="2" t="s">
        <v>735</v>
      </c>
      <c r="J841" s="2" t="s">
        <v>186</v>
      </c>
      <c r="K841" s="2" t="s">
        <v>836</v>
      </c>
      <c r="L841" s="2" t="s">
        <v>837</v>
      </c>
      <c r="M841" s="2" t="s">
        <v>838</v>
      </c>
      <c r="N841" s="2" t="s">
        <v>45</v>
      </c>
      <c r="O841" s="2" t="s">
        <v>46</v>
      </c>
      <c r="P841" s="2" t="s">
        <v>104</v>
      </c>
      <c r="Q841" s="2" t="s">
        <v>105</v>
      </c>
      <c r="R841" s="2" t="s">
        <v>10</v>
      </c>
      <c r="S841" s="2" t="s">
        <v>11</v>
      </c>
      <c r="T841" s="2">
        <v>182</v>
      </c>
      <c r="U841" s="2" t="s">
        <v>204</v>
      </c>
      <c r="V841" s="2">
        <v>196</v>
      </c>
      <c r="W841" s="2" t="s">
        <v>1080</v>
      </c>
      <c r="X841" s="2" t="s">
        <v>917</v>
      </c>
      <c r="Y841" s="2" t="s">
        <v>45</v>
      </c>
      <c r="Z841" s="2" t="s">
        <v>914</v>
      </c>
      <c r="AA841" s="2">
        <v>2024</v>
      </c>
      <c r="AB841" s="6">
        <v>1023</v>
      </c>
      <c r="AC841" s="6">
        <v>1053</v>
      </c>
      <c r="AD841" s="6">
        <v>0</v>
      </c>
      <c r="AE841" s="6">
        <v>0</v>
      </c>
      <c r="AF841" s="6"/>
      <c r="AG841" s="6"/>
      <c r="AH841" s="2" t="s">
        <v>900</v>
      </c>
    </row>
    <row r="842" spans="1:36" x14ac:dyDescent="0.25">
      <c r="A842" s="2">
        <v>16</v>
      </c>
      <c r="B842" s="2" t="s">
        <v>0</v>
      </c>
      <c r="C842" s="2" t="s">
        <v>727</v>
      </c>
      <c r="D842" s="2">
        <v>2023</v>
      </c>
      <c r="E842" s="2" t="s">
        <v>1</v>
      </c>
      <c r="F842" s="2" t="s">
        <v>2</v>
      </c>
      <c r="G842" s="2" t="s">
        <v>3</v>
      </c>
      <c r="H842" s="2" t="s">
        <v>4</v>
      </c>
      <c r="I842" s="2" t="s">
        <v>735</v>
      </c>
      <c r="J842" s="2" t="s">
        <v>186</v>
      </c>
      <c r="K842" s="2" t="s">
        <v>836</v>
      </c>
      <c r="L842" s="2" t="s">
        <v>837</v>
      </c>
      <c r="M842" s="2" t="s">
        <v>838</v>
      </c>
      <c r="N842" s="2" t="s">
        <v>45</v>
      </c>
      <c r="O842" s="2" t="s">
        <v>46</v>
      </c>
      <c r="P842" s="2" t="s">
        <v>104</v>
      </c>
      <c r="Q842" s="2" t="s">
        <v>105</v>
      </c>
      <c r="R842" s="2" t="s">
        <v>10</v>
      </c>
      <c r="S842" s="2" t="s">
        <v>11</v>
      </c>
      <c r="T842" s="2">
        <v>183</v>
      </c>
      <c r="U842" s="2" t="s">
        <v>205</v>
      </c>
      <c r="V842" s="2">
        <v>197</v>
      </c>
      <c r="W842" s="2" t="s">
        <v>1081</v>
      </c>
      <c r="X842" s="2" t="s">
        <v>913</v>
      </c>
      <c r="Y842" s="2" t="s">
        <v>45</v>
      </c>
      <c r="Z842" s="2" t="s">
        <v>914</v>
      </c>
      <c r="AA842" s="2">
        <v>2020</v>
      </c>
      <c r="AB842" s="6">
        <v>6</v>
      </c>
      <c r="AC842" s="6">
        <v>6</v>
      </c>
      <c r="AD842" s="6">
        <v>7</v>
      </c>
      <c r="AE842" s="6">
        <v>116.67</v>
      </c>
      <c r="AF842" s="6"/>
      <c r="AG842" s="6"/>
      <c r="AH842" s="2" t="s">
        <v>902</v>
      </c>
    </row>
    <row r="843" spans="1:36" x14ac:dyDescent="0.25">
      <c r="A843" s="2">
        <v>16</v>
      </c>
      <c r="B843" s="2" t="s">
        <v>0</v>
      </c>
      <c r="C843" s="2" t="s">
        <v>727</v>
      </c>
      <c r="D843" s="2">
        <v>2023</v>
      </c>
      <c r="E843" s="2" t="s">
        <v>1</v>
      </c>
      <c r="F843" s="2" t="s">
        <v>2</v>
      </c>
      <c r="G843" s="2" t="s">
        <v>3</v>
      </c>
      <c r="H843" s="2" t="s">
        <v>4</v>
      </c>
      <c r="I843" s="2" t="s">
        <v>735</v>
      </c>
      <c r="J843" s="2" t="s">
        <v>186</v>
      </c>
      <c r="K843" s="2" t="s">
        <v>836</v>
      </c>
      <c r="L843" s="2" t="s">
        <v>837</v>
      </c>
      <c r="M843" s="2" t="s">
        <v>838</v>
      </c>
      <c r="N843" s="2" t="s">
        <v>45</v>
      </c>
      <c r="O843" s="2" t="s">
        <v>46</v>
      </c>
      <c r="P843" s="2" t="s">
        <v>104</v>
      </c>
      <c r="Q843" s="2" t="s">
        <v>105</v>
      </c>
      <c r="R843" s="2" t="s">
        <v>10</v>
      </c>
      <c r="S843" s="2" t="s">
        <v>11</v>
      </c>
      <c r="T843" s="2">
        <v>183</v>
      </c>
      <c r="U843" s="2" t="s">
        <v>205</v>
      </c>
      <c r="V843" s="2">
        <v>197</v>
      </c>
      <c r="W843" s="2" t="s">
        <v>1081</v>
      </c>
      <c r="X843" s="2" t="s">
        <v>913</v>
      </c>
      <c r="Y843" s="2" t="s">
        <v>45</v>
      </c>
      <c r="Z843" s="2" t="s">
        <v>914</v>
      </c>
      <c r="AA843" s="2">
        <v>2021</v>
      </c>
      <c r="AB843" s="6">
        <v>6</v>
      </c>
      <c r="AC843" s="6">
        <v>6</v>
      </c>
      <c r="AD843" s="6">
        <v>6</v>
      </c>
      <c r="AE843" s="6">
        <v>100</v>
      </c>
      <c r="AF843" s="6"/>
      <c r="AG843" s="6"/>
      <c r="AH843" s="2" t="s">
        <v>902</v>
      </c>
    </row>
    <row r="844" spans="1:36" x14ac:dyDescent="0.25">
      <c r="A844" s="2">
        <v>16</v>
      </c>
      <c r="B844" s="2" t="s">
        <v>0</v>
      </c>
      <c r="C844" s="2" t="s">
        <v>727</v>
      </c>
      <c r="D844" s="2">
        <v>2023</v>
      </c>
      <c r="E844" s="2" t="s">
        <v>1</v>
      </c>
      <c r="F844" s="2" t="s">
        <v>2</v>
      </c>
      <c r="G844" s="2" t="s">
        <v>3</v>
      </c>
      <c r="H844" s="2" t="s">
        <v>4</v>
      </c>
      <c r="I844" s="2" t="s">
        <v>735</v>
      </c>
      <c r="J844" s="2" t="s">
        <v>186</v>
      </c>
      <c r="K844" s="2" t="s">
        <v>836</v>
      </c>
      <c r="L844" s="2" t="s">
        <v>837</v>
      </c>
      <c r="M844" s="2" t="s">
        <v>838</v>
      </c>
      <c r="N844" s="2" t="s">
        <v>45</v>
      </c>
      <c r="O844" s="2" t="s">
        <v>46</v>
      </c>
      <c r="P844" s="2" t="s">
        <v>104</v>
      </c>
      <c r="Q844" s="2" t="s">
        <v>105</v>
      </c>
      <c r="R844" s="2" t="s">
        <v>10</v>
      </c>
      <c r="S844" s="2" t="s">
        <v>11</v>
      </c>
      <c r="T844" s="2">
        <v>183</v>
      </c>
      <c r="U844" s="2" t="s">
        <v>205</v>
      </c>
      <c r="V844" s="2">
        <v>197</v>
      </c>
      <c r="W844" s="2" t="s">
        <v>1081</v>
      </c>
      <c r="X844" s="2" t="s">
        <v>913</v>
      </c>
      <c r="Y844" s="2" t="s">
        <v>45</v>
      </c>
      <c r="Z844" s="2" t="s">
        <v>914</v>
      </c>
      <c r="AA844" s="2">
        <v>2022</v>
      </c>
      <c r="AB844" s="6">
        <v>6</v>
      </c>
      <c r="AC844" s="6">
        <v>6</v>
      </c>
      <c r="AD844" s="6">
        <v>6</v>
      </c>
      <c r="AE844" s="6">
        <v>100</v>
      </c>
      <c r="AF844" s="6"/>
      <c r="AG844" s="6"/>
      <c r="AH844" s="2" t="s">
        <v>902</v>
      </c>
    </row>
    <row r="845" spans="1:36" x14ac:dyDescent="0.25">
      <c r="A845" s="2">
        <v>16</v>
      </c>
      <c r="B845" s="2" t="s">
        <v>0</v>
      </c>
      <c r="C845" s="2" t="s">
        <v>727</v>
      </c>
      <c r="D845" s="2">
        <v>2023</v>
      </c>
      <c r="E845" s="2" t="s">
        <v>1</v>
      </c>
      <c r="F845" s="2" t="s">
        <v>2</v>
      </c>
      <c r="G845" s="2" t="s">
        <v>3</v>
      </c>
      <c r="H845" s="2" t="s">
        <v>4</v>
      </c>
      <c r="I845" s="2" t="s">
        <v>735</v>
      </c>
      <c r="J845" s="2" t="s">
        <v>186</v>
      </c>
      <c r="K845" s="2" t="s">
        <v>836</v>
      </c>
      <c r="L845" s="2" t="s">
        <v>837</v>
      </c>
      <c r="M845" s="2" t="s">
        <v>838</v>
      </c>
      <c r="N845" s="2" t="s">
        <v>45</v>
      </c>
      <c r="O845" s="2" t="s">
        <v>46</v>
      </c>
      <c r="P845" s="2" t="s">
        <v>104</v>
      </c>
      <c r="Q845" s="2" t="s">
        <v>105</v>
      </c>
      <c r="R845" s="2" t="s">
        <v>10</v>
      </c>
      <c r="S845" s="2" t="s">
        <v>11</v>
      </c>
      <c r="T845" s="2">
        <v>183</v>
      </c>
      <c r="U845" s="2" t="s">
        <v>205</v>
      </c>
      <c r="V845" s="2">
        <v>197</v>
      </c>
      <c r="W845" s="2" t="s">
        <v>1081</v>
      </c>
      <c r="X845" s="2" t="s">
        <v>913</v>
      </c>
      <c r="Y845" s="2" t="s">
        <v>45</v>
      </c>
      <c r="Z845" s="2" t="s">
        <v>914</v>
      </c>
      <c r="AA845" s="2">
        <v>2023</v>
      </c>
      <c r="AB845" s="6">
        <v>6</v>
      </c>
      <c r="AC845" s="6">
        <v>6</v>
      </c>
      <c r="AD845" s="6">
        <v>6</v>
      </c>
      <c r="AE845" s="6">
        <v>100</v>
      </c>
      <c r="AF845" s="6">
        <v>104.17</v>
      </c>
      <c r="AG845" s="6">
        <v>83.33</v>
      </c>
      <c r="AH845" s="2" t="s">
        <v>902</v>
      </c>
      <c r="AI845" t="s">
        <v>4610</v>
      </c>
      <c r="AJ845" t="s">
        <v>4825</v>
      </c>
    </row>
    <row r="846" spans="1:36" x14ac:dyDescent="0.25">
      <c r="A846" s="2">
        <v>16</v>
      </c>
      <c r="B846" s="2" t="s">
        <v>0</v>
      </c>
      <c r="C846" s="2" t="s">
        <v>727</v>
      </c>
      <c r="D846" s="2">
        <v>2023</v>
      </c>
      <c r="E846" s="2" t="s">
        <v>1</v>
      </c>
      <c r="F846" s="2" t="s">
        <v>2</v>
      </c>
      <c r="G846" s="2" t="s">
        <v>3</v>
      </c>
      <c r="H846" s="2" t="s">
        <v>4</v>
      </c>
      <c r="I846" s="2" t="s">
        <v>735</v>
      </c>
      <c r="J846" s="2" t="s">
        <v>186</v>
      </c>
      <c r="K846" s="2" t="s">
        <v>836</v>
      </c>
      <c r="L846" s="2" t="s">
        <v>837</v>
      </c>
      <c r="M846" s="2" t="s">
        <v>838</v>
      </c>
      <c r="N846" s="2" t="s">
        <v>45</v>
      </c>
      <c r="O846" s="2" t="s">
        <v>46</v>
      </c>
      <c r="P846" s="2" t="s">
        <v>104</v>
      </c>
      <c r="Q846" s="2" t="s">
        <v>105</v>
      </c>
      <c r="R846" s="2" t="s">
        <v>10</v>
      </c>
      <c r="S846" s="2" t="s">
        <v>11</v>
      </c>
      <c r="T846" s="2">
        <v>183</v>
      </c>
      <c r="U846" s="2" t="s">
        <v>205</v>
      </c>
      <c r="V846" s="2">
        <v>197</v>
      </c>
      <c r="W846" s="2" t="s">
        <v>1081</v>
      </c>
      <c r="X846" s="2" t="s">
        <v>913</v>
      </c>
      <c r="Y846" s="2" t="s">
        <v>45</v>
      </c>
      <c r="Z846" s="2" t="s">
        <v>914</v>
      </c>
      <c r="AA846" s="2">
        <v>2024</v>
      </c>
      <c r="AB846" s="6">
        <v>6</v>
      </c>
      <c r="AC846" s="6">
        <v>6</v>
      </c>
      <c r="AD846" s="6">
        <v>0</v>
      </c>
      <c r="AE846" s="6">
        <v>0</v>
      </c>
      <c r="AF846" s="6"/>
      <c r="AG846" s="6"/>
      <c r="AH846" s="2" t="s">
        <v>902</v>
      </c>
    </row>
    <row r="847" spans="1:36" x14ac:dyDescent="0.25">
      <c r="A847" s="2">
        <v>16</v>
      </c>
      <c r="B847" s="2" t="s">
        <v>0</v>
      </c>
      <c r="C847" s="2" t="s">
        <v>727</v>
      </c>
      <c r="D847" s="2">
        <v>2023</v>
      </c>
      <c r="E847" s="2" t="s">
        <v>1</v>
      </c>
      <c r="F847" s="2" t="s">
        <v>2</v>
      </c>
      <c r="G847" s="2" t="s">
        <v>3</v>
      </c>
      <c r="H847" s="2" t="s">
        <v>4</v>
      </c>
      <c r="I847" s="2" t="s">
        <v>735</v>
      </c>
      <c r="J847" s="2" t="s">
        <v>186</v>
      </c>
      <c r="K847" s="2" t="s">
        <v>836</v>
      </c>
      <c r="L847" s="2" t="s">
        <v>837</v>
      </c>
      <c r="M847" s="2" t="s">
        <v>838</v>
      </c>
      <c r="N847" s="2" t="s">
        <v>45</v>
      </c>
      <c r="O847" s="2" t="s">
        <v>46</v>
      </c>
      <c r="P847" s="2" t="s">
        <v>104</v>
      </c>
      <c r="Q847" s="2" t="s">
        <v>105</v>
      </c>
      <c r="R847" s="2" t="s">
        <v>10</v>
      </c>
      <c r="S847" s="2" t="s">
        <v>11</v>
      </c>
      <c r="T847" s="2">
        <v>183</v>
      </c>
      <c r="U847" s="2" t="s">
        <v>205</v>
      </c>
      <c r="V847" s="2">
        <v>731</v>
      </c>
      <c r="W847" s="2" t="s">
        <v>1082</v>
      </c>
      <c r="X847" s="2" t="s">
        <v>917</v>
      </c>
      <c r="Y847" s="2" t="s">
        <v>45</v>
      </c>
      <c r="Z847" s="2" t="s">
        <v>914</v>
      </c>
      <c r="AA847" s="2">
        <v>2020</v>
      </c>
      <c r="AB847" s="6">
        <v>0</v>
      </c>
      <c r="AC847" s="6">
        <v>0</v>
      </c>
      <c r="AD847" s="6">
        <v>0</v>
      </c>
      <c r="AE847" s="6">
        <v>0</v>
      </c>
      <c r="AF847" s="6"/>
      <c r="AG847" s="6"/>
      <c r="AH847" s="2" t="s">
        <v>902</v>
      </c>
    </row>
    <row r="848" spans="1:36" x14ac:dyDescent="0.25">
      <c r="A848" s="2">
        <v>16</v>
      </c>
      <c r="B848" s="2" t="s">
        <v>0</v>
      </c>
      <c r="C848" s="2" t="s">
        <v>727</v>
      </c>
      <c r="D848" s="2">
        <v>2023</v>
      </c>
      <c r="E848" s="2" t="s">
        <v>1</v>
      </c>
      <c r="F848" s="2" t="s">
        <v>2</v>
      </c>
      <c r="G848" s="2" t="s">
        <v>3</v>
      </c>
      <c r="H848" s="2" t="s">
        <v>4</v>
      </c>
      <c r="I848" s="2" t="s">
        <v>735</v>
      </c>
      <c r="J848" s="2" t="s">
        <v>186</v>
      </c>
      <c r="K848" s="2" t="s">
        <v>836</v>
      </c>
      <c r="L848" s="2" t="s">
        <v>837</v>
      </c>
      <c r="M848" s="2" t="s">
        <v>838</v>
      </c>
      <c r="N848" s="2" t="s">
        <v>45</v>
      </c>
      <c r="O848" s="2" t="s">
        <v>46</v>
      </c>
      <c r="P848" s="2" t="s">
        <v>104</v>
      </c>
      <c r="Q848" s="2" t="s">
        <v>105</v>
      </c>
      <c r="R848" s="2" t="s">
        <v>10</v>
      </c>
      <c r="S848" s="2" t="s">
        <v>11</v>
      </c>
      <c r="T848" s="2">
        <v>183</v>
      </c>
      <c r="U848" s="2" t="s">
        <v>205</v>
      </c>
      <c r="V848" s="2">
        <v>731</v>
      </c>
      <c r="W848" s="2" t="s">
        <v>1082</v>
      </c>
      <c r="X848" s="2" t="s">
        <v>917</v>
      </c>
      <c r="Y848" s="2" t="s">
        <v>45</v>
      </c>
      <c r="Z848" s="2" t="s">
        <v>914</v>
      </c>
      <c r="AA848" s="2">
        <v>2021</v>
      </c>
      <c r="AB848" s="6">
        <v>0</v>
      </c>
      <c r="AC848" s="6">
        <v>585</v>
      </c>
      <c r="AD848" s="6">
        <v>635</v>
      </c>
      <c r="AE848" s="6">
        <v>108.55</v>
      </c>
      <c r="AF848" s="6"/>
      <c r="AG848" s="6"/>
      <c r="AH848" s="2" t="s">
        <v>902</v>
      </c>
    </row>
    <row r="849" spans="1:36" x14ac:dyDescent="0.25">
      <c r="A849" s="2">
        <v>16</v>
      </c>
      <c r="B849" s="2" t="s">
        <v>0</v>
      </c>
      <c r="C849" s="2" t="s">
        <v>727</v>
      </c>
      <c r="D849" s="2">
        <v>2023</v>
      </c>
      <c r="E849" s="2" t="s">
        <v>1</v>
      </c>
      <c r="F849" s="2" t="s">
        <v>2</v>
      </c>
      <c r="G849" s="2" t="s">
        <v>3</v>
      </c>
      <c r="H849" s="2" t="s">
        <v>4</v>
      </c>
      <c r="I849" s="2" t="s">
        <v>735</v>
      </c>
      <c r="J849" s="2" t="s">
        <v>186</v>
      </c>
      <c r="K849" s="2" t="s">
        <v>836</v>
      </c>
      <c r="L849" s="2" t="s">
        <v>837</v>
      </c>
      <c r="M849" s="2" t="s">
        <v>838</v>
      </c>
      <c r="N849" s="2" t="s">
        <v>45</v>
      </c>
      <c r="O849" s="2" t="s">
        <v>46</v>
      </c>
      <c r="P849" s="2" t="s">
        <v>104</v>
      </c>
      <c r="Q849" s="2" t="s">
        <v>105</v>
      </c>
      <c r="R849" s="2" t="s">
        <v>10</v>
      </c>
      <c r="S849" s="2" t="s">
        <v>11</v>
      </c>
      <c r="T849" s="2">
        <v>183</v>
      </c>
      <c r="U849" s="2" t="s">
        <v>205</v>
      </c>
      <c r="V849" s="2">
        <v>731</v>
      </c>
      <c r="W849" s="2" t="s">
        <v>1082</v>
      </c>
      <c r="X849" s="2" t="s">
        <v>917</v>
      </c>
      <c r="Y849" s="2" t="s">
        <v>45</v>
      </c>
      <c r="Z849" s="2" t="s">
        <v>914</v>
      </c>
      <c r="AA849" s="2">
        <v>2022</v>
      </c>
      <c r="AB849" s="6">
        <v>0</v>
      </c>
      <c r="AC849" s="6">
        <v>0</v>
      </c>
      <c r="AD849" s="6">
        <v>0</v>
      </c>
      <c r="AE849" s="6">
        <v>0</v>
      </c>
      <c r="AF849" s="6"/>
      <c r="AG849" s="6"/>
      <c r="AH849" s="2" t="s">
        <v>902</v>
      </c>
    </row>
    <row r="850" spans="1:36" x14ac:dyDescent="0.25">
      <c r="A850" s="2">
        <v>16</v>
      </c>
      <c r="B850" s="2" t="s">
        <v>0</v>
      </c>
      <c r="C850" s="2" t="s">
        <v>727</v>
      </c>
      <c r="D850" s="2">
        <v>2023</v>
      </c>
      <c r="E850" s="2" t="s">
        <v>1</v>
      </c>
      <c r="F850" s="2" t="s">
        <v>2</v>
      </c>
      <c r="G850" s="2" t="s">
        <v>3</v>
      </c>
      <c r="H850" s="2" t="s">
        <v>4</v>
      </c>
      <c r="I850" s="2" t="s">
        <v>735</v>
      </c>
      <c r="J850" s="2" t="s">
        <v>186</v>
      </c>
      <c r="K850" s="2" t="s">
        <v>836</v>
      </c>
      <c r="L850" s="2" t="s">
        <v>837</v>
      </c>
      <c r="M850" s="2" t="s">
        <v>838</v>
      </c>
      <c r="N850" s="2" t="s">
        <v>45</v>
      </c>
      <c r="O850" s="2" t="s">
        <v>46</v>
      </c>
      <c r="P850" s="2" t="s">
        <v>104</v>
      </c>
      <c r="Q850" s="2" t="s">
        <v>105</v>
      </c>
      <c r="R850" s="2" t="s">
        <v>10</v>
      </c>
      <c r="S850" s="2" t="s">
        <v>11</v>
      </c>
      <c r="T850" s="2">
        <v>183</v>
      </c>
      <c r="U850" s="2" t="s">
        <v>205</v>
      </c>
      <c r="V850" s="2">
        <v>731</v>
      </c>
      <c r="W850" s="2" t="s">
        <v>1082</v>
      </c>
      <c r="X850" s="2" t="s">
        <v>917</v>
      </c>
      <c r="Y850" s="2" t="s">
        <v>45</v>
      </c>
      <c r="Z850" s="2" t="s">
        <v>914</v>
      </c>
      <c r="AA850" s="2">
        <v>2023</v>
      </c>
      <c r="AB850" s="6">
        <v>0</v>
      </c>
      <c r="AC850" s="6">
        <v>0</v>
      </c>
      <c r="AD850" s="6">
        <v>0</v>
      </c>
      <c r="AE850" s="6">
        <v>0</v>
      </c>
      <c r="AF850" s="6">
        <v>100</v>
      </c>
      <c r="AG850" s="6">
        <v>100</v>
      </c>
      <c r="AH850" s="2" t="s">
        <v>902</v>
      </c>
      <c r="AI850" t="s">
        <v>4610</v>
      </c>
      <c r="AJ850" t="s">
        <v>4826</v>
      </c>
    </row>
    <row r="851" spans="1:36" x14ac:dyDescent="0.25">
      <c r="A851" s="2">
        <v>16</v>
      </c>
      <c r="B851" s="2" t="s">
        <v>0</v>
      </c>
      <c r="C851" s="2" t="s">
        <v>727</v>
      </c>
      <c r="D851" s="2">
        <v>2023</v>
      </c>
      <c r="E851" s="2" t="s">
        <v>1</v>
      </c>
      <c r="F851" s="2" t="s">
        <v>2</v>
      </c>
      <c r="G851" s="2" t="s">
        <v>3</v>
      </c>
      <c r="H851" s="2" t="s">
        <v>4</v>
      </c>
      <c r="I851" s="2" t="s">
        <v>735</v>
      </c>
      <c r="J851" s="2" t="s">
        <v>186</v>
      </c>
      <c r="K851" s="2" t="s">
        <v>836</v>
      </c>
      <c r="L851" s="2" t="s">
        <v>837</v>
      </c>
      <c r="M851" s="2" t="s">
        <v>838</v>
      </c>
      <c r="N851" s="2" t="s">
        <v>45</v>
      </c>
      <c r="O851" s="2" t="s">
        <v>46</v>
      </c>
      <c r="P851" s="2" t="s">
        <v>104</v>
      </c>
      <c r="Q851" s="2" t="s">
        <v>105</v>
      </c>
      <c r="R851" s="2" t="s">
        <v>10</v>
      </c>
      <c r="S851" s="2" t="s">
        <v>11</v>
      </c>
      <c r="T851" s="2">
        <v>183</v>
      </c>
      <c r="U851" s="2" t="s">
        <v>205</v>
      </c>
      <c r="V851" s="2">
        <v>731</v>
      </c>
      <c r="W851" s="2" t="s">
        <v>1082</v>
      </c>
      <c r="X851" s="2" t="s">
        <v>917</v>
      </c>
      <c r="Y851" s="2" t="s">
        <v>45</v>
      </c>
      <c r="Z851" s="2" t="s">
        <v>914</v>
      </c>
      <c r="AA851" s="2">
        <v>2024</v>
      </c>
      <c r="AB851" s="6">
        <v>0</v>
      </c>
      <c r="AC851" s="6">
        <v>0</v>
      </c>
      <c r="AD851" s="6">
        <v>0</v>
      </c>
      <c r="AE851" s="6">
        <v>0</v>
      </c>
      <c r="AF851" s="6"/>
      <c r="AG851" s="6"/>
      <c r="AH851" s="2" t="s">
        <v>902</v>
      </c>
    </row>
    <row r="852" spans="1:36" x14ac:dyDescent="0.25">
      <c r="A852" s="2">
        <v>16</v>
      </c>
      <c r="B852" s="2" t="s">
        <v>0</v>
      </c>
      <c r="C852" s="2" t="s">
        <v>727</v>
      </c>
      <c r="D852" s="2">
        <v>2023</v>
      </c>
      <c r="E852" s="2" t="s">
        <v>1</v>
      </c>
      <c r="F852" s="2" t="s">
        <v>2</v>
      </c>
      <c r="G852" s="2" t="s">
        <v>3</v>
      </c>
      <c r="H852" s="2" t="s">
        <v>4</v>
      </c>
      <c r="I852" s="2" t="s">
        <v>735</v>
      </c>
      <c r="J852" s="2" t="s">
        <v>186</v>
      </c>
      <c r="K852" s="2" t="s">
        <v>836</v>
      </c>
      <c r="L852" s="2" t="s">
        <v>837</v>
      </c>
      <c r="M852" s="2" t="s">
        <v>838</v>
      </c>
      <c r="N852" s="2" t="s">
        <v>45</v>
      </c>
      <c r="O852" s="2" t="s">
        <v>46</v>
      </c>
      <c r="P852" s="2" t="s">
        <v>104</v>
      </c>
      <c r="Q852" s="2" t="s">
        <v>105</v>
      </c>
      <c r="R852" s="2" t="s">
        <v>10</v>
      </c>
      <c r="S852" s="2" t="s">
        <v>11</v>
      </c>
      <c r="T852" s="2">
        <v>184</v>
      </c>
      <c r="U852" s="2" t="s">
        <v>206</v>
      </c>
      <c r="V852" s="2">
        <v>198</v>
      </c>
      <c r="W852" s="2" t="s">
        <v>1083</v>
      </c>
      <c r="X852" s="2" t="s">
        <v>917</v>
      </c>
      <c r="Y852" s="2" t="s">
        <v>45</v>
      </c>
      <c r="Z852" s="2" t="s">
        <v>914</v>
      </c>
      <c r="AA852" s="2">
        <v>2020</v>
      </c>
      <c r="AB852" s="6">
        <v>203</v>
      </c>
      <c r="AC852" s="6">
        <v>150</v>
      </c>
      <c r="AD852" s="6">
        <v>175</v>
      </c>
      <c r="AE852" s="6">
        <v>116.67</v>
      </c>
      <c r="AF852" s="6"/>
      <c r="AG852" s="6"/>
      <c r="AH852" s="2" t="s">
        <v>907</v>
      </c>
    </row>
    <row r="853" spans="1:36" x14ac:dyDescent="0.25">
      <c r="A853" s="2">
        <v>16</v>
      </c>
      <c r="B853" s="2" t="s">
        <v>0</v>
      </c>
      <c r="C853" s="2" t="s">
        <v>727</v>
      </c>
      <c r="D853" s="2">
        <v>2023</v>
      </c>
      <c r="E853" s="2" t="s">
        <v>1</v>
      </c>
      <c r="F853" s="2" t="s">
        <v>2</v>
      </c>
      <c r="G853" s="2" t="s">
        <v>3</v>
      </c>
      <c r="H853" s="2" t="s">
        <v>4</v>
      </c>
      <c r="I853" s="2" t="s">
        <v>735</v>
      </c>
      <c r="J853" s="2" t="s">
        <v>186</v>
      </c>
      <c r="K853" s="2" t="s">
        <v>836</v>
      </c>
      <c r="L853" s="2" t="s">
        <v>837</v>
      </c>
      <c r="M853" s="2" t="s">
        <v>838</v>
      </c>
      <c r="N853" s="2" t="s">
        <v>45</v>
      </c>
      <c r="O853" s="2" t="s">
        <v>46</v>
      </c>
      <c r="P853" s="2" t="s">
        <v>104</v>
      </c>
      <c r="Q853" s="2" t="s">
        <v>105</v>
      </c>
      <c r="R853" s="2" t="s">
        <v>10</v>
      </c>
      <c r="S853" s="2" t="s">
        <v>11</v>
      </c>
      <c r="T853" s="2">
        <v>184</v>
      </c>
      <c r="U853" s="2" t="s">
        <v>206</v>
      </c>
      <c r="V853" s="2">
        <v>198</v>
      </c>
      <c r="W853" s="2" t="s">
        <v>1083</v>
      </c>
      <c r="X853" s="2" t="s">
        <v>917</v>
      </c>
      <c r="Y853" s="2" t="s">
        <v>45</v>
      </c>
      <c r="Z853" s="2" t="s">
        <v>914</v>
      </c>
      <c r="AA853" s="2">
        <v>2021</v>
      </c>
      <c r="AB853" s="6">
        <v>469</v>
      </c>
      <c r="AC853" s="6">
        <v>486</v>
      </c>
      <c r="AD853" s="6">
        <v>386</v>
      </c>
      <c r="AE853" s="6">
        <v>79.42</v>
      </c>
      <c r="AF853" s="6"/>
      <c r="AG853" s="6"/>
      <c r="AH853" s="2" t="s">
        <v>907</v>
      </c>
    </row>
    <row r="854" spans="1:36" x14ac:dyDescent="0.25">
      <c r="A854" s="2">
        <v>16</v>
      </c>
      <c r="B854" s="2" t="s">
        <v>0</v>
      </c>
      <c r="C854" s="2" t="s">
        <v>727</v>
      </c>
      <c r="D854" s="2">
        <v>2023</v>
      </c>
      <c r="E854" s="2" t="s">
        <v>1</v>
      </c>
      <c r="F854" s="2" t="s">
        <v>2</v>
      </c>
      <c r="G854" s="2" t="s">
        <v>3</v>
      </c>
      <c r="H854" s="2" t="s">
        <v>4</v>
      </c>
      <c r="I854" s="2" t="s">
        <v>735</v>
      </c>
      <c r="J854" s="2" t="s">
        <v>186</v>
      </c>
      <c r="K854" s="2" t="s">
        <v>836</v>
      </c>
      <c r="L854" s="2" t="s">
        <v>837</v>
      </c>
      <c r="M854" s="2" t="s">
        <v>838</v>
      </c>
      <c r="N854" s="2" t="s">
        <v>45</v>
      </c>
      <c r="O854" s="2" t="s">
        <v>46</v>
      </c>
      <c r="P854" s="2" t="s">
        <v>104</v>
      </c>
      <c r="Q854" s="2" t="s">
        <v>105</v>
      </c>
      <c r="R854" s="2" t="s">
        <v>10</v>
      </c>
      <c r="S854" s="2" t="s">
        <v>11</v>
      </c>
      <c r="T854" s="2">
        <v>184</v>
      </c>
      <c r="U854" s="2" t="s">
        <v>206</v>
      </c>
      <c r="V854" s="2">
        <v>198</v>
      </c>
      <c r="W854" s="2" t="s">
        <v>1083</v>
      </c>
      <c r="X854" s="2" t="s">
        <v>917</v>
      </c>
      <c r="Y854" s="2" t="s">
        <v>45</v>
      </c>
      <c r="Z854" s="2" t="s">
        <v>914</v>
      </c>
      <c r="AA854" s="2">
        <v>2022</v>
      </c>
      <c r="AB854" s="6">
        <v>440</v>
      </c>
      <c r="AC854" s="6">
        <v>557</v>
      </c>
      <c r="AD854" s="6">
        <v>615</v>
      </c>
      <c r="AE854" s="6">
        <v>110.41</v>
      </c>
      <c r="AF854" s="6"/>
      <c r="AG854" s="6"/>
      <c r="AH854" s="2" t="s">
        <v>907</v>
      </c>
    </row>
    <row r="855" spans="1:36" x14ac:dyDescent="0.25">
      <c r="A855" s="2">
        <v>16</v>
      </c>
      <c r="B855" s="2" t="s">
        <v>0</v>
      </c>
      <c r="C855" s="2" t="s">
        <v>727</v>
      </c>
      <c r="D855" s="2">
        <v>2023</v>
      </c>
      <c r="E855" s="2" t="s">
        <v>1</v>
      </c>
      <c r="F855" s="2" t="s">
        <v>2</v>
      </c>
      <c r="G855" s="2" t="s">
        <v>3</v>
      </c>
      <c r="H855" s="2" t="s">
        <v>4</v>
      </c>
      <c r="I855" s="2" t="s">
        <v>735</v>
      </c>
      <c r="J855" s="2" t="s">
        <v>186</v>
      </c>
      <c r="K855" s="2" t="s">
        <v>836</v>
      </c>
      <c r="L855" s="2" t="s">
        <v>837</v>
      </c>
      <c r="M855" s="2" t="s">
        <v>838</v>
      </c>
      <c r="N855" s="2" t="s">
        <v>45</v>
      </c>
      <c r="O855" s="2" t="s">
        <v>46</v>
      </c>
      <c r="P855" s="2" t="s">
        <v>104</v>
      </c>
      <c r="Q855" s="2" t="s">
        <v>105</v>
      </c>
      <c r="R855" s="2" t="s">
        <v>10</v>
      </c>
      <c r="S855" s="2" t="s">
        <v>11</v>
      </c>
      <c r="T855" s="2">
        <v>184</v>
      </c>
      <c r="U855" s="2" t="s">
        <v>206</v>
      </c>
      <c r="V855" s="2">
        <v>198</v>
      </c>
      <c r="W855" s="2" t="s">
        <v>1083</v>
      </c>
      <c r="X855" s="2" t="s">
        <v>917</v>
      </c>
      <c r="Y855" s="2" t="s">
        <v>45</v>
      </c>
      <c r="Z855" s="2" t="s">
        <v>914</v>
      </c>
      <c r="AA855" s="2">
        <v>2023</v>
      </c>
      <c r="AB855" s="6">
        <v>297</v>
      </c>
      <c r="AC855" s="6">
        <v>700</v>
      </c>
      <c r="AD855" s="6">
        <v>705</v>
      </c>
      <c r="AE855" s="6">
        <v>100.71</v>
      </c>
      <c r="AF855" s="6">
        <v>100.27</v>
      </c>
      <c r="AG855" s="6">
        <v>90.48</v>
      </c>
      <c r="AH855" s="2" t="s">
        <v>907</v>
      </c>
      <c r="AI855" t="s">
        <v>4610</v>
      </c>
      <c r="AJ855" t="s">
        <v>4827</v>
      </c>
    </row>
    <row r="856" spans="1:36" x14ac:dyDescent="0.25">
      <c r="A856" s="2">
        <v>16</v>
      </c>
      <c r="B856" s="2" t="s">
        <v>0</v>
      </c>
      <c r="C856" s="2" t="s">
        <v>727</v>
      </c>
      <c r="D856" s="2">
        <v>2023</v>
      </c>
      <c r="E856" s="2" t="s">
        <v>1</v>
      </c>
      <c r="F856" s="2" t="s">
        <v>2</v>
      </c>
      <c r="G856" s="2" t="s">
        <v>3</v>
      </c>
      <c r="H856" s="2" t="s">
        <v>4</v>
      </c>
      <c r="I856" s="2" t="s">
        <v>735</v>
      </c>
      <c r="J856" s="2" t="s">
        <v>186</v>
      </c>
      <c r="K856" s="2" t="s">
        <v>836</v>
      </c>
      <c r="L856" s="2" t="s">
        <v>837</v>
      </c>
      <c r="M856" s="2" t="s">
        <v>838</v>
      </c>
      <c r="N856" s="2" t="s">
        <v>45</v>
      </c>
      <c r="O856" s="2" t="s">
        <v>46</v>
      </c>
      <c r="P856" s="2" t="s">
        <v>104</v>
      </c>
      <c r="Q856" s="2" t="s">
        <v>105</v>
      </c>
      <c r="R856" s="2" t="s">
        <v>10</v>
      </c>
      <c r="S856" s="2" t="s">
        <v>11</v>
      </c>
      <c r="T856" s="2">
        <v>184</v>
      </c>
      <c r="U856" s="2" t="s">
        <v>206</v>
      </c>
      <c r="V856" s="2">
        <v>198</v>
      </c>
      <c r="W856" s="2" t="s">
        <v>1083</v>
      </c>
      <c r="X856" s="2" t="s">
        <v>917</v>
      </c>
      <c r="Y856" s="2" t="s">
        <v>45</v>
      </c>
      <c r="Z856" s="2" t="s">
        <v>914</v>
      </c>
      <c r="AA856" s="2">
        <v>2024</v>
      </c>
      <c r="AB856" s="6">
        <v>191</v>
      </c>
      <c r="AC856" s="6">
        <v>203</v>
      </c>
      <c r="AD856" s="6">
        <v>0</v>
      </c>
      <c r="AE856" s="6">
        <v>0</v>
      </c>
      <c r="AF856" s="6"/>
      <c r="AG856" s="6"/>
      <c r="AH856" s="2" t="s">
        <v>907</v>
      </c>
    </row>
    <row r="857" spans="1:36" x14ac:dyDescent="0.25">
      <c r="A857" s="2">
        <v>16</v>
      </c>
      <c r="B857" s="2" t="s">
        <v>0</v>
      </c>
      <c r="C857" s="2" t="s">
        <v>727</v>
      </c>
      <c r="D857" s="2">
        <v>2023</v>
      </c>
      <c r="E857" s="2" t="s">
        <v>1</v>
      </c>
      <c r="F857" s="2" t="s">
        <v>2</v>
      </c>
      <c r="G857" s="2" t="s">
        <v>3</v>
      </c>
      <c r="H857" s="2" t="s">
        <v>4</v>
      </c>
      <c r="I857" s="2" t="s">
        <v>735</v>
      </c>
      <c r="J857" s="2" t="s">
        <v>186</v>
      </c>
      <c r="K857" s="2" t="s">
        <v>836</v>
      </c>
      <c r="L857" s="2" t="s">
        <v>837</v>
      </c>
      <c r="M857" s="2" t="s">
        <v>838</v>
      </c>
      <c r="N857" s="2" t="s">
        <v>45</v>
      </c>
      <c r="O857" s="2" t="s">
        <v>46</v>
      </c>
      <c r="P857" s="2" t="s">
        <v>104</v>
      </c>
      <c r="Q857" s="2" t="s">
        <v>105</v>
      </c>
      <c r="R857" s="2" t="s">
        <v>10</v>
      </c>
      <c r="S857" s="2" t="s">
        <v>11</v>
      </c>
      <c r="T857" s="2">
        <v>185</v>
      </c>
      <c r="U857" s="2" t="s">
        <v>207</v>
      </c>
      <c r="V857" s="2">
        <v>199</v>
      </c>
      <c r="W857" s="2" t="s">
        <v>1084</v>
      </c>
      <c r="X857" s="2" t="s">
        <v>917</v>
      </c>
      <c r="Y857" s="2" t="s">
        <v>45</v>
      </c>
      <c r="Z857" s="2" t="s">
        <v>914</v>
      </c>
      <c r="AA857" s="2">
        <v>2020</v>
      </c>
      <c r="AB857" s="6">
        <v>0.05</v>
      </c>
      <c r="AC857" s="6">
        <v>0.05</v>
      </c>
      <c r="AD857" s="6">
        <v>0.05</v>
      </c>
      <c r="AE857" s="6">
        <v>100</v>
      </c>
      <c r="AF857" s="6"/>
      <c r="AG857" s="6"/>
      <c r="AH857" s="2" t="s">
        <v>902</v>
      </c>
    </row>
    <row r="858" spans="1:36" x14ac:dyDescent="0.25">
      <c r="A858" s="2">
        <v>16</v>
      </c>
      <c r="B858" s="2" t="s">
        <v>0</v>
      </c>
      <c r="C858" s="2" t="s">
        <v>727</v>
      </c>
      <c r="D858" s="2">
        <v>2023</v>
      </c>
      <c r="E858" s="2" t="s">
        <v>1</v>
      </c>
      <c r="F858" s="2" t="s">
        <v>2</v>
      </c>
      <c r="G858" s="2" t="s">
        <v>3</v>
      </c>
      <c r="H858" s="2" t="s">
        <v>4</v>
      </c>
      <c r="I858" s="2" t="s">
        <v>735</v>
      </c>
      <c r="J858" s="2" t="s">
        <v>186</v>
      </c>
      <c r="K858" s="2" t="s">
        <v>836</v>
      </c>
      <c r="L858" s="2" t="s">
        <v>837</v>
      </c>
      <c r="M858" s="2" t="s">
        <v>838</v>
      </c>
      <c r="N858" s="2" t="s">
        <v>45</v>
      </c>
      <c r="O858" s="2" t="s">
        <v>46</v>
      </c>
      <c r="P858" s="2" t="s">
        <v>104</v>
      </c>
      <c r="Q858" s="2" t="s">
        <v>105</v>
      </c>
      <c r="R858" s="2" t="s">
        <v>10</v>
      </c>
      <c r="S858" s="2" t="s">
        <v>11</v>
      </c>
      <c r="T858" s="2">
        <v>185</v>
      </c>
      <c r="U858" s="2" t="s">
        <v>207</v>
      </c>
      <c r="V858" s="2">
        <v>199</v>
      </c>
      <c r="W858" s="2" t="s">
        <v>1084</v>
      </c>
      <c r="X858" s="2" t="s">
        <v>917</v>
      </c>
      <c r="Y858" s="2" t="s">
        <v>45</v>
      </c>
      <c r="Z858" s="2" t="s">
        <v>914</v>
      </c>
      <c r="AA858" s="2">
        <v>2021</v>
      </c>
      <c r="AB858" s="6">
        <v>0.35</v>
      </c>
      <c r="AC858" s="6">
        <v>0.35</v>
      </c>
      <c r="AD858" s="6">
        <v>0.35</v>
      </c>
      <c r="AE858" s="6">
        <v>100</v>
      </c>
      <c r="AF858" s="6"/>
      <c r="AG858" s="6"/>
      <c r="AH858" s="2" t="s">
        <v>902</v>
      </c>
    </row>
    <row r="859" spans="1:36" x14ac:dyDescent="0.25">
      <c r="A859" s="2">
        <v>16</v>
      </c>
      <c r="B859" s="2" t="s">
        <v>0</v>
      </c>
      <c r="C859" s="2" t="s">
        <v>727</v>
      </c>
      <c r="D859" s="2">
        <v>2023</v>
      </c>
      <c r="E859" s="2" t="s">
        <v>1</v>
      </c>
      <c r="F859" s="2" t="s">
        <v>2</v>
      </c>
      <c r="G859" s="2" t="s">
        <v>3</v>
      </c>
      <c r="H859" s="2" t="s">
        <v>4</v>
      </c>
      <c r="I859" s="2" t="s">
        <v>735</v>
      </c>
      <c r="J859" s="2" t="s">
        <v>186</v>
      </c>
      <c r="K859" s="2" t="s">
        <v>836</v>
      </c>
      <c r="L859" s="2" t="s">
        <v>837</v>
      </c>
      <c r="M859" s="2" t="s">
        <v>838</v>
      </c>
      <c r="N859" s="2" t="s">
        <v>45</v>
      </c>
      <c r="O859" s="2" t="s">
        <v>46</v>
      </c>
      <c r="P859" s="2" t="s">
        <v>104</v>
      </c>
      <c r="Q859" s="2" t="s">
        <v>105</v>
      </c>
      <c r="R859" s="2" t="s">
        <v>10</v>
      </c>
      <c r="S859" s="2" t="s">
        <v>11</v>
      </c>
      <c r="T859" s="2">
        <v>185</v>
      </c>
      <c r="U859" s="2" t="s">
        <v>207</v>
      </c>
      <c r="V859" s="2">
        <v>199</v>
      </c>
      <c r="W859" s="2" t="s">
        <v>1084</v>
      </c>
      <c r="X859" s="2" t="s">
        <v>917</v>
      </c>
      <c r="Y859" s="2" t="s">
        <v>45</v>
      </c>
      <c r="Z859" s="2" t="s">
        <v>914</v>
      </c>
      <c r="AA859" s="2">
        <v>2022</v>
      </c>
      <c r="AB859" s="6">
        <v>0.28999999999999998</v>
      </c>
      <c r="AC859" s="6">
        <v>0.28999999999999998</v>
      </c>
      <c r="AD859" s="6">
        <v>0.28999999999999998</v>
      </c>
      <c r="AE859" s="6">
        <v>100</v>
      </c>
      <c r="AF859" s="6"/>
      <c r="AG859" s="6"/>
      <c r="AH859" s="2" t="s">
        <v>902</v>
      </c>
    </row>
    <row r="860" spans="1:36" x14ac:dyDescent="0.25">
      <c r="A860" s="2">
        <v>16</v>
      </c>
      <c r="B860" s="2" t="s">
        <v>0</v>
      </c>
      <c r="C860" s="2" t="s">
        <v>727</v>
      </c>
      <c r="D860" s="2">
        <v>2023</v>
      </c>
      <c r="E860" s="2" t="s">
        <v>1</v>
      </c>
      <c r="F860" s="2" t="s">
        <v>2</v>
      </c>
      <c r="G860" s="2" t="s">
        <v>3</v>
      </c>
      <c r="H860" s="2" t="s">
        <v>4</v>
      </c>
      <c r="I860" s="2" t="s">
        <v>735</v>
      </c>
      <c r="J860" s="2" t="s">
        <v>186</v>
      </c>
      <c r="K860" s="2" t="s">
        <v>836</v>
      </c>
      <c r="L860" s="2" t="s">
        <v>837</v>
      </c>
      <c r="M860" s="2" t="s">
        <v>838</v>
      </c>
      <c r="N860" s="2" t="s">
        <v>45</v>
      </c>
      <c r="O860" s="2" t="s">
        <v>46</v>
      </c>
      <c r="P860" s="2" t="s">
        <v>104</v>
      </c>
      <c r="Q860" s="2" t="s">
        <v>105</v>
      </c>
      <c r="R860" s="2" t="s">
        <v>10</v>
      </c>
      <c r="S860" s="2" t="s">
        <v>11</v>
      </c>
      <c r="T860" s="2">
        <v>185</v>
      </c>
      <c r="U860" s="2" t="s">
        <v>207</v>
      </c>
      <c r="V860" s="2">
        <v>199</v>
      </c>
      <c r="W860" s="2" t="s">
        <v>1084</v>
      </c>
      <c r="X860" s="2" t="s">
        <v>917</v>
      </c>
      <c r="Y860" s="2" t="s">
        <v>45</v>
      </c>
      <c r="Z860" s="2" t="s">
        <v>914</v>
      </c>
      <c r="AA860" s="2">
        <v>2023</v>
      </c>
      <c r="AB860" s="6">
        <v>0.18</v>
      </c>
      <c r="AC860" s="6">
        <v>0.18</v>
      </c>
      <c r="AD860" s="6">
        <v>0.31</v>
      </c>
      <c r="AE860" s="6">
        <v>172.22</v>
      </c>
      <c r="AF860" s="6">
        <v>114.94</v>
      </c>
      <c r="AG860" s="6">
        <v>100</v>
      </c>
      <c r="AH860" s="2" t="s">
        <v>902</v>
      </c>
      <c r="AI860" t="s">
        <v>4828</v>
      </c>
      <c r="AJ860" t="s">
        <v>4829</v>
      </c>
    </row>
    <row r="861" spans="1:36" x14ac:dyDescent="0.25">
      <c r="A861" s="2">
        <v>16</v>
      </c>
      <c r="B861" s="2" t="s">
        <v>0</v>
      </c>
      <c r="C861" s="2" t="s">
        <v>727</v>
      </c>
      <c r="D861" s="2">
        <v>2023</v>
      </c>
      <c r="E861" s="2" t="s">
        <v>1</v>
      </c>
      <c r="F861" s="2" t="s">
        <v>2</v>
      </c>
      <c r="G861" s="2" t="s">
        <v>3</v>
      </c>
      <c r="H861" s="2" t="s">
        <v>4</v>
      </c>
      <c r="I861" s="2" t="s">
        <v>735</v>
      </c>
      <c r="J861" s="2" t="s">
        <v>186</v>
      </c>
      <c r="K861" s="2" t="s">
        <v>836</v>
      </c>
      <c r="L861" s="2" t="s">
        <v>837</v>
      </c>
      <c r="M861" s="2" t="s">
        <v>838</v>
      </c>
      <c r="N861" s="2" t="s">
        <v>45</v>
      </c>
      <c r="O861" s="2" t="s">
        <v>46</v>
      </c>
      <c r="P861" s="2" t="s">
        <v>104</v>
      </c>
      <c r="Q861" s="2" t="s">
        <v>105</v>
      </c>
      <c r="R861" s="2" t="s">
        <v>10</v>
      </c>
      <c r="S861" s="2" t="s">
        <v>11</v>
      </c>
      <c r="T861" s="2">
        <v>185</v>
      </c>
      <c r="U861" s="2" t="s">
        <v>207</v>
      </c>
      <c r="V861" s="2">
        <v>199</v>
      </c>
      <c r="W861" s="2" t="s">
        <v>1084</v>
      </c>
      <c r="X861" s="2" t="s">
        <v>917</v>
      </c>
      <c r="Y861" s="2" t="s">
        <v>45</v>
      </c>
      <c r="Z861" s="2" t="s">
        <v>914</v>
      </c>
      <c r="AA861" s="2">
        <v>2024</v>
      </c>
      <c r="AB861" s="6">
        <v>0.13</v>
      </c>
      <c r="AC861" s="6">
        <v>0.13</v>
      </c>
      <c r="AD861" s="6">
        <v>0</v>
      </c>
      <c r="AE861" s="6">
        <v>0</v>
      </c>
      <c r="AF861" s="6"/>
      <c r="AG861" s="6"/>
      <c r="AH861" s="2" t="s">
        <v>902</v>
      </c>
    </row>
    <row r="862" spans="1:36" x14ac:dyDescent="0.25">
      <c r="A862" s="2">
        <v>16</v>
      </c>
      <c r="B862" s="2" t="s">
        <v>0</v>
      </c>
      <c r="C862" s="2" t="s">
        <v>727</v>
      </c>
      <c r="D862" s="2">
        <v>2023</v>
      </c>
      <c r="E862" s="2" t="s">
        <v>1</v>
      </c>
      <c r="F862" s="2" t="s">
        <v>2</v>
      </c>
      <c r="G862" s="2" t="s">
        <v>3</v>
      </c>
      <c r="H862" s="2" t="s">
        <v>4</v>
      </c>
      <c r="I862" s="2" t="s">
        <v>735</v>
      </c>
      <c r="J862" s="2" t="s">
        <v>186</v>
      </c>
      <c r="K862" s="2" t="s">
        <v>836</v>
      </c>
      <c r="L862" s="2" t="s">
        <v>837</v>
      </c>
      <c r="M862" s="2" t="s">
        <v>838</v>
      </c>
      <c r="N862" s="2" t="s">
        <v>45</v>
      </c>
      <c r="O862" s="2" t="s">
        <v>46</v>
      </c>
      <c r="P862" s="2" t="s">
        <v>104</v>
      </c>
      <c r="Q862" s="2" t="s">
        <v>105</v>
      </c>
      <c r="R862" s="2" t="s">
        <v>10</v>
      </c>
      <c r="S862" s="2" t="s">
        <v>11</v>
      </c>
      <c r="T862" s="2">
        <v>186</v>
      </c>
      <c r="U862" s="2" t="s">
        <v>208</v>
      </c>
      <c r="V862" s="2">
        <v>200</v>
      </c>
      <c r="W862" s="2" t="s">
        <v>1085</v>
      </c>
      <c r="X862" s="2" t="s">
        <v>917</v>
      </c>
      <c r="Y862" s="2" t="s">
        <v>45</v>
      </c>
      <c r="Z862" s="2" t="s">
        <v>914</v>
      </c>
      <c r="AA862" s="2">
        <v>2020</v>
      </c>
      <c r="AB862" s="6">
        <v>13</v>
      </c>
      <c r="AC862" s="6">
        <v>13</v>
      </c>
      <c r="AD862" s="6">
        <v>0</v>
      </c>
      <c r="AE862" s="6">
        <v>0</v>
      </c>
      <c r="AF862" s="6"/>
      <c r="AG862" s="6"/>
      <c r="AH862" s="2" t="s">
        <v>900</v>
      </c>
    </row>
    <row r="863" spans="1:36" x14ac:dyDescent="0.25">
      <c r="A863" s="2">
        <v>16</v>
      </c>
      <c r="B863" s="2" t="s">
        <v>0</v>
      </c>
      <c r="C863" s="2" t="s">
        <v>727</v>
      </c>
      <c r="D863" s="2">
        <v>2023</v>
      </c>
      <c r="E863" s="2" t="s">
        <v>1</v>
      </c>
      <c r="F863" s="2" t="s">
        <v>2</v>
      </c>
      <c r="G863" s="2" t="s">
        <v>3</v>
      </c>
      <c r="H863" s="2" t="s">
        <v>4</v>
      </c>
      <c r="I863" s="2" t="s">
        <v>735</v>
      </c>
      <c r="J863" s="2" t="s">
        <v>186</v>
      </c>
      <c r="K863" s="2" t="s">
        <v>836</v>
      </c>
      <c r="L863" s="2" t="s">
        <v>837</v>
      </c>
      <c r="M863" s="2" t="s">
        <v>838</v>
      </c>
      <c r="N863" s="2" t="s">
        <v>45</v>
      </c>
      <c r="O863" s="2" t="s">
        <v>46</v>
      </c>
      <c r="P863" s="2" t="s">
        <v>104</v>
      </c>
      <c r="Q863" s="2" t="s">
        <v>105</v>
      </c>
      <c r="R863" s="2" t="s">
        <v>10</v>
      </c>
      <c r="S863" s="2" t="s">
        <v>11</v>
      </c>
      <c r="T863" s="2">
        <v>186</v>
      </c>
      <c r="U863" s="2" t="s">
        <v>208</v>
      </c>
      <c r="V863" s="2">
        <v>200</v>
      </c>
      <c r="W863" s="2" t="s">
        <v>1085</v>
      </c>
      <c r="X863" s="2" t="s">
        <v>917</v>
      </c>
      <c r="Y863" s="2" t="s">
        <v>45</v>
      </c>
      <c r="Z863" s="2" t="s">
        <v>914</v>
      </c>
      <c r="AA863" s="2">
        <v>2021</v>
      </c>
      <c r="AB863" s="6">
        <v>250</v>
      </c>
      <c r="AC863" s="6">
        <v>250</v>
      </c>
      <c r="AD863" s="6">
        <v>205</v>
      </c>
      <c r="AE863" s="6">
        <v>82</v>
      </c>
      <c r="AF863" s="6"/>
      <c r="AG863" s="6"/>
      <c r="AH863" s="2" t="s">
        <v>900</v>
      </c>
    </row>
    <row r="864" spans="1:36" x14ac:dyDescent="0.25">
      <c r="A864" s="2">
        <v>16</v>
      </c>
      <c r="B864" s="2" t="s">
        <v>0</v>
      </c>
      <c r="C864" s="2" t="s">
        <v>727</v>
      </c>
      <c r="D864" s="2">
        <v>2023</v>
      </c>
      <c r="E864" s="2" t="s">
        <v>1</v>
      </c>
      <c r="F864" s="2" t="s">
        <v>2</v>
      </c>
      <c r="G864" s="2" t="s">
        <v>3</v>
      </c>
      <c r="H864" s="2" t="s">
        <v>4</v>
      </c>
      <c r="I864" s="2" t="s">
        <v>735</v>
      </c>
      <c r="J864" s="2" t="s">
        <v>186</v>
      </c>
      <c r="K864" s="2" t="s">
        <v>836</v>
      </c>
      <c r="L864" s="2" t="s">
        <v>837</v>
      </c>
      <c r="M864" s="2" t="s">
        <v>838</v>
      </c>
      <c r="N864" s="2" t="s">
        <v>45</v>
      </c>
      <c r="O864" s="2" t="s">
        <v>46</v>
      </c>
      <c r="P864" s="2" t="s">
        <v>104</v>
      </c>
      <c r="Q864" s="2" t="s">
        <v>105</v>
      </c>
      <c r="R864" s="2" t="s">
        <v>10</v>
      </c>
      <c r="S864" s="2" t="s">
        <v>11</v>
      </c>
      <c r="T864" s="2">
        <v>186</v>
      </c>
      <c r="U864" s="2" t="s">
        <v>208</v>
      </c>
      <c r="V864" s="2">
        <v>200</v>
      </c>
      <c r="W864" s="2" t="s">
        <v>1085</v>
      </c>
      <c r="X864" s="2" t="s">
        <v>917</v>
      </c>
      <c r="Y864" s="2" t="s">
        <v>45</v>
      </c>
      <c r="Z864" s="2" t="s">
        <v>914</v>
      </c>
      <c r="AA864" s="2">
        <v>2022</v>
      </c>
      <c r="AB864" s="6">
        <v>235</v>
      </c>
      <c r="AC864" s="6">
        <v>280</v>
      </c>
      <c r="AD864" s="6">
        <v>46</v>
      </c>
      <c r="AE864" s="6">
        <v>16.43</v>
      </c>
      <c r="AF864" s="6"/>
      <c r="AG864" s="6"/>
      <c r="AH864" s="2" t="s">
        <v>900</v>
      </c>
    </row>
    <row r="865" spans="1:36" x14ac:dyDescent="0.25">
      <c r="A865" s="2">
        <v>16</v>
      </c>
      <c r="B865" s="2" t="s">
        <v>0</v>
      </c>
      <c r="C865" s="2" t="s">
        <v>727</v>
      </c>
      <c r="D865" s="2">
        <v>2023</v>
      </c>
      <c r="E865" s="2" t="s">
        <v>1</v>
      </c>
      <c r="F865" s="2" t="s">
        <v>2</v>
      </c>
      <c r="G865" s="2" t="s">
        <v>3</v>
      </c>
      <c r="H865" s="2" t="s">
        <v>4</v>
      </c>
      <c r="I865" s="2" t="s">
        <v>735</v>
      </c>
      <c r="J865" s="2" t="s">
        <v>186</v>
      </c>
      <c r="K865" s="2" t="s">
        <v>836</v>
      </c>
      <c r="L865" s="2" t="s">
        <v>837</v>
      </c>
      <c r="M865" s="2" t="s">
        <v>838</v>
      </c>
      <c r="N865" s="2" t="s">
        <v>45</v>
      </c>
      <c r="O865" s="2" t="s">
        <v>46</v>
      </c>
      <c r="P865" s="2" t="s">
        <v>104</v>
      </c>
      <c r="Q865" s="2" t="s">
        <v>105</v>
      </c>
      <c r="R865" s="2" t="s">
        <v>10</v>
      </c>
      <c r="S865" s="2" t="s">
        <v>11</v>
      </c>
      <c r="T865" s="2">
        <v>186</v>
      </c>
      <c r="U865" s="2" t="s">
        <v>208</v>
      </c>
      <c r="V865" s="2">
        <v>200</v>
      </c>
      <c r="W865" s="2" t="s">
        <v>1085</v>
      </c>
      <c r="X865" s="2" t="s">
        <v>917</v>
      </c>
      <c r="Y865" s="2" t="s">
        <v>45</v>
      </c>
      <c r="Z865" s="2" t="s">
        <v>914</v>
      </c>
      <c r="AA865" s="2">
        <v>2023</v>
      </c>
      <c r="AB865" s="6">
        <v>158</v>
      </c>
      <c r="AC865" s="6">
        <v>435</v>
      </c>
      <c r="AD865" s="6">
        <v>450</v>
      </c>
      <c r="AE865" s="6">
        <v>103.45</v>
      </c>
      <c r="AF865" s="6">
        <v>102.19</v>
      </c>
      <c r="AG865" s="6">
        <v>95.12</v>
      </c>
      <c r="AH865" s="2" t="s">
        <v>900</v>
      </c>
      <c r="AI865" t="s">
        <v>4830</v>
      </c>
      <c r="AJ865" t="s">
        <v>4831</v>
      </c>
    </row>
    <row r="866" spans="1:36" x14ac:dyDescent="0.25">
      <c r="A866" s="2">
        <v>16</v>
      </c>
      <c r="B866" s="2" t="s">
        <v>0</v>
      </c>
      <c r="C866" s="2" t="s">
        <v>727</v>
      </c>
      <c r="D866" s="2">
        <v>2023</v>
      </c>
      <c r="E866" s="2" t="s">
        <v>1</v>
      </c>
      <c r="F866" s="2" t="s">
        <v>2</v>
      </c>
      <c r="G866" s="2" t="s">
        <v>3</v>
      </c>
      <c r="H866" s="2" t="s">
        <v>4</v>
      </c>
      <c r="I866" s="2" t="s">
        <v>735</v>
      </c>
      <c r="J866" s="2" t="s">
        <v>186</v>
      </c>
      <c r="K866" s="2" t="s">
        <v>836</v>
      </c>
      <c r="L866" s="2" t="s">
        <v>837</v>
      </c>
      <c r="M866" s="2" t="s">
        <v>838</v>
      </c>
      <c r="N866" s="2" t="s">
        <v>45</v>
      </c>
      <c r="O866" s="2" t="s">
        <v>46</v>
      </c>
      <c r="P866" s="2" t="s">
        <v>104</v>
      </c>
      <c r="Q866" s="2" t="s">
        <v>105</v>
      </c>
      <c r="R866" s="2" t="s">
        <v>10</v>
      </c>
      <c r="S866" s="2" t="s">
        <v>11</v>
      </c>
      <c r="T866" s="2">
        <v>186</v>
      </c>
      <c r="U866" s="2" t="s">
        <v>208</v>
      </c>
      <c r="V866" s="2">
        <v>200</v>
      </c>
      <c r="W866" s="2" t="s">
        <v>1085</v>
      </c>
      <c r="X866" s="2" t="s">
        <v>917</v>
      </c>
      <c r="Y866" s="2" t="s">
        <v>45</v>
      </c>
      <c r="Z866" s="2" t="s">
        <v>914</v>
      </c>
      <c r="AA866" s="2">
        <v>2024</v>
      </c>
      <c r="AB866" s="6">
        <v>94</v>
      </c>
      <c r="AC866" s="6">
        <v>51</v>
      </c>
      <c r="AD866" s="6">
        <v>0</v>
      </c>
      <c r="AE866" s="6">
        <v>0</v>
      </c>
      <c r="AF866" s="6"/>
      <c r="AG866" s="6"/>
      <c r="AH866" s="2" t="s">
        <v>900</v>
      </c>
    </row>
    <row r="867" spans="1:36" x14ac:dyDescent="0.25">
      <c r="A867" s="2">
        <v>16</v>
      </c>
      <c r="B867" s="2" t="s">
        <v>0</v>
      </c>
      <c r="C867" s="2" t="s">
        <v>727</v>
      </c>
      <c r="D867" s="2">
        <v>2023</v>
      </c>
      <c r="E867" s="2" t="s">
        <v>1</v>
      </c>
      <c r="F867" s="2" t="s">
        <v>2</v>
      </c>
      <c r="G867" s="2" t="s">
        <v>3</v>
      </c>
      <c r="H867" s="2" t="s">
        <v>4</v>
      </c>
      <c r="I867" s="2" t="s">
        <v>735</v>
      </c>
      <c r="J867" s="2" t="s">
        <v>186</v>
      </c>
      <c r="K867" s="2" t="s">
        <v>836</v>
      </c>
      <c r="L867" s="2" t="s">
        <v>837</v>
      </c>
      <c r="M867" s="2" t="s">
        <v>838</v>
      </c>
      <c r="N867" s="2" t="s">
        <v>6</v>
      </c>
      <c r="O867" s="2" t="s">
        <v>7</v>
      </c>
      <c r="P867" s="2" t="s">
        <v>209</v>
      </c>
      <c r="Q867" s="2" t="s">
        <v>210</v>
      </c>
      <c r="R867" s="2" t="s">
        <v>10</v>
      </c>
      <c r="S867" s="2" t="s">
        <v>11</v>
      </c>
      <c r="T867" s="2">
        <v>453</v>
      </c>
      <c r="U867" s="2" t="s">
        <v>211</v>
      </c>
      <c r="V867" s="2">
        <v>488</v>
      </c>
      <c r="W867" s="2" t="s">
        <v>1086</v>
      </c>
      <c r="X867" s="2" t="s">
        <v>917</v>
      </c>
      <c r="Y867" s="2" t="s">
        <v>45</v>
      </c>
      <c r="Z867" s="2" t="s">
        <v>914</v>
      </c>
      <c r="AA867" s="2">
        <v>2020</v>
      </c>
      <c r="AB867" s="6">
        <v>0</v>
      </c>
      <c r="AC867" s="6">
        <v>0</v>
      </c>
      <c r="AD867" s="6">
        <v>0</v>
      </c>
      <c r="AE867" s="6">
        <v>0</v>
      </c>
      <c r="AF867" s="6"/>
      <c r="AG867" s="6"/>
      <c r="AH867" s="2" t="s">
        <v>902</v>
      </c>
    </row>
    <row r="868" spans="1:36" x14ac:dyDescent="0.25">
      <c r="A868" s="2">
        <v>16</v>
      </c>
      <c r="B868" s="2" t="s">
        <v>0</v>
      </c>
      <c r="C868" s="2" t="s">
        <v>727</v>
      </c>
      <c r="D868" s="2">
        <v>2023</v>
      </c>
      <c r="E868" s="2" t="s">
        <v>1</v>
      </c>
      <c r="F868" s="2" t="s">
        <v>2</v>
      </c>
      <c r="G868" s="2" t="s">
        <v>3</v>
      </c>
      <c r="H868" s="2" t="s">
        <v>4</v>
      </c>
      <c r="I868" s="2" t="s">
        <v>735</v>
      </c>
      <c r="J868" s="2" t="s">
        <v>186</v>
      </c>
      <c r="K868" s="2" t="s">
        <v>836</v>
      </c>
      <c r="L868" s="2" t="s">
        <v>837</v>
      </c>
      <c r="M868" s="2" t="s">
        <v>838</v>
      </c>
      <c r="N868" s="2" t="s">
        <v>6</v>
      </c>
      <c r="O868" s="2" t="s">
        <v>7</v>
      </c>
      <c r="P868" s="2" t="s">
        <v>209</v>
      </c>
      <c r="Q868" s="2" t="s">
        <v>210</v>
      </c>
      <c r="R868" s="2" t="s">
        <v>10</v>
      </c>
      <c r="S868" s="2" t="s">
        <v>11</v>
      </c>
      <c r="T868" s="2">
        <v>453</v>
      </c>
      <c r="U868" s="2" t="s">
        <v>211</v>
      </c>
      <c r="V868" s="2">
        <v>488</v>
      </c>
      <c r="W868" s="2" t="s">
        <v>1086</v>
      </c>
      <c r="X868" s="2" t="s">
        <v>917</v>
      </c>
      <c r="Y868" s="2" t="s">
        <v>45</v>
      </c>
      <c r="Z868" s="2" t="s">
        <v>914</v>
      </c>
      <c r="AA868" s="2">
        <v>2021</v>
      </c>
      <c r="AB868" s="6">
        <v>0.3</v>
      </c>
      <c r="AC868" s="6">
        <v>0.3</v>
      </c>
      <c r="AD868" s="6">
        <v>0.3</v>
      </c>
      <c r="AE868" s="6">
        <v>100</v>
      </c>
      <c r="AF868" s="6"/>
      <c r="AG868" s="6"/>
      <c r="AH868" s="2" t="s">
        <v>902</v>
      </c>
    </row>
    <row r="869" spans="1:36" x14ac:dyDescent="0.25">
      <c r="A869" s="2">
        <v>16</v>
      </c>
      <c r="B869" s="2" t="s">
        <v>0</v>
      </c>
      <c r="C869" s="2" t="s">
        <v>727</v>
      </c>
      <c r="D869" s="2">
        <v>2023</v>
      </c>
      <c r="E869" s="2" t="s">
        <v>1</v>
      </c>
      <c r="F869" s="2" t="s">
        <v>2</v>
      </c>
      <c r="G869" s="2" t="s">
        <v>3</v>
      </c>
      <c r="H869" s="2" t="s">
        <v>4</v>
      </c>
      <c r="I869" s="2" t="s">
        <v>735</v>
      </c>
      <c r="J869" s="2" t="s">
        <v>186</v>
      </c>
      <c r="K869" s="2" t="s">
        <v>836</v>
      </c>
      <c r="L869" s="2" t="s">
        <v>837</v>
      </c>
      <c r="M869" s="2" t="s">
        <v>838</v>
      </c>
      <c r="N869" s="2" t="s">
        <v>6</v>
      </c>
      <c r="O869" s="2" t="s">
        <v>7</v>
      </c>
      <c r="P869" s="2" t="s">
        <v>209</v>
      </c>
      <c r="Q869" s="2" t="s">
        <v>210</v>
      </c>
      <c r="R869" s="2" t="s">
        <v>10</v>
      </c>
      <c r="S869" s="2" t="s">
        <v>11</v>
      </c>
      <c r="T869" s="2">
        <v>453</v>
      </c>
      <c r="U869" s="2" t="s">
        <v>211</v>
      </c>
      <c r="V869" s="2">
        <v>488</v>
      </c>
      <c r="W869" s="2" t="s">
        <v>1086</v>
      </c>
      <c r="X869" s="2" t="s">
        <v>917</v>
      </c>
      <c r="Y869" s="2" t="s">
        <v>45</v>
      </c>
      <c r="Z869" s="2" t="s">
        <v>914</v>
      </c>
      <c r="AA869" s="2">
        <v>2022</v>
      </c>
      <c r="AB869" s="6">
        <v>0.3</v>
      </c>
      <c r="AC869" s="6">
        <v>0.15</v>
      </c>
      <c r="AD869" s="6">
        <v>0.15</v>
      </c>
      <c r="AE869" s="6">
        <v>100</v>
      </c>
      <c r="AF869" s="6"/>
      <c r="AG869" s="6"/>
      <c r="AH869" s="2" t="s">
        <v>902</v>
      </c>
    </row>
    <row r="870" spans="1:36" x14ac:dyDescent="0.25">
      <c r="A870" s="2">
        <v>16</v>
      </c>
      <c r="B870" s="2" t="s">
        <v>0</v>
      </c>
      <c r="C870" s="2" t="s">
        <v>727</v>
      </c>
      <c r="D870" s="2">
        <v>2023</v>
      </c>
      <c r="E870" s="2" t="s">
        <v>1</v>
      </c>
      <c r="F870" s="2" t="s">
        <v>2</v>
      </c>
      <c r="G870" s="2" t="s">
        <v>3</v>
      </c>
      <c r="H870" s="2" t="s">
        <v>4</v>
      </c>
      <c r="I870" s="2" t="s">
        <v>735</v>
      </c>
      <c r="J870" s="2" t="s">
        <v>186</v>
      </c>
      <c r="K870" s="2" t="s">
        <v>836</v>
      </c>
      <c r="L870" s="2" t="s">
        <v>837</v>
      </c>
      <c r="M870" s="2" t="s">
        <v>838</v>
      </c>
      <c r="N870" s="2" t="s">
        <v>6</v>
      </c>
      <c r="O870" s="2" t="s">
        <v>7</v>
      </c>
      <c r="P870" s="2" t="s">
        <v>209</v>
      </c>
      <c r="Q870" s="2" t="s">
        <v>210</v>
      </c>
      <c r="R870" s="2" t="s">
        <v>10</v>
      </c>
      <c r="S870" s="2" t="s">
        <v>11</v>
      </c>
      <c r="T870" s="2">
        <v>453</v>
      </c>
      <c r="U870" s="2" t="s">
        <v>211</v>
      </c>
      <c r="V870" s="2">
        <v>488</v>
      </c>
      <c r="W870" s="2" t="s">
        <v>1086</v>
      </c>
      <c r="X870" s="2" t="s">
        <v>917</v>
      </c>
      <c r="Y870" s="2" t="s">
        <v>45</v>
      </c>
      <c r="Z870" s="2" t="s">
        <v>914</v>
      </c>
      <c r="AA870" s="2">
        <v>2023</v>
      </c>
      <c r="AB870" s="6">
        <v>0.25</v>
      </c>
      <c r="AC870" s="6">
        <v>0.3</v>
      </c>
      <c r="AD870" s="6">
        <v>0.23</v>
      </c>
      <c r="AE870" s="6">
        <v>76.67</v>
      </c>
      <c r="AF870" s="6">
        <v>90.67</v>
      </c>
      <c r="AG870" s="6">
        <v>68</v>
      </c>
      <c r="AH870" s="2" t="s">
        <v>902</v>
      </c>
      <c r="AI870" t="s">
        <v>4832</v>
      </c>
      <c r="AJ870" t="s">
        <v>4833</v>
      </c>
    </row>
    <row r="871" spans="1:36" x14ac:dyDescent="0.25">
      <c r="A871" s="2">
        <v>16</v>
      </c>
      <c r="B871" s="2" t="s">
        <v>0</v>
      </c>
      <c r="C871" s="2" t="s">
        <v>727</v>
      </c>
      <c r="D871" s="2">
        <v>2023</v>
      </c>
      <c r="E871" s="2" t="s">
        <v>1</v>
      </c>
      <c r="F871" s="2" t="s">
        <v>2</v>
      </c>
      <c r="G871" s="2" t="s">
        <v>3</v>
      </c>
      <c r="H871" s="2" t="s">
        <v>4</v>
      </c>
      <c r="I871" s="2" t="s">
        <v>735</v>
      </c>
      <c r="J871" s="2" t="s">
        <v>186</v>
      </c>
      <c r="K871" s="2" t="s">
        <v>836</v>
      </c>
      <c r="L871" s="2" t="s">
        <v>837</v>
      </c>
      <c r="M871" s="2" t="s">
        <v>838</v>
      </c>
      <c r="N871" s="2" t="s">
        <v>6</v>
      </c>
      <c r="O871" s="2" t="s">
        <v>7</v>
      </c>
      <c r="P871" s="2" t="s">
        <v>209</v>
      </c>
      <c r="Q871" s="2" t="s">
        <v>210</v>
      </c>
      <c r="R871" s="2" t="s">
        <v>10</v>
      </c>
      <c r="S871" s="2" t="s">
        <v>11</v>
      </c>
      <c r="T871" s="2">
        <v>453</v>
      </c>
      <c r="U871" s="2" t="s">
        <v>211</v>
      </c>
      <c r="V871" s="2">
        <v>488</v>
      </c>
      <c r="W871" s="2" t="s">
        <v>1086</v>
      </c>
      <c r="X871" s="2" t="s">
        <v>917</v>
      </c>
      <c r="Y871" s="2" t="s">
        <v>45</v>
      </c>
      <c r="Z871" s="2" t="s">
        <v>914</v>
      </c>
      <c r="AA871" s="2">
        <v>2024</v>
      </c>
      <c r="AB871" s="6">
        <v>0.15</v>
      </c>
      <c r="AC871" s="6">
        <v>0.25</v>
      </c>
      <c r="AD871" s="6">
        <v>0</v>
      </c>
      <c r="AE871" s="6">
        <v>0</v>
      </c>
      <c r="AF871" s="6"/>
      <c r="AG871" s="6"/>
      <c r="AH871" s="2" t="s">
        <v>902</v>
      </c>
    </row>
    <row r="872" spans="1:36" x14ac:dyDescent="0.25">
      <c r="A872" s="2">
        <v>16</v>
      </c>
      <c r="B872" s="2" t="s">
        <v>0</v>
      </c>
      <c r="C872" s="2" t="s">
        <v>727</v>
      </c>
      <c r="D872" s="2">
        <v>2023</v>
      </c>
      <c r="E872" s="2" t="s">
        <v>1</v>
      </c>
      <c r="F872" s="2" t="s">
        <v>2</v>
      </c>
      <c r="G872" s="2" t="s">
        <v>3</v>
      </c>
      <c r="H872" s="2" t="s">
        <v>4</v>
      </c>
      <c r="I872" s="2" t="s">
        <v>735</v>
      </c>
      <c r="J872" s="2" t="s">
        <v>186</v>
      </c>
      <c r="K872" s="2" t="s">
        <v>836</v>
      </c>
      <c r="L872" s="2" t="s">
        <v>837</v>
      </c>
      <c r="M872" s="2" t="s">
        <v>838</v>
      </c>
      <c r="N872" s="2" t="s">
        <v>6</v>
      </c>
      <c r="O872" s="2" t="s">
        <v>7</v>
      </c>
      <c r="P872" s="2" t="s">
        <v>209</v>
      </c>
      <c r="Q872" s="2" t="s">
        <v>210</v>
      </c>
      <c r="R872" s="2" t="s">
        <v>10</v>
      </c>
      <c r="S872" s="2" t="s">
        <v>11</v>
      </c>
      <c r="T872" s="2">
        <v>460</v>
      </c>
      <c r="U872" s="2" t="s">
        <v>212</v>
      </c>
      <c r="V872" s="2">
        <v>495</v>
      </c>
      <c r="W872" s="2" t="s">
        <v>1087</v>
      </c>
      <c r="X872" s="2" t="s">
        <v>917</v>
      </c>
      <c r="Y872" s="2" t="s">
        <v>45</v>
      </c>
      <c r="Z872" s="2" t="s">
        <v>914</v>
      </c>
      <c r="AA872" s="2">
        <v>2020</v>
      </c>
      <c r="AB872" s="6">
        <v>0.2</v>
      </c>
      <c r="AC872" s="6">
        <v>0.2</v>
      </c>
      <c r="AD872" s="6">
        <v>0</v>
      </c>
      <c r="AE872" s="6">
        <v>0</v>
      </c>
      <c r="AF872" s="6"/>
      <c r="AG872" s="6"/>
      <c r="AH872" s="2" t="s">
        <v>897</v>
      </c>
    </row>
    <row r="873" spans="1:36" x14ac:dyDescent="0.25">
      <c r="A873" s="2">
        <v>16</v>
      </c>
      <c r="B873" s="2" t="s">
        <v>0</v>
      </c>
      <c r="C873" s="2" t="s">
        <v>727</v>
      </c>
      <c r="D873" s="2">
        <v>2023</v>
      </c>
      <c r="E873" s="2" t="s">
        <v>1</v>
      </c>
      <c r="F873" s="2" t="s">
        <v>2</v>
      </c>
      <c r="G873" s="2" t="s">
        <v>3</v>
      </c>
      <c r="H873" s="2" t="s">
        <v>4</v>
      </c>
      <c r="I873" s="2" t="s">
        <v>735</v>
      </c>
      <c r="J873" s="2" t="s">
        <v>186</v>
      </c>
      <c r="K873" s="2" t="s">
        <v>836</v>
      </c>
      <c r="L873" s="2" t="s">
        <v>837</v>
      </c>
      <c r="M873" s="2" t="s">
        <v>838</v>
      </c>
      <c r="N873" s="2" t="s">
        <v>6</v>
      </c>
      <c r="O873" s="2" t="s">
        <v>7</v>
      </c>
      <c r="P873" s="2" t="s">
        <v>209</v>
      </c>
      <c r="Q873" s="2" t="s">
        <v>210</v>
      </c>
      <c r="R873" s="2" t="s">
        <v>10</v>
      </c>
      <c r="S873" s="2" t="s">
        <v>11</v>
      </c>
      <c r="T873" s="2">
        <v>460</v>
      </c>
      <c r="U873" s="2" t="s">
        <v>212</v>
      </c>
      <c r="V873" s="2">
        <v>495</v>
      </c>
      <c r="W873" s="2" t="s">
        <v>1087</v>
      </c>
      <c r="X873" s="2" t="s">
        <v>917</v>
      </c>
      <c r="Y873" s="2" t="s">
        <v>45</v>
      </c>
      <c r="Z873" s="2" t="s">
        <v>914</v>
      </c>
      <c r="AA873" s="2">
        <v>2021</v>
      </c>
      <c r="AB873" s="6">
        <v>0.2</v>
      </c>
      <c r="AC873" s="6">
        <v>0.2</v>
      </c>
      <c r="AD873" s="6">
        <v>0.2</v>
      </c>
      <c r="AE873" s="6">
        <v>100</v>
      </c>
      <c r="AF873" s="6"/>
      <c r="AG873" s="6"/>
      <c r="AH873" s="2" t="s">
        <v>897</v>
      </c>
    </row>
    <row r="874" spans="1:36" x14ac:dyDescent="0.25">
      <c r="A874" s="2">
        <v>16</v>
      </c>
      <c r="B874" s="2" t="s">
        <v>0</v>
      </c>
      <c r="C874" s="2" t="s">
        <v>727</v>
      </c>
      <c r="D874" s="2">
        <v>2023</v>
      </c>
      <c r="E874" s="2" t="s">
        <v>1</v>
      </c>
      <c r="F874" s="2" t="s">
        <v>2</v>
      </c>
      <c r="G874" s="2" t="s">
        <v>3</v>
      </c>
      <c r="H874" s="2" t="s">
        <v>4</v>
      </c>
      <c r="I874" s="2" t="s">
        <v>735</v>
      </c>
      <c r="J874" s="2" t="s">
        <v>186</v>
      </c>
      <c r="K874" s="2" t="s">
        <v>836</v>
      </c>
      <c r="L874" s="2" t="s">
        <v>837</v>
      </c>
      <c r="M874" s="2" t="s">
        <v>838</v>
      </c>
      <c r="N874" s="2" t="s">
        <v>6</v>
      </c>
      <c r="O874" s="2" t="s">
        <v>7</v>
      </c>
      <c r="P874" s="2" t="s">
        <v>209</v>
      </c>
      <c r="Q874" s="2" t="s">
        <v>210</v>
      </c>
      <c r="R874" s="2" t="s">
        <v>10</v>
      </c>
      <c r="S874" s="2" t="s">
        <v>11</v>
      </c>
      <c r="T874" s="2">
        <v>460</v>
      </c>
      <c r="U874" s="2" t="s">
        <v>212</v>
      </c>
      <c r="V874" s="2">
        <v>495</v>
      </c>
      <c r="W874" s="2" t="s">
        <v>1087</v>
      </c>
      <c r="X874" s="2" t="s">
        <v>917</v>
      </c>
      <c r="Y874" s="2" t="s">
        <v>45</v>
      </c>
      <c r="Z874" s="2" t="s">
        <v>914</v>
      </c>
      <c r="AA874" s="2">
        <v>2022</v>
      </c>
      <c r="AB874" s="6">
        <v>0.2</v>
      </c>
      <c r="AC874" s="6">
        <v>0.2</v>
      </c>
      <c r="AD874" s="6">
        <v>0.2</v>
      </c>
      <c r="AE874" s="6">
        <v>100</v>
      </c>
      <c r="AF874" s="6"/>
      <c r="AG874" s="6"/>
      <c r="AH874" s="2" t="s">
        <v>897</v>
      </c>
    </row>
    <row r="875" spans="1:36" x14ac:dyDescent="0.25">
      <c r="A875" s="2">
        <v>16</v>
      </c>
      <c r="B875" s="2" t="s">
        <v>0</v>
      </c>
      <c r="C875" s="2" t="s">
        <v>727</v>
      </c>
      <c r="D875" s="2">
        <v>2023</v>
      </c>
      <c r="E875" s="2" t="s">
        <v>1</v>
      </c>
      <c r="F875" s="2" t="s">
        <v>2</v>
      </c>
      <c r="G875" s="2" t="s">
        <v>3</v>
      </c>
      <c r="H875" s="2" t="s">
        <v>4</v>
      </c>
      <c r="I875" s="2" t="s">
        <v>735</v>
      </c>
      <c r="J875" s="2" t="s">
        <v>186</v>
      </c>
      <c r="K875" s="2" t="s">
        <v>836</v>
      </c>
      <c r="L875" s="2" t="s">
        <v>837</v>
      </c>
      <c r="M875" s="2" t="s">
        <v>838</v>
      </c>
      <c r="N875" s="2" t="s">
        <v>6</v>
      </c>
      <c r="O875" s="2" t="s">
        <v>7</v>
      </c>
      <c r="P875" s="2" t="s">
        <v>209</v>
      </c>
      <c r="Q875" s="2" t="s">
        <v>210</v>
      </c>
      <c r="R875" s="2" t="s">
        <v>10</v>
      </c>
      <c r="S875" s="2" t="s">
        <v>11</v>
      </c>
      <c r="T875" s="2">
        <v>460</v>
      </c>
      <c r="U875" s="2" t="s">
        <v>212</v>
      </c>
      <c r="V875" s="2">
        <v>495</v>
      </c>
      <c r="W875" s="2" t="s">
        <v>1087</v>
      </c>
      <c r="X875" s="2" t="s">
        <v>917</v>
      </c>
      <c r="Y875" s="2" t="s">
        <v>45</v>
      </c>
      <c r="Z875" s="2" t="s">
        <v>914</v>
      </c>
      <c r="AA875" s="2">
        <v>2023</v>
      </c>
      <c r="AB875" s="6">
        <v>0.2</v>
      </c>
      <c r="AC875" s="6">
        <v>0.2</v>
      </c>
      <c r="AD875" s="6">
        <v>0.2</v>
      </c>
      <c r="AE875" s="6">
        <v>100</v>
      </c>
      <c r="AF875" s="6">
        <v>100</v>
      </c>
      <c r="AG875" s="6">
        <v>75</v>
      </c>
      <c r="AH875" s="2" t="s">
        <v>897</v>
      </c>
      <c r="AI875" t="s">
        <v>4610</v>
      </c>
      <c r="AJ875" t="s">
        <v>4834</v>
      </c>
    </row>
    <row r="876" spans="1:36" x14ac:dyDescent="0.25">
      <c r="A876" s="2">
        <v>16</v>
      </c>
      <c r="B876" s="2" t="s">
        <v>0</v>
      </c>
      <c r="C876" s="2" t="s">
        <v>727</v>
      </c>
      <c r="D876" s="2">
        <v>2023</v>
      </c>
      <c r="E876" s="2" t="s">
        <v>1</v>
      </c>
      <c r="F876" s="2" t="s">
        <v>2</v>
      </c>
      <c r="G876" s="2" t="s">
        <v>3</v>
      </c>
      <c r="H876" s="2" t="s">
        <v>4</v>
      </c>
      <c r="I876" s="2" t="s">
        <v>735</v>
      </c>
      <c r="J876" s="2" t="s">
        <v>186</v>
      </c>
      <c r="K876" s="2" t="s">
        <v>836</v>
      </c>
      <c r="L876" s="2" t="s">
        <v>837</v>
      </c>
      <c r="M876" s="2" t="s">
        <v>838</v>
      </c>
      <c r="N876" s="2" t="s">
        <v>6</v>
      </c>
      <c r="O876" s="2" t="s">
        <v>7</v>
      </c>
      <c r="P876" s="2" t="s">
        <v>209</v>
      </c>
      <c r="Q876" s="2" t="s">
        <v>210</v>
      </c>
      <c r="R876" s="2" t="s">
        <v>10</v>
      </c>
      <c r="S876" s="2" t="s">
        <v>11</v>
      </c>
      <c r="T876" s="2">
        <v>460</v>
      </c>
      <c r="U876" s="2" t="s">
        <v>212</v>
      </c>
      <c r="V876" s="2">
        <v>495</v>
      </c>
      <c r="W876" s="2" t="s">
        <v>1087</v>
      </c>
      <c r="X876" s="2" t="s">
        <v>917</v>
      </c>
      <c r="Y876" s="2" t="s">
        <v>45</v>
      </c>
      <c r="Z876" s="2" t="s">
        <v>914</v>
      </c>
      <c r="AA876" s="2">
        <v>2024</v>
      </c>
      <c r="AB876" s="6">
        <v>0.2</v>
      </c>
      <c r="AC876" s="6">
        <v>0.2</v>
      </c>
      <c r="AD876" s="6">
        <v>0</v>
      </c>
      <c r="AE876" s="6">
        <v>0</v>
      </c>
      <c r="AF876" s="6"/>
      <c r="AG876" s="6"/>
      <c r="AH876" s="2" t="s">
        <v>897</v>
      </c>
    </row>
    <row r="877" spans="1:36" x14ac:dyDescent="0.25">
      <c r="A877" s="2">
        <v>16</v>
      </c>
      <c r="B877" s="2" t="s">
        <v>0</v>
      </c>
      <c r="C877" s="2" t="s">
        <v>727</v>
      </c>
      <c r="D877" s="2">
        <v>2023</v>
      </c>
      <c r="E877" s="2" t="s">
        <v>1</v>
      </c>
      <c r="F877" s="2" t="s">
        <v>2</v>
      </c>
      <c r="G877" s="2" t="s">
        <v>3</v>
      </c>
      <c r="H877" s="2" t="s">
        <v>4</v>
      </c>
      <c r="I877" s="2" t="s">
        <v>735</v>
      </c>
      <c r="J877" s="2" t="s">
        <v>186</v>
      </c>
      <c r="K877" s="2" t="s">
        <v>836</v>
      </c>
      <c r="L877" s="2" t="s">
        <v>837</v>
      </c>
      <c r="M877" s="2" t="s">
        <v>838</v>
      </c>
      <c r="N877" s="2" t="s">
        <v>6</v>
      </c>
      <c r="O877" s="2" t="s">
        <v>7</v>
      </c>
      <c r="P877" s="2" t="s">
        <v>8</v>
      </c>
      <c r="Q877" s="2" t="s">
        <v>9</v>
      </c>
      <c r="R877" s="2" t="s">
        <v>10</v>
      </c>
      <c r="S877" s="2" t="s">
        <v>11</v>
      </c>
      <c r="T877" s="2">
        <v>502</v>
      </c>
      <c r="U877" s="2" t="s">
        <v>213</v>
      </c>
      <c r="V877" s="2">
        <v>550</v>
      </c>
      <c r="W877" s="2" t="s">
        <v>1088</v>
      </c>
      <c r="X877" s="2" t="s">
        <v>922</v>
      </c>
      <c r="Y877" s="2" t="s">
        <v>45</v>
      </c>
      <c r="Z877" s="2" t="s">
        <v>914</v>
      </c>
      <c r="AA877" s="2">
        <v>2020</v>
      </c>
      <c r="AB877" s="6">
        <v>0.82</v>
      </c>
      <c r="AC877" s="6">
        <v>0.8</v>
      </c>
      <c r="AD877" s="6">
        <v>0.78</v>
      </c>
      <c r="AE877" s="6">
        <v>0</v>
      </c>
      <c r="AF877" s="6"/>
      <c r="AG877" s="6"/>
      <c r="AH877" s="2" t="s">
        <v>897</v>
      </c>
    </row>
    <row r="878" spans="1:36" x14ac:dyDescent="0.25">
      <c r="A878" s="2">
        <v>16</v>
      </c>
      <c r="B878" s="2" t="s">
        <v>0</v>
      </c>
      <c r="C878" s="2" t="s">
        <v>727</v>
      </c>
      <c r="D878" s="2">
        <v>2023</v>
      </c>
      <c r="E878" s="2" t="s">
        <v>1</v>
      </c>
      <c r="F878" s="2" t="s">
        <v>2</v>
      </c>
      <c r="G878" s="2" t="s">
        <v>3</v>
      </c>
      <c r="H878" s="2" t="s">
        <v>4</v>
      </c>
      <c r="I878" s="2" t="s">
        <v>735</v>
      </c>
      <c r="J878" s="2" t="s">
        <v>186</v>
      </c>
      <c r="K878" s="2" t="s">
        <v>836</v>
      </c>
      <c r="L878" s="2" t="s">
        <v>837</v>
      </c>
      <c r="M878" s="2" t="s">
        <v>838</v>
      </c>
      <c r="N878" s="2" t="s">
        <v>6</v>
      </c>
      <c r="O878" s="2" t="s">
        <v>7</v>
      </c>
      <c r="P878" s="2" t="s">
        <v>8</v>
      </c>
      <c r="Q878" s="2" t="s">
        <v>9</v>
      </c>
      <c r="R878" s="2" t="s">
        <v>10</v>
      </c>
      <c r="S878" s="2" t="s">
        <v>11</v>
      </c>
      <c r="T878" s="2">
        <v>502</v>
      </c>
      <c r="U878" s="2" t="s">
        <v>213</v>
      </c>
      <c r="V878" s="2">
        <v>550</v>
      </c>
      <c r="W878" s="2" t="s">
        <v>1088</v>
      </c>
      <c r="X878" s="2" t="s">
        <v>922</v>
      </c>
      <c r="Y878" s="2" t="s">
        <v>45</v>
      </c>
      <c r="Z878" s="2" t="s">
        <v>914</v>
      </c>
      <c r="AA878" s="2">
        <v>2021</v>
      </c>
      <c r="AB878" s="6">
        <v>0.84</v>
      </c>
      <c r="AC878" s="6">
        <v>0.85</v>
      </c>
      <c r="AD878" s="6">
        <v>0.85</v>
      </c>
      <c r="AE878" s="6">
        <v>100</v>
      </c>
      <c r="AF878" s="6"/>
      <c r="AG878" s="6"/>
      <c r="AH878" s="2" t="s">
        <v>897</v>
      </c>
    </row>
    <row r="879" spans="1:36" x14ac:dyDescent="0.25">
      <c r="A879" s="2">
        <v>16</v>
      </c>
      <c r="B879" s="2" t="s">
        <v>0</v>
      </c>
      <c r="C879" s="2" t="s">
        <v>727</v>
      </c>
      <c r="D879" s="2">
        <v>2023</v>
      </c>
      <c r="E879" s="2" t="s">
        <v>1</v>
      </c>
      <c r="F879" s="2" t="s">
        <v>2</v>
      </c>
      <c r="G879" s="2" t="s">
        <v>3</v>
      </c>
      <c r="H879" s="2" t="s">
        <v>4</v>
      </c>
      <c r="I879" s="2" t="s">
        <v>735</v>
      </c>
      <c r="J879" s="2" t="s">
        <v>186</v>
      </c>
      <c r="K879" s="2" t="s">
        <v>836</v>
      </c>
      <c r="L879" s="2" t="s">
        <v>837</v>
      </c>
      <c r="M879" s="2" t="s">
        <v>838</v>
      </c>
      <c r="N879" s="2" t="s">
        <v>6</v>
      </c>
      <c r="O879" s="2" t="s">
        <v>7</v>
      </c>
      <c r="P879" s="2" t="s">
        <v>8</v>
      </c>
      <c r="Q879" s="2" t="s">
        <v>9</v>
      </c>
      <c r="R879" s="2" t="s">
        <v>10</v>
      </c>
      <c r="S879" s="2" t="s">
        <v>11</v>
      </c>
      <c r="T879" s="2">
        <v>502</v>
      </c>
      <c r="U879" s="2" t="s">
        <v>213</v>
      </c>
      <c r="V879" s="2">
        <v>550</v>
      </c>
      <c r="W879" s="2" t="s">
        <v>1088</v>
      </c>
      <c r="X879" s="2" t="s">
        <v>922</v>
      </c>
      <c r="Y879" s="2" t="s">
        <v>45</v>
      </c>
      <c r="Z879" s="2" t="s">
        <v>914</v>
      </c>
      <c r="AA879" s="2">
        <v>2022</v>
      </c>
      <c r="AB879" s="6">
        <v>0.86</v>
      </c>
      <c r="AC879" s="6">
        <v>0.86</v>
      </c>
      <c r="AD879" s="6">
        <v>0.86</v>
      </c>
      <c r="AE879" s="6">
        <v>100</v>
      </c>
      <c r="AF879" s="6"/>
      <c r="AG879" s="6"/>
      <c r="AH879" s="2" t="s">
        <v>897</v>
      </c>
    </row>
    <row r="880" spans="1:36" x14ac:dyDescent="0.25">
      <c r="A880" s="2">
        <v>16</v>
      </c>
      <c r="B880" s="2" t="s">
        <v>0</v>
      </c>
      <c r="C880" s="2" t="s">
        <v>727</v>
      </c>
      <c r="D880" s="2">
        <v>2023</v>
      </c>
      <c r="E880" s="2" t="s">
        <v>1</v>
      </c>
      <c r="F880" s="2" t="s">
        <v>2</v>
      </c>
      <c r="G880" s="2" t="s">
        <v>3</v>
      </c>
      <c r="H880" s="2" t="s">
        <v>4</v>
      </c>
      <c r="I880" s="2" t="s">
        <v>735</v>
      </c>
      <c r="J880" s="2" t="s">
        <v>186</v>
      </c>
      <c r="K880" s="2" t="s">
        <v>836</v>
      </c>
      <c r="L880" s="2" t="s">
        <v>837</v>
      </c>
      <c r="M880" s="2" t="s">
        <v>838</v>
      </c>
      <c r="N880" s="2" t="s">
        <v>6</v>
      </c>
      <c r="O880" s="2" t="s">
        <v>7</v>
      </c>
      <c r="P880" s="2" t="s">
        <v>8</v>
      </c>
      <c r="Q880" s="2" t="s">
        <v>9</v>
      </c>
      <c r="R880" s="2" t="s">
        <v>10</v>
      </c>
      <c r="S880" s="2" t="s">
        <v>11</v>
      </c>
      <c r="T880" s="2">
        <v>502</v>
      </c>
      <c r="U880" s="2" t="s">
        <v>213</v>
      </c>
      <c r="V880" s="2">
        <v>550</v>
      </c>
      <c r="W880" s="2" t="s">
        <v>1088</v>
      </c>
      <c r="X880" s="2" t="s">
        <v>922</v>
      </c>
      <c r="Y880" s="2" t="s">
        <v>45</v>
      </c>
      <c r="Z880" s="2" t="s">
        <v>914</v>
      </c>
      <c r="AA880" s="2">
        <v>2023</v>
      </c>
      <c r="AB880" s="6">
        <v>0.88</v>
      </c>
      <c r="AC880" s="6">
        <v>0.89</v>
      </c>
      <c r="AD880" s="6">
        <v>0.86</v>
      </c>
      <c r="AE880" s="6">
        <v>0</v>
      </c>
      <c r="AF880" s="6">
        <v>72.73</v>
      </c>
      <c r="AG880" s="6">
        <v>66.67</v>
      </c>
      <c r="AH880" s="2" t="s">
        <v>897</v>
      </c>
      <c r="AI880" t="s">
        <v>4835</v>
      </c>
      <c r="AJ880" t="s">
        <v>4836</v>
      </c>
    </row>
    <row r="881" spans="1:36" x14ac:dyDescent="0.25">
      <c r="A881" s="2">
        <v>16</v>
      </c>
      <c r="B881" s="2" t="s">
        <v>0</v>
      </c>
      <c r="C881" s="2" t="s">
        <v>727</v>
      </c>
      <c r="D881" s="2">
        <v>2023</v>
      </c>
      <c r="E881" s="2" t="s">
        <v>1</v>
      </c>
      <c r="F881" s="2" t="s">
        <v>2</v>
      </c>
      <c r="G881" s="2" t="s">
        <v>3</v>
      </c>
      <c r="H881" s="2" t="s">
        <v>4</v>
      </c>
      <c r="I881" s="2" t="s">
        <v>735</v>
      </c>
      <c r="J881" s="2" t="s">
        <v>186</v>
      </c>
      <c r="K881" s="2" t="s">
        <v>836</v>
      </c>
      <c r="L881" s="2" t="s">
        <v>837</v>
      </c>
      <c r="M881" s="2" t="s">
        <v>838</v>
      </c>
      <c r="N881" s="2" t="s">
        <v>6</v>
      </c>
      <c r="O881" s="2" t="s">
        <v>7</v>
      </c>
      <c r="P881" s="2" t="s">
        <v>8</v>
      </c>
      <c r="Q881" s="2" t="s">
        <v>9</v>
      </c>
      <c r="R881" s="2" t="s">
        <v>10</v>
      </c>
      <c r="S881" s="2" t="s">
        <v>11</v>
      </c>
      <c r="T881" s="2">
        <v>502</v>
      </c>
      <c r="U881" s="2" t="s">
        <v>213</v>
      </c>
      <c r="V881" s="2">
        <v>550</v>
      </c>
      <c r="W881" s="2" t="s">
        <v>1088</v>
      </c>
      <c r="X881" s="2" t="s">
        <v>922</v>
      </c>
      <c r="Y881" s="2" t="s">
        <v>45</v>
      </c>
      <c r="Z881" s="2" t="s">
        <v>914</v>
      </c>
      <c r="AA881" s="2">
        <v>2024</v>
      </c>
      <c r="AB881" s="6">
        <v>0.9</v>
      </c>
      <c r="AC881" s="6">
        <v>0.9</v>
      </c>
      <c r="AD881" s="6">
        <v>0</v>
      </c>
      <c r="AE881" s="6">
        <v>0</v>
      </c>
      <c r="AF881" s="6"/>
      <c r="AG881" s="6"/>
      <c r="AH881" s="2" t="s">
        <v>897</v>
      </c>
    </row>
    <row r="882" spans="1:36" x14ac:dyDescent="0.25">
      <c r="A882" s="2">
        <v>16</v>
      </c>
      <c r="B882" s="2" t="s">
        <v>0</v>
      </c>
      <c r="C882" s="2" t="s">
        <v>727</v>
      </c>
      <c r="D882" s="2">
        <v>2023</v>
      </c>
      <c r="E882" s="2" t="s">
        <v>1</v>
      </c>
      <c r="F882" s="2" t="s">
        <v>2</v>
      </c>
      <c r="G882" s="2" t="s">
        <v>3</v>
      </c>
      <c r="H882" s="2" t="s">
        <v>4</v>
      </c>
      <c r="I882" s="2" t="s">
        <v>736</v>
      </c>
      <c r="J882" s="2" t="s">
        <v>214</v>
      </c>
      <c r="K882" s="2" t="s">
        <v>839</v>
      </c>
      <c r="L882" s="2" t="s">
        <v>840</v>
      </c>
      <c r="M882" s="2" t="s">
        <v>841</v>
      </c>
      <c r="N882" s="2" t="s">
        <v>45</v>
      </c>
      <c r="O882" s="2" t="s">
        <v>46</v>
      </c>
      <c r="P882" s="2" t="s">
        <v>45</v>
      </c>
      <c r="Q882" s="2" t="s">
        <v>160</v>
      </c>
      <c r="R882" s="2" t="s">
        <v>10</v>
      </c>
      <c r="S882" s="2" t="s">
        <v>11</v>
      </c>
      <c r="T882" s="2">
        <v>2</v>
      </c>
      <c r="U882" s="2" t="s">
        <v>215</v>
      </c>
      <c r="V882" s="2">
        <v>2</v>
      </c>
      <c r="W882" s="2" t="s">
        <v>1089</v>
      </c>
      <c r="X882" s="2" t="s">
        <v>917</v>
      </c>
      <c r="Y882" s="2" t="s">
        <v>45</v>
      </c>
      <c r="Z882" s="2" t="s">
        <v>914</v>
      </c>
      <c r="AA882" s="2">
        <v>2020</v>
      </c>
      <c r="AB882" s="6">
        <v>170</v>
      </c>
      <c r="AC882" s="6">
        <v>370</v>
      </c>
      <c r="AD882" s="6">
        <v>121</v>
      </c>
      <c r="AE882" s="6">
        <v>32.700000000000003</v>
      </c>
      <c r="AF882" s="6"/>
      <c r="AG882" s="6"/>
      <c r="AH882" s="2" t="s">
        <v>903</v>
      </c>
    </row>
    <row r="883" spans="1:36" x14ac:dyDescent="0.25">
      <c r="A883" s="2">
        <v>16</v>
      </c>
      <c r="B883" s="2" t="s">
        <v>0</v>
      </c>
      <c r="C883" s="2" t="s">
        <v>727</v>
      </c>
      <c r="D883" s="2">
        <v>2023</v>
      </c>
      <c r="E883" s="2" t="s">
        <v>1</v>
      </c>
      <c r="F883" s="2" t="s">
        <v>2</v>
      </c>
      <c r="G883" s="2" t="s">
        <v>3</v>
      </c>
      <c r="H883" s="2" t="s">
        <v>4</v>
      </c>
      <c r="I883" s="2" t="s">
        <v>736</v>
      </c>
      <c r="J883" s="2" t="s">
        <v>214</v>
      </c>
      <c r="K883" s="2" t="s">
        <v>839</v>
      </c>
      <c r="L883" s="2" t="s">
        <v>840</v>
      </c>
      <c r="M883" s="2" t="s">
        <v>841</v>
      </c>
      <c r="N883" s="2" t="s">
        <v>45</v>
      </c>
      <c r="O883" s="2" t="s">
        <v>46</v>
      </c>
      <c r="P883" s="2" t="s">
        <v>45</v>
      </c>
      <c r="Q883" s="2" t="s">
        <v>160</v>
      </c>
      <c r="R883" s="2" t="s">
        <v>10</v>
      </c>
      <c r="S883" s="2" t="s">
        <v>11</v>
      </c>
      <c r="T883" s="2">
        <v>2</v>
      </c>
      <c r="U883" s="2" t="s">
        <v>215</v>
      </c>
      <c r="V883" s="2">
        <v>2</v>
      </c>
      <c r="W883" s="2" t="s">
        <v>1089</v>
      </c>
      <c r="X883" s="2" t="s">
        <v>917</v>
      </c>
      <c r="Y883" s="2" t="s">
        <v>45</v>
      </c>
      <c r="Z883" s="2" t="s">
        <v>914</v>
      </c>
      <c r="AA883" s="2">
        <v>2021</v>
      </c>
      <c r="AB883" s="6">
        <v>3798</v>
      </c>
      <c r="AC883" s="6">
        <v>5782</v>
      </c>
      <c r="AD883" s="6">
        <v>4902</v>
      </c>
      <c r="AE883" s="6">
        <v>84.78</v>
      </c>
      <c r="AF883" s="6"/>
      <c r="AG883" s="6"/>
      <c r="AH883" s="2" t="s">
        <v>903</v>
      </c>
    </row>
    <row r="884" spans="1:36" x14ac:dyDescent="0.25">
      <c r="A884" s="2">
        <v>16</v>
      </c>
      <c r="B884" s="2" t="s">
        <v>0</v>
      </c>
      <c r="C884" s="2" t="s">
        <v>727</v>
      </c>
      <c r="D884" s="2">
        <v>2023</v>
      </c>
      <c r="E884" s="2" t="s">
        <v>1</v>
      </c>
      <c r="F884" s="2" t="s">
        <v>2</v>
      </c>
      <c r="G884" s="2" t="s">
        <v>3</v>
      </c>
      <c r="H884" s="2" t="s">
        <v>4</v>
      </c>
      <c r="I884" s="2" t="s">
        <v>736</v>
      </c>
      <c r="J884" s="2" t="s">
        <v>214</v>
      </c>
      <c r="K884" s="2" t="s">
        <v>839</v>
      </c>
      <c r="L884" s="2" t="s">
        <v>840</v>
      </c>
      <c r="M884" s="2" t="s">
        <v>841</v>
      </c>
      <c r="N884" s="2" t="s">
        <v>45</v>
      </c>
      <c r="O884" s="2" t="s">
        <v>46</v>
      </c>
      <c r="P884" s="2" t="s">
        <v>45</v>
      </c>
      <c r="Q884" s="2" t="s">
        <v>160</v>
      </c>
      <c r="R884" s="2" t="s">
        <v>10</v>
      </c>
      <c r="S884" s="2" t="s">
        <v>11</v>
      </c>
      <c r="T884" s="2">
        <v>2</v>
      </c>
      <c r="U884" s="2" t="s">
        <v>215</v>
      </c>
      <c r="V884" s="2">
        <v>2</v>
      </c>
      <c r="W884" s="2" t="s">
        <v>1089</v>
      </c>
      <c r="X884" s="2" t="s">
        <v>917</v>
      </c>
      <c r="Y884" s="2" t="s">
        <v>45</v>
      </c>
      <c r="Z884" s="2" t="s">
        <v>914</v>
      </c>
      <c r="AA884" s="2">
        <v>2022</v>
      </c>
      <c r="AB884" s="6">
        <v>3390</v>
      </c>
      <c r="AC884" s="6">
        <v>5319</v>
      </c>
      <c r="AD884" s="6">
        <v>4723</v>
      </c>
      <c r="AE884" s="6">
        <v>88.79</v>
      </c>
      <c r="AF884" s="6"/>
      <c r="AG884" s="6"/>
      <c r="AH884" s="2" t="s">
        <v>903</v>
      </c>
    </row>
    <row r="885" spans="1:36" x14ac:dyDescent="0.25">
      <c r="A885" s="2">
        <v>16</v>
      </c>
      <c r="B885" s="2" t="s">
        <v>0</v>
      </c>
      <c r="C885" s="2" t="s">
        <v>727</v>
      </c>
      <c r="D885" s="2">
        <v>2023</v>
      </c>
      <c r="E885" s="2" t="s">
        <v>1</v>
      </c>
      <c r="F885" s="2" t="s">
        <v>2</v>
      </c>
      <c r="G885" s="2" t="s">
        <v>3</v>
      </c>
      <c r="H885" s="2" t="s">
        <v>4</v>
      </c>
      <c r="I885" s="2" t="s">
        <v>736</v>
      </c>
      <c r="J885" s="2" t="s">
        <v>214</v>
      </c>
      <c r="K885" s="2" t="s">
        <v>839</v>
      </c>
      <c r="L885" s="2" t="s">
        <v>840</v>
      </c>
      <c r="M885" s="2" t="s">
        <v>841</v>
      </c>
      <c r="N885" s="2" t="s">
        <v>45</v>
      </c>
      <c r="O885" s="2" t="s">
        <v>46</v>
      </c>
      <c r="P885" s="2" t="s">
        <v>45</v>
      </c>
      <c r="Q885" s="2" t="s">
        <v>160</v>
      </c>
      <c r="R885" s="2" t="s">
        <v>10</v>
      </c>
      <c r="S885" s="2" t="s">
        <v>11</v>
      </c>
      <c r="T885" s="2">
        <v>2</v>
      </c>
      <c r="U885" s="2" t="s">
        <v>215</v>
      </c>
      <c r="V885" s="2">
        <v>2</v>
      </c>
      <c r="W885" s="2" t="s">
        <v>1089</v>
      </c>
      <c r="X885" s="2" t="s">
        <v>917</v>
      </c>
      <c r="Y885" s="2" t="s">
        <v>45</v>
      </c>
      <c r="Z885" s="2" t="s">
        <v>914</v>
      </c>
      <c r="AA885" s="2">
        <v>2023</v>
      </c>
      <c r="AB885" s="6">
        <v>2417</v>
      </c>
      <c r="AC885" s="6">
        <v>5382</v>
      </c>
      <c r="AD885" s="6">
        <v>4422</v>
      </c>
      <c r="AE885" s="6">
        <v>82.16</v>
      </c>
      <c r="AF885" s="6">
        <v>93.65</v>
      </c>
      <c r="AG885" s="6">
        <v>88.11</v>
      </c>
      <c r="AH885" s="2" t="s">
        <v>903</v>
      </c>
      <c r="AI885" t="s">
        <v>4610</v>
      </c>
      <c r="AJ885" t="s">
        <v>4837</v>
      </c>
    </row>
    <row r="886" spans="1:36" x14ac:dyDescent="0.25">
      <c r="A886" s="2">
        <v>16</v>
      </c>
      <c r="B886" s="2" t="s">
        <v>0</v>
      </c>
      <c r="C886" s="2" t="s">
        <v>727</v>
      </c>
      <c r="D886" s="2">
        <v>2023</v>
      </c>
      <c r="E886" s="2" t="s">
        <v>1</v>
      </c>
      <c r="F886" s="2" t="s">
        <v>2</v>
      </c>
      <c r="G886" s="2" t="s">
        <v>3</v>
      </c>
      <c r="H886" s="2" t="s">
        <v>4</v>
      </c>
      <c r="I886" s="2" t="s">
        <v>736</v>
      </c>
      <c r="J886" s="2" t="s">
        <v>214</v>
      </c>
      <c r="K886" s="2" t="s">
        <v>839</v>
      </c>
      <c r="L886" s="2" t="s">
        <v>840</v>
      </c>
      <c r="M886" s="2" t="s">
        <v>841</v>
      </c>
      <c r="N886" s="2" t="s">
        <v>45</v>
      </c>
      <c r="O886" s="2" t="s">
        <v>46</v>
      </c>
      <c r="P886" s="2" t="s">
        <v>45</v>
      </c>
      <c r="Q886" s="2" t="s">
        <v>160</v>
      </c>
      <c r="R886" s="2" t="s">
        <v>10</v>
      </c>
      <c r="S886" s="2" t="s">
        <v>11</v>
      </c>
      <c r="T886" s="2">
        <v>2</v>
      </c>
      <c r="U886" s="2" t="s">
        <v>215</v>
      </c>
      <c r="V886" s="2">
        <v>2</v>
      </c>
      <c r="W886" s="2" t="s">
        <v>1089</v>
      </c>
      <c r="X886" s="2" t="s">
        <v>917</v>
      </c>
      <c r="Y886" s="2" t="s">
        <v>45</v>
      </c>
      <c r="Z886" s="2" t="s">
        <v>914</v>
      </c>
      <c r="AA886" s="2">
        <v>2024</v>
      </c>
      <c r="AB886" s="6">
        <v>725</v>
      </c>
      <c r="AC886" s="6">
        <v>952</v>
      </c>
      <c r="AD886" s="6">
        <v>0</v>
      </c>
      <c r="AE886" s="6">
        <v>0</v>
      </c>
      <c r="AF886" s="6"/>
      <c r="AG886" s="6"/>
      <c r="AH886" s="2" t="s">
        <v>903</v>
      </c>
    </row>
    <row r="887" spans="1:36" x14ac:dyDescent="0.25">
      <c r="A887" s="2">
        <v>16</v>
      </c>
      <c r="B887" s="2" t="s">
        <v>0</v>
      </c>
      <c r="C887" s="2" t="s">
        <v>727</v>
      </c>
      <c r="D887" s="2">
        <v>2023</v>
      </c>
      <c r="E887" s="2" t="s">
        <v>1</v>
      </c>
      <c r="F887" s="2" t="s">
        <v>2</v>
      </c>
      <c r="G887" s="2" t="s">
        <v>3</v>
      </c>
      <c r="H887" s="2" t="s">
        <v>4</v>
      </c>
      <c r="I887" s="2" t="s">
        <v>736</v>
      </c>
      <c r="J887" s="2" t="s">
        <v>214</v>
      </c>
      <c r="K887" s="2" t="s">
        <v>839</v>
      </c>
      <c r="L887" s="2" t="s">
        <v>840</v>
      </c>
      <c r="M887" s="2" t="s">
        <v>841</v>
      </c>
      <c r="N887" s="2" t="s">
        <v>45</v>
      </c>
      <c r="O887" s="2" t="s">
        <v>46</v>
      </c>
      <c r="P887" s="2" t="s">
        <v>45</v>
      </c>
      <c r="Q887" s="2" t="s">
        <v>160</v>
      </c>
      <c r="R887" s="2" t="s">
        <v>10</v>
      </c>
      <c r="S887" s="2" t="s">
        <v>11</v>
      </c>
      <c r="T887" s="2">
        <v>2</v>
      </c>
      <c r="U887" s="2" t="s">
        <v>215</v>
      </c>
      <c r="V887" s="2">
        <v>674</v>
      </c>
      <c r="W887" s="2" t="s">
        <v>1090</v>
      </c>
      <c r="X887" s="2" t="s">
        <v>917</v>
      </c>
      <c r="Y887" s="2" t="s">
        <v>45</v>
      </c>
      <c r="Z887" s="2" t="s">
        <v>914</v>
      </c>
      <c r="AA887" s="2">
        <v>2020</v>
      </c>
      <c r="AB887" s="6">
        <v>0</v>
      </c>
      <c r="AC887" s="6">
        <v>0</v>
      </c>
      <c r="AD887" s="6">
        <v>0</v>
      </c>
      <c r="AE887" s="6">
        <v>0</v>
      </c>
      <c r="AF887" s="6"/>
      <c r="AG887" s="6"/>
      <c r="AH887" s="2" t="s">
        <v>903</v>
      </c>
    </row>
    <row r="888" spans="1:36" x14ac:dyDescent="0.25">
      <c r="A888" s="2">
        <v>16</v>
      </c>
      <c r="B888" s="2" t="s">
        <v>0</v>
      </c>
      <c r="C888" s="2" t="s">
        <v>727</v>
      </c>
      <c r="D888" s="2">
        <v>2023</v>
      </c>
      <c r="E888" s="2" t="s">
        <v>1</v>
      </c>
      <c r="F888" s="2" t="s">
        <v>2</v>
      </c>
      <c r="G888" s="2" t="s">
        <v>3</v>
      </c>
      <c r="H888" s="2" t="s">
        <v>4</v>
      </c>
      <c r="I888" s="2" t="s">
        <v>736</v>
      </c>
      <c r="J888" s="2" t="s">
        <v>214</v>
      </c>
      <c r="K888" s="2" t="s">
        <v>839</v>
      </c>
      <c r="L888" s="2" t="s">
        <v>840</v>
      </c>
      <c r="M888" s="2" t="s">
        <v>841</v>
      </c>
      <c r="N888" s="2" t="s">
        <v>45</v>
      </c>
      <c r="O888" s="2" t="s">
        <v>46</v>
      </c>
      <c r="P888" s="2" t="s">
        <v>45</v>
      </c>
      <c r="Q888" s="2" t="s">
        <v>160</v>
      </c>
      <c r="R888" s="2" t="s">
        <v>10</v>
      </c>
      <c r="S888" s="2" t="s">
        <v>11</v>
      </c>
      <c r="T888" s="2">
        <v>2</v>
      </c>
      <c r="U888" s="2" t="s">
        <v>215</v>
      </c>
      <c r="V888" s="2">
        <v>674</v>
      </c>
      <c r="W888" s="2" t="s">
        <v>1090</v>
      </c>
      <c r="X888" s="2" t="s">
        <v>917</v>
      </c>
      <c r="Y888" s="2" t="s">
        <v>45</v>
      </c>
      <c r="Z888" s="2" t="s">
        <v>914</v>
      </c>
      <c r="AA888" s="2">
        <v>2021</v>
      </c>
      <c r="AB888" s="6">
        <v>0</v>
      </c>
      <c r="AC888" s="6">
        <v>14504</v>
      </c>
      <c r="AD888" s="6">
        <v>14075</v>
      </c>
      <c r="AE888" s="6">
        <v>97.04</v>
      </c>
      <c r="AF888" s="6"/>
      <c r="AG888" s="6"/>
      <c r="AH888" s="2" t="s">
        <v>903</v>
      </c>
    </row>
    <row r="889" spans="1:36" x14ac:dyDescent="0.25">
      <c r="A889" s="2">
        <v>16</v>
      </c>
      <c r="B889" s="2" t="s">
        <v>0</v>
      </c>
      <c r="C889" s="2" t="s">
        <v>727</v>
      </c>
      <c r="D889" s="2">
        <v>2023</v>
      </c>
      <c r="E889" s="2" t="s">
        <v>1</v>
      </c>
      <c r="F889" s="2" t="s">
        <v>2</v>
      </c>
      <c r="G889" s="2" t="s">
        <v>3</v>
      </c>
      <c r="H889" s="2" t="s">
        <v>4</v>
      </c>
      <c r="I889" s="2" t="s">
        <v>736</v>
      </c>
      <c r="J889" s="2" t="s">
        <v>214</v>
      </c>
      <c r="K889" s="2" t="s">
        <v>839</v>
      </c>
      <c r="L889" s="2" t="s">
        <v>840</v>
      </c>
      <c r="M889" s="2" t="s">
        <v>841</v>
      </c>
      <c r="N889" s="2" t="s">
        <v>45</v>
      </c>
      <c r="O889" s="2" t="s">
        <v>46</v>
      </c>
      <c r="P889" s="2" t="s">
        <v>45</v>
      </c>
      <c r="Q889" s="2" t="s">
        <v>160</v>
      </c>
      <c r="R889" s="2" t="s">
        <v>10</v>
      </c>
      <c r="S889" s="2" t="s">
        <v>11</v>
      </c>
      <c r="T889" s="2">
        <v>2</v>
      </c>
      <c r="U889" s="2" t="s">
        <v>215</v>
      </c>
      <c r="V889" s="2">
        <v>674</v>
      </c>
      <c r="W889" s="2" t="s">
        <v>1090</v>
      </c>
      <c r="X889" s="2" t="s">
        <v>917</v>
      </c>
      <c r="Y889" s="2" t="s">
        <v>45</v>
      </c>
      <c r="Z889" s="2" t="s">
        <v>914</v>
      </c>
      <c r="AA889" s="2">
        <v>2022</v>
      </c>
      <c r="AB889" s="6">
        <v>0</v>
      </c>
      <c r="AC889" s="6">
        <v>429</v>
      </c>
      <c r="AD889" s="6">
        <v>429</v>
      </c>
      <c r="AE889" s="6">
        <v>100</v>
      </c>
      <c r="AF889" s="6"/>
      <c r="AG889" s="6"/>
      <c r="AH889" s="2" t="s">
        <v>903</v>
      </c>
    </row>
    <row r="890" spans="1:36" x14ac:dyDescent="0.25">
      <c r="A890" s="2">
        <v>16</v>
      </c>
      <c r="B890" s="2" t="s">
        <v>0</v>
      </c>
      <c r="C890" s="2" t="s">
        <v>727</v>
      </c>
      <c r="D890" s="2">
        <v>2023</v>
      </c>
      <c r="E890" s="2" t="s">
        <v>1</v>
      </c>
      <c r="F890" s="2" t="s">
        <v>2</v>
      </c>
      <c r="G890" s="2" t="s">
        <v>3</v>
      </c>
      <c r="H890" s="2" t="s">
        <v>4</v>
      </c>
      <c r="I890" s="2" t="s">
        <v>736</v>
      </c>
      <c r="J890" s="2" t="s">
        <v>214</v>
      </c>
      <c r="K890" s="2" t="s">
        <v>839</v>
      </c>
      <c r="L890" s="2" t="s">
        <v>840</v>
      </c>
      <c r="M890" s="2" t="s">
        <v>841</v>
      </c>
      <c r="N890" s="2" t="s">
        <v>45</v>
      </c>
      <c r="O890" s="2" t="s">
        <v>46</v>
      </c>
      <c r="P890" s="2" t="s">
        <v>45</v>
      </c>
      <c r="Q890" s="2" t="s">
        <v>160</v>
      </c>
      <c r="R890" s="2" t="s">
        <v>10</v>
      </c>
      <c r="S890" s="2" t="s">
        <v>11</v>
      </c>
      <c r="T890" s="2">
        <v>2</v>
      </c>
      <c r="U890" s="2" t="s">
        <v>215</v>
      </c>
      <c r="V890" s="2">
        <v>674</v>
      </c>
      <c r="W890" s="2" t="s">
        <v>1090</v>
      </c>
      <c r="X890" s="2" t="s">
        <v>917</v>
      </c>
      <c r="Y890" s="2" t="s">
        <v>45</v>
      </c>
      <c r="Z890" s="2" t="s">
        <v>914</v>
      </c>
      <c r="AA890" s="2">
        <v>2023</v>
      </c>
      <c r="AB890" s="6">
        <v>0</v>
      </c>
      <c r="AC890" s="6">
        <v>795</v>
      </c>
      <c r="AD890" s="6">
        <v>795</v>
      </c>
      <c r="AE890" s="6">
        <v>100</v>
      </c>
      <c r="AF890" s="6">
        <v>100</v>
      </c>
      <c r="AG890" s="6">
        <v>100</v>
      </c>
      <c r="AH890" s="2" t="s">
        <v>903</v>
      </c>
      <c r="AI890" t="s">
        <v>4838</v>
      </c>
      <c r="AJ890" t="s">
        <v>4839</v>
      </c>
    </row>
    <row r="891" spans="1:36" x14ac:dyDescent="0.25">
      <c r="A891" s="2">
        <v>16</v>
      </c>
      <c r="B891" s="2" t="s">
        <v>0</v>
      </c>
      <c r="C891" s="2" t="s">
        <v>727</v>
      </c>
      <c r="D891" s="2">
        <v>2023</v>
      </c>
      <c r="E891" s="2" t="s">
        <v>1</v>
      </c>
      <c r="F891" s="2" t="s">
        <v>2</v>
      </c>
      <c r="G891" s="2" t="s">
        <v>3</v>
      </c>
      <c r="H891" s="2" t="s">
        <v>4</v>
      </c>
      <c r="I891" s="2" t="s">
        <v>736</v>
      </c>
      <c r="J891" s="2" t="s">
        <v>214</v>
      </c>
      <c r="K891" s="2" t="s">
        <v>839</v>
      </c>
      <c r="L891" s="2" t="s">
        <v>840</v>
      </c>
      <c r="M891" s="2" t="s">
        <v>841</v>
      </c>
      <c r="N891" s="2" t="s">
        <v>45</v>
      </c>
      <c r="O891" s="2" t="s">
        <v>46</v>
      </c>
      <c r="P891" s="2" t="s">
        <v>45</v>
      </c>
      <c r="Q891" s="2" t="s">
        <v>160</v>
      </c>
      <c r="R891" s="2" t="s">
        <v>10</v>
      </c>
      <c r="S891" s="2" t="s">
        <v>11</v>
      </c>
      <c r="T891" s="2">
        <v>2</v>
      </c>
      <c r="U891" s="2" t="s">
        <v>215</v>
      </c>
      <c r="V891" s="2">
        <v>674</v>
      </c>
      <c r="W891" s="2" t="s">
        <v>1090</v>
      </c>
      <c r="X891" s="2" t="s">
        <v>917</v>
      </c>
      <c r="Y891" s="2" t="s">
        <v>45</v>
      </c>
      <c r="Z891" s="2" t="s">
        <v>914</v>
      </c>
      <c r="AA891" s="2">
        <v>2024</v>
      </c>
      <c r="AB891" s="6">
        <v>0</v>
      </c>
      <c r="AC891" s="6">
        <v>0</v>
      </c>
      <c r="AD891" s="6">
        <v>0</v>
      </c>
      <c r="AE891" s="6">
        <v>0</v>
      </c>
      <c r="AF891" s="6"/>
      <c r="AG891" s="6"/>
      <c r="AH891" s="2" t="s">
        <v>903</v>
      </c>
    </row>
    <row r="892" spans="1:36" x14ac:dyDescent="0.25">
      <c r="A892" s="2">
        <v>16</v>
      </c>
      <c r="B892" s="2" t="s">
        <v>0</v>
      </c>
      <c r="C892" s="2" t="s">
        <v>727</v>
      </c>
      <c r="D892" s="2">
        <v>2023</v>
      </c>
      <c r="E892" s="2" t="s">
        <v>1</v>
      </c>
      <c r="F892" s="2" t="s">
        <v>2</v>
      </c>
      <c r="G892" s="2" t="s">
        <v>3</v>
      </c>
      <c r="H892" s="2" t="s">
        <v>4</v>
      </c>
      <c r="I892" s="2" t="s">
        <v>736</v>
      </c>
      <c r="J892" s="2" t="s">
        <v>214</v>
      </c>
      <c r="K892" s="2" t="s">
        <v>839</v>
      </c>
      <c r="L892" s="2" t="s">
        <v>840</v>
      </c>
      <c r="M892" s="2" t="s">
        <v>841</v>
      </c>
      <c r="N892" s="2" t="s">
        <v>45</v>
      </c>
      <c r="O892" s="2" t="s">
        <v>46</v>
      </c>
      <c r="P892" s="2" t="s">
        <v>45</v>
      </c>
      <c r="Q892" s="2" t="s">
        <v>160</v>
      </c>
      <c r="R892" s="2" t="s">
        <v>10</v>
      </c>
      <c r="S892" s="2" t="s">
        <v>11</v>
      </c>
      <c r="T892" s="2">
        <v>2</v>
      </c>
      <c r="U892" s="2" t="s">
        <v>215</v>
      </c>
      <c r="V892" s="2">
        <v>702</v>
      </c>
      <c r="W892" s="2" t="s">
        <v>1091</v>
      </c>
      <c r="X892" s="2" t="s">
        <v>917</v>
      </c>
      <c r="Y892" s="2" t="s">
        <v>45</v>
      </c>
      <c r="Z892" s="2" t="s">
        <v>914</v>
      </c>
      <c r="AA892" s="2">
        <v>2020</v>
      </c>
      <c r="AB892" s="6">
        <v>0</v>
      </c>
      <c r="AC892" s="6">
        <v>0</v>
      </c>
      <c r="AD892" s="6">
        <v>0</v>
      </c>
      <c r="AE892" s="6">
        <v>0</v>
      </c>
      <c r="AF892" s="6"/>
      <c r="AG892" s="6"/>
      <c r="AH892" s="2" t="s">
        <v>903</v>
      </c>
    </row>
    <row r="893" spans="1:36" x14ac:dyDescent="0.25">
      <c r="A893" s="2">
        <v>16</v>
      </c>
      <c r="B893" s="2" t="s">
        <v>0</v>
      </c>
      <c r="C893" s="2" t="s">
        <v>727</v>
      </c>
      <c r="D893" s="2">
        <v>2023</v>
      </c>
      <c r="E893" s="2" t="s">
        <v>1</v>
      </c>
      <c r="F893" s="2" t="s">
        <v>2</v>
      </c>
      <c r="G893" s="2" t="s">
        <v>3</v>
      </c>
      <c r="H893" s="2" t="s">
        <v>4</v>
      </c>
      <c r="I893" s="2" t="s">
        <v>736</v>
      </c>
      <c r="J893" s="2" t="s">
        <v>214</v>
      </c>
      <c r="K893" s="2" t="s">
        <v>839</v>
      </c>
      <c r="L893" s="2" t="s">
        <v>840</v>
      </c>
      <c r="M893" s="2" t="s">
        <v>841</v>
      </c>
      <c r="N893" s="2" t="s">
        <v>45</v>
      </c>
      <c r="O893" s="2" t="s">
        <v>46</v>
      </c>
      <c r="P893" s="2" t="s">
        <v>45</v>
      </c>
      <c r="Q893" s="2" t="s">
        <v>160</v>
      </c>
      <c r="R893" s="2" t="s">
        <v>10</v>
      </c>
      <c r="S893" s="2" t="s">
        <v>11</v>
      </c>
      <c r="T893" s="2">
        <v>2</v>
      </c>
      <c r="U893" s="2" t="s">
        <v>215</v>
      </c>
      <c r="V893" s="2">
        <v>702</v>
      </c>
      <c r="W893" s="2" t="s">
        <v>1091</v>
      </c>
      <c r="X893" s="2" t="s">
        <v>917</v>
      </c>
      <c r="Y893" s="2" t="s">
        <v>45</v>
      </c>
      <c r="Z893" s="2" t="s">
        <v>914</v>
      </c>
      <c r="AA893" s="2">
        <v>2021</v>
      </c>
      <c r="AB893" s="6">
        <v>0</v>
      </c>
      <c r="AC893" s="6">
        <v>381</v>
      </c>
      <c r="AD893" s="6">
        <v>381</v>
      </c>
      <c r="AE893" s="6">
        <v>100</v>
      </c>
      <c r="AF893" s="6"/>
      <c r="AG893" s="6"/>
      <c r="AH893" s="2" t="s">
        <v>903</v>
      </c>
    </row>
    <row r="894" spans="1:36" x14ac:dyDescent="0.25">
      <c r="A894" s="2">
        <v>16</v>
      </c>
      <c r="B894" s="2" t="s">
        <v>0</v>
      </c>
      <c r="C894" s="2" t="s">
        <v>727</v>
      </c>
      <c r="D894" s="2">
        <v>2023</v>
      </c>
      <c r="E894" s="2" t="s">
        <v>1</v>
      </c>
      <c r="F894" s="2" t="s">
        <v>2</v>
      </c>
      <c r="G894" s="2" t="s">
        <v>3</v>
      </c>
      <c r="H894" s="2" t="s">
        <v>4</v>
      </c>
      <c r="I894" s="2" t="s">
        <v>736</v>
      </c>
      <c r="J894" s="2" t="s">
        <v>214</v>
      </c>
      <c r="K894" s="2" t="s">
        <v>839</v>
      </c>
      <c r="L894" s="2" t="s">
        <v>840</v>
      </c>
      <c r="M894" s="2" t="s">
        <v>841</v>
      </c>
      <c r="N894" s="2" t="s">
        <v>45</v>
      </c>
      <c r="O894" s="2" t="s">
        <v>46</v>
      </c>
      <c r="P894" s="2" t="s">
        <v>45</v>
      </c>
      <c r="Q894" s="2" t="s">
        <v>160</v>
      </c>
      <c r="R894" s="2" t="s">
        <v>10</v>
      </c>
      <c r="S894" s="2" t="s">
        <v>11</v>
      </c>
      <c r="T894" s="2">
        <v>2</v>
      </c>
      <c r="U894" s="2" t="s">
        <v>215</v>
      </c>
      <c r="V894" s="2">
        <v>702</v>
      </c>
      <c r="W894" s="2" t="s">
        <v>1091</v>
      </c>
      <c r="X894" s="2" t="s">
        <v>917</v>
      </c>
      <c r="Y894" s="2" t="s">
        <v>45</v>
      </c>
      <c r="Z894" s="2" t="s">
        <v>914</v>
      </c>
      <c r="AA894" s="2">
        <v>2022</v>
      </c>
      <c r="AB894" s="6">
        <v>0</v>
      </c>
      <c r="AC894" s="6">
        <v>2769</v>
      </c>
      <c r="AD894" s="6">
        <v>3319</v>
      </c>
      <c r="AE894" s="6">
        <v>119.86</v>
      </c>
      <c r="AF894" s="6"/>
      <c r="AG894" s="6"/>
      <c r="AH894" s="2" t="s">
        <v>903</v>
      </c>
    </row>
    <row r="895" spans="1:36" x14ac:dyDescent="0.25">
      <c r="A895" s="2">
        <v>16</v>
      </c>
      <c r="B895" s="2" t="s">
        <v>0</v>
      </c>
      <c r="C895" s="2" t="s">
        <v>727</v>
      </c>
      <c r="D895" s="2">
        <v>2023</v>
      </c>
      <c r="E895" s="2" t="s">
        <v>1</v>
      </c>
      <c r="F895" s="2" t="s">
        <v>2</v>
      </c>
      <c r="G895" s="2" t="s">
        <v>3</v>
      </c>
      <c r="H895" s="2" t="s">
        <v>4</v>
      </c>
      <c r="I895" s="2" t="s">
        <v>736</v>
      </c>
      <c r="J895" s="2" t="s">
        <v>214</v>
      </c>
      <c r="K895" s="2" t="s">
        <v>839</v>
      </c>
      <c r="L895" s="2" t="s">
        <v>840</v>
      </c>
      <c r="M895" s="2" t="s">
        <v>841</v>
      </c>
      <c r="N895" s="2" t="s">
        <v>45</v>
      </c>
      <c r="O895" s="2" t="s">
        <v>46</v>
      </c>
      <c r="P895" s="2" t="s">
        <v>45</v>
      </c>
      <c r="Q895" s="2" t="s">
        <v>160</v>
      </c>
      <c r="R895" s="2" t="s">
        <v>10</v>
      </c>
      <c r="S895" s="2" t="s">
        <v>11</v>
      </c>
      <c r="T895" s="2">
        <v>2</v>
      </c>
      <c r="U895" s="2" t="s">
        <v>215</v>
      </c>
      <c r="V895" s="2">
        <v>702</v>
      </c>
      <c r="W895" s="2" t="s">
        <v>1091</v>
      </c>
      <c r="X895" s="2" t="s">
        <v>917</v>
      </c>
      <c r="Y895" s="2" t="s">
        <v>45</v>
      </c>
      <c r="Z895" s="2" t="s">
        <v>914</v>
      </c>
      <c r="AA895" s="2">
        <v>2023</v>
      </c>
      <c r="AB895" s="6">
        <v>0</v>
      </c>
      <c r="AC895" s="6">
        <v>836</v>
      </c>
      <c r="AD895" s="6">
        <v>836</v>
      </c>
      <c r="AE895" s="6">
        <v>100</v>
      </c>
      <c r="AF895" s="6">
        <v>100</v>
      </c>
      <c r="AG895" s="6">
        <v>100</v>
      </c>
      <c r="AH895" s="2" t="s">
        <v>903</v>
      </c>
      <c r="AI895" t="s">
        <v>4840</v>
      </c>
      <c r="AJ895" t="s">
        <v>4841</v>
      </c>
    </row>
    <row r="896" spans="1:36" x14ac:dyDescent="0.25">
      <c r="A896" s="2">
        <v>16</v>
      </c>
      <c r="B896" s="2" t="s">
        <v>0</v>
      </c>
      <c r="C896" s="2" t="s">
        <v>727</v>
      </c>
      <c r="D896" s="2">
        <v>2023</v>
      </c>
      <c r="E896" s="2" t="s">
        <v>1</v>
      </c>
      <c r="F896" s="2" t="s">
        <v>2</v>
      </c>
      <c r="G896" s="2" t="s">
        <v>3</v>
      </c>
      <c r="H896" s="2" t="s">
        <v>4</v>
      </c>
      <c r="I896" s="2" t="s">
        <v>736</v>
      </c>
      <c r="J896" s="2" t="s">
        <v>214</v>
      </c>
      <c r="K896" s="2" t="s">
        <v>839</v>
      </c>
      <c r="L896" s="2" t="s">
        <v>840</v>
      </c>
      <c r="M896" s="2" t="s">
        <v>841</v>
      </c>
      <c r="N896" s="2" t="s">
        <v>45</v>
      </c>
      <c r="O896" s="2" t="s">
        <v>46</v>
      </c>
      <c r="P896" s="2" t="s">
        <v>45</v>
      </c>
      <c r="Q896" s="2" t="s">
        <v>160</v>
      </c>
      <c r="R896" s="2" t="s">
        <v>10</v>
      </c>
      <c r="S896" s="2" t="s">
        <v>11</v>
      </c>
      <c r="T896" s="2">
        <v>2</v>
      </c>
      <c r="U896" s="2" t="s">
        <v>215</v>
      </c>
      <c r="V896" s="2">
        <v>702</v>
      </c>
      <c r="W896" s="2" t="s">
        <v>1091</v>
      </c>
      <c r="X896" s="2" t="s">
        <v>917</v>
      </c>
      <c r="Y896" s="2" t="s">
        <v>45</v>
      </c>
      <c r="Z896" s="2" t="s">
        <v>914</v>
      </c>
      <c r="AA896" s="2">
        <v>2024</v>
      </c>
      <c r="AB896" s="6">
        <v>0</v>
      </c>
      <c r="AC896" s="6">
        <v>0</v>
      </c>
      <c r="AD896" s="6">
        <v>0</v>
      </c>
      <c r="AE896" s="6">
        <v>0</v>
      </c>
      <c r="AF896" s="6"/>
      <c r="AG896" s="6"/>
      <c r="AH896" s="2" t="s">
        <v>903</v>
      </c>
    </row>
    <row r="897" spans="1:36" x14ac:dyDescent="0.25">
      <c r="A897" s="2">
        <v>16</v>
      </c>
      <c r="B897" s="2" t="s">
        <v>0</v>
      </c>
      <c r="C897" s="2" t="s">
        <v>727</v>
      </c>
      <c r="D897" s="2">
        <v>2023</v>
      </c>
      <c r="E897" s="2" t="s">
        <v>1</v>
      </c>
      <c r="F897" s="2" t="s">
        <v>2</v>
      </c>
      <c r="G897" s="2" t="s">
        <v>3</v>
      </c>
      <c r="H897" s="2" t="s">
        <v>4</v>
      </c>
      <c r="I897" s="2" t="s">
        <v>736</v>
      </c>
      <c r="J897" s="2" t="s">
        <v>214</v>
      </c>
      <c r="K897" s="2" t="s">
        <v>839</v>
      </c>
      <c r="L897" s="2" t="s">
        <v>840</v>
      </c>
      <c r="M897" s="2" t="s">
        <v>841</v>
      </c>
      <c r="N897" s="2" t="s">
        <v>45</v>
      </c>
      <c r="O897" s="2" t="s">
        <v>46</v>
      </c>
      <c r="P897" s="2" t="s">
        <v>216</v>
      </c>
      <c r="Q897" s="2" t="s">
        <v>217</v>
      </c>
      <c r="R897" s="2" t="s">
        <v>10</v>
      </c>
      <c r="S897" s="2" t="s">
        <v>11</v>
      </c>
      <c r="T897" s="2">
        <v>123</v>
      </c>
      <c r="U897" s="2" t="s">
        <v>218</v>
      </c>
      <c r="V897" s="2">
        <v>133</v>
      </c>
      <c r="W897" s="2" t="s">
        <v>1092</v>
      </c>
      <c r="X897" s="2" t="s">
        <v>917</v>
      </c>
      <c r="Y897" s="2" t="s">
        <v>45</v>
      </c>
      <c r="Z897" s="2" t="s">
        <v>914</v>
      </c>
      <c r="AA897" s="2">
        <v>2020</v>
      </c>
      <c r="AB897" s="6">
        <v>18</v>
      </c>
      <c r="AC897" s="6">
        <v>18</v>
      </c>
      <c r="AD897" s="6">
        <v>18</v>
      </c>
      <c r="AE897" s="6">
        <v>100</v>
      </c>
      <c r="AF897" s="6"/>
      <c r="AG897" s="6"/>
      <c r="AH897" s="2" t="s">
        <v>903</v>
      </c>
    </row>
    <row r="898" spans="1:36" x14ac:dyDescent="0.25">
      <c r="A898" s="2">
        <v>16</v>
      </c>
      <c r="B898" s="2" t="s">
        <v>0</v>
      </c>
      <c r="C898" s="2" t="s">
        <v>727</v>
      </c>
      <c r="D898" s="2">
        <v>2023</v>
      </c>
      <c r="E898" s="2" t="s">
        <v>1</v>
      </c>
      <c r="F898" s="2" t="s">
        <v>2</v>
      </c>
      <c r="G898" s="2" t="s">
        <v>3</v>
      </c>
      <c r="H898" s="2" t="s">
        <v>4</v>
      </c>
      <c r="I898" s="2" t="s">
        <v>736</v>
      </c>
      <c r="J898" s="2" t="s">
        <v>214</v>
      </c>
      <c r="K898" s="2" t="s">
        <v>839</v>
      </c>
      <c r="L898" s="2" t="s">
        <v>840</v>
      </c>
      <c r="M898" s="2" t="s">
        <v>841</v>
      </c>
      <c r="N898" s="2" t="s">
        <v>45</v>
      </c>
      <c r="O898" s="2" t="s">
        <v>46</v>
      </c>
      <c r="P898" s="2" t="s">
        <v>216</v>
      </c>
      <c r="Q898" s="2" t="s">
        <v>217</v>
      </c>
      <c r="R898" s="2" t="s">
        <v>10</v>
      </c>
      <c r="S898" s="2" t="s">
        <v>11</v>
      </c>
      <c r="T898" s="2">
        <v>123</v>
      </c>
      <c r="U898" s="2" t="s">
        <v>218</v>
      </c>
      <c r="V898" s="2">
        <v>133</v>
      </c>
      <c r="W898" s="2" t="s">
        <v>1092</v>
      </c>
      <c r="X898" s="2" t="s">
        <v>917</v>
      </c>
      <c r="Y898" s="2" t="s">
        <v>45</v>
      </c>
      <c r="Z898" s="2" t="s">
        <v>914</v>
      </c>
      <c r="AA898" s="2">
        <v>2021</v>
      </c>
      <c r="AB898" s="6">
        <v>77</v>
      </c>
      <c r="AC898" s="6">
        <v>77</v>
      </c>
      <c r="AD898" s="6">
        <v>77</v>
      </c>
      <c r="AE898" s="6">
        <v>100</v>
      </c>
      <c r="AF898" s="6"/>
      <c r="AG898" s="6"/>
      <c r="AH898" s="2" t="s">
        <v>903</v>
      </c>
    </row>
    <row r="899" spans="1:36" x14ac:dyDescent="0.25">
      <c r="A899" s="2">
        <v>16</v>
      </c>
      <c r="B899" s="2" t="s">
        <v>0</v>
      </c>
      <c r="C899" s="2" t="s">
        <v>727</v>
      </c>
      <c r="D899" s="2">
        <v>2023</v>
      </c>
      <c r="E899" s="2" t="s">
        <v>1</v>
      </c>
      <c r="F899" s="2" t="s">
        <v>2</v>
      </c>
      <c r="G899" s="2" t="s">
        <v>3</v>
      </c>
      <c r="H899" s="2" t="s">
        <v>4</v>
      </c>
      <c r="I899" s="2" t="s">
        <v>736</v>
      </c>
      <c r="J899" s="2" t="s">
        <v>214</v>
      </c>
      <c r="K899" s="2" t="s">
        <v>839</v>
      </c>
      <c r="L899" s="2" t="s">
        <v>840</v>
      </c>
      <c r="M899" s="2" t="s">
        <v>841</v>
      </c>
      <c r="N899" s="2" t="s">
        <v>45</v>
      </c>
      <c r="O899" s="2" t="s">
        <v>46</v>
      </c>
      <c r="P899" s="2" t="s">
        <v>216</v>
      </c>
      <c r="Q899" s="2" t="s">
        <v>217</v>
      </c>
      <c r="R899" s="2" t="s">
        <v>10</v>
      </c>
      <c r="S899" s="2" t="s">
        <v>11</v>
      </c>
      <c r="T899" s="2">
        <v>123</v>
      </c>
      <c r="U899" s="2" t="s">
        <v>218</v>
      </c>
      <c r="V899" s="2">
        <v>133</v>
      </c>
      <c r="W899" s="2" t="s">
        <v>1092</v>
      </c>
      <c r="X899" s="2" t="s">
        <v>917</v>
      </c>
      <c r="Y899" s="2" t="s">
        <v>45</v>
      </c>
      <c r="Z899" s="2" t="s">
        <v>914</v>
      </c>
      <c r="AA899" s="2">
        <v>2022</v>
      </c>
      <c r="AB899" s="6">
        <v>87</v>
      </c>
      <c r="AC899" s="6">
        <v>87</v>
      </c>
      <c r="AD899" s="6">
        <v>60</v>
      </c>
      <c r="AE899" s="6">
        <v>68.97</v>
      </c>
      <c r="AF899" s="6"/>
      <c r="AG899" s="6"/>
      <c r="AH899" s="2" t="s">
        <v>903</v>
      </c>
    </row>
    <row r="900" spans="1:36" x14ac:dyDescent="0.25">
      <c r="A900" s="2">
        <v>16</v>
      </c>
      <c r="B900" s="2" t="s">
        <v>0</v>
      </c>
      <c r="C900" s="2" t="s">
        <v>727</v>
      </c>
      <c r="D900" s="2">
        <v>2023</v>
      </c>
      <c r="E900" s="2" t="s">
        <v>1</v>
      </c>
      <c r="F900" s="2" t="s">
        <v>2</v>
      </c>
      <c r="G900" s="2" t="s">
        <v>3</v>
      </c>
      <c r="H900" s="2" t="s">
        <v>4</v>
      </c>
      <c r="I900" s="2" t="s">
        <v>736</v>
      </c>
      <c r="J900" s="2" t="s">
        <v>214</v>
      </c>
      <c r="K900" s="2" t="s">
        <v>839</v>
      </c>
      <c r="L900" s="2" t="s">
        <v>840</v>
      </c>
      <c r="M900" s="2" t="s">
        <v>841</v>
      </c>
      <c r="N900" s="2" t="s">
        <v>45</v>
      </c>
      <c r="O900" s="2" t="s">
        <v>46</v>
      </c>
      <c r="P900" s="2" t="s">
        <v>216</v>
      </c>
      <c r="Q900" s="2" t="s">
        <v>217</v>
      </c>
      <c r="R900" s="2" t="s">
        <v>10</v>
      </c>
      <c r="S900" s="2" t="s">
        <v>11</v>
      </c>
      <c r="T900" s="2">
        <v>123</v>
      </c>
      <c r="U900" s="2" t="s">
        <v>218</v>
      </c>
      <c r="V900" s="2">
        <v>133</v>
      </c>
      <c r="W900" s="2" t="s">
        <v>1092</v>
      </c>
      <c r="X900" s="2" t="s">
        <v>917</v>
      </c>
      <c r="Y900" s="2" t="s">
        <v>45</v>
      </c>
      <c r="Z900" s="2" t="s">
        <v>914</v>
      </c>
      <c r="AA900" s="2">
        <v>2023</v>
      </c>
      <c r="AB900" s="6">
        <v>64</v>
      </c>
      <c r="AC900" s="6">
        <v>83</v>
      </c>
      <c r="AD900" s="6">
        <v>54</v>
      </c>
      <c r="AE900" s="6">
        <v>65.06</v>
      </c>
      <c r="AF900" s="6">
        <v>87.82</v>
      </c>
      <c r="AG900" s="6">
        <v>83.6</v>
      </c>
      <c r="AH900" s="2" t="s">
        <v>903</v>
      </c>
      <c r="AI900" t="s">
        <v>4842</v>
      </c>
      <c r="AJ900" t="s">
        <v>4843</v>
      </c>
    </row>
    <row r="901" spans="1:36" x14ac:dyDescent="0.25">
      <c r="A901" s="2">
        <v>16</v>
      </c>
      <c r="B901" s="2" t="s">
        <v>0</v>
      </c>
      <c r="C901" s="2" t="s">
        <v>727</v>
      </c>
      <c r="D901" s="2">
        <v>2023</v>
      </c>
      <c r="E901" s="2" t="s">
        <v>1</v>
      </c>
      <c r="F901" s="2" t="s">
        <v>2</v>
      </c>
      <c r="G901" s="2" t="s">
        <v>3</v>
      </c>
      <c r="H901" s="2" t="s">
        <v>4</v>
      </c>
      <c r="I901" s="2" t="s">
        <v>736</v>
      </c>
      <c r="J901" s="2" t="s">
        <v>214</v>
      </c>
      <c r="K901" s="2" t="s">
        <v>839</v>
      </c>
      <c r="L901" s="2" t="s">
        <v>840</v>
      </c>
      <c r="M901" s="2" t="s">
        <v>841</v>
      </c>
      <c r="N901" s="2" t="s">
        <v>45</v>
      </c>
      <c r="O901" s="2" t="s">
        <v>46</v>
      </c>
      <c r="P901" s="2" t="s">
        <v>216</v>
      </c>
      <c r="Q901" s="2" t="s">
        <v>217</v>
      </c>
      <c r="R901" s="2" t="s">
        <v>10</v>
      </c>
      <c r="S901" s="2" t="s">
        <v>11</v>
      </c>
      <c r="T901" s="2">
        <v>123</v>
      </c>
      <c r="U901" s="2" t="s">
        <v>218</v>
      </c>
      <c r="V901" s="2">
        <v>133</v>
      </c>
      <c r="W901" s="2" t="s">
        <v>1092</v>
      </c>
      <c r="X901" s="2" t="s">
        <v>917</v>
      </c>
      <c r="Y901" s="2" t="s">
        <v>45</v>
      </c>
      <c r="Z901" s="2" t="s">
        <v>914</v>
      </c>
      <c r="AA901" s="2">
        <v>2024</v>
      </c>
      <c r="AB901" s="6">
        <v>4</v>
      </c>
      <c r="AC901" s="6">
        <v>12</v>
      </c>
      <c r="AD901" s="6">
        <v>0</v>
      </c>
      <c r="AE901" s="6">
        <v>0</v>
      </c>
      <c r="AF901" s="6"/>
      <c r="AG901" s="6"/>
      <c r="AH901" s="2" t="s">
        <v>903</v>
      </c>
    </row>
    <row r="902" spans="1:36" x14ac:dyDescent="0.25">
      <c r="A902" s="2">
        <v>16</v>
      </c>
      <c r="B902" s="2" t="s">
        <v>0</v>
      </c>
      <c r="C902" s="2" t="s">
        <v>727</v>
      </c>
      <c r="D902" s="2">
        <v>2023</v>
      </c>
      <c r="E902" s="2" t="s">
        <v>1</v>
      </c>
      <c r="F902" s="2" t="s">
        <v>2</v>
      </c>
      <c r="G902" s="2" t="s">
        <v>3</v>
      </c>
      <c r="H902" s="2" t="s">
        <v>4</v>
      </c>
      <c r="I902" s="2" t="s">
        <v>736</v>
      </c>
      <c r="J902" s="2" t="s">
        <v>214</v>
      </c>
      <c r="K902" s="2" t="s">
        <v>839</v>
      </c>
      <c r="L902" s="2" t="s">
        <v>840</v>
      </c>
      <c r="M902" s="2" t="s">
        <v>841</v>
      </c>
      <c r="N902" s="2" t="s">
        <v>45</v>
      </c>
      <c r="O902" s="2" t="s">
        <v>46</v>
      </c>
      <c r="P902" s="2" t="s">
        <v>216</v>
      </c>
      <c r="Q902" s="2" t="s">
        <v>217</v>
      </c>
      <c r="R902" s="2" t="s">
        <v>10</v>
      </c>
      <c r="S902" s="2" t="s">
        <v>11</v>
      </c>
      <c r="T902" s="2">
        <v>124</v>
      </c>
      <c r="U902" s="2" t="s">
        <v>219</v>
      </c>
      <c r="V902" s="2">
        <v>134</v>
      </c>
      <c r="W902" s="2" t="s">
        <v>1093</v>
      </c>
      <c r="X902" s="2" t="s">
        <v>917</v>
      </c>
      <c r="Y902" s="2" t="s">
        <v>45</v>
      </c>
      <c r="Z902" s="2" t="s">
        <v>914</v>
      </c>
      <c r="AA902" s="2">
        <v>2020</v>
      </c>
      <c r="AB902" s="6">
        <v>0</v>
      </c>
      <c r="AC902" s="6">
        <v>0</v>
      </c>
      <c r="AD902" s="6">
        <v>0</v>
      </c>
      <c r="AE902" s="6">
        <v>0</v>
      </c>
      <c r="AF902" s="6"/>
      <c r="AG902" s="6"/>
      <c r="AH902" s="2" t="s">
        <v>903</v>
      </c>
    </row>
    <row r="903" spans="1:36" x14ac:dyDescent="0.25">
      <c r="A903" s="2">
        <v>16</v>
      </c>
      <c r="B903" s="2" t="s">
        <v>0</v>
      </c>
      <c r="C903" s="2" t="s">
        <v>727</v>
      </c>
      <c r="D903" s="2">
        <v>2023</v>
      </c>
      <c r="E903" s="2" t="s">
        <v>1</v>
      </c>
      <c r="F903" s="2" t="s">
        <v>2</v>
      </c>
      <c r="G903" s="2" t="s">
        <v>3</v>
      </c>
      <c r="H903" s="2" t="s">
        <v>4</v>
      </c>
      <c r="I903" s="2" t="s">
        <v>736</v>
      </c>
      <c r="J903" s="2" t="s">
        <v>214</v>
      </c>
      <c r="K903" s="2" t="s">
        <v>839</v>
      </c>
      <c r="L903" s="2" t="s">
        <v>840</v>
      </c>
      <c r="M903" s="2" t="s">
        <v>841</v>
      </c>
      <c r="N903" s="2" t="s">
        <v>45</v>
      </c>
      <c r="O903" s="2" t="s">
        <v>46</v>
      </c>
      <c r="P903" s="2" t="s">
        <v>216</v>
      </c>
      <c r="Q903" s="2" t="s">
        <v>217</v>
      </c>
      <c r="R903" s="2" t="s">
        <v>10</v>
      </c>
      <c r="S903" s="2" t="s">
        <v>11</v>
      </c>
      <c r="T903" s="2">
        <v>124</v>
      </c>
      <c r="U903" s="2" t="s">
        <v>219</v>
      </c>
      <c r="V903" s="2">
        <v>134</v>
      </c>
      <c r="W903" s="2" t="s">
        <v>1093</v>
      </c>
      <c r="X903" s="2" t="s">
        <v>917</v>
      </c>
      <c r="Y903" s="2" t="s">
        <v>45</v>
      </c>
      <c r="Z903" s="2" t="s">
        <v>914</v>
      </c>
      <c r="AA903" s="2">
        <v>2021</v>
      </c>
      <c r="AB903" s="6">
        <v>30</v>
      </c>
      <c r="AC903" s="6">
        <v>30</v>
      </c>
      <c r="AD903" s="6">
        <v>30</v>
      </c>
      <c r="AE903" s="6">
        <v>100</v>
      </c>
      <c r="AF903" s="6"/>
      <c r="AG903" s="6"/>
      <c r="AH903" s="2" t="s">
        <v>903</v>
      </c>
    </row>
    <row r="904" spans="1:36" x14ac:dyDescent="0.25">
      <c r="A904" s="2">
        <v>16</v>
      </c>
      <c r="B904" s="2" t="s">
        <v>0</v>
      </c>
      <c r="C904" s="2" t="s">
        <v>727</v>
      </c>
      <c r="D904" s="2">
        <v>2023</v>
      </c>
      <c r="E904" s="2" t="s">
        <v>1</v>
      </c>
      <c r="F904" s="2" t="s">
        <v>2</v>
      </c>
      <c r="G904" s="2" t="s">
        <v>3</v>
      </c>
      <c r="H904" s="2" t="s">
        <v>4</v>
      </c>
      <c r="I904" s="2" t="s">
        <v>736</v>
      </c>
      <c r="J904" s="2" t="s">
        <v>214</v>
      </c>
      <c r="K904" s="2" t="s">
        <v>839</v>
      </c>
      <c r="L904" s="2" t="s">
        <v>840</v>
      </c>
      <c r="M904" s="2" t="s">
        <v>841</v>
      </c>
      <c r="N904" s="2" t="s">
        <v>45</v>
      </c>
      <c r="O904" s="2" t="s">
        <v>46</v>
      </c>
      <c r="P904" s="2" t="s">
        <v>216</v>
      </c>
      <c r="Q904" s="2" t="s">
        <v>217</v>
      </c>
      <c r="R904" s="2" t="s">
        <v>10</v>
      </c>
      <c r="S904" s="2" t="s">
        <v>11</v>
      </c>
      <c r="T904" s="2">
        <v>124</v>
      </c>
      <c r="U904" s="2" t="s">
        <v>219</v>
      </c>
      <c r="V904" s="2">
        <v>134</v>
      </c>
      <c r="W904" s="2" t="s">
        <v>1093</v>
      </c>
      <c r="X904" s="2" t="s">
        <v>917</v>
      </c>
      <c r="Y904" s="2" t="s">
        <v>45</v>
      </c>
      <c r="Z904" s="2" t="s">
        <v>914</v>
      </c>
      <c r="AA904" s="2">
        <v>2022</v>
      </c>
      <c r="AB904" s="6">
        <v>30</v>
      </c>
      <c r="AC904" s="6">
        <v>30</v>
      </c>
      <c r="AD904" s="6">
        <v>30</v>
      </c>
      <c r="AE904" s="6">
        <v>100</v>
      </c>
      <c r="AF904" s="6"/>
      <c r="AG904" s="6"/>
      <c r="AH904" s="2" t="s">
        <v>903</v>
      </c>
    </row>
    <row r="905" spans="1:36" x14ac:dyDescent="0.25">
      <c r="A905" s="2">
        <v>16</v>
      </c>
      <c r="B905" s="2" t="s">
        <v>0</v>
      </c>
      <c r="C905" s="2" t="s">
        <v>727</v>
      </c>
      <c r="D905" s="2">
        <v>2023</v>
      </c>
      <c r="E905" s="2" t="s">
        <v>1</v>
      </c>
      <c r="F905" s="2" t="s">
        <v>2</v>
      </c>
      <c r="G905" s="2" t="s">
        <v>3</v>
      </c>
      <c r="H905" s="2" t="s">
        <v>4</v>
      </c>
      <c r="I905" s="2" t="s">
        <v>736</v>
      </c>
      <c r="J905" s="2" t="s">
        <v>214</v>
      </c>
      <c r="K905" s="2" t="s">
        <v>839</v>
      </c>
      <c r="L905" s="2" t="s">
        <v>840</v>
      </c>
      <c r="M905" s="2" t="s">
        <v>841</v>
      </c>
      <c r="N905" s="2" t="s">
        <v>45</v>
      </c>
      <c r="O905" s="2" t="s">
        <v>46</v>
      </c>
      <c r="P905" s="2" t="s">
        <v>216</v>
      </c>
      <c r="Q905" s="2" t="s">
        <v>217</v>
      </c>
      <c r="R905" s="2" t="s">
        <v>10</v>
      </c>
      <c r="S905" s="2" t="s">
        <v>11</v>
      </c>
      <c r="T905" s="2">
        <v>124</v>
      </c>
      <c r="U905" s="2" t="s">
        <v>219</v>
      </c>
      <c r="V905" s="2">
        <v>134</v>
      </c>
      <c r="W905" s="2" t="s">
        <v>1093</v>
      </c>
      <c r="X905" s="2" t="s">
        <v>917</v>
      </c>
      <c r="Y905" s="2" t="s">
        <v>45</v>
      </c>
      <c r="Z905" s="2" t="s">
        <v>914</v>
      </c>
      <c r="AA905" s="2">
        <v>2023</v>
      </c>
      <c r="AB905" s="6">
        <v>30</v>
      </c>
      <c r="AC905" s="6">
        <v>38</v>
      </c>
      <c r="AD905" s="6">
        <v>38</v>
      </c>
      <c r="AE905" s="6">
        <v>100</v>
      </c>
      <c r="AF905" s="6">
        <v>100</v>
      </c>
      <c r="AG905" s="6">
        <v>98</v>
      </c>
      <c r="AH905" s="2" t="s">
        <v>903</v>
      </c>
      <c r="AI905" t="s">
        <v>4844</v>
      </c>
      <c r="AJ905" t="s">
        <v>4845</v>
      </c>
    </row>
    <row r="906" spans="1:36" x14ac:dyDescent="0.25">
      <c r="A906" s="2">
        <v>16</v>
      </c>
      <c r="B906" s="2" t="s">
        <v>0</v>
      </c>
      <c r="C906" s="2" t="s">
        <v>727</v>
      </c>
      <c r="D906" s="2">
        <v>2023</v>
      </c>
      <c r="E906" s="2" t="s">
        <v>1</v>
      </c>
      <c r="F906" s="2" t="s">
        <v>2</v>
      </c>
      <c r="G906" s="2" t="s">
        <v>3</v>
      </c>
      <c r="H906" s="2" t="s">
        <v>4</v>
      </c>
      <c r="I906" s="2" t="s">
        <v>736</v>
      </c>
      <c r="J906" s="2" t="s">
        <v>214</v>
      </c>
      <c r="K906" s="2" t="s">
        <v>839</v>
      </c>
      <c r="L906" s="2" t="s">
        <v>840</v>
      </c>
      <c r="M906" s="2" t="s">
        <v>841</v>
      </c>
      <c r="N906" s="2" t="s">
        <v>45</v>
      </c>
      <c r="O906" s="2" t="s">
        <v>46</v>
      </c>
      <c r="P906" s="2" t="s">
        <v>216</v>
      </c>
      <c r="Q906" s="2" t="s">
        <v>217</v>
      </c>
      <c r="R906" s="2" t="s">
        <v>10</v>
      </c>
      <c r="S906" s="2" t="s">
        <v>11</v>
      </c>
      <c r="T906" s="2">
        <v>124</v>
      </c>
      <c r="U906" s="2" t="s">
        <v>219</v>
      </c>
      <c r="V906" s="2">
        <v>134</v>
      </c>
      <c r="W906" s="2" t="s">
        <v>1093</v>
      </c>
      <c r="X906" s="2" t="s">
        <v>917</v>
      </c>
      <c r="Y906" s="2" t="s">
        <v>45</v>
      </c>
      <c r="Z906" s="2" t="s">
        <v>914</v>
      </c>
      <c r="AA906" s="2">
        <v>2024</v>
      </c>
      <c r="AB906" s="6">
        <v>10</v>
      </c>
      <c r="AC906" s="6">
        <v>2</v>
      </c>
      <c r="AD906" s="6">
        <v>0</v>
      </c>
      <c r="AE906" s="6">
        <v>0</v>
      </c>
      <c r="AF906" s="6"/>
      <c r="AG906" s="6"/>
      <c r="AH906" s="2" t="s">
        <v>903</v>
      </c>
    </row>
    <row r="907" spans="1:36" x14ac:dyDescent="0.25">
      <c r="A907" s="2">
        <v>16</v>
      </c>
      <c r="B907" s="2" t="s">
        <v>0</v>
      </c>
      <c r="C907" s="2" t="s">
        <v>727</v>
      </c>
      <c r="D907" s="2">
        <v>2023</v>
      </c>
      <c r="E907" s="2" t="s">
        <v>1</v>
      </c>
      <c r="F907" s="2" t="s">
        <v>2</v>
      </c>
      <c r="G907" s="2" t="s">
        <v>3</v>
      </c>
      <c r="H907" s="2" t="s">
        <v>4</v>
      </c>
      <c r="I907" s="2" t="s">
        <v>736</v>
      </c>
      <c r="J907" s="2" t="s">
        <v>214</v>
      </c>
      <c r="K907" s="2" t="s">
        <v>839</v>
      </c>
      <c r="L907" s="2" t="s">
        <v>840</v>
      </c>
      <c r="M907" s="2" t="s">
        <v>841</v>
      </c>
      <c r="N907" s="2" t="s">
        <v>45</v>
      </c>
      <c r="O907" s="2" t="s">
        <v>46</v>
      </c>
      <c r="P907" s="2" t="s">
        <v>216</v>
      </c>
      <c r="Q907" s="2" t="s">
        <v>217</v>
      </c>
      <c r="R907" s="2" t="s">
        <v>10</v>
      </c>
      <c r="S907" s="2" t="s">
        <v>11</v>
      </c>
      <c r="T907" s="2">
        <v>125</v>
      </c>
      <c r="U907" s="2" t="s">
        <v>220</v>
      </c>
      <c r="V907" s="2">
        <v>136</v>
      </c>
      <c r="W907" s="2" t="s">
        <v>1094</v>
      </c>
      <c r="X907" s="2" t="s">
        <v>917</v>
      </c>
      <c r="Y907" s="2" t="s">
        <v>45</v>
      </c>
      <c r="Z907" s="2" t="s">
        <v>914</v>
      </c>
      <c r="AA907" s="2">
        <v>2020</v>
      </c>
      <c r="AB907" s="6">
        <v>5</v>
      </c>
      <c r="AC907" s="6">
        <v>5</v>
      </c>
      <c r="AD907" s="6">
        <v>5</v>
      </c>
      <c r="AE907" s="6">
        <v>100</v>
      </c>
      <c r="AF907" s="6"/>
      <c r="AG907" s="6"/>
      <c r="AH907" s="2" t="s">
        <v>903</v>
      </c>
    </row>
    <row r="908" spans="1:36" x14ac:dyDescent="0.25">
      <c r="A908" s="2">
        <v>16</v>
      </c>
      <c r="B908" s="2" t="s">
        <v>0</v>
      </c>
      <c r="C908" s="2" t="s">
        <v>727</v>
      </c>
      <c r="D908" s="2">
        <v>2023</v>
      </c>
      <c r="E908" s="2" t="s">
        <v>1</v>
      </c>
      <c r="F908" s="2" t="s">
        <v>2</v>
      </c>
      <c r="G908" s="2" t="s">
        <v>3</v>
      </c>
      <c r="H908" s="2" t="s">
        <v>4</v>
      </c>
      <c r="I908" s="2" t="s">
        <v>736</v>
      </c>
      <c r="J908" s="2" t="s">
        <v>214</v>
      </c>
      <c r="K908" s="2" t="s">
        <v>839</v>
      </c>
      <c r="L908" s="2" t="s">
        <v>840</v>
      </c>
      <c r="M908" s="2" t="s">
        <v>841</v>
      </c>
      <c r="N908" s="2" t="s">
        <v>45</v>
      </c>
      <c r="O908" s="2" t="s">
        <v>46</v>
      </c>
      <c r="P908" s="2" t="s">
        <v>216</v>
      </c>
      <c r="Q908" s="2" t="s">
        <v>217</v>
      </c>
      <c r="R908" s="2" t="s">
        <v>10</v>
      </c>
      <c r="S908" s="2" t="s">
        <v>11</v>
      </c>
      <c r="T908" s="2">
        <v>125</v>
      </c>
      <c r="U908" s="2" t="s">
        <v>220</v>
      </c>
      <c r="V908" s="2">
        <v>136</v>
      </c>
      <c r="W908" s="2" t="s">
        <v>1094</v>
      </c>
      <c r="X908" s="2" t="s">
        <v>917</v>
      </c>
      <c r="Y908" s="2" t="s">
        <v>45</v>
      </c>
      <c r="Z908" s="2" t="s">
        <v>914</v>
      </c>
      <c r="AA908" s="2">
        <v>2021</v>
      </c>
      <c r="AB908" s="6">
        <v>27</v>
      </c>
      <c r="AC908" s="6">
        <v>27</v>
      </c>
      <c r="AD908" s="6">
        <v>27</v>
      </c>
      <c r="AE908" s="6">
        <v>100</v>
      </c>
      <c r="AF908" s="6"/>
      <c r="AG908" s="6"/>
      <c r="AH908" s="2" t="s">
        <v>903</v>
      </c>
    </row>
    <row r="909" spans="1:36" x14ac:dyDescent="0.25">
      <c r="A909" s="2">
        <v>16</v>
      </c>
      <c r="B909" s="2" t="s">
        <v>0</v>
      </c>
      <c r="C909" s="2" t="s">
        <v>727</v>
      </c>
      <c r="D909" s="2">
        <v>2023</v>
      </c>
      <c r="E909" s="2" t="s">
        <v>1</v>
      </c>
      <c r="F909" s="2" t="s">
        <v>2</v>
      </c>
      <c r="G909" s="2" t="s">
        <v>3</v>
      </c>
      <c r="H909" s="2" t="s">
        <v>4</v>
      </c>
      <c r="I909" s="2" t="s">
        <v>736</v>
      </c>
      <c r="J909" s="2" t="s">
        <v>214</v>
      </c>
      <c r="K909" s="2" t="s">
        <v>839</v>
      </c>
      <c r="L909" s="2" t="s">
        <v>840</v>
      </c>
      <c r="M909" s="2" t="s">
        <v>841</v>
      </c>
      <c r="N909" s="2" t="s">
        <v>45</v>
      </c>
      <c r="O909" s="2" t="s">
        <v>46</v>
      </c>
      <c r="P909" s="2" t="s">
        <v>216</v>
      </c>
      <c r="Q909" s="2" t="s">
        <v>217</v>
      </c>
      <c r="R909" s="2" t="s">
        <v>10</v>
      </c>
      <c r="S909" s="2" t="s">
        <v>11</v>
      </c>
      <c r="T909" s="2">
        <v>125</v>
      </c>
      <c r="U909" s="2" t="s">
        <v>220</v>
      </c>
      <c r="V909" s="2">
        <v>136</v>
      </c>
      <c r="W909" s="2" t="s">
        <v>1094</v>
      </c>
      <c r="X909" s="2" t="s">
        <v>917</v>
      </c>
      <c r="Y909" s="2" t="s">
        <v>45</v>
      </c>
      <c r="Z909" s="2" t="s">
        <v>914</v>
      </c>
      <c r="AA909" s="2">
        <v>2022</v>
      </c>
      <c r="AB909" s="6">
        <v>28</v>
      </c>
      <c r="AC909" s="6">
        <v>28</v>
      </c>
      <c r="AD909" s="6">
        <v>28</v>
      </c>
      <c r="AE909" s="6">
        <v>100</v>
      </c>
      <c r="AF909" s="6"/>
      <c r="AG909" s="6"/>
      <c r="AH909" s="2" t="s">
        <v>903</v>
      </c>
    </row>
    <row r="910" spans="1:36" x14ac:dyDescent="0.25">
      <c r="A910" s="2">
        <v>16</v>
      </c>
      <c r="B910" s="2" t="s">
        <v>0</v>
      </c>
      <c r="C910" s="2" t="s">
        <v>727</v>
      </c>
      <c r="D910" s="2">
        <v>2023</v>
      </c>
      <c r="E910" s="2" t="s">
        <v>1</v>
      </c>
      <c r="F910" s="2" t="s">
        <v>2</v>
      </c>
      <c r="G910" s="2" t="s">
        <v>3</v>
      </c>
      <c r="H910" s="2" t="s">
        <v>4</v>
      </c>
      <c r="I910" s="2" t="s">
        <v>736</v>
      </c>
      <c r="J910" s="2" t="s">
        <v>214</v>
      </c>
      <c r="K910" s="2" t="s">
        <v>839</v>
      </c>
      <c r="L910" s="2" t="s">
        <v>840</v>
      </c>
      <c r="M910" s="2" t="s">
        <v>841</v>
      </c>
      <c r="N910" s="2" t="s">
        <v>45</v>
      </c>
      <c r="O910" s="2" t="s">
        <v>46</v>
      </c>
      <c r="P910" s="2" t="s">
        <v>216</v>
      </c>
      <c r="Q910" s="2" t="s">
        <v>217</v>
      </c>
      <c r="R910" s="2" t="s">
        <v>10</v>
      </c>
      <c r="S910" s="2" t="s">
        <v>11</v>
      </c>
      <c r="T910" s="2">
        <v>125</v>
      </c>
      <c r="U910" s="2" t="s">
        <v>220</v>
      </c>
      <c r="V910" s="2">
        <v>136</v>
      </c>
      <c r="W910" s="2" t="s">
        <v>1094</v>
      </c>
      <c r="X910" s="2" t="s">
        <v>917</v>
      </c>
      <c r="Y910" s="2" t="s">
        <v>45</v>
      </c>
      <c r="Z910" s="2" t="s">
        <v>914</v>
      </c>
      <c r="AA910" s="2">
        <v>2023</v>
      </c>
      <c r="AB910" s="6">
        <v>30</v>
      </c>
      <c r="AC910" s="6">
        <v>38</v>
      </c>
      <c r="AD910" s="6">
        <v>38</v>
      </c>
      <c r="AE910" s="6">
        <v>100</v>
      </c>
      <c r="AF910" s="6">
        <v>100</v>
      </c>
      <c r="AG910" s="6">
        <v>98</v>
      </c>
      <c r="AH910" s="2" t="s">
        <v>903</v>
      </c>
      <c r="AI910" t="s">
        <v>4610</v>
      </c>
      <c r="AJ910" t="s">
        <v>4846</v>
      </c>
    </row>
    <row r="911" spans="1:36" x14ac:dyDescent="0.25">
      <c r="A911" s="2">
        <v>16</v>
      </c>
      <c r="B911" s="2" t="s">
        <v>0</v>
      </c>
      <c r="C911" s="2" t="s">
        <v>727</v>
      </c>
      <c r="D911" s="2">
        <v>2023</v>
      </c>
      <c r="E911" s="2" t="s">
        <v>1</v>
      </c>
      <c r="F911" s="2" t="s">
        <v>2</v>
      </c>
      <c r="G911" s="2" t="s">
        <v>3</v>
      </c>
      <c r="H911" s="2" t="s">
        <v>4</v>
      </c>
      <c r="I911" s="2" t="s">
        <v>736</v>
      </c>
      <c r="J911" s="2" t="s">
        <v>214</v>
      </c>
      <c r="K911" s="2" t="s">
        <v>839</v>
      </c>
      <c r="L911" s="2" t="s">
        <v>840</v>
      </c>
      <c r="M911" s="2" t="s">
        <v>841</v>
      </c>
      <c r="N911" s="2" t="s">
        <v>45</v>
      </c>
      <c r="O911" s="2" t="s">
        <v>46</v>
      </c>
      <c r="P911" s="2" t="s">
        <v>216</v>
      </c>
      <c r="Q911" s="2" t="s">
        <v>217</v>
      </c>
      <c r="R911" s="2" t="s">
        <v>10</v>
      </c>
      <c r="S911" s="2" t="s">
        <v>11</v>
      </c>
      <c r="T911" s="2">
        <v>125</v>
      </c>
      <c r="U911" s="2" t="s">
        <v>220</v>
      </c>
      <c r="V911" s="2">
        <v>136</v>
      </c>
      <c r="W911" s="2" t="s">
        <v>1094</v>
      </c>
      <c r="X911" s="2" t="s">
        <v>917</v>
      </c>
      <c r="Y911" s="2" t="s">
        <v>45</v>
      </c>
      <c r="Z911" s="2" t="s">
        <v>914</v>
      </c>
      <c r="AA911" s="2">
        <v>2024</v>
      </c>
      <c r="AB911" s="6">
        <v>10</v>
      </c>
      <c r="AC911" s="6">
        <v>2</v>
      </c>
      <c r="AD911" s="6">
        <v>0</v>
      </c>
      <c r="AE911" s="6">
        <v>0</v>
      </c>
      <c r="AF911" s="6"/>
      <c r="AG911" s="6"/>
      <c r="AH911" s="2" t="s">
        <v>903</v>
      </c>
    </row>
    <row r="912" spans="1:36" x14ac:dyDescent="0.25">
      <c r="A912" s="2">
        <v>16</v>
      </c>
      <c r="B912" s="2" t="s">
        <v>0</v>
      </c>
      <c r="C912" s="2" t="s">
        <v>727</v>
      </c>
      <c r="D912" s="2">
        <v>2023</v>
      </c>
      <c r="E912" s="2" t="s">
        <v>1</v>
      </c>
      <c r="F912" s="2" t="s">
        <v>2</v>
      </c>
      <c r="G912" s="2" t="s">
        <v>3</v>
      </c>
      <c r="H912" s="2" t="s">
        <v>4</v>
      </c>
      <c r="I912" s="2" t="s">
        <v>736</v>
      </c>
      <c r="J912" s="2" t="s">
        <v>214</v>
      </c>
      <c r="K912" s="2" t="s">
        <v>839</v>
      </c>
      <c r="L912" s="2" t="s">
        <v>840</v>
      </c>
      <c r="M912" s="2" t="s">
        <v>841</v>
      </c>
      <c r="N912" s="2" t="s">
        <v>45</v>
      </c>
      <c r="O912" s="2" t="s">
        <v>46</v>
      </c>
      <c r="P912" s="2" t="s">
        <v>216</v>
      </c>
      <c r="Q912" s="2" t="s">
        <v>217</v>
      </c>
      <c r="R912" s="2" t="s">
        <v>10</v>
      </c>
      <c r="S912" s="2" t="s">
        <v>11</v>
      </c>
      <c r="T912" s="2">
        <v>126</v>
      </c>
      <c r="U912" s="2" t="s">
        <v>221</v>
      </c>
      <c r="V912" s="2">
        <v>138</v>
      </c>
      <c r="W912" s="2" t="s">
        <v>1095</v>
      </c>
      <c r="X912" s="2" t="s">
        <v>913</v>
      </c>
      <c r="Y912" s="2" t="s">
        <v>45</v>
      </c>
      <c r="Z912" s="2" t="s">
        <v>914</v>
      </c>
      <c r="AA912" s="2">
        <v>2020</v>
      </c>
      <c r="AB912" s="6">
        <v>100</v>
      </c>
      <c r="AC912" s="6">
        <v>100</v>
      </c>
      <c r="AD912" s="6">
        <v>100</v>
      </c>
      <c r="AE912" s="6">
        <v>100</v>
      </c>
      <c r="AF912" s="6"/>
      <c r="AG912" s="6"/>
      <c r="AH912" s="2" t="s">
        <v>903</v>
      </c>
    </row>
    <row r="913" spans="1:36" x14ac:dyDescent="0.25">
      <c r="A913" s="2">
        <v>16</v>
      </c>
      <c r="B913" s="2" t="s">
        <v>0</v>
      </c>
      <c r="C913" s="2" t="s">
        <v>727</v>
      </c>
      <c r="D913" s="2">
        <v>2023</v>
      </c>
      <c r="E913" s="2" t="s">
        <v>1</v>
      </c>
      <c r="F913" s="2" t="s">
        <v>2</v>
      </c>
      <c r="G913" s="2" t="s">
        <v>3</v>
      </c>
      <c r="H913" s="2" t="s">
        <v>4</v>
      </c>
      <c r="I913" s="2" t="s">
        <v>736</v>
      </c>
      <c r="J913" s="2" t="s">
        <v>214</v>
      </c>
      <c r="K913" s="2" t="s">
        <v>839</v>
      </c>
      <c r="L913" s="2" t="s">
        <v>840</v>
      </c>
      <c r="M913" s="2" t="s">
        <v>841</v>
      </c>
      <c r="N913" s="2" t="s">
        <v>45</v>
      </c>
      <c r="O913" s="2" t="s">
        <v>46</v>
      </c>
      <c r="P913" s="2" t="s">
        <v>216</v>
      </c>
      <c r="Q913" s="2" t="s">
        <v>217</v>
      </c>
      <c r="R913" s="2" t="s">
        <v>10</v>
      </c>
      <c r="S913" s="2" t="s">
        <v>11</v>
      </c>
      <c r="T913" s="2">
        <v>126</v>
      </c>
      <c r="U913" s="2" t="s">
        <v>221</v>
      </c>
      <c r="V913" s="2">
        <v>138</v>
      </c>
      <c r="W913" s="2" t="s">
        <v>1095</v>
      </c>
      <c r="X913" s="2" t="s">
        <v>913</v>
      </c>
      <c r="Y913" s="2" t="s">
        <v>45</v>
      </c>
      <c r="Z913" s="2" t="s">
        <v>914</v>
      </c>
      <c r="AA913" s="2">
        <v>2021</v>
      </c>
      <c r="AB913" s="6">
        <v>100</v>
      </c>
      <c r="AC913" s="6">
        <v>100</v>
      </c>
      <c r="AD913" s="6">
        <v>0</v>
      </c>
      <c r="AE913" s="6">
        <v>0</v>
      </c>
      <c r="AF913" s="6"/>
      <c r="AG913" s="6"/>
      <c r="AH913" s="2" t="s">
        <v>903</v>
      </c>
    </row>
    <row r="914" spans="1:36" x14ac:dyDescent="0.25">
      <c r="A914" s="2">
        <v>16</v>
      </c>
      <c r="B914" s="2" t="s">
        <v>0</v>
      </c>
      <c r="C914" s="2" t="s">
        <v>727</v>
      </c>
      <c r="D914" s="2">
        <v>2023</v>
      </c>
      <c r="E914" s="2" t="s">
        <v>1</v>
      </c>
      <c r="F914" s="2" t="s">
        <v>2</v>
      </c>
      <c r="G914" s="2" t="s">
        <v>3</v>
      </c>
      <c r="H914" s="2" t="s">
        <v>4</v>
      </c>
      <c r="I914" s="2" t="s">
        <v>736</v>
      </c>
      <c r="J914" s="2" t="s">
        <v>214</v>
      </c>
      <c r="K914" s="2" t="s">
        <v>839</v>
      </c>
      <c r="L914" s="2" t="s">
        <v>840</v>
      </c>
      <c r="M914" s="2" t="s">
        <v>841</v>
      </c>
      <c r="N914" s="2" t="s">
        <v>45</v>
      </c>
      <c r="O914" s="2" t="s">
        <v>46</v>
      </c>
      <c r="P914" s="2" t="s">
        <v>216</v>
      </c>
      <c r="Q914" s="2" t="s">
        <v>217</v>
      </c>
      <c r="R914" s="2" t="s">
        <v>10</v>
      </c>
      <c r="S914" s="2" t="s">
        <v>11</v>
      </c>
      <c r="T914" s="2">
        <v>126</v>
      </c>
      <c r="U914" s="2" t="s">
        <v>221</v>
      </c>
      <c r="V914" s="2">
        <v>138</v>
      </c>
      <c r="W914" s="2" t="s">
        <v>1095</v>
      </c>
      <c r="X914" s="2" t="s">
        <v>913</v>
      </c>
      <c r="Y914" s="2" t="s">
        <v>45</v>
      </c>
      <c r="Z914" s="2" t="s">
        <v>914</v>
      </c>
      <c r="AA914" s="2">
        <v>2022</v>
      </c>
      <c r="AB914" s="6">
        <v>100</v>
      </c>
      <c r="AC914" s="6">
        <v>100</v>
      </c>
      <c r="AD914" s="6">
        <v>186</v>
      </c>
      <c r="AE914" s="6">
        <v>186</v>
      </c>
      <c r="AF914" s="6"/>
      <c r="AG914" s="6"/>
      <c r="AH914" s="2" t="s">
        <v>903</v>
      </c>
    </row>
    <row r="915" spans="1:36" x14ac:dyDescent="0.25">
      <c r="A915" s="2">
        <v>16</v>
      </c>
      <c r="B915" s="2" t="s">
        <v>0</v>
      </c>
      <c r="C915" s="2" t="s">
        <v>727</v>
      </c>
      <c r="D915" s="2">
        <v>2023</v>
      </c>
      <c r="E915" s="2" t="s">
        <v>1</v>
      </c>
      <c r="F915" s="2" t="s">
        <v>2</v>
      </c>
      <c r="G915" s="2" t="s">
        <v>3</v>
      </c>
      <c r="H915" s="2" t="s">
        <v>4</v>
      </c>
      <c r="I915" s="2" t="s">
        <v>736</v>
      </c>
      <c r="J915" s="2" t="s">
        <v>214</v>
      </c>
      <c r="K915" s="2" t="s">
        <v>839</v>
      </c>
      <c r="L915" s="2" t="s">
        <v>840</v>
      </c>
      <c r="M915" s="2" t="s">
        <v>841</v>
      </c>
      <c r="N915" s="2" t="s">
        <v>45</v>
      </c>
      <c r="O915" s="2" t="s">
        <v>46</v>
      </c>
      <c r="P915" s="2" t="s">
        <v>216</v>
      </c>
      <c r="Q915" s="2" t="s">
        <v>217</v>
      </c>
      <c r="R915" s="2" t="s">
        <v>10</v>
      </c>
      <c r="S915" s="2" t="s">
        <v>11</v>
      </c>
      <c r="T915" s="2">
        <v>126</v>
      </c>
      <c r="U915" s="2" t="s">
        <v>221</v>
      </c>
      <c r="V915" s="2">
        <v>138</v>
      </c>
      <c r="W915" s="2" t="s">
        <v>1095</v>
      </c>
      <c r="X915" s="2" t="s">
        <v>913</v>
      </c>
      <c r="Y915" s="2" t="s">
        <v>45</v>
      </c>
      <c r="Z915" s="2" t="s">
        <v>914</v>
      </c>
      <c r="AA915" s="2">
        <v>2023</v>
      </c>
      <c r="AB915" s="6">
        <v>100</v>
      </c>
      <c r="AC915" s="6">
        <v>100</v>
      </c>
      <c r="AD915" s="6">
        <v>269</v>
      </c>
      <c r="AE915" s="6">
        <v>269</v>
      </c>
      <c r="AF915" s="6">
        <v>138.75</v>
      </c>
      <c r="AG915" s="6">
        <v>111</v>
      </c>
      <c r="AH915" s="2" t="s">
        <v>903</v>
      </c>
      <c r="AI915" t="s">
        <v>4763</v>
      </c>
      <c r="AJ915" t="s">
        <v>4847</v>
      </c>
    </row>
    <row r="916" spans="1:36" x14ac:dyDescent="0.25">
      <c r="A916" s="2">
        <v>16</v>
      </c>
      <c r="B916" s="2" t="s">
        <v>0</v>
      </c>
      <c r="C916" s="2" t="s">
        <v>727</v>
      </c>
      <c r="D916" s="2">
        <v>2023</v>
      </c>
      <c r="E916" s="2" t="s">
        <v>1</v>
      </c>
      <c r="F916" s="2" t="s">
        <v>2</v>
      </c>
      <c r="G916" s="2" t="s">
        <v>3</v>
      </c>
      <c r="H916" s="2" t="s">
        <v>4</v>
      </c>
      <c r="I916" s="2" t="s">
        <v>736</v>
      </c>
      <c r="J916" s="2" t="s">
        <v>214</v>
      </c>
      <c r="K916" s="2" t="s">
        <v>839</v>
      </c>
      <c r="L916" s="2" t="s">
        <v>840</v>
      </c>
      <c r="M916" s="2" t="s">
        <v>841</v>
      </c>
      <c r="N916" s="2" t="s">
        <v>45</v>
      </c>
      <c r="O916" s="2" t="s">
        <v>46</v>
      </c>
      <c r="P916" s="2" t="s">
        <v>216</v>
      </c>
      <c r="Q916" s="2" t="s">
        <v>217</v>
      </c>
      <c r="R916" s="2" t="s">
        <v>10</v>
      </c>
      <c r="S916" s="2" t="s">
        <v>11</v>
      </c>
      <c r="T916" s="2">
        <v>126</v>
      </c>
      <c r="U916" s="2" t="s">
        <v>221</v>
      </c>
      <c r="V916" s="2">
        <v>138</v>
      </c>
      <c r="W916" s="2" t="s">
        <v>1095</v>
      </c>
      <c r="X916" s="2" t="s">
        <v>913</v>
      </c>
      <c r="Y916" s="2" t="s">
        <v>45</v>
      </c>
      <c r="Z916" s="2" t="s">
        <v>914</v>
      </c>
      <c r="AA916" s="2">
        <v>2024</v>
      </c>
      <c r="AB916" s="6">
        <v>100</v>
      </c>
      <c r="AC916" s="6">
        <v>100</v>
      </c>
      <c r="AD916" s="6">
        <v>0</v>
      </c>
      <c r="AE916" s="6">
        <v>0</v>
      </c>
      <c r="AF916" s="6"/>
      <c r="AG916" s="6"/>
      <c r="AH916" s="2" t="s">
        <v>903</v>
      </c>
    </row>
    <row r="917" spans="1:36" x14ac:dyDescent="0.25">
      <c r="A917" s="2">
        <v>16</v>
      </c>
      <c r="B917" s="2" t="s">
        <v>0</v>
      </c>
      <c r="C917" s="2" t="s">
        <v>727</v>
      </c>
      <c r="D917" s="2">
        <v>2023</v>
      </c>
      <c r="E917" s="2" t="s">
        <v>1</v>
      </c>
      <c r="F917" s="2" t="s">
        <v>2</v>
      </c>
      <c r="G917" s="2" t="s">
        <v>3</v>
      </c>
      <c r="H917" s="2" t="s">
        <v>4</v>
      </c>
      <c r="I917" s="2" t="s">
        <v>736</v>
      </c>
      <c r="J917" s="2" t="s">
        <v>214</v>
      </c>
      <c r="K917" s="2" t="s">
        <v>839</v>
      </c>
      <c r="L917" s="2" t="s">
        <v>840</v>
      </c>
      <c r="M917" s="2" t="s">
        <v>841</v>
      </c>
      <c r="N917" s="2" t="s">
        <v>45</v>
      </c>
      <c r="O917" s="2" t="s">
        <v>46</v>
      </c>
      <c r="P917" s="2" t="s">
        <v>216</v>
      </c>
      <c r="Q917" s="2" t="s">
        <v>217</v>
      </c>
      <c r="R917" s="2" t="s">
        <v>10</v>
      </c>
      <c r="S917" s="2" t="s">
        <v>11</v>
      </c>
      <c r="T917" s="2">
        <v>126</v>
      </c>
      <c r="U917" s="2" t="s">
        <v>221</v>
      </c>
      <c r="V917" s="2">
        <v>675</v>
      </c>
      <c r="W917" s="2" t="s">
        <v>1096</v>
      </c>
      <c r="X917" s="2" t="s">
        <v>917</v>
      </c>
      <c r="Y917" s="2" t="s">
        <v>45</v>
      </c>
      <c r="Z917" s="2" t="s">
        <v>914</v>
      </c>
      <c r="AA917" s="2">
        <v>2020</v>
      </c>
      <c r="AB917" s="6">
        <v>0</v>
      </c>
      <c r="AC917" s="6">
        <v>0</v>
      </c>
      <c r="AD917" s="6">
        <v>0</v>
      </c>
      <c r="AE917" s="6">
        <v>0</v>
      </c>
      <c r="AF917" s="6"/>
      <c r="AG917" s="6"/>
      <c r="AH917" s="2" t="s">
        <v>903</v>
      </c>
    </row>
    <row r="918" spans="1:36" x14ac:dyDescent="0.25">
      <c r="A918" s="2">
        <v>16</v>
      </c>
      <c r="B918" s="2" t="s">
        <v>0</v>
      </c>
      <c r="C918" s="2" t="s">
        <v>727</v>
      </c>
      <c r="D918" s="2">
        <v>2023</v>
      </c>
      <c r="E918" s="2" t="s">
        <v>1</v>
      </c>
      <c r="F918" s="2" t="s">
        <v>2</v>
      </c>
      <c r="G918" s="2" t="s">
        <v>3</v>
      </c>
      <c r="H918" s="2" t="s">
        <v>4</v>
      </c>
      <c r="I918" s="2" t="s">
        <v>736</v>
      </c>
      <c r="J918" s="2" t="s">
        <v>214</v>
      </c>
      <c r="K918" s="2" t="s">
        <v>839</v>
      </c>
      <c r="L918" s="2" t="s">
        <v>840</v>
      </c>
      <c r="M918" s="2" t="s">
        <v>841</v>
      </c>
      <c r="N918" s="2" t="s">
        <v>45</v>
      </c>
      <c r="O918" s="2" t="s">
        <v>46</v>
      </c>
      <c r="P918" s="2" t="s">
        <v>216</v>
      </c>
      <c r="Q918" s="2" t="s">
        <v>217</v>
      </c>
      <c r="R918" s="2" t="s">
        <v>10</v>
      </c>
      <c r="S918" s="2" t="s">
        <v>11</v>
      </c>
      <c r="T918" s="2">
        <v>126</v>
      </c>
      <c r="U918" s="2" t="s">
        <v>221</v>
      </c>
      <c r="V918" s="2">
        <v>675</v>
      </c>
      <c r="W918" s="2" t="s">
        <v>1096</v>
      </c>
      <c r="X918" s="2" t="s">
        <v>917</v>
      </c>
      <c r="Y918" s="2" t="s">
        <v>45</v>
      </c>
      <c r="Z918" s="2" t="s">
        <v>914</v>
      </c>
      <c r="AA918" s="2">
        <v>2021</v>
      </c>
      <c r="AB918" s="6">
        <v>0</v>
      </c>
      <c r="AC918" s="6">
        <v>180</v>
      </c>
      <c r="AD918" s="6">
        <v>0</v>
      </c>
      <c r="AE918" s="6">
        <v>0</v>
      </c>
      <c r="AF918" s="6"/>
      <c r="AG918" s="6"/>
      <c r="AH918" s="2" t="s">
        <v>903</v>
      </c>
    </row>
    <row r="919" spans="1:36" x14ac:dyDescent="0.25">
      <c r="A919" s="2">
        <v>16</v>
      </c>
      <c r="B919" s="2" t="s">
        <v>0</v>
      </c>
      <c r="C919" s="2" t="s">
        <v>727</v>
      </c>
      <c r="D919" s="2">
        <v>2023</v>
      </c>
      <c r="E919" s="2" t="s">
        <v>1</v>
      </c>
      <c r="F919" s="2" t="s">
        <v>2</v>
      </c>
      <c r="G919" s="2" t="s">
        <v>3</v>
      </c>
      <c r="H919" s="2" t="s">
        <v>4</v>
      </c>
      <c r="I919" s="2" t="s">
        <v>736</v>
      </c>
      <c r="J919" s="2" t="s">
        <v>214</v>
      </c>
      <c r="K919" s="2" t="s">
        <v>839</v>
      </c>
      <c r="L919" s="2" t="s">
        <v>840</v>
      </c>
      <c r="M919" s="2" t="s">
        <v>841</v>
      </c>
      <c r="N919" s="2" t="s">
        <v>45</v>
      </c>
      <c r="O919" s="2" t="s">
        <v>46</v>
      </c>
      <c r="P919" s="2" t="s">
        <v>216</v>
      </c>
      <c r="Q919" s="2" t="s">
        <v>217</v>
      </c>
      <c r="R919" s="2" t="s">
        <v>10</v>
      </c>
      <c r="S919" s="2" t="s">
        <v>11</v>
      </c>
      <c r="T919" s="2">
        <v>126</v>
      </c>
      <c r="U919" s="2" t="s">
        <v>221</v>
      </c>
      <c r="V919" s="2">
        <v>675</v>
      </c>
      <c r="W919" s="2" t="s">
        <v>1096</v>
      </c>
      <c r="X919" s="2" t="s">
        <v>917</v>
      </c>
      <c r="Y919" s="2" t="s">
        <v>45</v>
      </c>
      <c r="Z919" s="2" t="s">
        <v>914</v>
      </c>
      <c r="AA919" s="2">
        <v>2022</v>
      </c>
      <c r="AB919" s="6">
        <v>0</v>
      </c>
      <c r="AC919" s="6">
        <v>182</v>
      </c>
      <c r="AD919" s="6">
        <v>182</v>
      </c>
      <c r="AE919" s="6">
        <v>100</v>
      </c>
      <c r="AF919" s="6"/>
      <c r="AG919" s="6"/>
      <c r="AH919" s="2" t="s">
        <v>903</v>
      </c>
    </row>
    <row r="920" spans="1:36" x14ac:dyDescent="0.25">
      <c r="A920" s="2">
        <v>16</v>
      </c>
      <c r="B920" s="2" t="s">
        <v>0</v>
      </c>
      <c r="C920" s="2" t="s">
        <v>727</v>
      </c>
      <c r="D920" s="2">
        <v>2023</v>
      </c>
      <c r="E920" s="2" t="s">
        <v>1</v>
      </c>
      <c r="F920" s="2" t="s">
        <v>2</v>
      </c>
      <c r="G920" s="2" t="s">
        <v>3</v>
      </c>
      <c r="H920" s="2" t="s">
        <v>4</v>
      </c>
      <c r="I920" s="2" t="s">
        <v>736</v>
      </c>
      <c r="J920" s="2" t="s">
        <v>214</v>
      </c>
      <c r="K920" s="2" t="s">
        <v>839</v>
      </c>
      <c r="L920" s="2" t="s">
        <v>840</v>
      </c>
      <c r="M920" s="2" t="s">
        <v>841</v>
      </c>
      <c r="N920" s="2" t="s">
        <v>45</v>
      </c>
      <c r="O920" s="2" t="s">
        <v>46</v>
      </c>
      <c r="P920" s="2" t="s">
        <v>216</v>
      </c>
      <c r="Q920" s="2" t="s">
        <v>217</v>
      </c>
      <c r="R920" s="2" t="s">
        <v>10</v>
      </c>
      <c r="S920" s="2" t="s">
        <v>11</v>
      </c>
      <c r="T920" s="2">
        <v>126</v>
      </c>
      <c r="U920" s="2" t="s">
        <v>221</v>
      </c>
      <c r="V920" s="2">
        <v>675</v>
      </c>
      <c r="W920" s="2" t="s">
        <v>1096</v>
      </c>
      <c r="X920" s="2" t="s">
        <v>917</v>
      </c>
      <c r="Y920" s="2" t="s">
        <v>45</v>
      </c>
      <c r="Z920" s="2" t="s">
        <v>914</v>
      </c>
      <c r="AA920" s="2">
        <v>2023</v>
      </c>
      <c r="AB920" s="6">
        <v>0</v>
      </c>
      <c r="AC920" s="6">
        <v>258</v>
      </c>
      <c r="AD920" s="6">
        <v>258</v>
      </c>
      <c r="AE920" s="6">
        <v>100</v>
      </c>
      <c r="AF920" s="6">
        <v>100</v>
      </c>
      <c r="AG920" s="6">
        <v>87.65</v>
      </c>
      <c r="AH920" s="2" t="s">
        <v>903</v>
      </c>
      <c r="AI920" t="s">
        <v>4848</v>
      </c>
      <c r="AJ920" t="s">
        <v>4849</v>
      </c>
    </row>
    <row r="921" spans="1:36" x14ac:dyDescent="0.25">
      <c r="A921" s="2">
        <v>16</v>
      </c>
      <c r="B921" s="2" t="s">
        <v>0</v>
      </c>
      <c r="C921" s="2" t="s">
        <v>727</v>
      </c>
      <c r="D921" s="2">
        <v>2023</v>
      </c>
      <c r="E921" s="2" t="s">
        <v>1</v>
      </c>
      <c r="F921" s="2" t="s">
        <v>2</v>
      </c>
      <c r="G921" s="2" t="s">
        <v>3</v>
      </c>
      <c r="H921" s="2" t="s">
        <v>4</v>
      </c>
      <c r="I921" s="2" t="s">
        <v>736</v>
      </c>
      <c r="J921" s="2" t="s">
        <v>214</v>
      </c>
      <c r="K921" s="2" t="s">
        <v>839</v>
      </c>
      <c r="L921" s="2" t="s">
        <v>840</v>
      </c>
      <c r="M921" s="2" t="s">
        <v>841</v>
      </c>
      <c r="N921" s="2" t="s">
        <v>45</v>
      </c>
      <c r="O921" s="2" t="s">
        <v>46</v>
      </c>
      <c r="P921" s="2" t="s">
        <v>216</v>
      </c>
      <c r="Q921" s="2" t="s">
        <v>217</v>
      </c>
      <c r="R921" s="2" t="s">
        <v>10</v>
      </c>
      <c r="S921" s="2" t="s">
        <v>11</v>
      </c>
      <c r="T921" s="2">
        <v>126</v>
      </c>
      <c r="U921" s="2" t="s">
        <v>221</v>
      </c>
      <c r="V921" s="2">
        <v>675</v>
      </c>
      <c r="W921" s="2" t="s">
        <v>1096</v>
      </c>
      <c r="X921" s="2" t="s">
        <v>917</v>
      </c>
      <c r="Y921" s="2" t="s">
        <v>45</v>
      </c>
      <c r="Z921" s="2" t="s">
        <v>914</v>
      </c>
      <c r="AA921" s="2">
        <v>2024</v>
      </c>
      <c r="AB921" s="6">
        <v>0</v>
      </c>
      <c r="AC921" s="6">
        <v>62</v>
      </c>
      <c r="AD921" s="6">
        <v>0</v>
      </c>
      <c r="AE921" s="6">
        <v>0</v>
      </c>
      <c r="AF921" s="6"/>
      <c r="AG921" s="6"/>
      <c r="AH921" s="2" t="s">
        <v>903</v>
      </c>
    </row>
    <row r="922" spans="1:36" x14ac:dyDescent="0.25">
      <c r="A922" s="2">
        <v>16</v>
      </c>
      <c r="B922" s="2" t="s">
        <v>0</v>
      </c>
      <c r="C922" s="2" t="s">
        <v>727</v>
      </c>
      <c r="D922" s="2">
        <v>2023</v>
      </c>
      <c r="E922" s="2" t="s">
        <v>1</v>
      </c>
      <c r="F922" s="2" t="s">
        <v>2</v>
      </c>
      <c r="G922" s="2" t="s">
        <v>3</v>
      </c>
      <c r="H922" s="2" t="s">
        <v>4</v>
      </c>
      <c r="I922" s="2" t="s">
        <v>736</v>
      </c>
      <c r="J922" s="2" t="s">
        <v>214</v>
      </c>
      <c r="K922" s="2" t="s">
        <v>839</v>
      </c>
      <c r="L922" s="2" t="s">
        <v>840</v>
      </c>
      <c r="M922" s="2" t="s">
        <v>841</v>
      </c>
      <c r="N922" s="2" t="s">
        <v>45</v>
      </c>
      <c r="O922" s="2" t="s">
        <v>46</v>
      </c>
      <c r="P922" s="2" t="s">
        <v>216</v>
      </c>
      <c r="Q922" s="2" t="s">
        <v>217</v>
      </c>
      <c r="R922" s="2" t="s">
        <v>10</v>
      </c>
      <c r="S922" s="2" t="s">
        <v>11</v>
      </c>
      <c r="T922" s="2">
        <v>127</v>
      </c>
      <c r="U922" s="2" t="s">
        <v>222</v>
      </c>
      <c r="V922" s="2">
        <v>139</v>
      </c>
      <c r="W922" s="2" t="s">
        <v>1097</v>
      </c>
      <c r="X922" s="2" t="s">
        <v>917</v>
      </c>
      <c r="Y922" s="2" t="s">
        <v>45</v>
      </c>
      <c r="Z922" s="2" t="s">
        <v>914</v>
      </c>
      <c r="AA922" s="2">
        <v>2020</v>
      </c>
      <c r="AB922" s="6">
        <v>1</v>
      </c>
      <c r="AC922" s="6">
        <v>1</v>
      </c>
      <c r="AD922" s="6">
        <v>1</v>
      </c>
      <c r="AE922" s="6">
        <v>100</v>
      </c>
      <c r="AF922" s="6"/>
      <c r="AG922" s="6"/>
      <c r="AH922" s="2" t="s">
        <v>900</v>
      </c>
    </row>
    <row r="923" spans="1:36" x14ac:dyDescent="0.25">
      <c r="A923" s="2">
        <v>16</v>
      </c>
      <c r="B923" s="2" t="s">
        <v>0</v>
      </c>
      <c r="C923" s="2" t="s">
        <v>727</v>
      </c>
      <c r="D923" s="2">
        <v>2023</v>
      </c>
      <c r="E923" s="2" t="s">
        <v>1</v>
      </c>
      <c r="F923" s="2" t="s">
        <v>2</v>
      </c>
      <c r="G923" s="2" t="s">
        <v>3</v>
      </c>
      <c r="H923" s="2" t="s">
        <v>4</v>
      </c>
      <c r="I923" s="2" t="s">
        <v>736</v>
      </c>
      <c r="J923" s="2" t="s">
        <v>214</v>
      </c>
      <c r="K923" s="2" t="s">
        <v>839</v>
      </c>
      <c r="L923" s="2" t="s">
        <v>840</v>
      </c>
      <c r="M923" s="2" t="s">
        <v>841</v>
      </c>
      <c r="N923" s="2" t="s">
        <v>45</v>
      </c>
      <c r="O923" s="2" t="s">
        <v>46</v>
      </c>
      <c r="P923" s="2" t="s">
        <v>216</v>
      </c>
      <c r="Q923" s="2" t="s">
        <v>217</v>
      </c>
      <c r="R923" s="2" t="s">
        <v>10</v>
      </c>
      <c r="S923" s="2" t="s">
        <v>11</v>
      </c>
      <c r="T923" s="2">
        <v>127</v>
      </c>
      <c r="U923" s="2" t="s">
        <v>222</v>
      </c>
      <c r="V923" s="2">
        <v>139</v>
      </c>
      <c r="W923" s="2" t="s">
        <v>1097</v>
      </c>
      <c r="X923" s="2" t="s">
        <v>917</v>
      </c>
      <c r="Y923" s="2" t="s">
        <v>45</v>
      </c>
      <c r="Z923" s="2" t="s">
        <v>914</v>
      </c>
      <c r="AA923" s="2">
        <v>2021</v>
      </c>
      <c r="AB923" s="6">
        <v>1</v>
      </c>
      <c r="AC923" s="6">
        <v>1</v>
      </c>
      <c r="AD923" s="6">
        <v>1</v>
      </c>
      <c r="AE923" s="6">
        <v>100</v>
      </c>
      <c r="AF923" s="6"/>
      <c r="AG923" s="6"/>
      <c r="AH923" s="2" t="s">
        <v>900</v>
      </c>
    </row>
    <row r="924" spans="1:36" x14ac:dyDescent="0.25">
      <c r="A924" s="2">
        <v>16</v>
      </c>
      <c r="B924" s="2" t="s">
        <v>0</v>
      </c>
      <c r="C924" s="2" t="s">
        <v>727</v>
      </c>
      <c r="D924" s="2">
        <v>2023</v>
      </c>
      <c r="E924" s="2" t="s">
        <v>1</v>
      </c>
      <c r="F924" s="2" t="s">
        <v>2</v>
      </c>
      <c r="G924" s="2" t="s">
        <v>3</v>
      </c>
      <c r="H924" s="2" t="s">
        <v>4</v>
      </c>
      <c r="I924" s="2" t="s">
        <v>736</v>
      </c>
      <c r="J924" s="2" t="s">
        <v>214</v>
      </c>
      <c r="K924" s="2" t="s">
        <v>839</v>
      </c>
      <c r="L924" s="2" t="s">
        <v>840</v>
      </c>
      <c r="M924" s="2" t="s">
        <v>841</v>
      </c>
      <c r="N924" s="2" t="s">
        <v>45</v>
      </c>
      <c r="O924" s="2" t="s">
        <v>46</v>
      </c>
      <c r="P924" s="2" t="s">
        <v>216</v>
      </c>
      <c r="Q924" s="2" t="s">
        <v>217</v>
      </c>
      <c r="R924" s="2" t="s">
        <v>10</v>
      </c>
      <c r="S924" s="2" t="s">
        <v>11</v>
      </c>
      <c r="T924" s="2">
        <v>127</v>
      </c>
      <c r="U924" s="2" t="s">
        <v>222</v>
      </c>
      <c r="V924" s="2">
        <v>139</v>
      </c>
      <c r="W924" s="2" t="s">
        <v>1097</v>
      </c>
      <c r="X924" s="2" t="s">
        <v>917</v>
      </c>
      <c r="Y924" s="2" t="s">
        <v>45</v>
      </c>
      <c r="Z924" s="2" t="s">
        <v>914</v>
      </c>
      <c r="AA924" s="2">
        <v>2022</v>
      </c>
      <c r="AB924" s="6">
        <v>1</v>
      </c>
      <c r="AC924" s="6">
        <v>1</v>
      </c>
      <c r="AD924" s="6">
        <v>1</v>
      </c>
      <c r="AE924" s="6">
        <v>100</v>
      </c>
      <c r="AF924" s="6"/>
      <c r="AG924" s="6"/>
      <c r="AH924" s="2" t="s">
        <v>900</v>
      </c>
    </row>
    <row r="925" spans="1:36" x14ac:dyDescent="0.25">
      <c r="A925" s="2">
        <v>16</v>
      </c>
      <c r="B925" s="2" t="s">
        <v>0</v>
      </c>
      <c r="C925" s="2" t="s">
        <v>727</v>
      </c>
      <c r="D925" s="2">
        <v>2023</v>
      </c>
      <c r="E925" s="2" t="s">
        <v>1</v>
      </c>
      <c r="F925" s="2" t="s">
        <v>2</v>
      </c>
      <c r="G925" s="2" t="s">
        <v>3</v>
      </c>
      <c r="H925" s="2" t="s">
        <v>4</v>
      </c>
      <c r="I925" s="2" t="s">
        <v>736</v>
      </c>
      <c r="J925" s="2" t="s">
        <v>214</v>
      </c>
      <c r="K925" s="2" t="s">
        <v>839</v>
      </c>
      <c r="L925" s="2" t="s">
        <v>840</v>
      </c>
      <c r="M925" s="2" t="s">
        <v>841</v>
      </c>
      <c r="N925" s="2" t="s">
        <v>45</v>
      </c>
      <c r="O925" s="2" t="s">
        <v>46</v>
      </c>
      <c r="P925" s="2" t="s">
        <v>216</v>
      </c>
      <c r="Q925" s="2" t="s">
        <v>217</v>
      </c>
      <c r="R925" s="2" t="s">
        <v>10</v>
      </c>
      <c r="S925" s="2" t="s">
        <v>11</v>
      </c>
      <c r="T925" s="2">
        <v>127</v>
      </c>
      <c r="U925" s="2" t="s">
        <v>222</v>
      </c>
      <c r="V925" s="2">
        <v>139</v>
      </c>
      <c r="W925" s="2" t="s">
        <v>1097</v>
      </c>
      <c r="X925" s="2" t="s">
        <v>917</v>
      </c>
      <c r="Y925" s="2" t="s">
        <v>45</v>
      </c>
      <c r="Z925" s="2" t="s">
        <v>914</v>
      </c>
      <c r="AA925" s="2">
        <v>2023</v>
      </c>
      <c r="AB925" s="6">
        <v>0.7</v>
      </c>
      <c r="AC925" s="6">
        <v>0.95</v>
      </c>
      <c r="AD925" s="6">
        <v>0.95</v>
      </c>
      <c r="AE925" s="6">
        <v>100</v>
      </c>
      <c r="AF925" s="6">
        <v>100</v>
      </c>
      <c r="AG925" s="6">
        <v>98.75</v>
      </c>
      <c r="AH925" s="2" t="s">
        <v>900</v>
      </c>
      <c r="AI925" t="s">
        <v>4850</v>
      </c>
      <c r="AJ925" t="s">
        <v>4851</v>
      </c>
    </row>
    <row r="926" spans="1:36" x14ac:dyDescent="0.25">
      <c r="A926" s="2">
        <v>16</v>
      </c>
      <c r="B926" s="2" t="s">
        <v>0</v>
      </c>
      <c r="C926" s="2" t="s">
        <v>727</v>
      </c>
      <c r="D926" s="2">
        <v>2023</v>
      </c>
      <c r="E926" s="2" t="s">
        <v>1</v>
      </c>
      <c r="F926" s="2" t="s">
        <v>2</v>
      </c>
      <c r="G926" s="2" t="s">
        <v>3</v>
      </c>
      <c r="H926" s="2" t="s">
        <v>4</v>
      </c>
      <c r="I926" s="2" t="s">
        <v>736</v>
      </c>
      <c r="J926" s="2" t="s">
        <v>214</v>
      </c>
      <c r="K926" s="2" t="s">
        <v>839</v>
      </c>
      <c r="L926" s="2" t="s">
        <v>840</v>
      </c>
      <c r="M926" s="2" t="s">
        <v>841</v>
      </c>
      <c r="N926" s="2" t="s">
        <v>45</v>
      </c>
      <c r="O926" s="2" t="s">
        <v>46</v>
      </c>
      <c r="P926" s="2" t="s">
        <v>216</v>
      </c>
      <c r="Q926" s="2" t="s">
        <v>217</v>
      </c>
      <c r="R926" s="2" t="s">
        <v>10</v>
      </c>
      <c r="S926" s="2" t="s">
        <v>11</v>
      </c>
      <c r="T926" s="2">
        <v>127</v>
      </c>
      <c r="U926" s="2" t="s">
        <v>222</v>
      </c>
      <c r="V926" s="2">
        <v>139</v>
      </c>
      <c r="W926" s="2" t="s">
        <v>1097</v>
      </c>
      <c r="X926" s="2" t="s">
        <v>917</v>
      </c>
      <c r="Y926" s="2" t="s">
        <v>45</v>
      </c>
      <c r="Z926" s="2" t="s">
        <v>914</v>
      </c>
      <c r="AA926" s="2">
        <v>2024</v>
      </c>
      <c r="AB926" s="6">
        <v>0.3</v>
      </c>
      <c r="AC926" s="6">
        <v>0.05</v>
      </c>
      <c r="AD926" s="6">
        <v>0</v>
      </c>
      <c r="AE926" s="6">
        <v>0</v>
      </c>
      <c r="AF926" s="6"/>
      <c r="AG926" s="6"/>
      <c r="AH926" s="2" t="s">
        <v>900</v>
      </c>
    </row>
    <row r="927" spans="1:36" x14ac:dyDescent="0.25">
      <c r="A927" s="2">
        <v>16</v>
      </c>
      <c r="B927" s="2" t="s">
        <v>0</v>
      </c>
      <c r="C927" s="2" t="s">
        <v>727</v>
      </c>
      <c r="D927" s="2">
        <v>2023</v>
      </c>
      <c r="E927" s="2" t="s">
        <v>1</v>
      </c>
      <c r="F927" s="2" t="s">
        <v>2</v>
      </c>
      <c r="G927" s="2" t="s">
        <v>3</v>
      </c>
      <c r="H927" s="2" t="s">
        <v>4</v>
      </c>
      <c r="I927" s="2" t="s">
        <v>736</v>
      </c>
      <c r="J927" s="2" t="s">
        <v>214</v>
      </c>
      <c r="K927" s="2" t="s">
        <v>839</v>
      </c>
      <c r="L927" s="2" t="s">
        <v>840</v>
      </c>
      <c r="M927" s="2" t="s">
        <v>841</v>
      </c>
      <c r="N927" s="2" t="s">
        <v>45</v>
      </c>
      <c r="O927" s="2" t="s">
        <v>46</v>
      </c>
      <c r="P927" s="2" t="s">
        <v>216</v>
      </c>
      <c r="Q927" s="2" t="s">
        <v>217</v>
      </c>
      <c r="R927" s="2" t="s">
        <v>10</v>
      </c>
      <c r="S927" s="2" t="s">
        <v>11</v>
      </c>
      <c r="T927" s="2">
        <v>128</v>
      </c>
      <c r="U927" s="2" t="s">
        <v>223</v>
      </c>
      <c r="V927" s="2">
        <v>140</v>
      </c>
      <c r="W927" s="2" t="s">
        <v>1098</v>
      </c>
      <c r="X927" s="2" t="s">
        <v>922</v>
      </c>
      <c r="Y927" s="2" t="s">
        <v>45</v>
      </c>
      <c r="Z927" s="2" t="s">
        <v>914</v>
      </c>
      <c r="AA927" s="2">
        <v>2020</v>
      </c>
      <c r="AB927" s="6">
        <v>0.15</v>
      </c>
      <c r="AC927" s="6">
        <v>15</v>
      </c>
      <c r="AD927" s="6">
        <v>15</v>
      </c>
      <c r="AE927" s="6">
        <v>0</v>
      </c>
      <c r="AF927" s="6"/>
      <c r="AG927" s="6"/>
      <c r="AH927" s="2" t="s">
        <v>903</v>
      </c>
    </row>
    <row r="928" spans="1:36" x14ac:dyDescent="0.25">
      <c r="A928" s="2">
        <v>16</v>
      </c>
      <c r="B928" s="2" t="s">
        <v>0</v>
      </c>
      <c r="C928" s="2" t="s">
        <v>727</v>
      </c>
      <c r="D928" s="2">
        <v>2023</v>
      </c>
      <c r="E928" s="2" t="s">
        <v>1</v>
      </c>
      <c r="F928" s="2" t="s">
        <v>2</v>
      </c>
      <c r="G928" s="2" t="s">
        <v>3</v>
      </c>
      <c r="H928" s="2" t="s">
        <v>4</v>
      </c>
      <c r="I928" s="2" t="s">
        <v>736</v>
      </c>
      <c r="J928" s="2" t="s">
        <v>214</v>
      </c>
      <c r="K928" s="2" t="s">
        <v>839</v>
      </c>
      <c r="L928" s="2" t="s">
        <v>840</v>
      </c>
      <c r="M928" s="2" t="s">
        <v>841</v>
      </c>
      <c r="N928" s="2" t="s">
        <v>45</v>
      </c>
      <c r="O928" s="2" t="s">
        <v>46</v>
      </c>
      <c r="P928" s="2" t="s">
        <v>216</v>
      </c>
      <c r="Q928" s="2" t="s">
        <v>217</v>
      </c>
      <c r="R928" s="2" t="s">
        <v>10</v>
      </c>
      <c r="S928" s="2" t="s">
        <v>11</v>
      </c>
      <c r="T928" s="2">
        <v>128</v>
      </c>
      <c r="U928" s="2" t="s">
        <v>223</v>
      </c>
      <c r="V928" s="2">
        <v>140</v>
      </c>
      <c r="W928" s="2" t="s">
        <v>1098</v>
      </c>
      <c r="X928" s="2" t="s">
        <v>922</v>
      </c>
      <c r="Y928" s="2" t="s">
        <v>45</v>
      </c>
      <c r="Z928" s="2" t="s">
        <v>914</v>
      </c>
      <c r="AA928" s="2">
        <v>2021</v>
      </c>
      <c r="AB928" s="6">
        <v>0.35</v>
      </c>
      <c r="AC928" s="6">
        <v>60</v>
      </c>
      <c r="AD928" s="6">
        <v>60</v>
      </c>
      <c r="AE928" s="6">
        <v>100</v>
      </c>
      <c r="AF928" s="6"/>
      <c r="AG928" s="6"/>
      <c r="AH928" s="2" t="s">
        <v>903</v>
      </c>
    </row>
    <row r="929" spans="1:36" x14ac:dyDescent="0.25">
      <c r="A929" s="2">
        <v>16</v>
      </c>
      <c r="B929" s="2" t="s">
        <v>0</v>
      </c>
      <c r="C929" s="2" t="s">
        <v>727</v>
      </c>
      <c r="D929" s="2">
        <v>2023</v>
      </c>
      <c r="E929" s="2" t="s">
        <v>1</v>
      </c>
      <c r="F929" s="2" t="s">
        <v>2</v>
      </c>
      <c r="G929" s="2" t="s">
        <v>3</v>
      </c>
      <c r="H929" s="2" t="s">
        <v>4</v>
      </c>
      <c r="I929" s="2" t="s">
        <v>736</v>
      </c>
      <c r="J929" s="2" t="s">
        <v>214</v>
      </c>
      <c r="K929" s="2" t="s">
        <v>839</v>
      </c>
      <c r="L929" s="2" t="s">
        <v>840</v>
      </c>
      <c r="M929" s="2" t="s">
        <v>841</v>
      </c>
      <c r="N929" s="2" t="s">
        <v>45</v>
      </c>
      <c r="O929" s="2" t="s">
        <v>46</v>
      </c>
      <c r="P929" s="2" t="s">
        <v>216</v>
      </c>
      <c r="Q929" s="2" t="s">
        <v>217</v>
      </c>
      <c r="R929" s="2" t="s">
        <v>10</v>
      </c>
      <c r="S929" s="2" t="s">
        <v>11</v>
      </c>
      <c r="T929" s="2">
        <v>128</v>
      </c>
      <c r="U929" s="2" t="s">
        <v>223</v>
      </c>
      <c r="V929" s="2">
        <v>140</v>
      </c>
      <c r="W929" s="2" t="s">
        <v>1098</v>
      </c>
      <c r="X929" s="2" t="s">
        <v>922</v>
      </c>
      <c r="Y929" s="2" t="s">
        <v>45</v>
      </c>
      <c r="Z929" s="2" t="s">
        <v>914</v>
      </c>
      <c r="AA929" s="2">
        <v>2022</v>
      </c>
      <c r="AB929" s="6">
        <v>0.65</v>
      </c>
      <c r="AC929" s="6">
        <v>75</v>
      </c>
      <c r="AD929" s="6">
        <v>75</v>
      </c>
      <c r="AE929" s="6">
        <v>100</v>
      </c>
      <c r="AF929" s="6"/>
      <c r="AG929" s="6"/>
      <c r="AH929" s="2" t="s">
        <v>903</v>
      </c>
    </row>
    <row r="930" spans="1:36" x14ac:dyDescent="0.25">
      <c r="A930" s="2">
        <v>16</v>
      </c>
      <c r="B930" s="2" t="s">
        <v>0</v>
      </c>
      <c r="C930" s="2" t="s">
        <v>727</v>
      </c>
      <c r="D930" s="2">
        <v>2023</v>
      </c>
      <c r="E930" s="2" t="s">
        <v>1</v>
      </c>
      <c r="F930" s="2" t="s">
        <v>2</v>
      </c>
      <c r="G930" s="2" t="s">
        <v>3</v>
      </c>
      <c r="H930" s="2" t="s">
        <v>4</v>
      </c>
      <c r="I930" s="2" t="s">
        <v>736</v>
      </c>
      <c r="J930" s="2" t="s">
        <v>214</v>
      </c>
      <c r="K930" s="2" t="s">
        <v>839</v>
      </c>
      <c r="L930" s="2" t="s">
        <v>840</v>
      </c>
      <c r="M930" s="2" t="s">
        <v>841</v>
      </c>
      <c r="N930" s="2" t="s">
        <v>45</v>
      </c>
      <c r="O930" s="2" t="s">
        <v>46</v>
      </c>
      <c r="P930" s="2" t="s">
        <v>216</v>
      </c>
      <c r="Q930" s="2" t="s">
        <v>217</v>
      </c>
      <c r="R930" s="2" t="s">
        <v>10</v>
      </c>
      <c r="S930" s="2" t="s">
        <v>11</v>
      </c>
      <c r="T930" s="2">
        <v>128</v>
      </c>
      <c r="U930" s="2" t="s">
        <v>223</v>
      </c>
      <c r="V930" s="2">
        <v>140</v>
      </c>
      <c r="W930" s="2" t="s">
        <v>1098</v>
      </c>
      <c r="X930" s="2" t="s">
        <v>922</v>
      </c>
      <c r="Y930" s="2" t="s">
        <v>45</v>
      </c>
      <c r="Z930" s="2" t="s">
        <v>914</v>
      </c>
      <c r="AA930" s="2">
        <v>2023</v>
      </c>
      <c r="AB930" s="6">
        <v>0.85</v>
      </c>
      <c r="AC930" s="6">
        <v>90</v>
      </c>
      <c r="AD930" s="6">
        <v>90</v>
      </c>
      <c r="AE930" s="6">
        <v>100</v>
      </c>
      <c r="AF930" s="6">
        <v>100</v>
      </c>
      <c r="AG930" s="6">
        <v>85.71</v>
      </c>
      <c r="AH930" s="2" t="s">
        <v>903</v>
      </c>
      <c r="AI930" t="s">
        <v>4585</v>
      </c>
      <c r="AJ930" t="s">
        <v>4852</v>
      </c>
    </row>
    <row r="931" spans="1:36" x14ac:dyDescent="0.25">
      <c r="A931" s="2">
        <v>16</v>
      </c>
      <c r="B931" s="2" t="s">
        <v>0</v>
      </c>
      <c r="C931" s="2" t="s">
        <v>727</v>
      </c>
      <c r="D931" s="2">
        <v>2023</v>
      </c>
      <c r="E931" s="2" t="s">
        <v>1</v>
      </c>
      <c r="F931" s="2" t="s">
        <v>2</v>
      </c>
      <c r="G931" s="2" t="s">
        <v>3</v>
      </c>
      <c r="H931" s="2" t="s">
        <v>4</v>
      </c>
      <c r="I931" s="2" t="s">
        <v>736</v>
      </c>
      <c r="J931" s="2" t="s">
        <v>214</v>
      </c>
      <c r="K931" s="2" t="s">
        <v>839</v>
      </c>
      <c r="L931" s="2" t="s">
        <v>840</v>
      </c>
      <c r="M931" s="2" t="s">
        <v>841</v>
      </c>
      <c r="N931" s="2" t="s">
        <v>45</v>
      </c>
      <c r="O931" s="2" t="s">
        <v>46</v>
      </c>
      <c r="P931" s="2" t="s">
        <v>216</v>
      </c>
      <c r="Q931" s="2" t="s">
        <v>217</v>
      </c>
      <c r="R931" s="2" t="s">
        <v>10</v>
      </c>
      <c r="S931" s="2" t="s">
        <v>11</v>
      </c>
      <c r="T931" s="2">
        <v>128</v>
      </c>
      <c r="U931" s="2" t="s">
        <v>223</v>
      </c>
      <c r="V931" s="2">
        <v>140</v>
      </c>
      <c r="W931" s="2" t="s">
        <v>1098</v>
      </c>
      <c r="X931" s="2" t="s">
        <v>922</v>
      </c>
      <c r="Y931" s="2" t="s">
        <v>45</v>
      </c>
      <c r="Z931" s="2" t="s">
        <v>914</v>
      </c>
      <c r="AA931" s="2">
        <v>2024</v>
      </c>
      <c r="AB931" s="6">
        <v>100</v>
      </c>
      <c r="AC931" s="6">
        <v>100</v>
      </c>
      <c r="AD931" s="6">
        <v>0</v>
      </c>
      <c r="AE931" s="6">
        <v>0</v>
      </c>
      <c r="AF931" s="6"/>
      <c r="AG931" s="6"/>
      <c r="AH931" s="2" t="s">
        <v>903</v>
      </c>
    </row>
    <row r="932" spans="1:36" x14ac:dyDescent="0.25">
      <c r="A932" s="2">
        <v>16</v>
      </c>
      <c r="B932" s="2" t="s">
        <v>0</v>
      </c>
      <c r="C932" s="2" t="s">
        <v>727</v>
      </c>
      <c r="D932" s="2">
        <v>2023</v>
      </c>
      <c r="E932" s="2" t="s">
        <v>1</v>
      </c>
      <c r="F932" s="2" t="s">
        <v>2</v>
      </c>
      <c r="G932" s="2" t="s">
        <v>3</v>
      </c>
      <c r="H932" s="2" t="s">
        <v>4</v>
      </c>
      <c r="I932" s="2" t="s">
        <v>736</v>
      </c>
      <c r="J932" s="2" t="s">
        <v>214</v>
      </c>
      <c r="K932" s="2" t="s">
        <v>839</v>
      </c>
      <c r="L932" s="2" t="s">
        <v>840</v>
      </c>
      <c r="M932" s="2" t="s">
        <v>841</v>
      </c>
      <c r="N932" s="2" t="s">
        <v>45</v>
      </c>
      <c r="O932" s="2" t="s">
        <v>46</v>
      </c>
      <c r="P932" s="2" t="s">
        <v>216</v>
      </c>
      <c r="Q932" s="2" t="s">
        <v>217</v>
      </c>
      <c r="R932" s="2" t="s">
        <v>10</v>
      </c>
      <c r="S932" s="2" t="s">
        <v>11</v>
      </c>
      <c r="T932" s="2">
        <v>129</v>
      </c>
      <c r="U932" s="2" t="s">
        <v>224</v>
      </c>
      <c r="V932" s="2">
        <v>612</v>
      </c>
      <c r="W932" s="2" t="s">
        <v>1099</v>
      </c>
      <c r="X932" s="2" t="s">
        <v>917</v>
      </c>
      <c r="Y932" s="2" t="s">
        <v>45</v>
      </c>
      <c r="Z932" s="2" t="s">
        <v>914</v>
      </c>
      <c r="AA932" s="2">
        <v>2020</v>
      </c>
      <c r="AB932" s="6">
        <v>1</v>
      </c>
      <c r="AC932" s="6">
        <v>1</v>
      </c>
      <c r="AD932" s="6">
        <v>1</v>
      </c>
      <c r="AE932" s="6">
        <v>100</v>
      </c>
      <c r="AF932" s="6"/>
      <c r="AG932" s="6"/>
      <c r="AH932" s="2" t="s">
        <v>903</v>
      </c>
    </row>
    <row r="933" spans="1:36" x14ac:dyDescent="0.25">
      <c r="A933" s="2">
        <v>16</v>
      </c>
      <c r="B933" s="2" t="s">
        <v>0</v>
      </c>
      <c r="C933" s="2" t="s">
        <v>727</v>
      </c>
      <c r="D933" s="2">
        <v>2023</v>
      </c>
      <c r="E933" s="2" t="s">
        <v>1</v>
      </c>
      <c r="F933" s="2" t="s">
        <v>2</v>
      </c>
      <c r="G933" s="2" t="s">
        <v>3</v>
      </c>
      <c r="H933" s="2" t="s">
        <v>4</v>
      </c>
      <c r="I933" s="2" t="s">
        <v>736</v>
      </c>
      <c r="J933" s="2" t="s">
        <v>214</v>
      </c>
      <c r="K933" s="2" t="s">
        <v>839</v>
      </c>
      <c r="L933" s="2" t="s">
        <v>840</v>
      </c>
      <c r="M933" s="2" t="s">
        <v>841</v>
      </c>
      <c r="N933" s="2" t="s">
        <v>45</v>
      </c>
      <c r="O933" s="2" t="s">
        <v>46</v>
      </c>
      <c r="P933" s="2" t="s">
        <v>216</v>
      </c>
      <c r="Q933" s="2" t="s">
        <v>217</v>
      </c>
      <c r="R933" s="2" t="s">
        <v>10</v>
      </c>
      <c r="S933" s="2" t="s">
        <v>11</v>
      </c>
      <c r="T933" s="2">
        <v>129</v>
      </c>
      <c r="U933" s="2" t="s">
        <v>224</v>
      </c>
      <c r="V933" s="2">
        <v>612</v>
      </c>
      <c r="W933" s="2" t="s">
        <v>1099</v>
      </c>
      <c r="X933" s="2" t="s">
        <v>917</v>
      </c>
      <c r="Y933" s="2" t="s">
        <v>45</v>
      </c>
      <c r="Z933" s="2" t="s">
        <v>914</v>
      </c>
      <c r="AA933" s="2">
        <v>2021</v>
      </c>
      <c r="AB933" s="6">
        <v>400</v>
      </c>
      <c r="AC933" s="6">
        <v>143</v>
      </c>
      <c r="AD933" s="6">
        <v>143</v>
      </c>
      <c r="AE933" s="6">
        <v>100</v>
      </c>
      <c r="AF933" s="6"/>
      <c r="AG933" s="6"/>
      <c r="AH933" s="2" t="s">
        <v>903</v>
      </c>
    </row>
    <row r="934" spans="1:36" x14ac:dyDescent="0.25">
      <c r="A934" s="2">
        <v>16</v>
      </c>
      <c r="B934" s="2" t="s">
        <v>0</v>
      </c>
      <c r="C934" s="2" t="s">
        <v>727</v>
      </c>
      <c r="D934" s="2">
        <v>2023</v>
      </c>
      <c r="E934" s="2" t="s">
        <v>1</v>
      </c>
      <c r="F934" s="2" t="s">
        <v>2</v>
      </c>
      <c r="G934" s="2" t="s">
        <v>3</v>
      </c>
      <c r="H934" s="2" t="s">
        <v>4</v>
      </c>
      <c r="I934" s="2" t="s">
        <v>736</v>
      </c>
      <c r="J934" s="2" t="s">
        <v>214</v>
      </c>
      <c r="K934" s="2" t="s">
        <v>839</v>
      </c>
      <c r="L934" s="2" t="s">
        <v>840</v>
      </c>
      <c r="M934" s="2" t="s">
        <v>841</v>
      </c>
      <c r="N934" s="2" t="s">
        <v>45</v>
      </c>
      <c r="O934" s="2" t="s">
        <v>46</v>
      </c>
      <c r="P934" s="2" t="s">
        <v>216</v>
      </c>
      <c r="Q934" s="2" t="s">
        <v>217</v>
      </c>
      <c r="R934" s="2" t="s">
        <v>10</v>
      </c>
      <c r="S934" s="2" t="s">
        <v>11</v>
      </c>
      <c r="T934" s="2">
        <v>129</v>
      </c>
      <c r="U934" s="2" t="s">
        <v>224</v>
      </c>
      <c r="V934" s="2">
        <v>612</v>
      </c>
      <c r="W934" s="2" t="s">
        <v>1099</v>
      </c>
      <c r="X934" s="2" t="s">
        <v>917</v>
      </c>
      <c r="Y934" s="2" t="s">
        <v>45</v>
      </c>
      <c r="Z934" s="2" t="s">
        <v>914</v>
      </c>
      <c r="AA934" s="2">
        <v>2022</v>
      </c>
      <c r="AB934" s="6">
        <v>400</v>
      </c>
      <c r="AC934" s="6">
        <v>502</v>
      </c>
      <c r="AD934" s="6">
        <v>357</v>
      </c>
      <c r="AE934" s="6">
        <v>71.12</v>
      </c>
      <c r="AF934" s="6"/>
      <c r="AG934" s="6"/>
      <c r="AH934" s="2" t="s">
        <v>903</v>
      </c>
    </row>
    <row r="935" spans="1:36" x14ac:dyDescent="0.25">
      <c r="A935" s="2">
        <v>16</v>
      </c>
      <c r="B935" s="2" t="s">
        <v>0</v>
      </c>
      <c r="C935" s="2" t="s">
        <v>727</v>
      </c>
      <c r="D935" s="2">
        <v>2023</v>
      </c>
      <c r="E935" s="2" t="s">
        <v>1</v>
      </c>
      <c r="F935" s="2" t="s">
        <v>2</v>
      </c>
      <c r="G935" s="2" t="s">
        <v>3</v>
      </c>
      <c r="H935" s="2" t="s">
        <v>4</v>
      </c>
      <c r="I935" s="2" t="s">
        <v>736</v>
      </c>
      <c r="J935" s="2" t="s">
        <v>214</v>
      </c>
      <c r="K935" s="2" t="s">
        <v>839</v>
      </c>
      <c r="L935" s="2" t="s">
        <v>840</v>
      </c>
      <c r="M935" s="2" t="s">
        <v>841</v>
      </c>
      <c r="N935" s="2" t="s">
        <v>45</v>
      </c>
      <c r="O935" s="2" t="s">
        <v>46</v>
      </c>
      <c r="P935" s="2" t="s">
        <v>216</v>
      </c>
      <c r="Q935" s="2" t="s">
        <v>217</v>
      </c>
      <c r="R935" s="2" t="s">
        <v>10</v>
      </c>
      <c r="S935" s="2" t="s">
        <v>11</v>
      </c>
      <c r="T935" s="2">
        <v>129</v>
      </c>
      <c r="U935" s="2" t="s">
        <v>224</v>
      </c>
      <c r="V935" s="2">
        <v>612</v>
      </c>
      <c r="W935" s="2" t="s">
        <v>1099</v>
      </c>
      <c r="X935" s="2" t="s">
        <v>917</v>
      </c>
      <c r="Y935" s="2" t="s">
        <v>45</v>
      </c>
      <c r="Z935" s="2" t="s">
        <v>914</v>
      </c>
      <c r="AA935" s="2">
        <v>2023</v>
      </c>
      <c r="AB935" s="6">
        <v>400</v>
      </c>
      <c r="AC935" s="6">
        <v>658</v>
      </c>
      <c r="AD935" s="6">
        <v>455</v>
      </c>
      <c r="AE935" s="6">
        <v>69.150000000000006</v>
      </c>
      <c r="AF935" s="6">
        <v>82.48</v>
      </c>
      <c r="AG935" s="6">
        <v>76.48</v>
      </c>
      <c r="AH935" s="2" t="s">
        <v>903</v>
      </c>
      <c r="AI935" t="s">
        <v>4853</v>
      </c>
      <c r="AJ935" t="s">
        <v>4854</v>
      </c>
    </row>
    <row r="936" spans="1:36" x14ac:dyDescent="0.25">
      <c r="A936" s="2">
        <v>16</v>
      </c>
      <c r="B936" s="2" t="s">
        <v>0</v>
      </c>
      <c r="C936" s="2" t="s">
        <v>727</v>
      </c>
      <c r="D936" s="2">
        <v>2023</v>
      </c>
      <c r="E936" s="2" t="s">
        <v>1</v>
      </c>
      <c r="F936" s="2" t="s">
        <v>2</v>
      </c>
      <c r="G936" s="2" t="s">
        <v>3</v>
      </c>
      <c r="H936" s="2" t="s">
        <v>4</v>
      </c>
      <c r="I936" s="2" t="s">
        <v>736</v>
      </c>
      <c r="J936" s="2" t="s">
        <v>214</v>
      </c>
      <c r="K936" s="2" t="s">
        <v>839</v>
      </c>
      <c r="L936" s="2" t="s">
        <v>840</v>
      </c>
      <c r="M936" s="2" t="s">
        <v>841</v>
      </c>
      <c r="N936" s="2" t="s">
        <v>45</v>
      </c>
      <c r="O936" s="2" t="s">
        <v>46</v>
      </c>
      <c r="P936" s="2" t="s">
        <v>216</v>
      </c>
      <c r="Q936" s="2" t="s">
        <v>217</v>
      </c>
      <c r="R936" s="2" t="s">
        <v>10</v>
      </c>
      <c r="S936" s="2" t="s">
        <v>11</v>
      </c>
      <c r="T936" s="2">
        <v>129</v>
      </c>
      <c r="U936" s="2" t="s">
        <v>224</v>
      </c>
      <c r="V936" s="2">
        <v>612</v>
      </c>
      <c r="W936" s="2" t="s">
        <v>1099</v>
      </c>
      <c r="X936" s="2" t="s">
        <v>917</v>
      </c>
      <c r="Y936" s="2" t="s">
        <v>45</v>
      </c>
      <c r="Z936" s="2" t="s">
        <v>914</v>
      </c>
      <c r="AA936" s="2">
        <v>2024</v>
      </c>
      <c r="AB936" s="6">
        <v>49</v>
      </c>
      <c r="AC936" s="6">
        <v>91</v>
      </c>
      <c r="AD936" s="6">
        <v>0</v>
      </c>
      <c r="AE936" s="6">
        <v>0</v>
      </c>
      <c r="AF936" s="6"/>
      <c r="AG936" s="6"/>
      <c r="AH936" s="2" t="s">
        <v>903</v>
      </c>
    </row>
    <row r="937" spans="1:36" x14ac:dyDescent="0.25">
      <c r="A937" s="2">
        <v>16</v>
      </c>
      <c r="B937" s="2" t="s">
        <v>0</v>
      </c>
      <c r="C937" s="2" t="s">
        <v>727</v>
      </c>
      <c r="D937" s="2">
        <v>2023</v>
      </c>
      <c r="E937" s="2" t="s">
        <v>1</v>
      </c>
      <c r="F937" s="2" t="s">
        <v>2</v>
      </c>
      <c r="G937" s="2" t="s">
        <v>3</v>
      </c>
      <c r="H937" s="2" t="s">
        <v>4</v>
      </c>
      <c r="I937" s="2" t="s">
        <v>736</v>
      </c>
      <c r="J937" s="2" t="s">
        <v>214</v>
      </c>
      <c r="K937" s="2" t="s">
        <v>839</v>
      </c>
      <c r="L937" s="2" t="s">
        <v>840</v>
      </c>
      <c r="M937" s="2" t="s">
        <v>841</v>
      </c>
      <c r="N937" s="2" t="s">
        <v>45</v>
      </c>
      <c r="O937" s="2" t="s">
        <v>46</v>
      </c>
      <c r="P937" s="2" t="s">
        <v>216</v>
      </c>
      <c r="Q937" s="2" t="s">
        <v>217</v>
      </c>
      <c r="R937" s="2" t="s">
        <v>10</v>
      </c>
      <c r="S937" s="2" t="s">
        <v>11</v>
      </c>
      <c r="T937" s="2">
        <v>130</v>
      </c>
      <c r="U937" s="2" t="s">
        <v>225</v>
      </c>
      <c r="V937" s="2">
        <v>142</v>
      </c>
      <c r="W937" s="2" t="s">
        <v>1100</v>
      </c>
      <c r="X937" s="2" t="s">
        <v>917</v>
      </c>
      <c r="Y937" s="2" t="s">
        <v>45</v>
      </c>
      <c r="Z937" s="2" t="s">
        <v>914</v>
      </c>
      <c r="AA937" s="2">
        <v>2020</v>
      </c>
      <c r="AB937" s="6">
        <v>5</v>
      </c>
      <c r="AC937" s="6">
        <v>5</v>
      </c>
      <c r="AD937" s="6">
        <v>5</v>
      </c>
      <c r="AE937" s="6">
        <v>100</v>
      </c>
      <c r="AF937" s="6"/>
      <c r="AG937" s="6"/>
      <c r="AH937" s="2" t="s">
        <v>903</v>
      </c>
    </row>
    <row r="938" spans="1:36" x14ac:dyDescent="0.25">
      <c r="A938" s="2">
        <v>16</v>
      </c>
      <c r="B938" s="2" t="s">
        <v>0</v>
      </c>
      <c r="C938" s="2" t="s">
        <v>727</v>
      </c>
      <c r="D938" s="2">
        <v>2023</v>
      </c>
      <c r="E938" s="2" t="s">
        <v>1</v>
      </c>
      <c r="F938" s="2" t="s">
        <v>2</v>
      </c>
      <c r="G938" s="2" t="s">
        <v>3</v>
      </c>
      <c r="H938" s="2" t="s">
        <v>4</v>
      </c>
      <c r="I938" s="2" t="s">
        <v>736</v>
      </c>
      <c r="J938" s="2" t="s">
        <v>214</v>
      </c>
      <c r="K938" s="2" t="s">
        <v>839</v>
      </c>
      <c r="L938" s="2" t="s">
        <v>840</v>
      </c>
      <c r="M938" s="2" t="s">
        <v>841</v>
      </c>
      <c r="N938" s="2" t="s">
        <v>45</v>
      </c>
      <c r="O938" s="2" t="s">
        <v>46</v>
      </c>
      <c r="P938" s="2" t="s">
        <v>216</v>
      </c>
      <c r="Q938" s="2" t="s">
        <v>217</v>
      </c>
      <c r="R938" s="2" t="s">
        <v>10</v>
      </c>
      <c r="S938" s="2" t="s">
        <v>11</v>
      </c>
      <c r="T938" s="2">
        <v>130</v>
      </c>
      <c r="U938" s="2" t="s">
        <v>225</v>
      </c>
      <c r="V938" s="2">
        <v>142</v>
      </c>
      <c r="W938" s="2" t="s">
        <v>1100</v>
      </c>
      <c r="X938" s="2" t="s">
        <v>917</v>
      </c>
      <c r="Y938" s="2" t="s">
        <v>45</v>
      </c>
      <c r="Z938" s="2" t="s">
        <v>914</v>
      </c>
      <c r="AA938" s="2">
        <v>2021</v>
      </c>
      <c r="AB938" s="6">
        <v>27</v>
      </c>
      <c r="AC938" s="6">
        <v>27</v>
      </c>
      <c r="AD938" s="6">
        <v>27</v>
      </c>
      <c r="AE938" s="6">
        <v>100</v>
      </c>
      <c r="AF938" s="6"/>
      <c r="AG938" s="6"/>
      <c r="AH938" s="2" t="s">
        <v>903</v>
      </c>
    </row>
    <row r="939" spans="1:36" x14ac:dyDescent="0.25">
      <c r="A939" s="2">
        <v>16</v>
      </c>
      <c r="B939" s="2" t="s">
        <v>0</v>
      </c>
      <c r="C939" s="2" t="s">
        <v>727</v>
      </c>
      <c r="D939" s="2">
        <v>2023</v>
      </c>
      <c r="E939" s="2" t="s">
        <v>1</v>
      </c>
      <c r="F939" s="2" t="s">
        <v>2</v>
      </c>
      <c r="G939" s="2" t="s">
        <v>3</v>
      </c>
      <c r="H939" s="2" t="s">
        <v>4</v>
      </c>
      <c r="I939" s="2" t="s">
        <v>736</v>
      </c>
      <c r="J939" s="2" t="s">
        <v>214</v>
      </c>
      <c r="K939" s="2" t="s">
        <v>839</v>
      </c>
      <c r="L939" s="2" t="s">
        <v>840</v>
      </c>
      <c r="M939" s="2" t="s">
        <v>841</v>
      </c>
      <c r="N939" s="2" t="s">
        <v>45</v>
      </c>
      <c r="O939" s="2" t="s">
        <v>46</v>
      </c>
      <c r="P939" s="2" t="s">
        <v>216</v>
      </c>
      <c r="Q939" s="2" t="s">
        <v>217</v>
      </c>
      <c r="R939" s="2" t="s">
        <v>10</v>
      </c>
      <c r="S939" s="2" t="s">
        <v>11</v>
      </c>
      <c r="T939" s="2">
        <v>130</v>
      </c>
      <c r="U939" s="2" t="s">
        <v>225</v>
      </c>
      <c r="V939" s="2">
        <v>142</v>
      </c>
      <c r="W939" s="2" t="s">
        <v>1100</v>
      </c>
      <c r="X939" s="2" t="s">
        <v>917</v>
      </c>
      <c r="Y939" s="2" t="s">
        <v>45</v>
      </c>
      <c r="Z939" s="2" t="s">
        <v>914</v>
      </c>
      <c r="AA939" s="2">
        <v>2022</v>
      </c>
      <c r="AB939" s="6">
        <v>28</v>
      </c>
      <c r="AC939" s="6">
        <v>28</v>
      </c>
      <c r="AD939" s="6">
        <v>25.48</v>
      </c>
      <c r="AE939" s="6">
        <v>91</v>
      </c>
      <c r="AF939" s="6"/>
      <c r="AG939" s="6"/>
      <c r="AH939" s="2" t="s">
        <v>903</v>
      </c>
    </row>
    <row r="940" spans="1:36" x14ac:dyDescent="0.25">
      <c r="A940" s="2">
        <v>16</v>
      </c>
      <c r="B940" s="2" t="s">
        <v>0</v>
      </c>
      <c r="C940" s="2" t="s">
        <v>727</v>
      </c>
      <c r="D940" s="2">
        <v>2023</v>
      </c>
      <c r="E940" s="2" t="s">
        <v>1</v>
      </c>
      <c r="F940" s="2" t="s">
        <v>2</v>
      </c>
      <c r="G940" s="2" t="s">
        <v>3</v>
      </c>
      <c r="H940" s="2" t="s">
        <v>4</v>
      </c>
      <c r="I940" s="2" t="s">
        <v>736</v>
      </c>
      <c r="J940" s="2" t="s">
        <v>214</v>
      </c>
      <c r="K940" s="2" t="s">
        <v>839</v>
      </c>
      <c r="L940" s="2" t="s">
        <v>840</v>
      </c>
      <c r="M940" s="2" t="s">
        <v>841</v>
      </c>
      <c r="N940" s="2" t="s">
        <v>45</v>
      </c>
      <c r="O940" s="2" t="s">
        <v>46</v>
      </c>
      <c r="P940" s="2" t="s">
        <v>216</v>
      </c>
      <c r="Q940" s="2" t="s">
        <v>217</v>
      </c>
      <c r="R940" s="2" t="s">
        <v>10</v>
      </c>
      <c r="S940" s="2" t="s">
        <v>11</v>
      </c>
      <c r="T940" s="2">
        <v>130</v>
      </c>
      <c r="U940" s="2" t="s">
        <v>225</v>
      </c>
      <c r="V940" s="2">
        <v>142</v>
      </c>
      <c r="W940" s="2" t="s">
        <v>1100</v>
      </c>
      <c r="X940" s="2" t="s">
        <v>917</v>
      </c>
      <c r="Y940" s="2" t="s">
        <v>45</v>
      </c>
      <c r="Z940" s="2" t="s">
        <v>914</v>
      </c>
      <c r="AA940" s="2">
        <v>2023</v>
      </c>
      <c r="AB940" s="6">
        <v>30</v>
      </c>
      <c r="AC940" s="6">
        <v>40.520000000000003</v>
      </c>
      <c r="AD940" s="6">
        <v>40.520000000000003</v>
      </c>
      <c r="AE940" s="6">
        <v>100</v>
      </c>
      <c r="AF940" s="6">
        <v>100</v>
      </c>
      <c r="AG940" s="6">
        <v>98</v>
      </c>
      <c r="AH940" s="2" t="s">
        <v>903</v>
      </c>
      <c r="AI940" t="s">
        <v>4610</v>
      </c>
      <c r="AJ940" t="s">
        <v>4855</v>
      </c>
    </row>
    <row r="941" spans="1:36" x14ac:dyDescent="0.25">
      <c r="A941" s="2">
        <v>16</v>
      </c>
      <c r="B941" s="2" t="s">
        <v>0</v>
      </c>
      <c r="C941" s="2" t="s">
        <v>727</v>
      </c>
      <c r="D941" s="2">
        <v>2023</v>
      </c>
      <c r="E941" s="2" t="s">
        <v>1</v>
      </c>
      <c r="F941" s="2" t="s">
        <v>2</v>
      </c>
      <c r="G941" s="2" t="s">
        <v>3</v>
      </c>
      <c r="H941" s="2" t="s">
        <v>4</v>
      </c>
      <c r="I941" s="2" t="s">
        <v>736</v>
      </c>
      <c r="J941" s="2" t="s">
        <v>214</v>
      </c>
      <c r="K941" s="2" t="s">
        <v>839</v>
      </c>
      <c r="L941" s="2" t="s">
        <v>840</v>
      </c>
      <c r="M941" s="2" t="s">
        <v>841</v>
      </c>
      <c r="N941" s="2" t="s">
        <v>45</v>
      </c>
      <c r="O941" s="2" t="s">
        <v>46</v>
      </c>
      <c r="P941" s="2" t="s">
        <v>216</v>
      </c>
      <c r="Q941" s="2" t="s">
        <v>217</v>
      </c>
      <c r="R941" s="2" t="s">
        <v>10</v>
      </c>
      <c r="S941" s="2" t="s">
        <v>11</v>
      </c>
      <c r="T941" s="2">
        <v>130</v>
      </c>
      <c r="U941" s="2" t="s">
        <v>225</v>
      </c>
      <c r="V941" s="2">
        <v>142</v>
      </c>
      <c r="W941" s="2" t="s">
        <v>1100</v>
      </c>
      <c r="X941" s="2" t="s">
        <v>917</v>
      </c>
      <c r="Y941" s="2" t="s">
        <v>45</v>
      </c>
      <c r="Z941" s="2" t="s">
        <v>914</v>
      </c>
      <c r="AA941" s="2">
        <v>2024</v>
      </c>
      <c r="AB941" s="6">
        <v>10</v>
      </c>
      <c r="AC941" s="6">
        <v>2</v>
      </c>
      <c r="AD941" s="6">
        <v>0</v>
      </c>
      <c r="AE941" s="6">
        <v>0</v>
      </c>
      <c r="AF941" s="6"/>
      <c r="AG941" s="6"/>
      <c r="AH941" s="2" t="s">
        <v>903</v>
      </c>
    </row>
    <row r="942" spans="1:36" x14ac:dyDescent="0.25">
      <c r="A942" s="2">
        <v>16</v>
      </c>
      <c r="B942" s="2" t="s">
        <v>0</v>
      </c>
      <c r="C942" s="2" t="s">
        <v>727</v>
      </c>
      <c r="D942" s="2">
        <v>2023</v>
      </c>
      <c r="E942" s="2" t="s">
        <v>1</v>
      </c>
      <c r="F942" s="2" t="s">
        <v>2</v>
      </c>
      <c r="G942" s="2" t="s">
        <v>3</v>
      </c>
      <c r="H942" s="2" t="s">
        <v>4</v>
      </c>
      <c r="I942" s="2" t="s">
        <v>736</v>
      </c>
      <c r="J942" s="2" t="s">
        <v>214</v>
      </c>
      <c r="K942" s="2" t="s">
        <v>839</v>
      </c>
      <c r="L942" s="2" t="s">
        <v>840</v>
      </c>
      <c r="M942" s="2" t="s">
        <v>841</v>
      </c>
      <c r="N942" s="2" t="s">
        <v>45</v>
      </c>
      <c r="O942" s="2" t="s">
        <v>46</v>
      </c>
      <c r="P942" s="2" t="s">
        <v>216</v>
      </c>
      <c r="Q942" s="2" t="s">
        <v>217</v>
      </c>
      <c r="R942" s="2" t="s">
        <v>10</v>
      </c>
      <c r="S942" s="2" t="s">
        <v>11</v>
      </c>
      <c r="T942" s="2">
        <v>131</v>
      </c>
      <c r="U942" s="2" t="s">
        <v>226</v>
      </c>
      <c r="V942" s="2">
        <v>143</v>
      </c>
      <c r="W942" s="2" t="s">
        <v>1101</v>
      </c>
      <c r="X942" s="2" t="s">
        <v>917</v>
      </c>
      <c r="Y942" s="2" t="s">
        <v>45</v>
      </c>
      <c r="Z942" s="2" t="s">
        <v>914</v>
      </c>
      <c r="AA942" s="2">
        <v>2020</v>
      </c>
      <c r="AB942" s="6">
        <v>2</v>
      </c>
      <c r="AC942" s="6">
        <v>12.81</v>
      </c>
      <c r="AD942" s="6">
        <v>12.81</v>
      </c>
      <c r="AE942" s="6">
        <v>100</v>
      </c>
      <c r="AF942" s="6"/>
      <c r="AG942" s="6"/>
      <c r="AH942" s="2" t="s">
        <v>903</v>
      </c>
    </row>
    <row r="943" spans="1:36" x14ac:dyDescent="0.25">
      <c r="A943" s="2">
        <v>16</v>
      </c>
      <c r="B943" s="2" t="s">
        <v>0</v>
      </c>
      <c r="C943" s="2" t="s">
        <v>727</v>
      </c>
      <c r="D943" s="2">
        <v>2023</v>
      </c>
      <c r="E943" s="2" t="s">
        <v>1</v>
      </c>
      <c r="F943" s="2" t="s">
        <v>2</v>
      </c>
      <c r="G943" s="2" t="s">
        <v>3</v>
      </c>
      <c r="H943" s="2" t="s">
        <v>4</v>
      </c>
      <c r="I943" s="2" t="s">
        <v>736</v>
      </c>
      <c r="J943" s="2" t="s">
        <v>214</v>
      </c>
      <c r="K943" s="2" t="s">
        <v>839</v>
      </c>
      <c r="L943" s="2" t="s">
        <v>840</v>
      </c>
      <c r="M943" s="2" t="s">
        <v>841</v>
      </c>
      <c r="N943" s="2" t="s">
        <v>45</v>
      </c>
      <c r="O943" s="2" t="s">
        <v>46</v>
      </c>
      <c r="P943" s="2" t="s">
        <v>216</v>
      </c>
      <c r="Q943" s="2" t="s">
        <v>217</v>
      </c>
      <c r="R943" s="2" t="s">
        <v>10</v>
      </c>
      <c r="S943" s="2" t="s">
        <v>11</v>
      </c>
      <c r="T943" s="2">
        <v>131</v>
      </c>
      <c r="U943" s="2" t="s">
        <v>226</v>
      </c>
      <c r="V943" s="2">
        <v>143</v>
      </c>
      <c r="W943" s="2" t="s">
        <v>1101</v>
      </c>
      <c r="X943" s="2" t="s">
        <v>917</v>
      </c>
      <c r="Y943" s="2" t="s">
        <v>45</v>
      </c>
      <c r="Z943" s="2" t="s">
        <v>914</v>
      </c>
      <c r="AA943" s="2">
        <v>2021</v>
      </c>
      <c r="AB943" s="6">
        <v>26.11</v>
      </c>
      <c r="AC943" s="6">
        <v>60.87</v>
      </c>
      <c r="AD943" s="6">
        <v>60.87</v>
      </c>
      <c r="AE943" s="6">
        <v>100</v>
      </c>
      <c r="AF943" s="6"/>
      <c r="AG943" s="6"/>
      <c r="AH943" s="2" t="s">
        <v>903</v>
      </c>
    </row>
    <row r="944" spans="1:36" x14ac:dyDescent="0.25">
      <c r="A944" s="2">
        <v>16</v>
      </c>
      <c r="B944" s="2" t="s">
        <v>0</v>
      </c>
      <c r="C944" s="2" t="s">
        <v>727</v>
      </c>
      <c r="D944" s="2">
        <v>2023</v>
      </c>
      <c r="E944" s="2" t="s">
        <v>1</v>
      </c>
      <c r="F944" s="2" t="s">
        <v>2</v>
      </c>
      <c r="G944" s="2" t="s">
        <v>3</v>
      </c>
      <c r="H944" s="2" t="s">
        <v>4</v>
      </c>
      <c r="I944" s="2" t="s">
        <v>736</v>
      </c>
      <c r="J944" s="2" t="s">
        <v>214</v>
      </c>
      <c r="K944" s="2" t="s">
        <v>839</v>
      </c>
      <c r="L944" s="2" t="s">
        <v>840</v>
      </c>
      <c r="M944" s="2" t="s">
        <v>841</v>
      </c>
      <c r="N944" s="2" t="s">
        <v>45</v>
      </c>
      <c r="O944" s="2" t="s">
        <v>46</v>
      </c>
      <c r="P944" s="2" t="s">
        <v>216</v>
      </c>
      <c r="Q944" s="2" t="s">
        <v>217</v>
      </c>
      <c r="R944" s="2" t="s">
        <v>10</v>
      </c>
      <c r="S944" s="2" t="s">
        <v>11</v>
      </c>
      <c r="T944" s="2">
        <v>131</v>
      </c>
      <c r="U944" s="2" t="s">
        <v>226</v>
      </c>
      <c r="V944" s="2">
        <v>143</v>
      </c>
      <c r="W944" s="2" t="s">
        <v>1101</v>
      </c>
      <c r="X944" s="2" t="s">
        <v>917</v>
      </c>
      <c r="Y944" s="2" t="s">
        <v>45</v>
      </c>
      <c r="Z944" s="2" t="s">
        <v>914</v>
      </c>
      <c r="AA944" s="2">
        <v>2022</v>
      </c>
      <c r="AB944" s="6">
        <v>23.4</v>
      </c>
      <c r="AC944" s="6">
        <v>27.24</v>
      </c>
      <c r="AD944" s="6">
        <v>27.24</v>
      </c>
      <c r="AE944" s="6">
        <v>100</v>
      </c>
      <c r="AF944" s="6"/>
      <c r="AG944" s="6"/>
      <c r="AH944" s="2" t="s">
        <v>903</v>
      </c>
    </row>
    <row r="945" spans="1:36" x14ac:dyDescent="0.25">
      <c r="A945" s="2">
        <v>16</v>
      </c>
      <c r="B945" s="2" t="s">
        <v>0</v>
      </c>
      <c r="C945" s="2" t="s">
        <v>727</v>
      </c>
      <c r="D945" s="2">
        <v>2023</v>
      </c>
      <c r="E945" s="2" t="s">
        <v>1</v>
      </c>
      <c r="F945" s="2" t="s">
        <v>2</v>
      </c>
      <c r="G945" s="2" t="s">
        <v>3</v>
      </c>
      <c r="H945" s="2" t="s">
        <v>4</v>
      </c>
      <c r="I945" s="2" t="s">
        <v>736</v>
      </c>
      <c r="J945" s="2" t="s">
        <v>214</v>
      </c>
      <c r="K945" s="2" t="s">
        <v>839</v>
      </c>
      <c r="L945" s="2" t="s">
        <v>840</v>
      </c>
      <c r="M945" s="2" t="s">
        <v>841</v>
      </c>
      <c r="N945" s="2" t="s">
        <v>45</v>
      </c>
      <c r="O945" s="2" t="s">
        <v>46</v>
      </c>
      <c r="P945" s="2" t="s">
        <v>216</v>
      </c>
      <c r="Q945" s="2" t="s">
        <v>217</v>
      </c>
      <c r="R945" s="2" t="s">
        <v>10</v>
      </c>
      <c r="S945" s="2" t="s">
        <v>11</v>
      </c>
      <c r="T945" s="2">
        <v>131</v>
      </c>
      <c r="U945" s="2" t="s">
        <v>226</v>
      </c>
      <c r="V945" s="2">
        <v>143</v>
      </c>
      <c r="W945" s="2" t="s">
        <v>1101</v>
      </c>
      <c r="X945" s="2" t="s">
        <v>917</v>
      </c>
      <c r="Y945" s="2" t="s">
        <v>45</v>
      </c>
      <c r="Z945" s="2" t="s">
        <v>914</v>
      </c>
      <c r="AA945" s="2">
        <v>2023</v>
      </c>
      <c r="AB945" s="6">
        <v>28.36</v>
      </c>
      <c r="AC945" s="6">
        <v>20.079999999999998</v>
      </c>
      <c r="AD945" s="6">
        <v>17.690000000000001</v>
      </c>
      <c r="AE945" s="6">
        <v>88.1</v>
      </c>
      <c r="AF945" s="6">
        <v>98.02</v>
      </c>
      <c r="AG945" s="6">
        <v>97.22</v>
      </c>
      <c r="AH945" s="2" t="s">
        <v>903</v>
      </c>
      <c r="AI945" t="s">
        <v>4856</v>
      </c>
      <c r="AJ945" t="s">
        <v>4857</v>
      </c>
    </row>
    <row r="946" spans="1:36" x14ac:dyDescent="0.25">
      <c r="A946" s="2">
        <v>16</v>
      </c>
      <c r="B946" s="2" t="s">
        <v>0</v>
      </c>
      <c r="C946" s="2" t="s">
        <v>727</v>
      </c>
      <c r="D946" s="2">
        <v>2023</v>
      </c>
      <c r="E946" s="2" t="s">
        <v>1</v>
      </c>
      <c r="F946" s="2" t="s">
        <v>2</v>
      </c>
      <c r="G946" s="2" t="s">
        <v>3</v>
      </c>
      <c r="H946" s="2" t="s">
        <v>4</v>
      </c>
      <c r="I946" s="2" t="s">
        <v>736</v>
      </c>
      <c r="J946" s="2" t="s">
        <v>214</v>
      </c>
      <c r="K946" s="2" t="s">
        <v>839</v>
      </c>
      <c r="L946" s="2" t="s">
        <v>840</v>
      </c>
      <c r="M946" s="2" t="s">
        <v>841</v>
      </c>
      <c r="N946" s="2" t="s">
        <v>45</v>
      </c>
      <c r="O946" s="2" t="s">
        <v>46</v>
      </c>
      <c r="P946" s="2" t="s">
        <v>216</v>
      </c>
      <c r="Q946" s="2" t="s">
        <v>217</v>
      </c>
      <c r="R946" s="2" t="s">
        <v>10</v>
      </c>
      <c r="S946" s="2" t="s">
        <v>11</v>
      </c>
      <c r="T946" s="2">
        <v>131</v>
      </c>
      <c r="U946" s="2" t="s">
        <v>226</v>
      </c>
      <c r="V946" s="2">
        <v>143</v>
      </c>
      <c r="W946" s="2" t="s">
        <v>1101</v>
      </c>
      <c r="X946" s="2" t="s">
        <v>917</v>
      </c>
      <c r="Y946" s="2" t="s">
        <v>45</v>
      </c>
      <c r="Z946" s="2" t="s">
        <v>914</v>
      </c>
      <c r="AA946" s="2">
        <v>2024</v>
      </c>
      <c r="AB946" s="6">
        <v>10.130000000000001</v>
      </c>
      <c r="AC946" s="6">
        <v>1</v>
      </c>
      <c r="AD946" s="6">
        <v>0</v>
      </c>
      <c r="AE946" s="6">
        <v>0</v>
      </c>
      <c r="AF946" s="6"/>
      <c r="AG946" s="6"/>
      <c r="AH946" s="2" t="s">
        <v>903</v>
      </c>
    </row>
    <row r="947" spans="1:36" x14ac:dyDescent="0.25">
      <c r="A947" s="2">
        <v>16</v>
      </c>
      <c r="B947" s="2" t="s">
        <v>0</v>
      </c>
      <c r="C947" s="2" t="s">
        <v>727</v>
      </c>
      <c r="D947" s="2">
        <v>2023</v>
      </c>
      <c r="E947" s="2" t="s">
        <v>1</v>
      </c>
      <c r="F947" s="2" t="s">
        <v>2</v>
      </c>
      <c r="G947" s="2" t="s">
        <v>3</v>
      </c>
      <c r="H947" s="2" t="s">
        <v>4</v>
      </c>
      <c r="I947" s="2" t="s">
        <v>736</v>
      </c>
      <c r="J947" s="2" t="s">
        <v>214</v>
      </c>
      <c r="K947" s="2" t="s">
        <v>839</v>
      </c>
      <c r="L947" s="2" t="s">
        <v>840</v>
      </c>
      <c r="M947" s="2" t="s">
        <v>841</v>
      </c>
      <c r="N947" s="2" t="s">
        <v>45</v>
      </c>
      <c r="O947" s="2" t="s">
        <v>46</v>
      </c>
      <c r="P947" s="2" t="s">
        <v>216</v>
      </c>
      <c r="Q947" s="2" t="s">
        <v>217</v>
      </c>
      <c r="R947" s="2" t="s">
        <v>10</v>
      </c>
      <c r="S947" s="2" t="s">
        <v>11</v>
      </c>
      <c r="T947" s="2">
        <v>132</v>
      </c>
      <c r="U947" s="2" t="s">
        <v>227</v>
      </c>
      <c r="V947" s="2">
        <v>144</v>
      </c>
      <c r="W947" s="2" t="s">
        <v>1102</v>
      </c>
      <c r="X947" s="2" t="s">
        <v>917</v>
      </c>
      <c r="Y947" s="2" t="s">
        <v>45</v>
      </c>
      <c r="Z947" s="2" t="s">
        <v>914</v>
      </c>
      <c r="AA947" s="2">
        <v>2020</v>
      </c>
      <c r="AB947" s="6">
        <v>6050</v>
      </c>
      <c r="AC947" s="6">
        <v>6368</v>
      </c>
      <c r="AD947" s="6">
        <v>6816</v>
      </c>
      <c r="AE947" s="6">
        <v>107.04</v>
      </c>
      <c r="AF947" s="6"/>
      <c r="AG947" s="6"/>
      <c r="AH947" s="2" t="s">
        <v>903</v>
      </c>
    </row>
    <row r="948" spans="1:36" x14ac:dyDescent="0.25">
      <c r="A948" s="2">
        <v>16</v>
      </c>
      <c r="B948" s="2" t="s">
        <v>0</v>
      </c>
      <c r="C948" s="2" t="s">
        <v>727</v>
      </c>
      <c r="D948" s="2">
        <v>2023</v>
      </c>
      <c r="E948" s="2" t="s">
        <v>1</v>
      </c>
      <c r="F948" s="2" t="s">
        <v>2</v>
      </c>
      <c r="G948" s="2" t="s">
        <v>3</v>
      </c>
      <c r="H948" s="2" t="s">
        <v>4</v>
      </c>
      <c r="I948" s="2" t="s">
        <v>736</v>
      </c>
      <c r="J948" s="2" t="s">
        <v>214</v>
      </c>
      <c r="K948" s="2" t="s">
        <v>839</v>
      </c>
      <c r="L948" s="2" t="s">
        <v>840</v>
      </c>
      <c r="M948" s="2" t="s">
        <v>841</v>
      </c>
      <c r="N948" s="2" t="s">
        <v>45</v>
      </c>
      <c r="O948" s="2" t="s">
        <v>46</v>
      </c>
      <c r="P948" s="2" t="s">
        <v>216</v>
      </c>
      <c r="Q948" s="2" t="s">
        <v>217</v>
      </c>
      <c r="R948" s="2" t="s">
        <v>10</v>
      </c>
      <c r="S948" s="2" t="s">
        <v>11</v>
      </c>
      <c r="T948" s="2">
        <v>132</v>
      </c>
      <c r="U948" s="2" t="s">
        <v>227</v>
      </c>
      <c r="V948" s="2">
        <v>144</v>
      </c>
      <c r="W948" s="2" t="s">
        <v>1102</v>
      </c>
      <c r="X948" s="2" t="s">
        <v>917</v>
      </c>
      <c r="Y948" s="2" t="s">
        <v>45</v>
      </c>
      <c r="Z948" s="2" t="s">
        <v>914</v>
      </c>
      <c r="AA948" s="2">
        <v>2021</v>
      </c>
      <c r="AB948" s="6">
        <v>11014</v>
      </c>
      <c r="AC948" s="6">
        <v>21580</v>
      </c>
      <c r="AD948" s="6">
        <v>21580</v>
      </c>
      <c r="AE948" s="6">
        <v>100</v>
      </c>
      <c r="AF948" s="6"/>
      <c r="AG948" s="6"/>
      <c r="AH948" s="2" t="s">
        <v>903</v>
      </c>
    </row>
    <row r="949" spans="1:36" x14ac:dyDescent="0.25">
      <c r="A949" s="2">
        <v>16</v>
      </c>
      <c r="B949" s="2" t="s">
        <v>0</v>
      </c>
      <c r="C949" s="2" t="s">
        <v>727</v>
      </c>
      <c r="D949" s="2">
        <v>2023</v>
      </c>
      <c r="E949" s="2" t="s">
        <v>1</v>
      </c>
      <c r="F949" s="2" t="s">
        <v>2</v>
      </c>
      <c r="G949" s="2" t="s">
        <v>3</v>
      </c>
      <c r="H949" s="2" t="s">
        <v>4</v>
      </c>
      <c r="I949" s="2" t="s">
        <v>736</v>
      </c>
      <c r="J949" s="2" t="s">
        <v>214</v>
      </c>
      <c r="K949" s="2" t="s">
        <v>839</v>
      </c>
      <c r="L949" s="2" t="s">
        <v>840</v>
      </c>
      <c r="M949" s="2" t="s">
        <v>841</v>
      </c>
      <c r="N949" s="2" t="s">
        <v>45</v>
      </c>
      <c r="O949" s="2" t="s">
        <v>46</v>
      </c>
      <c r="P949" s="2" t="s">
        <v>216</v>
      </c>
      <c r="Q949" s="2" t="s">
        <v>217</v>
      </c>
      <c r="R949" s="2" t="s">
        <v>10</v>
      </c>
      <c r="S949" s="2" t="s">
        <v>11</v>
      </c>
      <c r="T949" s="2">
        <v>132</v>
      </c>
      <c r="U949" s="2" t="s">
        <v>227</v>
      </c>
      <c r="V949" s="2">
        <v>144</v>
      </c>
      <c r="W949" s="2" t="s">
        <v>1102</v>
      </c>
      <c r="X949" s="2" t="s">
        <v>917</v>
      </c>
      <c r="Y949" s="2" t="s">
        <v>45</v>
      </c>
      <c r="Z949" s="2" t="s">
        <v>914</v>
      </c>
      <c r="AA949" s="2">
        <v>2022</v>
      </c>
      <c r="AB949" s="6">
        <v>12625</v>
      </c>
      <c r="AC949" s="6">
        <v>32084</v>
      </c>
      <c r="AD949" s="6">
        <v>32084</v>
      </c>
      <c r="AE949" s="6">
        <v>100</v>
      </c>
      <c r="AF949" s="6"/>
      <c r="AG949" s="6"/>
      <c r="AH949" s="2" t="s">
        <v>903</v>
      </c>
    </row>
    <row r="950" spans="1:36" x14ac:dyDescent="0.25">
      <c r="A950" s="2">
        <v>16</v>
      </c>
      <c r="B950" s="2" t="s">
        <v>0</v>
      </c>
      <c r="C950" s="2" t="s">
        <v>727</v>
      </c>
      <c r="D950" s="2">
        <v>2023</v>
      </c>
      <c r="E950" s="2" t="s">
        <v>1</v>
      </c>
      <c r="F950" s="2" t="s">
        <v>2</v>
      </c>
      <c r="G950" s="2" t="s">
        <v>3</v>
      </c>
      <c r="H950" s="2" t="s">
        <v>4</v>
      </c>
      <c r="I950" s="2" t="s">
        <v>736</v>
      </c>
      <c r="J950" s="2" t="s">
        <v>214</v>
      </c>
      <c r="K950" s="2" t="s">
        <v>839</v>
      </c>
      <c r="L950" s="2" t="s">
        <v>840</v>
      </c>
      <c r="M950" s="2" t="s">
        <v>841</v>
      </c>
      <c r="N950" s="2" t="s">
        <v>45</v>
      </c>
      <c r="O950" s="2" t="s">
        <v>46</v>
      </c>
      <c r="P950" s="2" t="s">
        <v>216</v>
      </c>
      <c r="Q950" s="2" t="s">
        <v>217</v>
      </c>
      <c r="R950" s="2" t="s">
        <v>10</v>
      </c>
      <c r="S950" s="2" t="s">
        <v>11</v>
      </c>
      <c r="T950" s="2">
        <v>132</v>
      </c>
      <c r="U950" s="2" t="s">
        <v>227</v>
      </c>
      <c r="V950" s="2">
        <v>144</v>
      </c>
      <c r="W950" s="2" t="s">
        <v>1102</v>
      </c>
      <c r="X950" s="2" t="s">
        <v>917</v>
      </c>
      <c r="Y950" s="2" t="s">
        <v>45</v>
      </c>
      <c r="Z950" s="2" t="s">
        <v>914</v>
      </c>
      <c r="AA950" s="2">
        <v>2023</v>
      </c>
      <c r="AB950" s="6">
        <v>13245</v>
      </c>
      <c r="AC950" s="6">
        <v>8099</v>
      </c>
      <c r="AD950" s="6">
        <v>7987</v>
      </c>
      <c r="AE950" s="6">
        <v>98.62</v>
      </c>
      <c r="AF950" s="6">
        <v>99.84</v>
      </c>
      <c r="AG950" s="6">
        <v>93.86</v>
      </c>
      <c r="AH950" s="2" t="s">
        <v>903</v>
      </c>
      <c r="AI950" t="s">
        <v>4858</v>
      </c>
      <c r="AJ950" t="s">
        <v>4859</v>
      </c>
    </row>
    <row r="951" spans="1:36" x14ac:dyDescent="0.25">
      <c r="A951" s="2">
        <v>16</v>
      </c>
      <c r="B951" s="2" t="s">
        <v>0</v>
      </c>
      <c r="C951" s="2" t="s">
        <v>727</v>
      </c>
      <c r="D951" s="2">
        <v>2023</v>
      </c>
      <c r="E951" s="2" t="s">
        <v>1</v>
      </c>
      <c r="F951" s="2" t="s">
        <v>2</v>
      </c>
      <c r="G951" s="2" t="s">
        <v>3</v>
      </c>
      <c r="H951" s="2" t="s">
        <v>4</v>
      </c>
      <c r="I951" s="2" t="s">
        <v>736</v>
      </c>
      <c r="J951" s="2" t="s">
        <v>214</v>
      </c>
      <c r="K951" s="2" t="s">
        <v>839</v>
      </c>
      <c r="L951" s="2" t="s">
        <v>840</v>
      </c>
      <c r="M951" s="2" t="s">
        <v>841</v>
      </c>
      <c r="N951" s="2" t="s">
        <v>45</v>
      </c>
      <c r="O951" s="2" t="s">
        <v>46</v>
      </c>
      <c r="P951" s="2" t="s">
        <v>216</v>
      </c>
      <c r="Q951" s="2" t="s">
        <v>217</v>
      </c>
      <c r="R951" s="2" t="s">
        <v>10</v>
      </c>
      <c r="S951" s="2" t="s">
        <v>11</v>
      </c>
      <c r="T951" s="2">
        <v>132</v>
      </c>
      <c r="U951" s="2" t="s">
        <v>227</v>
      </c>
      <c r="V951" s="2">
        <v>144</v>
      </c>
      <c r="W951" s="2" t="s">
        <v>1102</v>
      </c>
      <c r="X951" s="2" t="s">
        <v>917</v>
      </c>
      <c r="Y951" s="2" t="s">
        <v>45</v>
      </c>
      <c r="Z951" s="2" t="s">
        <v>914</v>
      </c>
      <c r="AA951" s="2">
        <v>2024</v>
      </c>
      <c r="AB951" s="6">
        <v>7066</v>
      </c>
      <c r="AC951" s="6">
        <v>4369</v>
      </c>
      <c r="AD951" s="6">
        <v>0</v>
      </c>
      <c r="AE951" s="6">
        <v>0</v>
      </c>
      <c r="AF951" s="6"/>
      <c r="AG951" s="6"/>
      <c r="AH951" s="2" t="s">
        <v>903</v>
      </c>
    </row>
    <row r="952" spans="1:36" x14ac:dyDescent="0.25">
      <c r="A952" s="2">
        <v>16</v>
      </c>
      <c r="B952" s="2" t="s">
        <v>0</v>
      </c>
      <c r="C952" s="2" t="s">
        <v>727</v>
      </c>
      <c r="D952" s="2">
        <v>2023</v>
      </c>
      <c r="E952" s="2" t="s">
        <v>1</v>
      </c>
      <c r="F952" s="2" t="s">
        <v>2</v>
      </c>
      <c r="G952" s="2" t="s">
        <v>3</v>
      </c>
      <c r="H952" s="2" t="s">
        <v>4</v>
      </c>
      <c r="I952" s="2" t="s">
        <v>736</v>
      </c>
      <c r="J952" s="2" t="s">
        <v>214</v>
      </c>
      <c r="K952" s="2" t="s">
        <v>839</v>
      </c>
      <c r="L952" s="2" t="s">
        <v>840</v>
      </c>
      <c r="M952" s="2" t="s">
        <v>841</v>
      </c>
      <c r="N952" s="2" t="s">
        <v>45</v>
      </c>
      <c r="O952" s="2" t="s">
        <v>46</v>
      </c>
      <c r="P952" s="2" t="s">
        <v>216</v>
      </c>
      <c r="Q952" s="2" t="s">
        <v>217</v>
      </c>
      <c r="R952" s="2" t="s">
        <v>10</v>
      </c>
      <c r="S952" s="2" t="s">
        <v>11</v>
      </c>
      <c r="T952" s="2">
        <v>133</v>
      </c>
      <c r="U952" s="2" t="s">
        <v>228</v>
      </c>
      <c r="V952" s="2">
        <v>145</v>
      </c>
      <c r="W952" s="2" t="s">
        <v>1103</v>
      </c>
      <c r="X952" s="2" t="s">
        <v>917</v>
      </c>
      <c r="Y952" s="2" t="s">
        <v>45</v>
      </c>
      <c r="Z952" s="2" t="s">
        <v>914</v>
      </c>
      <c r="AA952" s="2">
        <v>2020</v>
      </c>
      <c r="AB952" s="6">
        <v>2</v>
      </c>
      <c r="AC952" s="6">
        <v>2</v>
      </c>
      <c r="AD952" s="6">
        <v>1.5</v>
      </c>
      <c r="AE952" s="6">
        <v>75</v>
      </c>
      <c r="AF952" s="6"/>
      <c r="AG952" s="6"/>
      <c r="AH952" s="2" t="s">
        <v>903</v>
      </c>
    </row>
    <row r="953" spans="1:36" x14ac:dyDescent="0.25">
      <c r="A953" s="2">
        <v>16</v>
      </c>
      <c r="B953" s="2" t="s">
        <v>0</v>
      </c>
      <c r="C953" s="2" t="s">
        <v>727</v>
      </c>
      <c r="D953" s="2">
        <v>2023</v>
      </c>
      <c r="E953" s="2" t="s">
        <v>1</v>
      </c>
      <c r="F953" s="2" t="s">
        <v>2</v>
      </c>
      <c r="G953" s="2" t="s">
        <v>3</v>
      </c>
      <c r="H953" s="2" t="s">
        <v>4</v>
      </c>
      <c r="I953" s="2" t="s">
        <v>736</v>
      </c>
      <c r="J953" s="2" t="s">
        <v>214</v>
      </c>
      <c r="K953" s="2" t="s">
        <v>839</v>
      </c>
      <c r="L953" s="2" t="s">
        <v>840</v>
      </c>
      <c r="M953" s="2" t="s">
        <v>841</v>
      </c>
      <c r="N953" s="2" t="s">
        <v>45</v>
      </c>
      <c r="O953" s="2" t="s">
        <v>46</v>
      </c>
      <c r="P953" s="2" t="s">
        <v>216</v>
      </c>
      <c r="Q953" s="2" t="s">
        <v>217</v>
      </c>
      <c r="R953" s="2" t="s">
        <v>10</v>
      </c>
      <c r="S953" s="2" t="s">
        <v>11</v>
      </c>
      <c r="T953" s="2">
        <v>133</v>
      </c>
      <c r="U953" s="2" t="s">
        <v>228</v>
      </c>
      <c r="V953" s="2">
        <v>145</v>
      </c>
      <c r="W953" s="2" t="s">
        <v>1103</v>
      </c>
      <c r="X953" s="2" t="s">
        <v>917</v>
      </c>
      <c r="Y953" s="2" t="s">
        <v>45</v>
      </c>
      <c r="Z953" s="2" t="s">
        <v>914</v>
      </c>
      <c r="AA953" s="2">
        <v>2021</v>
      </c>
      <c r="AB953" s="6">
        <v>4</v>
      </c>
      <c r="AC953" s="6">
        <v>4.5</v>
      </c>
      <c r="AD953" s="6">
        <v>3.9</v>
      </c>
      <c r="AE953" s="6">
        <v>86.67</v>
      </c>
      <c r="AF953" s="6"/>
      <c r="AG953" s="6"/>
      <c r="AH953" s="2" t="s">
        <v>903</v>
      </c>
    </row>
    <row r="954" spans="1:36" x14ac:dyDescent="0.25">
      <c r="A954" s="2">
        <v>16</v>
      </c>
      <c r="B954" s="2" t="s">
        <v>0</v>
      </c>
      <c r="C954" s="2" t="s">
        <v>727</v>
      </c>
      <c r="D954" s="2">
        <v>2023</v>
      </c>
      <c r="E954" s="2" t="s">
        <v>1</v>
      </c>
      <c r="F954" s="2" t="s">
        <v>2</v>
      </c>
      <c r="G954" s="2" t="s">
        <v>3</v>
      </c>
      <c r="H954" s="2" t="s">
        <v>4</v>
      </c>
      <c r="I954" s="2" t="s">
        <v>736</v>
      </c>
      <c r="J954" s="2" t="s">
        <v>214</v>
      </c>
      <c r="K954" s="2" t="s">
        <v>839</v>
      </c>
      <c r="L954" s="2" t="s">
        <v>840</v>
      </c>
      <c r="M954" s="2" t="s">
        <v>841</v>
      </c>
      <c r="N954" s="2" t="s">
        <v>45</v>
      </c>
      <c r="O954" s="2" t="s">
        <v>46</v>
      </c>
      <c r="P954" s="2" t="s">
        <v>216</v>
      </c>
      <c r="Q954" s="2" t="s">
        <v>217</v>
      </c>
      <c r="R954" s="2" t="s">
        <v>10</v>
      </c>
      <c r="S954" s="2" t="s">
        <v>11</v>
      </c>
      <c r="T954" s="2">
        <v>133</v>
      </c>
      <c r="U954" s="2" t="s">
        <v>228</v>
      </c>
      <c r="V954" s="2">
        <v>145</v>
      </c>
      <c r="W954" s="2" t="s">
        <v>1103</v>
      </c>
      <c r="X954" s="2" t="s">
        <v>917</v>
      </c>
      <c r="Y954" s="2" t="s">
        <v>45</v>
      </c>
      <c r="Z954" s="2" t="s">
        <v>914</v>
      </c>
      <c r="AA954" s="2">
        <v>2022</v>
      </c>
      <c r="AB954" s="6">
        <v>1</v>
      </c>
      <c r="AC954" s="6">
        <v>1.6</v>
      </c>
      <c r="AD954" s="6">
        <v>0.32</v>
      </c>
      <c r="AE954" s="6">
        <v>20</v>
      </c>
      <c r="AF954" s="6"/>
      <c r="AG954" s="6"/>
      <c r="AH954" s="2" t="s">
        <v>903</v>
      </c>
    </row>
    <row r="955" spans="1:36" x14ac:dyDescent="0.25">
      <c r="A955" s="2">
        <v>16</v>
      </c>
      <c r="B955" s="2" t="s">
        <v>0</v>
      </c>
      <c r="C955" s="2" t="s">
        <v>727</v>
      </c>
      <c r="D955" s="2">
        <v>2023</v>
      </c>
      <c r="E955" s="2" t="s">
        <v>1</v>
      </c>
      <c r="F955" s="2" t="s">
        <v>2</v>
      </c>
      <c r="G955" s="2" t="s">
        <v>3</v>
      </c>
      <c r="H955" s="2" t="s">
        <v>4</v>
      </c>
      <c r="I955" s="2" t="s">
        <v>736</v>
      </c>
      <c r="J955" s="2" t="s">
        <v>214</v>
      </c>
      <c r="K955" s="2" t="s">
        <v>839</v>
      </c>
      <c r="L955" s="2" t="s">
        <v>840</v>
      </c>
      <c r="M955" s="2" t="s">
        <v>841</v>
      </c>
      <c r="N955" s="2" t="s">
        <v>45</v>
      </c>
      <c r="O955" s="2" t="s">
        <v>46</v>
      </c>
      <c r="P955" s="2" t="s">
        <v>216</v>
      </c>
      <c r="Q955" s="2" t="s">
        <v>217</v>
      </c>
      <c r="R955" s="2" t="s">
        <v>10</v>
      </c>
      <c r="S955" s="2" t="s">
        <v>11</v>
      </c>
      <c r="T955" s="2">
        <v>133</v>
      </c>
      <c r="U955" s="2" t="s">
        <v>228</v>
      </c>
      <c r="V955" s="2">
        <v>145</v>
      </c>
      <c r="W955" s="2" t="s">
        <v>1103</v>
      </c>
      <c r="X955" s="2" t="s">
        <v>917</v>
      </c>
      <c r="Y955" s="2" t="s">
        <v>45</v>
      </c>
      <c r="Z955" s="2" t="s">
        <v>914</v>
      </c>
      <c r="AA955" s="2">
        <v>2023</v>
      </c>
      <c r="AB955" s="6">
        <v>0.8</v>
      </c>
      <c r="AC955" s="6">
        <v>2</v>
      </c>
      <c r="AD955" s="6">
        <v>0.12</v>
      </c>
      <c r="AE955" s="6">
        <v>6</v>
      </c>
      <c r="AF955" s="6">
        <v>75.650000000000006</v>
      </c>
      <c r="AG955" s="6">
        <v>73</v>
      </c>
      <c r="AH955" s="2" t="s">
        <v>903</v>
      </c>
      <c r="AI955" t="s">
        <v>4860</v>
      </c>
      <c r="AJ955" t="s">
        <v>4861</v>
      </c>
    </row>
    <row r="956" spans="1:36" x14ac:dyDescent="0.25">
      <c r="A956" s="2">
        <v>16</v>
      </c>
      <c r="B956" s="2" t="s">
        <v>0</v>
      </c>
      <c r="C956" s="2" t="s">
        <v>727</v>
      </c>
      <c r="D956" s="2">
        <v>2023</v>
      </c>
      <c r="E956" s="2" t="s">
        <v>1</v>
      </c>
      <c r="F956" s="2" t="s">
        <v>2</v>
      </c>
      <c r="G956" s="2" t="s">
        <v>3</v>
      </c>
      <c r="H956" s="2" t="s">
        <v>4</v>
      </c>
      <c r="I956" s="2" t="s">
        <v>736</v>
      </c>
      <c r="J956" s="2" t="s">
        <v>214</v>
      </c>
      <c r="K956" s="2" t="s">
        <v>839</v>
      </c>
      <c r="L956" s="2" t="s">
        <v>840</v>
      </c>
      <c r="M956" s="2" t="s">
        <v>841</v>
      </c>
      <c r="N956" s="2" t="s">
        <v>45</v>
      </c>
      <c r="O956" s="2" t="s">
        <v>46</v>
      </c>
      <c r="P956" s="2" t="s">
        <v>216</v>
      </c>
      <c r="Q956" s="2" t="s">
        <v>217</v>
      </c>
      <c r="R956" s="2" t="s">
        <v>10</v>
      </c>
      <c r="S956" s="2" t="s">
        <v>11</v>
      </c>
      <c r="T956" s="2">
        <v>133</v>
      </c>
      <c r="U956" s="2" t="s">
        <v>228</v>
      </c>
      <c r="V956" s="2">
        <v>145</v>
      </c>
      <c r="W956" s="2" t="s">
        <v>1103</v>
      </c>
      <c r="X956" s="2" t="s">
        <v>917</v>
      </c>
      <c r="Y956" s="2" t="s">
        <v>45</v>
      </c>
      <c r="Z956" s="2" t="s">
        <v>914</v>
      </c>
      <c r="AA956" s="2">
        <v>2024</v>
      </c>
      <c r="AB956" s="6">
        <v>0.2</v>
      </c>
      <c r="AC956" s="6">
        <v>0.28000000000000003</v>
      </c>
      <c r="AD956" s="6">
        <v>0</v>
      </c>
      <c r="AE956" s="6">
        <v>0</v>
      </c>
      <c r="AF956" s="6"/>
      <c r="AG956" s="6"/>
      <c r="AH956" s="2" t="s">
        <v>903</v>
      </c>
    </row>
    <row r="957" spans="1:36" x14ac:dyDescent="0.25">
      <c r="A957" s="2">
        <v>16</v>
      </c>
      <c r="B957" s="2" t="s">
        <v>0</v>
      </c>
      <c r="C957" s="2" t="s">
        <v>727</v>
      </c>
      <c r="D957" s="2">
        <v>2023</v>
      </c>
      <c r="E957" s="2" t="s">
        <v>1</v>
      </c>
      <c r="F957" s="2" t="s">
        <v>2</v>
      </c>
      <c r="G957" s="2" t="s">
        <v>3</v>
      </c>
      <c r="H957" s="2" t="s">
        <v>4</v>
      </c>
      <c r="I957" s="2" t="s">
        <v>736</v>
      </c>
      <c r="J957" s="2" t="s">
        <v>214</v>
      </c>
      <c r="K957" s="2" t="s">
        <v>839</v>
      </c>
      <c r="L957" s="2" t="s">
        <v>840</v>
      </c>
      <c r="M957" s="2" t="s">
        <v>841</v>
      </c>
      <c r="N957" s="2" t="s">
        <v>45</v>
      </c>
      <c r="O957" s="2" t="s">
        <v>46</v>
      </c>
      <c r="P957" s="2" t="s">
        <v>216</v>
      </c>
      <c r="Q957" s="2" t="s">
        <v>217</v>
      </c>
      <c r="R957" s="2" t="s">
        <v>10</v>
      </c>
      <c r="S957" s="2" t="s">
        <v>11</v>
      </c>
      <c r="T957" s="2">
        <v>133</v>
      </c>
      <c r="U957" s="2" t="s">
        <v>228</v>
      </c>
      <c r="V957" s="2">
        <v>695</v>
      </c>
      <c r="W957" s="2" t="s">
        <v>1104</v>
      </c>
      <c r="X957" s="2" t="s">
        <v>917</v>
      </c>
      <c r="Y957" s="2" t="s">
        <v>45</v>
      </c>
      <c r="Z957" s="2" t="s">
        <v>914</v>
      </c>
      <c r="AA957" s="2">
        <v>2020</v>
      </c>
      <c r="AB957" s="6">
        <v>0</v>
      </c>
      <c r="AC957" s="6">
        <v>0</v>
      </c>
      <c r="AD957" s="6">
        <v>0</v>
      </c>
      <c r="AE957" s="6">
        <v>0</v>
      </c>
      <c r="AF957" s="6"/>
      <c r="AG957" s="6"/>
      <c r="AH957" s="2" t="s">
        <v>903</v>
      </c>
    </row>
    <row r="958" spans="1:36" x14ac:dyDescent="0.25">
      <c r="A958" s="2">
        <v>16</v>
      </c>
      <c r="B958" s="2" t="s">
        <v>0</v>
      </c>
      <c r="C958" s="2" t="s">
        <v>727</v>
      </c>
      <c r="D958" s="2">
        <v>2023</v>
      </c>
      <c r="E958" s="2" t="s">
        <v>1</v>
      </c>
      <c r="F958" s="2" t="s">
        <v>2</v>
      </c>
      <c r="G958" s="2" t="s">
        <v>3</v>
      </c>
      <c r="H958" s="2" t="s">
        <v>4</v>
      </c>
      <c r="I958" s="2" t="s">
        <v>736</v>
      </c>
      <c r="J958" s="2" t="s">
        <v>214</v>
      </c>
      <c r="K958" s="2" t="s">
        <v>839</v>
      </c>
      <c r="L958" s="2" t="s">
        <v>840</v>
      </c>
      <c r="M958" s="2" t="s">
        <v>841</v>
      </c>
      <c r="N958" s="2" t="s">
        <v>45</v>
      </c>
      <c r="O958" s="2" t="s">
        <v>46</v>
      </c>
      <c r="P958" s="2" t="s">
        <v>216</v>
      </c>
      <c r="Q958" s="2" t="s">
        <v>217</v>
      </c>
      <c r="R958" s="2" t="s">
        <v>10</v>
      </c>
      <c r="S958" s="2" t="s">
        <v>11</v>
      </c>
      <c r="T958" s="2">
        <v>133</v>
      </c>
      <c r="U958" s="2" t="s">
        <v>228</v>
      </c>
      <c r="V958" s="2">
        <v>695</v>
      </c>
      <c r="W958" s="2" t="s">
        <v>1104</v>
      </c>
      <c r="X958" s="2" t="s">
        <v>917</v>
      </c>
      <c r="Y958" s="2" t="s">
        <v>45</v>
      </c>
      <c r="Z958" s="2" t="s">
        <v>914</v>
      </c>
      <c r="AA958" s="2">
        <v>2021</v>
      </c>
      <c r="AB958" s="6">
        <v>0</v>
      </c>
      <c r="AC958" s="6">
        <v>0</v>
      </c>
      <c r="AD958" s="6">
        <v>0</v>
      </c>
      <c r="AE958" s="6">
        <v>0</v>
      </c>
      <c r="AF958" s="6"/>
      <c r="AG958" s="6"/>
      <c r="AH958" s="2" t="s">
        <v>903</v>
      </c>
    </row>
    <row r="959" spans="1:36" x14ac:dyDescent="0.25">
      <c r="A959" s="2">
        <v>16</v>
      </c>
      <c r="B959" s="2" t="s">
        <v>0</v>
      </c>
      <c r="C959" s="2" t="s">
        <v>727</v>
      </c>
      <c r="D959" s="2">
        <v>2023</v>
      </c>
      <c r="E959" s="2" t="s">
        <v>1</v>
      </c>
      <c r="F959" s="2" t="s">
        <v>2</v>
      </c>
      <c r="G959" s="2" t="s">
        <v>3</v>
      </c>
      <c r="H959" s="2" t="s">
        <v>4</v>
      </c>
      <c r="I959" s="2" t="s">
        <v>736</v>
      </c>
      <c r="J959" s="2" t="s">
        <v>214</v>
      </c>
      <c r="K959" s="2" t="s">
        <v>839</v>
      </c>
      <c r="L959" s="2" t="s">
        <v>840</v>
      </c>
      <c r="M959" s="2" t="s">
        <v>841</v>
      </c>
      <c r="N959" s="2" t="s">
        <v>45</v>
      </c>
      <c r="O959" s="2" t="s">
        <v>46</v>
      </c>
      <c r="P959" s="2" t="s">
        <v>216</v>
      </c>
      <c r="Q959" s="2" t="s">
        <v>217</v>
      </c>
      <c r="R959" s="2" t="s">
        <v>10</v>
      </c>
      <c r="S959" s="2" t="s">
        <v>11</v>
      </c>
      <c r="T959" s="2">
        <v>133</v>
      </c>
      <c r="U959" s="2" t="s">
        <v>228</v>
      </c>
      <c r="V959" s="2">
        <v>695</v>
      </c>
      <c r="W959" s="2" t="s">
        <v>1104</v>
      </c>
      <c r="X959" s="2" t="s">
        <v>917</v>
      </c>
      <c r="Y959" s="2" t="s">
        <v>45</v>
      </c>
      <c r="Z959" s="2" t="s">
        <v>914</v>
      </c>
      <c r="AA959" s="2">
        <v>2022</v>
      </c>
      <c r="AB959" s="6">
        <v>0</v>
      </c>
      <c r="AC959" s="6">
        <v>88739</v>
      </c>
      <c r="AD959" s="6">
        <v>33696</v>
      </c>
      <c r="AE959" s="6">
        <v>37.97</v>
      </c>
      <c r="AF959" s="6"/>
      <c r="AG959" s="6"/>
      <c r="AH959" s="2" t="s">
        <v>903</v>
      </c>
    </row>
    <row r="960" spans="1:36" x14ac:dyDescent="0.25">
      <c r="A960" s="2">
        <v>16</v>
      </c>
      <c r="B960" s="2" t="s">
        <v>0</v>
      </c>
      <c r="C960" s="2" t="s">
        <v>727</v>
      </c>
      <c r="D960" s="2">
        <v>2023</v>
      </c>
      <c r="E960" s="2" t="s">
        <v>1</v>
      </c>
      <c r="F960" s="2" t="s">
        <v>2</v>
      </c>
      <c r="G960" s="2" t="s">
        <v>3</v>
      </c>
      <c r="H960" s="2" t="s">
        <v>4</v>
      </c>
      <c r="I960" s="2" t="s">
        <v>736</v>
      </c>
      <c r="J960" s="2" t="s">
        <v>214</v>
      </c>
      <c r="K960" s="2" t="s">
        <v>839</v>
      </c>
      <c r="L960" s="2" t="s">
        <v>840</v>
      </c>
      <c r="M960" s="2" t="s">
        <v>841</v>
      </c>
      <c r="N960" s="2" t="s">
        <v>45</v>
      </c>
      <c r="O960" s="2" t="s">
        <v>46</v>
      </c>
      <c r="P960" s="2" t="s">
        <v>216</v>
      </c>
      <c r="Q960" s="2" t="s">
        <v>217</v>
      </c>
      <c r="R960" s="2" t="s">
        <v>10</v>
      </c>
      <c r="S960" s="2" t="s">
        <v>11</v>
      </c>
      <c r="T960" s="2">
        <v>133</v>
      </c>
      <c r="U960" s="2" t="s">
        <v>228</v>
      </c>
      <c r="V960" s="2">
        <v>695</v>
      </c>
      <c r="W960" s="2" t="s">
        <v>1104</v>
      </c>
      <c r="X960" s="2" t="s">
        <v>917</v>
      </c>
      <c r="Y960" s="2" t="s">
        <v>45</v>
      </c>
      <c r="Z960" s="2" t="s">
        <v>914</v>
      </c>
      <c r="AA960" s="2">
        <v>2023</v>
      </c>
      <c r="AB960" s="6">
        <v>0</v>
      </c>
      <c r="AC960" s="6">
        <v>55043</v>
      </c>
      <c r="AD960" s="6">
        <v>13702</v>
      </c>
      <c r="AE960" s="6">
        <v>24.89</v>
      </c>
      <c r="AF960" s="6">
        <v>53.41</v>
      </c>
      <c r="AG960" s="6">
        <v>53.41</v>
      </c>
      <c r="AH960" s="2" t="s">
        <v>903</v>
      </c>
      <c r="AI960" t="s">
        <v>4862</v>
      </c>
      <c r="AJ960" t="s">
        <v>4863</v>
      </c>
    </row>
    <row r="961" spans="1:36" x14ac:dyDescent="0.25">
      <c r="A961" s="2">
        <v>16</v>
      </c>
      <c r="B961" s="2" t="s">
        <v>0</v>
      </c>
      <c r="C961" s="2" t="s">
        <v>727</v>
      </c>
      <c r="D961" s="2">
        <v>2023</v>
      </c>
      <c r="E961" s="2" t="s">
        <v>1</v>
      </c>
      <c r="F961" s="2" t="s">
        <v>2</v>
      </c>
      <c r="G961" s="2" t="s">
        <v>3</v>
      </c>
      <c r="H961" s="2" t="s">
        <v>4</v>
      </c>
      <c r="I961" s="2" t="s">
        <v>736</v>
      </c>
      <c r="J961" s="2" t="s">
        <v>214</v>
      </c>
      <c r="K961" s="2" t="s">
        <v>839</v>
      </c>
      <c r="L961" s="2" t="s">
        <v>840</v>
      </c>
      <c r="M961" s="2" t="s">
        <v>841</v>
      </c>
      <c r="N961" s="2" t="s">
        <v>45</v>
      </c>
      <c r="O961" s="2" t="s">
        <v>46</v>
      </c>
      <c r="P961" s="2" t="s">
        <v>216</v>
      </c>
      <c r="Q961" s="2" t="s">
        <v>217</v>
      </c>
      <c r="R961" s="2" t="s">
        <v>10</v>
      </c>
      <c r="S961" s="2" t="s">
        <v>11</v>
      </c>
      <c r="T961" s="2">
        <v>133</v>
      </c>
      <c r="U961" s="2" t="s">
        <v>228</v>
      </c>
      <c r="V961" s="2">
        <v>695</v>
      </c>
      <c r="W961" s="2" t="s">
        <v>1104</v>
      </c>
      <c r="X961" s="2" t="s">
        <v>917</v>
      </c>
      <c r="Y961" s="2" t="s">
        <v>45</v>
      </c>
      <c r="Z961" s="2" t="s">
        <v>914</v>
      </c>
      <c r="AA961" s="2">
        <v>2024</v>
      </c>
      <c r="AB961" s="6">
        <v>0</v>
      </c>
      <c r="AC961" s="6">
        <v>0</v>
      </c>
      <c r="AD961" s="6">
        <v>0</v>
      </c>
      <c r="AE961" s="6">
        <v>0</v>
      </c>
      <c r="AF961" s="6"/>
      <c r="AG961" s="6"/>
      <c r="AH961" s="2" t="s">
        <v>903</v>
      </c>
    </row>
    <row r="962" spans="1:36" x14ac:dyDescent="0.25">
      <c r="A962" s="2">
        <v>16</v>
      </c>
      <c r="B962" s="2" t="s">
        <v>0</v>
      </c>
      <c r="C962" s="2" t="s">
        <v>727</v>
      </c>
      <c r="D962" s="2">
        <v>2023</v>
      </c>
      <c r="E962" s="2" t="s">
        <v>1</v>
      </c>
      <c r="F962" s="2" t="s">
        <v>2</v>
      </c>
      <c r="G962" s="2" t="s">
        <v>3</v>
      </c>
      <c r="H962" s="2" t="s">
        <v>4</v>
      </c>
      <c r="I962" s="2" t="s">
        <v>736</v>
      </c>
      <c r="J962" s="2" t="s">
        <v>214</v>
      </c>
      <c r="K962" s="2" t="s">
        <v>839</v>
      </c>
      <c r="L962" s="2" t="s">
        <v>840</v>
      </c>
      <c r="M962" s="2" t="s">
        <v>841</v>
      </c>
      <c r="N962" s="2" t="s">
        <v>45</v>
      </c>
      <c r="O962" s="2" t="s">
        <v>46</v>
      </c>
      <c r="P962" s="2" t="s">
        <v>229</v>
      </c>
      <c r="Q962" s="2" t="s">
        <v>230</v>
      </c>
      <c r="R962" s="2" t="s">
        <v>10</v>
      </c>
      <c r="S962" s="2" t="s">
        <v>11</v>
      </c>
      <c r="T962" s="2">
        <v>146</v>
      </c>
      <c r="U962" s="2" t="s">
        <v>231</v>
      </c>
      <c r="V962" s="2">
        <v>158</v>
      </c>
      <c r="W962" s="2" t="s">
        <v>1105</v>
      </c>
      <c r="X962" s="2" t="s">
        <v>922</v>
      </c>
      <c r="Y962" s="2" t="s">
        <v>45</v>
      </c>
      <c r="Z962" s="2" t="s">
        <v>914</v>
      </c>
      <c r="AA962" s="2">
        <v>2020</v>
      </c>
      <c r="AB962" s="6">
        <v>0.1</v>
      </c>
      <c r="AC962" s="6">
        <v>0.1</v>
      </c>
      <c r="AD962" s="6">
        <v>0.1</v>
      </c>
      <c r="AE962" s="6">
        <v>100</v>
      </c>
      <c r="AF962" s="6"/>
      <c r="AG962" s="6"/>
      <c r="AH962" s="2" t="s">
        <v>897</v>
      </c>
    </row>
    <row r="963" spans="1:36" x14ac:dyDescent="0.25">
      <c r="A963" s="2">
        <v>16</v>
      </c>
      <c r="B963" s="2" t="s">
        <v>0</v>
      </c>
      <c r="C963" s="2" t="s">
        <v>727</v>
      </c>
      <c r="D963" s="2">
        <v>2023</v>
      </c>
      <c r="E963" s="2" t="s">
        <v>1</v>
      </c>
      <c r="F963" s="2" t="s">
        <v>2</v>
      </c>
      <c r="G963" s="2" t="s">
        <v>3</v>
      </c>
      <c r="H963" s="2" t="s">
        <v>4</v>
      </c>
      <c r="I963" s="2" t="s">
        <v>736</v>
      </c>
      <c r="J963" s="2" t="s">
        <v>214</v>
      </c>
      <c r="K963" s="2" t="s">
        <v>839</v>
      </c>
      <c r="L963" s="2" t="s">
        <v>840</v>
      </c>
      <c r="M963" s="2" t="s">
        <v>841</v>
      </c>
      <c r="N963" s="2" t="s">
        <v>45</v>
      </c>
      <c r="O963" s="2" t="s">
        <v>46</v>
      </c>
      <c r="P963" s="2" t="s">
        <v>229</v>
      </c>
      <c r="Q963" s="2" t="s">
        <v>230</v>
      </c>
      <c r="R963" s="2" t="s">
        <v>10</v>
      </c>
      <c r="S963" s="2" t="s">
        <v>11</v>
      </c>
      <c r="T963" s="2">
        <v>146</v>
      </c>
      <c r="U963" s="2" t="s">
        <v>231</v>
      </c>
      <c r="V963" s="2">
        <v>158</v>
      </c>
      <c r="W963" s="2" t="s">
        <v>1105</v>
      </c>
      <c r="X963" s="2" t="s">
        <v>922</v>
      </c>
      <c r="Y963" s="2" t="s">
        <v>45</v>
      </c>
      <c r="Z963" s="2" t="s">
        <v>914</v>
      </c>
      <c r="AA963" s="2">
        <v>2021</v>
      </c>
      <c r="AB963" s="6">
        <v>0.3</v>
      </c>
      <c r="AC963" s="6">
        <v>1</v>
      </c>
      <c r="AD963" s="6">
        <v>1</v>
      </c>
      <c r="AE963" s="6">
        <v>100</v>
      </c>
      <c r="AF963" s="6"/>
      <c r="AG963" s="6"/>
      <c r="AH963" s="2" t="s">
        <v>897</v>
      </c>
    </row>
    <row r="964" spans="1:36" x14ac:dyDescent="0.25">
      <c r="A964" s="2">
        <v>16</v>
      </c>
      <c r="B964" s="2" t="s">
        <v>0</v>
      </c>
      <c r="C964" s="2" t="s">
        <v>727</v>
      </c>
      <c r="D964" s="2">
        <v>2023</v>
      </c>
      <c r="E964" s="2" t="s">
        <v>1</v>
      </c>
      <c r="F964" s="2" t="s">
        <v>2</v>
      </c>
      <c r="G964" s="2" t="s">
        <v>3</v>
      </c>
      <c r="H964" s="2" t="s">
        <v>4</v>
      </c>
      <c r="I964" s="2" t="s">
        <v>736</v>
      </c>
      <c r="J964" s="2" t="s">
        <v>214</v>
      </c>
      <c r="K964" s="2" t="s">
        <v>839</v>
      </c>
      <c r="L964" s="2" t="s">
        <v>840</v>
      </c>
      <c r="M964" s="2" t="s">
        <v>841</v>
      </c>
      <c r="N964" s="2" t="s">
        <v>45</v>
      </c>
      <c r="O964" s="2" t="s">
        <v>46</v>
      </c>
      <c r="P964" s="2" t="s">
        <v>229</v>
      </c>
      <c r="Q964" s="2" t="s">
        <v>230</v>
      </c>
      <c r="R964" s="2" t="s">
        <v>10</v>
      </c>
      <c r="S964" s="2" t="s">
        <v>11</v>
      </c>
      <c r="T964" s="2">
        <v>146</v>
      </c>
      <c r="U964" s="2" t="s">
        <v>231</v>
      </c>
      <c r="V964" s="2">
        <v>158</v>
      </c>
      <c r="W964" s="2" t="s">
        <v>1105</v>
      </c>
      <c r="X964" s="2" t="s">
        <v>922</v>
      </c>
      <c r="Y964" s="2" t="s">
        <v>45</v>
      </c>
      <c r="Z964" s="2" t="s">
        <v>914</v>
      </c>
      <c r="AA964" s="2">
        <v>2022</v>
      </c>
      <c r="AB964" s="6">
        <v>0.7</v>
      </c>
      <c r="AC964" s="6">
        <v>4.6500000000000004</v>
      </c>
      <c r="AD964" s="6">
        <v>4.6500000000000004</v>
      </c>
      <c r="AE964" s="6">
        <v>100</v>
      </c>
      <c r="AF964" s="6"/>
      <c r="AG964" s="6"/>
      <c r="AH964" s="2" t="s">
        <v>897</v>
      </c>
    </row>
    <row r="965" spans="1:36" x14ac:dyDescent="0.25">
      <c r="A965" s="2">
        <v>16</v>
      </c>
      <c r="B965" s="2" t="s">
        <v>0</v>
      </c>
      <c r="C965" s="2" t="s">
        <v>727</v>
      </c>
      <c r="D965" s="2">
        <v>2023</v>
      </c>
      <c r="E965" s="2" t="s">
        <v>1</v>
      </c>
      <c r="F965" s="2" t="s">
        <v>2</v>
      </c>
      <c r="G965" s="2" t="s">
        <v>3</v>
      </c>
      <c r="H965" s="2" t="s">
        <v>4</v>
      </c>
      <c r="I965" s="2" t="s">
        <v>736</v>
      </c>
      <c r="J965" s="2" t="s">
        <v>214</v>
      </c>
      <c r="K965" s="2" t="s">
        <v>839</v>
      </c>
      <c r="L965" s="2" t="s">
        <v>840</v>
      </c>
      <c r="M965" s="2" t="s">
        <v>841</v>
      </c>
      <c r="N965" s="2" t="s">
        <v>45</v>
      </c>
      <c r="O965" s="2" t="s">
        <v>46</v>
      </c>
      <c r="P965" s="2" t="s">
        <v>229</v>
      </c>
      <c r="Q965" s="2" t="s">
        <v>230</v>
      </c>
      <c r="R965" s="2" t="s">
        <v>10</v>
      </c>
      <c r="S965" s="2" t="s">
        <v>11</v>
      </c>
      <c r="T965" s="2">
        <v>146</v>
      </c>
      <c r="U965" s="2" t="s">
        <v>231</v>
      </c>
      <c r="V965" s="2">
        <v>158</v>
      </c>
      <c r="W965" s="2" t="s">
        <v>1105</v>
      </c>
      <c r="X965" s="2" t="s">
        <v>922</v>
      </c>
      <c r="Y965" s="2" t="s">
        <v>45</v>
      </c>
      <c r="Z965" s="2" t="s">
        <v>914</v>
      </c>
      <c r="AA965" s="2">
        <v>2023</v>
      </c>
      <c r="AB965" s="6">
        <v>0.9</v>
      </c>
      <c r="AC965" s="6">
        <v>6.7</v>
      </c>
      <c r="AD965" s="6">
        <v>6.7</v>
      </c>
      <c r="AE965" s="6">
        <v>100</v>
      </c>
      <c r="AF965" s="6">
        <v>100</v>
      </c>
      <c r="AG965" s="6">
        <v>95.71</v>
      </c>
      <c r="AH965" s="2" t="s">
        <v>897</v>
      </c>
      <c r="AI965" t="s">
        <v>4637</v>
      </c>
      <c r="AJ965" t="s">
        <v>4864</v>
      </c>
    </row>
    <row r="966" spans="1:36" x14ac:dyDescent="0.25">
      <c r="A966" s="2">
        <v>16</v>
      </c>
      <c r="B966" s="2" t="s">
        <v>0</v>
      </c>
      <c r="C966" s="2" t="s">
        <v>727</v>
      </c>
      <c r="D966" s="2">
        <v>2023</v>
      </c>
      <c r="E966" s="2" t="s">
        <v>1</v>
      </c>
      <c r="F966" s="2" t="s">
        <v>2</v>
      </c>
      <c r="G966" s="2" t="s">
        <v>3</v>
      </c>
      <c r="H966" s="2" t="s">
        <v>4</v>
      </c>
      <c r="I966" s="2" t="s">
        <v>736</v>
      </c>
      <c r="J966" s="2" t="s">
        <v>214</v>
      </c>
      <c r="K966" s="2" t="s">
        <v>839</v>
      </c>
      <c r="L966" s="2" t="s">
        <v>840</v>
      </c>
      <c r="M966" s="2" t="s">
        <v>841</v>
      </c>
      <c r="N966" s="2" t="s">
        <v>45</v>
      </c>
      <c r="O966" s="2" t="s">
        <v>46</v>
      </c>
      <c r="P966" s="2" t="s">
        <v>229</v>
      </c>
      <c r="Q966" s="2" t="s">
        <v>230</v>
      </c>
      <c r="R966" s="2" t="s">
        <v>10</v>
      </c>
      <c r="S966" s="2" t="s">
        <v>11</v>
      </c>
      <c r="T966" s="2">
        <v>146</v>
      </c>
      <c r="U966" s="2" t="s">
        <v>231</v>
      </c>
      <c r="V966" s="2">
        <v>158</v>
      </c>
      <c r="W966" s="2" t="s">
        <v>1105</v>
      </c>
      <c r="X966" s="2" t="s">
        <v>922</v>
      </c>
      <c r="Y966" s="2" t="s">
        <v>45</v>
      </c>
      <c r="Z966" s="2" t="s">
        <v>914</v>
      </c>
      <c r="AA966" s="2">
        <v>2024</v>
      </c>
      <c r="AB966" s="6">
        <v>1</v>
      </c>
      <c r="AC966" s="6">
        <v>7</v>
      </c>
      <c r="AD966" s="6">
        <v>0</v>
      </c>
      <c r="AE966" s="6">
        <v>0</v>
      </c>
      <c r="AF966" s="6"/>
      <c r="AG966" s="6"/>
      <c r="AH966" s="2" t="s">
        <v>897</v>
      </c>
    </row>
    <row r="967" spans="1:36" x14ac:dyDescent="0.25">
      <c r="A967" s="2">
        <v>16</v>
      </c>
      <c r="B967" s="2" t="s">
        <v>0</v>
      </c>
      <c r="C967" s="2" t="s">
        <v>727</v>
      </c>
      <c r="D967" s="2">
        <v>2023</v>
      </c>
      <c r="E967" s="2" t="s">
        <v>1</v>
      </c>
      <c r="F967" s="2" t="s">
        <v>2</v>
      </c>
      <c r="G967" s="2" t="s">
        <v>3</v>
      </c>
      <c r="H967" s="2" t="s">
        <v>4</v>
      </c>
      <c r="I967" s="2" t="s">
        <v>736</v>
      </c>
      <c r="J967" s="2" t="s">
        <v>214</v>
      </c>
      <c r="K967" s="2" t="s">
        <v>839</v>
      </c>
      <c r="L967" s="2" t="s">
        <v>840</v>
      </c>
      <c r="M967" s="2" t="s">
        <v>841</v>
      </c>
      <c r="N967" s="2" t="s">
        <v>3</v>
      </c>
      <c r="O967" s="2" t="s">
        <v>63</v>
      </c>
      <c r="P967" s="2" t="s">
        <v>232</v>
      </c>
      <c r="Q967" s="2" t="s">
        <v>233</v>
      </c>
      <c r="R967" s="2" t="s">
        <v>10</v>
      </c>
      <c r="S967" s="2" t="s">
        <v>11</v>
      </c>
      <c r="T967" s="2">
        <v>233</v>
      </c>
      <c r="U967" s="2" t="s">
        <v>234</v>
      </c>
      <c r="V967" s="2">
        <v>249</v>
      </c>
      <c r="W967" s="2" t="s">
        <v>1106</v>
      </c>
      <c r="X967" s="2" t="s">
        <v>917</v>
      </c>
      <c r="Y967" s="2" t="s">
        <v>45</v>
      </c>
      <c r="Z967" s="2" t="s">
        <v>914</v>
      </c>
      <c r="AA967" s="2">
        <v>2020</v>
      </c>
      <c r="AB967" s="6">
        <v>1</v>
      </c>
      <c r="AC967" s="6">
        <v>1</v>
      </c>
      <c r="AD967" s="6">
        <v>0.52</v>
      </c>
      <c r="AE967" s="6">
        <v>52</v>
      </c>
      <c r="AF967" s="6"/>
      <c r="AG967" s="6"/>
      <c r="AH967" s="2" t="s">
        <v>903</v>
      </c>
    </row>
    <row r="968" spans="1:36" x14ac:dyDescent="0.25">
      <c r="A968" s="2">
        <v>16</v>
      </c>
      <c r="B968" s="2" t="s">
        <v>0</v>
      </c>
      <c r="C968" s="2" t="s">
        <v>727</v>
      </c>
      <c r="D968" s="2">
        <v>2023</v>
      </c>
      <c r="E968" s="2" t="s">
        <v>1</v>
      </c>
      <c r="F968" s="2" t="s">
        <v>2</v>
      </c>
      <c r="G968" s="2" t="s">
        <v>3</v>
      </c>
      <c r="H968" s="2" t="s">
        <v>4</v>
      </c>
      <c r="I968" s="2" t="s">
        <v>736</v>
      </c>
      <c r="J968" s="2" t="s">
        <v>214</v>
      </c>
      <c r="K968" s="2" t="s">
        <v>839</v>
      </c>
      <c r="L968" s="2" t="s">
        <v>840</v>
      </c>
      <c r="M968" s="2" t="s">
        <v>841</v>
      </c>
      <c r="N968" s="2" t="s">
        <v>3</v>
      </c>
      <c r="O968" s="2" t="s">
        <v>63</v>
      </c>
      <c r="P968" s="2" t="s">
        <v>232</v>
      </c>
      <c r="Q968" s="2" t="s">
        <v>233</v>
      </c>
      <c r="R968" s="2" t="s">
        <v>10</v>
      </c>
      <c r="S968" s="2" t="s">
        <v>11</v>
      </c>
      <c r="T968" s="2">
        <v>233</v>
      </c>
      <c r="U968" s="2" t="s">
        <v>234</v>
      </c>
      <c r="V968" s="2">
        <v>249</v>
      </c>
      <c r="W968" s="2" t="s">
        <v>1106</v>
      </c>
      <c r="X968" s="2" t="s">
        <v>917</v>
      </c>
      <c r="Y968" s="2" t="s">
        <v>45</v>
      </c>
      <c r="Z968" s="2" t="s">
        <v>914</v>
      </c>
      <c r="AA968" s="2">
        <v>2021</v>
      </c>
      <c r="AB968" s="6">
        <v>10</v>
      </c>
      <c r="AC968" s="6">
        <v>13.48</v>
      </c>
      <c r="AD968" s="6">
        <v>1</v>
      </c>
      <c r="AE968" s="6">
        <v>7.42</v>
      </c>
      <c r="AF968" s="6"/>
      <c r="AG968" s="6"/>
      <c r="AH968" s="2" t="s">
        <v>903</v>
      </c>
    </row>
    <row r="969" spans="1:36" x14ac:dyDescent="0.25">
      <c r="A969" s="2">
        <v>16</v>
      </c>
      <c r="B969" s="2" t="s">
        <v>0</v>
      </c>
      <c r="C969" s="2" t="s">
        <v>727</v>
      </c>
      <c r="D969" s="2">
        <v>2023</v>
      </c>
      <c r="E969" s="2" t="s">
        <v>1</v>
      </c>
      <c r="F969" s="2" t="s">
        <v>2</v>
      </c>
      <c r="G969" s="2" t="s">
        <v>3</v>
      </c>
      <c r="H969" s="2" t="s">
        <v>4</v>
      </c>
      <c r="I969" s="2" t="s">
        <v>736</v>
      </c>
      <c r="J969" s="2" t="s">
        <v>214</v>
      </c>
      <c r="K969" s="2" t="s">
        <v>839</v>
      </c>
      <c r="L969" s="2" t="s">
        <v>840</v>
      </c>
      <c r="M969" s="2" t="s">
        <v>841</v>
      </c>
      <c r="N969" s="2" t="s">
        <v>3</v>
      </c>
      <c r="O969" s="2" t="s">
        <v>63</v>
      </c>
      <c r="P969" s="2" t="s">
        <v>232</v>
      </c>
      <c r="Q969" s="2" t="s">
        <v>233</v>
      </c>
      <c r="R969" s="2" t="s">
        <v>10</v>
      </c>
      <c r="S969" s="2" t="s">
        <v>11</v>
      </c>
      <c r="T969" s="2">
        <v>233</v>
      </c>
      <c r="U969" s="2" t="s">
        <v>234</v>
      </c>
      <c r="V969" s="2">
        <v>249</v>
      </c>
      <c r="W969" s="2" t="s">
        <v>1106</v>
      </c>
      <c r="X969" s="2" t="s">
        <v>917</v>
      </c>
      <c r="Y969" s="2" t="s">
        <v>45</v>
      </c>
      <c r="Z969" s="2" t="s">
        <v>914</v>
      </c>
      <c r="AA969" s="2">
        <v>2022</v>
      </c>
      <c r="AB969" s="6">
        <v>15</v>
      </c>
      <c r="AC969" s="6">
        <v>24.48</v>
      </c>
      <c r="AD969" s="6">
        <v>13.48</v>
      </c>
      <c r="AE969" s="6">
        <v>55.07</v>
      </c>
      <c r="AF969" s="6"/>
      <c r="AG969" s="6"/>
      <c r="AH969" s="2" t="s">
        <v>903</v>
      </c>
    </row>
    <row r="970" spans="1:36" x14ac:dyDescent="0.25">
      <c r="A970" s="2">
        <v>16</v>
      </c>
      <c r="B970" s="2" t="s">
        <v>0</v>
      </c>
      <c r="C970" s="2" t="s">
        <v>727</v>
      </c>
      <c r="D970" s="2">
        <v>2023</v>
      </c>
      <c r="E970" s="2" t="s">
        <v>1</v>
      </c>
      <c r="F970" s="2" t="s">
        <v>2</v>
      </c>
      <c r="G970" s="2" t="s">
        <v>3</v>
      </c>
      <c r="H970" s="2" t="s">
        <v>4</v>
      </c>
      <c r="I970" s="2" t="s">
        <v>736</v>
      </c>
      <c r="J970" s="2" t="s">
        <v>214</v>
      </c>
      <c r="K970" s="2" t="s">
        <v>839</v>
      </c>
      <c r="L970" s="2" t="s">
        <v>840</v>
      </c>
      <c r="M970" s="2" t="s">
        <v>841</v>
      </c>
      <c r="N970" s="2" t="s">
        <v>3</v>
      </c>
      <c r="O970" s="2" t="s">
        <v>63</v>
      </c>
      <c r="P970" s="2" t="s">
        <v>232</v>
      </c>
      <c r="Q970" s="2" t="s">
        <v>233</v>
      </c>
      <c r="R970" s="2" t="s">
        <v>10</v>
      </c>
      <c r="S970" s="2" t="s">
        <v>11</v>
      </c>
      <c r="T970" s="2">
        <v>233</v>
      </c>
      <c r="U970" s="2" t="s">
        <v>234</v>
      </c>
      <c r="V970" s="2">
        <v>249</v>
      </c>
      <c r="W970" s="2" t="s">
        <v>1106</v>
      </c>
      <c r="X970" s="2" t="s">
        <v>917</v>
      </c>
      <c r="Y970" s="2" t="s">
        <v>45</v>
      </c>
      <c r="Z970" s="2" t="s">
        <v>914</v>
      </c>
      <c r="AA970" s="2">
        <v>2023</v>
      </c>
      <c r="AB970" s="6">
        <v>3</v>
      </c>
      <c r="AC970" s="6">
        <v>4</v>
      </c>
      <c r="AD970" s="6">
        <v>4</v>
      </c>
      <c r="AE970" s="6">
        <v>100</v>
      </c>
      <c r="AF970" s="6">
        <v>100</v>
      </c>
      <c r="AG970" s="6">
        <v>52.78</v>
      </c>
      <c r="AH970" s="2" t="s">
        <v>903</v>
      </c>
      <c r="AI970" t="s">
        <v>4865</v>
      </c>
      <c r="AJ970" t="s">
        <v>4866</v>
      </c>
    </row>
    <row r="971" spans="1:36" x14ac:dyDescent="0.25">
      <c r="A971" s="2">
        <v>16</v>
      </c>
      <c r="B971" s="2" t="s">
        <v>0</v>
      </c>
      <c r="C971" s="2" t="s">
        <v>727</v>
      </c>
      <c r="D971" s="2">
        <v>2023</v>
      </c>
      <c r="E971" s="2" t="s">
        <v>1</v>
      </c>
      <c r="F971" s="2" t="s">
        <v>2</v>
      </c>
      <c r="G971" s="2" t="s">
        <v>3</v>
      </c>
      <c r="H971" s="2" t="s">
        <v>4</v>
      </c>
      <c r="I971" s="2" t="s">
        <v>736</v>
      </c>
      <c r="J971" s="2" t="s">
        <v>214</v>
      </c>
      <c r="K971" s="2" t="s">
        <v>839</v>
      </c>
      <c r="L971" s="2" t="s">
        <v>840</v>
      </c>
      <c r="M971" s="2" t="s">
        <v>841</v>
      </c>
      <c r="N971" s="2" t="s">
        <v>3</v>
      </c>
      <c r="O971" s="2" t="s">
        <v>63</v>
      </c>
      <c r="P971" s="2" t="s">
        <v>232</v>
      </c>
      <c r="Q971" s="2" t="s">
        <v>233</v>
      </c>
      <c r="R971" s="2" t="s">
        <v>10</v>
      </c>
      <c r="S971" s="2" t="s">
        <v>11</v>
      </c>
      <c r="T971" s="2">
        <v>233</v>
      </c>
      <c r="U971" s="2" t="s">
        <v>234</v>
      </c>
      <c r="V971" s="2">
        <v>249</v>
      </c>
      <c r="W971" s="2" t="s">
        <v>1106</v>
      </c>
      <c r="X971" s="2" t="s">
        <v>917</v>
      </c>
      <c r="Y971" s="2" t="s">
        <v>45</v>
      </c>
      <c r="Z971" s="2" t="s">
        <v>914</v>
      </c>
      <c r="AA971" s="2">
        <v>2024</v>
      </c>
      <c r="AB971" s="6">
        <v>1</v>
      </c>
      <c r="AC971" s="6">
        <v>17</v>
      </c>
      <c r="AD971" s="6">
        <v>0</v>
      </c>
      <c r="AE971" s="6">
        <v>0</v>
      </c>
      <c r="AF971" s="6"/>
      <c r="AG971" s="6"/>
      <c r="AH971" s="2" t="s">
        <v>903</v>
      </c>
    </row>
    <row r="972" spans="1:36" x14ac:dyDescent="0.25">
      <c r="A972" s="2">
        <v>16</v>
      </c>
      <c r="B972" s="2" t="s">
        <v>0</v>
      </c>
      <c r="C972" s="2" t="s">
        <v>727</v>
      </c>
      <c r="D972" s="2">
        <v>2023</v>
      </c>
      <c r="E972" s="2" t="s">
        <v>1</v>
      </c>
      <c r="F972" s="2" t="s">
        <v>2</v>
      </c>
      <c r="G972" s="2" t="s">
        <v>3</v>
      </c>
      <c r="H972" s="2" t="s">
        <v>4</v>
      </c>
      <c r="I972" s="2" t="s">
        <v>736</v>
      </c>
      <c r="J972" s="2" t="s">
        <v>214</v>
      </c>
      <c r="K972" s="2" t="s">
        <v>839</v>
      </c>
      <c r="L972" s="2" t="s">
        <v>840</v>
      </c>
      <c r="M972" s="2" t="s">
        <v>841</v>
      </c>
      <c r="N972" s="2" t="s">
        <v>3</v>
      </c>
      <c r="O972" s="2" t="s">
        <v>63</v>
      </c>
      <c r="P972" s="2" t="s">
        <v>232</v>
      </c>
      <c r="Q972" s="2" t="s">
        <v>233</v>
      </c>
      <c r="R972" s="2" t="s">
        <v>10</v>
      </c>
      <c r="S972" s="2" t="s">
        <v>11</v>
      </c>
      <c r="T972" s="2">
        <v>234</v>
      </c>
      <c r="U972" s="2" t="s">
        <v>235</v>
      </c>
      <c r="V972" s="2">
        <v>250</v>
      </c>
      <c r="W972" s="2" t="s">
        <v>1107</v>
      </c>
      <c r="X972" s="2" t="s">
        <v>917</v>
      </c>
      <c r="Y972" s="2" t="s">
        <v>45</v>
      </c>
      <c r="Z972" s="2" t="s">
        <v>914</v>
      </c>
      <c r="AA972" s="2">
        <v>2020</v>
      </c>
      <c r="AB972" s="6">
        <v>0.1</v>
      </c>
      <c r="AC972" s="6">
        <v>0.1</v>
      </c>
      <c r="AD972" s="6">
        <v>0.1</v>
      </c>
      <c r="AE972" s="6">
        <v>100</v>
      </c>
      <c r="AF972" s="6"/>
      <c r="AG972" s="6"/>
      <c r="AH972" s="2" t="s">
        <v>903</v>
      </c>
    </row>
    <row r="973" spans="1:36" x14ac:dyDescent="0.25">
      <c r="A973" s="2">
        <v>16</v>
      </c>
      <c r="B973" s="2" t="s">
        <v>0</v>
      </c>
      <c r="C973" s="2" t="s">
        <v>727</v>
      </c>
      <c r="D973" s="2">
        <v>2023</v>
      </c>
      <c r="E973" s="2" t="s">
        <v>1</v>
      </c>
      <c r="F973" s="2" t="s">
        <v>2</v>
      </c>
      <c r="G973" s="2" t="s">
        <v>3</v>
      </c>
      <c r="H973" s="2" t="s">
        <v>4</v>
      </c>
      <c r="I973" s="2" t="s">
        <v>736</v>
      </c>
      <c r="J973" s="2" t="s">
        <v>214</v>
      </c>
      <c r="K973" s="2" t="s">
        <v>839</v>
      </c>
      <c r="L973" s="2" t="s">
        <v>840</v>
      </c>
      <c r="M973" s="2" t="s">
        <v>841</v>
      </c>
      <c r="N973" s="2" t="s">
        <v>3</v>
      </c>
      <c r="O973" s="2" t="s">
        <v>63</v>
      </c>
      <c r="P973" s="2" t="s">
        <v>232</v>
      </c>
      <c r="Q973" s="2" t="s">
        <v>233</v>
      </c>
      <c r="R973" s="2" t="s">
        <v>10</v>
      </c>
      <c r="S973" s="2" t="s">
        <v>11</v>
      </c>
      <c r="T973" s="2">
        <v>234</v>
      </c>
      <c r="U973" s="2" t="s">
        <v>235</v>
      </c>
      <c r="V973" s="2">
        <v>250</v>
      </c>
      <c r="W973" s="2" t="s">
        <v>1107</v>
      </c>
      <c r="X973" s="2" t="s">
        <v>917</v>
      </c>
      <c r="Y973" s="2" t="s">
        <v>45</v>
      </c>
      <c r="Z973" s="2" t="s">
        <v>914</v>
      </c>
      <c r="AA973" s="2">
        <v>2021</v>
      </c>
      <c r="AB973" s="6">
        <v>0.6</v>
      </c>
      <c r="AC973" s="6">
        <v>0.6</v>
      </c>
      <c r="AD973" s="6">
        <v>0.6</v>
      </c>
      <c r="AE973" s="6">
        <v>100</v>
      </c>
      <c r="AF973" s="6"/>
      <c r="AG973" s="6"/>
      <c r="AH973" s="2" t="s">
        <v>903</v>
      </c>
    </row>
    <row r="974" spans="1:36" x14ac:dyDescent="0.25">
      <c r="A974" s="2">
        <v>16</v>
      </c>
      <c r="B974" s="2" t="s">
        <v>0</v>
      </c>
      <c r="C974" s="2" t="s">
        <v>727</v>
      </c>
      <c r="D974" s="2">
        <v>2023</v>
      </c>
      <c r="E974" s="2" t="s">
        <v>1</v>
      </c>
      <c r="F974" s="2" t="s">
        <v>2</v>
      </c>
      <c r="G974" s="2" t="s">
        <v>3</v>
      </c>
      <c r="H974" s="2" t="s">
        <v>4</v>
      </c>
      <c r="I974" s="2" t="s">
        <v>736</v>
      </c>
      <c r="J974" s="2" t="s">
        <v>214</v>
      </c>
      <c r="K974" s="2" t="s">
        <v>839</v>
      </c>
      <c r="L974" s="2" t="s">
        <v>840</v>
      </c>
      <c r="M974" s="2" t="s">
        <v>841</v>
      </c>
      <c r="N974" s="2" t="s">
        <v>3</v>
      </c>
      <c r="O974" s="2" t="s">
        <v>63</v>
      </c>
      <c r="P974" s="2" t="s">
        <v>232</v>
      </c>
      <c r="Q974" s="2" t="s">
        <v>233</v>
      </c>
      <c r="R974" s="2" t="s">
        <v>10</v>
      </c>
      <c r="S974" s="2" t="s">
        <v>11</v>
      </c>
      <c r="T974" s="2">
        <v>234</v>
      </c>
      <c r="U974" s="2" t="s">
        <v>235</v>
      </c>
      <c r="V974" s="2">
        <v>250</v>
      </c>
      <c r="W974" s="2" t="s">
        <v>1107</v>
      </c>
      <c r="X974" s="2" t="s">
        <v>917</v>
      </c>
      <c r="Y974" s="2" t="s">
        <v>45</v>
      </c>
      <c r="Z974" s="2" t="s">
        <v>914</v>
      </c>
      <c r="AA974" s="2">
        <v>2022</v>
      </c>
      <c r="AB974" s="6">
        <v>0.82</v>
      </c>
      <c r="AC974" s="6">
        <v>0.82</v>
      </c>
      <c r="AD974" s="6">
        <v>0.82</v>
      </c>
      <c r="AE974" s="6">
        <v>100</v>
      </c>
      <c r="AF974" s="6"/>
      <c r="AG974" s="6"/>
      <c r="AH974" s="2" t="s">
        <v>903</v>
      </c>
    </row>
    <row r="975" spans="1:36" x14ac:dyDescent="0.25">
      <c r="A975" s="2">
        <v>16</v>
      </c>
      <c r="B975" s="2" t="s">
        <v>0</v>
      </c>
      <c r="C975" s="2" t="s">
        <v>727</v>
      </c>
      <c r="D975" s="2">
        <v>2023</v>
      </c>
      <c r="E975" s="2" t="s">
        <v>1</v>
      </c>
      <c r="F975" s="2" t="s">
        <v>2</v>
      </c>
      <c r="G975" s="2" t="s">
        <v>3</v>
      </c>
      <c r="H975" s="2" t="s">
        <v>4</v>
      </c>
      <c r="I975" s="2" t="s">
        <v>736</v>
      </c>
      <c r="J975" s="2" t="s">
        <v>214</v>
      </c>
      <c r="K975" s="2" t="s">
        <v>839</v>
      </c>
      <c r="L975" s="2" t="s">
        <v>840</v>
      </c>
      <c r="M975" s="2" t="s">
        <v>841</v>
      </c>
      <c r="N975" s="2" t="s">
        <v>3</v>
      </c>
      <c r="O975" s="2" t="s">
        <v>63</v>
      </c>
      <c r="P975" s="2" t="s">
        <v>232</v>
      </c>
      <c r="Q975" s="2" t="s">
        <v>233</v>
      </c>
      <c r="R975" s="2" t="s">
        <v>10</v>
      </c>
      <c r="S975" s="2" t="s">
        <v>11</v>
      </c>
      <c r="T975" s="2">
        <v>234</v>
      </c>
      <c r="U975" s="2" t="s">
        <v>235</v>
      </c>
      <c r="V975" s="2">
        <v>250</v>
      </c>
      <c r="W975" s="2" t="s">
        <v>1107</v>
      </c>
      <c r="X975" s="2" t="s">
        <v>917</v>
      </c>
      <c r="Y975" s="2" t="s">
        <v>45</v>
      </c>
      <c r="Z975" s="2" t="s">
        <v>914</v>
      </c>
      <c r="AA975" s="2">
        <v>2023</v>
      </c>
      <c r="AB975" s="6">
        <v>0.46</v>
      </c>
      <c r="AC975" s="6">
        <v>0.46</v>
      </c>
      <c r="AD975" s="6">
        <v>0.46</v>
      </c>
      <c r="AE975" s="6">
        <v>100</v>
      </c>
      <c r="AF975" s="6">
        <v>100</v>
      </c>
      <c r="AG975" s="6">
        <v>99</v>
      </c>
      <c r="AH975" s="2" t="s">
        <v>903</v>
      </c>
      <c r="AI975" t="s">
        <v>4850</v>
      </c>
      <c r="AJ975" t="s">
        <v>4867</v>
      </c>
    </row>
    <row r="976" spans="1:36" x14ac:dyDescent="0.25">
      <c r="A976" s="2">
        <v>16</v>
      </c>
      <c r="B976" s="2" t="s">
        <v>0</v>
      </c>
      <c r="C976" s="2" t="s">
        <v>727</v>
      </c>
      <c r="D976" s="2">
        <v>2023</v>
      </c>
      <c r="E976" s="2" t="s">
        <v>1</v>
      </c>
      <c r="F976" s="2" t="s">
        <v>2</v>
      </c>
      <c r="G976" s="2" t="s">
        <v>3</v>
      </c>
      <c r="H976" s="2" t="s">
        <v>4</v>
      </c>
      <c r="I976" s="2" t="s">
        <v>736</v>
      </c>
      <c r="J976" s="2" t="s">
        <v>214</v>
      </c>
      <c r="K976" s="2" t="s">
        <v>839</v>
      </c>
      <c r="L976" s="2" t="s">
        <v>840</v>
      </c>
      <c r="M976" s="2" t="s">
        <v>841</v>
      </c>
      <c r="N976" s="2" t="s">
        <v>3</v>
      </c>
      <c r="O976" s="2" t="s">
        <v>63</v>
      </c>
      <c r="P976" s="2" t="s">
        <v>232</v>
      </c>
      <c r="Q976" s="2" t="s">
        <v>233</v>
      </c>
      <c r="R976" s="2" t="s">
        <v>10</v>
      </c>
      <c r="S976" s="2" t="s">
        <v>11</v>
      </c>
      <c r="T976" s="2">
        <v>234</v>
      </c>
      <c r="U976" s="2" t="s">
        <v>235</v>
      </c>
      <c r="V976" s="2">
        <v>250</v>
      </c>
      <c r="W976" s="2" t="s">
        <v>1107</v>
      </c>
      <c r="X976" s="2" t="s">
        <v>917</v>
      </c>
      <c r="Y976" s="2" t="s">
        <v>45</v>
      </c>
      <c r="Z976" s="2" t="s">
        <v>914</v>
      </c>
      <c r="AA976" s="2">
        <v>2024</v>
      </c>
      <c r="AB976" s="6">
        <v>0.02</v>
      </c>
      <c r="AC976" s="6">
        <v>0.02</v>
      </c>
      <c r="AD976" s="6">
        <v>0</v>
      </c>
      <c r="AE976" s="6">
        <v>0</v>
      </c>
      <c r="AF976" s="6"/>
      <c r="AG976" s="6"/>
      <c r="AH976" s="2" t="s">
        <v>903</v>
      </c>
    </row>
    <row r="977" spans="1:36" x14ac:dyDescent="0.25">
      <c r="A977" s="2">
        <v>16</v>
      </c>
      <c r="B977" s="2" t="s">
        <v>0</v>
      </c>
      <c r="C977" s="2" t="s">
        <v>727</v>
      </c>
      <c r="D977" s="2">
        <v>2023</v>
      </c>
      <c r="E977" s="2" t="s">
        <v>1</v>
      </c>
      <c r="F977" s="2" t="s">
        <v>2</v>
      </c>
      <c r="G977" s="2" t="s">
        <v>3</v>
      </c>
      <c r="H977" s="2" t="s">
        <v>4</v>
      </c>
      <c r="I977" s="2" t="s">
        <v>736</v>
      </c>
      <c r="J977" s="2" t="s">
        <v>214</v>
      </c>
      <c r="K977" s="2" t="s">
        <v>839</v>
      </c>
      <c r="L977" s="2" t="s">
        <v>840</v>
      </c>
      <c r="M977" s="2" t="s">
        <v>841</v>
      </c>
      <c r="N977" s="2" t="s">
        <v>3</v>
      </c>
      <c r="O977" s="2" t="s">
        <v>63</v>
      </c>
      <c r="P977" s="2" t="s">
        <v>236</v>
      </c>
      <c r="Q977" s="2" t="s">
        <v>237</v>
      </c>
      <c r="R977" s="2" t="s">
        <v>10</v>
      </c>
      <c r="S977" s="2" t="s">
        <v>11</v>
      </c>
      <c r="T977" s="2">
        <v>282</v>
      </c>
      <c r="U977" s="2" t="s">
        <v>238</v>
      </c>
      <c r="V977" s="2">
        <v>299</v>
      </c>
      <c r="W977" s="2" t="s">
        <v>1108</v>
      </c>
      <c r="X977" s="2" t="s">
        <v>922</v>
      </c>
      <c r="Y977" s="2" t="s">
        <v>45</v>
      </c>
      <c r="Z977" s="2" t="s">
        <v>914</v>
      </c>
      <c r="AA977" s="2">
        <v>2020</v>
      </c>
      <c r="AB977" s="6">
        <v>25</v>
      </c>
      <c r="AC977" s="6">
        <v>25</v>
      </c>
      <c r="AD977" s="6">
        <v>25</v>
      </c>
      <c r="AE977" s="6">
        <v>100</v>
      </c>
      <c r="AF977" s="6"/>
      <c r="AG977" s="6"/>
      <c r="AH977" s="2" t="s">
        <v>903</v>
      </c>
    </row>
    <row r="978" spans="1:36" x14ac:dyDescent="0.25">
      <c r="A978" s="2">
        <v>16</v>
      </c>
      <c r="B978" s="2" t="s">
        <v>0</v>
      </c>
      <c r="C978" s="2" t="s">
        <v>727</v>
      </c>
      <c r="D978" s="2">
        <v>2023</v>
      </c>
      <c r="E978" s="2" t="s">
        <v>1</v>
      </c>
      <c r="F978" s="2" t="s">
        <v>2</v>
      </c>
      <c r="G978" s="2" t="s">
        <v>3</v>
      </c>
      <c r="H978" s="2" t="s">
        <v>4</v>
      </c>
      <c r="I978" s="2" t="s">
        <v>736</v>
      </c>
      <c r="J978" s="2" t="s">
        <v>214</v>
      </c>
      <c r="K978" s="2" t="s">
        <v>839</v>
      </c>
      <c r="L978" s="2" t="s">
        <v>840</v>
      </c>
      <c r="M978" s="2" t="s">
        <v>841</v>
      </c>
      <c r="N978" s="2" t="s">
        <v>3</v>
      </c>
      <c r="O978" s="2" t="s">
        <v>63</v>
      </c>
      <c r="P978" s="2" t="s">
        <v>236</v>
      </c>
      <c r="Q978" s="2" t="s">
        <v>237</v>
      </c>
      <c r="R978" s="2" t="s">
        <v>10</v>
      </c>
      <c r="S978" s="2" t="s">
        <v>11</v>
      </c>
      <c r="T978" s="2">
        <v>282</v>
      </c>
      <c r="U978" s="2" t="s">
        <v>238</v>
      </c>
      <c r="V978" s="2">
        <v>299</v>
      </c>
      <c r="W978" s="2" t="s">
        <v>1108</v>
      </c>
      <c r="X978" s="2" t="s">
        <v>922</v>
      </c>
      <c r="Y978" s="2" t="s">
        <v>45</v>
      </c>
      <c r="Z978" s="2" t="s">
        <v>914</v>
      </c>
      <c r="AA978" s="2">
        <v>2021</v>
      </c>
      <c r="AB978" s="6">
        <v>50</v>
      </c>
      <c r="AC978" s="6">
        <v>50</v>
      </c>
      <c r="AD978" s="6">
        <v>50</v>
      </c>
      <c r="AE978" s="6">
        <v>100</v>
      </c>
      <c r="AF978" s="6"/>
      <c r="AG978" s="6"/>
      <c r="AH978" s="2" t="s">
        <v>903</v>
      </c>
    </row>
    <row r="979" spans="1:36" x14ac:dyDescent="0.25">
      <c r="A979" s="2">
        <v>16</v>
      </c>
      <c r="B979" s="2" t="s">
        <v>0</v>
      </c>
      <c r="C979" s="2" t="s">
        <v>727</v>
      </c>
      <c r="D979" s="2">
        <v>2023</v>
      </c>
      <c r="E979" s="2" t="s">
        <v>1</v>
      </c>
      <c r="F979" s="2" t="s">
        <v>2</v>
      </c>
      <c r="G979" s="2" t="s">
        <v>3</v>
      </c>
      <c r="H979" s="2" t="s">
        <v>4</v>
      </c>
      <c r="I979" s="2" t="s">
        <v>736</v>
      </c>
      <c r="J979" s="2" t="s">
        <v>214</v>
      </c>
      <c r="K979" s="2" t="s">
        <v>839</v>
      </c>
      <c r="L979" s="2" t="s">
        <v>840</v>
      </c>
      <c r="M979" s="2" t="s">
        <v>841</v>
      </c>
      <c r="N979" s="2" t="s">
        <v>3</v>
      </c>
      <c r="O979" s="2" t="s">
        <v>63</v>
      </c>
      <c r="P979" s="2" t="s">
        <v>236</v>
      </c>
      <c r="Q979" s="2" t="s">
        <v>237</v>
      </c>
      <c r="R979" s="2" t="s">
        <v>10</v>
      </c>
      <c r="S979" s="2" t="s">
        <v>11</v>
      </c>
      <c r="T979" s="2">
        <v>282</v>
      </c>
      <c r="U979" s="2" t="s">
        <v>238</v>
      </c>
      <c r="V979" s="2">
        <v>299</v>
      </c>
      <c r="W979" s="2" t="s">
        <v>1108</v>
      </c>
      <c r="X979" s="2" t="s">
        <v>922</v>
      </c>
      <c r="Y979" s="2" t="s">
        <v>45</v>
      </c>
      <c r="Z979" s="2" t="s">
        <v>914</v>
      </c>
      <c r="AA979" s="2">
        <v>2022</v>
      </c>
      <c r="AB979" s="6">
        <v>75</v>
      </c>
      <c r="AC979" s="6">
        <v>75</v>
      </c>
      <c r="AD979" s="6">
        <v>75</v>
      </c>
      <c r="AE979" s="6">
        <v>100</v>
      </c>
      <c r="AF979" s="6"/>
      <c r="AG979" s="6"/>
      <c r="AH979" s="2" t="s">
        <v>903</v>
      </c>
    </row>
    <row r="980" spans="1:36" x14ac:dyDescent="0.25">
      <c r="A980" s="2">
        <v>16</v>
      </c>
      <c r="B980" s="2" t="s">
        <v>0</v>
      </c>
      <c r="C980" s="2" t="s">
        <v>727</v>
      </c>
      <c r="D980" s="2">
        <v>2023</v>
      </c>
      <c r="E980" s="2" t="s">
        <v>1</v>
      </c>
      <c r="F980" s="2" t="s">
        <v>2</v>
      </c>
      <c r="G980" s="2" t="s">
        <v>3</v>
      </c>
      <c r="H980" s="2" t="s">
        <v>4</v>
      </c>
      <c r="I980" s="2" t="s">
        <v>736</v>
      </c>
      <c r="J980" s="2" t="s">
        <v>214</v>
      </c>
      <c r="K980" s="2" t="s">
        <v>839</v>
      </c>
      <c r="L980" s="2" t="s">
        <v>840</v>
      </c>
      <c r="M980" s="2" t="s">
        <v>841</v>
      </c>
      <c r="N980" s="2" t="s">
        <v>3</v>
      </c>
      <c r="O980" s="2" t="s">
        <v>63</v>
      </c>
      <c r="P980" s="2" t="s">
        <v>236</v>
      </c>
      <c r="Q980" s="2" t="s">
        <v>237</v>
      </c>
      <c r="R980" s="2" t="s">
        <v>10</v>
      </c>
      <c r="S980" s="2" t="s">
        <v>11</v>
      </c>
      <c r="T980" s="2">
        <v>282</v>
      </c>
      <c r="U980" s="2" t="s">
        <v>238</v>
      </c>
      <c r="V980" s="2">
        <v>299</v>
      </c>
      <c r="W980" s="2" t="s">
        <v>1108</v>
      </c>
      <c r="X980" s="2" t="s">
        <v>922</v>
      </c>
      <c r="Y980" s="2" t="s">
        <v>45</v>
      </c>
      <c r="Z980" s="2" t="s">
        <v>914</v>
      </c>
      <c r="AA980" s="2">
        <v>2023</v>
      </c>
      <c r="AB980" s="6">
        <v>88</v>
      </c>
      <c r="AC980" s="6">
        <v>88</v>
      </c>
      <c r="AD980" s="6">
        <v>88</v>
      </c>
      <c r="AE980" s="6">
        <v>100</v>
      </c>
      <c r="AF980" s="6">
        <v>100</v>
      </c>
      <c r="AG980" s="6">
        <v>87.98</v>
      </c>
      <c r="AH980" s="2" t="s">
        <v>903</v>
      </c>
      <c r="AI980" t="s">
        <v>4585</v>
      </c>
      <c r="AJ980" t="s">
        <v>4868</v>
      </c>
    </row>
    <row r="981" spans="1:36" x14ac:dyDescent="0.25">
      <c r="A981" s="2">
        <v>16</v>
      </c>
      <c r="B981" s="2" t="s">
        <v>0</v>
      </c>
      <c r="C981" s="2" t="s">
        <v>727</v>
      </c>
      <c r="D981" s="2">
        <v>2023</v>
      </c>
      <c r="E981" s="2" t="s">
        <v>1</v>
      </c>
      <c r="F981" s="2" t="s">
        <v>2</v>
      </c>
      <c r="G981" s="2" t="s">
        <v>3</v>
      </c>
      <c r="H981" s="2" t="s">
        <v>4</v>
      </c>
      <c r="I981" s="2" t="s">
        <v>736</v>
      </c>
      <c r="J981" s="2" t="s">
        <v>214</v>
      </c>
      <c r="K981" s="2" t="s">
        <v>839</v>
      </c>
      <c r="L981" s="2" t="s">
        <v>840</v>
      </c>
      <c r="M981" s="2" t="s">
        <v>841</v>
      </c>
      <c r="N981" s="2" t="s">
        <v>3</v>
      </c>
      <c r="O981" s="2" t="s">
        <v>63</v>
      </c>
      <c r="P981" s="2" t="s">
        <v>236</v>
      </c>
      <c r="Q981" s="2" t="s">
        <v>237</v>
      </c>
      <c r="R981" s="2" t="s">
        <v>10</v>
      </c>
      <c r="S981" s="2" t="s">
        <v>11</v>
      </c>
      <c r="T981" s="2">
        <v>282</v>
      </c>
      <c r="U981" s="2" t="s">
        <v>238</v>
      </c>
      <c r="V981" s="2">
        <v>299</v>
      </c>
      <c r="W981" s="2" t="s">
        <v>1108</v>
      </c>
      <c r="X981" s="2" t="s">
        <v>922</v>
      </c>
      <c r="Y981" s="2" t="s">
        <v>45</v>
      </c>
      <c r="Z981" s="2" t="s">
        <v>914</v>
      </c>
      <c r="AA981" s="2">
        <v>2024</v>
      </c>
      <c r="AB981" s="6">
        <v>100</v>
      </c>
      <c r="AC981" s="6">
        <v>100</v>
      </c>
      <c r="AD981" s="6">
        <v>0</v>
      </c>
      <c r="AE981" s="6">
        <v>0</v>
      </c>
      <c r="AF981" s="6"/>
      <c r="AG981" s="6"/>
      <c r="AH981" s="2" t="s">
        <v>903</v>
      </c>
    </row>
    <row r="982" spans="1:36" x14ac:dyDescent="0.25">
      <c r="A982" s="2">
        <v>16</v>
      </c>
      <c r="B982" s="2" t="s">
        <v>0</v>
      </c>
      <c r="C982" s="2" t="s">
        <v>727</v>
      </c>
      <c r="D982" s="2">
        <v>2023</v>
      </c>
      <c r="E982" s="2" t="s">
        <v>1</v>
      </c>
      <c r="F982" s="2" t="s">
        <v>2</v>
      </c>
      <c r="G982" s="2" t="s">
        <v>3</v>
      </c>
      <c r="H982" s="2" t="s">
        <v>4</v>
      </c>
      <c r="I982" s="2" t="s">
        <v>736</v>
      </c>
      <c r="J982" s="2" t="s">
        <v>214</v>
      </c>
      <c r="K982" s="2" t="s">
        <v>839</v>
      </c>
      <c r="L982" s="2" t="s">
        <v>840</v>
      </c>
      <c r="M982" s="2" t="s">
        <v>841</v>
      </c>
      <c r="N982" s="2" t="s">
        <v>3</v>
      </c>
      <c r="O982" s="2" t="s">
        <v>63</v>
      </c>
      <c r="P982" s="2" t="s">
        <v>236</v>
      </c>
      <c r="Q982" s="2" t="s">
        <v>237</v>
      </c>
      <c r="R982" s="2" t="s">
        <v>10</v>
      </c>
      <c r="S982" s="2" t="s">
        <v>11</v>
      </c>
      <c r="T982" s="2">
        <v>283</v>
      </c>
      <c r="U982" s="2" t="s">
        <v>239</v>
      </c>
      <c r="V982" s="2">
        <v>300</v>
      </c>
      <c r="W982" s="2" t="s">
        <v>1109</v>
      </c>
      <c r="X982" s="2" t="s">
        <v>922</v>
      </c>
      <c r="Y982" s="2" t="s">
        <v>45</v>
      </c>
      <c r="Z982" s="2" t="s">
        <v>914</v>
      </c>
      <c r="AA982" s="2">
        <v>2020</v>
      </c>
      <c r="AB982" s="6">
        <v>25</v>
      </c>
      <c r="AC982" s="6">
        <v>25</v>
      </c>
      <c r="AD982" s="6">
        <v>25</v>
      </c>
      <c r="AE982" s="6">
        <v>100</v>
      </c>
      <c r="AF982" s="6"/>
      <c r="AG982" s="6"/>
      <c r="AH982" s="2" t="s">
        <v>908</v>
      </c>
    </row>
    <row r="983" spans="1:36" x14ac:dyDescent="0.25">
      <c r="A983" s="2">
        <v>16</v>
      </c>
      <c r="B983" s="2" t="s">
        <v>0</v>
      </c>
      <c r="C983" s="2" t="s">
        <v>727</v>
      </c>
      <c r="D983" s="2">
        <v>2023</v>
      </c>
      <c r="E983" s="2" t="s">
        <v>1</v>
      </c>
      <c r="F983" s="2" t="s">
        <v>2</v>
      </c>
      <c r="G983" s="2" t="s">
        <v>3</v>
      </c>
      <c r="H983" s="2" t="s">
        <v>4</v>
      </c>
      <c r="I983" s="2" t="s">
        <v>736</v>
      </c>
      <c r="J983" s="2" t="s">
        <v>214</v>
      </c>
      <c r="K983" s="2" t="s">
        <v>839</v>
      </c>
      <c r="L983" s="2" t="s">
        <v>840</v>
      </c>
      <c r="M983" s="2" t="s">
        <v>841</v>
      </c>
      <c r="N983" s="2" t="s">
        <v>3</v>
      </c>
      <c r="O983" s="2" t="s">
        <v>63</v>
      </c>
      <c r="P983" s="2" t="s">
        <v>236</v>
      </c>
      <c r="Q983" s="2" t="s">
        <v>237</v>
      </c>
      <c r="R983" s="2" t="s">
        <v>10</v>
      </c>
      <c r="S983" s="2" t="s">
        <v>11</v>
      </c>
      <c r="T983" s="2">
        <v>283</v>
      </c>
      <c r="U983" s="2" t="s">
        <v>239</v>
      </c>
      <c r="V983" s="2">
        <v>300</v>
      </c>
      <c r="W983" s="2" t="s">
        <v>1109</v>
      </c>
      <c r="X983" s="2" t="s">
        <v>922</v>
      </c>
      <c r="Y983" s="2" t="s">
        <v>45</v>
      </c>
      <c r="Z983" s="2" t="s">
        <v>914</v>
      </c>
      <c r="AA983" s="2">
        <v>2021</v>
      </c>
      <c r="AB983" s="6">
        <v>50</v>
      </c>
      <c r="AC983" s="6">
        <v>30</v>
      </c>
      <c r="AD983" s="6">
        <v>30</v>
      </c>
      <c r="AE983" s="6">
        <v>100</v>
      </c>
      <c r="AF983" s="6"/>
      <c r="AG983" s="6"/>
      <c r="AH983" s="2" t="s">
        <v>908</v>
      </c>
    </row>
    <row r="984" spans="1:36" x14ac:dyDescent="0.25">
      <c r="A984" s="2">
        <v>16</v>
      </c>
      <c r="B984" s="2" t="s">
        <v>0</v>
      </c>
      <c r="C984" s="2" t="s">
        <v>727</v>
      </c>
      <c r="D984" s="2">
        <v>2023</v>
      </c>
      <c r="E984" s="2" t="s">
        <v>1</v>
      </c>
      <c r="F984" s="2" t="s">
        <v>2</v>
      </c>
      <c r="G984" s="2" t="s">
        <v>3</v>
      </c>
      <c r="H984" s="2" t="s">
        <v>4</v>
      </c>
      <c r="I984" s="2" t="s">
        <v>736</v>
      </c>
      <c r="J984" s="2" t="s">
        <v>214</v>
      </c>
      <c r="K984" s="2" t="s">
        <v>839</v>
      </c>
      <c r="L984" s="2" t="s">
        <v>840</v>
      </c>
      <c r="M984" s="2" t="s">
        <v>841</v>
      </c>
      <c r="N984" s="2" t="s">
        <v>3</v>
      </c>
      <c r="O984" s="2" t="s">
        <v>63</v>
      </c>
      <c r="P984" s="2" t="s">
        <v>236</v>
      </c>
      <c r="Q984" s="2" t="s">
        <v>237</v>
      </c>
      <c r="R984" s="2" t="s">
        <v>10</v>
      </c>
      <c r="S984" s="2" t="s">
        <v>11</v>
      </c>
      <c r="T984" s="2">
        <v>283</v>
      </c>
      <c r="U984" s="2" t="s">
        <v>239</v>
      </c>
      <c r="V984" s="2">
        <v>300</v>
      </c>
      <c r="W984" s="2" t="s">
        <v>1109</v>
      </c>
      <c r="X984" s="2" t="s">
        <v>922</v>
      </c>
      <c r="Y984" s="2" t="s">
        <v>45</v>
      </c>
      <c r="Z984" s="2" t="s">
        <v>914</v>
      </c>
      <c r="AA984" s="2">
        <v>2022</v>
      </c>
      <c r="AB984" s="6">
        <v>75</v>
      </c>
      <c r="AC984" s="6">
        <v>75</v>
      </c>
      <c r="AD984" s="6">
        <v>75</v>
      </c>
      <c r="AE984" s="6">
        <v>100</v>
      </c>
      <c r="AF984" s="6"/>
      <c r="AG984" s="6"/>
      <c r="AH984" s="2" t="s">
        <v>908</v>
      </c>
    </row>
    <row r="985" spans="1:36" x14ac:dyDescent="0.25">
      <c r="A985" s="2">
        <v>16</v>
      </c>
      <c r="B985" s="2" t="s">
        <v>0</v>
      </c>
      <c r="C985" s="2" t="s">
        <v>727</v>
      </c>
      <c r="D985" s="2">
        <v>2023</v>
      </c>
      <c r="E985" s="2" t="s">
        <v>1</v>
      </c>
      <c r="F985" s="2" t="s">
        <v>2</v>
      </c>
      <c r="G985" s="2" t="s">
        <v>3</v>
      </c>
      <c r="H985" s="2" t="s">
        <v>4</v>
      </c>
      <c r="I985" s="2" t="s">
        <v>736</v>
      </c>
      <c r="J985" s="2" t="s">
        <v>214</v>
      </c>
      <c r="K985" s="2" t="s">
        <v>839</v>
      </c>
      <c r="L985" s="2" t="s">
        <v>840</v>
      </c>
      <c r="M985" s="2" t="s">
        <v>841</v>
      </c>
      <c r="N985" s="2" t="s">
        <v>3</v>
      </c>
      <c r="O985" s="2" t="s">
        <v>63</v>
      </c>
      <c r="P985" s="2" t="s">
        <v>236</v>
      </c>
      <c r="Q985" s="2" t="s">
        <v>237</v>
      </c>
      <c r="R985" s="2" t="s">
        <v>10</v>
      </c>
      <c r="S985" s="2" t="s">
        <v>11</v>
      </c>
      <c r="T985" s="2">
        <v>283</v>
      </c>
      <c r="U985" s="2" t="s">
        <v>239</v>
      </c>
      <c r="V985" s="2">
        <v>300</v>
      </c>
      <c r="W985" s="2" t="s">
        <v>1109</v>
      </c>
      <c r="X985" s="2" t="s">
        <v>922</v>
      </c>
      <c r="Y985" s="2" t="s">
        <v>45</v>
      </c>
      <c r="Z985" s="2" t="s">
        <v>914</v>
      </c>
      <c r="AA985" s="2">
        <v>2023</v>
      </c>
      <c r="AB985" s="6">
        <v>88</v>
      </c>
      <c r="AC985" s="6">
        <v>88</v>
      </c>
      <c r="AD985" s="6">
        <v>88</v>
      </c>
      <c r="AE985" s="6">
        <v>100</v>
      </c>
      <c r="AF985" s="6">
        <v>100</v>
      </c>
      <c r="AG985" s="6">
        <v>97.78</v>
      </c>
      <c r="AH985" s="2" t="s">
        <v>908</v>
      </c>
      <c r="AI985" t="s">
        <v>4585</v>
      </c>
      <c r="AJ985" t="s">
        <v>4869</v>
      </c>
    </row>
    <row r="986" spans="1:36" x14ac:dyDescent="0.25">
      <c r="A986" s="2">
        <v>16</v>
      </c>
      <c r="B986" s="2" t="s">
        <v>0</v>
      </c>
      <c r="C986" s="2" t="s">
        <v>727</v>
      </c>
      <c r="D986" s="2">
        <v>2023</v>
      </c>
      <c r="E986" s="2" t="s">
        <v>1</v>
      </c>
      <c r="F986" s="2" t="s">
        <v>2</v>
      </c>
      <c r="G986" s="2" t="s">
        <v>3</v>
      </c>
      <c r="H986" s="2" t="s">
        <v>4</v>
      </c>
      <c r="I986" s="2" t="s">
        <v>736</v>
      </c>
      <c r="J986" s="2" t="s">
        <v>214</v>
      </c>
      <c r="K986" s="2" t="s">
        <v>839</v>
      </c>
      <c r="L986" s="2" t="s">
        <v>840</v>
      </c>
      <c r="M986" s="2" t="s">
        <v>841</v>
      </c>
      <c r="N986" s="2" t="s">
        <v>3</v>
      </c>
      <c r="O986" s="2" t="s">
        <v>63</v>
      </c>
      <c r="P986" s="2" t="s">
        <v>236</v>
      </c>
      <c r="Q986" s="2" t="s">
        <v>237</v>
      </c>
      <c r="R986" s="2" t="s">
        <v>10</v>
      </c>
      <c r="S986" s="2" t="s">
        <v>11</v>
      </c>
      <c r="T986" s="2">
        <v>283</v>
      </c>
      <c r="U986" s="2" t="s">
        <v>239</v>
      </c>
      <c r="V986" s="2">
        <v>300</v>
      </c>
      <c r="W986" s="2" t="s">
        <v>1109</v>
      </c>
      <c r="X986" s="2" t="s">
        <v>922</v>
      </c>
      <c r="Y986" s="2" t="s">
        <v>45</v>
      </c>
      <c r="Z986" s="2" t="s">
        <v>914</v>
      </c>
      <c r="AA986" s="2">
        <v>2024</v>
      </c>
      <c r="AB986" s="6">
        <v>90</v>
      </c>
      <c r="AC986" s="6">
        <v>90</v>
      </c>
      <c r="AD986" s="6">
        <v>0</v>
      </c>
      <c r="AE986" s="6">
        <v>0</v>
      </c>
      <c r="AF986" s="6"/>
      <c r="AG986" s="6"/>
      <c r="AH986" s="2" t="s">
        <v>908</v>
      </c>
    </row>
    <row r="987" spans="1:36" x14ac:dyDescent="0.25">
      <c r="A987" s="2">
        <v>16</v>
      </c>
      <c r="B987" s="2" t="s">
        <v>0</v>
      </c>
      <c r="C987" s="2" t="s">
        <v>727</v>
      </c>
      <c r="D987" s="2">
        <v>2023</v>
      </c>
      <c r="E987" s="2" t="s">
        <v>1</v>
      </c>
      <c r="F987" s="2" t="s">
        <v>2</v>
      </c>
      <c r="G987" s="2" t="s">
        <v>3</v>
      </c>
      <c r="H987" s="2" t="s">
        <v>4</v>
      </c>
      <c r="I987" s="2" t="s">
        <v>736</v>
      </c>
      <c r="J987" s="2" t="s">
        <v>214</v>
      </c>
      <c r="K987" s="2" t="s">
        <v>839</v>
      </c>
      <c r="L987" s="2" t="s">
        <v>840</v>
      </c>
      <c r="M987" s="2" t="s">
        <v>841</v>
      </c>
      <c r="N987" s="2" t="s">
        <v>3</v>
      </c>
      <c r="O987" s="2" t="s">
        <v>63</v>
      </c>
      <c r="P987" s="2" t="s">
        <v>236</v>
      </c>
      <c r="Q987" s="2" t="s">
        <v>237</v>
      </c>
      <c r="R987" s="2" t="s">
        <v>10</v>
      </c>
      <c r="S987" s="2" t="s">
        <v>11</v>
      </c>
      <c r="T987" s="2">
        <v>283</v>
      </c>
      <c r="U987" s="2" t="s">
        <v>239</v>
      </c>
      <c r="V987" s="2">
        <v>696</v>
      </c>
      <c r="W987" s="2" t="s">
        <v>1110</v>
      </c>
      <c r="X987" s="2" t="s">
        <v>917</v>
      </c>
      <c r="Y987" s="2" t="s">
        <v>45</v>
      </c>
      <c r="Z987" s="2" t="s">
        <v>914</v>
      </c>
      <c r="AA987" s="2">
        <v>2020</v>
      </c>
      <c r="AB987" s="6">
        <v>0</v>
      </c>
      <c r="AC987" s="6">
        <v>0</v>
      </c>
      <c r="AD987" s="6">
        <v>0</v>
      </c>
      <c r="AE987" s="6">
        <v>0</v>
      </c>
      <c r="AF987" s="6"/>
      <c r="AG987" s="6"/>
      <c r="AH987" s="2" t="s">
        <v>908</v>
      </c>
    </row>
    <row r="988" spans="1:36" x14ac:dyDescent="0.25">
      <c r="A988" s="2">
        <v>16</v>
      </c>
      <c r="B988" s="2" t="s">
        <v>0</v>
      </c>
      <c r="C988" s="2" t="s">
        <v>727</v>
      </c>
      <c r="D988" s="2">
        <v>2023</v>
      </c>
      <c r="E988" s="2" t="s">
        <v>1</v>
      </c>
      <c r="F988" s="2" t="s">
        <v>2</v>
      </c>
      <c r="G988" s="2" t="s">
        <v>3</v>
      </c>
      <c r="H988" s="2" t="s">
        <v>4</v>
      </c>
      <c r="I988" s="2" t="s">
        <v>736</v>
      </c>
      <c r="J988" s="2" t="s">
        <v>214</v>
      </c>
      <c r="K988" s="2" t="s">
        <v>839</v>
      </c>
      <c r="L988" s="2" t="s">
        <v>840</v>
      </c>
      <c r="M988" s="2" t="s">
        <v>841</v>
      </c>
      <c r="N988" s="2" t="s">
        <v>3</v>
      </c>
      <c r="O988" s="2" t="s">
        <v>63</v>
      </c>
      <c r="P988" s="2" t="s">
        <v>236</v>
      </c>
      <c r="Q988" s="2" t="s">
        <v>237</v>
      </c>
      <c r="R988" s="2" t="s">
        <v>10</v>
      </c>
      <c r="S988" s="2" t="s">
        <v>11</v>
      </c>
      <c r="T988" s="2">
        <v>283</v>
      </c>
      <c r="U988" s="2" t="s">
        <v>239</v>
      </c>
      <c r="V988" s="2">
        <v>696</v>
      </c>
      <c r="W988" s="2" t="s">
        <v>1110</v>
      </c>
      <c r="X988" s="2" t="s">
        <v>917</v>
      </c>
      <c r="Y988" s="2" t="s">
        <v>45</v>
      </c>
      <c r="Z988" s="2" t="s">
        <v>914</v>
      </c>
      <c r="AA988" s="2">
        <v>2021</v>
      </c>
      <c r="AB988" s="6">
        <v>0</v>
      </c>
      <c r="AC988" s="6">
        <v>0</v>
      </c>
      <c r="AD988" s="6">
        <v>0</v>
      </c>
      <c r="AE988" s="6">
        <v>0</v>
      </c>
      <c r="AF988" s="6"/>
      <c r="AG988" s="6"/>
      <c r="AH988" s="2" t="s">
        <v>908</v>
      </c>
    </row>
    <row r="989" spans="1:36" x14ac:dyDescent="0.25">
      <c r="A989" s="2">
        <v>16</v>
      </c>
      <c r="B989" s="2" t="s">
        <v>0</v>
      </c>
      <c r="C989" s="2" t="s">
        <v>727</v>
      </c>
      <c r="D989" s="2">
        <v>2023</v>
      </c>
      <c r="E989" s="2" t="s">
        <v>1</v>
      </c>
      <c r="F989" s="2" t="s">
        <v>2</v>
      </c>
      <c r="G989" s="2" t="s">
        <v>3</v>
      </c>
      <c r="H989" s="2" t="s">
        <v>4</v>
      </c>
      <c r="I989" s="2" t="s">
        <v>736</v>
      </c>
      <c r="J989" s="2" t="s">
        <v>214</v>
      </c>
      <c r="K989" s="2" t="s">
        <v>839</v>
      </c>
      <c r="L989" s="2" t="s">
        <v>840</v>
      </c>
      <c r="M989" s="2" t="s">
        <v>841</v>
      </c>
      <c r="N989" s="2" t="s">
        <v>3</v>
      </c>
      <c r="O989" s="2" t="s">
        <v>63</v>
      </c>
      <c r="P989" s="2" t="s">
        <v>236</v>
      </c>
      <c r="Q989" s="2" t="s">
        <v>237</v>
      </c>
      <c r="R989" s="2" t="s">
        <v>10</v>
      </c>
      <c r="S989" s="2" t="s">
        <v>11</v>
      </c>
      <c r="T989" s="2">
        <v>283</v>
      </c>
      <c r="U989" s="2" t="s">
        <v>239</v>
      </c>
      <c r="V989" s="2">
        <v>696</v>
      </c>
      <c r="W989" s="2" t="s">
        <v>1110</v>
      </c>
      <c r="X989" s="2" t="s">
        <v>917</v>
      </c>
      <c r="Y989" s="2" t="s">
        <v>45</v>
      </c>
      <c r="Z989" s="2" t="s">
        <v>914</v>
      </c>
      <c r="AA989" s="2">
        <v>2022</v>
      </c>
      <c r="AB989" s="6">
        <v>0</v>
      </c>
      <c r="AC989" s="6">
        <v>11</v>
      </c>
      <c r="AD989" s="6">
        <v>11</v>
      </c>
      <c r="AE989" s="6">
        <v>100</v>
      </c>
      <c r="AF989" s="6"/>
      <c r="AG989" s="6"/>
      <c r="AH989" s="2" t="s">
        <v>908</v>
      </c>
    </row>
    <row r="990" spans="1:36" x14ac:dyDescent="0.25">
      <c r="A990" s="2">
        <v>16</v>
      </c>
      <c r="B990" s="2" t="s">
        <v>0</v>
      </c>
      <c r="C990" s="2" t="s">
        <v>727</v>
      </c>
      <c r="D990" s="2">
        <v>2023</v>
      </c>
      <c r="E990" s="2" t="s">
        <v>1</v>
      </c>
      <c r="F990" s="2" t="s">
        <v>2</v>
      </c>
      <c r="G990" s="2" t="s">
        <v>3</v>
      </c>
      <c r="H990" s="2" t="s">
        <v>4</v>
      </c>
      <c r="I990" s="2" t="s">
        <v>736</v>
      </c>
      <c r="J990" s="2" t="s">
        <v>214</v>
      </c>
      <c r="K990" s="2" t="s">
        <v>839</v>
      </c>
      <c r="L990" s="2" t="s">
        <v>840</v>
      </c>
      <c r="M990" s="2" t="s">
        <v>841</v>
      </c>
      <c r="N990" s="2" t="s">
        <v>3</v>
      </c>
      <c r="O990" s="2" t="s">
        <v>63</v>
      </c>
      <c r="P990" s="2" t="s">
        <v>236</v>
      </c>
      <c r="Q990" s="2" t="s">
        <v>237</v>
      </c>
      <c r="R990" s="2" t="s">
        <v>10</v>
      </c>
      <c r="S990" s="2" t="s">
        <v>11</v>
      </c>
      <c r="T990" s="2">
        <v>283</v>
      </c>
      <c r="U990" s="2" t="s">
        <v>239</v>
      </c>
      <c r="V990" s="2">
        <v>696</v>
      </c>
      <c r="W990" s="2" t="s">
        <v>1110</v>
      </c>
      <c r="X990" s="2" t="s">
        <v>917</v>
      </c>
      <c r="Y990" s="2" t="s">
        <v>45</v>
      </c>
      <c r="Z990" s="2" t="s">
        <v>914</v>
      </c>
      <c r="AA990" s="2">
        <v>2023</v>
      </c>
      <c r="AB990" s="6">
        <v>0</v>
      </c>
      <c r="AC990" s="6">
        <v>0</v>
      </c>
      <c r="AD990" s="6">
        <v>0</v>
      </c>
      <c r="AE990" s="6">
        <v>0</v>
      </c>
      <c r="AF990" s="6">
        <v>100</v>
      </c>
      <c r="AG990" s="6">
        <v>100</v>
      </c>
      <c r="AH990" s="2" t="s">
        <v>908</v>
      </c>
      <c r="AI990" t="s">
        <v>4870</v>
      </c>
      <c r="AJ990" t="s">
        <v>4871</v>
      </c>
    </row>
    <row r="991" spans="1:36" x14ac:dyDescent="0.25">
      <c r="A991" s="2">
        <v>16</v>
      </c>
      <c r="B991" s="2" t="s">
        <v>0</v>
      </c>
      <c r="C991" s="2" t="s">
        <v>727</v>
      </c>
      <c r="D991" s="2">
        <v>2023</v>
      </c>
      <c r="E991" s="2" t="s">
        <v>1</v>
      </c>
      <c r="F991" s="2" t="s">
        <v>2</v>
      </c>
      <c r="G991" s="2" t="s">
        <v>3</v>
      </c>
      <c r="H991" s="2" t="s">
        <v>4</v>
      </c>
      <c r="I991" s="2" t="s">
        <v>736</v>
      </c>
      <c r="J991" s="2" t="s">
        <v>214</v>
      </c>
      <c r="K991" s="2" t="s">
        <v>839</v>
      </c>
      <c r="L991" s="2" t="s">
        <v>840</v>
      </c>
      <c r="M991" s="2" t="s">
        <v>841</v>
      </c>
      <c r="N991" s="2" t="s">
        <v>3</v>
      </c>
      <c r="O991" s="2" t="s">
        <v>63</v>
      </c>
      <c r="P991" s="2" t="s">
        <v>236</v>
      </c>
      <c r="Q991" s="2" t="s">
        <v>237</v>
      </c>
      <c r="R991" s="2" t="s">
        <v>10</v>
      </c>
      <c r="S991" s="2" t="s">
        <v>11</v>
      </c>
      <c r="T991" s="2">
        <v>283</v>
      </c>
      <c r="U991" s="2" t="s">
        <v>239</v>
      </c>
      <c r="V991" s="2">
        <v>696</v>
      </c>
      <c r="W991" s="2" t="s">
        <v>1110</v>
      </c>
      <c r="X991" s="2" t="s">
        <v>917</v>
      </c>
      <c r="Y991" s="2" t="s">
        <v>45</v>
      </c>
      <c r="Z991" s="2" t="s">
        <v>914</v>
      </c>
      <c r="AA991" s="2">
        <v>2024</v>
      </c>
      <c r="AB991" s="6">
        <v>0</v>
      </c>
      <c r="AC991" s="6">
        <v>0</v>
      </c>
      <c r="AD991" s="6">
        <v>0</v>
      </c>
      <c r="AE991" s="6">
        <v>0</v>
      </c>
      <c r="AF991" s="6"/>
      <c r="AG991" s="6"/>
      <c r="AH991" s="2" t="s">
        <v>908</v>
      </c>
    </row>
    <row r="992" spans="1:36" x14ac:dyDescent="0.25">
      <c r="A992" s="2">
        <v>16</v>
      </c>
      <c r="B992" s="2" t="s">
        <v>0</v>
      </c>
      <c r="C992" s="2" t="s">
        <v>727</v>
      </c>
      <c r="D992" s="2">
        <v>2023</v>
      </c>
      <c r="E992" s="2" t="s">
        <v>1</v>
      </c>
      <c r="F992" s="2" t="s">
        <v>2</v>
      </c>
      <c r="G992" s="2" t="s">
        <v>3</v>
      </c>
      <c r="H992" s="2" t="s">
        <v>4</v>
      </c>
      <c r="I992" s="2" t="s">
        <v>736</v>
      </c>
      <c r="J992" s="2" t="s">
        <v>214</v>
      </c>
      <c r="K992" s="2" t="s">
        <v>839</v>
      </c>
      <c r="L992" s="2" t="s">
        <v>840</v>
      </c>
      <c r="M992" s="2" t="s">
        <v>841</v>
      </c>
      <c r="N992" s="2" t="s">
        <v>17</v>
      </c>
      <c r="O992" s="2" t="s">
        <v>18</v>
      </c>
      <c r="P992" s="2" t="s">
        <v>155</v>
      </c>
      <c r="Q992" s="2" t="s">
        <v>156</v>
      </c>
      <c r="R992" s="2" t="s">
        <v>10</v>
      </c>
      <c r="S992" s="2" t="s">
        <v>11</v>
      </c>
      <c r="T992" s="2">
        <v>331</v>
      </c>
      <c r="U992" s="2" t="s">
        <v>240</v>
      </c>
      <c r="V992" s="2">
        <v>358</v>
      </c>
      <c r="W992" s="2" t="s">
        <v>1111</v>
      </c>
      <c r="X992" s="2" t="s">
        <v>913</v>
      </c>
      <c r="Y992" s="2" t="s">
        <v>45</v>
      </c>
      <c r="Z992" s="2" t="s">
        <v>914</v>
      </c>
      <c r="AA992" s="2">
        <v>2020</v>
      </c>
      <c r="AB992" s="6">
        <v>100</v>
      </c>
      <c r="AC992" s="6">
        <v>100</v>
      </c>
      <c r="AD992" s="6">
        <v>100</v>
      </c>
      <c r="AE992" s="6">
        <v>100</v>
      </c>
      <c r="AF992" s="6"/>
      <c r="AG992" s="6"/>
      <c r="AH992" s="2" t="s">
        <v>903</v>
      </c>
    </row>
    <row r="993" spans="1:36" x14ac:dyDescent="0.25">
      <c r="A993" s="2">
        <v>16</v>
      </c>
      <c r="B993" s="2" t="s">
        <v>0</v>
      </c>
      <c r="C993" s="2" t="s">
        <v>727</v>
      </c>
      <c r="D993" s="2">
        <v>2023</v>
      </c>
      <c r="E993" s="2" t="s">
        <v>1</v>
      </c>
      <c r="F993" s="2" t="s">
        <v>2</v>
      </c>
      <c r="G993" s="2" t="s">
        <v>3</v>
      </c>
      <c r="H993" s="2" t="s">
        <v>4</v>
      </c>
      <c r="I993" s="2" t="s">
        <v>736</v>
      </c>
      <c r="J993" s="2" t="s">
        <v>214</v>
      </c>
      <c r="K993" s="2" t="s">
        <v>839</v>
      </c>
      <c r="L993" s="2" t="s">
        <v>840</v>
      </c>
      <c r="M993" s="2" t="s">
        <v>841</v>
      </c>
      <c r="N993" s="2" t="s">
        <v>17</v>
      </c>
      <c r="O993" s="2" t="s">
        <v>18</v>
      </c>
      <c r="P993" s="2" t="s">
        <v>155</v>
      </c>
      <c r="Q993" s="2" t="s">
        <v>156</v>
      </c>
      <c r="R993" s="2" t="s">
        <v>10</v>
      </c>
      <c r="S993" s="2" t="s">
        <v>11</v>
      </c>
      <c r="T993" s="2">
        <v>331</v>
      </c>
      <c r="U993" s="2" t="s">
        <v>240</v>
      </c>
      <c r="V993" s="2">
        <v>358</v>
      </c>
      <c r="W993" s="2" t="s">
        <v>1111</v>
      </c>
      <c r="X993" s="2" t="s">
        <v>913</v>
      </c>
      <c r="Y993" s="2" t="s">
        <v>45</v>
      </c>
      <c r="Z993" s="2" t="s">
        <v>914</v>
      </c>
      <c r="AA993" s="2">
        <v>2021</v>
      </c>
      <c r="AB993" s="6">
        <v>100</v>
      </c>
      <c r="AC993" s="6">
        <v>100</v>
      </c>
      <c r="AD993" s="6">
        <v>100</v>
      </c>
      <c r="AE993" s="6">
        <v>100</v>
      </c>
      <c r="AF993" s="6"/>
      <c r="AG993" s="6"/>
      <c r="AH993" s="2" t="s">
        <v>903</v>
      </c>
    </row>
    <row r="994" spans="1:36" x14ac:dyDescent="0.25">
      <c r="A994" s="2">
        <v>16</v>
      </c>
      <c r="B994" s="2" t="s">
        <v>0</v>
      </c>
      <c r="C994" s="2" t="s">
        <v>727</v>
      </c>
      <c r="D994" s="2">
        <v>2023</v>
      </c>
      <c r="E994" s="2" t="s">
        <v>1</v>
      </c>
      <c r="F994" s="2" t="s">
        <v>2</v>
      </c>
      <c r="G994" s="2" t="s">
        <v>3</v>
      </c>
      <c r="H994" s="2" t="s">
        <v>4</v>
      </c>
      <c r="I994" s="2" t="s">
        <v>736</v>
      </c>
      <c r="J994" s="2" t="s">
        <v>214</v>
      </c>
      <c r="K994" s="2" t="s">
        <v>839</v>
      </c>
      <c r="L994" s="2" t="s">
        <v>840</v>
      </c>
      <c r="M994" s="2" t="s">
        <v>841</v>
      </c>
      <c r="N994" s="2" t="s">
        <v>17</v>
      </c>
      <c r="O994" s="2" t="s">
        <v>18</v>
      </c>
      <c r="P994" s="2" t="s">
        <v>155</v>
      </c>
      <c r="Q994" s="2" t="s">
        <v>156</v>
      </c>
      <c r="R994" s="2" t="s">
        <v>10</v>
      </c>
      <c r="S994" s="2" t="s">
        <v>11</v>
      </c>
      <c r="T994" s="2">
        <v>331</v>
      </c>
      <c r="U994" s="2" t="s">
        <v>240</v>
      </c>
      <c r="V994" s="2">
        <v>358</v>
      </c>
      <c r="W994" s="2" t="s">
        <v>1111</v>
      </c>
      <c r="X994" s="2" t="s">
        <v>913</v>
      </c>
      <c r="Y994" s="2" t="s">
        <v>45</v>
      </c>
      <c r="Z994" s="2" t="s">
        <v>914</v>
      </c>
      <c r="AA994" s="2">
        <v>2022</v>
      </c>
      <c r="AB994" s="6">
        <v>100</v>
      </c>
      <c r="AC994" s="6">
        <v>100</v>
      </c>
      <c r="AD994" s="6">
        <v>100</v>
      </c>
      <c r="AE994" s="6">
        <v>100</v>
      </c>
      <c r="AF994" s="6"/>
      <c r="AG994" s="6"/>
      <c r="AH994" s="2" t="s">
        <v>903</v>
      </c>
    </row>
    <row r="995" spans="1:36" x14ac:dyDescent="0.25">
      <c r="A995" s="2">
        <v>16</v>
      </c>
      <c r="B995" s="2" t="s">
        <v>0</v>
      </c>
      <c r="C995" s="2" t="s">
        <v>727</v>
      </c>
      <c r="D995" s="2">
        <v>2023</v>
      </c>
      <c r="E995" s="2" t="s">
        <v>1</v>
      </c>
      <c r="F995" s="2" t="s">
        <v>2</v>
      </c>
      <c r="G995" s="2" t="s">
        <v>3</v>
      </c>
      <c r="H995" s="2" t="s">
        <v>4</v>
      </c>
      <c r="I995" s="2" t="s">
        <v>736</v>
      </c>
      <c r="J995" s="2" t="s">
        <v>214</v>
      </c>
      <c r="K995" s="2" t="s">
        <v>839</v>
      </c>
      <c r="L995" s="2" t="s">
        <v>840</v>
      </c>
      <c r="M995" s="2" t="s">
        <v>841</v>
      </c>
      <c r="N995" s="2" t="s">
        <v>17</v>
      </c>
      <c r="O995" s="2" t="s">
        <v>18</v>
      </c>
      <c r="P995" s="2" t="s">
        <v>155</v>
      </c>
      <c r="Q995" s="2" t="s">
        <v>156</v>
      </c>
      <c r="R995" s="2" t="s">
        <v>10</v>
      </c>
      <c r="S995" s="2" t="s">
        <v>11</v>
      </c>
      <c r="T995" s="2">
        <v>331</v>
      </c>
      <c r="U995" s="2" t="s">
        <v>240</v>
      </c>
      <c r="V995" s="2">
        <v>358</v>
      </c>
      <c r="W995" s="2" t="s">
        <v>1111</v>
      </c>
      <c r="X995" s="2" t="s">
        <v>913</v>
      </c>
      <c r="Y995" s="2" t="s">
        <v>45</v>
      </c>
      <c r="Z995" s="2" t="s">
        <v>914</v>
      </c>
      <c r="AA995" s="2">
        <v>2023</v>
      </c>
      <c r="AB995" s="6">
        <v>100</v>
      </c>
      <c r="AC995" s="6">
        <v>100</v>
      </c>
      <c r="AD995" s="6">
        <v>100</v>
      </c>
      <c r="AE995" s="6">
        <v>100</v>
      </c>
      <c r="AF995" s="6">
        <v>100</v>
      </c>
      <c r="AG995" s="6">
        <v>80</v>
      </c>
      <c r="AH995" s="2" t="s">
        <v>903</v>
      </c>
      <c r="AI995" t="s">
        <v>4872</v>
      </c>
      <c r="AJ995" t="s">
        <v>4873</v>
      </c>
    </row>
    <row r="996" spans="1:36" x14ac:dyDescent="0.25">
      <c r="A996" s="2">
        <v>16</v>
      </c>
      <c r="B996" s="2" t="s">
        <v>0</v>
      </c>
      <c r="C996" s="2" t="s">
        <v>727</v>
      </c>
      <c r="D996" s="2">
        <v>2023</v>
      </c>
      <c r="E996" s="2" t="s">
        <v>1</v>
      </c>
      <c r="F996" s="2" t="s">
        <v>2</v>
      </c>
      <c r="G996" s="2" t="s">
        <v>3</v>
      </c>
      <c r="H996" s="2" t="s">
        <v>4</v>
      </c>
      <c r="I996" s="2" t="s">
        <v>736</v>
      </c>
      <c r="J996" s="2" t="s">
        <v>214</v>
      </c>
      <c r="K996" s="2" t="s">
        <v>839</v>
      </c>
      <c r="L996" s="2" t="s">
        <v>840</v>
      </c>
      <c r="M996" s="2" t="s">
        <v>841</v>
      </c>
      <c r="N996" s="2" t="s">
        <v>17</v>
      </c>
      <c r="O996" s="2" t="s">
        <v>18</v>
      </c>
      <c r="P996" s="2" t="s">
        <v>155</v>
      </c>
      <c r="Q996" s="2" t="s">
        <v>156</v>
      </c>
      <c r="R996" s="2" t="s">
        <v>10</v>
      </c>
      <c r="S996" s="2" t="s">
        <v>11</v>
      </c>
      <c r="T996" s="2">
        <v>331</v>
      </c>
      <c r="U996" s="2" t="s">
        <v>240</v>
      </c>
      <c r="V996" s="2">
        <v>358</v>
      </c>
      <c r="W996" s="2" t="s">
        <v>1111</v>
      </c>
      <c r="X996" s="2" t="s">
        <v>913</v>
      </c>
      <c r="Y996" s="2" t="s">
        <v>45</v>
      </c>
      <c r="Z996" s="2" t="s">
        <v>914</v>
      </c>
      <c r="AA996" s="2">
        <v>2024</v>
      </c>
      <c r="AB996" s="6">
        <v>100</v>
      </c>
      <c r="AC996" s="6">
        <v>100</v>
      </c>
      <c r="AD996" s="6">
        <v>0</v>
      </c>
      <c r="AE996" s="6">
        <v>0</v>
      </c>
      <c r="AF996" s="6"/>
      <c r="AG996" s="6"/>
      <c r="AH996" s="2" t="s">
        <v>903</v>
      </c>
    </row>
    <row r="997" spans="1:36" x14ac:dyDescent="0.25">
      <c r="A997" s="2">
        <v>16</v>
      </c>
      <c r="B997" s="2" t="s">
        <v>0</v>
      </c>
      <c r="C997" s="2" t="s">
        <v>727</v>
      </c>
      <c r="D997" s="2">
        <v>2023</v>
      </c>
      <c r="E997" s="2" t="s">
        <v>1</v>
      </c>
      <c r="F997" s="2" t="s">
        <v>2</v>
      </c>
      <c r="G997" s="2" t="s">
        <v>3</v>
      </c>
      <c r="H997" s="2" t="s">
        <v>4</v>
      </c>
      <c r="I997" s="2" t="s">
        <v>736</v>
      </c>
      <c r="J997" s="2" t="s">
        <v>214</v>
      </c>
      <c r="K997" s="2" t="s">
        <v>839</v>
      </c>
      <c r="L997" s="2" t="s">
        <v>840</v>
      </c>
      <c r="M997" s="2" t="s">
        <v>841</v>
      </c>
      <c r="N997" s="2" t="s">
        <v>17</v>
      </c>
      <c r="O997" s="2" t="s">
        <v>18</v>
      </c>
      <c r="P997" s="2" t="s">
        <v>155</v>
      </c>
      <c r="Q997" s="2" t="s">
        <v>156</v>
      </c>
      <c r="R997" s="2" t="s">
        <v>10</v>
      </c>
      <c r="S997" s="2" t="s">
        <v>11</v>
      </c>
      <c r="T997" s="2">
        <v>336</v>
      </c>
      <c r="U997" s="2" t="s">
        <v>241</v>
      </c>
      <c r="V997" s="2">
        <v>363</v>
      </c>
      <c r="W997" s="2" t="s">
        <v>1112</v>
      </c>
      <c r="X997" s="2" t="s">
        <v>917</v>
      </c>
      <c r="Y997" s="2" t="s">
        <v>45</v>
      </c>
      <c r="Z997" s="2" t="s">
        <v>914</v>
      </c>
      <c r="AA997" s="2">
        <v>2020</v>
      </c>
      <c r="AB997" s="6">
        <v>1</v>
      </c>
      <c r="AC997" s="6">
        <v>1</v>
      </c>
      <c r="AD997" s="6">
        <v>0</v>
      </c>
      <c r="AE997" s="6">
        <v>0</v>
      </c>
      <c r="AF997" s="6"/>
      <c r="AG997" s="6"/>
      <c r="AH997" s="2" t="s">
        <v>903</v>
      </c>
    </row>
    <row r="998" spans="1:36" x14ac:dyDescent="0.25">
      <c r="A998" s="2">
        <v>16</v>
      </c>
      <c r="B998" s="2" t="s">
        <v>0</v>
      </c>
      <c r="C998" s="2" t="s">
        <v>727</v>
      </c>
      <c r="D998" s="2">
        <v>2023</v>
      </c>
      <c r="E998" s="2" t="s">
        <v>1</v>
      </c>
      <c r="F998" s="2" t="s">
        <v>2</v>
      </c>
      <c r="G998" s="2" t="s">
        <v>3</v>
      </c>
      <c r="H998" s="2" t="s">
        <v>4</v>
      </c>
      <c r="I998" s="2" t="s">
        <v>736</v>
      </c>
      <c r="J998" s="2" t="s">
        <v>214</v>
      </c>
      <c r="K998" s="2" t="s">
        <v>839</v>
      </c>
      <c r="L998" s="2" t="s">
        <v>840</v>
      </c>
      <c r="M998" s="2" t="s">
        <v>841</v>
      </c>
      <c r="N998" s="2" t="s">
        <v>17</v>
      </c>
      <c r="O998" s="2" t="s">
        <v>18</v>
      </c>
      <c r="P998" s="2" t="s">
        <v>155</v>
      </c>
      <c r="Q998" s="2" t="s">
        <v>156</v>
      </c>
      <c r="R998" s="2" t="s">
        <v>10</v>
      </c>
      <c r="S998" s="2" t="s">
        <v>11</v>
      </c>
      <c r="T998" s="2">
        <v>336</v>
      </c>
      <c r="U998" s="2" t="s">
        <v>241</v>
      </c>
      <c r="V998" s="2">
        <v>363</v>
      </c>
      <c r="W998" s="2" t="s">
        <v>1112</v>
      </c>
      <c r="X998" s="2" t="s">
        <v>917</v>
      </c>
      <c r="Y998" s="2" t="s">
        <v>45</v>
      </c>
      <c r="Z998" s="2" t="s">
        <v>914</v>
      </c>
      <c r="AA998" s="2">
        <v>2021</v>
      </c>
      <c r="AB998" s="6">
        <v>10</v>
      </c>
      <c r="AC998" s="6">
        <v>11</v>
      </c>
      <c r="AD998" s="6">
        <v>1</v>
      </c>
      <c r="AE998" s="6">
        <v>9.09</v>
      </c>
      <c r="AF998" s="6"/>
      <c r="AG998" s="6"/>
      <c r="AH998" s="2" t="s">
        <v>903</v>
      </c>
    </row>
    <row r="999" spans="1:36" x14ac:dyDescent="0.25">
      <c r="A999" s="2">
        <v>16</v>
      </c>
      <c r="B999" s="2" t="s">
        <v>0</v>
      </c>
      <c r="C999" s="2" t="s">
        <v>727</v>
      </c>
      <c r="D999" s="2">
        <v>2023</v>
      </c>
      <c r="E999" s="2" t="s">
        <v>1</v>
      </c>
      <c r="F999" s="2" t="s">
        <v>2</v>
      </c>
      <c r="G999" s="2" t="s">
        <v>3</v>
      </c>
      <c r="H999" s="2" t="s">
        <v>4</v>
      </c>
      <c r="I999" s="2" t="s">
        <v>736</v>
      </c>
      <c r="J999" s="2" t="s">
        <v>214</v>
      </c>
      <c r="K999" s="2" t="s">
        <v>839</v>
      </c>
      <c r="L999" s="2" t="s">
        <v>840</v>
      </c>
      <c r="M999" s="2" t="s">
        <v>841</v>
      </c>
      <c r="N999" s="2" t="s">
        <v>17</v>
      </c>
      <c r="O999" s="2" t="s">
        <v>18</v>
      </c>
      <c r="P999" s="2" t="s">
        <v>155</v>
      </c>
      <c r="Q999" s="2" t="s">
        <v>156</v>
      </c>
      <c r="R999" s="2" t="s">
        <v>10</v>
      </c>
      <c r="S999" s="2" t="s">
        <v>11</v>
      </c>
      <c r="T999" s="2">
        <v>336</v>
      </c>
      <c r="U999" s="2" t="s">
        <v>241</v>
      </c>
      <c r="V999" s="2">
        <v>363</v>
      </c>
      <c r="W999" s="2" t="s">
        <v>1112</v>
      </c>
      <c r="X999" s="2" t="s">
        <v>917</v>
      </c>
      <c r="Y999" s="2" t="s">
        <v>45</v>
      </c>
      <c r="Z999" s="2" t="s">
        <v>914</v>
      </c>
      <c r="AA999" s="2">
        <v>2022</v>
      </c>
      <c r="AB999" s="6">
        <v>15</v>
      </c>
      <c r="AC999" s="6">
        <v>21</v>
      </c>
      <c r="AD999" s="6">
        <v>9</v>
      </c>
      <c r="AE999" s="6">
        <v>42.86</v>
      </c>
      <c r="AF999" s="6"/>
      <c r="AG999" s="6"/>
      <c r="AH999" s="2" t="s">
        <v>903</v>
      </c>
    </row>
    <row r="1000" spans="1:36" x14ac:dyDescent="0.25">
      <c r="A1000" s="2">
        <v>16</v>
      </c>
      <c r="B1000" s="2" t="s">
        <v>0</v>
      </c>
      <c r="C1000" s="2" t="s">
        <v>727</v>
      </c>
      <c r="D1000" s="2">
        <v>2023</v>
      </c>
      <c r="E1000" s="2" t="s">
        <v>1</v>
      </c>
      <c r="F1000" s="2" t="s">
        <v>2</v>
      </c>
      <c r="G1000" s="2" t="s">
        <v>3</v>
      </c>
      <c r="H1000" s="2" t="s">
        <v>4</v>
      </c>
      <c r="I1000" s="2" t="s">
        <v>736</v>
      </c>
      <c r="J1000" s="2" t="s">
        <v>214</v>
      </c>
      <c r="K1000" s="2" t="s">
        <v>839</v>
      </c>
      <c r="L1000" s="2" t="s">
        <v>840</v>
      </c>
      <c r="M1000" s="2" t="s">
        <v>841</v>
      </c>
      <c r="N1000" s="2" t="s">
        <v>17</v>
      </c>
      <c r="O1000" s="2" t="s">
        <v>18</v>
      </c>
      <c r="P1000" s="2" t="s">
        <v>155</v>
      </c>
      <c r="Q1000" s="2" t="s">
        <v>156</v>
      </c>
      <c r="R1000" s="2" t="s">
        <v>10</v>
      </c>
      <c r="S1000" s="2" t="s">
        <v>11</v>
      </c>
      <c r="T1000" s="2">
        <v>336</v>
      </c>
      <c r="U1000" s="2" t="s">
        <v>241</v>
      </c>
      <c r="V1000" s="2">
        <v>363</v>
      </c>
      <c r="W1000" s="2" t="s">
        <v>1112</v>
      </c>
      <c r="X1000" s="2" t="s">
        <v>917</v>
      </c>
      <c r="Y1000" s="2" t="s">
        <v>45</v>
      </c>
      <c r="Z1000" s="2" t="s">
        <v>914</v>
      </c>
      <c r="AA1000" s="2">
        <v>2023</v>
      </c>
      <c r="AB1000" s="6">
        <v>3</v>
      </c>
      <c r="AC1000" s="6">
        <v>12</v>
      </c>
      <c r="AD1000" s="6">
        <v>12</v>
      </c>
      <c r="AE1000" s="6">
        <v>100</v>
      </c>
      <c r="AF1000" s="6">
        <v>100</v>
      </c>
      <c r="AG1000" s="6">
        <v>73.33</v>
      </c>
      <c r="AH1000" s="2" t="s">
        <v>903</v>
      </c>
      <c r="AI1000" t="s">
        <v>4874</v>
      </c>
      <c r="AJ1000" t="s">
        <v>4875</v>
      </c>
    </row>
    <row r="1001" spans="1:36" x14ac:dyDescent="0.25">
      <c r="A1001" s="2">
        <v>16</v>
      </c>
      <c r="B1001" s="2" t="s">
        <v>0</v>
      </c>
      <c r="C1001" s="2" t="s">
        <v>727</v>
      </c>
      <c r="D1001" s="2">
        <v>2023</v>
      </c>
      <c r="E1001" s="2" t="s">
        <v>1</v>
      </c>
      <c r="F1001" s="2" t="s">
        <v>2</v>
      </c>
      <c r="G1001" s="2" t="s">
        <v>3</v>
      </c>
      <c r="H1001" s="2" t="s">
        <v>4</v>
      </c>
      <c r="I1001" s="2" t="s">
        <v>736</v>
      </c>
      <c r="J1001" s="2" t="s">
        <v>214</v>
      </c>
      <c r="K1001" s="2" t="s">
        <v>839</v>
      </c>
      <c r="L1001" s="2" t="s">
        <v>840</v>
      </c>
      <c r="M1001" s="2" t="s">
        <v>841</v>
      </c>
      <c r="N1001" s="2" t="s">
        <v>17</v>
      </c>
      <c r="O1001" s="2" t="s">
        <v>18</v>
      </c>
      <c r="P1001" s="2" t="s">
        <v>155</v>
      </c>
      <c r="Q1001" s="2" t="s">
        <v>156</v>
      </c>
      <c r="R1001" s="2" t="s">
        <v>10</v>
      </c>
      <c r="S1001" s="2" t="s">
        <v>11</v>
      </c>
      <c r="T1001" s="2">
        <v>336</v>
      </c>
      <c r="U1001" s="2" t="s">
        <v>241</v>
      </c>
      <c r="V1001" s="2">
        <v>363</v>
      </c>
      <c r="W1001" s="2" t="s">
        <v>1112</v>
      </c>
      <c r="X1001" s="2" t="s">
        <v>917</v>
      </c>
      <c r="Y1001" s="2" t="s">
        <v>45</v>
      </c>
      <c r="Z1001" s="2" t="s">
        <v>914</v>
      </c>
      <c r="AA1001" s="2">
        <v>2024</v>
      </c>
      <c r="AB1001" s="6">
        <v>1</v>
      </c>
      <c r="AC1001" s="6">
        <v>8</v>
      </c>
      <c r="AD1001" s="6">
        <v>0</v>
      </c>
      <c r="AE1001" s="6">
        <v>0</v>
      </c>
      <c r="AF1001" s="6"/>
      <c r="AG1001" s="6"/>
      <c r="AH1001" s="2" t="s">
        <v>903</v>
      </c>
    </row>
    <row r="1002" spans="1:36" x14ac:dyDescent="0.25">
      <c r="A1002" s="2">
        <v>16</v>
      </c>
      <c r="B1002" s="2" t="s">
        <v>0</v>
      </c>
      <c r="C1002" s="2" t="s">
        <v>727</v>
      </c>
      <c r="D1002" s="2">
        <v>2023</v>
      </c>
      <c r="E1002" s="2" t="s">
        <v>1</v>
      </c>
      <c r="F1002" s="2" t="s">
        <v>2</v>
      </c>
      <c r="G1002" s="2" t="s">
        <v>3</v>
      </c>
      <c r="H1002" s="2" t="s">
        <v>4</v>
      </c>
      <c r="I1002" s="2" t="s">
        <v>736</v>
      </c>
      <c r="J1002" s="2" t="s">
        <v>214</v>
      </c>
      <c r="K1002" s="2" t="s">
        <v>839</v>
      </c>
      <c r="L1002" s="2" t="s">
        <v>840</v>
      </c>
      <c r="M1002" s="2" t="s">
        <v>841</v>
      </c>
      <c r="N1002" s="2" t="s">
        <v>6</v>
      </c>
      <c r="O1002" s="2" t="s">
        <v>7</v>
      </c>
      <c r="P1002" s="2" t="s">
        <v>24</v>
      </c>
      <c r="Q1002" s="2" t="s">
        <v>25</v>
      </c>
      <c r="R1002" s="2" t="s">
        <v>10</v>
      </c>
      <c r="S1002" s="2" t="s">
        <v>11</v>
      </c>
      <c r="T1002" s="2">
        <v>414</v>
      </c>
      <c r="U1002" s="2" t="s">
        <v>242</v>
      </c>
      <c r="V1002" s="2">
        <v>442</v>
      </c>
      <c r="W1002" s="2" t="s">
        <v>1113</v>
      </c>
      <c r="X1002" s="2" t="s">
        <v>922</v>
      </c>
      <c r="Y1002" s="2" t="s">
        <v>45</v>
      </c>
      <c r="Z1002" s="2" t="s">
        <v>914</v>
      </c>
      <c r="AA1002" s="2">
        <v>2020</v>
      </c>
      <c r="AB1002" s="6">
        <v>0.15</v>
      </c>
      <c r="AC1002" s="6">
        <v>0.15</v>
      </c>
      <c r="AD1002" s="6">
        <v>0.15</v>
      </c>
      <c r="AE1002" s="6">
        <v>100</v>
      </c>
      <c r="AF1002" s="6"/>
      <c r="AG1002" s="6"/>
      <c r="AH1002" s="2" t="s">
        <v>909</v>
      </c>
    </row>
    <row r="1003" spans="1:36" x14ac:dyDescent="0.25">
      <c r="A1003" s="2">
        <v>16</v>
      </c>
      <c r="B1003" s="2" t="s">
        <v>0</v>
      </c>
      <c r="C1003" s="2" t="s">
        <v>727</v>
      </c>
      <c r="D1003" s="2">
        <v>2023</v>
      </c>
      <c r="E1003" s="2" t="s">
        <v>1</v>
      </c>
      <c r="F1003" s="2" t="s">
        <v>2</v>
      </c>
      <c r="G1003" s="2" t="s">
        <v>3</v>
      </c>
      <c r="H1003" s="2" t="s">
        <v>4</v>
      </c>
      <c r="I1003" s="2" t="s">
        <v>736</v>
      </c>
      <c r="J1003" s="2" t="s">
        <v>214</v>
      </c>
      <c r="K1003" s="2" t="s">
        <v>839</v>
      </c>
      <c r="L1003" s="2" t="s">
        <v>840</v>
      </c>
      <c r="M1003" s="2" t="s">
        <v>841</v>
      </c>
      <c r="N1003" s="2" t="s">
        <v>6</v>
      </c>
      <c r="O1003" s="2" t="s">
        <v>7</v>
      </c>
      <c r="P1003" s="2" t="s">
        <v>24</v>
      </c>
      <c r="Q1003" s="2" t="s">
        <v>25</v>
      </c>
      <c r="R1003" s="2" t="s">
        <v>10</v>
      </c>
      <c r="S1003" s="2" t="s">
        <v>11</v>
      </c>
      <c r="T1003" s="2">
        <v>414</v>
      </c>
      <c r="U1003" s="2" t="s">
        <v>242</v>
      </c>
      <c r="V1003" s="2">
        <v>442</v>
      </c>
      <c r="W1003" s="2" t="s">
        <v>1113</v>
      </c>
      <c r="X1003" s="2" t="s">
        <v>922</v>
      </c>
      <c r="Y1003" s="2" t="s">
        <v>45</v>
      </c>
      <c r="Z1003" s="2" t="s">
        <v>914</v>
      </c>
      <c r="AA1003" s="2">
        <v>2021</v>
      </c>
      <c r="AB1003" s="6">
        <v>0.35</v>
      </c>
      <c r="AC1003" s="6">
        <v>0.35</v>
      </c>
      <c r="AD1003" s="6">
        <v>0.35</v>
      </c>
      <c r="AE1003" s="6">
        <v>100</v>
      </c>
      <c r="AF1003" s="6"/>
      <c r="AG1003" s="6"/>
      <c r="AH1003" s="2" t="s">
        <v>909</v>
      </c>
    </row>
    <row r="1004" spans="1:36" x14ac:dyDescent="0.25">
      <c r="A1004" s="2">
        <v>16</v>
      </c>
      <c r="B1004" s="2" t="s">
        <v>0</v>
      </c>
      <c r="C1004" s="2" t="s">
        <v>727</v>
      </c>
      <c r="D1004" s="2">
        <v>2023</v>
      </c>
      <c r="E1004" s="2" t="s">
        <v>1</v>
      </c>
      <c r="F1004" s="2" t="s">
        <v>2</v>
      </c>
      <c r="G1004" s="2" t="s">
        <v>3</v>
      </c>
      <c r="H1004" s="2" t="s">
        <v>4</v>
      </c>
      <c r="I1004" s="2" t="s">
        <v>736</v>
      </c>
      <c r="J1004" s="2" t="s">
        <v>214</v>
      </c>
      <c r="K1004" s="2" t="s">
        <v>839</v>
      </c>
      <c r="L1004" s="2" t="s">
        <v>840</v>
      </c>
      <c r="M1004" s="2" t="s">
        <v>841</v>
      </c>
      <c r="N1004" s="2" t="s">
        <v>6</v>
      </c>
      <c r="O1004" s="2" t="s">
        <v>7</v>
      </c>
      <c r="P1004" s="2" t="s">
        <v>24</v>
      </c>
      <c r="Q1004" s="2" t="s">
        <v>25</v>
      </c>
      <c r="R1004" s="2" t="s">
        <v>10</v>
      </c>
      <c r="S1004" s="2" t="s">
        <v>11</v>
      </c>
      <c r="T1004" s="2">
        <v>414</v>
      </c>
      <c r="U1004" s="2" t="s">
        <v>242</v>
      </c>
      <c r="V1004" s="2">
        <v>442</v>
      </c>
      <c r="W1004" s="2" t="s">
        <v>1113</v>
      </c>
      <c r="X1004" s="2" t="s">
        <v>922</v>
      </c>
      <c r="Y1004" s="2" t="s">
        <v>45</v>
      </c>
      <c r="Z1004" s="2" t="s">
        <v>914</v>
      </c>
      <c r="AA1004" s="2">
        <v>2022</v>
      </c>
      <c r="AB1004" s="6">
        <v>0.65</v>
      </c>
      <c r="AC1004" s="6">
        <v>0.65</v>
      </c>
      <c r="AD1004" s="6">
        <v>0.65</v>
      </c>
      <c r="AE1004" s="6">
        <v>100</v>
      </c>
      <c r="AF1004" s="6"/>
      <c r="AG1004" s="6"/>
      <c r="AH1004" s="2" t="s">
        <v>909</v>
      </c>
    </row>
    <row r="1005" spans="1:36" x14ac:dyDescent="0.25">
      <c r="A1005" s="2">
        <v>16</v>
      </c>
      <c r="B1005" s="2" t="s">
        <v>0</v>
      </c>
      <c r="C1005" s="2" t="s">
        <v>727</v>
      </c>
      <c r="D1005" s="2">
        <v>2023</v>
      </c>
      <c r="E1005" s="2" t="s">
        <v>1</v>
      </c>
      <c r="F1005" s="2" t="s">
        <v>2</v>
      </c>
      <c r="G1005" s="2" t="s">
        <v>3</v>
      </c>
      <c r="H1005" s="2" t="s">
        <v>4</v>
      </c>
      <c r="I1005" s="2" t="s">
        <v>736</v>
      </c>
      <c r="J1005" s="2" t="s">
        <v>214</v>
      </c>
      <c r="K1005" s="2" t="s">
        <v>839</v>
      </c>
      <c r="L1005" s="2" t="s">
        <v>840</v>
      </c>
      <c r="M1005" s="2" t="s">
        <v>841</v>
      </c>
      <c r="N1005" s="2" t="s">
        <v>6</v>
      </c>
      <c r="O1005" s="2" t="s">
        <v>7</v>
      </c>
      <c r="P1005" s="2" t="s">
        <v>24</v>
      </c>
      <c r="Q1005" s="2" t="s">
        <v>25</v>
      </c>
      <c r="R1005" s="2" t="s">
        <v>10</v>
      </c>
      <c r="S1005" s="2" t="s">
        <v>11</v>
      </c>
      <c r="T1005" s="2">
        <v>414</v>
      </c>
      <c r="U1005" s="2" t="s">
        <v>242</v>
      </c>
      <c r="V1005" s="2">
        <v>442</v>
      </c>
      <c r="W1005" s="2" t="s">
        <v>1113</v>
      </c>
      <c r="X1005" s="2" t="s">
        <v>922</v>
      </c>
      <c r="Y1005" s="2" t="s">
        <v>45</v>
      </c>
      <c r="Z1005" s="2" t="s">
        <v>914</v>
      </c>
      <c r="AA1005" s="2">
        <v>2023</v>
      </c>
      <c r="AB1005" s="6">
        <v>0.85</v>
      </c>
      <c r="AC1005" s="6">
        <v>0.98</v>
      </c>
      <c r="AD1005" s="6">
        <v>0.98</v>
      </c>
      <c r="AE1005" s="6">
        <v>100</v>
      </c>
      <c r="AF1005" s="6">
        <v>100</v>
      </c>
      <c r="AG1005" s="6">
        <v>98</v>
      </c>
      <c r="AH1005" s="2" t="s">
        <v>909</v>
      </c>
      <c r="AI1005" t="s">
        <v>4585</v>
      </c>
      <c r="AJ1005" t="s">
        <v>4876</v>
      </c>
    </row>
    <row r="1006" spans="1:36" x14ac:dyDescent="0.25">
      <c r="A1006" s="2">
        <v>16</v>
      </c>
      <c r="B1006" s="2" t="s">
        <v>0</v>
      </c>
      <c r="C1006" s="2" t="s">
        <v>727</v>
      </c>
      <c r="D1006" s="2">
        <v>2023</v>
      </c>
      <c r="E1006" s="2" t="s">
        <v>1</v>
      </c>
      <c r="F1006" s="2" t="s">
        <v>2</v>
      </c>
      <c r="G1006" s="2" t="s">
        <v>3</v>
      </c>
      <c r="H1006" s="2" t="s">
        <v>4</v>
      </c>
      <c r="I1006" s="2" t="s">
        <v>736</v>
      </c>
      <c r="J1006" s="2" t="s">
        <v>214</v>
      </c>
      <c r="K1006" s="2" t="s">
        <v>839</v>
      </c>
      <c r="L1006" s="2" t="s">
        <v>840</v>
      </c>
      <c r="M1006" s="2" t="s">
        <v>841</v>
      </c>
      <c r="N1006" s="2" t="s">
        <v>6</v>
      </c>
      <c r="O1006" s="2" t="s">
        <v>7</v>
      </c>
      <c r="P1006" s="2" t="s">
        <v>24</v>
      </c>
      <c r="Q1006" s="2" t="s">
        <v>25</v>
      </c>
      <c r="R1006" s="2" t="s">
        <v>10</v>
      </c>
      <c r="S1006" s="2" t="s">
        <v>11</v>
      </c>
      <c r="T1006" s="2">
        <v>414</v>
      </c>
      <c r="U1006" s="2" t="s">
        <v>242</v>
      </c>
      <c r="V1006" s="2">
        <v>442</v>
      </c>
      <c r="W1006" s="2" t="s">
        <v>1113</v>
      </c>
      <c r="X1006" s="2" t="s">
        <v>922</v>
      </c>
      <c r="Y1006" s="2" t="s">
        <v>45</v>
      </c>
      <c r="Z1006" s="2" t="s">
        <v>914</v>
      </c>
      <c r="AA1006" s="2">
        <v>2024</v>
      </c>
      <c r="AB1006" s="6">
        <v>1</v>
      </c>
      <c r="AC1006" s="6">
        <v>1</v>
      </c>
      <c r="AD1006" s="6">
        <v>0</v>
      </c>
      <c r="AE1006" s="6">
        <v>0</v>
      </c>
      <c r="AF1006" s="6"/>
      <c r="AG1006" s="6"/>
      <c r="AH1006" s="2" t="s">
        <v>909</v>
      </c>
    </row>
    <row r="1007" spans="1:36" x14ac:dyDescent="0.25">
      <c r="A1007" s="2">
        <v>16</v>
      </c>
      <c r="B1007" s="2" t="s">
        <v>0</v>
      </c>
      <c r="C1007" s="2" t="s">
        <v>727</v>
      </c>
      <c r="D1007" s="2">
        <v>2023</v>
      </c>
      <c r="E1007" s="2" t="s">
        <v>1</v>
      </c>
      <c r="F1007" s="2" t="s">
        <v>2</v>
      </c>
      <c r="G1007" s="2" t="s">
        <v>3</v>
      </c>
      <c r="H1007" s="2" t="s">
        <v>4</v>
      </c>
      <c r="I1007" s="2" t="s">
        <v>736</v>
      </c>
      <c r="J1007" s="2" t="s">
        <v>214</v>
      </c>
      <c r="K1007" s="2" t="s">
        <v>839</v>
      </c>
      <c r="L1007" s="2" t="s">
        <v>840</v>
      </c>
      <c r="M1007" s="2" t="s">
        <v>841</v>
      </c>
      <c r="N1007" s="2" t="s">
        <v>6</v>
      </c>
      <c r="O1007" s="2" t="s">
        <v>7</v>
      </c>
      <c r="P1007" s="2" t="s">
        <v>24</v>
      </c>
      <c r="Q1007" s="2" t="s">
        <v>25</v>
      </c>
      <c r="R1007" s="2" t="s">
        <v>10</v>
      </c>
      <c r="S1007" s="2" t="s">
        <v>11</v>
      </c>
      <c r="T1007" s="2">
        <v>417</v>
      </c>
      <c r="U1007" s="2" t="s">
        <v>243</v>
      </c>
      <c r="V1007" s="2">
        <v>446</v>
      </c>
      <c r="W1007" s="2" t="s">
        <v>1114</v>
      </c>
      <c r="X1007" s="2" t="s">
        <v>913</v>
      </c>
      <c r="Y1007" s="2" t="s">
        <v>45</v>
      </c>
      <c r="Z1007" s="2" t="s">
        <v>914</v>
      </c>
      <c r="AA1007" s="2">
        <v>2020</v>
      </c>
      <c r="AB1007" s="6">
        <v>100</v>
      </c>
      <c r="AC1007" s="6">
        <v>100</v>
      </c>
      <c r="AD1007" s="6">
        <v>100</v>
      </c>
      <c r="AE1007" s="6">
        <v>100</v>
      </c>
      <c r="AF1007" s="6"/>
      <c r="AG1007" s="6"/>
      <c r="AH1007" s="2" t="s">
        <v>897</v>
      </c>
    </row>
    <row r="1008" spans="1:36" x14ac:dyDescent="0.25">
      <c r="A1008" s="2">
        <v>16</v>
      </c>
      <c r="B1008" s="2" t="s">
        <v>0</v>
      </c>
      <c r="C1008" s="2" t="s">
        <v>727</v>
      </c>
      <c r="D1008" s="2">
        <v>2023</v>
      </c>
      <c r="E1008" s="2" t="s">
        <v>1</v>
      </c>
      <c r="F1008" s="2" t="s">
        <v>2</v>
      </c>
      <c r="G1008" s="2" t="s">
        <v>3</v>
      </c>
      <c r="H1008" s="2" t="s">
        <v>4</v>
      </c>
      <c r="I1008" s="2" t="s">
        <v>736</v>
      </c>
      <c r="J1008" s="2" t="s">
        <v>214</v>
      </c>
      <c r="K1008" s="2" t="s">
        <v>839</v>
      </c>
      <c r="L1008" s="2" t="s">
        <v>840</v>
      </c>
      <c r="M1008" s="2" t="s">
        <v>841</v>
      </c>
      <c r="N1008" s="2" t="s">
        <v>6</v>
      </c>
      <c r="O1008" s="2" t="s">
        <v>7</v>
      </c>
      <c r="P1008" s="2" t="s">
        <v>24</v>
      </c>
      <c r="Q1008" s="2" t="s">
        <v>25</v>
      </c>
      <c r="R1008" s="2" t="s">
        <v>10</v>
      </c>
      <c r="S1008" s="2" t="s">
        <v>11</v>
      </c>
      <c r="T1008" s="2">
        <v>417</v>
      </c>
      <c r="U1008" s="2" t="s">
        <v>243</v>
      </c>
      <c r="V1008" s="2">
        <v>446</v>
      </c>
      <c r="W1008" s="2" t="s">
        <v>1114</v>
      </c>
      <c r="X1008" s="2" t="s">
        <v>913</v>
      </c>
      <c r="Y1008" s="2" t="s">
        <v>45</v>
      </c>
      <c r="Z1008" s="2" t="s">
        <v>914</v>
      </c>
      <c r="AA1008" s="2">
        <v>2021</v>
      </c>
      <c r="AB1008" s="6">
        <v>100</v>
      </c>
      <c r="AC1008" s="6">
        <v>100</v>
      </c>
      <c r="AD1008" s="6">
        <v>100</v>
      </c>
      <c r="AE1008" s="6">
        <v>100</v>
      </c>
      <c r="AF1008" s="6"/>
      <c r="AG1008" s="6"/>
      <c r="AH1008" s="2" t="s">
        <v>897</v>
      </c>
    </row>
    <row r="1009" spans="1:36" x14ac:dyDescent="0.25">
      <c r="A1009" s="2">
        <v>16</v>
      </c>
      <c r="B1009" s="2" t="s">
        <v>0</v>
      </c>
      <c r="C1009" s="2" t="s">
        <v>727</v>
      </c>
      <c r="D1009" s="2">
        <v>2023</v>
      </c>
      <c r="E1009" s="2" t="s">
        <v>1</v>
      </c>
      <c r="F1009" s="2" t="s">
        <v>2</v>
      </c>
      <c r="G1009" s="2" t="s">
        <v>3</v>
      </c>
      <c r="H1009" s="2" t="s">
        <v>4</v>
      </c>
      <c r="I1009" s="2" t="s">
        <v>736</v>
      </c>
      <c r="J1009" s="2" t="s">
        <v>214</v>
      </c>
      <c r="K1009" s="2" t="s">
        <v>839</v>
      </c>
      <c r="L1009" s="2" t="s">
        <v>840</v>
      </c>
      <c r="M1009" s="2" t="s">
        <v>841</v>
      </c>
      <c r="N1009" s="2" t="s">
        <v>6</v>
      </c>
      <c r="O1009" s="2" t="s">
        <v>7</v>
      </c>
      <c r="P1009" s="2" t="s">
        <v>24</v>
      </c>
      <c r="Q1009" s="2" t="s">
        <v>25</v>
      </c>
      <c r="R1009" s="2" t="s">
        <v>10</v>
      </c>
      <c r="S1009" s="2" t="s">
        <v>11</v>
      </c>
      <c r="T1009" s="2">
        <v>417</v>
      </c>
      <c r="U1009" s="2" t="s">
        <v>243</v>
      </c>
      <c r="V1009" s="2">
        <v>446</v>
      </c>
      <c r="W1009" s="2" t="s">
        <v>1114</v>
      </c>
      <c r="X1009" s="2" t="s">
        <v>913</v>
      </c>
      <c r="Y1009" s="2" t="s">
        <v>45</v>
      </c>
      <c r="Z1009" s="2" t="s">
        <v>914</v>
      </c>
      <c r="AA1009" s="2">
        <v>2022</v>
      </c>
      <c r="AB1009" s="6">
        <v>100</v>
      </c>
      <c r="AC1009" s="6">
        <v>100</v>
      </c>
      <c r="AD1009" s="6">
        <v>100</v>
      </c>
      <c r="AE1009" s="6">
        <v>100</v>
      </c>
      <c r="AF1009" s="6"/>
      <c r="AG1009" s="6"/>
      <c r="AH1009" s="2" t="s">
        <v>897</v>
      </c>
    </row>
    <row r="1010" spans="1:36" x14ac:dyDescent="0.25">
      <c r="A1010" s="2">
        <v>16</v>
      </c>
      <c r="B1010" s="2" t="s">
        <v>0</v>
      </c>
      <c r="C1010" s="2" t="s">
        <v>727</v>
      </c>
      <c r="D1010" s="2">
        <v>2023</v>
      </c>
      <c r="E1010" s="2" t="s">
        <v>1</v>
      </c>
      <c r="F1010" s="2" t="s">
        <v>2</v>
      </c>
      <c r="G1010" s="2" t="s">
        <v>3</v>
      </c>
      <c r="H1010" s="2" t="s">
        <v>4</v>
      </c>
      <c r="I1010" s="2" t="s">
        <v>736</v>
      </c>
      <c r="J1010" s="2" t="s">
        <v>214</v>
      </c>
      <c r="K1010" s="2" t="s">
        <v>839</v>
      </c>
      <c r="L1010" s="2" t="s">
        <v>840</v>
      </c>
      <c r="M1010" s="2" t="s">
        <v>841</v>
      </c>
      <c r="N1010" s="2" t="s">
        <v>6</v>
      </c>
      <c r="O1010" s="2" t="s">
        <v>7</v>
      </c>
      <c r="P1010" s="2" t="s">
        <v>24</v>
      </c>
      <c r="Q1010" s="2" t="s">
        <v>25</v>
      </c>
      <c r="R1010" s="2" t="s">
        <v>10</v>
      </c>
      <c r="S1010" s="2" t="s">
        <v>11</v>
      </c>
      <c r="T1010" s="2">
        <v>417</v>
      </c>
      <c r="U1010" s="2" t="s">
        <v>243</v>
      </c>
      <c r="V1010" s="2">
        <v>446</v>
      </c>
      <c r="W1010" s="2" t="s">
        <v>1114</v>
      </c>
      <c r="X1010" s="2" t="s">
        <v>913</v>
      </c>
      <c r="Y1010" s="2" t="s">
        <v>45</v>
      </c>
      <c r="Z1010" s="2" t="s">
        <v>914</v>
      </c>
      <c r="AA1010" s="2">
        <v>2023</v>
      </c>
      <c r="AB1010" s="6">
        <v>100</v>
      </c>
      <c r="AC1010" s="6">
        <v>100</v>
      </c>
      <c r="AD1010" s="6">
        <v>100</v>
      </c>
      <c r="AE1010" s="6">
        <v>100</v>
      </c>
      <c r="AF1010" s="6">
        <v>100</v>
      </c>
      <c r="AG1010" s="6">
        <v>80</v>
      </c>
      <c r="AH1010" s="2" t="s">
        <v>897</v>
      </c>
      <c r="AI1010" t="s">
        <v>4872</v>
      </c>
      <c r="AJ1010" t="s">
        <v>4877</v>
      </c>
    </row>
    <row r="1011" spans="1:36" x14ac:dyDescent="0.25">
      <c r="A1011" s="2">
        <v>16</v>
      </c>
      <c r="B1011" s="2" t="s">
        <v>0</v>
      </c>
      <c r="C1011" s="2" t="s">
        <v>727</v>
      </c>
      <c r="D1011" s="2">
        <v>2023</v>
      </c>
      <c r="E1011" s="2" t="s">
        <v>1</v>
      </c>
      <c r="F1011" s="2" t="s">
        <v>2</v>
      </c>
      <c r="G1011" s="2" t="s">
        <v>3</v>
      </c>
      <c r="H1011" s="2" t="s">
        <v>4</v>
      </c>
      <c r="I1011" s="2" t="s">
        <v>736</v>
      </c>
      <c r="J1011" s="2" t="s">
        <v>214</v>
      </c>
      <c r="K1011" s="2" t="s">
        <v>839</v>
      </c>
      <c r="L1011" s="2" t="s">
        <v>840</v>
      </c>
      <c r="M1011" s="2" t="s">
        <v>841</v>
      </c>
      <c r="N1011" s="2" t="s">
        <v>6</v>
      </c>
      <c r="O1011" s="2" t="s">
        <v>7</v>
      </c>
      <c r="P1011" s="2" t="s">
        <v>24</v>
      </c>
      <c r="Q1011" s="2" t="s">
        <v>25</v>
      </c>
      <c r="R1011" s="2" t="s">
        <v>10</v>
      </c>
      <c r="S1011" s="2" t="s">
        <v>11</v>
      </c>
      <c r="T1011" s="2">
        <v>417</v>
      </c>
      <c r="U1011" s="2" t="s">
        <v>243</v>
      </c>
      <c r="V1011" s="2">
        <v>446</v>
      </c>
      <c r="W1011" s="2" t="s">
        <v>1114</v>
      </c>
      <c r="X1011" s="2" t="s">
        <v>913</v>
      </c>
      <c r="Y1011" s="2" t="s">
        <v>45</v>
      </c>
      <c r="Z1011" s="2" t="s">
        <v>914</v>
      </c>
      <c r="AA1011" s="2">
        <v>2024</v>
      </c>
      <c r="AB1011" s="6">
        <v>100</v>
      </c>
      <c r="AC1011" s="6">
        <v>100</v>
      </c>
      <c r="AD1011" s="6">
        <v>0</v>
      </c>
      <c r="AE1011" s="6">
        <v>0</v>
      </c>
      <c r="AF1011" s="6"/>
      <c r="AG1011" s="6"/>
      <c r="AH1011" s="2" t="s">
        <v>897</v>
      </c>
    </row>
    <row r="1012" spans="1:36" x14ac:dyDescent="0.25">
      <c r="A1012" s="2">
        <v>16</v>
      </c>
      <c r="B1012" s="2" t="s">
        <v>0</v>
      </c>
      <c r="C1012" s="2" t="s">
        <v>727</v>
      </c>
      <c r="D1012" s="2">
        <v>2023</v>
      </c>
      <c r="E1012" s="2" t="s">
        <v>1</v>
      </c>
      <c r="F1012" s="2" t="s">
        <v>2</v>
      </c>
      <c r="G1012" s="2" t="s">
        <v>3</v>
      </c>
      <c r="H1012" s="2" t="s">
        <v>4</v>
      </c>
      <c r="I1012" s="2" t="s">
        <v>736</v>
      </c>
      <c r="J1012" s="2" t="s">
        <v>214</v>
      </c>
      <c r="K1012" s="2" t="s">
        <v>839</v>
      </c>
      <c r="L1012" s="2" t="s">
        <v>840</v>
      </c>
      <c r="M1012" s="2" t="s">
        <v>841</v>
      </c>
      <c r="N1012" s="2" t="s">
        <v>6</v>
      </c>
      <c r="O1012" s="2" t="s">
        <v>7</v>
      </c>
      <c r="P1012" s="2" t="s">
        <v>87</v>
      </c>
      <c r="Q1012" s="2" t="s">
        <v>88</v>
      </c>
      <c r="R1012" s="2" t="s">
        <v>10</v>
      </c>
      <c r="S1012" s="2" t="s">
        <v>11</v>
      </c>
      <c r="T1012" s="2">
        <v>441</v>
      </c>
      <c r="U1012" s="2" t="s">
        <v>244</v>
      </c>
      <c r="V1012" s="2">
        <v>476</v>
      </c>
      <c r="W1012" s="2" t="s">
        <v>1115</v>
      </c>
      <c r="X1012" s="2" t="s">
        <v>922</v>
      </c>
      <c r="Y1012" s="2" t="s">
        <v>45</v>
      </c>
      <c r="Z1012" s="2" t="s">
        <v>914</v>
      </c>
      <c r="AA1012" s="2">
        <v>2020</v>
      </c>
      <c r="AB1012" s="6">
        <v>15</v>
      </c>
      <c r="AC1012" s="6">
        <v>15</v>
      </c>
      <c r="AD1012" s="6">
        <v>15</v>
      </c>
      <c r="AE1012" s="6">
        <v>100</v>
      </c>
      <c r="AF1012" s="6"/>
      <c r="AG1012" s="6"/>
      <c r="AH1012" s="2" t="s">
        <v>903</v>
      </c>
    </row>
    <row r="1013" spans="1:36" x14ac:dyDescent="0.25">
      <c r="A1013" s="2">
        <v>16</v>
      </c>
      <c r="B1013" s="2" t="s">
        <v>0</v>
      </c>
      <c r="C1013" s="2" t="s">
        <v>727</v>
      </c>
      <c r="D1013" s="2">
        <v>2023</v>
      </c>
      <c r="E1013" s="2" t="s">
        <v>1</v>
      </c>
      <c r="F1013" s="2" t="s">
        <v>2</v>
      </c>
      <c r="G1013" s="2" t="s">
        <v>3</v>
      </c>
      <c r="H1013" s="2" t="s">
        <v>4</v>
      </c>
      <c r="I1013" s="2" t="s">
        <v>736</v>
      </c>
      <c r="J1013" s="2" t="s">
        <v>214</v>
      </c>
      <c r="K1013" s="2" t="s">
        <v>839</v>
      </c>
      <c r="L1013" s="2" t="s">
        <v>840</v>
      </c>
      <c r="M1013" s="2" t="s">
        <v>841</v>
      </c>
      <c r="N1013" s="2" t="s">
        <v>6</v>
      </c>
      <c r="O1013" s="2" t="s">
        <v>7</v>
      </c>
      <c r="P1013" s="2" t="s">
        <v>87</v>
      </c>
      <c r="Q1013" s="2" t="s">
        <v>88</v>
      </c>
      <c r="R1013" s="2" t="s">
        <v>10</v>
      </c>
      <c r="S1013" s="2" t="s">
        <v>11</v>
      </c>
      <c r="T1013" s="2">
        <v>441</v>
      </c>
      <c r="U1013" s="2" t="s">
        <v>244</v>
      </c>
      <c r="V1013" s="2">
        <v>476</v>
      </c>
      <c r="W1013" s="2" t="s">
        <v>1115</v>
      </c>
      <c r="X1013" s="2" t="s">
        <v>922</v>
      </c>
      <c r="Y1013" s="2" t="s">
        <v>45</v>
      </c>
      <c r="Z1013" s="2" t="s">
        <v>914</v>
      </c>
      <c r="AA1013" s="2">
        <v>2021</v>
      </c>
      <c r="AB1013" s="6">
        <v>35</v>
      </c>
      <c r="AC1013" s="6">
        <v>35</v>
      </c>
      <c r="AD1013" s="6">
        <v>35</v>
      </c>
      <c r="AE1013" s="6">
        <v>100</v>
      </c>
      <c r="AF1013" s="6"/>
      <c r="AG1013" s="6"/>
      <c r="AH1013" s="2" t="s">
        <v>903</v>
      </c>
    </row>
    <row r="1014" spans="1:36" x14ac:dyDescent="0.25">
      <c r="A1014" s="2">
        <v>16</v>
      </c>
      <c r="B1014" s="2" t="s">
        <v>0</v>
      </c>
      <c r="C1014" s="2" t="s">
        <v>727</v>
      </c>
      <c r="D1014" s="2">
        <v>2023</v>
      </c>
      <c r="E1014" s="2" t="s">
        <v>1</v>
      </c>
      <c r="F1014" s="2" t="s">
        <v>2</v>
      </c>
      <c r="G1014" s="2" t="s">
        <v>3</v>
      </c>
      <c r="H1014" s="2" t="s">
        <v>4</v>
      </c>
      <c r="I1014" s="2" t="s">
        <v>736</v>
      </c>
      <c r="J1014" s="2" t="s">
        <v>214</v>
      </c>
      <c r="K1014" s="2" t="s">
        <v>839</v>
      </c>
      <c r="L1014" s="2" t="s">
        <v>840</v>
      </c>
      <c r="M1014" s="2" t="s">
        <v>841</v>
      </c>
      <c r="N1014" s="2" t="s">
        <v>6</v>
      </c>
      <c r="O1014" s="2" t="s">
        <v>7</v>
      </c>
      <c r="P1014" s="2" t="s">
        <v>87</v>
      </c>
      <c r="Q1014" s="2" t="s">
        <v>88</v>
      </c>
      <c r="R1014" s="2" t="s">
        <v>10</v>
      </c>
      <c r="S1014" s="2" t="s">
        <v>11</v>
      </c>
      <c r="T1014" s="2">
        <v>441</v>
      </c>
      <c r="U1014" s="2" t="s">
        <v>244</v>
      </c>
      <c r="V1014" s="2">
        <v>476</v>
      </c>
      <c r="W1014" s="2" t="s">
        <v>1115</v>
      </c>
      <c r="X1014" s="2" t="s">
        <v>922</v>
      </c>
      <c r="Y1014" s="2" t="s">
        <v>45</v>
      </c>
      <c r="Z1014" s="2" t="s">
        <v>914</v>
      </c>
      <c r="AA1014" s="2">
        <v>2022</v>
      </c>
      <c r="AB1014" s="6">
        <v>65</v>
      </c>
      <c r="AC1014" s="6">
        <v>65</v>
      </c>
      <c r="AD1014" s="6">
        <v>65</v>
      </c>
      <c r="AE1014" s="6">
        <v>100</v>
      </c>
      <c r="AF1014" s="6"/>
      <c r="AG1014" s="6"/>
      <c r="AH1014" s="2" t="s">
        <v>903</v>
      </c>
    </row>
    <row r="1015" spans="1:36" x14ac:dyDescent="0.25">
      <c r="A1015" s="2">
        <v>16</v>
      </c>
      <c r="B1015" s="2" t="s">
        <v>0</v>
      </c>
      <c r="C1015" s="2" t="s">
        <v>727</v>
      </c>
      <c r="D1015" s="2">
        <v>2023</v>
      </c>
      <c r="E1015" s="2" t="s">
        <v>1</v>
      </c>
      <c r="F1015" s="2" t="s">
        <v>2</v>
      </c>
      <c r="G1015" s="2" t="s">
        <v>3</v>
      </c>
      <c r="H1015" s="2" t="s">
        <v>4</v>
      </c>
      <c r="I1015" s="2" t="s">
        <v>736</v>
      </c>
      <c r="J1015" s="2" t="s">
        <v>214</v>
      </c>
      <c r="K1015" s="2" t="s">
        <v>839</v>
      </c>
      <c r="L1015" s="2" t="s">
        <v>840</v>
      </c>
      <c r="M1015" s="2" t="s">
        <v>841</v>
      </c>
      <c r="N1015" s="2" t="s">
        <v>6</v>
      </c>
      <c r="O1015" s="2" t="s">
        <v>7</v>
      </c>
      <c r="P1015" s="2" t="s">
        <v>87</v>
      </c>
      <c r="Q1015" s="2" t="s">
        <v>88</v>
      </c>
      <c r="R1015" s="2" t="s">
        <v>10</v>
      </c>
      <c r="S1015" s="2" t="s">
        <v>11</v>
      </c>
      <c r="T1015" s="2">
        <v>441</v>
      </c>
      <c r="U1015" s="2" t="s">
        <v>244</v>
      </c>
      <c r="V1015" s="2">
        <v>476</v>
      </c>
      <c r="W1015" s="2" t="s">
        <v>1115</v>
      </c>
      <c r="X1015" s="2" t="s">
        <v>922</v>
      </c>
      <c r="Y1015" s="2" t="s">
        <v>45</v>
      </c>
      <c r="Z1015" s="2" t="s">
        <v>914</v>
      </c>
      <c r="AA1015" s="2">
        <v>2023</v>
      </c>
      <c r="AB1015" s="6">
        <v>85</v>
      </c>
      <c r="AC1015" s="6">
        <v>95</v>
      </c>
      <c r="AD1015" s="6">
        <v>95</v>
      </c>
      <c r="AE1015" s="6">
        <v>100</v>
      </c>
      <c r="AF1015" s="6">
        <v>100</v>
      </c>
      <c r="AG1015" s="6">
        <v>95</v>
      </c>
      <c r="AH1015" s="2" t="s">
        <v>903</v>
      </c>
      <c r="AI1015" t="s">
        <v>4872</v>
      </c>
      <c r="AJ1015" t="s">
        <v>4878</v>
      </c>
    </row>
    <row r="1016" spans="1:36" x14ac:dyDescent="0.25">
      <c r="A1016" s="2">
        <v>16</v>
      </c>
      <c r="B1016" s="2" t="s">
        <v>0</v>
      </c>
      <c r="C1016" s="2" t="s">
        <v>727</v>
      </c>
      <c r="D1016" s="2">
        <v>2023</v>
      </c>
      <c r="E1016" s="2" t="s">
        <v>1</v>
      </c>
      <c r="F1016" s="2" t="s">
        <v>2</v>
      </c>
      <c r="G1016" s="2" t="s">
        <v>3</v>
      </c>
      <c r="H1016" s="2" t="s">
        <v>4</v>
      </c>
      <c r="I1016" s="2" t="s">
        <v>736</v>
      </c>
      <c r="J1016" s="2" t="s">
        <v>214</v>
      </c>
      <c r="K1016" s="2" t="s">
        <v>839</v>
      </c>
      <c r="L1016" s="2" t="s">
        <v>840</v>
      </c>
      <c r="M1016" s="2" t="s">
        <v>841</v>
      </c>
      <c r="N1016" s="2" t="s">
        <v>6</v>
      </c>
      <c r="O1016" s="2" t="s">
        <v>7</v>
      </c>
      <c r="P1016" s="2" t="s">
        <v>87</v>
      </c>
      <c r="Q1016" s="2" t="s">
        <v>88</v>
      </c>
      <c r="R1016" s="2" t="s">
        <v>10</v>
      </c>
      <c r="S1016" s="2" t="s">
        <v>11</v>
      </c>
      <c r="T1016" s="2">
        <v>441</v>
      </c>
      <c r="U1016" s="2" t="s">
        <v>244</v>
      </c>
      <c r="V1016" s="2">
        <v>476</v>
      </c>
      <c r="W1016" s="2" t="s">
        <v>1115</v>
      </c>
      <c r="X1016" s="2" t="s">
        <v>922</v>
      </c>
      <c r="Y1016" s="2" t="s">
        <v>45</v>
      </c>
      <c r="Z1016" s="2" t="s">
        <v>914</v>
      </c>
      <c r="AA1016" s="2">
        <v>2024</v>
      </c>
      <c r="AB1016" s="6">
        <v>100</v>
      </c>
      <c r="AC1016" s="6">
        <v>100</v>
      </c>
      <c r="AD1016" s="6">
        <v>0</v>
      </c>
      <c r="AE1016" s="6">
        <v>0</v>
      </c>
      <c r="AF1016" s="6"/>
      <c r="AG1016" s="6"/>
      <c r="AH1016" s="2" t="s">
        <v>903</v>
      </c>
    </row>
    <row r="1017" spans="1:36" x14ac:dyDescent="0.25">
      <c r="A1017" s="2">
        <v>16</v>
      </c>
      <c r="B1017" s="2" t="s">
        <v>0</v>
      </c>
      <c r="C1017" s="2" t="s">
        <v>727</v>
      </c>
      <c r="D1017" s="2">
        <v>2023</v>
      </c>
      <c r="E1017" s="2" t="s">
        <v>1</v>
      </c>
      <c r="F1017" s="2" t="s">
        <v>2</v>
      </c>
      <c r="G1017" s="2" t="s">
        <v>3</v>
      </c>
      <c r="H1017" s="2" t="s">
        <v>4</v>
      </c>
      <c r="I1017" s="2" t="s">
        <v>736</v>
      </c>
      <c r="J1017" s="2" t="s">
        <v>214</v>
      </c>
      <c r="K1017" s="2" t="s">
        <v>839</v>
      </c>
      <c r="L1017" s="2" t="s">
        <v>840</v>
      </c>
      <c r="M1017" s="2" t="s">
        <v>841</v>
      </c>
      <c r="N1017" s="2" t="s">
        <v>6</v>
      </c>
      <c r="O1017" s="2" t="s">
        <v>7</v>
      </c>
      <c r="P1017" s="2" t="s">
        <v>209</v>
      </c>
      <c r="Q1017" s="2" t="s">
        <v>210</v>
      </c>
      <c r="R1017" s="2" t="s">
        <v>10</v>
      </c>
      <c r="S1017" s="2" t="s">
        <v>11</v>
      </c>
      <c r="T1017" s="2">
        <v>459</v>
      </c>
      <c r="U1017" s="2" t="s">
        <v>245</v>
      </c>
      <c r="V1017" s="2">
        <v>494</v>
      </c>
      <c r="W1017" s="2" t="s">
        <v>1116</v>
      </c>
      <c r="X1017" s="2" t="s">
        <v>922</v>
      </c>
      <c r="Y1017" s="2" t="s">
        <v>45</v>
      </c>
      <c r="Z1017" s="2" t="s">
        <v>914</v>
      </c>
      <c r="AA1017" s="2">
        <v>2020</v>
      </c>
      <c r="AB1017" s="6">
        <v>15</v>
      </c>
      <c r="AC1017" s="6">
        <v>15</v>
      </c>
      <c r="AD1017" s="6">
        <v>14.18</v>
      </c>
      <c r="AE1017" s="6">
        <v>94.53</v>
      </c>
      <c r="AF1017" s="6"/>
      <c r="AG1017" s="6"/>
      <c r="AH1017" s="2" t="s">
        <v>897</v>
      </c>
    </row>
    <row r="1018" spans="1:36" x14ac:dyDescent="0.25">
      <c r="A1018" s="2">
        <v>16</v>
      </c>
      <c r="B1018" s="2" t="s">
        <v>0</v>
      </c>
      <c r="C1018" s="2" t="s">
        <v>727</v>
      </c>
      <c r="D1018" s="2">
        <v>2023</v>
      </c>
      <c r="E1018" s="2" t="s">
        <v>1</v>
      </c>
      <c r="F1018" s="2" t="s">
        <v>2</v>
      </c>
      <c r="G1018" s="2" t="s">
        <v>3</v>
      </c>
      <c r="H1018" s="2" t="s">
        <v>4</v>
      </c>
      <c r="I1018" s="2" t="s">
        <v>736</v>
      </c>
      <c r="J1018" s="2" t="s">
        <v>214</v>
      </c>
      <c r="K1018" s="2" t="s">
        <v>839</v>
      </c>
      <c r="L1018" s="2" t="s">
        <v>840</v>
      </c>
      <c r="M1018" s="2" t="s">
        <v>841</v>
      </c>
      <c r="N1018" s="2" t="s">
        <v>6</v>
      </c>
      <c r="O1018" s="2" t="s">
        <v>7</v>
      </c>
      <c r="P1018" s="2" t="s">
        <v>209</v>
      </c>
      <c r="Q1018" s="2" t="s">
        <v>210</v>
      </c>
      <c r="R1018" s="2" t="s">
        <v>10</v>
      </c>
      <c r="S1018" s="2" t="s">
        <v>11</v>
      </c>
      <c r="T1018" s="2">
        <v>459</v>
      </c>
      <c r="U1018" s="2" t="s">
        <v>245</v>
      </c>
      <c r="V1018" s="2">
        <v>494</v>
      </c>
      <c r="W1018" s="2" t="s">
        <v>1116</v>
      </c>
      <c r="X1018" s="2" t="s">
        <v>922</v>
      </c>
      <c r="Y1018" s="2" t="s">
        <v>45</v>
      </c>
      <c r="Z1018" s="2" t="s">
        <v>914</v>
      </c>
      <c r="AA1018" s="2">
        <v>2021</v>
      </c>
      <c r="AB1018" s="6">
        <v>35</v>
      </c>
      <c r="AC1018" s="6">
        <v>35</v>
      </c>
      <c r="AD1018" s="6">
        <v>35</v>
      </c>
      <c r="AE1018" s="6">
        <v>100</v>
      </c>
      <c r="AF1018" s="6"/>
      <c r="AG1018" s="6"/>
      <c r="AH1018" s="2" t="s">
        <v>897</v>
      </c>
    </row>
    <row r="1019" spans="1:36" x14ac:dyDescent="0.25">
      <c r="A1019" s="2">
        <v>16</v>
      </c>
      <c r="B1019" s="2" t="s">
        <v>0</v>
      </c>
      <c r="C1019" s="2" t="s">
        <v>727</v>
      </c>
      <c r="D1019" s="2">
        <v>2023</v>
      </c>
      <c r="E1019" s="2" t="s">
        <v>1</v>
      </c>
      <c r="F1019" s="2" t="s">
        <v>2</v>
      </c>
      <c r="G1019" s="2" t="s">
        <v>3</v>
      </c>
      <c r="H1019" s="2" t="s">
        <v>4</v>
      </c>
      <c r="I1019" s="2" t="s">
        <v>736</v>
      </c>
      <c r="J1019" s="2" t="s">
        <v>214</v>
      </c>
      <c r="K1019" s="2" t="s">
        <v>839</v>
      </c>
      <c r="L1019" s="2" t="s">
        <v>840</v>
      </c>
      <c r="M1019" s="2" t="s">
        <v>841</v>
      </c>
      <c r="N1019" s="2" t="s">
        <v>6</v>
      </c>
      <c r="O1019" s="2" t="s">
        <v>7</v>
      </c>
      <c r="P1019" s="2" t="s">
        <v>209</v>
      </c>
      <c r="Q1019" s="2" t="s">
        <v>210</v>
      </c>
      <c r="R1019" s="2" t="s">
        <v>10</v>
      </c>
      <c r="S1019" s="2" t="s">
        <v>11</v>
      </c>
      <c r="T1019" s="2">
        <v>459</v>
      </c>
      <c r="U1019" s="2" t="s">
        <v>245</v>
      </c>
      <c r="V1019" s="2">
        <v>494</v>
      </c>
      <c r="W1019" s="2" t="s">
        <v>1116</v>
      </c>
      <c r="X1019" s="2" t="s">
        <v>922</v>
      </c>
      <c r="Y1019" s="2" t="s">
        <v>45</v>
      </c>
      <c r="Z1019" s="2" t="s">
        <v>914</v>
      </c>
      <c r="AA1019" s="2">
        <v>2022</v>
      </c>
      <c r="AB1019" s="6">
        <v>65</v>
      </c>
      <c r="AC1019" s="6">
        <v>65</v>
      </c>
      <c r="AD1019" s="6">
        <v>65</v>
      </c>
      <c r="AE1019" s="6">
        <v>100</v>
      </c>
      <c r="AF1019" s="6"/>
      <c r="AG1019" s="6"/>
      <c r="AH1019" s="2" t="s">
        <v>897</v>
      </c>
    </row>
    <row r="1020" spans="1:36" x14ac:dyDescent="0.25">
      <c r="A1020" s="2">
        <v>16</v>
      </c>
      <c r="B1020" s="2" t="s">
        <v>0</v>
      </c>
      <c r="C1020" s="2" t="s">
        <v>727</v>
      </c>
      <c r="D1020" s="2">
        <v>2023</v>
      </c>
      <c r="E1020" s="2" t="s">
        <v>1</v>
      </c>
      <c r="F1020" s="2" t="s">
        <v>2</v>
      </c>
      <c r="G1020" s="2" t="s">
        <v>3</v>
      </c>
      <c r="H1020" s="2" t="s">
        <v>4</v>
      </c>
      <c r="I1020" s="2" t="s">
        <v>736</v>
      </c>
      <c r="J1020" s="2" t="s">
        <v>214</v>
      </c>
      <c r="K1020" s="2" t="s">
        <v>839</v>
      </c>
      <c r="L1020" s="2" t="s">
        <v>840</v>
      </c>
      <c r="M1020" s="2" t="s">
        <v>841</v>
      </c>
      <c r="N1020" s="2" t="s">
        <v>6</v>
      </c>
      <c r="O1020" s="2" t="s">
        <v>7</v>
      </c>
      <c r="P1020" s="2" t="s">
        <v>209</v>
      </c>
      <c r="Q1020" s="2" t="s">
        <v>210</v>
      </c>
      <c r="R1020" s="2" t="s">
        <v>10</v>
      </c>
      <c r="S1020" s="2" t="s">
        <v>11</v>
      </c>
      <c r="T1020" s="2">
        <v>459</v>
      </c>
      <c r="U1020" s="2" t="s">
        <v>245</v>
      </c>
      <c r="V1020" s="2">
        <v>494</v>
      </c>
      <c r="W1020" s="2" t="s">
        <v>1116</v>
      </c>
      <c r="X1020" s="2" t="s">
        <v>922</v>
      </c>
      <c r="Y1020" s="2" t="s">
        <v>45</v>
      </c>
      <c r="Z1020" s="2" t="s">
        <v>914</v>
      </c>
      <c r="AA1020" s="2">
        <v>2023</v>
      </c>
      <c r="AB1020" s="6">
        <v>85</v>
      </c>
      <c r="AC1020" s="6">
        <v>85</v>
      </c>
      <c r="AD1020" s="6">
        <v>85</v>
      </c>
      <c r="AE1020" s="6">
        <v>100</v>
      </c>
      <c r="AF1020" s="6">
        <v>100</v>
      </c>
      <c r="AG1020" s="6">
        <v>85</v>
      </c>
      <c r="AH1020" s="2" t="s">
        <v>897</v>
      </c>
      <c r="AI1020" t="s">
        <v>4879</v>
      </c>
      <c r="AJ1020" t="s">
        <v>4880</v>
      </c>
    </row>
    <row r="1021" spans="1:36" x14ac:dyDescent="0.25">
      <c r="A1021" s="2">
        <v>16</v>
      </c>
      <c r="B1021" s="2" t="s">
        <v>0</v>
      </c>
      <c r="C1021" s="2" t="s">
        <v>727</v>
      </c>
      <c r="D1021" s="2">
        <v>2023</v>
      </c>
      <c r="E1021" s="2" t="s">
        <v>1</v>
      </c>
      <c r="F1021" s="2" t="s">
        <v>2</v>
      </c>
      <c r="G1021" s="2" t="s">
        <v>3</v>
      </c>
      <c r="H1021" s="2" t="s">
        <v>4</v>
      </c>
      <c r="I1021" s="2" t="s">
        <v>736</v>
      </c>
      <c r="J1021" s="2" t="s">
        <v>214</v>
      </c>
      <c r="K1021" s="2" t="s">
        <v>839</v>
      </c>
      <c r="L1021" s="2" t="s">
        <v>840</v>
      </c>
      <c r="M1021" s="2" t="s">
        <v>841</v>
      </c>
      <c r="N1021" s="2" t="s">
        <v>6</v>
      </c>
      <c r="O1021" s="2" t="s">
        <v>7</v>
      </c>
      <c r="P1021" s="2" t="s">
        <v>209</v>
      </c>
      <c r="Q1021" s="2" t="s">
        <v>210</v>
      </c>
      <c r="R1021" s="2" t="s">
        <v>10</v>
      </c>
      <c r="S1021" s="2" t="s">
        <v>11</v>
      </c>
      <c r="T1021" s="2">
        <v>459</v>
      </c>
      <c r="U1021" s="2" t="s">
        <v>245</v>
      </c>
      <c r="V1021" s="2">
        <v>494</v>
      </c>
      <c r="W1021" s="2" t="s">
        <v>1116</v>
      </c>
      <c r="X1021" s="2" t="s">
        <v>922</v>
      </c>
      <c r="Y1021" s="2" t="s">
        <v>45</v>
      </c>
      <c r="Z1021" s="2" t="s">
        <v>914</v>
      </c>
      <c r="AA1021" s="2">
        <v>2024</v>
      </c>
      <c r="AB1021" s="6">
        <v>100</v>
      </c>
      <c r="AC1021" s="6">
        <v>100</v>
      </c>
      <c r="AD1021" s="6">
        <v>0</v>
      </c>
      <c r="AE1021" s="6">
        <v>0</v>
      </c>
      <c r="AF1021" s="6"/>
      <c r="AG1021" s="6"/>
      <c r="AH1021" s="2" t="s">
        <v>897</v>
      </c>
    </row>
    <row r="1022" spans="1:36" x14ac:dyDescent="0.25">
      <c r="A1022" s="2">
        <v>16</v>
      </c>
      <c r="B1022" s="2" t="s">
        <v>0</v>
      </c>
      <c r="C1022" s="2" t="s">
        <v>727</v>
      </c>
      <c r="D1022" s="2">
        <v>2023</v>
      </c>
      <c r="E1022" s="2" t="s">
        <v>1</v>
      </c>
      <c r="F1022" s="2" t="s">
        <v>2</v>
      </c>
      <c r="G1022" s="2" t="s">
        <v>3</v>
      </c>
      <c r="H1022" s="2" t="s">
        <v>4</v>
      </c>
      <c r="I1022" s="2" t="s">
        <v>736</v>
      </c>
      <c r="J1022" s="2" t="s">
        <v>214</v>
      </c>
      <c r="K1022" s="2" t="s">
        <v>839</v>
      </c>
      <c r="L1022" s="2" t="s">
        <v>840</v>
      </c>
      <c r="M1022" s="2" t="s">
        <v>841</v>
      </c>
      <c r="N1022" s="2" t="s">
        <v>6</v>
      </c>
      <c r="O1022" s="2" t="s">
        <v>7</v>
      </c>
      <c r="P1022" s="2" t="s">
        <v>8</v>
      </c>
      <c r="Q1022" s="2" t="s">
        <v>9</v>
      </c>
      <c r="R1022" s="2" t="s">
        <v>10</v>
      </c>
      <c r="S1022" s="2" t="s">
        <v>11</v>
      </c>
      <c r="T1022" s="2">
        <v>509</v>
      </c>
      <c r="U1022" s="2" t="s">
        <v>246</v>
      </c>
      <c r="V1022" s="2">
        <v>558</v>
      </c>
      <c r="W1022" s="2" t="s">
        <v>1117</v>
      </c>
      <c r="X1022" s="2" t="s">
        <v>913</v>
      </c>
      <c r="Y1022" s="2" t="s">
        <v>45</v>
      </c>
      <c r="Z1022" s="2" t="s">
        <v>914</v>
      </c>
      <c r="AA1022" s="2">
        <v>2020</v>
      </c>
      <c r="AB1022" s="6">
        <v>100</v>
      </c>
      <c r="AC1022" s="6">
        <v>100</v>
      </c>
      <c r="AD1022" s="6">
        <v>98</v>
      </c>
      <c r="AE1022" s="6">
        <v>98</v>
      </c>
      <c r="AF1022" s="6"/>
      <c r="AG1022" s="6"/>
      <c r="AH1022" s="2" t="s">
        <v>897</v>
      </c>
    </row>
    <row r="1023" spans="1:36" x14ac:dyDescent="0.25">
      <c r="A1023" s="2">
        <v>16</v>
      </c>
      <c r="B1023" s="2" t="s">
        <v>0</v>
      </c>
      <c r="C1023" s="2" t="s">
        <v>727</v>
      </c>
      <c r="D1023" s="2">
        <v>2023</v>
      </c>
      <c r="E1023" s="2" t="s">
        <v>1</v>
      </c>
      <c r="F1023" s="2" t="s">
        <v>2</v>
      </c>
      <c r="G1023" s="2" t="s">
        <v>3</v>
      </c>
      <c r="H1023" s="2" t="s">
        <v>4</v>
      </c>
      <c r="I1023" s="2" t="s">
        <v>736</v>
      </c>
      <c r="J1023" s="2" t="s">
        <v>214</v>
      </c>
      <c r="K1023" s="2" t="s">
        <v>839</v>
      </c>
      <c r="L1023" s="2" t="s">
        <v>840</v>
      </c>
      <c r="M1023" s="2" t="s">
        <v>841</v>
      </c>
      <c r="N1023" s="2" t="s">
        <v>6</v>
      </c>
      <c r="O1023" s="2" t="s">
        <v>7</v>
      </c>
      <c r="P1023" s="2" t="s">
        <v>8</v>
      </c>
      <c r="Q1023" s="2" t="s">
        <v>9</v>
      </c>
      <c r="R1023" s="2" t="s">
        <v>10</v>
      </c>
      <c r="S1023" s="2" t="s">
        <v>11</v>
      </c>
      <c r="T1023" s="2">
        <v>509</v>
      </c>
      <c r="U1023" s="2" t="s">
        <v>246</v>
      </c>
      <c r="V1023" s="2">
        <v>558</v>
      </c>
      <c r="W1023" s="2" t="s">
        <v>1117</v>
      </c>
      <c r="X1023" s="2" t="s">
        <v>913</v>
      </c>
      <c r="Y1023" s="2" t="s">
        <v>45</v>
      </c>
      <c r="Z1023" s="2" t="s">
        <v>914</v>
      </c>
      <c r="AA1023" s="2">
        <v>2021</v>
      </c>
      <c r="AB1023" s="6">
        <v>100</v>
      </c>
      <c r="AC1023" s="6">
        <v>100</v>
      </c>
      <c r="AD1023" s="6">
        <v>100</v>
      </c>
      <c r="AE1023" s="6">
        <v>100</v>
      </c>
      <c r="AF1023" s="6"/>
      <c r="AG1023" s="6"/>
      <c r="AH1023" s="2" t="s">
        <v>897</v>
      </c>
    </row>
    <row r="1024" spans="1:36" x14ac:dyDescent="0.25">
      <c r="A1024" s="2">
        <v>16</v>
      </c>
      <c r="B1024" s="2" t="s">
        <v>0</v>
      </c>
      <c r="C1024" s="2" t="s">
        <v>727</v>
      </c>
      <c r="D1024" s="2">
        <v>2023</v>
      </c>
      <c r="E1024" s="2" t="s">
        <v>1</v>
      </c>
      <c r="F1024" s="2" t="s">
        <v>2</v>
      </c>
      <c r="G1024" s="2" t="s">
        <v>3</v>
      </c>
      <c r="H1024" s="2" t="s">
        <v>4</v>
      </c>
      <c r="I1024" s="2" t="s">
        <v>736</v>
      </c>
      <c r="J1024" s="2" t="s">
        <v>214</v>
      </c>
      <c r="K1024" s="2" t="s">
        <v>839</v>
      </c>
      <c r="L1024" s="2" t="s">
        <v>840</v>
      </c>
      <c r="M1024" s="2" t="s">
        <v>841</v>
      </c>
      <c r="N1024" s="2" t="s">
        <v>6</v>
      </c>
      <c r="O1024" s="2" t="s">
        <v>7</v>
      </c>
      <c r="P1024" s="2" t="s">
        <v>8</v>
      </c>
      <c r="Q1024" s="2" t="s">
        <v>9</v>
      </c>
      <c r="R1024" s="2" t="s">
        <v>10</v>
      </c>
      <c r="S1024" s="2" t="s">
        <v>11</v>
      </c>
      <c r="T1024" s="2">
        <v>509</v>
      </c>
      <c r="U1024" s="2" t="s">
        <v>246</v>
      </c>
      <c r="V1024" s="2">
        <v>558</v>
      </c>
      <c r="W1024" s="2" t="s">
        <v>1117</v>
      </c>
      <c r="X1024" s="2" t="s">
        <v>913</v>
      </c>
      <c r="Y1024" s="2" t="s">
        <v>45</v>
      </c>
      <c r="Z1024" s="2" t="s">
        <v>914</v>
      </c>
      <c r="AA1024" s="2">
        <v>2022</v>
      </c>
      <c r="AB1024" s="6">
        <v>100</v>
      </c>
      <c r="AC1024" s="6">
        <v>100</v>
      </c>
      <c r="AD1024" s="6">
        <v>100</v>
      </c>
      <c r="AE1024" s="6">
        <v>100</v>
      </c>
      <c r="AF1024" s="6"/>
      <c r="AG1024" s="6"/>
      <c r="AH1024" s="2" t="s">
        <v>897</v>
      </c>
    </row>
    <row r="1025" spans="1:36" x14ac:dyDescent="0.25">
      <c r="A1025" s="2">
        <v>16</v>
      </c>
      <c r="B1025" s="2" t="s">
        <v>0</v>
      </c>
      <c r="C1025" s="2" t="s">
        <v>727</v>
      </c>
      <c r="D1025" s="2">
        <v>2023</v>
      </c>
      <c r="E1025" s="2" t="s">
        <v>1</v>
      </c>
      <c r="F1025" s="2" t="s">
        <v>2</v>
      </c>
      <c r="G1025" s="2" t="s">
        <v>3</v>
      </c>
      <c r="H1025" s="2" t="s">
        <v>4</v>
      </c>
      <c r="I1025" s="2" t="s">
        <v>736</v>
      </c>
      <c r="J1025" s="2" t="s">
        <v>214</v>
      </c>
      <c r="K1025" s="2" t="s">
        <v>839</v>
      </c>
      <c r="L1025" s="2" t="s">
        <v>840</v>
      </c>
      <c r="M1025" s="2" t="s">
        <v>841</v>
      </c>
      <c r="N1025" s="2" t="s">
        <v>6</v>
      </c>
      <c r="O1025" s="2" t="s">
        <v>7</v>
      </c>
      <c r="P1025" s="2" t="s">
        <v>8</v>
      </c>
      <c r="Q1025" s="2" t="s">
        <v>9</v>
      </c>
      <c r="R1025" s="2" t="s">
        <v>10</v>
      </c>
      <c r="S1025" s="2" t="s">
        <v>11</v>
      </c>
      <c r="T1025" s="2">
        <v>509</v>
      </c>
      <c r="U1025" s="2" t="s">
        <v>246</v>
      </c>
      <c r="V1025" s="2">
        <v>558</v>
      </c>
      <c r="W1025" s="2" t="s">
        <v>1117</v>
      </c>
      <c r="X1025" s="2" t="s">
        <v>913</v>
      </c>
      <c r="Y1025" s="2" t="s">
        <v>45</v>
      </c>
      <c r="Z1025" s="2" t="s">
        <v>914</v>
      </c>
      <c r="AA1025" s="2">
        <v>2023</v>
      </c>
      <c r="AB1025" s="6">
        <v>100</v>
      </c>
      <c r="AC1025" s="6">
        <v>100</v>
      </c>
      <c r="AD1025" s="6">
        <v>100</v>
      </c>
      <c r="AE1025" s="6">
        <v>100</v>
      </c>
      <c r="AF1025" s="6">
        <v>99.5</v>
      </c>
      <c r="AG1025" s="6">
        <v>79.599999999999994</v>
      </c>
      <c r="AH1025" s="2" t="s">
        <v>897</v>
      </c>
      <c r="AI1025" t="s">
        <v>4610</v>
      </c>
      <c r="AJ1025" t="s">
        <v>4881</v>
      </c>
    </row>
    <row r="1026" spans="1:36" x14ac:dyDescent="0.25">
      <c r="A1026" s="2">
        <v>16</v>
      </c>
      <c r="B1026" s="2" t="s">
        <v>0</v>
      </c>
      <c r="C1026" s="2" t="s">
        <v>727</v>
      </c>
      <c r="D1026" s="2">
        <v>2023</v>
      </c>
      <c r="E1026" s="2" t="s">
        <v>1</v>
      </c>
      <c r="F1026" s="2" t="s">
        <v>2</v>
      </c>
      <c r="G1026" s="2" t="s">
        <v>3</v>
      </c>
      <c r="H1026" s="2" t="s">
        <v>4</v>
      </c>
      <c r="I1026" s="2" t="s">
        <v>736</v>
      </c>
      <c r="J1026" s="2" t="s">
        <v>214</v>
      </c>
      <c r="K1026" s="2" t="s">
        <v>839</v>
      </c>
      <c r="L1026" s="2" t="s">
        <v>840</v>
      </c>
      <c r="M1026" s="2" t="s">
        <v>841</v>
      </c>
      <c r="N1026" s="2" t="s">
        <v>6</v>
      </c>
      <c r="O1026" s="2" t="s">
        <v>7</v>
      </c>
      <c r="P1026" s="2" t="s">
        <v>8</v>
      </c>
      <c r="Q1026" s="2" t="s">
        <v>9</v>
      </c>
      <c r="R1026" s="2" t="s">
        <v>10</v>
      </c>
      <c r="S1026" s="2" t="s">
        <v>11</v>
      </c>
      <c r="T1026" s="2">
        <v>509</v>
      </c>
      <c r="U1026" s="2" t="s">
        <v>246</v>
      </c>
      <c r="V1026" s="2">
        <v>558</v>
      </c>
      <c r="W1026" s="2" t="s">
        <v>1117</v>
      </c>
      <c r="X1026" s="2" t="s">
        <v>913</v>
      </c>
      <c r="Y1026" s="2" t="s">
        <v>45</v>
      </c>
      <c r="Z1026" s="2" t="s">
        <v>914</v>
      </c>
      <c r="AA1026" s="2">
        <v>2024</v>
      </c>
      <c r="AB1026" s="6">
        <v>100</v>
      </c>
      <c r="AC1026" s="6">
        <v>100</v>
      </c>
      <c r="AD1026" s="6">
        <v>0</v>
      </c>
      <c r="AE1026" s="6">
        <v>0</v>
      </c>
      <c r="AF1026" s="6"/>
      <c r="AG1026" s="6"/>
      <c r="AH1026" s="2" t="s">
        <v>897</v>
      </c>
    </row>
    <row r="1027" spans="1:36" x14ac:dyDescent="0.25">
      <c r="A1027" s="2">
        <v>16</v>
      </c>
      <c r="B1027" s="2" t="s">
        <v>0</v>
      </c>
      <c r="C1027" s="2" t="s">
        <v>727</v>
      </c>
      <c r="D1027" s="2">
        <v>2023</v>
      </c>
      <c r="E1027" s="2" t="s">
        <v>1</v>
      </c>
      <c r="F1027" s="2" t="s">
        <v>2</v>
      </c>
      <c r="G1027" s="2" t="s">
        <v>3</v>
      </c>
      <c r="H1027" s="2" t="s">
        <v>4</v>
      </c>
      <c r="I1027" s="2" t="s">
        <v>737</v>
      </c>
      <c r="J1027" s="2" t="s">
        <v>247</v>
      </c>
      <c r="K1027" s="2" t="s">
        <v>842</v>
      </c>
      <c r="L1027" s="2" t="s">
        <v>843</v>
      </c>
      <c r="M1027" s="2" t="s">
        <v>844</v>
      </c>
      <c r="N1027" s="2" t="s">
        <v>45</v>
      </c>
      <c r="O1027" s="2" t="s">
        <v>46</v>
      </c>
      <c r="P1027" s="2" t="s">
        <v>45</v>
      </c>
      <c r="Q1027" s="2" t="s">
        <v>160</v>
      </c>
      <c r="R1027" s="2" t="s">
        <v>10</v>
      </c>
      <c r="S1027" s="2" t="s">
        <v>11</v>
      </c>
      <c r="T1027" s="2">
        <v>3</v>
      </c>
      <c r="U1027" s="2" t="s">
        <v>248</v>
      </c>
      <c r="V1027" s="2">
        <v>3</v>
      </c>
      <c r="W1027" s="2" t="s">
        <v>1118</v>
      </c>
      <c r="X1027" s="2" t="s">
        <v>913</v>
      </c>
      <c r="Y1027" s="2" t="s">
        <v>45</v>
      </c>
      <c r="Z1027" s="2" t="s">
        <v>914</v>
      </c>
      <c r="AA1027" s="2">
        <v>2020</v>
      </c>
      <c r="AB1027" s="6">
        <v>100</v>
      </c>
      <c r="AC1027" s="6">
        <v>100</v>
      </c>
      <c r="AD1027" s="6">
        <v>103.5</v>
      </c>
      <c r="AE1027" s="6">
        <v>103.5</v>
      </c>
      <c r="AF1027" s="6"/>
      <c r="AG1027" s="6"/>
      <c r="AH1027" s="2" t="s">
        <v>900</v>
      </c>
    </row>
    <row r="1028" spans="1:36" x14ac:dyDescent="0.25">
      <c r="A1028" s="2">
        <v>16</v>
      </c>
      <c r="B1028" s="2" t="s">
        <v>0</v>
      </c>
      <c r="C1028" s="2" t="s">
        <v>727</v>
      </c>
      <c r="D1028" s="2">
        <v>2023</v>
      </c>
      <c r="E1028" s="2" t="s">
        <v>1</v>
      </c>
      <c r="F1028" s="2" t="s">
        <v>2</v>
      </c>
      <c r="G1028" s="2" t="s">
        <v>3</v>
      </c>
      <c r="H1028" s="2" t="s">
        <v>4</v>
      </c>
      <c r="I1028" s="2" t="s">
        <v>737</v>
      </c>
      <c r="J1028" s="2" t="s">
        <v>247</v>
      </c>
      <c r="K1028" s="2" t="s">
        <v>842</v>
      </c>
      <c r="L1028" s="2" t="s">
        <v>843</v>
      </c>
      <c r="M1028" s="2" t="s">
        <v>844</v>
      </c>
      <c r="N1028" s="2" t="s">
        <v>45</v>
      </c>
      <c r="O1028" s="2" t="s">
        <v>46</v>
      </c>
      <c r="P1028" s="2" t="s">
        <v>45</v>
      </c>
      <c r="Q1028" s="2" t="s">
        <v>160</v>
      </c>
      <c r="R1028" s="2" t="s">
        <v>10</v>
      </c>
      <c r="S1028" s="2" t="s">
        <v>11</v>
      </c>
      <c r="T1028" s="2">
        <v>3</v>
      </c>
      <c r="U1028" s="2" t="s">
        <v>248</v>
      </c>
      <c r="V1028" s="2">
        <v>3</v>
      </c>
      <c r="W1028" s="2" t="s">
        <v>1118</v>
      </c>
      <c r="X1028" s="2" t="s">
        <v>913</v>
      </c>
      <c r="Y1028" s="2" t="s">
        <v>45</v>
      </c>
      <c r="Z1028" s="2" t="s">
        <v>914</v>
      </c>
      <c r="AA1028" s="2">
        <v>2021</v>
      </c>
      <c r="AB1028" s="6">
        <v>100</v>
      </c>
      <c r="AC1028" s="6">
        <v>100</v>
      </c>
      <c r="AD1028" s="6">
        <v>100</v>
      </c>
      <c r="AE1028" s="6">
        <v>100</v>
      </c>
      <c r="AF1028" s="6"/>
      <c r="AG1028" s="6"/>
      <c r="AH1028" s="2" t="s">
        <v>900</v>
      </c>
    </row>
    <row r="1029" spans="1:36" x14ac:dyDescent="0.25">
      <c r="A1029" s="2">
        <v>16</v>
      </c>
      <c r="B1029" s="2" t="s">
        <v>0</v>
      </c>
      <c r="C1029" s="2" t="s">
        <v>727</v>
      </c>
      <c r="D1029" s="2">
        <v>2023</v>
      </c>
      <c r="E1029" s="2" t="s">
        <v>1</v>
      </c>
      <c r="F1029" s="2" t="s">
        <v>2</v>
      </c>
      <c r="G1029" s="2" t="s">
        <v>3</v>
      </c>
      <c r="H1029" s="2" t="s">
        <v>4</v>
      </c>
      <c r="I1029" s="2" t="s">
        <v>737</v>
      </c>
      <c r="J1029" s="2" t="s">
        <v>247</v>
      </c>
      <c r="K1029" s="2" t="s">
        <v>842</v>
      </c>
      <c r="L1029" s="2" t="s">
        <v>843</v>
      </c>
      <c r="M1029" s="2" t="s">
        <v>844</v>
      </c>
      <c r="N1029" s="2" t="s">
        <v>45</v>
      </c>
      <c r="O1029" s="2" t="s">
        <v>46</v>
      </c>
      <c r="P1029" s="2" t="s">
        <v>45</v>
      </c>
      <c r="Q1029" s="2" t="s">
        <v>160</v>
      </c>
      <c r="R1029" s="2" t="s">
        <v>10</v>
      </c>
      <c r="S1029" s="2" t="s">
        <v>11</v>
      </c>
      <c r="T1029" s="2">
        <v>3</v>
      </c>
      <c r="U1029" s="2" t="s">
        <v>248</v>
      </c>
      <c r="V1029" s="2">
        <v>3</v>
      </c>
      <c r="W1029" s="2" t="s">
        <v>1118</v>
      </c>
      <c r="X1029" s="2" t="s">
        <v>913</v>
      </c>
      <c r="Y1029" s="2" t="s">
        <v>45</v>
      </c>
      <c r="Z1029" s="2" t="s">
        <v>914</v>
      </c>
      <c r="AA1029" s="2">
        <v>2022</v>
      </c>
      <c r="AB1029" s="6">
        <v>100</v>
      </c>
      <c r="AC1029" s="6">
        <v>100</v>
      </c>
      <c r="AD1029" s="6">
        <v>100</v>
      </c>
      <c r="AE1029" s="6">
        <v>100</v>
      </c>
      <c r="AF1029" s="6"/>
      <c r="AG1029" s="6"/>
      <c r="AH1029" s="2" t="s">
        <v>900</v>
      </c>
    </row>
    <row r="1030" spans="1:36" x14ac:dyDescent="0.25">
      <c r="A1030" s="2">
        <v>16</v>
      </c>
      <c r="B1030" s="2" t="s">
        <v>0</v>
      </c>
      <c r="C1030" s="2" t="s">
        <v>727</v>
      </c>
      <c r="D1030" s="2">
        <v>2023</v>
      </c>
      <c r="E1030" s="2" t="s">
        <v>1</v>
      </c>
      <c r="F1030" s="2" t="s">
        <v>2</v>
      </c>
      <c r="G1030" s="2" t="s">
        <v>3</v>
      </c>
      <c r="H1030" s="2" t="s">
        <v>4</v>
      </c>
      <c r="I1030" s="2" t="s">
        <v>737</v>
      </c>
      <c r="J1030" s="2" t="s">
        <v>247</v>
      </c>
      <c r="K1030" s="2" t="s">
        <v>842</v>
      </c>
      <c r="L1030" s="2" t="s">
        <v>843</v>
      </c>
      <c r="M1030" s="2" t="s">
        <v>844</v>
      </c>
      <c r="N1030" s="2" t="s">
        <v>45</v>
      </c>
      <c r="O1030" s="2" t="s">
        <v>46</v>
      </c>
      <c r="P1030" s="2" t="s">
        <v>45</v>
      </c>
      <c r="Q1030" s="2" t="s">
        <v>160</v>
      </c>
      <c r="R1030" s="2" t="s">
        <v>10</v>
      </c>
      <c r="S1030" s="2" t="s">
        <v>11</v>
      </c>
      <c r="T1030" s="2">
        <v>3</v>
      </c>
      <c r="U1030" s="2" t="s">
        <v>248</v>
      </c>
      <c r="V1030" s="2">
        <v>3</v>
      </c>
      <c r="W1030" s="2" t="s">
        <v>1118</v>
      </c>
      <c r="X1030" s="2" t="s">
        <v>913</v>
      </c>
      <c r="Y1030" s="2" t="s">
        <v>45</v>
      </c>
      <c r="Z1030" s="2" t="s">
        <v>914</v>
      </c>
      <c r="AA1030" s="2">
        <v>2023</v>
      </c>
      <c r="AB1030" s="6">
        <v>100</v>
      </c>
      <c r="AC1030" s="6">
        <v>100</v>
      </c>
      <c r="AD1030" s="6">
        <v>100</v>
      </c>
      <c r="AE1030" s="6">
        <v>100</v>
      </c>
      <c r="AF1030" s="6">
        <v>100.88</v>
      </c>
      <c r="AG1030" s="6">
        <v>80.7</v>
      </c>
      <c r="AH1030" s="2" t="s">
        <v>900</v>
      </c>
      <c r="AI1030" t="s">
        <v>4882</v>
      </c>
      <c r="AJ1030" t="s">
        <v>4883</v>
      </c>
    </row>
    <row r="1031" spans="1:36" x14ac:dyDescent="0.25">
      <c r="A1031" s="2">
        <v>16</v>
      </c>
      <c r="B1031" s="2" t="s">
        <v>0</v>
      </c>
      <c r="C1031" s="2" t="s">
        <v>727</v>
      </c>
      <c r="D1031" s="2">
        <v>2023</v>
      </c>
      <c r="E1031" s="2" t="s">
        <v>1</v>
      </c>
      <c r="F1031" s="2" t="s">
        <v>2</v>
      </c>
      <c r="G1031" s="2" t="s">
        <v>3</v>
      </c>
      <c r="H1031" s="2" t="s">
        <v>4</v>
      </c>
      <c r="I1031" s="2" t="s">
        <v>737</v>
      </c>
      <c r="J1031" s="2" t="s">
        <v>247</v>
      </c>
      <c r="K1031" s="2" t="s">
        <v>842</v>
      </c>
      <c r="L1031" s="2" t="s">
        <v>843</v>
      </c>
      <c r="M1031" s="2" t="s">
        <v>844</v>
      </c>
      <c r="N1031" s="2" t="s">
        <v>45</v>
      </c>
      <c r="O1031" s="2" t="s">
        <v>46</v>
      </c>
      <c r="P1031" s="2" t="s">
        <v>45</v>
      </c>
      <c r="Q1031" s="2" t="s">
        <v>160</v>
      </c>
      <c r="R1031" s="2" t="s">
        <v>10</v>
      </c>
      <c r="S1031" s="2" t="s">
        <v>11</v>
      </c>
      <c r="T1031" s="2">
        <v>3</v>
      </c>
      <c r="U1031" s="2" t="s">
        <v>248</v>
      </c>
      <c r="V1031" s="2">
        <v>3</v>
      </c>
      <c r="W1031" s="2" t="s">
        <v>1118</v>
      </c>
      <c r="X1031" s="2" t="s">
        <v>913</v>
      </c>
      <c r="Y1031" s="2" t="s">
        <v>45</v>
      </c>
      <c r="Z1031" s="2" t="s">
        <v>914</v>
      </c>
      <c r="AA1031" s="2">
        <v>2024</v>
      </c>
      <c r="AB1031" s="6">
        <v>100</v>
      </c>
      <c r="AC1031" s="6">
        <v>100</v>
      </c>
      <c r="AD1031" s="6">
        <v>0</v>
      </c>
      <c r="AE1031" s="6">
        <v>0</v>
      </c>
      <c r="AF1031" s="6"/>
      <c r="AG1031" s="6"/>
      <c r="AH1031" s="2" t="s">
        <v>900</v>
      </c>
    </row>
    <row r="1032" spans="1:36" x14ac:dyDescent="0.25">
      <c r="A1032" s="2">
        <v>16</v>
      </c>
      <c r="B1032" s="2" t="s">
        <v>0</v>
      </c>
      <c r="C1032" s="2" t="s">
        <v>727</v>
      </c>
      <c r="D1032" s="2">
        <v>2023</v>
      </c>
      <c r="E1032" s="2" t="s">
        <v>1</v>
      </c>
      <c r="F1032" s="2" t="s">
        <v>2</v>
      </c>
      <c r="G1032" s="2" t="s">
        <v>3</v>
      </c>
      <c r="H1032" s="2" t="s">
        <v>4</v>
      </c>
      <c r="I1032" s="2" t="s">
        <v>737</v>
      </c>
      <c r="J1032" s="2" t="s">
        <v>247</v>
      </c>
      <c r="K1032" s="2" t="s">
        <v>842</v>
      </c>
      <c r="L1032" s="2" t="s">
        <v>843</v>
      </c>
      <c r="M1032" s="2" t="s">
        <v>844</v>
      </c>
      <c r="N1032" s="2" t="s">
        <v>45</v>
      </c>
      <c r="O1032" s="2" t="s">
        <v>46</v>
      </c>
      <c r="P1032" s="2" t="s">
        <v>249</v>
      </c>
      <c r="Q1032" s="2" t="s">
        <v>250</v>
      </c>
      <c r="R1032" s="2" t="s">
        <v>10</v>
      </c>
      <c r="S1032" s="2" t="s">
        <v>11</v>
      </c>
      <c r="T1032" s="2">
        <v>101</v>
      </c>
      <c r="U1032" s="2" t="s">
        <v>251</v>
      </c>
      <c r="V1032" s="2">
        <v>109</v>
      </c>
      <c r="W1032" s="2" t="s">
        <v>1119</v>
      </c>
      <c r="X1032" s="2" t="s">
        <v>913</v>
      </c>
      <c r="Y1032" s="2" t="s">
        <v>45</v>
      </c>
      <c r="Z1032" s="2" t="s">
        <v>914</v>
      </c>
      <c r="AA1032" s="2">
        <v>2020</v>
      </c>
      <c r="AB1032" s="6">
        <v>1</v>
      </c>
      <c r="AC1032" s="6">
        <v>1</v>
      </c>
      <c r="AD1032" s="6">
        <v>1</v>
      </c>
      <c r="AE1032" s="6">
        <v>100</v>
      </c>
      <c r="AF1032" s="6"/>
      <c r="AG1032" s="6"/>
      <c r="AH1032" s="2" t="s">
        <v>904</v>
      </c>
    </row>
    <row r="1033" spans="1:36" x14ac:dyDescent="0.25">
      <c r="A1033" s="2">
        <v>16</v>
      </c>
      <c r="B1033" s="2" t="s">
        <v>0</v>
      </c>
      <c r="C1033" s="2" t="s">
        <v>727</v>
      </c>
      <c r="D1033" s="2">
        <v>2023</v>
      </c>
      <c r="E1033" s="2" t="s">
        <v>1</v>
      </c>
      <c r="F1033" s="2" t="s">
        <v>2</v>
      </c>
      <c r="G1033" s="2" t="s">
        <v>3</v>
      </c>
      <c r="H1033" s="2" t="s">
        <v>4</v>
      </c>
      <c r="I1033" s="2" t="s">
        <v>737</v>
      </c>
      <c r="J1033" s="2" t="s">
        <v>247</v>
      </c>
      <c r="K1033" s="2" t="s">
        <v>842</v>
      </c>
      <c r="L1033" s="2" t="s">
        <v>843</v>
      </c>
      <c r="M1033" s="2" t="s">
        <v>844</v>
      </c>
      <c r="N1033" s="2" t="s">
        <v>45</v>
      </c>
      <c r="O1033" s="2" t="s">
        <v>46</v>
      </c>
      <c r="P1033" s="2" t="s">
        <v>249</v>
      </c>
      <c r="Q1033" s="2" t="s">
        <v>250</v>
      </c>
      <c r="R1033" s="2" t="s">
        <v>10</v>
      </c>
      <c r="S1033" s="2" t="s">
        <v>11</v>
      </c>
      <c r="T1033" s="2">
        <v>101</v>
      </c>
      <c r="U1033" s="2" t="s">
        <v>251</v>
      </c>
      <c r="V1033" s="2">
        <v>109</v>
      </c>
      <c r="W1033" s="2" t="s">
        <v>1119</v>
      </c>
      <c r="X1033" s="2" t="s">
        <v>913</v>
      </c>
      <c r="Y1033" s="2" t="s">
        <v>45</v>
      </c>
      <c r="Z1033" s="2" t="s">
        <v>914</v>
      </c>
      <c r="AA1033" s="2">
        <v>2021</v>
      </c>
      <c r="AB1033" s="6">
        <v>1</v>
      </c>
      <c r="AC1033" s="6">
        <v>1</v>
      </c>
      <c r="AD1033" s="6">
        <v>1</v>
      </c>
      <c r="AE1033" s="6">
        <v>100</v>
      </c>
      <c r="AF1033" s="6"/>
      <c r="AG1033" s="6"/>
      <c r="AH1033" s="2" t="s">
        <v>904</v>
      </c>
    </row>
    <row r="1034" spans="1:36" x14ac:dyDescent="0.25">
      <c r="A1034" s="2">
        <v>16</v>
      </c>
      <c r="B1034" s="2" t="s">
        <v>0</v>
      </c>
      <c r="C1034" s="2" t="s">
        <v>727</v>
      </c>
      <c r="D1034" s="2">
        <v>2023</v>
      </c>
      <c r="E1034" s="2" t="s">
        <v>1</v>
      </c>
      <c r="F1034" s="2" t="s">
        <v>2</v>
      </c>
      <c r="G1034" s="2" t="s">
        <v>3</v>
      </c>
      <c r="H1034" s="2" t="s">
        <v>4</v>
      </c>
      <c r="I1034" s="2" t="s">
        <v>737</v>
      </c>
      <c r="J1034" s="2" t="s">
        <v>247</v>
      </c>
      <c r="K1034" s="2" t="s">
        <v>842</v>
      </c>
      <c r="L1034" s="2" t="s">
        <v>843</v>
      </c>
      <c r="M1034" s="2" t="s">
        <v>844</v>
      </c>
      <c r="N1034" s="2" t="s">
        <v>45</v>
      </c>
      <c r="O1034" s="2" t="s">
        <v>46</v>
      </c>
      <c r="P1034" s="2" t="s">
        <v>249</v>
      </c>
      <c r="Q1034" s="2" t="s">
        <v>250</v>
      </c>
      <c r="R1034" s="2" t="s">
        <v>10</v>
      </c>
      <c r="S1034" s="2" t="s">
        <v>11</v>
      </c>
      <c r="T1034" s="2">
        <v>101</v>
      </c>
      <c r="U1034" s="2" t="s">
        <v>251</v>
      </c>
      <c r="V1034" s="2">
        <v>109</v>
      </c>
      <c r="W1034" s="2" t="s">
        <v>1119</v>
      </c>
      <c r="X1034" s="2" t="s">
        <v>913</v>
      </c>
      <c r="Y1034" s="2" t="s">
        <v>45</v>
      </c>
      <c r="Z1034" s="2" t="s">
        <v>914</v>
      </c>
      <c r="AA1034" s="2">
        <v>2022</v>
      </c>
      <c r="AB1034" s="6">
        <v>1</v>
      </c>
      <c r="AC1034" s="6">
        <v>1</v>
      </c>
      <c r="AD1034" s="6">
        <v>1</v>
      </c>
      <c r="AE1034" s="6">
        <v>100</v>
      </c>
      <c r="AF1034" s="6"/>
      <c r="AG1034" s="6"/>
      <c r="AH1034" s="2" t="s">
        <v>904</v>
      </c>
    </row>
    <row r="1035" spans="1:36" x14ac:dyDescent="0.25">
      <c r="A1035" s="2">
        <v>16</v>
      </c>
      <c r="B1035" s="2" t="s">
        <v>0</v>
      </c>
      <c r="C1035" s="2" t="s">
        <v>727</v>
      </c>
      <c r="D1035" s="2">
        <v>2023</v>
      </c>
      <c r="E1035" s="2" t="s">
        <v>1</v>
      </c>
      <c r="F1035" s="2" t="s">
        <v>2</v>
      </c>
      <c r="G1035" s="2" t="s">
        <v>3</v>
      </c>
      <c r="H1035" s="2" t="s">
        <v>4</v>
      </c>
      <c r="I1035" s="2" t="s">
        <v>737</v>
      </c>
      <c r="J1035" s="2" t="s">
        <v>247</v>
      </c>
      <c r="K1035" s="2" t="s">
        <v>842</v>
      </c>
      <c r="L1035" s="2" t="s">
        <v>843</v>
      </c>
      <c r="M1035" s="2" t="s">
        <v>844</v>
      </c>
      <c r="N1035" s="2" t="s">
        <v>45</v>
      </c>
      <c r="O1035" s="2" t="s">
        <v>46</v>
      </c>
      <c r="P1035" s="2" t="s">
        <v>249</v>
      </c>
      <c r="Q1035" s="2" t="s">
        <v>250</v>
      </c>
      <c r="R1035" s="2" t="s">
        <v>10</v>
      </c>
      <c r="S1035" s="2" t="s">
        <v>11</v>
      </c>
      <c r="T1035" s="2">
        <v>101</v>
      </c>
      <c r="U1035" s="2" t="s">
        <v>251</v>
      </c>
      <c r="V1035" s="2">
        <v>109</v>
      </c>
      <c r="W1035" s="2" t="s">
        <v>1119</v>
      </c>
      <c r="X1035" s="2" t="s">
        <v>913</v>
      </c>
      <c r="Y1035" s="2" t="s">
        <v>45</v>
      </c>
      <c r="Z1035" s="2" t="s">
        <v>914</v>
      </c>
      <c r="AA1035" s="2">
        <v>2023</v>
      </c>
      <c r="AB1035" s="6">
        <v>1</v>
      </c>
      <c r="AC1035" s="6">
        <v>1</v>
      </c>
      <c r="AD1035" s="6">
        <v>1</v>
      </c>
      <c r="AE1035" s="6">
        <v>100</v>
      </c>
      <c r="AF1035" s="6">
        <v>100</v>
      </c>
      <c r="AG1035" s="6">
        <v>80</v>
      </c>
      <c r="AH1035" s="2" t="s">
        <v>904</v>
      </c>
      <c r="AI1035" t="s">
        <v>4884</v>
      </c>
      <c r="AJ1035" t="s">
        <v>4885</v>
      </c>
    </row>
    <row r="1036" spans="1:36" x14ac:dyDescent="0.25">
      <c r="A1036" s="2">
        <v>16</v>
      </c>
      <c r="B1036" s="2" t="s">
        <v>0</v>
      </c>
      <c r="C1036" s="2" t="s">
        <v>727</v>
      </c>
      <c r="D1036" s="2">
        <v>2023</v>
      </c>
      <c r="E1036" s="2" t="s">
        <v>1</v>
      </c>
      <c r="F1036" s="2" t="s">
        <v>2</v>
      </c>
      <c r="G1036" s="2" t="s">
        <v>3</v>
      </c>
      <c r="H1036" s="2" t="s">
        <v>4</v>
      </c>
      <c r="I1036" s="2" t="s">
        <v>737</v>
      </c>
      <c r="J1036" s="2" t="s">
        <v>247</v>
      </c>
      <c r="K1036" s="2" t="s">
        <v>842</v>
      </c>
      <c r="L1036" s="2" t="s">
        <v>843</v>
      </c>
      <c r="M1036" s="2" t="s">
        <v>844</v>
      </c>
      <c r="N1036" s="2" t="s">
        <v>45</v>
      </c>
      <c r="O1036" s="2" t="s">
        <v>46</v>
      </c>
      <c r="P1036" s="2" t="s">
        <v>249</v>
      </c>
      <c r="Q1036" s="2" t="s">
        <v>250</v>
      </c>
      <c r="R1036" s="2" t="s">
        <v>10</v>
      </c>
      <c r="S1036" s="2" t="s">
        <v>11</v>
      </c>
      <c r="T1036" s="2">
        <v>101</v>
      </c>
      <c r="U1036" s="2" t="s">
        <v>251</v>
      </c>
      <c r="V1036" s="2">
        <v>109</v>
      </c>
      <c r="W1036" s="2" t="s">
        <v>1119</v>
      </c>
      <c r="X1036" s="2" t="s">
        <v>913</v>
      </c>
      <c r="Y1036" s="2" t="s">
        <v>45</v>
      </c>
      <c r="Z1036" s="2" t="s">
        <v>914</v>
      </c>
      <c r="AA1036" s="2">
        <v>2024</v>
      </c>
      <c r="AB1036" s="6">
        <v>1</v>
      </c>
      <c r="AC1036" s="6">
        <v>1</v>
      </c>
      <c r="AD1036" s="6">
        <v>0</v>
      </c>
      <c r="AE1036" s="6">
        <v>0</v>
      </c>
      <c r="AF1036" s="6"/>
      <c r="AG1036" s="6"/>
      <c r="AH1036" s="2" t="s">
        <v>904</v>
      </c>
    </row>
    <row r="1037" spans="1:36" x14ac:dyDescent="0.25">
      <c r="A1037" s="2">
        <v>16</v>
      </c>
      <c r="B1037" s="2" t="s">
        <v>0</v>
      </c>
      <c r="C1037" s="2" t="s">
        <v>727</v>
      </c>
      <c r="D1037" s="2">
        <v>2023</v>
      </c>
      <c r="E1037" s="2" t="s">
        <v>1</v>
      </c>
      <c r="F1037" s="2" t="s">
        <v>2</v>
      </c>
      <c r="G1037" s="2" t="s">
        <v>3</v>
      </c>
      <c r="H1037" s="2" t="s">
        <v>4</v>
      </c>
      <c r="I1037" s="2" t="s">
        <v>737</v>
      </c>
      <c r="J1037" s="2" t="s">
        <v>247</v>
      </c>
      <c r="K1037" s="2" t="s">
        <v>842</v>
      </c>
      <c r="L1037" s="2" t="s">
        <v>843</v>
      </c>
      <c r="M1037" s="2" t="s">
        <v>844</v>
      </c>
      <c r="N1037" s="2" t="s">
        <v>45</v>
      </c>
      <c r="O1037" s="2" t="s">
        <v>46</v>
      </c>
      <c r="P1037" s="2" t="s">
        <v>249</v>
      </c>
      <c r="Q1037" s="2" t="s">
        <v>250</v>
      </c>
      <c r="R1037" s="2" t="s">
        <v>10</v>
      </c>
      <c r="S1037" s="2" t="s">
        <v>11</v>
      </c>
      <c r="T1037" s="2">
        <v>102</v>
      </c>
      <c r="U1037" s="2" t="s">
        <v>252</v>
      </c>
      <c r="V1037" s="2">
        <v>110</v>
      </c>
      <c r="W1037" s="2" t="s">
        <v>1120</v>
      </c>
      <c r="X1037" s="2" t="s">
        <v>922</v>
      </c>
      <c r="Y1037" s="2" t="s">
        <v>45</v>
      </c>
      <c r="Z1037" s="2" t="s">
        <v>914</v>
      </c>
      <c r="AA1037" s="2">
        <v>2020</v>
      </c>
      <c r="AB1037" s="6">
        <v>0.1</v>
      </c>
      <c r="AC1037" s="6">
        <v>0.1</v>
      </c>
      <c r="AD1037" s="6">
        <v>0.1</v>
      </c>
      <c r="AE1037" s="6">
        <v>100</v>
      </c>
      <c r="AF1037" s="6"/>
      <c r="AG1037" s="6"/>
      <c r="AH1037" s="2" t="s">
        <v>904</v>
      </c>
    </row>
    <row r="1038" spans="1:36" x14ac:dyDescent="0.25">
      <c r="A1038" s="2">
        <v>16</v>
      </c>
      <c r="B1038" s="2" t="s">
        <v>0</v>
      </c>
      <c r="C1038" s="2" t="s">
        <v>727</v>
      </c>
      <c r="D1038" s="2">
        <v>2023</v>
      </c>
      <c r="E1038" s="2" t="s">
        <v>1</v>
      </c>
      <c r="F1038" s="2" t="s">
        <v>2</v>
      </c>
      <c r="G1038" s="2" t="s">
        <v>3</v>
      </c>
      <c r="H1038" s="2" t="s">
        <v>4</v>
      </c>
      <c r="I1038" s="2" t="s">
        <v>737</v>
      </c>
      <c r="J1038" s="2" t="s">
        <v>247</v>
      </c>
      <c r="K1038" s="2" t="s">
        <v>842</v>
      </c>
      <c r="L1038" s="2" t="s">
        <v>843</v>
      </c>
      <c r="M1038" s="2" t="s">
        <v>844</v>
      </c>
      <c r="N1038" s="2" t="s">
        <v>45</v>
      </c>
      <c r="O1038" s="2" t="s">
        <v>46</v>
      </c>
      <c r="P1038" s="2" t="s">
        <v>249</v>
      </c>
      <c r="Q1038" s="2" t="s">
        <v>250</v>
      </c>
      <c r="R1038" s="2" t="s">
        <v>10</v>
      </c>
      <c r="S1038" s="2" t="s">
        <v>11</v>
      </c>
      <c r="T1038" s="2">
        <v>102</v>
      </c>
      <c r="U1038" s="2" t="s">
        <v>252</v>
      </c>
      <c r="V1038" s="2">
        <v>110</v>
      </c>
      <c r="W1038" s="2" t="s">
        <v>1120</v>
      </c>
      <c r="X1038" s="2" t="s">
        <v>922</v>
      </c>
      <c r="Y1038" s="2" t="s">
        <v>45</v>
      </c>
      <c r="Z1038" s="2" t="s">
        <v>914</v>
      </c>
      <c r="AA1038" s="2">
        <v>2021</v>
      </c>
      <c r="AB1038" s="6">
        <v>0.5</v>
      </c>
      <c r="AC1038" s="6">
        <v>0.5</v>
      </c>
      <c r="AD1038" s="6">
        <v>0.5</v>
      </c>
      <c r="AE1038" s="6">
        <v>100</v>
      </c>
      <c r="AF1038" s="6"/>
      <c r="AG1038" s="6"/>
      <c r="AH1038" s="2" t="s">
        <v>904</v>
      </c>
    </row>
    <row r="1039" spans="1:36" x14ac:dyDescent="0.25">
      <c r="A1039" s="2">
        <v>16</v>
      </c>
      <c r="B1039" s="2" t="s">
        <v>0</v>
      </c>
      <c r="C1039" s="2" t="s">
        <v>727</v>
      </c>
      <c r="D1039" s="2">
        <v>2023</v>
      </c>
      <c r="E1039" s="2" t="s">
        <v>1</v>
      </c>
      <c r="F1039" s="2" t="s">
        <v>2</v>
      </c>
      <c r="G1039" s="2" t="s">
        <v>3</v>
      </c>
      <c r="H1039" s="2" t="s">
        <v>4</v>
      </c>
      <c r="I1039" s="2" t="s">
        <v>737</v>
      </c>
      <c r="J1039" s="2" t="s">
        <v>247</v>
      </c>
      <c r="K1039" s="2" t="s">
        <v>842</v>
      </c>
      <c r="L1039" s="2" t="s">
        <v>843</v>
      </c>
      <c r="M1039" s="2" t="s">
        <v>844</v>
      </c>
      <c r="N1039" s="2" t="s">
        <v>45</v>
      </c>
      <c r="O1039" s="2" t="s">
        <v>46</v>
      </c>
      <c r="P1039" s="2" t="s">
        <v>249</v>
      </c>
      <c r="Q1039" s="2" t="s">
        <v>250</v>
      </c>
      <c r="R1039" s="2" t="s">
        <v>10</v>
      </c>
      <c r="S1039" s="2" t="s">
        <v>11</v>
      </c>
      <c r="T1039" s="2">
        <v>102</v>
      </c>
      <c r="U1039" s="2" t="s">
        <v>252</v>
      </c>
      <c r="V1039" s="2">
        <v>110</v>
      </c>
      <c r="W1039" s="2" t="s">
        <v>1120</v>
      </c>
      <c r="X1039" s="2" t="s">
        <v>922</v>
      </c>
      <c r="Y1039" s="2" t="s">
        <v>45</v>
      </c>
      <c r="Z1039" s="2" t="s">
        <v>914</v>
      </c>
      <c r="AA1039" s="2">
        <v>2022</v>
      </c>
      <c r="AB1039" s="6">
        <v>0.9</v>
      </c>
      <c r="AC1039" s="6">
        <v>0.9</v>
      </c>
      <c r="AD1039" s="6">
        <v>0.9</v>
      </c>
      <c r="AE1039" s="6">
        <v>100</v>
      </c>
      <c r="AF1039" s="6"/>
      <c r="AG1039" s="6"/>
      <c r="AH1039" s="2" t="s">
        <v>904</v>
      </c>
    </row>
    <row r="1040" spans="1:36" x14ac:dyDescent="0.25">
      <c r="A1040" s="2">
        <v>16</v>
      </c>
      <c r="B1040" s="2" t="s">
        <v>0</v>
      </c>
      <c r="C1040" s="2" t="s">
        <v>727</v>
      </c>
      <c r="D1040" s="2">
        <v>2023</v>
      </c>
      <c r="E1040" s="2" t="s">
        <v>1</v>
      </c>
      <c r="F1040" s="2" t="s">
        <v>2</v>
      </c>
      <c r="G1040" s="2" t="s">
        <v>3</v>
      </c>
      <c r="H1040" s="2" t="s">
        <v>4</v>
      </c>
      <c r="I1040" s="2" t="s">
        <v>737</v>
      </c>
      <c r="J1040" s="2" t="s">
        <v>247</v>
      </c>
      <c r="K1040" s="2" t="s">
        <v>842</v>
      </c>
      <c r="L1040" s="2" t="s">
        <v>843</v>
      </c>
      <c r="M1040" s="2" t="s">
        <v>844</v>
      </c>
      <c r="N1040" s="2" t="s">
        <v>45</v>
      </c>
      <c r="O1040" s="2" t="s">
        <v>46</v>
      </c>
      <c r="P1040" s="2" t="s">
        <v>249</v>
      </c>
      <c r="Q1040" s="2" t="s">
        <v>250</v>
      </c>
      <c r="R1040" s="2" t="s">
        <v>10</v>
      </c>
      <c r="S1040" s="2" t="s">
        <v>11</v>
      </c>
      <c r="T1040" s="2">
        <v>102</v>
      </c>
      <c r="U1040" s="2" t="s">
        <v>252</v>
      </c>
      <c r="V1040" s="2">
        <v>110</v>
      </c>
      <c r="W1040" s="2" t="s">
        <v>1120</v>
      </c>
      <c r="X1040" s="2" t="s">
        <v>922</v>
      </c>
      <c r="Y1040" s="2" t="s">
        <v>45</v>
      </c>
      <c r="Z1040" s="2" t="s">
        <v>914</v>
      </c>
      <c r="AA1040" s="2">
        <v>2023</v>
      </c>
      <c r="AB1040" s="6">
        <v>1</v>
      </c>
      <c r="AC1040" s="6">
        <v>0.95</v>
      </c>
      <c r="AD1040" s="6">
        <v>0.95</v>
      </c>
      <c r="AE1040" s="6">
        <v>100</v>
      </c>
      <c r="AF1040" s="6">
        <v>100</v>
      </c>
      <c r="AG1040" s="6">
        <v>95</v>
      </c>
      <c r="AH1040" s="2" t="s">
        <v>904</v>
      </c>
      <c r="AI1040" t="s">
        <v>4884</v>
      </c>
      <c r="AJ1040" t="s">
        <v>4886</v>
      </c>
    </row>
    <row r="1041" spans="1:36" x14ac:dyDescent="0.25">
      <c r="A1041" s="2">
        <v>16</v>
      </c>
      <c r="B1041" s="2" t="s">
        <v>0</v>
      </c>
      <c r="C1041" s="2" t="s">
        <v>727</v>
      </c>
      <c r="D1041" s="2">
        <v>2023</v>
      </c>
      <c r="E1041" s="2" t="s">
        <v>1</v>
      </c>
      <c r="F1041" s="2" t="s">
        <v>2</v>
      </c>
      <c r="G1041" s="2" t="s">
        <v>3</v>
      </c>
      <c r="H1041" s="2" t="s">
        <v>4</v>
      </c>
      <c r="I1041" s="2" t="s">
        <v>737</v>
      </c>
      <c r="J1041" s="2" t="s">
        <v>247</v>
      </c>
      <c r="K1041" s="2" t="s">
        <v>842</v>
      </c>
      <c r="L1041" s="2" t="s">
        <v>843</v>
      </c>
      <c r="M1041" s="2" t="s">
        <v>844</v>
      </c>
      <c r="N1041" s="2" t="s">
        <v>45</v>
      </c>
      <c r="O1041" s="2" t="s">
        <v>46</v>
      </c>
      <c r="P1041" s="2" t="s">
        <v>249</v>
      </c>
      <c r="Q1041" s="2" t="s">
        <v>250</v>
      </c>
      <c r="R1041" s="2" t="s">
        <v>10</v>
      </c>
      <c r="S1041" s="2" t="s">
        <v>11</v>
      </c>
      <c r="T1041" s="2">
        <v>102</v>
      </c>
      <c r="U1041" s="2" t="s">
        <v>252</v>
      </c>
      <c r="V1041" s="2">
        <v>110</v>
      </c>
      <c r="W1041" s="2" t="s">
        <v>1120</v>
      </c>
      <c r="X1041" s="2" t="s">
        <v>922</v>
      </c>
      <c r="Y1041" s="2" t="s">
        <v>45</v>
      </c>
      <c r="Z1041" s="2" t="s">
        <v>914</v>
      </c>
      <c r="AA1041" s="2">
        <v>2024</v>
      </c>
      <c r="AB1041" s="6">
        <v>1</v>
      </c>
      <c r="AC1041" s="6">
        <v>1</v>
      </c>
      <c r="AD1041" s="6">
        <v>0</v>
      </c>
      <c r="AE1041" s="6">
        <v>0</v>
      </c>
      <c r="AF1041" s="6"/>
      <c r="AG1041" s="6"/>
      <c r="AH1041" s="2" t="s">
        <v>904</v>
      </c>
    </row>
    <row r="1042" spans="1:36" x14ac:dyDescent="0.25">
      <c r="A1042" s="2">
        <v>16</v>
      </c>
      <c r="B1042" s="2" t="s">
        <v>0</v>
      </c>
      <c r="C1042" s="2" t="s">
        <v>727</v>
      </c>
      <c r="D1042" s="2">
        <v>2023</v>
      </c>
      <c r="E1042" s="2" t="s">
        <v>1</v>
      </c>
      <c r="F1042" s="2" t="s">
        <v>2</v>
      </c>
      <c r="G1042" s="2" t="s">
        <v>3</v>
      </c>
      <c r="H1042" s="2" t="s">
        <v>4</v>
      </c>
      <c r="I1042" s="2" t="s">
        <v>737</v>
      </c>
      <c r="J1042" s="2" t="s">
        <v>247</v>
      </c>
      <c r="K1042" s="2" t="s">
        <v>842</v>
      </c>
      <c r="L1042" s="2" t="s">
        <v>843</v>
      </c>
      <c r="M1042" s="2" t="s">
        <v>844</v>
      </c>
      <c r="N1042" s="2" t="s">
        <v>45</v>
      </c>
      <c r="O1042" s="2" t="s">
        <v>46</v>
      </c>
      <c r="P1042" s="2" t="s">
        <v>249</v>
      </c>
      <c r="Q1042" s="2" t="s">
        <v>250</v>
      </c>
      <c r="R1042" s="2" t="s">
        <v>10</v>
      </c>
      <c r="S1042" s="2" t="s">
        <v>11</v>
      </c>
      <c r="T1042" s="2">
        <v>103</v>
      </c>
      <c r="U1042" s="2" t="s">
        <v>253</v>
      </c>
      <c r="V1042" s="2">
        <v>111</v>
      </c>
      <c r="W1042" s="2" t="s">
        <v>1121</v>
      </c>
      <c r="X1042" s="2" t="s">
        <v>917</v>
      </c>
      <c r="Y1042" s="2" t="s">
        <v>45</v>
      </c>
      <c r="Z1042" s="2" t="s">
        <v>914</v>
      </c>
      <c r="AA1042" s="2">
        <v>2020</v>
      </c>
      <c r="AB1042" s="6">
        <v>0</v>
      </c>
      <c r="AC1042" s="6">
        <v>0</v>
      </c>
      <c r="AD1042" s="6">
        <v>0</v>
      </c>
      <c r="AE1042" s="6">
        <v>0</v>
      </c>
      <c r="AF1042" s="6"/>
      <c r="AG1042" s="6"/>
      <c r="AH1042" s="2" t="s">
        <v>904</v>
      </c>
    </row>
    <row r="1043" spans="1:36" x14ac:dyDescent="0.25">
      <c r="A1043" s="2">
        <v>16</v>
      </c>
      <c r="B1043" s="2" t="s">
        <v>0</v>
      </c>
      <c r="C1043" s="2" t="s">
        <v>727</v>
      </c>
      <c r="D1043" s="2">
        <v>2023</v>
      </c>
      <c r="E1043" s="2" t="s">
        <v>1</v>
      </c>
      <c r="F1043" s="2" t="s">
        <v>2</v>
      </c>
      <c r="G1043" s="2" t="s">
        <v>3</v>
      </c>
      <c r="H1043" s="2" t="s">
        <v>4</v>
      </c>
      <c r="I1043" s="2" t="s">
        <v>737</v>
      </c>
      <c r="J1043" s="2" t="s">
        <v>247</v>
      </c>
      <c r="K1043" s="2" t="s">
        <v>842</v>
      </c>
      <c r="L1043" s="2" t="s">
        <v>843</v>
      </c>
      <c r="M1043" s="2" t="s">
        <v>844</v>
      </c>
      <c r="N1043" s="2" t="s">
        <v>45</v>
      </c>
      <c r="O1043" s="2" t="s">
        <v>46</v>
      </c>
      <c r="P1043" s="2" t="s">
        <v>249</v>
      </c>
      <c r="Q1043" s="2" t="s">
        <v>250</v>
      </c>
      <c r="R1043" s="2" t="s">
        <v>10</v>
      </c>
      <c r="S1043" s="2" t="s">
        <v>11</v>
      </c>
      <c r="T1043" s="2">
        <v>103</v>
      </c>
      <c r="U1043" s="2" t="s">
        <v>253</v>
      </c>
      <c r="V1043" s="2">
        <v>111</v>
      </c>
      <c r="W1043" s="2" t="s">
        <v>1121</v>
      </c>
      <c r="X1043" s="2" t="s">
        <v>917</v>
      </c>
      <c r="Y1043" s="2" t="s">
        <v>45</v>
      </c>
      <c r="Z1043" s="2" t="s">
        <v>914</v>
      </c>
      <c r="AA1043" s="2">
        <v>2021</v>
      </c>
      <c r="AB1043" s="6">
        <v>1</v>
      </c>
      <c r="AC1043" s="6">
        <v>2</v>
      </c>
      <c r="AD1043" s="6">
        <v>2</v>
      </c>
      <c r="AE1043" s="6">
        <v>100</v>
      </c>
      <c r="AF1043" s="6"/>
      <c r="AG1043" s="6"/>
      <c r="AH1043" s="2" t="s">
        <v>904</v>
      </c>
    </row>
    <row r="1044" spans="1:36" x14ac:dyDescent="0.25">
      <c r="A1044" s="2">
        <v>16</v>
      </c>
      <c r="B1044" s="2" t="s">
        <v>0</v>
      </c>
      <c r="C1044" s="2" t="s">
        <v>727</v>
      </c>
      <c r="D1044" s="2">
        <v>2023</v>
      </c>
      <c r="E1044" s="2" t="s">
        <v>1</v>
      </c>
      <c r="F1044" s="2" t="s">
        <v>2</v>
      </c>
      <c r="G1044" s="2" t="s">
        <v>3</v>
      </c>
      <c r="H1044" s="2" t="s">
        <v>4</v>
      </c>
      <c r="I1044" s="2" t="s">
        <v>737</v>
      </c>
      <c r="J1044" s="2" t="s">
        <v>247</v>
      </c>
      <c r="K1044" s="2" t="s">
        <v>842</v>
      </c>
      <c r="L1044" s="2" t="s">
        <v>843</v>
      </c>
      <c r="M1044" s="2" t="s">
        <v>844</v>
      </c>
      <c r="N1044" s="2" t="s">
        <v>45</v>
      </c>
      <c r="O1044" s="2" t="s">
        <v>46</v>
      </c>
      <c r="P1044" s="2" t="s">
        <v>249</v>
      </c>
      <c r="Q1044" s="2" t="s">
        <v>250</v>
      </c>
      <c r="R1044" s="2" t="s">
        <v>10</v>
      </c>
      <c r="S1044" s="2" t="s">
        <v>11</v>
      </c>
      <c r="T1044" s="2">
        <v>103</v>
      </c>
      <c r="U1044" s="2" t="s">
        <v>253</v>
      </c>
      <c r="V1044" s="2">
        <v>111</v>
      </c>
      <c r="W1044" s="2" t="s">
        <v>1121</v>
      </c>
      <c r="X1044" s="2" t="s">
        <v>917</v>
      </c>
      <c r="Y1044" s="2" t="s">
        <v>45</v>
      </c>
      <c r="Z1044" s="2" t="s">
        <v>914</v>
      </c>
      <c r="AA1044" s="2">
        <v>2022</v>
      </c>
      <c r="AB1044" s="6">
        <v>1</v>
      </c>
      <c r="AC1044" s="6">
        <v>1</v>
      </c>
      <c r="AD1044" s="6">
        <v>1</v>
      </c>
      <c r="AE1044" s="6">
        <v>100</v>
      </c>
      <c r="AF1044" s="6"/>
      <c r="AG1044" s="6"/>
      <c r="AH1044" s="2" t="s">
        <v>904</v>
      </c>
    </row>
    <row r="1045" spans="1:36" x14ac:dyDescent="0.25">
      <c r="A1045" s="2">
        <v>16</v>
      </c>
      <c r="B1045" s="2" t="s">
        <v>0</v>
      </c>
      <c r="C1045" s="2" t="s">
        <v>727</v>
      </c>
      <c r="D1045" s="2">
        <v>2023</v>
      </c>
      <c r="E1045" s="2" t="s">
        <v>1</v>
      </c>
      <c r="F1045" s="2" t="s">
        <v>2</v>
      </c>
      <c r="G1045" s="2" t="s">
        <v>3</v>
      </c>
      <c r="H1045" s="2" t="s">
        <v>4</v>
      </c>
      <c r="I1045" s="2" t="s">
        <v>737</v>
      </c>
      <c r="J1045" s="2" t="s">
        <v>247</v>
      </c>
      <c r="K1045" s="2" t="s">
        <v>842</v>
      </c>
      <c r="L1045" s="2" t="s">
        <v>843</v>
      </c>
      <c r="M1045" s="2" t="s">
        <v>844</v>
      </c>
      <c r="N1045" s="2" t="s">
        <v>45</v>
      </c>
      <c r="O1045" s="2" t="s">
        <v>46</v>
      </c>
      <c r="P1045" s="2" t="s">
        <v>249</v>
      </c>
      <c r="Q1045" s="2" t="s">
        <v>250</v>
      </c>
      <c r="R1045" s="2" t="s">
        <v>10</v>
      </c>
      <c r="S1045" s="2" t="s">
        <v>11</v>
      </c>
      <c r="T1045" s="2">
        <v>103</v>
      </c>
      <c r="U1045" s="2" t="s">
        <v>253</v>
      </c>
      <c r="V1045" s="2">
        <v>111</v>
      </c>
      <c r="W1045" s="2" t="s">
        <v>1121</v>
      </c>
      <c r="X1045" s="2" t="s">
        <v>917</v>
      </c>
      <c r="Y1045" s="2" t="s">
        <v>45</v>
      </c>
      <c r="Z1045" s="2" t="s">
        <v>914</v>
      </c>
      <c r="AA1045" s="2">
        <v>2023</v>
      </c>
      <c r="AB1045" s="6">
        <v>1</v>
      </c>
      <c r="AC1045" s="6">
        <v>1</v>
      </c>
      <c r="AD1045" s="6">
        <v>1</v>
      </c>
      <c r="AE1045" s="6">
        <v>100</v>
      </c>
      <c r="AF1045" s="6">
        <v>100</v>
      </c>
      <c r="AG1045" s="6">
        <v>80</v>
      </c>
      <c r="AH1045" s="2" t="s">
        <v>904</v>
      </c>
      <c r="AI1045" t="s">
        <v>4884</v>
      </c>
      <c r="AJ1045" t="s">
        <v>4887</v>
      </c>
    </row>
    <row r="1046" spans="1:36" x14ac:dyDescent="0.25">
      <c r="A1046" s="2">
        <v>16</v>
      </c>
      <c r="B1046" s="2" t="s">
        <v>0</v>
      </c>
      <c r="C1046" s="2" t="s">
        <v>727</v>
      </c>
      <c r="D1046" s="2">
        <v>2023</v>
      </c>
      <c r="E1046" s="2" t="s">
        <v>1</v>
      </c>
      <c r="F1046" s="2" t="s">
        <v>2</v>
      </c>
      <c r="G1046" s="2" t="s">
        <v>3</v>
      </c>
      <c r="H1046" s="2" t="s">
        <v>4</v>
      </c>
      <c r="I1046" s="2" t="s">
        <v>737</v>
      </c>
      <c r="J1046" s="2" t="s">
        <v>247</v>
      </c>
      <c r="K1046" s="2" t="s">
        <v>842</v>
      </c>
      <c r="L1046" s="2" t="s">
        <v>843</v>
      </c>
      <c r="M1046" s="2" t="s">
        <v>844</v>
      </c>
      <c r="N1046" s="2" t="s">
        <v>45</v>
      </c>
      <c r="O1046" s="2" t="s">
        <v>46</v>
      </c>
      <c r="P1046" s="2" t="s">
        <v>249</v>
      </c>
      <c r="Q1046" s="2" t="s">
        <v>250</v>
      </c>
      <c r="R1046" s="2" t="s">
        <v>10</v>
      </c>
      <c r="S1046" s="2" t="s">
        <v>11</v>
      </c>
      <c r="T1046" s="2">
        <v>103</v>
      </c>
      <c r="U1046" s="2" t="s">
        <v>253</v>
      </c>
      <c r="V1046" s="2">
        <v>111</v>
      </c>
      <c r="W1046" s="2" t="s">
        <v>1121</v>
      </c>
      <c r="X1046" s="2" t="s">
        <v>917</v>
      </c>
      <c r="Y1046" s="2" t="s">
        <v>45</v>
      </c>
      <c r="Z1046" s="2" t="s">
        <v>914</v>
      </c>
      <c r="AA1046" s="2">
        <v>2024</v>
      </c>
      <c r="AB1046" s="6">
        <v>1</v>
      </c>
      <c r="AC1046" s="6">
        <v>1</v>
      </c>
      <c r="AD1046" s="6">
        <v>0</v>
      </c>
      <c r="AE1046" s="6">
        <v>0</v>
      </c>
      <c r="AF1046" s="6"/>
      <c r="AG1046" s="6"/>
      <c r="AH1046" s="2" t="s">
        <v>904</v>
      </c>
    </row>
    <row r="1047" spans="1:36" x14ac:dyDescent="0.25">
      <c r="A1047" s="2">
        <v>16</v>
      </c>
      <c r="B1047" s="2" t="s">
        <v>0</v>
      </c>
      <c r="C1047" s="2" t="s">
        <v>727</v>
      </c>
      <c r="D1047" s="2">
        <v>2023</v>
      </c>
      <c r="E1047" s="2" t="s">
        <v>1</v>
      </c>
      <c r="F1047" s="2" t="s">
        <v>2</v>
      </c>
      <c r="G1047" s="2" t="s">
        <v>3</v>
      </c>
      <c r="H1047" s="2" t="s">
        <v>4</v>
      </c>
      <c r="I1047" s="2" t="s">
        <v>737</v>
      </c>
      <c r="J1047" s="2" t="s">
        <v>247</v>
      </c>
      <c r="K1047" s="2" t="s">
        <v>842</v>
      </c>
      <c r="L1047" s="2" t="s">
        <v>843</v>
      </c>
      <c r="M1047" s="2" t="s">
        <v>844</v>
      </c>
      <c r="N1047" s="2" t="s">
        <v>45</v>
      </c>
      <c r="O1047" s="2" t="s">
        <v>46</v>
      </c>
      <c r="P1047" s="2" t="s">
        <v>254</v>
      </c>
      <c r="Q1047" s="2" t="s">
        <v>255</v>
      </c>
      <c r="R1047" s="2" t="s">
        <v>10</v>
      </c>
      <c r="S1047" s="2" t="s">
        <v>11</v>
      </c>
      <c r="T1047" s="2">
        <v>136</v>
      </c>
      <c r="U1047" s="2" t="s">
        <v>256</v>
      </c>
      <c r="V1047" s="2">
        <v>148</v>
      </c>
      <c r="W1047" s="2" t="s">
        <v>1122</v>
      </c>
      <c r="X1047" s="2" t="s">
        <v>917</v>
      </c>
      <c r="Y1047" s="2" t="s">
        <v>45</v>
      </c>
      <c r="Z1047" s="2" t="s">
        <v>914</v>
      </c>
      <c r="AA1047" s="2">
        <v>2020</v>
      </c>
      <c r="AB1047" s="6">
        <v>360</v>
      </c>
      <c r="AC1047" s="6">
        <v>360</v>
      </c>
      <c r="AD1047" s="6">
        <v>380</v>
      </c>
      <c r="AE1047" s="6">
        <v>105.56</v>
      </c>
      <c r="AF1047" s="6"/>
      <c r="AG1047" s="6"/>
      <c r="AH1047" s="2" t="s">
        <v>904</v>
      </c>
    </row>
    <row r="1048" spans="1:36" x14ac:dyDescent="0.25">
      <c r="A1048" s="2">
        <v>16</v>
      </c>
      <c r="B1048" s="2" t="s">
        <v>0</v>
      </c>
      <c r="C1048" s="2" t="s">
        <v>727</v>
      </c>
      <c r="D1048" s="2">
        <v>2023</v>
      </c>
      <c r="E1048" s="2" t="s">
        <v>1</v>
      </c>
      <c r="F1048" s="2" t="s">
        <v>2</v>
      </c>
      <c r="G1048" s="2" t="s">
        <v>3</v>
      </c>
      <c r="H1048" s="2" t="s">
        <v>4</v>
      </c>
      <c r="I1048" s="2" t="s">
        <v>737</v>
      </c>
      <c r="J1048" s="2" t="s">
        <v>247</v>
      </c>
      <c r="K1048" s="2" t="s">
        <v>842</v>
      </c>
      <c r="L1048" s="2" t="s">
        <v>843</v>
      </c>
      <c r="M1048" s="2" t="s">
        <v>844</v>
      </c>
      <c r="N1048" s="2" t="s">
        <v>45</v>
      </c>
      <c r="O1048" s="2" t="s">
        <v>46</v>
      </c>
      <c r="P1048" s="2" t="s">
        <v>254</v>
      </c>
      <c r="Q1048" s="2" t="s">
        <v>255</v>
      </c>
      <c r="R1048" s="2" t="s">
        <v>10</v>
      </c>
      <c r="S1048" s="2" t="s">
        <v>11</v>
      </c>
      <c r="T1048" s="2">
        <v>136</v>
      </c>
      <c r="U1048" s="2" t="s">
        <v>256</v>
      </c>
      <c r="V1048" s="2">
        <v>148</v>
      </c>
      <c r="W1048" s="2" t="s">
        <v>1122</v>
      </c>
      <c r="X1048" s="2" t="s">
        <v>917</v>
      </c>
      <c r="Y1048" s="2" t="s">
        <v>45</v>
      </c>
      <c r="Z1048" s="2" t="s">
        <v>914</v>
      </c>
      <c r="AA1048" s="2">
        <v>2021</v>
      </c>
      <c r="AB1048" s="6">
        <v>720</v>
      </c>
      <c r="AC1048" s="6">
        <v>1000</v>
      </c>
      <c r="AD1048" s="6">
        <v>1032</v>
      </c>
      <c r="AE1048" s="6">
        <v>103.2</v>
      </c>
      <c r="AF1048" s="6"/>
      <c r="AG1048" s="6"/>
      <c r="AH1048" s="2" t="s">
        <v>904</v>
      </c>
    </row>
    <row r="1049" spans="1:36" x14ac:dyDescent="0.25">
      <c r="A1049" s="2">
        <v>16</v>
      </c>
      <c r="B1049" s="2" t="s">
        <v>0</v>
      </c>
      <c r="C1049" s="2" t="s">
        <v>727</v>
      </c>
      <c r="D1049" s="2">
        <v>2023</v>
      </c>
      <c r="E1049" s="2" t="s">
        <v>1</v>
      </c>
      <c r="F1049" s="2" t="s">
        <v>2</v>
      </c>
      <c r="G1049" s="2" t="s">
        <v>3</v>
      </c>
      <c r="H1049" s="2" t="s">
        <v>4</v>
      </c>
      <c r="I1049" s="2" t="s">
        <v>737</v>
      </c>
      <c r="J1049" s="2" t="s">
        <v>247</v>
      </c>
      <c r="K1049" s="2" t="s">
        <v>842</v>
      </c>
      <c r="L1049" s="2" t="s">
        <v>843</v>
      </c>
      <c r="M1049" s="2" t="s">
        <v>844</v>
      </c>
      <c r="N1049" s="2" t="s">
        <v>45</v>
      </c>
      <c r="O1049" s="2" t="s">
        <v>46</v>
      </c>
      <c r="P1049" s="2" t="s">
        <v>254</v>
      </c>
      <c r="Q1049" s="2" t="s">
        <v>255</v>
      </c>
      <c r="R1049" s="2" t="s">
        <v>10</v>
      </c>
      <c r="S1049" s="2" t="s">
        <v>11</v>
      </c>
      <c r="T1049" s="2">
        <v>136</v>
      </c>
      <c r="U1049" s="2" t="s">
        <v>256</v>
      </c>
      <c r="V1049" s="2">
        <v>148</v>
      </c>
      <c r="W1049" s="2" t="s">
        <v>1122</v>
      </c>
      <c r="X1049" s="2" t="s">
        <v>917</v>
      </c>
      <c r="Y1049" s="2" t="s">
        <v>45</v>
      </c>
      <c r="Z1049" s="2" t="s">
        <v>914</v>
      </c>
      <c r="AA1049" s="2">
        <v>2022</v>
      </c>
      <c r="AB1049" s="6">
        <v>1080</v>
      </c>
      <c r="AC1049" s="6">
        <v>3100</v>
      </c>
      <c r="AD1049" s="6">
        <v>3106</v>
      </c>
      <c r="AE1049" s="6">
        <v>100.19</v>
      </c>
      <c r="AF1049" s="6"/>
      <c r="AG1049" s="6"/>
      <c r="AH1049" s="2" t="s">
        <v>904</v>
      </c>
    </row>
    <row r="1050" spans="1:36" x14ac:dyDescent="0.25">
      <c r="A1050" s="2">
        <v>16</v>
      </c>
      <c r="B1050" s="2" t="s">
        <v>0</v>
      </c>
      <c r="C1050" s="2" t="s">
        <v>727</v>
      </c>
      <c r="D1050" s="2">
        <v>2023</v>
      </c>
      <c r="E1050" s="2" t="s">
        <v>1</v>
      </c>
      <c r="F1050" s="2" t="s">
        <v>2</v>
      </c>
      <c r="G1050" s="2" t="s">
        <v>3</v>
      </c>
      <c r="H1050" s="2" t="s">
        <v>4</v>
      </c>
      <c r="I1050" s="2" t="s">
        <v>737</v>
      </c>
      <c r="J1050" s="2" t="s">
        <v>247</v>
      </c>
      <c r="K1050" s="2" t="s">
        <v>842</v>
      </c>
      <c r="L1050" s="2" t="s">
        <v>843</v>
      </c>
      <c r="M1050" s="2" t="s">
        <v>844</v>
      </c>
      <c r="N1050" s="2" t="s">
        <v>45</v>
      </c>
      <c r="O1050" s="2" t="s">
        <v>46</v>
      </c>
      <c r="P1050" s="2" t="s">
        <v>254</v>
      </c>
      <c r="Q1050" s="2" t="s">
        <v>255</v>
      </c>
      <c r="R1050" s="2" t="s">
        <v>10</v>
      </c>
      <c r="S1050" s="2" t="s">
        <v>11</v>
      </c>
      <c r="T1050" s="2">
        <v>136</v>
      </c>
      <c r="U1050" s="2" t="s">
        <v>256</v>
      </c>
      <c r="V1050" s="2">
        <v>148</v>
      </c>
      <c r="W1050" s="2" t="s">
        <v>1122</v>
      </c>
      <c r="X1050" s="2" t="s">
        <v>917</v>
      </c>
      <c r="Y1050" s="2" t="s">
        <v>45</v>
      </c>
      <c r="Z1050" s="2" t="s">
        <v>914</v>
      </c>
      <c r="AA1050" s="2">
        <v>2023</v>
      </c>
      <c r="AB1050" s="6">
        <v>1440</v>
      </c>
      <c r="AC1050" s="6">
        <v>1600</v>
      </c>
      <c r="AD1050" s="6">
        <v>1600</v>
      </c>
      <c r="AE1050" s="6">
        <v>100</v>
      </c>
      <c r="AF1050" s="6">
        <v>100</v>
      </c>
      <c r="AG1050" s="6">
        <v>91.59</v>
      </c>
      <c r="AH1050" s="2" t="s">
        <v>904</v>
      </c>
      <c r="AI1050" t="s">
        <v>4882</v>
      </c>
      <c r="AJ1050" t="s">
        <v>4888</v>
      </c>
    </row>
    <row r="1051" spans="1:36" x14ac:dyDescent="0.25">
      <c r="A1051" s="2">
        <v>16</v>
      </c>
      <c r="B1051" s="2" t="s">
        <v>0</v>
      </c>
      <c r="C1051" s="2" t="s">
        <v>727</v>
      </c>
      <c r="D1051" s="2">
        <v>2023</v>
      </c>
      <c r="E1051" s="2" t="s">
        <v>1</v>
      </c>
      <c r="F1051" s="2" t="s">
        <v>2</v>
      </c>
      <c r="G1051" s="2" t="s">
        <v>3</v>
      </c>
      <c r="H1051" s="2" t="s">
        <v>4</v>
      </c>
      <c r="I1051" s="2" t="s">
        <v>737</v>
      </c>
      <c r="J1051" s="2" t="s">
        <v>247</v>
      </c>
      <c r="K1051" s="2" t="s">
        <v>842</v>
      </c>
      <c r="L1051" s="2" t="s">
        <v>843</v>
      </c>
      <c r="M1051" s="2" t="s">
        <v>844</v>
      </c>
      <c r="N1051" s="2" t="s">
        <v>45</v>
      </c>
      <c r="O1051" s="2" t="s">
        <v>46</v>
      </c>
      <c r="P1051" s="2" t="s">
        <v>254</v>
      </c>
      <c r="Q1051" s="2" t="s">
        <v>255</v>
      </c>
      <c r="R1051" s="2" t="s">
        <v>10</v>
      </c>
      <c r="S1051" s="2" t="s">
        <v>11</v>
      </c>
      <c r="T1051" s="2">
        <v>136</v>
      </c>
      <c r="U1051" s="2" t="s">
        <v>256</v>
      </c>
      <c r="V1051" s="2">
        <v>148</v>
      </c>
      <c r="W1051" s="2" t="s">
        <v>1122</v>
      </c>
      <c r="X1051" s="2" t="s">
        <v>917</v>
      </c>
      <c r="Y1051" s="2" t="s">
        <v>45</v>
      </c>
      <c r="Z1051" s="2" t="s">
        <v>914</v>
      </c>
      <c r="AA1051" s="2">
        <v>2024</v>
      </c>
      <c r="AB1051" s="6">
        <v>900</v>
      </c>
      <c r="AC1051" s="6">
        <v>562</v>
      </c>
      <c r="AD1051" s="6">
        <v>0</v>
      </c>
      <c r="AE1051" s="6">
        <v>0</v>
      </c>
      <c r="AF1051" s="6"/>
      <c r="AG1051" s="6"/>
      <c r="AH1051" s="2" t="s">
        <v>904</v>
      </c>
    </row>
    <row r="1052" spans="1:36" x14ac:dyDescent="0.25">
      <c r="A1052" s="2">
        <v>16</v>
      </c>
      <c r="B1052" s="2" t="s">
        <v>0</v>
      </c>
      <c r="C1052" s="2" t="s">
        <v>727</v>
      </c>
      <c r="D1052" s="2">
        <v>2023</v>
      </c>
      <c r="E1052" s="2" t="s">
        <v>1</v>
      </c>
      <c r="F1052" s="2" t="s">
        <v>2</v>
      </c>
      <c r="G1052" s="2" t="s">
        <v>3</v>
      </c>
      <c r="H1052" s="2" t="s">
        <v>4</v>
      </c>
      <c r="I1052" s="2" t="s">
        <v>737</v>
      </c>
      <c r="J1052" s="2" t="s">
        <v>247</v>
      </c>
      <c r="K1052" s="2" t="s">
        <v>842</v>
      </c>
      <c r="L1052" s="2" t="s">
        <v>843</v>
      </c>
      <c r="M1052" s="2" t="s">
        <v>844</v>
      </c>
      <c r="N1052" s="2" t="s">
        <v>45</v>
      </c>
      <c r="O1052" s="2" t="s">
        <v>46</v>
      </c>
      <c r="P1052" s="2" t="s">
        <v>254</v>
      </c>
      <c r="Q1052" s="2" t="s">
        <v>255</v>
      </c>
      <c r="R1052" s="2" t="s">
        <v>10</v>
      </c>
      <c r="S1052" s="2" t="s">
        <v>11</v>
      </c>
      <c r="T1052" s="2">
        <v>139</v>
      </c>
      <c r="U1052" s="2" t="s">
        <v>257</v>
      </c>
      <c r="V1052" s="2">
        <v>151</v>
      </c>
      <c r="W1052" s="2" t="s">
        <v>1123</v>
      </c>
      <c r="X1052" s="2" t="s">
        <v>917</v>
      </c>
      <c r="Y1052" s="2" t="s">
        <v>45</v>
      </c>
      <c r="Z1052" s="2" t="s">
        <v>914</v>
      </c>
      <c r="AA1052" s="2">
        <v>2020</v>
      </c>
      <c r="AB1052" s="6">
        <v>0.1</v>
      </c>
      <c r="AC1052" s="6">
        <v>0.1</v>
      </c>
      <c r="AD1052" s="6">
        <v>0.1</v>
      </c>
      <c r="AE1052" s="6">
        <v>100</v>
      </c>
      <c r="AF1052" s="6"/>
      <c r="AG1052" s="6"/>
      <c r="AH1052" s="2" t="s">
        <v>899</v>
      </c>
    </row>
    <row r="1053" spans="1:36" x14ac:dyDescent="0.25">
      <c r="A1053" s="2">
        <v>16</v>
      </c>
      <c r="B1053" s="2" t="s">
        <v>0</v>
      </c>
      <c r="C1053" s="2" t="s">
        <v>727</v>
      </c>
      <c r="D1053" s="2">
        <v>2023</v>
      </c>
      <c r="E1053" s="2" t="s">
        <v>1</v>
      </c>
      <c r="F1053" s="2" t="s">
        <v>2</v>
      </c>
      <c r="G1053" s="2" t="s">
        <v>3</v>
      </c>
      <c r="H1053" s="2" t="s">
        <v>4</v>
      </c>
      <c r="I1053" s="2" t="s">
        <v>737</v>
      </c>
      <c r="J1053" s="2" t="s">
        <v>247</v>
      </c>
      <c r="K1053" s="2" t="s">
        <v>842</v>
      </c>
      <c r="L1053" s="2" t="s">
        <v>843</v>
      </c>
      <c r="M1053" s="2" t="s">
        <v>844</v>
      </c>
      <c r="N1053" s="2" t="s">
        <v>45</v>
      </c>
      <c r="O1053" s="2" t="s">
        <v>46</v>
      </c>
      <c r="P1053" s="2" t="s">
        <v>254</v>
      </c>
      <c r="Q1053" s="2" t="s">
        <v>255</v>
      </c>
      <c r="R1053" s="2" t="s">
        <v>10</v>
      </c>
      <c r="S1053" s="2" t="s">
        <v>11</v>
      </c>
      <c r="T1053" s="2">
        <v>139</v>
      </c>
      <c r="U1053" s="2" t="s">
        <v>257</v>
      </c>
      <c r="V1053" s="2">
        <v>151</v>
      </c>
      <c r="W1053" s="2" t="s">
        <v>1123</v>
      </c>
      <c r="X1053" s="2" t="s">
        <v>917</v>
      </c>
      <c r="Y1053" s="2" t="s">
        <v>45</v>
      </c>
      <c r="Z1053" s="2" t="s">
        <v>914</v>
      </c>
      <c r="AA1053" s="2">
        <v>2021</v>
      </c>
      <c r="AB1053" s="6">
        <v>0.2</v>
      </c>
      <c r="AC1053" s="6">
        <v>0.2</v>
      </c>
      <c r="AD1053" s="6">
        <v>0.2</v>
      </c>
      <c r="AE1053" s="6">
        <v>100</v>
      </c>
      <c r="AF1053" s="6"/>
      <c r="AG1053" s="6"/>
      <c r="AH1053" s="2" t="s">
        <v>899</v>
      </c>
    </row>
    <row r="1054" spans="1:36" x14ac:dyDescent="0.25">
      <c r="A1054" s="2">
        <v>16</v>
      </c>
      <c r="B1054" s="2" t="s">
        <v>0</v>
      </c>
      <c r="C1054" s="2" t="s">
        <v>727</v>
      </c>
      <c r="D1054" s="2">
        <v>2023</v>
      </c>
      <c r="E1054" s="2" t="s">
        <v>1</v>
      </c>
      <c r="F1054" s="2" t="s">
        <v>2</v>
      </c>
      <c r="G1054" s="2" t="s">
        <v>3</v>
      </c>
      <c r="H1054" s="2" t="s">
        <v>4</v>
      </c>
      <c r="I1054" s="2" t="s">
        <v>737</v>
      </c>
      <c r="J1054" s="2" t="s">
        <v>247</v>
      </c>
      <c r="K1054" s="2" t="s">
        <v>842</v>
      </c>
      <c r="L1054" s="2" t="s">
        <v>843</v>
      </c>
      <c r="M1054" s="2" t="s">
        <v>844</v>
      </c>
      <c r="N1054" s="2" t="s">
        <v>45</v>
      </c>
      <c r="O1054" s="2" t="s">
        <v>46</v>
      </c>
      <c r="P1054" s="2" t="s">
        <v>254</v>
      </c>
      <c r="Q1054" s="2" t="s">
        <v>255</v>
      </c>
      <c r="R1054" s="2" t="s">
        <v>10</v>
      </c>
      <c r="S1054" s="2" t="s">
        <v>11</v>
      </c>
      <c r="T1054" s="2">
        <v>139</v>
      </c>
      <c r="U1054" s="2" t="s">
        <v>257</v>
      </c>
      <c r="V1054" s="2">
        <v>151</v>
      </c>
      <c r="W1054" s="2" t="s">
        <v>1123</v>
      </c>
      <c r="X1054" s="2" t="s">
        <v>917</v>
      </c>
      <c r="Y1054" s="2" t="s">
        <v>45</v>
      </c>
      <c r="Z1054" s="2" t="s">
        <v>914</v>
      </c>
      <c r="AA1054" s="2">
        <v>2022</v>
      </c>
      <c r="AB1054" s="6">
        <v>0.3</v>
      </c>
      <c r="AC1054" s="6">
        <v>0.3</v>
      </c>
      <c r="AD1054" s="6">
        <v>0.3</v>
      </c>
      <c r="AE1054" s="6">
        <v>100</v>
      </c>
      <c r="AF1054" s="6"/>
      <c r="AG1054" s="6"/>
      <c r="AH1054" s="2" t="s">
        <v>899</v>
      </c>
    </row>
    <row r="1055" spans="1:36" x14ac:dyDescent="0.25">
      <c r="A1055" s="2">
        <v>16</v>
      </c>
      <c r="B1055" s="2" t="s">
        <v>0</v>
      </c>
      <c r="C1055" s="2" t="s">
        <v>727</v>
      </c>
      <c r="D1055" s="2">
        <v>2023</v>
      </c>
      <c r="E1055" s="2" t="s">
        <v>1</v>
      </c>
      <c r="F1055" s="2" t="s">
        <v>2</v>
      </c>
      <c r="G1055" s="2" t="s">
        <v>3</v>
      </c>
      <c r="H1055" s="2" t="s">
        <v>4</v>
      </c>
      <c r="I1055" s="2" t="s">
        <v>737</v>
      </c>
      <c r="J1055" s="2" t="s">
        <v>247</v>
      </c>
      <c r="K1055" s="2" t="s">
        <v>842</v>
      </c>
      <c r="L1055" s="2" t="s">
        <v>843</v>
      </c>
      <c r="M1055" s="2" t="s">
        <v>844</v>
      </c>
      <c r="N1055" s="2" t="s">
        <v>45</v>
      </c>
      <c r="O1055" s="2" t="s">
        <v>46</v>
      </c>
      <c r="P1055" s="2" t="s">
        <v>254</v>
      </c>
      <c r="Q1055" s="2" t="s">
        <v>255</v>
      </c>
      <c r="R1055" s="2" t="s">
        <v>10</v>
      </c>
      <c r="S1055" s="2" t="s">
        <v>11</v>
      </c>
      <c r="T1055" s="2">
        <v>139</v>
      </c>
      <c r="U1055" s="2" t="s">
        <v>257</v>
      </c>
      <c r="V1055" s="2">
        <v>151</v>
      </c>
      <c r="W1055" s="2" t="s">
        <v>1123</v>
      </c>
      <c r="X1055" s="2" t="s">
        <v>917</v>
      </c>
      <c r="Y1055" s="2" t="s">
        <v>45</v>
      </c>
      <c r="Z1055" s="2" t="s">
        <v>914</v>
      </c>
      <c r="AA1055" s="2">
        <v>2023</v>
      </c>
      <c r="AB1055" s="6">
        <v>0.2</v>
      </c>
      <c r="AC1055" s="6">
        <v>0.3</v>
      </c>
      <c r="AD1055" s="6">
        <v>0.3</v>
      </c>
      <c r="AE1055" s="6">
        <v>100</v>
      </c>
      <c r="AF1055" s="6">
        <v>100</v>
      </c>
      <c r="AG1055" s="6">
        <v>90</v>
      </c>
      <c r="AH1055" s="2" t="s">
        <v>899</v>
      </c>
      <c r="AI1055" t="s">
        <v>4884</v>
      </c>
      <c r="AJ1055" t="s">
        <v>4889</v>
      </c>
    </row>
    <row r="1056" spans="1:36" x14ac:dyDescent="0.25">
      <c r="A1056" s="2">
        <v>16</v>
      </c>
      <c r="B1056" s="2" t="s">
        <v>0</v>
      </c>
      <c r="C1056" s="2" t="s">
        <v>727</v>
      </c>
      <c r="D1056" s="2">
        <v>2023</v>
      </c>
      <c r="E1056" s="2" t="s">
        <v>1</v>
      </c>
      <c r="F1056" s="2" t="s">
        <v>2</v>
      </c>
      <c r="G1056" s="2" t="s">
        <v>3</v>
      </c>
      <c r="H1056" s="2" t="s">
        <v>4</v>
      </c>
      <c r="I1056" s="2" t="s">
        <v>737</v>
      </c>
      <c r="J1056" s="2" t="s">
        <v>247</v>
      </c>
      <c r="K1056" s="2" t="s">
        <v>842</v>
      </c>
      <c r="L1056" s="2" t="s">
        <v>843</v>
      </c>
      <c r="M1056" s="2" t="s">
        <v>844</v>
      </c>
      <c r="N1056" s="2" t="s">
        <v>45</v>
      </c>
      <c r="O1056" s="2" t="s">
        <v>46</v>
      </c>
      <c r="P1056" s="2" t="s">
        <v>254</v>
      </c>
      <c r="Q1056" s="2" t="s">
        <v>255</v>
      </c>
      <c r="R1056" s="2" t="s">
        <v>10</v>
      </c>
      <c r="S1056" s="2" t="s">
        <v>11</v>
      </c>
      <c r="T1056" s="2">
        <v>139</v>
      </c>
      <c r="U1056" s="2" t="s">
        <v>257</v>
      </c>
      <c r="V1056" s="2">
        <v>151</v>
      </c>
      <c r="W1056" s="2" t="s">
        <v>1123</v>
      </c>
      <c r="X1056" s="2" t="s">
        <v>917</v>
      </c>
      <c r="Y1056" s="2" t="s">
        <v>45</v>
      </c>
      <c r="Z1056" s="2" t="s">
        <v>914</v>
      </c>
      <c r="AA1056" s="2">
        <v>2024</v>
      </c>
      <c r="AB1056" s="6">
        <v>0.2</v>
      </c>
      <c r="AC1056" s="6">
        <v>0.1</v>
      </c>
      <c r="AD1056" s="6">
        <v>0</v>
      </c>
      <c r="AE1056" s="6">
        <v>0</v>
      </c>
      <c r="AF1056" s="6"/>
      <c r="AG1056" s="6"/>
      <c r="AH1056" s="2" t="s">
        <v>899</v>
      </c>
    </row>
    <row r="1057" spans="1:36" x14ac:dyDescent="0.25">
      <c r="A1057" s="2">
        <v>16</v>
      </c>
      <c r="B1057" s="2" t="s">
        <v>0</v>
      </c>
      <c r="C1057" s="2" t="s">
        <v>727</v>
      </c>
      <c r="D1057" s="2">
        <v>2023</v>
      </c>
      <c r="E1057" s="2" t="s">
        <v>1</v>
      </c>
      <c r="F1057" s="2" t="s">
        <v>2</v>
      </c>
      <c r="G1057" s="2" t="s">
        <v>3</v>
      </c>
      <c r="H1057" s="2" t="s">
        <v>4</v>
      </c>
      <c r="I1057" s="2" t="s">
        <v>737</v>
      </c>
      <c r="J1057" s="2" t="s">
        <v>247</v>
      </c>
      <c r="K1057" s="2" t="s">
        <v>842</v>
      </c>
      <c r="L1057" s="2" t="s">
        <v>843</v>
      </c>
      <c r="M1057" s="2" t="s">
        <v>844</v>
      </c>
      <c r="N1057" s="2" t="s">
        <v>45</v>
      </c>
      <c r="O1057" s="2" t="s">
        <v>46</v>
      </c>
      <c r="P1057" s="2" t="s">
        <v>229</v>
      </c>
      <c r="Q1057" s="2" t="s">
        <v>230</v>
      </c>
      <c r="R1057" s="2" t="s">
        <v>10</v>
      </c>
      <c r="S1057" s="2" t="s">
        <v>11</v>
      </c>
      <c r="T1057" s="2">
        <v>147</v>
      </c>
      <c r="U1057" s="2" t="s">
        <v>258</v>
      </c>
      <c r="V1057" s="2">
        <v>159</v>
      </c>
      <c r="W1057" s="2" t="s">
        <v>1124</v>
      </c>
      <c r="X1057" s="2" t="s">
        <v>913</v>
      </c>
      <c r="Y1057" s="2" t="s">
        <v>45</v>
      </c>
      <c r="Z1057" s="2" t="s">
        <v>914</v>
      </c>
      <c r="AA1057" s="2">
        <v>2020</v>
      </c>
      <c r="AB1057" s="6">
        <v>1</v>
      </c>
      <c r="AC1057" s="6">
        <v>1</v>
      </c>
      <c r="AD1057" s="6">
        <v>1</v>
      </c>
      <c r="AE1057" s="6">
        <v>100</v>
      </c>
      <c r="AF1057" s="6"/>
      <c r="AG1057" s="6"/>
      <c r="AH1057" s="2" t="s">
        <v>901</v>
      </c>
    </row>
    <row r="1058" spans="1:36" x14ac:dyDescent="0.25">
      <c r="A1058" s="2">
        <v>16</v>
      </c>
      <c r="B1058" s="2" t="s">
        <v>0</v>
      </c>
      <c r="C1058" s="2" t="s">
        <v>727</v>
      </c>
      <c r="D1058" s="2">
        <v>2023</v>
      </c>
      <c r="E1058" s="2" t="s">
        <v>1</v>
      </c>
      <c r="F1058" s="2" t="s">
        <v>2</v>
      </c>
      <c r="G1058" s="2" t="s">
        <v>3</v>
      </c>
      <c r="H1058" s="2" t="s">
        <v>4</v>
      </c>
      <c r="I1058" s="2" t="s">
        <v>737</v>
      </c>
      <c r="J1058" s="2" t="s">
        <v>247</v>
      </c>
      <c r="K1058" s="2" t="s">
        <v>842</v>
      </c>
      <c r="L1058" s="2" t="s">
        <v>843</v>
      </c>
      <c r="M1058" s="2" t="s">
        <v>844</v>
      </c>
      <c r="N1058" s="2" t="s">
        <v>45</v>
      </c>
      <c r="O1058" s="2" t="s">
        <v>46</v>
      </c>
      <c r="P1058" s="2" t="s">
        <v>229</v>
      </c>
      <c r="Q1058" s="2" t="s">
        <v>230</v>
      </c>
      <c r="R1058" s="2" t="s">
        <v>10</v>
      </c>
      <c r="S1058" s="2" t="s">
        <v>11</v>
      </c>
      <c r="T1058" s="2">
        <v>147</v>
      </c>
      <c r="U1058" s="2" t="s">
        <v>258</v>
      </c>
      <c r="V1058" s="2">
        <v>159</v>
      </c>
      <c r="W1058" s="2" t="s">
        <v>1124</v>
      </c>
      <c r="X1058" s="2" t="s">
        <v>913</v>
      </c>
      <c r="Y1058" s="2" t="s">
        <v>45</v>
      </c>
      <c r="Z1058" s="2" t="s">
        <v>914</v>
      </c>
      <c r="AA1058" s="2">
        <v>2021</v>
      </c>
      <c r="AB1058" s="6">
        <v>1</v>
      </c>
      <c r="AC1058" s="6">
        <v>1</v>
      </c>
      <c r="AD1058" s="6">
        <v>1</v>
      </c>
      <c r="AE1058" s="6">
        <v>100</v>
      </c>
      <c r="AF1058" s="6"/>
      <c r="AG1058" s="6"/>
      <c r="AH1058" s="2" t="s">
        <v>901</v>
      </c>
    </row>
    <row r="1059" spans="1:36" x14ac:dyDescent="0.25">
      <c r="A1059" s="2">
        <v>16</v>
      </c>
      <c r="B1059" s="2" t="s">
        <v>0</v>
      </c>
      <c r="C1059" s="2" t="s">
        <v>727</v>
      </c>
      <c r="D1059" s="2">
        <v>2023</v>
      </c>
      <c r="E1059" s="2" t="s">
        <v>1</v>
      </c>
      <c r="F1059" s="2" t="s">
        <v>2</v>
      </c>
      <c r="G1059" s="2" t="s">
        <v>3</v>
      </c>
      <c r="H1059" s="2" t="s">
        <v>4</v>
      </c>
      <c r="I1059" s="2" t="s">
        <v>737</v>
      </c>
      <c r="J1059" s="2" t="s">
        <v>247</v>
      </c>
      <c r="K1059" s="2" t="s">
        <v>842</v>
      </c>
      <c r="L1059" s="2" t="s">
        <v>843</v>
      </c>
      <c r="M1059" s="2" t="s">
        <v>844</v>
      </c>
      <c r="N1059" s="2" t="s">
        <v>45</v>
      </c>
      <c r="O1059" s="2" t="s">
        <v>46</v>
      </c>
      <c r="P1059" s="2" t="s">
        <v>229</v>
      </c>
      <c r="Q1059" s="2" t="s">
        <v>230</v>
      </c>
      <c r="R1059" s="2" t="s">
        <v>10</v>
      </c>
      <c r="S1059" s="2" t="s">
        <v>11</v>
      </c>
      <c r="T1059" s="2">
        <v>147</v>
      </c>
      <c r="U1059" s="2" t="s">
        <v>258</v>
      </c>
      <c r="V1059" s="2">
        <v>159</v>
      </c>
      <c r="W1059" s="2" t="s">
        <v>1124</v>
      </c>
      <c r="X1059" s="2" t="s">
        <v>913</v>
      </c>
      <c r="Y1059" s="2" t="s">
        <v>45</v>
      </c>
      <c r="Z1059" s="2" t="s">
        <v>914</v>
      </c>
      <c r="AA1059" s="2">
        <v>2022</v>
      </c>
      <c r="AB1059" s="6">
        <v>1</v>
      </c>
      <c r="AC1059" s="6">
        <v>1</v>
      </c>
      <c r="AD1059" s="6">
        <v>1</v>
      </c>
      <c r="AE1059" s="6">
        <v>100</v>
      </c>
      <c r="AF1059" s="6"/>
      <c r="AG1059" s="6"/>
      <c r="AH1059" s="2" t="s">
        <v>901</v>
      </c>
    </row>
    <row r="1060" spans="1:36" x14ac:dyDescent="0.25">
      <c r="A1060" s="2">
        <v>16</v>
      </c>
      <c r="B1060" s="2" t="s">
        <v>0</v>
      </c>
      <c r="C1060" s="2" t="s">
        <v>727</v>
      </c>
      <c r="D1060" s="2">
        <v>2023</v>
      </c>
      <c r="E1060" s="2" t="s">
        <v>1</v>
      </c>
      <c r="F1060" s="2" t="s">
        <v>2</v>
      </c>
      <c r="G1060" s="2" t="s">
        <v>3</v>
      </c>
      <c r="H1060" s="2" t="s">
        <v>4</v>
      </c>
      <c r="I1060" s="2" t="s">
        <v>737</v>
      </c>
      <c r="J1060" s="2" t="s">
        <v>247</v>
      </c>
      <c r="K1060" s="2" t="s">
        <v>842</v>
      </c>
      <c r="L1060" s="2" t="s">
        <v>843</v>
      </c>
      <c r="M1060" s="2" t="s">
        <v>844</v>
      </c>
      <c r="N1060" s="2" t="s">
        <v>45</v>
      </c>
      <c r="O1060" s="2" t="s">
        <v>46</v>
      </c>
      <c r="P1060" s="2" t="s">
        <v>229</v>
      </c>
      <c r="Q1060" s="2" t="s">
        <v>230</v>
      </c>
      <c r="R1060" s="2" t="s">
        <v>10</v>
      </c>
      <c r="S1060" s="2" t="s">
        <v>11</v>
      </c>
      <c r="T1060" s="2">
        <v>147</v>
      </c>
      <c r="U1060" s="2" t="s">
        <v>258</v>
      </c>
      <c r="V1060" s="2">
        <v>159</v>
      </c>
      <c r="W1060" s="2" t="s">
        <v>1124</v>
      </c>
      <c r="X1060" s="2" t="s">
        <v>913</v>
      </c>
      <c r="Y1060" s="2" t="s">
        <v>45</v>
      </c>
      <c r="Z1060" s="2" t="s">
        <v>914</v>
      </c>
      <c r="AA1060" s="2">
        <v>2023</v>
      </c>
      <c r="AB1060" s="6">
        <v>1</v>
      </c>
      <c r="AC1060" s="6">
        <v>1</v>
      </c>
      <c r="AD1060" s="6">
        <v>1</v>
      </c>
      <c r="AE1060" s="6">
        <v>100</v>
      </c>
      <c r="AF1060" s="6">
        <v>100</v>
      </c>
      <c r="AG1060" s="6">
        <v>80</v>
      </c>
      <c r="AH1060" s="2" t="s">
        <v>901</v>
      </c>
      <c r="AI1060" t="s">
        <v>4882</v>
      </c>
      <c r="AJ1060" t="s">
        <v>4890</v>
      </c>
    </row>
    <row r="1061" spans="1:36" x14ac:dyDescent="0.25">
      <c r="A1061" s="2">
        <v>16</v>
      </c>
      <c r="B1061" s="2" t="s">
        <v>0</v>
      </c>
      <c r="C1061" s="2" t="s">
        <v>727</v>
      </c>
      <c r="D1061" s="2">
        <v>2023</v>
      </c>
      <c r="E1061" s="2" t="s">
        <v>1</v>
      </c>
      <c r="F1061" s="2" t="s">
        <v>2</v>
      </c>
      <c r="G1061" s="2" t="s">
        <v>3</v>
      </c>
      <c r="H1061" s="2" t="s">
        <v>4</v>
      </c>
      <c r="I1061" s="2" t="s">
        <v>737</v>
      </c>
      <c r="J1061" s="2" t="s">
        <v>247</v>
      </c>
      <c r="K1061" s="2" t="s">
        <v>842</v>
      </c>
      <c r="L1061" s="2" t="s">
        <v>843</v>
      </c>
      <c r="M1061" s="2" t="s">
        <v>844</v>
      </c>
      <c r="N1061" s="2" t="s">
        <v>45</v>
      </c>
      <c r="O1061" s="2" t="s">
        <v>46</v>
      </c>
      <c r="P1061" s="2" t="s">
        <v>229</v>
      </c>
      <c r="Q1061" s="2" t="s">
        <v>230</v>
      </c>
      <c r="R1061" s="2" t="s">
        <v>10</v>
      </c>
      <c r="S1061" s="2" t="s">
        <v>11</v>
      </c>
      <c r="T1061" s="2">
        <v>147</v>
      </c>
      <c r="U1061" s="2" t="s">
        <v>258</v>
      </c>
      <c r="V1061" s="2">
        <v>159</v>
      </c>
      <c r="W1061" s="2" t="s">
        <v>1124</v>
      </c>
      <c r="X1061" s="2" t="s">
        <v>913</v>
      </c>
      <c r="Y1061" s="2" t="s">
        <v>45</v>
      </c>
      <c r="Z1061" s="2" t="s">
        <v>914</v>
      </c>
      <c r="AA1061" s="2">
        <v>2024</v>
      </c>
      <c r="AB1061" s="6">
        <v>1</v>
      </c>
      <c r="AC1061" s="6">
        <v>1</v>
      </c>
      <c r="AD1061" s="6">
        <v>0</v>
      </c>
      <c r="AE1061" s="6">
        <v>0</v>
      </c>
      <c r="AF1061" s="6"/>
      <c r="AG1061" s="6"/>
      <c r="AH1061" s="2" t="s">
        <v>901</v>
      </c>
    </row>
    <row r="1062" spans="1:36" x14ac:dyDescent="0.25">
      <c r="A1062" s="2">
        <v>16</v>
      </c>
      <c r="B1062" s="2" t="s">
        <v>0</v>
      </c>
      <c r="C1062" s="2" t="s">
        <v>727</v>
      </c>
      <c r="D1062" s="2">
        <v>2023</v>
      </c>
      <c r="E1062" s="2" t="s">
        <v>1</v>
      </c>
      <c r="F1062" s="2" t="s">
        <v>2</v>
      </c>
      <c r="G1062" s="2" t="s">
        <v>3</v>
      </c>
      <c r="H1062" s="2" t="s">
        <v>4</v>
      </c>
      <c r="I1062" s="2" t="s">
        <v>737</v>
      </c>
      <c r="J1062" s="2" t="s">
        <v>247</v>
      </c>
      <c r="K1062" s="2" t="s">
        <v>842</v>
      </c>
      <c r="L1062" s="2" t="s">
        <v>843</v>
      </c>
      <c r="M1062" s="2" t="s">
        <v>844</v>
      </c>
      <c r="N1062" s="2" t="s">
        <v>45</v>
      </c>
      <c r="O1062" s="2" t="s">
        <v>46</v>
      </c>
      <c r="P1062" s="2" t="s">
        <v>229</v>
      </c>
      <c r="Q1062" s="2" t="s">
        <v>230</v>
      </c>
      <c r="R1062" s="2" t="s">
        <v>10</v>
      </c>
      <c r="S1062" s="2" t="s">
        <v>11</v>
      </c>
      <c r="T1062" s="2">
        <v>148</v>
      </c>
      <c r="U1062" s="2" t="s">
        <v>259</v>
      </c>
      <c r="V1062" s="2">
        <v>160</v>
      </c>
      <c r="W1062" s="2" t="s">
        <v>1125</v>
      </c>
      <c r="X1062" s="2" t="s">
        <v>913</v>
      </c>
      <c r="Y1062" s="2" t="s">
        <v>45</v>
      </c>
      <c r="Z1062" s="2" t="s">
        <v>914</v>
      </c>
      <c r="AA1062" s="2">
        <v>2020</v>
      </c>
      <c r="AB1062" s="6">
        <v>1</v>
      </c>
      <c r="AC1062" s="6">
        <v>1</v>
      </c>
      <c r="AD1062" s="6">
        <v>0.97</v>
      </c>
      <c r="AE1062" s="6">
        <v>97</v>
      </c>
      <c r="AF1062" s="6"/>
      <c r="AG1062" s="6"/>
      <c r="AH1062" s="2" t="s">
        <v>901</v>
      </c>
    </row>
    <row r="1063" spans="1:36" x14ac:dyDescent="0.25">
      <c r="A1063" s="2">
        <v>16</v>
      </c>
      <c r="B1063" s="2" t="s">
        <v>0</v>
      </c>
      <c r="C1063" s="2" t="s">
        <v>727</v>
      </c>
      <c r="D1063" s="2">
        <v>2023</v>
      </c>
      <c r="E1063" s="2" t="s">
        <v>1</v>
      </c>
      <c r="F1063" s="2" t="s">
        <v>2</v>
      </c>
      <c r="G1063" s="2" t="s">
        <v>3</v>
      </c>
      <c r="H1063" s="2" t="s">
        <v>4</v>
      </c>
      <c r="I1063" s="2" t="s">
        <v>737</v>
      </c>
      <c r="J1063" s="2" t="s">
        <v>247</v>
      </c>
      <c r="K1063" s="2" t="s">
        <v>842</v>
      </c>
      <c r="L1063" s="2" t="s">
        <v>843</v>
      </c>
      <c r="M1063" s="2" t="s">
        <v>844</v>
      </c>
      <c r="N1063" s="2" t="s">
        <v>45</v>
      </c>
      <c r="O1063" s="2" t="s">
        <v>46</v>
      </c>
      <c r="P1063" s="2" t="s">
        <v>229</v>
      </c>
      <c r="Q1063" s="2" t="s">
        <v>230</v>
      </c>
      <c r="R1063" s="2" t="s">
        <v>10</v>
      </c>
      <c r="S1063" s="2" t="s">
        <v>11</v>
      </c>
      <c r="T1063" s="2">
        <v>148</v>
      </c>
      <c r="U1063" s="2" t="s">
        <v>259</v>
      </c>
      <c r="V1063" s="2">
        <v>160</v>
      </c>
      <c r="W1063" s="2" t="s">
        <v>1125</v>
      </c>
      <c r="X1063" s="2" t="s">
        <v>913</v>
      </c>
      <c r="Y1063" s="2" t="s">
        <v>45</v>
      </c>
      <c r="Z1063" s="2" t="s">
        <v>914</v>
      </c>
      <c r="AA1063" s="2">
        <v>2021</v>
      </c>
      <c r="AB1063" s="6">
        <v>1</v>
      </c>
      <c r="AC1063" s="6">
        <v>1</v>
      </c>
      <c r="AD1063" s="6">
        <v>1</v>
      </c>
      <c r="AE1063" s="6">
        <v>100</v>
      </c>
      <c r="AF1063" s="6"/>
      <c r="AG1063" s="6"/>
      <c r="AH1063" s="2" t="s">
        <v>901</v>
      </c>
    </row>
    <row r="1064" spans="1:36" x14ac:dyDescent="0.25">
      <c r="A1064" s="2">
        <v>16</v>
      </c>
      <c r="B1064" s="2" t="s">
        <v>0</v>
      </c>
      <c r="C1064" s="2" t="s">
        <v>727</v>
      </c>
      <c r="D1064" s="2">
        <v>2023</v>
      </c>
      <c r="E1064" s="2" t="s">
        <v>1</v>
      </c>
      <c r="F1064" s="2" t="s">
        <v>2</v>
      </c>
      <c r="G1064" s="2" t="s">
        <v>3</v>
      </c>
      <c r="H1064" s="2" t="s">
        <v>4</v>
      </c>
      <c r="I1064" s="2" t="s">
        <v>737</v>
      </c>
      <c r="J1064" s="2" t="s">
        <v>247</v>
      </c>
      <c r="K1064" s="2" t="s">
        <v>842</v>
      </c>
      <c r="L1064" s="2" t="s">
        <v>843</v>
      </c>
      <c r="M1064" s="2" t="s">
        <v>844</v>
      </c>
      <c r="N1064" s="2" t="s">
        <v>45</v>
      </c>
      <c r="O1064" s="2" t="s">
        <v>46</v>
      </c>
      <c r="P1064" s="2" t="s">
        <v>229</v>
      </c>
      <c r="Q1064" s="2" t="s">
        <v>230</v>
      </c>
      <c r="R1064" s="2" t="s">
        <v>10</v>
      </c>
      <c r="S1064" s="2" t="s">
        <v>11</v>
      </c>
      <c r="T1064" s="2">
        <v>148</v>
      </c>
      <c r="U1064" s="2" t="s">
        <v>259</v>
      </c>
      <c r="V1064" s="2">
        <v>160</v>
      </c>
      <c r="W1064" s="2" t="s">
        <v>1125</v>
      </c>
      <c r="X1064" s="2" t="s">
        <v>913</v>
      </c>
      <c r="Y1064" s="2" t="s">
        <v>45</v>
      </c>
      <c r="Z1064" s="2" t="s">
        <v>914</v>
      </c>
      <c r="AA1064" s="2">
        <v>2022</v>
      </c>
      <c r="AB1064" s="6">
        <v>1</v>
      </c>
      <c r="AC1064" s="6">
        <v>1</v>
      </c>
      <c r="AD1064" s="6">
        <v>1</v>
      </c>
      <c r="AE1064" s="6">
        <v>100</v>
      </c>
      <c r="AF1064" s="6"/>
      <c r="AG1064" s="6"/>
      <c r="AH1064" s="2" t="s">
        <v>901</v>
      </c>
    </row>
    <row r="1065" spans="1:36" x14ac:dyDescent="0.25">
      <c r="A1065" s="2">
        <v>16</v>
      </c>
      <c r="B1065" s="2" t="s">
        <v>0</v>
      </c>
      <c r="C1065" s="2" t="s">
        <v>727</v>
      </c>
      <c r="D1065" s="2">
        <v>2023</v>
      </c>
      <c r="E1065" s="2" t="s">
        <v>1</v>
      </c>
      <c r="F1065" s="2" t="s">
        <v>2</v>
      </c>
      <c r="G1065" s="2" t="s">
        <v>3</v>
      </c>
      <c r="H1065" s="2" t="s">
        <v>4</v>
      </c>
      <c r="I1065" s="2" t="s">
        <v>737</v>
      </c>
      <c r="J1065" s="2" t="s">
        <v>247</v>
      </c>
      <c r="K1065" s="2" t="s">
        <v>842</v>
      </c>
      <c r="L1065" s="2" t="s">
        <v>843</v>
      </c>
      <c r="M1065" s="2" t="s">
        <v>844</v>
      </c>
      <c r="N1065" s="2" t="s">
        <v>45</v>
      </c>
      <c r="O1065" s="2" t="s">
        <v>46</v>
      </c>
      <c r="P1065" s="2" t="s">
        <v>229</v>
      </c>
      <c r="Q1065" s="2" t="s">
        <v>230</v>
      </c>
      <c r="R1065" s="2" t="s">
        <v>10</v>
      </c>
      <c r="S1065" s="2" t="s">
        <v>11</v>
      </c>
      <c r="T1065" s="2">
        <v>148</v>
      </c>
      <c r="U1065" s="2" t="s">
        <v>259</v>
      </c>
      <c r="V1065" s="2">
        <v>160</v>
      </c>
      <c r="W1065" s="2" t="s">
        <v>1125</v>
      </c>
      <c r="X1065" s="2" t="s">
        <v>913</v>
      </c>
      <c r="Y1065" s="2" t="s">
        <v>45</v>
      </c>
      <c r="Z1065" s="2" t="s">
        <v>914</v>
      </c>
      <c r="AA1065" s="2">
        <v>2023</v>
      </c>
      <c r="AB1065" s="6">
        <v>1</v>
      </c>
      <c r="AC1065" s="6">
        <v>1</v>
      </c>
      <c r="AD1065" s="6">
        <v>1</v>
      </c>
      <c r="AE1065" s="6">
        <v>100</v>
      </c>
      <c r="AF1065" s="6">
        <v>99.25</v>
      </c>
      <c r="AG1065" s="6">
        <v>79.400000000000006</v>
      </c>
      <c r="AH1065" s="2" t="s">
        <v>901</v>
      </c>
      <c r="AI1065" t="s">
        <v>4882</v>
      </c>
      <c r="AJ1065" t="s">
        <v>4891</v>
      </c>
    </row>
    <row r="1066" spans="1:36" x14ac:dyDescent="0.25">
      <c r="A1066" s="2">
        <v>16</v>
      </c>
      <c r="B1066" s="2" t="s">
        <v>0</v>
      </c>
      <c r="C1066" s="2" t="s">
        <v>727</v>
      </c>
      <c r="D1066" s="2">
        <v>2023</v>
      </c>
      <c r="E1066" s="2" t="s">
        <v>1</v>
      </c>
      <c r="F1066" s="2" t="s">
        <v>2</v>
      </c>
      <c r="G1066" s="2" t="s">
        <v>3</v>
      </c>
      <c r="H1066" s="2" t="s">
        <v>4</v>
      </c>
      <c r="I1066" s="2" t="s">
        <v>737</v>
      </c>
      <c r="J1066" s="2" t="s">
        <v>247</v>
      </c>
      <c r="K1066" s="2" t="s">
        <v>842</v>
      </c>
      <c r="L1066" s="2" t="s">
        <v>843</v>
      </c>
      <c r="M1066" s="2" t="s">
        <v>844</v>
      </c>
      <c r="N1066" s="2" t="s">
        <v>45</v>
      </c>
      <c r="O1066" s="2" t="s">
        <v>46</v>
      </c>
      <c r="P1066" s="2" t="s">
        <v>229</v>
      </c>
      <c r="Q1066" s="2" t="s">
        <v>230</v>
      </c>
      <c r="R1066" s="2" t="s">
        <v>10</v>
      </c>
      <c r="S1066" s="2" t="s">
        <v>11</v>
      </c>
      <c r="T1066" s="2">
        <v>148</v>
      </c>
      <c r="U1066" s="2" t="s">
        <v>259</v>
      </c>
      <c r="V1066" s="2">
        <v>160</v>
      </c>
      <c r="W1066" s="2" t="s">
        <v>1125</v>
      </c>
      <c r="X1066" s="2" t="s">
        <v>913</v>
      </c>
      <c r="Y1066" s="2" t="s">
        <v>45</v>
      </c>
      <c r="Z1066" s="2" t="s">
        <v>914</v>
      </c>
      <c r="AA1066" s="2">
        <v>2024</v>
      </c>
      <c r="AB1066" s="6">
        <v>1</v>
      </c>
      <c r="AC1066" s="6">
        <v>1</v>
      </c>
      <c r="AD1066" s="6">
        <v>0</v>
      </c>
      <c r="AE1066" s="6">
        <v>0</v>
      </c>
      <c r="AF1066" s="6"/>
      <c r="AG1066" s="6"/>
      <c r="AH1066" s="2" t="s">
        <v>901</v>
      </c>
    </row>
    <row r="1067" spans="1:36" x14ac:dyDescent="0.25">
      <c r="A1067" s="2">
        <v>16</v>
      </c>
      <c r="B1067" s="2" t="s">
        <v>0</v>
      </c>
      <c r="C1067" s="2" t="s">
        <v>727</v>
      </c>
      <c r="D1067" s="2">
        <v>2023</v>
      </c>
      <c r="E1067" s="2" t="s">
        <v>1</v>
      </c>
      <c r="F1067" s="2" t="s">
        <v>2</v>
      </c>
      <c r="G1067" s="2" t="s">
        <v>3</v>
      </c>
      <c r="H1067" s="2" t="s">
        <v>4</v>
      </c>
      <c r="I1067" s="2" t="s">
        <v>737</v>
      </c>
      <c r="J1067" s="2" t="s">
        <v>247</v>
      </c>
      <c r="K1067" s="2" t="s">
        <v>842</v>
      </c>
      <c r="L1067" s="2" t="s">
        <v>843</v>
      </c>
      <c r="M1067" s="2" t="s">
        <v>844</v>
      </c>
      <c r="N1067" s="2" t="s">
        <v>45</v>
      </c>
      <c r="O1067" s="2" t="s">
        <v>46</v>
      </c>
      <c r="P1067" s="2" t="s">
        <v>229</v>
      </c>
      <c r="Q1067" s="2" t="s">
        <v>230</v>
      </c>
      <c r="R1067" s="2" t="s">
        <v>10</v>
      </c>
      <c r="S1067" s="2" t="s">
        <v>11</v>
      </c>
      <c r="T1067" s="2">
        <v>151</v>
      </c>
      <c r="U1067" s="2" t="s">
        <v>260</v>
      </c>
      <c r="V1067" s="2">
        <v>163</v>
      </c>
      <c r="W1067" s="2" t="s">
        <v>1126</v>
      </c>
      <c r="X1067" s="2" t="s">
        <v>917</v>
      </c>
      <c r="Y1067" s="2" t="s">
        <v>45</v>
      </c>
      <c r="Z1067" s="2" t="s">
        <v>914</v>
      </c>
      <c r="AA1067" s="2">
        <v>2020</v>
      </c>
      <c r="AB1067" s="6">
        <v>0.5</v>
      </c>
      <c r="AC1067" s="6">
        <v>0.5</v>
      </c>
      <c r="AD1067" s="6">
        <v>0.1</v>
      </c>
      <c r="AE1067" s="6">
        <v>20</v>
      </c>
      <c r="AF1067" s="6"/>
      <c r="AG1067" s="6"/>
      <c r="AH1067" s="2" t="s">
        <v>898</v>
      </c>
    </row>
    <row r="1068" spans="1:36" x14ac:dyDescent="0.25">
      <c r="A1068" s="2">
        <v>16</v>
      </c>
      <c r="B1068" s="2" t="s">
        <v>0</v>
      </c>
      <c r="C1068" s="2" t="s">
        <v>727</v>
      </c>
      <c r="D1068" s="2">
        <v>2023</v>
      </c>
      <c r="E1068" s="2" t="s">
        <v>1</v>
      </c>
      <c r="F1068" s="2" t="s">
        <v>2</v>
      </c>
      <c r="G1068" s="2" t="s">
        <v>3</v>
      </c>
      <c r="H1068" s="2" t="s">
        <v>4</v>
      </c>
      <c r="I1068" s="2" t="s">
        <v>737</v>
      </c>
      <c r="J1068" s="2" t="s">
        <v>247</v>
      </c>
      <c r="K1068" s="2" t="s">
        <v>842</v>
      </c>
      <c r="L1068" s="2" t="s">
        <v>843</v>
      </c>
      <c r="M1068" s="2" t="s">
        <v>844</v>
      </c>
      <c r="N1068" s="2" t="s">
        <v>45</v>
      </c>
      <c r="O1068" s="2" t="s">
        <v>46</v>
      </c>
      <c r="P1068" s="2" t="s">
        <v>229</v>
      </c>
      <c r="Q1068" s="2" t="s">
        <v>230</v>
      </c>
      <c r="R1068" s="2" t="s">
        <v>10</v>
      </c>
      <c r="S1068" s="2" t="s">
        <v>11</v>
      </c>
      <c r="T1068" s="2">
        <v>151</v>
      </c>
      <c r="U1068" s="2" t="s">
        <v>260</v>
      </c>
      <c r="V1068" s="2">
        <v>163</v>
      </c>
      <c r="W1068" s="2" t="s">
        <v>1126</v>
      </c>
      <c r="X1068" s="2" t="s">
        <v>917</v>
      </c>
      <c r="Y1068" s="2" t="s">
        <v>45</v>
      </c>
      <c r="Z1068" s="2" t="s">
        <v>914</v>
      </c>
      <c r="AA1068" s="2">
        <v>2021</v>
      </c>
      <c r="AB1068" s="6">
        <v>2.5</v>
      </c>
      <c r="AC1068" s="6">
        <v>1</v>
      </c>
      <c r="AD1068" s="6">
        <v>1</v>
      </c>
      <c r="AE1068" s="6">
        <v>100</v>
      </c>
      <c r="AF1068" s="6"/>
      <c r="AG1068" s="6"/>
      <c r="AH1068" s="2" t="s">
        <v>898</v>
      </c>
    </row>
    <row r="1069" spans="1:36" x14ac:dyDescent="0.25">
      <c r="A1069" s="2">
        <v>16</v>
      </c>
      <c r="B1069" s="2" t="s">
        <v>0</v>
      </c>
      <c r="C1069" s="2" t="s">
        <v>727</v>
      </c>
      <c r="D1069" s="2">
        <v>2023</v>
      </c>
      <c r="E1069" s="2" t="s">
        <v>1</v>
      </c>
      <c r="F1069" s="2" t="s">
        <v>2</v>
      </c>
      <c r="G1069" s="2" t="s">
        <v>3</v>
      </c>
      <c r="H1069" s="2" t="s">
        <v>4</v>
      </c>
      <c r="I1069" s="2" t="s">
        <v>737</v>
      </c>
      <c r="J1069" s="2" t="s">
        <v>247</v>
      </c>
      <c r="K1069" s="2" t="s">
        <v>842</v>
      </c>
      <c r="L1069" s="2" t="s">
        <v>843</v>
      </c>
      <c r="M1069" s="2" t="s">
        <v>844</v>
      </c>
      <c r="N1069" s="2" t="s">
        <v>45</v>
      </c>
      <c r="O1069" s="2" t="s">
        <v>46</v>
      </c>
      <c r="P1069" s="2" t="s">
        <v>229</v>
      </c>
      <c r="Q1069" s="2" t="s">
        <v>230</v>
      </c>
      <c r="R1069" s="2" t="s">
        <v>10</v>
      </c>
      <c r="S1069" s="2" t="s">
        <v>11</v>
      </c>
      <c r="T1069" s="2">
        <v>151</v>
      </c>
      <c r="U1069" s="2" t="s">
        <v>260</v>
      </c>
      <c r="V1069" s="2">
        <v>163</v>
      </c>
      <c r="W1069" s="2" t="s">
        <v>1126</v>
      </c>
      <c r="X1069" s="2" t="s">
        <v>917</v>
      </c>
      <c r="Y1069" s="2" t="s">
        <v>45</v>
      </c>
      <c r="Z1069" s="2" t="s">
        <v>914</v>
      </c>
      <c r="AA1069" s="2">
        <v>2022</v>
      </c>
      <c r="AB1069" s="6">
        <v>1</v>
      </c>
      <c r="AC1069" s="6">
        <v>4</v>
      </c>
      <c r="AD1069" s="6">
        <v>4</v>
      </c>
      <c r="AE1069" s="6">
        <v>100</v>
      </c>
      <c r="AF1069" s="6"/>
      <c r="AG1069" s="6"/>
      <c r="AH1069" s="2" t="s">
        <v>898</v>
      </c>
    </row>
    <row r="1070" spans="1:36" x14ac:dyDescent="0.25">
      <c r="A1070" s="2">
        <v>16</v>
      </c>
      <c r="B1070" s="2" t="s">
        <v>0</v>
      </c>
      <c r="C1070" s="2" t="s">
        <v>727</v>
      </c>
      <c r="D1070" s="2">
        <v>2023</v>
      </c>
      <c r="E1070" s="2" t="s">
        <v>1</v>
      </c>
      <c r="F1070" s="2" t="s">
        <v>2</v>
      </c>
      <c r="G1070" s="2" t="s">
        <v>3</v>
      </c>
      <c r="H1070" s="2" t="s">
        <v>4</v>
      </c>
      <c r="I1070" s="2" t="s">
        <v>737</v>
      </c>
      <c r="J1070" s="2" t="s">
        <v>247</v>
      </c>
      <c r="K1070" s="2" t="s">
        <v>842</v>
      </c>
      <c r="L1070" s="2" t="s">
        <v>843</v>
      </c>
      <c r="M1070" s="2" t="s">
        <v>844</v>
      </c>
      <c r="N1070" s="2" t="s">
        <v>45</v>
      </c>
      <c r="O1070" s="2" t="s">
        <v>46</v>
      </c>
      <c r="P1070" s="2" t="s">
        <v>229</v>
      </c>
      <c r="Q1070" s="2" t="s">
        <v>230</v>
      </c>
      <c r="R1070" s="2" t="s">
        <v>10</v>
      </c>
      <c r="S1070" s="2" t="s">
        <v>11</v>
      </c>
      <c r="T1070" s="2">
        <v>151</v>
      </c>
      <c r="U1070" s="2" t="s">
        <v>260</v>
      </c>
      <c r="V1070" s="2">
        <v>163</v>
      </c>
      <c r="W1070" s="2" t="s">
        <v>1126</v>
      </c>
      <c r="X1070" s="2" t="s">
        <v>917</v>
      </c>
      <c r="Y1070" s="2" t="s">
        <v>45</v>
      </c>
      <c r="Z1070" s="2" t="s">
        <v>914</v>
      </c>
      <c r="AA1070" s="2">
        <v>2023</v>
      </c>
      <c r="AB1070" s="6">
        <v>1</v>
      </c>
      <c r="AC1070" s="6">
        <v>4.9000000000000004</v>
      </c>
      <c r="AD1070" s="6">
        <v>4.9000000000000004</v>
      </c>
      <c r="AE1070" s="6">
        <v>100</v>
      </c>
      <c r="AF1070" s="6">
        <v>100</v>
      </c>
      <c r="AG1070" s="6">
        <v>76.92</v>
      </c>
      <c r="AH1070" s="2" t="s">
        <v>898</v>
      </c>
      <c r="AI1070" t="s">
        <v>4882</v>
      </c>
      <c r="AJ1070" t="s">
        <v>4892</v>
      </c>
    </row>
    <row r="1071" spans="1:36" x14ac:dyDescent="0.25">
      <c r="A1071" s="2">
        <v>16</v>
      </c>
      <c r="B1071" s="2" t="s">
        <v>0</v>
      </c>
      <c r="C1071" s="2" t="s">
        <v>727</v>
      </c>
      <c r="D1071" s="2">
        <v>2023</v>
      </c>
      <c r="E1071" s="2" t="s">
        <v>1</v>
      </c>
      <c r="F1071" s="2" t="s">
        <v>2</v>
      </c>
      <c r="G1071" s="2" t="s">
        <v>3</v>
      </c>
      <c r="H1071" s="2" t="s">
        <v>4</v>
      </c>
      <c r="I1071" s="2" t="s">
        <v>737</v>
      </c>
      <c r="J1071" s="2" t="s">
        <v>247</v>
      </c>
      <c r="K1071" s="2" t="s">
        <v>842</v>
      </c>
      <c r="L1071" s="2" t="s">
        <v>843</v>
      </c>
      <c r="M1071" s="2" t="s">
        <v>844</v>
      </c>
      <c r="N1071" s="2" t="s">
        <v>45</v>
      </c>
      <c r="O1071" s="2" t="s">
        <v>46</v>
      </c>
      <c r="P1071" s="2" t="s">
        <v>229</v>
      </c>
      <c r="Q1071" s="2" t="s">
        <v>230</v>
      </c>
      <c r="R1071" s="2" t="s">
        <v>10</v>
      </c>
      <c r="S1071" s="2" t="s">
        <v>11</v>
      </c>
      <c r="T1071" s="2">
        <v>151</v>
      </c>
      <c r="U1071" s="2" t="s">
        <v>260</v>
      </c>
      <c r="V1071" s="2">
        <v>163</v>
      </c>
      <c r="W1071" s="2" t="s">
        <v>1126</v>
      </c>
      <c r="X1071" s="2" t="s">
        <v>917</v>
      </c>
      <c r="Y1071" s="2" t="s">
        <v>45</v>
      </c>
      <c r="Z1071" s="2" t="s">
        <v>914</v>
      </c>
      <c r="AA1071" s="2">
        <v>2024</v>
      </c>
      <c r="AB1071" s="6">
        <v>5</v>
      </c>
      <c r="AC1071" s="6">
        <v>3</v>
      </c>
      <c r="AD1071" s="6">
        <v>0</v>
      </c>
      <c r="AE1071" s="6">
        <v>0</v>
      </c>
      <c r="AF1071" s="6"/>
      <c r="AG1071" s="6"/>
      <c r="AH1071" s="2" t="s">
        <v>898</v>
      </c>
    </row>
    <row r="1072" spans="1:36" x14ac:dyDescent="0.25">
      <c r="A1072" s="2">
        <v>16</v>
      </c>
      <c r="B1072" s="2" t="s">
        <v>0</v>
      </c>
      <c r="C1072" s="2" t="s">
        <v>727</v>
      </c>
      <c r="D1072" s="2">
        <v>2023</v>
      </c>
      <c r="E1072" s="2" t="s">
        <v>1</v>
      </c>
      <c r="F1072" s="2" t="s">
        <v>2</v>
      </c>
      <c r="G1072" s="2" t="s">
        <v>3</v>
      </c>
      <c r="H1072" s="2" t="s">
        <v>4</v>
      </c>
      <c r="I1072" s="2" t="s">
        <v>737</v>
      </c>
      <c r="J1072" s="2" t="s">
        <v>247</v>
      </c>
      <c r="K1072" s="2" t="s">
        <v>842</v>
      </c>
      <c r="L1072" s="2" t="s">
        <v>843</v>
      </c>
      <c r="M1072" s="2" t="s">
        <v>844</v>
      </c>
      <c r="N1072" s="2" t="s">
        <v>45</v>
      </c>
      <c r="O1072" s="2" t="s">
        <v>46</v>
      </c>
      <c r="P1072" s="2" t="s">
        <v>229</v>
      </c>
      <c r="Q1072" s="2" t="s">
        <v>230</v>
      </c>
      <c r="R1072" s="2" t="s">
        <v>10</v>
      </c>
      <c r="S1072" s="2" t="s">
        <v>11</v>
      </c>
      <c r="T1072" s="2">
        <v>154</v>
      </c>
      <c r="U1072" s="2" t="s">
        <v>261</v>
      </c>
      <c r="V1072" s="2">
        <v>167</v>
      </c>
      <c r="W1072" s="2" t="s">
        <v>1127</v>
      </c>
      <c r="X1072" s="2" t="s">
        <v>917</v>
      </c>
      <c r="Y1072" s="2" t="s">
        <v>45</v>
      </c>
      <c r="Z1072" s="2" t="s">
        <v>914</v>
      </c>
      <c r="AA1072" s="2">
        <v>2020</v>
      </c>
      <c r="AB1072" s="6">
        <v>0</v>
      </c>
      <c r="AC1072" s="6">
        <v>0</v>
      </c>
      <c r="AD1072" s="6">
        <v>0</v>
      </c>
      <c r="AE1072" s="6">
        <v>0</v>
      </c>
      <c r="AF1072" s="6"/>
      <c r="AG1072" s="6"/>
      <c r="AH1072" s="2" t="s">
        <v>903</v>
      </c>
    </row>
    <row r="1073" spans="1:36" x14ac:dyDescent="0.25">
      <c r="A1073" s="2">
        <v>16</v>
      </c>
      <c r="B1073" s="2" t="s">
        <v>0</v>
      </c>
      <c r="C1073" s="2" t="s">
        <v>727</v>
      </c>
      <c r="D1073" s="2">
        <v>2023</v>
      </c>
      <c r="E1073" s="2" t="s">
        <v>1</v>
      </c>
      <c r="F1073" s="2" t="s">
        <v>2</v>
      </c>
      <c r="G1073" s="2" t="s">
        <v>3</v>
      </c>
      <c r="H1073" s="2" t="s">
        <v>4</v>
      </c>
      <c r="I1073" s="2" t="s">
        <v>737</v>
      </c>
      <c r="J1073" s="2" t="s">
        <v>247</v>
      </c>
      <c r="K1073" s="2" t="s">
        <v>842</v>
      </c>
      <c r="L1073" s="2" t="s">
        <v>843</v>
      </c>
      <c r="M1073" s="2" t="s">
        <v>844</v>
      </c>
      <c r="N1073" s="2" t="s">
        <v>45</v>
      </c>
      <c r="O1073" s="2" t="s">
        <v>46</v>
      </c>
      <c r="P1073" s="2" t="s">
        <v>229</v>
      </c>
      <c r="Q1073" s="2" t="s">
        <v>230</v>
      </c>
      <c r="R1073" s="2" t="s">
        <v>10</v>
      </c>
      <c r="S1073" s="2" t="s">
        <v>11</v>
      </c>
      <c r="T1073" s="2">
        <v>154</v>
      </c>
      <c r="U1073" s="2" t="s">
        <v>261</v>
      </c>
      <c r="V1073" s="2">
        <v>167</v>
      </c>
      <c r="W1073" s="2" t="s">
        <v>1127</v>
      </c>
      <c r="X1073" s="2" t="s">
        <v>917</v>
      </c>
      <c r="Y1073" s="2" t="s">
        <v>45</v>
      </c>
      <c r="Z1073" s="2" t="s">
        <v>914</v>
      </c>
      <c r="AA1073" s="2">
        <v>2021</v>
      </c>
      <c r="AB1073" s="6">
        <v>0.3</v>
      </c>
      <c r="AC1073" s="6">
        <v>0.3</v>
      </c>
      <c r="AD1073" s="6">
        <v>0.3</v>
      </c>
      <c r="AE1073" s="6">
        <v>100</v>
      </c>
      <c r="AF1073" s="6"/>
      <c r="AG1073" s="6"/>
      <c r="AH1073" s="2" t="s">
        <v>903</v>
      </c>
    </row>
    <row r="1074" spans="1:36" x14ac:dyDescent="0.25">
      <c r="A1074" s="2">
        <v>16</v>
      </c>
      <c r="B1074" s="2" t="s">
        <v>0</v>
      </c>
      <c r="C1074" s="2" t="s">
        <v>727</v>
      </c>
      <c r="D1074" s="2">
        <v>2023</v>
      </c>
      <c r="E1074" s="2" t="s">
        <v>1</v>
      </c>
      <c r="F1074" s="2" t="s">
        <v>2</v>
      </c>
      <c r="G1074" s="2" t="s">
        <v>3</v>
      </c>
      <c r="H1074" s="2" t="s">
        <v>4</v>
      </c>
      <c r="I1074" s="2" t="s">
        <v>737</v>
      </c>
      <c r="J1074" s="2" t="s">
        <v>247</v>
      </c>
      <c r="K1074" s="2" t="s">
        <v>842</v>
      </c>
      <c r="L1074" s="2" t="s">
        <v>843</v>
      </c>
      <c r="M1074" s="2" t="s">
        <v>844</v>
      </c>
      <c r="N1074" s="2" t="s">
        <v>45</v>
      </c>
      <c r="O1074" s="2" t="s">
        <v>46</v>
      </c>
      <c r="P1074" s="2" t="s">
        <v>229</v>
      </c>
      <c r="Q1074" s="2" t="s">
        <v>230</v>
      </c>
      <c r="R1074" s="2" t="s">
        <v>10</v>
      </c>
      <c r="S1074" s="2" t="s">
        <v>11</v>
      </c>
      <c r="T1074" s="2">
        <v>154</v>
      </c>
      <c r="U1074" s="2" t="s">
        <v>261</v>
      </c>
      <c r="V1074" s="2">
        <v>167</v>
      </c>
      <c r="W1074" s="2" t="s">
        <v>1127</v>
      </c>
      <c r="X1074" s="2" t="s">
        <v>917</v>
      </c>
      <c r="Y1074" s="2" t="s">
        <v>45</v>
      </c>
      <c r="Z1074" s="2" t="s">
        <v>914</v>
      </c>
      <c r="AA1074" s="2">
        <v>2022</v>
      </c>
      <c r="AB1074" s="6">
        <v>0.3</v>
      </c>
      <c r="AC1074" s="6">
        <v>0.35</v>
      </c>
      <c r="AD1074" s="6">
        <v>0.35</v>
      </c>
      <c r="AE1074" s="6">
        <v>100</v>
      </c>
      <c r="AF1074" s="6"/>
      <c r="AG1074" s="6"/>
      <c r="AH1074" s="2" t="s">
        <v>903</v>
      </c>
    </row>
    <row r="1075" spans="1:36" x14ac:dyDescent="0.25">
      <c r="A1075" s="2">
        <v>16</v>
      </c>
      <c r="B1075" s="2" t="s">
        <v>0</v>
      </c>
      <c r="C1075" s="2" t="s">
        <v>727</v>
      </c>
      <c r="D1075" s="2">
        <v>2023</v>
      </c>
      <c r="E1075" s="2" t="s">
        <v>1</v>
      </c>
      <c r="F1075" s="2" t="s">
        <v>2</v>
      </c>
      <c r="G1075" s="2" t="s">
        <v>3</v>
      </c>
      <c r="H1075" s="2" t="s">
        <v>4</v>
      </c>
      <c r="I1075" s="2" t="s">
        <v>737</v>
      </c>
      <c r="J1075" s="2" t="s">
        <v>247</v>
      </c>
      <c r="K1075" s="2" t="s">
        <v>842</v>
      </c>
      <c r="L1075" s="2" t="s">
        <v>843</v>
      </c>
      <c r="M1075" s="2" t="s">
        <v>844</v>
      </c>
      <c r="N1075" s="2" t="s">
        <v>45</v>
      </c>
      <c r="O1075" s="2" t="s">
        <v>46</v>
      </c>
      <c r="P1075" s="2" t="s">
        <v>229</v>
      </c>
      <c r="Q1075" s="2" t="s">
        <v>230</v>
      </c>
      <c r="R1075" s="2" t="s">
        <v>10</v>
      </c>
      <c r="S1075" s="2" t="s">
        <v>11</v>
      </c>
      <c r="T1075" s="2">
        <v>154</v>
      </c>
      <c r="U1075" s="2" t="s">
        <v>261</v>
      </c>
      <c r="V1075" s="2">
        <v>167</v>
      </c>
      <c r="W1075" s="2" t="s">
        <v>1127</v>
      </c>
      <c r="X1075" s="2" t="s">
        <v>917</v>
      </c>
      <c r="Y1075" s="2" t="s">
        <v>45</v>
      </c>
      <c r="Z1075" s="2" t="s">
        <v>914</v>
      </c>
      <c r="AA1075" s="2">
        <v>2023</v>
      </c>
      <c r="AB1075" s="6">
        <v>0.3</v>
      </c>
      <c r="AC1075" s="6">
        <v>0.25</v>
      </c>
      <c r="AD1075" s="6">
        <v>0.25</v>
      </c>
      <c r="AE1075" s="6">
        <v>100</v>
      </c>
      <c r="AF1075" s="6">
        <v>100</v>
      </c>
      <c r="AG1075" s="6">
        <v>90</v>
      </c>
      <c r="AH1075" s="2" t="s">
        <v>903</v>
      </c>
      <c r="AI1075" t="s">
        <v>4882</v>
      </c>
      <c r="AJ1075" t="s">
        <v>4893</v>
      </c>
    </row>
    <row r="1076" spans="1:36" x14ac:dyDescent="0.25">
      <c r="A1076" s="2">
        <v>16</v>
      </c>
      <c r="B1076" s="2" t="s">
        <v>0</v>
      </c>
      <c r="C1076" s="2" t="s">
        <v>727</v>
      </c>
      <c r="D1076" s="2">
        <v>2023</v>
      </c>
      <c r="E1076" s="2" t="s">
        <v>1</v>
      </c>
      <c r="F1076" s="2" t="s">
        <v>2</v>
      </c>
      <c r="G1076" s="2" t="s">
        <v>3</v>
      </c>
      <c r="H1076" s="2" t="s">
        <v>4</v>
      </c>
      <c r="I1076" s="2" t="s">
        <v>737</v>
      </c>
      <c r="J1076" s="2" t="s">
        <v>247</v>
      </c>
      <c r="K1076" s="2" t="s">
        <v>842</v>
      </c>
      <c r="L1076" s="2" t="s">
        <v>843</v>
      </c>
      <c r="M1076" s="2" t="s">
        <v>844</v>
      </c>
      <c r="N1076" s="2" t="s">
        <v>45</v>
      </c>
      <c r="O1076" s="2" t="s">
        <v>46</v>
      </c>
      <c r="P1076" s="2" t="s">
        <v>229</v>
      </c>
      <c r="Q1076" s="2" t="s">
        <v>230</v>
      </c>
      <c r="R1076" s="2" t="s">
        <v>10</v>
      </c>
      <c r="S1076" s="2" t="s">
        <v>11</v>
      </c>
      <c r="T1076" s="2">
        <v>154</v>
      </c>
      <c r="U1076" s="2" t="s">
        <v>261</v>
      </c>
      <c r="V1076" s="2">
        <v>167</v>
      </c>
      <c r="W1076" s="2" t="s">
        <v>1127</v>
      </c>
      <c r="X1076" s="2" t="s">
        <v>917</v>
      </c>
      <c r="Y1076" s="2" t="s">
        <v>45</v>
      </c>
      <c r="Z1076" s="2" t="s">
        <v>914</v>
      </c>
      <c r="AA1076" s="2">
        <v>2024</v>
      </c>
      <c r="AB1076" s="6">
        <v>0.1</v>
      </c>
      <c r="AC1076" s="6">
        <v>0.1</v>
      </c>
      <c r="AD1076" s="6">
        <v>0</v>
      </c>
      <c r="AE1076" s="6">
        <v>0</v>
      </c>
      <c r="AF1076" s="6"/>
      <c r="AG1076" s="6"/>
      <c r="AH1076" s="2" t="s">
        <v>903</v>
      </c>
    </row>
    <row r="1077" spans="1:36" x14ac:dyDescent="0.25">
      <c r="A1077" s="2">
        <v>16</v>
      </c>
      <c r="B1077" s="2" t="s">
        <v>0</v>
      </c>
      <c r="C1077" s="2" t="s">
        <v>727</v>
      </c>
      <c r="D1077" s="2">
        <v>2023</v>
      </c>
      <c r="E1077" s="2" t="s">
        <v>1</v>
      </c>
      <c r="F1077" s="2" t="s">
        <v>2</v>
      </c>
      <c r="G1077" s="2" t="s">
        <v>3</v>
      </c>
      <c r="H1077" s="2" t="s">
        <v>4</v>
      </c>
      <c r="I1077" s="2" t="s">
        <v>737</v>
      </c>
      <c r="J1077" s="2" t="s">
        <v>247</v>
      </c>
      <c r="K1077" s="2" t="s">
        <v>842</v>
      </c>
      <c r="L1077" s="2" t="s">
        <v>843</v>
      </c>
      <c r="M1077" s="2" t="s">
        <v>844</v>
      </c>
      <c r="N1077" s="2" t="s">
        <v>45</v>
      </c>
      <c r="O1077" s="2" t="s">
        <v>46</v>
      </c>
      <c r="P1077" s="2" t="s">
        <v>229</v>
      </c>
      <c r="Q1077" s="2" t="s">
        <v>230</v>
      </c>
      <c r="R1077" s="2" t="s">
        <v>10</v>
      </c>
      <c r="S1077" s="2" t="s">
        <v>11</v>
      </c>
      <c r="T1077" s="2">
        <v>158</v>
      </c>
      <c r="U1077" s="2" t="s">
        <v>262</v>
      </c>
      <c r="V1077" s="2">
        <v>171</v>
      </c>
      <c r="W1077" s="2" t="s">
        <v>1128</v>
      </c>
      <c r="X1077" s="2" t="s">
        <v>913</v>
      </c>
      <c r="Y1077" s="2" t="s">
        <v>45</v>
      </c>
      <c r="Z1077" s="2" t="s">
        <v>914</v>
      </c>
      <c r="AA1077" s="2">
        <v>2020</v>
      </c>
      <c r="AB1077" s="6">
        <v>100</v>
      </c>
      <c r="AC1077" s="6">
        <v>100</v>
      </c>
      <c r="AD1077" s="6">
        <v>100</v>
      </c>
      <c r="AE1077" s="6">
        <v>100</v>
      </c>
      <c r="AF1077" s="6"/>
      <c r="AG1077" s="6"/>
      <c r="AH1077" s="2" t="s">
        <v>903</v>
      </c>
    </row>
    <row r="1078" spans="1:36" x14ac:dyDescent="0.25">
      <c r="A1078" s="2">
        <v>16</v>
      </c>
      <c r="B1078" s="2" t="s">
        <v>0</v>
      </c>
      <c r="C1078" s="2" t="s">
        <v>727</v>
      </c>
      <c r="D1078" s="2">
        <v>2023</v>
      </c>
      <c r="E1078" s="2" t="s">
        <v>1</v>
      </c>
      <c r="F1078" s="2" t="s">
        <v>2</v>
      </c>
      <c r="G1078" s="2" t="s">
        <v>3</v>
      </c>
      <c r="H1078" s="2" t="s">
        <v>4</v>
      </c>
      <c r="I1078" s="2" t="s">
        <v>737</v>
      </c>
      <c r="J1078" s="2" t="s">
        <v>247</v>
      </c>
      <c r="K1078" s="2" t="s">
        <v>842</v>
      </c>
      <c r="L1078" s="2" t="s">
        <v>843</v>
      </c>
      <c r="M1078" s="2" t="s">
        <v>844</v>
      </c>
      <c r="N1078" s="2" t="s">
        <v>45</v>
      </c>
      <c r="O1078" s="2" t="s">
        <v>46</v>
      </c>
      <c r="P1078" s="2" t="s">
        <v>229</v>
      </c>
      <c r="Q1078" s="2" t="s">
        <v>230</v>
      </c>
      <c r="R1078" s="2" t="s">
        <v>10</v>
      </c>
      <c r="S1078" s="2" t="s">
        <v>11</v>
      </c>
      <c r="T1078" s="2">
        <v>158</v>
      </c>
      <c r="U1078" s="2" t="s">
        <v>262</v>
      </c>
      <c r="V1078" s="2">
        <v>171</v>
      </c>
      <c r="W1078" s="2" t="s">
        <v>1128</v>
      </c>
      <c r="X1078" s="2" t="s">
        <v>913</v>
      </c>
      <c r="Y1078" s="2" t="s">
        <v>45</v>
      </c>
      <c r="Z1078" s="2" t="s">
        <v>914</v>
      </c>
      <c r="AA1078" s="2">
        <v>2021</v>
      </c>
      <c r="AB1078" s="6">
        <v>100</v>
      </c>
      <c r="AC1078" s="6">
        <v>100</v>
      </c>
      <c r="AD1078" s="6">
        <v>99.85</v>
      </c>
      <c r="AE1078" s="6">
        <v>99.85</v>
      </c>
      <c r="AF1078" s="6"/>
      <c r="AG1078" s="6"/>
      <c r="AH1078" s="2" t="s">
        <v>903</v>
      </c>
    </row>
    <row r="1079" spans="1:36" x14ac:dyDescent="0.25">
      <c r="A1079" s="2">
        <v>16</v>
      </c>
      <c r="B1079" s="2" t="s">
        <v>0</v>
      </c>
      <c r="C1079" s="2" t="s">
        <v>727</v>
      </c>
      <c r="D1079" s="2">
        <v>2023</v>
      </c>
      <c r="E1079" s="2" t="s">
        <v>1</v>
      </c>
      <c r="F1079" s="2" t="s">
        <v>2</v>
      </c>
      <c r="G1079" s="2" t="s">
        <v>3</v>
      </c>
      <c r="H1079" s="2" t="s">
        <v>4</v>
      </c>
      <c r="I1079" s="2" t="s">
        <v>737</v>
      </c>
      <c r="J1079" s="2" t="s">
        <v>247</v>
      </c>
      <c r="K1079" s="2" t="s">
        <v>842</v>
      </c>
      <c r="L1079" s="2" t="s">
        <v>843</v>
      </c>
      <c r="M1079" s="2" t="s">
        <v>844</v>
      </c>
      <c r="N1079" s="2" t="s">
        <v>45</v>
      </c>
      <c r="O1079" s="2" t="s">
        <v>46</v>
      </c>
      <c r="P1079" s="2" t="s">
        <v>229</v>
      </c>
      <c r="Q1079" s="2" t="s">
        <v>230</v>
      </c>
      <c r="R1079" s="2" t="s">
        <v>10</v>
      </c>
      <c r="S1079" s="2" t="s">
        <v>11</v>
      </c>
      <c r="T1079" s="2">
        <v>158</v>
      </c>
      <c r="U1079" s="2" t="s">
        <v>262</v>
      </c>
      <c r="V1079" s="2">
        <v>171</v>
      </c>
      <c r="W1079" s="2" t="s">
        <v>1128</v>
      </c>
      <c r="X1079" s="2" t="s">
        <v>913</v>
      </c>
      <c r="Y1079" s="2" t="s">
        <v>45</v>
      </c>
      <c r="Z1079" s="2" t="s">
        <v>914</v>
      </c>
      <c r="AA1079" s="2">
        <v>2022</v>
      </c>
      <c r="AB1079" s="6">
        <v>100</v>
      </c>
      <c r="AC1079" s="6">
        <v>100</v>
      </c>
      <c r="AD1079" s="6">
        <v>100</v>
      </c>
      <c r="AE1079" s="6">
        <v>100</v>
      </c>
      <c r="AF1079" s="6"/>
      <c r="AG1079" s="6"/>
      <c r="AH1079" s="2" t="s">
        <v>903</v>
      </c>
    </row>
    <row r="1080" spans="1:36" x14ac:dyDescent="0.25">
      <c r="A1080" s="2">
        <v>16</v>
      </c>
      <c r="B1080" s="2" t="s">
        <v>0</v>
      </c>
      <c r="C1080" s="2" t="s">
        <v>727</v>
      </c>
      <c r="D1080" s="2">
        <v>2023</v>
      </c>
      <c r="E1080" s="2" t="s">
        <v>1</v>
      </c>
      <c r="F1080" s="2" t="s">
        <v>2</v>
      </c>
      <c r="G1080" s="2" t="s">
        <v>3</v>
      </c>
      <c r="H1080" s="2" t="s">
        <v>4</v>
      </c>
      <c r="I1080" s="2" t="s">
        <v>737</v>
      </c>
      <c r="J1080" s="2" t="s">
        <v>247</v>
      </c>
      <c r="K1080" s="2" t="s">
        <v>842</v>
      </c>
      <c r="L1080" s="2" t="s">
        <v>843</v>
      </c>
      <c r="M1080" s="2" t="s">
        <v>844</v>
      </c>
      <c r="N1080" s="2" t="s">
        <v>45</v>
      </c>
      <c r="O1080" s="2" t="s">
        <v>46</v>
      </c>
      <c r="P1080" s="2" t="s">
        <v>229</v>
      </c>
      <c r="Q1080" s="2" t="s">
        <v>230</v>
      </c>
      <c r="R1080" s="2" t="s">
        <v>10</v>
      </c>
      <c r="S1080" s="2" t="s">
        <v>11</v>
      </c>
      <c r="T1080" s="2">
        <v>158</v>
      </c>
      <c r="U1080" s="2" t="s">
        <v>262</v>
      </c>
      <c r="V1080" s="2">
        <v>171</v>
      </c>
      <c r="W1080" s="2" t="s">
        <v>1128</v>
      </c>
      <c r="X1080" s="2" t="s">
        <v>913</v>
      </c>
      <c r="Y1080" s="2" t="s">
        <v>45</v>
      </c>
      <c r="Z1080" s="2" t="s">
        <v>914</v>
      </c>
      <c r="AA1080" s="2">
        <v>2023</v>
      </c>
      <c r="AB1080" s="6">
        <v>100</v>
      </c>
      <c r="AC1080" s="6">
        <v>100</v>
      </c>
      <c r="AD1080" s="6">
        <v>100</v>
      </c>
      <c r="AE1080" s="6">
        <v>100</v>
      </c>
      <c r="AF1080" s="6">
        <v>99.96</v>
      </c>
      <c r="AG1080" s="6">
        <v>79.97</v>
      </c>
      <c r="AH1080" s="2" t="s">
        <v>903</v>
      </c>
      <c r="AI1080" t="s">
        <v>4884</v>
      </c>
      <c r="AJ1080" t="s">
        <v>4894</v>
      </c>
    </row>
    <row r="1081" spans="1:36" x14ac:dyDescent="0.25">
      <c r="A1081" s="2">
        <v>16</v>
      </c>
      <c r="B1081" s="2" t="s">
        <v>0</v>
      </c>
      <c r="C1081" s="2" t="s">
        <v>727</v>
      </c>
      <c r="D1081" s="2">
        <v>2023</v>
      </c>
      <c r="E1081" s="2" t="s">
        <v>1</v>
      </c>
      <c r="F1081" s="2" t="s">
        <v>2</v>
      </c>
      <c r="G1081" s="2" t="s">
        <v>3</v>
      </c>
      <c r="H1081" s="2" t="s">
        <v>4</v>
      </c>
      <c r="I1081" s="2" t="s">
        <v>737</v>
      </c>
      <c r="J1081" s="2" t="s">
        <v>247</v>
      </c>
      <c r="K1081" s="2" t="s">
        <v>842</v>
      </c>
      <c r="L1081" s="2" t="s">
        <v>843</v>
      </c>
      <c r="M1081" s="2" t="s">
        <v>844</v>
      </c>
      <c r="N1081" s="2" t="s">
        <v>45</v>
      </c>
      <c r="O1081" s="2" t="s">
        <v>46</v>
      </c>
      <c r="P1081" s="2" t="s">
        <v>229</v>
      </c>
      <c r="Q1081" s="2" t="s">
        <v>230</v>
      </c>
      <c r="R1081" s="2" t="s">
        <v>10</v>
      </c>
      <c r="S1081" s="2" t="s">
        <v>11</v>
      </c>
      <c r="T1081" s="2">
        <v>158</v>
      </c>
      <c r="U1081" s="2" t="s">
        <v>262</v>
      </c>
      <c r="V1081" s="2">
        <v>171</v>
      </c>
      <c r="W1081" s="2" t="s">
        <v>1128</v>
      </c>
      <c r="X1081" s="2" t="s">
        <v>913</v>
      </c>
      <c r="Y1081" s="2" t="s">
        <v>45</v>
      </c>
      <c r="Z1081" s="2" t="s">
        <v>914</v>
      </c>
      <c r="AA1081" s="2">
        <v>2024</v>
      </c>
      <c r="AB1081" s="6">
        <v>100</v>
      </c>
      <c r="AC1081" s="6">
        <v>100</v>
      </c>
      <c r="AD1081" s="6">
        <v>0</v>
      </c>
      <c r="AE1081" s="6">
        <v>0</v>
      </c>
      <c r="AF1081" s="6"/>
      <c r="AG1081" s="6"/>
      <c r="AH1081" s="2" t="s">
        <v>903</v>
      </c>
    </row>
    <row r="1082" spans="1:36" x14ac:dyDescent="0.25">
      <c r="A1082" s="2">
        <v>16</v>
      </c>
      <c r="B1082" s="2" t="s">
        <v>0</v>
      </c>
      <c r="C1082" s="2" t="s">
        <v>727</v>
      </c>
      <c r="D1082" s="2">
        <v>2023</v>
      </c>
      <c r="E1082" s="2" t="s">
        <v>1</v>
      </c>
      <c r="F1082" s="2" t="s">
        <v>2</v>
      </c>
      <c r="G1082" s="2" t="s">
        <v>3</v>
      </c>
      <c r="H1082" s="2" t="s">
        <v>4</v>
      </c>
      <c r="I1082" s="2" t="s">
        <v>737</v>
      </c>
      <c r="J1082" s="2" t="s">
        <v>247</v>
      </c>
      <c r="K1082" s="2" t="s">
        <v>842</v>
      </c>
      <c r="L1082" s="2" t="s">
        <v>843</v>
      </c>
      <c r="M1082" s="2" t="s">
        <v>844</v>
      </c>
      <c r="N1082" s="2" t="s">
        <v>45</v>
      </c>
      <c r="O1082" s="2" t="s">
        <v>46</v>
      </c>
      <c r="P1082" s="2" t="s">
        <v>193</v>
      </c>
      <c r="Q1082" s="2" t="s">
        <v>194</v>
      </c>
      <c r="R1082" s="2" t="s">
        <v>10</v>
      </c>
      <c r="S1082" s="2" t="s">
        <v>11</v>
      </c>
      <c r="T1082" s="2">
        <v>165</v>
      </c>
      <c r="U1082" s="2" t="s">
        <v>263</v>
      </c>
      <c r="V1082" s="2">
        <v>179</v>
      </c>
      <c r="W1082" s="2" t="s">
        <v>1129</v>
      </c>
      <c r="X1082" s="2" t="s">
        <v>922</v>
      </c>
      <c r="Y1082" s="2" t="s">
        <v>45</v>
      </c>
      <c r="Z1082" s="2" t="s">
        <v>914</v>
      </c>
      <c r="AA1082" s="2">
        <v>2020</v>
      </c>
      <c r="AB1082" s="6">
        <v>1</v>
      </c>
      <c r="AC1082" s="6">
        <v>1</v>
      </c>
      <c r="AD1082" s="6">
        <v>1</v>
      </c>
      <c r="AE1082" s="6">
        <v>100</v>
      </c>
      <c r="AF1082" s="6"/>
      <c r="AG1082" s="6"/>
      <c r="AH1082" s="2" t="s">
        <v>903</v>
      </c>
    </row>
    <row r="1083" spans="1:36" x14ac:dyDescent="0.25">
      <c r="A1083" s="2">
        <v>16</v>
      </c>
      <c r="B1083" s="2" t="s">
        <v>0</v>
      </c>
      <c r="C1083" s="2" t="s">
        <v>727</v>
      </c>
      <c r="D1083" s="2">
        <v>2023</v>
      </c>
      <c r="E1083" s="2" t="s">
        <v>1</v>
      </c>
      <c r="F1083" s="2" t="s">
        <v>2</v>
      </c>
      <c r="G1083" s="2" t="s">
        <v>3</v>
      </c>
      <c r="H1083" s="2" t="s">
        <v>4</v>
      </c>
      <c r="I1083" s="2" t="s">
        <v>737</v>
      </c>
      <c r="J1083" s="2" t="s">
        <v>247</v>
      </c>
      <c r="K1083" s="2" t="s">
        <v>842</v>
      </c>
      <c r="L1083" s="2" t="s">
        <v>843</v>
      </c>
      <c r="M1083" s="2" t="s">
        <v>844</v>
      </c>
      <c r="N1083" s="2" t="s">
        <v>45</v>
      </c>
      <c r="O1083" s="2" t="s">
        <v>46</v>
      </c>
      <c r="P1083" s="2" t="s">
        <v>193</v>
      </c>
      <c r="Q1083" s="2" t="s">
        <v>194</v>
      </c>
      <c r="R1083" s="2" t="s">
        <v>10</v>
      </c>
      <c r="S1083" s="2" t="s">
        <v>11</v>
      </c>
      <c r="T1083" s="2">
        <v>165</v>
      </c>
      <c r="U1083" s="2" t="s">
        <v>263</v>
      </c>
      <c r="V1083" s="2">
        <v>179</v>
      </c>
      <c r="W1083" s="2" t="s">
        <v>1129</v>
      </c>
      <c r="X1083" s="2" t="s">
        <v>922</v>
      </c>
      <c r="Y1083" s="2" t="s">
        <v>45</v>
      </c>
      <c r="Z1083" s="2" t="s">
        <v>914</v>
      </c>
      <c r="AA1083" s="2">
        <v>2021</v>
      </c>
      <c r="AB1083" s="6">
        <v>3</v>
      </c>
      <c r="AC1083" s="6">
        <v>5</v>
      </c>
      <c r="AD1083" s="6">
        <v>5</v>
      </c>
      <c r="AE1083" s="6">
        <v>100</v>
      </c>
      <c r="AF1083" s="6"/>
      <c r="AG1083" s="6"/>
      <c r="AH1083" s="2" t="s">
        <v>903</v>
      </c>
    </row>
    <row r="1084" spans="1:36" x14ac:dyDescent="0.25">
      <c r="A1084" s="2">
        <v>16</v>
      </c>
      <c r="B1084" s="2" t="s">
        <v>0</v>
      </c>
      <c r="C1084" s="2" t="s">
        <v>727</v>
      </c>
      <c r="D1084" s="2">
        <v>2023</v>
      </c>
      <c r="E1084" s="2" t="s">
        <v>1</v>
      </c>
      <c r="F1084" s="2" t="s">
        <v>2</v>
      </c>
      <c r="G1084" s="2" t="s">
        <v>3</v>
      </c>
      <c r="H1084" s="2" t="s">
        <v>4</v>
      </c>
      <c r="I1084" s="2" t="s">
        <v>737</v>
      </c>
      <c r="J1084" s="2" t="s">
        <v>247</v>
      </c>
      <c r="K1084" s="2" t="s">
        <v>842</v>
      </c>
      <c r="L1084" s="2" t="s">
        <v>843</v>
      </c>
      <c r="M1084" s="2" t="s">
        <v>844</v>
      </c>
      <c r="N1084" s="2" t="s">
        <v>45</v>
      </c>
      <c r="O1084" s="2" t="s">
        <v>46</v>
      </c>
      <c r="P1084" s="2" t="s">
        <v>193</v>
      </c>
      <c r="Q1084" s="2" t="s">
        <v>194</v>
      </c>
      <c r="R1084" s="2" t="s">
        <v>10</v>
      </c>
      <c r="S1084" s="2" t="s">
        <v>11</v>
      </c>
      <c r="T1084" s="2">
        <v>165</v>
      </c>
      <c r="U1084" s="2" t="s">
        <v>263</v>
      </c>
      <c r="V1084" s="2">
        <v>179</v>
      </c>
      <c r="W1084" s="2" t="s">
        <v>1129</v>
      </c>
      <c r="X1084" s="2" t="s">
        <v>922</v>
      </c>
      <c r="Y1084" s="2" t="s">
        <v>45</v>
      </c>
      <c r="Z1084" s="2" t="s">
        <v>914</v>
      </c>
      <c r="AA1084" s="2">
        <v>2022</v>
      </c>
      <c r="AB1084" s="6">
        <v>6</v>
      </c>
      <c r="AC1084" s="6">
        <v>8</v>
      </c>
      <c r="AD1084" s="6">
        <v>8</v>
      </c>
      <c r="AE1084" s="6">
        <v>100</v>
      </c>
      <c r="AF1084" s="6"/>
      <c r="AG1084" s="6"/>
      <c r="AH1084" s="2" t="s">
        <v>903</v>
      </c>
    </row>
    <row r="1085" spans="1:36" x14ac:dyDescent="0.25">
      <c r="A1085" s="2">
        <v>16</v>
      </c>
      <c r="B1085" s="2" t="s">
        <v>0</v>
      </c>
      <c r="C1085" s="2" t="s">
        <v>727</v>
      </c>
      <c r="D1085" s="2">
        <v>2023</v>
      </c>
      <c r="E1085" s="2" t="s">
        <v>1</v>
      </c>
      <c r="F1085" s="2" t="s">
        <v>2</v>
      </c>
      <c r="G1085" s="2" t="s">
        <v>3</v>
      </c>
      <c r="H1085" s="2" t="s">
        <v>4</v>
      </c>
      <c r="I1085" s="2" t="s">
        <v>737</v>
      </c>
      <c r="J1085" s="2" t="s">
        <v>247</v>
      </c>
      <c r="K1085" s="2" t="s">
        <v>842</v>
      </c>
      <c r="L1085" s="2" t="s">
        <v>843</v>
      </c>
      <c r="M1085" s="2" t="s">
        <v>844</v>
      </c>
      <c r="N1085" s="2" t="s">
        <v>45</v>
      </c>
      <c r="O1085" s="2" t="s">
        <v>46</v>
      </c>
      <c r="P1085" s="2" t="s">
        <v>193</v>
      </c>
      <c r="Q1085" s="2" t="s">
        <v>194</v>
      </c>
      <c r="R1085" s="2" t="s">
        <v>10</v>
      </c>
      <c r="S1085" s="2" t="s">
        <v>11</v>
      </c>
      <c r="T1085" s="2">
        <v>165</v>
      </c>
      <c r="U1085" s="2" t="s">
        <v>263</v>
      </c>
      <c r="V1085" s="2">
        <v>179</v>
      </c>
      <c r="W1085" s="2" t="s">
        <v>1129</v>
      </c>
      <c r="X1085" s="2" t="s">
        <v>922</v>
      </c>
      <c r="Y1085" s="2" t="s">
        <v>45</v>
      </c>
      <c r="Z1085" s="2" t="s">
        <v>914</v>
      </c>
      <c r="AA1085" s="2">
        <v>2023</v>
      </c>
      <c r="AB1085" s="6">
        <v>9</v>
      </c>
      <c r="AC1085" s="6">
        <v>10</v>
      </c>
      <c r="AD1085" s="6">
        <v>10</v>
      </c>
      <c r="AE1085" s="6">
        <v>100</v>
      </c>
      <c r="AF1085" s="6">
        <v>100</v>
      </c>
      <c r="AG1085" s="6">
        <v>90.91</v>
      </c>
      <c r="AH1085" s="2" t="s">
        <v>903</v>
      </c>
      <c r="AI1085" t="s">
        <v>4884</v>
      </c>
      <c r="AJ1085" t="s">
        <v>4895</v>
      </c>
    </row>
    <row r="1086" spans="1:36" x14ac:dyDescent="0.25">
      <c r="A1086" s="2">
        <v>16</v>
      </c>
      <c r="B1086" s="2" t="s">
        <v>0</v>
      </c>
      <c r="C1086" s="2" t="s">
        <v>727</v>
      </c>
      <c r="D1086" s="2">
        <v>2023</v>
      </c>
      <c r="E1086" s="2" t="s">
        <v>1</v>
      </c>
      <c r="F1086" s="2" t="s">
        <v>2</v>
      </c>
      <c r="G1086" s="2" t="s">
        <v>3</v>
      </c>
      <c r="H1086" s="2" t="s">
        <v>4</v>
      </c>
      <c r="I1086" s="2" t="s">
        <v>737</v>
      </c>
      <c r="J1086" s="2" t="s">
        <v>247</v>
      </c>
      <c r="K1086" s="2" t="s">
        <v>842</v>
      </c>
      <c r="L1086" s="2" t="s">
        <v>843</v>
      </c>
      <c r="M1086" s="2" t="s">
        <v>844</v>
      </c>
      <c r="N1086" s="2" t="s">
        <v>45</v>
      </c>
      <c r="O1086" s="2" t="s">
        <v>46</v>
      </c>
      <c r="P1086" s="2" t="s">
        <v>193</v>
      </c>
      <c r="Q1086" s="2" t="s">
        <v>194</v>
      </c>
      <c r="R1086" s="2" t="s">
        <v>10</v>
      </c>
      <c r="S1086" s="2" t="s">
        <v>11</v>
      </c>
      <c r="T1086" s="2">
        <v>165</v>
      </c>
      <c r="U1086" s="2" t="s">
        <v>263</v>
      </c>
      <c r="V1086" s="2">
        <v>179</v>
      </c>
      <c r="W1086" s="2" t="s">
        <v>1129</v>
      </c>
      <c r="X1086" s="2" t="s">
        <v>922</v>
      </c>
      <c r="Y1086" s="2" t="s">
        <v>45</v>
      </c>
      <c r="Z1086" s="2" t="s">
        <v>914</v>
      </c>
      <c r="AA1086" s="2">
        <v>2024</v>
      </c>
      <c r="AB1086" s="6">
        <v>10</v>
      </c>
      <c r="AC1086" s="6">
        <v>11</v>
      </c>
      <c r="AD1086" s="6">
        <v>0</v>
      </c>
      <c r="AE1086" s="6">
        <v>0</v>
      </c>
      <c r="AF1086" s="6"/>
      <c r="AG1086" s="6"/>
      <c r="AH1086" s="2" t="s">
        <v>903</v>
      </c>
    </row>
    <row r="1087" spans="1:36" x14ac:dyDescent="0.25">
      <c r="A1087" s="2">
        <v>16</v>
      </c>
      <c r="B1087" s="2" t="s">
        <v>0</v>
      </c>
      <c r="C1087" s="2" t="s">
        <v>727</v>
      </c>
      <c r="D1087" s="2">
        <v>2023</v>
      </c>
      <c r="E1087" s="2" t="s">
        <v>1</v>
      </c>
      <c r="F1087" s="2" t="s">
        <v>2</v>
      </c>
      <c r="G1087" s="2" t="s">
        <v>3</v>
      </c>
      <c r="H1087" s="2" t="s">
        <v>4</v>
      </c>
      <c r="I1087" s="2" t="s">
        <v>737</v>
      </c>
      <c r="J1087" s="2" t="s">
        <v>247</v>
      </c>
      <c r="K1087" s="2" t="s">
        <v>842</v>
      </c>
      <c r="L1087" s="2" t="s">
        <v>843</v>
      </c>
      <c r="M1087" s="2" t="s">
        <v>844</v>
      </c>
      <c r="N1087" s="2" t="s">
        <v>45</v>
      </c>
      <c r="O1087" s="2" t="s">
        <v>46</v>
      </c>
      <c r="P1087" s="2" t="s">
        <v>193</v>
      </c>
      <c r="Q1087" s="2" t="s">
        <v>194</v>
      </c>
      <c r="R1087" s="2" t="s">
        <v>10</v>
      </c>
      <c r="S1087" s="2" t="s">
        <v>11</v>
      </c>
      <c r="T1087" s="2">
        <v>167</v>
      </c>
      <c r="U1087" s="2" t="s">
        <v>264</v>
      </c>
      <c r="V1087" s="2">
        <v>181</v>
      </c>
      <c r="W1087" s="2" t="s">
        <v>1130</v>
      </c>
      <c r="X1087" s="2" t="s">
        <v>913</v>
      </c>
      <c r="Y1087" s="2" t="s">
        <v>45</v>
      </c>
      <c r="Z1087" s="2" t="s">
        <v>914</v>
      </c>
      <c r="AA1087" s="2">
        <v>2020</v>
      </c>
      <c r="AB1087" s="6">
        <v>1</v>
      </c>
      <c r="AC1087" s="6">
        <v>1</v>
      </c>
      <c r="AD1087" s="6">
        <v>1</v>
      </c>
      <c r="AE1087" s="6">
        <v>100</v>
      </c>
      <c r="AF1087" s="6"/>
      <c r="AG1087" s="6"/>
      <c r="AH1087" s="2" t="s">
        <v>902</v>
      </c>
    </row>
    <row r="1088" spans="1:36" x14ac:dyDescent="0.25">
      <c r="A1088" s="2">
        <v>16</v>
      </c>
      <c r="B1088" s="2" t="s">
        <v>0</v>
      </c>
      <c r="C1088" s="2" t="s">
        <v>727</v>
      </c>
      <c r="D1088" s="2">
        <v>2023</v>
      </c>
      <c r="E1088" s="2" t="s">
        <v>1</v>
      </c>
      <c r="F1088" s="2" t="s">
        <v>2</v>
      </c>
      <c r="G1088" s="2" t="s">
        <v>3</v>
      </c>
      <c r="H1088" s="2" t="s">
        <v>4</v>
      </c>
      <c r="I1088" s="2" t="s">
        <v>737</v>
      </c>
      <c r="J1088" s="2" t="s">
        <v>247</v>
      </c>
      <c r="K1088" s="2" t="s">
        <v>842</v>
      </c>
      <c r="L1088" s="2" t="s">
        <v>843</v>
      </c>
      <c r="M1088" s="2" t="s">
        <v>844</v>
      </c>
      <c r="N1088" s="2" t="s">
        <v>45</v>
      </c>
      <c r="O1088" s="2" t="s">
        <v>46</v>
      </c>
      <c r="P1088" s="2" t="s">
        <v>193</v>
      </c>
      <c r="Q1088" s="2" t="s">
        <v>194</v>
      </c>
      <c r="R1088" s="2" t="s">
        <v>10</v>
      </c>
      <c r="S1088" s="2" t="s">
        <v>11</v>
      </c>
      <c r="T1088" s="2">
        <v>167</v>
      </c>
      <c r="U1088" s="2" t="s">
        <v>264</v>
      </c>
      <c r="V1088" s="2">
        <v>181</v>
      </c>
      <c r="W1088" s="2" t="s">
        <v>1130</v>
      </c>
      <c r="X1088" s="2" t="s">
        <v>913</v>
      </c>
      <c r="Y1088" s="2" t="s">
        <v>45</v>
      </c>
      <c r="Z1088" s="2" t="s">
        <v>914</v>
      </c>
      <c r="AA1088" s="2">
        <v>2021</v>
      </c>
      <c r="AB1088" s="6">
        <v>1</v>
      </c>
      <c r="AC1088" s="6">
        <v>1</v>
      </c>
      <c r="AD1088" s="6">
        <v>1</v>
      </c>
      <c r="AE1088" s="6">
        <v>100</v>
      </c>
      <c r="AF1088" s="6"/>
      <c r="AG1088" s="6"/>
      <c r="AH1088" s="2" t="s">
        <v>902</v>
      </c>
    </row>
    <row r="1089" spans="1:36" x14ac:dyDescent="0.25">
      <c r="A1089" s="2">
        <v>16</v>
      </c>
      <c r="B1089" s="2" t="s">
        <v>0</v>
      </c>
      <c r="C1089" s="2" t="s">
        <v>727</v>
      </c>
      <c r="D1089" s="2">
        <v>2023</v>
      </c>
      <c r="E1089" s="2" t="s">
        <v>1</v>
      </c>
      <c r="F1089" s="2" t="s">
        <v>2</v>
      </c>
      <c r="G1089" s="2" t="s">
        <v>3</v>
      </c>
      <c r="H1089" s="2" t="s">
        <v>4</v>
      </c>
      <c r="I1089" s="2" t="s">
        <v>737</v>
      </c>
      <c r="J1089" s="2" t="s">
        <v>247</v>
      </c>
      <c r="K1089" s="2" t="s">
        <v>842</v>
      </c>
      <c r="L1089" s="2" t="s">
        <v>843</v>
      </c>
      <c r="M1089" s="2" t="s">
        <v>844</v>
      </c>
      <c r="N1089" s="2" t="s">
        <v>45</v>
      </c>
      <c r="O1089" s="2" t="s">
        <v>46</v>
      </c>
      <c r="P1089" s="2" t="s">
        <v>193</v>
      </c>
      <c r="Q1089" s="2" t="s">
        <v>194</v>
      </c>
      <c r="R1089" s="2" t="s">
        <v>10</v>
      </c>
      <c r="S1089" s="2" t="s">
        <v>11</v>
      </c>
      <c r="T1089" s="2">
        <v>167</v>
      </c>
      <c r="U1089" s="2" t="s">
        <v>264</v>
      </c>
      <c r="V1089" s="2">
        <v>181</v>
      </c>
      <c r="W1089" s="2" t="s">
        <v>1130</v>
      </c>
      <c r="X1089" s="2" t="s">
        <v>913</v>
      </c>
      <c r="Y1089" s="2" t="s">
        <v>45</v>
      </c>
      <c r="Z1089" s="2" t="s">
        <v>914</v>
      </c>
      <c r="AA1089" s="2">
        <v>2022</v>
      </c>
      <c r="AB1089" s="6">
        <v>1</v>
      </c>
      <c r="AC1089" s="6">
        <v>1</v>
      </c>
      <c r="AD1089" s="6">
        <v>1</v>
      </c>
      <c r="AE1089" s="6">
        <v>100</v>
      </c>
      <c r="AF1089" s="6"/>
      <c r="AG1089" s="6"/>
      <c r="AH1089" s="2" t="s">
        <v>902</v>
      </c>
    </row>
    <row r="1090" spans="1:36" x14ac:dyDescent="0.25">
      <c r="A1090" s="2">
        <v>16</v>
      </c>
      <c r="B1090" s="2" t="s">
        <v>0</v>
      </c>
      <c r="C1090" s="2" t="s">
        <v>727</v>
      </c>
      <c r="D1090" s="2">
        <v>2023</v>
      </c>
      <c r="E1090" s="2" t="s">
        <v>1</v>
      </c>
      <c r="F1090" s="2" t="s">
        <v>2</v>
      </c>
      <c r="G1090" s="2" t="s">
        <v>3</v>
      </c>
      <c r="H1090" s="2" t="s">
        <v>4</v>
      </c>
      <c r="I1090" s="2" t="s">
        <v>737</v>
      </c>
      <c r="J1090" s="2" t="s">
        <v>247</v>
      </c>
      <c r="K1090" s="2" t="s">
        <v>842</v>
      </c>
      <c r="L1090" s="2" t="s">
        <v>843</v>
      </c>
      <c r="M1090" s="2" t="s">
        <v>844</v>
      </c>
      <c r="N1090" s="2" t="s">
        <v>45</v>
      </c>
      <c r="O1090" s="2" t="s">
        <v>46</v>
      </c>
      <c r="P1090" s="2" t="s">
        <v>193</v>
      </c>
      <c r="Q1090" s="2" t="s">
        <v>194</v>
      </c>
      <c r="R1090" s="2" t="s">
        <v>10</v>
      </c>
      <c r="S1090" s="2" t="s">
        <v>11</v>
      </c>
      <c r="T1090" s="2">
        <v>167</v>
      </c>
      <c r="U1090" s="2" t="s">
        <v>264</v>
      </c>
      <c r="V1090" s="2">
        <v>181</v>
      </c>
      <c r="W1090" s="2" t="s">
        <v>1130</v>
      </c>
      <c r="X1090" s="2" t="s">
        <v>913</v>
      </c>
      <c r="Y1090" s="2" t="s">
        <v>45</v>
      </c>
      <c r="Z1090" s="2" t="s">
        <v>914</v>
      </c>
      <c r="AA1090" s="2">
        <v>2023</v>
      </c>
      <c r="AB1090" s="6">
        <v>1</v>
      </c>
      <c r="AC1090" s="6">
        <v>1</v>
      </c>
      <c r="AD1090" s="6">
        <v>1</v>
      </c>
      <c r="AE1090" s="6">
        <v>100</v>
      </c>
      <c r="AF1090" s="6">
        <v>100</v>
      </c>
      <c r="AG1090" s="6">
        <v>80</v>
      </c>
      <c r="AH1090" s="2" t="s">
        <v>902</v>
      </c>
      <c r="AI1090" t="s">
        <v>4884</v>
      </c>
      <c r="AJ1090" t="s">
        <v>4896</v>
      </c>
    </row>
    <row r="1091" spans="1:36" x14ac:dyDescent="0.25">
      <c r="A1091" s="2">
        <v>16</v>
      </c>
      <c r="B1091" s="2" t="s">
        <v>0</v>
      </c>
      <c r="C1091" s="2" t="s">
        <v>727</v>
      </c>
      <c r="D1091" s="2">
        <v>2023</v>
      </c>
      <c r="E1091" s="2" t="s">
        <v>1</v>
      </c>
      <c r="F1091" s="2" t="s">
        <v>2</v>
      </c>
      <c r="G1091" s="2" t="s">
        <v>3</v>
      </c>
      <c r="H1091" s="2" t="s">
        <v>4</v>
      </c>
      <c r="I1091" s="2" t="s">
        <v>737</v>
      </c>
      <c r="J1091" s="2" t="s">
        <v>247</v>
      </c>
      <c r="K1091" s="2" t="s">
        <v>842</v>
      </c>
      <c r="L1091" s="2" t="s">
        <v>843</v>
      </c>
      <c r="M1091" s="2" t="s">
        <v>844</v>
      </c>
      <c r="N1091" s="2" t="s">
        <v>45</v>
      </c>
      <c r="O1091" s="2" t="s">
        <v>46</v>
      </c>
      <c r="P1091" s="2" t="s">
        <v>193</v>
      </c>
      <c r="Q1091" s="2" t="s">
        <v>194</v>
      </c>
      <c r="R1091" s="2" t="s">
        <v>10</v>
      </c>
      <c r="S1091" s="2" t="s">
        <v>11</v>
      </c>
      <c r="T1091" s="2">
        <v>167</v>
      </c>
      <c r="U1091" s="2" t="s">
        <v>264</v>
      </c>
      <c r="V1091" s="2">
        <v>181</v>
      </c>
      <c r="W1091" s="2" t="s">
        <v>1130</v>
      </c>
      <c r="X1091" s="2" t="s">
        <v>913</v>
      </c>
      <c r="Y1091" s="2" t="s">
        <v>45</v>
      </c>
      <c r="Z1091" s="2" t="s">
        <v>914</v>
      </c>
      <c r="AA1091" s="2">
        <v>2024</v>
      </c>
      <c r="AB1091" s="6">
        <v>1</v>
      </c>
      <c r="AC1091" s="6">
        <v>1</v>
      </c>
      <c r="AD1091" s="6">
        <v>0</v>
      </c>
      <c r="AE1091" s="6">
        <v>0</v>
      </c>
      <c r="AF1091" s="6"/>
      <c r="AG1091" s="6"/>
      <c r="AH1091" s="2" t="s">
        <v>902</v>
      </c>
    </row>
    <row r="1092" spans="1:36" x14ac:dyDescent="0.25">
      <c r="A1092" s="2">
        <v>16</v>
      </c>
      <c r="B1092" s="2" t="s">
        <v>0</v>
      </c>
      <c r="C1092" s="2" t="s">
        <v>727</v>
      </c>
      <c r="D1092" s="2">
        <v>2023</v>
      </c>
      <c r="E1092" s="2" t="s">
        <v>1</v>
      </c>
      <c r="F1092" s="2" t="s">
        <v>2</v>
      </c>
      <c r="G1092" s="2" t="s">
        <v>3</v>
      </c>
      <c r="H1092" s="2" t="s">
        <v>4</v>
      </c>
      <c r="I1092" s="2" t="s">
        <v>737</v>
      </c>
      <c r="J1092" s="2" t="s">
        <v>247</v>
      </c>
      <c r="K1092" s="2" t="s">
        <v>842</v>
      </c>
      <c r="L1092" s="2" t="s">
        <v>843</v>
      </c>
      <c r="M1092" s="2" t="s">
        <v>844</v>
      </c>
      <c r="N1092" s="2" t="s">
        <v>45</v>
      </c>
      <c r="O1092" s="2" t="s">
        <v>46</v>
      </c>
      <c r="P1092" s="2" t="s">
        <v>193</v>
      </c>
      <c r="Q1092" s="2" t="s">
        <v>194</v>
      </c>
      <c r="R1092" s="2" t="s">
        <v>10</v>
      </c>
      <c r="S1092" s="2" t="s">
        <v>11</v>
      </c>
      <c r="T1092" s="2">
        <v>168</v>
      </c>
      <c r="U1092" s="2" t="s">
        <v>265</v>
      </c>
      <c r="V1092" s="2">
        <v>182</v>
      </c>
      <c r="W1092" s="2" t="s">
        <v>1131</v>
      </c>
      <c r="X1092" s="2" t="s">
        <v>913</v>
      </c>
      <c r="Y1092" s="2" t="s">
        <v>45</v>
      </c>
      <c r="Z1092" s="2" t="s">
        <v>914</v>
      </c>
      <c r="AA1092" s="2">
        <v>2020</v>
      </c>
      <c r="AB1092" s="6">
        <v>1</v>
      </c>
      <c r="AC1092" s="6">
        <v>1</v>
      </c>
      <c r="AD1092" s="6">
        <v>1</v>
      </c>
      <c r="AE1092" s="6">
        <v>100</v>
      </c>
      <c r="AF1092" s="6"/>
      <c r="AG1092" s="6"/>
      <c r="AH1092" s="2" t="s">
        <v>902</v>
      </c>
    </row>
    <row r="1093" spans="1:36" x14ac:dyDescent="0.25">
      <c r="A1093" s="2">
        <v>16</v>
      </c>
      <c r="B1093" s="2" t="s">
        <v>0</v>
      </c>
      <c r="C1093" s="2" t="s">
        <v>727</v>
      </c>
      <c r="D1093" s="2">
        <v>2023</v>
      </c>
      <c r="E1093" s="2" t="s">
        <v>1</v>
      </c>
      <c r="F1093" s="2" t="s">
        <v>2</v>
      </c>
      <c r="G1093" s="2" t="s">
        <v>3</v>
      </c>
      <c r="H1093" s="2" t="s">
        <v>4</v>
      </c>
      <c r="I1093" s="2" t="s">
        <v>737</v>
      </c>
      <c r="J1093" s="2" t="s">
        <v>247</v>
      </c>
      <c r="K1093" s="2" t="s">
        <v>842</v>
      </c>
      <c r="L1093" s="2" t="s">
        <v>843</v>
      </c>
      <c r="M1093" s="2" t="s">
        <v>844</v>
      </c>
      <c r="N1093" s="2" t="s">
        <v>45</v>
      </c>
      <c r="O1093" s="2" t="s">
        <v>46</v>
      </c>
      <c r="P1093" s="2" t="s">
        <v>193</v>
      </c>
      <c r="Q1093" s="2" t="s">
        <v>194</v>
      </c>
      <c r="R1093" s="2" t="s">
        <v>10</v>
      </c>
      <c r="S1093" s="2" t="s">
        <v>11</v>
      </c>
      <c r="T1093" s="2">
        <v>168</v>
      </c>
      <c r="U1093" s="2" t="s">
        <v>265</v>
      </c>
      <c r="V1093" s="2">
        <v>182</v>
      </c>
      <c r="W1093" s="2" t="s">
        <v>1131</v>
      </c>
      <c r="X1093" s="2" t="s">
        <v>913</v>
      </c>
      <c r="Y1093" s="2" t="s">
        <v>45</v>
      </c>
      <c r="Z1093" s="2" t="s">
        <v>914</v>
      </c>
      <c r="AA1093" s="2">
        <v>2021</v>
      </c>
      <c r="AB1093" s="6">
        <v>1</v>
      </c>
      <c r="AC1093" s="6">
        <v>1</v>
      </c>
      <c r="AD1093" s="6">
        <v>1</v>
      </c>
      <c r="AE1093" s="6">
        <v>100</v>
      </c>
      <c r="AF1093" s="6"/>
      <c r="AG1093" s="6"/>
      <c r="AH1093" s="2" t="s">
        <v>902</v>
      </c>
    </row>
    <row r="1094" spans="1:36" x14ac:dyDescent="0.25">
      <c r="A1094" s="2">
        <v>16</v>
      </c>
      <c r="B1094" s="2" t="s">
        <v>0</v>
      </c>
      <c r="C1094" s="2" t="s">
        <v>727</v>
      </c>
      <c r="D1094" s="2">
        <v>2023</v>
      </c>
      <c r="E1094" s="2" t="s">
        <v>1</v>
      </c>
      <c r="F1094" s="2" t="s">
        <v>2</v>
      </c>
      <c r="G1094" s="2" t="s">
        <v>3</v>
      </c>
      <c r="H1094" s="2" t="s">
        <v>4</v>
      </c>
      <c r="I1094" s="2" t="s">
        <v>737</v>
      </c>
      <c r="J1094" s="2" t="s">
        <v>247</v>
      </c>
      <c r="K1094" s="2" t="s">
        <v>842</v>
      </c>
      <c r="L1094" s="2" t="s">
        <v>843</v>
      </c>
      <c r="M1094" s="2" t="s">
        <v>844</v>
      </c>
      <c r="N1094" s="2" t="s">
        <v>45</v>
      </c>
      <c r="O1094" s="2" t="s">
        <v>46</v>
      </c>
      <c r="P1094" s="2" t="s">
        <v>193</v>
      </c>
      <c r="Q1094" s="2" t="s">
        <v>194</v>
      </c>
      <c r="R1094" s="2" t="s">
        <v>10</v>
      </c>
      <c r="S1094" s="2" t="s">
        <v>11</v>
      </c>
      <c r="T1094" s="2">
        <v>168</v>
      </c>
      <c r="U1094" s="2" t="s">
        <v>265</v>
      </c>
      <c r="V1094" s="2">
        <v>182</v>
      </c>
      <c r="W1094" s="2" t="s">
        <v>1131</v>
      </c>
      <c r="X1094" s="2" t="s">
        <v>913</v>
      </c>
      <c r="Y1094" s="2" t="s">
        <v>45</v>
      </c>
      <c r="Z1094" s="2" t="s">
        <v>914</v>
      </c>
      <c r="AA1094" s="2">
        <v>2022</v>
      </c>
      <c r="AB1094" s="6">
        <v>1</v>
      </c>
      <c r="AC1094" s="6">
        <v>1</v>
      </c>
      <c r="AD1094" s="6">
        <v>1</v>
      </c>
      <c r="AE1094" s="6">
        <v>100</v>
      </c>
      <c r="AF1094" s="6"/>
      <c r="AG1094" s="6"/>
      <c r="AH1094" s="2" t="s">
        <v>902</v>
      </c>
    </row>
    <row r="1095" spans="1:36" x14ac:dyDescent="0.25">
      <c r="A1095" s="2">
        <v>16</v>
      </c>
      <c r="B1095" s="2" t="s">
        <v>0</v>
      </c>
      <c r="C1095" s="2" t="s">
        <v>727</v>
      </c>
      <c r="D1095" s="2">
        <v>2023</v>
      </c>
      <c r="E1095" s="2" t="s">
        <v>1</v>
      </c>
      <c r="F1095" s="2" t="s">
        <v>2</v>
      </c>
      <c r="G1095" s="2" t="s">
        <v>3</v>
      </c>
      <c r="H1095" s="2" t="s">
        <v>4</v>
      </c>
      <c r="I1095" s="2" t="s">
        <v>737</v>
      </c>
      <c r="J1095" s="2" t="s">
        <v>247</v>
      </c>
      <c r="K1095" s="2" t="s">
        <v>842</v>
      </c>
      <c r="L1095" s="2" t="s">
        <v>843</v>
      </c>
      <c r="M1095" s="2" t="s">
        <v>844</v>
      </c>
      <c r="N1095" s="2" t="s">
        <v>45</v>
      </c>
      <c r="O1095" s="2" t="s">
        <v>46</v>
      </c>
      <c r="P1095" s="2" t="s">
        <v>193</v>
      </c>
      <c r="Q1095" s="2" t="s">
        <v>194</v>
      </c>
      <c r="R1095" s="2" t="s">
        <v>10</v>
      </c>
      <c r="S1095" s="2" t="s">
        <v>11</v>
      </c>
      <c r="T1095" s="2">
        <v>168</v>
      </c>
      <c r="U1095" s="2" t="s">
        <v>265</v>
      </c>
      <c r="V1095" s="2">
        <v>182</v>
      </c>
      <c r="W1095" s="2" t="s">
        <v>1131</v>
      </c>
      <c r="X1095" s="2" t="s">
        <v>913</v>
      </c>
      <c r="Y1095" s="2" t="s">
        <v>45</v>
      </c>
      <c r="Z1095" s="2" t="s">
        <v>914</v>
      </c>
      <c r="AA1095" s="2">
        <v>2023</v>
      </c>
      <c r="AB1095" s="6">
        <v>1</v>
      </c>
      <c r="AC1095" s="6">
        <v>1</v>
      </c>
      <c r="AD1095" s="6">
        <v>1</v>
      </c>
      <c r="AE1095" s="6">
        <v>100</v>
      </c>
      <c r="AF1095" s="6">
        <v>100</v>
      </c>
      <c r="AG1095" s="6">
        <v>80</v>
      </c>
      <c r="AH1095" s="2" t="s">
        <v>902</v>
      </c>
      <c r="AI1095" t="s">
        <v>4884</v>
      </c>
      <c r="AJ1095" t="s">
        <v>4897</v>
      </c>
    </row>
    <row r="1096" spans="1:36" x14ac:dyDescent="0.25">
      <c r="A1096" s="2">
        <v>16</v>
      </c>
      <c r="B1096" s="2" t="s">
        <v>0</v>
      </c>
      <c r="C1096" s="2" t="s">
        <v>727</v>
      </c>
      <c r="D1096" s="2">
        <v>2023</v>
      </c>
      <c r="E1096" s="2" t="s">
        <v>1</v>
      </c>
      <c r="F1096" s="2" t="s">
        <v>2</v>
      </c>
      <c r="G1096" s="2" t="s">
        <v>3</v>
      </c>
      <c r="H1096" s="2" t="s">
        <v>4</v>
      </c>
      <c r="I1096" s="2" t="s">
        <v>737</v>
      </c>
      <c r="J1096" s="2" t="s">
        <v>247</v>
      </c>
      <c r="K1096" s="2" t="s">
        <v>842</v>
      </c>
      <c r="L1096" s="2" t="s">
        <v>843</v>
      </c>
      <c r="M1096" s="2" t="s">
        <v>844</v>
      </c>
      <c r="N1096" s="2" t="s">
        <v>45</v>
      </c>
      <c r="O1096" s="2" t="s">
        <v>46</v>
      </c>
      <c r="P1096" s="2" t="s">
        <v>193</v>
      </c>
      <c r="Q1096" s="2" t="s">
        <v>194</v>
      </c>
      <c r="R1096" s="2" t="s">
        <v>10</v>
      </c>
      <c r="S1096" s="2" t="s">
        <v>11</v>
      </c>
      <c r="T1096" s="2">
        <v>168</v>
      </c>
      <c r="U1096" s="2" t="s">
        <v>265</v>
      </c>
      <c r="V1096" s="2">
        <v>182</v>
      </c>
      <c r="W1096" s="2" t="s">
        <v>1131</v>
      </c>
      <c r="X1096" s="2" t="s">
        <v>913</v>
      </c>
      <c r="Y1096" s="2" t="s">
        <v>45</v>
      </c>
      <c r="Z1096" s="2" t="s">
        <v>914</v>
      </c>
      <c r="AA1096" s="2">
        <v>2024</v>
      </c>
      <c r="AB1096" s="6">
        <v>1</v>
      </c>
      <c r="AC1096" s="6">
        <v>1</v>
      </c>
      <c r="AD1096" s="6">
        <v>0</v>
      </c>
      <c r="AE1096" s="6">
        <v>0</v>
      </c>
      <c r="AF1096" s="6"/>
      <c r="AG1096" s="6"/>
      <c r="AH1096" s="2" t="s">
        <v>902</v>
      </c>
    </row>
    <row r="1097" spans="1:36" x14ac:dyDescent="0.25">
      <c r="A1097" s="2">
        <v>16</v>
      </c>
      <c r="B1097" s="2" t="s">
        <v>0</v>
      </c>
      <c r="C1097" s="2" t="s">
        <v>727</v>
      </c>
      <c r="D1097" s="2">
        <v>2023</v>
      </c>
      <c r="E1097" s="2" t="s">
        <v>1</v>
      </c>
      <c r="F1097" s="2" t="s">
        <v>2</v>
      </c>
      <c r="G1097" s="2" t="s">
        <v>3</v>
      </c>
      <c r="H1097" s="2" t="s">
        <v>4</v>
      </c>
      <c r="I1097" s="2" t="s">
        <v>737</v>
      </c>
      <c r="J1097" s="2" t="s">
        <v>247</v>
      </c>
      <c r="K1097" s="2" t="s">
        <v>842</v>
      </c>
      <c r="L1097" s="2" t="s">
        <v>843</v>
      </c>
      <c r="M1097" s="2" t="s">
        <v>844</v>
      </c>
      <c r="N1097" s="2" t="s">
        <v>45</v>
      </c>
      <c r="O1097" s="2" t="s">
        <v>46</v>
      </c>
      <c r="P1097" s="2" t="s">
        <v>193</v>
      </c>
      <c r="Q1097" s="2" t="s">
        <v>194</v>
      </c>
      <c r="R1097" s="2" t="s">
        <v>10</v>
      </c>
      <c r="S1097" s="2" t="s">
        <v>11</v>
      </c>
      <c r="T1097" s="2">
        <v>174</v>
      </c>
      <c r="U1097" s="2" t="s">
        <v>266</v>
      </c>
      <c r="V1097" s="2">
        <v>188</v>
      </c>
      <c r="W1097" s="2" t="s">
        <v>1132</v>
      </c>
      <c r="X1097" s="2" t="s">
        <v>922</v>
      </c>
      <c r="Y1097" s="2" t="s">
        <v>45</v>
      </c>
      <c r="Z1097" s="2" t="s">
        <v>914</v>
      </c>
      <c r="AA1097" s="2">
        <v>2020</v>
      </c>
      <c r="AB1097" s="6">
        <v>0.13</v>
      </c>
      <c r="AC1097" s="6">
        <v>0.13</v>
      </c>
      <c r="AD1097" s="6">
        <v>0.13</v>
      </c>
      <c r="AE1097" s="6">
        <v>100</v>
      </c>
      <c r="AF1097" s="6"/>
      <c r="AG1097" s="6"/>
      <c r="AH1097" s="2" t="s">
        <v>901</v>
      </c>
    </row>
    <row r="1098" spans="1:36" x14ac:dyDescent="0.25">
      <c r="A1098" s="2">
        <v>16</v>
      </c>
      <c r="B1098" s="2" t="s">
        <v>0</v>
      </c>
      <c r="C1098" s="2" t="s">
        <v>727</v>
      </c>
      <c r="D1098" s="2">
        <v>2023</v>
      </c>
      <c r="E1098" s="2" t="s">
        <v>1</v>
      </c>
      <c r="F1098" s="2" t="s">
        <v>2</v>
      </c>
      <c r="G1098" s="2" t="s">
        <v>3</v>
      </c>
      <c r="H1098" s="2" t="s">
        <v>4</v>
      </c>
      <c r="I1098" s="2" t="s">
        <v>737</v>
      </c>
      <c r="J1098" s="2" t="s">
        <v>247</v>
      </c>
      <c r="K1098" s="2" t="s">
        <v>842</v>
      </c>
      <c r="L1098" s="2" t="s">
        <v>843</v>
      </c>
      <c r="M1098" s="2" t="s">
        <v>844</v>
      </c>
      <c r="N1098" s="2" t="s">
        <v>45</v>
      </c>
      <c r="O1098" s="2" t="s">
        <v>46</v>
      </c>
      <c r="P1098" s="2" t="s">
        <v>193</v>
      </c>
      <c r="Q1098" s="2" t="s">
        <v>194</v>
      </c>
      <c r="R1098" s="2" t="s">
        <v>10</v>
      </c>
      <c r="S1098" s="2" t="s">
        <v>11</v>
      </c>
      <c r="T1098" s="2">
        <v>174</v>
      </c>
      <c r="U1098" s="2" t="s">
        <v>266</v>
      </c>
      <c r="V1098" s="2">
        <v>188</v>
      </c>
      <c r="W1098" s="2" t="s">
        <v>1132</v>
      </c>
      <c r="X1098" s="2" t="s">
        <v>922</v>
      </c>
      <c r="Y1098" s="2" t="s">
        <v>45</v>
      </c>
      <c r="Z1098" s="2" t="s">
        <v>914</v>
      </c>
      <c r="AA1098" s="2">
        <v>2021</v>
      </c>
      <c r="AB1098" s="6">
        <v>0.38</v>
      </c>
      <c r="AC1098" s="6">
        <v>0.38</v>
      </c>
      <c r="AD1098" s="6">
        <v>0.38</v>
      </c>
      <c r="AE1098" s="6">
        <v>100</v>
      </c>
      <c r="AF1098" s="6"/>
      <c r="AG1098" s="6"/>
      <c r="AH1098" s="2" t="s">
        <v>901</v>
      </c>
    </row>
    <row r="1099" spans="1:36" x14ac:dyDescent="0.25">
      <c r="A1099" s="2">
        <v>16</v>
      </c>
      <c r="B1099" s="2" t="s">
        <v>0</v>
      </c>
      <c r="C1099" s="2" t="s">
        <v>727</v>
      </c>
      <c r="D1099" s="2">
        <v>2023</v>
      </c>
      <c r="E1099" s="2" t="s">
        <v>1</v>
      </c>
      <c r="F1099" s="2" t="s">
        <v>2</v>
      </c>
      <c r="G1099" s="2" t="s">
        <v>3</v>
      </c>
      <c r="H1099" s="2" t="s">
        <v>4</v>
      </c>
      <c r="I1099" s="2" t="s">
        <v>737</v>
      </c>
      <c r="J1099" s="2" t="s">
        <v>247</v>
      </c>
      <c r="K1099" s="2" t="s">
        <v>842</v>
      </c>
      <c r="L1099" s="2" t="s">
        <v>843</v>
      </c>
      <c r="M1099" s="2" t="s">
        <v>844</v>
      </c>
      <c r="N1099" s="2" t="s">
        <v>45</v>
      </c>
      <c r="O1099" s="2" t="s">
        <v>46</v>
      </c>
      <c r="P1099" s="2" t="s">
        <v>193</v>
      </c>
      <c r="Q1099" s="2" t="s">
        <v>194</v>
      </c>
      <c r="R1099" s="2" t="s">
        <v>10</v>
      </c>
      <c r="S1099" s="2" t="s">
        <v>11</v>
      </c>
      <c r="T1099" s="2">
        <v>174</v>
      </c>
      <c r="U1099" s="2" t="s">
        <v>266</v>
      </c>
      <c r="V1099" s="2">
        <v>188</v>
      </c>
      <c r="W1099" s="2" t="s">
        <v>1132</v>
      </c>
      <c r="X1099" s="2" t="s">
        <v>922</v>
      </c>
      <c r="Y1099" s="2" t="s">
        <v>45</v>
      </c>
      <c r="Z1099" s="2" t="s">
        <v>914</v>
      </c>
      <c r="AA1099" s="2">
        <v>2022</v>
      </c>
      <c r="AB1099" s="6">
        <v>0.63</v>
      </c>
      <c r="AC1099" s="6">
        <v>0.63</v>
      </c>
      <c r="AD1099" s="6">
        <v>0.63</v>
      </c>
      <c r="AE1099" s="6">
        <v>100</v>
      </c>
      <c r="AF1099" s="6"/>
      <c r="AG1099" s="6"/>
      <c r="AH1099" s="2" t="s">
        <v>901</v>
      </c>
    </row>
    <row r="1100" spans="1:36" x14ac:dyDescent="0.25">
      <c r="A1100" s="2">
        <v>16</v>
      </c>
      <c r="B1100" s="2" t="s">
        <v>0</v>
      </c>
      <c r="C1100" s="2" t="s">
        <v>727</v>
      </c>
      <c r="D1100" s="2">
        <v>2023</v>
      </c>
      <c r="E1100" s="2" t="s">
        <v>1</v>
      </c>
      <c r="F1100" s="2" t="s">
        <v>2</v>
      </c>
      <c r="G1100" s="2" t="s">
        <v>3</v>
      </c>
      <c r="H1100" s="2" t="s">
        <v>4</v>
      </c>
      <c r="I1100" s="2" t="s">
        <v>737</v>
      </c>
      <c r="J1100" s="2" t="s">
        <v>247</v>
      </c>
      <c r="K1100" s="2" t="s">
        <v>842</v>
      </c>
      <c r="L1100" s="2" t="s">
        <v>843</v>
      </c>
      <c r="M1100" s="2" t="s">
        <v>844</v>
      </c>
      <c r="N1100" s="2" t="s">
        <v>45</v>
      </c>
      <c r="O1100" s="2" t="s">
        <v>46</v>
      </c>
      <c r="P1100" s="2" t="s">
        <v>193</v>
      </c>
      <c r="Q1100" s="2" t="s">
        <v>194</v>
      </c>
      <c r="R1100" s="2" t="s">
        <v>10</v>
      </c>
      <c r="S1100" s="2" t="s">
        <v>11</v>
      </c>
      <c r="T1100" s="2">
        <v>174</v>
      </c>
      <c r="U1100" s="2" t="s">
        <v>266</v>
      </c>
      <c r="V1100" s="2">
        <v>188</v>
      </c>
      <c r="W1100" s="2" t="s">
        <v>1132</v>
      </c>
      <c r="X1100" s="2" t="s">
        <v>922</v>
      </c>
      <c r="Y1100" s="2" t="s">
        <v>45</v>
      </c>
      <c r="Z1100" s="2" t="s">
        <v>914</v>
      </c>
      <c r="AA1100" s="2">
        <v>2023</v>
      </c>
      <c r="AB1100" s="6">
        <v>0.88</v>
      </c>
      <c r="AC1100" s="6">
        <v>0.88</v>
      </c>
      <c r="AD1100" s="6">
        <v>0.88</v>
      </c>
      <c r="AE1100" s="6">
        <v>100</v>
      </c>
      <c r="AF1100" s="6">
        <v>100</v>
      </c>
      <c r="AG1100" s="6">
        <v>88</v>
      </c>
      <c r="AH1100" s="2" t="s">
        <v>901</v>
      </c>
      <c r="AI1100" t="s">
        <v>4884</v>
      </c>
      <c r="AJ1100" t="s">
        <v>4898</v>
      </c>
    </row>
    <row r="1101" spans="1:36" x14ac:dyDescent="0.25">
      <c r="A1101" s="2">
        <v>16</v>
      </c>
      <c r="B1101" s="2" t="s">
        <v>0</v>
      </c>
      <c r="C1101" s="2" t="s">
        <v>727</v>
      </c>
      <c r="D1101" s="2">
        <v>2023</v>
      </c>
      <c r="E1101" s="2" t="s">
        <v>1</v>
      </c>
      <c r="F1101" s="2" t="s">
        <v>2</v>
      </c>
      <c r="G1101" s="2" t="s">
        <v>3</v>
      </c>
      <c r="H1101" s="2" t="s">
        <v>4</v>
      </c>
      <c r="I1101" s="2" t="s">
        <v>737</v>
      </c>
      <c r="J1101" s="2" t="s">
        <v>247</v>
      </c>
      <c r="K1101" s="2" t="s">
        <v>842</v>
      </c>
      <c r="L1101" s="2" t="s">
        <v>843</v>
      </c>
      <c r="M1101" s="2" t="s">
        <v>844</v>
      </c>
      <c r="N1101" s="2" t="s">
        <v>45</v>
      </c>
      <c r="O1101" s="2" t="s">
        <v>46</v>
      </c>
      <c r="P1101" s="2" t="s">
        <v>193</v>
      </c>
      <c r="Q1101" s="2" t="s">
        <v>194</v>
      </c>
      <c r="R1101" s="2" t="s">
        <v>10</v>
      </c>
      <c r="S1101" s="2" t="s">
        <v>11</v>
      </c>
      <c r="T1101" s="2">
        <v>174</v>
      </c>
      <c r="U1101" s="2" t="s">
        <v>266</v>
      </c>
      <c r="V1101" s="2">
        <v>188</v>
      </c>
      <c r="W1101" s="2" t="s">
        <v>1132</v>
      </c>
      <c r="X1101" s="2" t="s">
        <v>922</v>
      </c>
      <c r="Y1101" s="2" t="s">
        <v>45</v>
      </c>
      <c r="Z1101" s="2" t="s">
        <v>914</v>
      </c>
      <c r="AA1101" s="2">
        <v>2024</v>
      </c>
      <c r="AB1101" s="6">
        <v>1</v>
      </c>
      <c r="AC1101" s="6">
        <v>1</v>
      </c>
      <c r="AD1101" s="6">
        <v>0</v>
      </c>
      <c r="AE1101" s="6">
        <v>0</v>
      </c>
      <c r="AF1101" s="6"/>
      <c r="AG1101" s="6"/>
      <c r="AH1101" s="2" t="s">
        <v>901</v>
      </c>
    </row>
    <row r="1102" spans="1:36" x14ac:dyDescent="0.25">
      <c r="A1102" s="2">
        <v>16</v>
      </c>
      <c r="B1102" s="2" t="s">
        <v>0</v>
      </c>
      <c r="C1102" s="2" t="s">
        <v>727</v>
      </c>
      <c r="D1102" s="2">
        <v>2023</v>
      </c>
      <c r="E1102" s="2" t="s">
        <v>1</v>
      </c>
      <c r="F1102" s="2" t="s">
        <v>2</v>
      </c>
      <c r="G1102" s="2" t="s">
        <v>3</v>
      </c>
      <c r="H1102" s="2" t="s">
        <v>4</v>
      </c>
      <c r="I1102" s="2" t="s">
        <v>737</v>
      </c>
      <c r="J1102" s="2" t="s">
        <v>247</v>
      </c>
      <c r="K1102" s="2" t="s">
        <v>842</v>
      </c>
      <c r="L1102" s="2" t="s">
        <v>843</v>
      </c>
      <c r="M1102" s="2" t="s">
        <v>844</v>
      </c>
      <c r="N1102" s="2" t="s">
        <v>45</v>
      </c>
      <c r="O1102" s="2" t="s">
        <v>46</v>
      </c>
      <c r="P1102" s="2" t="s">
        <v>193</v>
      </c>
      <c r="Q1102" s="2" t="s">
        <v>194</v>
      </c>
      <c r="R1102" s="2" t="s">
        <v>10</v>
      </c>
      <c r="S1102" s="2" t="s">
        <v>11</v>
      </c>
      <c r="T1102" s="2">
        <v>175</v>
      </c>
      <c r="U1102" s="2" t="s">
        <v>267</v>
      </c>
      <c r="V1102" s="2">
        <v>189</v>
      </c>
      <c r="W1102" s="2" t="s">
        <v>1133</v>
      </c>
      <c r="X1102" s="2" t="s">
        <v>913</v>
      </c>
      <c r="Y1102" s="2" t="s">
        <v>45</v>
      </c>
      <c r="Z1102" s="2" t="s">
        <v>914</v>
      </c>
      <c r="AA1102" s="2">
        <v>2020</v>
      </c>
      <c r="AB1102" s="6">
        <v>1</v>
      </c>
      <c r="AC1102" s="6">
        <v>1</v>
      </c>
      <c r="AD1102" s="6">
        <v>1</v>
      </c>
      <c r="AE1102" s="6">
        <v>100</v>
      </c>
      <c r="AF1102" s="6"/>
      <c r="AG1102" s="6"/>
      <c r="AH1102" s="2" t="s">
        <v>902</v>
      </c>
    </row>
    <row r="1103" spans="1:36" x14ac:dyDescent="0.25">
      <c r="A1103" s="2">
        <v>16</v>
      </c>
      <c r="B1103" s="2" t="s">
        <v>0</v>
      </c>
      <c r="C1103" s="2" t="s">
        <v>727</v>
      </c>
      <c r="D1103" s="2">
        <v>2023</v>
      </c>
      <c r="E1103" s="2" t="s">
        <v>1</v>
      </c>
      <c r="F1103" s="2" t="s">
        <v>2</v>
      </c>
      <c r="G1103" s="2" t="s">
        <v>3</v>
      </c>
      <c r="H1103" s="2" t="s">
        <v>4</v>
      </c>
      <c r="I1103" s="2" t="s">
        <v>737</v>
      </c>
      <c r="J1103" s="2" t="s">
        <v>247</v>
      </c>
      <c r="K1103" s="2" t="s">
        <v>842</v>
      </c>
      <c r="L1103" s="2" t="s">
        <v>843</v>
      </c>
      <c r="M1103" s="2" t="s">
        <v>844</v>
      </c>
      <c r="N1103" s="2" t="s">
        <v>45</v>
      </c>
      <c r="O1103" s="2" t="s">
        <v>46</v>
      </c>
      <c r="P1103" s="2" t="s">
        <v>193</v>
      </c>
      <c r="Q1103" s="2" t="s">
        <v>194</v>
      </c>
      <c r="R1103" s="2" t="s">
        <v>10</v>
      </c>
      <c r="S1103" s="2" t="s">
        <v>11</v>
      </c>
      <c r="T1103" s="2">
        <v>175</v>
      </c>
      <c r="U1103" s="2" t="s">
        <v>267</v>
      </c>
      <c r="V1103" s="2">
        <v>189</v>
      </c>
      <c r="W1103" s="2" t="s">
        <v>1133</v>
      </c>
      <c r="X1103" s="2" t="s">
        <v>913</v>
      </c>
      <c r="Y1103" s="2" t="s">
        <v>45</v>
      </c>
      <c r="Z1103" s="2" t="s">
        <v>914</v>
      </c>
      <c r="AA1103" s="2">
        <v>2021</v>
      </c>
      <c r="AB1103" s="6">
        <v>1</v>
      </c>
      <c r="AC1103" s="6">
        <v>1</v>
      </c>
      <c r="AD1103" s="6">
        <v>1</v>
      </c>
      <c r="AE1103" s="6">
        <v>100</v>
      </c>
      <c r="AF1103" s="6"/>
      <c r="AG1103" s="6"/>
      <c r="AH1103" s="2" t="s">
        <v>902</v>
      </c>
    </row>
    <row r="1104" spans="1:36" x14ac:dyDescent="0.25">
      <c r="A1104" s="2">
        <v>16</v>
      </c>
      <c r="B1104" s="2" t="s">
        <v>0</v>
      </c>
      <c r="C1104" s="2" t="s">
        <v>727</v>
      </c>
      <c r="D1104" s="2">
        <v>2023</v>
      </c>
      <c r="E1104" s="2" t="s">
        <v>1</v>
      </c>
      <c r="F1104" s="2" t="s">
        <v>2</v>
      </c>
      <c r="G1104" s="2" t="s">
        <v>3</v>
      </c>
      <c r="H1104" s="2" t="s">
        <v>4</v>
      </c>
      <c r="I1104" s="2" t="s">
        <v>737</v>
      </c>
      <c r="J1104" s="2" t="s">
        <v>247</v>
      </c>
      <c r="K1104" s="2" t="s">
        <v>842</v>
      </c>
      <c r="L1104" s="2" t="s">
        <v>843</v>
      </c>
      <c r="M1104" s="2" t="s">
        <v>844</v>
      </c>
      <c r="N1104" s="2" t="s">
        <v>45</v>
      </c>
      <c r="O1104" s="2" t="s">
        <v>46</v>
      </c>
      <c r="P1104" s="2" t="s">
        <v>193</v>
      </c>
      <c r="Q1104" s="2" t="s">
        <v>194</v>
      </c>
      <c r="R1104" s="2" t="s">
        <v>10</v>
      </c>
      <c r="S1104" s="2" t="s">
        <v>11</v>
      </c>
      <c r="T1104" s="2">
        <v>175</v>
      </c>
      <c r="U1104" s="2" t="s">
        <v>267</v>
      </c>
      <c r="V1104" s="2">
        <v>189</v>
      </c>
      <c r="W1104" s="2" t="s">
        <v>1133</v>
      </c>
      <c r="X1104" s="2" t="s">
        <v>913</v>
      </c>
      <c r="Y1104" s="2" t="s">
        <v>45</v>
      </c>
      <c r="Z1104" s="2" t="s">
        <v>914</v>
      </c>
      <c r="AA1104" s="2">
        <v>2022</v>
      </c>
      <c r="AB1104" s="6">
        <v>1</v>
      </c>
      <c r="AC1104" s="6">
        <v>1</v>
      </c>
      <c r="AD1104" s="6">
        <v>1</v>
      </c>
      <c r="AE1104" s="6">
        <v>100</v>
      </c>
      <c r="AF1104" s="6"/>
      <c r="AG1104" s="6"/>
      <c r="AH1104" s="2" t="s">
        <v>902</v>
      </c>
    </row>
    <row r="1105" spans="1:36" x14ac:dyDescent="0.25">
      <c r="A1105" s="2">
        <v>16</v>
      </c>
      <c r="B1105" s="2" t="s">
        <v>0</v>
      </c>
      <c r="C1105" s="2" t="s">
        <v>727</v>
      </c>
      <c r="D1105" s="2">
        <v>2023</v>
      </c>
      <c r="E1105" s="2" t="s">
        <v>1</v>
      </c>
      <c r="F1105" s="2" t="s">
        <v>2</v>
      </c>
      <c r="G1105" s="2" t="s">
        <v>3</v>
      </c>
      <c r="H1105" s="2" t="s">
        <v>4</v>
      </c>
      <c r="I1105" s="2" t="s">
        <v>737</v>
      </c>
      <c r="J1105" s="2" t="s">
        <v>247</v>
      </c>
      <c r="K1105" s="2" t="s">
        <v>842</v>
      </c>
      <c r="L1105" s="2" t="s">
        <v>843</v>
      </c>
      <c r="M1105" s="2" t="s">
        <v>844</v>
      </c>
      <c r="N1105" s="2" t="s">
        <v>45</v>
      </c>
      <c r="O1105" s="2" t="s">
        <v>46</v>
      </c>
      <c r="P1105" s="2" t="s">
        <v>193</v>
      </c>
      <c r="Q1105" s="2" t="s">
        <v>194</v>
      </c>
      <c r="R1105" s="2" t="s">
        <v>10</v>
      </c>
      <c r="S1105" s="2" t="s">
        <v>11</v>
      </c>
      <c r="T1105" s="2">
        <v>175</v>
      </c>
      <c r="U1105" s="2" t="s">
        <v>267</v>
      </c>
      <c r="V1105" s="2">
        <v>189</v>
      </c>
      <c r="W1105" s="2" t="s">
        <v>1133</v>
      </c>
      <c r="X1105" s="2" t="s">
        <v>913</v>
      </c>
      <c r="Y1105" s="2" t="s">
        <v>45</v>
      </c>
      <c r="Z1105" s="2" t="s">
        <v>914</v>
      </c>
      <c r="AA1105" s="2">
        <v>2023</v>
      </c>
      <c r="AB1105" s="6">
        <v>1</v>
      </c>
      <c r="AC1105" s="6">
        <v>1</v>
      </c>
      <c r="AD1105" s="6">
        <v>1</v>
      </c>
      <c r="AE1105" s="6">
        <v>100</v>
      </c>
      <c r="AF1105" s="6">
        <v>100</v>
      </c>
      <c r="AG1105" s="6">
        <v>80</v>
      </c>
      <c r="AH1105" s="2" t="s">
        <v>902</v>
      </c>
      <c r="AI1105" t="s">
        <v>4884</v>
      </c>
      <c r="AJ1105" t="s">
        <v>4899</v>
      </c>
    </row>
    <row r="1106" spans="1:36" x14ac:dyDescent="0.25">
      <c r="A1106" s="2">
        <v>16</v>
      </c>
      <c r="B1106" s="2" t="s">
        <v>0</v>
      </c>
      <c r="C1106" s="2" t="s">
        <v>727</v>
      </c>
      <c r="D1106" s="2">
        <v>2023</v>
      </c>
      <c r="E1106" s="2" t="s">
        <v>1</v>
      </c>
      <c r="F1106" s="2" t="s">
        <v>2</v>
      </c>
      <c r="G1106" s="2" t="s">
        <v>3</v>
      </c>
      <c r="H1106" s="2" t="s">
        <v>4</v>
      </c>
      <c r="I1106" s="2" t="s">
        <v>737</v>
      </c>
      <c r="J1106" s="2" t="s">
        <v>247</v>
      </c>
      <c r="K1106" s="2" t="s">
        <v>842</v>
      </c>
      <c r="L1106" s="2" t="s">
        <v>843</v>
      </c>
      <c r="M1106" s="2" t="s">
        <v>844</v>
      </c>
      <c r="N1106" s="2" t="s">
        <v>45</v>
      </c>
      <c r="O1106" s="2" t="s">
        <v>46</v>
      </c>
      <c r="P1106" s="2" t="s">
        <v>193</v>
      </c>
      <c r="Q1106" s="2" t="s">
        <v>194</v>
      </c>
      <c r="R1106" s="2" t="s">
        <v>10</v>
      </c>
      <c r="S1106" s="2" t="s">
        <v>11</v>
      </c>
      <c r="T1106" s="2">
        <v>175</v>
      </c>
      <c r="U1106" s="2" t="s">
        <v>267</v>
      </c>
      <c r="V1106" s="2">
        <v>189</v>
      </c>
      <c r="W1106" s="2" t="s">
        <v>1133</v>
      </c>
      <c r="X1106" s="2" t="s">
        <v>913</v>
      </c>
      <c r="Y1106" s="2" t="s">
        <v>45</v>
      </c>
      <c r="Z1106" s="2" t="s">
        <v>914</v>
      </c>
      <c r="AA1106" s="2">
        <v>2024</v>
      </c>
      <c r="AB1106" s="6">
        <v>1</v>
      </c>
      <c r="AC1106" s="6">
        <v>1</v>
      </c>
      <c r="AD1106" s="6">
        <v>0</v>
      </c>
      <c r="AE1106" s="6">
        <v>0</v>
      </c>
      <c r="AF1106" s="6"/>
      <c r="AG1106" s="6"/>
      <c r="AH1106" s="2" t="s">
        <v>902</v>
      </c>
    </row>
    <row r="1107" spans="1:36" x14ac:dyDescent="0.25">
      <c r="A1107" s="2">
        <v>16</v>
      </c>
      <c r="B1107" s="2" t="s">
        <v>0</v>
      </c>
      <c r="C1107" s="2" t="s">
        <v>727</v>
      </c>
      <c r="D1107" s="2">
        <v>2023</v>
      </c>
      <c r="E1107" s="2" t="s">
        <v>1</v>
      </c>
      <c r="F1107" s="2" t="s">
        <v>2</v>
      </c>
      <c r="G1107" s="2" t="s">
        <v>3</v>
      </c>
      <c r="H1107" s="2" t="s">
        <v>4</v>
      </c>
      <c r="I1107" s="2" t="s">
        <v>737</v>
      </c>
      <c r="J1107" s="2" t="s">
        <v>247</v>
      </c>
      <c r="K1107" s="2" t="s">
        <v>842</v>
      </c>
      <c r="L1107" s="2" t="s">
        <v>843</v>
      </c>
      <c r="M1107" s="2" t="s">
        <v>844</v>
      </c>
      <c r="N1107" s="2" t="s">
        <v>17</v>
      </c>
      <c r="O1107" s="2" t="s">
        <v>18</v>
      </c>
      <c r="P1107" s="2" t="s">
        <v>155</v>
      </c>
      <c r="Q1107" s="2" t="s">
        <v>156</v>
      </c>
      <c r="R1107" s="2" t="s">
        <v>10</v>
      </c>
      <c r="S1107" s="2" t="s">
        <v>11</v>
      </c>
      <c r="T1107" s="2">
        <v>333</v>
      </c>
      <c r="U1107" s="2" t="s">
        <v>268</v>
      </c>
      <c r="V1107" s="2">
        <v>360</v>
      </c>
      <c r="W1107" s="2" t="s">
        <v>1134</v>
      </c>
      <c r="X1107" s="2" t="s">
        <v>913</v>
      </c>
      <c r="Y1107" s="2" t="s">
        <v>45</v>
      </c>
      <c r="Z1107" s="2" t="s">
        <v>914</v>
      </c>
      <c r="AA1107" s="2">
        <v>2020</v>
      </c>
      <c r="AB1107" s="6">
        <v>1</v>
      </c>
      <c r="AC1107" s="6">
        <v>1</v>
      </c>
      <c r="AD1107" s="6">
        <v>1</v>
      </c>
      <c r="AE1107" s="6">
        <v>100</v>
      </c>
      <c r="AF1107" s="6"/>
      <c r="AG1107" s="6"/>
      <c r="AH1107" s="2" t="s">
        <v>903</v>
      </c>
    </row>
    <row r="1108" spans="1:36" x14ac:dyDescent="0.25">
      <c r="A1108" s="2">
        <v>16</v>
      </c>
      <c r="B1108" s="2" t="s">
        <v>0</v>
      </c>
      <c r="C1108" s="2" t="s">
        <v>727</v>
      </c>
      <c r="D1108" s="2">
        <v>2023</v>
      </c>
      <c r="E1108" s="2" t="s">
        <v>1</v>
      </c>
      <c r="F1108" s="2" t="s">
        <v>2</v>
      </c>
      <c r="G1108" s="2" t="s">
        <v>3</v>
      </c>
      <c r="H1108" s="2" t="s">
        <v>4</v>
      </c>
      <c r="I1108" s="2" t="s">
        <v>737</v>
      </c>
      <c r="J1108" s="2" t="s">
        <v>247</v>
      </c>
      <c r="K1108" s="2" t="s">
        <v>842</v>
      </c>
      <c r="L1108" s="2" t="s">
        <v>843</v>
      </c>
      <c r="M1108" s="2" t="s">
        <v>844</v>
      </c>
      <c r="N1108" s="2" t="s">
        <v>17</v>
      </c>
      <c r="O1108" s="2" t="s">
        <v>18</v>
      </c>
      <c r="P1108" s="2" t="s">
        <v>155</v>
      </c>
      <c r="Q1108" s="2" t="s">
        <v>156</v>
      </c>
      <c r="R1108" s="2" t="s">
        <v>10</v>
      </c>
      <c r="S1108" s="2" t="s">
        <v>11</v>
      </c>
      <c r="T1108" s="2">
        <v>333</v>
      </c>
      <c r="U1108" s="2" t="s">
        <v>268</v>
      </c>
      <c r="V1108" s="2">
        <v>360</v>
      </c>
      <c r="W1108" s="2" t="s">
        <v>1134</v>
      </c>
      <c r="X1108" s="2" t="s">
        <v>913</v>
      </c>
      <c r="Y1108" s="2" t="s">
        <v>45</v>
      </c>
      <c r="Z1108" s="2" t="s">
        <v>914</v>
      </c>
      <c r="AA1108" s="2">
        <v>2021</v>
      </c>
      <c r="AB1108" s="6">
        <v>1</v>
      </c>
      <c r="AC1108" s="6">
        <v>1</v>
      </c>
      <c r="AD1108" s="6">
        <v>1</v>
      </c>
      <c r="AE1108" s="6">
        <v>100</v>
      </c>
      <c r="AF1108" s="6"/>
      <c r="AG1108" s="6"/>
      <c r="AH1108" s="2" t="s">
        <v>903</v>
      </c>
    </row>
    <row r="1109" spans="1:36" x14ac:dyDescent="0.25">
      <c r="A1109" s="2">
        <v>16</v>
      </c>
      <c r="B1109" s="2" t="s">
        <v>0</v>
      </c>
      <c r="C1109" s="2" t="s">
        <v>727</v>
      </c>
      <c r="D1109" s="2">
        <v>2023</v>
      </c>
      <c r="E1109" s="2" t="s">
        <v>1</v>
      </c>
      <c r="F1109" s="2" t="s">
        <v>2</v>
      </c>
      <c r="G1109" s="2" t="s">
        <v>3</v>
      </c>
      <c r="H1109" s="2" t="s">
        <v>4</v>
      </c>
      <c r="I1109" s="2" t="s">
        <v>737</v>
      </c>
      <c r="J1109" s="2" t="s">
        <v>247</v>
      </c>
      <c r="K1109" s="2" t="s">
        <v>842</v>
      </c>
      <c r="L1109" s="2" t="s">
        <v>843</v>
      </c>
      <c r="M1109" s="2" t="s">
        <v>844</v>
      </c>
      <c r="N1109" s="2" t="s">
        <v>17</v>
      </c>
      <c r="O1109" s="2" t="s">
        <v>18</v>
      </c>
      <c r="P1109" s="2" t="s">
        <v>155</v>
      </c>
      <c r="Q1109" s="2" t="s">
        <v>156</v>
      </c>
      <c r="R1109" s="2" t="s">
        <v>10</v>
      </c>
      <c r="S1109" s="2" t="s">
        <v>11</v>
      </c>
      <c r="T1109" s="2">
        <v>333</v>
      </c>
      <c r="U1109" s="2" t="s">
        <v>268</v>
      </c>
      <c r="V1109" s="2">
        <v>360</v>
      </c>
      <c r="W1109" s="2" t="s">
        <v>1134</v>
      </c>
      <c r="X1109" s="2" t="s">
        <v>913</v>
      </c>
      <c r="Y1109" s="2" t="s">
        <v>45</v>
      </c>
      <c r="Z1109" s="2" t="s">
        <v>914</v>
      </c>
      <c r="AA1109" s="2">
        <v>2022</v>
      </c>
      <c r="AB1109" s="6">
        <v>1</v>
      </c>
      <c r="AC1109" s="6">
        <v>1</v>
      </c>
      <c r="AD1109" s="6">
        <v>1</v>
      </c>
      <c r="AE1109" s="6">
        <v>100</v>
      </c>
      <c r="AF1109" s="6"/>
      <c r="AG1109" s="6"/>
      <c r="AH1109" s="2" t="s">
        <v>903</v>
      </c>
    </row>
    <row r="1110" spans="1:36" x14ac:dyDescent="0.25">
      <c r="A1110" s="2">
        <v>16</v>
      </c>
      <c r="B1110" s="2" t="s">
        <v>0</v>
      </c>
      <c r="C1110" s="2" t="s">
        <v>727</v>
      </c>
      <c r="D1110" s="2">
        <v>2023</v>
      </c>
      <c r="E1110" s="2" t="s">
        <v>1</v>
      </c>
      <c r="F1110" s="2" t="s">
        <v>2</v>
      </c>
      <c r="G1110" s="2" t="s">
        <v>3</v>
      </c>
      <c r="H1110" s="2" t="s">
        <v>4</v>
      </c>
      <c r="I1110" s="2" t="s">
        <v>737</v>
      </c>
      <c r="J1110" s="2" t="s">
        <v>247</v>
      </c>
      <c r="K1110" s="2" t="s">
        <v>842</v>
      </c>
      <c r="L1110" s="2" t="s">
        <v>843</v>
      </c>
      <c r="M1110" s="2" t="s">
        <v>844</v>
      </c>
      <c r="N1110" s="2" t="s">
        <v>17</v>
      </c>
      <c r="O1110" s="2" t="s">
        <v>18</v>
      </c>
      <c r="P1110" s="2" t="s">
        <v>155</v>
      </c>
      <c r="Q1110" s="2" t="s">
        <v>156</v>
      </c>
      <c r="R1110" s="2" t="s">
        <v>10</v>
      </c>
      <c r="S1110" s="2" t="s">
        <v>11</v>
      </c>
      <c r="T1110" s="2">
        <v>333</v>
      </c>
      <c r="U1110" s="2" t="s">
        <v>268</v>
      </c>
      <c r="V1110" s="2">
        <v>360</v>
      </c>
      <c r="W1110" s="2" t="s">
        <v>1134</v>
      </c>
      <c r="X1110" s="2" t="s">
        <v>913</v>
      </c>
      <c r="Y1110" s="2" t="s">
        <v>45</v>
      </c>
      <c r="Z1110" s="2" t="s">
        <v>914</v>
      </c>
      <c r="AA1110" s="2">
        <v>2023</v>
      </c>
      <c r="AB1110" s="6">
        <v>1</v>
      </c>
      <c r="AC1110" s="6">
        <v>1</v>
      </c>
      <c r="AD1110" s="6">
        <v>1</v>
      </c>
      <c r="AE1110" s="6">
        <v>100</v>
      </c>
      <c r="AF1110" s="6">
        <v>100</v>
      </c>
      <c r="AG1110" s="6">
        <v>80</v>
      </c>
      <c r="AH1110" s="2" t="s">
        <v>903</v>
      </c>
      <c r="AI1110" t="s">
        <v>4884</v>
      </c>
      <c r="AJ1110" t="s">
        <v>4900</v>
      </c>
    </row>
    <row r="1111" spans="1:36" x14ac:dyDescent="0.25">
      <c r="A1111" s="2">
        <v>16</v>
      </c>
      <c r="B1111" s="2" t="s">
        <v>0</v>
      </c>
      <c r="C1111" s="2" t="s">
        <v>727</v>
      </c>
      <c r="D1111" s="2">
        <v>2023</v>
      </c>
      <c r="E1111" s="2" t="s">
        <v>1</v>
      </c>
      <c r="F1111" s="2" t="s">
        <v>2</v>
      </c>
      <c r="G1111" s="2" t="s">
        <v>3</v>
      </c>
      <c r="H1111" s="2" t="s">
        <v>4</v>
      </c>
      <c r="I1111" s="2" t="s">
        <v>737</v>
      </c>
      <c r="J1111" s="2" t="s">
        <v>247</v>
      </c>
      <c r="K1111" s="2" t="s">
        <v>842</v>
      </c>
      <c r="L1111" s="2" t="s">
        <v>843</v>
      </c>
      <c r="M1111" s="2" t="s">
        <v>844</v>
      </c>
      <c r="N1111" s="2" t="s">
        <v>17</v>
      </c>
      <c r="O1111" s="2" t="s">
        <v>18</v>
      </c>
      <c r="P1111" s="2" t="s">
        <v>155</v>
      </c>
      <c r="Q1111" s="2" t="s">
        <v>156</v>
      </c>
      <c r="R1111" s="2" t="s">
        <v>10</v>
      </c>
      <c r="S1111" s="2" t="s">
        <v>11</v>
      </c>
      <c r="T1111" s="2">
        <v>333</v>
      </c>
      <c r="U1111" s="2" t="s">
        <v>268</v>
      </c>
      <c r="V1111" s="2">
        <v>360</v>
      </c>
      <c r="W1111" s="2" t="s">
        <v>1134</v>
      </c>
      <c r="X1111" s="2" t="s">
        <v>913</v>
      </c>
      <c r="Y1111" s="2" t="s">
        <v>45</v>
      </c>
      <c r="Z1111" s="2" t="s">
        <v>914</v>
      </c>
      <c r="AA1111" s="2">
        <v>2024</v>
      </c>
      <c r="AB1111" s="6">
        <v>1</v>
      </c>
      <c r="AC1111" s="6">
        <v>1</v>
      </c>
      <c r="AD1111" s="6">
        <v>0</v>
      </c>
      <c r="AE1111" s="6">
        <v>0</v>
      </c>
      <c r="AF1111" s="6"/>
      <c r="AG1111" s="6"/>
      <c r="AH1111" s="2" t="s">
        <v>903</v>
      </c>
    </row>
    <row r="1112" spans="1:36" x14ac:dyDescent="0.25">
      <c r="A1112" s="2">
        <v>16</v>
      </c>
      <c r="B1112" s="2" t="s">
        <v>0</v>
      </c>
      <c r="C1112" s="2" t="s">
        <v>727</v>
      </c>
      <c r="D1112" s="2">
        <v>2023</v>
      </c>
      <c r="E1112" s="2" t="s">
        <v>1</v>
      </c>
      <c r="F1112" s="2" t="s">
        <v>2</v>
      </c>
      <c r="G1112" s="2" t="s">
        <v>3</v>
      </c>
      <c r="H1112" s="2" t="s">
        <v>4</v>
      </c>
      <c r="I1112" s="2" t="s">
        <v>737</v>
      </c>
      <c r="J1112" s="2" t="s">
        <v>247</v>
      </c>
      <c r="K1112" s="2" t="s">
        <v>842</v>
      </c>
      <c r="L1112" s="2" t="s">
        <v>843</v>
      </c>
      <c r="M1112" s="2" t="s">
        <v>844</v>
      </c>
      <c r="N1112" s="2" t="s">
        <v>6</v>
      </c>
      <c r="O1112" s="2" t="s">
        <v>7</v>
      </c>
      <c r="P1112" s="2" t="s">
        <v>269</v>
      </c>
      <c r="Q1112" s="2" t="s">
        <v>270</v>
      </c>
      <c r="R1112" s="2" t="s">
        <v>10</v>
      </c>
      <c r="S1112" s="2" t="s">
        <v>11</v>
      </c>
      <c r="T1112" s="2">
        <v>474</v>
      </c>
      <c r="U1112" s="2" t="s">
        <v>271</v>
      </c>
      <c r="V1112" s="2">
        <v>519</v>
      </c>
      <c r="W1112" s="2" t="s">
        <v>1135</v>
      </c>
      <c r="X1112" s="2" t="s">
        <v>913</v>
      </c>
      <c r="Y1112" s="2" t="s">
        <v>17</v>
      </c>
      <c r="Z1112" s="2" t="s">
        <v>929</v>
      </c>
      <c r="AA1112" s="2">
        <v>2020</v>
      </c>
      <c r="AB1112" s="6">
        <v>1</v>
      </c>
      <c r="AC1112" s="6">
        <v>1</v>
      </c>
      <c r="AD1112" s="6">
        <v>1</v>
      </c>
      <c r="AE1112" s="6">
        <v>100</v>
      </c>
      <c r="AF1112" s="6"/>
      <c r="AG1112" s="6"/>
      <c r="AH1112" s="2" t="s">
        <v>897</v>
      </c>
    </row>
    <row r="1113" spans="1:36" x14ac:dyDescent="0.25">
      <c r="A1113" s="2">
        <v>16</v>
      </c>
      <c r="B1113" s="2" t="s">
        <v>0</v>
      </c>
      <c r="C1113" s="2" t="s">
        <v>727</v>
      </c>
      <c r="D1113" s="2">
        <v>2023</v>
      </c>
      <c r="E1113" s="2" t="s">
        <v>1</v>
      </c>
      <c r="F1113" s="2" t="s">
        <v>2</v>
      </c>
      <c r="G1113" s="2" t="s">
        <v>3</v>
      </c>
      <c r="H1113" s="2" t="s">
        <v>4</v>
      </c>
      <c r="I1113" s="2" t="s">
        <v>737</v>
      </c>
      <c r="J1113" s="2" t="s">
        <v>247</v>
      </c>
      <c r="K1113" s="2" t="s">
        <v>842</v>
      </c>
      <c r="L1113" s="2" t="s">
        <v>843</v>
      </c>
      <c r="M1113" s="2" t="s">
        <v>844</v>
      </c>
      <c r="N1113" s="2" t="s">
        <v>6</v>
      </c>
      <c r="O1113" s="2" t="s">
        <v>7</v>
      </c>
      <c r="P1113" s="2" t="s">
        <v>269</v>
      </c>
      <c r="Q1113" s="2" t="s">
        <v>270</v>
      </c>
      <c r="R1113" s="2" t="s">
        <v>10</v>
      </c>
      <c r="S1113" s="2" t="s">
        <v>11</v>
      </c>
      <c r="T1113" s="2">
        <v>474</v>
      </c>
      <c r="U1113" s="2" t="s">
        <v>271</v>
      </c>
      <c r="V1113" s="2">
        <v>519</v>
      </c>
      <c r="W1113" s="2" t="s">
        <v>1135</v>
      </c>
      <c r="X1113" s="2" t="s">
        <v>913</v>
      </c>
      <c r="Y1113" s="2" t="s">
        <v>17</v>
      </c>
      <c r="Z1113" s="2" t="s">
        <v>929</v>
      </c>
      <c r="AA1113" s="2">
        <v>2021</v>
      </c>
      <c r="AB1113" s="6">
        <v>1</v>
      </c>
      <c r="AC1113" s="6">
        <v>1</v>
      </c>
      <c r="AD1113" s="6">
        <v>1</v>
      </c>
      <c r="AE1113" s="6">
        <v>100</v>
      </c>
      <c r="AF1113" s="6"/>
      <c r="AG1113" s="6"/>
      <c r="AH1113" s="2" t="s">
        <v>897</v>
      </c>
    </row>
    <row r="1114" spans="1:36" x14ac:dyDescent="0.25">
      <c r="A1114" s="2">
        <v>16</v>
      </c>
      <c r="B1114" s="2" t="s">
        <v>0</v>
      </c>
      <c r="C1114" s="2" t="s">
        <v>727</v>
      </c>
      <c r="D1114" s="2">
        <v>2023</v>
      </c>
      <c r="E1114" s="2" t="s">
        <v>1</v>
      </c>
      <c r="F1114" s="2" t="s">
        <v>2</v>
      </c>
      <c r="G1114" s="2" t="s">
        <v>3</v>
      </c>
      <c r="H1114" s="2" t="s">
        <v>4</v>
      </c>
      <c r="I1114" s="2" t="s">
        <v>737</v>
      </c>
      <c r="J1114" s="2" t="s">
        <v>247</v>
      </c>
      <c r="K1114" s="2" t="s">
        <v>842</v>
      </c>
      <c r="L1114" s="2" t="s">
        <v>843</v>
      </c>
      <c r="M1114" s="2" t="s">
        <v>844</v>
      </c>
      <c r="N1114" s="2" t="s">
        <v>6</v>
      </c>
      <c r="O1114" s="2" t="s">
        <v>7</v>
      </c>
      <c r="P1114" s="2" t="s">
        <v>269</v>
      </c>
      <c r="Q1114" s="2" t="s">
        <v>270</v>
      </c>
      <c r="R1114" s="2" t="s">
        <v>10</v>
      </c>
      <c r="S1114" s="2" t="s">
        <v>11</v>
      </c>
      <c r="T1114" s="2">
        <v>474</v>
      </c>
      <c r="U1114" s="2" t="s">
        <v>271</v>
      </c>
      <c r="V1114" s="2">
        <v>519</v>
      </c>
      <c r="W1114" s="2" t="s">
        <v>1135</v>
      </c>
      <c r="X1114" s="2" t="s">
        <v>913</v>
      </c>
      <c r="Y1114" s="2" t="s">
        <v>17</v>
      </c>
      <c r="Z1114" s="2" t="s">
        <v>929</v>
      </c>
      <c r="AA1114" s="2">
        <v>2022</v>
      </c>
      <c r="AB1114" s="6">
        <v>1</v>
      </c>
      <c r="AC1114" s="6">
        <v>1</v>
      </c>
      <c r="AD1114" s="6">
        <v>1</v>
      </c>
      <c r="AE1114" s="6">
        <v>100</v>
      </c>
      <c r="AF1114" s="6"/>
      <c r="AG1114" s="6"/>
      <c r="AH1114" s="2" t="s">
        <v>897</v>
      </c>
    </row>
    <row r="1115" spans="1:36" x14ac:dyDescent="0.25">
      <c r="A1115" s="2">
        <v>16</v>
      </c>
      <c r="B1115" s="2" t="s">
        <v>0</v>
      </c>
      <c r="C1115" s="2" t="s">
        <v>727</v>
      </c>
      <c r="D1115" s="2">
        <v>2023</v>
      </c>
      <c r="E1115" s="2" t="s">
        <v>1</v>
      </c>
      <c r="F1115" s="2" t="s">
        <v>2</v>
      </c>
      <c r="G1115" s="2" t="s">
        <v>3</v>
      </c>
      <c r="H1115" s="2" t="s">
        <v>4</v>
      </c>
      <c r="I1115" s="2" t="s">
        <v>737</v>
      </c>
      <c r="J1115" s="2" t="s">
        <v>247</v>
      </c>
      <c r="K1115" s="2" t="s">
        <v>842</v>
      </c>
      <c r="L1115" s="2" t="s">
        <v>843</v>
      </c>
      <c r="M1115" s="2" t="s">
        <v>844</v>
      </c>
      <c r="N1115" s="2" t="s">
        <v>6</v>
      </c>
      <c r="O1115" s="2" t="s">
        <v>7</v>
      </c>
      <c r="P1115" s="2" t="s">
        <v>269</v>
      </c>
      <c r="Q1115" s="2" t="s">
        <v>270</v>
      </c>
      <c r="R1115" s="2" t="s">
        <v>10</v>
      </c>
      <c r="S1115" s="2" t="s">
        <v>11</v>
      </c>
      <c r="T1115" s="2">
        <v>474</v>
      </c>
      <c r="U1115" s="2" t="s">
        <v>271</v>
      </c>
      <c r="V1115" s="2">
        <v>519</v>
      </c>
      <c r="W1115" s="2" t="s">
        <v>1135</v>
      </c>
      <c r="X1115" s="2" t="s">
        <v>913</v>
      </c>
      <c r="Y1115" s="2" t="s">
        <v>17</v>
      </c>
      <c r="Z1115" s="2" t="s">
        <v>929</v>
      </c>
      <c r="AA1115" s="2">
        <v>2023</v>
      </c>
      <c r="AB1115" s="6">
        <v>1</v>
      </c>
      <c r="AC1115" s="6">
        <v>0</v>
      </c>
      <c r="AD1115" s="6">
        <v>0</v>
      </c>
      <c r="AE1115" s="6">
        <v>0</v>
      </c>
      <c r="AF1115" s="6">
        <v>100</v>
      </c>
      <c r="AG1115" s="6">
        <v>100</v>
      </c>
      <c r="AH1115" s="2" t="s">
        <v>897</v>
      </c>
      <c r="AI1115" t="s">
        <v>4901</v>
      </c>
      <c r="AJ1115" t="s">
        <v>4902</v>
      </c>
    </row>
    <row r="1116" spans="1:36" x14ac:dyDescent="0.25">
      <c r="A1116" s="2">
        <v>16</v>
      </c>
      <c r="B1116" s="2" t="s">
        <v>0</v>
      </c>
      <c r="C1116" s="2" t="s">
        <v>727</v>
      </c>
      <c r="D1116" s="2">
        <v>2023</v>
      </c>
      <c r="E1116" s="2" t="s">
        <v>1</v>
      </c>
      <c r="F1116" s="2" t="s">
        <v>2</v>
      </c>
      <c r="G1116" s="2" t="s">
        <v>3</v>
      </c>
      <c r="H1116" s="2" t="s">
        <v>4</v>
      </c>
      <c r="I1116" s="2" t="s">
        <v>737</v>
      </c>
      <c r="J1116" s="2" t="s">
        <v>247</v>
      </c>
      <c r="K1116" s="2" t="s">
        <v>842</v>
      </c>
      <c r="L1116" s="2" t="s">
        <v>843</v>
      </c>
      <c r="M1116" s="2" t="s">
        <v>844</v>
      </c>
      <c r="N1116" s="2" t="s">
        <v>6</v>
      </c>
      <c r="O1116" s="2" t="s">
        <v>7</v>
      </c>
      <c r="P1116" s="2" t="s">
        <v>269</v>
      </c>
      <c r="Q1116" s="2" t="s">
        <v>270</v>
      </c>
      <c r="R1116" s="2" t="s">
        <v>10</v>
      </c>
      <c r="S1116" s="2" t="s">
        <v>11</v>
      </c>
      <c r="T1116" s="2">
        <v>474</v>
      </c>
      <c r="U1116" s="2" t="s">
        <v>271</v>
      </c>
      <c r="V1116" s="2">
        <v>519</v>
      </c>
      <c r="W1116" s="2" t="s">
        <v>1135</v>
      </c>
      <c r="X1116" s="2" t="s">
        <v>913</v>
      </c>
      <c r="Y1116" s="2" t="s">
        <v>17</v>
      </c>
      <c r="Z1116" s="2" t="s">
        <v>929</v>
      </c>
      <c r="AA1116" s="2">
        <v>2024</v>
      </c>
      <c r="AB1116" s="6">
        <v>1</v>
      </c>
      <c r="AC1116" s="6">
        <v>0</v>
      </c>
      <c r="AD1116" s="6">
        <v>0</v>
      </c>
      <c r="AE1116" s="6">
        <v>0</v>
      </c>
      <c r="AF1116" s="6"/>
      <c r="AG1116" s="6"/>
      <c r="AH1116" s="2" t="s">
        <v>897</v>
      </c>
    </row>
    <row r="1117" spans="1:36" x14ac:dyDescent="0.25">
      <c r="A1117" s="2">
        <v>16</v>
      </c>
      <c r="B1117" s="2" t="s">
        <v>0</v>
      </c>
      <c r="C1117" s="2" t="s">
        <v>727</v>
      </c>
      <c r="D1117" s="2">
        <v>2023</v>
      </c>
      <c r="E1117" s="2" t="s">
        <v>1</v>
      </c>
      <c r="F1117" s="2" t="s">
        <v>2</v>
      </c>
      <c r="G1117" s="2" t="s">
        <v>3</v>
      </c>
      <c r="H1117" s="2" t="s">
        <v>4</v>
      </c>
      <c r="I1117" s="2" t="s">
        <v>737</v>
      </c>
      <c r="J1117" s="2" t="s">
        <v>247</v>
      </c>
      <c r="K1117" s="2" t="s">
        <v>842</v>
      </c>
      <c r="L1117" s="2" t="s">
        <v>843</v>
      </c>
      <c r="M1117" s="2" t="s">
        <v>844</v>
      </c>
      <c r="N1117" s="2" t="s">
        <v>6</v>
      </c>
      <c r="O1117" s="2" t="s">
        <v>7</v>
      </c>
      <c r="P1117" s="2" t="s">
        <v>269</v>
      </c>
      <c r="Q1117" s="2" t="s">
        <v>270</v>
      </c>
      <c r="R1117" s="2" t="s">
        <v>10</v>
      </c>
      <c r="S1117" s="2" t="s">
        <v>11</v>
      </c>
      <c r="T1117" s="2">
        <v>475</v>
      </c>
      <c r="U1117" s="2" t="s">
        <v>272</v>
      </c>
      <c r="V1117" s="2">
        <v>520</v>
      </c>
      <c r="W1117" s="2" t="s">
        <v>1136</v>
      </c>
      <c r="X1117" s="2" t="s">
        <v>917</v>
      </c>
      <c r="Y1117" s="2" t="s">
        <v>45</v>
      </c>
      <c r="Z1117" s="2" t="s">
        <v>914</v>
      </c>
      <c r="AA1117" s="2">
        <v>2020</v>
      </c>
      <c r="AB1117" s="6">
        <v>3</v>
      </c>
      <c r="AC1117" s="6">
        <v>3</v>
      </c>
      <c r="AD1117" s="6">
        <v>3</v>
      </c>
      <c r="AE1117" s="6">
        <v>100</v>
      </c>
      <c r="AF1117" s="6"/>
      <c r="AG1117" s="6"/>
      <c r="AH1117" s="2" t="s">
        <v>897</v>
      </c>
    </row>
    <row r="1118" spans="1:36" x14ac:dyDescent="0.25">
      <c r="A1118" s="2">
        <v>16</v>
      </c>
      <c r="B1118" s="2" t="s">
        <v>0</v>
      </c>
      <c r="C1118" s="2" t="s">
        <v>727</v>
      </c>
      <c r="D1118" s="2">
        <v>2023</v>
      </c>
      <c r="E1118" s="2" t="s">
        <v>1</v>
      </c>
      <c r="F1118" s="2" t="s">
        <v>2</v>
      </c>
      <c r="G1118" s="2" t="s">
        <v>3</v>
      </c>
      <c r="H1118" s="2" t="s">
        <v>4</v>
      </c>
      <c r="I1118" s="2" t="s">
        <v>737</v>
      </c>
      <c r="J1118" s="2" t="s">
        <v>247</v>
      </c>
      <c r="K1118" s="2" t="s">
        <v>842</v>
      </c>
      <c r="L1118" s="2" t="s">
        <v>843</v>
      </c>
      <c r="M1118" s="2" t="s">
        <v>844</v>
      </c>
      <c r="N1118" s="2" t="s">
        <v>6</v>
      </c>
      <c r="O1118" s="2" t="s">
        <v>7</v>
      </c>
      <c r="P1118" s="2" t="s">
        <v>269</v>
      </c>
      <c r="Q1118" s="2" t="s">
        <v>270</v>
      </c>
      <c r="R1118" s="2" t="s">
        <v>10</v>
      </c>
      <c r="S1118" s="2" t="s">
        <v>11</v>
      </c>
      <c r="T1118" s="2">
        <v>475</v>
      </c>
      <c r="U1118" s="2" t="s">
        <v>272</v>
      </c>
      <c r="V1118" s="2">
        <v>520</v>
      </c>
      <c r="W1118" s="2" t="s">
        <v>1136</v>
      </c>
      <c r="X1118" s="2" t="s">
        <v>917</v>
      </c>
      <c r="Y1118" s="2" t="s">
        <v>45</v>
      </c>
      <c r="Z1118" s="2" t="s">
        <v>914</v>
      </c>
      <c r="AA1118" s="2">
        <v>2021</v>
      </c>
      <c r="AB1118" s="6">
        <v>4</v>
      </c>
      <c r="AC1118" s="6">
        <v>4</v>
      </c>
      <c r="AD1118" s="6">
        <v>4</v>
      </c>
      <c r="AE1118" s="6">
        <v>100</v>
      </c>
      <c r="AF1118" s="6"/>
      <c r="AG1118" s="6"/>
      <c r="AH1118" s="2" t="s">
        <v>897</v>
      </c>
    </row>
    <row r="1119" spans="1:36" x14ac:dyDescent="0.25">
      <c r="A1119" s="2">
        <v>16</v>
      </c>
      <c r="B1119" s="2" t="s">
        <v>0</v>
      </c>
      <c r="C1119" s="2" t="s">
        <v>727</v>
      </c>
      <c r="D1119" s="2">
        <v>2023</v>
      </c>
      <c r="E1119" s="2" t="s">
        <v>1</v>
      </c>
      <c r="F1119" s="2" t="s">
        <v>2</v>
      </c>
      <c r="G1119" s="2" t="s">
        <v>3</v>
      </c>
      <c r="H1119" s="2" t="s">
        <v>4</v>
      </c>
      <c r="I1119" s="2" t="s">
        <v>737</v>
      </c>
      <c r="J1119" s="2" t="s">
        <v>247</v>
      </c>
      <c r="K1119" s="2" t="s">
        <v>842</v>
      </c>
      <c r="L1119" s="2" t="s">
        <v>843</v>
      </c>
      <c r="M1119" s="2" t="s">
        <v>844</v>
      </c>
      <c r="N1119" s="2" t="s">
        <v>6</v>
      </c>
      <c r="O1119" s="2" t="s">
        <v>7</v>
      </c>
      <c r="P1119" s="2" t="s">
        <v>269</v>
      </c>
      <c r="Q1119" s="2" t="s">
        <v>270</v>
      </c>
      <c r="R1119" s="2" t="s">
        <v>10</v>
      </c>
      <c r="S1119" s="2" t="s">
        <v>11</v>
      </c>
      <c r="T1119" s="2">
        <v>475</v>
      </c>
      <c r="U1119" s="2" t="s">
        <v>272</v>
      </c>
      <c r="V1119" s="2">
        <v>520</v>
      </c>
      <c r="W1119" s="2" t="s">
        <v>1136</v>
      </c>
      <c r="X1119" s="2" t="s">
        <v>917</v>
      </c>
      <c r="Y1119" s="2" t="s">
        <v>45</v>
      </c>
      <c r="Z1119" s="2" t="s">
        <v>914</v>
      </c>
      <c r="AA1119" s="2">
        <v>2022</v>
      </c>
      <c r="AB1119" s="6">
        <v>3</v>
      </c>
      <c r="AC1119" s="6">
        <v>3</v>
      </c>
      <c r="AD1119" s="6">
        <v>3</v>
      </c>
      <c r="AE1119" s="6">
        <v>100</v>
      </c>
      <c r="AF1119" s="6"/>
      <c r="AG1119" s="6"/>
      <c r="AH1119" s="2" t="s">
        <v>897</v>
      </c>
    </row>
    <row r="1120" spans="1:36" x14ac:dyDescent="0.25">
      <c r="A1120" s="2">
        <v>16</v>
      </c>
      <c r="B1120" s="2" t="s">
        <v>0</v>
      </c>
      <c r="C1120" s="2" t="s">
        <v>727</v>
      </c>
      <c r="D1120" s="2">
        <v>2023</v>
      </c>
      <c r="E1120" s="2" t="s">
        <v>1</v>
      </c>
      <c r="F1120" s="2" t="s">
        <v>2</v>
      </c>
      <c r="G1120" s="2" t="s">
        <v>3</v>
      </c>
      <c r="H1120" s="2" t="s">
        <v>4</v>
      </c>
      <c r="I1120" s="2" t="s">
        <v>737</v>
      </c>
      <c r="J1120" s="2" t="s">
        <v>247</v>
      </c>
      <c r="K1120" s="2" t="s">
        <v>842</v>
      </c>
      <c r="L1120" s="2" t="s">
        <v>843</v>
      </c>
      <c r="M1120" s="2" t="s">
        <v>844</v>
      </c>
      <c r="N1120" s="2" t="s">
        <v>6</v>
      </c>
      <c r="O1120" s="2" t="s">
        <v>7</v>
      </c>
      <c r="P1120" s="2" t="s">
        <v>269</v>
      </c>
      <c r="Q1120" s="2" t="s">
        <v>270</v>
      </c>
      <c r="R1120" s="2" t="s">
        <v>10</v>
      </c>
      <c r="S1120" s="2" t="s">
        <v>11</v>
      </c>
      <c r="T1120" s="2">
        <v>475</v>
      </c>
      <c r="U1120" s="2" t="s">
        <v>272</v>
      </c>
      <c r="V1120" s="2">
        <v>520</v>
      </c>
      <c r="W1120" s="2" t="s">
        <v>1136</v>
      </c>
      <c r="X1120" s="2" t="s">
        <v>917</v>
      </c>
      <c r="Y1120" s="2" t="s">
        <v>45</v>
      </c>
      <c r="Z1120" s="2" t="s">
        <v>914</v>
      </c>
      <c r="AA1120" s="2">
        <v>2023</v>
      </c>
      <c r="AB1120" s="6">
        <v>2</v>
      </c>
      <c r="AC1120" s="6">
        <v>2</v>
      </c>
      <c r="AD1120" s="6">
        <v>2</v>
      </c>
      <c r="AE1120" s="6">
        <v>100</v>
      </c>
      <c r="AF1120" s="6">
        <v>100</v>
      </c>
      <c r="AG1120" s="6">
        <v>92.31</v>
      </c>
      <c r="AH1120" s="2" t="s">
        <v>897</v>
      </c>
      <c r="AI1120" t="s">
        <v>4884</v>
      </c>
      <c r="AJ1120" t="s">
        <v>4903</v>
      </c>
    </row>
    <row r="1121" spans="1:36" x14ac:dyDescent="0.25">
      <c r="A1121" s="2">
        <v>16</v>
      </c>
      <c r="B1121" s="2" t="s">
        <v>0</v>
      </c>
      <c r="C1121" s="2" t="s">
        <v>727</v>
      </c>
      <c r="D1121" s="2">
        <v>2023</v>
      </c>
      <c r="E1121" s="2" t="s">
        <v>1</v>
      </c>
      <c r="F1121" s="2" t="s">
        <v>2</v>
      </c>
      <c r="G1121" s="2" t="s">
        <v>3</v>
      </c>
      <c r="H1121" s="2" t="s">
        <v>4</v>
      </c>
      <c r="I1121" s="2" t="s">
        <v>737</v>
      </c>
      <c r="J1121" s="2" t="s">
        <v>247</v>
      </c>
      <c r="K1121" s="2" t="s">
        <v>842</v>
      </c>
      <c r="L1121" s="2" t="s">
        <v>843</v>
      </c>
      <c r="M1121" s="2" t="s">
        <v>844</v>
      </c>
      <c r="N1121" s="2" t="s">
        <v>6</v>
      </c>
      <c r="O1121" s="2" t="s">
        <v>7</v>
      </c>
      <c r="P1121" s="2" t="s">
        <v>269</v>
      </c>
      <c r="Q1121" s="2" t="s">
        <v>270</v>
      </c>
      <c r="R1121" s="2" t="s">
        <v>10</v>
      </c>
      <c r="S1121" s="2" t="s">
        <v>11</v>
      </c>
      <c r="T1121" s="2">
        <v>475</v>
      </c>
      <c r="U1121" s="2" t="s">
        <v>272</v>
      </c>
      <c r="V1121" s="2">
        <v>520</v>
      </c>
      <c r="W1121" s="2" t="s">
        <v>1136</v>
      </c>
      <c r="X1121" s="2" t="s">
        <v>917</v>
      </c>
      <c r="Y1121" s="2" t="s">
        <v>45</v>
      </c>
      <c r="Z1121" s="2" t="s">
        <v>914</v>
      </c>
      <c r="AA1121" s="2">
        <v>2024</v>
      </c>
      <c r="AB1121" s="6">
        <v>1</v>
      </c>
      <c r="AC1121" s="6">
        <v>1</v>
      </c>
      <c r="AD1121" s="6">
        <v>0</v>
      </c>
      <c r="AE1121" s="6">
        <v>0</v>
      </c>
      <c r="AF1121" s="6"/>
      <c r="AG1121" s="6"/>
      <c r="AH1121" s="2" t="s">
        <v>897</v>
      </c>
    </row>
    <row r="1122" spans="1:36" x14ac:dyDescent="0.25">
      <c r="A1122" s="2">
        <v>16</v>
      </c>
      <c r="B1122" s="2" t="s">
        <v>0</v>
      </c>
      <c r="C1122" s="2" t="s">
        <v>727</v>
      </c>
      <c r="D1122" s="2">
        <v>2023</v>
      </c>
      <c r="E1122" s="2" t="s">
        <v>1</v>
      </c>
      <c r="F1122" s="2" t="s">
        <v>2</v>
      </c>
      <c r="G1122" s="2" t="s">
        <v>3</v>
      </c>
      <c r="H1122" s="2" t="s">
        <v>4</v>
      </c>
      <c r="I1122" s="2" t="s">
        <v>737</v>
      </c>
      <c r="J1122" s="2" t="s">
        <v>247</v>
      </c>
      <c r="K1122" s="2" t="s">
        <v>842</v>
      </c>
      <c r="L1122" s="2" t="s">
        <v>843</v>
      </c>
      <c r="M1122" s="2" t="s">
        <v>844</v>
      </c>
      <c r="N1122" s="2" t="s">
        <v>6</v>
      </c>
      <c r="O1122" s="2" t="s">
        <v>7</v>
      </c>
      <c r="P1122" s="2" t="s">
        <v>269</v>
      </c>
      <c r="Q1122" s="2" t="s">
        <v>270</v>
      </c>
      <c r="R1122" s="2" t="s">
        <v>10</v>
      </c>
      <c r="S1122" s="2" t="s">
        <v>11</v>
      </c>
      <c r="T1122" s="2">
        <v>476</v>
      </c>
      <c r="U1122" s="2" t="s">
        <v>273</v>
      </c>
      <c r="V1122" s="2">
        <v>521</v>
      </c>
      <c r="W1122" s="2" t="s">
        <v>1137</v>
      </c>
      <c r="X1122" s="2" t="s">
        <v>913</v>
      </c>
      <c r="Y1122" s="2" t="s">
        <v>45</v>
      </c>
      <c r="Z1122" s="2" t="s">
        <v>914</v>
      </c>
      <c r="AA1122" s="2">
        <v>2020</v>
      </c>
      <c r="AB1122" s="6">
        <v>1</v>
      </c>
      <c r="AC1122" s="6">
        <v>1</v>
      </c>
      <c r="AD1122" s="6">
        <v>1</v>
      </c>
      <c r="AE1122" s="6">
        <v>100</v>
      </c>
      <c r="AF1122" s="6"/>
      <c r="AG1122" s="6"/>
      <c r="AH1122" s="2" t="s">
        <v>897</v>
      </c>
    </row>
    <row r="1123" spans="1:36" x14ac:dyDescent="0.25">
      <c r="A1123" s="2">
        <v>16</v>
      </c>
      <c r="B1123" s="2" t="s">
        <v>0</v>
      </c>
      <c r="C1123" s="2" t="s">
        <v>727</v>
      </c>
      <c r="D1123" s="2">
        <v>2023</v>
      </c>
      <c r="E1123" s="2" t="s">
        <v>1</v>
      </c>
      <c r="F1123" s="2" t="s">
        <v>2</v>
      </c>
      <c r="G1123" s="2" t="s">
        <v>3</v>
      </c>
      <c r="H1123" s="2" t="s">
        <v>4</v>
      </c>
      <c r="I1123" s="2" t="s">
        <v>737</v>
      </c>
      <c r="J1123" s="2" t="s">
        <v>247</v>
      </c>
      <c r="K1123" s="2" t="s">
        <v>842</v>
      </c>
      <c r="L1123" s="2" t="s">
        <v>843</v>
      </c>
      <c r="M1123" s="2" t="s">
        <v>844</v>
      </c>
      <c r="N1123" s="2" t="s">
        <v>6</v>
      </c>
      <c r="O1123" s="2" t="s">
        <v>7</v>
      </c>
      <c r="P1123" s="2" t="s">
        <v>269</v>
      </c>
      <c r="Q1123" s="2" t="s">
        <v>270</v>
      </c>
      <c r="R1123" s="2" t="s">
        <v>10</v>
      </c>
      <c r="S1123" s="2" t="s">
        <v>11</v>
      </c>
      <c r="T1123" s="2">
        <v>476</v>
      </c>
      <c r="U1123" s="2" t="s">
        <v>273</v>
      </c>
      <c r="V1123" s="2">
        <v>521</v>
      </c>
      <c r="W1123" s="2" t="s">
        <v>1137</v>
      </c>
      <c r="X1123" s="2" t="s">
        <v>913</v>
      </c>
      <c r="Y1123" s="2" t="s">
        <v>45</v>
      </c>
      <c r="Z1123" s="2" t="s">
        <v>914</v>
      </c>
      <c r="AA1123" s="2">
        <v>2021</v>
      </c>
      <c r="AB1123" s="6">
        <v>1</v>
      </c>
      <c r="AC1123" s="6">
        <v>1</v>
      </c>
      <c r="AD1123" s="6">
        <v>1</v>
      </c>
      <c r="AE1123" s="6">
        <v>100</v>
      </c>
      <c r="AF1123" s="6"/>
      <c r="AG1123" s="6"/>
      <c r="AH1123" s="2" t="s">
        <v>897</v>
      </c>
    </row>
    <row r="1124" spans="1:36" x14ac:dyDescent="0.25">
      <c r="A1124" s="2">
        <v>16</v>
      </c>
      <c r="B1124" s="2" t="s">
        <v>0</v>
      </c>
      <c r="C1124" s="2" t="s">
        <v>727</v>
      </c>
      <c r="D1124" s="2">
        <v>2023</v>
      </c>
      <c r="E1124" s="2" t="s">
        <v>1</v>
      </c>
      <c r="F1124" s="2" t="s">
        <v>2</v>
      </c>
      <c r="G1124" s="2" t="s">
        <v>3</v>
      </c>
      <c r="H1124" s="2" t="s">
        <v>4</v>
      </c>
      <c r="I1124" s="2" t="s">
        <v>737</v>
      </c>
      <c r="J1124" s="2" t="s">
        <v>247</v>
      </c>
      <c r="K1124" s="2" t="s">
        <v>842</v>
      </c>
      <c r="L1124" s="2" t="s">
        <v>843</v>
      </c>
      <c r="M1124" s="2" t="s">
        <v>844</v>
      </c>
      <c r="N1124" s="2" t="s">
        <v>6</v>
      </c>
      <c r="O1124" s="2" t="s">
        <v>7</v>
      </c>
      <c r="P1124" s="2" t="s">
        <v>269</v>
      </c>
      <c r="Q1124" s="2" t="s">
        <v>270</v>
      </c>
      <c r="R1124" s="2" t="s">
        <v>10</v>
      </c>
      <c r="S1124" s="2" t="s">
        <v>11</v>
      </c>
      <c r="T1124" s="2">
        <v>476</v>
      </c>
      <c r="U1124" s="2" t="s">
        <v>273</v>
      </c>
      <c r="V1124" s="2">
        <v>521</v>
      </c>
      <c r="W1124" s="2" t="s">
        <v>1137</v>
      </c>
      <c r="X1124" s="2" t="s">
        <v>913</v>
      </c>
      <c r="Y1124" s="2" t="s">
        <v>45</v>
      </c>
      <c r="Z1124" s="2" t="s">
        <v>914</v>
      </c>
      <c r="AA1124" s="2">
        <v>2022</v>
      </c>
      <c r="AB1124" s="6">
        <v>1</v>
      </c>
      <c r="AC1124" s="6">
        <v>1</v>
      </c>
      <c r="AD1124" s="6">
        <v>1</v>
      </c>
      <c r="AE1124" s="6">
        <v>100</v>
      </c>
      <c r="AF1124" s="6"/>
      <c r="AG1124" s="6"/>
      <c r="AH1124" s="2" t="s">
        <v>897</v>
      </c>
    </row>
    <row r="1125" spans="1:36" x14ac:dyDescent="0.25">
      <c r="A1125" s="2">
        <v>16</v>
      </c>
      <c r="B1125" s="2" t="s">
        <v>0</v>
      </c>
      <c r="C1125" s="2" t="s">
        <v>727</v>
      </c>
      <c r="D1125" s="2">
        <v>2023</v>
      </c>
      <c r="E1125" s="2" t="s">
        <v>1</v>
      </c>
      <c r="F1125" s="2" t="s">
        <v>2</v>
      </c>
      <c r="G1125" s="2" t="s">
        <v>3</v>
      </c>
      <c r="H1125" s="2" t="s">
        <v>4</v>
      </c>
      <c r="I1125" s="2" t="s">
        <v>737</v>
      </c>
      <c r="J1125" s="2" t="s">
        <v>247</v>
      </c>
      <c r="K1125" s="2" t="s">
        <v>842</v>
      </c>
      <c r="L1125" s="2" t="s">
        <v>843</v>
      </c>
      <c r="M1125" s="2" t="s">
        <v>844</v>
      </c>
      <c r="N1125" s="2" t="s">
        <v>6</v>
      </c>
      <c r="O1125" s="2" t="s">
        <v>7</v>
      </c>
      <c r="P1125" s="2" t="s">
        <v>269</v>
      </c>
      <c r="Q1125" s="2" t="s">
        <v>270</v>
      </c>
      <c r="R1125" s="2" t="s">
        <v>10</v>
      </c>
      <c r="S1125" s="2" t="s">
        <v>11</v>
      </c>
      <c r="T1125" s="2">
        <v>476</v>
      </c>
      <c r="U1125" s="2" t="s">
        <v>273</v>
      </c>
      <c r="V1125" s="2">
        <v>521</v>
      </c>
      <c r="W1125" s="2" t="s">
        <v>1137</v>
      </c>
      <c r="X1125" s="2" t="s">
        <v>913</v>
      </c>
      <c r="Y1125" s="2" t="s">
        <v>45</v>
      </c>
      <c r="Z1125" s="2" t="s">
        <v>914</v>
      </c>
      <c r="AA1125" s="2">
        <v>2023</v>
      </c>
      <c r="AB1125" s="6">
        <v>1</v>
      </c>
      <c r="AC1125" s="6">
        <v>1</v>
      </c>
      <c r="AD1125" s="6">
        <v>1</v>
      </c>
      <c r="AE1125" s="6">
        <v>100</v>
      </c>
      <c r="AF1125" s="6">
        <v>100</v>
      </c>
      <c r="AG1125" s="6">
        <v>80</v>
      </c>
      <c r="AH1125" s="2" t="s">
        <v>897</v>
      </c>
      <c r="AI1125" t="s">
        <v>4884</v>
      </c>
      <c r="AJ1125" t="s">
        <v>4904</v>
      </c>
    </row>
    <row r="1126" spans="1:36" x14ac:dyDescent="0.25">
      <c r="A1126" s="2">
        <v>16</v>
      </c>
      <c r="B1126" s="2" t="s">
        <v>0</v>
      </c>
      <c r="C1126" s="2" t="s">
        <v>727</v>
      </c>
      <c r="D1126" s="2">
        <v>2023</v>
      </c>
      <c r="E1126" s="2" t="s">
        <v>1</v>
      </c>
      <c r="F1126" s="2" t="s">
        <v>2</v>
      </c>
      <c r="G1126" s="2" t="s">
        <v>3</v>
      </c>
      <c r="H1126" s="2" t="s">
        <v>4</v>
      </c>
      <c r="I1126" s="2" t="s">
        <v>737</v>
      </c>
      <c r="J1126" s="2" t="s">
        <v>247</v>
      </c>
      <c r="K1126" s="2" t="s">
        <v>842</v>
      </c>
      <c r="L1126" s="2" t="s">
        <v>843</v>
      </c>
      <c r="M1126" s="2" t="s">
        <v>844</v>
      </c>
      <c r="N1126" s="2" t="s">
        <v>6</v>
      </c>
      <c r="O1126" s="2" t="s">
        <v>7</v>
      </c>
      <c r="P1126" s="2" t="s">
        <v>269</v>
      </c>
      <c r="Q1126" s="2" t="s">
        <v>270</v>
      </c>
      <c r="R1126" s="2" t="s">
        <v>10</v>
      </c>
      <c r="S1126" s="2" t="s">
        <v>11</v>
      </c>
      <c r="T1126" s="2">
        <v>476</v>
      </c>
      <c r="U1126" s="2" t="s">
        <v>273</v>
      </c>
      <c r="V1126" s="2">
        <v>521</v>
      </c>
      <c r="W1126" s="2" t="s">
        <v>1137</v>
      </c>
      <c r="X1126" s="2" t="s">
        <v>913</v>
      </c>
      <c r="Y1126" s="2" t="s">
        <v>45</v>
      </c>
      <c r="Z1126" s="2" t="s">
        <v>914</v>
      </c>
      <c r="AA1126" s="2">
        <v>2024</v>
      </c>
      <c r="AB1126" s="6">
        <v>1</v>
      </c>
      <c r="AC1126" s="6">
        <v>1</v>
      </c>
      <c r="AD1126" s="6">
        <v>0</v>
      </c>
      <c r="AE1126" s="6">
        <v>0</v>
      </c>
      <c r="AF1126" s="6"/>
      <c r="AG1126" s="6"/>
      <c r="AH1126" s="2" t="s">
        <v>897</v>
      </c>
    </row>
    <row r="1127" spans="1:36" x14ac:dyDescent="0.25">
      <c r="A1127" s="2">
        <v>16</v>
      </c>
      <c r="B1127" s="2" t="s">
        <v>0</v>
      </c>
      <c r="C1127" s="2" t="s">
        <v>727</v>
      </c>
      <c r="D1127" s="2">
        <v>2023</v>
      </c>
      <c r="E1127" s="2" t="s">
        <v>1</v>
      </c>
      <c r="F1127" s="2" t="s">
        <v>2</v>
      </c>
      <c r="G1127" s="2" t="s">
        <v>3</v>
      </c>
      <c r="H1127" s="2" t="s">
        <v>4</v>
      </c>
      <c r="I1127" s="2" t="s">
        <v>737</v>
      </c>
      <c r="J1127" s="2" t="s">
        <v>247</v>
      </c>
      <c r="K1127" s="2" t="s">
        <v>842</v>
      </c>
      <c r="L1127" s="2" t="s">
        <v>843</v>
      </c>
      <c r="M1127" s="2" t="s">
        <v>844</v>
      </c>
      <c r="N1127" s="2" t="s">
        <v>6</v>
      </c>
      <c r="O1127" s="2" t="s">
        <v>7</v>
      </c>
      <c r="P1127" s="2" t="s">
        <v>8</v>
      </c>
      <c r="Q1127" s="2" t="s">
        <v>9</v>
      </c>
      <c r="R1127" s="2" t="s">
        <v>10</v>
      </c>
      <c r="S1127" s="2" t="s">
        <v>11</v>
      </c>
      <c r="T1127" s="2">
        <v>493</v>
      </c>
      <c r="U1127" s="2" t="s">
        <v>12</v>
      </c>
      <c r="V1127" s="2">
        <v>539</v>
      </c>
      <c r="W1127" s="2" t="s">
        <v>1138</v>
      </c>
      <c r="X1127" s="2" t="s">
        <v>913</v>
      </c>
      <c r="Y1127" s="2" t="s">
        <v>45</v>
      </c>
      <c r="Z1127" s="2" t="s">
        <v>914</v>
      </c>
      <c r="AA1127" s="2">
        <v>2020</v>
      </c>
      <c r="AB1127" s="6">
        <v>100</v>
      </c>
      <c r="AC1127" s="6">
        <v>100</v>
      </c>
      <c r="AD1127" s="6">
        <v>100</v>
      </c>
      <c r="AE1127" s="6">
        <v>100</v>
      </c>
      <c r="AF1127" s="6"/>
      <c r="AG1127" s="6"/>
      <c r="AH1127" s="2" t="s">
        <v>897</v>
      </c>
    </row>
    <row r="1128" spans="1:36" x14ac:dyDescent="0.25">
      <c r="A1128" s="2">
        <v>16</v>
      </c>
      <c r="B1128" s="2" t="s">
        <v>0</v>
      </c>
      <c r="C1128" s="2" t="s">
        <v>727</v>
      </c>
      <c r="D1128" s="2">
        <v>2023</v>
      </c>
      <c r="E1128" s="2" t="s">
        <v>1</v>
      </c>
      <c r="F1128" s="2" t="s">
        <v>2</v>
      </c>
      <c r="G1128" s="2" t="s">
        <v>3</v>
      </c>
      <c r="H1128" s="2" t="s">
        <v>4</v>
      </c>
      <c r="I1128" s="2" t="s">
        <v>737</v>
      </c>
      <c r="J1128" s="2" t="s">
        <v>247</v>
      </c>
      <c r="K1128" s="2" t="s">
        <v>842</v>
      </c>
      <c r="L1128" s="2" t="s">
        <v>843</v>
      </c>
      <c r="M1128" s="2" t="s">
        <v>844</v>
      </c>
      <c r="N1128" s="2" t="s">
        <v>6</v>
      </c>
      <c r="O1128" s="2" t="s">
        <v>7</v>
      </c>
      <c r="P1128" s="2" t="s">
        <v>8</v>
      </c>
      <c r="Q1128" s="2" t="s">
        <v>9</v>
      </c>
      <c r="R1128" s="2" t="s">
        <v>10</v>
      </c>
      <c r="S1128" s="2" t="s">
        <v>11</v>
      </c>
      <c r="T1128" s="2">
        <v>493</v>
      </c>
      <c r="U1128" s="2" t="s">
        <v>12</v>
      </c>
      <c r="V1128" s="2">
        <v>539</v>
      </c>
      <c r="W1128" s="2" t="s">
        <v>1138</v>
      </c>
      <c r="X1128" s="2" t="s">
        <v>913</v>
      </c>
      <c r="Y1128" s="2" t="s">
        <v>45</v>
      </c>
      <c r="Z1128" s="2" t="s">
        <v>914</v>
      </c>
      <c r="AA1128" s="2">
        <v>2021</v>
      </c>
      <c r="AB1128" s="6">
        <v>100</v>
      </c>
      <c r="AC1128" s="6">
        <v>100</v>
      </c>
      <c r="AD1128" s="6">
        <v>100</v>
      </c>
      <c r="AE1128" s="6">
        <v>100</v>
      </c>
      <c r="AF1128" s="6"/>
      <c r="AG1128" s="6"/>
      <c r="AH1128" s="2" t="s">
        <v>897</v>
      </c>
    </row>
    <row r="1129" spans="1:36" x14ac:dyDescent="0.25">
      <c r="A1129" s="2">
        <v>16</v>
      </c>
      <c r="B1129" s="2" t="s">
        <v>0</v>
      </c>
      <c r="C1129" s="2" t="s">
        <v>727</v>
      </c>
      <c r="D1129" s="2">
        <v>2023</v>
      </c>
      <c r="E1129" s="2" t="s">
        <v>1</v>
      </c>
      <c r="F1129" s="2" t="s">
        <v>2</v>
      </c>
      <c r="G1129" s="2" t="s">
        <v>3</v>
      </c>
      <c r="H1129" s="2" t="s">
        <v>4</v>
      </c>
      <c r="I1129" s="2" t="s">
        <v>737</v>
      </c>
      <c r="J1129" s="2" t="s">
        <v>247</v>
      </c>
      <c r="K1129" s="2" t="s">
        <v>842</v>
      </c>
      <c r="L1129" s="2" t="s">
        <v>843</v>
      </c>
      <c r="M1129" s="2" t="s">
        <v>844</v>
      </c>
      <c r="N1129" s="2" t="s">
        <v>6</v>
      </c>
      <c r="O1129" s="2" t="s">
        <v>7</v>
      </c>
      <c r="P1129" s="2" t="s">
        <v>8</v>
      </c>
      <c r="Q1129" s="2" t="s">
        <v>9</v>
      </c>
      <c r="R1129" s="2" t="s">
        <v>10</v>
      </c>
      <c r="S1129" s="2" t="s">
        <v>11</v>
      </c>
      <c r="T1129" s="2">
        <v>493</v>
      </c>
      <c r="U1129" s="2" t="s">
        <v>12</v>
      </c>
      <c r="V1129" s="2">
        <v>539</v>
      </c>
      <c r="W1129" s="2" t="s">
        <v>1138</v>
      </c>
      <c r="X1129" s="2" t="s">
        <v>913</v>
      </c>
      <c r="Y1129" s="2" t="s">
        <v>45</v>
      </c>
      <c r="Z1129" s="2" t="s">
        <v>914</v>
      </c>
      <c r="AA1129" s="2">
        <v>2022</v>
      </c>
      <c r="AB1129" s="6">
        <v>100</v>
      </c>
      <c r="AC1129" s="6">
        <v>100</v>
      </c>
      <c r="AD1129" s="6">
        <v>100</v>
      </c>
      <c r="AE1129" s="6">
        <v>100</v>
      </c>
      <c r="AF1129" s="6"/>
      <c r="AG1129" s="6"/>
      <c r="AH1129" s="2" t="s">
        <v>897</v>
      </c>
    </row>
    <row r="1130" spans="1:36" x14ac:dyDescent="0.25">
      <c r="A1130" s="2">
        <v>16</v>
      </c>
      <c r="B1130" s="2" t="s">
        <v>0</v>
      </c>
      <c r="C1130" s="2" t="s">
        <v>727</v>
      </c>
      <c r="D1130" s="2">
        <v>2023</v>
      </c>
      <c r="E1130" s="2" t="s">
        <v>1</v>
      </c>
      <c r="F1130" s="2" t="s">
        <v>2</v>
      </c>
      <c r="G1130" s="2" t="s">
        <v>3</v>
      </c>
      <c r="H1130" s="2" t="s">
        <v>4</v>
      </c>
      <c r="I1130" s="2" t="s">
        <v>737</v>
      </c>
      <c r="J1130" s="2" t="s">
        <v>247</v>
      </c>
      <c r="K1130" s="2" t="s">
        <v>842</v>
      </c>
      <c r="L1130" s="2" t="s">
        <v>843</v>
      </c>
      <c r="M1130" s="2" t="s">
        <v>844</v>
      </c>
      <c r="N1130" s="2" t="s">
        <v>6</v>
      </c>
      <c r="O1130" s="2" t="s">
        <v>7</v>
      </c>
      <c r="P1130" s="2" t="s">
        <v>8</v>
      </c>
      <c r="Q1130" s="2" t="s">
        <v>9</v>
      </c>
      <c r="R1130" s="2" t="s">
        <v>10</v>
      </c>
      <c r="S1130" s="2" t="s">
        <v>11</v>
      </c>
      <c r="T1130" s="2">
        <v>493</v>
      </c>
      <c r="U1130" s="2" t="s">
        <v>12</v>
      </c>
      <c r="V1130" s="2">
        <v>539</v>
      </c>
      <c r="W1130" s="2" t="s">
        <v>1138</v>
      </c>
      <c r="X1130" s="2" t="s">
        <v>913</v>
      </c>
      <c r="Y1130" s="2" t="s">
        <v>45</v>
      </c>
      <c r="Z1130" s="2" t="s">
        <v>914</v>
      </c>
      <c r="AA1130" s="2">
        <v>2023</v>
      </c>
      <c r="AB1130" s="6">
        <v>100</v>
      </c>
      <c r="AC1130" s="6">
        <v>100</v>
      </c>
      <c r="AD1130" s="6">
        <v>100</v>
      </c>
      <c r="AE1130" s="6">
        <v>100</v>
      </c>
      <c r="AF1130" s="6">
        <v>100</v>
      </c>
      <c r="AG1130" s="6">
        <v>80</v>
      </c>
      <c r="AH1130" s="2" t="s">
        <v>897</v>
      </c>
      <c r="AI1130" t="s">
        <v>4884</v>
      </c>
      <c r="AJ1130" t="s">
        <v>4905</v>
      </c>
    </row>
    <row r="1131" spans="1:36" x14ac:dyDescent="0.25">
      <c r="A1131" s="2">
        <v>16</v>
      </c>
      <c r="B1131" s="2" t="s">
        <v>0</v>
      </c>
      <c r="C1131" s="2" t="s">
        <v>727</v>
      </c>
      <c r="D1131" s="2">
        <v>2023</v>
      </c>
      <c r="E1131" s="2" t="s">
        <v>1</v>
      </c>
      <c r="F1131" s="2" t="s">
        <v>2</v>
      </c>
      <c r="G1131" s="2" t="s">
        <v>3</v>
      </c>
      <c r="H1131" s="2" t="s">
        <v>4</v>
      </c>
      <c r="I1131" s="2" t="s">
        <v>737</v>
      </c>
      <c r="J1131" s="2" t="s">
        <v>247</v>
      </c>
      <c r="K1131" s="2" t="s">
        <v>842</v>
      </c>
      <c r="L1131" s="2" t="s">
        <v>843</v>
      </c>
      <c r="M1131" s="2" t="s">
        <v>844</v>
      </c>
      <c r="N1131" s="2" t="s">
        <v>6</v>
      </c>
      <c r="O1131" s="2" t="s">
        <v>7</v>
      </c>
      <c r="P1131" s="2" t="s">
        <v>8</v>
      </c>
      <c r="Q1131" s="2" t="s">
        <v>9</v>
      </c>
      <c r="R1131" s="2" t="s">
        <v>10</v>
      </c>
      <c r="S1131" s="2" t="s">
        <v>11</v>
      </c>
      <c r="T1131" s="2">
        <v>493</v>
      </c>
      <c r="U1131" s="2" t="s">
        <v>12</v>
      </c>
      <c r="V1131" s="2">
        <v>539</v>
      </c>
      <c r="W1131" s="2" t="s">
        <v>1138</v>
      </c>
      <c r="X1131" s="2" t="s">
        <v>913</v>
      </c>
      <c r="Y1131" s="2" t="s">
        <v>45</v>
      </c>
      <c r="Z1131" s="2" t="s">
        <v>914</v>
      </c>
      <c r="AA1131" s="2">
        <v>2024</v>
      </c>
      <c r="AB1131" s="6">
        <v>100</v>
      </c>
      <c r="AC1131" s="6">
        <v>100</v>
      </c>
      <c r="AD1131" s="6">
        <v>0</v>
      </c>
      <c r="AE1131" s="6">
        <v>0</v>
      </c>
      <c r="AF1131" s="6"/>
      <c r="AG1131" s="6"/>
      <c r="AH1131" s="2" t="s">
        <v>897</v>
      </c>
    </row>
    <row r="1132" spans="1:36" x14ac:dyDescent="0.25">
      <c r="A1132" s="2">
        <v>16</v>
      </c>
      <c r="B1132" s="2" t="s">
        <v>0</v>
      </c>
      <c r="C1132" s="2" t="s">
        <v>727</v>
      </c>
      <c r="D1132" s="2">
        <v>2023</v>
      </c>
      <c r="E1132" s="2" t="s">
        <v>1</v>
      </c>
      <c r="F1132" s="2" t="s">
        <v>2</v>
      </c>
      <c r="G1132" s="2" t="s">
        <v>3</v>
      </c>
      <c r="H1132" s="2" t="s">
        <v>4</v>
      </c>
      <c r="I1132" s="2" t="s">
        <v>737</v>
      </c>
      <c r="J1132" s="2" t="s">
        <v>247</v>
      </c>
      <c r="K1132" s="2" t="s">
        <v>842</v>
      </c>
      <c r="L1132" s="2" t="s">
        <v>843</v>
      </c>
      <c r="M1132" s="2" t="s">
        <v>844</v>
      </c>
      <c r="N1132" s="2" t="s">
        <v>6</v>
      </c>
      <c r="O1132" s="2" t="s">
        <v>7</v>
      </c>
      <c r="P1132" s="2" t="s">
        <v>8</v>
      </c>
      <c r="Q1132" s="2" t="s">
        <v>9</v>
      </c>
      <c r="R1132" s="2" t="s">
        <v>10</v>
      </c>
      <c r="S1132" s="2" t="s">
        <v>11</v>
      </c>
      <c r="T1132" s="2">
        <v>539</v>
      </c>
      <c r="U1132" s="2" t="s">
        <v>274</v>
      </c>
      <c r="V1132" s="2">
        <v>588</v>
      </c>
      <c r="W1132" s="2" t="s">
        <v>1139</v>
      </c>
      <c r="X1132" s="2" t="s">
        <v>913</v>
      </c>
      <c r="Y1132" s="2" t="s">
        <v>45</v>
      </c>
      <c r="Z1132" s="2" t="s">
        <v>914</v>
      </c>
      <c r="AA1132" s="2">
        <v>2020</v>
      </c>
      <c r="AB1132" s="6">
        <v>100</v>
      </c>
      <c r="AC1132" s="6">
        <v>100</v>
      </c>
      <c r="AD1132" s="6">
        <v>100</v>
      </c>
      <c r="AE1132" s="6">
        <v>100</v>
      </c>
      <c r="AF1132" s="6"/>
      <c r="AG1132" s="6"/>
      <c r="AH1132" s="2" t="s">
        <v>897</v>
      </c>
    </row>
    <row r="1133" spans="1:36" x14ac:dyDescent="0.25">
      <c r="A1133" s="2">
        <v>16</v>
      </c>
      <c r="B1133" s="2" t="s">
        <v>0</v>
      </c>
      <c r="C1133" s="2" t="s">
        <v>727</v>
      </c>
      <c r="D1133" s="2">
        <v>2023</v>
      </c>
      <c r="E1133" s="2" t="s">
        <v>1</v>
      </c>
      <c r="F1133" s="2" t="s">
        <v>2</v>
      </c>
      <c r="G1133" s="2" t="s">
        <v>3</v>
      </c>
      <c r="H1133" s="2" t="s">
        <v>4</v>
      </c>
      <c r="I1133" s="2" t="s">
        <v>737</v>
      </c>
      <c r="J1133" s="2" t="s">
        <v>247</v>
      </c>
      <c r="K1133" s="2" t="s">
        <v>842</v>
      </c>
      <c r="L1133" s="2" t="s">
        <v>843</v>
      </c>
      <c r="M1133" s="2" t="s">
        <v>844</v>
      </c>
      <c r="N1133" s="2" t="s">
        <v>6</v>
      </c>
      <c r="O1133" s="2" t="s">
        <v>7</v>
      </c>
      <c r="P1133" s="2" t="s">
        <v>8</v>
      </c>
      <c r="Q1133" s="2" t="s">
        <v>9</v>
      </c>
      <c r="R1133" s="2" t="s">
        <v>10</v>
      </c>
      <c r="S1133" s="2" t="s">
        <v>11</v>
      </c>
      <c r="T1133" s="2">
        <v>539</v>
      </c>
      <c r="U1133" s="2" t="s">
        <v>274</v>
      </c>
      <c r="V1133" s="2">
        <v>588</v>
      </c>
      <c r="W1133" s="2" t="s">
        <v>1139</v>
      </c>
      <c r="X1133" s="2" t="s">
        <v>913</v>
      </c>
      <c r="Y1133" s="2" t="s">
        <v>45</v>
      </c>
      <c r="Z1133" s="2" t="s">
        <v>914</v>
      </c>
      <c r="AA1133" s="2">
        <v>2021</v>
      </c>
      <c r="AB1133" s="6">
        <v>100</v>
      </c>
      <c r="AC1133" s="6">
        <v>100</v>
      </c>
      <c r="AD1133" s="6">
        <v>100</v>
      </c>
      <c r="AE1133" s="6">
        <v>100</v>
      </c>
      <c r="AF1133" s="6"/>
      <c r="AG1133" s="6"/>
      <c r="AH1133" s="2" t="s">
        <v>897</v>
      </c>
    </row>
    <row r="1134" spans="1:36" x14ac:dyDescent="0.25">
      <c r="A1134" s="2">
        <v>16</v>
      </c>
      <c r="B1134" s="2" t="s">
        <v>0</v>
      </c>
      <c r="C1134" s="2" t="s">
        <v>727</v>
      </c>
      <c r="D1134" s="2">
        <v>2023</v>
      </c>
      <c r="E1134" s="2" t="s">
        <v>1</v>
      </c>
      <c r="F1134" s="2" t="s">
        <v>2</v>
      </c>
      <c r="G1134" s="2" t="s">
        <v>3</v>
      </c>
      <c r="H1134" s="2" t="s">
        <v>4</v>
      </c>
      <c r="I1134" s="2" t="s">
        <v>737</v>
      </c>
      <c r="J1134" s="2" t="s">
        <v>247</v>
      </c>
      <c r="K1134" s="2" t="s">
        <v>842</v>
      </c>
      <c r="L1134" s="2" t="s">
        <v>843</v>
      </c>
      <c r="M1134" s="2" t="s">
        <v>844</v>
      </c>
      <c r="N1134" s="2" t="s">
        <v>6</v>
      </c>
      <c r="O1134" s="2" t="s">
        <v>7</v>
      </c>
      <c r="P1134" s="2" t="s">
        <v>8</v>
      </c>
      <c r="Q1134" s="2" t="s">
        <v>9</v>
      </c>
      <c r="R1134" s="2" t="s">
        <v>10</v>
      </c>
      <c r="S1134" s="2" t="s">
        <v>11</v>
      </c>
      <c r="T1134" s="2">
        <v>539</v>
      </c>
      <c r="U1134" s="2" t="s">
        <v>274</v>
      </c>
      <c r="V1134" s="2">
        <v>588</v>
      </c>
      <c r="W1134" s="2" t="s">
        <v>1139</v>
      </c>
      <c r="X1134" s="2" t="s">
        <v>913</v>
      </c>
      <c r="Y1134" s="2" t="s">
        <v>45</v>
      </c>
      <c r="Z1134" s="2" t="s">
        <v>914</v>
      </c>
      <c r="AA1134" s="2">
        <v>2022</v>
      </c>
      <c r="AB1134" s="6">
        <v>100</v>
      </c>
      <c r="AC1134" s="6">
        <v>100</v>
      </c>
      <c r="AD1134" s="6">
        <v>100</v>
      </c>
      <c r="AE1134" s="6">
        <v>100</v>
      </c>
      <c r="AF1134" s="6"/>
      <c r="AG1134" s="6"/>
      <c r="AH1134" s="2" t="s">
        <v>897</v>
      </c>
    </row>
    <row r="1135" spans="1:36" x14ac:dyDescent="0.25">
      <c r="A1135" s="2">
        <v>16</v>
      </c>
      <c r="B1135" s="2" t="s">
        <v>0</v>
      </c>
      <c r="C1135" s="2" t="s">
        <v>727</v>
      </c>
      <c r="D1135" s="2">
        <v>2023</v>
      </c>
      <c r="E1135" s="2" t="s">
        <v>1</v>
      </c>
      <c r="F1135" s="2" t="s">
        <v>2</v>
      </c>
      <c r="G1135" s="2" t="s">
        <v>3</v>
      </c>
      <c r="H1135" s="2" t="s">
        <v>4</v>
      </c>
      <c r="I1135" s="2" t="s">
        <v>737</v>
      </c>
      <c r="J1135" s="2" t="s">
        <v>247</v>
      </c>
      <c r="K1135" s="2" t="s">
        <v>842</v>
      </c>
      <c r="L1135" s="2" t="s">
        <v>843</v>
      </c>
      <c r="M1135" s="2" t="s">
        <v>844</v>
      </c>
      <c r="N1135" s="2" t="s">
        <v>6</v>
      </c>
      <c r="O1135" s="2" t="s">
        <v>7</v>
      </c>
      <c r="P1135" s="2" t="s">
        <v>8</v>
      </c>
      <c r="Q1135" s="2" t="s">
        <v>9</v>
      </c>
      <c r="R1135" s="2" t="s">
        <v>10</v>
      </c>
      <c r="S1135" s="2" t="s">
        <v>11</v>
      </c>
      <c r="T1135" s="2">
        <v>539</v>
      </c>
      <c r="U1135" s="2" t="s">
        <v>274</v>
      </c>
      <c r="V1135" s="2">
        <v>588</v>
      </c>
      <c r="W1135" s="2" t="s">
        <v>1139</v>
      </c>
      <c r="X1135" s="2" t="s">
        <v>913</v>
      </c>
      <c r="Y1135" s="2" t="s">
        <v>45</v>
      </c>
      <c r="Z1135" s="2" t="s">
        <v>914</v>
      </c>
      <c r="AA1135" s="2">
        <v>2023</v>
      </c>
      <c r="AB1135" s="6">
        <v>100</v>
      </c>
      <c r="AC1135" s="6">
        <v>100</v>
      </c>
      <c r="AD1135" s="6">
        <v>100</v>
      </c>
      <c r="AE1135" s="6">
        <v>100</v>
      </c>
      <c r="AF1135" s="6">
        <v>100</v>
      </c>
      <c r="AG1135" s="6">
        <v>80</v>
      </c>
      <c r="AH1135" s="2" t="s">
        <v>897</v>
      </c>
      <c r="AI1135" t="s">
        <v>4884</v>
      </c>
      <c r="AJ1135" t="s">
        <v>4906</v>
      </c>
    </row>
    <row r="1136" spans="1:36" x14ac:dyDescent="0.25">
      <c r="A1136" s="2">
        <v>16</v>
      </c>
      <c r="B1136" s="2" t="s">
        <v>0</v>
      </c>
      <c r="C1136" s="2" t="s">
        <v>727</v>
      </c>
      <c r="D1136" s="2">
        <v>2023</v>
      </c>
      <c r="E1136" s="2" t="s">
        <v>1</v>
      </c>
      <c r="F1136" s="2" t="s">
        <v>2</v>
      </c>
      <c r="G1136" s="2" t="s">
        <v>3</v>
      </c>
      <c r="H1136" s="2" t="s">
        <v>4</v>
      </c>
      <c r="I1136" s="2" t="s">
        <v>737</v>
      </c>
      <c r="J1136" s="2" t="s">
        <v>247</v>
      </c>
      <c r="K1136" s="2" t="s">
        <v>842</v>
      </c>
      <c r="L1136" s="2" t="s">
        <v>843</v>
      </c>
      <c r="M1136" s="2" t="s">
        <v>844</v>
      </c>
      <c r="N1136" s="2" t="s">
        <v>6</v>
      </c>
      <c r="O1136" s="2" t="s">
        <v>7</v>
      </c>
      <c r="P1136" s="2" t="s">
        <v>8</v>
      </c>
      <c r="Q1136" s="2" t="s">
        <v>9</v>
      </c>
      <c r="R1136" s="2" t="s">
        <v>10</v>
      </c>
      <c r="S1136" s="2" t="s">
        <v>11</v>
      </c>
      <c r="T1136" s="2">
        <v>539</v>
      </c>
      <c r="U1136" s="2" t="s">
        <v>274</v>
      </c>
      <c r="V1136" s="2">
        <v>588</v>
      </c>
      <c r="W1136" s="2" t="s">
        <v>1139</v>
      </c>
      <c r="X1136" s="2" t="s">
        <v>913</v>
      </c>
      <c r="Y1136" s="2" t="s">
        <v>45</v>
      </c>
      <c r="Z1136" s="2" t="s">
        <v>914</v>
      </c>
      <c r="AA1136" s="2">
        <v>2024</v>
      </c>
      <c r="AB1136" s="6">
        <v>100</v>
      </c>
      <c r="AC1136" s="6">
        <v>100</v>
      </c>
      <c r="AD1136" s="6">
        <v>0</v>
      </c>
      <c r="AE1136" s="6">
        <v>0</v>
      </c>
      <c r="AF1136" s="6"/>
      <c r="AG1136" s="6"/>
      <c r="AH1136" s="2" t="s">
        <v>897</v>
      </c>
    </row>
    <row r="1137" spans="1:36" x14ac:dyDescent="0.25">
      <c r="A1137" s="2">
        <v>16</v>
      </c>
      <c r="B1137" s="2" t="s">
        <v>0</v>
      </c>
      <c r="C1137" s="2" t="s">
        <v>727</v>
      </c>
      <c r="D1137" s="2">
        <v>2023</v>
      </c>
      <c r="E1137" s="2" t="s">
        <v>1</v>
      </c>
      <c r="F1137" s="2" t="s">
        <v>2</v>
      </c>
      <c r="G1137" s="2" t="s">
        <v>3</v>
      </c>
      <c r="H1137" s="2" t="s">
        <v>4</v>
      </c>
      <c r="I1137" s="2" t="s">
        <v>738</v>
      </c>
      <c r="J1137" s="2" t="s">
        <v>275</v>
      </c>
      <c r="K1137" s="2" t="s">
        <v>845</v>
      </c>
      <c r="L1137" s="2" t="s">
        <v>846</v>
      </c>
      <c r="M1137" s="2" t="s">
        <v>847</v>
      </c>
      <c r="N1137" s="2" t="s">
        <v>45</v>
      </c>
      <c r="O1137" s="2" t="s">
        <v>46</v>
      </c>
      <c r="P1137" s="2" t="s">
        <v>49</v>
      </c>
      <c r="Q1137" s="2" t="s">
        <v>50</v>
      </c>
      <c r="R1137" s="2" t="s">
        <v>10</v>
      </c>
      <c r="S1137" s="2" t="s">
        <v>11</v>
      </c>
      <c r="T1137" s="2">
        <v>20</v>
      </c>
      <c r="U1137" s="2" t="s">
        <v>276</v>
      </c>
      <c r="V1137" s="2">
        <v>20</v>
      </c>
      <c r="W1137" s="2" t="s">
        <v>1140</v>
      </c>
      <c r="X1137" s="2" t="s">
        <v>917</v>
      </c>
      <c r="Y1137" s="2" t="s">
        <v>45</v>
      </c>
      <c r="Z1137" s="2" t="s">
        <v>914</v>
      </c>
      <c r="AA1137" s="2">
        <v>2020</v>
      </c>
      <c r="AB1137" s="6">
        <v>0.05</v>
      </c>
      <c r="AC1137" s="6">
        <v>0.05</v>
      </c>
      <c r="AD1137" s="6">
        <v>0.05</v>
      </c>
      <c r="AE1137" s="6">
        <v>100</v>
      </c>
      <c r="AF1137" s="6"/>
      <c r="AG1137" s="6"/>
      <c r="AH1137" s="2" t="s">
        <v>901</v>
      </c>
    </row>
    <row r="1138" spans="1:36" x14ac:dyDescent="0.25">
      <c r="A1138" s="2">
        <v>16</v>
      </c>
      <c r="B1138" s="2" t="s">
        <v>0</v>
      </c>
      <c r="C1138" s="2" t="s">
        <v>727</v>
      </c>
      <c r="D1138" s="2">
        <v>2023</v>
      </c>
      <c r="E1138" s="2" t="s">
        <v>1</v>
      </c>
      <c r="F1138" s="2" t="s">
        <v>2</v>
      </c>
      <c r="G1138" s="2" t="s">
        <v>3</v>
      </c>
      <c r="H1138" s="2" t="s">
        <v>4</v>
      </c>
      <c r="I1138" s="2" t="s">
        <v>738</v>
      </c>
      <c r="J1138" s="2" t="s">
        <v>275</v>
      </c>
      <c r="K1138" s="2" t="s">
        <v>845</v>
      </c>
      <c r="L1138" s="2" t="s">
        <v>846</v>
      </c>
      <c r="M1138" s="2" t="s">
        <v>847</v>
      </c>
      <c r="N1138" s="2" t="s">
        <v>45</v>
      </c>
      <c r="O1138" s="2" t="s">
        <v>46</v>
      </c>
      <c r="P1138" s="2" t="s">
        <v>49</v>
      </c>
      <c r="Q1138" s="2" t="s">
        <v>50</v>
      </c>
      <c r="R1138" s="2" t="s">
        <v>10</v>
      </c>
      <c r="S1138" s="2" t="s">
        <v>11</v>
      </c>
      <c r="T1138" s="2">
        <v>20</v>
      </c>
      <c r="U1138" s="2" t="s">
        <v>276</v>
      </c>
      <c r="V1138" s="2">
        <v>20</v>
      </c>
      <c r="W1138" s="2" t="s">
        <v>1140</v>
      </c>
      <c r="X1138" s="2" t="s">
        <v>917</v>
      </c>
      <c r="Y1138" s="2" t="s">
        <v>45</v>
      </c>
      <c r="Z1138" s="2" t="s">
        <v>914</v>
      </c>
      <c r="AA1138" s="2">
        <v>2021</v>
      </c>
      <c r="AB1138" s="6">
        <v>0.3</v>
      </c>
      <c r="AC1138" s="6">
        <v>0.3</v>
      </c>
      <c r="AD1138" s="6">
        <v>0.3</v>
      </c>
      <c r="AE1138" s="6">
        <v>100</v>
      </c>
      <c r="AF1138" s="6"/>
      <c r="AG1138" s="6"/>
      <c r="AH1138" s="2" t="s">
        <v>901</v>
      </c>
    </row>
    <row r="1139" spans="1:36" x14ac:dyDescent="0.25">
      <c r="A1139" s="2">
        <v>16</v>
      </c>
      <c r="B1139" s="2" t="s">
        <v>0</v>
      </c>
      <c r="C1139" s="2" t="s">
        <v>727</v>
      </c>
      <c r="D1139" s="2">
        <v>2023</v>
      </c>
      <c r="E1139" s="2" t="s">
        <v>1</v>
      </c>
      <c r="F1139" s="2" t="s">
        <v>2</v>
      </c>
      <c r="G1139" s="2" t="s">
        <v>3</v>
      </c>
      <c r="H1139" s="2" t="s">
        <v>4</v>
      </c>
      <c r="I1139" s="2" t="s">
        <v>738</v>
      </c>
      <c r="J1139" s="2" t="s">
        <v>275</v>
      </c>
      <c r="K1139" s="2" t="s">
        <v>845</v>
      </c>
      <c r="L1139" s="2" t="s">
        <v>846</v>
      </c>
      <c r="M1139" s="2" t="s">
        <v>847</v>
      </c>
      <c r="N1139" s="2" t="s">
        <v>45</v>
      </c>
      <c r="O1139" s="2" t="s">
        <v>46</v>
      </c>
      <c r="P1139" s="2" t="s">
        <v>49</v>
      </c>
      <c r="Q1139" s="2" t="s">
        <v>50</v>
      </c>
      <c r="R1139" s="2" t="s">
        <v>10</v>
      </c>
      <c r="S1139" s="2" t="s">
        <v>11</v>
      </c>
      <c r="T1139" s="2">
        <v>20</v>
      </c>
      <c r="U1139" s="2" t="s">
        <v>276</v>
      </c>
      <c r="V1139" s="2">
        <v>20</v>
      </c>
      <c r="W1139" s="2" t="s">
        <v>1140</v>
      </c>
      <c r="X1139" s="2" t="s">
        <v>917</v>
      </c>
      <c r="Y1139" s="2" t="s">
        <v>45</v>
      </c>
      <c r="Z1139" s="2" t="s">
        <v>914</v>
      </c>
      <c r="AA1139" s="2">
        <v>2022</v>
      </c>
      <c r="AB1139" s="6">
        <v>0.3</v>
      </c>
      <c r="AC1139" s="6">
        <v>0.3</v>
      </c>
      <c r="AD1139" s="6">
        <v>0.3</v>
      </c>
      <c r="AE1139" s="6">
        <v>100</v>
      </c>
      <c r="AF1139" s="6"/>
      <c r="AG1139" s="6"/>
      <c r="AH1139" s="2" t="s">
        <v>901</v>
      </c>
    </row>
    <row r="1140" spans="1:36" x14ac:dyDescent="0.25">
      <c r="A1140" s="2">
        <v>16</v>
      </c>
      <c r="B1140" s="2" t="s">
        <v>0</v>
      </c>
      <c r="C1140" s="2" t="s">
        <v>727</v>
      </c>
      <c r="D1140" s="2">
        <v>2023</v>
      </c>
      <c r="E1140" s="2" t="s">
        <v>1</v>
      </c>
      <c r="F1140" s="2" t="s">
        <v>2</v>
      </c>
      <c r="G1140" s="2" t="s">
        <v>3</v>
      </c>
      <c r="H1140" s="2" t="s">
        <v>4</v>
      </c>
      <c r="I1140" s="2" t="s">
        <v>738</v>
      </c>
      <c r="J1140" s="2" t="s">
        <v>275</v>
      </c>
      <c r="K1140" s="2" t="s">
        <v>845</v>
      </c>
      <c r="L1140" s="2" t="s">
        <v>846</v>
      </c>
      <c r="M1140" s="2" t="s">
        <v>847</v>
      </c>
      <c r="N1140" s="2" t="s">
        <v>45</v>
      </c>
      <c r="O1140" s="2" t="s">
        <v>46</v>
      </c>
      <c r="P1140" s="2" t="s">
        <v>49</v>
      </c>
      <c r="Q1140" s="2" t="s">
        <v>50</v>
      </c>
      <c r="R1140" s="2" t="s">
        <v>10</v>
      </c>
      <c r="S1140" s="2" t="s">
        <v>11</v>
      </c>
      <c r="T1140" s="2">
        <v>20</v>
      </c>
      <c r="U1140" s="2" t="s">
        <v>276</v>
      </c>
      <c r="V1140" s="2">
        <v>20</v>
      </c>
      <c r="W1140" s="2" t="s">
        <v>1140</v>
      </c>
      <c r="X1140" s="2" t="s">
        <v>917</v>
      </c>
      <c r="Y1140" s="2" t="s">
        <v>45</v>
      </c>
      <c r="Z1140" s="2" t="s">
        <v>914</v>
      </c>
      <c r="AA1140" s="2">
        <v>2023</v>
      </c>
      <c r="AB1140" s="6">
        <v>0.3</v>
      </c>
      <c r="AC1140" s="6">
        <v>0.3</v>
      </c>
      <c r="AD1140" s="6">
        <v>0.3</v>
      </c>
      <c r="AE1140" s="6">
        <v>100</v>
      </c>
      <c r="AF1140" s="6">
        <v>100</v>
      </c>
      <c r="AG1140" s="6">
        <v>95</v>
      </c>
      <c r="AH1140" s="2" t="s">
        <v>901</v>
      </c>
      <c r="AI1140" t="s">
        <v>4907</v>
      </c>
      <c r="AJ1140" t="s">
        <v>4908</v>
      </c>
    </row>
    <row r="1141" spans="1:36" x14ac:dyDescent="0.25">
      <c r="A1141" s="2">
        <v>16</v>
      </c>
      <c r="B1141" s="2" t="s">
        <v>0</v>
      </c>
      <c r="C1141" s="2" t="s">
        <v>727</v>
      </c>
      <c r="D1141" s="2">
        <v>2023</v>
      </c>
      <c r="E1141" s="2" t="s">
        <v>1</v>
      </c>
      <c r="F1141" s="2" t="s">
        <v>2</v>
      </c>
      <c r="G1141" s="2" t="s">
        <v>3</v>
      </c>
      <c r="H1141" s="2" t="s">
        <v>4</v>
      </c>
      <c r="I1141" s="2" t="s">
        <v>738</v>
      </c>
      <c r="J1141" s="2" t="s">
        <v>275</v>
      </c>
      <c r="K1141" s="2" t="s">
        <v>845</v>
      </c>
      <c r="L1141" s="2" t="s">
        <v>846</v>
      </c>
      <c r="M1141" s="2" t="s">
        <v>847</v>
      </c>
      <c r="N1141" s="2" t="s">
        <v>45</v>
      </c>
      <c r="O1141" s="2" t="s">
        <v>46</v>
      </c>
      <c r="P1141" s="2" t="s">
        <v>49</v>
      </c>
      <c r="Q1141" s="2" t="s">
        <v>50</v>
      </c>
      <c r="R1141" s="2" t="s">
        <v>10</v>
      </c>
      <c r="S1141" s="2" t="s">
        <v>11</v>
      </c>
      <c r="T1141" s="2">
        <v>20</v>
      </c>
      <c r="U1141" s="2" t="s">
        <v>276</v>
      </c>
      <c r="V1141" s="2">
        <v>20</v>
      </c>
      <c r="W1141" s="2" t="s">
        <v>1140</v>
      </c>
      <c r="X1141" s="2" t="s">
        <v>917</v>
      </c>
      <c r="Y1141" s="2" t="s">
        <v>45</v>
      </c>
      <c r="Z1141" s="2" t="s">
        <v>914</v>
      </c>
      <c r="AA1141" s="2">
        <v>2024</v>
      </c>
      <c r="AB1141" s="6">
        <v>0.05</v>
      </c>
      <c r="AC1141" s="6">
        <v>0.05</v>
      </c>
      <c r="AD1141" s="6">
        <v>0</v>
      </c>
      <c r="AE1141" s="6">
        <v>0</v>
      </c>
      <c r="AF1141" s="6"/>
      <c r="AG1141" s="6"/>
      <c r="AH1141" s="2" t="s">
        <v>901</v>
      </c>
    </row>
    <row r="1142" spans="1:36" x14ac:dyDescent="0.25">
      <c r="A1142" s="2">
        <v>16</v>
      </c>
      <c r="B1142" s="2" t="s">
        <v>0</v>
      </c>
      <c r="C1142" s="2" t="s">
        <v>727</v>
      </c>
      <c r="D1142" s="2">
        <v>2023</v>
      </c>
      <c r="E1142" s="2" t="s">
        <v>1</v>
      </c>
      <c r="F1142" s="2" t="s">
        <v>2</v>
      </c>
      <c r="G1142" s="2" t="s">
        <v>3</v>
      </c>
      <c r="H1142" s="2" t="s">
        <v>4</v>
      </c>
      <c r="I1142" s="2" t="s">
        <v>738</v>
      </c>
      <c r="J1142" s="2" t="s">
        <v>275</v>
      </c>
      <c r="K1142" s="2" t="s">
        <v>845</v>
      </c>
      <c r="L1142" s="2" t="s">
        <v>846</v>
      </c>
      <c r="M1142" s="2" t="s">
        <v>847</v>
      </c>
      <c r="N1142" s="2" t="s">
        <v>45</v>
      </c>
      <c r="O1142" s="2" t="s">
        <v>46</v>
      </c>
      <c r="P1142" s="2" t="s">
        <v>49</v>
      </c>
      <c r="Q1142" s="2" t="s">
        <v>50</v>
      </c>
      <c r="R1142" s="2" t="s">
        <v>10</v>
      </c>
      <c r="S1142" s="2" t="s">
        <v>11</v>
      </c>
      <c r="T1142" s="2">
        <v>22</v>
      </c>
      <c r="U1142" s="2" t="s">
        <v>277</v>
      </c>
      <c r="V1142" s="2">
        <v>22</v>
      </c>
      <c r="W1142" s="2" t="s">
        <v>1141</v>
      </c>
      <c r="X1142" s="2" t="s">
        <v>917</v>
      </c>
      <c r="Y1142" s="2" t="s">
        <v>45</v>
      </c>
      <c r="Z1142" s="2" t="s">
        <v>914</v>
      </c>
      <c r="AA1142" s="2">
        <v>2020</v>
      </c>
      <c r="AB1142" s="6">
        <v>0</v>
      </c>
      <c r="AC1142" s="6">
        <v>0</v>
      </c>
      <c r="AD1142" s="6">
        <v>0</v>
      </c>
      <c r="AE1142" s="6">
        <v>0</v>
      </c>
      <c r="AF1142" s="6"/>
      <c r="AG1142" s="6"/>
      <c r="AH1142" s="2" t="s">
        <v>901</v>
      </c>
    </row>
    <row r="1143" spans="1:36" x14ac:dyDescent="0.25">
      <c r="A1143" s="2">
        <v>16</v>
      </c>
      <c r="B1143" s="2" t="s">
        <v>0</v>
      </c>
      <c r="C1143" s="2" t="s">
        <v>727</v>
      </c>
      <c r="D1143" s="2">
        <v>2023</v>
      </c>
      <c r="E1143" s="2" t="s">
        <v>1</v>
      </c>
      <c r="F1143" s="2" t="s">
        <v>2</v>
      </c>
      <c r="G1143" s="2" t="s">
        <v>3</v>
      </c>
      <c r="H1143" s="2" t="s">
        <v>4</v>
      </c>
      <c r="I1143" s="2" t="s">
        <v>738</v>
      </c>
      <c r="J1143" s="2" t="s">
        <v>275</v>
      </c>
      <c r="K1143" s="2" t="s">
        <v>845</v>
      </c>
      <c r="L1143" s="2" t="s">
        <v>846</v>
      </c>
      <c r="M1143" s="2" t="s">
        <v>847</v>
      </c>
      <c r="N1143" s="2" t="s">
        <v>45</v>
      </c>
      <c r="O1143" s="2" t="s">
        <v>46</v>
      </c>
      <c r="P1143" s="2" t="s">
        <v>49</v>
      </c>
      <c r="Q1143" s="2" t="s">
        <v>50</v>
      </c>
      <c r="R1143" s="2" t="s">
        <v>10</v>
      </c>
      <c r="S1143" s="2" t="s">
        <v>11</v>
      </c>
      <c r="T1143" s="2">
        <v>22</v>
      </c>
      <c r="U1143" s="2" t="s">
        <v>277</v>
      </c>
      <c r="V1143" s="2">
        <v>22</v>
      </c>
      <c r="W1143" s="2" t="s">
        <v>1141</v>
      </c>
      <c r="X1143" s="2" t="s">
        <v>917</v>
      </c>
      <c r="Y1143" s="2" t="s">
        <v>45</v>
      </c>
      <c r="Z1143" s="2" t="s">
        <v>914</v>
      </c>
      <c r="AA1143" s="2">
        <v>2021</v>
      </c>
      <c r="AB1143" s="6">
        <v>1</v>
      </c>
      <c r="AC1143" s="6">
        <v>1</v>
      </c>
      <c r="AD1143" s="6">
        <v>1</v>
      </c>
      <c r="AE1143" s="6">
        <v>100</v>
      </c>
      <c r="AF1143" s="6"/>
      <c r="AG1143" s="6"/>
      <c r="AH1143" s="2" t="s">
        <v>901</v>
      </c>
    </row>
    <row r="1144" spans="1:36" x14ac:dyDescent="0.25">
      <c r="A1144" s="2">
        <v>16</v>
      </c>
      <c r="B1144" s="2" t="s">
        <v>0</v>
      </c>
      <c r="C1144" s="2" t="s">
        <v>727</v>
      </c>
      <c r="D1144" s="2">
        <v>2023</v>
      </c>
      <c r="E1144" s="2" t="s">
        <v>1</v>
      </c>
      <c r="F1144" s="2" t="s">
        <v>2</v>
      </c>
      <c r="G1144" s="2" t="s">
        <v>3</v>
      </c>
      <c r="H1144" s="2" t="s">
        <v>4</v>
      </c>
      <c r="I1144" s="2" t="s">
        <v>738</v>
      </c>
      <c r="J1144" s="2" t="s">
        <v>275</v>
      </c>
      <c r="K1144" s="2" t="s">
        <v>845</v>
      </c>
      <c r="L1144" s="2" t="s">
        <v>846</v>
      </c>
      <c r="M1144" s="2" t="s">
        <v>847</v>
      </c>
      <c r="N1144" s="2" t="s">
        <v>45</v>
      </c>
      <c r="O1144" s="2" t="s">
        <v>46</v>
      </c>
      <c r="P1144" s="2" t="s">
        <v>49</v>
      </c>
      <c r="Q1144" s="2" t="s">
        <v>50</v>
      </c>
      <c r="R1144" s="2" t="s">
        <v>10</v>
      </c>
      <c r="S1144" s="2" t="s">
        <v>11</v>
      </c>
      <c r="T1144" s="2">
        <v>22</v>
      </c>
      <c r="U1144" s="2" t="s">
        <v>277</v>
      </c>
      <c r="V1144" s="2">
        <v>22</v>
      </c>
      <c r="W1144" s="2" t="s">
        <v>1141</v>
      </c>
      <c r="X1144" s="2" t="s">
        <v>917</v>
      </c>
      <c r="Y1144" s="2" t="s">
        <v>45</v>
      </c>
      <c r="Z1144" s="2" t="s">
        <v>914</v>
      </c>
      <c r="AA1144" s="2">
        <v>2022</v>
      </c>
      <c r="AB1144" s="6">
        <v>1</v>
      </c>
      <c r="AC1144" s="6">
        <v>1</v>
      </c>
      <c r="AD1144" s="6">
        <v>1</v>
      </c>
      <c r="AE1144" s="6">
        <v>100</v>
      </c>
      <c r="AF1144" s="6"/>
      <c r="AG1144" s="6"/>
      <c r="AH1144" s="2" t="s">
        <v>901</v>
      </c>
    </row>
    <row r="1145" spans="1:36" x14ac:dyDescent="0.25">
      <c r="A1145" s="2">
        <v>16</v>
      </c>
      <c r="B1145" s="2" t="s">
        <v>0</v>
      </c>
      <c r="C1145" s="2" t="s">
        <v>727</v>
      </c>
      <c r="D1145" s="2">
        <v>2023</v>
      </c>
      <c r="E1145" s="2" t="s">
        <v>1</v>
      </c>
      <c r="F1145" s="2" t="s">
        <v>2</v>
      </c>
      <c r="G1145" s="2" t="s">
        <v>3</v>
      </c>
      <c r="H1145" s="2" t="s">
        <v>4</v>
      </c>
      <c r="I1145" s="2" t="s">
        <v>738</v>
      </c>
      <c r="J1145" s="2" t="s">
        <v>275</v>
      </c>
      <c r="K1145" s="2" t="s">
        <v>845</v>
      </c>
      <c r="L1145" s="2" t="s">
        <v>846</v>
      </c>
      <c r="M1145" s="2" t="s">
        <v>847</v>
      </c>
      <c r="N1145" s="2" t="s">
        <v>45</v>
      </c>
      <c r="O1145" s="2" t="s">
        <v>46</v>
      </c>
      <c r="P1145" s="2" t="s">
        <v>49</v>
      </c>
      <c r="Q1145" s="2" t="s">
        <v>50</v>
      </c>
      <c r="R1145" s="2" t="s">
        <v>10</v>
      </c>
      <c r="S1145" s="2" t="s">
        <v>11</v>
      </c>
      <c r="T1145" s="2">
        <v>22</v>
      </c>
      <c r="U1145" s="2" t="s">
        <v>277</v>
      </c>
      <c r="V1145" s="2">
        <v>22</v>
      </c>
      <c r="W1145" s="2" t="s">
        <v>1141</v>
      </c>
      <c r="X1145" s="2" t="s">
        <v>917</v>
      </c>
      <c r="Y1145" s="2" t="s">
        <v>45</v>
      </c>
      <c r="Z1145" s="2" t="s">
        <v>914</v>
      </c>
      <c r="AA1145" s="2">
        <v>2023</v>
      </c>
      <c r="AB1145" s="6">
        <v>1</v>
      </c>
      <c r="AC1145" s="6">
        <v>1</v>
      </c>
      <c r="AD1145" s="6">
        <v>1</v>
      </c>
      <c r="AE1145" s="6">
        <v>100</v>
      </c>
      <c r="AF1145" s="6">
        <v>100</v>
      </c>
      <c r="AG1145" s="6">
        <v>75</v>
      </c>
      <c r="AH1145" s="2" t="s">
        <v>901</v>
      </c>
      <c r="AI1145" t="s">
        <v>4907</v>
      </c>
      <c r="AJ1145" t="s">
        <v>4909</v>
      </c>
    </row>
    <row r="1146" spans="1:36" x14ac:dyDescent="0.25">
      <c r="A1146" s="2">
        <v>16</v>
      </c>
      <c r="B1146" s="2" t="s">
        <v>0</v>
      </c>
      <c r="C1146" s="2" t="s">
        <v>727</v>
      </c>
      <c r="D1146" s="2">
        <v>2023</v>
      </c>
      <c r="E1146" s="2" t="s">
        <v>1</v>
      </c>
      <c r="F1146" s="2" t="s">
        <v>2</v>
      </c>
      <c r="G1146" s="2" t="s">
        <v>3</v>
      </c>
      <c r="H1146" s="2" t="s">
        <v>4</v>
      </c>
      <c r="I1146" s="2" t="s">
        <v>738</v>
      </c>
      <c r="J1146" s="2" t="s">
        <v>275</v>
      </c>
      <c r="K1146" s="2" t="s">
        <v>845</v>
      </c>
      <c r="L1146" s="2" t="s">
        <v>846</v>
      </c>
      <c r="M1146" s="2" t="s">
        <v>847</v>
      </c>
      <c r="N1146" s="2" t="s">
        <v>45</v>
      </c>
      <c r="O1146" s="2" t="s">
        <v>46</v>
      </c>
      <c r="P1146" s="2" t="s">
        <v>49</v>
      </c>
      <c r="Q1146" s="2" t="s">
        <v>50</v>
      </c>
      <c r="R1146" s="2" t="s">
        <v>10</v>
      </c>
      <c r="S1146" s="2" t="s">
        <v>11</v>
      </c>
      <c r="T1146" s="2">
        <v>22</v>
      </c>
      <c r="U1146" s="2" t="s">
        <v>277</v>
      </c>
      <c r="V1146" s="2">
        <v>22</v>
      </c>
      <c r="W1146" s="2" t="s">
        <v>1141</v>
      </c>
      <c r="X1146" s="2" t="s">
        <v>917</v>
      </c>
      <c r="Y1146" s="2" t="s">
        <v>45</v>
      </c>
      <c r="Z1146" s="2" t="s">
        <v>914</v>
      </c>
      <c r="AA1146" s="2">
        <v>2024</v>
      </c>
      <c r="AB1146" s="6">
        <v>1</v>
      </c>
      <c r="AC1146" s="6">
        <v>1</v>
      </c>
      <c r="AD1146" s="6">
        <v>0</v>
      </c>
      <c r="AE1146" s="6">
        <v>0</v>
      </c>
      <c r="AF1146" s="6"/>
      <c r="AG1146" s="6"/>
      <c r="AH1146" s="2" t="s">
        <v>901</v>
      </c>
    </row>
    <row r="1147" spans="1:36" x14ac:dyDescent="0.25">
      <c r="A1147" s="2">
        <v>16</v>
      </c>
      <c r="B1147" s="2" t="s">
        <v>0</v>
      </c>
      <c r="C1147" s="2" t="s">
        <v>727</v>
      </c>
      <c r="D1147" s="2">
        <v>2023</v>
      </c>
      <c r="E1147" s="2" t="s">
        <v>1</v>
      </c>
      <c r="F1147" s="2" t="s">
        <v>2</v>
      </c>
      <c r="G1147" s="2" t="s">
        <v>3</v>
      </c>
      <c r="H1147" s="2" t="s">
        <v>4</v>
      </c>
      <c r="I1147" s="2" t="s">
        <v>738</v>
      </c>
      <c r="J1147" s="2" t="s">
        <v>275</v>
      </c>
      <c r="K1147" s="2" t="s">
        <v>845</v>
      </c>
      <c r="L1147" s="2" t="s">
        <v>846</v>
      </c>
      <c r="M1147" s="2" t="s">
        <v>847</v>
      </c>
      <c r="N1147" s="2" t="s">
        <v>45</v>
      </c>
      <c r="O1147" s="2" t="s">
        <v>46</v>
      </c>
      <c r="P1147" s="2" t="s">
        <v>49</v>
      </c>
      <c r="Q1147" s="2" t="s">
        <v>50</v>
      </c>
      <c r="R1147" s="2" t="s">
        <v>10</v>
      </c>
      <c r="S1147" s="2" t="s">
        <v>11</v>
      </c>
      <c r="T1147" s="2">
        <v>23</v>
      </c>
      <c r="U1147" s="2" t="s">
        <v>278</v>
      </c>
      <c r="V1147" s="2">
        <v>23</v>
      </c>
      <c r="W1147" s="2" t="s">
        <v>1142</v>
      </c>
      <c r="X1147" s="2" t="s">
        <v>917</v>
      </c>
      <c r="Y1147" s="2" t="s">
        <v>45</v>
      </c>
      <c r="Z1147" s="2" t="s">
        <v>914</v>
      </c>
      <c r="AA1147" s="2">
        <v>2020</v>
      </c>
      <c r="AB1147" s="6">
        <v>0</v>
      </c>
      <c r="AC1147" s="6">
        <v>0</v>
      </c>
      <c r="AD1147" s="6">
        <v>0</v>
      </c>
      <c r="AE1147" s="6">
        <v>0</v>
      </c>
      <c r="AF1147" s="6"/>
      <c r="AG1147" s="6"/>
      <c r="AH1147" s="2" t="s">
        <v>901</v>
      </c>
    </row>
    <row r="1148" spans="1:36" x14ac:dyDescent="0.25">
      <c r="A1148" s="2">
        <v>16</v>
      </c>
      <c r="B1148" s="2" t="s">
        <v>0</v>
      </c>
      <c r="C1148" s="2" t="s">
        <v>727</v>
      </c>
      <c r="D1148" s="2">
        <v>2023</v>
      </c>
      <c r="E1148" s="2" t="s">
        <v>1</v>
      </c>
      <c r="F1148" s="2" t="s">
        <v>2</v>
      </c>
      <c r="G1148" s="2" t="s">
        <v>3</v>
      </c>
      <c r="H1148" s="2" t="s">
        <v>4</v>
      </c>
      <c r="I1148" s="2" t="s">
        <v>738</v>
      </c>
      <c r="J1148" s="2" t="s">
        <v>275</v>
      </c>
      <c r="K1148" s="2" t="s">
        <v>845</v>
      </c>
      <c r="L1148" s="2" t="s">
        <v>846</v>
      </c>
      <c r="M1148" s="2" t="s">
        <v>847</v>
      </c>
      <c r="N1148" s="2" t="s">
        <v>45</v>
      </c>
      <c r="O1148" s="2" t="s">
        <v>46</v>
      </c>
      <c r="P1148" s="2" t="s">
        <v>49</v>
      </c>
      <c r="Q1148" s="2" t="s">
        <v>50</v>
      </c>
      <c r="R1148" s="2" t="s">
        <v>10</v>
      </c>
      <c r="S1148" s="2" t="s">
        <v>11</v>
      </c>
      <c r="T1148" s="2">
        <v>23</v>
      </c>
      <c r="U1148" s="2" t="s">
        <v>278</v>
      </c>
      <c r="V1148" s="2">
        <v>23</v>
      </c>
      <c r="W1148" s="2" t="s">
        <v>1142</v>
      </c>
      <c r="X1148" s="2" t="s">
        <v>917</v>
      </c>
      <c r="Y1148" s="2" t="s">
        <v>45</v>
      </c>
      <c r="Z1148" s="2" t="s">
        <v>914</v>
      </c>
      <c r="AA1148" s="2">
        <v>2021</v>
      </c>
      <c r="AB1148" s="6">
        <v>0.35</v>
      </c>
      <c r="AC1148" s="6">
        <v>0.35</v>
      </c>
      <c r="AD1148" s="6">
        <v>0.35</v>
      </c>
      <c r="AE1148" s="6">
        <v>100</v>
      </c>
      <c r="AF1148" s="6"/>
      <c r="AG1148" s="6"/>
      <c r="AH1148" s="2" t="s">
        <v>901</v>
      </c>
    </row>
    <row r="1149" spans="1:36" x14ac:dyDescent="0.25">
      <c r="A1149" s="2">
        <v>16</v>
      </c>
      <c r="B1149" s="2" t="s">
        <v>0</v>
      </c>
      <c r="C1149" s="2" t="s">
        <v>727</v>
      </c>
      <c r="D1149" s="2">
        <v>2023</v>
      </c>
      <c r="E1149" s="2" t="s">
        <v>1</v>
      </c>
      <c r="F1149" s="2" t="s">
        <v>2</v>
      </c>
      <c r="G1149" s="2" t="s">
        <v>3</v>
      </c>
      <c r="H1149" s="2" t="s">
        <v>4</v>
      </c>
      <c r="I1149" s="2" t="s">
        <v>738</v>
      </c>
      <c r="J1149" s="2" t="s">
        <v>275</v>
      </c>
      <c r="K1149" s="2" t="s">
        <v>845</v>
      </c>
      <c r="L1149" s="2" t="s">
        <v>846</v>
      </c>
      <c r="M1149" s="2" t="s">
        <v>847</v>
      </c>
      <c r="N1149" s="2" t="s">
        <v>45</v>
      </c>
      <c r="O1149" s="2" t="s">
        <v>46</v>
      </c>
      <c r="P1149" s="2" t="s">
        <v>49</v>
      </c>
      <c r="Q1149" s="2" t="s">
        <v>50</v>
      </c>
      <c r="R1149" s="2" t="s">
        <v>10</v>
      </c>
      <c r="S1149" s="2" t="s">
        <v>11</v>
      </c>
      <c r="T1149" s="2">
        <v>23</v>
      </c>
      <c r="U1149" s="2" t="s">
        <v>278</v>
      </c>
      <c r="V1149" s="2">
        <v>23</v>
      </c>
      <c r="W1149" s="2" t="s">
        <v>1142</v>
      </c>
      <c r="X1149" s="2" t="s">
        <v>917</v>
      </c>
      <c r="Y1149" s="2" t="s">
        <v>45</v>
      </c>
      <c r="Z1149" s="2" t="s">
        <v>914</v>
      </c>
      <c r="AA1149" s="2">
        <v>2022</v>
      </c>
      <c r="AB1149" s="6">
        <v>0.35</v>
      </c>
      <c r="AC1149" s="6">
        <v>0.35</v>
      </c>
      <c r="AD1149" s="6">
        <v>0.35</v>
      </c>
      <c r="AE1149" s="6">
        <v>100</v>
      </c>
      <c r="AF1149" s="6"/>
      <c r="AG1149" s="6"/>
      <c r="AH1149" s="2" t="s">
        <v>901</v>
      </c>
    </row>
    <row r="1150" spans="1:36" x14ac:dyDescent="0.25">
      <c r="A1150" s="2">
        <v>16</v>
      </c>
      <c r="B1150" s="2" t="s">
        <v>0</v>
      </c>
      <c r="C1150" s="2" t="s">
        <v>727</v>
      </c>
      <c r="D1150" s="2">
        <v>2023</v>
      </c>
      <c r="E1150" s="2" t="s">
        <v>1</v>
      </c>
      <c r="F1150" s="2" t="s">
        <v>2</v>
      </c>
      <c r="G1150" s="2" t="s">
        <v>3</v>
      </c>
      <c r="H1150" s="2" t="s">
        <v>4</v>
      </c>
      <c r="I1150" s="2" t="s">
        <v>738</v>
      </c>
      <c r="J1150" s="2" t="s">
        <v>275</v>
      </c>
      <c r="K1150" s="2" t="s">
        <v>845</v>
      </c>
      <c r="L1150" s="2" t="s">
        <v>846</v>
      </c>
      <c r="M1150" s="2" t="s">
        <v>847</v>
      </c>
      <c r="N1150" s="2" t="s">
        <v>45</v>
      </c>
      <c r="O1150" s="2" t="s">
        <v>46</v>
      </c>
      <c r="P1150" s="2" t="s">
        <v>49</v>
      </c>
      <c r="Q1150" s="2" t="s">
        <v>50</v>
      </c>
      <c r="R1150" s="2" t="s">
        <v>10</v>
      </c>
      <c r="S1150" s="2" t="s">
        <v>11</v>
      </c>
      <c r="T1150" s="2">
        <v>23</v>
      </c>
      <c r="U1150" s="2" t="s">
        <v>278</v>
      </c>
      <c r="V1150" s="2">
        <v>23</v>
      </c>
      <c r="W1150" s="2" t="s">
        <v>1142</v>
      </c>
      <c r="X1150" s="2" t="s">
        <v>917</v>
      </c>
      <c r="Y1150" s="2" t="s">
        <v>45</v>
      </c>
      <c r="Z1150" s="2" t="s">
        <v>914</v>
      </c>
      <c r="AA1150" s="2">
        <v>2023</v>
      </c>
      <c r="AB1150" s="6">
        <v>0.15</v>
      </c>
      <c r="AC1150" s="6">
        <v>0.15</v>
      </c>
      <c r="AD1150" s="6">
        <v>0.15</v>
      </c>
      <c r="AE1150" s="6">
        <v>100</v>
      </c>
      <c r="AF1150" s="6">
        <v>100</v>
      </c>
      <c r="AG1150" s="6">
        <v>85</v>
      </c>
      <c r="AH1150" s="2" t="s">
        <v>901</v>
      </c>
      <c r="AI1150" t="s">
        <v>4907</v>
      </c>
      <c r="AJ1150" t="s">
        <v>4910</v>
      </c>
    </row>
    <row r="1151" spans="1:36" x14ac:dyDescent="0.25">
      <c r="A1151" s="2">
        <v>16</v>
      </c>
      <c r="B1151" s="2" t="s">
        <v>0</v>
      </c>
      <c r="C1151" s="2" t="s">
        <v>727</v>
      </c>
      <c r="D1151" s="2">
        <v>2023</v>
      </c>
      <c r="E1151" s="2" t="s">
        <v>1</v>
      </c>
      <c r="F1151" s="2" t="s">
        <v>2</v>
      </c>
      <c r="G1151" s="2" t="s">
        <v>3</v>
      </c>
      <c r="H1151" s="2" t="s">
        <v>4</v>
      </c>
      <c r="I1151" s="2" t="s">
        <v>738</v>
      </c>
      <c r="J1151" s="2" t="s">
        <v>275</v>
      </c>
      <c r="K1151" s="2" t="s">
        <v>845</v>
      </c>
      <c r="L1151" s="2" t="s">
        <v>846</v>
      </c>
      <c r="M1151" s="2" t="s">
        <v>847</v>
      </c>
      <c r="N1151" s="2" t="s">
        <v>45</v>
      </c>
      <c r="O1151" s="2" t="s">
        <v>46</v>
      </c>
      <c r="P1151" s="2" t="s">
        <v>49</v>
      </c>
      <c r="Q1151" s="2" t="s">
        <v>50</v>
      </c>
      <c r="R1151" s="2" t="s">
        <v>10</v>
      </c>
      <c r="S1151" s="2" t="s">
        <v>11</v>
      </c>
      <c r="T1151" s="2">
        <v>23</v>
      </c>
      <c r="U1151" s="2" t="s">
        <v>278</v>
      </c>
      <c r="V1151" s="2">
        <v>23</v>
      </c>
      <c r="W1151" s="2" t="s">
        <v>1142</v>
      </c>
      <c r="X1151" s="2" t="s">
        <v>917</v>
      </c>
      <c r="Y1151" s="2" t="s">
        <v>45</v>
      </c>
      <c r="Z1151" s="2" t="s">
        <v>914</v>
      </c>
      <c r="AA1151" s="2">
        <v>2024</v>
      </c>
      <c r="AB1151" s="6">
        <v>0.15</v>
      </c>
      <c r="AC1151" s="6">
        <v>0.15</v>
      </c>
      <c r="AD1151" s="6">
        <v>0</v>
      </c>
      <c r="AE1151" s="6">
        <v>0</v>
      </c>
      <c r="AF1151" s="6"/>
      <c r="AG1151" s="6"/>
      <c r="AH1151" s="2" t="s">
        <v>901</v>
      </c>
    </row>
    <row r="1152" spans="1:36" x14ac:dyDescent="0.25">
      <c r="A1152" s="2">
        <v>16</v>
      </c>
      <c r="B1152" s="2" t="s">
        <v>0</v>
      </c>
      <c r="C1152" s="2" t="s">
        <v>727</v>
      </c>
      <c r="D1152" s="2">
        <v>2023</v>
      </c>
      <c r="E1152" s="2" t="s">
        <v>1</v>
      </c>
      <c r="F1152" s="2" t="s">
        <v>2</v>
      </c>
      <c r="G1152" s="2" t="s">
        <v>3</v>
      </c>
      <c r="H1152" s="2" t="s">
        <v>4</v>
      </c>
      <c r="I1152" s="2" t="s">
        <v>738</v>
      </c>
      <c r="J1152" s="2" t="s">
        <v>275</v>
      </c>
      <c r="K1152" s="2" t="s">
        <v>845</v>
      </c>
      <c r="L1152" s="2" t="s">
        <v>846</v>
      </c>
      <c r="M1152" s="2" t="s">
        <v>847</v>
      </c>
      <c r="N1152" s="2" t="s">
        <v>45</v>
      </c>
      <c r="O1152" s="2" t="s">
        <v>46</v>
      </c>
      <c r="P1152" s="2" t="s">
        <v>49</v>
      </c>
      <c r="Q1152" s="2" t="s">
        <v>50</v>
      </c>
      <c r="R1152" s="2" t="s">
        <v>10</v>
      </c>
      <c r="S1152" s="2" t="s">
        <v>11</v>
      </c>
      <c r="T1152" s="2">
        <v>24</v>
      </c>
      <c r="U1152" s="2" t="s">
        <v>279</v>
      </c>
      <c r="V1152" s="2">
        <v>24</v>
      </c>
      <c r="W1152" s="2" t="s">
        <v>1143</v>
      </c>
      <c r="X1152" s="2" t="s">
        <v>917</v>
      </c>
      <c r="Y1152" s="2" t="s">
        <v>45</v>
      </c>
      <c r="Z1152" s="2" t="s">
        <v>914</v>
      </c>
      <c r="AA1152" s="2">
        <v>2020</v>
      </c>
      <c r="AB1152" s="6">
        <v>0</v>
      </c>
      <c r="AC1152" s="6">
        <v>0</v>
      </c>
      <c r="AD1152" s="6">
        <v>0</v>
      </c>
      <c r="AE1152" s="6">
        <v>0</v>
      </c>
      <c r="AF1152" s="6"/>
      <c r="AG1152" s="6"/>
      <c r="AH1152" s="2" t="s">
        <v>901</v>
      </c>
    </row>
    <row r="1153" spans="1:36" x14ac:dyDescent="0.25">
      <c r="A1153" s="2">
        <v>16</v>
      </c>
      <c r="B1153" s="2" t="s">
        <v>0</v>
      </c>
      <c r="C1153" s="2" t="s">
        <v>727</v>
      </c>
      <c r="D1153" s="2">
        <v>2023</v>
      </c>
      <c r="E1153" s="2" t="s">
        <v>1</v>
      </c>
      <c r="F1153" s="2" t="s">
        <v>2</v>
      </c>
      <c r="G1153" s="2" t="s">
        <v>3</v>
      </c>
      <c r="H1153" s="2" t="s">
        <v>4</v>
      </c>
      <c r="I1153" s="2" t="s">
        <v>738</v>
      </c>
      <c r="J1153" s="2" t="s">
        <v>275</v>
      </c>
      <c r="K1153" s="2" t="s">
        <v>845</v>
      </c>
      <c r="L1153" s="2" t="s">
        <v>846</v>
      </c>
      <c r="M1153" s="2" t="s">
        <v>847</v>
      </c>
      <c r="N1153" s="2" t="s">
        <v>45</v>
      </c>
      <c r="O1153" s="2" t="s">
        <v>46</v>
      </c>
      <c r="P1153" s="2" t="s">
        <v>49</v>
      </c>
      <c r="Q1153" s="2" t="s">
        <v>50</v>
      </c>
      <c r="R1153" s="2" t="s">
        <v>10</v>
      </c>
      <c r="S1153" s="2" t="s">
        <v>11</v>
      </c>
      <c r="T1153" s="2">
        <v>24</v>
      </c>
      <c r="U1153" s="2" t="s">
        <v>279</v>
      </c>
      <c r="V1153" s="2">
        <v>24</v>
      </c>
      <c r="W1153" s="2" t="s">
        <v>1143</v>
      </c>
      <c r="X1153" s="2" t="s">
        <v>917</v>
      </c>
      <c r="Y1153" s="2" t="s">
        <v>45</v>
      </c>
      <c r="Z1153" s="2" t="s">
        <v>914</v>
      </c>
      <c r="AA1153" s="2">
        <v>2021</v>
      </c>
      <c r="AB1153" s="6">
        <v>0.25</v>
      </c>
      <c r="AC1153" s="6">
        <v>0.25</v>
      </c>
      <c r="AD1153" s="6">
        <v>0.25</v>
      </c>
      <c r="AE1153" s="6">
        <v>100</v>
      </c>
      <c r="AF1153" s="6"/>
      <c r="AG1153" s="6"/>
      <c r="AH1153" s="2" t="s">
        <v>901</v>
      </c>
    </row>
    <row r="1154" spans="1:36" x14ac:dyDescent="0.25">
      <c r="A1154" s="2">
        <v>16</v>
      </c>
      <c r="B1154" s="2" t="s">
        <v>0</v>
      </c>
      <c r="C1154" s="2" t="s">
        <v>727</v>
      </c>
      <c r="D1154" s="2">
        <v>2023</v>
      </c>
      <c r="E1154" s="2" t="s">
        <v>1</v>
      </c>
      <c r="F1154" s="2" t="s">
        <v>2</v>
      </c>
      <c r="G1154" s="2" t="s">
        <v>3</v>
      </c>
      <c r="H1154" s="2" t="s">
        <v>4</v>
      </c>
      <c r="I1154" s="2" t="s">
        <v>738</v>
      </c>
      <c r="J1154" s="2" t="s">
        <v>275</v>
      </c>
      <c r="K1154" s="2" t="s">
        <v>845</v>
      </c>
      <c r="L1154" s="2" t="s">
        <v>846</v>
      </c>
      <c r="M1154" s="2" t="s">
        <v>847</v>
      </c>
      <c r="N1154" s="2" t="s">
        <v>45</v>
      </c>
      <c r="O1154" s="2" t="s">
        <v>46</v>
      </c>
      <c r="P1154" s="2" t="s">
        <v>49</v>
      </c>
      <c r="Q1154" s="2" t="s">
        <v>50</v>
      </c>
      <c r="R1154" s="2" t="s">
        <v>10</v>
      </c>
      <c r="S1154" s="2" t="s">
        <v>11</v>
      </c>
      <c r="T1154" s="2">
        <v>24</v>
      </c>
      <c r="U1154" s="2" t="s">
        <v>279</v>
      </c>
      <c r="V1154" s="2">
        <v>24</v>
      </c>
      <c r="W1154" s="2" t="s">
        <v>1143</v>
      </c>
      <c r="X1154" s="2" t="s">
        <v>917</v>
      </c>
      <c r="Y1154" s="2" t="s">
        <v>45</v>
      </c>
      <c r="Z1154" s="2" t="s">
        <v>914</v>
      </c>
      <c r="AA1154" s="2">
        <v>2022</v>
      </c>
      <c r="AB1154" s="6">
        <v>0.25</v>
      </c>
      <c r="AC1154" s="6">
        <v>0.25</v>
      </c>
      <c r="AD1154" s="6">
        <v>0.25</v>
      </c>
      <c r="AE1154" s="6">
        <v>100</v>
      </c>
      <c r="AF1154" s="6"/>
      <c r="AG1154" s="6"/>
      <c r="AH1154" s="2" t="s">
        <v>901</v>
      </c>
    </row>
    <row r="1155" spans="1:36" x14ac:dyDescent="0.25">
      <c r="A1155" s="2">
        <v>16</v>
      </c>
      <c r="B1155" s="2" t="s">
        <v>0</v>
      </c>
      <c r="C1155" s="2" t="s">
        <v>727</v>
      </c>
      <c r="D1155" s="2">
        <v>2023</v>
      </c>
      <c r="E1155" s="2" t="s">
        <v>1</v>
      </c>
      <c r="F1155" s="2" t="s">
        <v>2</v>
      </c>
      <c r="G1155" s="2" t="s">
        <v>3</v>
      </c>
      <c r="H1155" s="2" t="s">
        <v>4</v>
      </c>
      <c r="I1155" s="2" t="s">
        <v>738</v>
      </c>
      <c r="J1155" s="2" t="s">
        <v>275</v>
      </c>
      <c r="K1155" s="2" t="s">
        <v>845</v>
      </c>
      <c r="L1155" s="2" t="s">
        <v>846</v>
      </c>
      <c r="M1155" s="2" t="s">
        <v>847</v>
      </c>
      <c r="N1155" s="2" t="s">
        <v>45</v>
      </c>
      <c r="O1155" s="2" t="s">
        <v>46</v>
      </c>
      <c r="P1155" s="2" t="s">
        <v>49</v>
      </c>
      <c r="Q1155" s="2" t="s">
        <v>50</v>
      </c>
      <c r="R1155" s="2" t="s">
        <v>10</v>
      </c>
      <c r="S1155" s="2" t="s">
        <v>11</v>
      </c>
      <c r="T1155" s="2">
        <v>24</v>
      </c>
      <c r="U1155" s="2" t="s">
        <v>279</v>
      </c>
      <c r="V1155" s="2">
        <v>24</v>
      </c>
      <c r="W1155" s="2" t="s">
        <v>1143</v>
      </c>
      <c r="X1155" s="2" t="s">
        <v>917</v>
      </c>
      <c r="Y1155" s="2" t="s">
        <v>45</v>
      </c>
      <c r="Z1155" s="2" t="s">
        <v>914</v>
      </c>
      <c r="AA1155" s="2">
        <v>2023</v>
      </c>
      <c r="AB1155" s="6">
        <v>0.25</v>
      </c>
      <c r="AC1155" s="6">
        <v>0.25</v>
      </c>
      <c r="AD1155" s="6">
        <v>0.25</v>
      </c>
      <c r="AE1155" s="6">
        <v>100</v>
      </c>
      <c r="AF1155" s="6">
        <v>100</v>
      </c>
      <c r="AG1155" s="6">
        <v>75</v>
      </c>
      <c r="AH1155" s="2" t="s">
        <v>901</v>
      </c>
      <c r="AI1155" t="s">
        <v>4911</v>
      </c>
      <c r="AJ1155" t="s">
        <v>4912</v>
      </c>
    </row>
    <row r="1156" spans="1:36" x14ac:dyDescent="0.25">
      <c r="A1156" s="2">
        <v>16</v>
      </c>
      <c r="B1156" s="2" t="s">
        <v>0</v>
      </c>
      <c r="C1156" s="2" t="s">
        <v>727</v>
      </c>
      <c r="D1156" s="2">
        <v>2023</v>
      </c>
      <c r="E1156" s="2" t="s">
        <v>1</v>
      </c>
      <c r="F1156" s="2" t="s">
        <v>2</v>
      </c>
      <c r="G1156" s="2" t="s">
        <v>3</v>
      </c>
      <c r="H1156" s="2" t="s">
        <v>4</v>
      </c>
      <c r="I1156" s="2" t="s">
        <v>738</v>
      </c>
      <c r="J1156" s="2" t="s">
        <v>275</v>
      </c>
      <c r="K1156" s="2" t="s">
        <v>845</v>
      </c>
      <c r="L1156" s="2" t="s">
        <v>846</v>
      </c>
      <c r="M1156" s="2" t="s">
        <v>847</v>
      </c>
      <c r="N1156" s="2" t="s">
        <v>45</v>
      </c>
      <c r="O1156" s="2" t="s">
        <v>46</v>
      </c>
      <c r="P1156" s="2" t="s">
        <v>49</v>
      </c>
      <c r="Q1156" s="2" t="s">
        <v>50</v>
      </c>
      <c r="R1156" s="2" t="s">
        <v>10</v>
      </c>
      <c r="S1156" s="2" t="s">
        <v>11</v>
      </c>
      <c r="T1156" s="2">
        <v>24</v>
      </c>
      <c r="U1156" s="2" t="s">
        <v>279</v>
      </c>
      <c r="V1156" s="2">
        <v>24</v>
      </c>
      <c r="W1156" s="2" t="s">
        <v>1143</v>
      </c>
      <c r="X1156" s="2" t="s">
        <v>917</v>
      </c>
      <c r="Y1156" s="2" t="s">
        <v>45</v>
      </c>
      <c r="Z1156" s="2" t="s">
        <v>914</v>
      </c>
      <c r="AA1156" s="2">
        <v>2024</v>
      </c>
      <c r="AB1156" s="6">
        <v>0.25</v>
      </c>
      <c r="AC1156" s="6">
        <v>0.25</v>
      </c>
      <c r="AD1156" s="6">
        <v>0</v>
      </c>
      <c r="AE1156" s="6">
        <v>0</v>
      </c>
      <c r="AF1156" s="6"/>
      <c r="AG1156" s="6"/>
      <c r="AH1156" s="2" t="s">
        <v>901</v>
      </c>
    </row>
    <row r="1157" spans="1:36" x14ac:dyDescent="0.25">
      <c r="A1157" s="2">
        <v>16</v>
      </c>
      <c r="B1157" s="2" t="s">
        <v>0</v>
      </c>
      <c r="C1157" s="2" t="s">
        <v>727</v>
      </c>
      <c r="D1157" s="2">
        <v>2023</v>
      </c>
      <c r="E1157" s="2" t="s">
        <v>1</v>
      </c>
      <c r="F1157" s="2" t="s">
        <v>2</v>
      </c>
      <c r="G1157" s="2" t="s">
        <v>3</v>
      </c>
      <c r="H1157" s="2" t="s">
        <v>4</v>
      </c>
      <c r="I1157" s="2" t="s">
        <v>738</v>
      </c>
      <c r="J1157" s="2" t="s">
        <v>275</v>
      </c>
      <c r="K1157" s="2" t="s">
        <v>845</v>
      </c>
      <c r="L1157" s="2" t="s">
        <v>846</v>
      </c>
      <c r="M1157" s="2" t="s">
        <v>847</v>
      </c>
      <c r="N1157" s="2" t="s">
        <v>45</v>
      </c>
      <c r="O1157" s="2" t="s">
        <v>46</v>
      </c>
      <c r="P1157" s="2" t="s">
        <v>49</v>
      </c>
      <c r="Q1157" s="2" t="s">
        <v>50</v>
      </c>
      <c r="R1157" s="2" t="s">
        <v>10</v>
      </c>
      <c r="S1157" s="2" t="s">
        <v>11</v>
      </c>
      <c r="T1157" s="2">
        <v>33</v>
      </c>
      <c r="U1157" s="2" t="s">
        <v>280</v>
      </c>
      <c r="V1157" s="2">
        <v>35</v>
      </c>
      <c r="W1157" s="2" t="s">
        <v>1144</v>
      </c>
      <c r="X1157" s="2" t="s">
        <v>913</v>
      </c>
      <c r="Y1157" s="2" t="s">
        <v>45</v>
      </c>
      <c r="Z1157" s="2" t="s">
        <v>914</v>
      </c>
      <c r="AA1157" s="2">
        <v>2020</v>
      </c>
      <c r="AB1157" s="6">
        <v>15</v>
      </c>
      <c r="AC1157" s="6">
        <v>15</v>
      </c>
      <c r="AD1157" s="6">
        <v>15</v>
      </c>
      <c r="AE1157" s="6">
        <v>100</v>
      </c>
      <c r="AF1157" s="6"/>
      <c r="AG1157" s="6"/>
      <c r="AH1157" s="2" t="s">
        <v>901</v>
      </c>
    </row>
    <row r="1158" spans="1:36" x14ac:dyDescent="0.25">
      <c r="A1158" s="2">
        <v>16</v>
      </c>
      <c r="B1158" s="2" t="s">
        <v>0</v>
      </c>
      <c r="C1158" s="2" t="s">
        <v>727</v>
      </c>
      <c r="D1158" s="2">
        <v>2023</v>
      </c>
      <c r="E1158" s="2" t="s">
        <v>1</v>
      </c>
      <c r="F1158" s="2" t="s">
        <v>2</v>
      </c>
      <c r="G1158" s="2" t="s">
        <v>3</v>
      </c>
      <c r="H1158" s="2" t="s">
        <v>4</v>
      </c>
      <c r="I1158" s="2" t="s">
        <v>738</v>
      </c>
      <c r="J1158" s="2" t="s">
        <v>275</v>
      </c>
      <c r="K1158" s="2" t="s">
        <v>845</v>
      </c>
      <c r="L1158" s="2" t="s">
        <v>846</v>
      </c>
      <c r="M1158" s="2" t="s">
        <v>847</v>
      </c>
      <c r="N1158" s="2" t="s">
        <v>45</v>
      </c>
      <c r="O1158" s="2" t="s">
        <v>46</v>
      </c>
      <c r="P1158" s="2" t="s">
        <v>49</v>
      </c>
      <c r="Q1158" s="2" t="s">
        <v>50</v>
      </c>
      <c r="R1158" s="2" t="s">
        <v>10</v>
      </c>
      <c r="S1158" s="2" t="s">
        <v>11</v>
      </c>
      <c r="T1158" s="2">
        <v>33</v>
      </c>
      <c r="U1158" s="2" t="s">
        <v>280</v>
      </c>
      <c r="V1158" s="2">
        <v>35</v>
      </c>
      <c r="W1158" s="2" t="s">
        <v>1144</v>
      </c>
      <c r="X1158" s="2" t="s">
        <v>913</v>
      </c>
      <c r="Y1158" s="2" t="s">
        <v>45</v>
      </c>
      <c r="Z1158" s="2" t="s">
        <v>914</v>
      </c>
      <c r="AA1158" s="2">
        <v>2021</v>
      </c>
      <c r="AB1158" s="6">
        <v>15</v>
      </c>
      <c r="AC1158" s="6">
        <v>15</v>
      </c>
      <c r="AD1158" s="6">
        <v>15</v>
      </c>
      <c r="AE1158" s="6">
        <v>100</v>
      </c>
      <c r="AF1158" s="6"/>
      <c r="AG1158" s="6"/>
      <c r="AH1158" s="2" t="s">
        <v>901</v>
      </c>
    </row>
    <row r="1159" spans="1:36" x14ac:dyDescent="0.25">
      <c r="A1159" s="2">
        <v>16</v>
      </c>
      <c r="B1159" s="2" t="s">
        <v>0</v>
      </c>
      <c r="C1159" s="2" t="s">
        <v>727</v>
      </c>
      <c r="D1159" s="2">
        <v>2023</v>
      </c>
      <c r="E1159" s="2" t="s">
        <v>1</v>
      </c>
      <c r="F1159" s="2" t="s">
        <v>2</v>
      </c>
      <c r="G1159" s="2" t="s">
        <v>3</v>
      </c>
      <c r="H1159" s="2" t="s">
        <v>4</v>
      </c>
      <c r="I1159" s="2" t="s">
        <v>738</v>
      </c>
      <c r="J1159" s="2" t="s">
        <v>275</v>
      </c>
      <c r="K1159" s="2" t="s">
        <v>845</v>
      </c>
      <c r="L1159" s="2" t="s">
        <v>846</v>
      </c>
      <c r="M1159" s="2" t="s">
        <v>847</v>
      </c>
      <c r="N1159" s="2" t="s">
        <v>45</v>
      </c>
      <c r="O1159" s="2" t="s">
        <v>46</v>
      </c>
      <c r="P1159" s="2" t="s">
        <v>49</v>
      </c>
      <c r="Q1159" s="2" t="s">
        <v>50</v>
      </c>
      <c r="R1159" s="2" t="s">
        <v>10</v>
      </c>
      <c r="S1159" s="2" t="s">
        <v>11</v>
      </c>
      <c r="T1159" s="2">
        <v>33</v>
      </c>
      <c r="U1159" s="2" t="s">
        <v>280</v>
      </c>
      <c r="V1159" s="2">
        <v>35</v>
      </c>
      <c r="W1159" s="2" t="s">
        <v>1144</v>
      </c>
      <c r="X1159" s="2" t="s">
        <v>913</v>
      </c>
      <c r="Y1159" s="2" t="s">
        <v>45</v>
      </c>
      <c r="Z1159" s="2" t="s">
        <v>914</v>
      </c>
      <c r="AA1159" s="2">
        <v>2022</v>
      </c>
      <c r="AB1159" s="6">
        <v>15</v>
      </c>
      <c r="AC1159" s="6">
        <v>15</v>
      </c>
      <c r="AD1159" s="6">
        <v>15</v>
      </c>
      <c r="AE1159" s="6">
        <v>100</v>
      </c>
      <c r="AF1159" s="6"/>
      <c r="AG1159" s="6"/>
      <c r="AH1159" s="2" t="s">
        <v>901</v>
      </c>
    </row>
    <row r="1160" spans="1:36" x14ac:dyDescent="0.25">
      <c r="A1160" s="2">
        <v>16</v>
      </c>
      <c r="B1160" s="2" t="s">
        <v>0</v>
      </c>
      <c r="C1160" s="2" t="s">
        <v>727</v>
      </c>
      <c r="D1160" s="2">
        <v>2023</v>
      </c>
      <c r="E1160" s="2" t="s">
        <v>1</v>
      </c>
      <c r="F1160" s="2" t="s">
        <v>2</v>
      </c>
      <c r="G1160" s="2" t="s">
        <v>3</v>
      </c>
      <c r="H1160" s="2" t="s">
        <v>4</v>
      </c>
      <c r="I1160" s="2" t="s">
        <v>738</v>
      </c>
      <c r="J1160" s="2" t="s">
        <v>275</v>
      </c>
      <c r="K1160" s="2" t="s">
        <v>845</v>
      </c>
      <c r="L1160" s="2" t="s">
        <v>846</v>
      </c>
      <c r="M1160" s="2" t="s">
        <v>847</v>
      </c>
      <c r="N1160" s="2" t="s">
        <v>45</v>
      </c>
      <c r="O1160" s="2" t="s">
        <v>46</v>
      </c>
      <c r="P1160" s="2" t="s">
        <v>49</v>
      </c>
      <c r="Q1160" s="2" t="s">
        <v>50</v>
      </c>
      <c r="R1160" s="2" t="s">
        <v>10</v>
      </c>
      <c r="S1160" s="2" t="s">
        <v>11</v>
      </c>
      <c r="T1160" s="2">
        <v>33</v>
      </c>
      <c r="U1160" s="2" t="s">
        <v>280</v>
      </c>
      <c r="V1160" s="2">
        <v>35</v>
      </c>
      <c r="W1160" s="2" t="s">
        <v>1144</v>
      </c>
      <c r="X1160" s="2" t="s">
        <v>913</v>
      </c>
      <c r="Y1160" s="2" t="s">
        <v>45</v>
      </c>
      <c r="Z1160" s="2" t="s">
        <v>914</v>
      </c>
      <c r="AA1160" s="2">
        <v>2023</v>
      </c>
      <c r="AB1160" s="6">
        <v>15</v>
      </c>
      <c r="AC1160" s="6">
        <v>15</v>
      </c>
      <c r="AD1160" s="6">
        <v>15</v>
      </c>
      <c r="AE1160" s="6">
        <v>100</v>
      </c>
      <c r="AF1160" s="6">
        <v>100</v>
      </c>
      <c r="AG1160" s="6">
        <v>80</v>
      </c>
      <c r="AH1160" s="2" t="s">
        <v>901</v>
      </c>
      <c r="AI1160" t="s">
        <v>4907</v>
      </c>
      <c r="AJ1160" t="s">
        <v>4913</v>
      </c>
    </row>
    <row r="1161" spans="1:36" x14ac:dyDescent="0.25">
      <c r="A1161" s="2">
        <v>16</v>
      </c>
      <c r="B1161" s="2" t="s">
        <v>0</v>
      </c>
      <c r="C1161" s="2" t="s">
        <v>727</v>
      </c>
      <c r="D1161" s="2">
        <v>2023</v>
      </c>
      <c r="E1161" s="2" t="s">
        <v>1</v>
      </c>
      <c r="F1161" s="2" t="s">
        <v>2</v>
      </c>
      <c r="G1161" s="2" t="s">
        <v>3</v>
      </c>
      <c r="H1161" s="2" t="s">
        <v>4</v>
      </c>
      <c r="I1161" s="2" t="s">
        <v>738</v>
      </c>
      <c r="J1161" s="2" t="s">
        <v>275</v>
      </c>
      <c r="K1161" s="2" t="s">
        <v>845</v>
      </c>
      <c r="L1161" s="2" t="s">
        <v>846</v>
      </c>
      <c r="M1161" s="2" t="s">
        <v>847</v>
      </c>
      <c r="N1161" s="2" t="s">
        <v>45</v>
      </c>
      <c r="O1161" s="2" t="s">
        <v>46</v>
      </c>
      <c r="P1161" s="2" t="s">
        <v>49</v>
      </c>
      <c r="Q1161" s="2" t="s">
        <v>50</v>
      </c>
      <c r="R1161" s="2" t="s">
        <v>10</v>
      </c>
      <c r="S1161" s="2" t="s">
        <v>11</v>
      </c>
      <c r="T1161" s="2">
        <v>33</v>
      </c>
      <c r="U1161" s="2" t="s">
        <v>280</v>
      </c>
      <c r="V1161" s="2">
        <v>35</v>
      </c>
      <c r="W1161" s="2" t="s">
        <v>1144</v>
      </c>
      <c r="X1161" s="2" t="s">
        <v>913</v>
      </c>
      <c r="Y1161" s="2" t="s">
        <v>45</v>
      </c>
      <c r="Z1161" s="2" t="s">
        <v>914</v>
      </c>
      <c r="AA1161" s="2">
        <v>2024</v>
      </c>
      <c r="AB1161" s="6">
        <v>15</v>
      </c>
      <c r="AC1161" s="6">
        <v>15</v>
      </c>
      <c r="AD1161" s="6">
        <v>0</v>
      </c>
      <c r="AE1161" s="6">
        <v>0</v>
      </c>
      <c r="AF1161" s="6"/>
      <c r="AG1161" s="6"/>
      <c r="AH1161" s="2" t="s">
        <v>901</v>
      </c>
    </row>
    <row r="1162" spans="1:36" x14ac:dyDescent="0.25">
      <c r="A1162" s="2">
        <v>16</v>
      </c>
      <c r="B1162" s="2" t="s">
        <v>0</v>
      </c>
      <c r="C1162" s="2" t="s">
        <v>727</v>
      </c>
      <c r="D1162" s="2">
        <v>2023</v>
      </c>
      <c r="E1162" s="2" t="s">
        <v>1</v>
      </c>
      <c r="F1162" s="2" t="s">
        <v>2</v>
      </c>
      <c r="G1162" s="2" t="s">
        <v>3</v>
      </c>
      <c r="H1162" s="2" t="s">
        <v>4</v>
      </c>
      <c r="I1162" s="2" t="s">
        <v>738</v>
      </c>
      <c r="J1162" s="2" t="s">
        <v>275</v>
      </c>
      <c r="K1162" s="2" t="s">
        <v>845</v>
      </c>
      <c r="L1162" s="2" t="s">
        <v>846</v>
      </c>
      <c r="M1162" s="2" t="s">
        <v>847</v>
      </c>
      <c r="N1162" s="2" t="s">
        <v>45</v>
      </c>
      <c r="O1162" s="2" t="s">
        <v>46</v>
      </c>
      <c r="P1162" s="2" t="s">
        <v>49</v>
      </c>
      <c r="Q1162" s="2" t="s">
        <v>50</v>
      </c>
      <c r="R1162" s="2" t="s">
        <v>10</v>
      </c>
      <c r="S1162" s="2" t="s">
        <v>11</v>
      </c>
      <c r="T1162" s="2">
        <v>34</v>
      </c>
      <c r="U1162" s="2" t="s">
        <v>281</v>
      </c>
      <c r="V1162" s="2">
        <v>36</v>
      </c>
      <c r="W1162" s="2" t="s">
        <v>1145</v>
      </c>
      <c r="X1162" s="2" t="s">
        <v>917</v>
      </c>
      <c r="Y1162" s="2" t="s">
        <v>45</v>
      </c>
      <c r="Z1162" s="2" t="s">
        <v>914</v>
      </c>
      <c r="AA1162" s="2">
        <v>2020</v>
      </c>
      <c r="AB1162" s="6">
        <v>0</v>
      </c>
      <c r="AC1162" s="6">
        <v>0</v>
      </c>
      <c r="AD1162" s="6">
        <v>0</v>
      </c>
      <c r="AE1162" s="6">
        <v>0</v>
      </c>
      <c r="AF1162" s="6"/>
      <c r="AG1162" s="6"/>
      <c r="AH1162" s="2" t="s">
        <v>901</v>
      </c>
    </row>
    <row r="1163" spans="1:36" x14ac:dyDescent="0.25">
      <c r="A1163" s="2">
        <v>16</v>
      </c>
      <c r="B1163" s="2" t="s">
        <v>0</v>
      </c>
      <c r="C1163" s="2" t="s">
        <v>727</v>
      </c>
      <c r="D1163" s="2">
        <v>2023</v>
      </c>
      <c r="E1163" s="2" t="s">
        <v>1</v>
      </c>
      <c r="F1163" s="2" t="s">
        <v>2</v>
      </c>
      <c r="G1163" s="2" t="s">
        <v>3</v>
      </c>
      <c r="H1163" s="2" t="s">
        <v>4</v>
      </c>
      <c r="I1163" s="2" t="s">
        <v>738</v>
      </c>
      <c r="J1163" s="2" t="s">
        <v>275</v>
      </c>
      <c r="K1163" s="2" t="s">
        <v>845</v>
      </c>
      <c r="L1163" s="2" t="s">
        <v>846</v>
      </c>
      <c r="M1163" s="2" t="s">
        <v>847</v>
      </c>
      <c r="N1163" s="2" t="s">
        <v>45</v>
      </c>
      <c r="O1163" s="2" t="s">
        <v>46</v>
      </c>
      <c r="P1163" s="2" t="s">
        <v>49</v>
      </c>
      <c r="Q1163" s="2" t="s">
        <v>50</v>
      </c>
      <c r="R1163" s="2" t="s">
        <v>10</v>
      </c>
      <c r="S1163" s="2" t="s">
        <v>11</v>
      </c>
      <c r="T1163" s="2">
        <v>34</v>
      </c>
      <c r="U1163" s="2" t="s">
        <v>281</v>
      </c>
      <c r="V1163" s="2">
        <v>36</v>
      </c>
      <c r="W1163" s="2" t="s">
        <v>1145</v>
      </c>
      <c r="X1163" s="2" t="s">
        <v>917</v>
      </c>
      <c r="Y1163" s="2" t="s">
        <v>45</v>
      </c>
      <c r="Z1163" s="2" t="s">
        <v>914</v>
      </c>
      <c r="AA1163" s="2">
        <v>2021</v>
      </c>
      <c r="AB1163" s="6">
        <v>0</v>
      </c>
      <c r="AC1163" s="6">
        <v>0</v>
      </c>
      <c r="AD1163" s="6">
        <v>0</v>
      </c>
      <c r="AE1163" s="6">
        <v>0</v>
      </c>
      <c r="AF1163" s="6"/>
      <c r="AG1163" s="6"/>
      <c r="AH1163" s="2" t="s">
        <v>901</v>
      </c>
    </row>
    <row r="1164" spans="1:36" x14ac:dyDescent="0.25">
      <c r="A1164" s="2">
        <v>16</v>
      </c>
      <c r="B1164" s="2" t="s">
        <v>0</v>
      </c>
      <c r="C1164" s="2" t="s">
        <v>727</v>
      </c>
      <c r="D1164" s="2">
        <v>2023</v>
      </c>
      <c r="E1164" s="2" t="s">
        <v>1</v>
      </c>
      <c r="F1164" s="2" t="s">
        <v>2</v>
      </c>
      <c r="G1164" s="2" t="s">
        <v>3</v>
      </c>
      <c r="H1164" s="2" t="s">
        <v>4</v>
      </c>
      <c r="I1164" s="2" t="s">
        <v>738</v>
      </c>
      <c r="J1164" s="2" t="s">
        <v>275</v>
      </c>
      <c r="K1164" s="2" t="s">
        <v>845</v>
      </c>
      <c r="L1164" s="2" t="s">
        <v>846</v>
      </c>
      <c r="M1164" s="2" t="s">
        <v>847</v>
      </c>
      <c r="N1164" s="2" t="s">
        <v>45</v>
      </c>
      <c r="O1164" s="2" t="s">
        <v>46</v>
      </c>
      <c r="P1164" s="2" t="s">
        <v>49</v>
      </c>
      <c r="Q1164" s="2" t="s">
        <v>50</v>
      </c>
      <c r="R1164" s="2" t="s">
        <v>10</v>
      </c>
      <c r="S1164" s="2" t="s">
        <v>11</v>
      </c>
      <c r="T1164" s="2">
        <v>34</v>
      </c>
      <c r="U1164" s="2" t="s">
        <v>281</v>
      </c>
      <c r="V1164" s="2">
        <v>36</v>
      </c>
      <c r="W1164" s="2" t="s">
        <v>1145</v>
      </c>
      <c r="X1164" s="2" t="s">
        <v>917</v>
      </c>
      <c r="Y1164" s="2" t="s">
        <v>45</v>
      </c>
      <c r="Z1164" s="2" t="s">
        <v>914</v>
      </c>
      <c r="AA1164" s="2">
        <v>2022</v>
      </c>
      <c r="AB1164" s="6">
        <v>0</v>
      </c>
      <c r="AC1164" s="6">
        <v>0</v>
      </c>
      <c r="AD1164" s="6">
        <v>0</v>
      </c>
      <c r="AE1164" s="6">
        <v>0</v>
      </c>
      <c r="AF1164" s="6"/>
      <c r="AG1164" s="6"/>
      <c r="AH1164" s="2" t="s">
        <v>901</v>
      </c>
    </row>
    <row r="1165" spans="1:36" x14ac:dyDescent="0.25">
      <c r="A1165" s="2">
        <v>16</v>
      </c>
      <c r="B1165" s="2" t="s">
        <v>0</v>
      </c>
      <c r="C1165" s="2" t="s">
        <v>727</v>
      </c>
      <c r="D1165" s="2">
        <v>2023</v>
      </c>
      <c r="E1165" s="2" t="s">
        <v>1</v>
      </c>
      <c r="F1165" s="2" t="s">
        <v>2</v>
      </c>
      <c r="G1165" s="2" t="s">
        <v>3</v>
      </c>
      <c r="H1165" s="2" t="s">
        <v>4</v>
      </c>
      <c r="I1165" s="2" t="s">
        <v>738</v>
      </c>
      <c r="J1165" s="2" t="s">
        <v>275</v>
      </c>
      <c r="K1165" s="2" t="s">
        <v>845</v>
      </c>
      <c r="L1165" s="2" t="s">
        <v>846</v>
      </c>
      <c r="M1165" s="2" t="s">
        <v>847</v>
      </c>
      <c r="N1165" s="2" t="s">
        <v>45</v>
      </c>
      <c r="O1165" s="2" t="s">
        <v>46</v>
      </c>
      <c r="P1165" s="2" t="s">
        <v>49</v>
      </c>
      <c r="Q1165" s="2" t="s">
        <v>50</v>
      </c>
      <c r="R1165" s="2" t="s">
        <v>10</v>
      </c>
      <c r="S1165" s="2" t="s">
        <v>11</v>
      </c>
      <c r="T1165" s="2">
        <v>34</v>
      </c>
      <c r="U1165" s="2" t="s">
        <v>281</v>
      </c>
      <c r="V1165" s="2">
        <v>36</v>
      </c>
      <c r="W1165" s="2" t="s">
        <v>1145</v>
      </c>
      <c r="X1165" s="2" t="s">
        <v>917</v>
      </c>
      <c r="Y1165" s="2" t="s">
        <v>45</v>
      </c>
      <c r="Z1165" s="2" t="s">
        <v>914</v>
      </c>
      <c r="AA1165" s="2">
        <v>2023</v>
      </c>
      <c r="AB1165" s="6">
        <v>1</v>
      </c>
      <c r="AC1165" s="6">
        <v>1</v>
      </c>
      <c r="AD1165" s="6">
        <v>1</v>
      </c>
      <c r="AE1165" s="6">
        <v>100</v>
      </c>
      <c r="AF1165" s="6">
        <v>100</v>
      </c>
      <c r="AG1165" s="6">
        <v>100</v>
      </c>
      <c r="AH1165" s="2" t="s">
        <v>901</v>
      </c>
      <c r="AI1165" t="s">
        <v>4907</v>
      </c>
      <c r="AJ1165" t="s">
        <v>4914</v>
      </c>
    </row>
    <row r="1166" spans="1:36" x14ac:dyDescent="0.25">
      <c r="A1166" s="2">
        <v>16</v>
      </c>
      <c r="B1166" s="2" t="s">
        <v>0</v>
      </c>
      <c r="C1166" s="2" t="s">
        <v>727</v>
      </c>
      <c r="D1166" s="2">
        <v>2023</v>
      </c>
      <c r="E1166" s="2" t="s">
        <v>1</v>
      </c>
      <c r="F1166" s="2" t="s">
        <v>2</v>
      </c>
      <c r="G1166" s="2" t="s">
        <v>3</v>
      </c>
      <c r="H1166" s="2" t="s">
        <v>4</v>
      </c>
      <c r="I1166" s="2" t="s">
        <v>738</v>
      </c>
      <c r="J1166" s="2" t="s">
        <v>275</v>
      </c>
      <c r="K1166" s="2" t="s">
        <v>845</v>
      </c>
      <c r="L1166" s="2" t="s">
        <v>846</v>
      </c>
      <c r="M1166" s="2" t="s">
        <v>847</v>
      </c>
      <c r="N1166" s="2" t="s">
        <v>45</v>
      </c>
      <c r="O1166" s="2" t="s">
        <v>46</v>
      </c>
      <c r="P1166" s="2" t="s">
        <v>49</v>
      </c>
      <c r="Q1166" s="2" t="s">
        <v>50</v>
      </c>
      <c r="R1166" s="2" t="s">
        <v>10</v>
      </c>
      <c r="S1166" s="2" t="s">
        <v>11</v>
      </c>
      <c r="T1166" s="2">
        <v>34</v>
      </c>
      <c r="U1166" s="2" t="s">
        <v>281</v>
      </c>
      <c r="V1166" s="2">
        <v>36</v>
      </c>
      <c r="W1166" s="2" t="s">
        <v>1145</v>
      </c>
      <c r="X1166" s="2" t="s">
        <v>917</v>
      </c>
      <c r="Y1166" s="2" t="s">
        <v>45</v>
      </c>
      <c r="Z1166" s="2" t="s">
        <v>914</v>
      </c>
      <c r="AA1166" s="2">
        <v>2024</v>
      </c>
      <c r="AB1166" s="6">
        <v>0</v>
      </c>
      <c r="AC1166" s="6">
        <v>0</v>
      </c>
      <c r="AD1166" s="6">
        <v>0</v>
      </c>
      <c r="AE1166" s="6">
        <v>0</v>
      </c>
      <c r="AF1166" s="6"/>
      <c r="AG1166" s="6"/>
      <c r="AH1166" s="2" t="s">
        <v>901</v>
      </c>
    </row>
    <row r="1167" spans="1:36" x14ac:dyDescent="0.25">
      <c r="A1167" s="2">
        <v>16</v>
      </c>
      <c r="B1167" s="2" t="s">
        <v>0</v>
      </c>
      <c r="C1167" s="2" t="s">
        <v>727</v>
      </c>
      <c r="D1167" s="2">
        <v>2023</v>
      </c>
      <c r="E1167" s="2" t="s">
        <v>1</v>
      </c>
      <c r="F1167" s="2" t="s">
        <v>2</v>
      </c>
      <c r="G1167" s="2" t="s">
        <v>3</v>
      </c>
      <c r="H1167" s="2" t="s">
        <v>4</v>
      </c>
      <c r="I1167" s="2" t="s">
        <v>738</v>
      </c>
      <c r="J1167" s="2" t="s">
        <v>275</v>
      </c>
      <c r="K1167" s="2" t="s">
        <v>845</v>
      </c>
      <c r="L1167" s="2" t="s">
        <v>846</v>
      </c>
      <c r="M1167" s="2" t="s">
        <v>847</v>
      </c>
      <c r="N1167" s="2" t="s">
        <v>45</v>
      </c>
      <c r="O1167" s="2" t="s">
        <v>46</v>
      </c>
      <c r="P1167" s="2" t="s">
        <v>282</v>
      </c>
      <c r="Q1167" s="2" t="s">
        <v>283</v>
      </c>
      <c r="R1167" s="2" t="s">
        <v>10</v>
      </c>
      <c r="S1167" s="2" t="s">
        <v>11</v>
      </c>
      <c r="T1167" s="2">
        <v>163</v>
      </c>
      <c r="U1167" s="2" t="s">
        <v>284</v>
      </c>
      <c r="V1167" s="2">
        <v>177</v>
      </c>
      <c r="W1167" s="2" t="s">
        <v>1146</v>
      </c>
      <c r="X1167" s="2" t="s">
        <v>917</v>
      </c>
      <c r="Y1167" s="2" t="s">
        <v>45</v>
      </c>
      <c r="Z1167" s="2" t="s">
        <v>914</v>
      </c>
      <c r="AA1167" s="2">
        <v>2020</v>
      </c>
      <c r="AB1167" s="6">
        <v>0.1</v>
      </c>
      <c r="AC1167" s="6">
        <v>0.1</v>
      </c>
      <c r="AD1167" s="6">
        <v>0.1</v>
      </c>
      <c r="AE1167" s="6">
        <v>100</v>
      </c>
      <c r="AF1167" s="6"/>
      <c r="AG1167" s="6"/>
      <c r="AH1167" s="2" t="s">
        <v>903</v>
      </c>
    </row>
    <row r="1168" spans="1:36" x14ac:dyDescent="0.25">
      <c r="A1168" s="2">
        <v>16</v>
      </c>
      <c r="B1168" s="2" t="s">
        <v>0</v>
      </c>
      <c r="C1168" s="2" t="s">
        <v>727</v>
      </c>
      <c r="D1168" s="2">
        <v>2023</v>
      </c>
      <c r="E1168" s="2" t="s">
        <v>1</v>
      </c>
      <c r="F1168" s="2" t="s">
        <v>2</v>
      </c>
      <c r="G1168" s="2" t="s">
        <v>3</v>
      </c>
      <c r="H1168" s="2" t="s">
        <v>4</v>
      </c>
      <c r="I1168" s="2" t="s">
        <v>738</v>
      </c>
      <c r="J1168" s="2" t="s">
        <v>275</v>
      </c>
      <c r="K1168" s="2" t="s">
        <v>845</v>
      </c>
      <c r="L1168" s="2" t="s">
        <v>846</v>
      </c>
      <c r="M1168" s="2" t="s">
        <v>847</v>
      </c>
      <c r="N1168" s="2" t="s">
        <v>45</v>
      </c>
      <c r="O1168" s="2" t="s">
        <v>46</v>
      </c>
      <c r="P1168" s="2" t="s">
        <v>282</v>
      </c>
      <c r="Q1168" s="2" t="s">
        <v>283</v>
      </c>
      <c r="R1168" s="2" t="s">
        <v>10</v>
      </c>
      <c r="S1168" s="2" t="s">
        <v>11</v>
      </c>
      <c r="T1168" s="2">
        <v>163</v>
      </c>
      <c r="U1168" s="2" t="s">
        <v>284</v>
      </c>
      <c r="V1168" s="2">
        <v>177</v>
      </c>
      <c r="W1168" s="2" t="s">
        <v>1146</v>
      </c>
      <c r="X1168" s="2" t="s">
        <v>917</v>
      </c>
      <c r="Y1168" s="2" t="s">
        <v>45</v>
      </c>
      <c r="Z1168" s="2" t="s">
        <v>914</v>
      </c>
      <c r="AA1168" s="2">
        <v>2021</v>
      </c>
      <c r="AB1168" s="6">
        <v>0.25</v>
      </c>
      <c r="AC1168" s="6">
        <v>0.25</v>
      </c>
      <c r="AD1168" s="6">
        <v>0.24</v>
      </c>
      <c r="AE1168" s="6">
        <v>96</v>
      </c>
      <c r="AF1168" s="6"/>
      <c r="AG1168" s="6"/>
      <c r="AH1168" s="2" t="s">
        <v>903</v>
      </c>
    </row>
    <row r="1169" spans="1:36" x14ac:dyDescent="0.25">
      <c r="A1169" s="2">
        <v>16</v>
      </c>
      <c r="B1169" s="2" t="s">
        <v>0</v>
      </c>
      <c r="C1169" s="2" t="s">
        <v>727</v>
      </c>
      <c r="D1169" s="2">
        <v>2023</v>
      </c>
      <c r="E1169" s="2" t="s">
        <v>1</v>
      </c>
      <c r="F1169" s="2" t="s">
        <v>2</v>
      </c>
      <c r="G1169" s="2" t="s">
        <v>3</v>
      </c>
      <c r="H1169" s="2" t="s">
        <v>4</v>
      </c>
      <c r="I1169" s="2" t="s">
        <v>738</v>
      </c>
      <c r="J1169" s="2" t="s">
        <v>275</v>
      </c>
      <c r="K1169" s="2" t="s">
        <v>845</v>
      </c>
      <c r="L1169" s="2" t="s">
        <v>846</v>
      </c>
      <c r="M1169" s="2" t="s">
        <v>847</v>
      </c>
      <c r="N1169" s="2" t="s">
        <v>45</v>
      </c>
      <c r="O1169" s="2" t="s">
        <v>46</v>
      </c>
      <c r="P1169" s="2" t="s">
        <v>282</v>
      </c>
      <c r="Q1169" s="2" t="s">
        <v>283</v>
      </c>
      <c r="R1169" s="2" t="s">
        <v>10</v>
      </c>
      <c r="S1169" s="2" t="s">
        <v>11</v>
      </c>
      <c r="T1169" s="2">
        <v>163</v>
      </c>
      <c r="U1169" s="2" t="s">
        <v>284</v>
      </c>
      <c r="V1169" s="2">
        <v>177</v>
      </c>
      <c r="W1169" s="2" t="s">
        <v>1146</v>
      </c>
      <c r="X1169" s="2" t="s">
        <v>917</v>
      </c>
      <c r="Y1169" s="2" t="s">
        <v>45</v>
      </c>
      <c r="Z1169" s="2" t="s">
        <v>914</v>
      </c>
      <c r="AA1169" s="2">
        <v>2022</v>
      </c>
      <c r="AB1169" s="6">
        <v>0.25</v>
      </c>
      <c r="AC1169" s="6">
        <v>0.26</v>
      </c>
      <c r="AD1169" s="6">
        <v>0.26</v>
      </c>
      <c r="AE1169" s="6">
        <v>100</v>
      </c>
      <c r="AF1169" s="6"/>
      <c r="AG1169" s="6"/>
      <c r="AH1169" s="2" t="s">
        <v>903</v>
      </c>
    </row>
    <row r="1170" spans="1:36" x14ac:dyDescent="0.25">
      <c r="A1170" s="2">
        <v>16</v>
      </c>
      <c r="B1170" s="2" t="s">
        <v>0</v>
      </c>
      <c r="C1170" s="2" t="s">
        <v>727</v>
      </c>
      <c r="D1170" s="2">
        <v>2023</v>
      </c>
      <c r="E1170" s="2" t="s">
        <v>1</v>
      </c>
      <c r="F1170" s="2" t="s">
        <v>2</v>
      </c>
      <c r="G1170" s="2" t="s">
        <v>3</v>
      </c>
      <c r="H1170" s="2" t="s">
        <v>4</v>
      </c>
      <c r="I1170" s="2" t="s">
        <v>738</v>
      </c>
      <c r="J1170" s="2" t="s">
        <v>275</v>
      </c>
      <c r="K1170" s="2" t="s">
        <v>845</v>
      </c>
      <c r="L1170" s="2" t="s">
        <v>846</v>
      </c>
      <c r="M1170" s="2" t="s">
        <v>847</v>
      </c>
      <c r="N1170" s="2" t="s">
        <v>45</v>
      </c>
      <c r="O1170" s="2" t="s">
        <v>46</v>
      </c>
      <c r="P1170" s="2" t="s">
        <v>282</v>
      </c>
      <c r="Q1170" s="2" t="s">
        <v>283</v>
      </c>
      <c r="R1170" s="2" t="s">
        <v>10</v>
      </c>
      <c r="S1170" s="2" t="s">
        <v>11</v>
      </c>
      <c r="T1170" s="2">
        <v>163</v>
      </c>
      <c r="U1170" s="2" t="s">
        <v>284</v>
      </c>
      <c r="V1170" s="2">
        <v>177</v>
      </c>
      <c r="W1170" s="2" t="s">
        <v>1146</v>
      </c>
      <c r="X1170" s="2" t="s">
        <v>917</v>
      </c>
      <c r="Y1170" s="2" t="s">
        <v>45</v>
      </c>
      <c r="Z1170" s="2" t="s">
        <v>914</v>
      </c>
      <c r="AA1170" s="2">
        <v>2023</v>
      </c>
      <c r="AB1170" s="6">
        <v>0.25</v>
      </c>
      <c r="AC1170" s="6">
        <v>0.25</v>
      </c>
      <c r="AD1170" s="6">
        <v>0.25</v>
      </c>
      <c r="AE1170" s="6">
        <v>100</v>
      </c>
      <c r="AF1170" s="6">
        <v>100</v>
      </c>
      <c r="AG1170" s="6">
        <v>85</v>
      </c>
      <c r="AH1170" s="2" t="s">
        <v>903</v>
      </c>
      <c r="AI1170" t="s">
        <v>4911</v>
      </c>
      <c r="AJ1170" t="s">
        <v>4915</v>
      </c>
    </row>
    <row r="1171" spans="1:36" x14ac:dyDescent="0.25">
      <c r="A1171" s="2">
        <v>16</v>
      </c>
      <c r="B1171" s="2" t="s">
        <v>0</v>
      </c>
      <c r="C1171" s="2" t="s">
        <v>727</v>
      </c>
      <c r="D1171" s="2">
        <v>2023</v>
      </c>
      <c r="E1171" s="2" t="s">
        <v>1</v>
      </c>
      <c r="F1171" s="2" t="s">
        <v>2</v>
      </c>
      <c r="G1171" s="2" t="s">
        <v>3</v>
      </c>
      <c r="H1171" s="2" t="s">
        <v>4</v>
      </c>
      <c r="I1171" s="2" t="s">
        <v>738</v>
      </c>
      <c r="J1171" s="2" t="s">
        <v>275</v>
      </c>
      <c r="K1171" s="2" t="s">
        <v>845</v>
      </c>
      <c r="L1171" s="2" t="s">
        <v>846</v>
      </c>
      <c r="M1171" s="2" t="s">
        <v>847</v>
      </c>
      <c r="N1171" s="2" t="s">
        <v>45</v>
      </c>
      <c r="O1171" s="2" t="s">
        <v>46</v>
      </c>
      <c r="P1171" s="2" t="s">
        <v>282</v>
      </c>
      <c r="Q1171" s="2" t="s">
        <v>283</v>
      </c>
      <c r="R1171" s="2" t="s">
        <v>10</v>
      </c>
      <c r="S1171" s="2" t="s">
        <v>11</v>
      </c>
      <c r="T1171" s="2">
        <v>163</v>
      </c>
      <c r="U1171" s="2" t="s">
        <v>284</v>
      </c>
      <c r="V1171" s="2">
        <v>177</v>
      </c>
      <c r="W1171" s="2" t="s">
        <v>1146</v>
      </c>
      <c r="X1171" s="2" t="s">
        <v>917</v>
      </c>
      <c r="Y1171" s="2" t="s">
        <v>45</v>
      </c>
      <c r="Z1171" s="2" t="s">
        <v>914</v>
      </c>
      <c r="AA1171" s="2">
        <v>2024</v>
      </c>
      <c r="AB1171" s="6">
        <v>0.15</v>
      </c>
      <c r="AC1171" s="6">
        <v>0.15</v>
      </c>
      <c r="AD1171" s="6">
        <v>0</v>
      </c>
      <c r="AE1171" s="6">
        <v>0</v>
      </c>
      <c r="AF1171" s="6"/>
      <c r="AG1171" s="6"/>
      <c r="AH1171" s="2" t="s">
        <v>903</v>
      </c>
    </row>
    <row r="1172" spans="1:36" x14ac:dyDescent="0.25">
      <c r="A1172" s="2">
        <v>16</v>
      </c>
      <c r="B1172" s="2" t="s">
        <v>0</v>
      </c>
      <c r="C1172" s="2" t="s">
        <v>727</v>
      </c>
      <c r="D1172" s="2">
        <v>2023</v>
      </c>
      <c r="E1172" s="2" t="s">
        <v>1</v>
      </c>
      <c r="F1172" s="2" t="s">
        <v>2</v>
      </c>
      <c r="G1172" s="2" t="s">
        <v>3</v>
      </c>
      <c r="H1172" s="2" t="s">
        <v>4</v>
      </c>
      <c r="I1172" s="2" t="s">
        <v>738</v>
      </c>
      <c r="J1172" s="2" t="s">
        <v>275</v>
      </c>
      <c r="K1172" s="2" t="s">
        <v>845</v>
      </c>
      <c r="L1172" s="2" t="s">
        <v>846</v>
      </c>
      <c r="M1172" s="2" t="s">
        <v>847</v>
      </c>
      <c r="N1172" s="2" t="s">
        <v>45</v>
      </c>
      <c r="O1172" s="2" t="s">
        <v>46</v>
      </c>
      <c r="P1172" s="2" t="s">
        <v>282</v>
      </c>
      <c r="Q1172" s="2" t="s">
        <v>283</v>
      </c>
      <c r="R1172" s="2" t="s">
        <v>10</v>
      </c>
      <c r="S1172" s="2" t="s">
        <v>11</v>
      </c>
      <c r="T1172" s="2">
        <v>163</v>
      </c>
      <c r="U1172" s="2" t="s">
        <v>284</v>
      </c>
      <c r="V1172" s="2">
        <v>704</v>
      </c>
      <c r="W1172" s="2" t="s">
        <v>1147</v>
      </c>
      <c r="X1172" s="2" t="s">
        <v>917</v>
      </c>
      <c r="Y1172" s="2" t="s">
        <v>45</v>
      </c>
      <c r="Z1172" s="2" t="s">
        <v>914</v>
      </c>
      <c r="AA1172" s="2">
        <v>2020</v>
      </c>
      <c r="AB1172" s="6">
        <v>0</v>
      </c>
      <c r="AC1172" s="6">
        <v>0</v>
      </c>
      <c r="AD1172" s="6">
        <v>0</v>
      </c>
      <c r="AE1172" s="6">
        <v>0</v>
      </c>
      <c r="AF1172" s="6"/>
      <c r="AG1172" s="6"/>
      <c r="AH1172" s="2" t="s">
        <v>903</v>
      </c>
    </row>
    <row r="1173" spans="1:36" x14ac:dyDescent="0.25">
      <c r="A1173" s="2">
        <v>16</v>
      </c>
      <c r="B1173" s="2" t="s">
        <v>0</v>
      </c>
      <c r="C1173" s="2" t="s">
        <v>727</v>
      </c>
      <c r="D1173" s="2">
        <v>2023</v>
      </c>
      <c r="E1173" s="2" t="s">
        <v>1</v>
      </c>
      <c r="F1173" s="2" t="s">
        <v>2</v>
      </c>
      <c r="G1173" s="2" t="s">
        <v>3</v>
      </c>
      <c r="H1173" s="2" t="s">
        <v>4</v>
      </c>
      <c r="I1173" s="2" t="s">
        <v>738</v>
      </c>
      <c r="J1173" s="2" t="s">
        <v>275</v>
      </c>
      <c r="K1173" s="2" t="s">
        <v>845</v>
      </c>
      <c r="L1173" s="2" t="s">
        <v>846</v>
      </c>
      <c r="M1173" s="2" t="s">
        <v>847</v>
      </c>
      <c r="N1173" s="2" t="s">
        <v>45</v>
      </c>
      <c r="O1173" s="2" t="s">
        <v>46</v>
      </c>
      <c r="P1173" s="2" t="s">
        <v>282</v>
      </c>
      <c r="Q1173" s="2" t="s">
        <v>283</v>
      </c>
      <c r="R1173" s="2" t="s">
        <v>10</v>
      </c>
      <c r="S1173" s="2" t="s">
        <v>11</v>
      </c>
      <c r="T1173" s="2">
        <v>163</v>
      </c>
      <c r="U1173" s="2" t="s">
        <v>284</v>
      </c>
      <c r="V1173" s="2">
        <v>704</v>
      </c>
      <c r="W1173" s="2" t="s">
        <v>1147</v>
      </c>
      <c r="X1173" s="2" t="s">
        <v>917</v>
      </c>
      <c r="Y1173" s="2" t="s">
        <v>45</v>
      </c>
      <c r="Z1173" s="2" t="s">
        <v>914</v>
      </c>
      <c r="AA1173" s="2">
        <v>2021</v>
      </c>
      <c r="AB1173" s="6">
        <v>0</v>
      </c>
      <c r="AC1173" s="6">
        <v>0.17</v>
      </c>
      <c r="AD1173" s="6">
        <v>0.17</v>
      </c>
      <c r="AE1173" s="6">
        <v>100</v>
      </c>
      <c r="AF1173" s="6"/>
      <c r="AG1173" s="6"/>
      <c r="AH1173" s="2" t="s">
        <v>903</v>
      </c>
    </row>
    <row r="1174" spans="1:36" x14ac:dyDescent="0.25">
      <c r="A1174" s="2">
        <v>16</v>
      </c>
      <c r="B1174" s="2" t="s">
        <v>0</v>
      </c>
      <c r="C1174" s="2" t="s">
        <v>727</v>
      </c>
      <c r="D1174" s="2">
        <v>2023</v>
      </c>
      <c r="E1174" s="2" t="s">
        <v>1</v>
      </c>
      <c r="F1174" s="2" t="s">
        <v>2</v>
      </c>
      <c r="G1174" s="2" t="s">
        <v>3</v>
      </c>
      <c r="H1174" s="2" t="s">
        <v>4</v>
      </c>
      <c r="I1174" s="2" t="s">
        <v>738</v>
      </c>
      <c r="J1174" s="2" t="s">
        <v>275</v>
      </c>
      <c r="K1174" s="2" t="s">
        <v>845</v>
      </c>
      <c r="L1174" s="2" t="s">
        <v>846</v>
      </c>
      <c r="M1174" s="2" t="s">
        <v>847</v>
      </c>
      <c r="N1174" s="2" t="s">
        <v>45</v>
      </c>
      <c r="O1174" s="2" t="s">
        <v>46</v>
      </c>
      <c r="P1174" s="2" t="s">
        <v>282</v>
      </c>
      <c r="Q1174" s="2" t="s">
        <v>283</v>
      </c>
      <c r="R1174" s="2" t="s">
        <v>10</v>
      </c>
      <c r="S1174" s="2" t="s">
        <v>11</v>
      </c>
      <c r="T1174" s="2">
        <v>163</v>
      </c>
      <c r="U1174" s="2" t="s">
        <v>284</v>
      </c>
      <c r="V1174" s="2">
        <v>704</v>
      </c>
      <c r="W1174" s="2" t="s">
        <v>1147</v>
      </c>
      <c r="X1174" s="2" t="s">
        <v>917</v>
      </c>
      <c r="Y1174" s="2" t="s">
        <v>45</v>
      </c>
      <c r="Z1174" s="2" t="s">
        <v>914</v>
      </c>
      <c r="AA1174" s="2">
        <v>2022</v>
      </c>
      <c r="AB1174" s="6">
        <v>0</v>
      </c>
      <c r="AC1174" s="6">
        <v>0.11</v>
      </c>
      <c r="AD1174" s="6">
        <v>0.11</v>
      </c>
      <c r="AE1174" s="6">
        <v>100</v>
      </c>
      <c r="AF1174" s="6"/>
      <c r="AG1174" s="6"/>
      <c r="AH1174" s="2" t="s">
        <v>903</v>
      </c>
    </row>
    <row r="1175" spans="1:36" x14ac:dyDescent="0.25">
      <c r="A1175" s="2">
        <v>16</v>
      </c>
      <c r="B1175" s="2" t="s">
        <v>0</v>
      </c>
      <c r="C1175" s="2" t="s">
        <v>727</v>
      </c>
      <c r="D1175" s="2">
        <v>2023</v>
      </c>
      <c r="E1175" s="2" t="s">
        <v>1</v>
      </c>
      <c r="F1175" s="2" t="s">
        <v>2</v>
      </c>
      <c r="G1175" s="2" t="s">
        <v>3</v>
      </c>
      <c r="H1175" s="2" t="s">
        <v>4</v>
      </c>
      <c r="I1175" s="2" t="s">
        <v>738</v>
      </c>
      <c r="J1175" s="2" t="s">
        <v>275</v>
      </c>
      <c r="K1175" s="2" t="s">
        <v>845</v>
      </c>
      <c r="L1175" s="2" t="s">
        <v>846</v>
      </c>
      <c r="M1175" s="2" t="s">
        <v>847</v>
      </c>
      <c r="N1175" s="2" t="s">
        <v>45</v>
      </c>
      <c r="O1175" s="2" t="s">
        <v>46</v>
      </c>
      <c r="P1175" s="2" t="s">
        <v>282</v>
      </c>
      <c r="Q1175" s="2" t="s">
        <v>283</v>
      </c>
      <c r="R1175" s="2" t="s">
        <v>10</v>
      </c>
      <c r="S1175" s="2" t="s">
        <v>11</v>
      </c>
      <c r="T1175" s="2">
        <v>163</v>
      </c>
      <c r="U1175" s="2" t="s">
        <v>284</v>
      </c>
      <c r="V1175" s="2">
        <v>704</v>
      </c>
      <c r="W1175" s="2" t="s">
        <v>1147</v>
      </c>
      <c r="X1175" s="2" t="s">
        <v>917</v>
      </c>
      <c r="Y1175" s="2" t="s">
        <v>45</v>
      </c>
      <c r="Z1175" s="2" t="s">
        <v>914</v>
      </c>
      <c r="AA1175" s="2">
        <v>2023</v>
      </c>
      <c r="AB1175" s="6">
        <v>0</v>
      </c>
      <c r="AC1175" s="6">
        <v>0.06</v>
      </c>
      <c r="AD1175" s="6">
        <v>0.06</v>
      </c>
      <c r="AE1175" s="6">
        <v>100</v>
      </c>
      <c r="AF1175" s="6">
        <v>100</v>
      </c>
      <c r="AG1175" s="6">
        <v>89.47</v>
      </c>
      <c r="AH1175" s="2" t="s">
        <v>903</v>
      </c>
      <c r="AI1175" t="s">
        <v>4911</v>
      </c>
      <c r="AJ1175" t="s">
        <v>4916</v>
      </c>
    </row>
    <row r="1176" spans="1:36" x14ac:dyDescent="0.25">
      <c r="A1176" s="2">
        <v>16</v>
      </c>
      <c r="B1176" s="2" t="s">
        <v>0</v>
      </c>
      <c r="C1176" s="2" t="s">
        <v>727</v>
      </c>
      <c r="D1176" s="2">
        <v>2023</v>
      </c>
      <c r="E1176" s="2" t="s">
        <v>1</v>
      </c>
      <c r="F1176" s="2" t="s">
        <v>2</v>
      </c>
      <c r="G1176" s="2" t="s">
        <v>3</v>
      </c>
      <c r="H1176" s="2" t="s">
        <v>4</v>
      </c>
      <c r="I1176" s="2" t="s">
        <v>738</v>
      </c>
      <c r="J1176" s="2" t="s">
        <v>275</v>
      </c>
      <c r="K1176" s="2" t="s">
        <v>845</v>
      </c>
      <c r="L1176" s="2" t="s">
        <v>846</v>
      </c>
      <c r="M1176" s="2" t="s">
        <v>847</v>
      </c>
      <c r="N1176" s="2" t="s">
        <v>45</v>
      </c>
      <c r="O1176" s="2" t="s">
        <v>46</v>
      </c>
      <c r="P1176" s="2" t="s">
        <v>282</v>
      </c>
      <c r="Q1176" s="2" t="s">
        <v>283</v>
      </c>
      <c r="R1176" s="2" t="s">
        <v>10</v>
      </c>
      <c r="S1176" s="2" t="s">
        <v>11</v>
      </c>
      <c r="T1176" s="2">
        <v>163</v>
      </c>
      <c r="U1176" s="2" t="s">
        <v>284</v>
      </c>
      <c r="V1176" s="2">
        <v>704</v>
      </c>
      <c r="W1176" s="2" t="s">
        <v>1147</v>
      </c>
      <c r="X1176" s="2" t="s">
        <v>917</v>
      </c>
      <c r="Y1176" s="2" t="s">
        <v>45</v>
      </c>
      <c r="Z1176" s="2" t="s">
        <v>914</v>
      </c>
      <c r="AA1176" s="2">
        <v>2024</v>
      </c>
      <c r="AB1176" s="6">
        <v>0</v>
      </c>
      <c r="AC1176" s="6">
        <v>0.04</v>
      </c>
      <c r="AD1176" s="6">
        <v>0</v>
      </c>
      <c r="AE1176" s="6">
        <v>0</v>
      </c>
      <c r="AF1176" s="6"/>
      <c r="AG1176" s="6"/>
      <c r="AH1176" s="2" t="s">
        <v>903</v>
      </c>
    </row>
    <row r="1177" spans="1:36" x14ac:dyDescent="0.25">
      <c r="A1177" s="2">
        <v>16</v>
      </c>
      <c r="B1177" s="2" t="s">
        <v>0</v>
      </c>
      <c r="C1177" s="2" t="s">
        <v>727</v>
      </c>
      <c r="D1177" s="2">
        <v>2023</v>
      </c>
      <c r="E1177" s="2" t="s">
        <v>1</v>
      </c>
      <c r="F1177" s="2" t="s">
        <v>2</v>
      </c>
      <c r="G1177" s="2" t="s">
        <v>3</v>
      </c>
      <c r="H1177" s="2" t="s">
        <v>4</v>
      </c>
      <c r="I1177" s="2" t="s">
        <v>738</v>
      </c>
      <c r="J1177" s="2" t="s">
        <v>275</v>
      </c>
      <c r="K1177" s="2" t="s">
        <v>845</v>
      </c>
      <c r="L1177" s="2" t="s">
        <v>846</v>
      </c>
      <c r="M1177" s="2" t="s">
        <v>847</v>
      </c>
      <c r="N1177" s="2" t="s">
        <v>6</v>
      </c>
      <c r="O1177" s="2" t="s">
        <v>7</v>
      </c>
      <c r="P1177" s="2" t="s">
        <v>24</v>
      </c>
      <c r="Q1177" s="2" t="s">
        <v>25</v>
      </c>
      <c r="R1177" s="2" t="s">
        <v>10</v>
      </c>
      <c r="S1177" s="2" t="s">
        <v>11</v>
      </c>
      <c r="T1177" s="2">
        <v>408</v>
      </c>
      <c r="U1177" s="2" t="s">
        <v>285</v>
      </c>
      <c r="V1177" s="2">
        <v>435</v>
      </c>
      <c r="W1177" s="2" t="s">
        <v>1148</v>
      </c>
      <c r="X1177" s="2" t="s">
        <v>917</v>
      </c>
      <c r="Y1177" s="2" t="s">
        <v>45</v>
      </c>
      <c r="Z1177" s="2" t="s">
        <v>914</v>
      </c>
      <c r="AA1177" s="2">
        <v>2020</v>
      </c>
      <c r="AB1177" s="6">
        <v>0.1</v>
      </c>
      <c r="AC1177" s="6">
        <v>0.1</v>
      </c>
      <c r="AD1177" s="6">
        <v>0.1</v>
      </c>
      <c r="AE1177" s="6">
        <v>100</v>
      </c>
      <c r="AF1177" s="6"/>
      <c r="AG1177" s="6"/>
      <c r="AH1177" s="2" t="s">
        <v>897</v>
      </c>
    </row>
    <row r="1178" spans="1:36" x14ac:dyDescent="0.25">
      <c r="A1178" s="2">
        <v>16</v>
      </c>
      <c r="B1178" s="2" t="s">
        <v>0</v>
      </c>
      <c r="C1178" s="2" t="s">
        <v>727</v>
      </c>
      <c r="D1178" s="2">
        <v>2023</v>
      </c>
      <c r="E1178" s="2" t="s">
        <v>1</v>
      </c>
      <c r="F1178" s="2" t="s">
        <v>2</v>
      </c>
      <c r="G1178" s="2" t="s">
        <v>3</v>
      </c>
      <c r="H1178" s="2" t="s">
        <v>4</v>
      </c>
      <c r="I1178" s="2" t="s">
        <v>738</v>
      </c>
      <c r="J1178" s="2" t="s">
        <v>275</v>
      </c>
      <c r="K1178" s="2" t="s">
        <v>845</v>
      </c>
      <c r="L1178" s="2" t="s">
        <v>846</v>
      </c>
      <c r="M1178" s="2" t="s">
        <v>847</v>
      </c>
      <c r="N1178" s="2" t="s">
        <v>6</v>
      </c>
      <c r="O1178" s="2" t="s">
        <v>7</v>
      </c>
      <c r="P1178" s="2" t="s">
        <v>24</v>
      </c>
      <c r="Q1178" s="2" t="s">
        <v>25</v>
      </c>
      <c r="R1178" s="2" t="s">
        <v>10</v>
      </c>
      <c r="S1178" s="2" t="s">
        <v>11</v>
      </c>
      <c r="T1178" s="2">
        <v>408</v>
      </c>
      <c r="U1178" s="2" t="s">
        <v>285</v>
      </c>
      <c r="V1178" s="2">
        <v>435</v>
      </c>
      <c r="W1178" s="2" t="s">
        <v>1148</v>
      </c>
      <c r="X1178" s="2" t="s">
        <v>917</v>
      </c>
      <c r="Y1178" s="2" t="s">
        <v>45</v>
      </c>
      <c r="Z1178" s="2" t="s">
        <v>914</v>
      </c>
      <c r="AA1178" s="2">
        <v>2021</v>
      </c>
      <c r="AB1178" s="6">
        <v>0.15</v>
      </c>
      <c r="AC1178" s="6">
        <v>0.15</v>
      </c>
      <c r="AD1178" s="6">
        <v>0.15</v>
      </c>
      <c r="AE1178" s="6">
        <v>100</v>
      </c>
      <c r="AF1178" s="6"/>
      <c r="AG1178" s="6"/>
      <c r="AH1178" s="2" t="s">
        <v>897</v>
      </c>
    </row>
    <row r="1179" spans="1:36" x14ac:dyDescent="0.25">
      <c r="A1179" s="2">
        <v>16</v>
      </c>
      <c r="B1179" s="2" t="s">
        <v>0</v>
      </c>
      <c r="C1179" s="2" t="s">
        <v>727</v>
      </c>
      <c r="D1179" s="2">
        <v>2023</v>
      </c>
      <c r="E1179" s="2" t="s">
        <v>1</v>
      </c>
      <c r="F1179" s="2" t="s">
        <v>2</v>
      </c>
      <c r="G1179" s="2" t="s">
        <v>3</v>
      </c>
      <c r="H1179" s="2" t="s">
        <v>4</v>
      </c>
      <c r="I1179" s="2" t="s">
        <v>738</v>
      </c>
      <c r="J1179" s="2" t="s">
        <v>275</v>
      </c>
      <c r="K1179" s="2" t="s">
        <v>845</v>
      </c>
      <c r="L1179" s="2" t="s">
        <v>846</v>
      </c>
      <c r="M1179" s="2" t="s">
        <v>847</v>
      </c>
      <c r="N1179" s="2" t="s">
        <v>6</v>
      </c>
      <c r="O1179" s="2" t="s">
        <v>7</v>
      </c>
      <c r="P1179" s="2" t="s">
        <v>24</v>
      </c>
      <c r="Q1179" s="2" t="s">
        <v>25</v>
      </c>
      <c r="R1179" s="2" t="s">
        <v>10</v>
      </c>
      <c r="S1179" s="2" t="s">
        <v>11</v>
      </c>
      <c r="T1179" s="2">
        <v>408</v>
      </c>
      <c r="U1179" s="2" t="s">
        <v>285</v>
      </c>
      <c r="V1179" s="2">
        <v>435</v>
      </c>
      <c r="W1179" s="2" t="s">
        <v>1148</v>
      </c>
      <c r="X1179" s="2" t="s">
        <v>917</v>
      </c>
      <c r="Y1179" s="2" t="s">
        <v>45</v>
      </c>
      <c r="Z1179" s="2" t="s">
        <v>914</v>
      </c>
      <c r="AA1179" s="2">
        <v>2022</v>
      </c>
      <c r="AB1179" s="6">
        <v>0.25</v>
      </c>
      <c r="AC1179" s="6">
        <v>0.25</v>
      </c>
      <c r="AD1179" s="6">
        <v>0.25</v>
      </c>
      <c r="AE1179" s="6">
        <v>100</v>
      </c>
      <c r="AF1179" s="6"/>
      <c r="AG1179" s="6"/>
      <c r="AH1179" s="2" t="s">
        <v>897</v>
      </c>
    </row>
    <row r="1180" spans="1:36" x14ac:dyDescent="0.25">
      <c r="A1180" s="2">
        <v>16</v>
      </c>
      <c r="B1180" s="2" t="s">
        <v>0</v>
      </c>
      <c r="C1180" s="2" t="s">
        <v>727</v>
      </c>
      <c r="D1180" s="2">
        <v>2023</v>
      </c>
      <c r="E1180" s="2" t="s">
        <v>1</v>
      </c>
      <c r="F1180" s="2" t="s">
        <v>2</v>
      </c>
      <c r="G1180" s="2" t="s">
        <v>3</v>
      </c>
      <c r="H1180" s="2" t="s">
        <v>4</v>
      </c>
      <c r="I1180" s="2" t="s">
        <v>738</v>
      </c>
      <c r="J1180" s="2" t="s">
        <v>275</v>
      </c>
      <c r="K1180" s="2" t="s">
        <v>845</v>
      </c>
      <c r="L1180" s="2" t="s">
        <v>846</v>
      </c>
      <c r="M1180" s="2" t="s">
        <v>847</v>
      </c>
      <c r="N1180" s="2" t="s">
        <v>6</v>
      </c>
      <c r="O1180" s="2" t="s">
        <v>7</v>
      </c>
      <c r="P1180" s="2" t="s">
        <v>24</v>
      </c>
      <c r="Q1180" s="2" t="s">
        <v>25</v>
      </c>
      <c r="R1180" s="2" t="s">
        <v>10</v>
      </c>
      <c r="S1180" s="2" t="s">
        <v>11</v>
      </c>
      <c r="T1180" s="2">
        <v>408</v>
      </c>
      <c r="U1180" s="2" t="s">
        <v>285</v>
      </c>
      <c r="V1180" s="2">
        <v>435</v>
      </c>
      <c r="W1180" s="2" t="s">
        <v>1148</v>
      </c>
      <c r="X1180" s="2" t="s">
        <v>917</v>
      </c>
      <c r="Y1180" s="2" t="s">
        <v>45</v>
      </c>
      <c r="Z1180" s="2" t="s">
        <v>914</v>
      </c>
      <c r="AA1180" s="2">
        <v>2023</v>
      </c>
      <c r="AB1180" s="6">
        <v>0.25</v>
      </c>
      <c r="AC1180" s="6">
        <v>0.25</v>
      </c>
      <c r="AD1180" s="6">
        <v>0.25</v>
      </c>
      <c r="AE1180" s="6">
        <v>100</v>
      </c>
      <c r="AF1180" s="6">
        <v>100</v>
      </c>
      <c r="AG1180" s="6">
        <v>75</v>
      </c>
      <c r="AH1180" s="2" t="s">
        <v>897</v>
      </c>
      <c r="AI1180" t="s">
        <v>4917</v>
      </c>
      <c r="AJ1180" t="s">
        <v>4918</v>
      </c>
    </row>
    <row r="1181" spans="1:36" x14ac:dyDescent="0.25">
      <c r="A1181" s="2">
        <v>16</v>
      </c>
      <c r="B1181" s="2" t="s">
        <v>0</v>
      </c>
      <c r="C1181" s="2" t="s">
        <v>727</v>
      </c>
      <c r="D1181" s="2">
        <v>2023</v>
      </c>
      <c r="E1181" s="2" t="s">
        <v>1</v>
      </c>
      <c r="F1181" s="2" t="s">
        <v>2</v>
      </c>
      <c r="G1181" s="2" t="s">
        <v>3</v>
      </c>
      <c r="H1181" s="2" t="s">
        <v>4</v>
      </c>
      <c r="I1181" s="2" t="s">
        <v>738</v>
      </c>
      <c r="J1181" s="2" t="s">
        <v>275</v>
      </c>
      <c r="K1181" s="2" t="s">
        <v>845</v>
      </c>
      <c r="L1181" s="2" t="s">
        <v>846</v>
      </c>
      <c r="M1181" s="2" t="s">
        <v>847</v>
      </c>
      <c r="N1181" s="2" t="s">
        <v>6</v>
      </c>
      <c r="O1181" s="2" t="s">
        <v>7</v>
      </c>
      <c r="P1181" s="2" t="s">
        <v>24</v>
      </c>
      <c r="Q1181" s="2" t="s">
        <v>25</v>
      </c>
      <c r="R1181" s="2" t="s">
        <v>10</v>
      </c>
      <c r="S1181" s="2" t="s">
        <v>11</v>
      </c>
      <c r="T1181" s="2">
        <v>408</v>
      </c>
      <c r="U1181" s="2" t="s">
        <v>285</v>
      </c>
      <c r="V1181" s="2">
        <v>435</v>
      </c>
      <c r="W1181" s="2" t="s">
        <v>1148</v>
      </c>
      <c r="X1181" s="2" t="s">
        <v>917</v>
      </c>
      <c r="Y1181" s="2" t="s">
        <v>45</v>
      </c>
      <c r="Z1181" s="2" t="s">
        <v>914</v>
      </c>
      <c r="AA1181" s="2">
        <v>2024</v>
      </c>
      <c r="AB1181" s="6">
        <v>0.25</v>
      </c>
      <c r="AC1181" s="6">
        <v>0.25</v>
      </c>
      <c r="AD1181" s="6">
        <v>0</v>
      </c>
      <c r="AE1181" s="6">
        <v>0</v>
      </c>
      <c r="AF1181" s="6"/>
      <c r="AG1181" s="6"/>
      <c r="AH1181" s="2" t="s">
        <v>897</v>
      </c>
    </row>
    <row r="1182" spans="1:36" x14ac:dyDescent="0.25">
      <c r="A1182" s="2">
        <v>16</v>
      </c>
      <c r="B1182" s="2" t="s">
        <v>0</v>
      </c>
      <c r="C1182" s="2" t="s">
        <v>727</v>
      </c>
      <c r="D1182" s="2">
        <v>2023</v>
      </c>
      <c r="E1182" s="2" t="s">
        <v>1</v>
      </c>
      <c r="F1182" s="2" t="s">
        <v>2</v>
      </c>
      <c r="G1182" s="2" t="s">
        <v>3</v>
      </c>
      <c r="H1182" s="2" t="s">
        <v>4</v>
      </c>
      <c r="I1182" s="2" t="s">
        <v>738</v>
      </c>
      <c r="J1182" s="2" t="s">
        <v>275</v>
      </c>
      <c r="K1182" s="2" t="s">
        <v>845</v>
      </c>
      <c r="L1182" s="2" t="s">
        <v>846</v>
      </c>
      <c r="M1182" s="2" t="s">
        <v>847</v>
      </c>
      <c r="N1182" s="2" t="s">
        <v>6</v>
      </c>
      <c r="O1182" s="2" t="s">
        <v>7</v>
      </c>
      <c r="P1182" s="2" t="s">
        <v>24</v>
      </c>
      <c r="Q1182" s="2" t="s">
        <v>25</v>
      </c>
      <c r="R1182" s="2" t="s">
        <v>10</v>
      </c>
      <c r="S1182" s="2" t="s">
        <v>11</v>
      </c>
      <c r="T1182" s="2">
        <v>409</v>
      </c>
      <c r="U1182" s="2" t="s">
        <v>286</v>
      </c>
      <c r="V1182" s="2">
        <v>436</v>
      </c>
      <c r="W1182" s="2" t="s">
        <v>1149</v>
      </c>
      <c r="X1182" s="2" t="s">
        <v>913</v>
      </c>
      <c r="Y1182" s="2" t="s">
        <v>45</v>
      </c>
      <c r="Z1182" s="2" t="s">
        <v>914</v>
      </c>
      <c r="AA1182" s="2">
        <v>2020</v>
      </c>
      <c r="AB1182" s="6">
        <v>0</v>
      </c>
      <c r="AC1182" s="6">
        <v>0</v>
      </c>
      <c r="AD1182" s="6">
        <v>0</v>
      </c>
      <c r="AE1182" s="6">
        <v>0</v>
      </c>
      <c r="AF1182" s="6"/>
      <c r="AG1182" s="6"/>
      <c r="AH1182" s="2" t="s">
        <v>897</v>
      </c>
    </row>
    <row r="1183" spans="1:36" x14ac:dyDescent="0.25">
      <c r="A1183" s="2">
        <v>16</v>
      </c>
      <c r="B1183" s="2" t="s">
        <v>0</v>
      </c>
      <c r="C1183" s="2" t="s">
        <v>727</v>
      </c>
      <c r="D1183" s="2">
        <v>2023</v>
      </c>
      <c r="E1183" s="2" t="s">
        <v>1</v>
      </c>
      <c r="F1183" s="2" t="s">
        <v>2</v>
      </c>
      <c r="G1183" s="2" t="s">
        <v>3</v>
      </c>
      <c r="H1183" s="2" t="s">
        <v>4</v>
      </c>
      <c r="I1183" s="2" t="s">
        <v>738</v>
      </c>
      <c r="J1183" s="2" t="s">
        <v>275</v>
      </c>
      <c r="K1183" s="2" t="s">
        <v>845</v>
      </c>
      <c r="L1183" s="2" t="s">
        <v>846</v>
      </c>
      <c r="M1183" s="2" t="s">
        <v>847</v>
      </c>
      <c r="N1183" s="2" t="s">
        <v>6</v>
      </c>
      <c r="O1183" s="2" t="s">
        <v>7</v>
      </c>
      <c r="P1183" s="2" t="s">
        <v>24</v>
      </c>
      <c r="Q1183" s="2" t="s">
        <v>25</v>
      </c>
      <c r="R1183" s="2" t="s">
        <v>10</v>
      </c>
      <c r="S1183" s="2" t="s">
        <v>11</v>
      </c>
      <c r="T1183" s="2">
        <v>409</v>
      </c>
      <c r="U1183" s="2" t="s">
        <v>286</v>
      </c>
      <c r="V1183" s="2">
        <v>436</v>
      </c>
      <c r="W1183" s="2" t="s">
        <v>1149</v>
      </c>
      <c r="X1183" s="2" t="s">
        <v>913</v>
      </c>
      <c r="Y1183" s="2" t="s">
        <v>45</v>
      </c>
      <c r="Z1183" s="2" t="s">
        <v>914</v>
      </c>
      <c r="AA1183" s="2">
        <v>2021</v>
      </c>
      <c r="AB1183" s="6">
        <v>100</v>
      </c>
      <c r="AC1183" s="6">
        <v>100</v>
      </c>
      <c r="AD1183" s="6">
        <v>95</v>
      </c>
      <c r="AE1183" s="6">
        <v>95</v>
      </c>
      <c r="AF1183" s="6"/>
      <c r="AG1183" s="6"/>
      <c r="AH1183" s="2" t="s">
        <v>897</v>
      </c>
    </row>
    <row r="1184" spans="1:36" x14ac:dyDescent="0.25">
      <c r="A1184" s="2">
        <v>16</v>
      </c>
      <c r="B1184" s="2" t="s">
        <v>0</v>
      </c>
      <c r="C1184" s="2" t="s">
        <v>727</v>
      </c>
      <c r="D1184" s="2">
        <v>2023</v>
      </c>
      <c r="E1184" s="2" t="s">
        <v>1</v>
      </c>
      <c r="F1184" s="2" t="s">
        <v>2</v>
      </c>
      <c r="G1184" s="2" t="s">
        <v>3</v>
      </c>
      <c r="H1184" s="2" t="s">
        <v>4</v>
      </c>
      <c r="I1184" s="2" t="s">
        <v>738</v>
      </c>
      <c r="J1184" s="2" t="s">
        <v>275</v>
      </c>
      <c r="K1184" s="2" t="s">
        <v>845</v>
      </c>
      <c r="L1184" s="2" t="s">
        <v>846</v>
      </c>
      <c r="M1184" s="2" t="s">
        <v>847</v>
      </c>
      <c r="N1184" s="2" t="s">
        <v>6</v>
      </c>
      <c r="O1184" s="2" t="s">
        <v>7</v>
      </c>
      <c r="P1184" s="2" t="s">
        <v>24</v>
      </c>
      <c r="Q1184" s="2" t="s">
        <v>25</v>
      </c>
      <c r="R1184" s="2" t="s">
        <v>10</v>
      </c>
      <c r="S1184" s="2" t="s">
        <v>11</v>
      </c>
      <c r="T1184" s="2">
        <v>409</v>
      </c>
      <c r="U1184" s="2" t="s">
        <v>286</v>
      </c>
      <c r="V1184" s="2">
        <v>436</v>
      </c>
      <c r="W1184" s="2" t="s">
        <v>1149</v>
      </c>
      <c r="X1184" s="2" t="s">
        <v>913</v>
      </c>
      <c r="Y1184" s="2" t="s">
        <v>45</v>
      </c>
      <c r="Z1184" s="2" t="s">
        <v>914</v>
      </c>
      <c r="AA1184" s="2">
        <v>2022</v>
      </c>
      <c r="AB1184" s="6">
        <v>100</v>
      </c>
      <c r="AC1184" s="6">
        <v>100</v>
      </c>
      <c r="AD1184" s="6">
        <v>100</v>
      </c>
      <c r="AE1184" s="6">
        <v>100</v>
      </c>
      <c r="AF1184" s="6"/>
      <c r="AG1184" s="6"/>
      <c r="AH1184" s="2" t="s">
        <v>897</v>
      </c>
    </row>
    <row r="1185" spans="1:36" x14ac:dyDescent="0.25">
      <c r="A1185" s="2">
        <v>16</v>
      </c>
      <c r="B1185" s="2" t="s">
        <v>0</v>
      </c>
      <c r="C1185" s="2" t="s">
        <v>727</v>
      </c>
      <c r="D1185" s="2">
        <v>2023</v>
      </c>
      <c r="E1185" s="2" t="s">
        <v>1</v>
      </c>
      <c r="F1185" s="2" t="s">
        <v>2</v>
      </c>
      <c r="G1185" s="2" t="s">
        <v>3</v>
      </c>
      <c r="H1185" s="2" t="s">
        <v>4</v>
      </c>
      <c r="I1185" s="2" t="s">
        <v>738</v>
      </c>
      <c r="J1185" s="2" t="s">
        <v>275</v>
      </c>
      <c r="K1185" s="2" t="s">
        <v>845</v>
      </c>
      <c r="L1185" s="2" t="s">
        <v>846</v>
      </c>
      <c r="M1185" s="2" t="s">
        <v>847</v>
      </c>
      <c r="N1185" s="2" t="s">
        <v>6</v>
      </c>
      <c r="O1185" s="2" t="s">
        <v>7</v>
      </c>
      <c r="P1185" s="2" t="s">
        <v>24</v>
      </c>
      <c r="Q1185" s="2" t="s">
        <v>25</v>
      </c>
      <c r="R1185" s="2" t="s">
        <v>10</v>
      </c>
      <c r="S1185" s="2" t="s">
        <v>11</v>
      </c>
      <c r="T1185" s="2">
        <v>409</v>
      </c>
      <c r="U1185" s="2" t="s">
        <v>286</v>
      </c>
      <c r="V1185" s="2">
        <v>436</v>
      </c>
      <c r="W1185" s="2" t="s">
        <v>1149</v>
      </c>
      <c r="X1185" s="2" t="s">
        <v>913</v>
      </c>
      <c r="Y1185" s="2" t="s">
        <v>45</v>
      </c>
      <c r="Z1185" s="2" t="s">
        <v>914</v>
      </c>
      <c r="AA1185" s="2">
        <v>2023</v>
      </c>
      <c r="AB1185" s="6">
        <v>100</v>
      </c>
      <c r="AC1185" s="6">
        <v>100</v>
      </c>
      <c r="AD1185" s="6">
        <v>100</v>
      </c>
      <c r="AE1185" s="6">
        <v>100</v>
      </c>
      <c r="AF1185" s="6">
        <v>98.33</v>
      </c>
      <c r="AG1185" s="6">
        <v>73.75</v>
      </c>
      <c r="AH1185" s="2" t="s">
        <v>897</v>
      </c>
      <c r="AI1185" t="s">
        <v>4917</v>
      </c>
      <c r="AJ1185" t="s">
        <v>4919</v>
      </c>
    </row>
    <row r="1186" spans="1:36" x14ac:dyDescent="0.25">
      <c r="A1186" s="2">
        <v>16</v>
      </c>
      <c r="B1186" s="2" t="s">
        <v>0</v>
      </c>
      <c r="C1186" s="2" t="s">
        <v>727</v>
      </c>
      <c r="D1186" s="2">
        <v>2023</v>
      </c>
      <c r="E1186" s="2" t="s">
        <v>1</v>
      </c>
      <c r="F1186" s="2" t="s">
        <v>2</v>
      </c>
      <c r="G1186" s="2" t="s">
        <v>3</v>
      </c>
      <c r="H1186" s="2" t="s">
        <v>4</v>
      </c>
      <c r="I1186" s="2" t="s">
        <v>738</v>
      </c>
      <c r="J1186" s="2" t="s">
        <v>275</v>
      </c>
      <c r="K1186" s="2" t="s">
        <v>845</v>
      </c>
      <c r="L1186" s="2" t="s">
        <v>846</v>
      </c>
      <c r="M1186" s="2" t="s">
        <v>847</v>
      </c>
      <c r="N1186" s="2" t="s">
        <v>6</v>
      </c>
      <c r="O1186" s="2" t="s">
        <v>7</v>
      </c>
      <c r="P1186" s="2" t="s">
        <v>24</v>
      </c>
      <c r="Q1186" s="2" t="s">
        <v>25</v>
      </c>
      <c r="R1186" s="2" t="s">
        <v>10</v>
      </c>
      <c r="S1186" s="2" t="s">
        <v>11</v>
      </c>
      <c r="T1186" s="2">
        <v>409</v>
      </c>
      <c r="U1186" s="2" t="s">
        <v>286</v>
      </c>
      <c r="V1186" s="2">
        <v>436</v>
      </c>
      <c r="W1186" s="2" t="s">
        <v>1149</v>
      </c>
      <c r="X1186" s="2" t="s">
        <v>913</v>
      </c>
      <c r="Y1186" s="2" t="s">
        <v>45</v>
      </c>
      <c r="Z1186" s="2" t="s">
        <v>914</v>
      </c>
      <c r="AA1186" s="2">
        <v>2024</v>
      </c>
      <c r="AB1186" s="6">
        <v>100</v>
      </c>
      <c r="AC1186" s="6">
        <v>100</v>
      </c>
      <c r="AD1186" s="6">
        <v>0</v>
      </c>
      <c r="AE1186" s="6">
        <v>0</v>
      </c>
      <c r="AF1186" s="6"/>
      <c r="AG1186" s="6"/>
      <c r="AH1186" s="2" t="s">
        <v>897</v>
      </c>
    </row>
    <row r="1187" spans="1:36" x14ac:dyDescent="0.25">
      <c r="A1187" s="2">
        <v>16</v>
      </c>
      <c r="B1187" s="2" t="s">
        <v>0</v>
      </c>
      <c r="C1187" s="2" t="s">
        <v>727</v>
      </c>
      <c r="D1187" s="2">
        <v>2023</v>
      </c>
      <c r="E1187" s="2" t="s">
        <v>1</v>
      </c>
      <c r="F1187" s="2" t="s">
        <v>2</v>
      </c>
      <c r="G1187" s="2" t="s">
        <v>3</v>
      </c>
      <c r="H1187" s="2" t="s">
        <v>4</v>
      </c>
      <c r="I1187" s="2" t="s">
        <v>738</v>
      </c>
      <c r="J1187" s="2" t="s">
        <v>275</v>
      </c>
      <c r="K1187" s="2" t="s">
        <v>845</v>
      </c>
      <c r="L1187" s="2" t="s">
        <v>846</v>
      </c>
      <c r="M1187" s="2" t="s">
        <v>847</v>
      </c>
      <c r="N1187" s="2" t="s">
        <v>6</v>
      </c>
      <c r="O1187" s="2" t="s">
        <v>7</v>
      </c>
      <c r="P1187" s="2" t="s">
        <v>87</v>
      </c>
      <c r="Q1187" s="2" t="s">
        <v>88</v>
      </c>
      <c r="R1187" s="2" t="s">
        <v>10</v>
      </c>
      <c r="S1187" s="2" t="s">
        <v>11</v>
      </c>
      <c r="T1187" s="2">
        <v>435</v>
      </c>
      <c r="U1187" s="2" t="s">
        <v>287</v>
      </c>
      <c r="V1187" s="2">
        <v>470</v>
      </c>
      <c r="W1187" s="2" t="s">
        <v>1150</v>
      </c>
      <c r="X1187" s="2" t="s">
        <v>917</v>
      </c>
      <c r="Y1187" s="2" t="s">
        <v>45</v>
      </c>
      <c r="Z1187" s="2" t="s">
        <v>914</v>
      </c>
      <c r="AA1187" s="2">
        <v>2020</v>
      </c>
      <c r="AB1187" s="6">
        <v>0.6</v>
      </c>
      <c r="AC1187" s="6">
        <v>0.6</v>
      </c>
      <c r="AD1187" s="6">
        <v>0.57999999999999996</v>
      </c>
      <c r="AE1187" s="6">
        <v>96.67</v>
      </c>
      <c r="AF1187" s="6"/>
      <c r="AG1187" s="6"/>
      <c r="AH1187" s="2" t="s">
        <v>903</v>
      </c>
    </row>
    <row r="1188" spans="1:36" x14ac:dyDescent="0.25">
      <c r="A1188" s="2">
        <v>16</v>
      </c>
      <c r="B1188" s="2" t="s">
        <v>0</v>
      </c>
      <c r="C1188" s="2" t="s">
        <v>727</v>
      </c>
      <c r="D1188" s="2">
        <v>2023</v>
      </c>
      <c r="E1188" s="2" t="s">
        <v>1</v>
      </c>
      <c r="F1188" s="2" t="s">
        <v>2</v>
      </c>
      <c r="G1188" s="2" t="s">
        <v>3</v>
      </c>
      <c r="H1188" s="2" t="s">
        <v>4</v>
      </c>
      <c r="I1188" s="2" t="s">
        <v>738</v>
      </c>
      <c r="J1188" s="2" t="s">
        <v>275</v>
      </c>
      <c r="K1188" s="2" t="s">
        <v>845</v>
      </c>
      <c r="L1188" s="2" t="s">
        <v>846</v>
      </c>
      <c r="M1188" s="2" t="s">
        <v>847</v>
      </c>
      <c r="N1188" s="2" t="s">
        <v>6</v>
      </c>
      <c r="O1188" s="2" t="s">
        <v>7</v>
      </c>
      <c r="P1188" s="2" t="s">
        <v>87</v>
      </c>
      <c r="Q1188" s="2" t="s">
        <v>88</v>
      </c>
      <c r="R1188" s="2" t="s">
        <v>10</v>
      </c>
      <c r="S1188" s="2" t="s">
        <v>11</v>
      </c>
      <c r="T1188" s="2">
        <v>435</v>
      </c>
      <c r="U1188" s="2" t="s">
        <v>287</v>
      </c>
      <c r="V1188" s="2">
        <v>470</v>
      </c>
      <c r="W1188" s="2" t="s">
        <v>1150</v>
      </c>
      <c r="X1188" s="2" t="s">
        <v>917</v>
      </c>
      <c r="Y1188" s="2" t="s">
        <v>45</v>
      </c>
      <c r="Z1188" s="2" t="s">
        <v>914</v>
      </c>
      <c r="AA1188" s="2">
        <v>2021</v>
      </c>
      <c r="AB1188" s="6">
        <v>0.4</v>
      </c>
      <c r="AC1188" s="6">
        <v>0.42</v>
      </c>
      <c r="AD1188" s="6">
        <v>0.42</v>
      </c>
      <c r="AE1188" s="6">
        <v>100</v>
      </c>
      <c r="AF1188" s="6"/>
      <c r="AG1188" s="6"/>
      <c r="AH1188" s="2" t="s">
        <v>903</v>
      </c>
    </row>
    <row r="1189" spans="1:36" x14ac:dyDescent="0.25">
      <c r="A1189" s="2">
        <v>16</v>
      </c>
      <c r="B1189" s="2" t="s">
        <v>0</v>
      </c>
      <c r="C1189" s="2" t="s">
        <v>727</v>
      </c>
      <c r="D1189" s="2">
        <v>2023</v>
      </c>
      <c r="E1189" s="2" t="s">
        <v>1</v>
      </c>
      <c r="F1189" s="2" t="s">
        <v>2</v>
      </c>
      <c r="G1189" s="2" t="s">
        <v>3</v>
      </c>
      <c r="H1189" s="2" t="s">
        <v>4</v>
      </c>
      <c r="I1189" s="2" t="s">
        <v>738</v>
      </c>
      <c r="J1189" s="2" t="s">
        <v>275</v>
      </c>
      <c r="K1189" s="2" t="s">
        <v>845</v>
      </c>
      <c r="L1189" s="2" t="s">
        <v>846</v>
      </c>
      <c r="M1189" s="2" t="s">
        <v>847</v>
      </c>
      <c r="N1189" s="2" t="s">
        <v>6</v>
      </c>
      <c r="O1189" s="2" t="s">
        <v>7</v>
      </c>
      <c r="P1189" s="2" t="s">
        <v>87</v>
      </c>
      <c r="Q1189" s="2" t="s">
        <v>88</v>
      </c>
      <c r="R1189" s="2" t="s">
        <v>10</v>
      </c>
      <c r="S1189" s="2" t="s">
        <v>11</v>
      </c>
      <c r="T1189" s="2">
        <v>435</v>
      </c>
      <c r="U1189" s="2" t="s">
        <v>287</v>
      </c>
      <c r="V1189" s="2">
        <v>470</v>
      </c>
      <c r="W1189" s="2" t="s">
        <v>1150</v>
      </c>
      <c r="X1189" s="2" t="s">
        <v>917</v>
      </c>
      <c r="Y1189" s="2" t="s">
        <v>45</v>
      </c>
      <c r="Z1189" s="2" t="s">
        <v>914</v>
      </c>
      <c r="AA1189" s="2">
        <v>2022</v>
      </c>
      <c r="AB1189" s="6">
        <v>0</v>
      </c>
      <c r="AC1189" s="6">
        <v>0</v>
      </c>
      <c r="AD1189" s="6">
        <v>0</v>
      </c>
      <c r="AE1189" s="6">
        <v>0</v>
      </c>
      <c r="AF1189" s="6"/>
      <c r="AG1189" s="6"/>
      <c r="AH1189" s="2" t="s">
        <v>903</v>
      </c>
    </row>
    <row r="1190" spans="1:36" x14ac:dyDescent="0.25">
      <c r="A1190" s="2">
        <v>16</v>
      </c>
      <c r="B1190" s="2" t="s">
        <v>0</v>
      </c>
      <c r="C1190" s="2" t="s">
        <v>727</v>
      </c>
      <c r="D1190" s="2">
        <v>2023</v>
      </c>
      <c r="E1190" s="2" t="s">
        <v>1</v>
      </c>
      <c r="F1190" s="2" t="s">
        <v>2</v>
      </c>
      <c r="G1190" s="2" t="s">
        <v>3</v>
      </c>
      <c r="H1190" s="2" t="s">
        <v>4</v>
      </c>
      <c r="I1190" s="2" t="s">
        <v>738</v>
      </c>
      <c r="J1190" s="2" t="s">
        <v>275</v>
      </c>
      <c r="K1190" s="2" t="s">
        <v>845</v>
      </c>
      <c r="L1190" s="2" t="s">
        <v>846</v>
      </c>
      <c r="M1190" s="2" t="s">
        <v>847</v>
      </c>
      <c r="N1190" s="2" t="s">
        <v>6</v>
      </c>
      <c r="O1190" s="2" t="s">
        <v>7</v>
      </c>
      <c r="P1190" s="2" t="s">
        <v>87</v>
      </c>
      <c r="Q1190" s="2" t="s">
        <v>88</v>
      </c>
      <c r="R1190" s="2" t="s">
        <v>10</v>
      </c>
      <c r="S1190" s="2" t="s">
        <v>11</v>
      </c>
      <c r="T1190" s="2">
        <v>435</v>
      </c>
      <c r="U1190" s="2" t="s">
        <v>287</v>
      </c>
      <c r="V1190" s="2">
        <v>470</v>
      </c>
      <c r="W1190" s="2" t="s">
        <v>1150</v>
      </c>
      <c r="X1190" s="2" t="s">
        <v>917</v>
      </c>
      <c r="Y1190" s="2" t="s">
        <v>45</v>
      </c>
      <c r="Z1190" s="2" t="s">
        <v>914</v>
      </c>
      <c r="AA1190" s="2">
        <v>2023</v>
      </c>
      <c r="AB1190" s="6">
        <v>0</v>
      </c>
      <c r="AC1190" s="6">
        <v>0</v>
      </c>
      <c r="AD1190" s="6">
        <v>0</v>
      </c>
      <c r="AE1190" s="6">
        <v>0</v>
      </c>
      <c r="AF1190" s="6">
        <v>100</v>
      </c>
      <c r="AG1190" s="6">
        <v>100</v>
      </c>
      <c r="AH1190" s="2" t="s">
        <v>903</v>
      </c>
      <c r="AI1190" t="s">
        <v>4911</v>
      </c>
      <c r="AJ1190" t="s">
        <v>4920</v>
      </c>
    </row>
    <row r="1191" spans="1:36" x14ac:dyDescent="0.25">
      <c r="A1191" s="2">
        <v>16</v>
      </c>
      <c r="B1191" s="2" t="s">
        <v>0</v>
      </c>
      <c r="C1191" s="2" t="s">
        <v>727</v>
      </c>
      <c r="D1191" s="2">
        <v>2023</v>
      </c>
      <c r="E1191" s="2" t="s">
        <v>1</v>
      </c>
      <c r="F1191" s="2" t="s">
        <v>2</v>
      </c>
      <c r="G1191" s="2" t="s">
        <v>3</v>
      </c>
      <c r="H1191" s="2" t="s">
        <v>4</v>
      </c>
      <c r="I1191" s="2" t="s">
        <v>738</v>
      </c>
      <c r="J1191" s="2" t="s">
        <v>275</v>
      </c>
      <c r="K1191" s="2" t="s">
        <v>845</v>
      </c>
      <c r="L1191" s="2" t="s">
        <v>846</v>
      </c>
      <c r="M1191" s="2" t="s">
        <v>847</v>
      </c>
      <c r="N1191" s="2" t="s">
        <v>6</v>
      </c>
      <c r="O1191" s="2" t="s">
        <v>7</v>
      </c>
      <c r="P1191" s="2" t="s">
        <v>87</v>
      </c>
      <c r="Q1191" s="2" t="s">
        <v>88</v>
      </c>
      <c r="R1191" s="2" t="s">
        <v>10</v>
      </c>
      <c r="S1191" s="2" t="s">
        <v>11</v>
      </c>
      <c r="T1191" s="2">
        <v>435</v>
      </c>
      <c r="U1191" s="2" t="s">
        <v>287</v>
      </c>
      <c r="V1191" s="2">
        <v>470</v>
      </c>
      <c r="W1191" s="2" t="s">
        <v>1150</v>
      </c>
      <c r="X1191" s="2" t="s">
        <v>917</v>
      </c>
      <c r="Y1191" s="2" t="s">
        <v>45</v>
      </c>
      <c r="Z1191" s="2" t="s">
        <v>914</v>
      </c>
      <c r="AA1191" s="2">
        <v>2024</v>
      </c>
      <c r="AB1191" s="6">
        <v>0</v>
      </c>
      <c r="AC1191" s="6">
        <v>0</v>
      </c>
      <c r="AD1191" s="6">
        <v>0</v>
      </c>
      <c r="AE1191" s="6">
        <v>0</v>
      </c>
      <c r="AF1191" s="6"/>
      <c r="AG1191" s="6"/>
      <c r="AH1191" s="2" t="s">
        <v>903</v>
      </c>
    </row>
    <row r="1192" spans="1:36" x14ac:dyDescent="0.25">
      <c r="A1192" s="2">
        <v>16</v>
      </c>
      <c r="B1192" s="2" t="s">
        <v>0</v>
      </c>
      <c r="C1192" s="2" t="s">
        <v>727</v>
      </c>
      <c r="D1192" s="2">
        <v>2023</v>
      </c>
      <c r="E1192" s="2" t="s">
        <v>1</v>
      </c>
      <c r="F1192" s="2" t="s">
        <v>2</v>
      </c>
      <c r="G1192" s="2" t="s">
        <v>3</v>
      </c>
      <c r="H1192" s="2" t="s">
        <v>4</v>
      </c>
      <c r="I1192" s="2" t="s">
        <v>738</v>
      </c>
      <c r="J1192" s="2" t="s">
        <v>275</v>
      </c>
      <c r="K1192" s="2" t="s">
        <v>845</v>
      </c>
      <c r="L1192" s="2" t="s">
        <v>846</v>
      </c>
      <c r="M1192" s="2" t="s">
        <v>847</v>
      </c>
      <c r="N1192" s="2" t="s">
        <v>6</v>
      </c>
      <c r="O1192" s="2" t="s">
        <v>7</v>
      </c>
      <c r="P1192" s="2" t="s">
        <v>87</v>
      </c>
      <c r="Q1192" s="2" t="s">
        <v>88</v>
      </c>
      <c r="R1192" s="2" t="s">
        <v>10</v>
      </c>
      <c r="S1192" s="2" t="s">
        <v>11</v>
      </c>
      <c r="T1192" s="2">
        <v>437</v>
      </c>
      <c r="U1192" s="2" t="s">
        <v>288</v>
      </c>
      <c r="V1192" s="2">
        <v>472</v>
      </c>
      <c r="W1192" s="2" t="s">
        <v>1151</v>
      </c>
      <c r="X1192" s="2" t="s">
        <v>917</v>
      </c>
      <c r="Y1192" s="2" t="s">
        <v>45</v>
      </c>
      <c r="Z1192" s="2" t="s">
        <v>914</v>
      </c>
      <c r="AA1192" s="2">
        <v>2020</v>
      </c>
      <c r="AB1192" s="6">
        <v>0.05</v>
      </c>
      <c r="AC1192" s="6">
        <v>0.05</v>
      </c>
      <c r="AD1192" s="6">
        <v>0.05</v>
      </c>
      <c r="AE1192" s="6">
        <v>100</v>
      </c>
      <c r="AF1192" s="6"/>
      <c r="AG1192" s="6"/>
      <c r="AH1192" s="2" t="s">
        <v>903</v>
      </c>
    </row>
    <row r="1193" spans="1:36" x14ac:dyDescent="0.25">
      <c r="A1193" s="2">
        <v>16</v>
      </c>
      <c r="B1193" s="2" t="s">
        <v>0</v>
      </c>
      <c r="C1193" s="2" t="s">
        <v>727</v>
      </c>
      <c r="D1193" s="2">
        <v>2023</v>
      </c>
      <c r="E1193" s="2" t="s">
        <v>1</v>
      </c>
      <c r="F1193" s="2" t="s">
        <v>2</v>
      </c>
      <c r="G1193" s="2" t="s">
        <v>3</v>
      </c>
      <c r="H1193" s="2" t="s">
        <v>4</v>
      </c>
      <c r="I1193" s="2" t="s">
        <v>738</v>
      </c>
      <c r="J1193" s="2" t="s">
        <v>275</v>
      </c>
      <c r="K1193" s="2" t="s">
        <v>845</v>
      </c>
      <c r="L1193" s="2" t="s">
        <v>846</v>
      </c>
      <c r="M1193" s="2" t="s">
        <v>847</v>
      </c>
      <c r="N1193" s="2" t="s">
        <v>6</v>
      </c>
      <c r="O1193" s="2" t="s">
        <v>7</v>
      </c>
      <c r="P1193" s="2" t="s">
        <v>87</v>
      </c>
      <c r="Q1193" s="2" t="s">
        <v>88</v>
      </c>
      <c r="R1193" s="2" t="s">
        <v>10</v>
      </c>
      <c r="S1193" s="2" t="s">
        <v>11</v>
      </c>
      <c r="T1193" s="2">
        <v>437</v>
      </c>
      <c r="U1193" s="2" t="s">
        <v>288</v>
      </c>
      <c r="V1193" s="2">
        <v>472</v>
      </c>
      <c r="W1193" s="2" t="s">
        <v>1151</v>
      </c>
      <c r="X1193" s="2" t="s">
        <v>917</v>
      </c>
      <c r="Y1193" s="2" t="s">
        <v>45</v>
      </c>
      <c r="Z1193" s="2" t="s">
        <v>914</v>
      </c>
      <c r="AA1193" s="2">
        <v>2021</v>
      </c>
      <c r="AB1193" s="6">
        <v>0.2</v>
      </c>
      <c r="AC1193" s="6">
        <v>0.2</v>
      </c>
      <c r="AD1193" s="6">
        <v>0.2</v>
      </c>
      <c r="AE1193" s="6">
        <v>100</v>
      </c>
      <c r="AF1193" s="6"/>
      <c r="AG1193" s="6"/>
      <c r="AH1193" s="2" t="s">
        <v>903</v>
      </c>
    </row>
    <row r="1194" spans="1:36" x14ac:dyDescent="0.25">
      <c r="A1194" s="2">
        <v>16</v>
      </c>
      <c r="B1194" s="2" t="s">
        <v>0</v>
      </c>
      <c r="C1194" s="2" t="s">
        <v>727</v>
      </c>
      <c r="D1194" s="2">
        <v>2023</v>
      </c>
      <c r="E1194" s="2" t="s">
        <v>1</v>
      </c>
      <c r="F1194" s="2" t="s">
        <v>2</v>
      </c>
      <c r="G1194" s="2" t="s">
        <v>3</v>
      </c>
      <c r="H1194" s="2" t="s">
        <v>4</v>
      </c>
      <c r="I1194" s="2" t="s">
        <v>738</v>
      </c>
      <c r="J1194" s="2" t="s">
        <v>275</v>
      </c>
      <c r="K1194" s="2" t="s">
        <v>845</v>
      </c>
      <c r="L1194" s="2" t="s">
        <v>846</v>
      </c>
      <c r="M1194" s="2" t="s">
        <v>847</v>
      </c>
      <c r="N1194" s="2" t="s">
        <v>6</v>
      </c>
      <c r="O1194" s="2" t="s">
        <v>7</v>
      </c>
      <c r="P1194" s="2" t="s">
        <v>87</v>
      </c>
      <c r="Q1194" s="2" t="s">
        <v>88</v>
      </c>
      <c r="R1194" s="2" t="s">
        <v>10</v>
      </c>
      <c r="S1194" s="2" t="s">
        <v>11</v>
      </c>
      <c r="T1194" s="2">
        <v>437</v>
      </c>
      <c r="U1194" s="2" t="s">
        <v>288</v>
      </c>
      <c r="V1194" s="2">
        <v>472</v>
      </c>
      <c r="W1194" s="2" t="s">
        <v>1151</v>
      </c>
      <c r="X1194" s="2" t="s">
        <v>917</v>
      </c>
      <c r="Y1194" s="2" t="s">
        <v>45</v>
      </c>
      <c r="Z1194" s="2" t="s">
        <v>914</v>
      </c>
      <c r="AA1194" s="2">
        <v>2022</v>
      </c>
      <c r="AB1194" s="6">
        <v>0.3</v>
      </c>
      <c r="AC1194" s="6">
        <v>0.3</v>
      </c>
      <c r="AD1194" s="6">
        <v>0.3</v>
      </c>
      <c r="AE1194" s="6">
        <v>100</v>
      </c>
      <c r="AF1194" s="6"/>
      <c r="AG1194" s="6"/>
      <c r="AH1194" s="2" t="s">
        <v>903</v>
      </c>
    </row>
    <row r="1195" spans="1:36" x14ac:dyDescent="0.25">
      <c r="A1195" s="2">
        <v>16</v>
      </c>
      <c r="B1195" s="2" t="s">
        <v>0</v>
      </c>
      <c r="C1195" s="2" t="s">
        <v>727</v>
      </c>
      <c r="D1195" s="2">
        <v>2023</v>
      </c>
      <c r="E1195" s="2" t="s">
        <v>1</v>
      </c>
      <c r="F1195" s="2" t="s">
        <v>2</v>
      </c>
      <c r="G1195" s="2" t="s">
        <v>3</v>
      </c>
      <c r="H1195" s="2" t="s">
        <v>4</v>
      </c>
      <c r="I1195" s="2" t="s">
        <v>738</v>
      </c>
      <c r="J1195" s="2" t="s">
        <v>275</v>
      </c>
      <c r="K1195" s="2" t="s">
        <v>845</v>
      </c>
      <c r="L1195" s="2" t="s">
        <v>846</v>
      </c>
      <c r="M1195" s="2" t="s">
        <v>847</v>
      </c>
      <c r="N1195" s="2" t="s">
        <v>6</v>
      </c>
      <c r="O1195" s="2" t="s">
        <v>7</v>
      </c>
      <c r="P1195" s="2" t="s">
        <v>87</v>
      </c>
      <c r="Q1195" s="2" t="s">
        <v>88</v>
      </c>
      <c r="R1195" s="2" t="s">
        <v>10</v>
      </c>
      <c r="S1195" s="2" t="s">
        <v>11</v>
      </c>
      <c r="T1195" s="2">
        <v>437</v>
      </c>
      <c r="U1195" s="2" t="s">
        <v>288</v>
      </c>
      <c r="V1195" s="2">
        <v>472</v>
      </c>
      <c r="W1195" s="2" t="s">
        <v>1151</v>
      </c>
      <c r="X1195" s="2" t="s">
        <v>917</v>
      </c>
      <c r="Y1195" s="2" t="s">
        <v>45</v>
      </c>
      <c r="Z1195" s="2" t="s">
        <v>914</v>
      </c>
      <c r="AA1195" s="2">
        <v>2023</v>
      </c>
      <c r="AB1195" s="6">
        <v>0.3</v>
      </c>
      <c r="AC1195" s="6">
        <v>0.3</v>
      </c>
      <c r="AD1195" s="6">
        <v>0.3</v>
      </c>
      <c r="AE1195" s="6">
        <v>100</v>
      </c>
      <c r="AF1195" s="6">
        <v>100</v>
      </c>
      <c r="AG1195" s="6">
        <v>85</v>
      </c>
      <c r="AH1195" s="2" t="s">
        <v>903</v>
      </c>
      <c r="AI1195" t="s">
        <v>4907</v>
      </c>
      <c r="AJ1195" t="s">
        <v>4921</v>
      </c>
    </row>
    <row r="1196" spans="1:36" x14ac:dyDescent="0.25">
      <c r="A1196" s="2">
        <v>16</v>
      </c>
      <c r="B1196" s="2" t="s">
        <v>0</v>
      </c>
      <c r="C1196" s="2" t="s">
        <v>727</v>
      </c>
      <c r="D1196" s="2">
        <v>2023</v>
      </c>
      <c r="E1196" s="2" t="s">
        <v>1</v>
      </c>
      <c r="F1196" s="2" t="s">
        <v>2</v>
      </c>
      <c r="G1196" s="2" t="s">
        <v>3</v>
      </c>
      <c r="H1196" s="2" t="s">
        <v>4</v>
      </c>
      <c r="I1196" s="2" t="s">
        <v>738</v>
      </c>
      <c r="J1196" s="2" t="s">
        <v>275</v>
      </c>
      <c r="K1196" s="2" t="s">
        <v>845</v>
      </c>
      <c r="L1196" s="2" t="s">
        <v>846</v>
      </c>
      <c r="M1196" s="2" t="s">
        <v>847</v>
      </c>
      <c r="N1196" s="2" t="s">
        <v>6</v>
      </c>
      <c r="O1196" s="2" t="s">
        <v>7</v>
      </c>
      <c r="P1196" s="2" t="s">
        <v>87</v>
      </c>
      <c r="Q1196" s="2" t="s">
        <v>88</v>
      </c>
      <c r="R1196" s="2" t="s">
        <v>10</v>
      </c>
      <c r="S1196" s="2" t="s">
        <v>11</v>
      </c>
      <c r="T1196" s="2">
        <v>437</v>
      </c>
      <c r="U1196" s="2" t="s">
        <v>288</v>
      </c>
      <c r="V1196" s="2">
        <v>472</v>
      </c>
      <c r="W1196" s="2" t="s">
        <v>1151</v>
      </c>
      <c r="X1196" s="2" t="s">
        <v>917</v>
      </c>
      <c r="Y1196" s="2" t="s">
        <v>45</v>
      </c>
      <c r="Z1196" s="2" t="s">
        <v>914</v>
      </c>
      <c r="AA1196" s="2">
        <v>2024</v>
      </c>
      <c r="AB1196" s="6">
        <v>0.15</v>
      </c>
      <c r="AC1196" s="6">
        <v>0.15</v>
      </c>
      <c r="AD1196" s="6">
        <v>0</v>
      </c>
      <c r="AE1196" s="6">
        <v>0</v>
      </c>
      <c r="AF1196" s="6"/>
      <c r="AG1196" s="6"/>
      <c r="AH1196" s="2" t="s">
        <v>903</v>
      </c>
    </row>
    <row r="1197" spans="1:36" x14ac:dyDescent="0.25">
      <c r="A1197" s="2">
        <v>16</v>
      </c>
      <c r="B1197" s="2" t="s">
        <v>0</v>
      </c>
      <c r="C1197" s="2" t="s">
        <v>727</v>
      </c>
      <c r="D1197" s="2">
        <v>2023</v>
      </c>
      <c r="E1197" s="2" t="s">
        <v>1</v>
      </c>
      <c r="F1197" s="2" t="s">
        <v>2</v>
      </c>
      <c r="G1197" s="2" t="s">
        <v>3</v>
      </c>
      <c r="H1197" s="2" t="s">
        <v>4</v>
      </c>
      <c r="I1197" s="2" t="s">
        <v>738</v>
      </c>
      <c r="J1197" s="2" t="s">
        <v>275</v>
      </c>
      <c r="K1197" s="2" t="s">
        <v>845</v>
      </c>
      <c r="L1197" s="2" t="s">
        <v>846</v>
      </c>
      <c r="M1197" s="2" t="s">
        <v>847</v>
      </c>
      <c r="N1197" s="2" t="s">
        <v>6</v>
      </c>
      <c r="O1197" s="2" t="s">
        <v>7</v>
      </c>
      <c r="P1197" s="2" t="s">
        <v>87</v>
      </c>
      <c r="Q1197" s="2" t="s">
        <v>88</v>
      </c>
      <c r="R1197" s="2" t="s">
        <v>10</v>
      </c>
      <c r="S1197" s="2" t="s">
        <v>11</v>
      </c>
      <c r="T1197" s="2">
        <v>439</v>
      </c>
      <c r="U1197" s="2" t="s">
        <v>289</v>
      </c>
      <c r="V1197" s="2">
        <v>474</v>
      </c>
      <c r="W1197" s="2" t="s">
        <v>1152</v>
      </c>
      <c r="X1197" s="2" t="s">
        <v>913</v>
      </c>
      <c r="Y1197" s="2" t="s">
        <v>45</v>
      </c>
      <c r="Z1197" s="2" t="s">
        <v>914</v>
      </c>
      <c r="AA1197" s="2">
        <v>2020</v>
      </c>
      <c r="AB1197" s="6">
        <v>0</v>
      </c>
      <c r="AC1197" s="6">
        <v>100</v>
      </c>
      <c r="AD1197" s="6">
        <v>100</v>
      </c>
      <c r="AE1197" s="6">
        <v>100</v>
      </c>
      <c r="AF1197" s="6"/>
      <c r="AG1197" s="6"/>
      <c r="AH1197" s="2" t="s">
        <v>903</v>
      </c>
    </row>
    <row r="1198" spans="1:36" x14ac:dyDescent="0.25">
      <c r="A1198" s="2">
        <v>16</v>
      </c>
      <c r="B1198" s="2" t="s">
        <v>0</v>
      </c>
      <c r="C1198" s="2" t="s">
        <v>727</v>
      </c>
      <c r="D1198" s="2">
        <v>2023</v>
      </c>
      <c r="E1198" s="2" t="s">
        <v>1</v>
      </c>
      <c r="F1198" s="2" t="s">
        <v>2</v>
      </c>
      <c r="G1198" s="2" t="s">
        <v>3</v>
      </c>
      <c r="H1198" s="2" t="s">
        <v>4</v>
      </c>
      <c r="I1198" s="2" t="s">
        <v>738</v>
      </c>
      <c r="J1198" s="2" t="s">
        <v>275</v>
      </c>
      <c r="K1198" s="2" t="s">
        <v>845</v>
      </c>
      <c r="L1198" s="2" t="s">
        <v>846</v>
      </c>
      <c r="M1198" s="2" t="s">
        <v>847</v>
      </c>
      <c r="N1198" s="2" t="s">
        <v>6</v>
      </c>
      <c r="O1198" s="2" t="s">
        <v>7</v>
      </c>
      <c r="P1198" s="2" t="s">
        <v>87</v>
      </c>
      <c r="Q1198" s="2" t="s">
        <v>88</v>
      </c>
      <c r="R1198" s="2" t="s">
        <v>10</v>
      </c>
      <c r="S1198" s="2" t="s">
        <v>11</v>
      </c>
      <c r="T1198" s="2">
        <v>439</v>
      </c>
      <c r="U1198" s="2" t="s">
        <v>289</v>
      </c>
      <c r="V1198" s="2">
        <v>474</v>
      </c>
      <c r="W1198" s="2" t="s">
        <v>1152</v>
      </c>
      <c r="X1198" s="2" t="s">
        <v>913</v>
      </c>
      <c r="Y1198" s="2" t="s">
        <v>45</v>
      </c>
      <c r="Z1198" s="2" t="s">
        <v>914</v>
      </c>
      <c r="AA1198" s="2">
        <v>2021</v>
      </c>
      <c r="AB1198" s="6">
        <v>100</v>
      </c>
      <c r="AC1198" s="6">
        <v>100</v>
      </c>
      <c r="AD1198" s="6">
        <v>100</v>
      </c>
      <c r="AE1198" s="6">
        <v>100</v>
      </c>
      <c r="AF1198" s="6"/>
      <c r="AG1198" s="6"/>
      <c r="AH1198" s="2" t="s">
        <v>903</v>
      </c>
    </row>
    <row r="1199" spans="1:36" x14ac:dyDescent="0.25">
      <c r="A1199" s="2">
        <v>16</v>
      </c>
      <c r="B1199" s="2" t="s">
        <v>0</v>
      </c>
      <c r="C1199" s="2" t="s">
        <v>727</v>
      </c>
      <c r="D1199" s="2">
        <v>2023</v>
      </c>
      <c r="E1199" s="2" t="s">
        <v>1</v>
      </c>
      <c r="F1199" s="2" t="s">
        <v>2</v>
      </c>
      <c r="G1199" s="2" t="s">
        <v>3</v>
      </c>
      <c r="H1199" s="2" t="s">
        <v>4</v>
      </c>
      <c r="I1199" s="2" t="s">
        <v>738</v>
      </c>
      <c r="J1199" s="2" t="s">
        <v>275</v>
      </c>
      <c r="K1199" s="2" t="s">
        <v>845</v>
      </c>
      <c r="L1199" s="2" t="s">
        <v>846</v>
      </c>
      <c r="M1199" s="2" t="s">
        <v>847</v>
      </c>
      <c r="N1199" s="2" t="s">
        <v>6</v>
      </c>
      <c r="O1199" s="2" t="s">
        <v>7</v>
      </c>
      <c r="P1199" s="2" t="s">
        <v>87</v>
      </c>
      <c r="Q1199" s="2" t="s">
        <v>88</v>
      </c>
      <c r="R1199" s="2" t="s">
        <v>10</v>
      </c>
      <c r="S1199" s="2" t="s">
        <v>11</v>
      </c>
      <c r="T1199" s="2">
        <v>439</v>
      </c>
      <c r="U1199" s="2" t="s">
        <v>289</v>
      </c>
      <c r="V1199" s="2">
        <v>474</v>
      </c>
      <c r="W1199" s="2" t="s">
        <v>1152</v>
      </c>
      <c r="X1199" s="2" t="s">
        <v>913</v>
      </c>
      <c r="Y1199" s="2" t="s">
        <v>45</v>
      </c>
      <c r="Z1199" s="2" t="s">
        <v>914</v>
      </c>
      <c r="AA1199" s="2">
        <v>2022</v>
      </c>
      <c r="AB1199" s="6">
        <v>100</v>
      </c>
      <c r="AC1199" s="6">
        <v>100</v>
      </c>
      <c r="AD1199" s="6">
        <v>100</v>
      </c>
      <c r="AE1199" s="6">
        <v>100</v>
      </c>
      <c r="AF1199" s="6"/>
      <c r="AG1199" s="6"/>
      <c r="AH1199" s="2" t="s">
        <v>903</v>
      </c>
    </row>
    <row r="1200" spans="1:36" x14ac:dyDescent="0.25">
      <c r="A1200" s="2">
        <v>16</v>
      </c>
      <c r="B1200" s="2" t="s">
        <v>0</v>
      </c>
      <c r="C1200" s="2" t="s">
        <v>727</v>
      </c>
      <c r="D1200" s="2">
        <v>2023</v>
      </c>
      <c r="E1200" s="2" t="s">
        <v>1</v>
      </c>
      <c r="F1200" s="2" t="s">
        <v>2</v>
      </c>
      <c r="G1200" s="2" t="s">
        <v>3</v>
      </c>
      <c r="H1200" s="2" t="s">
        <v>4</v>
      </c>
      <c r="I1200" s="2" t="s">
        <v>738</v>
      </c>
      <c r="J1200" s="2" t="s">
        <v>275</v>
      </c>
      <c r="K1200" s="2" t="s">
        <v>845</v>
      </c>
      <c r="L1200" s="2" t="s">
        <v>846</v>
      </c>
      <c r="M1200" s="2" t="s">
        <v>847</v>
      </c>
      <c r="N1200" s="2" t="s">
        <v>6</v>
      </c>
      <c r="O1200" s="2" t="s">
        <v>7</v>
      </c>
      <c r="P1200" s="2" t="s">
        <v>87</v>
      </c>
      <c r="Q1200" s="2" t="s">
        <v>88</v>
      </c>
      <c r="R1200" s="2" t="s">
        <v>10</v>
      </c>
      <c r="S1200" s="2" t="s">
        <v>11</v>
      </c>
      <c r="T1200" s="2">
        <v>439</v>
      </c>
      <c r="U1200" s="2" t="s">
        <v>289</v>
      </c>
      <c r="V1200" s="2">
        <v>474</v>
      </c>
      <c r="W1200" s="2" t="s">
        <v>1152</v>
      </c>
      <c r="X1200" s="2" t="s">
        <v>913</v>
      </c>
      <c r="Y1200" s="2" t="s">
        <v>45</v>
      </c>
      <c r="Z1200" s="2" t="s">
        <v>914</v>
      </c>
      <c r="AA1200" s="2">
        <v>2023</v>
      </c>
      <c r="AB1200" s="6">
        <v>100</v>
      </c>
      <c r="AC1200" s="6">
        <v>100</v>
      </c>
      <c r="AD1200" s="6">
        <v>100</v>
      </c>
      <c r="AE1200" s="6">
        <v>100</v>
      </c>
      <c r="AF1200" s="6">
        <v>100</v>
      </c>
      <c r="AG1200" s="6">
        <v>80</v>
      </c>
      <c r="AH1200" s="2" t="s">
        <v>903</v>
      </c>
      <c r="AI1200" t="s">
        <v>4907</v>
      </c>
      <c r="AJ1200" t="s">
        <v>4922</v>
      </c>
    </row>
    <row r="1201" spans="1:36" x14ac:dyDescent="0.25">
      <c r="A1201" s="2">
        <v>16</v>
      </c>
      <c r="B1201" s="2" t="s">
        <v>0</v>
      </c>
      <c r="C1201" s="2" t="s">
        <v>727</v>
      </c>
      <c r="D1201" s="2">
        <v>2023</v>
      </c>
      <c r="E1201" s="2" t="s">
        <v>1</v>
      </c>
      <c r="F1201" s="2" t="s">
        <v>2</v>
      </c>
      <c r="G1201" s="2" t="s">
        <v>3</v>
      </c>
      <c r="H1201" s="2" t="s">
        <v>4</v>
      </c>
      <c r="I1201" s="2" t="s">
        <v>738</v>
      </c>
      <c r="J1201" s="2" t="s">
        <v>275</v>
      </c>
      <c r="K1201" s="2" t="s">
        <v>845</v>
      </c>
      <c r="L1201" s="2" t="s">
        <v>846</v>
      </c>
      <c r="M1201" s="2" t="s">
        <v>847</v>
      </c>
      <c r="N1201" s="2" t="s">
        <v>6</v>
      </c>
      <c r="O1201" s="2" t="s">
        <v>7</v>
      </c>
      <c r="P1201" s="2" t="s">
        <v>87</v>
      </c>
      <c r="Q1201" s="2" t="s">
        <v>88</v>
      </c>
      <c r="R1201" s="2" t="s">
        <v>10</v>
      </c>
      <c r="S1201" s="2" t="s">
        <v>11</v>
      </c>
      <c r="T1201" s="2">
        <v>439</v>
      </c>
      <c r="U1201" s="2" t="s">
        <v>289</v>
      </c>
      <c r="V1201" s="2">
        <v>474</v>
      </c>
      <c r="W1201" s="2" t="s">
        <v>1152</v>
      </c>
      <c r="X1201" s="2" t="s">
        <v>913</v>
      </c>
      <c r="Y1201" s="2" t="s">
        <v>45</v>
      </c>
      <c r="Z1201" s="2" t="s">
        <v>914</v>
      </c>
      <c r="AA1201" s="2">
        <v>2024</v>
      </c>
      <c r="AB1201" s="6">
        <v>0</v>
      </c>
      <c r="AC1201" s="6">
        <v>100</v>
      </c>
      <c r="AD1201" s="6">
        <v>0</v>
      </c>
      <c r="AE1201" s="6">
        <v>0</v>
      </c>
      <c r="AF1201" s="6"/>
      <c r="AG1201" s="6"/>
      <c r="AH1201" s="2" t="s">
        <v>903</v>
      </c>
    </row>
    <row r="1202" spans="1:36" x14ac:dyDescent="0.25">
      <c r="A1202" s="2">
        <v>16</v>
      </c>
      <c r="B1202" s="2" t="s">
        <v>0</v>
      </c>
      <c r="C1202" s="2" t="s">
        <v>727</v>
      </c>
      <c r="D1202" s="2">
        <v>2023</v>
      </c>
      <c r="E1202" s="2" t="s">
        <v>1</v>
      </c>
      <c r="F1202" s="2" t="s">
        <v>2</v>
      </c>
      <c r="G1202" s="2" t="s">
        <v>3</v>
      </c>
      <c r="H1202" s="2" t="s">
        <v>4</v>
      </c>
      <c r="I1202" s="2" t="s">
        <v>738</v>
      </c>
      <c r="J1202" s="2" t="s">
        <v>275</v>
      </c>
      <c r="K1202" s="2" t="s">
        <v>845</v>
      </c>
      <c r="L1202" s="2" t="s">
        <v>846</v>
      </c>
      <c r="M1202" s="2" t="s">
        <v>847</v>
      </c>
      <c r="N1202" s="2" t="s">
        <v>6</v>
      </c>
      <c r="O1202" s="2" t="s">
        <v>7</v>
      </c>
      <c r="P1202" s="2" t="s">
        <v>87</v>
      </c>
      <c r="Q1202" s="2" t="s">
        <v>88</v>
      </c>
      <c r="R1202" s="2" t="s">
        <v>10</v>
      </c>
      <c r="S1202" s="2" t="s">
        <v>11</v>
      </c>
      <c r="T1202" s="2">
        <v>440</v>
      </c>
      <c r="U1202" s="2" t="s">
        <v>290</v>
      </c>
      <c r="V1202" s="2">
        <v>475</v>
      </c>
      <c r="W1202" s="2" t="s">
        <v>1153</v>
      </c>
      <c r="X1202" s="2" t="s">
        <v>917</v>
      </c>
      <c r="Y1202" s="2" t="s">
        <v>45</v>
      </c>
      <c r="Z1202" s="2" t="s">
        <v>914</v>
      </c>
      <c r="AA1202" s="2">
        <v>2020</v>
      </c>
      <c r="AB1202" s="6">
        <v>0</v>
      </c>
      <c r="AC1202" s="6">
        <v>0</v>
      </c>
      <c r="AD1202" s="6">
        <v>0</v>
      </c>
      <c r="AE1202" s="6">
        <v>0</v>
      </c>
      <c r="AF1202" s="6"/>
      <c r="AG1202" s="6"/>
      <c r="AH1202" s="2" t="s">
        <v>903</v>
      </c>
    </row>
    <row r="1203" spans="1:36" x14ac:dyDescent="0.25">
      <c r="A1203" s="2">
        <v>16</v>
      </c>
      <c r="B1203" s="2" t="s">
        <v>0</v>
      </c>
      <c r="C1203" s="2" t="s">
        <v>727</v>
      </c>
      <c r="D1203" s="2">
        <v>2023</v>
      </c>
      <c r="E1203" s="2" t="s">
        <v>1</v>
      </c>
      <c r="F1203" s="2" t="s">
        <v>2</v>
      </c>
      <c r="G1203" s="2" t="s">
        <v>3</v>
      </c>
      <c r="H1203" s="2" t="s">
        <v>4</v>
      </c>
      <c r="I1203" s="2" t="s">
        <v>738</v>
      </c>
      <c r="J1203" s="2" t="s">
        <v>275</v>
      </c>
      <c r="K1203" s="2" t="s">
        <v>845</v>
      </c>
      <c r="L1203" s="2" t="s">
        <v>846</v>
      </c>
      <c r="M1203" s="2" t="s">
        <v>847</v>
      </c>
      <c r="N1203" s="2" t="s">
        <v>6</v>
      </c>
      <c r="O1203" s="2" t="s">
        <v>7</v>
      </c>
      <c r="P1203" s="2" t="s">
        <v>87</v>
      </c>
      <c r="Q1203" s="2" t="s">
        <v>88</v>
      </c>
      <c r="R1203" s="2" t="s">
        <v>10</v>
      </c>
      <c r="S1203" s="2" t="s">
        <v>11</v>
      </c>
      <c r="T1203" s="2">
        <v>440</v>
      </c>
      <c r="U1203" s="2" t="s">
        <v>290</v>
      </c>
      <c r="V1203" s="2">
        <v>475</v>
      </c>
      <c r="W1203" s="2" t="s">
        <v>1153</v>
      </c>
      <c r="X1203" s="2" t="s">
        <v>917</v>
      </c>
      <c r="Y1203" s="2" t="s">
        <v>45</v>
      </c>
      <c r="Z1203" s="2" t="s">
        <v>914</v>
      </c>
      <c r="AA1203" s="2">
        <v>2021</v>
      </c>
      <c r="AB1203" s="6">
        <v>40</v>
      </c>
      <c r="AC1203" s="6">
        <v>40</v>
      </c>
      <c r="AD1203" s="6">
        <v>32.5</v>
      </c>
      <c r="AE1203" s="6">
        <v>81.25</v>
      </c>
      <c r="AF1203" s="6"/>
      <c r="AG1203" s="6"/>
      <c r="AH1203" s="2" t="s">
        <v>903</v>
      </c>
    </row>
    <row r="1204" spans="1:36" x14ac:dyDescent="0.25">
      <c r="A1204" s="2">
        <v>16</v>
      </c>
      <c r="B1204" s="2" t="s">
        <v>0</v>
      </c>
      <c r="C1204" s="2" t="s">
        <v>727</v>
      </c>
      <c r="D1204" s="2">
        <v>2023</v>
      </c>
      <c r="E1204" s="2" t="s">
        <v>1</v>
      </c>
      <c r="F1204" s="2" t="s">
        <v>2</v>
      </c>
      <c r="G1204" s="2" t="s">
        <v>3</v>
      </c>
      <c r="H1204" s="2" t="s">
        <v>4</v>
      </c>
      <c r="I1204" s="2" t="s">
        <v>738</v>
      </c>
      <c r="J1204" s="2" t="s">
        <v>275</v>
      </c>
      <c r="K1204" s="2" t="s">
        <v>845</v>
      </c>
      <c r="L1204" s="2" t="s">
        <v>846</v>
      </c>
      <c r="M1204" s="2" t="s">
        <v>847</v>
      </c>
      <c r="N1204" s="2" t="s">
        <v>6</v>
      </c>
      <c r="O1204" s="2" t="s">
        <v>7</v>
      </c>
      <c r="P1204" s="2" t="s">
        <v>87</v>
      </c>
      <c r="Q1204" s="2" t="s">
        <v>88</v>
      </c>
      <c r="R1204" s="2" t="s">
        <v>10</v>
      </c>
      <c r="S1204" s="2" t="s">
        <v>11</v>
      </c>
      <c r="T1204" s="2">
        <v>440</v>
      </c>
      <c r="U1204" s="2" t="s">
        <v>290</v>
      </c>
      <c r="V1204" s="2">
        <v>475</v>
      </c>
      <c r="W1204" s="2" t="s">
        <v>1153</v>
      </c>
      <c r="X1204" s="2" t="s">
        <v>917</v>
      </c>
      <c r="Y1204" s="2" t="s">
        <v>45</v>
      </c>
      <c r="Z1204" s="2" t="s">
        <v>914</v>
      </c>
      <c r="AA1204" s="2">
        <v>2022</v>
      </c>
      <c r="AB1204" s="6">
        <v>50</v>
      </c>
      <c r="AC1204" s="6">
        <v>57.5</v>
      </c>
      <c r="AD1204" s="6">
        <v>25</v>
      </c>
      <c r="AE1204" s="6">
        <v>43.48</v>
      </c>
      <c r="AF1204" s="6"/>
      <c r="AG1204" s="6"/>
      <c r="AH1204" s="2" t="s">
        <v>903</v>
      </c>
    </row>
    <row r="1205" spans="1:36" x14ac:dyDescent="0.25">
      <c r="A1205" s="2">
        <v>16</v>
      </c>
      <c r="B1205" s="2" t="s">
        <v>0</v>
      </c>
      <c r="C1205" s="2" t="s">
        <v>727</v>
      </c>
      <c r="D1205" s="2">
        <v>2023</v>
      </c>
      <c r="E1205" s="2" t="s">
        <v>1</v>
      </c>
      <c r="F1205" s="2" t="s">
        <v>2</v>
      </c>
      <c r="G1205" s="2" t="s">
        <v>3</v>
      </c>
      <c r="H1205" s="2" t="s">
        <v>4</v>
      </c>
      <c r="I1205" s="2" t="s">
        <v>738</v>
      </c>
      <c r="J1205" s="2" t="s">
        <v>275</v>
      </c>
      <c r="K1205" s="2" t="s">
        <v>845</v>
      </c>
      <c r="L1205" s="2" t="s">
        <v>846</v>
      </c>
      <c r="M1205" s="2" t="s">
        <v>847</v>
      </c>
      <c r="N1205" s="2" t="s">
        <v>6</v>
      </c>
      <c r="O1205" s="2" t="s">
        <v>7</v>
      </c>
      <c r="P1205" s="2" t="s">
        <v>87</v>
      </c>
      <c r="Q1205" s="2" t="s">
        <v>88</v>
      </c>
      <c r="R1205" s="2" t="s">
        <v>10</v>
      </c>
      <c r="S1205" s="2" t="s">
        <v>11</v>
      </c>
      <c r="T1205" s="2">
        <v>440</v>
      </c>
      <c r="U1205" s="2" t="s">
        <v>290</v>
      </c>
      <c r="V1205" s="2">
        <v>475</v>
      </c>
      <c r="W1205" s="2" t="s">
        <v>1153</v>
      </c>
      <c r="X1205" s="2" t="s">
        <v>917</v>
      </c>
      <c r="Y1205" s="2" t="s">
        <v>45</v>
      </c>
      <c r="Z1205" s="2" t="s">
        <v>914</v>
      </c>
      <c r="AA1205" s="2">
        <v>2023</v>
      </c>
      <c r="AB1205" s="6">
        <v>10</v>
      </c>
      <c r="AC1205" s="6">
        <v>42.5</v>
      </c>
      <c r="AD1205" s="6">
        <v>42.5</v>
      </c>
      <c r="AE1205" s="6">
        <v>100</v>
      </c>
      <c r="AF1205" s="6">
        <v>100</v>
      </c>
      <c r="AG1205" s="6">
        <v>100</v>
      </c>
      <c r="AH1205" s="2" t="s">
        <v>903</v>
      </c>
      <c r="AI1205" t="s">
        <v>4911</v>
      </c>
      <c r="AJ1205" t="s">
        <v>4923</v>
      </c>
    </row>
    <row r="1206" spans="1:36" x14ac:dyDescent="0.25">
      <c r="A1206" s="2">
        <v>16</v>
      </c>
      <c r="B1206" s="2" t="s">
        <v>0</v>
      </c>
      <c r="C1206" s="2" t="s">
        <v>727</v>
      </c>
      <c r="D1206" s="2">
        <v>2023</v>
      </c>
      <c r="E1206" s="2" t="s">
        <v>1</v>
      </c>
      <c r="F1206" s="2" t="s">
        <v>2</v>
      </c>
      <c r="G1206" s="2" t="s">
        <v>3</v>
      </c>
      <c r="H1206" s="2" t="s">
        <v>4</v>
      </c>
      <c r="I1206" s="2" t="s">
        <v>738</v>
      </c>
      <c r="J1206" s="2" t="s">
        <v>275</v>
      </c>
      <c r="K1206" s="2" t="s">
        <v>845</v>
      </c>
      <c r="L1206" s="2" t="s">
        <v>846</v>
      </c>
      <c r="M1206" s="2" t="s">
        <v>847</v>
      </c>
      <c r="N1206" s="2" t="s">
        <v>6</v>
      </c>
      <c r="O1206" s="2" t="s">
        <v>7</v>
      </c>
      <c r="P1206" s="2" t="s">
        <v>87</v>
      </c>
      <c r="Q1206" s="2" t="s">
        <v>88</v>
      </c>
      <c r="R1206" s="2" t="s">
        <v>10</v>
      </c>
      <c r="S1206" s="2" t="s">
        <v>11</v>
      </c>
      <c r="T1206" s="2">
        <v>440</v>
      </c>
      <c r="U1206" s="2" t="s">
        <v>290</v>
      </c>
      <c r="V1206" s="2">
        <v>475</v>
      </c>
      <c r="W1206" s="2" t="s">
        <v>1153</v>
      </c>
      <c r="X1206" s="2" t="s">
        <v>917</v>
      </c>
      <c r="Y1206" s="2" t="s">
        <v>45</v>
      </c>
      <c r="Z1206" s="2" t="s">
        <v>914</v>
      </c>
      <c r="AA1206" s="2">
        <v>2024</v>
      </c>
      <c r="AB1206" s="6">
        <v>0</v>
      </c>
      <c r="AC1206" s="6">
        <v>0</v>
      </c>
      <c r="AD1206" s="6">
        <v>0</v>
      </c>
      <c r="AE1206" s="6">
        <v>0</v>
      </c>
      <c r="AF1206" s="6"/>
      <c r="AG1206" s="6"/>
      <c r="AH1206" s="2" t="s">
        <v>903</v>
      </c>
    </row>
    <row r="1207" spans="1:36" x14ac:dyDescent="0.25">
      <c r="A1207" s="2">
        <v>16</v>
      </c>
      <c r="B1207" s="2" t="s">
        <v>0</v>
      </c>
      <c r="C1207" s="2" t="s">
        <v>727</v>
      </c>
      <c r="D1207" s="2">
        <v>2023</v>
      </c>
      <c r="E1207" s="2" t="s">
        <v>1</v>
      </c>
      <c r="F1207" s="2" t="s">
        <v>2</v>
      </c>
      <c r="G1207" s="2" t="s">
        <v>3</v>
      </c>
      <c r="H1207" s="2" t="s">
        <v>4</v>
      </c>
      <c r="I1207" s="2" t="s">
        <v>738</v>
      </c>
      <c r="J1207" s="2" t="s">
        <v>275</v>
      </c>
      <c r="K1207" s="2" t="s">
        <v>845</v>
      </c>
      <c r="L1207" s="2" t="s">
        <v>846</v>
      </c>
      <c r="M1207" s="2" t="s">
        <v>847</v>
      </c>
      <c r="N1207" s="2" t="s">
        <v>6</v>
      </c>
      <c r="O1207" s="2" t="s">
        <v>7</v>
      </c>
      <c r="P1207" s="2" t="s">
        <v>87</v>
      </c>
      <c r="Q1207" s="2" t="s">
        <v>88</v>
      </c>
      <c r="R1207" s="2" t="s">
        <v>10</v>
      </c>
      <c r="S1207" s="2" t="s">
        <v>11</v>
      </c>
      <c r="T1207" s="2">
        <v>443</v>
      </c>
      <c r="U1207" s="2" t="s">
        <v>291</v>
      </c>
      <c r="V1207" s="2">
        <v>478</v>
      </c>
      <c r="W1207" s="2" t="s">
        <v>1154</v>
      </c>
      <c r="X1207" s="2" t="s">
        <v>917</v>
      </c>
      <c r="Y1207" s="2" t="s">
        <v>45</v>
      </c>
      <c r="Z1207" s="2" t="s">
        <v>914</v>
      </c>
      <c r="AA1207" s="2">
        <v>2020</v>
      </c>
      <c r="AB1207" s="6">
        <v>0.1</v>
      </c>
      <c r="AC1207" s="6">
        <v>0.1</v>
      </c>
      <c r="AD1207" s="6">
        <v>0.1</v>
      </c>
      <c r="AE1207" s="6">
        <v>100</v>
      </c>
      <c r="AF1207" s="6"/>
      <c r="AG1207" s="6"/>
      <c r="AH1207" s="2" t="s">
        <v>903</v>
      </c>
    </row>
    <row r="1208" spans="1:36" x14ac:dyDescent="0.25">
      <c r="A1208" s="2">
        <v>16</v>
      </c>
      <c r="B1208" s="2" t="s">
        <v>0</v>
      </c>
      <c r="C1208" s="2" t="s">
        <v>727</v>
      </c>
      <c r="D1208" s="2">
        <v>2023</v>
      </c>
      <c r="E1208" s="2" t="s">
        <v>1</v>
      </c>
      <c r="F1208" s="2" t="s">
        <v>2</v>
      </c>
      <c r="G1208" s="2" t="s">
        <v>3</v>
      </c>
      <c r="H1208" s="2" t="s">
        <v>4</v>
      </c>
      <c r="I1208" s="2" t="s">
        <v>738</v>
      </c>
      <c r="J1208" s="2" t="s">
        <v>275</v>
      </c>
      <c r="K1208" s="2" t="s">
        <v>845</v>
      </c>
      <c r="L1208" s="2" t="s">
        <v>846</v>
      </c>
      <c r="M1208" s="2" t="s">
        <v>847</v>
      </c>
      <c r="N1208" s="2" t="s">
        <v>6</v>
      </c>
      <c r="O1208" s="2" t="s">
        <v>7</v>
      </c>
      <c r="P1208" s="2" t="s">
        <v>87</v>
      </c>
      <c r="Q1208" s="2" t="s">
        <v>88</v>
      </c>
      <c r="R1208" s="2" t="s">
        <v>10</v>
      </c>
      <c r="S1208" s="2" t="s">
        <v>11</v>
      </c>
      <c r="T1208" s="2">
        <v>443</v>
      </c>
      <c r="U1208" s="2" t="s">
        <v>291</v>
      </c>
      <c r="V1208" s="2">
        <v>478</v>
      </c>
      <c r="W1208" s="2" t="s">
        <v>1154</v>
      </c>
      <c r="X1208" s="2" t="s">
        <v>917</v>
      </c>
      <c r="Y1208" s="2" t="s">
        <v>45</v>
      </c>
      <c r="Z1208" s="2" t="s">
        <v>914</v>
      </c>
      <c r="AA1208" s="2">
        <v>2021</v>
      </c>
      <c r="AB1208" s="6">
        <v>0.7</v>
      </c>
      <c r="AC1208" s="6">
        <v>0.7</v>
      </c>
      <c r="AD1208" s="6">
        <v>0.7</v>
      </c>
      <c r="AE1208" s="6">
        <v>100</v>
      </c>
      <c r="AF1208" s="6"/>
      <c r="AG1208" s="6"/>
      <c r="AH1208" s="2" t="s">
        <v>903</v>
      </c>
    </row>
    <row r="1209" spans="1:36" x14ac:dyDescent="0.25">
      <c r="A1209" s="2">
        <v>16</v>
      </c>
      <c r="B1209" s="2" t="s">
        <v>0</v>
      </c>
      <c r="C1209" s="2" t="s">
        <v>727</v>
      </c>
      <c r="D1209" s="2">
        <v>2023</v>
      </c>
      <c r="E1209" s="2" t="s">
        <v>1</v>
      </c>
      <c r="F1209" s="2" t="s">
        <v>2</v>
      </c>
      <c r="G1209" s="2" t="s">
        <v>3</v>
      </c>
      <c r="H1209" s="2" t="s">
        <v>4</v>
      </c>
      <c r="I1209" s="2" t="s">
        <v>738</v>
      </c>
      <c r="J1209" s="2" t="s">
        <v>275</v>
      </c>
      <c r="K1209" s="2" t="s">
        <v>845</v>
      </c>
      <c r="L1209" s="2" t="s">
        <v>846</v>
      </c>
      <c r="M1209" s="2" t="s">
        <v>847</v>
      </c>
      <c r="N1209" s="2" t="s">
        <v>6</v>
      </c>
      <c r="O1209" s="2" t="s">
        <v>7</v>
      </c>
      <c r="P1209" s="2" t="s">
        <v>87</v>
      </c>
      <c r="Q1209" s="2" t="s">
        <v>88</v>
      </c>
      <c r="R1209" s="2" t="s">
        <v>10</v>
      </c>
      <c r="S1209" s="2" t="s">
        <v>11</v>
      </c>
      <c r="T1209" s="2">
        <v>443</v>
      </c>
      <c r="U1209" s="2" t="s">
        <v>291</v>
      </c>
      <c r="V1209" s="2">
        <v>478</v>
      </c>
      <c r="W1209" s="2" t="s">
        <v>1154</v>
      </c>
      <c r="X1209" s="2" t="s">
        <v>917</v>
      </c>
      <c r="Y1209" s="2" t="s">
        <v>45</v>
      </c>
      <c r="Z1209" s="2" t="s">
        <v>914</v>
      </c>
      <c r="AA1209" s="2">
        <v>2022</v>
      </c>
      <c r="AB1209" s="6">
        <v>1</v>
      </c>
      <c r="AC1209" s="6">
        <v>1</v>
      </c>
      <c r="AD1209" s="6">
        <v>0.98</v>
      </c>
      <c r="AE1209" s="6">
        <v>98</v>
      </c>
      <c r="AF1209" s="6"/>
      <c r="AG1209" s="6"/>
      <c r="AH1209" s="2" t="s">
        <v>903</v>
      </c>
    </row>
    <row r="1210" spans="1:36" x14ac:dyDescent="0.25">
      <c r="A1210" s="2">
        <v>16</v>
      </c>
      <c r="B1210" s="2" t="s">
        <v>0</v>
      </c>
      <c r="C1210" s="2" t="s">
        <v>727</v>
      </c>
      <c r="D1210" s="2">
        <v>2023</v>
      </c>
      <c r="E1210" s="2" t="s">
        <v>1</v>
      </c>
      <c r="F1210" s="2" t="s">
        <v>2</v>
      </c>
      <c r="G1210" s="2" t="s">
        <v>3</v>
      </c>
      <c r="H1210" s="2" t="s">
        <v>4</v>
      </c>
      <c r="I1210" s="2" t="s">
        <v>738</v>
      </c>
      <c r="J1210" s="2" t="s">
        <v>275</v>
      </c>
      <c r="K1210" s="2" t="s">
        <v>845</v>
      </c>
      <c r="L1210" s="2" t="s">
        <v>846</v>
      </c>
      <c r="M1210" s="2" t="s">
        <v>847</v>
      </c>
      <c r="N1210" s="2" t="s">
        <v>6</v>
      </c>
      <c r="O1210" s="2" t="s">
        <v>7</v>
      </c>
      <c r="P1210" s="2" t="s">
        <v>87</v>
      </c>
      <c r="Q1210" s="2" t="s">
        <v>88</v>
      </c>
      <c r="R1210" s="2" t="s">
        <v>10</v>
      </c>
      <c r="S1210" s="2" t="s">
        <v>11</v>
      </c>
      <c r="T1210" s="2">
        <v>443</v>
      </c>
      <c r="U1210" s="2" t="s">
        <v>291</v>
      </c>
      <c r="V1210" s="2">
        <v>478</v>
      </c>
      <c r="W1210" s="2" t="s">
        <v>1154</v>
      </c>
      <c r="X1210" s="2" t="s">
        <v>917</v>
      </c>
      <c r="Y1210" s="2" t="s">
        <v>45</v>
      </c>
      <c r="Z1210" s="2" t="s">
        <v>914</v>
      </c>
      <c r="AA1210" s="2">
        <v>2023</v>
      </c>
      <c r="AB1210" s="6">
        <v>1</v>
      </c>
      <c r="AC1210" s="6">
        <v>5</v>
      </c>
      <c r="AD1210" s="6">
        <v>5</v>
      </c>
      <c r="AE1210" s="6">
        <v>100</v>
      </c>
      <c r="AF1210" s="6">
        <v>100</v>
      </c>
      <c r="AG1210" s="6">
        <v>96.86</v>
      </c>
      <c r="AH1210" s="2" t="s">
        <v>903</v>
      </c>
      <c r="AI1210" t="s">
        <v>4911</v>
      </c>
      <c r="AJ1210" t="s">
        <v>4924</v>
      </c>
    </row>
    <row r="1211" spans="1:36" x14ac:dyDescent="0.25">
      <c r="A1211" s="2">
        <v>16</v>
      </c>
      <c r="B1211" s="2" t="s">
        <v>0</v>
      </c>
      <c r="C1211" s="2" t="s">
        <v>727</v>
      </c>
      <c r="D1211" s="2">
        <v>2023</v>
      </c>
      <c r="E1211" s="2" t="s">
        <v>1</v>
      </c>
      <c r="F1211" s="2" t="s">
        <v>2</v>
      </c>
      <c r="G1211" s="2" t="s">
        <v>3</v>
      </c>
      <c r="H1211" s="2" t="s">
        <v>4</v>
      </c>
      <c r="I1211" s="2" t="s">
        <v>738</v>
      </c>
      <c r="J1211" s="2" t="s">
        <v>275</v>
      </c>
      <c r="K1211" s="2" t="s">
        <v>845</v>
      </c>
      <c r="L1211" s="2" t="s">
        <v>846</v>
      </c>
      <c r="M1211" s="2" t="s">
        <v>847</v>
      </c>
      <c r="N1211" s="2" t="s">
        <v>6</v>
      </c>
      <c r="O1211" s="2" t="s">
        <v>7</v>
      </c>
      <c r="P1211" s="2" t="s">
        <v>87</v>
      </c>
      <c r="Q1211" s="2" t="s">
        <v>88</v>
      </c>
      <c r="R1211" s="2" t="s">
        <v>10</v>
      </c>
      <c r="S1211" s="2" t="s">
        <v>11</v>
      </c>
      <c r="T1211" s="2">
        <v>443</v>
      </c>
      <c r="U1211" s="2" t="s">
        <v>291</v>
      </c>
      <c r="V1211" s="2">
        <v>478</v>
      </c>
      <c r="W1211" s="2" t="s">
        <v>1154</v>
      </c>
      <c r="X1211" s="2" t="s">
        <v>917</v>
      </c>
      <c r="Y1211" s="2" t="s">
        <v>45</v>
      </c>
      <c r="Z1211" s="2" t="s">
        <v>914</v>
      </c>
      <c r="AA1211" s="2">
        <v>2024</v>
      </c>
      <c r="AB1211" s="6">
        <v>0.2</v>
      </c>
      <c r="AC1211" s="6">
        <v>0.22</v>
      </c>
      <c r="AD1211" s="6">
        <v>0</v>
      </c>
      <c r="AE1211" s="6">
        <v>0</v>
      </c>
      <c r="AF1211" s="6"/>
      <c r="AG1211" s="6"/>
      <c r="AH1211" s="2" t="s">
        <v>903</v>
      </c>
    </row>
    <row r="1212" spans="1:36" x14ac:dyDescent="0.25">
      <c r="A1212" s="2">
        <v>16</v>
      </c>
      <c r="B1212" s="2" t="s">
        <v>0</v>
      </c>
      <c r="C1212" s="2" t="s">
        <v>727</v>
      </c>
      <c r="D1212" s="2">
        <v>2023</v>
      </c>
      <c r="E1212" s="2" t="s">
        <v>1</v>
      </c>
      <c r="F1212" s="2" t="s">
        <v>2</v>
      </c>
      <c r="G1212" s="2" t="s">
        <v>3</v>
      </c>
      <c r="H1212" s="2" t="s">
        <v>4</v>
      </c>
      <c r="I1212" s="2" t="s">
        <v>738</v>
      </c>
      <c r="J1212" s="2" t="s">
        <v>275</v>
      </c>
      <c r="K1212" s="2" t="s">
        <v>845</v>
      </c>
      <c r="L1212" s="2" t="s">
        <v>846</v>
      </c>
      <c r="M1212" s="2" t="s">
        <v>847</v>
      </c>
      <c r="N1212" s="2" t="s">
        <v>6</v>
      </c>
      <c r="O1212" s="2" t="s">
        <v>7</v>
      </c>
      <c r="P1212" s="2" t="s">
        <v>87</v>
      </c>
      <c r="Q1212" s="2" t="s">
        <v>88</v>
      </c>
      <c r="R1212" s="2" t="s">
        <v>10</v>
      </c>
      <c r="S1212" s="2" t="s">
        <v>11</v>
      </c>
      <c r="T1212" s="2">
        <v>443</v>
      </c>
      <c r="U1212" s="2" t="s">
        <v>291</v>
      </c>
      <c r="V1212" s="2">
        <v>705</v>
      </c>
      <c r="W1212" s="2" t="s">
        <v>1155</v>
      </c>
      <c r="X1212" s="2" t="s">
        <v>917</v>
      </c>
      <c r="Y1212" s="2" t="s">
        <v>45</v>
      </c>
      <c r="Z1212" s="2" t="s">
        <v>914</v>
      </c>
      <c r="AA1212" s="2">
        <v>2020</v>
      </c>
      <c r="AB1212" s="6">
        <v>0</v>
      </c>
      <c r="AC1212" s="6">
        <v>0</v>
      </c>
      <c r="AD1212" s="6">
        <v>0</v>
      </c>
      <c r="AE1212" s="6">
        <v>0</v>
      </c>
      <c r="AF1212" s="6"/>
      <c r="AG1212" s="6"/>
      <c r="AH1212" s="2" t="s">
        <v>903</v>
      </c>
    </row>
    <row r="1213" spans="1:36" x14ac:dyDescent="0.25">
      <c r="A1213" s="2">
        <v>16</v>
      </c>
      <c r="B1213" s="2" t="s">
        <v>0</v>
      </c>
      <c r="C1213" s="2" t="s">
        <v>727</v>
      </c>
      <c r="D1213" s="2">
        <v>2023</v>
      </c>
      <c r="E1213" s="2" t="s">
        <v>1</v>
      </c>
      <c r="F1213" s="2" t="s">
        <v>2</v>
      </c>
      <c r="G1213" s="2" t="s">
        <v>3</v>
      </c>
      <c r="H1213" s="2" t="s">
        <v>4</v>
      </c>
      <c r="I1213" s="2" t="s">
        <v>738</v>
      </c>
      <c r="J1213" s="2" t="s">
        <v>275</v>
      </c>
      <c r="K1213" s="2" t="s">
        <v>845</v>
      </c>
      <c r="L1213" s="2" t="s">
        <v>846</v>
      </c>
      <c r="M1213" s="2" t="s">
        <v>847</v>
      </c>
      <c r="N1213" s="2" t="s">
        <v>6</v>
      </c>
      <c r="O1213" s="2" t="s">
        <v>7</v>
      </c>
      <c r="P1213" s="2" t="s">
        <v>87</v>
      </c>
      <c r="Q1213" s="2" t="s">
        <v>88</v>
      </c>
      <c r="R1213" s="2" t="s">
        <v>10</v>
      </c>
      <c r="S1213" s="2" t="s">
        <v>11</v>
      </c>
      <c r="T1213" s="2">
        <v>443</v>
      </c>
      <c r="U1213" s="2" t="s">
        <v>291</v>
      </c>
      <c r="V1213" s="2">
        <v>705</v>
      </c>
      <c r="W1213" s="2" t="s">
        <v>1155</v>
      </c>
      <c r="X1213" s="2" t="s">
        <v>917</v>
      </c>
      <c r="Y1213" s="2" t="s">
        <v>45</v>
      </c>
      <c r="Z1213" s="2" t="s">
        <v>914</v>
      </c>
      <c r="AA1213" s="2">
        <v>2021</v>
      </c>
      <c r="AB1213" s="6">
        <v>0</v>
      </c>
      <c r="AC1213" s="6">
        <v>37.81</v>
      </c>
      <c r="AD1213" s="6">
        <v>37.81</v>
      </c>
      <c r="AE1213" s="6">
        <v>100</v>
      </c>
      <c r="AF1213" s="6"/>
      <c r="AG1213" s="6"/>
      <c r="AH1213" s="2" t="s">
        <v>903</v>
      </c>
    </row>
    <row r="1214" spans="1:36" x14ac:dyDescent="0.25">
      <c r="A1214" s="2">
        <v>16</v>
      </c>
      <c r="B1214" s="2" t="s">
        <v>0</v>
      </c>
      <c r="C1214" s="2" t="s">
        <v>727</v>
      </c>
      <c r="D1214" s="2">
        <v>2023</v>
      </c>
      <c r="E1214" s="2" t="s">
        <v>1</v>
      </c>
      <c r="F1214" s="2" t="s">
        <v>2</v>
      </c>
      <c r="G1214" s="2" t="s">
        <v>3</v>
      </c>
      <c r="H1214" s="2" t="s">
        <v>4</v>
      </c>
      <c r="I1214" s="2" t="s">
        <v>738</v>
      </c>
      <c r="J1214" s="2" t="s">
        <v>275</v>
      </c>
      <c r="K1214" s="2" t="s">
        <v>845</v>
      </c>
      <c r="L1214" s="2" t="s">
        <v>846</v>
      </c>
      <c r="M1214" s="2" t="s">
        <v>847</v>
      </c>
      <c r="N1214" s="2" t="s">
        <v>6</v>
      </c>
      <c r="O1214" s="2" t="s">
        <v>7</v>
      </c>
      <c r="P1214" s="2" t="s">
        <v>87</v>
      </c>
      <c r="Q1214" s="2" t="s">
        <v>88</v>
      </c>
      <c r="R1214" s="2" t="s">
        <v>10</v>
      </c>
      <c r="S1214" s="2" t="s">
        <v>11</v>
      </c>
      <c r="T1214" s="2">
        <v>443</v>
      </c>
      <c r="U1214" s="2" t="s">
        <v>291</v>
      </c>
      <c r="V1214" s="2">
        <v>705</v>
      </c>
      <c r="W1214" s="2" t="s">
        <v>1155</v>
      </c>
      <c r="X1214" s="2" t="s">
        <v>917</v>
      </c>
      <c r="Y1214" s="2" t="s">
        <v>45</v>
      </c>
      <c r="Z1214" s="2" t="s">
        <v>914</v>
      </c>
      <c r="AA1214" s="2">
        <v>2022</v>
      </c>
      <c r="AB1214" s="6">
        <v>0</v>
      </c>
      <c r="AC1214" s="6">
        <v>0</v>
      </c>
      <c r="AD1214" s="6">
        <v>0</v>
      </c>
      <c r="AE1214" s="6">
        <v>0</v>
      </c>
      <c r="AF1214" s="6"/>
      <c r="AG1214" s="6"/>
      <c r="AH1214" s="2" t="s">
        <v>903</v>
      </c>
    </row>
    <row r="1215" spans="1:36" x14ac:dyDescent="0.25">
      <c r="A1215" s="2">
        <v>16</v>
      </c>
      <c r="B1215" s="2" t="s">
        <v>0</v>
      </c>
      <c r="C1215" s="2" t="s">
        <v>727</v>
      </c>
      <c r="D1215" s="2">
        <v>2023</v>
      </c>
      <c r="E1215" s="2" t="s">
        <v>1</v>
      </c>
      <c r="F1215" s="2" t="s">
        <v>2</v>
      </c>
      <c r="G1215" s="2" t="s">
        <v>3</v>
      </c>
      <c r="H1215" s="2" t="s">
        <v>4</v>
      </c>
      <c r="I1215" s="2" t="s">
        <v>738</v>
      </c>
      <c r="J1215" s="2" t="s">
        <v>275</v>
      </c>
      <c r="K1215" s="2" t="s">
        <v>845</v>
      </c>
      <c r="L1215" s="2" t="s">
        <v>846</v>
      </c>
      <c r="M1215" s="2" t="s">
        <v>847</v>
      </c>
      <c r="N1215" s="2" t="s">
        <v>6</v>
      </c>
      <c r="O1215" s="2" t="s">
        <v>7</v>
      </c>
      <c r="P1215" s="2" t="s">
        <v>87</v>
      </c>
      <c r="Q1215" s="2" t="s">
        <v>88</v>
      </c>
      <c r="R1215" s="2" t="s">
        <v>10</v>
      </c>
      <c r="S1215" s="2" t="s">
        <v>11</v>
      </c>
      <c r="T1215" s="2">
        <v>443</v>
      </c>
      <c r="U1215" s="2" t="s">
        <v>291</v>
      </c>
      <c r="V1215" s="2">
        <v>705</v>
      </c>
      <c r="W1215" s="2" t="s">
        <v>1155</v>
      </c>
      <c r="X1215" s="2" t="s">
        <v>917</v>
      </c>
      <c r="Y1215" s="2" t="s">
        <v>45</v>
      </c>
      <c r="Z1215" s="2" t="s">
        <v>914</v>
      </c>
      <c r="AA1215" s="2">
        <v>2023</v>
      </c>
      <c r="AB1215" s="6">
        <v>0</v>
      </c>
      <c r="AC1215" s="6">
        <v>0</v>
      </c>
      <c r="AD1215" s="6">
        <v>0</v>
      </c>
      <c r="AE1215" s="6">
        <v>0</v>
      </c>
      <c r="AF1215" s="6">
        <v>100</v>
      </c>
      <c r="AG1215" s="6">
        <v>100</v>
      </c>
      <c r="AH1215" s="2" t="s">
        <v>903</v>
      </c>
      <c r="AI1215" t="s">
        <v>4925</v>
      </c>
      <c r="AJ1215" t="s">
        <v>4926</v>
      </c>
    </row>
    <row r="1216" spans="1:36" x14ac:dyDescent="0.25">
      <c r="A1216" s="2">
        <v>16</v>
      </c>
      <c r="B1216" s="2" t="s">
        <v>0</v>
      </c>
      <c r="C1216" s="2" t="s">
        <v>727</v>
      </c>
      <c r="D1216" s="2">
        <v>2023</v>
      </c>
      <c r="E1216" s="2" t="s">
        <v>1</v>
      </c>
      <c r="F1216" s="2" t="s">
        <v>2</v>
      </c>
      <c r="G1216" s="2" t="s">
        <v>3</v>
      </c>
      <c r="H1216" s="2" t="s">
        <v>4</v>
      </c>
      <c r="I1216" s="2" t="s">
        <v>738</v>
      </c>
      <c r="J1216" s="2" t="s">
        <v>275</v>
      </c>
      <c r="K1216" s="2" t="s">
        <v>845</v>
      </c>
      <c r="L1216" s="2" t="s">
        <v>846</v>
      </c>
      <c r="M1216" s="2" t="s">
        <v>847</v>
      </c>
      <c r="N1216" s="2" t="s">
        <v>6</v>
      </c>
      <c r="O1216" s="2" t="s">
        <v>7</v>
      </c>
      <c r="P1216" s="2" t="s">
        <v>87</v>
      </c>
      <c r="Q1216" s="2" t="s">
        <v>88</v>
      </c>
      <c r="R1216" s="2" t="s">
        <v>10</v>
      </c>
      <c r="S1216" s="2" t="s">
        <v>11</v>
      </c>
      <c r="T1216" s="2">
        <v>443</v>
      </c>
      <c r="U1216" s="2" t="s">
        <v>291</v>
      </c>
      <c r="V1216" s="2">
        <v>705</v>
      </c>
      <c r="W1216" s="2" t="s">
        <v>1155</v>
      </c>
      <c r="X1216" s="2" t="s">
        <v>917</v>
      </c>
      <c r="Y1216" s="2" t="s">
        <v>45</v>
      </c>
      <c r="Z1216" s="2" t="s">
        <v>914</v>
      </c>
      <c r="AA1216" s="2">
        <v>2024</v>
      </c>
      <c r="AB1216" s="6">
        <v>0</v>
      </c>
      <c r="AC1216" s="6">
        <v>0</v>
      </c>
      <c r="AD1216" s="6">
        <v>0</v>
      </c>
      <c r="AE1216" s="6">
        <v>0</v>
      </c>
      <c r="AF1216" s="6"/>
      <c r="AG1216" s="6"/>
      <c r="AH1216" s="2" t="s">
        <v>903</v>
      </c>
    </row>
    <row r="1217" spans="1:36" x14ac:dyDescent="0.25">
      <c r="A1217" s="2">
        <v>16</v>
      </c>
      <c r="B1217" s="2" t="s">
        <v>0</v>
      </c>
      <c r="C1217" s="2" t="s">
        <v>727</v>
      </c>
      <c r="D1217" s="2">
        <v>2023</v>
      </c>
      <c r="E1217" s="2" t="s">
        <v>1</v>
      </c>
      <c r="F1217" s="2" t="s">
        <v>2</v>
      </c>
      <c r="G1217" s="2" t="s">
        <v>3</v>
      </c>
      <c r="H1217" s="2" t="s">
        <v>4</v>
      </c>
      <c r="I1217" s="2" t="s">
        <v>738</v>
      </c>
      <c r="J1217" s="2" t="s">
        <v>275</v>
      </c>
      <c r="K1217" s="2" t="s">
        <v>845</v>
      </c>
      <c r="L1217" s="2" t="s">
        <v>846</v>
      </c>
      <c r="M1217" s="2" t="s">
        <v>847</v>
      </c>
      <c r="N1217" s="2" t="s">
        <v>6</v>
      </c>
      <c r="O1217" s="2" t="s">
        <v>7</v>
      </c>
      <c r="P1217" s="2" t="s">
        <v>87</v>
      </c>
      <c r="Q1217" s="2" t="s">
        <v>88</v>
      </c>
      <c r="R1217" s="2" t="s">
        <v>10</v>
      </c>
      <c r="S1217" s="2" t="s">
        <v>11</v>
      </c>
      <c r="T1217" s="2">
        <v>446</v>
      </c>
      <c r="U1217" s="2" t="s">
        <v>292</v>
      </c>
      <c r="V1217" s="2">
        <v>481</v>
      </c>
      <c r="W1217" s="2" t="s">
        <v>1156</v>
      </c>
      <c r="X1217" s="2" t="s">
        <v>917</v>
      </c>
      <c r="Y1217" s="2" t="s">
        <v>45</v>
      </c>
      <c r="Z1217" s="2" t="s">
        <v>914</v>
      </c>
      <c r="AA1217" s="2">
        <v>2020</v>
      </c>
      <c r="AB1217" s="6">
        <v>0.1</v>
      </c>
      <c r="AC1217" s="6">
        <v>0.1</v>
      </c>
      <c r="AD1217" s="6">
        <v>0.1</v>
      </c>
      <c r="AE1217" s="6">
        <v>100</v>
      </c>
      <c r="AF1217" s="6"/>
      <c r="AG1217" s="6"/>
      <c r="AH1217" s="2" t="s">
        <v>903</v>
      </c>
    </row>
    <row r="1218" spans="1:36" x14ac:dyDescent="0.25">
      <c r="A1218" s="2">
        <v>16</v>
      </c>
      <c r="B1218" s="2" t="s">
        <v>0</v>
      </c>
      <c r="C1218" s="2" t="s">
        <v>727</v>
      </c>
      <c r="D1218" s="2">
        <v>2023</v>
      </c>
      <c r="E1218" s="2" t="s">
        <v>1</v>
      </c>
      <c r="F1218" s="2" t="s">
        <v>2</v>
      </c>
      <c r="G1218" s="2" t="s">
        <v>3</v>
      </c>
      <c r="H1218" s="2" t="s">
        <v>4</v>
      </c>
      <c r="I1218" s="2" t="s">
        <v>738</v>
      </c>
      <c r="J1218" s="2" t="s">
        <v>275</v>
      </c>
      <c r="K1218" s="2" t="s">
        <v>845</v>
      </c>
      <c r="L1218" s="2" t="s">
        <v>846</v>
      </c>
      <c r="M1218" s="2" t="s">
        <v>847</v>
      </c>
      <c r="N1218" s="2" t="s">
        <v>6</v>
      </c>
      <c r="O1218" s="2" t="s">
        <v>7</v>
      </c>
      <c r="P1218" s="2" t="s">
        <v>87</v>
      </c>
      <c r="Q1218" s="2" t="s">
        <v>88</v>
      </c>
      <c r="R1218" s="2" t="s">
        <v>10</v>
      </c>
      <c r="S1218" s="2" t="s">
        <v>11</v>
      </c>
      <c r="T1218" s="2">
        <v>446</v>
      </c>
      <c r="U1218" s="2" t="s">
        <v>292</v>
      </c>
      <c r="V1218" s="2">
        <v>481</v>
      </c>
      <c r="W1218" s="2" t="s">
        <v>1156</v>
      </c>
      <c r="X1218" s="2" t="s">
        <v>917</v>
      </c>
      <c r="Y1218" s="2" t="s">
        <v>45</v>
      </c>
      <c r="Z1218" s="2" t="s">
        <v>914</v>
      </c>
      <c r="AA1218" s="2">
        <v>2021</v>
      </c>
      <c r="AB1218" s="6">
        <v>0.25</v>
      </c>
      <c r="AC1218" s="6">
        <v>0.25</v>
      </c>
      <c r="AD1218" s="6">
        <v>0.25</v>
      </c>
      <c r="AE1218" s="6">
        <v>100</v>
      </c>
      <c r="AF1218" s="6"/>
      <c r="AG1218" s="6"/>
      <c r="AH1218" s="2" t="s">
        <v>903</v>
      </c>
    </row>
    <row r="1219" spans="1:36" x14ac:dyDescent="0.25">
      <c r="A1219" s="2">
        <v>16</v>
      </c>
      <c r="B1219" s="2" t="s">
        <v>0</v>
      </c>
      <c r="C1219" s="2" t="s">
        <v>727</v>
      </c>
      <c r="D1219" s="2">
        <v>2023</v>
      </c>
      <c r="E1219" s="2" t="s">
        <v>1</v>
      </c>
      <c r="F1219" s="2" t="s">
        <v>2</v>
      </c>
      <c r="G1219" s="2" t="s">
        <v>3</v>
      </c>
      <c r="H1219" s="2" t="s">
        <v>4</v>
      </c>
      <c r="I1219" s="2" t="s">
        <v>738</v>
      </c>
      <c r="J1219" s="2" t="s">
        <v>275</v>
      </c>
      <c r="K1219" s="2" t="s">
        <v>845</v>
      </c>
      <c r="L1219" s="2" t="s">
        <v>846</v>
      </c>
      <c r="M1219" s="2" t="s">
        <v>847</v>
      </c>
      <c r="N1219" s="2" t="s">
        <v>6</v>
      </c>
      <c r="O1219" s="2" t="s">
        <v>7</v>
      </c>
      <c r="P1219" s="2" t="s">
        <v>87</v>
      </c>
      <c r="Q1219" s="2" t="s">
        <v>88</v>
      </c>
      <c r="R1219" s="2" t="s">
        <v>10</v>
      </c>
      <c r="S1219" s="2" t="s">
        <v>11</v>
      </c>
      <c r="T1219" s="2">
        <v>446</v>
      </c>
      <c r="U1219" s="2" t="s">
        <v>292</v>
      </c>
      <c r="V1219" s="2">
        <v>481</v>
      </c>
      <c r="W1219" s="2" t="s">
        <v>1156</v>
      </c>
      <c r="X1219" s="2" t="s">
        <v>917</v>
      </c>
      <c r="Y1219" s="2" t="s">
        <v>45</v>
      </c>
      <c r="Z1219" s="2" t="s">
        <v>914</v>
      </c>
      <c r="AA1219" s="2">
        <v>2022</v>
      </c>
      <c r="AB1219" s="6">
        <v>0.25</v>
      </c>
      <c r="AC1219" s="6">
        <v>0.25</v>
      </c>
      <c r="AD1219" s="6">
        <v>0.25</v>
      </c>
      <c r="AE1219" s="6">
        <v>100</v>
      </c>
      <c r="AF1219" s="6"/>
      <c r="AG1219" s="6"/>
      <c r="AH1219" s="2" t="s">
        <v>903</v>
      </c>
    </row>
    <row r="1220" spans="1:36" x14ac:dyDescent="0.25">
      <c r="A1220" s="2">
        <v>16</v>
      </c>
      <c r="B1220" s="2" t="s">
        <v>0</v>
      </c>
      <c r="C1220" s="2" t="s">
        <v>727</v>
      </c>
      <c r="D1220" s="2">
        <v>2023</v>
      </c>
      <c r="E1220" s="2" t="s">
        <v>1</v>
      </c>
      <c r="F1220" s="2" t="s">
        <v>2</v>
      </c>
      <c r="G1220" s="2" t="s">
        <v>3</v>
      </c>
      <c r="H1220" s="2" t="s">
        <v>4</v>
      </c>
      <c r="I1220" s="2" t="s">
        <v>738</v>
      </c>
      <c r="J1220" s="2" t="s">
        <v>275</v>
      </c>
      <c r="K1220" s="2" t="s">
        <v>845</v>
      </c>
      <c r="L1220" s="2" t="s">
        <v>846</v>
      </c>
      <c r="M1220" s="2" t="s">
        <v>847</v>
      </c>
      <c r="N1220" s="2" t="s">
        <v>6</v>
      </c>
      <c r="O1220" s="2" t="s">
        <v>7</v>
      </c>
      <c r="P1220" s="2" t="s">
        <v>87</v>
      </c>
      <c r="Q1220" s="2" t="s">
        <v>88</v>
      </c>
      <c r="R1220" s="2" t="s">
        <v>10</v>
      </c>
      <c r="S1220" s="2" t="s">
        <v>11</v>
      </c>
      <c r="T1220" s="2">
        <v>446</v>
      </c>
      <c r="U1220" s="2" t="s">
        <v>292</v>
      </c>
      <c r="V1220" s="2">
        <v>481</v>
      </c>
      <c r="W1220" s="2" t="s">
        <v>1156</v>
      </c>
      <c r="X1220" s="2" t="s">
        <v>917</v>
      </c>
      <c r="Y1220" s="2" t="s">
        <v>45</v>
      </c>
      <c r="Z1220" s="2" t="s">
        <v>914</v>
      </c>
      <c r="AA1220" s="2">
        <v>2023</v>
      </c>
      <c r="AB1220" s="6">
        <v>0.25</v>
      </c>
      <c r="AC1220" s="6">
        <v>0.4</v>
      </c>
      <c r="AD1220" s="6">
        <v>0.4</v>
      </c>
      <c r="AE1220" s="6">
        <v>100</v>
      </c>
      <c r="AF1220" s="6">
        <v>100</v>
      </c>
      <c r="AG1220" s="6">
        <v>100</v>
      </c>
      <c r="AH1220" s="2" t="s">
        <v>903</v>
      </c>
      <c r="AI1220" t="s">
        <v>4911</v>
      </c>
      <c r="AJ1220" t="s">
        <v>4927</v>
      </c>
    </row>
    <row r="1221" spans="1:36" x14ac:dyDescent="0.25">
      <c r="A1221" s="2">
        <v>16</v>
      </c>
      <c r="B1221" s="2" t="s">
        <v>0</v>
      </c>
      <c r="C1221" s="2" t="s">
        <v>727</v>
      </c>
      <c r="D1221" s="2">
        <v>2023</v>
      </c>
      <c r="E1221" s="2" t="s">
        <v>1</v>
      </c>
      <c r="F1221" s="2" t="s">
        <v>2</v>
      </c>
      <c r="G1221" s="2" t="s">
        <v>3</v>
      </c>
      <c r="H1221" s="2" t="s">
        <v>4</v>
      </c>
      <c r="I1221" s="2" t="s">
        <v>738</v>
      </c>
      <c r="J1221" s="2" t="s">
        <v>275</v>
      </c>
      <c r="K1221" s="2" t="s">
        <v>845</v>
      </c>
      <c r="L1221" s="2" t="s">
        <v>846</v>
      </c>
      <c r="M1221" s="2" t="s">
        <v>847</v>
      </c>
      <c r="N1221" s="2" t="s">
        <v>6</v>
      </c>
      <c r="O1221" s="2" t="s">
        <v>7</v>
      </c>
      <c r="P1221" s="2" t="s">
        <v>87</v>
      </c>
      <c r="Q1221" s="2" t="s">
        <v>88</v>
      </c>
      <c r="R1221" s="2" t="s">
        <v>10</v>
      </c>
      <c r="S1221" s="2" t="s">
        <v>11</v>
      </c>
      <c r="T1221" s="2">
        <v>446</v>
      </c>
      <c r="U1221" s="2" t="s">
        <v>292</v>
      </c>
      <c r="V1221" s="2">
        <v>481</v>
      </c>
      <c r="W1221" s="2" t="s">
        <v>1156</v>
      </c>
      <c r="X1221" s="2" t="s">
        <v>917</v>
      </c>
      <c r="Y1221" s="2" t="s">
        <v>45</v>
      </c>
      <c r="Z1221" s="2" t="s">
        <v>914</v>
      </c>
      <c r="AA1221" s="2">
        <v>2024</v>
      </c>
      <c r="AB1221" s="6">
        <v>0.15</v>
      </c>
      <c r="AC1221" s="6">
        <v>0</v>
      </c>
      <c r="AD1221" s="6">
        <v>0</v>
      </c>
      <c r="AE1221" s="6">
        <v>0</v>
      </c>
      <c r="AF1221" s="6"/>
      <c r="AG1221" s="6"/>
      <c r="AH1221" s="2" t="s">
        <v>903</v>
      </c>
    </row>
    <row r="1222" spans="1:36" x14ac:dyDescent="0.25">
      <c r="A1222" s="2">
        <v>16</v>
      </c>
      <c r="B1222" s="2" t="s">
        <v>0</v>
      </c>
      <c r="C1222" s="2" t="s">
        <v>727</v>
      </c>
      <c r="D1222" s="2">
        <v>2023</v>
      </c>
      <c r="E1222" s="2" t="s">
        <v>1</v>
      </c>
      <c r="F1222" s="2" t="s">
        <v>2</v>
      </c>
      <c r="G1222" s="2" t="s">
        <v>3</v>
      </c>
      <c r="H1222" s="2" t="s">
        <v>4</v>
      </c>
      <c r="I1222" s="2" t="s">
        <v>738</v>
      </c>
      <c r="J1222" s="2" t="s">
        <v>275</v>
      </c>
      <c r="K1222" s="2" t="s">
        <v>845</v>
      </c>
      <c r="L1222" s="2" t="s">
        <v>846</v>
      </c>
      <c r="M1222" s="2" t="s">
        <v>847</v>
      </c>
      <c r="N1222" s="2" t="s">
        <v>6</v>
      </c>
      <c r="O1222" s="2" t="s">
        <v>7</v>
      </c>
      <c r="P1222" s="2" t="s">
        <v>87</v>
      </c>
      <c r="Q1222" s="2" t="s">
        <v>88</v>
      </c>
      <c r="R1222" s="2" t="s">
        <v>10</v>
      </c>
      <c r="S1222" s="2" t="s">
        <v>11</v>
      </c>
      <c r="T1222" s="2">
        <v>447</v>
      </c>
      <c r="U1222" s="2" t="s">
        <v>293</v>
      </c>
      <c r="V1222" s="2">
        <v>482</v>
      </c>
      <c r="W1222" s="2" t="s">
        <v>1157</v>
      </c>
      <c r="X1222" s="2" t="s">
        <v>913</v>
      </c>
      <c r="Y1222" s="2" t="s">
        <v>45</v>
      </c>
      <c r="Z1222" s="2" t="s">
        <v>914</v>
      </c>
      <c r="AA1222" s="2">
        <v>2020</v>
      </c>
      <c r="AB1222" s="6">
        <v>0</v>
      </c>
      <c r="AC1222" s="6">
        <v>0</v>
      </c>
      <c r="AD1222" s="6">
        <v>0</v>
      </c>
      <c r="AE1222" s="6">
        <v>0</v>
      </c>
      <c r="AF1222" s="6"/>
      <c r="AG1222" s="6"/>
      <c r="AH1222" s="2" t="s">
        <v>903</v>
      </c>
    </row>
    <row r="1223" spans="1:36" x14ac:dyDescent="0.25">
      <c r="A1223" s="2">
        <v>16</v>
      </c>
      <c r="B1223" s="2" t="s">
        <v>0</v>
      </c>
      <c r="C1223" s="2" t="s">
        <v>727</v>
      </c>
      <c r="D1223" s="2">
        <v>2023</v>
      </c>
      <c r="E1223" s="2" t="s">
        <v>1</v>
      </c>
      <c r="F1223" s="2" t="s">
        <v>2</v>
      </c>
      <c r="G1223" s="2" t="s">
        <v>3</v>
      </c>
      <c r="H1223" s="2" t="s">
        <v>4</v>
      </c>
      <c r="I1223" s="2" t="s">
        <v>738</v>
      </c>
      <c r="J1223" s="2" t="s">
        <v>275</v>
      </c>
      <c r="K1223" s="2" t="s">
        <v>845</v>
      </c>
      <c r="L1223" s="2" t="s">
        <v>846</v>
      </c>
      <c r="M1223" s="2" t="s">
        <v>847</v>
      </c>
      <c r="N1223" s="2" t="s">
        <v>6</v>
      </c>
      <c r="O1223" s="2" t="s">
        <v>7</v>
      </c>
      <c r="P1223" s="2" t="s">
        <v>87</v>
      </c>
      <c r="Q1223" s="2" t="s">
        <v>88</v>
      </c>
      <c r="R1223" s="2" t="s">
        <v>10</v>
      </c>
      <c r="S1223" s="2" t="s">
        <v>11</v>
      </c>
      <c r="T1223" s="2">
        <v>447</v>
      </c>
      <c r="U1223" s="2" t="s">
        <v>293</v>
      </c>
      <c r="V1223" s="2">
        <v>482</v>
      </c>
      <c r="W1223" s="2" t="s">
        <v>1157</v>
      </c>
      <c r="X1223" s="2" t="s">
        <v>913</v>
      </c>
      <c r="Y1223" s="2" t="s">
        <v>45</v>
      </c>
      <c r="Z1223" s="2" t="s">
        <v>914</v>
      </c>
      <c r="AA1223" s="2">
        <v>2021</v>
      </c>
      <c r="AB1223" s="6">
        <v>100</v>
      </c>
      <c r="AC1223" s="6">
        <v>100</v>
      </c>
      <c r="AD1223" s="6">
        <v>100</v>
      </c>
      <c r="AE1223" s="6">
        <v>100</v>
      </c>
      <c r="AF1223" s="6"/>
      <c r="AG1223" s="6"/>
      <c r="AH1223" s="2" t="s">
        <v>903</v>
      </c>
    </row>
    <row r="1224" spans="1:36" x14ac:dyDescent="0.25">
      <c r="A1224" s="2">
        <v>16</v>
      </c>
      <c r="B1224" s="2" t="s">
        <v>0</v>
      </c>
      <c r="C1224" s="2" t="s">
        <v>727</v>
      </c>
      <c r="D1224" s="2">
        <v>2023</v>
      </c>
      <c r="E1224" s="2" t="s">
        <v>1</v>
      </c>
      <c r="F1224" s="2" t="s">
        <v>2</v>
      </c>
      <c r="G1224" s="2" t="s">
        <v>3</v>
      </c>
      <c r="H1224" s="2" t="s">
        <v>4</v>
      </c>
      <c r="I1224" s="2" t="s">
        <v>738</v>
      </c>
      <c r="J1224" s="2" t="s">
        <v>275</v>
      </c>
      <c r="K1224" s="2" t="s">
        <v>845</v>
      </c>
      <c r="L1224" s="2" t="s">
        <v>846</v>
      </c>
      <c r="M1224" s="2" t="s">
        <v>847</v>
      </c>
      <c r="N1224" s="2" t="s">
        <v>6</v>
      </c>
      <c r="O1224" s="2" t="s">
        <v>7</v>
      </c>
      <c r="P1224" s="2" t="s">
        <v>87</v>
      </c>
      <c r="Q1224" s="2" t="s">
        <v>88</v>
      </c>
      <c r="R1224" s="2" t="s">
        <v>10</v>
      </c>
      <c r="S1224" s="2" t="s">
        <v>11</v>
      </c>
      <c r="T1224" s="2">
        <v>447</v>
      </c>
      <c r="U1224" s="2" t="s">
        <v>293</v>
      </c>
      <c r="V1224" s="2">
        <v>482</v>
      </c>
      <c r="W1224" s="2" t="s">
        <v>1157</v>
      </c>
      <c r="X1224" s="2" t="s">
        <v>913</v>
      </c>
      <c r="Y1224" s="2" t="s">
        <v>45</v>
      </c>
      <c r="Z1224" s="2" t="s">
        <v>914</v>
      </c>
      <c r="AA1224" s="2">
        <v>2022</v>
      </c>
      <c r="AB1224" s="6">
        <v>100</v>
      </c>
      <c r="AC1224" s="6">
        <v>100</v>
      </c>
      <c r="AD1224" s="6">
        <v>100</v>
      </c>
      <c r="AE1224" s="6">
        <v>100</v>
      </c>
      <c r="AF1224" s="6"/>
      <c r="AG1224" s="6"/>
      <c r="AH1224" s="2" t="s">
        <v>903</v>
      </c>
    </row>
    <row r="1225" spans="1:36" x14ac:dyDescent="0.25">
      <c r="A1225" s="2">
        <v>16</v>
      </c>
      <c r="B1225" s="2" t="s">
        <v>0</v>
      </c>
      <c r="C1225" s="2" t="s">
        <v>727</v>
      </c>
      <c r="D1225" s="2">
        <v>2023</v>
      </c>
      <c r="E1225" s="2" t="s">
        <v>1</v>
      </c>
      <c r="F1225" s="2" t="s">
        <v>2</v>
      </c>
      <c r="G1225" s="2" t="s">
        <v>3</v>
      </c>
      <c r="H1225" s="2" t="s">
        <v>4</v>
      </c>
      <c r="I1225" s="2" t="s">
        <v>738</v>
      </c>
      <c r="J1225" s="2" t="s">
        <v>275</v>
      </c>
      <c r="K1225" s="2" t="s">
        <v>845</v>
      </c>
      <c r="L1225" s="2" t="s">
        <v>846</v>
      </c>
      <c r="M1225" s="2" t="s">
        <v>847</v>
      </c>
      <c r="N1225" s="2" t="s">
        <v>6</v>
      </c>
      <c r="O1225" s="2" t="s">
        <v>7</v>
      </c>
      <c r="P1225" s="2" t="s">
        <v>87</v>
      </c>
      <c r="Q1225" s="2" t="s">
        <v>88</v>
      </c>
      <c r="R1225" s="2" t="s">
        <v>10</v>
      </c>
      <c r="S1225" s="2" t="s">
        <v>11</v>
      </c>
      <c r="T1225" s="2">
        <v>447</v>
      </c>
      <c r="U1225" s="2" t="s">
        <v>293</v>
      </c>
      <c r="V1225" s="2">
        <v>482</v>
      </c>
      <c r="W1225" s="2" t="s">
        <v>1157</v>
      </c>
      <c r="X1225" s="2" t="s">
        <v>913</v>
      </c>
      <c r="Y1225" s="2" t="s">
        <v>45</v>
      </c>
      <c r="Z1225" s="2" t="s">
        <v>914</v>
      </c>
      <c r="AA1225" s="2">
        <v>2023</v>
      </c>
      <c r="AB1225" s="6">
        <v>100</v>
      </c>
      <c r="AC1225" s="6">
        <v>100</v>
      </c>
      <c r="AD1225" s="6">
        <v>100</v>
      </c>
      <c r="AE1225" s="6">
        <v>100</v>
      </c>
      <c r="AF1225" s="6">
        <v>100</v>
      </c>
      <c r="AG1225" s="6">
        <v>75</v>
      </c>
      <c r="AH1225" s="2" t="s">
        <v>903</v>
      </c>
      <c r="AI1225" t="s">
        <v>4911</v>
      </c>
      <c r="AJ1225" t="s">
        <v>4928</v>
      </c>
    </row>
    <row r="1226" spans="1:36" x14ac:dyDescent="0.25">
      <c r="A1226" s="2">
        <v>16</v>
      </c>
      <c r="B1226" s="2" t="s">
        <v>0</v>
      </c>
      <c r="C1226" s="2" t="s">
        <v>727</v>
      </c>
      <c r="D1226" s="2">
        <v>2023</v>
      </c>
      <c r="E1226" s="2" t="s">
        <v>1</v>
      </c>
      <c r="F1226" s="2" t="s">
        <v>2</v>
      </c>
      <c r="G1226" s="2" t="s">
        <v>3</v>
      </c>
      <c r="H1226" s="2" t="s">
        <v>4</v>
      </c>
      <c r="I1226" s="2" t="s">
        <v>738</v>
      </c>
      <c r="J1226" s="2" t="s">
        <v>275</v>
      </c>
      <c r="K1226" s="2" t="s">
        <v>845</v>
      </c>
      <c r="L1226" s="2" t="s">
        <v>846</v>
      </c>
      <c r="M1226" s="2" t="s">
        <v>847</v>
      </c>
      <c r="N1226" s="2" t="s">
        <v>6</v>
      </c>
      <c r="O1226" s="2" t="s">
        <v>7</v>
      </c>
      <c r="P1226" s="2" t="s">
        <v>87</v>
      </c>
      <c r="Q1226" s="2" t="s">
        <v>88</v>
      </c>
      <c r="R1226" s="2" t="s">
        <v>10</v>
      </c>
      <c r="S1226" s="2" t="s">
        <v>11</v>
      </c>
      <c r="T1226" s="2">
        <v>447</v>
      </c>
      <c r="U1226" s="2" t="s">
        <v>293</v>
      </c>
      <c r="V1226" s="2">
        <v>482</v>
      </c>
      <c r="W1226" s="2" t="s">
        <v>1157</v>
      </c>
      <c r="X1226" s="2" t="s">
        <v>913</v>
      </c>
      <c r="Y1226" s="2" t="s">
        <v>45</v>
      </c>
      <c r="Z1226" s="2" t="s">
        <v>914</v>
      </c>
      <c r="AA1226" s="2">
        <v>2024</v>
      </c>
      <c r="AB1226" s="6">
        <v>100</v>
      </c>
      <c r="AC1226" s="6">
        <v>100</v>
      </c>
      <c r="AD1226" s="6">
        <v>0</v>
      </c>
      <c r="AE1226" s="6">
        <v>0</v>
      </c>
      <c r="AF1226" s="6"/>
      <c r="AG1226" s="6"/>
      <c r="AH1226" s="2" t="s">
        <v>903</v>
      </c>
    </row>
    <row r="1227" spans="1:36" x14ac:dyDescent="0.25">
      <c r="A1227" s="2">
        <v>16</v>
      </c>
      <c r="B1227" s="2" t="s">
        <v>0</v>
      </c>
      <c r="C1227" s="2" t="s">
        <v>727</v>
      </c>
      <c r="D1227" s="2">
        <v>2023</v>
      </c>
      <c r="E1227" s="2" t="s">
        <v>1</v>
      </c>
      <c r="F1227" s="2" t="s">
        <v>2</v>
      </c>
      <c r="G1227" s="2" t="s">
        <v>3</v>
      </c>
      <c r="H1227" s="2" t="s">
        <v>4</v>
      </c>
      <c r="I1227" s="2" t="s">
        <v>738</v>
      </c>
      <c r="J1227" s="2" t="s">
        <v>275</v>
      </c>
      <c r="K1227" s="2" t="s">
        <v>845</v>
      </c>
      <c r="L1227" s="2" t="s">
        <v>846</v>
      </c>
      <c r="M1227" s="2" t="s">
        <v>847</v>
      </c>
      <c r="N1227" s="2" t="s">
        <v>6</v>
      </c>
      <c r="O1227" s="2" t="s">
        <v>7</v>
      </c>
      <c r="P1227" s="2" t="s">
        <v>87</v>
      </c>
      <c r="Q1227" s="2" t="s">
        <v>88</v>
      </c>
      <c r="R1227" s="2" t="s">
        <v>10</v>
      </c>
      <c r="S1227" s="2" t="s">
        <v>11</v>
      </c>
      <c r="T1227" s="2">
        <v>449</v>
      </c>
      <c r="U1227" s="2" t="s">
        <v>294</v>
      </c>
      <c r="V1227" s="2">
        <v>484</v>
      </c>
      <c r="W1227" s="2" t="s">
        <v>1158</v>
      </c>
      <c r="X1227" s="2" t="s">
        <v>913</v>
      </c>
      <c r="Y1227" s="2" t="s">
        <v>45</v>
      </c>
      <c r="Z1227" s="2" t="s">
        <v>914</v>
      </c>
      <c r="AA1227" s="2">
        <v>2020</v>
      </c>
      <c r="AB1227" s="6">
        <v>0</v>
      </c>
      <c r="AC1227" s="6">
        <v>0</v>
      </c>
      <c r="AD1227" s="6">
        <v>0</v>
      </c>
      <c r="AE1227" s="6">
        <v>0</v>
      </c>
      <c r="AF1227" s="6"/>
      <c r="AG1227" s="6"/>
      <c r="AH1227" s="2" t="s">
        <v>903</v>
      </c>
    </row>
    <row r="1228" spans="1:36" x14ac:dyDescent="0.25">
      <c r="A1228" s="2">
        <v>16</v>
      </c>
      <c r="B1228" s="2" t="s">
        <v>0</v>
      </c>
      <c r="C1228" s="2" t="s">
        <v>727</v>
      </c>
      <c r="D1228" s="2">
        <v>2023</v>
      </c>
      <c r="E1228" s="2" t="s">
        <v>1</v>
      </c>
      <c r="F1228" s="2" t="s">
        <v>2</v>
      </c>
      <c r="G1228" s="2" t="s">
        <v>3</v>
      </c>
      <c r="H1228" s="2" t="s">
        <v>4</v>
      </c>
      <c r="I1228" s="2" t="s">
        <v>738</v>
      </c>
      <c r="J1228" s="2" t="s">
        <v>275</v>
      </c>
      <c r="K1228" s="2" t="s">
        <v>845</v>
      </c>
      <c r="L1228" s="2" t="s">
        <v>846</v>
      </c>
      <c r="M1228" s="2" t="s">
        <v>847</v>
      </c>
      <c r="N1228" s="2" t="s">
        <v>6</v>
      </c>
      <c r="O1228" s="2" t="s">
        <v>7</v>
      </c>
      <c r="P1228" s="2" t="s">
        <v>87</v>
      </c>
      <c r="Q1228" s="2" t="s">
        <v>88</v>
      </c>
      <c r="R1228" s="2" t="s">
        <v>10</v>
      </c>
      <c r="S1228" s="2" t="s">
        <v>11</v>
      </c>
      <c r="T1228" s="2">
        <v>449</v>
      </c>
      <c r="U1228" s="2" t="s">
        <v>294</v>
      </c>
      <c r="V1228" s="2">
        <v>484</v>
      </c>
      <c r="W1228" s="2" t="s">
        <v>1158</v>
      </c>
      <c r="X1228" s="2" t="s">
        <v>913</v>
      </c>
      <c r="Y1228" s="2" t="s">
        <v>45</v>
      </c>
      <c r="Z1228" s="2" t="s">
        <v>914</v>
      </c>
      <c r="AA1228" s="2">
        <v>2021</v>
      </c>
      <c r="AB1228" s="6">
        <v>100</v>
      </c>
      <c r="AC1228" s="6">
        <v>0</v>
      </c>
      <c r="AD1228" s="6">
        <v>0</v>
      </c>
      <c r="AE1228" s="6">
        <v>0</v>
      </c>
      <c r="AF1228" s="6"/>
      <c r="AG1228" s="6"/>
      <c r="AH1228" s="2" t="s">
        <v>903</v>
      </c>
    </row>
    <row r="1229" spans="1:36" x14ac:dyDescent="0.25">
      <c r="A1229" s="2">
        <v>16</v>
      </c>
      <c r="B1229" s="2" t="s">
        <v>0</v>
      </c>
      <c r="C1229" s="2" t="s">
        <v>727</v>
      </c>
      <c r="D1229" s="2">
        <v>2023</v>
      </c>
      <c r="E1229" s="2" t="s">
        <v>1</v>
      </c>
      <c r="F1229" s="2" t="s">
        <v>2</v>
      </c>
      <c r="G1229" s="2" t="s">
        <v>3</v>
      </c>
      <c r="H1229" s="2" t="s">
        <v>4</v>
      </c>
      <c r="I1229" s="2" t="s">
        <v>738</v>
      </c>
      <c r="J1229" s="2" t="s">
        <v>275</v>
      </c>
      <c r="K1229" s="2" t="s">
        <v>845</v>
      </c>
      <c r="L1229" s="2" t="s">
        <v>846</v>
      </c>
      <c r="M1229" s="2" t="s">
        <v>847</v>
      </c>
      <c r="N1229" s="2" t="s">
        <v>6</v>
      </c>
      <c r="O1229" s="2" t="s">
        <v>7</v>
      </c>
      <c r="P1229" s="2" t="s">
        <v>87</v>
      </c>
      <c r="Q1229" s="2" t="s">
        <v>88</v>
      </c>
      <c r="R1229" s="2" t="s">
        <v>10</v>
      </c>
      <c r="S1229" s="2" t="s">
        <v>11</v>
      </c>
      <c r="T1229" s="2">
        <v>449</v>
      </c>
      <c r="U1229" s="2" t="s">
        <v>294</v>
      </c>
      <c r="V1229" s="2">
        <v>484</v>
      </c>
      <c r="W1229" s="2" t="s">
        <v>1158</v>
      </c>
      <c r="X1229" s="2" t="s">
        <v>913</v>
      </c>
      <c r="Y1229" s="2" t="s">
        <v>45</v>
      </c>
      <c r="Z1229" s="2" t="s">
        <v>914</v>
      </c>
      <c r="AA1229" s="2">
        <v>2022</v>
      </c>
      <c r="AB1229" s="6">
        <v>100</v>
      </c>
      <c r="AC1229" s="6">
        <v>100</v>
      </c>
      <c r="AD1229" s="6">
        <v>97</v>
      </c>
      <c r="AE1229" s="6">
        <v>97</v>
      </c>
      <c r="AF1229" s="6"/>
      <c r="AG1229" s="6"/>
      <c r="AH1229" s="2" t="s">
        <v>903</v>
      </c>
    </row>
    <row r="1230" spans="1:36" x14ac:dyDescent="0.25">
      <c r="A1230" s="2">
        <v>16</v>
      </c>
      <c r="B1230" s="2" t="s">
        <v>0</v>
      </c>
      <c r="C1230" s="2" t="s">
        <v>727</v>
      </c>
      <c r="D1230" s="2">
        <v>2023</v>
      </c>
      <c r="E1230" s="2" t="s">
        <v>1</v>
      </c>
      <c r="F1230" s="2" t="s">
        <v>2</v>
      </c>
      <c r="G1230" s="2" t="s">
        <v>3</v>
      </c>
      <c r="H1230" s="2" t="s">
        <v>4</v>
      </c>
      <c r="I1230" s="2" t="s">
        <v>738</v>
      </c>
      <c r="J1230" s="2" t="s">
        <v>275</v>
      </c>
      <c r="K1230" s="2" t="s">
        <v>845</v>
      </c>
      <c r="L1230" s="2" t="s">
        <v>846</v>
      </c>
      <c r="M1230" s="2" t="s">
        <v>847</v>
      </c>
      <c r="N1230" s="2" t="s">
        <v>6</v>
      </c>
      <c r="O1230" s="2" t="s">
        <v>7</v>
      </c>
      <c r="P1230" s="2" t="s">
        <v>87</v>
      </c>
      <c r="Q1230" s="2" t="s">
        <v>88</v>
      </c>
      <c r="R1230" s="2" t="s">
        <v>10</v>
      </c>
      <c r="S1230" s="2" t="s">
        <v>11</v>
      </c>
      <c r="T1230" s="2">
        <v>449</v>
      </c>
      <c r="U1230" s="2" t="s">
        <v>294</v>
      </c>
      <c r="V1230" s="2">
        <v>484</v>
      </c>
      <c r="W1230" s="2" t="s">
        <v>1158</v>
      </c>
      <c r="X1230" s="2" t="s">
        <v>913</v>
      </c>
      <c r="Y1230" s="2" t="s">
        <v>45</v>
      </c>
      <c r="Z1230" s="2" t="s">
        <v>914</v>
      </c>
      <c r="AA1230" s="2">
        <v>2023</v>
      </c>
      <c r="AB1230" s="6">
        <v>100</v>
      </c>
      <c r="AC1230" s="6">
        <v>100</v>
      </c>
      <c r="AD1230" s="6">
        <v>100</v>
      </c>
      <c r="AE1230" s="6">
        <v>100</v>
      </c>
      <c r="AF1230" s="6">
        <v>98.5</v>
      </c>
      <c r="AG1230" s="6">
        <v>65.67</v>
      </c>
      <c r="AH1230" s="2" t="s">
        <v>903</v>
      </c>
      <c r="AI1230" t="s">
        <v>4911</v>
      </c>
      <c r="AJ1230" t="s">
        <v>4929</v>
      </c>
    </row>
    <row r="1231" spans="1:36" x14ac:dyDescent="0.25">
      <c r="A1231" s="2">
        <v>16</v>
      </c>
      <c r="B1231" s="2" t="s">
        <v>0</v>
      </c>
      <c r="C1231" s="2" t="s">
        <v>727</v>
      </c>
      <c r="D1231" s="2">
        <v>2023</v>
      </c>
      <c r="E1231" s="2" t="s">
        <v>1</v>
      </c>
      <c r="F1231" s="2" t="s">
        <v>2</v>
      </c>
      <c r="G1231" s="2" t="s">
        <v>3</v>
      </c>
      <c r="H1231" s="2" t="s">
        <v>4</v>
      </c>
      <c r="I1231" s="2" t="s">
        <v>738</v>
      </c>
      <c r="J1231" s="2" t="s">
        <v>275</v>
      </c>
      <c r="K1231" s="2" t="s">
        <v>845</v>
      </c>
      <c r="L1231" s="2" t="s">
        <v>846</v>
      </c>
      <c r="M1231" s="2" t="s">
        <v>847</v>
      </c>
      <c r="N1231" s="2" t="s">
        <v>6</v>
      </c>
      <c r="O1231" s="2" t="s">
        <v>7</v>
      </c>
      <c r="P1231" s="2" t="s">
        <v>87</v>
      </c>
      <c r="Q1231" s="2" t="s">
        <v>88</v>
      </c>
      <c r="R1231" s="2" t="s">
        <v>10</v>
      </c>
      <c r="S1231" s="2" t="s">
        <v>11</v>
      </c>
      <c r="T1231" s="2">
        <v>449</v>
      </c>
      <c r="U1231" s="2" t="s">
        <v>294</v>
      </c>
      <c r="V1231" s="2">
        <v>484</v>
      </c>
      <c r="W1231" s="2" t="s">
        <v>1158</v>
      </c>
      <c r="X1231" s="2" t="s">
        <v>913</v>
      </c>
      <c r="Y1231" s="2" t="s">
        <v>45</v>
      </c>
      <c r="Z1231" s="2" t="s">
        <v>914</v>
      </c>
      <c r="AA1231" s="2">
        <v>2024</v>
      </c>
      <c r="AB1231" s="6">
        <v>100</v>
      </c>
      <c r="AC1231" s="6">
        <v>100</v>
      </c>
      <c r="AD1231" s="6">
        <v>0</v>
      </c>
      <c r="AE1231" s="6">
        <v>0</v>
      </c>
      <c r="AF1231" s="6"/>
      <c r="AG1231" s="6"/>
      <c r="AH1231" s="2" t="s">
        <v>903</v>
      </c>
    </row>
    <row r="1232" spans="1:36" x14ac:dyDescent="0.25">
      <c r="A1232" s="2">
        <v>16</v>
      </c>
      <c r="B1232" s="2" t="s">
        <v>0</v>
      </c>
      <c r="C1232" s="2" t="s">
        <v>727</v>
      </c>
      <c r="D1232" s="2">
        <v>2023</v>
      </c>
      <c r="E1232" s="2" t="s">
        <v>1</v>
      </c>
      <c r="F1232" s="2" t="s">
        <v>2</v>
      </c>
      <c r="G1232" s="2" t="s">
        <v>3</v>
      </c>
      <c r="H1232" s="2" t="s">
        <v>4</v>
      </c>
      <c r="I1232" s="2" t="s">
        <v>738</v>
      </c>
      <c r="J1232" s="2" t="s">
        <v>275</v>
      </c>
      <c r="K1232" s="2" t="s">
        <v>845</v>
      </c>
      <c r="L1232" s="2" t="s">
        <v>846</v>
      </c>
      <c r="M1232" s="2" t="s">
        <v>847</v>
      </c>
      <c r="N1232" s="2" t="s">
        <v>6</v>
      </c>
      <c r="O1232" s="2" t="s">
        <v>7</v>
      </c>
      <c r="P1232" s="2" t="s">
        <v>87</v>
      </c>
      <c r="Q1232" s="2" t="s">
        <v>88</v>
      </c>
      <c r="R1232" s="2" t="s">
        <v>10</v>
      </c>
      <c r="S1232" s="2" t="s">
        <v>11</v>
      </c>
      <c r="T1232" s="2">
        <v>450</v>
      </c>
      <c r="U1232" s="2" t="s">
        <v>295</v>
      </c>
      <c r="V1232" s="2">
        <v>485</v>
      </c>
      <c r="W1232" s="2" t="s">
        <v>1159</v>
      </c>
      <c r="X1232" s="2" t="s">
        <v>917</v>
      </c>
      <c r="Y1232" s="2" t="s">
        <v>45</v>
      </c>
      <c r="Z1232" s="2" t="s">
        <v>914</v>
      </c>
      <c r="AA1232" s="2">
        <v>2020</v>
      </c>
      <c r="AB1232" s="6">
        <v>36.11</v>
      </c>
      <c r="AC1232" s="6">
        <v>36.11</v>
      </c>
      <c r="AD1232" s="6">
        <v>15.17</v>
      </c>
      <c r="AE1232" s="6">
        <v>42.01</v>
      </c>
      <c r="AF1232" s="6"/>
      <c r="AG1232" s="6"/>
      <c r="AH1232" s="2" t="s">
        <v>903</v>
      </c>
    </row>
    <row r="1233" spans="1:36" x14ac:dyDescent="0.25">
      <c r="A1233" s="2">
        <v>16</v>
      </c>
      <c r="B1233" s="2" t="s">
        <v>0</v>
      </c>
      <c r="C1233" s="2" t="s">
        <v>727</v>
      </c>
      <c r="D1233" s="2">
        <v>2023</v>
      </c>
      <c r="E1233" s="2" t="s">
        <v>1</v>
      </c>
      <c r="F1233" s="2" t="s">
        <v>2</v>
      </c>
      <c r="G1233" s="2" t="s">
        <v>3</v>
      </c>
      <c r="H1233" s="2" t="s">
        <v>4</v>
      </c>
      <c r="I1233" s="2" t="s">
        <v>738</v>
      </c>
      <c r="J1233" s="2" t="s">
        <v>275</v>
      </c>
      <c r="K1233" s="2" t="s">
        <v>845</v>
      </c>
      <c r="L1233" s="2" t="s">
        <v>846</v>
      </c>
      <c r="M1233" s="2" t="s">
        <v>847</v>
      </c>
      <c r="N1233" s="2" t="s">
        <v>6</v>
      </c>
      <c r="O1233" s="2" t="s">
        <v>7</v>
      </c>
      <c r="P1233" s="2" t="s">
        <v>87</v>
      </c>
      <c r="Q1233" s="2" t="s">
        <v>88</v>
      </c>
      <c r="R1233" s="2" t="s">
        <v>10</v>
      </c>
      <c r="S1233" s="2" t="s">
        <v>11</v>
      </c>
      <c r="T1233" s="2">
        <v>450</v>
      </c>
      <c r="U1233" s="2" t="s">
        <v>295</v>
      </c>
      <c r="V1233" s="2">
        <v>485</v>
      </c>
      <c r="W1233" s="2" t="s">
        <v>1159</v>
      </c>
      <c r="X1233" s="2" t="s">
        <v>917</v>
      </c>
      <c r="Y1233" s="2" t="s">
        <v>45</v>
      </c>
      <c r="Z1233" s="2" t="s">
        <v>914</v>
      </c>
      <c r="AA1233" s="2">
        <v>2021</v>
      </c>
      <c r="AB1233" s="6">
        <v>173.02</v>
      </c>
      <c r="AC1233" s="6">
        <v>515.24</v>
      </c>
      <c r="AD1233" s="6">
        <v>508.56</v>
      </c>
      <c r="AE1233" s="6">
        <v>98.7</v>
      </c>
      <c r="AF1233" s="6"/>
      <c r="AG1233" s="6"/>
      <c r="AH1233" s="2" t="s">
        <v>903</v>
      </c>
    </row>
    <row r="1234" spans="1:36" x14ac:dyDescent="0.25">
      <c r="A1234" s="2">
        <v>16</v>
      </c>
      <c r="B1234" s="2" t="s">
        <v>0</v>
      </c>
      <c r="C1234" s="2" t="s">
        <v>727</v>
      </c>
      <c r="D1234" s="2">
        <v>2023</v>
      </c>
      <c r="E1234" s="2" t="s">
        <v>1</v>
      </c>
      <c r="F1234" s="2" t="s">
        <v>2</v>
      </c>
      <c r="G1234" s="2" t="s">
        <v>3</v>
      </c>
      <c r="H1234" s="2" t="s">
        <v>4</v>
      </c>
      <c r="I1234" s="2" t="s">
        <v>738</v>
      </c>
      <c r="J1234" s="2" t="s">
        <v>275</v>
      </c>
      <c r="K1234" s="2" t="s">
        <v>845</v>
      </c>
      <c r="L1234" s="2" t="s">
        <v>846</v>
      </c>
      <c r="M1234" s="2" t="s">
        <v>847</v>
      </c>
      <c r="N1234" s="2" t="s">
        <v>6</v>
      </c>
      <c r="O1234" s="2" t="s">
        <v>7</v>
      </c>
      <c r="P1234" s="2" t="s">
        <v>87</v>
      </c>
      <c r="Q1234" s="2" t="s">
        <v>88</v>
      </c>
      <c r="R1234" s="2" t="s">
        <v>10</v>
      </c>
      <c r="S1234" s="2" t="s">
        <v>11</v>
      </c>
      <c r="T1234" s="2">
        <v>450</v>
      </c>
      <c r="U1234" s="2" t="s">
        <v>295</v>
      </c>
      <c r="V1234" s="2">
        <v>485</v>
      </c>
      <c r="W1234" s="2" t="s">
        <v>1159</v>
      </c>
      <c r="X1234" s="2" t="s">
        <v>917</v>
      </c>
      <c r="Y1234" s="2" t="s">
        <v>45</v>
      </c>
      <c r="Z1234" s="2" t="s">
        <v>914</v>
      </c>
      <c r="AA1234" s="2">
        <v>2022</v>
      </c>
      <c r="AB1234" s="6">
        <v>233</v>
      </c>
      <c r="AC1234" s="6">
        <v>249.47</v>
      </c>
      <c r="AD1234" s="6">
        <v>240.95</v>
      </c>
      <c r="AE1234" s="6">
        <v>96.58</v>
      </c>
      <c r="AF1234" s="6"/>
      <c r="AG1234" s="6"/>
      <c r="AH1234" s="2" t="s">
        <v>903</v>
      </c>
    </row>
    <row r="1235" spans="1:36" x14ac:dyDescent="0.25">
      <c r="A1235" s="2">
        <v>16</v>
      </c>
      <c r="B1235" s="2" t="s">
        <v>0</v>
      </c>
      <c r="C1235" s="2" t="s">
        <v>727</v>
      </c>
      <c r="D1235" s="2">
        <v>2023</v>
      </c>
      <c r="E1235" s="2" t="s">
        <v>1</v>
      </c>
      <c r="F1235" s="2" t="s">
        <v>2</v>
      </c>
      <c r="G1235" s="2" t="s">
        <v>3</v>
      </c>
      <c r="H1235" s="2" t="s">
        <v>4</v>
      </c>
      <c r="I1235" s="2" t="s">
        <v>738</v>
      </c>
      <c r="J1235" s="2" t="s">
        <v>275</v>
      </c>
      <c r="K1235" s="2" t="s">
        <v>845</v>
      </c>
      <c r="L1235" s="2" t="s">
        <v>846</v>
      </c>
      <c r="M1235" s="2" t="s">
        <v>847</v>
      </c>
      <c r="N1235" s="2" t="s">
        <v>6</v>
      </c>
      <c r="O1235" s="2" t="s">
        <v>7</v>
      </c>
      <c r="P1235" s="2" t="s">
        <v>87</v>
      </c>
      <c r="Q1235" s="2" t="s">
        <v>88</v>
      </c>
      <c r="R1235" s="2" t="s">
        <v>10</v>
      </c>
      <c r="S1235" s="2" t="s">
        <v>11</v>
      </c>
      <c r="T1235" s="2">
        <v>450</v>
      </c>
      <c r="U1235" s="2" t="s">
        <v>295</v>
      </c>
      <c r="V1235" s="2">
        <v>485</v>
      </c>
      <c r="W1235" s="2" t="s">
        <v>1159</v>
      </c>
      <c r="X1235" s="2" t="s">
        <v>917</v>
      </c>
      <c r="Y1235" s="2" t="s">
        <v>45</v>
      </c>
      <c r="Z1235" s="2" t="s">
        <v>914</v>
      </c>
      <c r="AA1235" s="2">
        <v>2023</v>
      </c>
      <c r="AB1235" s="6">
        <v>246.5</v>
      </c>
      <c r="AC1235" s="6">
        <v>366.31</v>
      </c>
      <c r="AD1235" s="6">
        <v>364.98</v>
      </c>
      <c r="AE1235" s="6">
        <v>99.64</v>
      </c>
      <c r="AF1235" s="6">
        <v>99.88</v>
      </c>
      <c r="AG1235" s="6">
        <v>98.17</v>
      </c>
      <c r="AH1235" s="2" t="s">
        <v>903</v>
      </c>
      <c r="AI1235" t="s">
        <v>4911</v>
      </c>
      <c r="AJ1235" t="s">
        <v>4930</v>
      </c>
    </row>
    <row r="1236" spans="1:36" x14ac:dyDescent="0.25">
      <c r="A1236" s="2">
        <v>16</v>
      </c>
      <c r="B1236" s="2" t="s">
        <v>0</v>
      </c>
      <c r="C1236" s="2" t="s">
        <v>727</v>
      </c>
      <c r="D1236" s="2">
        <v>2023</v>
      </c>
      <c r="E1236" s="2" t="s">
        <v>1</v>
      </c>
      <c r="F1236" s="2" t="s">
        <v>2</v>
      </c>
      <c r="G1236" s="2" t="s">
        <v>3</v>
      </c>
      <c r="H1236" s="2" t="s">
        <v>4</v>
      </c>
      <c r="I1236" s="2" t="s">
        <v>738</v>
      </c>
      <c r="J1236" s="2" t="s">
        <v>275</v>
      </c>
      <c r="K1236" s="2" t="s">
        <v>845</v>
      </c>
      <c r="L1236" s="2" t="s">
        <v>846</v>
      </c>
      <c r="M1236" s="2" t="s">
        <v>847</v>
      </c>
      <c r="N1236" s="2" t="s">
        <v>6</v>
      </c>
      <c r="O1236" s="2" t="s">
        <v>7</v>
      </c>
      <c r="P1236" s="2" t="s">
        <v>87</v>
      </c>
      <c r="Q1236" s="2" t="s">
        <v>88</v>
      </c>
      <c r="R1236" s="2" t="s">
        <v>10</v>
      </c>
      <c r="S1236" s="2" t="s">
        <v>11</v>
      </c>
      <c r="T1236" s="2">
        <v>450</v>
      </c>
      <c r="U1236" s="2" t="s">
        <v>295</v>
      </c>
      <c r="V1236" s="2">
        <v>485</v>
      </c>
      <c r="W1236" s="2" t="s">
        <v>1159</v>
      </c>
      <c r="X1236" s="2" t="s">
        <v>917</v>
      </c>
      <c r="Y1236" s="2" t="s">
        <v>45</v>
      </c>
      <c r="Z1236" s="2" t="s">
        <v>914</v>
      </c>
      <c r="AA1236" s="2">
        <v>2024</v>
      </c>
      <c r="AB1236" s="6">
        <v>111.37</v>
      </c>
      <c r="AC1236" s="6">
        <v>19.72</v>
      </c>
      <c r="AD1236" s="6">
        <v>0</v>
      </c>
      <c r="AE1236" s="6">
        <v>0</v>
      </c>
      <c r="AF1236" s="6"/>
      <c r="AG1236" s="6"/>
      <c r="AH1236" s="2" t="s">
        <v>903</v>
      </c>
    </row>
    <row r="1237" spans="1:36" x14ac:dyDescent="0.25">
      <c r="A1237" s="2">
        <v>16</v>
      </c>
      <c r="B1237" s="2" t="s">
        <v>0</v>
      </c>
      <c r="C1237" s="2" t="s">
        <v>727</v>
      </c>
      <c r="D1237" s="2">
        <v>2023</v>
      </c>
      <c r="E1237" s="2" t="s">
        <v>1</v>
      </c>
      <c r="F1237" s="2" t="s">
        <v>2</v>
      </c>
      <c r="G1237" s="2" t="s">
        <v>3</v>
      </c>
      <c r="H1237" s="2" t="s">
        <v>4</v>
      </c>
      <c r="I1237" s="2" t="s">
        <v>738</v>
      </c>
      <c r="J1237" s="2" t="s">
        <v>275</v>
      </c>
      <c r="K1237" s="2" t="s">
        <v>845</v>
      </c>
      <c r="L1237" s="2" t="s">
        <v>846</v>
      </c>
      <c r="M1237" s="2" t="s">
        <v>847</v>
      </c>
      <c r="N1237" s="2" t="s">
        <v>6</v>
      </c>
      <c r="O1237" s="2" t="s">
        <v>7</v>
      </c>
      <c r="P1237" s="2" t="s">
        <v>87</v>
      </c>
      <c r="Q1237" s="2" t="s">
        <v>88</v>
      </c>
      <c r="R1237" s="2" t="s">
        <v>10</v>
      </c>
      <c r="S1237" s="2" t="s">
        <v>11</v>
      </c>
      <c r="T1237" s="2">
        <v>450</v>
      </c>
      <c r="U1237" s="2" t="s">
        <v>295</v>
      </c>
      <c r="V1237" s="2">
        <v>707</v>
      </c>
      <c r="W1237" s="2" t="s">
        <v>1160</v>
      </c>
      <c r="X1237" s="2" t="s">
        <v>917</v>
      </c>
      <c r="Y1237" s="2" t="s">
        <v>45</v>
      </c>
      <c r="Z1237" s="2" t="s">
        <v>914</v>
      </c>
      <c r="AA1237" s="2">
        <v>2020</v>
      </c>
      <c r="AB1237" s="6">
        <v>0</v>
      </c>
      <c r="AC1237" s="6">
        <v>0</v>
      </c>
      <c r="AD1237" s="6">
        <v>0</v>
      </c>
      <c r="AE1237" s="6">
        <v>0</v>
      </c>
      <c r="AF1237" s="6"/>
      <c r="AG1237" s="6"/>
      <c r="AH1237" s="2" t="s">
        <v>903</v>
      </c>
    </row>
    <row r="1238" spans="1:36" x14ac:dyDescent="0.25">
      <c r="A1238" s="2">
        <v>16</v>
      </c>
      <c r="B1238" s="2" t="s">
        <v>0</v>
      </c>
      <c r="C1238" s="2" t="s">
        <v>727</v>
      </c>
      <c r="D1238" s="2">
        <v>2023</v>
      </c>
      <c r="E1238" s="2" t="s">
        <v>1</v>
      </c>
      <c r="F1238" s="2" t="s">
        <v>2</v>
      </c>
      <c r="G1238" s="2" t="s">
        <v>3</v>
      </c>
      <c r="H1238" s="2" t="s">
        <v>4</v>
      </c>
      <c r="I1238" s="2" t="s">
        <v>738</v>
      </c>
      <c r="J1238" s="2" t="s">
        <v>275</v>
      </c>
      <c r="K1238" s="2" t="s">
        <v>845</v>
      </c>
      <c r="L1238" s="2" t="s">
        <v>846</v>
      </c>
      <c r="M1238" s="2" t="s">
        <v>847</v>
      </c>
      <c r="N1238" s="2" t="s">
        <v>6</v>
      </c>
      <c r="O1238" s="2" t="s">
        <v>7</v>
      </c>
      <c r="P1238" s="2" t="s">
        <v>87</v>
      </c>
      <c r="Q1238" s="2" t="s">
        <v>88</v>
      </c>
      <c r="R1238" s="2" t="s">
        <v>10</v>
      </c>
      <c r="S1238" s="2" t="s">
        <v>11</v>
      </c>
      <c r="T1238" s="2">
        <v>450</v>
      </c>
      <c r="U1238" s="2" t="s">
        <v>295</v>
      </c>
      <c r="V1238" s="2">
        <v>707</v>
      </c>
      <c r="W1238" s="2" t="s">
        <v>1160</v>
      </c>
      <c r="X1238" s="2" t="s">
        <v>917</v>
      </c>
      <c r="Y1238" s="2" t="s">
        <v>45</v>
      </c>
      <c r="Z1238" s="2" t="s">
        <v>914</v>
      </c>
      <c r="AA1238" s="2">
        <v>2021</v>
      </c>
      <c r="AB1238" s="6">
        <v>0</v>
      </c>
      <c r="AC1238" s="6">
        <v>12.6</v>
      </c>
      <c r="AD1238" s="6">
        <v>12.6</v>
      </c>
      <c r="AE1238" s="6">
        <v>100</v>
      </c>
      <c r="AF1238" s="6"/>
      <c r="AG1238" s="6"/>
      <c r="AH1238" s="2" t="s">
        <v>903</v>
      </c>
    </row>
    <row r="1239" spans="1:36" x14ac:dyDescent="0.25">
      <c r="A1239" s="2">
        <v>16</v>
      </c>
      <c r="B1239" s="2" t="s">
        <v>0</v>
      </c>
      <c r="C1239" s="2" t="s">
        <v>727</v>
      </c>
      <c r="D1239" s="2">
        <v>2023</v>
      </c>
      <c r="E1239" s="2" t="s">
        <v>1</v>
      </c>
      <c r="F1239" s="2" t="s">
        <v>2</v>
      </c>
      <c r="G1239" s="2" t="s">
        <v>3</v>
      </c>
      <c r="H1239" s="2" t="s">
        <v>4</v>
      </c>
      <c r="I1239" s="2" t="s">
        <v>738</v>
      </c>
      <c r="J1239" s="2" t="s">
        <v>275</v>
      </c>
      <c r="K1239" s="2" t="s">
        <v>845</v>
      </c>
      <c r="L1239" s="2" t="s">
        <v>846</v>
      </c>
      <c r="M1239" s="2" t="s">
        <v>847</v>
      </c>
      <c r="N1239" s="2" t="s">
        <v>6</v>
      </c>
      <c r="O1239" s="2" t="s">
        <v>7</v>
      </c>
      <c r="P1239" s="2" t="s">
        <v>87</v>
      </c>
      <c r="Q1239" s="2" t="s">
        <v>88</v>
      </c>
      <c r="R1239" s="2" t="s">
        <v>10</v>
      </c>
      <c r="S1239" s="2" t="s">
        <v>11</v>
      </c>
      <c r="T1239" s="2">
        <v>450</v>
      </c>
      <c r="U1239" s="2" t="s">
        <v>295</v>
      </c>
      <c r="V1239" s="2">
        <v>707</v>
      </c>
      <c r="W1239" s="2" t="s">
        <v>1160</v>
      </c>
      <c r="X1239" s="2" t="s">
        <v>917</v>
      </c>
      <c r="Y1239" s="2" t="s">
        <v>45</v>
      </c>
      <c r="Z1239" s="2" t="s">
        <v>914</v>
      </c>
      <c r="AA1239" s="2">
        <v>2022</v>
      </c>
      <c r="AB1239" s="6">
        <v>0</v>
      </c>
      <c r="AC1239" s="6">
        <v>0</v>
      </c>
      <c r="AD1239" s="6">
        <v>0</v>
      </c>
      <c r="AE1239" s="6">
        <v>0</v>
      </c>
      <c r="AF1239" s="6"/>
      <c r="AG1239" s="6"/>
      <c r="AH1239" s="2" t="s">
        <v>903</v>
      </c>
    </row>
    <row r="1240" spans="1:36" x14ac:dyDescent="0.25">
      <c r="A1240" s="2">
        <v>16</v>
      </c>
      <c r="B1240" s="2" t="s">
        <v>0</v>
      </c>
      <c r="C1240" s="2" t="s">
        <v>727</v>
      </c>
      <c r="D1240" s="2">
        <v>2023</v>
      </c>
      <c r="E1240" s="2" t="s">
        <v>1</v>
      </c>
      <c r="F1240" s="2" t="s">
        <v>2</v>
      </c>
      <c r="G1240" s="2" t="s">
        <v>3</v>
      </c>
      <c r="H1240" s="2" t="s">
        <v>4</v>
      </c>
      <c r="I1240" s="2" t="s">
        <v>738</v>
      </c>
      <c r="J1240" s="2" t="s">
        <v>275</v>
      </c>
      <c r="K1240" s="2" t="s">
        <v>845</v>
      </c>
      <c r="L1240" s="2" t="s">
        <v>846</v>
      </c>
      <c r="M1240" s="2" t="s">
        <v>847</v>
      </c>
      <c r="N1240" s="2" t="s">
        <v>6</v>
      </c>
      <c r="O1240" s="2" t="s">
        <v>7</v>
      </c>
      <c r="P1240" s="2" t="s">
        <v>87</v>
      </c>
      <c r="Q1240" s="2" t="s">
        <v>88</v>
      </c>
      <c r="R1240" s="2" t="s">
        <v>10</v>
      </c>
      <c r="S1240" s="2" t="s">
        <v>11</v>
      </c>
      <c r="T1240" s="2">
        <v>450</v>
      </c>
      <c r="U1240" s="2" t="s">
        <v>295</v>
      </c>
      <c r="V1240" s="2">
        <v>707</v>
      </c>
      <c r="W1240" s="2" t="s">
        <v>1160</v>
      </c>
      <c r="X1240" s="2" t="s">
        <v>917</v>
      </c>
      <c r="Y1240" s="2" t="s">
        <v>45</v>
      </c>
      <c r="Z1240" s="2" t="s">
        <v>914</v>
      </c>
      <c r="AA1240" s="2">
        <v>2023</v>
      </c>
      <c r="AB1240" s="6">
        <v>0</v>
      </c>
      <c r="AC1240" s="6">
        <v>0</v>
      </c>
      <c r="AD1240" s="6">
        <v>0</v>
      </c>
      <c r="AE1240" s="6">
        <v>0</v>
      </c>
      <c r="AF1240" s="6">
        <v>100</v>
      </c>
      <c r="AG1240" s="6">
        <v>100</v>
      </c>
      <c r="AH1240" s="2" t="s">
        <v>903</v>
      </c>
      <c r="AI1240" t="s">
        <v>4911</v>
      </c>
      <c r="AJ1240" t="s">
        <v>4931</v>
      </c>
    </row>
    <row r="1241" spans="1:36" x14ac:dyDescent="0.25">
      <c r="A1241" s="2">
        <v>16</v>
      </c>
      <c r="B1241" s="2" t="s">
        <v>0</v>
      </c>
      <c r="C1241" s="2" t="s">
        <v>727</v>
      </c>
      <c r="D1241" s="2">
        <v>2023</v>
      </c>
      <c r="E1241" s="2" t="s">
        <v>1</v>
      </c>
      <c r="F1241" s="2" t="s">
        <v>2</v>
      </c>
      <c r="G1241" s="2" t="s">
        <v>3</v>
      </c>
      <c r="H1241" s="2" t="s">
        <v>4</v>
      </c>
      <c r="I1241" s="2" t="s">
        <v>738</v>
      </c>
      <c r="J1241" s="2" t="s">
        <v>275</v>
      </c>
      <c r="K1241" s="2" t="s">
        <v>845</v>
      </c>
      <c r="L1241" s="2" t="s">
        <v>846</v>
      </c>
      <c r="M1241" s="2" t="s">
        <v>847</v>
      </c>
      <c r="N1241" s="2" t="s">
        <v>6</v>
      </c>
      <c r="O1241" s="2" t="s">
        <v>7</v>
      </c>
      <c r="P1241" s="2" t="s">
        <v>87</v>
      </c>
      <c r="Q1241" s="2" t="s">
        <v>88</v>
      </c>
      <c r="R1241" s="2" t="s">
        <v>10</v>
      </c>
      <c r="S1241" s="2" t="s">
        <v>11</v>
      </c>
      <c r="T1241" s="2">
        <v>450</v>
      </c>
      <c r="U1241" s="2" t="s">
        <v>295</v>
      </c>
      <c r="V1241" s="2">
        <v>707</v>
      </c>
      <c r="W1241" s="2" t="s">
        <v>1160</v>
      </c>
      <c r="X1241" s="2" t="s">
        <v>917</v>
      </c>
      <c r="Y1241" s="2" t="s">
        <v>45</v>
      </c>
      <c r="Z1241" s="2" t="s">
        <v>914</v>
      </c>
      <c r="AA1241" s="2">
        <v>2024</v>
      </c>
      <c r="AB1241" s="6">
        <v>0</v>
      </c>
      <c r="AC1241" s="6">
        <v>0</v>
      </c>
      <c r="AD1241" s="6">
        <v>0</v>
      </c>
      <c r="AE1241" s="6">
        <v>0</v>
      </c>
      <c r="AF1241" s="6"/>
      <c r="AG1241" s="6"/>
      <c r="AH1241" s="2" t="s">
        <v>903</v>
      </c>
    </row>
    <row r="1242" spans="1:36" x14ac:dyDescent="0.25">
      <c r="A1242" s="2">
        <v>16</v>
      </c>
      <c r="B1242" s="2" t="s">
        <v>0</v>
      </c>
      <c r="C1242" s="2" t="s">
        <v>727</v>
      </c>
      <c r="D1242" s="2">
        <v>2023</v>
      </c>
      <c r="E1242" s="2" t="s">
        <v>1</v>
      </c>
      <c r="F1242" s="2" t="s">
        <v>2</v>
      </c>
      <c r="G1242" s="2" t="s">
        <v>3</v>
      </c>
      <c r="H1242" s="2" t="s">
        <v>4</v>
      </c>
      <c r="I1242" s="2" t="s">
        <v>738</v>
      </c>
      <c r="J1242" s="2" t="s">
        <v>275</v>
      </c>
      <c r="K1242" s="2" t="s">
        <v>845</v>
      </c>
      <c r="L1242" s="2" t="s">
        <v>846</v>
      </c>
      <c r="M1242" s="2" t="s">
        <v>847</v>
      </c>
      <c r="N1242" s="2" t="s">
        <v>6</v>
      </c>
      <c r="O1242" s="2" t="s">
        <v>7</v>
      </c>
      <c r="P1242" s="2" t="s">
        <v>209</v>
      </c>
      <c r="Q1242" s="2" t="s">
        <v>210</v>
      </c>
      <c r="R1242" s="2" t="s">
        <v>10</v>
      </c>
      <c r="S1242" s="2" t="s">
        <v>11</v>
      </c>
      <c r="T1242" s="2">
        <v>462</v>
      </c>
      <c r="U1242" s="2" t="s">
        <v>296</v>
      </c>
      <c r="V1242" s="2">
        <v>497</v>
      </c>
      <c r="W1242" s="2" t="s">
        <v>1161</v>
      </c>
      <c r="X1242" s="2" t="s">
        <v>922</v>
      </c>
      <c r="Y1242" s="2" t="s">
        <v>45</v>
      </c>
      <c r="Z1242" s="2" t="s">
        <v>914</v>
      </c>
      <c r="AA1242" s="2">
        <v>2020</v>
      </c>
      <c r="AB1242" s="6">
        <v>0</v>
      </c>
      <c r="AC1242" s="6">
        <v>0</v>
      </c>
      <c r="AD1242" s="6">
        <v>0</v>
      </c>
      <c r="AE1242" s="6">
        <v>0</v>
      </c>
      <c r="AF1242" s="6"/>
      <c r="AG1242" s="6"/>
      <c r="AH1242" s="2" t="s">
        <v>899</v>
      </c>
    </row>
    <row r="1243" spans="1:36" x14ac:dyDescent="0.25">
      <c r="A1243" s="2">
        <v>16</v>
      </c>
      <c r="B1243" s="2" t="s">
        <v>0</v>
      </c>
      <c r="C1243" s="2" t="s">
        <v>727</v>
      </c>
      <c r="D1243" s="2">
        <v>2023</v>
      </c>
      <c r="E1243" s="2" t="s">
        <v>1</v>
      </c>
      <c r="F1243" s="2" t="s">
        <v>2</v>
      </c>
      <c r="G1243" s="2" t="s">
        <v>3</v>
      </c>
      <c r="H1243" s="2" t="s">
        <v>4</v>
      </c>
      <c r="I1243" s="2" t="s">
        <v>738</v>
      </c>
      <c r="J1243" s="2" t="s">
        <v>275</v>
      </c>
      <c r="K1243" s="2" t="s">
        <v>845</v>
      </c>
      <c r="L1243" s="2" t="s">
        <v>846</v>
      </c>
      <c r="M1243" s="2" t="s">
        <v>847</v>
      </c>
      <c r="N1243" s="2" t="s">
        <v>6</v>
      </c>
      <c r="O1243" s="2" t="s">
        <v>7</v>
      </c>
      <c r="P1243" s="2" t="s">
        <v>209</v>
      </c>
      <c r="Q1243" s="2" t="s">
        <v>210</v>
      </c>
      <c r="R1243" s="2" t="s">
        <v>10</v>
      </c>
      <c r="S1243" s="2" t="s">
        <v>11</v>
      </c>
      <c r="T1243" s="2">
        <v>462</v>
      </c>
      <c r="U1243" s="2" t="s">
        <v>296</v>
      </c>
      <c r="V1243" s="2">
        <v>497</v>
      </c>
      <c r="W1243" s="2" t="s">
        <v>1161</v>
      </c>
      <c r="X1243" s="2" t="s">
        <v>922</v>
      </c>
      <c r="Y1243" s="2" t="s">
        <v>45</v>
      </c>
      <c r="Z1243" s="2" t="s">
        <v>914</v>
      </c>
      <c r="AA1243" s="2">
        <v>2021</v>
      </c>
      <c r="AB1243" s="6">
        <v>8</v>
      </c>
      <c r="AC1243" s="6">
        <v>8</v>
      </c>
      <c r="AD1243" s="6">
        <v>8</v>
      </c>
      <c r="AE1243" s="6">
        <v>100</v>
      </c>
      <c r="AF1243" s="6"/>
      <c r="AG1243" s="6"/>
      <c r="AH1243" s="2" t="s">
        <v>899</v>
      </c>
    </row>
    <row r="1244" spans="1:36" x14ac:dyDescent="0.25">
      <c r="A1244" s="2">
        <v>16</v>
      </c>
      <c r="B1244" s="2" t="s">
        <v>0</v>
      </c>
      <c r="C1244" s="2" t="s">
        <v>727</v>
      </c>
      <c r="D1244" s="2">
        <v>2023</v>
      </c>
      <c r="E1244" s="2" t="s">
        <v>1</v>
      </c>
      <c r="F1244" s="2" t="s">
        <v>2</v>
      </c>
      <c r="G1244" s="2" t="s">
        <v>3</v>
      </c>
      <c r="H1244" s="2" t="s">
        <v>4</v>
      </c>
      <c r="I1244" s="2" t="s">
        <v>738</v>
      </c>
      <c r="J1244" s="2" t="s">
        <v>275</v>
      </c>
      <c r="K1244" s="2" t="s">
        <v>845</v>
      </c>
      <c r="L1244" s="2" t="s">
        <v>846</v>
      </c>
      <c r="M1244" s="2" t="s">
        <v>847</v>
      </c>
      <c r="N1244" s="2" t="s">
        <v>6</v>
      </c>
      <c r="O1244" s="2" t="s">
        <v>7</v>
      </c>
      <c r="P1244" s="2" t="s">
        <v>209</v>
      </c>
      <c r="Q1244" s="2" t="s">
        <v>210</v>
      </c>
      <c r="R1244" s="2" t="s">
        <v>10</v>
      </c>
      <c r="S1244" s="2" t="s">
        <v>11</v>
      </c>
      <c r="T1244" s="2">
        <v>462</v>
      </c>
      <c r="U1244" s="2" t="s">
        <v>296</v>
      </c>
      <c r="V1244" s="2">
        <v>497</v>
      </c>
      <c r="W1244" s="2" t="s">
        <v>1161</v>
      </c>
      <c r="X1244" s="2" t="s">
        <v>922</v>
      </c>
      <c r="Y1244" s="2" t="s">
        <v>45</v>
      </c>
      <c r="Z1244" s="2" t="s">
        <v>914</v>
      </c>
      <c r="AA1244" s="2">
        <v>2022</v>
      </c>
      <c r="AB1244" s="6">
        <v>11</v>
      </c>
      <c r="AC1244" s="6">
        <v>11</v>
      </c>
      <c r="AD1244" s="6">
        <v>13</v>
      </c>
      <c r="AE1244" s="6">
        <v>166.67</v>
      </c>
      <c r="AF1244" s="6"/>
      <c r="AG1244" s="6"/>
      <c r="AH1244" s="2" t="s">
        <v>899</v>
      </c>
    </row>
    <row r="1245" spans="1:36" x14ac:dyDescent="0.25">
      <c r="A1245" s="2">
        <v>16</v>
      </c>
      <c r="B1245" s="2" t="s">
        <v>0</v>
      </c>
      <c r="C1245" s="2" t="s">
        <v>727</v>
      </c>
      <c r="D1245" s="2">
        <v>2023</v>
      </c>
      <c r="E1245" s="2" t="s">
        <v>1</v>
      </c>
      <c r="F1245" s="2" t="s">
        <v>2</v>
      </c>
      <c r="G1245" s="2" t="s">
        <v>3</v>
      </c>
      <c r="H1245" s="2" t="s">
        <v>4</v>
      </c>
      <c r="I1245" s="2" t="s">
        <v>738</v>
      </c>
      <c r="J1245" s="2" t="s">
        <v>275</v>
      </c>
      <c r="K1245" s="2" t="s">
        <v>845</v>
      </c>
      <c r="L1245" s="2" t="s">
        <v>846</v>
      </c>
      <c r="M1245" s="2" t="s">
        <v>847</v>
      </c>
      <c r="N1245" s="2" t="s">
        <v>6</v>
      </c>
      <c r="O1245" s="2" t="s">
        <v>7</v>
      </c>
      <c r="P1245" s="2" t="s">
        <v>209</v>
      </c>
      <c r="Q1245" s="2" t="s">
        <v>210</v>
      </c>
      <c r="R1245" s="2" t="s">
        <v>10</v>
      </c>
      <c r="S1245" s="2" t="s">
        <v>11</v>
      </c>
      <c r="T1245" s="2">
        <v>462</v>
      </c>
      <c r="U1245" s="2" t="s">
        <v>296</v>
      </c>
      <c r="V1245" s="2">
        <v>497</v>
      </c>
      <c r="W1245" s="2" t="s">
        <v>1161</v>
      </c>
      <c r="X1245" s="2" t="s">
        <v>922</v>
      </c>
      <c r="Y1245" s="2" t="s">
        <v>45</v>
      </c>
      <c r="Z1245" s="2" t="s">
        <v>914</v>
      </c>
      <c r="AA1245" s="2">
        <v>2023</v>
      </c>
      <c r="AB1245" s="6">
        <v>11</v>
      </c>
      <c r="AC1245" s="6">
        <v>14</v>
      </c>
      <c r="AD1245" s="6">
        <v>14</v>
      </c>
      <c r="AE1245" s="6">
        <v>100</v>
      </c>
      <c r="AF1245" s="6">
        <v>100</v>
      </c>
      <c r="AG1245" s="6">
        <v>100</v>
      </c>
      <c r="AH1245" s="2" t="s">
        <v>899</v>
      </c>
      <c r="AI1245" t="s">
        <v>4932</v>
      </c>
      <c r="AJ1245" t="s">
        <v>4933</v>
      </c>
    </row>
    <row r="1246" spans="1:36" x14ac:dyDescent="0.25">
      <c r="A1246" s="2">
        <v>16</v>
      </c>
      <c r="B1246" s="2" t="s">
        <v>0</v>
      </c>
      <c r="C1246" s="2" t="s">
        <v>727</v>
      </c>
      <c r="D1246" s="2">
        <v>2023</v>
      </c>
      <c r="E1246" s="2" t="s">
        <v>1</v>
      </c>
      <c r="F1246" s="2" t="s">
        <v>2</v>
      </c>
      <c r="G1246" s="2" t="s">
        <v>3</v>
      </c>
      <c r="H1246" s="2" t="s">
        <v>4</v>
      </c>
      <c r="I1246" s="2" t="s">
        <v>738</v>
      </c>
      <c r="J1246" s="2" t="s">
        <v>275</v>
      </c>
      <c r="K1246" s="2" t="s">
        <v>845</v>
      </c>
      <c r="L1246" s="2" t="s">
        <v>846</v>
      </c>
      <c r="M1246" s="2" t="s">
        <v>847</v>
      </c>
      <c r="N1246" s="2" t="s">
        <v>6</v>
      </c>
      <c r="O1246" s="2" t="s">
        <v>7</v>
      </c>
      <c r="P1246" s="2" t="s">
        <v>209</v>
      </c>
      <c r="Q1246" s="2" t="s">
        <v>210</v>
      </c>
      <c r="R1246" s="2" t="s">
        <v>10</v>
      </c>
      <c r="S1246" s="2" t="s">
        <v>11</v>
      </c>
      <c r="T1246" s="2">
        <v>462</v>
      </c>
      <c r="U1246" s="2" t="s">
        <v>296</v>
      </c>
      <c r="V1246" s="2">
        <v>497</v>
      </c>
      <c r="W1246" s="2" t="s">
        <v>1161</v>
      </c>
      <c r="X1246" s="2" t="s">
        <v>922</v>
      </c>
      <c r="Y1246" s="2" t="s">
        <v>45</v>
      </c>
      <c r="Z1246" s="2" t="s">
        <v>914</v>
      </c>
      <c r="AA1246" s="2">
        <v>2024</v>
      </c>
      <c r="AB1246" s="6">
        <v>11</v>
      </c>
      <c r="AC1246" s="6">
        <v>0</v>
      </c>
      <c r="AD1246" s="6">
        <v>0</v>
      </c>
      <c r="AE1246" s="6">
        <v>0</v>
      </c>
      <c r="AF1246" s="6"/>
      <c r="AG1246" s="6"/>
      <c r="AH1246" s="2" t="s">
        <v>899</v>
      </c>
    </row>
    <row r="1247" spans="1:36" x14ac:dyDescent="0.25">
      <c r="A1247" s="2">
        <v>16</v>
      </c>
      <c r="B1247" s="2" t="s">
        <v>0</v>
      </c>
      <c r="C1247" s="2" t="s">
        <v>727</v>
      </c>
      <c r="D1247" s="2">
        <v>2023</v>
      </c>
      <c r="E1247" s="2" t="s">
        <v>1</v>
      </c>
      <c r="F1247" s="2" t="s">
        <v>2</v>
      </c>
      <c r="G1247" s="2" t="s">
        <v>3</v>
      </c>
      <c r="H1247" s="2" t="s">
        <v>4</v>
      </c>
      <c r="I1247" s="2" t="s">
        <v>738</v>
      </c>
      <c r="J1247" s="2" t="s">
        <v>275</v>
      </c>
      <c r="K1247" s="2" t="s">
        <v>845</v>
      </c>
      <c r="L1247" s="2" t="s">
        <v>846</v>
      </c>
      <c r="M1247" s="2" t="s">
        <v>847</v>
      </c>
      <c r="N1247" s="2" t="s">
        <v>6</v>
      </c>
      <c r="O1247" s="2" t="s">
        <v>7</v>
      </c>
      <c r="P1247" s="2" t="s">
        <v>209</v>
      </c>
      <c r="Q1247" s="2" t="s">
        <v>210</v>
      </c>
      <c r="R1247" s="2" t="s">
        <v>10</v>
      </c>
      <c r="S1247" s="2" t="s">
        <v>11</v>
      </c>
      <c r="T1247" s="2">
        <v>463</v>
      </c>
      <c r="U1247" s="2" t="s">
        <v>297</v>
      </c>
      <c r="V1247" s="2">
        <v>498</v>
      </c>
      <c r="W1247" s="2" t="s">
        <v>1162</v>
      </c>
      <c r="X1247" s="2" t="s">
        <v>913</v>
      </c>
      <c r="Y1247" s="2" t="s">
        <v>45</v>
      </c>
      <c r="Z1247" s="2" t="s">
        <v>914</v>
      </c>
      <c r="AA1247" s="2">
        <v>2020</v>
      </c>
      <c r="AB1247" s="6">
        <v>1</v>
      </c>
      <c r="AC1247" s="6">
        <v>1</v>
      </c>
      <c r="AD1247" s="6">
        <v>1</v>
      </c>
      <c r="AE1247" s="6">
        <v>100</v>
      </c>
      <c r="AF1247" s="6"/>
      <c r="AG1247" s="6"/>
      <c r="AH1247" s="2" t="s">
        <v>899</v>
      </c>
    </row>
    <row r="1248" spans="1:36" x14ac:dyDescent="0.25">
      <c r="A1248" s="2">
        <v>16</v>
      </c>
      <c r="B1248" s="2" t="s">
        <v>0</v>
      </c>
      <c r="C1248" s="2" t="s">
        <v>727</v>
      </c>
      <c r="D1248" s="2">
        <v>2023</v>
      </c>
      <c r="E1248" s="2" t="s">
        <v>1</v>
      </c>
      <c r="F1248" s="2" t="s">
        <v>2</v>
      </c>
      <c r="G1248" s="2" t="s">
        <v>3</v>
      </c>
      <c r="H1248" s="2" t="s">
        <v>4</v>
      </c>
      <c r="I1248" s="2" t="s">
        <v>738</v>
      </c>
      <c r="J1248" s="2" t="s">
        <v>275</v>
      </c>
      <c r="K1248" s="2" t="s">
        <v>845</v>
      </c>
      <c r="L1248" s="2" t="s">
        <v>846</v>
      </c>
      <c r="M1248" s="2" t="s">
        <v>847</v>
      </c>
      <c r="N1248" s="2" t="s">
        <v>6</v>
      </c>
      <c r="O1248" s="2" t="s">
        <v>7</v>
      </c>
      <c r="P1248" s="2" t="s">
        <v>209</v>
      </c>
      <c r="Q1248" s="2" t="s">
        <v>210</v>
      </c>
      <c r="R1248" s="2" t="s">
        <v>10</v>
      </c>
      <c r="S1248" s="2" t="s">
        <v>11</v>
      </c>
      <c r="T1248" s="2">
        <v>463</v>
      </c>
      <c r="U1248" s="2" t="s">
        <v>297</v>
      </c>
      <c r="V1248" s="2">
        <v>498</v>
      </c>
      <c r="W1248" s="2" t="s">
        <v>1162</v>
      </c>
      <c r="X1248" s="2" t="s">
        <v>913</v>
      </c>
      <c r="Y1248" s="2" t="s">
        <v>45</v>
      </c>
      <c r="Z1248" s="2" t="s">
        <v>914</v>
      </c>
      <c r="AA1248" s="2">
        <v>2021</v>
      </c>
      <c r="AB1248" s="6">
        <v>1</v>
      </c>
      <c r="AC1248" s="6">
        <v>1</v>
      </c>
      <c r="AD1248" s="6">
        <v>1</v>
      </c>
      <c r="AE1248" s="6">
        <v>100</v>
      </c>
      <c r="AF1248" s="6"/>
      <c r="AG1248" s="6"/>
      <c r="AH1248" s="2" t="s">
        <v>899</v>
      </c>
    </row>
    <row r="1249" spans="1:36" x14ac:dyDescent="0.25">
      <c r="A1249" s="2">
        <v>16</v>
      </c>
      <c r="B1249" s="2" t="s">
        <v>0</v>
      </c>
      <c r="C1249" s="2" t="s">
        <v>727</v>
      </c>
      <c r="D1249" s="2">
        <v>2023</v>
      </c>
      <c r="E1249" s="2" t="s">
        <v>1</v>
      </c>
      <c r="F1249" s="2" t="s">
        <v>2</v>
      </c>
      <c r="G1249" s="2" t="s">
        <v>3</v>
      </c>
      <c r="H1249" s="2" t="s">
        <v>4</v>
      </c>
      <c r="I1249" s="2" t="s">
        <v>738</v>
      </c>
      <c r="J1249" s="2" t="s">
        <v>275</v>
      </c>
      <c r="K1249" s="2" t="s">
        <v>845</v>
      </c>
      <c r="L1249" s="2" t="s">
        <v>846</v>
      </c>
      <c r="M1249" s="2" t="s">
        <v>847</v>
      </c>
      <c r="N1249" s="2" t="s">
        <v>6</v>
      </c>
      <c r="O1249" s="2" t="s">
        <v>7</v>
      </c>
      <c r="P1249" s="2" t="s">
        <v>209</v>
      </c>
      <c r="Q1249" s="2" t="s">
        <v>210</v>
      </c>
      <c r="R1249" s="2" t="s">
        <v>10</v>
      </c>
      <c r="S1249" s="2" t="s">
        <v>11</v>
      </c>
      <c r="T1249" s="2">
        <v>463</v>
      </c>
      <c r="U1249" s="2" t="s">
        <v>297</v>
      </c>
      <c r="V1249" s="2">
        <v>498</v>
      </c>
      <c r="W1249" s="2" t="s">
        <v>1162</v>
      </c>
      <c r="X1249" s="2" t="s">
        <v>913</v>
      </c>
      <c r="Y1249" s="2" t="s">
        <v>45</v>
      </c>
      <c r="Z1249" s="2" t="s">
        <v>914</v>
      </c>
      <c r="AA1249" s="2">
        <v>2022</v>
      </c>
      <c r="AB1249" s="6">
        <v>1</v>
      </c>
      <c r="AC1249" s="6">
        <v>1</v>
      </c>
      <c r="AD1249" s="6">
        <v>1</v>
      </c>
      <c r="AE1249" s="6">
        <v>100</v>
      </c>
      <c r="AF1249" s="6"/>
      <c r="AG1249" s="6"/>
      <c r="AH1249" s="2" t="s">
        <v>899</v>
      </c>
    </row>
    <row r="1250" spans="1:36" x14ac:dyDescent="0.25">
      <c r="A1250" s="2">
        <v>16</v>
      </c>
      <c r="B1250" s="2" t="s">
        <v>0</v>
      </c>
      <c r="C1250" s="2" t="s">
        <v>727</v>
      </c>
      <c r="D1250" s="2">
        <v>2023</v>
      </c>
      <c r="E1250" s="2" t="s">
        <v>1</v>
      </c>
      <c r="F1250" s="2" t="s">
        <v>2</v>
      </c>
      <c r="G1250" s="2" t="s">
        <v>3</v>
      </c>
      <c r="H1250" s="2" t="s">
        <v>4</v>
      </c>
      <c r="I1250" s="2" t="s">
        <v>738</v>
      </c>
      <c r="J1250" s="2" t="s">
        <v>275</v>
      </c>
      <c r="K1250" s="2" t="s">
        <v>845</v>
      </c>
      <c r="L1250" s="2" t="s">
        <v>846</v>
      </c>
      <c r="M1250" s="2" t="s">
        <v>847</v>
      </c>
      <c r="N1250" s="2" t="s">
        <v>6</v>
      </c>
      <c r="O1250" s="2" t="s">
        <v>7</v>
      </c>
      <c r="P1250" s="2" t="s">
        <v>209</v>
      </c>
      <c r="Q1250" s="2" t="s">
        <v>210</v>
      </c>
      <c r="R1250" s="2" t="s">
        <v>10</v>
      </c>
      <c r="S1250" s="2" t="s">
        <v>11</v>
      </c>
      <c r="T1250" s="2">
        <v>463</v>
      </c>
      <c r="U1250" s="2" t="s">
        <v>297</v>
      </c>
      <c r="V1250" s="2">
        <v>498</v>
      </c>
      <c r="W1250" s="2" t="s">
        <v>1162</v>
      </c>
      <c r="X1250" s="2" t="s">
        <v>913</v>
      </c>
      <c r="Y1250" s="2" t="s">
        <v>45</v>
      </c>
      <c r="Z1250" s="2" t="s">
        <v>914</v>
      </c>
      <c r="AA1250" s="2">
        <v>2023</v>
      </c>
      <c r="AB1250" s="6">
        <v>1</v>
      </c>
      <c r="AC1250" s="6">
        <v>1</v>
      </c>
      <c r="AD1250" s="6">
        <v>1</v>
      </c>
      <c r="AE1250" s="6">
        <v>100</v>
      </c>
      <c r="AF1250" s="6">
        <v>100</v>
      </c>
      <c r="AG1250" s="6">
        <v>80</v>
      </c>
      <c r="AH1250" s="2" t="s">
        <v>899</v>
      </c>
      <c r="AI1250" t="s">
        <v>4934</v>
      </c>
      <c r="AJ1250" t="s">
        <v>4935</v>
      </c>
    </row>
    <row r="1251" spans="1:36" x14ac:dyDescent="0.25">
      <c r="A1251" s="2">
        <v>16</v>
      </c>
      <c r="B1251" s="2" t="s">
        <v>0</v>
      </c>
      <c r="C1251" s="2" t="s">
        <v>727</v>
      </c>
      <c r="D1251" s="2">
        <v>2023</v>
      </c>
      <c r="E1251" s="2" t="s">
        <v>1</v>
      </c>
      <c r="F1251" s="2" t="s">
        <v>2</v>
      </c>
      <c r="G1251" s="2" t="s">
        <v>3</v>
      </c>
      <c r="H1251" s="2" t="s">
        <v>4</v>
      </c>
      <c r="I1251" s="2" t="s">
        <v>738</v>
      </c>
      <c r="J1251" s="2" t="s">
        <v>275</v>
      </c>
      <c r="K1251" s="2" t="s">
        <v>845</v>
      </c>
      <c r="L1251" s="2" t="s">
        <v>846</v>
      </c>
      <c r="M1251" s="2" t="s">
        <v>847</v>
      </c>
      <c r="N1251" s="2" t="s">
        <v>6</v>
      </c>
      <c r="O1251" s="2" t="s">
        <v>7</v>
      </c>
      <c r="P1251" s="2" t="s">
        <v>209</v>
      </c>
      <c r="Q1251" s="2" t="s">
        <v>210</v>
      </c>
      <c r="R1251" s="2" t="s">
        <v>10</v>
      </c>
      <c r="S1251" s="2" t="s">
        <v>11</v>
      </c>
      <c r="T1251" s="2">
        <v>463</v>
      </c>
      <c r="U1251" s="2" t="s">
        <v>297</v>
      </c>
      <c r="V1251" s="2">
        <v>498</v>
      </c>
      <c r="W1251" s="2" t="s">
        <v>1162</v>
      </c>
      <c r="X1251" s="2" t="s">
        <v>913</v>
      </c>
      <c r="Y1251" s="2" t="s">
        <v>45</v>
      </c>
      <c r="Z1251" s="2" t="s">
        <v>914</v>
      </c>
      <c r="AA1251" s="2">
        <v>2024</v>
      </c>
      <c r="AB1251" s="6">
        <v>1</v>
      </c>
      <c r="AC1251" s="6">
        <v>1</v>
      </c>
      <c r="AD1251" s="6">
        <v>0</v>
      </c>
      <c r="AE1251" s="6">
        <v>0</v>
      </c>
      <c r="AF1251" s="6"/>
      <c r="AG1251" s="6"/>
      <c r="AH1251" s="2" t="s">
        <v>899</v>
      </c>
    </row>
    <row r="1252" spans="1:36" x14ac:dyDescent="0.25">
      <c r="A1252" s="2">
        <v>16</v>
      </c>
      <c r="B1252" s="2" t="s">
        <v>0</v>
      </c>
      <c r="C1252" s="2" t="s">
        <v>727</v>
      </c>
      <c r="D1252" s="2">
        <v>2023</v>
      </c>
      <c r="E1252" s="2" t="s">
        <v>1</v>
      </c>
      <c r="F1252" s="2" t="s">
        <v>2</v>
      </c>
      <c r="G1252" s="2" t="s">
        <v>3</v>
      </c>
      <c r="H1252" s="2" t="s">
        <v>4</v>
      </c>
      <c r="I1252" s="2" t="s">
        <v>738</v>
      </c>
      <c r="J1252" s="2" t="s">
        <v>275</v>
      </c>
      <c r="K1252" s="2" t="s">
        <v>845</v>
      </c>
      <c r="L1252" s="2" t="s">
        <v>846</v>
      </c>
      <c r="M1252" s="2" t="s">
        <v>847</v>
      </c>
      <c r="N1252" s="2" t="s">
        <v>6</v>
      </c>
      <c r="O1252" s="2" t="s">
        <v>7</v>
      </c>
      <c r="P1252" s="2" t="s">
        <v>209</v>
      </c>
      <c r="Q1252" s="2" t="s">
        <v>210</v>
      </c>
      <c r="R1252" s="2" t="s">
        <v>10</v>
      </c>
      <c r="S1252" s="2" t="s">
        <v>11</v>
      </c>
      <c r="T1252" s="2">
        <v>463</v>
      </c>
      <c r="U1252" s="2" t="s">
        <v>297</v>
      </c>
      <c r="V1252" s="2">
        <v>499</v>
      </c>
      <c r="W1252" s="2" t="s">
        <v>1163</v>
      </c>
      <c r="X1252" s="2" t="s">
        <v>917</v>
      </c>
      <c r="Y1252" s="2" t="s">
        <v>45</v>
      </c>
      <c r="Z1252" s="2" t="s">
        <v>914</v>
      </c>
      <c r="AA1252" s="2">
        <v>2020</v>
      </c>
      <c r="AB1252" s="6">
        <v>1</v>
      </c>
      <c r="AC1252" s="6">
        <v>0.2</v>
      </c>
      <c r="AD1252" s="6">
        <v>0.2</v>
      </c>
      <c r="AE1252" s="6">
        <v>100</v>
      </c>
      <c r="AF1252" s="6"/>
      <c r="AG1252" s="6"/>
      <c r="AH1252" s="2" t="s">
        <v>899</v>
      </c>
    </row>
    <row r="1253" spans="1:36" x14ac:dyDescent="0.25">
      <c r="A1253" s="2">
        <v>16</v>
      </c>
      <c r="B1253" s="2" t="s">
        <v>0</v>
      </c>
      <c r="C1253" s="2" t="s">
        <v>727</v>
      </c>
      <c r="D1253" s="2">
        <v>2023</v>
      </c>
      <c r="E1253" s="2" t="s">
        <v>1</v>
      </c>
      <c r="F1253" s="2" t="s">
        <v>2</v>
      </c>
      <c r="G1253" s="2" t="s">
        <v>3</v>
      </c>
      <c r="H1253" s="2" t="s">
        <v>4</v>
      </c>
      <c r="I1253" s="2" t="s">
        <v>738</v>
      </c>
      <c r="J1253" s="2" t="s">
        <v>275</v>
      </c>
      <c r="K1253" s="2" t="s">
        <v>845</v>
      </c>
      <c r="L1253" s="2" t="s">
        <v>846</v>
      </c>
      <c r="M1253" s="2" t="s">
        <v>847</v>
      </c>
      <c r="N1253" s="2" t="s">
        <v>6</v>
      </c>
      <c r="O1253" s="2" t="s">
        <v>7</v>
      </c>
      <c r="P1253" s="2" t="s">
        <v>209</v>
      </c>
      <c r="Q1253" s="2" t="s">
        <v>210</v>
      </c>
      <c r="R1253" s="2" t="s">
        <v>10</v>
      </c>
      <c r="S1253" s="2" t="s">
        <v>11</v>
      </c>
      <c r="T1253" s="2">
        <v>463</v>
      </c>
      <c r="U1253" s="2" t="s">
        <v>297</v>
      </c>
      <c r="V1253" s="2">
        <v>499</v>
      </c>
      <c r="W1253" s="2" t="s">
        <v>1163</v>
      </c>
      <c r="X1253" s="2" t="s">
        <v>917</v>
      </c>
      <c r="Y1253" s="2" t="s">
        <v>45</v>
      </c>
      <c r="Z1253" s="2" t="s">
        <v>914</v>
      </c>
      <c r="AA1253" s="2">
        <v>2021</v>
      </c>
      <c r="AB1253" s="6">
        <v>0</v>
      </c>
      <c r="AC1253" s="6">
        <v>0.65</v>
      </c>
      <c r="AD1253" s="6">
        <v>0.65</v>
      </c>
      <c r="AE1253" s="6">
        <v>100</v>
      </c>
      <c r="AF1253" s="6"/>
      <c r="AG1253" s="6"/>
      <c r="AH1253" s="2" t="s">
        <v>899</v>
      </c>
    </row>
    <row r="1254" spans="1:36" x14ac:dyDescent="0.25">
      <c r="A1254" s="2">
        <v>16</v>
      </c>
      <c r="B1254" s="2" t="s">
        <v>0</v>
      </c>
      <c r="C1254" s="2" t="s">
        <v>727</v>
      </c>
      <c r="D1254" s="2">
        <v>2023</v>
      </c>
      <c r="E1254" s="2" t="s">
        <v>1</v>
      </c>
      <c r="F1254" s="2" t="s">
        <v>2</v>
      </c>
      <c r="G1254" s="2" t="s">
        <v>3</v>
      </c>
      <c r="H1254" s="2" t="s">
        <v>4</v>
      </c>
      <c r="I1254" s="2" t="s">
        <v>738</v>
      </c>
      <c r="J1254" s="2" t="s">
        <v>275</v>
      </c>
      <c r="K1254" s="2" t="s">
        <v>845</v>
      </c>
      <c r="L1254" s="2" t="s">
        <v>846</v>
      </c>
      <c r="M1254" s="2" t="s">
        <v>847</v>
      </c>
      <c r="N1254" s="2" t="s">
        <v>6</v>
      </c>
      <c r="O1254" s="2" t="s">
        <v>7</v>
      </c>
      <c r="P1254" s="2" t="s">
        <v>209</v>
      </c>
      <c r="Q1254" s="2" t="s">
        <v>210</v>
      </c>
      <c r="R1254" s="2" t="s">
        <v>10</v>
      </c>
      <c r="S1254" s="2" t="s">
        <v>11</v>
      </c>
      <c r="T1254" s="2">
        <v>463</v>
      </c>
      <c r="U1254" s="2" t="s">
        <v>297</v>
      </c>
      <c r="V1254" s="2">
        <v>499</v>
      </c>
      <c r="W1254" s="2" t="s">
        <v>1163</v>
      </c>
      <c r="X1254" s="2" t="s">
        <v>917</v>
      </c>
      <c r="Y1254" s="2" t="s">
        <v>45</v>
      </c>
      <c r="Z1254" s="2" t="s">
        <v>914</v>
      </c>
      <c r="AA1254" s="2">
        <v>2022</v>
      </c>
      <c r="AB1254" s="6">
        <v>0</v>
      </c>
      <c r="AC1254" s="6">
        <v>0.15</v>
      </c>
      <c r="AD1254" s="6">
        <v>0.15</v>
      </c>
      <c r="AE1254" s="6">
        <v>100</v>
      </c>
      <c r="AF1254" s="6"/>
      <c r="AG1254" s="6"/>
      <c r="AH1254" s="2" t="s">
        <v>899</v>
      </c>
    </row>
    <row r="1255" spans="1:36" x14ac:dyDescent="0.25">
      <c r="A1255" s="2">
        <v>16</v>
      </c>
      <c r="B1255" s="2" t="s">
        <v>0</v>
      </c>
      <c r="C1255" s="2" t="s">
        <v>727</v>
      </c>
      <c r="D1255" s="2">
        <v>2023</v>
      </c>
      <c r="E1255" s="2" t="s">
        <v>1</v>
      </c>
      <c r="F1255" s="2" t="s">
        <v>2</v>
      </c>
      <c r="G1255" s="2" t="s">
        <v>3</v>
      </c>
      <c r="H1255" s="2" t="s">
        <v>4</v>
      </c>
      <c r="I1255" s="2" t="s">
        <v>738</v>
      </c>
      <c r="J1255" s="2" t="s">
        <v>275</v>
      </c>
      <c r="K1255" s="2" t="s">
        <v>845</v>
      </c>
      <c r="L1255" s="2" t="s">
        <v>846</v>
      </c>
      <c r="M1255" s="2" t="s">
        <v>847</v>
      </c>
      <c r="N1255" s="2" t="s">
        <v>6</v>
      </c>
      <c r="O1255" s="2" t="s">
        <v>7</v>
      </c>
      <c r="P1255" s="2" t="s">
        <v>209</v>
      </c>
      <c r="Q1255" s="2" t="s">
        <v>210</v>
      </c>
      <c r="R1255" s="2" t="s">
        <v>10</v>
      </c>
      <c r="S1255" s="2" t="s">
        <v>11</v>
      </c>
      <c r="T1255" s="2">
        <v>463</v>
      </c>
      <c r="U1255" s="2" t="s">
        <v>297</v>
      </c>
      <c r="V1255" s="2">
        <v>499</v>
      </c>
      <c r="W1255" s="2" t="s">
        <v>1163</v>
      </c>
      <c r="X1255" s="2" t="s">
        <v>917</v>
      </c>
      <c r="Y1255" s="2" t="s">
        <v>45</v>
      </c>
      <c r="Z1255" s="2" t="s">
        <v>914</v>
      </c>
      <c r="AA1255" s="2">
        <v>2023</v>
      </c>
      <c r="AB1255" s="6">
        <v>0</v>
      </c>
      <c r="AC1255" s="6">
        <v>0</v>
      </c>
      <c r="AD1255" s="6">
        <v>0</v>
      </c>
      <c r="AE1255" s="6">
        <v>0</v>
      </c>
      <c r="AF1255" s="6">
        <v>100</v>
      </c>
      <c r="AG1255" s="6">
        <v>50</v>
      </c>
      <c r="AH1255" s="2" t="s">
        <v>899</v>
      </c>
      <c r="AI1255" t="s">
        <v>4911</v>
      </c>
      <c r="AJ1255" t="s">
        <v>4936</v>
      </c>
    </row>
    <row r="1256" spans="1:36" x14ac:dyDescent="0.25">
      <c r="A1256" s="2">
        <v>16</v>
      </c>
      <c r="B1256" s="2" t="s">
        <v>0</v>
      </c>
      <c r="C1256" s="2" t="s">
        <v>727</v>
      </c>
      <c r="D1256" s="2">
        <v>2023</v>
      </c>
      <c r="E1256" s="2" t="s">
        <v>1</v>
      </c>
      <c r="F1256" s="2" t="s">
        <v>2</v>
      </c>
      <c r="G1256" s="2" t="s">
        <v>3</v>
      </c>
      <c r="H1256" s="2" t="s">
        <v>4</v>
      </c>
      <c r="I1256" s="2" t="s">
        <v>738</v>
      </c>
      <c r="J1256" s="2" t="s">
        <v>275</v>
      </c>
      <c r="K1256" s="2" t="s">
        <v>845</v>
      </c>
      <c r="L1256" s="2" t="s">
        <v>846</v>
      </c>
      <c r="M1256" s="2" t="s">
        <v>847</v>
      </c>
      <c r="N1256" s="2" t="s">
        <v>6</v>
      </c>
      <c r="O1256" s="2" t="s">
        <v>7</v>
      </c>
      <c r="P1256" s="2" t="s">
        <v>209</v>
      </c>
      <c r="Q1256" s="2" t="s">
        <v>210</v>
      </c>
      <c r="R1256" s="2" t="s">
        <v>10</v>
      </c>
      <c r="S1256" s="2" t="s">
        <v>11</v>
      </c>
      <c r="T1256" s="2">
        <v>463</v>
      </c>
      <c r="U1256" s="2" t="s">
        <v>297</v>
      </c>
      <c r="V1256" s="2">
        <v>499</v>
      </c>
      <c r="W1256" s="2" t="s">
        <v>1163</v>
      </c>
      <c r="X1256" s="2" t="s">
        <v>917</v>
      </c>
      <c r="Y1256" s="2" t="s">
        <v>45</v>
      </c>
      <c r="Z1256" s="2" t="s">
        <v>914</v>
      </c>
      <c r="AA1256" s="2">
        <v>2024</v>
      </c>
      <c r="AB1256" s="6">
        <v>1</v>
      </c>
      <c r="AC1256" s="6">
        <v>1</v>
      </c>
      <c r="AD1256" s="6">
        <v>0</v>
      </c>
      <c r="AE1256" s="6">
        <v>0</v>
      </c>
      <c r="AF1256" s="6"/>
      <c r="AG1256" s="6"/>
      <c r="AH1256" s="2" t="s">
        <v>899</v>
      </c>
    </row>
    <row r="1257" spans="1:36" x14ac:dyDescent="0.25">
      <c r="A1257" s="2">
        <v>16</v>
      </c>
      <c r="B1257" s="2" t="s">
        <v>0</v>
      </c>
      <c r="C1257" s="2" t="s">
        <v>727</v>
      </c>
      <c r="D1257" s="2">
        <v>2023</v>
      </c>
      <c r="E1257" s="2" t="s">
        <v>1</v>
      </c>
      <c r="F1257" s="2" t="s">
        <v>2</v>
      </c>
      <c r="G1257" s="2" t="s">
        <v>3</v>
      </c>
      <c r="H1257" s="2" t="s">
        <v>4</v>
      </c>
      <c r="I1257" s="2" t="s">
        <v>738</v>
      </c>
      <c r="J1257" s="2" t="s">
        <v>275</v>
      </c>
      <c r="K1257" s="2" t="s">
        <v>845</v>
      </c>
      <c r="L1257" s="2" t="s">
        <v>846</v>
      </c>
      <c r="M1257" s="2" t="s">
        <v>847</v>
      </c>
      <c r="N1257" s="2" t="s">
        <v>6</v>
      </c>
      <c r="O1257" s="2" t="s">
        <v>7</v>
      </c>
      <c r="P1257" s="2" t="s">
        <v>209</v>
      </c>
      <c r="Q1257" s="2" t="s">
        <v>210</v>
      </c>
      <c r="R1257" s="2" t="s">
        <v>10</v>
      </c>
      <c r="S1257" s="2" t="s">
        <v>11</v>
      </c>
      <c r="T1257" s="2">
        <v>463</v>
      </c>
      <c r="U1257" s="2" t="s">
        <v>297</v>
      </c>
      <c r="V1257" s="2">
        <v>500</v>
      </c>
      <c r="W1257" s="2" t="s">
        <v>1164</v>
      </c>
      <c r="X1257" s="2" t="s">
        <v>913</v>
      </c>
      <c r="Y1257" s="2" t="s">
        <v>45</v>
      </c>
      <c r="Z1257" s="2" t="s">
        <v>914</v>
      </c>
      <c r="AA1257" s="2">
        <v>2020</v>
      </c>
      <c r="AB1257" s="6">
        <v>100</v>
      </c>
      <c r="AC1257" s="6">
        <v>100</v>
      </c>
      <c r="AD1257" s="6">
        <v>100</v>
      </c>
      <c r="AE1257" s="6">
        <v>100</v>
      </c>
      <c r="AF1257" s="6"/>
      <c r="AG1257" s="6"/>
      <c r="AH1257" s="2" t="s">
        <v>899</v>
      </c>
    </row>
    <row r="1258" spans="1:36" x14ac:dyDescent="0.25">
      <c r="A1258" s="2">
        <v>16</v>
      </c>
      <c r="B1258" s="2" t="s">
        <v>0</v>
      </c>
      <c r="C1258" s="2" t="s">
        <v>727</v>
      </c>
      <c r="D1258" s="2">
        <v>2023</v>
      </c>
      <c r="E1258" s="2" t="s">
        <v>1</v>
      </c>
      <c r="F1258" s="2" t="s">
        <v>2</v>
      </c>
      <c r="G1258" s="2" t="s">
        <v>3</v>
      </c>
      <c r="H1258" s="2" t="s">
        <v>4</v>
      </c>
      <c r="I1258" s="2" t="s">
        <v>738</v>
      </c>
      <c r="J1258" s="2" t="s">
        <v>275</v>
      </c>
      <c r="K1258" s="2" t="s">
        <v>845</v>
      </c>
      <c r="L1258" s="2" t="s">
        <v>846</v>
      </c>
      <c r="M1258" s="2" t="s">
        <v>847</v>
      </c>
      <c r="N1258" s="2" t="s">
        <v>6</v>
      </c>
      <c r="O1258" s="2" t="s">
        <v>7</v>
      </c>
      <c r="P1258" s="2" t="s">
        <v>209</v>
      </c>
      <c r="Q1258" s="2" t="s">
        <v>210</v>
      </c>
      <c r="R1258" s="2" t="s">
        <v>10</v>
      </c>
      <c r="S1258" s="2" t="s">
        <v>11</v>
      </c>
      <c r="T1258" s="2">
        <v>463</v>
      </c>
      <c r="U1258" s="2" t="s">
        <v>297</v>
      </c>
      <c r="V1258" s="2">
        <v>500</v>
      </c>
      <c r="W1258" s="2" t="s">
        <v>1164</v>
      </c>
      <c r="X1258" s="2" t="s">
        <v>913</v>
      </c>
      <c r="Y1258" s="2" t="s">
        <v>45</v>
      </c>
      <c r="Z1258" s="2" t="s">
        <v>914</v>
      </c>
      <c r="AA1258" s="2">
        <v>2021</v>
      </c>
      <c r="AB1258" s="6">
        <v>100</v>
      </c>
      <c r="AC1258" s="6">
        <v>100</v>
      </c>
      <c r="AD1258" s="6">
        <v>100</v>
      </c>
      <c r="AE1258" s="6">
        <v>100</v>
      </c>
      <c r="AF1258" s="6"/>
      <c r="AG1258" s="6"/>
      <c r="AH1258" s="2" t="s">
        <v>899</v>
      </c>
    </row>
    <row r="1259" spans="1:36" x14ac:dyDescent="0.25">
      <c r="A1259" s="2">
        <v>16</v>
      </c>
      <c r="B1259" s="2" t="s">
        <v>0</v>
      </c>
      <c r="C1259" s="2" t="s">
        <v>727</v>
      </c>
      <c r="D1259" s="2">
        <v>2023</v>
      </c>
      <c r="E1259" s="2" t="s">
        <v>1</v>
      </c>
      <c r="F1259" s="2" t="s">
        <v>2</v>
      </c>
      <c r="G1259" s="2" t="s">
        <v>3</v>
      </c>
      <c r="H1259" s="2" t="s">
        <v>4</v>
      </c>
      <c r="I1259" s="2" t="s">
        <v>738</v>
      </c>
      <c r="J1259" s="2" t="s">
        <v>275</v>
      </c>
      <c r="K1259" s="2" t="s">
        <v>845</v>
      </c>
      <c r="L1259" s="2" t="s">
        <v>846</v>
      </c>
      <c r="M1259" s="2" t="s">
        <v>847</v>
      </c>
      <c r="N1259" s="2" t="s">
        <v>6</v>
      </c>
      <c r="O1259" s="2" t="s">
        <v>7</v>
      </c>
      <c r="P1259" s="2" t="s">
        <v>209</v>
      </c>
      <c r="Q1259" s="2" t="s">
        <v>210</v>
      </c>
      <c r="R1259" s="2" t="s">
        <v>10</v>
      </c>
      <c r="S1259" s="2" t="s">
        <v>11</v>
      </c>
      <c r="T1259" s="2">
        <v>463</v>
      </c>
      <c r="U1259" s="2" t="s">
        <v>297</v>
      </c>
      <c r="V1259" s="2">
        <v>500</v>
      </c>
      <c r="W1259" s="2" t="s">
        <v>1164</v>
      </c>
      <c r="X1259" s="2" t="s">
        <v>913</v>
      </c>
      <c r="Y1259" s="2" t="s">
        <v>45</v>
      </c>
      <c r="Z1259" s="2" t="s">
        <v>914</v>
      </c>
      <c r="AA1259" s="2">
        <v>2022</v>
      </c>
      <c r="AB1259" s="6">
        <v>100</v>
      </c>
      <c r="AC1259" s="6">
        <v>100</v>
      </c>
      <c r="AD1259" s="6">
        <v>100</v>
      </c>
      <c r="AE1259" s="6">
        <v>100</v>
      </c>
      <c r="AF1259" s="6"/>
      <c r="AG1259" s="6"/>
      <c r="AH1259" s="2" t="s">
        <v>899</v>
      </c>
    </row>
    <row r="1260" spans="1:36" x14ac:dyDescent="0.25">
      <c r="A1260" s="2">
        <v>16</v>
      </c>
      <c r="B1260" s="2" t="s">
        <v>0</v>
      </c>
      <c r="C1260" s="2" t="s">
        <v>727</v>
      </c>
      <c r="D1260" s="2">
        <v>2023</v>
      </c>
      <c r="E1260" s="2" t="s">
        <v>1</v>
      </c>
      <c r="F1260" s="2" t="s">
        <v>2</v>
      </c>
      <c r="G1260" s="2" t="s">
        <v>3</v>
      </c>
      <c r="H1260" s="2" t="s">
        <v>4</v>
      </c>
      <c r="I1260" s="2" t="s">
        <v>738</v>
      </c>
      <c r="J1260" s="2" t="s">
        <v>275</v>
      </c>
      <c r="K1260" s="2" t="s">
        <v>845</v>
      </c>
      <c r="L1260" s="2" t="s">
        <v>846</v>
      </c>
      <c r="M1260" s="2" t="s">
        <v>847</v>
      </c>
      <c r="N1260" s="2" t="s">
        <v>6</v>
      </c>
      <c r="O1260" s="2" t="s">
        <v>7</v>
      </c>
      <c r="P1260" s="2" t="s">
        <v>209</v>
      </c>
      <c r="Q1260" s="2" t="s">
        <v>210</v>
      </c>
      <c r="R1260" s="2" t="s">
        <v>10</v>
      </c>
      <c r="S1260" s="2" t="s">
        <v>11</v>
      </c>
      <c r="T1260" s="2">
        <v>463</v>
      </c>
      <c r="U1260" s="2" t="s">
        <v>297</v>
      </c>
      <c r="V1260" s="2">
        <v>500</v>
      </c>
      <c r="W1260" s="2" t="s">
        <v>1164</v>
      </c>
      <c r="X1260" s="2" t="s">
        <v>913</v>
      </c>
      <c r="Y1260" s="2" t="s">
        <v>45</v>
      </c>
      <c r="Z1260" s="2" t="s">
        <v>914</v>
      </c>
      <c r="AA1260" s="2">
        <v>2023</v>
      </c>
      <c r="AB1260" s="6">
        <v>100</v>
      </c>
      <c r="AC1260" s="6">
        <v>100</v>
      </c>
      <c r="AD1260" s="6">
        <v>100</v>
      </c>
      <c r="AE1260" s="6">
        <v>100</v>
      </c>
      <c r="AF1260" s="6">
        <v>100</v>
      </c>
      <c r="AG1260" s="6">
        <v>80</v>
      </c>
      <c r="AH1260" s="2" t="s">
        <v>899</v>
      </c>
      <c r="AI1260" t="s">
        <v>4934</v>
      </c>
      <c r="AJ1260" t="s">
        <v>4937</v>
      </c>
    </row>
    <row r="1261" spans="1:36" x14ac:dyDescent="0.25">
      <c r="A1261" s="2">
        <v>16</v>
      </c>
      <c r="B1261" s="2" t="s">
        <v>0</v>
      </c>
      <c r="C1261" s="2" t="s">
        <v>727</v>
      </c>
      <c r="D1261" s="2">
        <v>2023</v>
      </c>
      <c r="E1261" s="2" t="s">
        <v>1</v>
      </c>
      <c r="F1261" s="2" t="s">
        <v>2</v>
      </c>
      <c r="G1261" s="2" t="s">
        <v>3</v>
      </c>
      <c r="H1261" s="2" t="s">
        <v>4</v>
      </c>
      <c r="I1261" s="2" t="s">
        <v>738</v>
      </c>
      <c r="J1261" s="2" t="s">
        <v>275</v>
      </c>
      <c r="K1261" s="2" t="s">
        <v>845</v>
      </c>
      <c r="L1261" s="2" t="s">
        <v>846</v>
      </c>
      <c r="M1261" s="2" t="s">
        <v>847</v>
      </c>
      <c r="N1261" s="2" t="s">
        <v>6</v>
      </c>
      <c r="O1261" s="2" t="s">
        <v>7</v>
      </c>
      <c r="P1261" s="2" t="s">
        <v>209</v>
      </c>
      <c r="Q1261" s="2" t="s">
        <v>210</v>
      </c>
      <c r="R1261" s="2" t="s">
        <v>10</v>
      </c>
      <c r="S1261" s="2" t="s">
        <v>11</v>
      </c>
      <c r="T1261" s="2">
        <v>463</v>
      </c>
      <c r="U1261" s="2" t="s">
        <v>297</v>
      </c>
      <c r="V1261" s="2">
        <v>500</v>
      </c>
      <c r="W1261" s="2" t="s">
        <v>1164</v>
      </c>
      <c r="X1261" s="2" t="s">
        <v>913</v>
      </c>
      <c r="Y1261" s="2" t="s">
        <v>45</v>
      </c>
      <c r="Z1261" s="2" t="s">
        <v>914</v>
      </c>
      <c r="AA1261" s="2">
        <v>2024</v>
      </c>
      <c r="AB1261" s="6">
        <v>100</v>
      </c>
      <c r="AC1261" s="6">
        <v>100</v>
      </c>
      <c r="AD1261" s="6">
        <v>0</v>
      </c>
      <c r="AE1261" s="6">
        <v>0</v>
      </c>
      <c r="AF1261" s="6"/>
      <c r="AG1261" s="6"/>
      <c r="AH1261" s="2" t="s">
        <v>899</v>
      </c>
    </row>
    <row r="1262" spans="1:36" x14ac:dyDescent="0.25">
      <c r="A1262" s="2">
        <v>16</v>
      </c>
      <c r="B1262" s="2" t="s">
        <v>0</v>
      </c>
      <c r="C1262" s="2" t="s">
        <v>727</v>
      </c>
      <c r="D1262" s="2">
        <v>2023</v>
      </c>
      <c r="E1262" s="2" t="s">
        <v>1</v>
      </c>
      <c r="F1262" s="2" t="s">
        <v>2</v>
      </c>
      <c r="G1262" s="2" t="s">
        <v>3</v>
      </c>
      <c r="H1262" s="2" t="s">
        <v>4</v>
      </c>
      <c r="I1262" s="2" t="s">
        <v>738</v>
      </c>
      <c r="J1262" s="2" t="s">
        <v>275</v>
      </c>
      <c r="K1262" s="2" t="s">
        <v>845</v>
      </c>
      <c r="L1262" s="2" t="s">
        <v>846</v>
      </c>
      <c r="M1262" s="2" t="s">
        <v>847</v>
      </c>
      <c r="N1262" s="2" t="s">
        <v>6</v>
      </c>
      <c r="O1262" s="2" t="s">
        <v>7</v>
      </c>
      <c r="P1262" s="2" t="s">
        <v>209</v>
      </c>
      <c r="Q1262" s="2" t="s">
        <v>210</v>
      </c>
      <c r="R1262" s="2" t="s">
        <v>10</v>
      </c>
      <c r="S1262" s="2" t="s">
        <v>11</v>
      </c>
      <c r="T1262" s="2">
        <v>463</v>
      </c>
      <c r="U1262" s="2" t="s">
        <v>297</v>
      </c>
      <c r="V1262" s="2">
        <v>501</v>
      </c>
      <c r="W1262" s="2" t="s">
        <v>1165</v>
      </c>
      <c r="X1262" s="2" t="s">
        <v>917</v>
      </c>
      <c r="Y1262" s="2" t="s">
        <v>45</v>
      </c>
      <c r="Z1262" s="2" t="s">
        <v>914</v>
      </c>
      <c r="AA1262" s="2">
        <v>2020</v>
      </c>
      <c r="AB1262" s="6">
        <v>0</v>
      </c>
      <c r="AC1262" s="6">
        <v>1</v>
      </c>
      <c r="AD1262" s="6">
        <v>1</v>
      </c>
      <c r="AE1262" s="6">
        <v>100</v>
      </c>
      <c r="AF1262" s="6"/>
      <c r="AG1262" s="6"/>
      <c r="AH1262" s="2" t="s">
        <v>899</v>
      </c>
    </row>
    <row r="1263" spans="1:36" x14ac:dyDescent="0.25">
      <c r="A1263" s="2">
        <v>16</v>
      </c>
      <c r="B1263" s="2" t="s">
        <v>0</v>
      </c>
      <c r="C1263" s="2" t="s">
        <v>727</v>
      </c>
      <c r="D1263" s="2">
        <v>2023</v>
      </c>
      <c r="E1263" s="2" t="s">
        <v>1</v>
      </c>
      <c r="F1263" s="2" t="s">
        <v>2</v>
      </c>
      <c r="G1263" s="2" t="s">
        <v>3</v>
      </c>
      <c r="H1263" s="2" t="s">
        <v>4</v>
      </c>
      <c r="I1263" s="2" t="s">
        <v>738</v>
      </c>
      <c r="J1263" s="2" t="s">
        <v>275</v>
      </c>
      <c r="K1263" s="2" t="s">
        <v>845</v>
      </c>
      <c r="L1263" s="2" t="s">
        <v>846</v>
      </c>
      <c r="M1263" s="2" t="s">
        <v>847</v>
      </c>
      <c r="N1263" s="2" t="s">
        <v>6</v>
      </c>
      <c r="O1263" s="2" t="s">
        <v>7</v>
      </c>
      <c r="P1263" s="2" t="s">
        <v>209</v>
      </c>
      <c r="Q1263" s="2" t="s">
        <v>210</v>
      </c>
      <c r="R1263" s="2" t="s">
        <v>10</v>
      </c>
      <c r="S1263" s="2" t="s">
        <v>11</v>
      </c>
      <c r="T1263" s="2">
        <v>463</v>
      </c>
      <c r="U1263" s="2" t="s">
        <v>297</v>
      </c>
      <c r="V1263" s="2">
        <v>501</v>
      </c>
      <c r="W1263" s="2" t="s">
        <v>1165</v>
      </c>
      <c r="X1263" s="2" t="s">
        <v>917</v>
      </c>
      <c r="Y1263" s="2" t="s">
        <v>45</v>
      </c>
      <c r="Z1263" s="2" t="s">
        <v>914</v>
      </c>
      <c r="AA1263" s="2">
        <v>2021</v>
      </c>
      <c r="AB1263" s="6">
        <v>2</v>
      </c>
      <c r="AC1263" s="6">
        <v>2</v>
      </c>
      <c r="AD1263" s="6">
        <v>2</v>
      </c>
      <c r="AE1263" s="6">
        <v>100</v>
      </c>
      <c r="AF1263" s="6"/>
      <c r="AG1263" s="6"/>
      <c r="AH1263" s="2" t="s">
        <v>899</v>
      </c>
    </row>
    <row r="1264" spans="1:36" x14ac:dyDescent="0.25">
      <c r="A1264" s="2">
        <v>16</v>
      </c>
      <c r="B1264" s="2" t="s">
        <v>0</v>
      </c>
      <c r="C1264" s="2" t="s">
        <v>727</v>
      </c>
      <c r="D1264" s="2">
        <v>2023</v>
      </c>
      <c r="E1264" s="2" t="s">
        <v>1</v>
      </c>
      <c r="F1264" s="2" t="s">
        <v>2</v>
      </c>
      <c r="G1264" s="2" t="s">
        <v>3</v>
      </c>
      <c r="H1264" s="2" t="s">
        <v>4</v>
      </c>
      <c r="I1264" s="2" t="s">
        <v>738</v>
      </c>
      <c r="J1264" s="2" t="s">
        <v>275</v>
      </c>
      <c r="K1264" s="2" t="s">
        <v>845</v>
      </c>
      <c r="L1264" s="2" t="s">
        <v>846</v>
      </c>
      <c r="M1264" s="2" t="s">
        <v>847</v>
      </c>
      <c r="N1264" s="2" t="s">
        <v>6</v>
      </c>
      <c r="O1264" s="2" t="s">
        <v>7</v>
      </c>
      <c r="P1264" s="2" t="s">
        <v>209</v>
      </c>
      <c r="Q1264" s="2" t="s">
        <v>210</v>
      </c>
      <c r="R1264" s="2" t="s">
        <v>10</v>
      </c>
      <c r="S1264" s="2" t="s">
        <v>11</v>
      </c>
      <c r="T1264" s="2">
        <v>463</v>
      </c>
      <c r="U1264" s="2" t="s">
        <v>297</v>
      </c>
      <c r="V1264" s="2">
        <v>501</v>
      </c>
      <c r="W1264" s="2" t="s">
        <v>1165</v>
      </c>
      <c r="X1264" s="2" t="s">
        <v>917</v>
      </c>
      <c r="Y1264" s="2" t="s">
        <v>45</v>
      </c>
      <c r="Z1264" s="2" t="s">
        <v>914</v>
      </c>
      <c r="AA1264" s="2">
        <v>2022</v>
      </c>
      <c r="AB1264" s="6">
        <v>3</v>
      </c>
      <c r="AC1264" s="6">
        <v>3</v>
      </c>
      <c r="AD1264" s="6">
        <v>3</v>
      </c>
      <c r="AE1264" s="6">
        <v>100</v>
      </c>
      <c r="AF1264" s="6"/>
      <c r="AG1264" s="6"/>
      <c r="AH1264" s="2" t="s">
        <v>899</v>
      </c>
    </row>
    <row r="1265" spans="1:36" x14ac:dyDescent="0.25">
      <c r="A1265" s="2">
        <v>16</v>
      </c>
      <c r="B1265" s="2" t="s">
        <v>0</v>
      </c>
      <c r="C1265" s="2" t="s">
        <v>727</v>
      </c>
      <c r="D1265" s="2">
        <v>2023</v>
      </c>
      <c r="E1265" s="2" t="s">
        <v>1</v>
      </c>
      <c r="F1265" s="2" t="s">
        <v>2</v>
      </c>
      <c r="G1265" s="2" t="s">
        <v>3</v>
      </c>
      <c r="H1265" s="2" t="s">
        <v>4</v>
      </c>
      <c r="I1265" s="2" t="s">
        <v>738</v>
      </c>
      <c r="J1265" s="2" t="s">
        <v>275</v>
      </c>
      <c r="K1265" s="2" t="s">
        <v>845</v>
      </c>
      <c r="L1265" s="2" t="s">
        <v>846</v>
      </c>
      <c r="M1265" s="2" t="s">
        <v>847</v>
      </c>
      <c r="N1265" s="2" t="s">
        <v>6</v>
      </c>
      <c r="O1265" s="2" t="s">
        <v>7</v>
      </c>
      <c r="P1265" s="2" t="s">
        <v>209</v>
      </c>
      <c r="Q1265" s="2" t="s">
        <v>210</v>
      </c>
      <c r="R1265" s="2" t="s">
        <v>10</v>
      </c>
      <c r="S1265" s="2" t="s">
        <v>11</v>
      </c>
      <c r="T1265" s="2">
        <v>463</v>
      </c>
      <c r="U1265" s="2" t="s">
        <v>297</v>
      </c>
      <c r="V1265" s="2">
        <v>501</v>
      </c>
      <c r="W1265" s="2" t="s">
        <v>1165</v>
      </c>
      <c r="X1265" s="2" t="s">
        <v>917</v>
      </c>
      <c r="Y1265" s="2" t="s">
        <v>45</v>
      </c>
      <c r="Z1265" s="2" t="s">
        <v>914</v>
      </c>
      <c r="AA1265" s="2">
        <v>2023</v>
      </c>
      <c r="AB1265" s="6">
        <v>5</v>
      </c>
      <c r="AC1265" s="6">
        <v>4</v>
      </c>
      <c r="AD1265" s="6">
        <v>4</v>
      </c>
      <c r="AE1265" s="6">
        <v>100</v>
      </c>
      <c r="AF1265" s="6">
        <v>100</v>
      </c>
      <c r="AG1265" s="6">
        <v>90.91</v>
      </c>
      <c r="AH1265" s="2" t="s">
        <v>899</v>
      </c>
      <c r="AI1265" t="s">
        <v>4934</v>
      </c>
      <c r="AJ1265" t="s">
        <v>4938</v>
      </c>
    </row>
    <row r="1266" spans="1:36" x14ac:dyDescent="0.25">
      <c r="A1266" s="2">
        <v>16</v>
      </c>
      <c r="B1266" s="2" t="s">
        <v>0</v>
      </c>
      <c r="C1266" s="2" t="s">
        <v>727</v>
      </c>
      <c r="D1266" s="2">
        <v>2023</v>
      </c>
      <c r="E1266" s="2" t="s">
        <v>1</v>
      </c>
      <c r="F1266" s="2" t="s">
        <v>2</v>
      </c>
      <c r="G1266" s="2" t="s">
        <v>3</v>
      </c>
      <c r="H1266" s="2" t="s">
        <v>4</v>
      </c>
      <c r="I1266" s="2" t="s">
        <v>738</v>
      </c>
      <c r="J1266" s="2" t="s">
        <v>275</v>
      </c>
      <c r="K1266" s="2" t="s">
        <v>845</v>
      </c>
      <c r="L1266" s="2" t="s">
        <v>846</v>
      </c>
      <c r="M1266" s="2" t="s">
        <v>847</v>
      </c>
      <c r="N1266" s="2" t="s">
        <v>6</v>
      </c>
      <c r="O1266" s="2" t="s">
        <v>7</v>
      </c>
      <c r="P1266" s="2" t="s">
        <v>209</v>
      </c>
      <c r="Q1266" s="2" t="s">
        <v>210</v>
      </c>
      <c r="R1266" s="2" t="s">
        <v>10</v>
      </c>
      <c r="S1266" s="2" t="s">
        <v>11</v>
      </c>
      <c r="T1266" s="2">
        <v>463</v>
      </c>
      <c r="U1266" s="2" t="s">
        <v>297</v>
      </c>
      <c r="V1266" s="2">
        <v>501</v>
      </c>
      <c r="W1266" s="2" t="s">
        <v>1165</v>
      </c>
      <c r="X1266" s="2" t="s">
        <v>917</v>
      </c>
      <c r="Y1266" s="2" t="s">
        <v>45</v>
      </c>
      <c r="Z1266" s="2" t="s">
        <v>914</v>
      </c>
      <c r="AA1266" s="2">
        <v>2024</v>
      </c>
      <c r="AB1266" s="6">
        <v>1</v>
      </c>
      <c r="AC1266" s="6">
        <v>1</v>
      </c>
      <c r="AD1266" s="6">
        <v>0</v>
      </c>
      <c r="AE1266" s="6">
        <v>0</v>
      </c>
      <c r="AF1266" s="6"/>
      <c r="AG1266" s="6"/>
      <c r="AH1266" s="2" t="s">
        <v>899</v>
      </c>
    </row>
    <row r="1267" spans="1:36" x14ac:dyDescent="0.25">
      <c r="A1267" s="2">
        <v>16</v>
      </c>
      <c r="B1267" s="2" t="s">
        <v>0</v>
      </c>
      <c r="C1267" s="2" t="s">
        <v>727</v>
      </c>
      <c r="D1267" s="2">
        <v>2023</v>
      </c>
      <c r="E1267" s="2" t="s">
        <v>1</v>
      </c>
      <c r="F1267" s="2" t="s">
        <v>2</v>
      </c>
      <c r="G1267" s="2" t="s">
        <v>3</v>
      </c>
      <c r="H1267" s="2" t="s">
        <v>4</v>
      </c>
      <c r="I1267" s="2" t="s">
        <v>738</v>
      </c>
      <c r="J1267" s="2" t="s">
        <v>275</v>
      </c>
      <c r="K1267" s="2" t="s">
        <v>845</v>
      </c>
      <c r="L1267" s="2" t="s">
        <v>846</v>
      </c>
      <c r="M1267" s="2" t="s">
        <v>847</v>
      </c>
      <c r="N1267" s="2" t="s">
        <v>6</v>
      </c>
      <c r="O1267" s="2" t="s">
        <v>7</v>
      </c>
      <c r="P1267" s="2" t="s">
        <v>209</v>
      </c>
      <c r="Q1267" s="2" t="s">
        <v>210</v>
      </c>
      <c r="R1267" s="2" t="s">
        <v>10</v>
      </c>
      <c r="S1267" s="2" t="s">
        <v>11</v>
      </c>
      <c r="T1267" s="2">
        <v>463</v>
      </c>
      <c r="U1267" s="2" t="s">
        <v>297</v>
      </c>
      <c r="V1267" s="2">
        <v>502</v>
      </c>
      <c r="W1267" s="2" t="s">
        <v>1166</v>
      </c>
      <c r="X1267" s="2" t="s">
        <v>913</v>
      </c>
      <c r="Y1267" s="2" t="s">
        <v>45</v>
      </c>
      <c r="Z1267" s="2" t="s">
        <v>914</v>
      </c>
      <c r="AA1267" s="2">
        <v>2020</v>
      </c>
      <c r="AB1267" s="6">
        <v>1</v>
      </c>
      <c r="AC1267" s="6">
        <v>1</v>
      </c>
      <c r="AD1267" s="6">
        <v>0.75</v>
      </c>
      <c r="AE1267" s="6">
        <v>75</v>
      </c>
      <c r="AF1267" s="6"/>
      <c r="AG1267" s="6"/>
      <c r="AH1267" s="2" t="s">
        <v>899</v>
      </c>
    </row>
    <row r="1268" spans="1:36" x14ac:dyDescent="0.25">
      <c r="A1268" s="2">
        <v>16</v>
      </c>
      <c r="B1268" s="2" t="s">
        <v>0</v>
      </c>
      <c r="C1268" s="2" t="s">
        <v>727</v>
      </c>
      <c r="D1268" s="2">
        <v>2023</v>
      </c>
      <c r="E1268" s="2" t="s">
        <v>1</v>
      </c>
      <c r="F1268" s="2" t="s">
        <v>2</v>
      </c>
      <c r="G1268" s="2" t="s">
        <v>3</v>
      </c>
      <c r="H1268" s="2" t="s">
        <v>4</v>
      </c>
      <c r="I1268" s="2" t="s">
        <v>738</v>
      </c>
      <c r="J1268" s="2" t="s">
        <v>275</v>
      </c>
      <c r="K1268" s="2" t="s">
        <v>845</v>
      </c>
      <c r="L1268" s="2" t="s">
        <v>846</v>
      </c>
      <c r="M1268" s="2" t="s">
        <v>847</v>
      </c>
      <c r="N1268" s="2" t="s">
        <v>6</v>
      </c>
      <c r="O1268" s="2" t="s">
        <v>7</v>
      </c>
      <c r="P1268" s="2" t="s">
        <v>209</v>
      </c>
      <c r="Q1268" s="2" t="s">
        <v>210</v>
      </c>
      <c r="R1268" s="2" t="s">
        <v>10</v>
      </c>
      <c r="S1268" s="2" t="s">
        <v>11</v>
      </c>
      <c r="T1268" s="2">
        <v>463</v>
      </c>
      <c r="U1268" s="2" t="s">
        <v>297</v>
      </c>
      <c r="V1268" s="2">
        <v>502</v>
      </c>
      <c r="W1268" s="2" t="s">
        <v>1166</v>
      </c>
      <c r="X1268" s="2" t="s">
        <v>913</v>
      </c>
      <c r="Y1268" s="2" t="s">
        <v>45</v>
      </c>
      <c r="Z1268" s="2" t="s">
        <v>914</v>
      </c>
      <c r="AA1268" s="2">
        <v>2021</v>
      </c>
      <c r="AB1268" s="6">
        <v>1</v>
      </c>
      <c r="AC1268" s="6">
        <v>1</v>
      </c>
      <c r="AD1268" s="6">
        <v>0.97</v>
      </c>
      <c r="AE1268" s="6">
        <v>97</v>
      </c>
      <c r="AF1268" s="6"/>
      <c r="AG1268" s="6"/>
      <c r="AH1268" s="2" t="s">
        <v>899</v>
      </c>
    </row>
    <row r="1269" spans="1:36" x14ac:dyDescent="0.25">
      <c r="A1269" s="2">
        <v>16</v>
      </c>
      <c r="B1269" s="2" t="s">
        <v>0</v>
      </c>
      <c r="C1269" s="2" t="s">
        <v>727</v>
      </c>
      <c r="D1269" s="2">
        <v>2023</v>
      </c>
      <c r="E1269" s="2" t="s">
        <v>1</v>
      </c>
      <c r="F1269" s="2" t="s">
        <v>2</v>
      </c>
      <c r="G1269" s="2" t="s">
        <v>3</v>
      </c>
      <c r="H1269" s="2" t="s">
        <v>4</v>
      </c>
      <c r="I1269" s="2" t="s">
        <v>738</v>
      </c>
      <c r="J1269" s="2" t="s">
        <v>275</v>
      </c>
      <c r="K1269" s="2" t="s">
        <v>845</v>
      </c>
      <c r="L1269" s="2" t="s">
        <v>846</v>
      </c>
      <c r="M1269" s="2" t="s">
        <v>847</v>
      </c>
      <c r="N1269" s="2" t="s">
        <v>6</v>
      </c>
      <c r="O1269" s="2" t="s">
        <v>7</v>
      </c>
      <c r="P1269" s="2" t="s">
        <v>209</v>
      </c>
      <c r="Q1269" s="2" t="s">
        <v>210</v>
      </c>
      <c r="R1269" s="2" t="s">
        <v>10</v>
      </c>
      <c r="S1269" s="2" t="s">
        <v>11</v>
      </c>
      <c r="T1269" s="2">
        <v>463</v>
      </c>
      <c r="U1269" s="2" t="s">
        <v>297</v>
      </c>
      <c r="V1269" s="2">
        <v>502</v>
      </c>
      <c r="W1269" s="2" t="s">
        <v>1166</v>
      </c>
      <c r="X1269" s="2" t="s">
        <v>913</v>
      </c>
      <c r="Y1269" s="2" t="s">
        <v>45</v>
      </c>
      <c r="Z1269" s="2" t="s">
        <v>914</v>
      </c>
      <c r="AA1269" s="2">
        <v>2022</v>
      </c>
      <c r="AB1269" s="6">
        <v>1</v>
      </c>
      <c r="AC1269" s="6">
        <v>1</v>
      </c>
      <c r="AD1269" s="6">
        <v>0.94</v>
      </c>
      <c r="AE1269" s="6">
        <v>94</v>
      </c>
      <c r="AF1269" s="6"/>
      <c r="AG1269" s="6"/>
      <c r="AH1269" s="2" t="s">
        <v>899</v>
      </c>
    </row>
    <row r="1270" spans="1:36" x14ac:dyDescent="0.25">
      <c r="A1270" s="2">
        <v>16</v>
      </c>
      <c r="B1270" s="2" t="s">
        <v>0</v>
      </c>
      <c r="C1270" s="2" t="s">
        <v>727</v>
      </c>
      <c r="D1270" s="2">
        <v>2023</v>
      </c>
      <c r="E1270" s="2" t="s">
        <v>1</v>
      </c>
      <c r="F1270" s="2" t="s">
        <v>2</v>
      </c>
      <c r="G1270" s="2" t="s">
        <v>3</v>
      </c>
      <c r="H1270" s="2" t="s">
        <v>4</v>
      </c>
      <c r="I1270" s="2" t="s">
        <v>738</v>
      </c>
      <c r="J1270" s="2" t="s">
        <v>275</v>
      </c>
      <c r="K1270" s="2" t="s">
        <v>845</v>
      </c>
      <c r="L1270" s="2" t="s">
        <v>846</v>
      </c>
      <c r="M1270" s="2" t="s">
        <v>847</v>
      </c>
      <c r="N1270" s="2" t="s">
        <v>6</v>
      </c>
      <c r="O1270" s="2" t="s">
        <v>7</v>
      </c>
      <c r="P1270" s="2" t="s">
        <v>209</v>
      </c>
      <c r="Q1270" s="2" t="s">
        <v>210</v>
      </c>
      <c r="R1270" s="2" t="s">
        <v>10</v>
      </c>
      <c r="S1270" s="2" t="s">
        <v>11</v>
      </c>
      <c r="T1270" s="2">
        <v>463</v>
      </c>
      <c r="U1270" s="2" t="s">
        <v>297</v>
      </c>
      <c r="V1270" s="2">
        <v>502</v>
      </c>
      <c r="W1270" s="2" t="s">
        <v>1166</v>
      </c>
      <c r="X1270" s="2" t="s">
        <v>913</v>
      </c>
      <c r="Y1270" s="2" t="s">
        <v>45</v>
      </c>
      <c r="Z1270" s="2" t="s">
        <v>914</v>
      </c>
      <c r="AA1270" s="2">
        <v>2023</v>
      </c>
      <c r="AB1270" s="6">
        <v>1</v>
      </c>
      <c r="AC1270" s="6">
        <v>1</v>
      </c>
      <c r="AD1270" s="6">
        <v>1</v>
      </c>
      <c r="AE1270" s="6">
        <v>100</v>
      </c>
      <c r="AF1270" s="6">
        <v>91.5</v>
      </c>
      <c r="AG1270" s="6">
        <v>73.2</v>
      </c>
      <c r="AH1270" s="2" t="s">
        <v>899</v>
      </c>
      <c r="AI1270" t="s">
        <v>4934</v>
      </c>
      <c r="AJ1270" t="s">
        <v>4939</v>
      </c>
    </row>
    <row r="1271" spans="1:36" x14ac:dyDescent="0.25">
      <c r="A1271" s="2">
        <v>16</v>
      </c>
      <c r="B1271" s="2" t="s">
        <v>0</v>
      </c>
      <c r="C1271" s="2" t="s">
        <v>727</v>
      </c>
      <c r="D1271" s="2">
        <v>2023</v>
      </c>
      <c r="E1271" s="2" t="s">
        <v>1</v>
      </c>
      <c r="F1271" s="2" t="s">
        <v>2</v>
      </c>
      <c r="G1271" s="2" t="s">
        <v>3</v>
      </c>
      <c r="H1271" s="2" t="s">
        <v>4</v>
      </c>
      <c r="I1271" s="2" t="s">
        <v>738</v>
      </c>
      <c r="J1271" s="2" t="s">
        <v>275</v>
      </c>
      <c r="K1271" s="2" t="s">
        <v>845</v>
      </c>
      <c r="L1271" s="2" t="s">
        <v>846</v>
      </c>
      <c r="M1271" s="2" t="s">
        <v>847</v>
      </c>
      <c r="N1271" s="2" t="s">
        <v>6</v>
      </c>
      <c r="O1271" s="2" t="s">
        <v>7</v>
      </c>
      <c r="P1271" s="2" t="s">
        <v>209</v>
      </c>
      <c r="Q1271" s="2" t="s">
        <v>210</v>
      </c>
      <c r="R1271" s="2" t="s">
        <v>10</v>
      </c>
      <c r="S1271" s="2" t="s">
        <v>11</v>
      </c>
      <c r="T1271" s="2">
        <v>463</v>
      </c>
      <c r="U1271" s="2" t="s">
        <v>297</v>
      </c>
      <c r="V1271" s="2">
        <v>502</v>
      </c>
      <c r="W1271" s="2" t="s">
        <v>1166</v>
      </c>
      <c r="X1271" s="2" t="s">
        <v>913</v>
      </c>
      <c r="Y1271" s="2" t="s">
        <v>45</v>
      </c>
      <c r="Z1271" s="2" t="s">
        <v>914</v>
      </c>
      <c r="AA1271" s="2">
        <v>2024</v>
      </c>
      <c r="AB1271" s="6">
        <v>1</v>
      </c>
      <c r="AC1271" s="6">
        <v>1</v>
      </c>
      <c r="AD1271" s="6">
        <v>0</v>
      </c>
      <c r="AE1271" s="6">
        <v>0</v>
      </c>
      <c r="AF1271" s="6"/>
      <c r="AG1271" s="6"/>
      <c r="AH1271" s="2" t="s">
        <v>899</v>
      </c>
    </row>
    <row r="1272" spans="1:36" x14ac:dyDescent="0.25">
      <c r="A1272" s="2">
        <v>16</v>
      </c>
      <c r="B1272" s="2" t="s">
        <v>0</v>
      </c>
      <c r="C1272" s="2" t="s">
        <v>727</v>
      </c>
      <c r="D1272" s="2">
        <v>2023</v>
      </c>
      <c r="E1272" s="2" t="s">
        <v>1</v>
      </c>
      <c r="F1272" s="2" t="s">
        <v>2</v>
      </c>
      <c r="G1272" s="2" t="s">
        <v>3</v>
      </c>
      <c r="H1272" s="2" t="s">
        <v>4</v>
      </c>
      <c r="I1272" s="2" t="s">
        <v>738</v>
      </c>
      <c r="J1272" s="2" t="s">
        <v>275</v>
      </c>
      <c r="K1272" s="2" t="s">
        <v>845</v>
      </c>
      <c r="L1272" s="2" t="s">
        <v>846</v>
      </c>
      <c r="M1272" s="2" t="s">
        <v>847</v>
      </c>
      <c r="N1272" s="2" t="s">
        <v>6</v>
      </c>
      <c r="O1272" s="2" t="s">
        <v>7</v>
      </c>
      <c r="P1272" s="2" t="s">
        <v>209</v>
      </c>
      <c r="Q1272" s="2" t="s">
        <v>210</v>
      </c>
      <c r="R1272" s="2" t="s">
        <v>10</v>
      </c>
      <c r="S1272" s="2" t="s">
        <v>11</v>
      </c>
      <c r="T1272" s="2">
        <v>463</v>
      </c>
      <c r="U1272" s="2" t="s">
        <v>297</v>
      </c>
      <c r="V1272" s="2">
        <v>503</v>
      </c>
      <c r="W1272" s="2" t="s">
        <v>1167</v>
      </c>
      <c r="X1272" s="2" t="s">
        <v>913</v>
      </c>
      <c r="Y1272" s="2" t="s">
        <v>45</v>
      </c>
      <c r="Z1272" s="2" t="s">
        <v>914</v>
      </c>
      <c r="AA1272" s="2">
        <v>2020</v>
      </c>
      <c r="AB1272" s="6">
        <v>0</v>
      </c>
      <c r="AC1272" s="6">
        <v>0</v>
      </c>
      <c r="AD1272" s="6">
        <v>0</v>
      </c>
      <c r="AE1272" s="6">
        <v>0</v>
      </c>
      <c r="AF1272" s="6"/>
      <c r="AG1272" s="6"/>
      <c r="AH1272" s="2" t="s">
        <v>899</v>
      </c>
    </row>
    <row r="1273" spans="1:36" x14ac:dyDescent="0.25">
      <c r="A1273" s="2">
        <v>16</v>
      </c>
      <c r="B1273" s="2" t="s">
        <v>0</v>
      </c>
      <c r="C1273" s="2" t="s">
        <v>727</v>
      </c>
      <c r="D1273" s="2">
        <v>2023</v>
      </c>
      <c r="E1273" s="2" t="s">
        <v>1</v>
      </c>
      <c r="F1273" s="2" t="s">
        <v>2</v>
      </c>
      <c r="G1273" s="2" t="s">
        <v>3</v>
      </c>
      <c r="H1273" s="2" t="s">
        <v>4</v>
      </c>
      <c r="I1273" s="2" t="s">
        <v>738</v>
      </c>
      <c r="J1273" s="2" t="s">
        <v>275</v>
      </c>
      <c r="K1273" s="2" t="s">
        <v>845</v>
      </c>
      <c r="L1273" s="2" t="s">
        <v>846</v>
      </c>
      <c r="M1273" s="2" t="s">
        <v>847</v>
      </c>
      <c r="N1273" s="2" t="s">
        <v>6</v>
      </c>
      <c r="O1273" s="2" t="s">
        <v>7</v>
      </c>
      <c r="P1273" s="2" t="s">
        <v>209</v>
      </c>
      <c r="Q1273" s="2" t="s">
        <v>210</v>
      </c>
      <c r="R1273" s="2" t="s">
        <v>10</v>
      </c>
      <c r="S1273" s="2" t="s">
        <v>11</v>
      </c>
      <c r="T1273" s="2">
        <v>463</v>
      </c>
      <c r="U1273" s="2" t="s">
        <v>297</v>
      </c>
      <c r="V1273" s="2">
        <v>503</v>
      </c>
      <c r="W1273" s="2" t="s">
        <v>1167</v>
      </c>
      <c r="X1273" s="2" t="s">
        <v>913</v>
      </c>
      <c r="Y1273" s="2" t="s">
        <v>45</v>
      </c>
      <c r="Z1273" s="2" t="s">
        <v>914</v>
      </c>
      <c r="AA1273" s="2">
        <v>2021</v>
      </c>
      <c r="AB1273" s="6">
        <v>100</v>
      </c>
      <c r="AC1273" s="6">
        <v>100</v>
      </c>
      <c r="AD1273" s="6">
        <v>0</v>
      </c>
      <c r="AE1273" s="6">
        <v>0</v>
      </c>
      <c r="AF1273" s="6"/>
      <c r="AG1273" s="6"/>
      <c r="AH1273" s="2" t="s">
        <v>899</v>
      </c>
    </row>
    <row r="1274" spans="1:36" x14ac:dyDescent="0.25">
      <c r="A1274" s="2">
        <v>16</v>
      </c>
      <c r="B1274" s="2" t="s">
        <v>0</v>
      </c>
      <c r="C1274" s="2" t="s">
        <v>727</v>
      </c>
      <c r="D1274" s="2">
        <v>2023</v>
      </c>
      <c r="E1274" s="2" t="s">
        <v>1</v>
      </c>
      <c r="F1274" s="2" t="s">
        <v>2</v>
      </c>
      <c r="G1274" s="2" t="s">
        <v>3</v>
      </c>
      <c r="H1274" s="2" t="s">
        <v>4</v>
      </c>
      <c r="I1274" s="2" t="s">
        <v>738</v>
      </c>
      <c r="J1274" s="2" t="s">
        <v>275</v>
      </c>
      <c r="K1274" s="2" t="s">
        <v>845</v>
      </c>
      <c r="L1274" s="2" t="s">
        <v>846</v>
      </c>
      <c r="M1274" s="2" t="s">
        <v>847</v>
      </c>
      <c r="N1274" s="2" t="s">
        <v>6</v>
      </c>
      <c r="O1274" s="2" t="s">
        <v>7</v>
      </c>
      <c r="P1274" s="2" t="s">
        <v>209</v>
      </c>
      <c r="Q1274" s="2" t="s">
        <v>210</v>
      </c>
      <c r="R1274" s="2" t="s">
        <v>10</v>
      </c>
      <c r="S1274" s="2" t="s">
        <v>11</v>
      </c>
      <c r="T1274" s="2">
        <v>463</v>
      </c>
      <c r="U1274" s="2" t="s">
        <v>297</v>
      </c>
      <c r="V1274" s="2">
        <v>503</v>
      </c>
      <c r="W1274" s="2" t="s">
        <v>1167</v>
      </c>
      <c r="X1274" s="2" t="s">
        <v>913</v>
      </c>
      <c r="Y1274" s="2" t="s">
        <v>45</v>
      </c>
      <c r="Z1274" s="2" t="s">
        <v>914</v>
      </c>
      <c r="AA1274" s="2">
        <v>2022</v>
      </c>
      <c r="AB1274" s="6">
        <v>100</v>
      </c>
      <c r="AC1274" s="6">
        <v>100</v>
      </c>
      <c r="AD1274" s="6">
        <v>0</v>
      </c>
      <c r="AE1274" s="6">
        <v>0</v>
      </c>
      <c r="AF1274" s="6"/>
      <c r="AG1274" s="6"/>
      <c r="AH1274" s="2" t="s">
        <v>899</v>
      </c>
    </row>
    <row r="1275" spans="1:36" x14ac:dyDescent="0.25">
      <c r="A1275" s="2">
        <v>16</v>
      </c>
      <c r="B1275" s="2" t="s">
        <v>0</v>
      </c>
      <c r="C1275" s="2" t="s">
        <v>727</v>
      </c>
      <c r="D1275" s="2">
        <v>2023</v>
      </c>
      <c r="E1275" s="2" t="s">
        <v>1</v>
      </c>
      <c r="F1275" s="2" t="s">
        <v>2</v>
      </c>
      <c r="G1275" s="2" t="s">
        <v>3</v>
      </c>
      <c r="H1275" s="2" t="s">
        <v>4</v>
      </c>
      <c r="I1275" s="2" t="s">
        <v>738</v>
      </c>
      <c r="J1275" s="2" t="s">
        <v>275</v>
      </c>
      <c r="K1275" s="2" t="s">
        <v>845</v>
      </c>
      <c r="L1275" s="2" t="s">
        <v>846</v>
      </c>
      <c r="M1275" s="2" t="s">
        <v>847</v>
      </c>
      <c r="N1275" s="2" t="s">
        <v>6</v>
      </c>
      <c r="O1275" s="2" t="s">
        <v>7</v>
      </c>
      <c r="P1275" s="2" t="s">
        <v>209</v>
      </c>
      <c r="Q1275" s="2" t="s">
        <v>210</v>
      </c>
      <c r="R1275" s="2" t="s">
        <v>10</v>
      </c>
      <c r="S1275" s="2" t="s">
        <v>11</v>
      </c>
      <c r="T1275" s="2">
        <v>463</v>
      </c>
      <c r="U1275" s="2" t="s">
        <v>297</v>
      </c>
      <c r="V1275" s="2">
        <v>503</v>
      </c>
      <c r="W1275" s="2" t="s">
        <v>1167</v>
      </c>
      <c r="X1275" s="2" t="s">
        <v>913</v>
      </c>
      <c r="Y1275" s="2" t="s">
        <v>45</v>
      </c>
      <c r="Z1275" s="2" t="s">
        <v>914</v>
      </c>
      <c r="AA1275" s="2">
        <v>2023</v>
      </c>
      <c r="AB1275" s="6">
        <v>100</v>
      </c>
      <c r="AC1275" s="6">
        <v>100</v>
      </c>
      <c r="AD1275" s="6">
        <v>0</v>
      </c>
      <c r="AE1275" s="6">
        <v>0</v>
      </c>
      <c r="AF1275" s="6">
        <v>0</v>
      </c>
      <c r="AG1275" s="6">
        <v>0</v>
      </c>
      <c r="AH1275" s="2" t="s">
        <v>899</v>
      </c>
      <c r="AI1275" t="s">
        <v>4940</v>
      </c>
      <c r="AJ1275" t="s">
        <v>4941</v>
      </c>
    </row>
    <row r="1276" spans="1:36" x14ac:dyDescent="0.25">
      <c r="A1276" s="2">
        <v>16</v>
      </c>
      <c r="B1276" s="2" t="s">
        <v>0</v>
      </c>
      <c r="C1276" s="2" t="s">
        <v>727</v>
      </c>
      <c r="D1276" s="2">
        <v>2023</v>
      </c>
      <c r="E1276" s="2" t="s">
        <v>1</v>
      </c>
      <c r="F1276" s="2" t="s">
        <v>2</v>
      </c>
      <c r="G1276" s="2" t="s">
        <v>3</v>
      </c>
      <c r="H1276" s="2" t="s">
        <v>4</v>
      </c>
      <c r="I1276" s="2" t="s">
        <v>738</v>
      </c>
      <c r="J1276" s="2" t="s">
        <v>275</v>
      </c>
      <c r="K1276" s="2" t="s">
        <v>845</v>
      </c>
      <c r="L1276" s="2" t="s">
        <v>846</v>
      </c>
      <c r="M1276" s="2" t="s">
        <v>847</v>
      </c>
      <c r="N1276" s="2" t="s">
        <v>6</v>
      </c>
      <c r="O1276" s="2" t="s">
        <v>7</v>
      </c>
      <c r="P1276" s="2" t="s">
        <v>209</v>
      </c>
      <c r="Q1276" s="2" t="s">
        <v>210</v>
      </c>
      <c r="R1276" s="2" t="s">
        <v>10</v>
      </c>
      <c r="S1276" s="2" t="s">
        <v>11</v>
      </c>
      <c r="T1276" s="2">
        <v>463</v>
      </c>
      <c r="U1276" s="2" t="s">
        <v>297</v>
      </c>
      <c r="V1276" s="2">
        <v>503</v>
      </c>
      <c r="W1276" s="2" t="s">
        <v>1167</v>
      </c>
      <c r="X1276" s="2" t="s">
        <v>913</v>
      </c>
      <c r="Y1276" s="2" t="s">
        <v>45</v>
      </c>
      <c r="Z1276" s="2" t="s">
        <v>914</v>
      </c>
      <c r="AA1276" s="2">
        <v>2024</v>
      </c>
      <c r="AB1276" s="6">
        <v>100</v>
      </c>
      <c r="AC1276" s="6">
        <v>100</v>
      </c>
      <c r="AD1276" s="6">
        <v>0</v>
      </c>
      <c r="AE1276" s="6">
        <v>0</v>
      </c>
      <c r="AF1276" s="6"/>
      <c r="AG1276" s="6"/>
      <c r="AH1276" s="2" t="s">
        <v>899</v>
      </c>
    </row>
    <row r="1277" spans="1:36" x14ac:dyDescent="0.25">
      <c r="A1277" s="2">
        <v>16</v>
      </c>
      <c r="B1277" s="2" t="s">
        <v>0</v>
      </c>
      <c r="C1277" s="2" t="s">
        <v>727</v>
      </c>
      <c r="D1277" s="2">
        <v>2023</v>
      </c>
      <c r="E1277" s="2" t="s">
        <v>1</v>
      </c>
      <c r="F1277" s="2" t="s">
        <v>2</v>
      </c>
      <c r="G1277" s="2" t="s">
        <v>3</v>
      </c>
      <c r="H1277" s="2" t="s">
        <v>4</v>
      </c>
      <c r="I1277" s="2" t="s">
        <v>738</v>
      </c>
      <c r="J1277" s="2" t="s">
        <v>275</v>
      </c>
      <c r="K1277" s="2" t="s">
        <v>845</v>
      </c>
      <c r="L1277" s="2" t="s">
        <v>846</v>
      </c>
      <c r="M1277" s="2" t="s">
        <v>847</v>
      </c>
      <c r="N1277" s="2" t="s">
        <v>6</v>
      </c>
      <c r="O1277" s="2" t="s">
        <v>7</v>
      </c>
      <c r="P1277" s="2" t="s">
        <v>209</v>
      </c>
      <c r="Q1277" s="2" t="s">
        <v>210</v>
      </c>
      <c r="R1277" s="2" t="s">
        <v>10</v>
      </c>
      <c r="S1277" s="2" t="s">
        <v>11</v>
      </c>
      <c r="T1277" s="2">
        <v>463</v>
      </c>
      <c r="U1277" s="2" t="s">
        <v>297</v>
      </c>
      <c r="V1277" s="2">
        <v>504</v>
      </c>
      <c r="W1277" s="2" t="s">
        <v>1168</v>
      </c>
      <c r="X1277" s="2" t="s">
        <v>917</v>
      </c>
      <c r="Y1277" s="2" t="s">
        <v>45</v>
      </c>
      <c r="Z1277" s="2" t="s">
        <v>914</v>
      </c>
      <c r="AA1277" s="2">
        <v>2020</v>
      </c>
      <c r="AB1277" s="6">
        <v>0</v>
      </c>
      <c r="AC1277" s="6">
        <v>0</v>
      </c>
      <c r="AD1277" s="6">
        <v>0</v>
      </c>
      <c r="AE1277" s="6">
        <v>0</v>
      </c>
      <c r="AF1277" s="6"/>
      <c r="AG1277" s="6"/>
      <c r="AH1277" s="2" t="s">
        <v>899</v>
      </c>
    </row>
    <row r="1278" spans="1:36" x14ac:dyDescent="0.25">
      <c r="A1278" s="2">
        <v>16</v>
      </c>
      <c r="B1278" s="2" t="s">
        <v>0</v>
      </c>
      <c r="C1278" s="2" t="s">
        <v>727</v>
      </c>
      <c r="D1278" s="2">
        <v>2023</v>
      </c>
      <c r="E1278" s="2" t="s">
        <v>1</v>
      </c>
      <c r="F1278" s="2" t="s">
        <v>2</v>
      </c>
      <c r="G1278" s="2" t="s">
        <v>3</v>
      </c>
      <c r="H1278" s="2" t="s">
        <v>4</v>
      </c>
      <c r="I1278" s="2" t="s">
        <v>738</v>
      </c>
      <c r="J1278" s="2" t="s">
        <v>275</v>
      </c>
      <c r="K1278" s="2" t="s">
        <v>845</v>
      </c>
      <c r="L1278" s="2" t="s">
        <v>846</v>
      </c>
      <c r="M1278" s="2" t="s">
        <v>847</v>
      </c>
      <c r="N1278" s="2" t="s">
        <v>6</v>
      </c>
      <c r="O1278" s="2" t="s">
        <v>7</v>
      </c>
      <c r="P1278" s="2" t="s">
        <v>209</v>
      </c>
      <c r="Q1278" s="2" t="s">
        <v>210</v>
      </c>
      <c r="R1278" s="2" t="s">
        <v>10</v>
      </c>
      <c r="S1278" s="2" t="s">
        <v>11</v>
      </c>
      <c r="T1278" s="2">
        <v>463</v>
      </c>
      <c r="U1278" s="2" t="s">
        <v>297</v>
      </c>
      <c r="V1278" s="2">
        <v>504</v>
      </c>
      <c r="W1278" s="2" t="s">
        <v>1168</v>
      </c>
      <c r="X1278" s="2" t="s">
        <v>917</v>
      </c>
      <c r="Y1278" s="2" t="s">
        <v>45</v>
      </c>
      <c r="Z1278" s="2" t="s">
        <v>914</v>
      </c>
      <c r="AA1278" s="2">
        <v>2021</v>
      </c>
      <c r="AB1278" s="6">
        <v>0</v>
      </c>
      <c r="AC1278" s="6">
        <v>0</v>
      </c>
      <c r="AD1278" s="6">
        <v>0</v>
      </c>
      <c r="AE1278" s="6">
        <v>0</v>
      </c>
      <c r="AF1278" s="6"/>
      <c r="AG1278" s="6"/>
      <c r="AH1278" s="2" t="s">
        <v>899</v>
      </c>
    </row>
    <row r="1279" spans="1:36" x14ac:dyDescent="0.25">
      <c r="A1279" s="2">
        <v>16</v>
      </c>
      <c r="B1279" s="2" t="s">
        <v>0</v>
      </c>
      <c r="C1279" s="2" t="s">
        <v>727</v>
      </c>
      <c r="D1279" s="2">
        <v>2023</v>
      </c>
      <c r="E1279" s="2" t="s">
        <v>1</v>
      </c>
      <c r="F1279" s="2" t="s">
        <v>2</v>
      </c>
      <c r="G1279" s="2" t="s">
        <v>3</v>
      </c>
      <c r="H1279" s="2" t="s">
        <v>4</v>
      </c>
      <c r="I1279" s="2" t="s">
        <v>738</v>
      </c>
      <c r="J1279" s="2" t="s">
        <v>275</v>
      </c>
      <c r="K1279" s="2" t="s">
        <v>845</v>
      </c>
      <c r="L1279" s="2" t="s">
        <v>846</v>
      </c>
      <c r="M1279" s="2" t="s">
        <v>847</v>
      </c>
      <c r="N1279" s="2" t="s">
        <v>6</v>
      </c>
      <c r="O1279" s="2" t="s">
        <v>7</v>
      </c>
      <c r="P1279" s="2" t="s">
        <v>209</v>
      </c>
      <c r="Q1279" s="2" t="s">
        <v>210</v>
      </c>
      <c r="R1279" s="2" t="s">
        <v>10</v>
      </c>
      <c r="S1279" s="2" t="s">
        <v>11</v>
      </c>
      <c r="T1279" s="2">
        <v>463</v>
      </c>
      <c r="U1279" s="2" t="s">
        <v>297</v>
      </c>
      <c r="V1279" s="2">
        <v>504</v>
      </c>
      <c r="W1279" s="2" t="s">
        <v>1168</v>
      </c>
      <c r="X1279" s="2" t="s">
        <v>917</v>
      </c>
      <c r="Y1279" s="2" t="s">
        <v>45</v>
      </c>
      <c r="Z1279" s="2" t="s">
        <v>914</v>
      </c>
      <c r="AA1279" s="2">
        <v>2022</v>
      </c>
      <c r="AB1279" s="6">
        <v>100</v>
      </c>
      <c r="AC1279" s="6">
        <v>100</v>
      </c>
      <c r="AD1279" s="6">
        <v>100</v>
      </c>
      <c r="AE1279" s="6">
        <v>100</v>
      </c>
      <c r="AF1279" s="6"/>
      <c r="AG1279" s="6"/>
      <c r="AH1279" s="2" t="s">
        <v>899</v>
      </c>
    </row>
    <row r="1280" spans="1:36" x14ac:dyDescent="0.25">
      <c r="A1280" s="2">
        <v>16</v>
      </c>
      <c r="B1280" s="2" t="s">
        <v>0</v>
      </c>
      <c r="C1280" s="2" t="s">
        <v>727</v>
      </c>
      <c r="D1280" s="2">
        <v>2023</v>
      </c>
      <c r="E1280" s="2" t="s">
        <v>1</v>
      </c>
      <c r="F1280" s="2" t="s">
        <v>2</v>
      </c>
      <c r="G1280" s="2" t="s">
        <v>3</v>
      </c>
      <c r="H1280" s="2" t="s">
        <v>4</v>
      </c>
      <c r="I1280" s="2" t="s">
        <v>738</v>
      </c>
      <c r="J1280" s="2" t="s">
        <v>275</v>
      </c>
      <c r="K1280" s="2" t="s">
        <v>845</v>
      </c>
      <c r="L1280" s="2" t="s">
        <v>846</v>
      </c>
      <c r="M1280" s="2" t="s">
        <v>847</v>
      </c>
      <c r="N1280" s="2" t="s">
        <v>6</v>
      </c>
      <c r="O1280" s="2" t="s">
        <v>7</v>
      </c>
      <c r="P1280" s="2" t="s">
        <v>209</v>
      </c>
      <c r="Q1280" s="2" t="s">
        <v>210</v>
      </c>
      <c r="R1280" s="2" t="s">
        <v>10</v>
      </c>
      <c r="S1280" s="2" t="s">
        <v>11</v>
      </c>
      <c r="T1280" s="2">
        <v>463</v>
      </c>
      <c r="U1280" s="2" t="s">
        <v>297</v>
      </c>
      <c r="V1280" s="2">
        <v>504</v>
      </c>
      <c r="W1280" s="2" t="s">
        <v>1168</v>
      </c>
      <c r="X1280" s="2" t="s">
        <v>917</v>
      </c>
      <c r="Y1280" s="2" t="s">
        <v>45</v>
      </c>
      <c r="Z1280" s="2" t="s">
        <v>914</v>
      </c>
      <c r="AA1280" s="2">
        <v>2023</v>
      </c>
      <c r="AB1280" s="6">
        <v>0</v>
      </c>
      <c r="AC1280" s="6">
        <v>0</v>
      </c>
      <c r="AD1280" s="6">
        <v>0</v>
      </c>
      <c r="AE1280" s="6">
        <v>0</v>
      </c>
      <c r="AF1280" s="6">
        <v>100</v>
      </c>
      <c r="AG1280" s="6">
        <v>100</v>
      </c>
      <c r="AH1280" s="2" t="s">
        <v>899</v>
      </c>
      <c r="AI1280" t="s">
        <v>4911</v>
      </c>
      <c r="AJ1280" t="s">
        <v>4942</v>
      </c>
    </row>
    <row r="1281" spans="1:36" x14ac:dyDescent="0.25">
      <c r="A1281" s="2">
        <v>16</v>
      </c>
      <c r="B1281" s="2" t="s">
        <v>0</v>
      </c>
      <c r="C1281" s="2" t="s">
        <v>727</v>
      </c>
      <c r="D1281" s="2">
        <v>2023</v>
      </c>
      <c r="E1281" s="2" t="s">
        <v>1</v>
      </c>
      <c r="F1281" s="2" t="s">
        <v>2</v>
      </c>
      <c r="G1281" s="2" t="s">
        <v>3</v>
      </c>
      <c r="H1281" s="2" t="s">
        <v>4</v>
      </c>
      <c r="I1281" s="2" t="s">
        <v>738</v>
      </c>
      <c r="J1281" s="2" t="s">
        <v>275</v>
      </c>
      <c r="K1281" s="2" t="s">
        <v>845</v>
      </c>
      <c r="L1281" s="2" t="s">
        <v>846</v>
      </c>
      <c r="M1281" s="2" t="s">
        <v>847</v>
      </c>
      <c r="N1281" s="2" t="s">
        <v>6</v>
      </c>
      <c r="O1281" s="2" t="s">
        <v>7</v>
      </c>
      <c r="P1281" s="2" t="s">
        <v>209</v>
      </c>
      <c r="Q1281" s="2" t="s">
        <v>210</v>
      </c>
      <c r="R1281" s="2" t="s">
        <v>10</v>
      </c>
      <c r="S1281" s="2" t="s">
        <v>11</v>
      </c>
      <c r="T1281" s="2">
        <v>463</v>
      </c>
      <c r="U1281" s="2" t="s">
        <v>297</v>
      </c>
      <c r="V1281" s="2">
        <v>504</v>
      </c>
      <c r="W1281" s="2" t="s">
        <v>1168</v>
      </c>
      <c r="X1281" s="2" t="s">
        <v>917</v>
      </c>
      <c r="Y1281" s="2" t="s">
        <v>45</v>
      </c>
      <c r="Z1281" s="2" t="s">
        <v>914</v>
      </c>
      <c r="AA1281" s="2">
        <v>2024</v>
      </c>
      <c r="AB1281" s="6">
        <v>0</v>
      </c>
      <c r="AC1281" s="6">
        <v>0</v>
      </c>
      <c r="AD1281" s="6">
        <v>0</v>
      </c>
      <c r="AE1281" s="6">
        <v>0</v>
      </c>
      <c r="AF1281" s="6"/>
      <c r="AG1281" s="6"/>
      <c r="AH1281" s="2" t="s">
        <v>899</v>
      </c>
    </row>
    <row r="1282" spans="1:36" x14ac:dyDescent="0.25">
      <c r="A1282" s="2">
        <v>16</v>
      </c>
      <c r="B1282" s="2" t="s">
        <v>0</v>
      </c>
      <c r="C1282" s="2" t="s">
        <v>727</v>
      </c>
      <c r="D1282" s="2">
        <v>2023</v>
      </c>
      <c r="E1282" s="2" t="s">
        <v>1</v>
      </c>
      <c r="F1282" s="2" t="s">
        <v>2</v>
      </c>
      <c r="G1282" s="2" t="s">
        <v>3</v>
      </c>
      <c r="H1282" s="2" t="s">
        <v>4</v>
      </c>
      <c r="I1282" s="2" t="s">
        <v>738</v>
      </c>
      <c r="J1282" s="2" t="s">
        <v>275</v>
      </c>
      <c r="K1282" s="2" t="s">
        <v>845</v>
      </c>
      <c r="L1282" s="2" t="s">
        <v>846</v>
      </c>
      <c r="M1282" s="2" t="s">
        <v>847</v>
      </c>
      <c r="N1282" s="2" t="s">
        <v>6</v>
      </c>
      <c r="O1282" s="2" t="s">
        <v>7</v>
      </c>
      <c r="P1282" s="2" t="s">
        <v>209</v>
      </c>
      <c r="Q1282" s="2" t="s">
        <v>210</v>
      </c>
      <c r="R1282" s="2" t="s">
        <v>10</v>
      </c>
      <c r="S1282" s="2" t="s">
        <v>11</v>
      </c>
      <c r="T1282" s="2">
        <v>463</v>
      </c>
      <c r="U1282" s="2" t="s">
        <v>297</v>
      </c>
      <c r="V1282" s="2">
        <v>505</v>
      </c>
      <c r="W1282" s="2" t="s">
        <v>1169</v>
      </c>
      <c r="X1282" s="2" t="s">
        <v>917</v>
      </c>
      <c r="Y1282" s="2" t="s">
        <v>45</v>
      </c>
      <c r="Z1282" s="2" t="s">
        <v>914</v>
      </c>
      <c r="AA1282" s="2">
        <v>2020</v>
      </c>
      <c r="AB1282" s="6">
        <v>0.5</v>
      </c>
      <c r="AC1282" s="6">
        <v>0.5</v>
      </c>
      <c r="AD1282" s="6">
        <v>0.1</v>
      </c>
      <c r="AE1282" s="6">
        <v>20</v>
      </c>
      <c r="AF1282" s="6"/>
      <c r="AG1282" s="6"/>
      <c r="AH1282" s="2" t="s">
        <v>899</v>
      </c>
    </row>
    <row r="1283" spans="1:36" x14ac:dyDescent="0.25">
      <c r="A1283" s="2">
        <v>16</v>
      </c>
      <c r="B1283" s="2" t="s">
        <v>0</v>
      </c>
      <c r="C1283" s="2" t="s">
        <v>727</v>
      </c>
      <c r="D1283" s="2">
        <v>2023</v>
      </c>
      <c r="E1283" s="2" t="s">
        <v>1</v>
      </c>
      <c r="F1283" s="2" t="s">
        <v>2</v>
      </c>
      <c r="G1283" s="2" t="s">
        <v>3</v>
      </c>
      <c r="H1283" s="2" t="s">
        <v>4</v>
      </c>
      <c r="I1283" s="2" t="s">
        <v>738</v>
      </c>
      <c r="J1283" s="2" t="s">
        <v>275</v>
      </c>
      <c r="K1283" s="2" t="s">
        <v>845</v>
      </c>
      <c r="L1283" s="2" t="s">
        <v>846</v>
      </c>
      <c r="M1283" s="2" t="s">
        <v>847</v>
      </c>
      <c r="N1283" s="2" t="s">
        <v>6</v>
      </c>
      <c r="O1283" s="2" t="s">
        <v>7</v>
      </c>
      <c r="P1283" s="2" t="s">
        <v>209</v>
      </c>
      <c r="Q1283" s="2" t="s">
        <v>210</v>
      </c>
      <c r="R1283" s="2" t="s">
        <v>10</v>
      </c>
      <c r="S1283" s="2" t="s">
        <v>11</v>
      </c>
      <c r="T1283" s="2">
        <v>463</v>
      </c>
      <c r="U1283" s="2" t="s">
        <v>297</v>
      </c>
      <c r="V1283" s="2">
        <v>505</v>
      </c>
      <c r="W1283" s="2" t="s">
        <v>1169</v>
      </c>
      <c r="X1283" s="2" t="s">
        <v>917</v>
      </c>
      <c r="Y1283" s="2" t="s">
        <v>45</v>
      </c>
      <c r="Z1283" s="2" t="s">
        <v>914</v>
      </c>
      <c r="AA1283" s="2">
        <v>2021</v>
      </c>
      <c r="AB1283" s="6">
        <v>1.5</v>
      </c>
      <c r="AC1283" s="6">
        <v>1.9</v>
      </c>
      <c r="AD1283" s="6">
        <v>1.9</v>
      </c>
      <c r="AE1283" s="6">
        <v>100</v>
      </c>
      <c r="AF1283" s="6"/>
      <c r="AG1283" s="6"/>
      <c r="AH1283" s="2" t="s">
        <v>899</v>
      </c>
    </row>
    <row r="1284" spans="1:36" x14ac:dyDescent="0.25">
      <c r="A1284" s="2">
        <v>16</v>
      </c>
      <c r="B1284" s="2" t="s">
        <v>0</v>
      </c>
      <c r="C1284" s="2" t="s">
        <v>727</v>
      </c>
      <c r="D1284" s="2">
        <v>2023</v>
      </c>
      <c r="E1284" s="2" t="s">
        <v>1</v>
      </c>
      <c r="F1284" s="2" t="s">
        <v>2</v>
      </c>
      <c r="G1284" s="2" t="s">
        <v>3</v>
      </c>
      <c r="H1284" s="2" t="s">
        <v>4</v>
      </c>
      <c r="I1284" s="2" t="s">
        <v>738</v>
      </c>
      <c r="J1284" s="2" t="s">
        <v>275</v>
      </c>
      <c r="K1284" s="2" t="s">
        <v>845</v>
      </c>
      <c r="L1284" s="2" t="s">
        <v>846</v>
      </c>
      <c r="M1284" s="2" t="s">
        <v>847</v>
      </c>
      <c r="N1284" s="2" t="s">
        <v>6</v>
      </c>
      <c r="O1284" s="2" t="s">
        <v>7</v>
      </c>
      <c r="P1284" s="2" t="s">
        <v>209</v>
      </c>
      <c r="Q1284" s="2" t="s">
        <v>210</v>
      </c>
      <c r="R1284" s="2" t="s">
        <v>10</v>
      </c>
      <c r="S1284" s="2" t="s">
        <v>11</v>
      </c>
      <c r="T1284" s="2">
        <v>463</v>
      </c>
      <c r="U1284" s="2" t="s">
        <v>297</v>
      </c>
      <c r="V1284" s="2">
        <v>505</v>
      </c>
      <c r="W1284" s="2" t="s">
        <v>1169</v>
      </c>
      <c r="X1284" s="2" t="s">
        <v>917</v>
      </c>
      <c r="Y1284" s="2" t="s">
        <v>45</v>
      </c>
      <c r="Z1284" s="2" t="s">
        <v>914</v>
      </c>
      <c r="AA1284" s="2">
        <v>2022</v>
      </c>
      <c r="AB1284" s="6">
        <v>1</v>
      </c>
      <c r="AC1284" s="6">
        <v>1</v>
      </c>
      <c r="AD1284" s="6">
        <v>0.55000000000000004</v>
      </c>
      <c r="AE1284" s="6">
        <v>55</v>
      </c>
      <c r="AF1284" s="6"/>
      <c r="AG1284" s="6"/>
      <c r="AH1284" s="2" t="s">
        <v>899</v>
      </c>
    </row>
    <row r="1285" spans="1:36" x14ac:dyDescent="0.25">
      <c r="A1285" s="2">
        <v>16</v>
      </c>
      <c r="B1285" s="2" t="s">
        <v>0</v>
      </c>
      <c r="C1285" s="2" t="s">
        <v>727</v>
      </c>
      <c r="D1285" s="2">
        <v>2023</v>
      </c>
      <c r="E1285" s="2" t="s">
        <v>1</v>
      </c>
      <c r="F1285" s="2" t="s">
        <v>2</v>
      </c>
      <c r="G1285" s="2" t="s">
        <v>3</v>
      </c>
      <c r="H1285" s="2" t="s">
        <v>4</v>
      </c>
      <c r="I1285" s="2" t="s">
        <v>738</v>
      </c>
      <c r="J1285" s="2" t="s">
        <v>275</v>
      </c>
      <c r="K1285" s="2" t="s">
        <v>845</v>
      </c>
      <c r="L1285" s="2" t="s">
        <v>846</v>
      </c>
      <c r="M1285" s="2" t="s">
        <v>847</v>
      </c>
      <c r="N1285" s="2" t="s">
        <v>6</v>
      </c>
      <c r="O1285" s="2" t="s">
        <v>7</v>
      </c>
      <c r="P1285" s="2" t="s">
        <v>209</v>
      </c>
      <c r="Q1285" s="2" t="s">
        <v>210</v>
      </c>
      <c r="R1285" s="2" t="s">
        <v>10</v>
      </c>
      <c r="S1285" s="2" t="s">
        <v>11</v>
      </c>
      <c r="T1285" s="2">
        <v>463</v>
      </c>
      <c r="U1285" s="2" t="s">
        <v>297</v>
      </c>
      <c r="V1285" s="2">
        <v>505</v>
      </c>
      <c r="W1285" s="2" t="s">
        <v>1169</v>
      </c>
      <c r="X1285" s="2" t="s">
        <v>917</v>
      </c>
      <c r="Y1285" s="2" t="s">
        <v>45</v>
      </c>
      <c r="Z1285" s="2" t="s">
        <v>914</v>
      </c>
      <c r="AA1285" s="2">
        <v>2023</v>
      </c>
      <c r="AB1285" s="6">
        <v>1</v>
      </c>
      <c r="AC1285" s="6">
        <v>1.2</v>
      </c>
      <c r="AD1285" s="6">
        <v>1.2</v>
      </c>
      <c r="AE1285" s="6">
        <v>100</v>
      </c>
      <c r="AF1285" s="6">
        <v>100</v>
      </c>
      <c r="AG1285" s="6">
        <v>75</v>
      </c>
      <c r="AH1285" s="2" t="s">
        <v>899</v>
      </c>
      <c r="AI1285" t="s">
        <v>4943</v>
      </c>
      <c r="AJ1285" t="s">
        <v>4944</v>
      </c>
    </row>
    <row r="1286" spans="1:36" x14ac:dyDescent="0.25">
      <c r="A1286" s="2">
        <v>16</v>
      </c>
      <c r="B1286" s="2" t="s">
        <v>0</v>
      </c>
      <c r="C1286" s="2" t="s">
        <v>727</v>
      </c>
      <c r="D1286" s="2">
        <v>2023</v>
      </c>
      <c r="E1286" s="2" t="s">
        <v>1</v>
      </c>
      <c r="F1286" s="2" t="s">
        <v>2</v>
      </c>
      <c r="G1286" s="2" t="s">
        <v>3</v>
      </c>
      <c r="H1286" s="2" t="s">
        <v>4</v>
      </c>
      <c r="I1286" s="2" t="s">
        <v>738</v>
      </c>
      <c r="J1286" s="2" t="s">
        <v>275</v>
      </c>
      <c r="K1286" s="2" t="s">
        <v>845</v>
      </c>
      <c r="L1286" s="2" t="s">
        <v>846</v>
      </c>
      <c r="M1286" s="2" t="s">
        <v>847</v>
      </c>
      <c r="N1286" s="2" t="s">
        <v>6</v>
      </c>
      <c r="O1286" s="2" t="s">
        <v>7</v>
      </c>
      <c r="P1286" s="2" t="s">
        <v>209</v>
      </c>
      <c r="Q1286" s="2" t="s">
        <v>210</v>
      </c>
      <c r="R1286" s="2" t="s">
        <v>10</v>
      </c>
      <c r="S1286" s="2" t="s">
        <v>11</v>
      </c>
      <c r="T1286" s="2">
        <v>463</v>
      </c>
      <c r="U1286" s="2" t="s">
        <v>297</v>
      </c>
      <c r="V1286" s="2">
        <v>505</v>
      </c>
      <c r="W1286" s="2" t="s">
        <v>1169</v>
      </c>
      <c r="X1286" s="2" t="s">
        <v>917</v>
      </c>
      <c r="Y1286" s="2" t="s">
        <v>45</v>
      </c>
      <c r="Z1286" s="2" t="s">
        <v>914</v>
      </c>
      <c r="AA1286" s="2">
        <v>2024</v>
      </c>
      <c r="AB1286" s="6">
        <v>1</v>
      </c>
      <c r="AC1286" s="6">
        <v>1.25</v>
      </c>
      <c r="AD1286" s="6">
        <v>0</v>
      </c>
      <c r="AE1286" s="6">
        <v>0</v>
      </c>
      <c r="AF1286" s="6"/>
      <c r="AG1286" s="6"/>
      <c r="AH1286" s="2" t="s">
        <v>899</v>
      </c>
    </row>
    <row r="1287" spans="1:36" x14ac:dyDescent="0.25">
      <c r="A1287" s="2">
        <v>16</v>
      </c>
      <c r="B1287" s="2" t="s">
        <v>0</v>
      </c>
      <c r="C1287" s="2" t="s">
        <v>727</v>
      </c>
      <c r="D1287" s="2">
        <v>2023</v>
      </c>
      <c r="E1287" s="2" t="s">
        <v>1</v>
      </c>
      <c r="F1287" s="2" t="s">
        <v>2</v>
      </c>
      <c r="G1287" s="2" t="s">
        <v>3</v>
      </c>
      <c r="H1287" s="2" t="s">
        <v>4</v>
      </c>
      <c r="I1287" s="2" t="s">
        <v>738</v>
      </c>
      <c r="J1287" s="2" t="s">
        <v>275</v>
      </c>
      <c r="K1287" s="2" t="s">
        <v>845</v>
      </c>
      <c r="L1287" s="2" t="s">
        <v>846</v>
      </c>
      <c r="M1287" s="2" t="s">
        <v>847</v>
      </c>
      <c r="N1287" s="2" t="s">
        <v>6</v>
      </c>
      <c r="O1287" s="2" t="s">
        <v>7</v>
      </c>
      <c r="P1287" s="2" t="s">
        <v>209</v>
      </c>
      <c r="Q1287" s="2" t="s">
        <v>210</v>
      </c>
      <c r="R1287" s="2" t="s">
        <v>10</v>
      </c>
      <c r="S1287" s="2" t="s">
        <v>11</v>
      </c>
      <c r="T1287" s="2">
        <v>463</v>
      </c>
      <c r="U1287" s="2" t="s">
        <v>297</v>
      </c>
      <c r="V1287" s="2">
        <v>506</v>
      </c>
      <c r="W1287" s="2" t="s">
        <v>1170</v>
      </c>
      <c r="X1287" s="2" t="s">
        <v>913</v>
      </c>
      <c r="Y1287" s="2" t="s">
        <v>45</v>
      </c>
      <c r="Z1287" s="2" t="s">
        <v>914</v>
      </c>
      <c r="AA1287" s="2">
        <v>2020</v>
      </c>
      <c r="AB1287" s="6">
        <v>1</v>
      </c>
      <c r="AC1287" s="6">
        <v>1</v>
      </c>
      <c r="AD1287" s="6">
        <v>1</v>
      </c>
      <c r="AE1287" s="6">
        <v>100</v>
      </c>
      <c r="AF1287" s="6"/>
      <c r="AG1287" s="6"/>
      <c r="AH1287" s="2" t="s">
        <v>899</v>
      </c>
    </row>
    <row r="1288" spans="1:36" x14ac:dyDescent="0.25">
      <c r="A1288" s="2">
        <v>16</v>
      </c>
      <c r="B1288" s="2" t="s">
        <v>0</v>
      </c>
      <c r="C1288" s="2" t="s">
        <v>727</v>
      </c>
      <c r="D1288" s="2">
        <v>2023</v>
      </c>
      <c r="E1288" s="2" t="s">
        <v>1</v>
      </c>
      <c r="F1288" s="2" t="s">
        <v>2</v>
      </c>
      <c r="G1288" s="2" t="s">
        <v>3</v>
      </c>
      <c r="H1288" s="2" t="s">
        <v>4</v>
      </c>
      <c r="I1288" s="2" t="s">
        <v>738</v>
      </c>
      <c r="J1288" s="2" t="s">
        <v>275</v>
      </c>
      <c r="K1288" s="2" t="s">
        <v>845</v>
      </c>
      <c r="L1288" s="2" t="s">
        <v>846</v>
      </c>
      <c r="M1288" s="2" t="s">
        <v>847</v>
      </c>
      <c r="N1288" s="2" t="s">
        <v>6</v>
      </c>
      <c r="O1288" s="2" t="s">
        <v>7</v>
      </c>
      <c r="P1288" s="2" t="s">
        <v>209</v>
      </c>
      <c r="Q1288" s="2" t="s">
        <v>210</v>
      </c>
      <c r="R1288" s="2" t="s">
        <v>10</v>
      </c>
      <c r="S1288" s="2" t="s">
        <v>11</v>
      </c>
      <c r="T1288" s="2">
        <v>463</v>
      </c>
      <c r="U1288" s="2" t="s">
        <v>297</v>
      </c>
      <c r="V1288" s="2">
        <v>506</v>
      </c>
      <c r="W1288" s="2" t="s">
        <v>1170</v>
      </c>
      <c r="X1288" s="2" t="s">
        <v>913</v>
      </c>
      <c r="Y1288" s="2" t="s">
        <v>45</v>
      </c>
      <c r="Z1288" s="2" t="s">
        <v>914</v>
      </c>
      <c r="AA1288" s="2">
        <v>2021</v>
      </c>
      <c r="AB1288" s="6">
        <v>1</v>
      </c>
      <c r="AC1288" s="6">
        <v>1</v>
      </c>
      <c r="AD1288" s="6">
        <v>1</v>
      </c>
      <c r="AE1288" s="6">
        <v>100</v>
      </c>
      <c r="AF1288" s="6"/>
      <c r="AG1288" s="6"/>
      <c r="AH1288" s="2" t="s">
        <v>899</v>
      </c>
    </row>
    <row r="1289" spans="1:36" x14ac:dyDescent="0.25">
      <c r="A1289" s="2">
        <v>16</v>
      </c>
      <c r="B1289" s="2" t="s">
        <v>0</v>
      </c>
      <c r="C1289" s="2" t="s">
        <v>727</v>
      </c>
      <c r="D1289" s="2">
        <v>2023</v>
      </c>
      <c r="E1289" s="2" t="s">
        <v>1</v>
      </c>
      <c r="F1289" s="2" t="s">
        <v>2</v>
      </c>
      <c r="G1289" s="2" t="s">
        <v>3</v>
      </c>
      <c r="H1289" s="2" t="s">
        <v>4</v>
      </c>
      <c r="I1289" s="2" t="s">
        <v>738</v>
      </c>
      <c r="J1289" s="2" t="s">
        <v>275</v>
      </c>
      <c r="K1289" s="2" t="s">
        <v>845</v>
      </c>
      <c r="L1289" s="2" t="s">
        <v>846</v>
      </c>
      <c r="M1289" s="2" t="s">
        <v>847</v>
      </c>
      <c r="N1289" s="2" t="s">
        <v>6</v>
      </c>
      <c r="O1289" s="2" t="s">
        <v>7</v>
      </c>
      <c r="P1289" s="2" t="s">
        <v>209</v>
      </c>
      <c r="Q1289" s="2" t="s">
        <v>210</v>
      </c>
      <c r="R1289" s="2" t="s">
        <v>10</v>
      </c>
      <c r="S1289" s="2" t="s">
        <v>11</v>
      </c>
      <c r="T1289" s="2">
        <v>463</v>
      </c>
      <c r="U1289" s="2" t="s">
        <v>297</v>
      </c>
      <c r="V1289" s="2">
        <v>506</v>
      </c>
      <c r="W1289" s="2" t="s">
        <v>1170</v>
      </c>
      <c r="X1289" s="2" t="s">
        <v>913</v>
      </c>
      <c r="Y1289" s="2" t="s">
        <v>45</v>
      </c>
      <c r="Z1289" s="2" t="s">
        <v>914</v>
      </c>
      <c r="AA1289" s="2">
        <v>2022</v>
      </c>
      <c r="AB1289" s="6">
        <v>1</v>
      </c>
      <c r="AC1289" s="6">
        <v>1</v>
      </c>
      <c r="AD1289" s="6">
        <v>1</v>
      </c>
      <c r="AE1289" s="6">
        <v>100</v>
      </c>
      <c r="AF1289" s="6"/>
      <c r="AG1289" s="6"/>
      <c r="AH1289" s="2" t="s">
        <v>899</v>
      </c>
    </row>
    <row r="1290" spans="1:36" x14ac:dyDescent="0.25">
      <c r="A1290" s="2">
        <v>16</v>
      </c>
      <c r="B1290" s="2" t="s">
        <v>0</v>
      </c>
      <c r="C1290" s="2" t="s">
        <v>727</v>
      </c>
      <c r="D1290" s="2">
        <v>2023</v>
      </c>
      <c r="E1290" s="2" t="s">
        <v>1</v>
      </c>
      <c r="F1290" s="2" t="s">
        <v>2</v>
      </c>
      <c r="G1290" s="2" t="s">
        <v>3</v>
      </c>
      <c r="H1290" s="2" t="s">
        <v>4</v>
      </c>
      <c r="I1290" s="2" t="s">
        <v>738</v>
      </c>
      <c r="J1290" s="2" t="s">
        <v>275</v>
      </c>
      <c r="K1290" s="2" t="s">
        <v>845</v>
      </c>
      <c r="L1290" s="2" t="s">
        <v>846</v>
      </c>
      <c r="M1290" s="2" t="s">
        <v>847</v>
      </c>
      <c r="N1290" s="2" t="s">
        <v>6</v>
      </c>
      <c r="O1290" s="2" t="s">
        <v>7</v>
      </c>
      <c r="P1290" s="2" t="s">
        <v>209</v>
      </c>
      <c r="Q1290" s="2" t="s">
        <v>210</v>
      </c>
      <c r="R1290" s="2" t="s">
        <v>10</v>
      </c>
      <c r="S1290" s="2" t="s">
        <v>11</v>
      </c>
      <c r="T1290" s="2">
        <v>463</v>
      </c>
      <c r="U1290" s="2" t="s">
        <v>297</v>
      </c>
      <c r="V1290" s="2">
        <v>506</v>
      </c>
      <c r="W1290" s="2" t="s">
        <v>1170</v>
      </c>
      <c r="X1290" s="2" t="s">
        <v>913</v>
      </c>
      <c r="Y1290" s="2" t="s">
        <v>45</v>
      </c>
      <c r="Z1290" s="2" t="s">
        <v>914</v>
      </c>
      <c r="AA1290" s="2">
        <v>2023</v>
      </c>
      <c r="AB1290" s="6">
        <v>1</v>
      </c>
      <c r="AC1290" s="6">
        <v>1</v>
      </c>
      <c r="AD1290" s="6">
        <v>1</v>
      </c>
      <c r="AE1290" s="6">
        <v>100</v>
      </c>
      <c r="AF1290" s="6">
        <v>100</v>
      </c>
      <c r="AG1290" s="6">
        <v>80</v>
      </c>
      <c r="AH1290" s="2" t="s">
        <v>899</v>
      </c>
      <c r="AI1290" t="s">
        <v>4934</v>
      </c>
      <c r="AJ1290" t="s">
        <v>4945</v>
      </c>
    </row>
    <row r="1291" spans="1:36" x14ac:dyDescent="0.25">
      <c r="A1291" s="2">
        <v>16</v>
      </c>
      <c r="B1291" s="2" t="s">
        <v>0</v>
      </c>
      <c r="C1291" s="2" t="s">
        <v>727</v>
      </c>
      <c r="D1291" s="2">
        <v>2023</v>
      </c>
      <c r="E1291" s="2" t="s">
        <v>1</v>
      </c>
      <c r="F1291" s="2" t="s">
        <v>2</v>
      </c>
      <c r="G1291" s="2" t="s">
        <v>3</v>
      </c>
      <c r="H1291" s="2" t="s">
        <v>4</v>
      </c>
      <c r="I1291" s="2" t="s">
        <v>738</v>
      </c>
      <c r="J1291" s="2" t="s">
        <v>275</v>
      </c>
      <c r="K1291" s="2" t="s">
        <v>845</v>
      </c>
      <c r="L1291" s="2" t="s">
        <v>846</v>
      </c>
      <c r="M1291" s="2" t="s">
        <v>847</v>
      </c>
      <c r="N1291" s="2" t="s">
        <v>6</v>
      </c>
      <c r="O1291" s="2" t="s">
        <v>7</v>
      </c>
      <c r="P1291" s="2" t="s">
        <v>209</v>
      </c>
      <c r="Q1291" s="2" t="s">
        <v>210</v>
      </c>
      <c r="R1291" s="2" t="s">
        <v>10</v>
      </c>
      <c r="S1291" s="2" t="s">
        <v>11</v>
      </c>
      <c r="T1291" s="2">
        <v>463</v>
      </c>
      <c r="U1291" s="2" t="s">
        <v>297</v>
      </c>
      <c r="V1291" s="2">
        <v>506</v>
      </c>
      <c r="W1291" s="2" t="s">
        <v>1170</v>
      </c>
      <c r="X1291" s="2" t="s">
        <v>913</v>
      </c>
      <c r="Y1291" s="2" t="s">
        <v>45</v>
      </c>
      <c r="Z1291" s="2" t="s">
        <v>914</v>
      </c>
      <c r="AA1291" s="2">
        <v>2024</v>
      </c>
      <c r="AB1291" s="6">
        <v>1</v>
      </c>
      <c r="AC1291" s="6">
        <v>1</v>
      </c>
      <c r="AD1291" s="6">
        <v>0</v>
      </c>
      <c r="AE1291" s="6">
        <v>0</v>
      </c>
      <c r="AF1291" s="6"/>
      <c r="AG1291" s="6"/>
      <c r="AH1291" s="2" t="s">
        <v>899</v>
      </c>
    </row>
    <row r="1292" spans="1:36" x14ac:dyDescent="0.25">
      <c r="A1292" s="2">
        <v>16</v>
      </c>
      <c r="B1292" s="2" t="s">
        <v>0</v>
      </c>
      <c r="C1292" s="2" t="s">
        <v>727</v>
      </c>
      <c r="D1292" s="2">
        <v>2023</v>
      </c>
      <c r="E1292" s="2" t="s">
        <v>1</v>
      </c>
      <c r="F1292" s="2" t="s">
        <v>2</v>
      </c>
      <c r="G1292" s="2" t="s">
        <v>3</v>
      </c>
      <c r="H1292" s="2" t="s">
        <v>4</v>
      </c>
      <c r="I1292" s="2" t="s">
        <v>738</v>
      </c>
      <c r="J1292" s="2" t="s">
        <v>275</v>
      </c>
      <c r="K1292" s="2" t="s">
        <v>845</v>
      </c>
      <c r="L1292" s="2" t="s">
        <v>846</v>
      </c>
      <c r="M1292" s="2" t="s">
        <v>847</v>
      </c>
      <c r="N1292" s="2" t="s">
        <v>6</v>
      </c>
      <c r="O1292" s="2" t="s">
        <v>7</v>
      </c>
      <c r="P1292" s="2" t="s">
        <v>209</v>
      </c>
      <c r="Q1292" s="2" t="s">
        <v>210</v>
      </c>
      <c r="R1292" s="2" t="s">
        <v>10</v>
      </c>
      <c r="S1292" s="2" t="s">
        <v>11</v>
      </c>
      <c r="T1292" s="2">
        <v>463</v>
      </c>
      <c r="U1292" s="2" t="s">
        <v>297</v>
      </c>
      <c r="V1292" s="2">
        <v>507</v>
      </c>
      <c r="W1292" s="2" t="s">
        <v>1171</v>
      </c>
      <c r="X1292" s="2" t="s">
        <v>913</v>
      </c>
      <c r="Y1292" s="2" t="s">
        <v>45</v>
      </c>
      <c r="Z1292" s="2" t="s">
        <v>914</v>
      </c>
      <c r="AA1292" s="2">
        <v>2020</v>
      </c>
      <c r="AB1292" s="6">
        <v>0</v>
      </c>
      <c r="AC1292" s="6">
        <v>1</v>
      </c>
      <c r="AD1292" s="6">
        <v>1</v>
      </c>
      <c r="AE1292" s="6">
        <v>100</v>
      </c>
      <c r="AF1292" s="6"/>
      <c r="AG1292" s="6"/>
      <c r="AH1292" s="2" t="s">
        <v>899</v>
      </c>
    </row>
    <row r="1293" spans="1:36" x14ac:dyDescent="0.25">
      <c r="A1293" s="2">
        <v>16</v>
      </c>
      <c r="B1293" s="2" t="s">
        <v>0</v>
      </c>
      <c r="C1293" s="2" t="s">
        <v>727</v>
      </c>
      <c r="D1293" s="2">
        <v>2023</v>
      </c>
      <c r="E1293" s="2" t="s">
        <v>1</v>
      </c>
      <c r="F1293" s="2" t="s">
        <v>2</v>
      </c>
      <c r="G1293" s="2" t="s">
        <v>3</v>
      </c>
      <c r="H1293" s="2" t="s">
        <v>4</v>
      </c>
      <c r="I1293" s="2" t="s">
        <v>738</v>
      </c>
      <c r="J1293" s="2" t="s">
        <v>275</v>
      </c>
      <c r="K1293" s="2" t="s">
        <v>845</v>
      </c>
      <c r="L1293" s="2" t="s">
        <v>846</v>
      </c>
      <c r="M1293" s="2" t="s">
        <v>847</v>
      </c>
      <c r="N1293" s="2" t="s">
        <v>6</v>
      </c>
      <c r="O1293" s="2" t="s">
        <v>7</v>
      </c>
      <c r="P1293" s="2" t="s">
        <v>209</v>
      </c>
      <c r="Q1293" s="2" t="s">
        <v>210</v>
      </c>
      <c r="R1293" s="2" t="s">
        <v>10</v>
      </c>
      <c r="S1293" s="2" t="s">
        <v>11</v>
      </c>
      <c r="T1293" s="2">
        <v>463</v>
      </c>
      <c r="U1293" s="2" t="s">
        <v>297</v>
      </c>
      <c r="V1293" s="2">
        <v>507</v>
      </c>
      <c r="W1293" s="2" t="s">
        <v>1171</v>
      </c>
      <c r="X1293" s="2" t="s">
        <v>913</v>
      </c>
      <c r="Y1293" s="2" t="s">
        <v>45</v>
      </c>
      <c r="Z1293" s="2" t="s">
        <v>914</v>
      </c>
      <c r="AA1293" s="2">
        <v>2021</v>
      </c>
      <c r="AB1293" s="6">
        <v>1</v>
      </c>
      <c r="AC1293" s="6">
        <v>1</v>
      </c>
      <c r="AD1293" s="6">
        <v>1</v>
      </c>
      <c r="AE1293" s="6">
        <v>100</v>
      </c>
      <c r="AF1293" s="6"/>
      <c r="AG1293" s="6"/>
      <c r="AH1293" s="2" t="s">
        <v>899</v>
      </c>
    </row>
    <row r="1294" spans="1:36" x14ac:dyDescent="0.25">
      <c r="A1294" s="2">
        <v>16</v>
      </c>
      <c r="B1294" s="2" t="s">
        <v>0</v>
      </c>
      <c r="C1294" s="2" t="s">
        <v>727</v>
      </c>
      <c r="D1294" s="2">
        <v>2023</v>
      </c>
      <c r="E1294" s="2" t="s">
        <v>1</v>
      </c>
      <c r="F1294" s="2" t="s">
        <v>2</v>
      </c>
      <c r="G1294" s="2" t="s">
        <v>3</v>
      </c>
      <c r="H1294" s="2" t="s">
        <v>4</v>
      </c>
      <c r="I1294" s="2" t="s">
        <v>738</v>
      </c>
      <c r="J1294" s="2" t="s">
        <v>275</v>
      </c>
      <c r="K1294" s="2" t="s">
        <v>845</v>
      </c>
      <c r="L1294" s="2" t="s">
        <v>846</v>
      </c>
      <c r="M1294" s="2" t="s">
        <v>847</v>
      </c>
      <c r="N1294" s="2" t="s">
        <v>6</v>
      </c>
      <c r="O1294" s="2" t="s">
        <v>7</v>
      </c>
      <c r="P1294" s="2" t="s">
        <v>209</v>
      </c>
      <c r="Q1294" s="2" t="s">
        <v>210</v>
      </c>
      <c r="R1294" s="2" t="s">
        <v>10</v>
      </c>
      <c r="S1294" s="2" t="s">
        <v>11</v>
      </c>
      <c r="T1294" s="2">
        <v>463</v>
      </c>
      <c r="U1294" s="2" t="s">
        <v>297</v>
      </c>
      <c r="V1294" s="2">
        <v>507</v>
      </c>
      <c r="W1294" s="2" t="s">
        <v>1171</v>
      </c>
      <c r="X1294" s="2" t="s">
        <v>913</v>
      </c>
      <c r="Y1294" s="2" t="s">
        <v>45</v>
      </c>
      <c r="Z1294" s="2" t="s">
        <v>914</v>
      </c>
      <c r="AA1294" s="2">
        <v>2022</v>
      </c>
      <c r="AB1294" s="6">
        <v>1</v>
      </c>
      <c r="AC1294" s="6">
        <v>1</v>
      </c>
      <c r="AD1294" s="6">
        <v>1</v>
      </c>
      <c r="AE1294" s="6">
        <v>100</v>
      </c>
      <c r="AF1294" s="6"/>
      <c r="AG1294" s="6"/>
      <c r="AH1294" s="2" t="s">
        <v>899</v>
      </c>
    </row>
    <row r="1295" spans="1:36" x14ac:dyDescent="0.25">
      <c r="A1295" s="2">
        <v>16</v>
      </c>
      <c r="B1295" s="2" t="s">
        <v>0</v>
      </c>
      <c r="C1295" s="2" t="s">
        <v>727</v>
      </c>
      <c r="D1295" s="2">
        <v>2023</v>
      </c>
      <c r="E1295" s="2" t="s">
        <v>1</v>
      </c>
      <c r="F1295" s="2" t="s">
        <v>2</v>
      </c>
      <c r="G1295" s="2" t="s">
        <v>3</v>
      </c>
      <c r="H1295" s="2" t="s">
        <v>4</v>
      </c>
      <c r="I1295" s="2" t="s">
        <v>738</v>
      </c>
      <c r="J1295" s="2" t="s">
        <v>275</v>
      </c>
      <c r="K1295" s="2" t="s">
        <v>845</v>
      </c>
      <c r="L1295" s="2" t="s">
        <v>846</v>
      </c>
      <c r="M1295" s="2" t="s">
        <v>847</v>
      </c>
      <c r="N1295" s="2" t="s">
        <v>6</v>
      </c>
      <c r="O1295" s="2" t="s">
        <v>7</v>
      </c>
      <c r="P1295" s="2" t="s">
        <v>209</v>
      </c>
      <c r="Q1295" s="2" t="s">
        <v>210</v>
      </c>
      <c r="R1295" s="2" t="s">
        <v>10</v>
      </c>
      <c r="S1295" s="2" t="s">
        <v>11</v>
      </c>
      <c r="T1295" s="2">
        <v>463</v>
      </c>
      <c r="U1295" s="2" t="s">
        <v>297</v>
      </c>
      <c r="V1295" s="2">
        <v>507</v>
      </c>
      <c r="W1295" s="2" t="s">
        <v>1171</v>
      </c>
      <c r="X1295" s="2" t="s">
        <v>913</v>
      </c>
      <c r="Y1295" s="2" t="s">
        <v>45</v>
      </c>
      <c r="Z1295" s="2" t="s">
        <v>914</v>
      </c>
      <c r="AA1295" s="2">
        <v>2023</v>
      </c>
      <c r="AB1295" s="6">
        <v>1</v>
      </c>
      <c r="AC1295" s="6">
        <v>1</v>
      </c>
      <c r="AD1295" s="6">
        <v>1</v>
      </c>
      <c r="AE1295" s="6">
        <v>100</v>
      </c>
      <c r="AF1295" s="6">
        <v>100</v>
      </c>
      <c r="AG1295" s="6">
        <v>80</v>
      </c>
      <c r="AH1295" s="2" t="s">
        <v>899</v>
      </c>
      <c r="AI1295" t="s">
        <v>4934</v>
      </c>
      <c r="AJ1295" t="s">
        <v>4946</v>
      </c>
    </row>
    <row r="1296" spans="1:36" x14ac:dyDescent="0.25">
      <c r="A1296" s="2">
        <v>16</v>
      </c>
      <c r="B1296" s="2" t="s">
        <v>0</v>
      </c>
      <c r="C1296" s="2" t="s">
        <v>727</v>
      </c>
      <c r="D1296" s="2">
        <v>2023</v>
      </c>
      <c r="E1296" s="2" t="s">
        <v>1</v>
      </c>
      <c r="F1296" s="2" t="s">
        <v>2</v>
      </c>
      <c r="G1296" s="2" t="s">
        <v>3</v>
      </c>
      <c r="H1296" s="2" t="s">
        <v>4</v>
      </c>
      <c r="I1296" s="2" t="s">
        <v>738</v>
      </c>
      <c r="J1296" s="2" t="s">
        <v>275</v>
      </c>
      <c r="K1296" s="2" t="s">
        <v>845</v>
      </c>
      <c r="L1296" s="2" t="s">
        <v>846</v>
      </c>
      <c r="M1296" s="2" t="s">
        <v>847</v>
      </c>
      <c r="N1296" s="2" t="s">
        <v>6</v>
      </c>
      <c r="O1296" s="2" t="s">
        <v>7</v>
      </c>
      <c r="P1296" s="2" t="s">
        <v>209</v>
      </c>
      <c r="Q1296" s="2" t="s">
        <v>210</v>
      </c>
      <c r="R1296" s="2" t="s">
        <v>10</v>
      </c>
      <c r="S1296" s="2" t="s">
        <v>11</v>
      </c>
      <c r="T1296" s="2">
        <v>463</v>
      </c>
      <c r="U1296" s="2" t="s">
        <v>297</v>
      </c>
      <c r="V1296" s="2">
        <v>507</v>
      </c>
      <c r="W1296" s="2" t="s">
        <v>1171</v>
      </c>
      <c r="X1296" s="2" t="s">
        <v>913</v>
      </c>
      <c r="Y1296" s="2" t="s">
        <v>45</v>
      </c>
      <c r="Z1296" s="2" t="s">
        <v>914</v>
      </c>
      <c r="AA1296" s="2">
        <v>2024</v>
      </c>
      <c r="AB1296" s="6">
        <v>1</v>
      </c>
      <c r="AC1296" s="6">
        <v>1</v>
      </c>
      <c r="AD1296" s="6">
        <v>0</v>
      </c>
      <c r="AE1296" s="6">
        <v>0</v>
      </c>
      <c r="AF1296" s="6"/>
      <c r="AG1296" s="6"/>
      <c r="AH1296" s="2" t="s">
        <v>899</v>
      </c>
    </row>
    <row r="1297" spans="1:36" x14ac:dyDescent="0.25">
      <c r="A1297" s="2">
        <v>16</v>
      </c>
      <c r="B1297" s="2" t="s">
        <v>0</v>
      </c>
      <c r="C1297" s="2" t="s">
        <v>727</v>
      </c>
      <c r="D1297" s="2">
        <v>2023</v>
      </c>
      <c r="E1297" s="2" t="s">
        <v>1</v>
      </c>
      <c r="F1297" s="2" t="s">
        <v>2</v>
      </c>
      <c r="G1297" s="2" t="s">
        <v>3</v>
      </c>
      <c r="H1297" s="2" t="s">
        <v>4</v>
      </c>
      <c r="I1297" s="2" t="s">
        <v>738</v>
      </c>
      <c r="J1297" s="2" t="s">
        <v>275</v>
      </c>
      <c r="K1297" s="2" t="s">
        <v>845</v>
      </c>
      <c r="L1297" s="2" t="s">
        <v>846</v>
      </c>
      <c r="M1297" s="2" t="s">
        <v>847</v>
      </c>
      <c r="N1297" s="2" t="s">
        <v>6</v>
      </c>
      <c r="O1297" s="2" t="s">
        <v>7</v>
      </c>
      <c r="P1297" s="2" t="s">
        <v>209</v>
      </c>
      <c r="Q1297" s="2" t="s">
        <v>210</v>
      </c>
      <c r="R1297" s="2" t="s">
        <v>10</v>
      </c>
      <c r="S1297" s="2" t="s">
        <v>11</v>
      </c>
      <c r="T1297" s="2">
        <v>463</v>
      </c>
      <c r="U1297" s="2" t="s">
        <v>297</v>
      </c>
      <c r="V1297" s="2">
        <v>699</v>
      </c>
      <c r="W1297" s="2" t="s">
        <v>1172</v>
      </c>
      <c r="X1297" s="2" t="s">
        <v>917</v>
      </c>
      <c r="Y1297" s="2" t="s">
        <v>45</v>
      </c>
      <c r="Z1297" s="2" t="s">
        <v>914</v>
      </c>
      <c r="AA1297" s="2">
        <v>2020</v>
      </c>
      <c r="AB1297" s="6">
        <v>0</v>
      </c>
      <c r="AC1297" s="6">
        <v>0</v>
      </c>
      <c r="AD1297" s="6">
        <v>0</v>
      </c>
      <c r="AE1297" s="6">
        <v>0</v>
      </c>
      <c r="AF1297" s="6"/>
      <c r="AG1297" s="6"/>
      <c r="AH1297" s="2" t="s">
        <v>899</v>
      </c>
    </row>
    <row r="1298" spans="1:36" x14ac:dyDescent="0.25">
      <c r="A1298" s="2">
        <v>16</v>
      </c>
      <c r="B1298" s="2" t="s">
        <v>0</v>
      </c>
      <c r="C1298" s="2" t="s">
        <v>727</v>
      </c>
      <c r="D1298" s="2">
        <v>2023</v>
      </c>
      <c r="E1298" s="2" t="s">
        <v>1</v>
      </c>
      <c r="F1298" s="2" t="s">
        <v>2</v>
      </c>
      <c r="G1298" s="2" t="s">
        <v>3</v>
      </c>
      <c r="H1298" s="2" t="s">
        <v>4</v>
      </c>
      <c r="I1298" s="2" t="s">
        <v>738</v>
      </c>
      <c r="J1298" s="2" t="s">
        <v>275</v>
      </c>
      <c r="K1298" s="2" t="s">
        <v>845</v>
      </c>
      <c r="L1298" s="2" t="s">
        <v>846</v>
      </c>
      <c r="M1298" s="2" t="s">
        <v>847</v>
      </c>
      <c r="N1298" s="2" t="s">
        <v>6</v>
      </c>
      <c r="O1298" s="2" t="s">
        <v>7</v>
      </c>
      <c r="P1298" s="2" t="s">
        <v>209</v>
      </c>
      <c r="Q1298" s="2" t="s">
        <v>210</v>
      </c>
      <c r="R1298" s="2" t="s">
        <v>10</v>
      </c>
      <c r="S1298" s="2" t="s">
        <v>11</v>
      </c>
      <c r="T1298" s="2">
        <v>463</v>
      </c>
      <c r="U1298" s="2" t="s">
        <v>297</v>
      </c>
      <c r="V1298" s="2">
        <v>699</v>
      </c>
      <c r="W1298" s="2" t="s">
        <v>1172</v>
      </c>
      <c r="X1298" s="2" t="s">
        <v>917</v>
      </c>
      <c r="Y1298" s="2" t="s">
        <v>45</v>
      </c>
      <c r="Z1298" s="2" t="s">
        <v>914</v>
      </c>
      <c r="AA1298" s="2">
        <v>2021</v>
      </c>
      <c r="AB1298" s="6">
        <v>0</v>
      </c>
      <c r="AC1298" s="6">
        <v>32.31</v>
      </c>
      <c r="AD1298" s="6">
        <v>32.31</v>
      </c>
      <c r="AE1298" s="6">
        <v>100</v>
      </c>
      <c r="AF1298" s="6"/>
      <c r="AG1298" s="6"/>
      <c r="AH1298" s="2" t="s">
        <v>899</v>
      </c>
    </row>
    <row r="1299" spans="1:36" x14ac:dyDescent="0.25">
      <c r="A1299" s="2">
        <v>16</v>
      </c>
      <c r="B1299" s="2" t="s">
        <v>0</v>
      </c>
      <c r="C1299" s="2" t="s">
        <v>727</v>
      </c>
      <c r="D1299" s="2">
        <v>2023</v>
      </c>
      <c r="E1299" s="2" t="s">
        <v>1</v>
      </c>
      <c r="F1299" s="2" t="s">
        <v>2</v>
      </c>
      <c r="G1299" s="2" t="s">
        <v>3</v>
      </c>
      <c r="H1299" s="2" t="s">
        <v>4</v>
      </c>
      <c r="I1299" s="2" t="s">
        <v>738</v>
      </c>
      <c r="J1299" s="2" t="s">
        <v>275</v>
      </c>
      <c r="K1299" s="2" t="s">
        <v>845</v>
      </c>
      <c r="L1299" s="2" t="s">
        <v>846</v>
      </c>
      <c r="M1299" s="2" t="s">
        <v>847</v>
      </c>
      <c r="N1299" s="2" t="s">
        <v>6</v>
      </c>
      <c r="O1299" s="2" t="s">
        <v>7</v>
      </c>
      <c r="P1299" s="2" t="s">
        <v>209</v>
      </c>
      <c r="Q1299" s="2" t="s">
        <v>210</v>
      </c>
      <c r="R1299" s="2" t="s">
        <v>10</v>
      </c>
      <c r="S1299" s="2" t="s">
        <v>11</v>
      </c>
      <c r="T1299" s="2">
        <v>463</v>
      </c>
      <c r="U1299" s="2" t="s">
        <v>297</v>
      </c>
      <c r="V1299" s="2">
        <v>699</v>
      </c>
      <c r="W1299" s="2" t="s">
        <v>1172</v>
      </c>
      <c r="X1299" s="2" t="s">
        <v>917</v>
      </c>
      <c r="Y1299" s="2" t="s">
        <v>45</v>
      </c>
      <c r="Z1299" s="2" t="s">
        <v>914</v>
      </c>
      <c r="AA1299" s="2">
        <v>2022</v>
      </c>
      <c r="AB1299" s="6">
        <v>0</v>
      </c>
      <c r="AC1299" s="6">
        <v>2.69</v>
      </c>
      <c r="AD1299" s="6">
        <v>2.4900000000000002</v>
      </c>
      <c r="AE1299" s="6">
        <v>92.57</v>
      </c>
      <c r="AF1299" s="6"/>
      <c r="AG1299" s="6"/>
      <c r="AH1299" s="2" t="s">
        <v>899</v>
      </c>
    </row>
    <row r="1300" spans="1:36" x14ac:dyDescent="0.25">
      <c r="A1300" s="2">
        <v>16</v>
      </c>
      <c r="B1300" s="2" t="s">
        <v>0</v>
      </c>
      <c r="C1300" s="2" t="s">
        <v>727</v>
      </c>
      <c r="D1300" s="2">
        <v>2023</v>
      </c>
      <c r="E1300" s="2" t="s">
        <v>1</v>
      </c>
      <c r="F1300" s="2" t="s">
        <v>2</v>
      </c>
      <c r="G1300" s="2" t="s">
        <v>3</v>
      </c>
      <c r="H1300" s="2" t="s">
        <v>4</v>
      </c>
      <c r="I1300" s="2" t="s">
        <v>738</v>
      </c>
      <c r="J1300" s="2" t="s">
        <v>275</v>
      </c>
      <c r="K1300" s="2" t="s">
        <v>845</v>
      </c>
      <c r="L1300" s="2" t="s">
        <v>846</v>
      </c>
      <c r="M1300" s="2" t="s">
        <v>847</v>
      </c>
      <c r="N1300" s="2" t="s">
        <v>6</v>
      </c>
      <c r="O1300" s="2" t="s">
        <v>7</v>
      </c>
      <c r="P1300" s="2" t="s">
        <v>209</v>
      </c>
      <c r="Q1300" s="2" t="s">
        <v>210</v>
      </c>
      <c r="R1300" s="2" t="s">
        <v>10</v>
      </c>
      <c r="S1300" s="2" t="s">
        <v>11</v>
      </c>
      <c r="T1300" s="2">
        <v>463</v>
      </c>
      <c r="U1300" s="2" t="s">
        <v>297</v>
      </c>
      <c r="V1300" s="2">
        <v>699</v>
      </c>
      <c r="W1300" s="2" t="s">
        <v>1172</v>
      </c>
      <c r="X1300" s="2" t="s">
        <v>917</v>
      </c>
      <c r="Y1300" s="2" t="s">
        <v>45</v>
      </c>
      <c r="Z1300" s="2" t="s">
        <v>914</v>
      </c>
      <c r="AA1300" s="2">
        <v>2023</v>
      </c>
      <c r="AB1300" s="6">
        <v>0</v>
      </c>
      <c r="AC1300" s="6">
        <v>0.2</v>
      </c>
      <c r="AD1300" s="6">
        <v>0.17</v>
      </c>
      <c r="AE1300" s="6">
        <v>85</v>
      </c>
      <c r="AF1300" s="6">
        <v>99.91</v>
      </c>
      <c r="AG1300" s="6">
        <v>99.91</v>
      </c>
      <c r="AH1300" s="2" t="s">
        <v>899</v>
      </c>
      <c r="AI1300" t="s">
        <v>4947</v>
      </c>
      <c r="AJ1300" t="s">
        <v>4948</v>
      </c>
    </row>
    <row r="1301" spans="1:36" x14ac:dyDescent="0.25">
      <c r="A1301" s="2">
        <v>16</v>
      </c>
      <c r="B1301" s="2" t="s">
        <v>0</v>
      </c>
      <c r="C1301" s="2" t="s">
        <v>727</v>
      </c>
      <c r="D1301" s="2">
        <v>2023</v>
      </c>
      <c r="E1301" s="2" t="s">
        <v>1</v>
      </c>
      <c r="F1301" s="2" t="s">
        <v>2</v>
      </c>
      <c r="G1301" s="2" t="s">
        <v>3</v>
      </c>
      <c r="H1301" s="2" t="s">
        <v>4</v>
      </c>
      <c r="I1301" s="2" t="s">
        <v>738</v>
      </c>
      <c r="J1301" s="2" t="s">
        <v>275</v>
      </c>
      <c r="K1301" s="2" t="s">
        <v>845</v>
      </c>
      <c r="L1301" s="2" t="s">
        <v>846</v>
      </c>
      <c r="M1301" s="2" t="s">
        <v>847</v>
      </c>
      <c r="N1301" s="2" t="s">
        <v>6</v>
      </c>
      <c r="O1301" s="2" t="s">
        <v>7</v>
      </c>
      <c r="P1301" s="2" t="s">
        <v>209</v>
      </c>
      <c r="Q1301" s="2" t="s">
        <v>210</v>
      </c>
      <c r="R1301" s="2" t="s">
        <v>10</v>
      </c>
      <c r="S1301" s="2" t="s">
        <v>11</v>
      </c>
      <c r="T1301" s="2">
        <v>463</v>
      </c>
      <c r="U1301" s="2" t="s">
        <v>297</v>
      </c>
      <c r="V1301" s="2">
        <v>699</v>
      </c>
      <c r="W1301" s="2" t="s">
        <v>1172</v>
      </c>
      <c r="X1301" s="2" t="s">
        <v>917</v>
      </c>
      <c r="Y1301" s="2" t="s">
        <v>45</v>
      </c>
      <c r="Z1301" s="2" t="s">
        <v>914</v>
      </c>
      <c r="AA1301" s="2">
        <v>2024</v>
      </c>
      <c r="AB1301" s="6">
        <v>0</v>
      </c>
      <c r="AC1301" s="6">
        <v>0</v>
      </c>
      <c r="AD1301" s="6">
        <v>0</v>
      </c>
      <c r="AE1301" s="6">
        <v>0</v>
      </c>
      <c r="AF1301" s="6"/>
      <c r="AG1301" s="6"/>
      <c r="AH1301" s="2" t="s">
        <v>899</v>
      </c>
    </row>
    <row r="1302" spans="1:36" x14ac:dyDescent="0.25">
      <c r="A1302" s="2">
        <v>16</v>
      </c>
      <c r="B1302" s="2" t="s">
        <v>0</v>
      </c>
      <c r="C1302" s="2" t="s">
        <v>727</v>
      </c>
      <c r="D1302" s="2">
        <v>2023</v>
      </c>
      <c r="E1302" s="2" t="s">
        <v>1</v>
      </c>
      <c r="F1302" s="2" t="s">
        <v>2</v>
      </c>
      <c r="G1302" s="2" t="s">
        <v>3</v>
      </c>
      <c r="H1302" s="2" t="s">
        <v>4</v>
      </c>
      <c r="I1302" s="2" t="s">
        <v>738</v>
      </c>
      <c r="J1302" s="2" t="s">
        <v>275</v>
      </c>
      <c r="K1302" s="2" t="s">
        <v>845</v>
      </c>
      <c r="L1302" s="2" t="s">
        <v>846</v>
      </c>
      <c r="M1302" s="2" t="s">
        <v>847</v>
      </c>
      <c r="N1302" s="2" t="s">
        <v>6</v>
      </c>
      <c r="O1302" s="2" t="s">
        <v>7</v>
      </c>
      <c r="P1302" s="2" t="s">
        <v>8</v>
      </c>
      <c r="Q1302" s="2" t="s">
        <v>9</v>
      </c>
      <c r="R1302" s="2" t="s">
        <v>10</v>
      </c>
      <c r="S1302" s="2" t="s">
        <v>11</v>
      </c>
      <c r="T1302" s="2">
        <v>492</v>
      </c>
      <c r="U1302" s="2" t="s">
        <v>298</v>
      </c>
      <c r="V1302" s="2">
        <v>538</v>
      </c>
      <c r="W1302" s="2" t="s">
        <v>1173</v>
      </c>
      <c r="X1302" s="2" t="s">
        <v>913</v>
      </c>
      <c r="Y1302" s="2" t="s">
        <v>45</v>
      </c>
      <c r="Z1302" s="2" t="s">
        <v>914</v>
      </c>
      <c r="AA1302" s="2">
        <v>2020</v>
      </c>
      <c r="AB1302" s="6">
        <v>0</v>
      </c>
      <c r="AC1302" s="6">
        <v>0</v>
      </c>
      <c r="AD1302" s="6">
        <v>0</v>
      </c>
      <c r="AE1302" s="6">
        <v>0</v>
      </c>
      <c r="AF1302" s="6"/>
      <c r="AG1302" s="6"/>
      <c r="AH1302" s="2" t="s">
        <v>897</v>
      </c>
    </row>
    <row r="1303" spans="1:36" x14ac:dyDescent="0.25">
      <c r="A1303" s="2">
        <v>16</v>
      </c>
      <c r="B1303" s="2" t="s">
        <v>0</v>
      </c>
      <c r="C1303" s="2" t="s">
        <v>727</v>
      </c>
      <c r="D1303" s="2">
        <v>2023</v>
      </c>
      <c r="E1303" s="2" t="s">
        <v>1</v>
      </c>
      <c r="F1303" s="2" t="s">
        <v>2</v>
      </c>
      <c r="G1303" s="2" t="s">
        <v>3</v>
      </c>
      <c r="H1303" s="2" t="s">
        <v>4</v>
      </c>
      <c r="I1303" s="2" t="s">
        <v>738</v>
      </c>
      <c r="J1303" s="2" t="s">
        <v>275</v>
      </c>
      <c r="K1303" s="2" t="s">
        <v>845</v>
      </c>
      <c r="L1303" s="2" t="s">
        <v>846</v>
      </c>
      <c r="M1303" s="2" t="s">
        <v>847</v>
      </c>
      <c r="N1303" s="2" t="s">
        <v>6</v>
      </c>
      <c r="O1303" s="2" t="s">
        <v>7</v>
      </c>
      <c r="P1303" s="2" t="s">
        <v>8</v>
      </c>
      <c r="Q1303" s="2" t="s">
        <v>9</v>
      </c>
      <c r="R1303" s="2" t="s">
        <v>10</v>
      </c>
      <c r="S1303" s="2" t="s">
        <v>11</v>
      </c>
      <c r="T1303" s="2">
        <v>492</v>
      </c>
      <c r="U1303" s="2" t="s">
        <v>298</v>
      </c>
      <c r="V1303" s="2">
        <v>538</v>
      </c>
      <c r="W1303" s="2" t="s">
        <v>1173</v>
      </c>
      <c r="X1303" s="2" t="s">
        <v>913</v>
      </c>
      <c r="Y1303" s="2" t="s">
        <v>45</v>
      </c>
      <c r="Z1303" s="2" t="s">
        <v>914</v>
      </c>
      <c r="AA1303" s="2">
        <v>2021</v>
      </c>
      <c r="AB1303" s="6">
        <v>100</v>
      </c>
      <c r="AC1303" s="6">
        <v>100</v>
      </c>
      <c r="AD1303" s="6">
        <v>100</v>
      </c>
      <c r="AE1303" s="6">
        <v>100</v>
      </c>
      <c r="AF1303" s="6"/>
      <c r="AG1303" s="6"/>
      <c r="AH1303" s="2" t="s">
        <v>897</v>
      </c>
    </row>
    <row r="1304" spans="1:36" x14ac:dyDescent="0.25">
      <c r="A1304" s="2">
        <v>16</v>
      </c>
      <c r="B1304" s="2" t="s">
        <v>0</v>
      </c>
      <c r="C1304" s="2" t="s">
        <v>727</v>
      </c>
      <c r="D1304" s="2">
        <v>2023</v>
      </c>
      <c r="E1304" s="2" t="s">
        <v>1</v>
      </c>
      <c r="F1304" s="2" t="s">
        <v>2</v>
      </c>
      <c r="G1304" s="2" t="s">
        <v>3</v>
      </c>
      <c r="H1304" s="2" t="s">
        <v>4</v>
      </c>
      <c r="I1304" s="2" t="s">
        <v>738</v>
      </c>
      <c r="J1304" s="2" t="s">
        <v>275</v>
      </c>
      <c r="K1304" s="2" t="s">
        <v>845</v>
      </c>
      <c r="L1304" s="2" t="s">
        <v>846</v>
      </c>
      <c r="M1304" s="2" t="s">
        <v>847</v>
      </c>
      <c r="N1304" s="2" t="s">
        <v>6</v>
      </c>
      <c r="O1304" s="2" t="s">
        <v>7</v>
      </c>
      <c r="P1304" s="2" t="s">
        <v>8</v>
      </c>
      <c r="Q1304" s="2" t="s">
        <v>9</v>
      </c>
      <c r="R1304" s="2" t="s">
        <v>10</v>
      </c>
      <c r="S1304" s="2" t="s">
        <v>11</v>
      </c>
      <c r="T1304" s="2">
        <v>492</v>
      </c>
      <c r="U1304" s="2" t="s">
        <v>298</v>
      </c>
      <c r="V1304" s="2">
        <v>538</v>
      </c>
      <c r="W1304" s="2" t="s">
        <v>1173</v>
      </c>
      <c r="X1304" s="2" t="s">
        <v>913</v>
      </c>
      <c r="Y1304" s="2" t="s">
        <v>45</v>
      </c>
      <c r="Z1304" s="2" t="s">
        <v>914</v>
      </c>
      <c r="AA1304" s="2">
        <v>2022</v>
      </c>
      <c r="AB1304" s="6">
        <v>100</v>
      </c>
      <c r="AC1304" s="6">
        <v>100</v>
      </c>
      <c r="AD1304" s="6">
        <v>100</v>
      </c>
      <c r="AE1304" s="6">
        <v>100</v>
      </c>
      <c r="AF1304" s="6"/>
      <c r="AG1304" s="6"/>
      <c r="AH1304" s="2" t="s">
        <v>897</v>
      </c>
    </row>
    <row r="1305" spans="1:36" x14ac:dyDescent="0.25">
      <c r="A1305" s="2">
        <v>16</v>
      </c>
      <c r="B1305" s="2" t="s">
        <v>0</v>
      </c>
      <c r="C1305" s="2" t="s">
        <v>727</v>
      </c>
      <c r="D1305" s="2">
        <v>2023</v>
      </c>
      <c r="E1305" s="2" t="s">
        <v>1</v>
      </c>
      <c r="F1305" s="2" t="s">
        <v>2</v>
      </c>
      <c r="G1305" s="2" t="s">
        <v>3</v>
      </c>
      <c r="H1305" s="2" t="s">
        <v>4</v>
      </c>
      <c r="I1305" s="2" t="s">
        <v>738</v>
      </c>
      <c r="J1305" s="2" t="s">
        <v>275</v>
      </c>
      <c r="K1305" s="2" t="s">
        <v>845</v>
      </c>
      <c r="L1305" s="2" t="s">
        <v>846</v>
      </c>
      <c r="M1305" s="2" t="s">
        <v>847</v>
      </c>
      <c r="N1305" s="2" t="s">
        <v>6</v>
      </c>
      <c r="O1305" s="2" t="s">
        <v>7</v>
      </c>
      <c r="P1305" s="2" t="s">
        <v>8</v>
      </c>
      <c r="Q1305" s="2" t="s">
        <v>9</v>
      </c>
      <c r="R1305" s="2" t="s">
        <v>10</v>
      </c>
      <c r="S1305" s="2" t="s">
        <v>11</v>
      </c>
      <c r="T1305" s="2">
        <v>492</v>
      </c>
      <c r="U1305" s="2" t="s">
        <v>298</v>
      </c>
      <c r="V1305" s="2">
        <v>538</v>
      </c>
      <c r="W1305" s="2" t="s">
        <v>1173</v>
      </c>
      <c r="X1305" s="2" t="s">
        <v>913</v>
      </c>
      <c r="Y1305" s="2" t="s">
        <v>45</v>
      </c>
      <c r="Z1305" s="2" t="s">
        <v>914</v>
      </c>
      <c r="AA1305" s="2">
        <v>2023</v>
      </c>
      <c r="AB1305" s="6">
        <v>100</v>
      </c>
      <c r="AC1305" s="6">
        <v>100</v>
      </c>
      <c r="AD1305" s="6">
        <v>100</v>
      </c>
      <c r="AE1305" s="6">
        <v>100</v>
      </c>
      <c r="AF1305" s="6">
        <v>100</v>
      </c>
      <c r="AG1305" s="6">
        <v>75</v>
      </c>
      <c r="AH1305" s="2" t="s">
        <v>897</v>
      </c>
      <c r="AI1305" t="s">
        <v>4907</v>
      </c>
      <c r="AJ1305" t="s">
        <v>4949</v>
      </c>
    </row>
    <row r="1306" spans="1:36" x14ac:dyDescent="0.25">
      <c r="A1306" s="2">
        <v>16</v>
      </c>
      <c r="B1306" s="2" t="s">
        <v>0</v>
      </c>
      <c r="C1306" s="2" t="s">
        <v>727</v>
      </c>
      <c r="D1306" s="2">
        <v>2023</v>
      </c>
      <c r="E1306" s="2" t="s">
        <v>1</v>
      </c>
      <c r="F1306" s="2" t="s">
        <v>2</v>
      </c>
      <c r="G1306" s="2" t="s">
        <v>3</v>
      </c>
      <c r="H1306" s="2" t="s">
        <v>4</v>
      </c>
      <c r="I1306" s="2" t="s">
        <v>738</v>
      </c>
      <c r="J1306" s="2" t="s">
        <v>275</v>
      </c>
      <c r="K1306" s="2" t="s">
        <v>845</v>
      </c>
      <c r="L1306" s="2" t="s">
        <v>846</v>
      </c>
      <c r="M1306" s="2" t="s">
        <v>847</v>
      </c>
      <c r="N1306" s="2" t="s">
        <v>6</v>
      </c>
      <c r="O1306" s="2" t="s">
        <v>7</v>
      </c>
      <c r="P1306" s="2" t="s">
        <v>8</v>
      </c>
      <c r="Q1306" s="2" t="s">
        <v>9</v>
      </c>
      <c r="R1306" s="2" t="s">
        <v>10</v>
      </c>
      <c r="S1306" s="2" t="s">
        <v>11</v>
      </c>
      <c r="T1306" s="2">
        <v>492</v>
      </c>
      <c r="U1306" s="2" t="s">
        <v>298</v>
      </c>
      <c r="V1306" s="2">
        <v>538</v>
      </c>
      <c r="W1306" s="2" t="s">
        <v>1173</v>
      </c>
      <c r="X1306" s="2" t="s">
        <v>913</v>
      </c>
      <c r="Y1306" s="2" t="s">
        <v>45</v>
      </c>
      <c r="Z1306" s="2" t="s">
        <v>914</v>
      </c>
      <c r="AA1306" s="2">
        <v>2024</v>
      </c>
      <c r="AB1306" s="6">
        <v>100</v>
      </c>
      <c r="AC1306" s="6">
        <v>100</v>
      </c>
      <c r="AD1306" s="6">
        <v>0</v>
      </c>
      <c r="AE1306" s="6">
        <v>0</v>
      </c>
      <c r="AF1306" s="6"/>
      <c r="AG1306" s="6"/>
      <c r="AH1306" s="2" t="s">
        <v>897</v>
      </c>
    </row>
    <row r="1307" spans="1:36" x14ac:dyDescent="0.25">
      <c r="A1307" s="2">
        <v>16</v>
      </c>
      <c r="B1307" s="2" t="s">
        <v>0</v>
      </c>
      <c r="C1307" s="2" t="s">
        <v>727</v>
      </c>
      <c r="D1307" s="2">
        <v>2023</v>
      </c>
      <c r="E1307" s="2" t="s">
        <v>1</v>
      </c>
      <c r="F1307" s="2" t="s">
        <v>2</v>
      </c>
      <c r="G1307" s="2" t="s">
        <v>3</v>
      </c>
      <c r="H1307" s="2" t="s">
        <v>4</v>
      </c>
      <c r="I1307" s="2" t="s">
        <v>738</v>
      </c>
      <c r="J1307" s="2" t="s">
        <v>275</v>
      </c>
      <c r="K1307" s="2" t="s">
        <v>845</v>
      </c>
      <c r="L1307" s="2" t="s">
        <v>846</v>
      </c>
      <c r="M1307" s="2" t="s">
        <v>847</v>
      </c>
      <c r="N1307" s="2" t="s">
        <v>6</v>
      </c>
      <c r="O1307" s="2" t="s">
        <v>7</v>
      </c>
      <c r="P1307" s="2" t="s">
        <v>8</v>
      </c>
      <c r="Q1307" s="2" t="s">
        <v>9</v>
      </c>
      <c r="R1307" s="2" t="s">
        <v>10</v>
      </c>
      <c r="S1307" s="2" t="s">
        <v>11</v>
      </c>
      <c r="T1307" s="2">
        <v>511</v>
      </c>
      <c r="U1307" s="2" t="s">
        <v>299</v>
      </c>
      <c r="V1307" s="2">
        <v>560</v>
      </c>
      <c r="W1307" s="2" t="s">
        <v>1174</v>
      </c>
      <c r="X1307" s="2" t="s">
        <v>913</v>
      </c>
      <c r="Y1307" s="2" t="s">
        <v>45</v>
      </c>
      <c r="Z1307" s="2" t="s">
        <v>914</v>
      </c>
      <c r="AA1307" s="2">
        <v>2020</v>
      </c>
      <c r="AB1307" s="6">
        <v>90</v>
      </c>
      <c r="AC1307" s="6">
        <v>90</v>
      </c>
      <c r="AD1307" s="6">
        <v>90</v>
      </c>
      <c r="AE1307" s="6">
        <v>100</v>
      </c>
      <c r="AF1307" s="6"/>
      <c r="AG1307" s="6"/>
      <c r="AH1307" s="2" t="s">
        <v>898</v>
      </c>
    </row>
    <row r="1308" spans="1:36" x14ac:dyDescent="0.25">
      <c r="A1308" s="2">
        <v>16</v>
      </c>
      <c r="B1308" s="2" t="s">
        <v>0</v>
      </c>
      <c r="C1308" s="2" t="s">
        <v>727</v>
      </c>
      <c r="D1308" s="2">
        <v>2023</v>
      </c>
      <c r="E1308" s="2" t="s">
        <v>1</v>
      </c>
      <c r="F1308" s="2" t="s">
        <v>2</v>
      </c>
      <c r="G1308" s="2" t="s">
        <v>3</v>
      </c>
      <c r="H1308" s="2" t="s">
        <v>4</v>
      </c>
      <c r="I1308" s="2" t="s">
        <v>738</v>
      </c>
      <c r="J1308" s="2" t="s">
        <v>275</v>
      </c>
      <c r="K1308" s="2" t="s">
        <v>845</v>
      </c>
      <c r="L1308" s="2" t="s">
        <v>846</v>
      </c>
      <c r="M1308" s="2" t="s">
        <v>847</v>
      </c>
      <c r="N1308" s="2" t="s">
        <v>6</v>
      </c>
      <c r="O1308" s="2" t="s">
        <v>7</v>
      </c>
      <c r="P1308" s="2" t="s">
        <v>8</v>
      </c>
      <c r="Q1308" s="2" t="s">
        <v>9</v>
      </c>
      <c r="R1308" s="2" t="s">
        <v>10</v>
      </c>
      <c r="S1308" s="2" t="s">
        <v>11</v>
      </c>
      <c r="T1308" s="2">
        <v>511</v>
      </c>
      <c r="U1308" s="2" t="s">
        <v>299</v>
      </c>
      <c r="V1308" s="2">
        <v>560</v>
      </c>
      <c r="W1308" s="2" t="s">
        <v>1174</v>
      </c>
      <c r="X1308" s="2" t="s">
        <v>913</v>
      </c>
      <c r="Y1308" s="2" t="s">
        <v>45</v>
      </c>
      <c r="Z1308" s="2" t="s">
        <v>914</v>
      </c>
      <c r="AA1308" s="2">
        <v>2021</v>
      </c>
      <c r="AB1308" s="6">
        <v>90</v>
      </c>
      <c r="AC1308" s="6">
        <v>90</v>
      </c>
      <c r="AD1308" s="6">
        <v>90</v>
      </c>
      <c r="AE1308" s="6">
        <v>100</v>
      </c>
      <c r="AF1308" s="6"/>
      <c r="AG1308" s="6"/>
      <c r="AH1308" s="2" t="s">
        <v>898</v>
      </c>
    </row>
    <row r="1309" spans="1:36" x14ac:dyDescent="0.25">
      <c r="A1309" s="2">
        <v>16</v>
      </c>
      <c r="B1309" s="2" t="s">
        <v>0</v>
      </c>
      <c r="C1309" s="2" t="s">
        <v>727</v>
      </c>
      <c r="D1309" s="2">
        <v>2023</v>
      </c>
      <c r="E1309" s="2" t="s">
        <v>1</v>
      </c>
      <c r="F1309" s="2" t="s">
        <v>2</v>
      </c>
      <c r="G1309" s="2" t="s">
        <v>3</v>
      </c>
      <c r="H1309" s="2" t="s">
        <v>4</v>
      </c>
      <c r="I1309" s="2" t="s">
        <v>738</v>
      </c>
      <c r="J1309" s="2" t="s">
        <v>275</v>
      </c>
      <c r="K1309" s="2" t="s">
        <v>845</v>
      </c>
      <c r="L1309" s="2" t="s">
        <v>846</v>
      </c>
      <c r="M1309" s="2" t="s">
        <v>847</v>
      </c>
      <c r="N1309" s="2" t="s">
        <v>6</v>
      </c>
      <c r="O1309" s="2" t="s">
        <v>7</v>
      </c>
      <c r="P1309" s="2" t="s">
        <v>8</v>
      </c>
      <c r="Q1309" s="2" t="s">
        <v>9</v>
      </c>
      <c r="R1309" s="2" t="s">
        <v>10</v>
      </c>
      <c r="S1309" s="2" t="s">
        <v>11</v>
      </c>
      <c r="T1309" s="2">
        <v>511</v>
      </c>
      <c r="U1309" s="2" t="s">
        <v>299</v>
      </c>
      <c r="V1309" s="2">
        <v>560</v>
      </c>
      <c r="W1309" s="2" t="s">
        <v>1174</v>
      </c>
      <c r="X1309" s="2" t="s">
        <v>913</v>
      </c>
      <c r="Y1309" s="2" t="s">
        <v>45</v>
      </c>
      <c r="Z1309" s="2" t="s">
        <v>914</v>
      </c>
      <c r="AA1309" s="2">
        <v>2022</v>
      </c>
      <c r="AB1309" s="6">
        <v>90</v>
      </c>
      <c r="AC1309" s="6">
        <v>90</v>
      </c>
      <c r="AD1309" s="6">
        <v>90</v>
      </c>
      <c r="AE1309" s="6">
        <v>100</v>
      </c>
      <c r="AF1309" s="6"/>
      <c r="AG1309" s="6"/>
      <c r="AH1309" s="2" t="s">
        <v>898</v>
      </c>
    </row>
    <row r="1310" spans="1:36" x14ac:dyDescent="0.25">
      <c r="A1310" s="2">
        <v>16</v>
      </c>
      <c r="B1310" s="2" t="s">
        <v>0</v>
      </c>
      <c r="C1310" s="2" t="s">
        <v>727</v>
      </c>
      <c r="D1310" s="2">
        <v>2023</v>
      </c>
      <c r="E1310" s="2" t="s">
        <v>1</v>
      </c>
      <c r="F1310" s="2" t="s">
        <v>2</v>
      </c>
      <c r="G1310" s="2" t="s">
        <v>3</v>
      </c>
      <c r="H1310" s="2" t="s">
        <v>4</v>
      </c>
      <c r="I1310" s="2" t="s">
        <v>738</v>
      </c>
      <c r="J1310" s="2" t="s">
        <v>275</v>
      </c>
      <c r="K1310" s="2" t="s">
        <v>845</v>
      </c>
      <c r="L1310" s="2" t="s">
        <v>846</v>
      </c>
      <c r="M1310" s="2" t="s">
        <v>847</v>
      </c>
      <c r="N1310" s="2" t="s">
        <v>6</v>
      </c>
      <c r="O1310" s="2" t="s">
        <v>7</v>
      </c>
      <c r="P1310" s="2" t="s">
        <v>8</v>
      </c>
      <c r="Q1310" s="2" t="s">
        <v>9</v>
      </c>
      <c r="R1310" s="2" t="s">
        <v>10</v>
      </c>
      <c r="S1310" s="2" t="s">
        <v>11</v>
      </c>
      <c r="T1310" s="2">
        <v>511</v>
      </c>
      <c r="U1310" s="2" t="s">
        <v>299</v>
      </c>
      <c r="V1310" s="2">
        <v>560</v>
      </c>
      <c r="W1310" s="2" t="s">
        <v>1174</v>
      </c>
      <c r="X1310" s="2" t="s">
        <v>913</v>
      </c>
      <c r="Y1310" s="2" t="s">
        <v>45</v>
      </c>
      <c r="Z1310" s="2" t="s">
        <v>914</v>
      </c>
      <c r="AA1310" s="2">
        <v>2023</v>
      </c>
      <c r="AB1310" s="6">
        <v>90</v>
      </c>
      <c r="AC1310" s="6">
        <v>90</v>
      </c>
      <c r="AD1310" s="6">
        <v>90</v>
      </c>
      <c r="AE1310" s="6">
        <v>100</v>
      </c>
      <c r="AF1310" s="6">
        <v>100</v>
      </c>
      <c r="AG1310" s="6">
        <v>80</v>
      </c>
      <c r="AH1310" s="2" t="s">
        <v>898</v>
      </c>
      <c r="AI1310" t="s">
        <v>4907</v>
      </c>
      <c r="AJ1310" t="s">
        <v>4950</v>
      </c>
    </row>
    <row r="1311" spans="1:36" x14ac:dyDescent="0.25">
      <c r="A1311" s="2">
        <v>16</v>
      </c>
      <c r="B1311" s="2" t="s">
        <v>0</v>
      </c>
      <c r="C1311" s="2" t="s">
        <v>727</v>
      </c>
      <c r="D1311" s="2">
        <v>2023</v>
      </c>
      <c r="E1311" s="2" t="s">
        <v>1</v>
      </c>
      <c r="F1311" s="2" t="s">
        <v>2</v>
      </c>
      <c r="G1311" s="2" t="s">
        <v>3</v>
      </c>
      <c r="H1311" s="2" t="s">
        <v>4</v>
      </c>
      <c r="I1311" s="2" t="s">
        <v>738</v>
      </c>
      <c r="J1311" s="2" t="s">
        <v>275</v>
      </c>
      <c r="K1311" s="2" t="s">
        <v>845</v>
      </c>
      <c r="L1311" s="2" t="s">
        <v>846</v>
      </c>
      <c r="M1311" s="2" t="s">
        <v>847</v>
      </c>
      <c r="N1311" s="2" t="s">
        <v>6</v>
      </c>
      <c r="O1311" s="2" t="s">
        <v>7</v>
      </c>
      <c r="P1311" s="2" t="s">
        <v>8</v>
      </c>
      <c r="Q1311" s="2" t="s">
        <v>9</v>
      </c>
      <c r="R1311" s="2" t="s">
        <v>10</v>
      </c>
      <c r="S1311" s="2" t="s">
        <v>11</v>
      </c>
      <c r="T1311" s="2">
        <v>511</v>
      </c>
      <c r="U1311" s="2" t="s">
        <v>299</v>
      </c>
      <c r="V1311" s="2">
        <v>560</v>
      </c>
      <c r="W1311" s="2" t="s">
        <v>1174</v>
      </c>
      <c r="X1311" s="2" t="s">
        <v>913</v>
      </c>
      <c r="Y1311" s="2" t="s">
        <v>45</v>
      </c>
      <c r="Z1311" s="2" t="s">
        <v>914</v>
      </c>
      <c r="AA1311" s="2">
        <v>2024</v>
      </c>
      <c r="AB1311" s="6">
        <v>90</v>
      </c>
      <c r="AC1311" s="6">
        <v>90</v>
      </c>
      <c r="AD1311" s="6">
        <v>0</v>
      </c>
      <c r="AE1311" s="6">
        <v>0</v>
      </c>
      <c r="AF1311" s="6"/>
      <c r="AG1311" s="6"/>
      <c r="AH1311" s="2" t="s">
        <v>898</v>
      </c>
    </row>
    <row r="1312" spans="1:36" x14ac:dyDescent="0.25">
      <c r="A1312" s="2">
        <v>16</v>
      </c>
      <c r="B1312" s="2" t="s">
        <v>0</v>
      </c>
      <c r="C1312" s="2" t="s">
        <v>727</v>
      </c>
      <c r="D1312" s="2">
        <v>2023</v>
      </c>
      <c r="E1312" s="2" t="s">
        <v>1</v>
      </c>
      <c r="F1312" s="2" t="s">
        <v>2</v>
      </c>
      <c r="G1312" s="2" t="s">
        <v>3</v>
      </c>
      <c r="H1312" s="2" t="s">
        <v>4</v>
      </c>
      <c r="I1312" s="2" t="s">
        <v>738</v>
      </c>
      <c r="J1312" s="2" t="s">
        <v>275</v>
      </c>
      <c r="K1312" s="2" t="s">
        <v>845</v>
      </c>
      <c r="L1312" s="2" t="s">
        <v>846</v>
      </c>
      <c r="M1312" s="2" t="s">
        <v>847</v>
      </c>
      <c r="N1312" s="2" t="s">
        <v>6</v>
      </c>
      <c r="O1312" s="2" t="s">
        <v>7</v>
      </c>
      <c r="P1312" s="2" t="s">
        <v>8</v>
      </c>
      <c r="Q1312" s="2" t="s">
        <v>9</v>
      </c>
      <c r="R1312" s="2" t="s">
        <v>10</v>
      </c>
      <c r="S1312" s="2" t="s">
        <v>11</v>
      </c>
      <c r="T1312" s="2">
        <v>511</v>
      </c>
      <c r="U1312" s="2" t="s">
        <v>299</v>
      </c>
      <c r="V1312" s="2">
        <v>700</v>
      </c>
      <c r="W1312" s="2" t="s">
        <v>1175</v>
      </c>
      <c r="X1312" s="2" t="s">
        <v>917</v>
      </c>
      <c r="Y1312" s="2" t="s">
        <v>45</v>
      </c>
      <c r="Z1312" s="2" t="s">
        <v>914</v>
      </c>
      <c r="AA1312" s="2">
        <v>2020</v>
      </c>
      <c r="AB1312" s="6">
        <v>0</v>
      </c>
      <c r="AC1312" s="6">
        <v>0</v>
      </c>
      <c r="AD1312" s="6">
        <v>0</v>
      </c>
      <c r="AE1312" s="6">
        <v>0</v>
      </c>
      <c r="AF1312" s="6"/>
      <c r="AG1312" s="6"/>
      <c r="AH1312" s="2" t="s">
        <v>898</v>
      </c>
    </row>
    <row r="1313" spans="1:36" x14ac:dyDescent="0.25">
      <c r="A1313" s="2">
        <v>16</v>
      </c>
      <c r="B1313" s="2" t="s">
        <v>0</v>
      </c>
      <c r="C1313" s="2" t="s">
        <v>727</v>
      </c>
      <c r="D1313" s="2">
        <v>2023</v>
      </c>
      <c r="E1313" s="2" t="s">
        <v>1</v>
      </c>
      <c r="F1313" s="2" t="s">
        <v>2</v>
      </c>
      <c r="G1313" s="2" t="s">
        <v>3</v>
      </c>
      <c r="H1313" s="2" t="s">
        <v>4</v>
      </c>
      <c r="I1313" s="2" t="s">
        <v>738</v>
      </c>
      <c r="J1313" s="2" t="s">
        <v>275</v>
      </c>
      <c r="K1313" s="2" t="s">
        <v>845</v>
      </c>
      <c r="L1313" s="2" t="s">
        <v>846</v>
      </c>
      <c r="M1313" s="2" t="s">
        <v>847</v>
      </c>
      <c r="N1313" s="2" t="s">
        <v>6</v>
      </c>
      <c r="O1313" s="2" t="s">
        <v>7</v>
      </c>
      <c r="P1313" s="2" t="s">
        <v>8</v>
      </c>
      <c r="Q1313" s="2" t="s">
        <v>9</v>
      </c>
      <c r="R1313" s="2" t="s">
        <v>10</v>
      </c>
      <c r="S1313" s="2" t="s">
        <v>11</v>
      </c>
      <c r="T1313" s="2">
        <v>511</v>
      </c>
      <c r="U1313" s="2" t="s">
        <v>299</v>
      </c>
      <c r="V1313" s="2">
        <v>700</v>
      </c>
      <c r="W1313" s="2" t="s">
        <v>1175</v>
      </c>
      <c r="X1313" s="2" t="s">
        <v>917</v>
      </c>
      <c r="Y1313" s="2" t="s">
        <v>45</v>
      </c>
      <c r="Z1313" s="2" t="s">
        <v>914</v>
      </c>
      <c r="AA1313" s="2">
        <v>2021</v>
      </c>
      <c r="AB1313" s="6">
        <v>0</v>
      </c>
      <c r="AC1313" s="6">
        <v>67</v>
      </c>
      <c r="AD1313" s="6">
        <v>67</v>
      </c>
      <c r="AE1313" s="6">
        <v>100</v>
      </c>
      <c r="AF1313" s="6"/>
      <c r="AG1313" s="6"/>
      <c r="AH1313" s="2" t="s">
        <v>898</v>
      </c>
    </row>
    <row r="1314" spans="1:36" x14ac:dyDescent="0.25">
      <c r="A1314" s="2">
        <v>16</v>
      </c>
      <c r="B1314" s="2" t="s">
        <v>0</v>
      </c>
      <c r="C1314" s="2" t="s">
        <v>727</v>
      </c>
      <c r="D1314" s="2">
        <v>2023</v>
      </c>
      <c r="E1314" s="2" t="s">
        <v>1</v>
      </c>
      <c r="F1314" s="2" t="s">
        <v>2</v>
      </c>
      <c r="G1314" s="2" t="s">
        <v>3</v>
      </c>
      <c r="H1314" s="2" t="s">
        <v>4</v>
      </c>
      <c r="I1314" s="2" t="s">
        <v>738</v>
      </c>
      <c r="J1314" s="2" t="s">
        <v>275</v>
      </c>
      <c r="K1314" s="2" t="s">
        <v>845</v>
      </c>
      <c r="L1314" s="2" t="s">
        <v>846</v>
      </c>
      <c r="M1314" s="2" t="s">
        <v>847</v>
      </c>
      <c r="N1314" s="2" t="s">
        <v>6</v>
      </c>
      <c r="O1314" s="2" t="s">
        <v>7</v>
      </c>
      <c r="P1314" s="2" t="s">
        <v>8</v>
      </c>
      <c r="Q1314" s="2" t="s">
        <v>9</v>
      </c>
      <c r="R1314" s="2" t="s">
        <v>10</v>
      </c>
      <c r="S1314" s="2" t="s">
        <v>11</v>
      </c>
      <c r="T1314" s="2">
        <v>511</v>
      </c>
      <c r="U1314" s="2" t="s">
        <v>299</v>
      </c>
      <c r="V1314" s="2">
        <v>700</v>
      </c>
      <c r="W1314" s="2" t="s">
        <v>1175</v>
      </c>
      <c r="X1314" s="2" t="s">
        <v>917</v>
      </c>
      <c r="Y1314" s="2" t="s">
        <v>45</v>
      </c>
      <c r="Z1314" s="2" t="s">
        <v>914</v>
      </c>
      <c r="AA1314" s="2">
        <v>2022</v>
      </c>
      <c r="AB1314" s="6">
        <v>0</v>
      </c>
      <c r="AC1314" s="6">
        <v>20</v>
      </c>
      <c r="AD1314" s="6">
        <v>17</v>
      </c>
      <c r="AE1314" s="6">
        <v>85</v>
      </c>
      <c r="AF1314" s="6"/>
      <c r="AG1314" s="6"/>
      <c r="AH1314" s="2" t="s">
        <v>898</v>
      </c>
    </row>
    <row r="1315" spans="1:36" x14ac:dyDescent="0.25">
      <c r="A1315" s="2">
        <v>16</v>
      </c>
      <c r="B1315" s="2" t="s">
        <v>0</v>
      </c>
      <c r="C1315" s="2" t="s">
        <v>727</v>
      </c>
      <c r="D1315" s="2">
        <v>2023</v>
      </c>
      <c r="E1315" s="2" t="s">
        <v>1</v>
      </c>
      <c r="F1315" s="2" t="s">
        <v>2</v>
      </c>
      <c r="G1315" s="2" t="s">
        <v>3</v>
      </c>
      <c r="H1315" s="2" t="s">
        <v>4</v>
      </c>
      <c r="I1315" s="2" t="s">
        <v>738</v>
      </c>
      <c r="J1315" s="2" t="s">
        <v>275</v>
      </c>
      <c r="K1315" s="2" t="s">
        <v>845</v>
      </c>
      <c r="L1315" s="2" t="s">
        <v>846</v>
      </c>
      <c r="M1315" s="2" t="s">
        <v>847</v>
      </c>
      <c r="N1315" s="2" t="s">
        <v>6</v>
      </c>
      <c r="O1315" s="2" t="s">
        <v>7</v>
      </c>
      <c r="P1315" s="2" t="s">
        <v>8</v>
      </c>
      <c r="Q1315" s="2" t="s">
        <v>9</v>
      </c>
      <c r="R1315" s="2" t="s">
        <v>10</v>
      </c>
      <c r="S1315" s="2" t="s">
        <v>11</v>
      </c>
      <c r="T1315" s="2">
        <v>511</v>
      </c>
      <c r="U1315" s="2" t="s">
        <v>299</v>
      </c>
      <c r="V1315" s="2">
        <v>700</v>
      </c>
      <c r="W1315" s="2" t="s">
        <v>1175</v>
      </c>
      <c r="X1315" s="2" t="s">
        <v>917</v>
      </c>
      <c r="Y1315" s="2" t="s">
        <v>45</v>
      </c>
      <c r="Z1315" s="2" t="s">
        <v>914</v>
      </c>
      <c r="AA1315" s="2">
        <v>2023</v>
      </c>
      <c r="AB1315" s="6">
        <v>0</v>
      </c>
      <c r="AC1315" s="6">
        <v>3</v>
      </c>
      <c r="AD1315" s="6">
        <v>3</v>
      </c>
      <c r="AE1315" s="6">
        <v>100</v>
      </c>
      <c r="AF1315" s="6">
        <v>100</v>
      </c>
      <c r="AG1315" s="6">
        <v>100</v>
      </c>
      <c r="AH1315" s="2" t="s">
        <v>898</v>
      </c>
      <c r="AI1315" t="s">
        <v>4911</v>
      </c>
      <c r="AJ1315" t="s">
        <v>4951</v>
      </c>
    </row>
    <row r="1316" spans="1:36" x14ac:dyDescent="0.25">
      <c r="A1316" s="2">
        <v>16</v>
      </c>
      <c r="B1316" s="2" t="s">
        <v>0</v>
      </c>
      <c r="C1316" s="2" t="s">
        <v>727</v>
      </c>
      <c r="D1316" s="2">
        <v>2023</v>
      </c>
      <c r="E1316" s="2" t="s">
        <v>1</v>
      </c>
      <c r="F1316" s="2" t="s">
        <v>2</v>
      </c>
      <c r="G1316" s="2" t="s">
        <v>3</v>
      </c>
      <c r="H1316" s="2" t="s">
        <v>4</v>
      </c>
      <c r="I1316" s="2" t="s">
        <v>738</v>
      </c>
      <c r="J1316" s="2" t="s">
        <v>275</v>
      </c>
      <c r="K1316" s="2" t="s">
        <v>845</v>
      </c>
      <c r="L1316" s="2" t="s">
        <v>846</v>
      </c>
      <c r="M1316" s="2" t="s">
        <v>847</v>
      </c>
      <c r="N1316" s="2" t="s">
        <v>6</v>
      </c>
      <c r="O1316" s="2" t="s">
        <v>7</v>
      </c>
      <c r="P1316" s="2" t="s">
        <v>8</v>
      </c>
      <c r="Q1316" s="2" t="s">
        <v>9</v>
      </c>
      <c r="R1316" s="2" t="s">
        <v>10</v>
      </c>
      <c r="S1316" s="2" t="s">
        <v>11</v>
      </c>
      <c r="T1316" s="2">
        <v>511</v>
      </c>
      <c r="U1316" s="2" t="s">
        <v>299</v>
      </c>
      <c r="V1316" s="2">
        <v>700</v>
      </c>
      <c r="W1316" s="2" t="s">
        <v>1175</v>
      </c>
      <c r="X1316" s="2" t="s">
        <v>917</v>
      </c>
      <c r="Y1316" s="2" t="s">
        <v>45</v>
      </c>
      <c r="Z1316" s="2" t="s">
        <v>914</v>
      </c>
      <c r="AA1316" s="2">
        <v>2024</v>
      </c>
      <c r="AB1316" s="6">
        <v>0</v>
      </c>
      <c r="AC1316" s="6">
        <v>0</v>
      </c>
      <c r="AD1316" s="6">
        <v>0</v>
      </c>
      <c r="AE1316" s="6">
        <v>0</v>
      </c>
      <c r="AF1316" s="6"/>
      <c r="AG1316" s="6"/>
      <c r="AH1316" s="2" t="s">
        <v>898</v>
      </c>
    </row>
    <row r="1317" spans="1:36" x14ac:dyDescent="0.25">
      <c r="A1317" s="2">
        <v>16</v>
      </c>
      <c r="B1317" s="2" t="s">
        <v>0</v>
      </c>
      <c r="C1317" s="2" t="s">
        <v>727</v>
      </c>
      <c r="D1317" s="2">
        <v>2023</v>
      </c>
      <c r="E1317" s="2" t="s">
        <v>1</v>
      </c>
      <c r="F1317" s="2" t="s">
        <v>2</v>
      </c>
      <c r="G1317" s="2" t="s">
        <v>3</v>
      </c>
      <c r="H1317" s="2" t="s">
        <v>4</v>
      </c>
      <c r="I1317" s="2" t="s">
        <v>738</v>
      </c>
      <c r="J1317" s="2" t="s">
        <v>275</v>
      </c>
      <c r="K1317" s="2" t="s">
        <v>845</v>
      </c>
      <c r="L1317" s="2" t="s">
        <v>846</v>
      </c>
      <c r="M1317" s="2" t="s">
        <v>847</v>
      </c>
      <c r="N1317" s="2" t="s">
        <v>6</v>
      </c>
      <c r="O1317" s="2" t="s">
        <v>7</v>
      </c>
      <c r="P1317" s="2" t="s">
        <v>8</v>
      </c>
      <c r="Q1317" s="2" t="s">
        <v>9</v>
      </c>
      <c r="R1317" s="2" t="s">
        <v>10</v>
      </c>
      <c r="S1317" s="2" t="s">
        <v>11</v>
      </c>
      <c r="T1317" s="2">
        <v>511</v>
      </c>
      <c r="U1317" s="2" t="s">
        <v>299</v>
      </c>
      <c r="V1317" s="2">
        <v>701</v>
      </c>
      <c r="W1317" s="2" t="s">
        <v>1176</v>
      </c>
      <c r="X1317" s="2" t="s">
        <v>917</v>
      </c>
      <c r="Y1317" s="2" t="s">
        <v>45</v>
      </c>
      <c r="Z1317" s="2" t="s">
        <v>914</v>
      </c>
      <c r="AA1317" s="2">
        <v>2020</v>
      </c>
      <c r="AB1317" s="6">
        <v>0</v>
      </c>
      <c r="AC1317" s="6">
        <v>0</v>
      </c>
      <c r="AD1317" s="6">
        <v>0</v>
      </c>
      <c r="AE1317" s="6">
        <v>0</v>
      </c>
      <c r="AF1317" s="6"/>
      <c r="AG1317" s="6"/>
      <c r="AH1317" s="2" t="s">
        <v>898</v>
      </c>
    </row>
    <row r="1318" spans="1:36" x14ac:dyDescent="0.25">
      <c r="A1318" s="2">
        <v>16</v>
      </c>
      <c r="B1318" s="2" t="s">
        <v>0</v>
      </c>
      <c r="C1318" s="2" t="s">
        <v>727</v>
      </c>
      <c r="D1318" s="2">
        <v>2023</v>
      </c>
      <c r="E1318" s="2" t="s">
        <v>1</v>
      </c>
      <c r="F1318" s="2" t="s">
        <v>2</v>
      </c>
      <c r="G1318" s="2" t="s">
        <v>3</v>
      </c>
      <c r="H1318" s="2" t="s">
        <v>4</v>
      </c>
      <c r="I1318" s="2" t="s">
        <v>738</v>
      </c>
      <c r="J1318" s="2" t="s">
        <v>275</v>
      </c>
      <c r="K1318" s="2" t="s">
        <v>845</v>
      </c>
      <c r="L1318" s="2" t="s">
        <v>846</v>
      </c>
      <c r="M1318" s="2" t="s">
        <v>847</v>
      </c>
      <c r="N1318" s="2" t="s">
        <v>6</v>
      </c>
      <c r="O1318" s="2" t="s">
        <v>7</v>
      </c>
      <c r="P1318" s="2" t="s">
        <v>8</v>
      </c>
      <c r="Q1318" s="2" t="s">
        <v>9</v>
      </c>
      <c r="R1318" s="2" t="s">
        <v>10</v>
      </c>
      <c r="S1318" s="2" t="s">
        <v>11</v>
      </c>
      <c r="T1318" s="2">
        <v>511</v>
      </c>
      <c r="U1318" s="2" t="s">
        <v>299</v>
      </c>
      <c r="V1318" s="2">
        <v>701</v>
      </c>
      <c r="W1318" s="2" t="s">
        <v>1176</v>
      </c>
      <c r="X1318" s="2" t="s">
        <v>917</v>
      </c>
      <c r="Y1318" s="2" t="s">
        <v>45</v>
      </c>
      <c r="Z1318" s="2" t="s">
        <v>914</v>
      </c>
      <c r="AA1318" s="2">
        <v>2021</v>
      </c>
      <c r="AB1318" s="6">
        <v>0</v>
      </c>
      <c r="AC1318" s="6">
        <v>5</v>
      </c>
      <c r="AD1318" s="6">
        <v>5</v>
      </c>
      <c r="AE1318" s="6">
        <v>100</v>
      </c>
      <c r="AF1318" s="6"/>
      <c r="AG1318" s="6"/>
      <c r="AH1318" s="2" t="s">
        <v>898</v>
      </c>
    </row>
    <row r="1319" spans="1:36" x14ac:dyDescent="0.25">
      <c r="A1319" s="2">
        <v>16</v>
      </c>
      <c r="B1319" s="2" t="s">
        <v>0</v>
      </c>
      <c r="C1319" s="2" t="s">
        <v>727</v>
      </c>
      <c r="D1319" s="2">
        <v>2023</v>
      </c>
      <c r="E1319" s="2" t="s">
        <v>1</v>
      </c>
      <c r="F1319" s="2" t="s">
        <v>2</v>
      </c>
      <c r="G1319" s="2" t="s">
        <v>3</v>
      </c>
      <c r="H1319" s="2" t="s">
        <v>4</v>
      </c>
      <c r="I1319" s="2" t="s">
        <v>738</v>
      </c>
      <c r="J1319" s="2" t="s">
        <v>275</v>
      </c>
      <c r="K1319" s="2" t="s">
        <v>845</v>
      </c>
      <c r="L1319" s="2" t="s">
        <v>846</v>
      </c>
      <c r="M1319" s="2" t="s">
        <v>847</v>
      </c>
      <c r="N1319" s="2" t="s">
        <v>6</v>
      </c>
      <c r="O1319" s="2" t="s">
        <v>7</v>
      </c>
      <c r="P1319" s="2" t="s">
        <v>8</v>
      </c>
      <c r="Q1319" s="2" t="s">
        <v>9</v>
      </c>
      <c r="R1319" s="2" t="s">
        <v>10</v>
      </c>
      <c r="S1319" s="2" t="s">
        <v>11</v>
      </c>
      <c r="T1319" s="2">
        <v>511</v>
      </c>
      <c r="U1319" s="2" t="s">
        <v>299</v>
      </c>
      <c r="V1319" s="2">
        <v>701</v>
      </c>
      <c r="W1319" s="2" t="s">
        <v>1176</v>
      </c>
      <c r="X1319" s="2" t="s">
        <v>917</v>
      </c>
      <c r="Y1319" s="2" t="s">
        <v>45</v>
      </c>
      <c r="Z1319" s="2" t="s">
        <v>914</v>
      </c>
      <c r="AA1319" s="2">
        <v>2022</v>
      </c>
      <c r="AB1319" s="6">
        <v>0</v>
      </c>
      <c r="AC1319" s="6">
        <v>40</v>
      </c>
      <c r="AD1319" s="6">
        <v>40</v>
      </c>
      <c r="AE1319" s="6">
        <v>100</v>
      </c>
      <c r="AF1319" s="6"/>
      <c r="AG1319" s="6"/>
      <c r="AH1319" s="2" t="s">
        <v>898</v>
      </c>
    </row>
    <row r="1320" spans="1:36" x14ac:dyDescent="0.25">
      <c r="A1320" s="2">
        <v>16</v>
      </c>
      <c r="B1320" s="2" t="s">
        <v>0</v>
      </c>
      <c r="C1320" s="2" t="s">
        <v>727</v>
      </c>
      <c r="D1320" s="2">
        <v>2023</v>
      </c>
      <c r="E1320" s="2" t="s">
        <v>1</v>
      </c>
      <c r="F1320" s="2" t="s">
        <v>2</v>
      </c>
      <c r="G1320" s="2" t="s">
        <v>3</v>
      </c>
      <c r="H1320" s="2" t="s">
        <v>4</v>
      </c>
      <c r="I1320" s="2" t="s">
        <v>738</v>
      </c>
      <c r="J1320" s="2" t="s">
        <v>275</v>
      </c>
      <c r="K1320" s="2" t="s">
        <v>845</v>
      </c>
      <c r="L1320" s="2" t="s">
        <v>846</v>
      </c>
      <c r="M1320" s="2" t="s">
        <v>847</v>
      </c>
      <c r="N1320" s="2" t="s">
        <v>6</v>
      </c>
      <c r="O1320" s="2" t="s">
        <v>7</v>
      </c>
      <c r="P1320" s="2" t="s">
        <v>8</v>
      </c>
      <c r="Q1320" s="2" t="s">
        <v>9</v>
      </c>
      <c r="R1320" s="2" t="s">
        <v>10</v>
      </c>
      <c r="S1320" s="2" t="s">
        <v>11</v>
      </c>
      <c r="T1320" s="2">
        <v>511</v>
      </c>
      <c r="U1320" s="2" t="s">
        <v>299</v>
      </c>
      <c r="V1320" s="2">
        <v>701</v>
      </c>
      <c r="W1320" s="2" t="s">
        <v>1176</v>
      </c>
      <c r="X1320" s="2" t="s">
        <v>917</v>
      </c>
      <c r="Y1320" s="2" t="s">
        <v>45</v>
      </c>
      <c r="Z1320" s="2" t="s">
        <v>914</v>
      </c>
      <c r="AA1320" s="2">
        <v>2023</v>
      </c>
      <c r="AB1320" s="6">
        <v>0</v>
      </c>
      <c r="AC1320" s="6">
        <v>55</v>
      </c>
      <c r="AD1320" s="6">
        <v>52</v>
      </c>
      <c r="AE1320" s="6">
        <v>94.55</v>
      </c>
      <c r="AF1320" s="6">
        <v>97</v>
      </c>
      <c r="AG1320" s="6">
        <v>97</v>
      </c>
      <c r="AH1320" s="2" t="s">
        <v>898</v>
      </c>
      <c r="AI1320" t="s">
        <v>4952</v>
      </c>
      <c r="AJ1320" t="s">
        <v>4953</v>
      </c>
    </row>
    <row r="1321" spans="1:36" x14ac:dyDescent="0.25">
      <c r="A1321" s="2">
        <v>16</v>
      </c>
      <c r="B1321" s="2" t="s">
        <v>0</v>
      </c>
      <c r="C1321" s="2" t="s">
        <v>727</v>
      </c>
      <c r="D1321" s="2">
        <v>2023</v>
      </c>
      <c r="E1321" s="2" t="s">
        <v>1</v>
      </c>
      <c r="F1321" s="2" t="s">
        <v>2</v>
      </c>
      <c r="G1321" s="2" t="s">
        <v>3</v>
      </c>
      <c r="H1321" s="2" t="s">
        <v>4</v>
      </c>
      <c r="I1321" s="2" t="s">
        <v>738</v>
      </c>
      <c r="J1321" s="2" t="s">
        <v>275</v>
      </c>
      <c r="K1321" s="2" t="s">
        <v>845</v>
      </c>
      <c r="L1321" s="2" t="s">
        <v>846</v>
      </c>
      <c r="M1321" s="2" t="s">
        <v>847</v>
      </c>
      <c r="N1321" s="2" t="s">
        <v>6</v>
      </c>
      <c r="O1321" s="2" t="s">
        <v>7</v>
      </c>
      <c r="P1321" s="2" t="s">
        <v>8</v>
      </c>
      <c r="Q1321" s="2" t="s">
        <v>9</v>
      </c>
      <c r="R1321" s="2" t="s">
        <v>10</v>
      </c>
      <c r="S1321" s="2" t="s">
        <v>11</v>
      </c>
      <c r="T1321" s="2">
        <v>511</v>
      </c>
      <c r="U1321" s="2" t="s">
        <v>299</v>
      </c>
      <c r="V1321" s="2">
        <v>701</v>
      </c>
      <c r="W1321" s="2" t="s">
        <v>1176</v>
      </c>
      <c r="X1321" s="2" t="s">
        <v>917</v>
      </c>
      <c r="Y1321" s="2" t="s">
        <v>45</v>
      </c>
      <c r="Z1321" s="2" t="s">
        <v>914</v>
      </c>
      <c r="AA1321" s="2">
        <v>2024</v>
      </c>
      <c r="AB1321" s="6">
        <v>0</v>
      </c>
      <c r="AC1321" s="6">
        <v>0</v>
      </c>
      <c r="AD1321" s="6">
        <v>0</v>
      </c>
      <c r="AE1321" s="6">
        <v>0</v>
      </c>
      <c r="AF1321" s="6"/>
      <c r="AG1321" s="6"/>
      <c r="AH1321" s="2" t="s">
        <v>898</v>
      </c>
    </row>
    <row r="1322" spans="1:36" x14ac:dyDescent="0.25">
      <c r="A1322" s="2">
        <v>16</v>
      </c>
      <c r="B1322" s="2" t="s">
        <v>0</v>
      </c>
      <c r="C1322" s="2" t="s">
        <v>727</v>
      </c>
      <c r="D1322" s="2">
        <v>2023</v>
      </c>
      <c r="E1322" s="2" t="s">
        <v>1</v>
      </c>
      <c r="F1322" s="2" t="s">
        <v>2</v>
      </c>
      <c r="G1322" s="2" t="s">
        <v>3</v>
      </c>
      <c r="H1322" s="2" t="s">
        <v>4</v>
      </c>
      <c r="I1322" s="2" t="s">
        <v>738</v>
      </c>
      <c r="J1322" s="2" t="s">
        <v>275</v>
      </c>
      <c r="K1322" s="2" t="s">
        <v>845</v>
      </c>
      <c r="L1322" s="2" t="s">
        <v>846</v>
      </c>
      <c r="M1322" s="2" t="s">
        <v>847</v>
      </c>
      <c r="N1322" s="2" t="s">
        <v>6</v>
      </c>
      <c r="O1322" s="2" t="s">
        <v>7</v>
      </c>
      <c r="P1322" s="2" t="s">
        <v>8</v>
      </c>
      <c r="Q1322" s="2" t="s">
        <v>9</v>
      </c>
      <c r="R1322" s="2" t="s">
        <v>10</v>
      </c>
      <c r="S1322" s="2" t="s">
        <v>11</v>
      </c>
      <c r="T1322" s="2">
        <v>525</v>
      </c>
      <c r="U1322" s="2" t="s">
        <v>300</v>
      </c>
      <c r="V1322" s="2">
        <v>574</v>
      </c>
      <c r="W1322" s="2" t="s">
        <v>1177</v>
      </c>
      <c r="X1322" s="2" t="s">
        <v>922</v>
      </c>
      <c r="Y1322" s="2" t="s">
        <v>45</v>
      </c>
      <c r="Z1322" s="2" t="s">
        <v>914</v>
      </c>
      <c r="AA1322" s="2">
        <v>2020</v>
      </c>
      <c r="AB1322" s="6">
        <v>76.3</v>
      </c>
      <c r="AC1322" s="6">
        <v>76.3</v>
      </c>
      <c r="AD1322" s="6">
        <v>96.1</v>
      </c>
      <c r="AE1322" s="6">
        <v>125.95</v>
      </c>
      <c r="AF1322" s="6"/>
      <c r="AG1322" s="6"/>
      <c r="AH1322" s="2" t="s">
        <v>897</v>
      </c>
    </row>
    <row r="1323" spans="1:36" x14ac:dyDescent="0.25">
      <c r="A1323" s="2">
        <v>16</v>
      </c>
      <c r="B1323" s="2" t="s">
        <v>0</v>
      </c>
      <c r="C1323" s="2" t="s">
        <v>727</v>
      </c>
      <c r="D1323" s="2">
        <v>2023</v>
      </c>
      <c r="E1323" s="2" t="s">
        <v>1</v>
      </c>
      <c r="F1323" s="2" t="s">
        <v>2</v>
      </c>
      <c r="G1323" s="2" t="s">
        <v>3</v>
      </c>
      <c r="H1323" s="2" t="s">
        <v>4</v>
      </c>
      <c r="I1323" s="2" t="s">
        <v>738</v>
      </c>
      <c r="J1323" s="2" t="s">
        <v>275</v>
      </c>
      <c r="K1323" s="2" t="s">
        <v>845</v>
      </c>
      <c r="L1323" s="2" t="s">
        <v>846</v>
      </c>
      <c r="M1323" s="2" t="s">
        <v>847</v>
      </c>
      <c r="N1323" s="2" t="s">
        <v>6</v>
      </c>
      <c r="O1323" s="2" t="s">
        <v>7</v>
      </c>
      <c r="P1323" s="2" t="s">
        <v>8</v>
      </c>
      <c r="Q1323" s="2" t="s">
        <v>9</v>
      </c>
      <c r="R1323" s="2" t="s">
        <v>10</v>
      </c>
      <c r="S1323" s="2" t="s">
        <v>11</v>
      </c>
      <c r="T1323" s="2">
        <v>525</v>
      </c>
      <c r="U1323" s="2" t="s">
        <v>300</v>
      </c>
      <c r="V1323" s="2">
        <v>574</v>
      </c>
      <c r="W1323" s="2" t="s">
        <v>1177</v>
      </c>
      <c r="X1323" s="2" t="s">
        <v>922</v>
      </c>
      <c r="Y1323" s="2" t="s">
        <v>45</v>
      </c>
      <c r="Z1323" s="2" t="s">
        <v>914</v>
      </c>
      <c r="AA1323" s="2">
        <v>2021</v>
      </c>
      <c r="AB1323" s="6">
        <v>77.3</v>
      </c>
      <c r="AC1323" s="6">
        <v>77.3</v>
      </c>
      <c r="AD1323" s="6">
        <v>97.6</v>
      </c>
      <c r="AE1323" s="6">
        <v>126.26</v>
      </c>
      <c r="AF1323" s="6"/>
      <c r="AG1323" s="6"/>
      <c r="AH1323" s="2" t="s">
        <v>897</v>
      </c>
    </row>
    <row r="1324" spans="1:36" x14ac:dyDescent="0.25">
      <c r="A1324" s="2">
        <v>16</v>
      </c>
      <c r="B1324" s="2" t="s">
        <v>0</v>
      </c>
      <c r="C1324" s="2" t="s">
        <v>727</v>
      </c>
      <c r="D1324" s="2">
        <v>2023</v>
      </c>
      <c r="E1324" s="2" t="s">
        <v>1</v>
      </c>
      <c r="F1324" s="2" t="s">
        <v>2</v>
      </c>
      <c r="G1324" s="2" t="s">
        <v>3</v>
      </c>
      <c r="H1324" s="2" t="s">
        <v>4</v>
      </c>
      <c r="I1324" s="2" t="s">
        <v>738</v>
      </c>
      <c r="J1324" s="2" t="s">
        <v>275</v>
      </c>
      <c r="K1324" s="2" t="s">
        <v>845</v>
      </c>
      <c r="L1324" s="2" t="s">
        <v>846</v>
      </c>
      <c r="M1324" s="2" t="s">
        <v>847</v>
      </c>
      <c r="N1324" s="2" t="s">
        <v>6</v>
      </c>
      <c r="O1324" s="2" t="s">
        <v>7</v>
      </c>
      <c r="P1324" s="2" t="s">
        <v>8</v>
      </c>
      <c r="Q1324" s="2" t="s">
        <v>9</v>
      </c>
      <c r="R1324" s="2" t="s">
        <v>10</v>
      </c>
      <c r="S1324" s="2" t="s">
        <v>11</v>
      </c>
      <c r="T1324" s="2">
        <v>525</v>
      </c>
      <c r="U1324" s="2" t="s">
        <v>300</v>
      </c>
      <c r="V1324" s="2">
        <v>574</v>
      </c>
      <c r="W1324" s="2" t="s">
        <v>1177</v>
      </c>
      <c r="X1324" s="2" t="s">
        <v>922</v>
      </c>
      <c r="Y1324" s="2" t="s">
        <v>45</v>
      </c>
      <c r="Z1324" s="2" t="s">
        <v>914</v>
      </c>
      <c r="AA1324" s="2">
        <v>2022</v>
      </c>
      <c r="AB1324" s="6">
        <v>78.3</v>
      </c>
      <c r="AC1324" s="6">
        <v>78.3</v>
      </c>
      <c r="AD1324" s="6">
        <v>98.4</v>
      </c>
      <c r="AE1324" s="6">
        <v>125.67</v>
      </c>
      <c r="AF1324" s="6"/>
      <c r="AG1324" s="6"/>
      <c r="AH1324" s="2" t="s">
        <v>897</v>
      </c>
    </row>
    <row r="1325" spans="1:36" x14ac:dyDescent="0.25">
      <c r="A1325" s="2">
        <v>16</v>
      </c>
      <c r="B1325" s="2" t="s">
        <v>0</v>
      </c>
      <c r="C1325" s="2" t="s">
        <v>727</v>
      </c>
      <c r="D1325" s="2">
        <v>2023</v>
      </c>
      <c r="E1325" s="2" t="s">
        <v>1</v>
      </c>
      <c r="F1325" s="2" t="s">
        <v>2</v>
      </c>
      <c r="G1325" s="2" t="s">
        <v>3</v>
      </c>
      <c r="H1325" s="2" t="s">
        <v>4</v>
      </c>
      <c r="I1325" s="2" t="s">
        <v>738</v>
      </c>
      <c r="J1325" s="2" t="s">
        <v>275</v>
      </c>
      <c r="K1325" s="2" t="s">
        <v>845</v>
      </c>
      <c r="L1325" s="2" t="s">
        <v>846</v>
      </c>
      <c r="M1325" s="2" t="s">
        <v>847</v>
      </c>
      <c r="N1325" s="2" t="s">
        <v>6</v>
      </c>
      <c r="O1325" s="2" t="s">
        <v>7</v>
      </c>
      <c r="P1325" s="2" t="s">
        <v>8</v>
      </c>
      <c r="Q1325" s="2" t="s">
        <v>9</v>
      </c>
      <c r="R1325" s="2" t="s">
        <v>10</v>
      </c>
      <c r="S1325" s="2" t="s">
        <v>11</v>
      </c>
      <c r="T1325" s="2">
        <v>525</v>
      </c>
      <c r="U1325" s="2" t="s">
        <v>300</v>
      </c>
      <c r="V1325" s="2">
        <v>574</v>
      </c>
      <c r="W1325" s="2" t="s">
        <v>1177</v>
      </c>
      <c r="X1325" s="2" t="s">
        <v>922</v>
      </c>
      <c r="Y1325" s="2" t="s">
        <v>45</v>
      </c>
      <c r="Z1325" s="2" t="s">
        <v>914</v>
      </c>
      <c r="AA1325" s="2">
        <v>2023</v>
      </c>
      <c r="AB1325" s="6">
        <v>79.3</v>
      </c>
      <c r="AC1325" s="6">
        <v>79.3</v>
      </c>
      <c r="AD1325" s="6">
        <v>89.7</v>
      </c>
      <c r="AE1325" s="6">
        <v>113.11</v>
      </c>
      <c r="AF1325" s="6">
        <v>113.11</v>
      </c>
      <c r="AG1325" s="6">
        <v>111.71</v>
      </c>
      <c r="AH1325" s="2" t="s">
        <v>897</v>
      </c>
      <c r="AI1325" t="s">
        <v>4907</v>
      </c>
      <c r="AJ1325" t="s">
        <v>4954</v>
      </c>
    </row>
    <row r="1326" spans="1:36" x14ac:dyDescent="0.25">
      <c r="A1326" s="2">
        <v>16</v>
      </c>
      <c r="B1326" s="2" t="s">
        <v>0</v>
      </c>
      <c r="C1326" s="2" t="s">
        <v>727</v>
      </c>
      <c r="D1326" s="2">
        <v>2023</v>
      </c>
      <c r="E1326" s="2" t="s">
        <v>1</v>
      </c>
      <c r="F1326" s="2" t="s">
        <v>2</v>
      </c>
      <c r="G1326" s="2" t="s">
        <v>3</v>
      </c>
      <c r="H1326" s="2" t="s">
        <v>4</v>
      </c>
      <c r="I1326" s="2" t="s">
        <v>738</v>
      </c>
      <c r="J1326" s="2" t="s">
        <v>275</v>
      </c>
      <c r="K1326" s="2" t="s">
        <v>845</v>
      </c>
      <c r="L1326" s="2" t="s">
        <v>846</v>
      </c>
      <c r="M1326" s="2" t="s">
        <v>847</v>
      </c>
      <c r="N1326" s="2" t="s">
        <v>6</v>
      </c>
      <c r="O1326" s="2" t="s">
        <v>7</v>
      </c>
      <c r="P1326" s="2" t="s">
        <v>8</v>
      </c>
      <c r="Q1326" s="2" t="s">
        <v>9</v>
      </c>
      <c r="R1326" s="2" t="s">
        <v>10</v>
      </c>
      <c r="S1326" s="2" t="s">
        <v>11</v>
      </c>
      <c r="T1326" s="2">
        <v>525</v>
      </c>
      <c r="U1326" s="2" t="s">
        <v>300</v>
      </c>
      <c r="V1326" s="2">
        <v>574</v>
      </c>
      <c r="W1326" s="2" t="s">
        <v>1177</v>
      </c>
      <c r="X1326" s="2" t="s">
        <v>922</v>
      </c>
      <c r="Y1326" s="2" t="s">
        <v>45</v>
      </c>
      <c r="Z1326" s="2" t="s">
        <v>914</v>
      </c>
      <c r="AA1326" s="2">
        <v>2024</v>
      </c>
      <c r="AB1326" s="6">
        <v>80.3</v>
      </c>
      <c r="AC1326" s="6">
        <v>80.3</v>
      </c>
      <c r="AD1326" s="6">
        <v>0</v>
      </c>
      <c r="AE1326" s="6">
        <v>0</v>
      </c>
      <c r="AF1326" s="6"/>
      <c r="AG1326" s="6"/>
      <c r="AH1326" s="2" t="s">
        <v>897</v>
      </c>
    </row>
    <row r="1327" spans="1:36" x14ac:dyDescent="0.25">
      <c r="A1327" s="2">
        <v>16</v>
      </c>
      <c r="B1327" s="2" t="s">
        <v>0</v>
      </c>
      <c r="C1327" s="2" t="s">
        <v>727</v>
      </c>
      <c r="D1327" s="2">
        <v>2023</v>
      </c>
      <c r="E1327" s="2" t="s">
        <v>1</v>
      </c>
      <c r="F1327" s="2" t="s">
        <v>2</v>
      </c>
      <c r="G1327" s="2" t="s">
        <v>3</v>
      </c>
      <c r="H1327" s="2" t="s">
        <v>4</v>
      </c>
      <c r="I1327" s="2" t="s">
        <v>738</v>
      </c>
      <c r="J1327" s="2" t="s">
        <v>275</v>
      </c>
      <c r="K1327" s="2" t="s">
        <v>845</v>
      </c>
      <c r="L1327" s="2" t="s">
        <v>846</v>
      </c>
      <c r="M1327" s="2" t="s">
        <v>847</v>
      </c>
      <c r="N1327" s="2" t="s">
        <v>6</v>
      </c>
      <c r="O1327" s="2" t="s">
        <v>7</v>
      </c>
      <c r="P1327" s="2" t="s">
        <v>8</v>
      </c>
      <c r="Q1327" s="2" t="s">
        <v>9</v>
      </c>
      <c r="R1327" s="2" t="s">
        <v>10</v>
      </c>
      <c r="S1327" s="2" t="s">
        <v>11</v>
      </c>
      <c r="T1327" s="2">
        <v>525</v>
      </c>
      <c r="U1327" s="2" t="s">
        <v>300</v>
      </c>
      <c r="V1327" s="2">
        <v>613</v>
      </c>
      <c r="W1327" s="2" t="s">
        <v>1178</v>
      </c>
      <c r="X1327" s="2" t="s">
        <v>913</v>
      </c>
      <c r="Y1327" s="2" t="s">
        <v>45</v>
      </c>
      <c r="Z1327" s="2" t="s">
        <v>914</v>
      </c>
      <c r="AA1327" s="2">
        <v>2020</v>
      </c>
      <c r="AB1327" s="6">
        <v>100</v>
      </c>
      <c r="AC1327" s="6">
        <v>100</v>
      </c>
      <c r="AD1327" s="6">
        <v>99</v>
      </c>
      <c r="AE1327" s="6">
        <v>99</v>
      </c>
      <c r="AF1327" s="6"/>
      <c r="AG1327" s="6"/>
      <c r="AH1327" s="2" t="s">
        <v>897</v>
      </c>
    </row>
    <row r="1328" spans="1:36" x14ac:dyDescent="0.25">
      <c r="A1328" s="2">
        <v>16</v>
      </c>
      <c r="B1328" s="2" t="s">
        <v>0</v>
      </c>
      <c r="C1328" s="2" t="s">
        <v>727</v>
      </c>
      <c r="D1328" s="2">
        <v>2023</v>
      </c>
      <c r="E1328" s="2" t="s">
        <v>1</v>
      </c>
      <c r="F1328" s="2" t="s">
        <v>2</v>
      </c>
      <c r="G1328" s="2" t="s">
        <v>3</v>
      </c>
      <c r="H1328" s="2" t="s">
        <v>4</v>
      </c>
      <c r="I1328" s="2" t="s">
        <v>738</v>
      </c>
      <c r="J1328" s="2" t="s">
        <v>275</v>
      </c>
      <c r="K1328" s="2" t="s">
        <v>845</v>
      </c>
      <c r="L1328" s="2" t="s">
        <v>846</v>
      </c>
      <c r="M1328" s="2" t="s">
        <v>847</v>
      </c>
      <c r="N1328" s="2" t="s">
        <v>6</v>
      </c>
      <c r="O1328" s="2" t="s">
        <v>7</v>
      </c>
      <c r="P1328" s="2" t="s">
        <v>8</v>
      </c>
      <c r="Q1328" s="2" t="s">
        <v>9</v>
      </c>
      <c r="R1328" s="2" t="s">
        <v>10</v>
      </c>
      <c r="S1328" s="2" t="s">
        <v>11</v>
      </c>
      <c r="T1328" s="2">
        <v>525</v>
      </c>
      <c r="U1328" s="2" t="s">
        <v>300</v>
      </c>
      <c r="V1328" s="2">
        <v>613</v>
      </c>
      <c r="W1328" s="2" t="s">
        <v>1178</v>
      </c>
      <c r="X1328" s="2" t="s">
        <v>913</v>
      </c>
      <c r="Y1328" s="2" t="s">
        <v>45</v>
      </c>
      <c r="Z1328" s="2" t="s">
        <v>914</v>
      </c>
      <c r="AA1328" s="2">
        <v>2021</v>
      </c>
      <c r="AB1328" s="6">
        <v>100</v>
      </c>
      <c r="AC1328" s="6">
        <v>100</v>
      </c>
      <c r="AD1328" s="6">
        <v>99.04</v>
      </c>
      <c r="AE1328" s="6">
        <v>99.04</v>
      </c>
      <c r="AF1328" s="6"/>
      <c r="AG1328" s="6"/>
      <c r="AH1328" s="2" t="s">
        <v>897</v>
      </c>
    </row>
    <row r="1329" spans="1:36" x14ac:dyDescent="0.25">
      <c r="A1329" s="2">
        <v>16</v>
      </c>
      <c r="B1329" s="2" t="s">
        <v>0</v>
      </c>
      <c r="C1329" s="2" t="s">
        <v>727</v>
      </c>
      <c r="D1329" s="2">
        <v>2023</v>
      </c>
      <c r="E1329" s="2" t="s">
        <v>1</v>
      </c>
      <c r="F1329" s="2" t="s">
        <v>2</v>
      </c>
      <c r="G1329" s="2" t="s">
        <v>3</v>
      </c>
      <c r="H1329" s="2" t="s">
        <v>4</v>
      </c>
      <c r="I1329" s="2" t="s">
        <v>738</v>
      </c>
      <c r="J1329" s="2" t="s">
        <v>275</v>
      </c>
      <c r="K1329" s="2" t="s">
        <v>845</v>
      </c>
      <c r="L1329" s="2" t="s">
        <v>846</v>
      </c>
      <c r="M1329" s="2" t="s">
        <v>847</v>
      </c>
      <c r="N1329" s="2" t="s">
        <v>6</v>
      </c>
      <c r="O1329" s="2" t="s">
        <v>7</v>
      </c>
      <c r="P1329" s="2" t="s">
        <v>8</v>
      </c>
      <c r="Q1329" s="2" t="s">
        <v>9</v>
      </c>
      <c r="R1329" s="2" t="s">
        <v>10</v>
      </c>
      <c r="S1329" s="2" t="s">
        <v>11</v>
      </c>
      <c r="T1329" s="2">
        <v>525</v>
      </c>
      <c r="U1329" s="2" t="s">
        <v>300</v>
      </c>
      <c r="V1329" s="2">
        <v>613</v>
      </c>
      <c r="W1329" s="2" t="s">
        <v>1178</v>
      </c>
      <c r="X1329" s="2" t="s">
        <v>913</v>
      </c>
      <c r="Y1329" s="2" t="s">
        <v>45</v>
      </c>
      <c r="Z1329" s="2" t="s">
        <v>914</v>
      </c>
      <c r="AA1329" s="2">
        <v>2022</v>
      </c>
      <c r="AB1329" s="6">
        <v>100</v>
      </c>
      <c r="AC1329" s="6">
        <v>100</v>
      </c>
      <c r="AD1329" s="6">
        <v>99.51</v>
      </c>
      <c r="AE1329" s="6">
        <v>99.51</v>
      </c>
      <c r="AF1329" s="6"/>
      <c r="AG1329" s="6"/>
      <c r="AH1329" s="2" t="s">
        <v>897</v>
      </c>
    </row>
    <row r="1330" spans="1:36" x14ac:dyDescent="0.25">
      <c r="A1330" s="2">
        <v>16</v>
      </c>
      <c r="B1330" s="2" t="s">
        <v>0</v>
      </c>
      <c r="C1330" s="2" t="s">
        <v>727</v>
      </c>
      <c r="D1330" s="2">
        <v>2023</v>
      </c>
      <c r="E1330" s="2" t="s">
        <v>1</v>
      </c>
      <c r="F1330" s="2" t="s">
        <v>2</v>
      </c>
      <c r="G1330" s="2" t="s">
        <v>3</v>
      </c>
      <c r="H1330" s="2" t="s">
        <v>4</v>
      </c>
      <c r="I1330" s="2" t="s">
        <v>738</v>
      </c>
      <c r="J1330" s="2" t="s">
        <v>275</v>
      </c>
      <c r="K1330" s="2" t="s">
        <v>845</v>
      </c>
      <c r="L1330" s="2" t="s">
        <v>846</v>
      </c>
      <c r="M1330" s="2" t="s">
        <v>847</v>
      </c>
      <c r="N1330" s="2" t="s">
        <v>6</v>
      </c>
      <c r="O1330" s="2" t="s">
        <v>7</v>
      </c>
      <c r="P1330" s="2" t="s">
        <v>8</v>
      </c>
      <c r="Q1330" s="2" t="s">
        <v>9</v>
      </c>
      <c r="R1330" s="2" t="s">
        <v>10</v>
      </c>
      <c r="S1330" s="2" t="s">
        <v>11</v>
      </c>
      <c r="T1330" s="2">
        <v>525</v>
      </c>
      <c r="U1330" s="2" t="s">
        <v>300</v>
      </c>
      <c r="V1330" s="2">
        <v>613</v>
      </c>
      <c r="W1330" s="2" t="s">
        <v>1178</v>
      </c>
      <c r="X1330" s="2" t="s">
        <v>913</v>
      </c>
      <c r="Y1330" s="2" t="s">
        <v>45</v>
      </c>
      <c r="Z1330" s="2" t="s">
        <v>914</v>
      </c>
      <c r="AA1330" s="2">
        <v>2023</v>
      </c>
      <c r="AB1330" s="6">
        <v>100</v>
      </c>
      <c r="AC1330" s="6">
        <v>100</v>
      </c>
      <c r="AD1330" s="6">
        <v>100</v>
      </c>
      <c r="AE1330" s="6">
        <v>100</v>
      </c>
      <c r="AF1330" s="6">
        <v>99.39</v>
      </c>
      <c r="AG1330" s="6">
        <v>79.510000000000005</v>
      </c>
      <c r="AH1330" s="2" t="s">
        <v>897</v>
      </c>
      <c r="AI1330" t="s">
        <v>4911</v>
      </c>
      <c r="AJ1330" t="s">
        <v>4955</v>
      </c>
    </row>
    <row r="1331" spans="1:36" x14ac:dyDescent="0.25">
      <c r="A1331" s="2">
        <v>16</v>
      </c>
      <c r="B1331" s="2" t="s">
        <v>0</v>
      </c>
      <c r="C1331" s="2" t="s">
        <v>727</v>
      </c>
      <c r="D1331" s="2">
        <v>2023</v>
      </c>
      <c r="E1331" s="2" t="s">
        <v>1</v>
      </c>
      <c r="F1331" s="2" t="s">
        <v>2</v>
      </c>
      <c r="G1331" s="2" t="s">
        <v>3</v>
      </c>
      <c r="H1331" s="2" t="s">
        <v>4</v>
      </c>
      <c r="I1331" s="2" t="s">
        <v>738</v>
      </c>
      <c r="J1331" s="2" t="s">
        <v>275</v>
      </c>
      <c r="K1331" s="2" t="s">
        <v>845</v>
      </c>
      <c r="L1331" s="2" t="s">
        <v>846</v>
      </c>
      <c r="M1331" s="2" t="s">
        <v>847</v>
      </c>
      <c r="N1331" s="2" t="s">
        <v>6</v>
      </c>
      <c r="O1331" s="2" t="s">
        <v>7</v>
      </c>
      <c r="P1331" s="2" t="s">
        <v>8</v>
      </c>
      <c r="Q1331" s="2" t="s">
        <v>9</v>
      </c>
      <c r="R1331" s="2" t="s">
        <v>10</v>
      </c>
      <c r="S1331" s="2" t="s">
        <v>11</v>
      </c>
      <c r="T1331" s="2">
        <v>525</v>
      </c>
      <c r="U1331" s="2" t="s">
        <v>300</v>
      </c>
      <c r="V1331" s="2">
        <v>613</v>
      </c>
      <c r="W1331" s="2" t="s">
        <v>1178</v>
      </c>
      <c r="X1331" s="2" t="s">
        <v>913</v>
      </c>
      <c r="Y1331" s="2" t="s">
        <v>45</v>
      </c>
      <c r="Z1331" s="2" t="s">
        <v>914</v>
      </c>
      <c r="AA1331" s="2">
        <v>2024</v>
      </c>
      <c r="AB1331" s="6">
        <v>100</v>
      </c>
      <c r="AC1331" s="6">
        <v>100</v>
      </c>
      <c r="AD1331" s="6">
        <v>0</v>
      </c>
      <c r="AE1331" s="6">
        <v>0</v>
      </c>
      <c r="AF1331" s="6"/>
      <c r="AG1331" s="6"/>
      <c r="AH1331" s="2" t="s">
        <v>897</v>
      </c>
    </row>
    <row r="1332" spans="1:36" x14ac:dyDescent="0.25">
      <c r="A1332" s="2">
        <v>16</v>
      </c>
      <c r="B1332" s="2" t="s">
        <v>0</v>
      </c>
      <c r="C1332" s="2" t="s">
        <v>727</v>
      </c>
      <c r="D1332" s="2">
        <v>2023</v>
      </c>
      <c r="E1332" s="2" t="s">
        <v>1</v>
      </c>
      <c r="F1332" s="2" t="s">
        <v>2</v>
      </c>
      <c r="G1332" s="2" t="s">
        <v>3</v>
      </c>
      <c r="H1332" s="2" t="s">
        <v>4</v>
      </c>
      <c r="I1332" s="2" t="s">
        <v>738</v>
      </c>
      <c r="J1332" s="2" t="s">
        <v>275</v>
      </c>
      <c r="K1332" s="2" t="s">
        <v>845</v>
      </c>
      <c r="L1332" s="2" t="s">
        <v>846</v>
      </c>
      <c r="M1332" s="2" t="s">
        <v>847</v>
      </c>
      <c r="N1332" s="2" t="s">
        <v>6</v>
      </c>
      <c r="O1332" s="2" t="s">
        <v>7</v>
      </c>
      <c r="P1332" s="2" t="s">
        <v>8</v>
      </c>
      <c r="Q1332" s="2" t="s">
        <v>9</v>
      </c>
      <c r="R1332" s="2" t="s">
        <v>10</v>
      </c>
      <c r="S1332" s="2" t="s">
        <v>11</v>
      </c>
      <c r="T1332" s="2">
        <v>529</v>
      </c>
      <c r="U1332" s="2" t="s">
        <v>14</v>
      </c>
      <c r="V1332" s="2">
        <v>578</v>
      </c>
      <c r="W1332" s="2" t="s">
        <v>1179</v>
      </c>
      <c r="X1332" s="2" t="s">
        <v>917</v>
      </c>
      <c r="Y1332" s="2" t="s">
        <v>45</v>
      </c>
      <c r="Z1332" s="2" t="s">
        <v>914</v>
      </c>
      <c r="AA1332" s="2">
        <v>2020</v>
      </c>
      <c r="AB1332" s="6">
        <v>0.1</v>
      </c>
      <c r="AC1332" s="6">
        <v>0.1</v>
      </c>
      <c r="AD1332" s="6">
        <v>0.1</v>
      </c>
      <c r="AE1332" s="6">
        <v>100</v>
      </c>
      <c r="AF1332" s="6"/>
      <c r="AG1332" s="6"/>
      <c r="AH1332" s="2" t="s">
        <v>897</v>
      </c>
    </row>
    <row r="1333" spans="1:36" x14ac:dyDescent="0.25">
      <c r="A1333" s="2">
        <v>16</v>
      </c>
      <c r="B1333" s="2" t="s">
        <v>0</v>
      </c>
      <c r="C1333" s="2" t="s">
        <v>727</v>
      </c>
      <c r="D1333" s="2">
        <v>2023</v>
      </c>
      <c r="E1333" s="2" t="s">
        <v>1</v>
      </c>
      <c r="F1333" s="2" t="s">
        <v>2</v>
      </c>
      <c r="G1333" s="2" t="s">
        <v>3</v>
      </c>
      <c r="H1333" s="2" t="s">
        <v>4</v>
      </c>
      <c r="I1333" s="2" t="s">
        <v>738</v>
      </c>
      <c r="J1333" s="2" t="s">
        <v>275</v>
      </c>
      <c r="K1333" s="2" t="s">
        <v>845</v>
      </c>
      <c r="L1333" s="2" t="s">
        <v>846</v>
      </c>
      <c r="M1333" s="2" t="s">
        <v>847</v>
      </c>
      <c r="N1333" s="2" t="s">
        <v>6</v>
      </c>
      <c r="O1333" s="2" t="s">
        <v>7</v>
      </c>
      <c r="P1333" s="2" t="s">
        <v>8</v>
      </c>
      <c r="Q1333" s="2" t="s">
        <v>9</v>
      </c>
      <c r="R1333" s="2" t="s">
        <v>10</v>
      </c>
      <c r="S1333" s="2" t="s">
        <v>11</v>
      </c>
      <c r="T1333" s="2">
        <v>529</v>
      </c>
      <c r="U1333" s="2" t="s">
        <v>14</v>
      </c>
      <c r="V1333" s="2">
        <v>578</v>
      </c>
      <c r="W1333" s="2" t="s">
        <v>1179</v>
      </c>
      <c r="X1333" s="2" t="s">
        <v>917</v>
      </c>
      <c r="Y1333" s="2" t="s">
        <v>45</v>
      </c>
      <c r="Z1333" s="2" t="s">
        <v>914</v>
      </c>
      <c r="AA1333" s="2">
        <v>2021</v>
      </c>
      <c r="AB1333" s="6">
        <v>0.27</v>
      </c>
      <c r="AC1333" s="6">
        <v>0.27</v>
      </c>
      <c r="AD1333" s="6">
        <v>0.23</v>
      </c>
      <c r="AE1333" s="6">
        <v>85.19</v>
      </c>
      <c r="AF1333" s="6"/>
      <c r="AG1333" s="6"/>
      <c r="AH1333" s="2" t="s">
        <v>897</v>
      </c>
    </row>
    <row r="1334" spans="1:36" x14ac:dyDescent="0.25">
      <c r="A1334" s="2">
        <v>16</v>
      </c>
      <c r="B1334" s="2" t="s">
        <v>0</v>
      </c>
      <c r="C1334" s="2" t="s">
        <v>727</v>
      </c>
      <c r="D1334" s="2">
        <v>2023</v>
      </c>
      <c r="E1334" s="2" t="s">
        <v>1</v>
      </c>
      <c r="F1334" s="2" t="s">
        <v>2</v>
      </c>
      <c r="G1334" s="2" t="s">
        <v>3</v>
      </c>
      <c r="H1334" s="2" t="s">
        <v>4</v>
      </c>
      <c r="I1334" s="2" t="s">
        <v>738</v>
      </c>
      <c r="J1334" s="2" t="s">
        <v>275</v>
      </c>
      <c r="K1334" s="2" t="s">
        <v>845</v>
      </c>
      <c r="L1334" s="2" t="s">
        <v>846</v>
      </c>
      <c r="M1334" s="2" t="s">
        <v>847</v>
      </c>
      <c r="N1334" s="2" t="s">
        <v>6</v>
      </c>
      <c r="O1334" s="2" t="s">
        <v>7</v>
      </c>
      <c r="P1334" s="2" t="s">
        <v>8</v>
      </c>
      <c r="Q1334" s="2" t="s">
        <v>9</v>
      </c>
      <c r="R1334" s="2" t="s">
        <v>10</v>
      </c>
      <c r="S1334" s="2" t="s">
        <v>11</v>
      </c>
      <c r="T1334" s="2">
        <v>529</v>
      </c>
      <c r="U1334" s="2" t="s">
        <v>14</v>
      </c>
      <c r="V1334" s="2">
        <v>578</v>
      </c>
      <c r="W1334" s="2" t="s">
        <v>1179</v>
      </c>
      <c r="X1334" s="2" t="s">
        <v>917</v>
      </c>
      <c r="Y1334" s="2" t="s">
        <v>45</v>
      </c>
      <c r="Z1334" s="2" t="s">
        <v>914</v>
      </c>
      <c r="AA1334" s="2">
        <v>2022</v>
      </c>
      <c r="AB1334" s="6">
        <v>0.1</v>
      </c>
      <c r="AC1334" s="6">
        <v>0.14000000000000001</v>
      </c>
      <c r="AD1334" s="6">
        <v>0.1</v>
      </c>
      <c r="AE1334" s="6">
        <v>71.430000000000007</v>
      </c>
      <c r="AF1334" s="6"/>
      <c r="AG1334" s="6"/>
      <c r="AH1334" s="2" t="s">
        <v>897</v>
      </c>
    </row>
    <row r="1335" spans="1:36" x14ac:dyDescent="0.25">
      <c r="A1335" s="2">
        <v>16</v>
      </c>
      <c r="B1335" s="2" t="s">
        <v>0</v>
      </c>
      <c r="C1335" s="2" t="s">
        <v>727</v>
      </c>
      <c r="D1335" s="2">
        <v>2023</v>
      </c>
      <c r="E1335" s="2" t="s">
        <v>1</v>
      </c>
      <c r="F1335" s="2" t="s">
        <v>2</v>
      </c>
      <c r="G1335" s="2" t="s">
        <v>3</v>
      </c>
      <c r="H1335" s="2" t="s">
        <v>4</v>
      </c>
      <c r="I1335" s="2" t="s">
        <v>738</v>
      </c>
      <c r="J1335" s="2" t="s">
        <v>275</v>
      </c>
      <c r="K1335" s="2" t="s">
        <v>845</v>
      </c>
      <c r="L1335" s="2" t="s">
        <v>846</v>
      </c>
      <c r="M1335" s="2" t="s">
        <v>847</v>
      </c>
      <c r="N1335" s="2" t="s">
        <v>6</v>
      </c>
      <c r="O1335" s="2" t="s">
        <v>7</v>
      </c>
      <c r="P1335" s="2" t="s">
        <v>8</v>
      </c>
      <c r="Q1335" s="2" t="s">
        <v>9</v>
      </c>
      <c r="R1335" s="2" t="s">
        <v>10</v>
      </c>
      <c r="S1335" s="2" t="s">
        <v>11</v>
      </c>
      <c r="T1335" s="2">
        <v>529</v>
      </c>
      <c r="U1335" s="2" t="s">
        <v>14</v>
      </c>
      <c r="V1335" s="2">
        <v>578</v>
      </c>
      <c r="W1335" s="2" t="s">
        <v>1179</v>
      </c>
      <c r="X1335" s="2" t="s">
        <v>917</v>
      </c>
      <c r="Y1335" s="2" t="s">
        <v>45</v>
      </c>
      <c r="Z1335" s="2" t="s">
        <v>914</v>
      </c>
      <c r="AA1335" s="2">
        <v>2023</v>
      </c>
      <c r="AB1335" s="6">
        <v>0.43</v>
      </c>
      <c r="AC1335" s="6">
        <v>0.47</v>
      </c>
      <c r="AD1335" s="6">
        <v>0.47</v>
      </c>
      <c r="AE1335" s="6">
        <v>100</v>
      </c>
      <c r="AF1335" s="6">
        <v>100</v>
      </c>
      <c r="AG1335" s="6">
        <v>90</v>
      </c>
      <c r="AH1335" s="2" t="s">
        <v>897</v>
      </c>
      <c r="AI1335" t="s">
        <v>4907</v>
      </c>
      <c r="AJ1335" t="s">
        <v>4956</v>
      </c>
    </row>
    <row r="1336" spans="1:36" x14ac:dyDescent="0.25">
      <c r="A1336" s="2">
        <v>16</v>
      </c>
      <c r="B1336" s="2" t="s">
        <v>0</v>
      </c>
      <c r="C1336" s="2" t="s">
        <v>727</v>
      </c>
      <c r="D1336" s="2">
        <v>2023</v>
      </c>
      <c r="E1336" s="2" t="s">
        <v>1</v>
      </c>
      <c r="F1336" s="2" t="s">
        <v>2</v>
      </c>
      <c r="G1336" s="2" t="s">
        <v>3</v>
      </c>
      <c r="H1336" s="2" t="s">
        <v>4</v>
      </c>
      <c r="I1336" s="2" t="s">
        <v>738</v>
      </c>
      <c r="J1336" s="2" t="s">
        <v>275</v>
      </c>
      <c r="K1336" s="2" t="s">
        <v>845</v>
      </c>
      <c r="L1336" s="2" t="s">
        <v>846</v>
      </c>
      <c r="M1336" s="2" t="s">
        <v>847</v>
      </c>
      <c r="N1336" s="2" t="s">
        <v>6</v>
      </c>
      <c r="O1336" s="2" t="s">
        <v>7</v>
      </c>
      <c r="P1336" s="2" t="s">
        <v>8</v>
      </c>
      <c r="Q1336" s="2" t="s">
        <v>9</v>
      </c>
      <c r="R1336" s="2" t="s">
        <v>10</v>
      </c>
      <c r="S1336" s="2" t="s">
        <v>11</v>
      </c>
      <c r="T1336" s="2">
        <v>529</v>
      </c>
      <c r="U1336" s="2" t="s">
        <v>14</v>
      </c>
      <c r="V1336" s="2">
        <v>578</v>
      </c>
      <c r="W1336" s="2" t="s">
        <v>1179</v>
      </c>
      <c r="X1336" s="2" t="s">
        <v>917</v>
      </c>
      <c r="Y1336" s="2" t="s">
        <v>45</v>
      </c>
      <c r="Z1336" s="2" t="s">
        <v>914</v>
      </c>
      <c r="AA1336" s="2">
        <v>2024</v>
      </c>
      <c r="AB1336" s="6">
        <v>0.1</v>
      </c>
      <c r="AC1336" s="6">
        <v>0.1</v>
      </c>
      <c r="AD1336" s="6">
        <v>0</v>
      </c>
      <c r="AE1336" s="6">
        <v>0</v>
      </c>
      <c r="AF1336" s="6"/>
      <c r="AG1336" s="6"/>
      <c r="AH1336" s="2" t="s">
        <v>897</v>
      </c>
    </row>
    <row r="1337" spans="1:36" x14ac:dyDescent="0.25">
      <c r="A1337" s="2">
        <v>16</v>
      </c>
      <c r="B1337" s="2" t="s">
        <v>0</v>
      </c>
      <c r="C1337" s="2" t="s">
        <v>727</v>
      </c>
      <c r="D1337" s="2">
        <v>2023</v>
      </c>
      <c r="E1337" s="2" t="s">
        <v>1</v>
      </c>
      <c r="F1337" s="2" t="s">
        <v>2</v>
      </c>
      <c r="G1337" s="2" t="s">
        <v>3</v>
      </c>
      <c r="H1337" s="2" t="s">
        <v>4</v>
      </c>
      <c r="I1337" s="2" t="s">
        <v>738</v>
      </c>
      <c r="J1337" s="2" t="s">
        <v>275</v>
      </c>
      <c r="K1337" s="2" t="s">
        <v>845</v>
      </c>
      <c r="L1337" s="2" t="s">
        <v>846</v>
      </c>
      <c r="M1337" s="2" t="s">
        <v>847</v>
      </c>
      <c r="N1337" s="2" t="s">
        <v>6</v>
      </c>
      <c r="O1337" s="2" t="s">
        <v>7</v>
      </c>
      <c r="P1337" s="2" t="s">
        <v>8</v>
      </c>
      <c r="Q1337" s="2" t="s">
        <v>9</v>
      </c>
      <c r="R1337" s="2" t="s">
        <v>10</v>
      </c>
      <c r="S1337" s="2" t="s">
        <v>11</v>
      </c>
      <c r="T1337" s="2">
        <v>532</v>
      </c>
      <c r="U1337" s="2" t="s">
        <v>301</v>
      </c>
      <c r="V1337" s="2">
        <v>581</v>
      </c>
      <c r="W1337" s="2" t="s">
        <v>1180</v>
      </c>
      <c r="X1337" s="2" t="s">
        <v>917</v>
      </c>
      <c r="Y1337" s="2" t="s">
        <v>45</v>
      </c>
      <c r="Z1337" s="2" t="s">
        <v>914</v>
      </c>
      <c r="AA1337" s="2">
        <v>2020</v>
      </c>
      <c r="AB1337" s="6">
        <v>0</v>
      </c>
      <c r="AC1337" s="6">
        <v>0</v>
      </c>
      <c r="AD1337" s="6">
        <v>0</v>
      </c>
      <c r="AE1337" s="6">
        <v>0</v>
      </c>
      <c r="AF1337" s="6"/>
      <c r="AG1337" s="6"/>
      <c r="AH1337" s="2" t="s">
        <v>897</v>
      </c>
    </row>
    <row r="1338" spans="1:36" x14ac:dyDescent="0.25">
      <c r="A1338" s="2">
        <v>16</v>
      </c>
      <c r="B1338" s="2" t="s">
        <v>0</v>
      </c>
      <c r="C1338" s="2" t="s">
        <v>727</v>
      </c>
      <c r="D1338" s="2">
        <v>2023</v>
      </c>
      <c r="E1338" s="2" t="s">
        <v>1</v>
      </c>
      <c r="F1338" s="2" t="s">
        <v>2</v>
      </c>
      <c r="G1338" s="2" t="s">
        <v>3</v>
      </c>
      <c r="H1338" s="2" t="s">
        <v>4</v>
      </c>
      <c r="I1338" s="2" t="s">
        <v>738</v>
      </c>
      <c r="J1338" s="2" t="s">
        <v>275</v>
      </c>
      <c r="K1338" s="2" t="s">
        <v>845</v>
      </c>
      <c r="L1338" s="2" t="s">
        <v>846</v>
      </c>
      <c r="M1338" s="2" t="s">
        <v>847</v>
      </c>
      <c r="N1338" s="2" t="s">
        <v>6</v>
      </c>
      <c r="O1338" s="2" t="s">
        <v>7</v>
      </c>
      <c r="P1338" s="2" t="s">
        <v>8</v>
      </c>
      <c r="Q1338" s="2" t="s">
        <v>9</v>
      </c>
      <c r="R1338" s="2" t="s">
        <v>10</v>
      </c>
      <c r="S1338" s="2" t="s">
        <v>11</v>
      </c>
      <c r="T1338" s="2">
        <v>532</v>
      </c>
      <c r="U1338" s="2" t="s">
        <v>301</v>
      </c>
      <c r="V1338" s="2">
        <v>581</v>
      </c>
      <c r="W1338" s="2" t="s">
        <v>1180</v>
      </c>
      <c r="X1338" s="2" t="s">
        <v>917</v>
      </c>
      <c r="Y1338" s="2" t="s">
        <v>45</v>
      </c>
      <c r="Z1338" s="2" t="s">
        <v>914</v>
      </c>
      <c r="AA1338" s="2">
        <v>2021</v>
      </c>
      <c r="AB1338" s="6">
        <v>3</v>
      </c>
      <c r="AC1338" s="6">
        <v>3</v>
      </c>
      <c r="AD1338" s="6">
        <v>3</v>
      </c>
      <c r="AE1338" s="6">
        <v>100</v>
      </c>
      <c r="AF1338" s="6"/>
      <c r="AG1338" s="6"/>
      <c r="AH1338" s="2" t="s">
        <v>897</v>
      </c>
    </row>
    <row r="1339" spans="1:36" x14ac:dyDescent="0.25">
      <c r="A1339" s="2">
        <v>16</v>
      </c>
      <c r="B1339" s="2" t="s">
        <v>0</v>
      </c>
      <c r="C1339" s="2" t="s">
        <v>727</v>
      </c>
      <c r="D1339" s="2">
        <v>2023</v>
      </c>
      <c r="E1339" s="2" t="s">
        <v>1</v>
      </c>
      <c r="F1339" s="2" t="s">
        <v>2</v>
      </c>
      <c r="G1339" s="2" t="s">
        <v>3</v>
      </c>
      <c r="H1339" s="2" t="s">
        <v>4</v>
      </c>
      <c r="I1339" s="2" t="s">
        <v>738</v>
      </c>
      <c r="J1339" s="2" t="s">
        <v>275</v>
      </c>
      <c r="K1339" s="2" t="s">
        <v>845</v>
      </c>
      <c r="L1339" s="2" t="s">
        <v>846</v>
      </c>
      <c r="M1339" s="2" t="s">
        <v>847</v>
      </c>
      <c r="N1339" s="2" t="s">
        <v>6</v>
      </c>
      <c r="O1339" s="2" t="s">
        <v>7</v>
      </c>
      <c r="P1339" s="2" t="s">
        <v>8</v>
      </c>
      <c r="Q1339" s="2" t="s">
        <v>9</v>
      </c>
      <c r="R1339" s="2" t="s">
        <v>10</v>
      </c>
      <c r="S1339" s="2" t="s">
        <v>11</v>
      </c>
      <c r="T1339" s="2">
        <v>532</v>
      </c>
      <c r="U1339" s="2" t="s">
        <v>301</v>
      </c>
      <c r="V1339" s="2">
        <v>581</v>
      </c>
      <c r="W1339" s="2" t="s">
        <v>1180</v>
      </c>
      <c r="X1339" s="2" t="s">
        <v>917</v>
      </c>
      <c r="Y1339" s="2" t="s">
        <v>45</v>
      </c>
      <c r="Z1339" s="2" t="s">
        <v>914</v>
      </c>
      <c r="AA1339" s="2">
        <v>2022</v>
      </c>
      <c r="AB1339" s="6">
        <v>2</v>
      </c>
      <c r="AC1339" s="6">
        <v>2</v>
      </c>
      <c r="AD1339" s="6">
        <v>2</v>
      </c>
      <c r="AE1339" s="6">
        <v>100</v>
      </c>
      <c r="AF1339" s="6"/>
      <c r="AG1339" s="6"/>
      <c r="AH1339" s="2" t="s">
        <v>897</v>
      </c>
    </row>
    <row r="1340" spans="1:36" x14ac:dyDescent="0.25">
      <c r="A1340" s="2">
        <v>16</v>
      </c>
      <c r="B1340" s="2" t="s">
        <v>0</v>
      </c>
      <c r="C1340" s="2" t="s">
        <v>727</v>
      </c>
      <c r="D1340" s="2">
        <v>2023</v>
      </c>
      <c r="E1340" s="2" t="s">
        <v>1</v>
      </c>
      <c r="F1340" s="2" t="s">
        <v>2</v>
      </c>
      <c r="G1340" s="2" t="s">
        <v>3</v>
      </c>
      <c r="H1340" s="2" t="s">
        <v>4</v>
      </c>
      <c r="I1340" s="2" t="s">
        <v>738</v>
      </c>
      <c r="J1340" s="2" t="s">
        <v>275</v>
      </c>
      <c r="K1340" s="2" t="s">
        <v>845</v>
      </c>
      <c r="L1340" s="2" t="s">
        <v>846</v>
      </c>
      <c r="M1340" s="2" t="s">
        <v>847</v>
      </c>
      <c r="N1340" s="2" t="s">
        <v>6</v>
      </c>
      <c r="O1340" s="2" t="s">
        <v>7</v>
      </c>
      <c r="P1340" s="2" t="s">
        <v>8</v>
      </c>
      <c r="Q1340" s="2" t="s">
        <v>9</v>
      </c>
      <c r="R1340" s="2" t="s">
        <v>10</v>
      </c>
      <c r="S1340" s="2" t="s">
        <v>11</v>
      </c>
      <c r="T1340" s="2">
        <v>532</v>
      </c>
      <c r="U1340" s="2" t="s">
        <v>301</v>
      </c>
      <c r="V1340" s="2">
        <v>581</v>
      </c>
      <c r="W1340" s="2" t="s">
        <v>1180</v>
      </c>
      <c r="X1340" s="2" t="s">
        <v>917</v>
      </c>
      <c r="Y1340" s="2" t="s">
        <v>45</v>
      </c>
      <c r="Z1340" s="2" t="s">
        <v>914</v>
      </c>
      <c r="AA1340" s="2">
        <v>2023</v>
      </c>
      <c r="AB1340" s="6">
        <v>2</v>
      </c>
      <c r="AC1340" s="6">
        <v>2</v>
      </c>
      <c r="AD1340" s="6">
        <v>2</v>
      </c>
      <c r="AE1340" s="6">
        <v>100</v>
      </c>
      <c r="AF1340" s="6">
        <v>100</v>
      </c>
      <c r="AG1340" s="6">
        <v>77.78</v>
      </c>
      <c r="AH1340" s="2" t="s">
        <v>897</v>
      </c>
      <c r="AI1340" t="s">
        <v>4907</v>
      </c>
      <c r="AJ1340" t="s">
        <v>4957</v>
      </c>
    </row>
    <row r="1341" spans="1:36" x14ac:dyDescent="0.25">
      <c r="A1341" s="2">
        <v>16</v>
      </c>
      <c r="B1341" s="2" t="s">
        <v>0</v>
      </c>
      <c r="C1341" s="2" t="s">
        <v>727</v>
      </c>
      <c r="D1341" s="2">
        <v>2023</v>
      </c>
      <c r="E1341" s="2" t="s">
        <v>1</v>
      </c>
      <c r="F1341" s="2" t="s">
        <v>2</v>
      </c>
      <c r="G1341" s="2" t="s">
        <v>3</v>
      </c>
      <c r="H1341" s="2" t="s">
        <v>4</v>
      </c>
      <c r="I1341" s="2" t="s">
        <v>738</v>
      </c>
      <c r="J1341" s="2" t="s">
        <v>275</v>
      </c>
      <c r="K1341" s="2" t="s">
        <v>845</v>
      </c>
      <c r="L1341" s="2" t="s">
        <v>846</v>
      </c>
      <c r="M1341" s="2" t="s">
        <v>847</v>
      </c>
      <c r="N1341" s="2" t="s">
        <v>6</v>
      </c>
      <c r="O1341" s="2" t="s">
        <v>7</v>
      </c>
      <c r="P1341" s="2" t="s">
        <v>8</v>
      </c>
      <c r="Q1341" s="2" t="s">
        <v>9</v>
      </c>
      <c r="R1341" s="2" t="s">
        <v>10</v>
      </c>
      <c r="S1341" s="2" t="s">
        <v>11</v>
      </c>
      <c r="T1341" s="2">
        <v>532</v>
      </c>
      <c r="U1341" s="2" t="s">
        <v>301</v>
      </c>
      <c r="V1341" s="2">
        <v>581</v>
      </c>
      <c r="W1341" s="2" t="s">
        <v>1180</v>
      </c>
      <c r="X1341" s="2" t="s">
        <v>917</v>
      </c>
      <c r="Y1341" s="2" t="s">
        <v>45</v>
      </c>
      <c r="Z1341" s="2" t="s">
        <v>914</v>
      </c>
      <c r="AA1341" s="2">
        <v>2024</v>
      </c>
      <c r="AB1341" s="6">
        <v>2</v>
      </c>
      <c r="AC1341" s="6">
        <v>2</v>
      </c>
      <c r="AD1341" s="6">
        <v>0</v>
      </c>
      <c r="AE1341" s="6">
        <v>0</v>
      </c>
      <c r="AF1341" s="6"/>
      <c r="AG1341" s="6"/>
      <c r="AH1341" s="2" t="s">
        <v>897</v>
      </c>
    </row>
    <row r="1342" spans="1:36" x14ac:dyDescent="0.25">
      <c r="A1342" s="2">
        <v>16</v>
      </c>
      <c r="B1342" s="2" t="s">
        <v>0</v>
      </c>
      <c r="C1342" s="2" t="s">
        <v>727</v>
      </c>
      <c r="D1342" s="2">
        <v>2023</v>
      </c>
      <c r="E1342" s="2" t="s">
        <v>1</v>
      </c>
      <c r="F1342" s="2" t="s">
        <v>2</v>
      </c>
      <c r="G1342" s="2" t="s">
        <v>3</v>
      </c>
      <c r="H1342" s="2" t="s">
        <v>4</v>
      </c>
      <c r="I1342" s="2" t="s">
        <v>738</v>
      </c>
      <c r="J1342" s="2" t="s">
        <v>275</v>
      </c>
      <c r="K1342" s="2" t="s">
        <v>845</v>
      </c>
      <c r="L1342" s="2" t="s">
        <v>846</v>
      </c>
      <c r="M1342" s="2" t="s">
        <v>847</v>
      </c>
      <c r="N1342" s="2" t="s">
        <v>6</v>
      </c>
      <c r="O1342" s="2" t="s">
        <v>7</v>
      </c>
      <c r="P1342" s="2" t="s">
        <v>8</v>
      </c>
      <c r="Q1342" s="2" t="s">
        <v>9</v>
      </c>
      <c r="R1342" s="2" t="s">
        <v>10</v>
      </c>
      <c r="S1342" s="2" t="s">
        <v>11</v>
      </c>
      <c r="T1342" s="2">
        <v>542</v>
      </c>
      <c r="U1342" s="2" t="s">
        <v>302</v>
      </c>
      <c r="V1342" s="2">
        <v>591</v>
      </c>
      <c r="W1342" s="2" t="s">
        <v>1181</v>
      </c>
      <c r="X1342" s="2" t="s">
        <v>913</v>
      </c>
      <c r="Y1342" s="2" t="s">
        <v>45</v>
      </c>
      <c r="Z1342" s="2" t="s">
        <v>914</v>
      </c>
      <c r="AA1342" s="2">
        <v>2020</v>
      </c>
      <c r="AB1342" s="6">
        <v>100</v>
      </c>
      <c r="AC1342" s="6">
        <v>100</v>
      </c>
      <c r="AD1342" s="6">
        <v>100</v>
      </c>
      <c r="AE1342" s="6">
        <v>100</v>
      </c>
      <c r="AF1342" s="6"/>
      <c r="AG1342" s="6"/>
      <c r="AH1342" s="2" t="s">
        <v>897</v>
      </c>
    </row>
    <row r="1343" spans="1:36" x14ac:dyDescent="0.25">
      <c r="A1343" s="2">
        <v>16</v>
      </c>
      <c r="B1343" s="2" t="s">
        <v>0</v>
      </c>
      <c r="C1343" s="2" t="s">
        <v>727</v>
      </c>
      <c r="D1343" s="2">
        <v>2023</v>
      </c>
      <c r="E1343" s="2" t="s">
        <v>1</v>
      </c>
      <c r="F1343" s="2" t="s">
        <v>2</v>
      </c>
      <c r="G1343" s="2" t="s">
        <v>3</v>
      </c>
      <c r="H1343" s="2" t="s">
        <v>4</v>
      </c>
      <c r="I1343" s="2" t="s">
        <v>738</v>
      </c>
      <c r="J1343" s="2" t="s">
        <v>275</v>
      </c>
      <c r="K1343" s="2" t="s">
        <v>845</v>
      </c>
      <c r="L1343" s="2" t="s">
        <v>846</v>
      </c>
      <c r="M1343" s="2" t="s">
        <v>847</v>
      </c>
      <c r="N1343" s="2" t="s">
        <v>6</v>
      </c>
      <c r="O1343" s="2" t="s">
        <v>7</v>
      </c>
      <c r="P1343" s="2" t="s">
        <v>8</v>
      </c>
      <c r="Q1343" s="2" t="s">
        <v>9</v>
      </c>
      <c r="R1343" s="2" t="s">
        <v>10</v>
      </c>
      <c r="S1343" s="2" t="s">
        <v>11</v>
      </c>
      <c r="T1343" s="2">
        <v>542</v>
      </c>
      <c r="U1343" s="2" t="s">
        <v>302</v>
      </c>
      <c r="V1343" s="2">
        <v>591</v>
      </c>
      <c r="W1343" s="2" t="s">
        <v>1181</v>
      </c>
      <c r="X1343" s="2" t="s">
        <v>913</v>
      </c>
      <c r="Y1343" s="2" t="s">
        <v>45</v>
      </c>
      <c r="Z1343" s="2" t="s">
        <v>914</v>
      </c>
      <c r="AA1343" s="2">
        <v>2021</v>
      </c>
      <c r="AB1343" s="6">
        <v>100</v>
      </c>
      <c r="AC1343" s="6">
        <v>100</v>
      </c>
      <c r="AD1343" s="6">
        <v>100</v>
      </c>
      <c r="AE1343" s="6">
        <v>100</v>
      </c>
      <c r="AF1343" s="6"/>
      <c r="AG1343" s="6"/>
      <c r="AH1343" s="2" t="s">
        <v>897</v>
      </c>
    </row>
    <row r="1344" spans="1:36" x14ac:dyDescent="0.25">
      <c r="A1344" s="2">
        <v>16</v>
      </c>
      <c r="B1344" s="2" t="s">
        <v>0</v>
      </c>
      <c r="C1344" s="2" t="s">
        <v>727</v>
      </c>
      <c r="D1344" s="2">
        <v>2023</v>
      </c>
      <c r="E1344" s="2" t="s">
        <v>1</v>
      </c>
      <c r="F1344" s="2" t="s">
        <v>2</v>
      </c>
      <c r="G1344" s="2" t="s">
        <v>3</v>
      </c>
      <c r="H1344" s="2" t="s">
        <v>4</v>
      </c>
      <c r="I1344" s="2" t="s">
        <v>738</v>
      </c>
      <c r="J1344" s="2" t="s">
        <v>275</v>
      </c>
      <c r="K1344" s="2" t="s">
        <v>845</v>
      </c>
      <c r="L1344" s="2" t="s">
        <v>846</v>
      </c>
      <c r="M1344" s="2" t="s">
        <v>847</v>
      </c>
      <c r="N1344" s="2" t="s">
        <v>6</v>
      </c>
      <c r="O1344" s="2" t="s">
        <v>7</v>
      </c>
      <c r="P1344" s="2" t="s">
        <v>8</v>
      </c>
      <c r="Q1344" s="2" t="s">
        <v>9</v>
      </c>
      <c r="R1344" s="2" t="s">
        <v>10</v>
      </c>
      <c r="S1344" s="2" t="s">
        <v>11</v>
      </c>
      <c r="T1344" s="2">
        <v>542</v>
      </c>
      <c r="U1344" s="2" t="s">
        <v>302</v>
      </c>
      <c r="V1344" s="2">
        <v>591</v>
      </c>
      <c r="W1344" s="2" t="s">
        <v>1181</v>
      </c>
      <c r="X1344" s="2" t="s">
        <v>913</v>
      </c>
      <c r="Y1344" s="2" t="s">
        <v>45</v>
      </c>
      <c r="Z1344" s="2" t="s">
        <v>914</v>
      </c>
      <c r="AA1344" s="2">
        <v>2022</v>
      </c>
      <c r="AB1344" s="6">
        <v>100</v>
      </c>
      <c r="AC1344" s="6">
        <v>100</v>
      </c>
      <c r="AD1344" s="6">
        <v>100</v>
      </c>
      <c r="AE1344" s="6">
        <v>100</v>
      </c>
      <c r="AF1344" s="6"/>
      <c r="AG1344" s="6"/>
      <c r="AH1344" s="2" t="s">
        <v>897</v>
      </c>
    </row>
    <row r="1345" spans="1:36" x14ac:dyDescent="0.25">
      <c r="A1345" s="2">
        <v>16</v>
      </c>
      <c r="B1345" s="2" t="s">
        <v>0</v>
      </c>
      <c r="C1345" s="2" t="s">
        <v>727</v>
      </c>
      <c r="D1345" s="2">
        <v>2023</v>
      </c>
      <c r="E1345" s="2" t="s">
        <v>1</v>
      </c>
      <c r="F1345" s="2" t="s">
        <v>2</v>
      </c>
      <c r="G1345" s="2" t="s">
        <v>3</v>
      </c>
      <c r="H1345" s="2" t="s">
        <v>4</v>
      </c>
      <c r="I1345" s="2" t="s">
        <v>738</v>
      </c>
      <c r="J1345" s="2" t="s">
        <v>275</v>
      </c>
      <c r="K1345" s="2" t="s">
        <v>845</v>
      </c>
      <c r="L1345" s="2" t="s">
        <v>846</v>
      </c>
      <c r="M1345" s="2" t="s">
        <v>847</v>
      </c>
      <c r="N1345" s="2" t="s">
        <v>6</v>
      </c>
      <c r="O1345" s="2" t="s">
        <v>7</v>
      </c>
      <c r="P1345" s="2" t="s">
        <v>8</v>
      </c>
      <c r="Q1345" s="2" t="s">
        <v>9</v>
      </c>
      <c r="R1345" s="2" t="s">
        <v>10</v>
      </c>
      <c r="S1345" s="2" t="s">
        <v>11</v>
      </c>
      <c r="T1345" s="2">
        <v>542</v>
      </c>
      <c r="U1345" s="2" t="s">
        <v>302</v>
      </c>
      <c r="V1345" s="2">
        <v>591</v>
      </c>
      <c r="W1345" s="2" t="s">
        <v>1181</v>
      </c>
      <c r="X1345" s="2" t="s">
        <v>913</v>
      </c>
      <c r="Y1345" s="2" t="s">
        <v>45</v>
      </c>
      <c r="Z1345" s="2" t="s">
        <v>914</v>
      </c>
      <c r="AA1345" s="2">
        <v>2023</v>
      </c>
      <c r="AB1345" s="6">
        <v>100</v>
      </c>
      <c r="AC1345" s="6">
        <v>100</v>
      </c>
      <c r="AD1345" s="6">
        <v>100</v>
      </c>
      <c r="AE1345" s="6">
        <v>100</v>
      </c>
      <c r="AF1345" s="6">
        <v>100</v>
      </c>
      <c r="AG1345" s="6">
        <v>80</v>
      </c>
      <c r="AH1345" s="2" t="s">
        <v>897</v>
      </c>
      <c r="AI1345" t="s">
        <v>4934</v>
      </c>
      <c r="AJ1345" t="s">
        <v>4958</v>
      </c>
    </row>
    <row r="1346" spans="1:36" x14ac:dyDescent="0.25">
      <c r="A1346" s="2">
        <v>16</v>
      </c>
      <c r="B1346" s="2" t="s">
        <v>0</v>
      </c>
      <c r="C1346" s="2" t="s">
        <v>727</v>
      </c>
      <c r="D1346" s="2">
        <v>2023</v>
      </c>
      <c r="E1346" s="2" t="s">
        <v>1</v>
      </c>
      <c r="F1346" s="2" t="s">
        <v>2</v>
      </c>
      <c r="G1346" s="2" t="s">
        <v>3</v>
      </c>
      <c r="H1346" s="2" t="s">
        <v>4</v>
      </c>
      <c r="I1346" s="2" t="s">
        <v>738</v>
      </c>
      <c r="J1346" s="2" t="s">
        <v>275</v>
      </c>
      <c r="K1346" s="2" t="s">
        <v>845</v>
      </c>
      <c r="L1346" s="2" t="s">
        <v>846</v>
      </c>
      <c r="M1346" s="2" t="s">
        <v>847</v>
      </c>
      <c r="N1346" s="2" t="s">
        <v>6</v>
      </c>
      <c r="O1346" s="2" t="s">
        <v>7</v>
      </c>
      <c r="P1346" s="2" t="s">
        <v>8</v>
      </c>
      <c r="Q1346" s="2" t="s">
        <v>9</v>
      </c>
      <c r="R1346" s="2" t="s">
        <v>10</v>
      </c>
      <c r="S1346" s="2" t="s">
        <v>11</v>
      </c>
      <c r="T1346" s="2">
        <v>542</v>
      </c>
      <c r="U1346" s="2" t="s">
        <v>302</v>
      </c>
      <c r="V1346" s="2">
        <v>591</v>
      </c>
      <c r="W1346" s="2" t="s">
        <v>1181</v>
      </c>
      <c r="X1346" s="2" t="s">
        <v>913</v>
      </c>
      <c r="Y1346" s="2" t="s">
        <v>45</v>
      </c>
      <c r="Z1346" s="2" t="s">
        <v>914</v>
      </c>
      <c r="AA1346" s="2">
        <v>2024</v>
      </c>
      <c r="AB1346" s="6">
        <v>100</v>
      </c>
      <c r="AC1346" s="6">
        <v>100</v>
      </c>
      <c r="AD1346" s="6">
        <v>0</v>
      </c>
      <c r="AE1346" s="6">
        <v>0</v>
      </c>
      <c r="AF1346" s="6"/>
      <c r="AG1346" s="6"/>
      <c r="AH1346" s="2" t="s">
        <v>897</v>
      </c>
    </row>
    <row r="1347" spans="1:36" x14ac:dyDescent="0.25">
      <c r="A1347" s="2">
        <v>16</v>
      </c>
      <c r="B1347" s="2" t="s">
        <v>0</v>
      </c>
      <c r="C1347" s="2" t="s">
        <v>727</v>
      </c>
      <c r="D1347" s="2">
        <v>2023</v>
      </c>
      <c r="E1347" s="2" t="s">
        <v>1</v>
      </c>
      <c r="F1347" s="2" t="s">
        <v>2</v>
      </c>
      <c r="G1347" s="2" t="s">
        <v>3</v>
      </c>
      <c r="H1347" s="2" t="s">
        <v>4</v>
      </c>
      <c r="I1347" s="2" t="s">
        <v>738</v>
      </c>
      <c r="J1347" s="2" t="s">
        <v>275</v>
      </c>
      <c r="K1347" s="2" t="s">
        <v>845</v>
      </c>
      <c r="L1347" s="2" t="s">
        <v>846</v>
      </c>
      <c r="M1347" s="2" t="s">
        <v>847</v>
      </c>
      <c r="N1347" s="2" t="s">
        <v>6</v>
      </c>
      <c r="O1347" s="2" t="s">
        <v>7</v>
      </c>
      <c r="P1347" s="2" t="s">
        <v>8</v>
      </c>
      <c r="Q1347" s="2" t="s">
        <v>9</v>
      </c>
      <c r="R1347" s="2" t="s">
        <v>10</v>
      </c>
      <c r="S1347" s="2" t="s">
        <v>11</v>
      </c>
      <c r="T1347" s="2">
        <v>542</v>
      </c>
      <c r="U1347" s="2" t="s">
        <v>302</v>
      </c>
      <c r="V1347" s="2">
        <v>592</v>
      </c>
      <c r="W1347" s="2" t="s">
        <v>1182</v>
      </c>
      <c r="X1347" s="2" t="s">
        <v>913</v>
      </c>
      <c r="Y1347" s="2" t="s">
        <v>45</v>
      </c>
      <c r="Z1347" s="2" t="s">
        <v>914</v>
      </c>
      <c r="AA1347" s="2">
        <v>2020</v>
      </c>
      <c r="AB1347" s="6">
        <v>0</v>
      </c>
      <c r="AC1347" s="6">
        <v>0</v>
      </c>
      <c r="AD1347" s="6">
        <v>0</v>
      </c>
      <c r="AE1347" s="6">
        <v>0</v>
      </c>
      <c r="AF1347" s="6"/>
      <c r="AG1347" s="6"/>
      <c r="AH1347" s="2" t="s">
        <v>897</v>
      </c>
    </row>
    <row r="1348" spans="1:36" x14ac:dyDescent="0.25">
      <c r="A1348" s="2">
        <v>16</v>
      </c>
      <c r="B1348" s="2" t="s">
        <v>0</v>
      </c>
      <c r="C1348" s="2" t="s">
        <v>727</v>
      </c>
      <c r="D1348" s="2">
        <v>2023</v>
      </c>
      <c r="E1348" s="2" t="s">
        <v>1</v>
      </c>
      <c r="F1348" s="2" t="s">
        <v>2</v>
      </c>
      <c r="G1348" s="2" t="s">
        <v>3</v>
      </c>
      <c r="H1348" s="2" t="s">
        <v>4</v>
      </c>
      <c r="I1348" s="2" t="s">
        <v>738</v>
      </c>
      <c r="J1348" s="2" t="s">
        <v>275</v>
      </c>
      <c r="K1348" s="2" t="s">
        <v>845</v>
      </c>
      <c r="L1348" s="2" t="s">
        <v>846</v>
      </c>
      <c r="M1348" s="2" t="s">
        <v>847</v>
      </c>
      <c r="N1348" s="2" t="s">
        <v>6</v>
      </c>
      <c r="O1348" s="2" t="s">
        <v>7</v>
      </c>
      <c r="P1348" s="2" t="s">
        <v>8</v>
      </c>
      <c r="Q1348" s="2" t="s">
        <v>9</v>
      </c>
      <c r="R1348" s="2" t="s">
        <v>10</v>
      </c>
      <c r="S1348" s="2" t="s">
        <v>11</v>
      </c>
      <c r="T1348" s="2">
        <v>542</v>
      </c>
      <c r="U1348" s="2" t="s">
        <v>302</v>
      </c>
      <c r="V1348" s="2">
        <v>592</v>
      </c>
      <c r="W1348" s="2" t="s">
        <v>1182</v>
      </c>
      <c r="X1348" s="2" t="s">
        <v>913</v>
      </c>
      <c r="Y1348" s="2" t="s">
        <v>45</v>
      </c>
      <c r="Z1348" s="2" t="s">
        <v>914</v>
      </c>
      <c r="AA1348" s="2">
        <v>2021</v>
      </c>
      <c r="AB1348" s="6">
        <v>68</v>
      </c>
      <c r="AC1348" s="6">
        <v>68</v>
      </c>
      <c r="AD1348" s="6">
        <v>68</v>
      </c>
      <c r="AE1348" s="6">
        <v>100</v>
      </c>
      <c r="AF1348" s="6"/>
      <c r="AG1348" s="6"/>
      <c r="AH1348" s="2" t="s">
        <v>897</v>
      </c>
    </row>
    <row r="1349" spans="1:36" x14ac:dyDescent="0.25">
      <c r="A1349" s="2">
        <v>16</v>
      </c>
      <c r="B1349" s="2" t="s">
        <v>0</v>
      </c>
      <c r="C1349" s="2" t="s">
        <v>727</v>
      </c>
      <c r="D1349" s="2">
        <v>2023</v>
      </c>
      <c r="E1349" s="2" t="s">
        <v>1</v>
      </c>
      <c r="F1349" s="2" t="s">
        <v>2</v>
      </c>
      <c r="G1349" s="2" t="s">
        <v>3</v>
      </c>
      <c r="H1349" s="2" t="s">
        <v>4</v>
      </c>
      <c r="I1349" s="2" t="s">
        <v>738</v>
      </c>
      <c r="J1349" s="2" t="s">
        <v>275</v>
      </c>
      <c r="K1349" s="2" t="s">
        <v>845</v>
      </c>
      <c r="L1349" s="2" t="s">
        <v>846</v>
      </c>
      <c r="M1349" s="2" t="s">
        <v>847</v>
      </c>
      <c r="N1349" s="2" t="s">
        <v>6</v>
      </c>
      <c r="O1349" s="2" t="s">
        <v>7</v>
      </c>
      <c r="P1349" s="2" t="s">
        <v>8</v>
      </c>
      <c r="Q1349" s="2" t="s">
        <v>9</v>
      </c>
      <c r="R1349" s="2" t="s">
        <v>10</v>
      </c>
      <c r="S1349" s="2" t="s">
        <v>11</v>
      </c>
      <c r="T1349" s="2">
        <v>542</v>
      </c>
      <c r="U1349" s="2" t="s">
        <v>302</v>
      </c>
      <c r="V1349" s="2">
        <v>592</v>
      </c>
      <c r="W1349" s="2" t="s">
        <v>1182</v>
      </c>
      <c r="X1349" s="2" t="s">
        <v>913</v>
      </c>
      <c r="Y1349" s="2" t="s">
        <v>45</v>
      </c>
      <c r="Z1349" s="2" t="s">
        <v>914</v>
      </c>
      <c r="AA1349" s="2">
        <v>2022</v>
      </c>
      <c r="AB1349" s="6">
        <v>68</v>
      </c>
      <c r="AC1349" s="6">
        <v>68</v>
      </c>
      <c r="AD1349" s="6">
        <v>68</v>
      </c>
      <c r="AE1349" s="6">
        <v>100</v>
      </c>
      <c r="AF1349" s="6"/>
      <c r="AG1349" s="6"/>
      <c r="AH1349" s="2" t="s">
        <v>897</v>
      </c>
    </row>
    <row r="1350" spans="1:36" x14ac:dyDescent="0.25">
      <c r="A1350" s="2">
        <v>16</v>
      </c>
      <c r="B1350" s="2" t="s">
        <v>0</v>
      </c>
      <c r="C1350" s="2" t="s">
        <v>727</v>
      </c>
      <c r="D1350" s="2">
        <v>2023</v>
      </c>
      <c r="E1350" s="2" t="s">
        <v>1</v>
      </c>
      <c r="F1350" s="2" t="s">
        <v>2</v>
      </c>
      <c r="G1350" s="2" t="s">
        <v>3</v>
      </c>
      <c r="H1350" s="2" t="s">
        <v>4</v>
      </c>
      <c r="I1350" s="2" t="s">
        <v>738</v>
      </c>
      <c r="J1350" s="2" t="s">
        <v>275</v>
      </c>
      <c r="K1350" s="2" t="s">
        <v>845</v>
      </c>
      <c r="L1350" s="2" t="s">
        <v>846</v>
      </c>
      <c r="M1350" s="2" t="s">
        <v>847</v>
      </c>
      <c r="N1350" s="2" t="s">
        <v>6</v>
      </c>
      <c r="O1350" s="2" t="s">
        <v>7</v>
      </c>
      <c r="P1350" s="2" t="s">
        <v>8</v>
      </c>
      <c r="Q1350" s="2" t="s">
        <v>9</v>
      </c>
      <c r="R1350" s="2" t="s">
        <v>10</v>
      </c>
      <c r="S1350" s="2" t="s">
        <v>11</v>
      </c>
      <c r="T1350" s="2">
        <v>542</v>
      </c>
      <c r="U1350" s="2" t="s">
        <v>302</v>
      </c>
      <c r="V1350" s="2">
        <v>592</v>
      </c>
      <c r="W1350" s="2" t="s">
        <v>1182</v>
      </c>
      <c r="X1350" s="2" t="s">
        <v>913</v>
      </c>
      <c r="Y1350" s="2" t="s">
        <v>45</v>
      </c>
      <c r="Z1350" s="2" t="s">
        <v>914</v>
      </c>
      <c r="AA1350" s="2">
        <v>2023</v>
      </c>
      <c r="AB1350" s="6">
        <v>68</v>
      </c>
      <c r="AC1350" s="6">
        <v>68</v>
      </c>
      <c r="AD1350" s="6">
        <v>68</v>
      </c>
      <c r="AE1350" s="6">
        <v>100</v>
      </c>
      <c r="AF1350" s="6">
        <v>100</v>
      </c>
      <c r="AG1350" s="6">
        <v>75</v>
      </c>
      <c r="AH1350" s="2" t="s">
        <v>897</v>
      </c>
      <c r="AI1350" t="s">
        <v>4934</v>
      </c>
      <c r="AJ1350" t="s">
        <v>4959</v>
      </c>
    </row>
    <row r="1351" spans="1:36" x14ac:dyDescent="0.25">
      <c r="A1351" s="2">
        <v>16</v>
      </c>
      <c r="B1351" s="2" t="s">
        <v>0</v>
      </c>
      <c r="C1351" s="2" t="s">
        <v>727</v>
      </c>
      <c r="D1351" s="2">
        <v>2023</v>
      </c>
      <c r="E1351" s="2" t="s">
        <v>1</v>
      </c>
      <c r="F1351" s="2" t="s">
        <v>2</v>
      </c>
      <c r="G1351" s="2" t="s">
        <v>3</v>
      </c>
      <c r="H1351" s="2" t="s">
        <v>4</v>
      </c>
      <c r="I1351" s="2" t="s">
        <v>738</v>
      </c>
      <c r="J1351" s="2" t="s">
        <v>275</v>
      </c>
      <c r="K1351" s="2" t="s">
        <v>845</v>
      </c>
      <c r="L1351" s="2" t="s">
        <v>846</v>
      </c>
      <c r="M1351" s="2" t="s">
        <v>847</v>
      </c>
      <c r="N1351" s="2" t="s">
        <v>6</v>
      </c>
      <c r="O1351" s="2" t="s">
        <v>7</v>
      </c>
      <c r="P1351" s="2" t="s">
        <v>8</v>
      </c>
      <c r="Q1351" s="2" t="s">
        <v>9</v>
      </c>
      <c r="R1351" s="2" t="s">
        <v>10</v>
      </c>
      <c r="S1351" s="2" t="s">
        <v>11</v>
      </c>
      <c r="T1351" s="2">
        <v>542</v>
      </c>
      <c r="U1351" s="2" t="s">
        <v>302</v>
      </c>
      <c r="V1351" s="2">
        <v>592</v>
      </c>
      <c r="W1351" s="2" t="s">
        <v>1182</v>
      </c>
      <c r="X1351" s="2" t="s">
        <v>913</v>
      </c>
      <c r="Y1351" s="2" t="s">
        <v>45</v>
      </c>
      <c r="Z1351" s="2" t="s">
        <v>914</v>
      </c>
      <c r="AA1351" s="2">
        <v>2024</v>
      </c>
      <c r="AB1351" s="6">
        <v>68</v>
      </c>
      <c r="AC1351" s="6">
        <v>68</v>
      </c>
      <c r="AD1351" s="6">
        <v>0</v>
      </c>
      <c r="AE1351" s="6">
        <v>0</v>
      </c>
      <c r="AF1351" s="6"/>
      <c r="AG1351" s="6"/>
      <c r="AH1351" s="2" t="s">
        <v>897</v>
      </c>
    </row>
    <row r="1352" spans="1:36" x14ac:dyDescent="0.25">
      <c r="A1352" s="2">
        <v>16</v>
      </c>
      <c r="B1352" s="2" t="s">
        <v>0</v>
      </c>
      <c r="C1352" s="2" t="s">
        <v>727</v>
      </c>
      <c r="D1352" s="2">
        <v>2023</v>
      </c>
      <c r="E1352" s="2" t="s">
        <v>1</v>
      </c>
      <c r="F1352" s="2" t="s">
        <v>2</v>
      </c>
      <c r="G1352" s="2" t="s">
        <v>3</v>
      </c>
      <c r="H1352" s="2" t="s">
        <v>4</v>
      </c>
      <c r="I1352" s="2" t="s">
        <v>738</v>
      </c>
      <c r="J1352" s="2" t="s">
        <v>275</v>
      </c>
      <c r="K1352" s="2" t="s">
        <v>845</v>
      </c>
      <c r="L1352" s="2" t="s">
        <v>846</v>
      </c>
      <c r="M1352" s="2" t="s">
        <v>847</v>
      </c>
      <c r="N1352" s="2" t="s">
        <v>6</v>
      </c>
      <c r="O1352" s="2" t="s">
        <v>7</v>
      </c>
      <c r="P1352" s="2" t="s">
        <v>8</v>
      </c>
      <c r="Q1352" s="2" t="s">
        <v>9</v>
      </c>
      <c r="R1352" s="2" t="s">
        <v>10</v>
      </c>
      <c r="S1352" s="2" t="s">
        <v>11</v>
      </c>
      <c r="T1352" s="2">
        <v>542</v>
      </c>
      <c r="U1352" s="2" t="s">
        <v>302</v>
      </c>
      <c r="V1352" s="2">
        <v>593</v>
      </c>
      <c r="W1352" s="2" t="s">
        <v>1183</v>
      </c>
      <c r="X1352" s="2" t="s">
        <v>917</v>
      </c>
      <c r="Y1352" s="2" t="s">
        <v>45</v>
      </c>
      <c r="Z1352" s="2" t="s">
        <v>914</v>
      </c>
      <c r="AA1352" s="2">
        <v>2020</v>
      </c>
      <c r="AB1352" s="6">
        <v>4</v>
      </c>
      <c r="AC1352" s="6">
        <v>4</v>
      </c>
      <c r="AD1352" s="6">
        <v>4</v>
      </c>
      <c r="AE1352" s="6">
        <v>100</v>
      </c>
      <c r="AF1352" s="6"/>
      <c r="AG1352" s="6"/>
      <c r="AH1352" s="2" t="s">
        <v>897</v>
      </c>
    </row>
    <row r="1353" spans="1:36" x14ac:dyDescent="0.25">
      <c r="A1353" s="2">
        <v>16</v>
      </c>
      <c r="B1353" s="2" t="s">
        <v>0</v>
      </c>
      <c r="C1353" s="2" t="s">
        <v>727</v>
      </c>
      <c r="D1353" s="2">
        <v>2023</v>
      </c>
      <c r="E1353" s="2" t="s">
        <v>1</v>
      </c>
      <c r="F1353" s="2" t="s">
        <v>2</v>
      </c>
      <c r="G1353" s="2" t="s">
        <v>3</v>
      </c>
      <c r="H1353" s="2" t="s">
        <v>4</v>
      </c>
      <c r="I1353" s="2" t="s">
        <v>738</v>
      </c>
      <c r="J1353" s="2" t="s">
        <v>275</v>
      </c>
      <c r="K1353" s="2" t="s">
        <v>845</v>
      </c>
      <c r="L1353" s="2" t="s">
        <v>846</v>
      </c>
      <c r="M1353" s="2" t="s">
        <v>847</v>
      </c>
      <c r="N1353" s="2" t="s">
        <v>6</v>
      </c>
      <c r="O1353" s="2" t="s">
        <v>7</v>
      </c>
      <c r="P1353" s="2" t="s">
        <v>8</v>
      </c>
      <c r="Q1353" s="2" t="s">
        <v>9</v>
      </c>
      <c r="R1353" s="2" t="s">
        <v>10</v>
      </c>
      <c r="S1353" s="2" t="s">
        <v>11</v>
      </c>
      <c r="T1353" s="2">
        <v>542</v>
      </c>
      <c r="U1353" s="2" t="s">
        <v>302</v>
      </c>
      <c r="V1353" s="2">
        <v>593</v>
      </c>
      <c r="W1353" s="2" t="s">
        <v>1183</v>
      </c>
      <c r="X1353" s="2" t="s">
        <v>917</v>
      </c>
      <c r="Y1353" s="2" t="s">
        <v>45</v>
      </c>
      <c r="Z1353" s="2" t="s">
        <v>914</v>
      </c>
      <c r="AA1353" s="2">
        <v>2021</v>
      </c>
      <c r="AB1353" s="6">
        <v>5</v>
      </c>
      <c r="AC1353" s="6">
        <v>5</v>
      </c>
      <c r="AD1353" s="6">
        <v>5</v>
      </c>
      <c r="AE1353" s="6">
        <v>100</v>
      </c>
      <c r="AF1353" s="6"/>
      <c r="AG1353" s="6"/>
      <c r="AH1353" s="2" t="s">
        <v>897</v>
      </c>
    </row>
    <row r="1354" spans="1:36" x14ac:dyDescent="0.25">
      <c r="A1354" s="2">
        <v>16</v>
      </c>
      <c r="B1354" s="2" t="s">
        <v>0</v>
      </c>
      <c r="C1354" s="2" t="s">
        <v>727</v>
      </c>
      <c r="D1354" s="2">
        <v>2023</v>
      </c>
      <c r="E1354" s="2" t="s">
        <v>1</v>
      </c>
      <c r="F1354" s="2" t="s">
        <v>2</v>
      </c>
      <c r="G1354" s="2" t="s">
        <v>3</v>
      </c>
      <c r="H1354" s="2" t="s">
        <v>4</v>
      </c>
      <c r="I1354" s="2" t="s">
        <v>738</v>
      </c>
      <c r="J1354" s="2" t="s">
        <v>275</v>
      </c>
      <c r="K1354" s="2" t="s">
        <v>845</v>
      </c>
      <c r="L1354" s="2" t="s">
        <v>846</v>
      </c>
      <c r="M1354" s="2" t="s">
        <v>847</v>
      </c>
      <c r="N1354" s="2" t="s">
        <v>6</v>
      </c>
      <c r="O1354" s="2" t="s">
        <v>7</v>
      </c>
      <c r="P1354" s="2" t="s">
        <v>8</v>
      </c>
      <c r="Q1354" s="2" t="s">
        <v>9</v>
      </c>
      <c r="R1354" s="2" t="s">
        <v>10</v>
      </c>
      <c r="S1354" s="2" t="s">
        <v>11</v>
      </c>
      <c r="T1354" s="2">
        <v>542</v>
      </c>
      <c r="U1354" s="2" t="s">
        <v>302</v>
      </c>
      <c r="V1354" s="2">
        <v>593</v>
      </c>
      <c r="W1354" s="2" t="s">
        <v>1183</v>
      </c>
      <c r="X1354" s="2" t="s">
        <v>917</v>
      </c>
      <c r="Y1354" s="2" t="s">
        <v>45</v>
      </c>
      <c r="Z1354" s="2" t="s">
        <v>914</v>
      </c>
      <c r="AA1354" s="2">
        <v>2022</v>
      </c>
      <c r="AB1354" s="6">
        <v>5</v>
      </c>
      <c r="AC1354" s="6">
        <v>5</v>
      </c>
      <c r="AD1354" s="6">
        <v>5</v>
      </c>
      <c r="AE1354" s="6">
        <v>100</v>
      </c>
      <c r="AF1354" s="6"/>
      <c r="AG1354" s="6"/>
      <c r="AH1354" s="2" t="s">
        <v>897</v>
      </c>
    </row>
    <row r="1355" spans="1:36" x14ac:dyDescent="0.25">
      <c r="A1355" s="2">
        <v>16</v>
      </c>
      <c r="B1355" s="2" t="s">
        <v>0</v>
      </c>
      <c r="C1355" s="2" t="s">
        <v>727</v>
      </c>
      <c r="D1355" s="2">
        <v>2023</v>
      </c>
      <c r="E1355" s="2" t="s">
        <v>1</v>
      </c>
      <c r="F1355" s="2" t="s">
        <v>2</v>
      </c>
      <c r="G1355" s="2" t="s">
        <v>3</v>
      </c>
      <c r="H1355" s="2" t="s">
        <v>4</v>
      </c>
      <c r="I1355" s="2" t="s">
        <v>738</v>
      </c>
      <c r="J1355" s="2" t="s">
        <v>275</v>
      </c>
      <c r="K1355" s="2" t="s">
        <v>845</v>
      </c>
      <c r="L1355" s="2" t="s">
        <v>846</v>
      </c>
      <c r="M1355" s="2" t="s">
        <v>847</v>
      </c>
      <c r="N1355" s="2" t="s">
        <v>6</v>
      </c>
      <c r="O1355" s="2" t="s">
        <v>7</v>
      </c>
      <c r="P1355" s="2" t="s">
        <v>8</v>
      </c>
      <c r="Q1355" s="2" t="s">
        <v>9</v>
      </c>
      <c r="R1355" s="2" t="s">
        <v>10</v>
      </c>
      <c r="S1355" s="2" t="s">
        <v>11</v>
      </c>
      <c r="T1355" s="2">
        <v>542</v>
      </c>
      <c r="U1355" s="2" t="s">
        <v>302</v>
      </c>
      <c r="V1355" s="2">
        <v>593</v>
      </c>
      <c r="W1355" s="2" t="s">
        <v>1183</v>
      </c>
      <c r="X1355" s="2" t="s">
        <v>917</v>
      </c>
      <c r="Y1355" s="2" t="s">
        <v>45</v>
      </c>
      <c r="Z1355" s="2" t="s">
        <v>914</v>
      </c>
      <c r="AA1355" s="2">
        <v>2023</v>
      </c>
      <c r="AB1355" s="6">
        <v>5</v>
      </c>
      <c r="AC1355" s="6">
        <v>5</v>
      </c>
      <c r="AD1355" s="6">
        <v>5</v>
      </c>
      <c r="AE1355" s="6">
        <v>100</v>
      </c>
      <c r="AF1355" s="6">
        <v>100</v>
      </c>
      <c r="AG1355" s="6">
        <v>79.17</v>
      </c>
      <c r="AH1355" s="2" t="s">
        <v>897</v>
      </c>
      <c r="AI1355" t="s">
        <v>4934</v>
      </c>
      <c r="AJ1355" t="s">
        <v>4960</v>
      </c>
    </row>
    <row r="1356" spans="1:36" x14ac:dyDescent="0.25">
      <c r="A1356" s="2">
        <v>16</v>
      </c>
      <c r="B1356" s="2" t="s">
        <v>0</v>
      </c>
      <c r="C1356" s="2" t="s">
        <v>727</v>
      </c>
      <c r="D1356" s="2">
        <v>2023</v>
      </c>
      <c r="E1356" s="2" t="s">
        <v>1</v>
      </c>
      <c r="F1356" s="2" t="s">
        <v>2</v>
      </c>
      <c r="G1356" s="2" t="s">
        <v>3</v>
      </c>
      <c r="H1356" s="2" t="s">
        <v>4</v>
      </c>
      <c r="I1356" s="2" t="s">
        <v>738</v>
      </c>
      <c r="J1356" s="2" t="s">
        <v>275</v>
      </c>
      <c r="K1356" s="2" t="s">
        <v>845</v>
      </c>
      <c r="L1356" s="2" t="s">
        <v>846</v>
      </c>
      <c r="M1356" s="2" t="s">
        <v>847</v>
      </c>
      <c r="N1356" s="2" t="s">
        <v>6</v>
      </c>
      <c r="O1356" s="2" t="s">
        <v>7</v>
      </c>
      <c r="P1356" s="2" t="s">
        <v>8</v>
      </c>
      <c r="Q1356" s="2" t="s">
        <v>9</v>
      </c>
      <c r="R1356" s="2" t="s">
        <v>10</v>
      </c>
      <c r="S1356" s="2" t="s">
        <v>11</v>
      </c>
      <c r="T1356" s="2">
        <v>542</v>
      </c>
      <c r="U1356" s="2" t="s">
        <v>302</v>
      </c>
      <c r="V1356" s="2">
        <v>593</v>
      </c>
      <c r="W1356" s="2" t="s">
        <v>1183</v>
      </c>
      <c r="X1356" s="2" t="s">
        <v>917</v>
      </c>
      <c r="Y1356" s="2" t="s">
        <v>45</v>
      </c>
      <c r="Z1356" s="2" t="s">
        <v>914</v>
      </c>
      <c r="AA1356" s="2">
        <v>2024</v>
      </c>
      <c r="AB1356" s="6">
        <v>5</v>
      </c>
      <c r="AC1356" s="6">
        <v>5</v>
      </c>
      <c r="AD1356" s="6">
        <v>0</v>
      </c>
      <c r="AE1356" s="6">
        <v>0</v>
      </c>
      <c r="AF1356" s="6"/>
      <c r="AG1356" s="6"/>
      <c r="AH1356" s="2" t="s">
        <v>897</v>
      </c>
    </row>
    <row r="1357" spans="1:36" x14ac:dyDescent="0.25">
      <c r="A1357" s="2">
        <v>16</v>
      </c>
      <c r="B1357" s="2" t="s">
        <v>0</v>
      </c>
      <c r="C1357" s="2" t="s">
        <v>727</v>
      </c>
      <c r="D1357" s="2">
        <v>2023</v>
      </c>
      <c r="E1357" s="2" t="s">
        <v>1</v>
      </c>
      <c r="F1357" s="2" t="s">
        <v>2</v>
      </c>
      <c r="G1357" s="2" t="s">
        <v>3</v>
      </c>
      <c r="H1357" s="2" t="s">
        <v>4</v>
      </c>
      <c r="I1357" s="2" t="s">
        <v>739</v>
      </c>
      <c r="J1357" s="2" t="s">
        <v>303</v>
      </c>
      <c r="K1357" s="2" t="s">
        <v>848</v>
      </c>
      <c r="L1357" s="2" t="s">
        <v>849</v>
      </c>
      <c r="M1357" s="2" t="s">
        <v>850</v>
      </c>
      <c r="N1357" s="2" t="s">
        <v>45</v>
      </c>
      <c r="O1357" s="2" t="s">
        <v>46</v>
      </c>
      <c r="P1357" s="2" t="s">
        <v>3</v>
      </c>
      <c r="Q1357" s="2" t="s">
        <v>304</v>
      </c>
      <c r="R1357" s="2" t="s">
        <v>10</v>
      </c>
      <c r="S1357" s="2" t="s">
        <v>11</v>
      </c>
      <c r="T1357" s="2">
        <v>9</v>
      </c>
      <c r="U1357" s="2" t="s">
        <v>305</v>
      </c>
      <c r="V1357" s="2">
        <v>9</v>
      </c>
      <c r="W1357" s="2" t="s">
        <v>1184</v>
      </c>
      <c r="X1357" s="2" t="s">
        <v>917</v>
      </c>
      <c r="Y1357" s="2" t="s">
        <v>45</v>
      </c>
      <c r="Z1357" s="2" t="s">
        <v>914</v>
      </c>
      <c r="AA1357" s="2">
        <v>2020</v>
      </c>
      <c r="AB1357" s="6">
        <v>2000</v>
      </c>
      <c r="AC1357" s="6">
        <v>2000</v>
      </c>
      <c r="AD1357" s="6">
        <v>2000</v>
      </c>
      <c r="AE1357" s="6">
        <v>100</v>
      </c>
      <c r="AF1357" s="6"/>
      <c r="AG1357" s="6"/>
      <c r="AH1357" s="2" t="s">
        <v>906</v>
      </c>
    </row>
    <row r="1358" spans="1:36" x14ac:dyDescent="0.25">
      <c r="A1358" s="2">
        <v>16</v>
      </c>
      <c r="B1358" s="2" t="s">
        <v>0</v>
      </c>
      <c r="C1358" s="2" t="s">
        <v>727</v>
      </c>
      <c r="D1358" s="2">
        <v>2023</v>
      </c>
      <c r="E1358" s="2" t="s">
        <v>1</v>
      </c>
      <c r="F1358" s="2" t="s">
        <v>2</v>
      </c>
      <c r="G1358" s="2" t="s">
        <v>3</v>
      </c>
      <c r="H1358" s="2" t="s">
        <v>4</v>
      </c>
      <c r="I1358" s="2" t="s">
        <v>739</v>
      </c>
      <c r="J1358" s="2" t="s">
        <v>303</v>
      </c>
      <c r="K1358" s="2" t="s">
        <v>848</v>
      </c>
      <c r="L1358" s="2" t="s">
        <v>849</v>
      </c>
      <c r="M1358" s="2" t="s">
        <v>850</v>
      </c>
      <c r="N1358" s="2" t="s">
        <v>45</v>
      </c>
      <c r="O1358" s="2" t="s">
        <v>46</v>
      </c>
      <c r="P1358" s="2" t="s">
        <v>3</v>
      </c>
      <c r="Q1358" s="2" t="s">
        <v>304</v>
      </c>
      <c r="R1358" s="2" t="s">
        <v>10</v>
      </c>
      <c r="S1358" s="2" t="s">
        <v>11</v>
      </c>
      <c r="T1358" s="2">
        <v>9</v>
      </c>
      <c r="U1358" s="2" t="s">
        <v>305</v>
      </c>
      <c r="V1358" s="2">
        <v>9</v>
      </c>
      <c r="W1358" s="2" t="s">
        <v>1184</v>
      </c>
      <c r="X1358" s="2" t="s">
        <v>917</v>
      </c>
      <c r="Y1358" s="2" t="s">
        <v>45</v>
      </c>
      <c r="Z1358" s="2" t="s">
        <v>914</v>
      </c>
      <c r="AA1358" s="2">
        <v>2021</v>
      </c>
      <c r="AB1358" s="6">
        <v>7000</v>
      </c>
      <c r="AC1358" s="6">
        <v>7000</v>
      </c>
      <c r="AD1358" s="6">
        <v>7537</v>
      </c>
      <c r="AE1358" s="6">
        <v>107.67</v>
      </c>
      <c r="AF1358" s="6"/>
      <c r="AG1358" s="6"/>
      <c r="AH1358" s="2" t="s">
        <v>906</v>
      </c>
    </row>
    <row r="1359" spans="1:36" x14ac:dyDescent="0.25">
      <c r="A1359" s="2">
        <v>16</v>
      </c>
      <c r="B1359" s="2" t="s">
        <v>0</v>
      </c>
      <c r="C1359" s="2" t="s">
        <v>727</v>
      </c>
      <c r="D1359" s="2">
        <v>2023</v>
      </c>
      <c r="E1359" s="2" t="s">
        <v>1</v>
      </c>
      <c r="F1359" s="2" t="s">
        <v>2</v>
      </c>
      <c r="G1359" s="2" t="s">
        <v>3</v>
      </c>
      <c r="H1359" s="2" t="s">
        <v>4</v>
      </c>
      <c r="I1359" s="2" t="s">
        <v>739</v>
      </c>
      <c r="J1359" s="2" t="s">
        <v>303</v>
      </c>
      <c r="K1359" s="2" t="s">
        <v>848</v>
      </c>
      <c r="L1359" s="2" t="s">
        <v>849</v>
      </c>
      <c r="M1359" s="2" t="s">
        <v>850</v>
      </c>
      <c r="N1359" s="2" t="s">
        <v>45</v>
      </c>
      <c r="O1359" s="2" t="s">
        <v>46</v>
      </c>
      <c r="P1359" s="2" t="s">
        <v>3</v>
      </c>
      <c r="Q1359" s="2" t="s">
        <v>304</v>
      </c>
      <c r="R1359" s="2" t="s">
        <v>10</v>
      </c>
      <c r="S1359" s="2" t="s">
        <v>11</v>
      </c>
      <c r="T1359" s="2">
        <v>9</v>
      </c>
      <c r="U1359" s="2" t="s">
        <v>305</v>
      </c>
      <c r="V1359" s="2">
        <v>9</v>
      </c>
      <c r="W1359" s="2" t="s">
        <v>1184</v>
      </c>
      <c r="X1359" s="2" t="s">
        <v>917</v>
      </c>
      <c r="Y1359" s="2" t="s">
        <v>45</v>
      </c>
      <c r="Z1359" s="2" t="s">
        <v>914</v>
      </c>
      <c r="AA1359" s="2">
        <v>2022</v>
      </c>
      <c r="AB1359" s="6">
        <v>7000</v>
      </c>
      <c r="AC1359" s="6">
        <v>7000</v>
      </c>
      <c r="AD1359" s="6">
        <v>7401</v>
      </c>
      <c r="AE1359" s="6">
        <v>105.73</v>
      </c>
      <c r="AF1359" s="6"/>
      <c r="AG1359" s="6"/>
      <c r="AH1359" s="2" t="s">
        <v>906</v>
      </c>
    </row>
    <row r="1360" spans="1:36" x14ac:dyDescent="0.25">
      <c r="A1360" s="2">
        <v>16</v>
      </c>
      <c r="B1360" s="2" t="s">
        <v>0</v>
      </c>
      <c r="C1360" s="2" t="s">
        <v>727</v>
      </c>
      <c r="D1360" s="2">
        <v>2023</v>
      </c>
      <c r="E1360" s="2" t="s">
        <v>1</v>
      </c>
      <c r="F1360" s="2" t="s">
        <v>2</v>
      </c>
      <c r="G1360" s="2" t="s">
        <v>3</v>
      </c>
      <c r="H1360" s="2" t="s">
        <v>4</v>
      </c>
      <c r="I1360" s="2" t="s">
        <v>739</v>
      </c>
      <c r="J1360" s="2" t="s">
        <v>303</v>
      </c>
      <c r="K1360" s="2" t="s">
        <v>848</v>
      </c>
      <c r="L1360" s="2" t="s">
        <v>849</v>
      </c>
      <c r="M1360" s="2" t="s">
        <v>850</v>
      </c>
      <c r="N1360" s="2" t="s">
        <v>45</v>
      </c>
      <c r="O1360" s="2" t="s">
        <v>46</v>
      </c>
      <c r="P1360" s="2" t="s">
        <v>3</v>
      </c>
      <c r="Q1360" s="2" t="s">
        <v>304</v>
      </c>
      <c r="R1360" s="2" t="s">
        <v>10</v>
      </c>
      <c r="S1360" s="2" t="s">
        <v>11</v>
      </c>
      <c r="T1360" s="2">
        <v>9</v>
      </c>
      <c r="U1360" s="2" t="s">
        <v>305</v>
      </c>
      <c r="V1360" s="2">
        <v>9</v>
      </c>
      <c r="W1360" s="2" t="s">
        <v>1184</v>
      </c>
      <c r="X1360" s="2" t="s">
        <v>917</v>
      </c>
      <c r="Y1360" s="2" t="s">
        <v>45</v>
      </c>
      <c r="Z1360" s="2" t="s">
        <v>914</v>
      </c>
      <c r="AA1360" s="2">
        <v>2023</v>
      </c>
      <c r="AB1360" s="6">
        <v>7000</v>
      </c>
      <c r="AC1360" s="6">
        <v>7000</v>
      </c>
      <c r="AD1360" s="6">
        <v>7224</v>
      </c>
      <c r="AE1360" s="6">
        <v>103.2</v>
      </c>
      <c r="AF1360" s="6">
        <v>100.94</v>
      </c>
      <c r="AG1360" s="6">
        <v>89.36</v>
      </c>
      <c r="AH1360" s="2" t="s">
        <v>906</v>
      </c>
      <c r="AI1360" t="s">
        <v>4961</v>
      </c>
      <c r="AJ1360" t="s">
        <v>4962</v>
      </c>
    </row>
    <row r="1361" spans="1:36" x14ac:dyDescent="0.25">
      <c r="A1361" s="2">
        <v>16</v>
      </c>
      <c r="B1361" s="2" t="s">
        <v>0</v>
      </c>
      <c r="C1361" s="2" t="s">
        <v>727</v>
      </c>
      <c r="D1361" s="2">
        <v>2023</v>
      </c>
      <c r="E1361" s="2" t="s">
        <v>1</v>
      </c>
      <c r="F1361" s="2" t="s">
        <v>2</v>
      </c>
      <c r="G1361" s="2" t="s">
        <v>3</v>
      </c>
      <c r="H1361" s="2" t="s">
        <v>4</v>
      </c>
      <c r="I1361" s="2" t="s">
        <v>739</v>
      </c>
      <c r="J1361" s="2" t="s">
        <v>303</v>
      </c>
      <c r="K1361" s="2" t="s">
        <v>848</v>
      </c>
      <c r="L1361" s="2" t="s">
        <v>849</v>
      </c>
      <c r="M1361" s="2" t="s">
        <v>850</v>
      </c>
      <c r="N1361" s="2" t="s">
        <v>45</v>
      </c>
      <c r="O1361" s="2" t="s">
        <v>46</v>
      </c>
      <c r="P1361" s="2" t="s">
        <v>3</v>
      </c>
      <c r="Q1361" s="2" t="s">
        <v>304</v>
      </c>
      <c r="R1361" s="2" t="s">
        <v>10</v>
      </c>
      <c r="S1361" s="2" t="s">
        <v>11</v>
      </c>
      <c r="T1361" s="2">
        <v>9</v>
      </c>
      <c r="U1361" s="2" t="s">
        <v>305</v>
      </c>
      <c r="V1361" s="2">
        <v>9</v>
      </c>
      <c r="W1361" s="2" t="s">
        <v>1184</v>
      </c>
      <c r="X1361" s="2" t="s">
        <v>917</v>
      </c>
      <c r="Y1361" s="2" t="s">
        <v>45</v>
      </c>
      <c r="Z1361" s="2" t="s">
        <v>914</v>
      </c>
      <c r="AA1361" s="2">
        <v>2024</v>
      </c>
      <c r="AB1361" s="6">
        <v>3100</v>
      </c>
      <c r="AC1361" s="6">
        <v>3100</v>
      </c>
      <c r="AD1361" s="6">
        <v>0</v>
      </c>
      <c r="AE1361" s="6">
        <v>0</v>
      </c>
      <c r="AF1361" s="6"/>
      <c r="AG1361" s="6"/>
      <c r="AH1361" s="2" t="s">
        <v>906</v>
      </c>
    </row>
    <row r="1362" spans="1:36" x14ac:dyDescent="0.25">
      <c r="A1362" s="2">
        <v>16</v>
      </c>
      <c r="B1362" s="2" t="s">
        <v>0</v>
      </c>
      <c r="C1362" s="2" t="s">
        <v>727</v>
      </c>
      <c r="D1362" s="2">
        <v>2023</v>
      </c>
      <c r="E1362" s="2" t="s">
        <v>1</v>
      </c>
      <c r="F1362" s="2" t="s">
        <v>2</v>
      </c>
      <c r="G1362" s="2" t="s">
        <v>3</v>
      </c>
      <c r="H1362" s="2" t="s">
        <v>4</v>
      </c>
      <c r="I1362" s="2" t="s">
        <v>739</v>
      </c>
      <c r="J1362" s="2" t="s">
        <v>303</v>
      </c>
      <c r="K1362" s="2" t="s">
        <v>848</v>
      </c>
      <c r="L1362" s="2" t="s">
        <v>849</v>
      </c>
      <c r="M1362" s="2" t="s">
        <v>850</v>
      </c>
      <c r="N1362" s="2" t="s">
        <v>45</v>
      </c>
      <c r="O1362" s="2" t="s">
        <v>46</v>
      </c>
      <c r="P1362" s="2" t="s">
        <v>3</v>
      </c>
      <c r="Q1362" s="2" t="s">
        <v>304</v>
      </c>
      <c r="R1362" s="2" t="s">
        <v>10</v>
      </c>
      <c r="S1362" s="2" t="s">
        <v>11</v>
      </c>
      <c r="T1362" s="2">
        <v>10</v>
      </c>
      <c r="U1362" s="2" t="s">
        <v>306</v>
      </c>
      <c r="V1362" s="2">
        <v>10</v>
      </c>
      <c r="W1362" s="2" t="s">
        <v>1185</v>
      </c>
      <c r="X1362" s="2" t="s">
        <v>917</v>
      </c>
      <c r="Y1362" s="2" t="s">
        <v>45</v>
      </c>
      <c r="Z1362" s="2" t="s">
        <v>914</v>
      </c>
      <c r="AA1362" s="2">
        <v>2020</v>
      </c>
      <c r="AB1362" s="6">
        <v>15</v>
      </c>
      <c r="AC1362" s="6">
        <v>18</v>
      </c>
      <c r="AD1362" s="6">
        <v>17.47</v>
      </c>
      <c r="AE1362" s="6">
        <v>97.06</v>
      </c>
      <c r="AF1362" s="6"/>
      <c r="AG1362" s="6"/>
      <c r="AH1362" s="2" t="s">
        <v>906</v>
      </c>
    </row>
    <row r="1363" spans="1:36" x14ac:dyDescent="0.25">
      <c r="A1363" s="2">
        <v>16</v>
      </c>
      <c r="B1363" s="2" t="s">
        <v>0</v>
      </c>
      <c r="C1363" s="2" t="s">
        <v>727</v>
      </c>
      <c r="D1363" s="2">
        <v>2023</v>
      </c>
      <c r="E1363" s="2" t="s">
        <v>1</v>
      </c>
      <c r="F1363" s="2" t="s">
        <v>2</v>
      </c>
      <c r="G1363" s="2" t="s">
        <v>3</v>
      </c>
      <c r="H1363" s="2" t="s">
        <v>4</v>
      </c>
      <c r="I1363" s="2" t="s">
        <v>739</v>
      </c>
      <c r="J1363" s="2" t="s">
        <v>303</v>
      </c>
      <c r="K1363" s="2" t="s">
        <v>848</v>
      </c>
      <c r="L1363" s="2" t="s">
        <v>849</v>
      </c>
      <c r="M1363" s="2" t="s">
        <v>850</v>
      </c>
      <c r="N1363" s="2" t="s">
        <v>45</v>
      </c>
      <c r="O1363" s="2" t="s">
        <v>46</v>
      </c>
      <c r="P1363" s="2" t="s">
        <v>3</v>
      </c>
      <c r="Q1363" s="2" t="s">
        <v>304</v>
      </c>
      <c r="R1363" s="2" t="s">
        <v>10</v>
      </c>
      <c r="S1363" s="2" t="s">
        <v>11</v>
      </c>
      <c r="T1363" s="2">
        <v>10</v>
      </c>
      <c r="U1363" s="2" t="s">
        <v>306</v>
      </c>
      <c r="V1363" s="2">
        <v>10</v>
      </c>
      <c r="W1363" s="2" t="s">
        <v>1185</v>
      </c>
      <c r="X1363" s="2" t="s">
        <v>917</v>
      </c>
      <c r="Y1363" s="2" t="s">
        <v>45</v>
      </c>
      <c r="Z1363" s="2" t="s">
        <v>914</v>
      </c>
      <c r="AA1363" s="2">
        <v>2021</v>
      </c>
      <c r="AB1363" s="6">
        <v>25</v>
      </c>
      <c r="AC1363" s="6">
        <v>25.53</v>
      </c>
      <c r="AD1363" s="6">
        <v>25.53</v>
      </c>
      <c r="AE1363" s="6">
        <v>100</v>
      </c>
      <c r="AF1363" s="6"/>
      <c r="AG1363" s="6"/>
      <c r="AH1363" s="2" t="s">
        <v>906</v>
      </c>
    </row>
    <row r="1364" spans="1:36" x14ac:dyDescent="0.25">
      <c r="A1364" s="2">
        <v>16</v>
      </c>
      <c r="B1364" s="2" t="s">
        <v>0</v>
      </c>
      <c r="C1364" s="2" t="s">
        <v>727</v>
      </c>
      <c r="D1364" s="2">
        <v>2023</v>
      </c>
      <c r="E1364" s="2" t="s">
        <v>1</v>
      </c>
      <c r="F1364" s="2" t="s">
        <v>2</v>
      </c>
      <c r="G1364" s="2" t="s">
        <v>3</v>
      </c>
      <c r="H1364" s="2" t="s">
        <v>4</v>
      </c>
      <c r="I1364" s="2" t="s">
        <v>739</v>
      </c>
      <c r="J1364" s="2" t="s">
        <v>303</v>
      </c>
      <c r="K1364" s="2" t="s">
        <v>848</v>
      </c>
      <c r="L1364" s="2" t="s">
        <v>849</v>
      </c>
      <c r="M1364" s="2" t="s">
        <v>850</v>
      </c>
      <c r="N1364" s="2" t="s">
        <v>45</v>
      </c>
      <c r="O1364" s="2" t="s">
        <v>46</v>
      </c>
      <c r="P1364" s="2" t="s">
        <v>3</v>
      </c>
      <c r="Q1364" s="2" t="s">
        <v>304</v>
      </c>
      <c r="R1364" s="2" t="s">
        <v>10</v>
      </c>
      <c r="S1364" s="2" t="s">
        <v>11</v>
      </c>
      <c r="T1364" s="2">
        <v>10</v>
      </c>
      <c r="U1364" s="2" t="s">
        <v>306</v>
      </c>
      <c r="V1364" s="2">
        <v>10</v>
      </c>
      <c r="W1364" s="2" t="s">
        <v>1185</v>
      </c>
      <c r="X1364" s="2" t="s">
        <v>917</v>
      </c>
      <c r="Y1364" s="2" t="s">
        <v>45</v>
      </c>
      <c r="Z1364" s="2" t="s">
        <v>914</v>
      </c>
      <c r="AA1364" s="2">
        <v>2022</v>
      </c>
      <c r="AB1364" s="6">
        <v>25</v>
      </c>
      <c r="AC1364" s="6">
        <v>25</v>
      </c>
      <c r="AD1364" s="6">
        <v>25</v>
      </c>
      <c r="AE1364" s="6">
        <v>100</v>
      </c>
      <c r="AF1364" s="6"/>
      <c r="AG1364" s="6"/>
      <c r="AH1364" s="2" t="s">
        <v>906</v>
      </c>
    </row>
    <row r="1365" spans="1:36" x14ac:dyDescent="0.25">
      <c r="A1365" s="2">
        <v>16</v>
      </c>
      <c r="B1365" s="2" t="s">
        <v>0</v>
      </c>
      <c r="C1365" s="2" t="s">
        <v>727</v>
      </c>
      <c r="D1365" s="2">
        <v>2023</v>
      </c>
      <c r="E1365" s="2" t="s">
        <v>1</v>
      </c>
      <c r="F1365" s="2" t="s">
        <v>2</v>
      </c>
      <c r="G1365" s="2" t="s">
        <v>3</v>
      </c>
      <c r="H1365" s="2" t="s">
        <v>4</v>
      </c>
      <c r="I1365" s="2" t="s">
        <v>739</v>
      </c>
      <c r="J1365" s="2" t="s">
        <v>303</v>
      </c>
      <c r="K1365" s="2" t="s">
        <v>848</v>
      </c>
      <c r="L1365" s="2" t="s">
        <v>849</v>
      </c>
      <c r="M1365" s="2" t="s">
        <v>850</v>
      </c>
      <c r="N1365" s="2" t="s">
        <v>45</v>
      </c>
      <c r="O1365" s="2" t="s">
        <v>46</v>
      </c>
      <c r="P1365" s="2" t="s">
        <v>3</v>
      </c>
      <c r="Q1365" s="2" t="s">
        <v>304</v>
      </c>
      <c r="R1365" s="2" t="s">
        <v>10</v>
      </c>
      <c r="S1365" s="2" t="s">
        <v>11</v>
      </c>
      <c r="T1365" s="2">
        <v>10</v>
      </c>
      <c r="U1365" s="2" t="s">
        <v>306</v>
      </c>
      <c r="V1365" s="2">
        <v>10</v>
      </c>
      <c r="W1365" s="2" t="s">
        <v>1185</v>
      </c>
      <c r="X1365" s="2" t="s">
        <v>917</v>
      </c>
      <c r="Y1365" s="2" t="s">
        <v>45</v>
      </c>
      <c r="Z1365" s="2" t="s">
        <v>914</v>
      </c>
      <c r="AA1365" s="2">
        <v>2023</v>
      </c>
      <c r="AB1365" s="6">
        <v>25</v>
      </c>
      <c r="AC1365" s="6">
        <v>22</v>
      </c>
      <c r="AD1365" s="6">
        <v>22</v>
      </c>
      <c r="AE1365" s="6">
        <v>100</v>
      </c>
      <c r="AF1365" s="6">
        <v>100</v>
      </c>
      <c r="AG1365" s="6">
        <v>90</v>
      </c>
      <c r="AH1365" s="2" t="s">
        <v>906</v>
      </c>
      <c r="AI1365" t="s">
        <v>4963</v>
      </c>
      <c r="AJ1365" t="s">
        <v>4964</v>
      </c>
    </row>
    <row r="1366" spans="1:36" x14ac:dyDescent="0.25">
      <c r="A1366" s="2">
        <v>16</v>
      </c>
      <c r="B1366" s="2" t="s">
        <v>0</v>
      </c>
      <c r="C1366" s="2" t="s">
        <v>727</v>
      </c>
      <c r="D1366" s="2">
        <v>2023</v>
      </c>
      <c r="E1366" s="2" t="s">
        <v>1</v>
      </c>
      <c r="F1366" s="2" t="s">
        <v>2</v>
      </c>
      <c r="G1366" s="2" t="s">
        <v>3</v>
      </c>
      <c r="H1366" s="2" t="s">
        <v>4</v>
      </c>
      <c r="I1366" s="2" t="s">
        <v>739</v>
      </c>
      <c r="J1366" s="2" t="s">
        <v>303</v>
      </c>
      <c r="K1366" s="2" t="s">
        <v>848</v>
      </c>
      <c r="L1366" s="2" t="s">
        <v>849</v>
      </c>
      <c r="M1366" s="2" t="s">
        <v>850</v>
      </c>
      <c r="N1366" s="2" t="s">
        <v>45</v>
      </c>
      <c r="O1366" s="2" t="s">
        <v>46</v>
      </c>
      <c r="P1366" s="2" t="s">
        <v>3</v>
      </c>
      <c r="Q1366" s="2" t="s">
        <v>304</v>
      </c>
      <c r="R1366" s="2" t="s">
        <v>10</v>
      </c>
      <c r="S1366" s="2" t="s">
        <v>11</v>
      </c>
      <c r="T1366" s="2">
        <v>10</v>
      </c>
      <c r="U1366" s="2" t="s">
        <v>306</v>
      </c>
      <c r="V1366" s="2">
        <v>10</v>
      </c>
      <c r="W1366" s="2" t="s">
        <v>1185</v>
      </c>
      <c r="X1366" s="2" t="s">
        <v>917</v>
      </c>
      <c r="Y1366" s="2" t="s">
        <v>45</v>
      </c>
      <c r="Z1366" s="2" t="s">
        <v>914</v>
      </c>
      <c r="AA1366" s="2">
        <v>2024</v>
      </c>
      <c r="AB1366" s="6">
        <v>10</v>
      </c>
      <c r="AC1366" s="6">
        <v>10</v>
      </c>
      <c r="AD1366" s="6">
        <v>0</v>
      </c>
      <c r="AE1366" s="6">
        <v>0</v>
      </c>
      <c r="AF1366" s="6"/>
      <c r="AG1366" s="6"/>
      <c r="AH1366" s="2" t="s">
        <v>906</v>
      </c>
    </row>
    <row r="1367" spans="1:36" x14ac:dyDescent="0.25">
      <c r="A1367" s="2">
        <v>16</v>
      </c>
      <c r="B1367" s="2" t="s">
        <v>0</v>
      </c>
      <c r="C1367" s="2" t="s">
        <v>727</v>
      </c>
      <c r="D1367" s="2">
        <v>2023</v>
      </c>
      <c r="E1367" s="2" t="s">
        <v>1</v>
      </c>
      <c r="F1367" s="2" t="s">
        <v>2</v>
      </c>
      <c r="G1367" s="2" t="s">
        <v>3</v>
      </c>
      <c r="H1367" s="2" t="s">
        <v>4</v>
      </c>
      <c r="I1367" s="2" t="s">
        <v>739</v>
      </c>
      <c r="J1367" s="2" t="s">
        <v>303</v>
      </c>
      <c r="K1367" s="2" t="s">
        <v>848</v>
      </c>
      <c r="L1367" s="2" t="s">
        <v>849</v>
      </c>
      <c r="M1367" s="2" t="s">
        <v>850</v>
      </c>
      <c r="N1367" s="2" t="s">
        <v>45</v>
      </c>
      <c r="O1367" s="2" t="s">
        <v>46</v>
      </c>
      <c r="P1367" s="2" t="s">
        <v>3</v>
      </c>
      <c r="Q1367" s="2" t="s">
        <v>304</v>
      </c>
      <c r="R1367" s="2" t="s">
        <v>10</v>
      </c>
      <c r="S1367" s="2" t="s">
        <v>11</v>
      </c>
      <c r="T1367" s="2">
        <v>11</v>
      </c>
      <c r="U1367" s="2" t="s">
        <v>307</v>
      </c>
      <c r="V1367" s="2">
        <v>11</v>
      </c>
      <c r="W1367" s="2" t="s">
        <v>1186</v>
      </c>
      <c r="X1367" s="2" t="s">
        <v>913</v>
      </c>
      <c r="Y1367" s="2" t="s">
        <v>45</v>
      </c>
      <c r="Z1367" s="2" t="s">
        <v>914</v>
      </c>
      <c r="AA1367" s="2">
        <v>2020</v>
      </c>
      <c r="AB1367" s="6">
        <v>20</v>
      </c>
      <c r="AC1367" s="6">
        <v>20</v>
      </c>
      <c r="AD1367" s="6">
        <v>20</v>
      </c>
      <c r="AE1367" s="6">
        <v>100</v>
      </c>
      <c r="AF1367" s="6"/>
      <c r="AG1367" s="6"/>
      <c r="AH1367" s="2" t="s">
        <v>906</v>
      </c>
    </row>
    <row r="1368" spans="1:36" x14ac:dyDescent="0.25">
      <c r="A1368" s="2">
        <v>16</v>
      </c>
      <c r="B1368" s="2" t="s">
        <v>0</v>
      </c>
      <c r="C1368" s="2" t="s">
        <v>727</v>
      </c>
      <c r="D1368" s="2">
        <v>2023</v>
      </c>
      <c r="E1368" s="2" t="s">
        <v>1</v>
      </c>
      <c r="F1368" s="2" t="s">
        <v>2</v>
      </c>
      <c r="G1368" s="2" t="s">
        <v>3</v>
      </c>
      <c r="H1368" s="2" t="s">
        <v>4</v>
      </c>
      <c r="I1368" s="2" t="s">
        <v>739</v>
      </c>
      <c r="J1368" s="2" t="s">
        <v>303</v>
      </c>
      <c r="K1368" s="2" t="s">
        <v>848</v>
      </c>
      <c r="L1368" s="2" t="s">
        <v>849</v>
      </c>
      <c r="M1368" s="2" t="s">
        <v>850</v>
      </c>
      <c r="N1368" s="2" t="s">
        <v>45</v>
      </c>
      <c r="O1368" s="2" t="s">
        <v>46</v>
      </c>
      <c r="P1368" s="2" t="s">
        <v>3</v>
      </c>
      <c r="Q1368" s="2" t="s">
        <v>304</v>
      </c>
      <c r="R1368" s="2" t="s">
        <v>10</v>
      </c>
      <c r="S1368" s="2" t="s">
        <v>11</v>
      </c>
      <c r="T1368" s="2">
        <v>11</v>
      </c>
      <c r="U1368" s="2" t="s">
        <v>307</v>
      </c>
      <c r="V1368" s="2">
        <v>11</v>
      </c>
      <c r="W1368" s="2" t="s">
        <v>1186</v>
      </c>
      <c r="X1368" s="2" t="s">
        <v>913</v>
      </c>
      <c r="Y1368" s="2" t="s">
        <v>45</v>
      </c>
      <c r="Z1368" s="2" t="s">
        <v>914</v>
      </c>
      <c r="AA1368" s="2">
        <v>2021</v>
      </c>
      <c r="AB1368" s="6">
        <v>20</v>
      </c>
      <c r="AC1368" s="6">
        <v>20</v>
      </c>
      <c r="AD1368" s="6">
        <v>20</v>
      </c>
      <c r="AE1368" s="6">
        <v>100</v>
      </c>
      <c r="AF1368" s="6"/>
      <c r="AG1368" s="6"/>
      <c r="AH1368" s="2" t="s">
        <v>906</v>
      </c>
    </row>
    <row r="1369" spans="1:36" x14ac:dyDescent="0.25">
      <c r="A1369" s="2">
        <v>16</v>
      </c>
      <c r="B1369" s="2" t="s">
        <v>0</v>
      </c>
      <c r="C1369" s="2" t="s">
        <v>727</v>
      </c>
      <c r="D1369" s="2">
        <v>2023</v>
      </c>
      <c r="E1369" s="2" t="s">
        <v>1</v>
      </c>
      <c r="F1369" s="2" t="s">
        <v>2</v>
      </c>
      <c r="G1369" s="2" t="s">
        <v>3</v>
      </c>
      <c r="H1369" s="2" t="s">
        <v>4</v>
      </c>
      <c r="I1369" s="2" t="s">
        <v>739</v>
      </c>
      <c r="J1369" s="2" t="s">
        <v>303</v>
      </c>
      <c r="K1369" s="2" t="s">
        <v>848</v>
      </c>
      <c r="L1369" s="2" t="s">
        <v>849</v>
      </c>
      <c r="M1369" s="2" t="s">
        <v>850</v>
      </c>
      <c r="N1369" s="2" t="s">
        <v>45</v>
      </c>
      <c r="O1369" s="2" t="s">
        <v>46</v>
      </c>
      <c r="P1369" s="2" t="s">
        <v>3</v>
      </c>
      <c r="Q1369" s="2" t="s">
        <v>304</v>
      </c>
      <c r="R1369" s="2" t="s">
        <v>10</v>
      </c>
      <c r="S1369" s="2" t="s">
        <v>11</v>
      </c>
      <c r="T1369" s="2">
        <v>11</v>
      </c>
      <c r="U1369" s="2" t="s">
        <v>307</v>
      </c>
      <c r="V1369" s="2">
        <v>11</v>
      </c>
      <c r="W1369" s="2" t="s">
        <v>1186</v>
      </c>
      <c r="X1369" s="2" t="s">
        <v>913</v>
      </c>
      <c r="Y1369" s="2" t="s">
        <v>45</v>
      </c>
      <c r="Z1369" s="2" t="s">
        <v>914</v>
      </c>
      <c r="AA1369" s="2">
        <v>2022</v>
      </c>
      <c r="AB1369" s="6">
        <v>20</v>
      </c>
      <c r="AC1369" s="6">
        <v>20</v>
      </c>
      <c r="AD1369" s="6">
        <v>20</v>
      </c>
      <c r="AE1369" s="6">
        <v>100</v>
      </c>
      <c r="AF1369" s="6"/>
      <c r="AG1369" s="6"/>
      <c r="AH1369" s="2" t="s">
        <v>906</v>
      </c>
    </row>
    <row r="1370" spans="1:36" x14ac:dyDescent="0.25">
      <c r="A1370" s="2">
        <v>16</v>
      </c>
      <c r="B1370" s="2" t="s">
        <v>0</v>
      </c>
      <c r="C1370" s="2" t="s">
        <v>727</v>
      </c>
      <c r="D1370" s="2">
        <v>2023</v>
      </c>
      <c r="E1370" s="2" t="s">
        <v>1</v>
      </c>
      <c r="F1370" s="2" t="s">
        <v>2</v>
      </c>
      <c r="G1370" s="2" t="s">
        <v>3</v>
      </c>
      <c r="H1370" s="2" t="s">
        <v>4</v>
      </c>
      <c r="I1370" s="2" t="s">
        <v>739</v>
      </c>
      <c r="J1370" s="2" t="s">
        <v>303</v>
      </c>
      <c r="K1370" s="2" t="s">
        <v>848</v>
      </c>
      <c r="L1370" s="2" t="s">
        <v>849</v>
      </c>
      <c r="M1370" s="2" t="s">
        <v>850</v>
      </c>
      <c r="N1370" s="2" t="s">
        <v>45</v>
      </c>
      <c r="O1370" s="2" t="s">
        <v>46</v>
      </c>
      <c r="P1370" s="2" t="s">
        <v>3</v>
      </c>
      <c r="Q1370" s="2" t="s">
        <v>304</v>
      </c>
      <c r="R1370" s="2" t="s">
        <v>10</v>
      </c>
      <c r="S1370" s="2" t="s">
        <v>11</v>
      </c>
      <c r="T1370" s="2">
        <v>11</v>
      </c>
      <c r="U1370" s="2" t="s">
        <v>307</v>
      </c>
      <c r="V1370" s="2">
        <v>11</v>
      </c>
      <c r="W1370" s="2" t="s">
        <v>1186</v>
      </c>
      <c r="X1370" s="2" t="s">
        <v>913</v>
      </c>
      <c r="Y1370" s="2" t="s">
        <v>45</v>
      </c>
      <c r="Z1370" s="2" t="s">
        <v>914</v>
      </c>
      <c r="AA1370" s="2">
        <v>2023</v>
      </c>
      <c r="AB1370" s="6">
        <v>20</v>
      </c>
      <c r="AC1370" s="6">
        <v>20</v>
      </c>
      <c r="AD1370" s="6">
        <v>20</v>
      </c>
      <c r="AE1370" s="6">
        <v>100</v>
      </c>
      <c r="AF1370" s="6">
        <v>100</v>
      </c>
      <c r="AG1370" s="6">
        <v>80</v>
      </c>
      <c r="AH1370" s="2" t="s">
        <v>906</v>
      </c>
      <c r="AI1370" t="s">
        <v>4965</v>
      </c>
      <c r="AJ1370" t="s">
        <v>4966</v>
      </c>
    </row>
    <row r="1371" spans="1:36" x14ac:dyDescent="0.25">
      <c r="A1371" s="2">
        <v>16</v>
      </c>
      <c r="B1371" s="2" t="s">
        <v>0</v>
      </c>
      <c r="C1371" s="2" t="s">
        <v>727</v>
      </c>
      <c r="D1371" s="2">
        <v>2023</v>
      </c>
      <c r="E1371" s="2" t="s">
        <v>1</v>
      </c>
      <c r="F1371" s="2" t="s">
        <v>2</v>
      </c>
      <c r="G1371" s="2" t="s">
        <v>3</v>
      </c>
      <c r="H1371" s="2" t="s">
        <v>4</v>
      </c>
      <c r="I1371" s="2" t="s">
        <v>739</v>
      </c>
      <c r="J1371" s="2" t="s">
        <v>303</v>
      </c>
      <c r="K1371" s="2" t="s">
        <v>848</v>
      </c>
      <c r="L1371" s="2" t="s">
        <v>849</v>
      </c>
      <c r="M1371" s="2" t="s">
        <v>850</v>
      </c>
      <c r="N1371" s="2" t="s">
        <v>45</v>
      </c>
      <c r="O1371" s="2" t="s">
        <v>46</v>
      </c>
      <c r="P1371" s="2" t="s">
        <v>3</v>
      </c>
      <c r="Q1371" s="2" t="s">
        <v>304</v>
      </c>
      <c r="R1371" s="2" t="s">
        <v>10</v>
      </c>
      <c r="S1371" s="2" t="s">
        <v>11</v>
      </c>
      <c r="T1371" s="2">
        <v>11</v>
      </c>
      <c r="U1371" s="2" t="s">
        <v>307</v>
      </c>
      <c r="V1371" s="2">
        <v>11</v>
      </c>
      <c r="W1371" s="2" t="s">
        <v>1186</v>
      </c>
      <c r="X1371" s="2" t="s">
        <v>913</v>
      </c>
      <c r="Y1371" s="2" t="s">
        <v>45</v>
      </c>
      <c r="Z1371" s="2" t="s">
        <v>914</v>
      </c>
      <c r="AA1371" s="2">
        <v>2024</v>
      </c>
      <c r="AB1371" s="6">
        <v>20</v>
      </c>
      <c r="AC1371" s="6">
        <v>20</v>
      </c>
      <c r="AD1371" s="6">
        <v>0</v>
      </c>
      <c r="AE1371" s="6">
        <v>0</v>
      </c>
      <c r="AF1371" s="6"/>
      <c r="AG1371" s="6"/>
      <c r="AH1371" s="2" t="s">
        <v>906</v>
      </c>
    </row>
    <row r="1372" spans="1:36" x14ac:dyDescent="0.25">
      <c r="A1372" s="2">
        <v>16</v>
      </c>
      <c r="B1372" s="2" t="s">
        <v>0</v>
      </c>
      <c r="C1372" s="2" t="s">
        <v>727</v>
      </c>
      <c r="D1372" s="2">
        <v>2023</v>
      </c>
      <c r="E1372" s="2" t="s">
        <v>1</v>
      </c>
      <c r="F1372" s="2" t="s">
        <v>2</v>
      </c>
      <c r="G1372" s="2" t="s">
        <v>3</v>
      </c>
      <c r="H1372" s="2" t="s">
        <v>4</v>
      </c>
      <c r="I1372" s="2" t="s">
        <v>739</v>
      </c>
      <c r="J1372" s="2" t="s">
        <v>303</v>
      </c>
      <c r="K1372" s="2" t="s">
        <v>848</v>
      </c>
      <c r="L1372" s="2" t="s">
        <v>849</v>
      </c>
      <c r="M1372" s="2" t="s">
        <v>850</v>
      </c>
      <c r="N1372" s="2" t="s">
        <v>45</v>
      </c>
      <c r="O1372" s="2" t="s">
        <v>46</v>
      </c>
      <c r="P1372" s="2" t="s">
        <v>3</v>
      </c>
      <c r="Q1372" s="2" t="s">
        <v>304</v>
      </c>
      <c r="R1372" s="2" t="s">
        <v>10</v>
      </c>
      <c r="S1372" s="2" t="s">
        <v>11</v>
      </c>
      <c r="T1372" s="2">
        <v>11</v>
      </c>
      <c r="U1372" s="2" t="s">
        <v>307</v>
      </c>
      <c r="V1372" s="2">
        <v>667</v>
      </c>
      <c r="W1372" s="2" t="s">
        <v>1187</v>
      </c>
      <c r="X1372" s="2" t="s">
        <v>917</v>
      </c>
      <c r="Y1372" s="2" t="s">
        <v>45</v>
      </c>
      <c r="Z1372" s="2" t="s">
        <v>914</v>
      </c>
      <c r="AA1372" s="2">
        <v>2020</v>
      </c>
      <c r="AB1372" s="6">
        <v>0</v>
      </c>
      <c r="AC1372" s="6">
        <v>0</v>
      </c>
      <c r="AD1372" s="6">
        <v>0</v>
      </c>
      <c r="AE1372" s="6">
        <v>0</v>
      </c>
      <c r="AF1372" s="6"/>
      <c r="AG1372" s="6"/>
      <c r="AH1372" s="2" t="s">
        <v>906</v>
      </c>
    </row>
    <row r="1373" spans="1:36" x14ac:dyDescent="0.25">
      <c r="A1373" s="2">
        <v>16</v>
      </c>
      <c r="B1373" s="2" t="s">
        <v>0</v>
      </c>
      <c r="C1373" s="2" t="s">
        <v>727</v>
      </c>
      <c r="D1373" s="2">
        <v>2023</v>
      </c>
      <c r="E1373" s="2" t="s">
        <v>1</v>
      </c>
      <c r="F1373" s="2" t="s">
        <v>2</v>
      </c>
      <c r="G1373" s="2" t="s">
        <v>3</v>
      </c>
      <c r="H1373" s="2" t="s">
        <v>4</v>
      </c>
      <c r="I1373" s="2" t="s">
        <v>739</v>
      </c>
      <c r="J1373" s="2" t="s">
        <v>303</v>
      </c>
      <c r="K1373" s="2" t="s">
        <v>848</v>
      </c>
      <c r="L1373" s="2" t="s">
        <v>849</v>
      </c>
      <c r="M1373" s="2" t="s">
        <v>850</v>
      </c>
      <c r="N1373" s="2" t="s">
        <v>45</v>
      </c>
      <c r="O1373" s="2" t="s">
        <v>46</v>
      </c>
      <c r="P1373" s="2" t="s">
        <v>3</v>
      </c>
      <c r="Q1373" s="2" t="s">
        <v>304</v>
      </c>
      <c r="R1373" s="2" t="s">
        <v>10</v>
      </c>
      <c r="S1373" s="2" t="s">
        <v>11</v>
      </c>
      <c r="T1373" s="2">
        <v>11</v>
      </c>
      <c r="U1373" s="2" t="s">
        <v>307</v>
      </c>
      <c r="V1373" s="2">
        <v>667</v>
      </c>
      <c r="W1373" s="2" t="s">
        <v>1187</v>
      </c>
      <c r="X1373" s="2" t="s">
        <v>917</v>
      </c>
      <c r="Y1373" s="2" t="s">
        <v>45</v>
      </c>
      <c r="Z1373" s="2" t="s">
        <v>914</v>
      </c>
      <c r="AA1373" s="2">
        <v>2021</v>
      </c>
      <c r="AB1373" s="6">
        <v>0</v>
      </c>
      <c r="AC1373" s="6">
        <v>23270</v>
      </c>
      <c r="AD1373" s="6">
        <v>26753</v>
      </c>
      <c r="AE1373" s="6">
        <v>114.97</v>
      </c>
      <c r="AF1373" s="6"/>
      <c r="AG1373" s="6"/>
      <c r="AH1373" s="2" t="s">
        <v>906</v>
      </c>
    </row>
    <row r="1374" spans="1:36" x14ac:dyDescent="0.25">
      <c r="A1374" s="2">
        <v>16</v>
      </c>
      <c r="B1374" s="2" t="s">
        <v>0</v>
      </c>
      <c r="C1374" s="2" t="s">
        <v>727</v>
      </c>
      <c r="D1374" s="2">
        <v>2023</v>
      </c>
      <c r="E1374" s="2" t="s">
        <v>1</v>
      </c>
      <c r="F1374" s="2" t="s">
        <v>2</v>
      </c>
      <c r="G1374" s="2" t="s">
        <v>3</v>
      </c>
      <c r="H1374" s="2" t="s">
        <v>4</v>
      </c>
      <c r="I1374" s="2" t="s">
        <v>739</v>
      </c>
      <c r="J1374" s="2" t="s">
        <v>303</v>
      </c>
      <c r="K1374" s="2" t="s">
        <v>848</v>
      </c>
      <c r="L1374" s="2" t="s">
        <v>849</v>
      </c>
      <c r="M1374" s="2" t="s">
        <v>850</v>
      </c>
      <c r="N1374" s="2" t="s">
        <v>45</v>
      </c>
      <c r="O1374" s="2" t="s">
        <v>46</v>
      </c>
      <c r="P1374" s="2" t="s">
        <v>3</v>
      </c>
      <c r="Q1374" s="2" t="s">
        <v>304</v>
      </c>
      <c r="R1374" s="2" t="s">
        <v>10</v>
      </c>
      <c r="S1374" s="2" t="s">
        <v>11</v>
      </c>
      <c r="T1374" s="2">
        <v>11</v>
      </c>
      <c r="U1374" s="2" t="s">
        <v>307</v>
      </c>
      <c r="V1374" s="2">
        <v>667</v>
      </c>
      <c r="W1374" s="2" t="s">
        <v>1187</v>
      </c>
      <c r="X1374" s="2" t="s">
        <v>917</v>
      </c>
      <c r="Y1374" s="2" t="s">
        <v>45</v>
      </c>
      <c r="Z1374" s="2" t="s">
        <v>914</v>
      </c>
      <c r="AA1374" s="2">
        <v>2022</v>
      </c>
      <c r="AB1374" s="6">
        <v>0</v>
      </c>
      <c r="AC1374" s="6">
        <v>57512</v>
      </c>
      <c r="AD1374" s="6">
        <v>61620</v>
      </c>
      <c r="AE1374" s="6">
        <v>107.14</v>
      </c>
      <c r="AF1374" s="6"/>
      <c r="AG1374" s="6"/>
      <c r="AH1374" s="2" t="s">
        <v>906</v>
      </c>
    </row>
    <row r="1375" spans="1:36" x14ac:dyDescent="0.25">
      <c r="A1375" s="2">
        <v>16</v>
      </c>
      <c r="B1375" s="2" t="s">
        <v>0</v>
      </c>
      <c r="C1375" s="2" t="s">
        <v>727</v>
      </c>
      <c r="D1375" s="2">
        <v>2023</v>
      </c>
      <c r="E1375" s="2" t="s">
        <v>1</v>
      </c>
      <c r="F1375" s="2" t="s">
        <v>2</v>
      </c>
      <c r="G1375" s="2" t="s">
        <v>3</v>
      </c>
      <c r="H1375" s="2" t="s">
        <v>4</v>
      </c>
      <c r="I1375" s="2" t="s">
        <v>739</v>
      </c>
      <c r="J1375" s="2" t="s">
        <v>303</v>
      </c>
      <c r="K1375" s="2" t="s">
        <v>848</v>
      </c>
      <c r="L1375" s="2" t="s">
        <v>849</v>
      </c>
      <c r="M1375" s="2" t="s">
        <v>850</v>
      </c>
      <c r="N1375" s="2" t="s">
        <v>45</v>
      </c>
      <c r="O1375" s="2" t="s">
        <v>46</v>
      </c>
      <c r="P1375" s="2" t="s">
        <v>3</v>
      </c>
      <c r="Q1375" s="2" t="s">
        <v>304</v>
      </c>
      <c r="R1375" s="2" t="s">
        <v>10</v>
      </c>
      <c r="S1375" s="2" t="s">
        <v>11</v>
      </c>
      <c r="T1375" s="2">
        <v>11</v>
      </c>
      <c r="U1375" s="2" t="s">
        <v>307</v>
      </c>
      <c r="V1375" s="2">
        <v>667</v>
      </c>
      <c r="W1375" s="2" t="s">
        <v>1187</v>
      </c>
      <c r="X1375" s="2" t="s">
        <v>917</v>
      </c>
      <c r="Y1375" s="2" t="s">
        <v>45</v>
      </c>
      <c r="Z1375" s="2" t="s">
        <v>914</v>
      </c>
      <c r="AA1375" s="2">
        <v>2023</v>
      </c>
      <c r="AB1375" s="6">
        <v>0</v>
      </c>
      <c r="AC1375" s="6">
        <v>25000</v>
      </c>
      <c r="AD1375" s="6">
        <v>46698</v>
      </c>
      <c r="AE1375" s="6">
        <v>186.79</v>
      </c>
      <c r="AF1375" s="6">
        <v>119.14</v>
      </c>
      <c r="AG1375" s="6">
        <v>111.41</v>
      </c>
      <c r="AH1375" s="2" t="s">
        <v>906</v>
      </c>
      <c r="AI1375" t="s">
        <v>4965</v>
      </c>
      <c r="AJ1375" t="s">
        <v>4967</v>
      </c>
    </row>
    <row r="1376" spans="1:36" x14ac:dyDescent="0.25">
      <c r="A1376" s="2">
        <v>16</v>
      </c>
      <c r="B1376" s="2" t="s">
        <v>0</v>
      </c>
      <c r="C1376" s="2" t="s">
        <v>727</v>
      </c>
      <c r="D1376" s="2">
        <v>2023</v>
      </c>
      <c r="E1376" s="2" t="s">
        <v>1</v>
      </c>
      <c r="F1376" s="2" t="s">
        <v>2</v>
      </c>
      <c r="G1376" s="2" t="s">
        <v>3</v>
      </c>
      <c r="H1376" s="2" t="s">
        <v>4</v>
      </c>
      <c r="I1376" s="2" t="s">
        <v>739</v>
      </c>
      <c r="J1376" s="2" t="s">
        <v>303</v>
      </c>
      <c r="K1376" s="2" t="s">
        <v>848</v>
      </c>
      <c r="L1376" s="2" t="s">
        <v>849</v>
      </c>
      <c r="M1376" s="2" t="s">
        <v>850</v>
      </c>
      <c r="N1376" s="2" t="s">
        <v>45</v>
      </c>
      <c r="O1376" s="2" t="s">
        <v>46</v>
      </c>
      <c r="P1376" s="2" t="s">
        <v>3</v>
      </c>
      <c r="Q1376" s="2" t="s">
        <v>304</v>
      </c>
      <c r="R1376" s="2" t="s">
        <v>10</v>
      </c>
      <c r="S1376" s="2" t="s">
        <v>11</v>
      </c>
      <c r="T1376" s="2">
        <v>11</v>
      </c>
      <c r="U1376" s="2" t="s">
        <v>307</v>
      </c>
      <c r="V1376" s="2">
        <v>667</v>
      </c>
      <c r="W1376" s="2" t="s">
        <v>1187</v>
      </c>
      <c r="X1376" s="2" t="s">
        <v>917</v>
      </c>
      <c r="Y1376" s="2" t="s">
        <v>45</v>
      </c>
      <c r="Z1376" s="2" t="s">
        <v>914</v>
      </c>
      <c r="AA1376" s="2">
        <v>2024</v>
      </c>
      <c r="AB1376" s="6">
        <v>0</v>
      </c>
      <c r="AC1376" s="6">
        <v>7861</v>
      </c>
      <c r="AD1376" s="6">
        <v>0</v>
      </c>
      <c r="AE1376" s="6">
        <v>0</v>
      </c>
      <c r="AF1376" s="6"/>
      <c r="AG1376" s="6"/>
      <c r="AH1376" s="2" t="s">
        <v>906</v>
      </c>
    </row>
    <row r="1377" spans="1:36" x14ac:dyDescent="0.25">
      <c r="A1377" s="2">
        <v>16</v>
      </c>
      <c r="B1377" s="2" t="s">
        <v>0</v>
      </c>
      <c r="C1377" s="2" t="s">
        <v>727</v>
      </c>
      <c r="D1377" s="2">
        <v>2023</v>
      </c>
      <c r="E1377" s="2" t="s">
        <v>1</v>
      </c>
      <c r="F1377" s="2" t="s">
        <v>2</v>
      </c>
      <c r="G1377" s="2" t="s">
        <v>3</v>
      </c>
      <c r="H1377" s="2" t="s">
        <v>4</v>
      </c>
      <c r="I1377" s="2" t="s">
        <v>739</v>
      </c>
      <c r="J1377" s="2" t="s">
        <v>303</v>
      </c>
      <c r="K1377" s="2" t="s">
        <v>848</v>
      </c>
      <c r="L1377" s="2" t="s">
        <v>849</v>
      </c>
      <c r="M1377" s="2" t="s">
        <v>850</v>
      </c>
      <c r="N1377" s="2" t="s">
        <v>45</v>
      </c>
      <c r="O1377" s="2" t="s">
        <v>46</v>
      </c>
      <c r="P1377" s="2" t="s">
        <v>3</v>
      </c>
      <c r="Q1377" s="2" t="s">
        <v>304</v>
      </c>
      <c r="R1377" s="2" t="s">
        <v>10</v>
      </c>
      <c r="S1377" s="2" t="s">
        <v>11</v>
      </c>
      <c r="T1377" s="2">
        <v>11</v>
      </c>
      <c r="U1377" s="2" t="s">
        <v>307</v>
      </c>
      <c r="V1377" s="2">
        <v>668</v>
      </c>
      <c r="W1377" s="2" t="s">
        <v>1188</v>
      </c>
      <c r="X1377" s="2" t="s">
        <v>917</v>
      </c>
      <c r="Y1377" s="2" t="s">
        <v>45</v>
      </c>
      <c r="Z1377" s="2" t="s">
        <v>914</v>
      </c>
      <c r="AA1377" s="2">
        <v>2020</v>
      </c>
      <c r="AB1377" s="6">
        <v>0</v>
      </c>
      <c r="AC1377" s="6">
        <v>0</v>
      </c>
      <c r="AD1377" s="6">
        <v>0</v>
      </c>
      <c r="AE1377" s="6">
        <v>0</v>
      </c>
      <c r="AF1377" s="6"/>
      <c r="AG1377" s="6"/>
      <c r="AH1377" s="2" t="s">
        <v>906</v>
      </c>
    </row>
    <row r="1378" spans="1:36" x14ac:dyDescent="0.25">
      <c r="A1378" s="2">
        <v>16</v>
      </c>
      <c r="B1378" s="2" t="s">
        <v>0</v>
      </c>
      <c r="C1378" s="2" t="s">
        <v>727</v>
      </c>
      <c r="D1378" s="2">
        <v>2023</v>
      </c>
      <c r="E1378" s="2" t="s">
        <v>1</v>
      </c>
      <c r="F1378" s="2" t="s">
        <v>2</v>
      </c>
      <c r="G1378" s="2" t="s">
        <v>3</v>
      </c>
      <c r="H1378" s="2" t="s">
        <v>4</v>
      </c>
      <c r="I1378" s="2" t="s">
        <v>739</v>
      </c>
      <c r="J1378" s="2" t="s">
        <v>303</v>
      </c>
      <c r="K1378" s="2" t="s">
        <v>848</v>
      </c>
      <c r="L1378" s="2" t="s">
        <v>849</v>
      </c>
      <c r="M1378" s="2" t="s">
        <v>850</v>
      </c>
      <c r="N1378" s="2" t="s">
        <v>45</v>
      </c>
      <c r="O1378" s="2" t="s">
        <v>46</v>
      </c>
      <c r="P1378" s="2" t="s">
        <v>3</v>
      </c>
      <c r="Q1378" s="2" t="s">
        <v>304</v>
      </c>
      <c r="R1378" s="2" t="s">
        <v>10</v>
      </c>
      <c r="S1378" s="2" t="s">
        <v>11</v>
      </c>
      <c r="T1378" s="2">
        <v>11</v>
      </c>
      <c r="U1378" s="2" t="s">
        <v>307</v>
      </c>
      <c r="V1378" s="2">
        <v>668</v>
      </c>
      <c r="W1378" s="2" t="s">
        <v>1188</v>
      </c>
      <c r="X1378" s="2" t="s">
        <v>917</v>
      </c>
      <c r="Y1378" s="2" t="s">
        <v>45</v>
      </c>
      <c r="Z1378" s="2" t="s">
        <v>914</v>
      </c>
      <c r="AA1378" s="2">
        <v>2021</v>
      </c>
      <c r="AB1378" s="6">
        <v>0</v>
      </c>
      <c r="AC1378" s="6">
        <v>6277</v>
      </c>
      <c r="AD1378" s="6">
        <v>7053</v>
      </c>
      <c r="AE1378" s="6">
        <v>112.36</v>
      </c>
      <c r="AF1378" s="6"/>
      <c r="AG1378" s="6"/>
      <c r="AH1378" s="2" t="s">
        <v>906</v>
      </c>
    </row>
    <row r="1379" spans="1:36" x14ac:dyDescent="0.25">
      <c r="A1379" s="2">
        <v>16</v>
      </c>
      <c r="B1379" s="2" t="s">
        <v>0</v>
      </c>
      <c r="C1379" s="2" t="s">
        <v>727</v>
      </c>
      <c r="D1379" s="2">
        <v>2023</v>
      </c>
      <c r="E1379" s="2" t="s">
        <v>1</v>
      </c>
      <c r="F1379" s="2" t="s">
        <v>2</v>
      </c>
      <c r="G1379" s="2" t="s">
        <v>3</v>
      </c>
      <c r="H1379" s="2" t="s">
        <v>4</v>
      </c>
      <c r="I1379" s="2" t="s">
        <v>739</v>
      </c>
      <c r="J1379" s="2" t="s">
        <v>303</v>
      </c>
      <c r="K1379" s="2" t="s">
        <v>848</v>
      </c>
      <c r="L1379" s="2" t="s">
        <v>849</v>
      </c>
      <c r="M1379" s="2" t="s">
        <v>850</v>
      </c>
      <c r="N1379" s="2" t="s">
        <v>45</v>
      </c>
      <c r="O1379" s="2" t="s">
        <v>46</v>
      </c>
      <c r="P1379" s="2" t="s">
        <v>3</v>
      </c>
      <c r="Q1379" s="2" t="s">
        <v>304</v>
      </c>
      <c r="R1379" s="2" t="s">
        <v>10</v>
      </c>
      <c r="S1379" s="2" t="s">
        <v>11</v>
      </c>
      <c r="T1379" s="2">
        <v>11</v>
      </c>
      <c r="U1379" s="2" t="s">
        <v>307</v>
      </c>
      <c r="V1379" s="2">
        <v>668</v>
      </c>
      <c r="W1379" s="2" t="s">
        <v>1188</v>
      </c>
      <c r="X1379" s="2" t="s">
        <v>917</v>
      </c>
      <c r="Y1379" s="2" t="s">
        <v>45</v>
      </c>
      <c r="Z1379" s="2" t="s">
        <v>914</v>
      </c>
      <c r="AA1379" s="2">
        <v>2022</v>
      </c>
      <c r="AB1379" s="6">
        <v>0</v>
      </c>
      <c r="AC1379" s="6">
        <v>5800</v>
      </c>
      <c r="AD1379" s="6">
        <v>10324</v>
      </c>
      <c r="AE1379" s="6">
        <v>178</v>
      </c>
      <c r="AF1379" s="6"/>
      <c r="AG1379" s="6"/>
      <c r="AH1379" s="2" t="s">
        <v>906</v>
      </c>
    </row>
    <row r="1380" spans="1:36" x14ac:dyDescent="0.25">
      <c r="A1380" s="2">
        <v>16</v>
      </c>
      <c r="B1380" s="2" t="s">
        <v>0</v>
      </c>
      <c r="C1380" s="2" t="s">
        <v>727</v>
      </c>
      <c r="D1380" s="2">
        <v>2023</v>
      </c>
      <c r="E1380" s="2" t="s">
        <v>1</v>
      </c>
      <c r="F1380" s="2" t="s">
        <v>2</v>
      </c>
      <c r="G1380" s="2" t="s">
        <v>3</v>
      </c>
      <c r="H1380" s="2" t="s">
        <v>4</v>
      </c>
      <c r="I1380" s="2" t="s">
        <v>739</v>
      </c>
      <c r="J1380" s="2" t="s">
        <v>303</v>
      </c>
      <c r="K1380" s="2" t="s">
        <v>848</v>
      </c>
      <c r="L1380" s="2" t="s">
        <v>849</v>
      </c>
      <c r="M1380" s="2" t="s">
        <v>850</v>
      </c>
      <c r="N1380" s="2" t="s">
        <v>45</v>
      </c>
      <c r="O1380" s="2" t="s">
        <v>46</v>
      </c>
      <c r="P1380" s="2" t="s">
        <v>3</v>
      </c>
      <c r="Q1380" s="2" t="s">
        <v>304</v>
      </c>
      <c r="R1380" s="2" t="s">
        <v>10</v>
      </c>
      <c r="S1380" s="2" t="s">
        <v>11</v>
      </c>
      <c r="T1380" s="2">
        <v>11</v>
      </c>
      <c r="U1380" s="2" t="s">
        <v>307</v>
      </c>
      <c r="V1380" s="2">
        <v>668</v>
      </c>
      <c r="W1380" s="2" t="s">
        <v>1188</v>
      </c>
      <c r="X1380" s="2" t="s">
        <v>917</v>
      </c>
      <c r="Y1380" s="2" t="s">
        <v>45</v>
      </c>
      <c r="Z1380" s="2" t="s">
        <v>914</v>
      </c>
      <c r="AA1380" s="2">
        <v>2023</v>
      </c>
      <c r="AB1380" s="6">
        <v>0</v>
      </c>
      <c r="AC1380" s="6">
        <v>5300</v>
      </c>
      <c r="AD1380" s="6">
        <v>11176</v>
      </c>
      <c r="AE1380" s="6">
        <v>210.87</v>
      </c>
      <c r="AF1380" s="6">
        <v>125.91</v>
      </c>
      <c r="AG1380" s="6">
        <v>115.71</v>
      </c>
      <c r="AH1380" s="2" t="s">
        <v>906</v>
      </c>
      <c r="AI1380" t="s">
        <v>4965</v>
      </c>
      <c r="AJ1380" t="s">
        <v>4968</v>
      </c>
    </row>
    <row r="1381" spans="1:36" x14ac:dyDescent="0.25">
      <c r="A1381" s="2">
        <v>16</v>
      </c>
      <c r="B1381" s="2" t="s">
        <v>0</v>
      </c>
      <c r="C1381" s="2" t="s">
        <v>727</v>
      </c>
      <c r="D1381" s="2">
        <v>2023</v>
      </c>
      <c r="E1381" s="2" t="s">
        <v>1</v>
      </c>
      <c r="F1381" s="2" t="s">
        <v>2</v>
      </c>
      <c r="G1381" s="2" t="s">
        <v>3</v>
      </c>
      <c r="H1381" s="2" t="s">
        <v>4</v>
      </c>
      <c r="I1381" s="2" t="s">
        <v>739</v>
      </c>
      <c r="J1381" s="2" t="s">
        <v>303</v>
      </c>
      <c r="K1381" s="2" t="s">
        <v>848</v>
      </c>
      <c r="L1381" s="2" t="s">
        <v>849</v>
      </c>
      <c r="M1381" s="2" t="s">
        <v>850</v>
      </c>
      <c r="N1381" s="2" t="s">
        <v>45</v>
      </c>
      <c r="O1381" s="2" t="s">
        <v>46</v>
      </c>
      <c r="P1381" s="2" t="s">
        <v>3</v>
      </c>
      <c r="Q1381" s="2" t="s">
        <v>304</v>
      </c>
      <c r="R1381" s="2" t="s">
        <v>10</v>
      </c>
      <c r="S1381" s="2" t="s">
        <v>11</v>
      </c>
      <c r="T1381" s="2">
        <v>11</v>
      </c>
      <c r="U1381" s="2" t="s">
        <v>307</v>
      </c>
      <c r="V1381" s="2">
        <v>668</v>
      </c>
      <c r="W1381" s="2" t="s">
        <v>1188</v>
      </c>
      <c r="X1381" s="2" t="s">
        <v>917</v>
      </c>
      <c r="Y1381" s="2" t="s">
        <v>45</v>
      </c>
      <c r="Z1381" s="2" t="s">
        <v>914</v>
      </c>
      <c r="AA1381" s="2">
        <v>2024</v>
      </c>
      <c r="AB1381" s="6">
        <v>0</v>
      </c>
      <c r="AC1381" s="6">
        <v>2000</v>
      </c>
      <c r="AD1381" s="6">
        <v>0</v>
      </c>
      <c r="AE1381" s="6">
        <v>0</v>
      </c>
      <c r="AF1381" s="6"/>
      <c r="AG1381" s="6"/>
      <c r="AH1381" s="2" t="s">
        <v>906</v>
      </c>
    </row>
    <row r="1382" spans="1:36" x14ac:dyDescent="0.25">
      <c r="A1382" s="2">
        <v>16</v>
      </c>
      <c r="B1382" s="2" t="s">
        <v>0</v>
      </c>
      <c r="C1382" s="2" t="s">
        <v>727</v>
      </c>
      <c r="D1382" s="2">
        <v>2023</v>
      </c>
      <c r="E1382" s="2" t="s">
        <v>1</v>
      </c>
      <c r="F1382" s="2" t="s">
        <v>2</v>
      </c>
      <c r="G1382" s="2" t="s">
        <v>3</v>
      </c>
      <c r="H1382" s="2" t="s">
        <v>4</v>
      </c>
      <c r="I1382" s="2" t="s">
        <v>739</v>
      </c>
      <c r="J1382" s="2" t="s">
        <v>303</v>
      </c>
      <c r="K1382" s="2" t="s">
        <v>848</v>
      </c>
      <c r="L1382" s="2" t="s">
        <v>849</v>
      </c>
      <c r="M1382" s="2" t="s">
        <v>850</v>
      </c>
      <c r="N1382" s="2" t="s">
        <v>45</v>
      </c>
      <c r="O1382" s="2" t="s">
        <v>46</v>
      </c>
      <c r="P1382" s="2" t="s">
        <v>3</v>
      </c>
      <c r="Q1382" s="2" t="s">
        <v>304</v>
      </c>
      <c r="R1382" s="2" t="s">
        <v>10</v>
      </c>
      <c r="S1382" s="2" t="s">
        <v>11</v>
      </c>
      <c r="T1382" s="2">
        <v>11</v>
      </c>
      <c r="U1382" s="2" t="s">
        <v>307</v>
      </c>
      <c r="V1382" s="2">
        <v>669</v>
      </c>
      <c r="W1382" s="2" t="s">
        <v>1189</v>
      </c>
      <c r="X1382" s="2" t="s">
        <v>917</v>
      </c>
      <c r="Y1382" s="2" t="s">
        <v>45</v>
      </c>
      <c r="Z1382" s="2" t="s">
        <v>914</v>
      </c>
      <c r="AA1382" s="2">
        <v>2020</v>
      </c>
      <c r="AB1382" s="6">
        <v>0</v>
      </c>
      <c r="AC1382" s="6">
        <v>0</v>
      </c>
      <c r="AD1382" s="6">
        <v>0</v>
      </c>
      <c r="AE1382" s="6">
        <v>0</v>
      </c>
      <c r="AF1382" s="6"/>
      <c r="AG1382" s="6"/>
      <c r="AH1382" s="2" t="s">
        <v>906</v>
      </c>
    </row>
    <row r="1383" spans="1:36" x14ac:dyDescent="0.25">
      <c r="A1383" s="2">
        <v>16</v>
      </c>
      <c r="B1383" s="2" t="s">
        <v>0</v>
      </c>
      <c r="C1383" s="2" t="s">
        <v>727</v>
      </c>
      <c r="D1383" s="2">
        <v>2023</v>
      </c>
      <c r="E1383" s="2" t="s">
        <v>1</v>
      </c>
      <c r="F1383" s="2" t="s">
        <v>2</v>
      </c>
      <c r="G1383" s="2" t="s">
        <v>3</v>
      </c>
      <c r="H1383" s="2" t="s">
        <v>4</v>
      </c>
      <c r="I1383" s="2" t="s">
        <v>739</v>
      </c>
      <c r="J1383" s="2" t="s">
        <v>303</v>
      </c>
      <c r="K1383" s="2" t="s">
        <v>848</v>
      </c>
      <c r="L1383" s="2" t="s">
        <v>849</v>
      </c>
      <c r="M1383" s="2" t="s">
        <v>850</v>
      </c>
      <c r="N1383" s="2" t="s">
        <v>45</v>
      </c>
      <c r="O1383" s="2" t="s">
        <v>46</v>
      </c>
      <c r="P1383" s="2" t="s">
        <v>3</v>
      </c>
      <c r="Q1383" s="2" t="s">
        <v>304</v>
      </c>
      <c r="R1383" s="2" t="s">
        <v>10</v>
      </c>
      <c r="S1383" s="2" t="s">
        <v>11</v>
      </c>
      <c r="T1383" s="2">
        <v>11</v>
      </c>
      <c r="U1383" s="2" t="s">
        <v>307</v>
      </c>
      <c r="V1383" s="2">
        <v>669</v>
      </c>
      <c r="W1383" s="2" t="s">
        <v>1189</v>
      </c>
      <c r="X1383" s="2" t="s">
        <v>917</v>
      </c>
      <c r="Y1383" s="2" t="s">
        <v>45</v>
      </c>
      <c r="Z1383" s="2" t="s">
        <v>914</v>
      </c>
      <c r="AA1383" s="2">
        <v>2021</v>
      </c>
      <c r="AB1383" s="6">
        <v>0</v>
      </c>
      <c r="AC1383" s="6">
        <v>6350</v>
      </c>
      <c r="AD1383" s="6">
        <v>6776</v>
      </c>
      <c r="AE1383" s="6">
        <v>106.71</v>
      </c>
      <c r="AF1383" s="6"/>
      <c r="AG1383" s="6"/>
      <c r="AH1383" s="2" t="s">
        <v>906</v>
      </c>
    </row>
    <row r="1384" spans="1:36" x14ac:dyDescent="0.25">
      <c r="A1384" s="2">
        <v>16</v>
      </c>
      <c r="B1384" s="2" t="s">
        <v>0</v>
      </c>
      <c r="C1384" s="2" t="s">
        <v>727</v>
      </c>
      <c r="D1384" s="2">
        <v>2023</v>
      </c>
      <c r="E1384" s="2" t="s">
        <v>1</v>
      </c>
      <c r="F1384" s="2" t="s">
        <v>2</v>
      </c>
      <c r="G1384" s="2" t="s">
        <v>3</v>
      </c>
      <c r="H1384" s="2" t="s">
        <v>4</v>
      </c>
      <c r="I1384" s="2" t="s">
        <v>739</v>
      </c>
      <c r="J1384" s="2" t="s">
        <v>303</v>
      </c>
      <c r="K1384" s="2" t="s">
        <v>848</v>
      </c>
      <c r="L1384" s="2" t="s">
        <v>849</v>
      </c>
      <c r="M1384" s="2" t="s">
        <v>850</v>
      </c>
      <c r="N1384" s="2" t="s">
        <v>45</v>
      </c>
      <c r="O1384" s="2" t="s">
        <v>46</v>
      </c>
      <c r="P1384" s="2" t="s">
        <v>3</v>
      </c>
      <c r="Q1384" s="2" t="s">
        <v>304</v>
      </c>
      <c r="R1384" s="2" t="s">
        <v>10</v>
      </c>
      <c r="S1384" s="2" t="s">
        <v>11</v>
      </c>
      <c r="T1384" s="2">
        <v>11</v>
      </c>
      <c r="U1384" s="2" t="s">
        <v>307</v>
      </c>
      <c r="V1384" s="2">
        <v>669</v>
      </c>
      <c r="W1384" s="2" t="s">
        <v>1189</v>
      </c>
      <c r="X1384" s="2" t="s">
        <v>917</v>
      </c>
      <c r="Y1384" s="2" t="s">
        <v>45</v>
      </c>
      <c r="Z1384" s="2" t="s">
        <v>914</v>
      </c>
      <c r="AA1384" s="2">
        <v>2022</v>
      </c>
      <c r="AB1384" s="6">
        <v>0</v>
      </c>
      <c r="AC1384" s="6">
        <v>6200</v>
      </c>
      <c r="AD1384" s="6">
        <v>11188</v>
      </c>
      <c r="AE1384" s="6">
        <v>180.45</v>
      </c>
      <c r="AF1384" s="6"/>
      <c r="AG1384" s="6"/>
      <c r="AH1384" s="2" t="s">
        <v>906</v>
      </c>
    </row>
    <row r="1385" spans="1:36" x14ac:dyDescent="0.25">
      <c r="A1385" s="2">
        <v>16</v>
      </c>
      <c r="B1385" s="2" t="s">
        <v>0</v>
      </c>
      <c r="C1385" s="2" t="s">
        <v>727</v>
      </c>
      <c r="D1385" s="2">
        <v>2023</v>
      </c>
      <c r="E1385" s="2" t="s">
        <v>1</v>
      </c>
      <c r="F1385" s="2" t="s">
        <v>2</v>
      </c>
      <c r="G1385" s="2" t="s">
        <v>3</v>
      </c>
      <c r="H1385" s="2" t="s">
        <v>4</v>
      </c>
      <c r="I1385" s="2" t="s">
        <v>739</v>
      </c>
      <c r="J1385" s="2" t="s">
        <v>303</v>
      </c>
      <c r="K1385" s="2" t="s">
        <v>848</v>
      </c>
      <c r="L1385" s="2" t="s">
        <v>849</v>
      </c>
      <c r="M1385" s="2" t="s">
        <v>850</v>
      </c>
      <c r="N1385" s="2" t="s">
        <v>45</v>
      </c>
      <c r="O1385" s="2" t="s">
        <v>46</v>
      </c>
      <c r="P1385" s="2" t="s">
        <v>3</v>
      </c>
      <c r="Q1385" s="2" t="s">
        <v>304</v>
      </c>
      <c r="R1385" s="2" t="s">
        <v>10</v>
      </c>
      <c r="S1385" s="2" t="s">
        <v>11</v>
      </c>
      <c r="T1385" s="2">
        <v>11</v>
      </c>
      <c r="U1385" s="2" t="s">
        <v>307</v>
      </c>
      <c r="V1385" s="2">
        <v>669</v>
      </c>
      <c r="W1385" s="2" t="s">
        <v>1189</v>
      </c>
      <c r="X1385" s="2" t="s">
        <v>917</v>
      </c>
      <c r="Y1385" s="2" t="s">
        <v>45</v>
      </c>
      <c r="Z1385" s="2" t="s">
        <v>914</v>
      </c>
      <c r="AA1385" s="2">
        <v>2023</v>
      </c>
      <c r="AB1385" s="6">
        <v>0</v>
      </c>
      <c r="AC1385" s="6">
        <v>6200</v>
      </c>
      <c r="AD1385" s="6">
        <v>10437</v>
      </c>
      <c r="AE1385" s="6">
        <v>168.34</v>
      </c>
      <c r="AF1385" s="6">
        <v>117.53</v>
      </c>
      <c r="AG1385" s="6">
        <v>104.05</v>
      </c>
      <c r="AH1385" s="2" t="s">
        <v>906</v>
      </c>
      <c r="AI1385" t="s">
        <v>4969</v>
      </c>
      <c r="AJ1385" t="s">
        <v>4970</v>
      </c>
    </row>
    <row r="1386" spans="1:36" x14ac:dyDescent="0.25">
      <c r="A1386" s="2">
        <v>16</v>
      </c>
      <c r="B1386" s="2" t="s">
        <v>0</v>
      </c>
      <c r="C1386" s="2" t="s">
        <v>727</v>
      </c>
      <c r="D1386" s="2">
        <v>2023</v>
      </c>
      <c r="E1386" s="2" t="s">
        <v>1</v>
      </c>
      <c r="F1386" s="2" t="s">
        <v>2</v>
      </c>
      <c r="G1386" s="2" t="s">
        <v>3</v>
      </c>
      <c r="H1386" s="2" t="s">
        <v>4</v>
      </c>
      <c r="I1386" s="2" t="s">
        <v>739</v>
      </c>
      <c r="J1386" s="2" t="s">
        <v>303</v>
      </c>
      <c r="K1386" s="2" t="s">
        <v>848</v>
      </c>
      <c r="L1386" s="2" t="s">
        <v>849</v>
      </c>
      <c r="M1386" s="2" t="s">
        <v>850</v>
      </c>
      <c r="N1386" s="2" t="s">
        <v>45</v>
      </c>
      <c r="O1386" s="2" t="s">
        <v>46</v>
      </c>
      <c r="P1386" s="2" t="s">
        <v>3</v>
      </c>
      <c r="Q1386" s="2" t="s">
        <v>304</v>
      </c>
      <c r="R1386" s="2" t="s">
        <v>10</v>
      </c>
      <c r="S1386" s="2" t="s">
        <v>11</v>
      </c>
      <c r="T1386" s="2">
        <v>11</v>
      </c>
      <c r="U1386" s="2" t="s">
        <v>307</v>
      </c>
      <c r="V1386" s="2">
        <v>669</v>
      </c>
      <c r="W1386" s="2" t="s">
        <v>1189</v>
      </c>
      <c r="X1386" s="2" t="s">
        <v>917</v>
      </c>
      <c r="Y1386" s="2" t="s">
        <v>45</v>
      </c>
      <c r="Z1386" s="2" t="s">
        <v>914</v>
      </c>
      <c r="AA1386" s="2">
        <v>2024</v>
      </c>
      <c r="AB1386" s="6">
        <v>0</v>
      </c>
      <c r="AC1386" s="6">
        <v>3132</v>
      </c>
      <c r="AD1386" s="6">
        <v>0</v>
      </c>
      <c r="AE1386" s="6">
        <v>0</v>
      </c>
      <c r="AF1386" s="6"/>
      <c r="AG1386" s="6"/>
      <c r="AH1386" s="2" t="s">
        <v>906</v>
      </c>
    </row>
    <row r="1387" spans="1:36" x14ac:dyDescent="0.25">
      <c r="A1387" s="2">
        <v>16</v>
      </c>
      <c r="B1387" s="2" t="s">
        <v>0</v>
      </c>
      <c r="C1387" s="2" t="s">
        <v>727</v>
      </c>
      <c r="D1387" s="2">
        <v>2023</v>
      </c>
      <c r="E1387" s="2" t="s">
        <v>1</v>
      </c>
      <c r="F1387" s="2" t="s">
        <v>2</v>
      </c>
      <c r="G1387" s="2" t="s">
        <v>3</v>
      </c>
      <c r="H1387" s="2" t="s">
        <v>4</v>
      </c>
      <c r="I1387" s="2" t="s">
        <v>739</v>
      </c>
      <c r="J1387" s="2" t="s">
        <v>303</v>
      </c>
      <c r="K1387" s="2" t="s">
        <v>848</v>
      </c>
      <c r="L1387" s="2" t="s">
        <v>849</v>
      </c>
      <c r="M1387" s="2" t="s">
        <v>850</v>
      </c>
      <c r="N1387" s="2" t="s">
        <v>45</v>
      </c>
      <c r="O1387" s="2" t="s">
        <v>46</v>
      </c>
      <c r="P1387" s="2" t="s">
        <v>6</v>
      </c>
      <c r="Q1387" s="2" t="s">
        <v>308</v>
      </c>
      <c r="R1387" s="2" t="s">
        <v>10</v>
      </c>
      <c r="S1387" s="2" t="s">
        <v>11</v>
      </c>
      <c r="T1387" s="2">
        <v>37</v>
      </c>
      <c r="U1387" s="2" t="s">
        <v>309</v>
      </c>
      <c r="V1387" s="2">
        <v>39</v>
      </c>
      <c r="W1387" s="2" t="s">
        <v>1190</v>
      </c>
      <c r="X1387" s="2" t="s">
        <v>913</v>
      </c>
      <c r="Y1387" s="2" t="s">
        <v>45</v>
      </c>
      <c r="Z1387" s="2" t="s">
        <v>914</v>
      </c>
      <c r="AA1387" s="2">
        <v>2020</v>
      </c>
      <c r="AB1387" s="6">
        <v>15</v>
      </c>
      <c r="AC1387" s="6">
        <v>15</v>
      </c>
      <c r="AD1387" s="6">
        <v>15</v>
      </c>
      <c r="AE1387" s="6">
        <v>100</v>
      </c>
      <c r="AF1387" s="6"/>
      <c r="AG1387" s="6"/>
      <c r="AH1387" s="2" t="s">
        <v>906</v>
      </c>
    </row>
    <row r="1388" spans="1:36" x14ac:dyDescent="0.25">
      <c r="A1388" s="2">
        <v>16</v>
      </c>
      <c r="B1388" s="2" t="s">
        <v>0</v>
      </c>
      <c r="C1388" s="2" t="s">
        <v>727</v>
      </c>
      <c r="D1388" s="2">
        <v>2023</v>
      </c>
      <c r="E1388" s="2" t="s">
        <v>1</v>
      </c>
      <c r="F1388" s="2" t="s">
        <v>2</v>
      </c>
      <c r="G1388" s="2" t="s">
        <v>3</v>
      </c>
      <c r="H1388" s="2" t="s">
        <v>4</v>
      </c>
      <c r="I1388" s="2" t="s">
        <v>739</v>
      </c>
      <c r="J1388" s="2" t="s">
        <v>303</v>
      </c>
      <c r="K1388" s="2" t="s">
        <v>848</v>
      </c>
      <c r="L1388" s="2" t="s">
        <v>849</v>
      </c>
      <c r="M1388" s="2" t="s">
        <v>850</v>
      </c>
      <c r="N1388" s="2" t="s">
        <v>45</v>
      </c>
      <c r="O1388" s="2" t="s">
        <v>46</v>
      </c>
      <c r="P1388" s="2" t="s">
        <v>6</v>
      </c>
      <c r="Q1388" s="2" t="s">
        <v>308</v>
      </c>
      <c r="R1388" s="2" t="s">
        <v>10</v>
      </c>
      <c r="S1388" s="2" t="s">
        <v>11</v>
      </c>
      <c r="T1388" s="2">
        <v>37</v>
      </c>
      <c r="U1388" s="2" t="s">
        <v>309</v>
      </c>
      <c r="V1388" s="2">
        <v>39</v>
      </c>
      <c r="W1388" s="2" t="s">
        <v>1190</v>
      </c>
      <c r="X1388" s="2" t="s">
        <v>913</v>
      </c>
      <c r="Y1388" s="2" t="s">
        <v>45</v>
      </c>
      <c r="Z1388" s="2" t="s">
        <v>914</v>
      </c>
      <c r="AA1388" s="2">
        <v>2021</v>
      </c>
      <c r="AB1388" s="6">
        <v>15</v>
      </c>
      <c r="AC1388" s="6">
        <v>15</v>
      </c>
      <c r="AD1388" s="6">
        <v>15</v>
      </c>
      <c r="AE1388" s="6">
        <v>100</v>
      </c>
      <c r="AF1388" s="6"/>
      <c r="AG1388" s="6"/>
      <c r="AH1388" s="2" t="s">
        <v>906</v>
      </c>
    </row>
    <row r="1389" spans="1:36" x14ac:dyDescent="0.25">
      <c r="A1389" s="2">
        <v>16</v>
      </c>
      <c r="B1389" s="2" t="s">
        <v>0</v>
      </c>
      <c r="C1389" s="2" t="s">
        <v>727</v>
      </c>
      <c r="D1389" s="2">
        <v>2023</v>
      </c>
      <c r="E1389" s="2" t="s">
        <v>1</v>
      </c>
      <c r="F1389" s="2" t="s">
        <v>2</v>
      </c>
      <c r="G1389" s="2" t="s">
        <v>3</v>
      </c>
      <c r="H1389" s="2" t="s">
        <v>4</v>
      </c>
      <c r="I1389" s="2" t="s">
        <v>739</v>
      </c>
      <c r="J1389" s="2" t="s">
        <v>303</v>
      </c>
      <c r="K1389" s="2" t="s">
        <v>848</v>
      </c>
      <c r="L1389" s="2" t="s">
        <v>849</v>
      </c>
      <c r="M1389" s="2" t="s">
        <v>850</v>
      </c>
      <c r="N1389" s="2" t="s">
        <v>45</v>
      </c>
      <c r="O1389" s="2" t="s">
        <v>46</v>
      </c>
      <c r="P1389" s="2" t="s">
        <v>6</v>
      </c>
      <c r="Q1389" s="2" t="s">
        <v>308</v>
      </c>
      <c r="R1389" s="2" t="s">
        <v>10</v>
      </c>
      <c r="S1389" s="2" t="s">
        <v>11</v>
      </c>
      <c r="T1389" s="2">
        <v>37</v>
      </c>
      <c r="U1389" s="2" t="s">
        <v>309</v>
      </c>
      <c r="V1389" s="2">
        <v>39</v>
      </c>
      <c r="W1389" s="2" t="s">
        <v>1190</v>
      </c>
      <c r="X1389" s="2" t="s">
        <v>913</v>
      </c>
      <c r="Y1389" s="2" t="s">
        <v>45</v>
      </c>
      <c r="Z1389" s="2" t="s">
        <v>914</v>
      </c>
      <c r="AA1389" s="2">
        <v>2022</v>
      </c>
      <c r="AB1389" s="6">
        <v>15</v>
      </c>
      <c r="AC1389" s="6">
        <v>15</v>
      </c>
      <c r="AD1389" s="6">
        <v>15</v>
      </c>
      <c r="AE1389" s="6">
        <v>100</v>
      </c>
      <c r="AF1389" s="6"/>
      <c r="AG1389" s="6"/>
      <c r="AH1389" s="2" t="s">
        <v>906</v>
      </c>
    </row>
    <row r="1390" spans="1:36" x14ac:dyDescent="0.25">
      <c r="A1390" s="2">
        <v>16</v>
      </c>
      <c r="B1390" s="2" t="s">
        <v>0</v>
      </c>
      <c r="C1390" s="2" t="s">
        <v>727</v>
      </c>
      <c r="D1390" s="2">
        <v>2023</v>
      </c>
      <c r="E1390" s="2" t="s">
        <v>1</v>
      </c>
      <c r="F1390" s="2" t="s">
        <v>2</v>
      </c>
      <c r="G1390" s="2" t="s">
        <v>3</v>
      </c>
      <c r="H1390" s="2" t="s">
        <v>4</v>
      </c>
      <c r="I1390" s="2" t="s">
        <v>739</v>
      </c>
      <c r="J1390" s="2" t="s">
        <v>303</v>
      </c>
      <c r="K1390" s="2" t="s">
        <v>848</v>
      </c>
      <c r="L1390" s="2" t="s">
        <v>849</v>
      </c>
      <c r="M1390" s="2" t="s">
        <v>850</v>
      </c>
      <c r="N1390" s="2" t="s">
        <v>45</v>
      </c>
      <c r="O1390" s="2" t="s">
        <v>46</v>
      </c>
      <c r="P1390" s="2" t="s">
        <v>6</v>
      </c>
      <c r="Q1390" s="2" t="s">
        <v>308</v>
      </c>
      <c r="R1390" s="2" t="s">
        <v>10</v>
      </c>
      <c r="S1390" s="2" t="s">
        <v>11</v>
      </c>
      <c r="T1390" s="2">
        <v>37</v>
      </c>
      <c r="U1390" s="2" t="s">
        <v>309</v>
      </c>
      <c r="V1390" s="2">
        <v>39</v>
      </c>
      <c r="W1390" s="2" t="s">
        <v>1190</v>
      </c>
      <c r="X1390" s="2" t="s">
        <v>913</v>
      </c>
      <c r="Y1390" s="2" t="s">
        <v>45</v>
      </c>
      <c r="Z1390" s="2" t="s">
        <v>914</v>
      </c>
      <c r="AA1390" s="2">
        <v>2023</v>
      </c>
      <c r="AB1390" s="6">
        <v>15</v>
      </c>
      <c r="AC1390" s="6">
        <v>15</v>
      </c>
      <c r="AD1390" s="6">
        <v>15</v>
      </c>
      <c r="AE1390" s="6">
        <v>100</v>
      </c>
      <c r="AF1390" s="6">
        <v>100</v>
      </c>
      <c r="AG1390" s="6">
        <v>80</v>
      </c>
      <c r="AH1390" s="2" t="s">
        <v>906</v>
      </c>
      <c r="AI1390" t="s">
        <v>4971</v>
      </c>
      <c r="AJ1390" t="s">
        <v>4972</v>
      </c>
    </row>
    <row r="1391" spans="1:36" x14ac:dyDescent="0.25">
      <c r="A1391" s="2">
        <v>16</v>
      </c>
      <c r="B1391" s="2" t="s">
        <v>0</v>
      </c>
      <c r="C1391" s="2" t="s">
        <v>727</v>
      </c>
      <c r="D1391" s="2">
        <v>2023</v>
      </c>
      <c r="E1391" s="2" t="s">
        <v>1</v>
      </c>
      <c r="F1391" s="2" t="s">
        <v>2</v>
      </c>
      <c r="G1391" s="2" t="s">
        <v>3</v>
      </c>
      <c r="H1391" s="2" t="s">
        <v>4</v>
      </c>
      <c r="I1391" s="2" t="s">
        <v>739</v>
      </c>
      <c r="J1391" s="2" t="s">
        <v>303</v>
      </c>
      <c r="K1391" s="2" t="s">
        <v>848</v>
      </c>
      <c r="L1391" s="2" t="s">
        <v>849</v>
      </c>
      <c r="M1391" s="2" t="s">
        <v>850</v>
      </c>
      <c r="N1391" s="2" t="s">
        <v>45</v>
      </c>
      <c r="O1391" s="2" t="s">
        <v>46</v>
      </c>
      <c r="P1391" s="2" t="s">
        <v>6</v>
      </c>
      <c r="Q1391" s="2" t="s">
        <v>308</v>
      </c>
      <c r="R1391" s="2" t="s">
        <v>10</v>
      </c>
      <c r="S1391" s="2" t="s">
        <v>11</v>
      </c>
      <c r="T1391" s="2">
        <v>37</v>
      </c>
      <c r="U1391" s="2" t="s">
        <v>309</v>
      </c>
      <c r="V1391" s="2">
        <v>39</v>
      </c>
      <c r="W1391" s="2" t="s">
        <v>1190</v>
      </c>
      <c r="X1391" s="2" t="s">
        <v>913</v>
      </c>
      <c r="Y1391" s="2" t="s">
        <v>45</v>
      </c>
      <c r="Z1391" s="2" t="s">
        <v>914</v>
      </c>
      <c r="AA1391" s="2">
        <v>2024</v>
      </c>
      <c r="AB1391" s="6">
        <v>15</v>
      </c>
      <c r="AC1391" s="6">
        <v>15</v>
      </c>
      <c r="AD1391" s="6">
        <v>0</v>
      </c>
      <c r="AE1391" s="6">
        <v>0</v>
      </c>
      <c r="AF1391" s="6"/>
      <c r="AG1391" s="6"/>
      <c r="AH1391" s="2" t="s">
        <v>906</v>
      </c>
    </row>
    <row r="1392" spans="1:36" x14ac:dyDescent="0.25">
      <c r="A1392" s="2">
        <v>16</v>
      </c>
      <c r="B1392" s="2" t="s">
        <v>0</v>
      </c>
      <c r="C1392" s="2" t="s">
        <v>727</v>
      </c>
      <c r="D1392" s="2">
        <v>2023</v>
      </c>
      <c r="E1392" s="2" t="s">
        <v>1</v>
      </c>
      <c r="F1392" s="2" t="s">
        <v>2</v>
      </c>
      <c r="G1392" s="2" t="s">
        <v>3</v>
      </c>
      <c r="H1392" s="2" t="s">
        <v>4</v>
      </c>
      <c r="I1392" s="2" t="s">
        <v>739</v>
      </c>
      <c r="J1392" s="2" t="s">
        <v>303</v>
      </c>
      <c r="K1392" s="2" t="s">
        <v>848</v>
      </c>
      <c r="L1392" s="2" t="s">
        <v>849</v>
      </c>
      <c r="M1392" s="2" t="s">
        <v>850</v>
      </c>
      <c r="N1392" s="2" t="s">
        <v>45</v>
      </c>
      <c r="O1392" s="2" t="s">
        <v>46</v>
      </c>
      <c r="P1392" s="2" t="s">
        <v>6</v>
      </c>
      <c r="Q1392" s="2" t="s">
        <v>308</v>
      </c>
      <c r="R1392" s="2" t="s">
        <v>10</v>
      </c>
      <c r="S1392" s="2" t="s">
        <v>11</v>
      </c>
      <c r="T1392" s="2">
        <v>38</v>
      </c>
      <c r="U1392" s="2" t="s">
        <v>310</v>
      </c>
      <c r="V1392" s="2">
        <v>40</v>
      </c>
      <c r="W1392" s="2" t="s">
        <v>1191</v>
      </c>
      <c r="X1392" s="2" t="s">
        <v>913</v>
      </c>
      <c r="Y1392" s="2" t="s">
        <v>45</v>
      </c>
      <c r="Z1392" s="2" t="s">
        <v>914</v>
      </c>
      <c r="AA1392" s="2">
        <v>2020</v>
      </c>
      <c r="AB1392" s="6">
        <v>1</v>
      </c>
      <c r="AC1392" s="6">
        <v>1</v>
      </c>
      <c r="AD1392" s="6">
        <v>1</v>
      </c>
      <c r="AE1392" s="6">
        <v>100</v>
      </c>
      <c r="AF1392" s="6"/>
      <c r="AG1392" s="6"/>
      <c r="AH1392" s="2" t="s">
        <v>906</v>
      </c>
    </row>
    <row r="1393" spans="1:36" x14ac:dyDescent="0.25">
      <c r="A1393" s="2">
        <v>16</v>
      </c>
      <c r="B1393" s="2" t="s">
        <v>0</v>
      </c>
      <c r="C1393" s="2" t="s">
        <v>727</v>
      </c>
      <c r="D1393" s="2">
        <v>2023</v>
      </c>
      <c r="E1393" s="2" t="s">
        <v>1</v>
      </c>
      <c r="F1393" s="2" t="s">
        <v>2</v>
      </c>
      <c r="G1393" s="2" t="s">
        <v>3</v>
      </c>
      <c r="H1393" s="2" t="s">
        <v>4</v>
      </c>
      <c r="I1393" s="2" t="s">
        <v>739</v>
      </c>
      <c r="J1393" s="2" t="s">
        <v>303</v>
      </c>
      <c r="K1393" s="2" t="s">
        <v>848</v>
      </c>
      <c r="L1393" s="2" t="s">
        <v>849</v>
      </c>
      <c r="M1393" s="2" t="s">
        <v>850</v>
      </c>
      <c r="N1393" s="2" t="s">
        <v>45</v>
      </c>
      <c r="O1393" s="2" t="s">
        <v>46</v>
      </c>
      <c r="P1393" s="2" t="s">
        <v>6</v>
      </c>
      <c r="Q1393" s="2" t="s">
        <v>308</v>
      </c>
      <c r="R1393" s="2" t="s">
        <v>10</v>
      </c>
      <c r="S1393" s="2" t="s">
        <v>11</v>
      </c>
      <c r="T1393" s="2">
        <v>38</v>
      </c>
      <c r="U1393" s="2" t="s">
        <v>310</v>
      </c>
      <c r="V1393" s="2">
        <v>40</v>
      </c>
      <c r="W1393" s="2" t="s">
        <v>1191</v>
      </c>
      <c r="X1393" s="2" t="s">
        <v>913</v>
      </c>
      <c r="Y1393" s="2" t="s">
        <v>45</v>
      </c>
      <c r="Z1393" s="2" t="s">
        <v>914</v>
      </c>
      <c r="AA1393" s="2">
        <v>2021</v>
      </c>
      <c r="AB1393" s="6">
        <v>1</v>
      </c>
      <c r="AC1393" s="6">
        <v>1</v>
      </c>
      <c r="AD1393" s="6">
        <v>1</v>
      </c>
      <c r="AE1393" s="6">
        <v>100</v>
      </c>
      <c r="AF1393" s="6"/>
      <c r="AG1393" s="6"/>
      <c r="AH1393" s="2" t="s">
        <v>906</v>
      </c>
    </row>
    <row r="1394" spans="1:36" x14ac:dyDescent="0.25">
      <c r="A1394" s="2">
        <v>16</v>
      </c>
      <c r="B1394" s="2" t="s">
        <v>0</v>
      </c>
      <c r="C1394" s="2" t="s">
        <v>727</v>
      </c>
      <c r="D1394" s="2">
        <v>2023</v>
      </c>
      <c r="E1394" s="2" t="s">
        <v>1</v>
      </c>
      <c r="F1394" s="2" t="s">
        <v>2</v>
      </c>
      <c r="G1394" s="2" t="s">
        <v>3</v>
      </c>
      <c r="H1394" s="2" t="s">
        <v>4</v>
      </c>
      <c r="I1394" s="2" t="s">
        <v>739</v>
      </c>
      <c r="J1394" s="2" t="s">
        <v>303</v>
      </c>
      <c r="K1394" s="2" t="s">
        <v>848</v>
      </c>
      <c r="L1394" s="2" t="s">
        <v>849</v>
      </c>
      <c r="M1394" s="2" t="s">
        <v>850</v>
      </c>
      <c r="N1394" s="2" t="s">
        <v>45</v>
      </c>
      <c r="O1394" s="2" t="s">
        <v>46</v>
      </c>
      <c r="P1394" s="2" t="s">
        <v>6</v>
      </c>
      <c r="Q1394" s="2" t="s">
        <v>308</v>
      </c>
      <c r="R1394" s="2" t="s">
        <v>10</v>
      </c>
      <c r="S1394" s="2" t="s">
        <v>11</v>
      </c>
      <c r="T1394" s="2">
        <v>38</v>
      </c>
      <c r="U1394" s="2" t="s">
        <v>310</v>
      </c>
      <c r="V1394" s="2">
        <v>40</v>
      </c>
      <c r="W1394" s="2" t="s">
        <v>1191</v>
      </c>
      <c r="X1394" s="2" t="s">
        <v>913</v>
      </c>
      <c r="Y1394" s="2" t="s">
        <v>45</v>
      </c>
      <c r="Z1394" s="2" t="s">
        <v>914</v>
      </c>
      <c r="AA1394" s="2">
        <v>2022</v>
      </c>
      <c r="AB1394" s="6">
        <v>1</v>
      </c>
      <c r="AC1394" s="6">
        <v>1</v>
      </c>
      <c r="AD1394" s="6">
        <v>1</v>
      </c>
      <c r="AE1394" s="6">
        <v>100</v>
      </c>
      <c r="AF1394" s="6"/>
      <c r="AG1394" s="6"/>
      <c r="AH1394" s="2" t="s">
        <v>906</v>
      </c>
    </row>
    <row r="1395" spans="1:36" x14ac:dyDescent="0.25">
      <c r="A1395" s="2">
        <v>16</v>
      </c>
      <c r="B1395" s="2" t="s">
        <v>0</v>
      </c>
      <c r="C1395" s="2" t="s">
        <v>727</v>
      </c>
      <c r="D1395" s="2">
        <v>2023</v>
      </c>
      <c r="E1395" s="2" t="s">
        <v>1</v>
      </c>
      <c r="F1395" s="2" t="s">
        <v>2</v>
      </c>
      <c r="G1395" s="2" t="s">
        <v>3</v>
      </c>
      <c r="H1395" s="2" t="s">
        <v>4</v>
      </c>
      <c r="I1395" s="2" t="s">
        <v>739</v>
      </c>
      <c r="J1395" s="2" t="s">
        <v>303</v>
      </c>
      <c r="K1395" s="2" t="s">
        <v>848</v>
      </c>
      <c r="L1395" s="2" t="s">
        <v>849</v>
      </c>
      <c r="M1395" s="2" t="s">
        <v>850</v>
      </c>
      <c r="N1395" s="2" t="s">
        <v>45</v>
      </c>
      <c r="O1395" s="2" t="s">
        <v>46</v>
      </c>
      <c r="P1395" s="2" t="s">
        <v>6</v>
      </c>
      <c r="Q1395" s="2" t="s">
        <v>308</v>
      </c>
      <c r="R1395" s="2" t="s">
        <v>10</v>
      </c>
      <c r="S1395" s="2" t="s">
        <v>11</v>
      </c>
      <c r="T1395" s="2">
        <v>38</v>
      </c>
      <c r="U1395" s="2" t="s">
        <v>310</v>
      </c>
      <c r="V1395" s="2">
        <v>40</v>
      </c>
      <c r="W1395" s="2" t="s">
        <v>1191</v>
      </c>
      <c r="X1395" s="2" t="s">
        <v>913</v>
      </c>
      <c r="Y1395" s="2" t="s">
        <v>45</v>
      </c>
      <c r="Z1395" s="2" t="s">
        <v>914</v>
      </c>
      <c r="AA1395" s="2">
        <v>2023</v>
      </c>
      <c r="AB1395" s="6">
        <v>1</v>
      </c>
      <c r="AC1395" s="6">
        <v>1</v>
      </c>
      <c r="AD1395" s="6">
        <v>1</v>
      </c>
      <c r="AE1395" s="6">
        <v>100</v>
      </c>
      <c r="AF1395" s="6">
        <v>100</v>
      </c>
      <c r="AG1395" s="6">
        <v>80</v>
      </c>
      <c r="AH1395" s="2" t="s">
        <v>906</v>
      </c>
      <c r="AI1395" t="s">
        <v>4973</v>
      </c>
      <c r="AJ1395" t="s">
        <v>4974</v>
      </c>
    </row>
    <row r="1396" spans="1:36" x14ac:dyDescent="0.25">
      <c r="A1396" s="2">
        <v>16</v>
      </c>
      <c r="B1396" s="2" t="s">
        <v>0</v>
      </c>
      <c r="C1396" s="2" t="s">
        <v>727</v>
      </c>
      <c r="D1396" s="2">
        <v>2023</v>
      </c>
      <c r="E1396" s="2" t="s">
        <v>1</v>
      </c>
      <c r="F1396" s="2" t="s">
        <v>2</v>
      </c>
      <c r="G1396" s="2" t="s">
        <v>3</v>
      </c>
      <c r="H1396" s="2" t="s">
        <v>4</v>
      </c>
      <c r="I1396" s="2" t="s">
        <v>739</v>
      </c>
      <c r="J1396" s="2" t="s">
        <v>303</v>
      </c>
      <c r="K1396" s="2" t="s">
        <v>848</v>
      </c>
      <c r="L1396" s="2" t="s">
        <v>849</v>
      </c>
      <c r="M1396" s="2" t="s">
        <v>850</v>
      </c>
      <c r="N1396" s="2" t="s">
        <v>45</v>
      </c>
      <c r="O1396" s="2" t="s">
        <v>46</v>
      </c>
      <c r="P1396" s="2" t="s">
        <v>6</v>
      </c>
      <c r="Q1396" s="2" t="s">
        <v>308</v>
      </c>
      <c r="R1396" s="2" t="s">
        <v>10</v>
      </c>
      <c r="S1396" s="2" t="s">
        <v>11</v>
      </c>
      <c r="T1396" s="2">
        <v>38</v>
      </c>
      <c r="U1396" s="2" t="s">
        <v>310</v>
      </c>
      <c r="V1396" s="2">
        <v>40</v>
      </c>
      <c r="W1396" s="2" t="s">
        <v>1191</v>
      </c>
      <c r="X1396" s="2" t="s">
        <v>913</v>
      </c>
      <c r="Y1396" s="2" t="s">
        <v>45</v>
      </c>
      <c r="Z1396" s="2" t="s">
        <v>914</v>
      </c>
      <c r="AA1396" s="2">
        <v>2024</v>
      </c>
      <c r="AB1396" s="6">
        <v>1</v>
      </c>
      <c r="AC1396" s="6">
        <v>1</v>
      </c>
      <c r="AD1396" s="6">
        <v>0</v>
      </c>
      <c r="AE1396" s="6">
        <v>0</v>
      </c>
      <c r="AF1396" s="6"/>
      <c r="AG1396" s="6"/>
      <c r="AH1396" s="2" t="s">
        <v>906</v>
      </c>
    </row>
    <row r="1397" spans="1:36" x14ac:dyDescent="0.25">
      <c r="A1397" s="2">
        <v>16</v>
      </c>
      <c r="B1397" s="2" t="s">
        <v>0</v>
      </c>
      <c r="C1397" s="2" t="s">
        <v>727</v>
      </c>
      <c r="D1397" s="2">
        <v>2023</v>
      </c>
      <c r="E1397" s="2" t="s">
        <v>1</v>
      </c>
      <c r="F1397" s="2" t="s">
        <v>2</v>
      </c>
      <c r="G1397" s="2" t="s">
        <v>3</v>
      </c>
      <c r="H1397" s="2" t="s">
        <v>4</v>
      </c>
      <c r="I1397" s="2" t="s">
        <v>739</v>
      </c>
      <c r="J1397" s="2" t="s">
        <v>303</v>
      </c>
      <c r="K1397" s="2" t="s">
        <v>848</v>
      </c>
      <c r="L1397" s="2" t="s">
        <v>849</v>
      </c>
      <c r="M1397" s="2" t="s">
        <v>850</v>
      </c>
      <c r="N1397" s="2" t="s">
        <v>45</v>
      </c>
      <c r="O1397" s="2" t="s">
        <v>46</v>
      </c>
      <c r="P1397" s="2" t="s">
        <v>6</v>
      </c>
      <c r="Q1397" s="2" t="s">
        <v>308</v>
      </c>
      <c r="R1397" s="2" t="s">
        <v>10</v>
      </c>
      <c r="S1397" s="2" t="s">
        <v>11</v>
      </c>
      <c r="T1397" s="2">
        <v>39</v>
      </c>
      <c r="U1397" s="2" t="s">
        <v>311</v>
      </c>
      <c r="V1397" s="2">
        <v>41</v>
      </c>
      <c r="W1397" s="2" t="s">
        <v>1192</v>
      </c>
      <c r="X1397" s="2" t="s">
        <v>913</v>
      </c>
      <c r="Y1397" s="2" t="s">
        <v>45</v>
      </c>
      <c r="Z1397" s="2" t="s">
        <v>914</v>
      </c>
      <c r="AA1397" s="2">
        <v>2020</v>
      </c>
      <c r="AB1397" s="6">
        <v>1</v>
      </c>
      <c r="AC1397" s="6">
        <v>1</v>
      </c>
      <c r="AD1397" s="6">
        <v>1</v>
      </c>
      <c r="AE1397" s="6">
        <v>100</v>
      </c>
      <c r="AF1397" s="6"/>
      <c r="AG1397" s="6"/>
      <c r="AH1397" s="2" t="s">
        <v>906</v>
      </c>
    </row>
    <row r="1398" spans="1:36" x14ac:dyDescent="0.25">
      <c r="A1398" s="2">
        <v>16</v>
      </c>
      <c r="B1398" s="2" t="s">
        <v>0</v>
      </c>
      <c r="C1398" s="2" t="s">
        <v>727</v>
      </c>
      <c r="D1398" s="2">
        <v>2023</v>
      </c>
      <c r="E1398" s="2" t="s">
        <v>1</v>
      </c>
      <c r="F1398" s="2" t="s">
        <v>2</v>
      </c>
      <c r="G1398" s="2" t="s">
        <v>3</v>
      </c>
      <c r="H1398" s="2" t="s">
        <v>4</v>
      </c>
      <c r="I1398" s="2" t="s">
        <v>739</v>
      </c>
      <c r="J1398" s="2" t="s">
        <v>303</v>
      </c>
      <c r="K1398" s="2" t="s">
        <v>848</v>
      </c>
      <c r="L1398" s="2" t="s">
        <v>849</v>
      </c>
      <c r="M1398" s="2" t="s">
        <v>850</v>
      </c>
      <c r="N1398" s="2" t="s">
        <v>45</v>
      </c>
      <c r="O1398" s="2" t="s">
        <v>46</v>
      </c>
      <c r="P1398" s="2" t="s">
        <v>6</v>
      </c>
      <c r="Q1398" s="2" t="s">
        <v>308</v>
      </c>
      <c r="R1398" s="2" t="s">
        <v>10</v>
      </c>
      <c r="S1398" s="2" t="s">
        <v>11</v>
      </c>
      <c r="T1398" s="2">
        <v>39</v>
      </c>
      <c r="U1398" s="2" t="s">
        <v>311</v>
      </c>
      <c r="V1398" s="2">
        <v>41</v>
      </c>
      <c r="W1398" s="2" t="s">
        <v>1192</v>
      </c>
      <c r="X1398" s="2" t="s">
        <v>913</v>
      </c>
      <c r="Y1398" s="2" t="s">
        <v>45</v>
      </c>
      <c r="Z1398" s="2" t="s">
        <v>914</v>
      </c>
      <c r="AA1398" s="2">
        <v>2021</v>
      </c>
      <c r="AB1398" s="6">
        <v>1</v>
      </c>
      <c r="AC1398" s="6">
        <v>1</v>
      </c>
      <c r="AD1398" s="6">
        <v>1</v>
      </c>
      <c r="AE1398" s="6">
        <v>100</v>
      </c>
      <c r="AF1398" s="6"/>
      <c r="AG1398" s="6"/>
      <c r="AH1398" s="2" t="s">
        <v>906</v>
      </c>
    </row>
    <row r="1399" spans="1:36" x14ac:dyDescent="0.25">
      <c r="A1399" s="2">
        <v>16</v>
      </c>
      <c r="B1399" s="2" t="s">
        <v>0</v>
      </c>
      <c r="C1399" s="2" t="s">
        <v>727</v>
      </c>
      <c r="D1399" s="2">
        <v>2023</v>
      </c>
      <c r="E1399" s="2" t="s">
        <v>1</v>
      </c>
      <c r="F1399" s="2" t="s">
        <v>2</v>
      </c>
      <c r="G1399" s="2" t="s">
        <v>3</v>
      </c>
      <c r="H1399" s="2" t="s">
        <v>4</v>
      </c>
      <c r="I1399" s="2" t="s">
        <v>739</v>
      </c>
      <c r="J1399" s="2" t="s">
        <v>303</v>
      </c>
      <c r="K1399" s="2" t="s">
        <v>848</v>
      </c>
      <c r="L1399" s="2" t="s">
        <v>849</v>
      </c>
      <c r="M1399" s="2" t="s">
        <v>850</v>
      </c>
      <c r="N1399" s="2" t="s">
        <v>45</v>
      </c>
      <c r="O1399" s="2" t="s">
        <v>46</v>
      </c>
      <c r="P1399" s="2" t="s">
        <v>6</v>
      </c>
      <c r="Q1399" s="2" t="s">
        <v>308</v>
      </c>
      <c r="R1399" s="2" t="s">
        <v>10</v>
      </c>
      <c r="S1399" s="2" t="s">
        <v>11</v>
      </c>
      <c r="T1399" s="2">
        <v>39</v>
      </c>
      <c r="U1399" s="2" t="s">
        <v>311</v>
      </c>
      <c r="V1399" s="2">
        <v>41</v>
      </c>
      <c r="W1399" s="2" t="s">
        <v>1192</v>
      </c>
      <c r="X1399" s="2" t="s">
        <v>913</v>
      </c>
      <c r="Y1399" s="2" t="s">
        <v>45</v>
      </c>
      <c r="Z1399" s="2" t="s">
        <v>914</v>
      </c>
      <c r="AA1399" s="2">
        <v>2022</v>
      </c>
      <c r="AB1399" s="6">
        <v>1</v>
      </c>
      <c r="AC1399" s="6">
        <v>1</v>
      </c>
      <c r="AD1399" s="6">
        <v>1</v>
      </c>
      <c r="AE1399" s="6">
        <v>100</v>
      </c>
      <c r="AF1399" s="6"/>
      <c r="AG1399" s="6"/>
      <c r="AH1399" s="2" t="s">
        <v>906</v>
      </c>
    </row>
    <row r="1400" spans="1:36" x14ac:dyDescent="0.25">
      <c r="A1400" s="2">
        <v>16</v>
      </c>
      <c r="B1400" s="2" t="s">
        <v>0</v>
      </c>
      <c r="C1400" s="2" t="s">
        <v>727</v>
      </c>
      <c r="D1400" s="2">
        <v>2023</v>
      </c>
      <c r="E1400" s="2" t="s">
        <v>1</v>
      </c>
      <c r="F1400" s="2" t="s">
        <v>2</v>
      </c>
      <c r="G1400" s="2" t="s">
        <v>3</v>
      </c>
      <c r="H1400" s="2" t="s">
        <v>4</v>
      </c>
      <c r="I1400" s="2" t="s">
        <v>739</v>
      </c>
      <c r="J1400" s="2" t="s">
        <v>303</v>
      </c>
      <c r="K1400" s="2" t="s">
        <v>848</v>
      </c>
      <c r="L1400" s="2" t="s">
        <v>849</v>
      </c>
      <c r="M1400" s="2" t="s">
        <v>850</v>
      </c>
      <c r="N1400" s="2" t="s">
        <v>45</v>
      </c>
      <c r="O1400" s="2" t="s">
        <v>46</v>
      </c>
      <c r="P1400" s="2" t="s">
        <v>6</v>
      </c>
      <c r="Q1400" s="2" t="s">
        <v>308</v>
      </c>
      <c r="R1400" s="2" t="s">
        <v>10</v>
      </c>
      <c r="S1400" s="2" t="s">
        <v>11</v>
      </c>
      <c r="T1400" s="2">
        <v>39</v>
      </c>
      <c r="U1400" s="2" t="s">
        <v>311</v>
      </c>
      <c r="V1400" s="2">
        <v>41</v>
      </c>
      <c r="W1400" s="2" t="s">
        <v>1192</v>
      </c>
      <c r="X1400" s="2" t="s">
        <v>913</v>
      </c>
      <c r="Y1400" s="2" t="s">
        <v>45</v>
      </c>
      <c r="Z1400" s="2" t="s">
        <v>914</v>
      </c>
      <c r="AA1400" s="2">
        <v>2023</v>
      </c>
      <c r="AB1400" s="6">
        <v>1</v>
      </c>
      <c r="AC1400" s="6">
        <v>1</v>
      </c>
      <c r="AD1400" s="6">
        <v>1</v>
      </c>
      <c r="AE1400" s="6">
        <v>100</v>
      </c>
      <c r="AF1400" s="6">
        <v>100</v>
      </c>
      <c r="AG1400" s="6">
        <v>80</v>
      </c>
      <c r="AH1400" s="2" t="s">
        <v>906</v>
      </c>
      <c r="AI1400" t="s">
        <v>4973</v>
      </c>
      <c r="AJ1400" t="s">
        <v>4975</v>
      </c>
    </row>
    <row r="1401" spans="1:36" x14ac:dyDescent="0.25">
      <c r="A1401" s="2">
        <v>16</v>
      </c>
      <c r="B1401" s="2" t="s">
        <v>0</v>
      </c>
      <c r="C1401" s="2" t="s">
        <v>727</v>
      </c>
      <c r="D1401" s="2">
        <v>2023</v>
      </c>
      <c r="E1401" s="2" t="s">
        <v>1</v>
      </c>
      <c r="F1401" s="2" t="s">
        <v>2</v>
      </c>
      <c r="G1401" s="2" t="s">
        <v>3</v>
      </c>
      <c r="H1401" s="2" t="s">
        <v>4</v>
      </c>
      <c r="I1401" s="2" t="s">
        <v>739</v>
      </c>
      <c r="J1401" s="2" t="s">
        <v>303</v>
      </c>
      <c r="K1401" s="2" t="s">
        <v>848</v>
      </c>
      <c r="L1401" s="2" t="s">
        <v>849</v>
      </c>
      <c r="M1401" s="2" t="s">
        <v>850</v>
      </c>
      <c r="N1401" s="2" t="s">
        <v>45</v>
      </c>
      <c r="O1401" s="2" t="s">
        <v>46</v>
      </c>
      <c r="P1401" s="2" t="s">
        <v>6</v>
      </c>
      <c r="Q1401" s="2" t="s">
        <v>308</v>
      </c>
      <c r="R1401" s="2" t="s">
        <v>10</v>
      </c>
      <c r="S1401" s="2" t="s">
        <v>11</v>
      </c>
      <c r="T1401" s="2">
        <v>39</v>
      </c>
      <c r="U1401" s="2" t="s">
        <v>311</v>
      </c>
      <c r="V1401" s="2">
        <v>41</v>
      </c>
      <c r="W1401" s="2" t="s">
        <v>1192</v>
      </c>
      <c r="X1401" s="2" t="s">
        <v>913</v>
      </c>
      <c r="Y1401" s="2" t="s">
        <v>45</v>
      </c>
      <c r="Z1401" s="2" t="s">
        <v>914</v>
      </c>
      <c r="AA1401" s="2">
        <v>2024</v>
      </c>
      <c r="AB1401" s="6">
        <v>1</v>
      </c>
      <c r="AC1401" s="6">
        <v>1</v>
      </c>
      <c r="AD1401" s="6">
        <v>0</v>
      </c>
      <c r="AE1401" s="6">
        <v>0</v>
      </c>
      <c r="AF1401" s="6"/>
      <c r="AG1401" s="6"/>
      <c r="AH1401" s="2" t="s">
        <v>906</v>
      </c>
    </row>
    <row r="1402" spans="1:36" x14ac:dyDescent="0.25">
      <c r="A1402" s="2">
        <v>16</v>
      </c>
      <c r="B1402" s="2" t="s">
        <v>0</v>
      </c>
      <c r="C1402" s="2" t="s">
        <v>727</v>
      </c>
      <c r="D1402" s="2">
        <v>2023</v>
      </c>
      <c r="E1402" s="2" t="s">
        <v>1</v>
      </c>
      <c r="F1402" s="2" t="s">
        <v>2</v>
      </c>
      <c r="G1402" s="2" t="s">
        <v>3</v>
      </c>
      <c r="H1402" s="2" t="s">
        <v>4</v>
      </c>
      <c r="I1402" s="2" t="s">
        <v>739</v>
      </c>
      <c r="J1402" s="2" t="s">
        <v>303</v>
      </c>
      <c r="K1402" s="2" t="s">
        <v>848</v>
      </c>
      <c r="L1402" s="2" t="s">
        <v>849</v>
      </c>
      <c r="M1402" s="2" t="s">
        <v>850</v>
      </c>
      <c r="N1402" s="2" t="s">
        <v>45</v>
      </c>
      <c r="O1402" s="2" t="s">
        <v>46</v>
      </c>
      <c r="P1402" s="2" t="s">
        <v>60</v>
      </c>
      <c r="Q1402" s="2" t="s">
        <v>61</v>
      </c>
      <c r="R1402" s="2" t="s">
        <v>10</v>
      </c>
      <c r="S1402" s="2" t="s">
        <v>11</v>
      </c>
      <c r="T1402" s="2">
        <v>52</v>
      </c>
      <c r="U1402" s="2" t="s">
        <v>312</v>
      </c>
      <c r="V1402" s="2">
        <v>54</v>
      </c>
      <c r="W1402" s="2" t="s">
        <v>1193</v>
      </c>
      <c r="X1402" s="2" t="s">
        <v>922</v>
      </c>
      <c r="Y1402" s="2" t="s">
        <v>45</v>
      </c>
      <c r="Z1402" s="2" t="s">
        <v>914</v>
      </c>
      <c r="AA1402" s="2">
        <v>2020</v>
      </c>
      <c r="AB1402" s="6">
        <v>0.3</v>
      </c>
      <c r="AC1402" s="6">
        <v>0.3</v>
      </c>
      <c r="AD1402" s="6">
        <v>0.3</v>
      </c>
      <c r="AE1402" s="6">
        <v>100</v>
      </c>
      <c r="AF1402" s="6"/>
      <c r="AG1402" s="6"/>
      <c r="AH1402" s="2" t="s">
        <v>906</v>
      </c>
    </row>
    <row r="1403" spans="1:36" x14ac:dyDescent="0.25">
      <c r="A1403" s="2">
        <v>16</v>
      </c>
      <c r="B1403" s="2" t="s">
        <v>0</v>
      </c>
      <c r="C1403" s="2" t="s">
        <v>727</v>
      </c>
      <c r="D1403" s="2">
        <v>2023</v>
      </c>
      <c r="E1403" s="2" t="s">
        <v>1</v>
      </c>
      <c r="F1403" s="2" t="s">
        <v>2</v>
      </c>
      <c r="G1403" s="2" t="s">
        <v>3</v>
      </c>
      <c r="H1403" s="2" t="s">
        <v>4</v>
      </c>
      <c r="I1403" s="2" t="s">
        <v>739</v>
      </c>
      <c r="J1403" s="2" t="s">
        <v>303</v>
      </c>
      <c r="K1403" s="2" t="s">
        <v>848</v>
      </c>
      <c r="L1403" s="2" t="s">
        <v>849</v>
      </c>
      <c r="M1403" s="2" t="s">
        <v>850</v>
      </c>
      <c r="N1403" s="2" t="s">
        <v>45</v>
      </c>
      <c r="O1403" s="2" t="s">
        <v>46</v>
      </c>
      <c r="P1403" s="2" t="s">
        <v>60</v>
      </c>
      <c r="Q1403" s="2" t="s">
        <v>61</v>
      </c>
      <c r="R1403" s="2" t="s">
        <v>10</v>
      </c>
      <c r="S1403" s="2" t="s">
        <v>11</v>
      </c>
      <c r="T1403" s="2">
        <v>52</v>
      </c>
      <c r="U1403" s="2" t="s">
        <v>312</v>
      </c>
      <c r="V1403" s="2">
        <v>54</v>
      </c>
      <c r="W1403" s="2" t="s">
        <v>1193</v>
      </c>
      <c r="X1403" s="2" t="s">
        <v>922</v>
      </c>
      <c r="Y1403" s="2" t="s">
        <v>45</v>
      </c>
      <c r="Z1403" s="2" t="s">
        <v>914</v>
      </c>
      <c r="AA1403" s="2">
        <v>2021</v>
      </c>
      <c r="AB1403" s="6">
        <v>0.7</v>
      </c>
      <c r="AC1403" s="6">
        <v>0.7</v>
      </c>
      <c r="AD1403" s="6">
        <v>0.7</v>
      </c>
      <c r="AE1403" s="6">
        <v>100</v>
      </c>
      <c r="AF1403" s="6"/>
      <c r="AG1403" s="6"/>
      <c r="AH1403" s="2" t="s">
        <v>906</v>
      </c>
    </row>
    <row r="1404" spans="1:36" x14ac:dyDescent="0.25">
      <c r="A1404" s="2">
        <v>16</v>
      </c>
      <c r="B1404" s="2" t="s">
        <v>0</v>
      </c>
      <c r="C1404" s="2" t="s">
        <v>727</v>
      </c>
      <c r="D1404" s="2">
        <v>2023</v>
      </c>
      <c r="E1404" s="2" t="s">
        <v>1</v>
      </c>
      <c r="F1404" s="2" t="s">
        <v>2</v>
      </c>
      <c r="G1404" s="2" t="s">
        <v>3</v>
      </c>
      <c r="H1404" s="2" t="s">
        <v>4</v>
      </c>
      <c r="I1404" s="2" t="s">
        <v>739</v>
      </c>
      <c r="J1404" s="2" t="s">
        <v>303</v>
      </c>
      <c r="K1404" s="2" t="s">
        <v>848</v>
      </c>
      <c r="L1404" s="2" t="s">
        <v>849</v>
      </c>
      <c r="M1404" s="2" t="s">
        <v>850</v>
      </c>
      <c r="N1404" s="2" t="s">
        <v>45</v>
      </c>
      <c r="O1404" s="2" t="s">
        <v>46</v>
      </c>
      <c r="P1404" s="2" t="s">
        <v>60</v>
      </c>
      <c r="Q1404" s="2" t="s">
        <v>61</v>
      </c>
      <c r="R1404" s="2" t="s">
        <v>10</v>
      </c>
      <c r="S1404" s="2" t="s">
        <v>11</v>
      </c>
      <c r="T1404" s="2">
        <v>52</v>
      </c>
      <c r="U1404" s="2" t="s">
        <v>312</v>
      </c>
      <c r="V1404" s="2">
        <v>54</v>
      </c>
      <c r="W1404" s="2" t="s">
        <v>1193</v>
      </c>
      <c r="X1404" s="2" t="s">
        <v>922</v>
      </c>
      <c r="Y1404" s="2" t="s">
        <v>45</v>
      </c>
      <c r="Z1404" s="2" t="s">
        <v>914</v>
      </c>
      <c r="AA1404" s="2">
        <v>2022</v>
      </c>
      <c r="AB1404" s="6">
        <v>1</v>
      </c>
      <c r="AC1404" s="6">
        <v>1</v>
      </c>
      <c r="AD1404" s="6">
        <v>1</v>
      </c>
      <c r="AE1404" s="6">
        <v>100</v>
      </c>
      <c r="AF1404" s="6"/>
      <c r="AG1404" s="6"/>
      <c r="AH1404" s="2" t="s">
        <v>906</v>
      </c>
    </row>
    <row r="1405" spans="1:36" x14ac:dyDescent="0.25">
      <c r="A1405" s="2">
        <v>16</v>
      </c>
      <c r="B1405" s="2" t="s">
        <v>0</v>
      </c>
      <c r="C1405" s="2" t="s">
        <v>727</v>
      </c>
      <c r="D1405" s="2">
        <v>2023</v>
      </c>
      <c r="E1405" s="2" t="s">
        <v>1</v>
      </c>
      <c r="F1405" s="2" t="s">
        <v>2</v>
      </c>
      <c r="G1405" s="2" t="s">
        <v>3</v>
      </c>
      <c r="H1405" s="2" t="s">
        <v>4</v>
      </c>
      <c r="I1405" s="2" t="s">
        <v>739</v>
      </c>
      <c r="J1405" s="2" t="s">
        <v>303</v>
      </c>
      <c r="K1405" s="2" t="s">
        <v>848</v>
      </c>
      <c r="L1405" s="2" t="s">
        <v>849</v>
      </c>
      <c r="M1405" s="2" t="s">
        <v>850</v>
      </c>
      <c r="N1405" s="2" t="s">
        <v>45</v>
      </c>
      <c r="O1405" s="2" t="s">
        <v>46</v>
      </c>
      <c r="P1405" s="2" t="s">
        <v>60</v>
      </c>
      <c r="Q1405" s="2" t="s">
        <v>61</v>
      </c>
      <c r="R1405" s="2" t="s">
        <v>10</v>
      </c>
      <c r="S1405" s="2" t="s">
        <v>11</v>
      </c>
      <c r="T1405" s="2">
        <v>52</v>
      </c>
      <c r="U1405" s="2" t="s">
        <v>312</v>
      </c>
      <c r="V1405" s="2">
        <v>54</v>
      </c>
      <c r="W1405" s="2" t="s">
        <v>1193</v>
      </c>
      <c r="X1405" s="2" t="s">
        <v>922</v>
      </c>
      <c r="Y1405" s="2" t="s">
        <v>45</v>
      </c>
      <c r="Z1405" s="2" t="s">
        <v>914</v>
      </c>
      <c r="AA1405" s="2">
        <v>2023</v>
      </c>
      <c r="AB1405" s="6">
        <v>1</v>
      </c>
      <c r="AC1405" s="6">
        <v>1</v>
      </c>
      <c r="AD1405" s="6">
        <v>1</v>
      </c>
      <c r="AE1405" s="6">
        <v>100</v>
      </c>
      <c r="AF1405" s="6">
        <v>100</v>
      </c>
      <c r="AG1405" s="6">
        <v>100</v>
      </c>
      <c r="AH1405" s="2" t="s">
        <v>906</v>
      </c>
      <c r="AI1405" t="s">
        <v>4976</v>
      </c>
      <c r="AJ1405" t="s">
        <v>4977</v>
      </c>
    </row>
    <row r="1406" spans="1:36" x14ac:dyDescent="0.25">
      <c r="A1406" s="2">
        <v>16</v>
      </c>
      <c r="B1406" s="2" t="s">
        <v>0</v>
      </c>
      <c r="C1406" s="2" t="s">
        <v>727</v>
      </c>
      <c r="D1406" s="2">
        <v>2023</v>
      </c>
      <c r="E1406" s="2" t="s">
        <v>1</v>
      </c>
      <c r="F1406" s="2" t="s">
        <v>2</v>
      </c>
      <c r="G1406" s="2" t="s">
        <v>3</v>
      </c>
      <c r="H1406" s="2" t="s">
        <v>4</v>
      </c>
      <c r="I1406" s="2" t="s">
        <v>739</v>
      </c>
      <c r="J1406" s="2" t="s">
        <v>303</v>
      </c>
      <c r="K1406" s="2" t="s">
        <v>848</v>
      </c>
      <c r="L1406" s="2" t="s">
        <v>849</v>
      </c>
      <c r="M1406" s="2" t="s">
        <v>850</v>
      </c>
      <c r="N1406" s="2" t="s">
        <v>45</v>
      </c>
      <c r="O1406" s="2" t="s">
        <v>46</v>
      </c>
      <c r="P1406" s="2" t="s">
        <v>60</v>
      </c>
      <c r="Q1406" s="2" t="s">
        <v>61</v>
      </c>
      <c r="R1406" s="2" t="s">
        <v>10</v>
      </c>
      <c r="S1406" s="2" t="s">
        <v>11</v>
      </c>
      <c r="T1406" s="2">
        <v>52</v>
      </c>
      <c r="U1406" s="2" t="s">
        <v>312</v>
      </c>
      <c r="V1406" s="2">
        <v>54</v>
      </c>
      <c r="W1406" s="2" t="s">
        <v>1193</v>
      </c>
      <c r="X1406" s="2" t="s">
        <v>922</v>
      </c>
      <c r="Y1406" s="2" t="s">
        <v>45</v>
      </c>
      <c r="Z1406" s="2" t="s">
        <v>914</v>
      </c>
      <c r="AA1406" s="2">
        <v>2024</v>
      </c>
      <c r="AB1406" s="6">
        <v>1</v>
      </c>
      <c r="AC1406" s="6">
        <v>1</v>
      </c>
      <c r="AD1406" s="6">
        <v>0</v>
      </c>
      <c r="AE1406" s="6">
        <v>0</v>
      </c>
      <c r="AF1406" s="6"/>
      <c r="AG1406" s="6"/>
      <c r="AH1406" s="2" t="s">
        <v>906</v>
      </c>
    </row>
    <row r="1407" spans="1:36" x14ac:dyDescent="0.25">
      <c r="A1407" s="2">
        <v>16</v>
      </c>
      <c r="B1407" s="2" t="s">
        <v>0</v>
      </c>
      <c r="C1407" s="2" t="s">
        <v>727</v>
      </c>
      <c r="D1407" s="2">
        <v>2023</v>
      </c>
      <c r="E1407" s="2" t="s">
        <v>1</v>
      </c>
      <c r="F1407" s="2" t="s">
        <v>2</v>
      </c>
      <c r="G1407" s="2" t="s">
        <v>3</v>
      </c>
      <c r="H1407" s="2" t="s">
        <v>4</v>
      </c>
      <c r="I1407" s="2" t="s">
        <v>739</v>
      </c>
      <c r="J1407" s="2" t="s">
        <v>303</v>
      </c>
      <c r="K1407" s="2" t="s">
        <v>848</v>
      </c>
      <c r="L1407" s="2" t="s">
        <v>849</v>
      </c>
      <c r="M1407" s="2" t="s">
        <v>850</v>
      </c>
      <c r="N1407" s="2" t="s">
        <v>45</v>
      </c>
      <c r="O1407" s="2" t="s">
        <v>46</v>
      </c>
      <c r="P1407" s="2" t="s">
        <v>60</v>
      </c>
      <c r="Q1407" s="2" t="s">
        <v>61</v>
      </c>
      <c r="R1407" s="2" t="s">
        <v>10</v>
      </c>
      <c r="S1407" s="2" t="s">
        <v>11</v>
      </c>
      <c r="T1407" s="2">
        <v>53</v>
      </c>
      <c r="U1407" s="2" t="s">
        <v>313</v>
      </c>
      <c r="V1407" s="2">
        <v>55</v>
      </c>
      <c r="W1407" s="2" t="s">
        <v>1194</v>
      </c>
      <c r="X1407" s="2" t="s">
        <v>917</v>
      </c>
      <c r="Y1407" s="2" t="s">
        <v>45</v>
      </c>
      <c r="Z1407" s="2" t="s">
        <v>914</v>
      </c>
      <c r="AA1407" s="2">
        <v>2020</v>
      </c>
      <c r="AB1407" s="6">
        <v>7</v>
      </c>
      <c r="AC1407" s="6">
        <v>7</v>
      </c>
      <c r="AD1407" s="6">
        <v>7</v>
      </c>
      <c r="AE1407" s="6">
        <v>100</v>
      </c>
      <c r="AF1407" s="6"/>
      <c r="AG1407" s="6"/>
      <c r="AH1407" s="2" t="s">
        <v>906</v>
      </c>
    </row>
    <row r="1408" spans="1:36" x14ac:dyDescent="0.25">
      <c r="A1408" s="2">
        <v>16</v>
      </c>
      <c r="B1408" s="2" t="s">
        <v>0</v>
      </c>
      <c r="C1408" s="2" t="s">
        <v>727</v>
      </c>
      <c r="D1408" s="2">
        <v>2023</v>
      </c>
      <c r="E1408" s="2" t="s">
        <v>1</v>
      </c>
      <c r="F1408" s="2" t="s">
        <v>2</v>
      </c>
      <c r="G1408" s="2" t="s">
        <v>3</v>
      </c>
      <c r="H1408" s="2" t="s">
        <v>4</v>
      </c>
      <c r="I1408" s="2" t="s">
        <v>739</v>
      </c>
      <c r="J1408" s="2" t="s">
        <v>303</v>
      </c>
      <c r="K1408" s="2" t="s">
        <v>848</v>
      </c>
      <c r="L1408" s="2" t="s">
        <v>849</v>
      </c>
      <c r="M1408" s="2" t="s">
        <v>850</v>
      </c>
      <c r="N1408" s="2" t="s">
        <v>45</v>
      </c>
      <c r="O1408" s="2" t="s">
        <v>46</v>
      </c>
      <c r="P1408" s="2" t="s">
        <v>60</v>
      </c>
      <c r="Q1408" s="2" t="s">
        <v>61</v>
      </c>
      <c r="R1408" s="2" t="s">
        <v>10</v>
      </c>
      <c r="S1408" s="2" t="s">
        <v>11</v>
      </c>
      <c r="T1408" s="2">
        <v>53</v>
      </c>
      <c r="U1408" s="2" t="s">
        <v>313</v>
      </c>
      <c r="V1408" s="2">
        <v>55</v>
      </c>
      <c r="W1408" s="2" t="s">
        <v>1194</v>
      </c>
      <c r="X1408" s="2" t="s">
        <v>917</v>
      </c>
      <c r="Y1408" s="2" t="s">
        <v>45</v>
      </c>
      <c r="Z1408" s="2" t="s">
        <v>914</v>
      </c>
      <c r="AA1408" s="2">
        <v>2021</v>
      </c>
      <c r="AB1408" s="6">
        <v>18</v>
      </c>
      <c r="AC1408" s="6">
        <v>18</v>
      </c>
      <c r="AD1408" s="6">
        <v>17.91</v>
      </c>
      <c r="AE1408" s="6">
        <v>99.5</v>
      </c>
      <c r="AF1408" s="6"/>
      <c r="AG1408" s="6"/>
      <c r="AH1408" s="2" t="s">
        <v>906</v>
      </c>
    </row>
    <row r="1409" spans="1:36" x14ac:dyDescent="0.25">
      <c r="A1409" s="2">
        <v>16</v>
      </c>
      <c r="B1409" s="2" t="s">
        <v>0</v>
      </c>
      <c r="C1409" s="2" t="s">
        <v>727</v>
      </c>
      <c r="D1409" s="2">
        <v>2023</v>
      </c>
      <c r="E1409" s="2" t="s">
        <v>1</v>
      </c>
      <c r="F1409" s="2" t="s">
        <v>2</v>
      </c>
      <c r="G1409" s="2" t="s">
        <v>3</v>
      </c>
      <c r="H1409" s="2" t="s">
        <v>4</v>
      </c>
      <c r="I1409" s="2" t="s">
        <v>739</v>
      </c>
      <c r="J1409" s="2" t="s">
        <v>303</v>
      </c>
      <c r="K1409" s="2" t="s">
        <v>848</v>
      </c>
      <c r="L1409" s="2" t="s">
        <v>849</v>
      </c>
      <c r="M1409" s="2" t="s">
        <v>850</v>
      </c>
      <c r="N1409" s="2" t="s">
        <v>45</v>
      </c>
      <c r="O1409" s="2" t="s">
        <v>46</v>
      </c>
      <c r="P1409" s="2" t="s">
        <v>60</v>
      </c>
      <c r="Q1409" s="2" t="s">
        <v>61</v>
      </c>
      <c r="R1409" s="2" t="s">
        <v>10</v>
      </c>
      <c r="S1409" s="2" t="s">
        <v>11</v>
      </c>
      <c r="T1409" s="2">
        <v>53</v>
      </c>
      <c r="U1409" s="2" t="s">
        <v>313</v>
      </c>
      <c r="V1409" s="2">
        <v>55</v>
      </c>
      <c r="W1409" s="2" t="s">
        <v>1194</v>
      </c>
      <c r="X1409" s="2" t="s">
        <v>917</v>
      </c>
      <c r="Y1409" s="2" t="s">
        <v>45</v>
      </c>
      <c r="Z1409" s="2" t="s">
        <v>914</v>
      </c>
      <c r="AA1409" s="2">
        <v>2022</v>
      </c>
      <c r="AB1409" s="6">
        <v>25</v>
      </c>
      <c r="AC1409" s="6">
        <v>25.09</v>
      </c>
      <c r="AD1409" s="6">
        <v>25.09</v>
      </c>
      <c r="AE1409" s="6">
        <v>100</v>
      </c>
      <c r="AF1409" s="6"/>
      <c r="AG1409" s="6"/>
      <c r="AH1409" s="2" t="s">
        <v>906</v>
      </c>
    </row>
    <row r="1410" spans="1:36" x14ac:dyDescent="0.25">
      <c r="A1410" s="2">
        <v>16</v>
      </c>
      <c r="B1410" s="2" t="s">
        <v>0</v>
      </c>
      <c r="C1410" s="2" t="s">
        <v>727</v>
      </c>
      <c r="D1410" s="2">
        <v>2023</v>
      </c>
      <c r="E1410" s="2" t="s">
        <v>1</v>
      </c>
      <c r="F1410" s="2" t="s">
        <v>2</v>
      </c>
      <c r="G1410" s="2" t="s">
        <v>3</v>
      </c>
      <c r="H1410" s="2" t="s">
        <v>4</v>
      </c>
      <c r="I1410" s="2" t="s">
        <v>739</v>
      </c>
      <c r="J1410" s="2" t="s">
        <v>303</v>
      </c>
      <c r="K1410" s="2" t="s">
        <v>848</v>
      </c>
      <c r="L1410" s="2" t="s">
        <v>849</v>
      </c>
      <c r="M1410" s="2" t="s">
        <v>850</v>
      </c>
      <c r="N1410" s="2" t="s">
        <v>45</v>
      </c>
      <c r="O1410" s="2" t="s">
        <v>46</v>
      </c>
      <c r="P1410" s="2" t="s">
        <v>60</v>
      </c>
      <c r="Q1410" s="2" t="s">
        <v>61</v>
      </c>
      <c r="R1410" s="2" t="s">
        <v>10</v>
      </c>
      <c r="S1410" s="2" t="s">
        <v>11</v>
      </c>
      <c r="T1410" s="2">
        <v>53</v>
      </c>
      <c r="U1410" s="2" t="s">
        <v>313</v>
      </c>
      <c r="V1410" s="2">
        <v>55</v>
      </c>
      <c r="W1410" s="2" t="s">
        <v>1194</v>
      </c>
      <c r="X1410" s="2" t="s">
        <v>917</v>
      </c>
      <c r="Y1410" s="2" t="s">
        <v>45</v>
      </c>
      <c r="Z1410" s="2" t="s">
        <v>914</v>
      </c>
      <c r="AA1410" s="2">
        <v>2023</v>
      </c>
      <c r="AB1410" s="6">
        <v>25</v>
      </c>
      <c r="AC1410" s="6">
        <v>25</v>
      </c>
      <c r="AD1410" s="6">
        <v>25</v>
      </c>
      <c r="AE1410" s="6">
        <v>100</v>
      </c>
      <c r="AF1410" s="6">
        <v>100</v>
      </c>
      <c r="AG1410" s="6">
        <v>75</v>
      </c>
      <c r="AH1410" s="2" t="s">
        <v>906</v>
      </c>
      <c r="AI1410" t="s">
        <v>4978</v>
      </c>
      <c r="AJ1410" t="s">
        <v>4979</v>
      </c>
    </row>
    <row r="1411" spans="1:36" x14ac:dyDescent="0.25">
      <c r="A1411" s="2">
        <v>16</v>
      </c>
      <c r="B1411" s="2" t="s">
        <v>0</v>
      </c>
      <c r="C1411" s="2" t="s">
        <v>727</v>
      </c>
      <c r="D1411" s="2">
        <v>2023</v>
      </c>
      <c r="E1411" s="2" t="s">
        <v>1</v>
      </c>
      <c r="F1411" s="2" t="s">
        <v>2</v>
      </c>
      <c r="G1411" s="2" t="s">
        <v>3</v>
      </c>
      <c r="H1411" s="2" t="s">
        <v>4</v>
      </c>
      <c r="I1411" s="2" t="s">
        <v>739</v>
      </c>
      <c r="J1411" s="2" t="s">
        <v>303</v>
      </c>
      <c r="K1411" s="2" t="s">
        <v>848</v>
      </c>
      <c r="L1411" s="2" t="s">
        <v>849</v>
      </c>
      <c r="M1411" s="2" t="s">
        <v>850</v>
      </c>
      <c r="N1411" s="2" t="s">
        <v>45</v>
      </c>
      <c r="O1411" s="2" t="s">
        <v>46</v>
      </c>
      <c r="P1411" s="2" t="s">
        <v>60</v>
      </c>
      <c r="Q1411" s="2" t="s">
        <v>61</v>
      </c>
      <c r="R1411" s="2" t="s">
        <v>10</v>
      </c>
      <c r="S1411" s="2" t="s">
        <v>11</v>
      </c>
      <c r="T1411" s="2">
        <v>53</v>
      </c>
      <c r="U1411" s="2" t="s">
        <v>313</v>
      </c>
      <c r="V1411" s="2">
        <v>55</v>
      </c>
      <c r="W1411" s="2" t="s">
        <v>1194</v>
      </c>
      <c r="X1411" s="2" t="s">
        <v>917</v>
      </c>
      <c r="Y1411" s="2" t="s">
        <v>45</v>
      </c>
      <c r="Z1411" s="2" t="s">
        <v>914</v>
      </c>
      <c r="AA1411" s="2">
        <v>2024</v>
      </c>
      <c r="AB1411" s="6">
        <v>25</v>
      </c>
      <c r="AC1411" s="6">
        <v>25</v>
      </c>
      <c r="AD1411" s="6">
        <v>0</v>
      </c>
      <c r="AE1411" s="6">
        <v>0</v>
      </c>
      <c r="AF1411" s="6"/>
      <c r="AG1411" s="6"/>
      <c r="AH1411" s="2" t="s">
        <v>906</v>
      </c>
    </row>
    <row r="1412" spans="1:36" x14ac:dyDescent="0.25">
      <c r="A1412" s="2">
        <v>16</v>
      </c>
      <c r="B1412" s="2" t="s">
        <v>0</v>
      </c>
      <c r="C1412" s="2" t="s">
        <v>727</v>
      </c>
      <c r="D1412" s="2">
        <v>2023</v>
      </c>
      <c r="E1412" s="2" t="s">
        <v>1</v>
      </c>
      <c r="F1412" s="2" t="s">
        <v>2</v>
      </c>
      <c r="G1412" s="2" t="s">
        <v>3</v>
      </c>
      <c r="H1412" s="2" t="s">
        <v>4</v>
      </c>
      <c r="I1412" s="2" t="s">
        <v>739</v>
      </c>
      <c r="J1412" s="2" t="s">
        <v>303</v>
      </c>
      <c r="K1412" s="2" t="s">
        <v>848</v>
      </c>
      <c r="L1412" s="2" t="s">
        <v>849</v>
      </c>
      <c r="M1412" s="2" t="s">
        <v>850</v>
      </c>
      <c r="N1412" s="2" t="s">
        <v>45</v>
      </c>
      <c r="O1412" s="2" t="s">
        <v>46</v>
      </c>
      <c r="P1412" s="2" t="s">
        <v>60</v>
      </c>
      <c r="Q1412" s="2" t="s">
        <v>61</v>
      </c>
      <c r="R1412" s="2" t="s">
        <v>10</v>
      </c>
      <c r="S1412" s="2" t="s">
        <v>11</v>
      </c>
      <c r="T1412" s="2">
        <v>56</v>
      </c>
      <c r="U1412" s="2" t="s">
        <v>314</v>
      </c>
      <c r="V1412" s="2">
        <v>58</v>
      </c>
      <c r="W1412" s="2" t="s">
        <v>1195</v>
      </c>
      <c r="X1412" s="2" t="s">
        <v>917</v>
      </c>
      <c r="Y1412" s="2" t="s">
        <v>45</v>
      </c>
      <c r="Z1412" s="2" t="s">
        <v>914</v>
      </c>
      <c r="AA1412" s="2">
        <v>2020</v>
      </c>
      <c r="AB1412" s="6">
        <v>0.1</v>
      </c>
      <c r="AC1412" s="6">
        <v>0.1</v>
      </c>
      <c r="AD1412" s="6">
        <v>0.1</v>
      </c>
      <c r="AE1412" s="6">
        <v>100</v>
      </c>
      <c r="AF1412" s="6"/>
      <c r="AG1412" s="6"/>
      <c r="AH1412" s="2" t="s">
        <v>906</v>
      </c>
    </row>
    <row r="1413" spans="1:36" x14ac:dyDescent="0.25">
      <c r="A1413" s="2">
        <v>16</v>
      </c>
      <c r="B1413" s="2" t="s">
        <v>0</v>
      </c>
      <c r="C1413" s="2" t="s">
        <v>727</v>
      </c>
      <c r="D1413" s="2">
        <v>2023</v>
      </c>
      <c r="E1413" s="2" t="s">
        <v>1</v>
      </c>
      <c r="F1413" s="2" t="s">
        <v>2</v>
      </c>
      <c r="G1413" s="2" t="s">
        <v>3</v>
      </c>
      <c r="H1413" s="2" t="s">
        <v>4</v>
      </c>
      <c r="I1413" s="2" t="s">
        <v>739</v>
      </c>
      <c r="J1413" s="2" t="s">
        <v>303</v>
      </c>
      <c r="K1413" s="2" t="s">
        <v>848</v>
      </c>
      <c r="L1413" s="2" t="s">
        <v>849</v>
      </c>
      <c r="M1413" s="2" t="s">
        <v>850</v>
      </c>
      <c r="N1413" s="2" t="s">
        <v>45</v>
      </c>
      <c r="O1413" s="2" t="s">
        <v>46</v>
      </c>
      <c r="P1413" s="2" t="s">
        <v>60</v>
      </c>
      <c r="Q1413" s="2" t="s">
        <v>61</v>
      </c>
      <c r="R1413" s="2" t="s">
        <v>10</v>
      </c>
      <c r="S1413" s="2" t="s">
        <v>11</v>
      </c>
      <c r="T1413" s="2">
        <v>56</v>
      </c>
      <c r="U1413" s="2" t="s">
        <v>314</v>
      </c>
      <c r="V1413" s="2">
        <v>58</v>
      </c>
      <c r="W1413" s="2" t="s">
        <v>1195</v>
      </c>
      <c r="X1413" s="2" t="s">
        <v>917</v>
      </c>
      <c r="Y1413" s="2" t="s">
        <v>45</v>
      </c>
      <c r="Z1413" s="2" t="s">
        <v>914</v>
      </c>
      <c r="AA1413" s="2">
        <v>2021</v>
      </c>
      <c r="AB1413" s="6">
        <v>0.5</v>
      </c>
      <c r="AC1413" s="6">
        <v>0.5</v>
      </c>
      <c r="AD1413" s="6">
        <v>0.49</v>
      </c>
      <c r="AE1413" s="6">
        <v>98</v>
      </c>
      <c r="AF1413" s="6"/>
      <c r="AG1413" s="6"/>
      <c r="AH1413" s="2" t="s">
        <v>906</v>
      </c>
    </row>
    <row r="1414" spans="1:36" x14ac:dyDescent="0.25">
      <c r="A1414" s="2">
        <v>16</v>
      </c>
      <c r="B1414" s="2" t="s">
        <v>0</v>
      </c>
      <c r="C1414" s="2" t="s">
        <v>727</v>
      </c>
      <c r="D1414" s="2">
        <v>2023</v>
      </c>
      <c r="E1414" s="2" t="s">
        <v>1</v>
      </c>
      <c r="F1414" s="2" t="s">
        <v>2</v>
      </c>
      <c r="G1414" s="2" t="s">
        <v>3</v>
      </c>
      <c r="H1414" s="2" t="s">
        <v>4</v>
      </c>
      <c r="I1414" s="2" t="s">
        <v>739</v>
      </c>
      <c r="J1414" s="2" t="s">
        <v>303</v>
      </c>
      <c r="K1414" s="2" t="s">
        <v>848</v>
      </c>
      <c r="L1414" s="2" t="s">
        <v>849</v>
      </c>
      <c r="M1414" s="2" t="s">
        <v>850</v>
      </c>
      <c r="N1414" s="2" t="s">
        <v>45</v>
      </c>
      <c r="O1414" s="2" t="s">
        <v>46</v>
      </c>
      <c r="P1414" s="2" t="s">
        <v>60</v>
      </c>
      <c r="Q1414" s="2" t="s">
        <v>61</v>
      </c>
      <c r="R1414" s="2" t="s">
        <v>10</v>
      </c>
      <c r="S1414" s="2" t="s">
        <v>11</v>
      </c>
      <c r="T1414" s="2">
        <v>56</v>
      </c>
      <c r="U1414" s="2" t="s">
        <v>314</v>
      </c>
      <c r="V1414" s="2">
        <v>58</v>
      </c>
      <c r="W1414" s="2" t="s">
        <v>1195</v>
      </c>
      <c r="X1414" s="2" t="s">
        <v>917</v>
      </c>
      <c r="Y1414" s="2" t="s">
        <v>45</v>
      </c>
      <c r="Z1414" s="2" t="s">
        <v>914</v>
      </c>
      <c r="AA1414" s="2">
        <v>2022</v>
      </c>
      <c r="AB1414" s="6">
        <v>0.5</v>
      </c>
      <c r="AC1414" s="6">
        <v>0.51</v>
      </c>
      <c r="AD1414" s="6">
        <v>0.51</v>
      </c>
      <c r="AE1414" s="6">
        <v>100</v>
      </c>
      <c r="AF1414" s="6"/>
      <c r="AG1414" s="6"/>
      <c r="AH1414" s="2" t="s">
        <v>906</v>
      </c>
    </row>
    <row r="1415" spans="1:36" x14ac:dyDescent="0.25">
      <c r="A1415" s="2">
        <v>16</v>
      </c>
      <c r="B1415" s="2" t="s">
        <v>0</v>
      </c>
      <c r="C1415" s="2" t="s">
        <v>727</v>
      </c>
      <c r="D1415" s="2">
        <v>2023</v>
      </c>
      <c r="E1415" s="2" t="s">
        <v>1</v>
      </c>
      <c r="F1415" s="2" t="s">
        <v>2</v>
      </c>
      <c r="G1415" s="2" t="s">
        <v>3</v>
      </c>
      <c r="H1415" s="2" t="s">
        <v>4</v>
      </c>
      <c r="I1415" s="2" t="s">
        <v>739</v>
      </c>
      <c r="J1415" s="2" t="s">
        <v>303</v>
      </c>
      <c r="K1415" s="2" t="s">
        <v>848</v>
      </c>
      <c r="L1415" s="2" t="s">
        <v>849</v>
      </c>
      <c r="M1415" s="2" t="s">
        <v>850</v>
      </c>
      <c r="N1415" s="2" t="s">
        <v>45</v>
      </c>
      <c r="O1415" s="2" t="s">
        <v>46</v>
      </c>
      <c r="P1415" s="2" t="s">
        <v>60</v>
      </c>
      <c r="Q1415" s="2" t="s">
        <v>61</v>
      </c>
      <c r="R1415" s="2" t="s">
        <v>10</v>
      </c>
      <c r="S1415" s="2" t="s">
        <v>11</v>
      </c>
      <c r="T1415" s="2">
        <v>56</v>
      </c>
      <c r="U1415" s="2" t="s">
        <v>314</v>
      </c>
      <c r="V1415" s="2">
        <v>58</v>
      </c>
      <c r="W1415" s="2" t="s">
        <v>1195</v>
      </c>
      <c r="X1415" s="2" t="s">
        <v>917</v>
      </c>
      <c r="Y1415" s="2" t="s">
        <v>45</v>
      </c>
      <c r="Z1415" s="2" t="s">
        <v>914</v>
      </c>
      <c r="AA1415" s="2">
        <v>2023</v>
      </c>
      <c r="AB1415" s="6">
        <v>0.5</v>
      </c>
      <c r="AC1415" s="6">
        <v>0.51</v>
      </c>
      <c r="AD1415" s="6">
        <v>0.51</v>
      </c>
      <c r="AE1415" s="6">
        <v>100</v>
      </c>
      <c r="AF1415" s="6">
        <v>100</v>
      </c>
      <c r="AG1415" s="6">
        <v>80.5</v>
      </c>
      <c r="AH1415" s="2" t="s">
        <v>906</v>
      </c>
      <c r="AI1415" t="s">
        <v>4978</v>
      </c>
      <c r="AJ1415" t="s">
        <v>4980</v>
      </c>
    </row>
    <row r="1416" spans="1:36" x14ac:dyDescent="0.25">
      <c r="A1416" s="2">
        <v>16</v>
      </c>
      <c r="B1416" s="2" t="s">
        <v>0</v>
      </c>
      <c r="C1416" s="2" t="s">
        <v>727</v>
      </c>
      <c r="D1416" s="2">
        <v>2023</v>
      </c>
      <c r="E1416" s="2" t="s">
        <v>1</v>
      </c>
      <c r="F1416" s="2" t="s">
        <v>2</v>
      </c>
      <c r="G1416" s="2" t="s">
        <v>3</v>
      </c>
      <c r="H1416" s="2" t="s">
        <v>4</v>
      </c>
      <c r="I1416" s="2" t="s">
        <v>739</v>
      </c>
      <c r="J1416" s="2" t="s">
        <v>303</v>
      </c>
      <c r="K1416" s="2" t="s">
        <v>848</v>
      </c>
      <c r="L1416" s="2" t="s">
        <v>849</v>
      </c>
      <c r="M1416" s="2" t="s">
        <v>850</v>
      </c>
      <c r="N1416" s="2" t="s">
        <v>45</v>
      </c>
      <c r="O1416" s="2" t="s">
        <v>46</v>
      </c>
      <c r="P1416" s="2" t="s">
        <v>60</v>
      </c>
      <c r="Q1416" s="2" t="s">
        <v>61</v>
      </c>
      <c r="R1416" s="2" t="s">
        <v>10</v>
      </c>
      <c r="S1416" s="2" t="s">
        <v>11</v>
      </c>
      <c r="T1416" s="2">
        <v>56</v>
      </c>
      <c r="U1416" s="2" t="s">
        <v>314</v>
      </c>
      <c r="V1416" s="2">
        <v>58</v>
      </c>
      <c r="W1416" s="2" t="s">
        <v>1195</v>
      </c>
      <c r="X1416" s="2" t="s">
        <v>917</v>
      </c>
      <c r="Y1416" s="2" t="s">
        <v>45</v>
      </c>
      <c r="Z1416" s="2" t="s">
        <v>914</v>
      </c>
      <c r="AA1416" s="2">
        <v>2024</v>
      </c>
      <c r="AB1416" s="6">
        <v>0.4</v>
      </c>
      <c r="AC1416" s="6">
        <v>0.39</v>
      </c>
      <c r="AD1416" s="6">
        <v>0</v>
      </c>
      <c r="AE1416" s="6">
        <v>0</v>
      </c>
      <c r="AF1416" s="6"/>
      <c r="AG1416" s="6"/>
      <c r="AH1416" s="2" t="s">
        <v>906</v>
      </c>
    </row>
    <row r="1417" spans="1:36" x14ac:dyDescent="0.25">
      <c r="A1417" s="2">
        <v>16</v>
      </c>
      <c r="B1417" s="2" t="s">
        <v>0</v>
      </c>
      <c r="C1417" s="2" t="s">
        <v>727</v>
      </c>
      <c r="D1417" s="2">
        <v>2023</v>
      </c>
      <c r="E1417" s="2" t="s">
        <v>1</v>
      </c>
      <c r="F1417" s="2" t="s">
        <v>2</v>
      </c>
      <c r="G1417" s="2" t="s">
        <v>3</v>
      </c>
      <c r="H1417" s="2" t="s">
        <v>4</v>
      </c>
      <c r="I1417" s="2" t="s">
        <v>739</v>
      </c>
      <c r="J1417" s="2" t="s">
        <v>303</v>
      </c>
      <c r="K1417" s="2" t="s">
        <v>848</v>
      </c>
      <c r="L1417" s="2" t="s">
        <v>849</v>
      </c>
      <c r="M1417" s="2" t="s">
        <v>850</v>
      </c>
      <c r="N1417" s="2" t="s">
        <v>17</v>
      </c>
      <c r="O1417" s="2" t="s">
        <v>18</v>
      </c>
      <c r="P1417" s="2" t="s">
        <v>315</v>
      </c>
      <c r="Q1417" s="2" t="s">
        <v>316</v>
      </c>
      <c r="R1417" s="2" t="s">
        <v>10</v>
      </c>
      <c r="S1417" s="2" t="s">
        <v>11</v>
      </c>
      <c r="T1417" s="2">
        <v>304</v>
      </c>
      <c r="U1417" s="2" t="s">
        <v>317</v>
      </c>
      <c r="V1417" s="2">
        <v>324</v>
      </c>
      <c r="W1417" s="2" t="s">
        <v>1196</v>
      </c>
      <c r="X1417" s="2" t="s">
        <v>913</v>
      </c>
      <c r="Y1417" s="2" t="s">
        <v>45</v>
      </c>
      <c r="Z1417" s="2" t="s">
        <v>914</v>
      </c>
      <c r="AA1417" s="2">
        <v>2020</v>
      </c>
      <c r="AB1417" s="6">
        <v>40</v>
      </c>
      <c r="AC1417" s="6">
        <v>80</v>
      </c>
      <c r="AD1417" s="6">
        <v>90</v>
      </c>
      <c r="AE1417" s="6">
        <v>112.5</v>
      </c>
      <c r="AF1417" s="6"/>
      <c r="AG1417" s="6"/>
      <c r="AH1417" s="2" t="s">
        <v>906</v>
      </c>
    </row>
    <row r="1418" spans="1:36" x14ac:dyDescent="0.25">
      <c r="A1418" s="2">
        <v>16</v>
      </c>
      <c r="B1418" s="2" t="s">
        <v>0</v>
      </c>
      <c r="C1418" s="2" t="s">
        <v>727</v>
      </c>
      <c r="D1418" s="2">
        <v>2023</v>
      </c>
      <c r="E1418" s="2" t="s">
        <v>1</v>
      </c>
      <c r="F1418" s="2" t="s">
        <v>2</v>
      </c>
      <c r="G1418" s="2" t="s">
        <v>3</v>
      </c>
      <c r="H1418" s="2" t="s">
        <v>4</v>
      </c>
      <c r="I1418" s="2" t="s">
        <v>739</v>
      </c>
      <c r="J1418" s="2" t="s">
        <v>303</v>
      </c>
      <c r="K1418" s="2" t="s">
        <v>848</v>
      </c>
      <c r="L1418" s="2" t="s">
        <v>849</v>
      </c>
      <c r="M1418" s="2" t="s">
        <v>850</v>
      </c>
      <c r="N1418" s="2" t="s">
        <v>17</v>
      </c>
      <c r="O1418" s="2" t="s">
        <v>18</v>
      </c>
      <c r="P1418" s="2" t="s">
        <v>315</v>
      </c>
      <c r="Q1418" s="2" t="s">
        <v>316</v>
      </c>
      <c r="R1418" s="2" t="s">
        <v>10</v>
      </c>
      <c r="S1418" s="2" t="s">
        <v>11</v>
      </c>
      <c r="T1418" s="2">
        <v>304</v>
      </c>
      <c r="U1418" s="2" t="s">
        <v>317</v>
      </c>
      <c r="V1418" s="2">
        <v>324</v>
      </c>
      <c r="W1418" s="2" t="s">
        <v>1196</v>
      </c>
      <c r="X1418" s="2" t="s">
        <v>913</v>
      </c>
      <c r="Y1418" s="2" t="s">
        <v>45</v>
      </c>
      <c r="Z1418" s="2" t="s">
        <v>914</v>
      </c>
      <c r="AA1418" s="2">
        <v>2021</v>
      </c>
      <c r="AB1418" s="6">
        <v>50</v>
      </c>
      <c r="AC1418" s="6">
        <v>80</v>
      </c>
      <c r="AD1418" s="6">
        <v>93</v>
      </c>
      <c r="AE1418" s="6">
        <v>116.25</v>
      </c>
      <c r="AF1418" s="6"/>
      <c r="AG1418" s="6"/>
      <c r="AH1418" s="2" t="s">
        <v>906</v>
      </c>
    </row>
    <row r="1419" spans="1:36" x14ac:dyDescent="0.25">
      <c r="A1419" s="2">
        <v>16</v>
      </c>
      <c r="B1419" s="2" t="s">
        <v>0</v>
      </c>
      <c r="C1419" s="2" t="s">
        <v>727</v>
      </c>
      <c r="D1419" s="2">
        <v>2023</v>
      </c>
      <c r="E1419" s="2" t="s">
        <v>1</v>
      </c>
      <c r="F1419" s="2" t="s">
        <v>2</v>
      </c>
      <c r="G1419" s="2" t="s">
        <v>3</v>
      </c>
      <c r="H1419" s="2" t="s">
        <v>4</v>
      </c>
      <c r="I1419" s="2" t="s">
        <v>739</v>
      </c>
      <c r="J1419" s="2" t="s">
        <v>303</v>
      </c>
      <c r="K1419" s="2" t="s">
        <v>848</v>
      </c>
      <c r="L1419" s="2" t="s">
        <v>849</v>
      </c>
      <c r="M1419" s="2" t="s">
        <v>850</v>
      </c>
      <c r="N1419" s="2" t="s">
        <v>17</v>
      </c>
      <c r="O1419" s="2" t="s">
        <v>18</v>
      </c>
      <c r="P1419" s="2" t="s">
        <v>315</v>
      </c>
      <c r="Q1419" s="2" t="s">
        <v>316</v>
      </c>
      <c r="R1419" s="2" t="s">
        <v>10</v>
      </c>
      <c r="S1419" s="2" t="s">
        <v>11</v>
      </c>
      <c r="T1419" s="2">
        <v>304</v>
      </c>
      <c r="U1419" s="2" t="s">
        <v>317</v>
      </c>
      <c r="V1419" s="2">
        <v>324</v>
      </c>
      <c r="W1419" s="2" t="s">
        <v>1196</v>
      </c>
      <c r="X1419" s="2" t="s">
        <v>913</v>
      </c>
      <c r="Y1419" s="2" t="s">
        <v>45</v>
      </c>
      <c r="Z1419" s="2" t="s">
        <v>914</v>
      </c>
      <c r="AA1419" s="2">
        <v>2022</v>
      </c>
      <c r="AB1419" s="6">
        <v>60</v>
      </c>
      <c r="AC1419" s="6">
        <v>80</v>
      </c>
      <c r="AD1419" s="6">
        <v>95</v>
      </c>
      <c r="AE1419" s="6">
        <v>118.75</v>
      </c>
      <c r="AF1419" s="6"/>
      <c r="AG1419" s="6"/>
      <c r="AH1419" s="2" t="s">
        <v>906</v>
      </c>
    </row>
    <row r="1420" spans="1:36" x14ac:dyDescent="0.25">
      <c r="A1420" s="2">
        <v>16</v>
      </c>
      <c r="B1420" s="2" t="s">
        <v>0</v>
      </c>
      <c r="C1420" s="2" t="s">
        <v>727</v>
      </c>
      <c r="D1420" s="2">
        <v>2023</v>
      </c>
      <c r="E1420" s="2" t="s">
        <v>1</v>
      </c>
      <c r="F1420" s="2" t="s">
        <v>2</v>
      </c>
      <c r="G1420" s="2" t="s">
        <v>3</v>
      </c>
      <c r="H1420" s="2" t="s">
        <v>4</v>
      </c>
      <c r="I1420" s="2" t="s">
        <v>739</v>
      </c>
      <c r="J1420" s="2" t="s">
        <v>303</v>
      </c>
      <c r="K1420" s="2" t="s">
        <v>848</v>
      </c>
      <c r="L1420" s="2" t="s">
        <v>849</v>
      </c>
      <c r="M1420" s="2" t="s">
        <v>850</v>
      </c>
      <c r="N1420" s="2" t="s">
        <v>17</v>
      </c>
      <c r="O1420" s="2" t="s">
        <v>18</v>
      </c>
      <c r="P1420" s="2" t="s">
        <v>315</v>
      </c>
      <c r="Q1420" s="2" t="s">
        <v>316</v>
      </c>
      <c r="R1420" s="2" t="s">
        <v>10</v>
      </c>
      <c r="S1420" s="2" t="s">
        <v>11</v>
      </c>
      <c r="T1420" s="2">
        <v>304</v>
      </c>
      <c r="U1420" s="2" t="s">
        <v>317</v>
      </c>
      <c r="V1420" s="2">
        <v>324</v>
      </c>
      <c r="W1420" s="2" t="s">
        <v>1196</v>
      </c>
      <c r="X1420" s="2" t="s">
        <v>913</v>
      </c>
      <c r="Y1420" s="2" t="s">
        <v>45</v>
      </c>
      <c r="Z1420" s="2" t="s">
        <v>914</v>
      </c>
      <c r="AA1420" s="2">
        <v>2023</v>
      </c>
      <c r="AB1420" s="6">
        <v>70</v>
      </c>
      <c r="AC1420" s="6">
        <v>80</v>
      </c>
      <c r="AD1420" s="6">
        <v>93</v>
      </c>
      <c r="AE1420" s="6">
        <v>116.25</v>
      </c>
      <c r="AF1420" s="6">
        <v>115.94</v>
      </c>
      <c r="AG1420" s="6">
        <v>92.75</v>
      </c>
      <c r="AH1420" s="2" t="s">
        <v>906</v>
      </c>
      <c r="AI1420" t="s">
        <v>4981</v>
      </c>
      <c r="AJ1420" t="s">
        <v>4982</v>
      </c>
    </row>
    <row r="1421" spans="1:36" x14ac:dyDescent="0.25">
      <c r="A1421" s="2">
        <v>16</v>
      </c>
      <c r="B1421" s="2" t="s">
        <v>0</v>
      </c>
      <c r="C1421" s="2" t="s">
        <v>727</v>
      </c>
      <c r="D1421" s="2">
        <v>2023</v>
      </c>
      <c r="E1421" s="2" t="s">
        <v>1</v>
      </c>
      <c r="F1421" s="2" t="s">
        <v>2</v>
      </c>
      <c r="G1421" s="2" t="s">
        <v>3</v>
      </c>
      <c r="H1421" s="2" t="s">
        <v>4</v>
      </c>
      <c r="I1421" s="2" t="s">
        <v>739</v>
      </c>
      <c r="J1421" s="2" t="s">
        <v>303</v>
      </c>
      <c r="K1421" s="2" t="s">
        <v>848</v>
      </c>
      <c r="L1421" s="2" t="s">
        <v>849</v>
      </c>
      <c r="M1421" s="2" t="s">
        <v>850</v>
      </c>
      <c r="N1421" s="2" t="s">
        <v>17</v>
      </c>
      <c r="O1421" s="2" t="s">
        <v>18</v>
      </c>
      <c r="P1421" s="2" t="s">
        <v>315</v>
      </c>
      <c r="Q1421" s="2" t="s">
        <v>316</v>
      </c>
      <c r="R1421" s="2" t="s">
        <v>10</v>
      </c>
      <c r="S1421" s="2" t="s">
        <v>11</v>
      </c>
      <c r="T1421" s="2">
        <v>304</v>
      </c>
      <c r="U1421" s="2" t="s">
        <v>317</v>
      </c>
      <c r="V1421" s="2">
        <v>324</v>
      </c>
      <c r="W1421" s="2" t="s">
        <v>1196</v>
      </c>
      <c r="X1421" s="2" t="s">
        <v>913</v>
      </c>
      <c r="Y1421" s="2" t="s">
        <v>45</v>
      </c>
      <c r="Z1421" s="2" t="s">
        <v>914</v>
      </c>
      <c r="AA1421" s="2">
        <v>2024</v>
      </c>
      <c r="AB1421" s="6">
        <v>80</v>
      </c>
      <c r="AC1421" s="6">
        <v>80</v>
      </c>
      <c r="AD1421" s="6">
        <v>0</v>
      </c>
      <c r="AE1421" s="6">
        <v>0</v>
      </c>
      <c r="AF1421" s="6"/>
      <c r="AG1421" s="6"/>
      <c r="AH1421" s="2" t="s">
        <v>906</v>
      </c>
    </row>
    <row r="1422" spans="1:36" x14ac:dyDescent="0.25">
      <c r="A1422" s="2">
        <v>16</v>
      </c>
      <c r="B1422" s="2" t="s">
        <v>0</v>
      </c>
      <c r="C1422" s="2" t="s">
        <v>727</v>
      </c>
      <c r="D1422" s="2">
        <v>2023</v>
      </c>
      <c r="E1422" s="2" t="s">
        <v>1</v>
      </c>
      <c r="F1422" s="2" t="s">
        <v>2</v>
      </c>
      <c r="G1422" s="2" t="s">
        <v>3</v>
      </c>
      <c r="H1422" s="2" t="s">
        <v>4</v>
      </c>
      <c r="I1422" s="2" t="s">
        <v>739</v>
      </c>
      <c r="J1422" s="2" t="s">
        <v>303</v>
      </c>
      <c r="K1422" s="2" t="s">
        <v>848</v>
      </c>
      <c r="L1422" s="2" t="s">
        <v>849</v>
      </c>
      <c r="M1422" s="2" t="s">
        <v>850</v>
      </c>
      <c r="N1422" s="2" t="s">
        <v>17</v>
      </c>
      <c r="O1422" s="2" t="s">
        <v>18</v>
      </c>
      <c r="P1422" s="2" t="s">
        <v>315</v>
      </c>
      <c r="Q1422" s="2" t="s">
        <v>316</v>
      </c>
      <c r="R1422" s="2" t="s">
        <v>10</v>
      </c>
      <c r="S1422" s="2" t="s">
        <v>11</v>
      </c>
      <c r="T1422" s="2">
        <v>305</v>
      </c>
      <c r="U1422" s="2" t="s">
        <v>318</v>
      </c>
      <c r="V1422" s="2">
        <v>325</v>
      </c>
      <c r="W1422" s="2" t="s">
        <v>1197</v>
      </c>
      <c r="X1422" s="2" t="s">
        <v>922</v>
      </c>
      <c r="Y1422" s="2" t="s">
        <v>45</v>
      </c>
      <c r="Z1422" s="2" t="s">
        <v>914</v>
      </c>
      <c r="AA1422" s="2">
        <v>2020</v>
      </c>
      <c r="AB1422" s="6">
        <v>5</v>
      </c>
      <c r="AC1422" s="6">
        <v>5</v>
      </c>
      <c r="AD1422" s="6">
        <v>5</v>
      </c>
      <c r="AE1422" s="6">
        <v>100</v>
      </c>
      <c r="AF1422" s="6"/>
      <c r="AG1422" s="6"/>
      <c r="AH1422" s="2" t="s">
        <v>906</v>
      </c>
    </row>
    <row r="1423" spans="1:36" x14ac:dyDescent="0.25">
      <c r="A1423" s="2">
        <v>16</v>
      </c>
      <c r="B1423" s="2" t="s">
        <v>0</v>
      </c>
      <c r="C1423" s="2" t="s">
        <v>727</v>
      </c>
      <c r="D1423" s="2">
        <v>2023</v>
      </c>
      <c r="E1423" s="2" t="s">
        <v>1</v>
      </c>
      <c r="F1423" s="2" t="s">
        <v>2</v>
      </c>
      <c r="G1423" s="2" t="s">
        <v>3</v>
      </c>
      <c r="H1423" s="2" t="s">
        <v>4</v>
      </c>
      <c r="I1423" s="2" t="s">
        <v>739</v>
      </c>
      <c r="J1423" s="2" t="s">
        <v>303</v>
      </c>
      <c r="K1423" s="2" t="s">
        <v>848</v>
      </c>
      <c r="L1423" s="2" t="s">
        <v>849</v>
      </c>
      <c r="M1423" s="2" t="s">
        <v>850</v>
      </c>
      <c r="N1423" s="2" t="s">
        <v>17</v>
      </c>
      <c r="O1423" s="2" t="s">
        <v>18</v>
      </c>
      <c r="P1423" s="2" t="s">
        <v>315</v>
      </c>
      <c r="Q1423" s="2" t="s">
        <v>316</v>
      </c>
      <c r="R1423" s="2" t="s">
        <v>10</v>
      </c>
      <c r="S1423" s="2" t="s">
        <v>11</v>
      </c>
      <c r="T1423" s="2">
        <v>305</v>
      </c>
      <c r="U1423" s="2" t="s">
        <v>318</v>
      </c>
      <c r="V1423" s="2">
        <v>325</v>
      </c>
      <c r="W1423" s="2" t="s">
        <v>1197</v>
      </c>
      <c r="X1423" s="2" t="s">
        <v>922</v>
      </c>
      <c r="Y1423" s="2" t="s">
        <v>45</v>
      </c>
      <c r="Z1423" s="2" t="s">
        <v>914</v>
      </c>
      <c r="AA1423" s="2">
        <v>2021</v>
      </c>
      <c r="AB1423" s="6">
        <v>6</v>
      </c>
      <c r="AC1423" s="6">
        <v>6</v>
      </c>
      <c r="AD1423" s="6">
        <v>5</v>
      </c>
      <c r="AE1423" s="6">
        <v>83.33</v>
      </c>
      <c r="AF1423" s="6"/>
      <c r="AG1423" s="6"/>
      <c r="AH1423" s="2" t="s">
        <v>906</v>
      </c>
    </row>
    <row r="1424" spans="1:36" x14ac:dyDescent="0.25">
      <c r="A1424" s="2">
        <v>16</v>
      </c>
      <c r="B1424" s="2" t="s">
        <v>0</v>
      </c>
      <c r="C1424" s="2" t="s">
        <v>727</v>
      </c>
      <c r="D1424" s="2">
        <v>2023</v>
      </c>
      <c r="E1424" s="2" t="s">
        <v>1</v>
      </c>
      <c r="F1424" s="2" t="s">
        <v>2</v>
      </c>
      <c r="G1424" s="2" t="s">
        <v>3</v>
      </c>
      <c r="H1424" s="2" t="s">
        <v>4</v>
      </c>
      <c r="I1424" s="2" t="s">
        <v>739</v>
      </c>
      <c r="J1424" s="2" t="s">
        <v>303</v>
      </c>
      <c r="K1424" s="2" t="s">
        <v>848</v>
      </c>
      <c r="L1424" s="2" t="s">
        <v>849</v>
      </c>
      <c r="M1424" s="2" t="s">
        <v>850</v>
      </c>
      <c r="N1424" s="2" t="s">
        <v>17</v>
      </c>
      <c r="O1424" s="2" t="s">
        <v>18</v>
      </c>
      <c r="P1424" s="2" t="s">
        <v>315</v>
      </c>
      <c r="Q1424" s="2" t="s">
        <v>316</v>
      </c>
      <c r="R1424" s="2" t="s">
        <v>10</v>
      </c>
      <c r="S1424" s="2" t="s">
        <v>11</v>
      </c>
      <c r="T1424" s="2">
        <v>305</v>
      </c>
      <c r="U1424" s="2" t="s">
        <v>318</v>
      </c>
      <c r="V1424" s="2">
        <v>325</v>
      </c>
      <c r="W1424" s="2" t="s">
        <v>1197</v>
      </c>
      <c r="X1424" s="2" t="s">
        <v>922</v>
      </c>
      <c r="Y1424" s="2" t="s">
        <v>45</v>
      </c>
      <c r="Z1424" s="2" t="s">
        <v>914</v>
      </c>
      <c r="AA1424" s="2">
        <v>2022</v>
      </c>
      <c r="AB1424" s="6">
        <v>6</v>
      </c>
      <c r="AC1424" s="6">
        <v>6</v>
      </c>
      <c r="AD1424" s="6">
        <v>6</v>
      </c>
      <c r="AE1424" s="6">
        <v>100</v>
      </c>
      <c r="AF1424" s="6"/>
      <c r="AG1424" s="6"/>
      <c r="AH1424" s="2" t="s">
        <v>906</v>
      </c>
    </row>
    <row r="1425" spans="1:36" x14ac:dyDescent="0.25">
      <c r="A1425" s="2">
        <v>16</v>
      </c>
      <c r="B1425" s="2" t="s">
        <v>0</v>
      </c>
      <c r="C1425" s="2" t="s">
        <v>727</v>
      </c>
      <c r="D1425" s="2">
        <v>2023</v>
      </c>
      <c r="E1425" s="2" t="s">
        <v>1</v>
      </c>
      <c r="F1425" s="2" t="s">
        <v>2</v>
      </c>
      <c r="G1425" s="2" t="s">
        <v>3</v>
      </c>
      <c r="H1425" s="2" t="s">
        <v>4</v>
      </c>
      <c r="I1425" s="2" t="s">
        <v>739</v>
      </c>
      <c r="J1425" s="2" t="s">
        <v>303</v>
      </c>
      <c r="K1425" s="2" t="s">
        <v>848</v>
      </c>
      <c r="L1425" s="2" t="s">
        <v>849</v>
      </c>
      <c r="M1425" s="2" t="s">
        <v>850</v>
      </c>
      <c r="N1425" s="2" t="s">
        <v>17</v>
      </c>
      <c r="O1425" s="2" t="s">
        <v>18</v>
      </c>
      <c r="P1425" s="2" t="s">
        <v>315</v>
      </c>
      <c r="Q1425" s="2" t="s">
        <v>316</v>
      </c>
      <c r="R1425" s="2" t="s">
        <v>10</v>
      </c>
      <c r="S1425" s="2" t="s">
        <v>11</v>
      </c>
      <c r="T1425" s="2">
        <v>305</v>
      </c>
      <c r="U1425" s="2" t="s">
        <v>318</v>
      </c>
      <c r="V1425" s="2">
        <v>325</v>
      </c>
      <c r="W1425" s="2" t="s">
        <v>1197</v>
      </c>
      <c r="X1425" s="2" t="s">
        <v>922</v>
      </c>
      <c r="Y1425" s="2" t="s">
        <v>45</v>
      </c>
      <c r="Z1425" s="2" t="s">
        <v>914</v>
      </c>
      <c r="AA1425" s="2">
        <v>2023</v>
      </c>
      <c r="AB1425" s="6">
        <v>6</v>
      </c>
      <c r="AC1425" s="6">
        <v>6</v>
      </c>
      <c r="AD1425" s="6">
        <v>6</v>
      </c>
      <c r="AE1425" s="6">
        <v>100</v>
      </c>
      <c r="AF1425" s="6">
        <v>100</v>
      </c>
      <c r="AG1425" s="6">
        <v>100</v>
      </c>
      <c r="AH1425" s="2" t="s">
        <v>906</v>
      </c>
      <c r="AI1425" t="s">
        <v>4983</v>
      </c>
      <c r="AJ1425" t="s">
        <v>4984</v>
      </c>
    </row>
    <row r="1426" spans="1:36" x14ac:dyDescent="0.25">
      <c r="A1426" s="2">
        <v>16</v>
      </c>
      <c r="B1426" s="2" t="s">
        <v>0</v>
      </c>
      <c r="C1426" s="2" t="s">
        <v>727</v>
      </c>
      <c r="D1426" s="2">
        <v>2023</v>
      </c>
      <c r="E1426" s="2" t="s">
        <v>1</v>
      </c>
      <c r="F1426" s="2" t="s">
        <v>2</v>
      </c>
      <c r="G1426" s="2" t="s">
        <v>3</v>
      </c>
      <c r="H1426" s="2" t="s">
        <v>4</v>
      </c>
      <c r="I1426" s="2" t="s">
        <v>739</v>
      </c>
      <c r="J1426" s="2" t="s">
        <v>303</v>
      </c>
      <c r="K1426" s="2" t="s">
        <v>848</v>
      </c>
      <c r="L1426" s="2" t="s">
        <v>849</v>
      </c>
      <c r="M1426" s="2" t="s">
        <v>850</v>
      </c>
      <c r="N1426" s="2" t="s">
        <v>17</v>
      </c>
      <c r="O1426" s="2" t="s">
        <v>18</v>
      </c>
      <c r="P1426" s="2" t="s">
        <v>315</v>
      </c>
      <c r="Q1426" s="2" t="s">
        <v>316</v>
      </c>
      <c r="R1426" s="2" t="s">
        <v>10</v>
      </c>
      <c r="S1426" s="2" t="s">
        <v>11</v>
      </c>
      <c r="T1426" s="2">
        <v>305</v>
      </c>
      <c r="U1426" s="2" t="s">
        <v>318</v>
      </c>
      <c r="V1426" s="2">
        <v>325</v>
      </c>
      <c r="W1426" s="2" t="s">
        <v>1197</v>
      </c>
      <c r="X1426" s="2" t="s">
        <v>922</v>
      </c>
      <c r="Y1426" s="2" t="s">
        <v>45</v>
      </c>
      <c r="Z1426" s="2" t="s">
        <v>914</v>
      </c>
      <c r="AA1426" s="2">
        <v>2024</v>
      </c>
      <c r="AB1426" s="6">
        <v>6</v>
      </c>
      <c r="AC1426" s="6">
        <v>6</v>
      </c>
      <c r="AD1426" s="6">
        <v>0</v>
      </c>
      <c r="AE1426" s="6">
        <v>0</v>
      </c>
      <c r="AF1426" s="6"/>
      <c r="AG1426" s="6"/>
      <c r="AH1426" s="2" t="s">
        <v>906</v>
      </c>
    </row>
    <row r="1427" spans="1:36" x14ac:dyDescent="0.25">
      <c r="A1427" s="2">
        <v>16</v>
      </c>
      <c r="B1427" s="2" t="s">
        <v>0</v>
      </c>
      <c r="C1427" s="2" t="s">
        <v>727</v>
      </c>
      <c r="D1427" s="2">
        <v>2023</v>
      </c>
      <c r="E1427" s="2" t="s">
        <v>1</v>
      </c>
      <c r="F1427" s="2" t="s">
        <v>2</v>
      </c>
      <c r="G1427" s="2" t="s">
        <v>3</v>
      </c>
      <c r="H1427" s="2" t="s">
        <v>4</v>
      </c>
      <c r="I1427" s="2" t="s">
        <v>739</v>
      </c>
      <c r="J1427" s="2" t="s">
        <v>303</v>
      </c>
      <c r="K1427" s="2" t="s">
        <v>848</v>
      </c>
      <c r="L1427" s="2" t="s">
        <v>849</v>
      </c>
      <c r="M1427" s="2" t="s">
        <v>850</v>
      </c>
      <c r="N1427" s="2" t="s">
        <v>17</v>
      </c>
      <c r="O1427" s="2" t="s">
        <v>18</v>
      </c>
      <c r="P1427" s="2" t="s">
        <v>315</v>
      </c>
      <c r="Q1427" s="2" t="s">
        <v>316</v>
      </c>
      <c r="R1427" s="2" t="s">
        <v>10</v>
      </c>
      <c r="S1427" s="2" t="s">
        <v>11</v>
      </c>
      <c r="T1427" s="2">
        <v>306</v>
      </c>
      <c r="U1427" s="2" t="s">
        <v>319</v>
      </c>
      <c r="V1427" s="2">
        <v>326</v>
      </c>
      <c r="W1427" s="2" t="s">
        <v>1198</v>
      </c>
      <c r="X1427" s="2" t="s">
        <v>917</v>
      </c>
      <c r="Y1427" s="2" t="s">
        <v>45</v>
      </c>
      <c r="Z1427" s="2" t="s">
        <v>914</v>
      </c>
      <c r="AA1427" s="2">
        <v>2020</v>
      </c>
      <c r="AB1427" s="6">
        <v>1</v>
      </c>
      <c r="AC1427" s="6">
        <v>0.5</v>
      </c>
      <c r="AD1427" s="6">
        <v>0.5</v>
      </c>
      <c r="AE1427" s="6">
        <v>100</v>
      </c>
      <c r="AF1427" s="6"/>
      <c r="AG1427" s="6"/>
      <c r="AH1427" s="2" t="s">
        <v>906</v>
      </c>
    </row>
    <row r="1428" spans="1:36" x14ac:dyDescent="0.25">
      <c r="A1428" s="2">
        <v>16</v>
      </c>
      <c r="B1428" s="2" t="s">
        <v>0</v>
      </c>
      <c r="C1428" s="2" t="s">
        <v>727</v>
      </c>
      <c r="D1428" s="2">
        <v>2023</v>
      </c>
      <c r="E1428" s="2" t="s">
        <v>1</v>
      </c>
      <c r="F1428" s="2" t="s">
        <v>2</v>
      </c>
      <c r="G1428" s="2" t="s">
        <v>3</v>
      </c>
      <c r="H1428" s="2" t="s">
        <v>4</v>
      </c>
      <c r="I1428" s="2" t="s">
        <v>739</v>
      </c>
      <c r="J1428" s="2" t="s">
        <v>303</v>
      </c>
      <c r="K1428" s="2" t="s">
        <v>848</v>
      </c>
      <c r="L1428" s="2" t="s">
        <v>849</v>
      </c>
      <c r="M1428" s="2" t="s">
        <v>850</v>
      </c>
      <c r="N1428" s="2" t="s">
        <v>17</v>
      </c>
      <c r="O1428" s="2" t="s">
        <v>18</v>
      </c>
      <c r="P1428" s="2" t="s">
        <v>315</v>
      </c>
      <c r="Q1428" s="2" t="s">
        <v>316</v>
      </c>
      <c r="R1428" s="2" t="s">
        <v>10</v>
      </c>
      <c r="S1428" s="2" t="s">
        <v>11</v>
      </c>
      <c r="T1428" s="2">
        <v>306</v>
      </c>
      <c r="U1428" s="2" t="s">
        <v>319</v>
      </c>
      <c r="V1428" s="2">
        <v>326</v>
      </c>
      <c r="W1428" s="2" t="s">
        <v>1198</v>
      </c>
      <c r="X1428" s="2" t="s">
        <v>917</v>
      </c>
      <c r="Y1428" s="2" t="s">
        <v>45</v>
      </c>
      <c r="Z1428" s="2" t="s">
        <v>914</v>
      </c>
      <c r="AA1428" s="2">
        <v>2021</v>
      </c>
      <c r="AB1428" s="6">
        <v>1</v>
      </c>
      <c r="AC1428" s="6">
        <v>1</v>
      </c>
      <c r="AD1428" s="6">
        <v>1</v>
      </c>
      <c r="AE1428" s="6">
        <v>100</v>
      </c>
      <c r="AF1428" s="6"/>
      <c r="AG1428" s="6"/>
      <c r="AH1428" s="2" t="s">
        <v>906</v>
      </c>
    </row>
    <row r="1429" spans="1:36" x14ac:dyDescent="0.25">
      <c r="A1429" s="2">
        <v>16</v>
      </c>
      <c r="B1429" s="2" t="s">
        <v>0</v>
      </c>
      <c r="C1429" s="2" t="s">
        <v>727</v>
      </c>
      <c r="D1429" s="2">
        <v>2023</v>
      </c>
      <c r="E1429" s="2" t="s">
        <v>1</v>
      </c>
      <c r="F1429" s="2" t="s">
        <v>2</v>
      </c>
      <c r="G1429" s="2" t="s">
        <v>3</v>
      </c>
      <c r="H1429" s="2" t="s">
        <v>4</v>
      </c>
      <c r="I1429" s="2" t="s">
        <v>739</v>
      </c>
      <c r="J1429" s="2" t="s">
        <v>303</v>
      </c>
      <c r="K1429" s="2" t="s">
        <v>848</v>
      </c>
      <c r="L1429" s="2" t="s">
        <v>849</v>
      </c>
      <c r="M1429" s="2" t="s">
        <v>850</v>
      </c>
      <c r="N1429" s="2" t="s">
        <v>17</v>
      </c>
      <c r="O1429" s="2" t="s">
        <v>18</v>
      </c>
      <c r="P1429" s="2" t="s">
        <v>315</v>
      </c>
      <c r="Q1429" s="2" t="s">
        <v>316</v>
      </c>
      <c r="R1429" s="2" t="s">
        <v>10</v>
      </c>
      <c r="S1429" s="2" t="s">
        <v>11</v>
      </c>
      <c r="T1429" s="2">
        <v>306</v>
      </c>
      <c r="U1429" s="2" t="s">
        <v>319</v>
      </c>
      <c r="V1429" s="2">
        <v>326</v>
      </c>
      <c r="W1429" s="2" t="s">
        <v>1198</v>
      </c>
      <c r="X1429" s="2" t="s">
        <v>917</v>
      </c>
      <c r="Y1429" s="2" t="s">
        <v>45</v>
      </c>
      <c r="Z1429" s="2" t="s">
        <v>914</v>
      </c>
      <c r="AA1429" s="2">
        <v>2022</v>
      </c>
      <c r="AB1429" s="6">
        <v>1</v>
      </c>
      <c r="AC1429" s="6">
        <v>1</v>
      </c>
      <c r="AD1429" s="6">
        <v>1</v>
      </c>
      <c r="AE1429" s="6">
        <v>100</v>
      </c>
      <c r="AF1429" s="6"/>
      <c r="AG1429" s="6"/>
      <c r="AH1429" s="2" t="s">
        <v>906</v>
      </c>
    </row>
    <row r="1430" spans="1:36" x14ac:dyDescent="0.25">
      <c r="A1430" s="2">
        <v>16</v>
      </c>
      <c r="B1430" s="2" t="s">
        <v>0</v>
      </c>
      <c r="C1430" s="2" t="s">
        <v>727</v>
      </c>
      <c r="D1430" s="2">
        <v>2023</v>
      </c>
      <c r="E1430" s="2" t="s">
        <v>1</v>
      </c>
      <c r="F1430" s="2" t="s">
        <v>2</v>
      </c>
      <c r="G1430" s="2" t="s">
        <v>3</v>
      </c>
      <c r="H1430" s="2" t="s">
        <v>4</v>
      </c>
      <c r="I1430" s="2" t="s">
        <v>739</v>
      </c>
      <c r="J1430" s="2" t="s">
        <v>303</v>
      </c>
      <c r="K1430" s="2" t="s">
        <v>848</v>
      </c>
      <c r="L1430" s="2" t="s">
        <v>849</v>
      </c>
      <c r="M1430" s="2" t="s">
        <v>850</v>
      </c>
      <c r="N1430" s="2" t="s">
        <v>17</v>
      </c>
      <c r="O1430" s="2" t="s">
        <v>18</v>
      </c>
      <c r="P1430" s="2" t="s">
        <v>315</v>
      </c>
      <c r="Q1430" s="2" t="s">
        <v>316</v>
      </c>
      <c r="R1430" s="2" t="s">
        <v>10</v>
      </c>
      <c r="S1430" s="2" t="s">
        <v>11</v>
      </c>
      <c r="T1430" s="2">
        <v>306</v>
      </c>
      <c r="U1430" s="2" t="s">
        <v>319</v>
      </c>
      <c r="V1430" s="2">
        <v>326</v>
      </c>
      <c r="W1430" s="2" t="s">
        <v>1198</v>
      </c>
      <c r="X1430" s="2" t="s">
        <v>917</v>
      </c>
      <c r="Y1430" s="2" t="s">
        <v>45</v>
      </c>
      <c r="Z1430" s="2" t="s">
        <v>914</v>
      </c>
      <c r="AA1430" s="2">
        <v>2023</v>
      </c>
      <c r="AB1430" s="6">
        <v>1</v>
      </c>
      <c r="AC1430" s="6">
        <v>1</v>
      </c>
      <c r="AD1430" s="6">
        <v>1</v>
      </c>
      <c r="AE1430" s="6">
        <v>100</v>
      </c>
      <c r="AF1430" s="6">
        <v>100</v>
      </c>
      <c r="AG1430" s="6">
        <v>87.5</v>
      </c>
      <c r="AH1430" s="2" t="s">
        <v>906</v>
      </c>
      <c r="AI1430" t="s">
        <v>4985</v>
      </c>
      <c r="AJ1430" t="s">
        <v>4986</v>
      </c>
    </row>
    <row r="1431" spans="1:36" x14ac:dyDescent="0.25">
      <c r="A1431" s="2">
        <v>16</v>
      </c>
      <c r="B1431" s="2" t="s">
        <v>0</v>
      </c>
      <c r="C1431" s="2" t="s">
        <v>727</v>
      </c>
      <c r="D1431" s="2">
        <v>2023</v>
      </c>
      <c r="E1431" s="2" t="s">
        <v>1</v>
      </c>
      <c r="F1431" s="2" t="s">
        <v>2</v>
      </c>
      <c r="G1431" s="2" t="s">
        <v>3</v>
      </c>
      <c r="H1431" s="2" t="s">
        <v>4</v>
      </c>
      <c r="I1431" s="2" t="s">
        <v>739</v>
      </c>
      <c r="J1431" s="2" t="s">
        <v>303</v>
      </c>
      <c r="K1431" s="2" t="s">
        <v>848</v>
      </c>
      <c r="L1431" s="2" t="s">
        <v>849</v>
      </c>
      <c r="M1431" s="2" t="s">
        <v>850</v>
      </c>
      <c r="N1431" s="2" t="s">
        <v>17</v>
      </c>
      <c r="O1431" s="2" t="s">
        <v>18</v>
      </c>
      <c r="P1431" s="2" t="s">
        <v>315</v>
      </c>
      <c r="Q1431" s="2" t="s">
        <v>316</v>
      </c>
      <c r="R1431" s="2" t="s">
        <v>10</v>
      </c>
      <c r="S1431" s="2" t="s">
        <v>11</v>
      </c>
      <c r="T1431" s="2">
        <v>306</v>
      </c>
      <c r="U1431" s="2" t="s">
        <v>319</v>
      </c>
      <c r="V1431" s="2">
        <v>326</v>
      </c>
      <c r="W1431" s="2" t="s">
        <v>1198</v>
      </c>
      <c r="X1431" s="2" t="s">
        <v>917</v>
      </c>
      <c r="Y1431" s="2" t="s">
        <v>45</v>
      </c>
      <c r="Z1431" s="2" t="s">
        <v>914</v>
      </c>
      <c r="AA1431" s="2">
        <v>2024</v>
      </c>
      <c r="AB1431" s="6">
        <v>0</v>
      </c>
      <c r="AC1431" s="6">
        <v>0.5</v>
      </c>
      <c r="AD1431" s="6">
        <v>0</v>
      </c>
      <c r="AE1431" s="6">
        <v>0</v>
      </c>
      <c r="AF1431" s="6"/>
      <c r="AG1431" s="6"/>
      <c r="AH1431" s="2" t="s">
        <v>906</v>
      </c>
    </row>
    <row r="1432" spans="1:36" x14ac:dyDescent="0.25">
      <c r="A1432" s="2">
        <v>16</v>
      </c>
      <c r="B1432" s="2" t="s">
        <v>0</v>
      </c>
      <c r="C1432" s="2" t="s">
        <v>727</v>
      </c>
      <c r="D1432" s="2">
        <v>2023</v>
      </c>
      <c r="E1432" s="2" t="s">
        <v>1</v>
      </c>
      <c r="F1432" s="2" t="s">
        <v>2</v>
      </c>
      <c r="G1432" s="2" t="s">
        <v>3</v>
      </c>
      <c r="H1432" s="2" t="s">
        <v>4</v>
      </c>
      <c r="I1432" s="2" t="s">
        <v>739</v>
      </c>
      <c r="J1432" s="2" t="s">
        <v>303</v>
      </c>
      <c r="K1432" s="2" t="s">
        <v>848</v>
      </c>
      <c r="L1432" s="2" t="s">
        <v>849</v>
      </c>
      <c r="M1432" s="2" t="s">
        <v>850</v>
      </c>
      <c r="N1432" s="2" t="s">
        <v>17</v>
      </c>
      <c r="O1432" s="2" t="s">
        <v>18</v>
      </c>
      <c r="P1432" s="2" t="s">
        <v>315</v>
      </c>
      <c r="Q1432" s="2" t="s">
        <v>316</v>
      </c>
      <c r="R1432" s="2" t="s">
        <v>10</v>
      </c>
      <c r="S1432" s="2" t="s">
        <v>11</v>
      </c>
      <c r="T1432" s="2">
        <v>307</v>
      </c>
      <c r="U1432" s="2" t="s">
        <v>320</v>
      </c>
      <c r="V1432" s="2">
        <v>327</v>
      </c>
      <c r="W1432" s="2" t="s">
        <v>1199</v>
      </c>
      <c r="X1432" s="2" t="s">
        <v>917</v>
      </c>
      <c r="Y1432" s="2" t="s">
        <v>45</v>
      </c>
      <c r="Z1432" s="2" t="s">
        <v>914</v>
      </c>
      <c r="AA1432" s="2">
        <v>2020</v>
      </c>
      <c r="AB1432" s="6">
        <v>2391</v>
      </c>
      <c r="AC1432" s="6">
        <v>4191</v>
      </c>
      <c r="AD1432" s="6">
        <v>4670</v>
      </c>
      <c r="AE1432" s="6">
        <v>111.43</v>
      </c>
      <c r="AF1432" s="6"/>
      <c r="AG1432" s="6"/>
      <c r="AH1432" s="2" t="s">
        <v>906</v>
      </c>
    </row>
    <row r="1433" spans="1:36" x14ac:dyDescent="0.25">
      <c r="A1433" s="2">
        <v>16</v>
      </c>
      <c r="B1433" s="2" t="s">
        <v>0</v>
      </c>
      <c r="C1433" s="2" t="s">
        <v>727</v>
      </c>
      <c r="D1433" s="2">
        <v>2023</v>
      </c>
      <c r="E1433" s="2" t="s">
        <v>1</v>
      </c>
      <c r="F1433" s="2" t="s">
        <v>2</v>
      </c>
      <c r="G1433" s="2" t="s">
        <v>3</v>
      </c>
      <c r="H1433" s="2" t="s">
        <v>4</v>
      </c>
      <c r="I1433" s="2" t="s">
        <v>739</v>
      </c>
      <c r="J1433" s="2" t="s">
        <v>303</v>
      </c>
      <c r="K1433" s="2" t="s">
        <v>848</v>
      </c>
      <c r="L1433" s="2" t="s">
        <v>849</v>
      </c>
      <c r="M1433" s="2" t="s">
        <v>850</v>
      </c>
      <c r="N1433" s="2" t="s">
        <v>17</v>
      </c>
      <c r="O1433" s="2" t="s">
        <v>18</v>
      </c>
      <c r="P1433" s="2" t="s">
        <v>315</v>
      </c>
      <c r="Q1433" s="2" t="s">
        <v>316</v>
      </c>
      <c r="R1433" s="2" t="s">
        <v>10</v>
      </c>
      <c r="S1433" s="2" t="s">
        <v>11</v>
      </c>
      <c r="T1433" s="2">
        <v>307</v>
      </c>
      <c r="U1433" s="2" t="s">
        <v>320</v>
      </c>
      <c r="V1433" s="2">
        <v>327</v>
      </c>
      <c r="W1433" s="2" t="s">
        <v>1199</v>
      </c>
      <c r="X1433" s="2" t="s">
        <v>917</v>
      </c>
      <c r="Y1433" s="2" t="s">
        <v>45</v>
      </c>
      <c r="Z1433" s="2" t="s">
        <v>914</v>
      </c>
      <c r="AA1433" s="2">
        <v>2021</v>
      </c>
      <c r="AB1433" s="6">
        <v>8072</v>
      </c>
      <c r="AC1433" s="6">
        <v>8472</v>
      </c>
      <c r="AD1433" s="6">
        <v>8700</v>
      </c>
      <c r="AE1433" s="6">
        <v>102.69</v>
      </c>
      <c r="AF1433" s="6"/>
      <c r="AG1433" s="6"/>
      <c r="AH1433" s="2" t="s">
        <v>906</v>
      </c>
    </row>
    <row r="1434" spans="1:36" x14ac:dyDescent="0.25">
      <c r="A1434" s="2">
        <v>16</v>
      </c>
      <c r="B1434" s="2" t="s">
        <v>0</v>
      </c>
      <c r="C1434" s="2" t="s">
        <v>727</v>
      </c>
      <c r="D1434" s="2">
        <v>2023</v>
      </c>
      <c r="E1434" s="2" t="s">
        <v>1</v>
      </c>
      <c r="F1434" s="2" t="s">
        <v>2</v>
      </c>
      <c r="G1434" s="2" t="s">
        <v>3</v>
      </c>
      <c r="H1434" s="2" t="s">
        <v>4</v>
      </c>
      <c r="I1434" s="2" t="s">
        <v>739</v>
      </c>
      <c r="J1434" s="2" t="s">
        <v>303</v>
      </c>
      <c r="K1434" s="2" t="s">
        <v>848</v>
      </c>
      <c r="L1434" s="2" t="s">
        <v>849</v>
      </c>
      <c r="M1434" s="2" t="s">
        <v>850</v>
      </c>
      <c r="N1434" s="2" t="s">
        <v>17</v>
      </c>
      <c r="O1434" s="2" t="s">
        <v>18</v>
      </c>
      <c r="P1434" s="2" t="s">
        <v>315</v>
      </c>
      <c r="Q1434" s="2" t="s">
        <v>316</v>
      </c>
      <c r="R1434" s="2" t="s">
        <v>10</v>
      </c>
      <c r="S1434" s="2" t="s">
        <v>11</v>
      </c>
      <c r="T1434" s="2">
        <v>307</v>
      </c>
      <c r="U1434" s="2" t="s">
        <v>320</v>
      </c>
      <c r="V1434" s="2">
        <v>327</v>
      </c>
      <c r="W1434" s="2" t="s">
        <v>1199</v>
      </c>
      <c r="X1434" s="2" t="s">
        <v>917</v>
      </c>
      <c r="Y1434" s="2" t="s">
        <v>45</v>
      </c>
      <c r="Z1434" s="2" t="s">
        <v>914</v>
      </c>
      <c r="AA1434" s="2">
        <v>2022</v>
      </c>
      <c r="AB1434" s="6">
        <v>9142</v>
      </c>
      <c r="AC1434" s="6">
        <v>10000</v>
      </c>
      <c r="AD1434" s="6">
        <v>9986</v>
      </c>
      <c r="AE1434" s="6">
        <v>99.86</v>
      </c>
      <c r="AF1434" s="6"/>
      <c r="AG1434" s="6"/>
      <c r="AH1434" s="2" t="s">
        <v>906</v>
      </c>
    </row>
    <row r="1435" spans="1:36" x14ac:dyDescent="0.25">
      <c r="A1435" s="2">
        <v>16</v>
      </c>
      <c r="B1435" s="2" t="s">
        <v>0</v>
      </c>
      <c r="C1435" s="2" t="s">
        <v>727</v>
      </c>
      <c r="D1435" s="2">
        <v>2023</v>
      </c>
      <c r="E1435" s="2" t="s">
        <v>1</v>
      </c>
      <c r="F1435" s="2" t="s">
        <v>2</v>
      </c>
      <c r="G1435" s="2" t="s">
        <v>3</v>
      </c>
      <c r="H1435" s="2" t="s">
        <v>4</v>
      </c>
      <c r="I1435" s="2" t="s">
        <v>739</v>
      </c>
      <c r="J1435" s="2" t="s">
        <v>303</v>
      </c>
      <c r="K1435" s="2" t="s">
        <v>848</v>
      </c>
      <c r="L1435" s="2" t="s">
        <v>849</v>
      </c>
      <c r="M1435" s="2" t="s">
        <v>850</v>
      </c>
      <c r="N1435" s="2" t="s">
        <v>17</v>
      </c>
      <c r="O1435" s="2" t="s">
        <v>18</v>
      </c>
      <c r="P1435" s="2" t="s">
        <v>315</v>
      </c>
      <c r="Q1435" s="2" t="s">
        <v>316</v>
      </c>
      <c r="R1435" s="2" t="s">
        <v>10</v>
      </c>
      <c r="S1435" s="2" t="s">
        <v>11</v>
      </c>
      <c r="T1435" s="2">
        <v>307</v>
      </c>
      <c r="U1435" s="2" t="s">
        <v>320</v>
      </c>
      <c r="V1435" s="2">
        <v>327</v>
      </c>
      <c r="W1435" s="2" t="s">
        <v>1199</v>
      </c>
      <c r="X1435" s="2" t="s">
        <v>917</v>
      </c>
      <c r="Y1435" s="2" t="s">
        <v>45</v>
      </c>
      <c r="Z1435" s="2" t="s">
        <v>914</v>
      </c>
      <c r="AA1435" s="2">
        <v>2023</v>
      </c>
      <c r="AB1435" s="6">
        <v>10192</v>
      </c>
      <c r="AC1435" s="6">
        <v>11400</v>
      </c>
      <c r="AD1435" s="6">
        <v>11266</v>
      </c>
      <c r="AE1435" s="6">
        <v>98.82</v>
      </c>
      <c r="AF1435" s="6">
        <v>99.61</v>
      </c>
      <c r="AG1435" s="6">
        <v>88.77</v>
      </c>
      <c r="AH1435" s="2" t="s">
        <v>906</v>
      </c>
      <c r="AI1435" t="s">
        <v>4983</v>
      </c>
      <c r="AJ1435" t="s">
        <v>4987</v>
      </c>
    </row>
    <row r="1436" spans="1:36" x14ac:dyDescent="0.25">
      <c r="A1436" s="2">
        <v>16</v>
      </c>
      <c r="B1436" s="2" t="s">
        <v>0</v>
      </c>
      <c r="C1436" s="2" t="s">
        <v>727</v>
      </c>
      <c r="D1436" s="2">
        <v>2023</v>
      </c>
      <c r="E1436" s="2" t="s">
        <v>1</v>
      </c>
      <c r="F1436" s="2" t="s">
        <v>2</v>
      </c>
      <c r="G1436" s="2" t="s">
        <v>3</v>
      </c>
      <c r="H1436" s="2" t="s">
        <v>4</v>
      </c>
      <c r="I1436" s="2" t="s">
        <v>739</v>
      </c>
      <c r="J1436" s="2" t="s">
        <v>303</v>
      </c>
      <c r="K1436" s="2" t="s">
        <v>848</v>
      </c>
      <c r="L1436" s="2" t="s">
        <v>849</v>
      </c>
      <c r="M1436" s="2" t="s">
        <v>850</v>
      </c>
      <c r="N1436" s="2" t="s">
        <v>17</v>
      </c>
      <c r="O1436" s="2" t="s">
        <v>18</v>
      </c>
      <c r="P1436" s="2" t="s">
        <v>315</v>
      </c>
      <c r="Q1436" s="2" t="s">
        <v>316</v>
      </c>
      <c r="R1436" s="2" t="s">
        <v>10</v>
      </c>
      <c r="S1436" s="2" t="s">
        <v>11</v>
      </c>
      <c r="T1436" s="2">
        <v>307</v>
      </c>
      <c r="U1436" s="2" t="s">
        <v>320</v>
      </c>
      <c r="V1436" s="2">
        <v>327</v>
      </c>
      <c r="W1436" s="2" t="s">
        <v>1199</v>
      </c>
      <c r="X1436" s="2" t="s">
        <v>917</v>
      </c>
      <c r="Y1436" s="2" t="s">
        <v>45</v>
      </c>
      <c r="Z1436" s="2" t="s">
        <v>914</v>
      </c>
      <c r="AA1436" s="2">
        <v>2024</v>
      </c>
      <c r="AB1436" s="6">
        <v>5203</v>
      </c>
      <c r="AC1436" s="6">
        <v>4244</v>
      </c>
      <c r="AD1436" s="6">
        <v>0</v>
      </c>
      <c r="AE1436" s="6">
        <v>0</v>
      </c>
      <c r="AF1436" s="6"/>
      <c r="AG1436" s="6"/>
      <c r="AH1436" s="2" t="s">
        <v>906</v>
      </c>
    </row>
    <row r="1437" spans="1:36" x14ac:dyDescent="0.25">
      <c r="A1437" s="2">
        <v>16</v>
      </c>
      <c r="B1437" s="2" t="s">
        <v>0</v>
      </c>
      <c r="C1437" s="2" t="s">
        <v>727</v>
      </c>
      <c r="D1437" s="2">
        <v>2023</v>
      </c>
      <c r="E1437" s="2" t="s">
        <v>1</v>
      </c>
      <c r="F1437" s="2" t="s">
        <v>2</v>
      </c>
      <c r="G1437" s="2" t="s">
        <v>3</v>
      </c>
      <c r="H1437" s="2" t="s">
        <v>4</v>
      </c>
      <c r="I1437" s="2" t="s">
        <v>739</v>
      </c>
      <c r="J1437" s="2" t="s">
        <v>303</v>
      </c>
      <c r="K1437" s="2" t="s">
        <v>848</v>
      </c>
      <c r="L1437" s="2" t="s">
        <v>849</v>
      </c>
      <c r="M1437" s="2" t="s">
        <v>850</v>
      </c>
      <c r="N1437" s="2" t="s">
        <v>17</v>
      </c>
      <c r="O1437" s="2" t="s">
        <v>18</v>
      </c>
      <c r="P1437" s="2" t="s">
        <v>315</v>
      </c>
      <c r="Q1437" s="2" t="s">
        <v>316</v>
      </c>
      <c r="R1437" s="2" t="s">
        <v>10</v>
      </c>
      <c r="S1437" s="2" t="s">
        <v>11</v>
      </c>
      <c r="T1437" s="2">
        <v>308</v>
      </c>
      <c r="U1437" s="2" t="s">
        <v>321</v>
      </c>
      <c r="V1437" s="2">
        <v>328</v>
      </c>
      <c r="W1437" s="2" t="s">
        <v>1200</v>
      </c>
      <c r="X1437" s="2" t="s">
        <v>922</v>
      </c>
      <c r="Y1437" s="2" t="s">
        <v>45</v>
      </c>
      <c r="Z1437" s="2" t="s">
        <v>914</v>
      </c>
      <c r="AA1437" s="2">
        <v>2020</v>
      </c>
      <c r="AB1437" s="6">
        <v>0</v>
      </c>
      <c r="AC1437" s="6">
        <v>0</v>
      </c>
      <c r="AD1437" s="6">
        <v>0</v>
      </c>
      <c r="AE1437" s="6">
        <v>0</v>
      </c>
      <c r="AF1437" s="6"/>
      <c r="AG1437" s="6"/>
      <c r="AH1437" s="2" t="s">
        <v>906</v>
      </c>
    </row>
    <row r="1438" spans="1:36" x14ac:dyDescent="0.25">
      <c r="A1438" s="2">
        <v>16</v>
      </c>
      <c r="B1438" s="2" t="s">
        <v>0</v>
      </c>
      <c r="C1438" s="2" t="s">
        <v>727</v>
      </c>
      <c r="D1438" s="2">
        <v>2023</v>
      </c>
      <c r="E1438" s="2" t="s">
        <v>1</v>
      </c>
      <c r="F1438" s="2" t="s">
        <v>2</v>
      </c>
      <c r="G1438" s="2" t="s">
        <v>3</v>
      </c>
      <c r="H1438" s="2" t="s">
        <v>4</v>
      </c>
      <c r="I1438" s="2" t="s">
        <v>739</v>
      </c>
      <c r="J1438" s="2" t="s">
        <v>303</v>
      </c>
      <c r="K1438" s="2" t="s">
        <v>848</v>
      </c>
      <c r="L1438" s="2" t="s">
        <v>849</v>
      </c>
      <c r="M1438" s="2" t="s">
        <v>850</v>
      </c>
      <c r="N1438" s="2" t="s">
        <v>17</v>
      </c>
      <c r="O1438" s="2" t="s">
        <v>18</v>
      </c>
      <c r="P1438" s="2" t="s">
        <v>315</v>
      </c>
      <c r="Q1438" s="2" t="s">
        <v>316</v>
      </c>
      <c r="R1438" s="2" t="s">
        <v>10</v>
      </c>
      <c r="S1438" s="2" t="s">
        <v>11</v>
      </c>
      <c r="T1438" s="2">
        <v>308</v>
      </c>
      <c r="U1438" s="2" t="s">
        <v>321</v>
      </c>
      <c r="V1438" s="2">
        <v>328</v>
      </c>
      <c r="W1438" s="2" t="s">
        <v>1200</v>
      </c>
      <c r="X1438" s="2" t="s">
        <v>922</v>
      </c>
      <c r="Y1438" s="2" t="s">
        <v>45</v>
      </c>
      <c r="Z1438" s="2" t="s">
        <v>914</v>
      </c>
      <c r="AA1438" s="2">
        <v>2021</v>
      </c>
      <c r="AB1438" s="6">
        <v>1</v>
      </c>
      <c r="AC1438" s="6">
        <v>1</v>
      </c>
      <c r="AD1438" s="6">
        <v>1</v>
      </c>
      <c r="AE1438" s="6">
        <v>100</v>
      </c>
      <c r="AF1438" s="6"/>
      <c r="AG1438" s="6"/>
      <c r="AH1438" s="2" t="s">
        <v>906</v>
      </c>
    </row>
    <row r="1439" spans="1:36" x14ac:dyDescent="0.25">
      <c r="A1439" s="2">
        <v>16</v>
      </c>
      <c r="B1439" s="2" t="s">
        <v>0</v>
      </c>
      <c r="C1439" s="2" t="s">
        <v>727</v>
      </c>
      <c r="D1439" s="2">
        <v>2023</v>
      </c>
      <c r="E1439" s="2" t="s">
        <v>1</v>
      </c>
      <c r="F1439" s="2" t="s">
        <v>2</v>
      </c>
      <c r="G1439" s="2" t="s">
        <v>3</v>
      </c>
      <c r="H1439" s="2" t="s">
        <v>4</v>
      </c>
      <c r="I1439" s="2" t="s">
        <v>739</v>
      </c>
      <c r="J1439" s="2" t="s">
        <v>303</v>
      </c>
      <c r="K1439" s="2" t="s">
        <v>848</v>
      </c>
      <c r="L1439" s="2" t="s">
        <v>849</v>
      </c>
      <c r="M1439" s="2" t="s">
        <v>850</v>
      </c>
      <c r="N1439" s="2" t="s">
        <v>17</v>
      </c>
      <c r="O1439" s="2" t="s">
        <v>18</v>
      </c>
      <c r="P1439" s="2" t="s">
        <v>315</v>
      </c>
      <c r="Q1439" s="2" t="s">
        <v>316</v>
      </c>
      <c r="R1439" s="2" t="s">
        <v>10</v>
      </c>
      <c r="S1439" s="2" t="s">
        <v>11</v>
      </c>
      <c r="T1439" s="2">
        <v>308</v>
      </c>
      <c r="U1439" s="2" t="s">
        <v>321</v>
      </c>
      <c r="V1439" s="2">
        <v>328</v>
      </c>
      <c r="W1439" s="2" t="s">
        <v>1200</v>
      </c>
      <c r="X1439" s="2" t="s">
        <v>922</v>
      </c>
      <c r="Y1439" s="2" t="s">
        <v>45</v>
      </c>
      <c r="Z1439" s="2" t="s">
        <v>914</v>
      </c>
      <c r="AA1439" s="2">
        <v>2022</v>
      </c>
      <c r="AB1439" s="6">
        <v>2</v>
      </c>
      <c r="AC1439" s="6">
        <v>5</v>
      </c>
      <c r="AD1439" s="6">
        <v>4</v>
      </c>
      <c r="AE1439" s="6">
        <v>80</v>
      </c>
      <c r="AF1439" s="6"/>
      <c r="AG1439" s="6"/>
      <c r="AH1439" s="2" t="s">
        <v>906</v>
      </c>
    </row>
    <row r="1440" spans="1:36" x14ac:dyDescent="0.25">
      <c r="A1440" s="2">
        <v>16</v>
      </c>
      <c r="B1440" s="2" t="s">
        <v>0</v>
      </c>
      <c r="C1440" s="2" t="s">
        <v>727</v>
      </c>
      <c r="D1440" s="2">
        <v>2023</v>
      </c>
      <c r="E1440" s="2" t="s">
        <v>1</v>
      </c>
      <c r="F1440" s="2" t="s">
        <v>2</v>
      </c>
      <c r="G1440" s="2" t="s">
        <v>3</v>
      </c>
      <c r="H1440" s="2" t="s">
        <v>4</v>
      </c>
      <c r="I1440" s="2" t="s">
        <v>739</v>
      </c>
      <c r="J1440" s="2" t="s">
        <v>303</v>
      </c>
      <c r="K1440" s="2" t="s">
        <v>848</v>
      </c>
      <c r="L1440" s="2" t="s">
        <v>849</v>
      </c>
      <c r="M1440" s="2" t="s">
        <v>850</v>
      </c>
      <c r="N1440" s="2" t="s">
        <v>17</v>
      </c>
      <c r="O1440" s="2" t="s">
        <v>18</v>
      </c>
      <c r="P1440" s="2" t="s">
        <v>315</v>
      </c>
      <c r="Q1440" s="2" t="s">
        <v>316</v>
      </c>
      <c r="R1440" s="2" t="s">
        <v>10</v>
      </c>
      <c r="S1440" s="2" t="s">
        <v>11</v>
      </c>
      <c r="T1440" s="2">
        <v>308</v>
      </c>
      <c r="U1440" s="2" t="s">
        <v>321</v>
      </c>
      <c r="V1440" s="2">
        <v>328</v>
      </c>
      <c r="W1440" s="2" t="s">
        <v>1200</v>
      </c>
      <c r="X1440" s="2" t="s">
        <v>922</v>
      </c>
      <c r="Y1440" s="2" t="s">
        <v>45</v>
      </c>
      <c r="Z1440" s="2" t="s">
        <v>914</v>
      </c>
      <c r="AA1440" s="2">
        <v>2023</v>
      </c>
      <c r="AB1440" s="6">
        <v>3</v>
      </c>
      <c r="AC1440" s="6">
        <v>5</v>
      </c>
      <c r="AD1440" s="6">
        <v>5</v>
      </c>
      <c r="AE1440" s="6">
        <v>100</v>
      </c>
      <c r="AF1440" s="6">
        <v>100</v>
      </c>
      <c r="AG1440" s="6">
        <v>100</v>
      </c>
      <c r="AH1440" s="2" t="s">
        <v>906</v>
      </c>
      <c r="AI1440" t="s">
        <v>4983</v>
      </c>
      <c r="AJ1440" t="s">
        <v>4988</v>
      </c>
    </row>
    <row r="1441" spans="1:36" x14ac:dyDescent="0.25">
      <c r="A1441" s="2">
        <v>16</v>
      </c>
      <c r="B1441" s="2" t="s">
        <v>0</v>
      </c>
      <c r="C1441" s="2" t="s">
        <v>727</v>
      </c>
      <c r="D1441" s="2">
        <v>2023</v>
      </c>
      <c r="E1441" s="2" t="s">
        <v>1</v>
      </c>
      <c r="F1441" s="2" t="s">
        <v>2</v>
      </c>
      <c r="G1441" s="2" t="s">
        <v>3</v>
      </c>
      <c r="H1441" s="2" t="s">
        <v>4</v>
      </c>
      <c r="I1441" s="2" t="s">
        <v>739</v>
      </c>
      <c r="J1441" s="2" t="s">
        <v>303</v>
      </c>
      <c r="K1441" s="2" t="s">
        <v>848</v>
      </c>
      <c r="L1441" s="2" t="s">
        <v>849</v>
      </c>
      <c r="M1441" s="2" t="s">
        <v>850</v>
      </c>
      <c r="N1441" s="2" t="s">
        <v>17</v>
      </c>
      <c r="O1441" s="2" t="s">
        <v>18</v>
      </c>
      <c r="P1441" s="2" t="s">
        <v>315</v>
      </c>
      <c r="Q1441" s="2" t="s">
        <v>316</v>
      </c>
      <c r="R1441" s="2" t="s">
        <v>10</v>
      </c>
      <c r="S1441" s="2" t="s">
        <v>11</v>
      </c>
      <c r="T1441" s="2">
        <v>308</v>
      </c>
      <c r="U1441" s="2" t="s">
        <v>321</v>
      </c>
      <c r="V1441" s="2">
        <v>328</v>
      </c>
      <c r="W1441" s="2" t="s">
        <v>1200</v>
      </c>
      <c r="X1441" s="2" t="s">
        <v>922</v>
      </c>
      <c r="Y1441" s="2" t="s">
        <v>45</v>
      </c>
      <c r="Z1441" s="2" t="s">
        <v>914</v>
      </c>
      <c r="AA1441" s="2">
        <v>2024</v>
      </c>
      <c r="AB1441" s="6">
        <v>3</v>
      </c>
      <c r="AC1441" s="6">
        <v>5</v>
      </c>
      <c r="AD1441" s="6">
        <v>0</v>
      </c>
      <c r="AE1441" s="6">
        <v>0</v>
      </c>
      <c r="AF1441" s="6"/>
      <c r="AG1441" s="6"/>
      <c r="AH1441" s="2" t="s">
        <v>906</v>
      </c>
    </row>
    <row r="1442" spans="1:36" x14ac:dyDescent="0.25">
      <c r="A1442" s="2">
        <v>16</v>
      </c>
      <c r="B1442" s="2" t="s">
        <v>0</v>
      </c>
      <c r="C1442" s="2" t="s">
        <v>727</v>
      </c>
      <c r="D1442" s="2">
        <v>2023</v>
      </c>
      <c r="E1442" s="2" t="s">
        <v>1</v>
      </c>
      <c r="F1442" s="2" t="s">
        <v>2</v>
      </c>
      <c r="G1442" s="2" t="s">
        <v>3</v>
      </c>
      <c r="H1442" s="2" t="s">
        <v>4</v>
      </c>
      <c r="I1442" s="2" t="s">
        <v>739</v>
      </c>
      <c r="J1442" s="2" t="s">
        <v>303</v>
      </c>
      <c r="K1442" s="2" t="s">
        <v>848</v>
      </c>
      <c r="L1442" s="2" t="s">
        <v>849</v>
      </c>
      <c r="M1442" s="2" t="s">
        <v>850</v>
      </c>
      <c r="N1442" s="2" t="s">
        <v>17</v>
      </c>
      <c r="O1442" s="2" t="s">
        <v>18</v>
      </c>
      <c r="P1442" s="2" t="s">
        <v>315</v>
      </c>
      <c r="Q1442" s="2" t="s">
        <v>316</v>
      </c>
      <c r="R1442" s="2" t="s">
        <v>10</v>
      </c>
      <c r="S1442" s="2" t="s">
        <v>11</v>
      </c>
      <c r="T1442" s="2">
        <v>309</v>
      </c>
      <c r="U1442" s="2" t="s">
        <v>322</v>
      </c>
      <c r="V1442" s="2">
        <v>329</v>
      </c>
      <c r="W1442" s="2" t="s">
        <v>1201</v>
      </c>
      <c r="X1442" s="2" t="s">
        <v>913</v>
      </c>
      <c r="Y1442" s="2" t="s">
        <v>45</v>
      </c>
      <c r="Z1442" s="2" t="s">
        <v>914</v>
      </c>
      <c r="AA1442" s="2">
        <v>2020</v>
      </c>
      <c r="AB1442" s="6">
        <v>5</v>
      </c>
      <c r="AC1442" s="6">
        <v>5</v>
      </c>
      <c r="AD1442" s="6">
        <v>5</v>
      </c>
      <c r="AE1442" s="6">
        <v>100</v>
      </c>
      <c r="AF1442" s="6"/>
      <c r="AG1442" s="6"/>
      <c r="AH1442" s="2" t="s">
        <v>906</v>
      </c>
    </row>
    <row r="1443" spans="1:36" x14ac:dyDescent="0.25">
      <c r="A1443" s="2">
        <v>16</v>
      </c>
      <c r="B1443" s="2" t="s">
        <v>0</v>
      </c>
      <c r="C1443" s="2" t="s">
        <v>727</v>
      </c>
      <c r="D1443" s="2">
        <v>2023</v>
      </c>
      <c r="E1443" s="2" t="s">
        <v>1</v>
      </c>
      <c r="F1443" s="2" t="s">
        <v>2</v>
      </c>
      <c r="G1443" s="2" t="s">
        <v>3</v>
      </c>
      <c r="H1443" s="2" t="s">
        <v>4</v>
      </c>
      <c r="I1443" s="2" t="s">
        <v>739</v>
      </c>
      <c r="J1443" s="2" t="s">
        <v>303</v>
      </c>
      <c r="K1443" s="2" t="s">
        <v>848</v>
      </c>
      <c r="L1443" s="2" t="s">
        <v>849</v>
      </c>
      <c r="M1443" s="2" t="s">
        <v>850</v>
      </c>
      <c r="N1443" s="2" t="s">
        <v>17</v>
      </c>
      <c r="O1443" s="2" t="s">
        <v>18</v>
      </c>
      <c r="P1443" s="2" t="s">
        <v>315</v>
      </c>
      <c r="Q1443" s="2" t="s">
        <v>316</v>
      </c>
      <c r="R1443" s="2" t="s">
        <v>10</v>
      </c>
      <c r="S1443" s="2" t="s">
        <v>11</v>
      </c>
      <c r="T1443" s="2">
        <v>309</v>
      </c>
      <c r="U1443" s="2" t="s">
        <v>322</v>
      </c>
      <c r="V1443" s="2">
        <v>329</v>
      </c>
      <c r="W1443" s="2" t="s">
        <v>1201</v>
      </c>
      <c r="X1443" s="2" t="s">
        <v>913</v>
      </c>
      <c r="Y1443" s="2" t="s">
        <v>45</v>
      </c>
      <c r="Z1443" s="2" t="s">
        <v>914</v>
      </c>
      <c r="AA1443" s="2">
        <v>2021</v>
      </c>
      <c r="AB1443" s="6">
        <v>5</v>
      </c>
      <c r="AC1443" s="6">
        <v>5</v>
      </c>
      <c r="AD1443" s="6">
        <v>5</v>
      </c>
      <c r="AE1443" s="6">
        <v>100</v>
      </c>
      <c r="AF1443" s="6"/>
      <c r="AG1443" s="6"/>
      <c r="AH1443" s="2" t="s">
        <v>906</v>
      </c>
    </row>
    <row r="1444" spans="1:36" x14ac:dyDescent="0.25">
      <c r="A1444" s="2">
        <v>16</v>
      </c>
      <c r="B1444" s="2" t="s">
        <v>0</v>
      </c>
      <c r="C1444" s="2" t="s">
        <v>727</v>
      </c>
      <c r="D1444" s="2">
        <v>2023</v>
      </c>
      <c r="E1444" s="2" t="s">
        <v>1</v>
      </c>
      <c r="F1444" s="2" t="s">
        <v>2</v>
      </c>
      <c r="G1444" s="2" t="s">
        <v>3</v>
      </c>
      <c r="H1444" s="2" t="s">
        <v>4</v>
      </c>
      <c r="I1444" s="2" t="s">
        <v>739</v>
      </c>
      <c r="J1444" s="2" t="s">
        <v>303</v>
      </c>
      <c r="K1444" s="2" t="s">
        <v>848</v>
      </c>
      <c r="L1444" s="2" t="s">
        <v>849</v>
      </c>
      <c r="M1444" s="2" t="s">
        <v>850</v>
      </c>
      <c r="N1444" s="2" t="s">
        <v>17</v>
      </c>
      <c r="O1444" s="2" t="s">
        <v>18</v>
      </c>
      <c r="P1444" s="2" t="s">
        <v>315</v>
      </c>
      <c r="Q1444" s="2" t="s">
        <v>316</v>
      </c>
      <c r="R1444" s="2" t="s">
        <v>10</v>
      </c>
      <c r="S1444" s="2" t="s">
        <v>11</v>
      </c>
      <c r="T1444" s="2">
        <v>309</v>
      </c>
      <c r="U1444" s="2" t="s">
        <v>322</v>
      </c>
      <c r="V1444" s="2">
        <v>329</v>
      </c>
      <c r="W1444" s="2" t="s">
        <v>1201</v>
      </c>
      <c r="X1444" s="2" t="s">
        <v>913</v>
      </c>
      <c r="Y1444" s="2" t="s">
        <v>45</v>
      </c>
      <c r="Z1444" s="2" t="s">
        <v>914</v>
      </c>
      <c r="AA1444" s="2">
        <v>2022</v>
      </c>
      <c r="AB1444" s="6">
        <v>5</v>
      </c>
      <c r="AC1444" s="6">
        <v>5</v>
      </c>
      <c r="AD1444" s="6">
        <v>5</v>
      </c>
      <c r="AE1444" s="6">
        <v>100</v>
      </c>
      <c r="AF1444" s="6"/>
      <c r="AG1444" s="6"/>
      <c r="AH1444" s="2" t="s">
        <v>906</v>
      </c>
    </row>
    <row r="1445" spans="1:36" x14ac:dyDescent="0.25">
      <c r="A1445" s="2">
        <v>16</v>
      </c>
      <c r="B1445" s="2" t="s">
        <v>0</v>
      </c>
      <c r="C1445" s="2" t="s">
        <v>727</v>
      </c>
      <c r="D1445" s="2">
        <v>2023</v>
      </c>
      <c r="E1445" s="2" t="s">
        <v>1</v>
      </c>
      <c r="F1445" s="2" t="s">
        <v>2</v>
      </c>
      <c r="G1445" s="2" t="s">
        <v>3</v>
      </c>
      <c r="H1445" s="2" t="s">
        <v>4</v>
      </c>
      <c r="I1445" s="2" t="s">
        <v>739</v>
      </c>
      <c r="J1445" s="2" t="s">
        <v>303</v>
      </c>
      <c r="K1445" s="2" t="s">
        <v>848</v>
      </c>
      <c r="L1445" s="2" t="s">
        <v>849</v>
      </c>
      <c r="M1445" s="2" t="s">
        <v>850</v>
      </c>
      <c r="N1445" s="2" t="s">
        <v>17</v>
      </c>
      <c r="O1445" s="2" t="s">
        <v>18</v>
      </c>
      <c r="P1445" s="2" t="s">
        <v>315</v>
      </c>
      <c r="Q1445" s="2" t="s">
        <v>316</v>
      </c>
      <c r="R1445" s="2" t="s">
        <v>10</v>
      </c>
      <c r="S1445" s="2" t="s">
        <v>11</v>
      </c>
      <c r="T1445" s="2">
        <v>309</v>
      </c>
      <c r="U1445" s="2" t="s">
        <v>322</v>
      </c>
      <c r="V1445" s="2">
        <v>329</v>
      </c>
      <c r="W1445" s="2" t="s">
        <v>1201</v>
      </c>
      <c r="X1445" s="2" t="s">
        <v>913</v>
      </c>
      <c r="Y1445" s="2" t="s">
        <v>45</v>
      </c>
      <c r="Z1445" s="2" t="s">
        <v>914</v>
      </c>
      <c r="AA1445" s="2">
        <v>2023</v>
      </c>
      <c r="AB1445" s="6">
        <v>5</v>
      </c>
      <c r="AC1445" s="6">
        <v>5</v>
      </c>
      <c r="AD1445" s="6">
        <v>5</v>
      </c>
      <c r="AE1445" s="6">
        <v>100</v>
      </c>
      <c r="AF1445" s="6">
        <v>100</v>
      </c>
      <c r="AG1445" s="6">
        <v>80</v>
      </c>
      <c r="AH1445" s="2" t="s">
        <v>906</v>
      </c>
      <c r="AI1445" t="s">
        <v>4983</v>
      </c>
      <c r="AJ1445" t="s">
        <v>4989</v>
      </c>
    </row>
    <row r="1446" spans="1:36" x14ac:dyDescent="0.25">
      <c r="A1446" s="2">
        <v>16</v>
      </c>
      <c r="B1446" s="2" t="s">
        <v>0</v>
      </c>
      <c r="C1446" s="2" t="s">
        <v>727</v>
      </c>
      <c r="D1446" s="2">
        <v>2023</v>
      </c>
      <c r="E1446" s="2" t="s">
        <v>1</v>
      </c>
      <c r="F1446" s="2" t="s">
        <v>2</v>
      </c>
      <c r="G1446" s="2" t="s">
        <v>3</v>
      </c>
      <c r="H1446" s="2" t="s">
        <v>4</v>
      </c>
      <c r="I1446" s="2" t="s">
        <v>739</v>
      </c>
      <c r="J1446" s="2" t="s">
        <v>303</v>
      </c>
      <c r="K1446" s="2" t="s">
        <v>848</v>
      </c>
      <c r="L1446" s="2" t="s">
        <v>849</v>
      </c>
      <c r="M1446" s="2" t="s">
        <v>850</v>
      </c>
      <c r="N1446" s="2" t="s">
        <v>17</v>
      </c>
      <c r="O1446" s="2" t="s">
        <v>18</v>
      </c>
      <c r="P1446" s="2" t="s">
        <v>315</v>
      </c>
      <c r="Q1446" s="2" t="s">
        <v>316</v>
      </c>
      <c r="R1446" s="2" t="s">
        <v>10</v>
      </c>
      <c r="S1446" s="2" t="s">
        <v>11</v>
      </c>
      <c r="T1446" s="2">
        <v>309</v>
      </c>
      <c r="U1446" s="2" t="s">
        <v>322</v>
      </c>
      <c r="V1446" s="2">
        <v>329</v>
      </c>
      <c r="W1446" s="2" t="s">
        <v>1201</v>
      </c>
      <c r="X1446" s="2" t="s">
        <v>913</v>
      </c>
      <c r="Y1446" s="2" t="s">
        <v>45</v>
      </c>
      <c r="Z1446" s="2" t="s">
        <v>914</v>
      </c>
      <c r="AA1446" s="2">
        <v>2024</v>
      </c>
      <c r="AB1446" s="6">
        <v>5</v>
      </c>
      <c r="AC1446" s="6">
        <v>5</v>
      </c>
      <c r="AD1446" s="6">
        <v>0</v>
      </c>
      <c r="AE1446" s="6">
        <v>0</v>
      </c>
      <c r="AF1446" s="6"/>
      <c r="AG1446" s="6"/>
      <c r="AH1446" s="2" t="s">
        <v>906</v>
      </c>
    </row>
    <row r="1447" spans="1:36" x14ac:dyDescent="0.25">
      <c r="A1447" s="2">
        <v>16</v>
      </c>
      <c r="B1447" s="2" t="s">
        <v>0</v>
      </c>
      <c r="C1447" s="2" t="s">
        <v>727</v>
      </c>
      <c r="D1447" s="2">
        <v>2023</v>
      </c>
      <c r="E1447" s="2" t="s">
        <v>1</v>
      </c>
      <c r="F1447" s="2" t="s">
        <v>2</v>
      </c>
      <c r="G1447" s="2" t="s">
        <v>3</v>
      </c>
      <c r="H1447" s="2" t="s">
        <v>4</v>
      </c>
      <c r="I1447" s="2" t="s">
        <v>739</v>
      </c>
      <c r="J1447" s="2" t="s">
        <v>303</v>
      </c>
      <c r="K1447" s="2" t="s">
        <v>848</v>
      </c>
      <c r="L1447" s="2" t="s">
        <v>849</v>
      </c>
      <c r="M1447" s="2" t="s">
        <v>850</v>
      </c>
      <c r="N1447" s="2" t="s">
        <v>6</v>
      </c>
      <c r="O1447" s="2" t="s">
        <v>7</v>
      </c>
      <c r="P1447" s="2" t="s">
        <v>24</v>
      </c>
      <c r="Q1447" s="2" t="s">
        <v>25</v>
      </c>
      <c r="R1447" s="2" t="s">
        <v>10</v>
      </c>
      <c r="S1447" s="2" t="s">
        <v>11</v>
      </c>
      <c r="T1447" s="2">
        <v>404</v>
      </c>
      <c r="U1447" s="2" t="s">
        <v>323</v>
      </c>
      <c r="V1447" s="2">
        <v>431</v>
      </c>
      <c r="W1447" s="2" t="s">
        <v>1202</v>
      </c>
      <c r="X1447" s="2" t="s">
        <v>913</v>
      </c>
      <c r="Y1447" s="2" t="s">
        <v>45</v>
      </c>
      <c r="Z1447" s="2" t="s">
        <v>914</v>
      </c>
      <c r="AA1447" s="2">
        <v>2020</v>
      </c>
      <c r="AB1447" s="6">
        <v>50</v>
      </c>
      <c r="AC1447" s="6">
        <v>50</v>
      </c>
      <c r="AD1447" s="6">
        <v>50</v>
      </c>
      <c r="AE1447" s="6">
        <v>100</v>
      </c>
      <c r="AF1447" s="6"/>
      <c r="AG1447" s="6"/>
      <c r="AH1447" s="2" t="s">
        <v>906</v>
      </c>
    </row>
    <row r="1448" spans="1:36" x14ac:dyDescent="0.25">
      <c r="A1448" s="2">
        <v>16</v>
      </c>
      <c r="B1448" s="2" t="s">
        <v>0</v>
      </c>
      <c r="C1448" s="2" t="s">
        <v>727</v>
      </c>
      <c r="D1448" s="2">
        <v>2023</v>
      </c>
      <c r="E1448" s="2" t="s">
        <v>1</v>
      </c>
      <c r="F1448" s="2" t="s">
        <v>2</v>
      </c>
      <c r="G1448" s="2" t="s">
        <v>3</v>
      </c>
      <c r="H1448" s="2" t="s">
        <v>4</v>
      </c>
      <c r="I1448" s="2" t="s">
        <v>739</v>
      </c>
      <c r="J1448" s="2" t="s">
        <v>303</v>
      </c>
      <c r="K1448" s="2" t="s">
        <v>848</v>
      </c>
      <c r="L1448" s="2" t="s">
        <v>849</v>
      </c>
      <c r="M1448" s="2" t="s">
        <v>850</v>
      </c>
      <c r="N1448" s="2" t="s">
        <v>6</v>
      </c>
      <c r="O1448" s="2" t="s">
        <v>7</v>
      </c>
      <c r="P1448" s="2" t="s">
        <v>24</v>
      </c>
      <c r="Q1448" s="2" t="s">
        <v>25</v>
      </c>
      <c r="R1448" s="2" t="s">
        <v>10</v>
      </c>
      <c r="S1448" s="2" t="s">
        <v>11</v>
      </c>
      <c r="T1448" s="2">
        <v>404</v>
      </c>
      <c r="U1448" s="2" t="s">
        <v>323</v>
      </c>
      <c r="V1448" s="2">
        <v>431</v>
      </c>
      <c r="W1448" s="2" t="s">
        <v>1202</v>
      </c>
      <c r="X1448" s="2" t="s">
        <v>913</v>
      </c>
      <c r="Y1448" s="2" t="s">
        <v>45</v>
      </c>
      <c r="Z1448" s="2" t="s">
        <v>914</v>
      </c>
      <c r="AA1448" s="2">
        <v>2021</v>
      </c>
      <c r="AB1448" s="6">
        <v>50</v>
      </c>
      <c r="AC1448" s="6">
        <v>50</v>
      </c>
      <c r="AD1448" s="6">
        <v>50</v>
      </c>
      <c r="AE1448" s="6">
        <v>100</v>
      </c>
      <c r="AF1448" s="6"/>
      <c r="AG1448" s="6"/>
      <c r="AH1448" s="2" t="s">
        <v>906</v>
      </c>
    </row>
    <row r="1449" spans="1:36" x14ac:dyDescent="0.25">
      <c r="A1449" s="2">
        <v>16</v>
      </c>
      <c r="B1449" s="2" t="s">
        <v>0</v>
      </c>
      <c r="C1449" s="2" t="s">
        <v>727</v>
      </c>
      <c r="D1449" s="2">
        <v>2023</v>
      </c>
      <c r="E1449" s="2" t="s">
        <v>1</v>
      </c>
      <c r="F1449" s="2" t="s">
        <v>2</v>
      </c>
      <c r="G1449" s="2" t="s">
        <v>3</v>
      </c>
      <c r="H1449" s="2" t="s">
        <v>4</v>
      </c>
      <c r="I1449" s="2" t="s">
        <v>739</v>
      </c>
      <c r="J1449" s="2" t="s">
        <v>303</v>
      </c>
      <c r="K1449" s="2" t="s">
        <v>848</v>
      </c>
      <c r="L1449" s="2" t="s">
        <v>849</v>
      </c>
      <c r="M1449" s="2" t="s">
        <v>850</v>
      </c>
      <c r="N1449" s="2" t="s">
        <v>6</v>
      </c>
      <c r="O1449" s="2" t="s">
        <v>7</v>
      </c>
      <c r="P1449" s="2" t="s">
        <v>24</v>
      </c>
      <c r="Q1449" s="2" t="s">
        <v>25</v>
      </c>
      <c r="R1449" s="2" t="s">
        <v>10</v>
      </c>
      <c r="S1449" s="2" t="s">
        <v>11</v>
      </c>
      <c r="T1449" s="2">
        <v>404</v>
      </c>
      <c r="U1449" s="2" t="s">
        <v>323</v>
      </c>
      <c r="V1449" s="2">
        <v>431</v>
      </c>
      <c r="W1449" s="2" t="s">
        <v>1202</v>
      </c>
      <c r="X1449" s="2" t="s">
        <v>913</v>
      </c>
      <c r="Y1449" s="2" t="s">
        <v>45</v>
      </c>
      <c r="Z1449" s="2" t="s">
        <v>914</v>
      </c>
      <c r="AA1449" s="2">
        <v>2022</v>
      </c>
      <c r="AB1449" s="6">
        <v>50</v>
      </c>
      <c r="AC1449" s="6">
        <v>50</v>
      </c>
      <c r="AD1449" s="6">
        <v>50</v>
      </c>
      <c r="AE1449" s="6">
        <v>100</v>
      </c>
      <c r="AF1449" s="6"/>
      <c r="AG1449" s="6"/>
      <c r="AH1449" s="2" t="s">
        <v>906</v>
      </c>
    </row>
    <row r="1450" spans="1:36" x14ac:dyDescent="0.25">
      <c r="A1450" s="2">
        <v>16</v>
      </c>
      <c r="B1450" s="2" t="s">
        <v>0</v>
      </c>
      <c r="C1450" s="2" t="s">
        <v>727</v>
      </c>
      <c r="D1450" s="2">
        <v>2023</v>
      </c>
      <c r="E1450" s="2" t="s">
        <v>1</v>
      </c>
      <c r="F1450" s="2" t="s">
        <v>2</v>
      </c>
      <c r="G1450" s="2" t="s">
        <v>3</v>
      </c>
      <c r="H1450" s="2" t="s">
        <v>4</v>
      </c>
      <c r="I1450" s="2" t="s">
        <v>739</v>
      </c>
      <c r="J1450" s="2" t="s">
        <v>303</v>
      </c>
      <c r="K1450" s="2" t="s">
        <v>848</v>
      </c>
      <c r="L1450" s="2" t="s">
        <v>849</v>
      </c>
      <c r="M1450" s="2" t="s">
        <v>850</v>
      </c>
      <c r="N1450" s="2" t="s">
        <v>6</v>
      </c>
      <c r="O1450" s="2" t="s">
        <v>7</v>
      </c>
      <c r="P1450" s="2" t="s">
        <v>24</v>
      </c>
      <c r="Q1450" s="2" t="s">
        <v>25</v>
      </c>
      <c r="R1450" s="2" t="s">
        <v>10</v>
      </c>
      <c r="S1450" s="2" t="s">
        <v>11</v>
      </c>
      <c r="T1450" s="2">
        <v>404</v>
      </c>
      <c r="U1450" s="2" t="s">
        <v>323</v>
      </c>
      <c r="V1450" s="2">
        <v>431</v>
      </c>
      <c r="W1450" s="2" t="s">
        <v>1202</v>
      </c>
      <c r="X1450" s="2" t="s">
        <v>913</v>
      </c>
      <c r="Y1450" s="2" t="s">
        <v>45</v>
      </c>
      <c r="Z1450" s="2" t="s">
        <v>914</v>
      </c>
      <c r="AA1450" s="2">
        <v>2023</v>
      </c>
      <c r="AB1450" s="6">
        <v>50</v>
      </c>
      <c r="AC1450" s="6">
        <v>50</v>
      </c>
      <c r="AD1450" s="6">
        <v>50</v>
      </c>
      <c r="AE1450" s="6">
        <v>100</v>
      </c>
      <c r="AF1450" s="6">
        <v>100</v>
      </c>
      <c r="AG1450" s="6">
        <v>80</v>
      </c>
      <c r="AH1450" s="2" t="s">
        <v>906</v>
      </c>
      <c r="AI1450" t="s">
        <v>4990</v>
      </c>
      <c r="AJ1450" t="s">
        <v>4991</v>
      </c>
    </row>
    <row r="1451" spans="1:36" x14ac:dyDescent="0.25">
      <c r="A1451" s="2">
        <v>16</v>
      </c>
      <c r="B1451" s="2" t="s">
        <v>0</v>
      </c>
      <c r="C1451" s="2" t="s">
        <v>727</v>
      </c>
      <c r="D1451" s="2">
        <v>2023</v>
      </c>
      <c r="E1451" s="2" t="s">
        <v>1</v>
      </c>
      <c r="F1451" s="2" t="s">
        <v>2</v>
      </c>
      <c r="G1451" s="2" t="s">
        <v>3</v>
      </c>
      <c r="H1451" s="2" t="s">
        <v>4</v>
      </c>
      <c r="I1451" s="2" t="s">
        <v>739</v>
      </c>
      <c r="J1451" s="2" t="s">
        <v>303</v>
      </c>
      <c r="K1451" s="2" t="s">
        <v>848</v>
      </c>
      <c r="L1451" s="2" t="s">
        <v>849</v>
      </c>
      <c r="M1451" s="2" t="s">
        <v>850</v>
      </c>
      <c r="N1451" s="2" t="s">
        <v>6</v>
      </c>
      <c r="O1451" s="2" t="s">
        <v>7</v>
      </c>
      <c r="P1451" s="2" t="s">
        <v>24</v>
      </c>
      <c r="Q1451" s="2" t="s">
        <v>25</v>
      </c>
      <c r="R1451" s="2" t="s">
        <v>10</v>
      </c>
      <c r="S1451" s="2" t="s">
        <v>11</v>
      </c>
      <c r="T1451" s="2">
        <v>404</v>
      </c>
      <c r="U1451" s="2" t="s">
        <v>323</v>
      </c>
      <c r="V1451" s="2">
        <v>431</v>
      </c>
      <c r="W1451" s="2" t="s">
        <v>1202</v>
      </c>
      <c r="X1451" s="2" t="s">
        <v>913</v>
      </c>
      <c r="Y1451" s="2" t="s">
        <v>45</v>
      </c>
      <c r="Z1451" s="2" t="s">
        <v>914</v>
      </c>
      <c r="AA1451" s="2">
        <v>2024</v>
      </c>
      <c r="AB1451" s="6">
        <v>50</v>
      </c>
      <c r="AC1451" s="6">
        <v>50</v>
      </c>
      <c r="AD1451" s="6">
        <v>0</v>
      </c>
      <c r="AE1451" s="6">
        <v>0</v>
      </c>
      <c r="AF1451" s="6"/>
      <c r="AG1451" s="6"/>
      <c r="AH1451" s="2" t="s">
        <v>906</v>
      </c>
    </row>
    <row r="1452" spans="1:36" x14ac:dyDescent="0.25">
      <c r="A1452" s="2">
        <v>16</v>
      </c>
      <c r="B1452" s="2" t="s">
        <v>0</v>
      </c>
      <c r="C1452" s="2" t="s">
        <v>727</v>
      </c>
      <c r="D1452" s="2">
        <v>2023</v>
      </c>
      <c r="E1452" s="2" t="s">
        <v>1</v>
      </c>
      <c r="F1452" s="2" t="s">
        <v>2</v>
      </c>
      <c r="G1452" s="2" t="s">
        <v>3</v>
      </c>
      <c r="H1452" s="2" t="s">
        <v>4</v>
      </c>
      <c r="I1452" s="2" t="s">
        <v>739</v>
      </c>
      <c r="J1452" s="2" t="s">
        <v>303</v>
      </c>
      <c r="K1452" s="2" t="s">
        <v>848</v>
      </c>
      <c r="L1452" s="2" t="s">
        <v>849</v>
      </c>
      <c r="M1452" s="2" t="s">
        <v>850</v>
      </c>
      <c r="N1452" s="2" t="s">
        <v>6</v>
      </c>
      <c r="O1452" s="2" t="s">
        <v>7</v>
      </c>
      <c r="P1452" s="2" t="s">
        <v>24</v>
      </c>
      <c r="Q1452" s="2" t="s">
        <v>25</v>
      </c>
      <c r="R1452" s="2" t="s">
        <v>10</v>
      </c>
      <c r="S1452" s="2" t="s">
        <v>11</v>
      </c>
      <c r="T1452" s="2">
        <v>426</v>
      </c>
      <c r="U1452" s="2" t="s">
        <v>324</v>
      </c>
      <c r="V1452" s="2">
        <v>459</v>
      </c>
      <c r="W1452" s="2" t="s">
        <v>1203</v>
      </c>
      <c r="X1452" s="2" t="s">
        <v>917</v>
      </c>
      <c r="Y1452" s="2" t="s">
        <v>45</v>
      </c>
      <c r="Z1452" s="2" t="s">
        <v>914</v>
      </c>
      <c r="AA1452" s="2">
        <v>2020</v>
      </c>
      <c r="AB1452" s="6">
        <v>0</v>
      </c>
      <c r="AC1452" s="6">
        <v>0</v>
      </c>
      <c r="AD1452" s="6">
        <v>0</v>
      </c>
      <c r="AE1452" s="6">
        <v>0</v>
      </c>
      <c r="AF1452" s="6"/>
      <c r="AG1452" s="6"/>
      <c r="AH1452" s="2" t="s">
        <v>906</v>
      </c>
    </row>
    <row r="1453" spans="1:36" x14ac:dyDescent="0.25">
      <c r="A1453" s="2">
        <v>16</v>
      </c>
      <c r="B1453" s="2" t="s">
        <v>0</v>
      </c>
      <c r="C1453" s="2" t="s">
        <v>727</v>
      </c>
      <c r="D1453" s="2">
        <v>2023</v>
      </c>
      <c r="E1453" s="2" t="s">
        <v>1</v>
      </c>
      <c r="F1453" s="2" t="s">
        <v>2</v>
      </c>
      <c r="G1453" s="2" t="s">
        <v>3</v>
      </c>
      <c r="H1453" s="2" t="s">
        <v>4</v>
      </c>
      <c r="I1453" s="2" t="s">
        <v>739</v>
      </c>
      <c r="J1453" s="2" t="s">
        <v>303</v>
      </c>
      <c r="K1453" s="2" t="s">
        <v>848</v>
      </c>
      <c r="L1453" s="2" t="s">
        <v>849</v>
      </c>
      <c r="M1453" s="2" t="s">
        <v>850</v>
      </c>
      <c r="N1453" s="2" t="s">
        <v>6</v>
      </c>
      <c r="O1453" s="2" t="s">
        <v>7</v>
      </c>
      <c r="P1453" s="2" t="s">
        <v>24</v>
      </c>
      <c r="Q1453" s="2" t="s">
        <v>25</v>
      </c>
      <c r="R1453" s="2" t="s">
        <v>10</v>
      </c>
      <c r="S1453" s="2" t="s">
        <v>11</v>
      </c>
      <c r="T1453" s="2">
        <v>426</v>
      </c>
      <c r="U1453" s="2" t="s">
        <v>324</v>
      </c>
      <c r="V1453" s="2">
        <v>459</v>
      </c>
      <c r="W1453" s="2" t="s">
        <v>1203</v>
      </c>
      <c r="X1453" s="2" t="s">
        <v>917</v>
      </c>
      <c r="Y1453" s="2" t="s">
        <v>45</v>
      </c>
      <c r="Z1453" s="2" t="s">
        <v>914</v>
      </c>
      <c r="AA1453" s="2">
        <v>2021</v>
      </c>
      <c r="AB1453" s="6">
        <v>1200</v>
      </c>
      <c r="AC1453" s="6">
        <v>1400</v>
      </c>
      <c r="AD1453" s="6">
        <v>1361</v>
      </c>
      <c r="AE1453" s="6">
        <v>97.21</v>
      </c>
      <c r="AF1453" s="6"/>
      <c r="AG1453" s="6"/>
      <c r="AH1453" s="2" t="s">
        <v>906</v>
      </c>
    </row>
    <row r="1454" spans="1:36" x14ac:dyDescent="0.25">
      <c r="A1454" s="2">
        <v>16</v>
      </c>
      <c r="B1454" s="2" t="s">
        <v>0</v>
      </c>
      <c r="C1454" s="2" t="s">
        <v>727</v>
      </c>
      <c r="D1454" s="2">
        <v>2023</v>
      </c>
      <c r="E1454" s="2" t="s">
        <v>1</v>
      </c>
      <c r="F1454" s="2" t="s">
        <v>2</v>
      </c>
      <c r="G1454" s="2" t="s">
        <v>3</v>
      </c>
      <c r="H1454" s="2" t="s">
        <v>4</v>
      </c>
      <c r="I1454" s="2" t="s">
        <v>739</v>
      </c>
      <c r="J1454" s="2" t="s">
        <v>303</v>
      </c>
      <c r="K1454" s="2" t="s">
        <v>848</v>
      </c>
      <c r="L1454" s="2" t="s">
        <v>849</v>
      </c>
      <c r="M1454" s="2" t="s">
        <v>850</v>
      </c>
      <c r="N1454" s="2" t="s">
        <v>6</v>
      </c>
      <c r="O1454" s="2" t="s">
        <v>7</v>
      </c>
      <c r="P1454" s="2" t="s">
        <v>24</v>
      </c>
      <c r="Q1454" s="2" t="s">
        <v>25</v>
      </c>
      <c r="R1454" s="2" t="s">
        <v>10</v>
      </c>
      <c r="S1454" s="2" t="s">
        <v>11</v>
      </c>
      <c r="T1454" s="2">
        <v>426</v>
      </c>
      <c r="U1454" s="2" t="s">
        <v>324</v>
      </c>
      <c r="V1454" s="2">
        <v>459</v>
      </c>
      <c r="W1454" s="2" t="s">
        <v>1203</v>
      </c>
      <c r="X1454" s="2" t="s">
        <v>917</v>
      </c>
      <c r="Y1454" s="2" t="s">
        <v>45</v>
      </c>
      <c r="Z1454" s="2" t="s">
        <v>914</v>
      </c>
      <c r="AA1454" s="2">
        <v>2022</v>
      </c>
      <c r="AB1454" s="6">
        <v>1200</v>
      </c>
      <c r="AC1454" s="6">
        <v>1239</v>
      </c>
      <c r="AD1454" s="6">
        <v>1282</v>
      </c>
      <c r="AE1454" s="6">
        <v>103.47</v>
      </c>
      <c r="AF1454" s="6"/>
      <c r="AG1454" s="6"/>
      <c r="AH1454" s="2" t="s">
        <v>906</v>
      </c>
    </row>
    <row r="1455" spans="1:36" x14ac:dyDescent="0.25">
      <c r="A1455" s="2">
        <v>16</v>
      </c>
      <c r="B1455" s="2" t="s">
        <v>0</v>
      </c>
      <c r="C1455" s="2" t="s">
        <v>727</v>
      </c>
      <c r="D1455" s="2">
        <v>2023</v>
      </c>
      <c r="E1455" s="2" t="s">
        <v>1</v>
      </c>
      <c r="F1455" s="2" t="s">
        <v>2</v>
      </c>
      <c r="G1455" s="2" t="s">
        <v>3</v>
      </c>
      <c r="H1455" s="2" t="s">
        <v>4</v>
      </c>
      <c r="I1455" s="2" t="s">
        <v>739</v>
      </c>
      <c r="J1455" s="2" t="s">
        <v>303</v>
      </c>
      <c r="K1455" s="2" t="s">
        <v>848</v>
      </c>
      <c r="L1455" s="2" t="s">
        <v>849</v>
      </c>
      <c r="M1455" s="2" t="s">
        <v>850</v>
      </c>
      <c r="N1455" s="2" t="s">
        <v>6</v>
      </c>
      <c r="O1455" s="2" t="s">
        <v>7</v>
      </c>
      <c r="P1455" s="2" t="s">
        <v>24</v>
      </c>
      <c r="Q1455" s="2" t="s">
        <v>25</v>
      </c>
      <c r="R1455" s="2" t="s">
        <v>10</v>
      </c>
      <c r="S1455" s="2" t="s">
        <v>11</v>
      </c>
      <c r="T1455" s="2">
        <v>426</v>
      </c>
      <c r="U1455" s="2" t="s">
        <v>324</v>
      </c>
      <c r="V1455" s="2">
        <v>459</v>
      </c>
      <c r="W1455" s="2" t="s">
        <v>1203</v>
      </c>
      <c r="X1455" s="2" t="s">
        <v>917</v>
      </c>
      <c r="Y1455" s="2" t="s">
        <v>45</v>
      </c>
      <c r="Z1455" s="2" t="s">
        <v>914</v>
      </c>
      <c r="AA1455" s="2">
        <v>2023</v>
      </c>
      <c r="AB1455" s="6">
        <v>1200</v>
      </c>
      <c r="AC1455" s="6">
        <v>1200</v>
      </c>
      <c r="AD1455" s="6">
        <v>2689</v>
      </c>
      <c r="AE1455" s="6">
        <v>224.08</v>
      </c>
      <c r="AF1455" s="6">
        <v>138.75</v>
      </c>
      <c r="AG1455" s="6">
        <v>110.1</v>
      </c>
      <c r="AH1455" s="2" t="s">
        <v>906</v>
      </c>
      <c r="AI1455" t="s">
        <v>4992</v>
      </c>
      <c r="AJ1455" t="s">
        <v>4993</v>
      </c>
    </row>
    <row r="1456" spans="1:36" x14ac:dyDescent="0.25">
      <c r="A1456" s="2">
        <v>16</v>
      </c>
      <c r="B1456" s="2" t="s">
        <v>0</v>
      </c>
      <c r="C1456" s="2" t="s">
        <v>727</v>
      </c>
      <c r="D1456" s="2">
        <v>2023</v>
      </c>
      <c r="E1456" s="2" t="s">
        <v>1</v>
      </c>
      <c r="F1456" s="2" t="s">
        <v>2</v>
      </c>
      <c r="G1456" s="2" t="s">
        <v>3</v>
      </c>
      <c r="H1456" s="2" t="s">
        <v>4</v>
      </c>
      <c r="I1456" s="2" t="s">
        <v>739</v>
      </c>
      <c r="J1456" s="2" t="s">
        <v>303</v>
      </c>
      <c r="K1456" s="2" t="s">
        <v>848</v>
      </c>
      <c r="L1456" s="2" t="s">
        <v>849</v>
      </c>
      <c r="M1456" s="2" t="s">
        <v>850</v>
      </c>
      <c r="N1456" s="2" t="s">
        <v>6</v>
      </c>
      <c r="O1456" s="2" t="s">
        <v>7</v>
      </c>
      <c r="P1456" s="2" t="s">
        <v>24</v>
      </c>
      <c r="Q1456" s="2" t="s">
        <v>25</v>
      </c>
      <c r="R1456" s="2" t="s">
        <v>10</v>
      </c>
      <c r="S1456" s="2" t="s">
        <v>11</v>
      </c>
      <c r="T1456" s="2">
        <v>426</v>
      </c>
      <c r="U1456" s="2" t="s">
        <v>324</v>
      </c>
      <c r="V1456" s="2">
        <v>459</v>
      </c>
      <c r="W1456" s="2" t="s">
        <v>1203</v>
      </c>
      <c r="X1456" s="2" t="s">
        <v>917</v>
      </c>
      <c r="Y1456" s="2" t="s">
        <v>45</v>
      </c>
      <c r="Z1456" s="2" t="s">
        <v>914</v>
      </c>
      <c r="AA1456" s="2">
        <v>2024</v>
      </c>
      <c r="AB1456" s="6">
        <v>1200</v>
      </c>
      <c r="AC1456" s="6">
        <v>1000</v>
      </c>
      <c r="AD1456" s="6">
        <v>0</v>
      </c>
      <c r="AE1456" s="6">
        <v>0</v>
      </c>
      <c r="AF1456" s="6"/>
      <c r="AG1456" s="6"/>
      <c r="AH1456" s="2" t="s">
        <v>906</v>
      </c>
    </row>
    <row r="1457" spans="1:36" x14ac:dyDescent="0.25">
      <c r="A1457" s="2">
        <v>16</v>
      </c>
      <c r="B1457" s="2" t="s">
        <v>0</v>
      </c>
      <c r="C1457" s="2" t="s">
        <v>727</v>
      </c>
      <c r="D1457" s="2">
        <v>2023</v>
      </c>
      <c r="E1457" s="2" t="s">
        <v>1</v>
      </c>
      <c r="F1457" s="2" t="s">
        <v>2</v>
      </c>
      <c r="G1457" s="2" t="s">
        <v>3</v>
      </c>
      <c r="H1457" s="2" t="s">
        <v>4</v>
      </c>
      <c r="I1457" s="2" t="s">
        <v>739</v>
      </c>
      <c r="J1457" s="2" t="s">
        <v>303</v>
      </c>
      <c r="K1457" s="2" t="s">
        <v>848</v>
      </c>
      <c r="L1457" s="2" t="s">
        <v>849</v>
      </c>
      <c r="M1457" s="2" t="s">
        <v>850</v>
      </c>
      <c r="N1457" s="2" t="s">
        <v>6</v>
      </c>
      <c r="O1457" s="2" t="s">
        <v>7</v>
      </c>
      <c r="P1457" s="2" t="s">
        <v>24</v>
      </c>
      <c r="Q1457" s="2" t="s">
        <v>25</v>
      </c>
      <c r="R1457" s="2" t="s">
        <v>10</v>
      </c>
      <c r="S1457" s="2" t="s">
        <v>11</v>
      </c>
      <c r="T1457" s="2">
        <v>428</v>
      </c>
      <c r="U1457" s="2" t="s">
        <v>325</v>
      </c>
      <c r="V1457" s="2">
        <v>461</v>
      </c>
      <c r="W1457" s="2" t="s">
        <v>1204</v>
      </c>
      <c r="X1457" s="2" t="s">
        <v>913</v>
      </c>
      <c r="Y1457" s="2" t="s">
        <v>45</v>
      </c>
      <c r="Z1457" s="2" t="s">
        <v>914</v>
      </c>
      <c r="AA1457" s="2">
        <v>2020</v>
      </c>
      <c r="AB1457" s="6">
        <v>1</v>
      </c>
      <c r="AC1457" s="6">
        <v>1</v>
      </c>
      <c r="AD1457" s="6">
        <v>0</v>
      </c>
      <c r="AE1457" s="6">
        <v>0</v>
      </c>
      <c r="AF1457" s="6"/>
      <c r="AG1457" s="6"/>
      <c r="AH1457" s="2" t="s">
        <v>906</v>
      </c>
    </row>
    <row r="1458" spans="1:36" x14ac:dyDescent="0.25">
      <c r="A1458" s="2">
        <v>16</v>
      </c>
      <c r="B1458" s="2" t="s">
        <v>0</v>
      </c>
      <c r="C1458" s="2" t="s">
        <v>727</v>
      </c>
      <c r="D1458" s="2">
        <v>2023</v>
      </c>
      <c r="E1458" s="2" t="s">
        <v>1</v>
      </c>
      <c r="F1458" s="2" t="s">
        <v>2</v>
      </c>
      <c r="G1458" s="2" t="s">
        <v>3</v>
      </c>
      <c r="H1458" s="2" t="s">
        <v>4</v>
      </c>
      <c r="I1458" s="2" t="s">
        <v>739</v>
      </c>
      <c r="J1458" s="2" t="s">
        <v>303</v>
      </c>
      <c r="K1458" s="2" t="s">
        <v>848</v>
      </c>
      <c r="L1458" s="2" t="s">
        <v>849</v>
      </c>
      <c r="M1458" s="2" t="s">
        <v>850</v>
      </c>
      <c r="N1458" s="2" t="s">
        <v>6</v>
      </c>
      <c r="O1458" s="2" t="s">
        <v>7</v>
      </c>
      <c r="P1458" s="2" t="s">
        <v>24</v>
      </c>
      <c r="Q1458" s="2" t="s">
        <v>25</v>
      </c>
      <c r="R1458" s="2" t="s">
        <v>10</v>
      </c>
      <c r="S1458" s="2" t="s">
        <v>11</v>
      </c>
      <c r="T1458" s="2">
        <v>428</v>
      </c>
      <c r="U1458" s="2" t="s">
        <v>325</v>
      </c>
      <c r="V1458" s="2">
        <v>461</v>
      </c>
      <c r="W1458" s="2" t="s">
        <v>1204</v>
      </c>
      <c r="X1458" s="2" t="s">
        <v>913</v>
      </c>
      <c r="Y1458" s="2" t="s">
        <v>45</v>
      </c>
      <c r="Z1458" s="2" t="s">
        <v>914</v>
      </c>
      <c r="AA1458" s="2">
        <v>2021</v>
      </c>
      <c r="AB1458" s="6">
        <v>1</v>
      </c>
      <c r="AC1458" s="6">
        <v>1</v>
      </c>
      <c r="AD1458" s="6">
        <v>1</v>
      </c>
      <c r="AE1458" s="6">
        <v>100</v>
      </c>
      <c r="AF1458" s="6"/>
      <c r="AG1458" s="6"/>
      <c r="AH1458" s="2" t="s">
        <v>906</v>
      </c>
    </row>
    <row r="1459" spans="1:36" x14ac:dyDescent="0.25">
      <c r="A1459" s="2">
        <v>16</v>
      </c>
      <c r="B1459" s="2" t="s">
        <v>0</v>
      </c>
      <c r="C1459" s="2" t="s">
        <v>727</v>
      </c>
      <c r="D1459" s="2">
        <v>2023</v>
      </c>
      <c r="E1459" s="2" t="s">
        <v>1</v>
      </c>
      <c r="F1459" s="2" t="s">
        <v>2</v>
      </c>
      <c r="G1459" s="2" t="s">
        <v>3</v>
      </c>
      <c r="H1459" s="2" t="s">
        <v>4</v>
      </c>
      <c r="I1459" s="2" t="s">
        <v>739</v>
      </c>
      <c r="J1459" s="2" t="s">
        <v>303</v>
      </c>
      <c r="K1459" s="2" t="s">
        <v>848</v>
      </c>
      <c r="L1459" s="2" t="s">
        <v>849</v>
      </c>
      <c r="M1459" s="2" t="s">
        <v>850</v>
      </c>
      <c r="N1459" s="2" t="s">
        <v>6</v>
      </c>
      <c r="O1459" s="2" t="s">
        <v>7</v>
      </c>
      <c r="P1459" s="2" t="s">
        <v>24</v>
      </c>
      <c r="Q1459" s="2" t="s">
        <v>25</v>
      </c>
      <c r="R1459" s="2" t="s">
        <v>10</v>
      </c>
      <c r="S1459" s="2" t="s">
        <v>11</v>
      </c>
      <c r="T1459" s="2">
        <v>428</v>
      </c>
      <c r="U1459" s="2" t="s">
        <v>325</v>
      </c>
      <c r="V1459" s="2">
        <v>461</v>
      </c>
      <c r="W1459" s="2" t="s">
        <v>1204</v>
      </c>
      <c r="X1459" s="2" t="s">
        <v>913</v>
      </c>
      <c r="Y1459" s="2" t="s">
        <v>45</v>
      </c>
      <c r="Z1459" s="2" t="s">
        <v>914</v>
      </c>
      <c r="AA1459" s="2">
        <v>2022</v>
      </c>
      <c r="AB1459" s="6">
        <v>1</v>
      </c>
      <c r="AC1459" s="6">
        <v>1</v>
      </c>
      <c r="AD1459" s="6">
        <v>1</v>
      </c>
      <c r="AE1459" s="6">
        <v>100</v>
      </c>
      <c r="AF1459" s="6"/>
      <c r="AG1459" s="6"/>
      <c r="AH1459" s="2" t="s">
        <v>906</v>
      </c>
    </row>
    <row r="1460" spans="1:36" x14ac:dyDescent="0.25">
      <c r="A1460" s="2">
        <v>16</v>
      </c>
      <c r="B1460" s="2" t="s">
        <v>0</v>
      </c>
      <c r="C1460" s="2" t="s">
        <v>727</v>
      </c>
      <c r="D1460" s="2">
        <v>2023</v>
      </c>
      <c r="E1460" s="2" t="s">
        <v>1</v>
      </c>
      <c r="F1460" s="2" t="s">
        <v>2</v>
      </c>
      <c r="G1460" s="2" t="s">
        <v>3</v>
      </c>
      <c r="H1460" s="2" t="s">
        <v>4</v>
      </c>
      <c r="I1460" s="2" t="s">
        <v>739</v>
      </c>
      <c r="J1460" s="2" t="s">
        <v>303</v>
      </c>
      <c r="K1460" s="2" t="s">
        <v>848</v>
      </c>
      <c r="L1460" s="2" t="s">
        <v>849</v>
      </c>
      <c r="M1460" s="2" t="s">
        <v>850</v>
      </c>
      <c r="N1460" s="2" t="s">
        <v>6</v>
      </c>
      <c r="O1460" s="2" t="s">
        <v>7</v>
      </c>
      <c r="P1460" s="2" t="s">
        <v>24</v>
      </c>
      <c r="Q1460" s="2" t="s">
        <v>25</v>
      </c>
      <c r="R1460" s="2" t="s">
        <v>10</v>
      </c>
      <c r="S1460" s="2" t="s">
        <v>11</v>
      </c>
      <c r="T1460" s="2">
        <v>428</v>
      </c>
      <c r="U1460" s="2" t="s">
        <v>325</v>
      </c>
      <c r="V1460" s="2">
        <v>461</v>
      </c>
      <c r="W1460" s="2" t="s">
        <v>1204</v>
      </c>
      <c r="X1460" s="2" t="s">
        <v>913</v>
      </c>
      <c r="Y1460" s="2" t="s">
        <v>45</v>
      </c>
      <c r="Z1460" s="2" t="s">
        <v>914</v>
      </c>
      <c r="AA1460" s="2">
        <v>2023</v>
      </c>
      <c r="AB1460" s="6">
        <v>1</v>
      </c>
      <c r="AC1460" s="6">
        <v>1</v>
      </c>
      <c r="AD1460" s="6">
        <v>1</v>
      </c>
      <c r="AE1460" s="6">
        <v>100</v>
      </c>
      <c r="AF1460" s="6">
        <v>75</v>
      </c>
      <c r="AG1460" s="6">
        <v>60</v>
      </c>
      <c r="AH1460" s="2" t="s">
        <v>906</v>
      </c>
      <c r="AI1460" t="s">
        <v>4994</v>
      </c>
      <c r="AJ1460" t="s">
        <v>4995</v>
      </c>
    </row>
    <row r="1461" spans="1:36" x14ac:dyDescent="0.25">
      <c r="A1461" s="2">
        <v>16</v>
      </c>
      <c r="B1461" s="2" t="s">
        <v>0</v>
      </c>
      <c r="C1461" s="2" t="s">
        <v>727</v>
      </c>
      <c r="D1461" s="2">
        <v>2023</v>
      </c>
      <c r="E1461" s="2" t="s">
        <v>1</v>
      </c>
      <c r="F1461" s="2" t="s">
        <v>2</v>
      </c>
      <c r="G1461" s="2" t="s">
        <v>3</v>
      </c>
      <c r="H1461" s="2" t="s">
        <v>4</v>
      </c>
      <c r="I1461" s="2" t="s">
        <v>739</v>
      </c>
      <c r="J1461" s="2" t="s">
        <v>303</v>
      </c>
      <c r="K1461" s="2" t="s">
        <v>848</v>
      </c>
      <c r="L1461" s="2" t="s">
        <v>849</v>
      </c>
      <c r="M1461" s="2" t="s">
        <v>850</v>
      </c>
      <c r="N1461" s="2" t="s">
        <v>6</v>
      </c>
      <c r="O1461" s="2" t="s">
        <v>7</v>
      </c>
      <c r="P1461" s="2" t="s">
        <v>24</v>
      </c>
      <c r="Q1461" s="2" t="s">
        <v>25</v>
      </c>
      <c r="R1461" s="2" t="s">
        <v>10</v>
      </c>
      <c r="S1461" s="2" t="s">
        <v>11</v>
      </c>
      <c r="T1461" s="2">
        <v>428</v>
      </c>
      <c r="U1461" s="2" t="s">
        <v>325</v>
      </c>
      <c r="V1461" s="2">
        <v>461</v>
      </c>
      <c r="W1461" s="2" t="s">
        <v>1204</v>
      </c>
      <c r="X1461" s="2" t="s">
        <v>913</v>
      </c>
      <c r="Y1461" s="2" t="s">
        <v>45</v>
      </c>
      <c r="Z1461" s="2" t="s">
        <v>914</v>
      </c>
      <c r="AA1461" s="2">
        <v>2024</v>
      </c>
      <c r="AB1461" s="6">
        <v>1</v>
      </c>
      <c r="AC1461" s="6">
        <v>1</v>
      </c>
      <c r="AD1461" s="6">
        <v>0</v>
      </c>
      <c r="AE1461" s="6">
        <v>0</v>
      </c>
      <c r="AF1461" s="6"/>
      <c r="AG1461" s="6"/>
      <c r="AH1461" s="2" t="s">
        <v>906</v>
      </c>
    </row>
    <row r="1462" spans="1:36" x14ac:dyDescent="0.25">
      <c r="A1462" s="2">
        <v>16</v>
      </c>
      <c r="B1462" s="2" t="s">
        <v>0</v>
      </c>
      <c r="C1462" s="2" t="s">
        <v>727</v>
      </c>
      <c r="D1462" s="2">
        <v>2023</v>
      </c>
      <c r="E1462" s="2" t="s">
        <v>1</v>
      </c>
      <c r="F1462" s="2" t="s">
        <v>2</v>
      </c>
      <c r="G1462" s="2" t="s">
        <v>3</v>
      </c>
      <c r="H1462" s="2" t="s">
        <v>4</v>
      </c>
      <c r="I1462" s="2" t="s">
        <v>739</v>
      </c>
      <c r="J1462" s="2" t="s">
        <v>303</v>
      </c>
      <c r="K1462" s="2" t="s">
        <v>848</v>
      </c>
      <c r="L1462" s="2" t="s">
        <v>849</v>
      </c>
      <c r="M1462" s="2" t="s">
        <v>850</v>
      </c>
      <c r="N1462" s="2" t="s">
        <v>6</v>
      </c>
      <c r="O1462" s="2" t="s">
        <v>7</v>
      </c>
      <c r="P1462" s="2" t="s">
        <v>209</v>
      </c>
      <c r="Q1462" s="2" t="s">
        <v>210</v>
      </c>
      <c r="R1462" s="2" t="s">
        <v>10</v>
      </c>
      <c r="S1462" s="2" t="s">
        <v>11</v>
      </c>
      <c r="T1462" s="2">
        <v>452</v>
      </c>
      <c r="U1462" s="2" t="s">
        <v>326</v>
      </c>
      <c r="V1462" s="2">
        <v>487</v>
      </c>
      <c r="W1462" s="2" t="s">
        <v>1205</v>
      </c>
      <c r="X1462" s="2" t="s">
        <v>922</v>
      </c>
      <c r="Y1462" s="2" t="s">
        <v>45</v>
      </c>
      <c r="Z1462" s="2" t="s">
        <v>914</v>
      </c>
      <c r="AA1462" s="2">
        <v>2020</v>
      </c>
      <c r="AB1462" s="6">
        <v>10</v>
      </c>
      <c r="AC1462" s="6">
        <v>10</v>
      </c>
      <c r="AD1462" s="6">
        <v>10</v>
      </c>
      <c r="AE1462" s="6">
        <v>100</v>
      </c>
      <c r="AF1462" s="6"/>
      <c r="AG1462" s="6"/>
      <c r="AH1462" s="2" t="s">
        <v>906</v>
      </c>
    </row>
    <row r="1463" spans="1:36" x14ac:dyDescent="0.25">
      <c r="A1463" s="2">
        <v>16</v>
      </c>
      <c r="B1463" s="2" t="s">
        <v>0</v>
      </c>
      <c r="C1463" s="2" t="s">
        <v>727</v>
      </c>
      <c r="D1463" s="2">
        <v>2023</v>
      </c>
      <c r="E1463" s="2" t="s">
        <v>1</v>
      </c>
      <c r="F1463" s="2" t="s">
        <v>2</v>
      </c>
      <c r="G1463" s="2" t="s">
        <v>3</v>
      </c>
      <c r="H1463" s="2" t="s">
        <v>4</v>
      </c>
      <c r="I1463" s="2" t="s">
        <v>739</v>
      </c>
      <c r="J1463" s="2" t="s">
        <v>303</v>
      </c>
      <c r="K1463" s="2" t="s">
        <v>848</v>
      </c>
      <c r="L1463" s="2" t="s">
        <v>849</v>
      </c>
      <c r="M1463" s="2" t="s">
        <v>850</v>
      </c>
      <c r="N1463" s="2" t="s">
        <v>6</v>
      </c>
      <c r="O1463" s="2" t="s">
        <v>7</v>
      </c>
      <c r="P1463" s="2" t="s">
        <v>209</v>
      </c>
      <c r="Q1463" s="2" t="s">
        <v>210</v>
      </c>
      <c r="R1463" s="2" t="s">
        <v>10</v>
      </c>
      <c r="S1463" s="2" t="s">
        <v>11</v>
      </c>
      <c r="T1463" s="2">
        <v>452</v>
      </c>
      <c r="U1463" s="2" t="s">
        <v>326</v>
      </c>
      <c r="V1463" s="2">
        <v>487</v>
      </c>
      <c r="W1463" s="2" t="s">
        <v>1205</v>
      </c>
      <c r="X1463" s="2" t="s">
        <v>922</v>
      </c>
      <c r="Y1463" s="2" t="s">
        <v>45</v>
      </c>
      <c r="Z1463" s="2" t="s">
        <v>914</v>
      </c>
      <c r="AA1463" s="2">
        <v>2021</v>
      </c>
      <c r="AB1463" s="6">
        <v>35</v>
      </c>
      <c r="AC1463" s="6">
        <v>35</v>
      </c>
      <c r="AD1463" s="6">
        <v>33</v>
      </c>
      <c r="AE1463" s="6">
        <v>94.29</v>
      </c>
      <c r="AF1463" s="6"/>
      <c r="AG1463" s="6"/>
      <c r="AH1463" s="2" t="s">
        <v>906</v>
      </c>
    </row>
    <row r="1464" spans="1:36" x14ac:dyDescent="0.25">
      <c r="A1464" s="2">
        <v>16</v>
      </c>
      <c r="B1464" s="2" t="s">
        <v>0</v>
      </c>
      <c r="C1464" s="2" t="s">
        <v>727</v>
      </c>
      <c r="D1464" s="2">
        <v>2023</v>
      </c>
      <c r="E1464" s="2" t="s">
        <v>1</v>
      </c>
      <c r="F1464" s="2" t="s">
        <v>2</v>
      </c>
      <c r="G1464" s="2" t="s">
        <v>3</v>
      </c>
      <c r="H1464" s="2" t="s">
        <v>4</v>
      </c>
      <c r="I1464" s="2" t="s">
        <v>739</v>
      </c>
      <c r="J1464" s="2" t="s">
        <v>303</v>
      </c>
      <c r="K1464" s="2" t="s">
        <v>848</v>
      </c>
      <c r="L1464" s="2" t="s">
        <v>849</v>
      </c>
      <c r="M1464" s="2" t="s">
        <v>850</v>
      </c>
      <c r="N1464" s="2" t="s">
        <v>6</v>
      </c>
      <c r="O1464" s="2" t="s">
        <v>7</v>
      </c>
      <c r="P1464" s="2" t="s">
        <v>209</v>
      </c>
      <c r="Q1464" s="2" t="s">
        <v>210</v>
      </c>
      <c r="R1464" s="2" t="s">
        <v>10</v>
      </c>
      <c r="S1464" s="2" t="s">
        <v>11</v>
      </c>
      <c r="T1464" s="2">
        <v>452</v>
      </c>
      <c r="U1464" s="2" t="s">
        <v>326</v>
      </c>
      <c r="V1464" s="2">
        <v>487</v>
      </c>
      <c r="W1464" s="2" t="s">
        <v>1205</v>
      </c>
      <c r="X1464" s="2" t="s">
        <v>922</v>
      </c>
      <c r="Y1464" s="2" t="s">
        <v>45</v>
      </c>
      <c r="Z1464" s="2" t="s">
        <v>914</v>
      </c>
      <c r="AA1464" s="2">
        <v>2022</v>
      </c>
      <c r="AB1464" s="6">
        <v>60</v>
      </c>
      <c r="AC1464" s="6">
        <v>60</v>
      </c>
      <c r="AD1464" s="6">
        <v>60</v>
      </c>
      <c r="AE1464" s="6">
        <v>100</v>
      </c>
      <c r="AF1464" s="6"/>
      <c r="AG1464" s="6"/>
      <c r="AH1464" s="2" t="s">
        <v>906</v>
      </c>
    </row>
    <row r="1465" spans="1:36" x14ac:dyDescent="0.25">
      <c r="A1465" s="2">
        <v>16</v>
      </c>
      <c r="B1465" s="2" t="s">
        <v>0</v>
      </c>
      <c r="C1465" s="2" t="s">
        <v>727</v>
      </c>
      <c r="D1465" s="2">
        <v>2023</v>
      </c>
      <c r="E1465" s="2" t="s">
        <v>1</v>
      </c>
      <c r="F1465" s="2" t="s">
        <v>2</v>
      </c>
      <c r="G1465" s="2" t="s">
        <v>3</v>
      </c>
      <c r="H1465" s="2" t="s">
        <v>4</v>
      </c>
      <c r="I1465" s="2" t="s">
        <v>739</v>
      </c>
      <c r="J1465" s="2" t="s">
        <v>303</v>
      </c>
      <c r="K1465" s="2" t="s">
        <v>848</v>
      </c>
      <c r="L1465" s="2" t="s">
        <v>849</v>
      </c>
      <c r="M1465" s="2" t="s">
        <v>850</v>
      </c>
      <c r="N1465" s="2" t="s">
        <v>6</v>
      </c>
      <c r="O1465" s="2" t="s">
        <v>7</v>
      </c>
      <c r="P1465" s="2" t="s">
        <v>209</v>
      </c>
      <c r="Q1465" s="2" t="s">
        <v>210</v>
      </c>
      <c r="R1465" s="2" t="s">
        <v>10</v>
      </c>
      <c r="S1465" s="2" t="s">
        <v>11</v>
      </c>
      <c r="T1465" s="2">
        <v>452</v>
      </c>
      <c r="U1465" s="2" t="s">
        <v>326</v>
      </c>
      <c r="V1465" s="2">
        <v>487</v>
      </c>
      <c r="W1465" s="2" t="s">
        <v>1205</v>
      </c>
      <c r="X1465" s="2" t="s">
        <v>922</v>
      </c>
      <c r="Y1465" s="2" t="s">
        <v>45</v>
      </c>
      <c r="Z1465" s="2" t="s">
        <v>914</v>
      </c>
      <c r="AA1465" s="2">
        <v>2023</v>
      </c>
      <c r="AB1465" s="6">
        <v>85</v>
      </c>
      <c r="AC1465" s="6">
        <v>85</v>
      </c>
      <c r="AD1465" s="6">
        <v>84</v>
      </c>
      <c r="AE1465" s="6">
        <v>98.82</v>
      </c>
      <c r="AF1465" s="6">
        <v>98.82</v>
      </c>
      <c r="AG1465" s="6">
        <v>84</v>
      </c>
      <c r="AH1465" s="2" t="s">
        <v>906</v>
      </c>
      <c r="AI1465" t="s">
        <v>4996</v>
      </c>
      <c r="AJ1465" t="s">
        <v>4997</v>
      </c>
    </row>
    <row r="1466" spans="1:36" x14ac:dyDescent="0.25">
      <c r="A1466" s="2">
        <v>16</v>
      </c>
      <c r="B1466" s="2" t="s">
        <v>0</v>
      </c>
      <c r="C1466" s="2" t="s">
        <v>727</v>
      </c>
      <c r="D1466" s="2">
        <v>2023</v>
      </c>
      <c r="E1466" s="2" t="s">
        <v>1</v>
      </c>
      <c r="F1466" s="2" t="s">
        <v>2</v>
      </c>
      <c r="G1466" s="2" t="s">
        <v>3</v>
      </c>
      <c r="H1466" s="2" t="s">
        <v>4</v>
      </c>
      <c r="I1466" s="2" t="s">
        <v>739</v>
      </c>
      <c r="J1466" s="2" t="s">
        <v>303</v>
      </c>
      <c r="K1466" s="2" t="s">
        <v>848</v>
      </c>
      <c r="L1466" s="2" t="s">
        <v>849</v>
      </c>
      <c r="M1466" s="2" t="s">
        <v>850</v>
      </c>
      <c r="N1466" s="2" t="s">
        <v>6</v>
      </c>
      <c r="O1466" s="2" t="s">
        <v>7</v>
      </c>
      <c r="P1466" s="2" t="s">
        <v>209</v>
      </c>
      <c r="Q1466" s="2" t="s">
        <v>210</v>
      </c>
      <c r="R1466" s="2" t="s">
        <v>10</v>
      </c>
      <c r="S1466" s="2" t="s">
        <v>11</v>
      </c>
      <c r="T1466" s="2">
        <v>452</v>
      </c>
      <c r="U1466" s="2" t="s">
        <v>326</v>
      </c>
      <c r="V1466" s="2">
        <v>487</v>
      </c>
      <c r="W1466" s="2" t="s">
        <v>1205</v>
      </c>
      <c r="X1466" s="2" t="s">
        <v>922</v>
      </c>
      <c r="Y1466" s="2" t="s">
        <v>45</v>
      </c>
      <c r="Z1466" s="2" t="s">
        <v>914</v>
      </c>
      <c r="AA1466" s="2">
        <v>2024</v>
      </c>
      <c r="AB1466" s="6">
        <v>100</v>
      </c>
      <c r="AC1466" s="6">
        <v>100</v>
      </c>
      <c r="AD1466" s="6">
        <v>0</v>
      </c>
      <c r="AE1466" s="6">
        <v>0</v>
      </c>
      <c r="AF1466" s="6"/>
      <c r="AG1466" s="6"/>
      <c r="AH1466" s="2" t="s">
        <v>906</v>
      </c>
    </row>
    <row r="1467" spans="1:36" x14ac:dyDescent="0.25">
      <c r="A1467" s="2">
        <v>16</v>
      </c>
      <c r="B1467" s="2" t="s">
        <v>0</v>
      </c>
      <c r="C1467" s="2" t="s">
        <v>727</v>
      </c>
      <c r="D1467" s="2">
        <v>2023</v>
      </c>
      <c r="E1467" s="2" t="s">
        <v>1</v>
      </c>
      <c r="F1467" s="2" t="s">
        <v>2</v>
      </c>
      <c r="G1467" s="2" t="s">
        <v>3</v>
      </c>
      <c r="H1467" s="2" t="s">
        <v>4</v>
      </c>
      <c r="I1467" s="2" t="s">
        <v>739</v>
      </c>
      <c r="J1467" s="2" t="s">
        <v>303</v>
      </c>
      <c r="K1467" s="2" t="s">
        <v>848</v>
      </c>
      <c r="L1467" s="2" t="s">
        <v>849</v>
      </c>
      <c r="M1467" s="2" t="s">
        <v>850</v>
      </c>
      <c r="N1467" s="2" t="s">
        <v>6</v>
      </c>
      <c r="O1467" s="2" t="s">
        <v>7</v>
      </c>
      <c r="P1467" s="2" t="s">
        <v>209</v>
      </c>
      <c r="Q1467" s="2" t="s">
        <v>210</v>
      </c>
      <c r="R1467" s="2" t="s">
        <v>10</v>
      </c>
      <c r="S1467" s="2" t="s">
        <v>11</v>
      </c>
      <c r="T1467" s="2">
        <v>454</v>
      </c>
      <c r="U1467" s="2" t="s">
        <v>327</v>
      </c>
      <c r="V1467" s="2">
        <v>489</v>
      </c>
      <c r="W1467" s="2" t="s">
        <v>1206</v>
      </c>
      <c r="X1467" s="2" t="s">
        <v>917</v>
      </c>
      <c r="Y1467" s="2" t="s">
        <v>45</v>
      </c>
      <c r="Z1467" s="2" t="s">
        <v>914</v>
      </c>
      <c r="AA1467" s="2">
        <v>2020</v>
      </c>
      <c r="AB1467" s="6">
        <v>1</v>
      </c>
      <c r="AC1467" s="6">
        <v>1</v>
      </c>
      <c r="AD1467" s="6">
        <v>1</v>
      </c>
      <c r="AE1467" s="6">
        <v>100</v>
      </c>
      <c r="AF1467" s="6"/>
      <c r="AG1467" s="6"/>
      <c r="AH1467" s="2" t="s">
        <v>906</v>
      </c>
    </row>
    <row r="1468" spans="1:36" x14ac:dyDescent="0.25">
      <c r="A1468" s="2">
        <v>16</v>
      </c>
      <c r="B1468" s="2" t="s">
        <v>0</v>
      </c>
      <c r="C1468" s="2" t="s">
        <v>727</v>
      </c>
      <c r="D1468" s="2">
        <v>2023</v>
      </c>
      <c r="E1468" s="2" t="s">
        <v>1</v>
      </c>
      <c r="F1468" s="2" t="s">
        <v>2</v>
      </c>
      <c r="G1468" s="2" t="s">
        <v>3</v>
      </c>
      <c r="H1468" s="2" t="s">
        <v>4</v>
      </c>
      <c r="I1468" s="2" t="s">
        <v>739</v>
      </c>
      <c r="J1468" s="2" t="s">
        <v>303</v>
      </c>
      <c r="K1468" s="2" t="s">
        <v>848</v>
      </c>
      <c r="L1468" s="2" t="s">
        <v>849</v>
      </c>
      <c r="M1468" s="2" t="s">
        <v>850</v>
      </c>
      <c r="N1468" s="2" t="s">
        <v>6</v>
      </c>
      <c r="O1468" s="2" t="s">
        <v>7</v>
      </c>
      <c r="P1468" s="2" t="s">
        <v>209</v>
      </c>
      <c r="Q1468" s="2" t="s">
        <v>210</v>
      </c>
      <c r="R1468" s="2" t="s">
        <v>10</v>
      </c>
      <c r="S1468" s="2" t="s">
        <v>11</v>
      </c>
      <c r="T1468" s="2">
        <v>454</v>
      </c>
      <c r="U1468" s="2" t="s">
        <v>327</v>
      </c>
      <c r="V1468" s="2">
        <v>489</v>
      </c>
      <c r="W1468" s="2" t="s">
        <v>1206</v>
      </c>
      <c r="X1468" s="2" t="s">
        <v>917</v>
      </c>
      <c r="Y1468" s="2" t="s">
        <v>45</v>
      </c>
      <c r="Z1468" s="2" t="s">
        <v>914</v>
      </c>
      <c r="AA1468" s="2">
        <v>2021</v>
      </c>
      <c r="AB1468" s="6">
        <v>4</v>
      </c>
      <c r="AC1468" s="6">
        <v>7</v>
      </c>
      <c r="AD1468" s="6">
        <v>5</v>
      </c>
      <c r="AE1468" s="6">
        <v>71.430000000000007</v>
      </c>
      <c r="AF1468" s="6"/>
      <c r="AG1468" s="6"/>
      <c r="AH1468" s="2" t="s">
        <v>906</v>
      </c>
    </row>
    <row r="1469" spans="1:36" x14ac:dyDescent="0.25">
      <c r="A1469" s="2">
        <v>16</v>
      </c>
      <c r="B1469" s="2" t="s">
        <v>0</v>
      </c>
      <c r="C1469" s="2" t="s">
        <v>727</v>
      </c>
      <c r="D1469" s="2">
        <v>2023</v>
      </c>
      <c r="E1469" s="2" t="s">
        <v>1</v>
      </c>
      <c r="F1469" s="2" t="s">
        <v>2</v>
      </c>
      <c r="G1469" s="2" t="s">
        <v>3</v>
      </c>
      <c r="H1469" s="2" t="s">
        <v>4</v>
      </c>
      <c r="I1469" s="2" t="s">
        <v>739</v>
      </c>
      <c r="J1469" s="2" t="s">
        <v>303</v>
      </c>
      <c r="K1469" s="2" t="s">
        <v>848</v>
      </c>
      <c r="L1469" s="2" t="s">
        <v>849</v>
      </c>
      <c r="M1469" s="2" t="s">
        <v>850</v>
      </c>
      <c r="N1469" s="2" t="s">
        <v>6</v>
      </c>
      <c r="O1469" s="2" t="s">
        <v>7</v>
      </c>
      <c r="P1469" s="2" t="s">
        <v>209</v>
      </c>
      <c r="Q1469" s="2" t="s">
        <v>210</v>
      </c>
      <c r="R1469" s="2" t="s">
        <v>10</v>
      </c>
      <c r="S1469" s="2" t="s">
        <v>11</v>
      </c>
      <c r="T1469" s="2">
        <v>454</v>
      </c>
      <c r="U1469" s="2" t="s">
        <v>327</v>
      </c>
      <c r="V1469" s="2">
        <v>489</v>
      </c>
      <c r="W1469" s="2" t="s">
        <v>1206</v>
      </c>
      <c r="X1469" s="2" t="s">
        <v>917</v>
      </c>
      <c r="Y1469" s="2" t="s">
        <v>45</v>
      </c>
      <c r="Z1469" s="2" t="s">
        <v>914</v>
      </c>
      <c r="AA1469" s="2">
        <v>2022</v>
      </c>
      <c r="AB1469" s="6">
        <v>5</v>
      </c>
      <c r="AC1469" s="6">
        <v>7</v>
      </c>
      <c r="AD1469" s="6">
        <v>7</v>
      </c>
      <c r="AE1469" s="6">
        <v>100</v>
      </c>
      <c r="AF1469" s="6"/>
      <c r="AG1469" s="6"/>
      <c r="AH1469" s="2" t="s">
        <v>906</v>
      </c>
    </row>
    <row r="1470" spans="1:36" x14ac:dyDescent="0.25">
      <c r="A1470" s="2">
        <v>16</v>
      </c>
      <c r="B1470" s="2" t="s">
        <v>0</v>
      </c>
      <c r="C1470" s="2" t="s">
        <v>727</v>
      </c>
      <c r="D1470" s="2">
        <v>2023</v>
      </c>
      <c r="E1470" s="2" t="s">
        <v>1</v>
      </c>
      <c r="F1470" s="2" t="s">
        <v>2</v>
      </c>
      <c r="G1470" s="2" t="s">
        <v>3</v>
      </c>
      <c r="H1470" s="2" t="s">
        <v>4</v>
      </c>
      <c r="I1470" s="2" t="s">
        <v>739</v>
      </c>
      <c r="J1470" s="2" t="s">
        <v>303</v>
      </c>
      <c r="K1470" s="2" t="s">
        <v>848</v>
      </c>
      <c r="L1470" s="2" t="s">
        <v>849</v>
      </c>
      <c r="M1470" s="2" t="s">
        <v>850</v>
      </c>
      <c r="N1470" s="2" t="s">
        <v>6</v>
      </c>
      <c r="O1470" s="2" t="s">
        <v>7</v>
      </c>
      <c r="P1470" s="2" t="s">
        <v>209</v>
      </c>
      <c r="Q1470" s="2" t="s">
        <v>210</v>
      </c>
      <c r="R1470" s="2" t="s">
        <v>10</v>
      </c>
      <c r="S1470" s="2" t="s">
        <v>11</v>
      </c>
      <c r="T1470" s="2">
        <v>454</v>
      </c>
      <c r="U1470" s="2" t="s">
        <v>327</v>
      </c>
      <c r="V1470" s="2">
        <v>489</v>
      </c>
      <c r="W1470" s="2" t="s">
        <v>1206</v>
      </c>
      <c r="X1470" s="2" t="s">
        <v>917</v>
      </c>
      <c r="Y1470" s="2" t="s">
        <v>45</v>
      </c>
      <c r="Z1470" s="2" t="s">
        <v>914</v>
      </c>
      <c r="AA1470" s="2">
        <v>2023</v>
      </c>
      <c r="AB1470" s="6">
        <v>5</v>
      </c>
      <c r="AC1470" s="6">
        <v>2</v>
      </c>
      <c r="AD1470" s="6">
        <v>2</v>
      </c>
      <c r="AE1470" s="6">
        <v>100</v>
      </c>
      <c r="AF1470" s="6">
        <v>100</v>
      </c>
      <c r="AG1470" s="6">
        <v>93.75</v>
      </c>
      <c r="AH1470" s="2" t="s">
        <v>906</v>
      </c>
      <c r="AI1470" t="s">
        <v>4998</v>
      </c>
      <c r="AJ1470" t="s">
        <v>4999</v>
      </c>
    </row>
    <row r="1471" spans="1:36" x14ac:dyDescent="0.25">
      <c r="A1471" s="2">
        <v>16</v>
      </c>
      <c r="B1471" s="2" t="s">
        <v>0</v>
      </c>
      <c r="C1471" s="2" t="s">
        <v>727</v>
      </c>
      <c r="D1471" s="2">
        <v>2023</v>
      </c>
      <c r="E1471" s="2" t="s">
        <v>1</v>
      </c>
      <c r="F1471" s="2" t="s">
        <v>2</v>
      </c>
      <c r="G1471" s="2" t="s">
        <v>3</v>
      </c>
      <c r="H1471" s="2" t="s">
        <v>4</v>
      </c>
      <c r="I1471" s="2" t="s">
        <v>739</v>
      </c>
      <c r="J1471" s="2" t="s">
        <v>303</v>
      </c>
      <c r="K1471" s="2" t="s">
        <v>848</v>
      </c>
      <c r="L1471" s="2" t="s">
        <v>849</v>
      </c>
      <c r="M1471" s="2" t="s">
        <v>850</v>
      </c>
      <c r="N1471" s="2" t="s">
        <v>6</v>
      </c>
      <c r="O1471" s="2" t="s">
        <v>7</v>
      </c>
      <c r="P1471" s="2" t="s">
        <v>209</v>
      </c>
      <c r="Q1471" s="2" t="s">
        <v>210</v>
      </c>
      <c r="R1471" s="2" t="s">
        <v>10</v>
      </c>
      <c r="S1471" s="2" t="s">
        <v>11</v>
      </c>
      <c r="T1471" s="2">
        <v>454</v>
      </c>
      <c r="U1471" s="2" t="s">
        <v>327</v>
      </c>
      <c r="V1471" s="2">
        <v>489</v>
      </c>
      <c r="W1471" s="2" t="s">
        <v>1206</v>
      </c>
      <c r="X1471" s="2" t="s">
        <v>917</v>
      </c>
      <c r="Y1471" s="2" t="s">
        <v>45</v>
      </c>
      <c r="Z1471" s="2" t="s">
        <v>914</v>
      </c>
      <c r="AA1471" s="2">
        <v>2024</v>
      </c>
      <c r="AB1471" s="6">
        <v>1</v>
      </c>
      <c r="AC1471" s="6">
        <v>1</v>
      </c>
      <c r="AD1471" s="6">
        <v>0</v>
      </c>
      <c r="AE1471" s="6">
        <v>0</v>
      </c>
      <c r="AF1471" s="6"/>
      <c r="AG1471" s="6"/>
      <c r="AH1471" s="2" t="s">
        <v>906</v>
      </c>
    </row>
    <row r="1472" spans="1:36" x14ac:dyDescent="0.25">
      <c r="A1472" s="2">
        <v>16</v>
      </c>
      <c r="B1472" s="2" t="s">
        <v>0</v>
      </c>
      <c r="C1472" s="2" t="s">
        <v>727</v>
      </c>
      <c r="D1472" s="2">
        <v>2023</v>
      </c>
      <c r="E1472" s="2" t="s">
        <v>1</v>
      </c>
      <c r="F1472" s="2" t="s">
        <v>2</v>
      </c>
      <c r="G1472" s="2" t="s">
        <v>3</v>
      </c>
      <c r="H1472" s="2" t="s">
        <v>4</v>
      </c>
      <c r="I1472" s="2" t="s">
        <v>739</v>
      </c>
      <c r="J1472" s="2" t="s">
        <v>303</v>
      </c>
      <c r="K1472" s="2" t="s">
        <v>848</v>
      </c>
      <c r="L1472" s="2" t="s">
        <v>849</v>
      </c>
      <c r="M1472" s="2" t="s">
        <v>850</v>
      </c>
      <c r="N1472" s="2" t="s">
        <v>6</v>
      </c>
      <c r="O1472" s="2" t="s">
        <v>7</v>
      </c>
      <c r="P1472" s="2" t="s">
        <v>8</v>
      </c>
      <c r="Q1472" s="2" t="s">
        <v>9</v>
      </c>
      <c r="R1472" s="2" t="s">
        <v>10</v>
      </c>
      <c r="S1472" s="2" t="s">
        <v>11</v>
      </c>
      <c r="T1472" s="2">
        <v>518</v>
      </c>
      <c r="U1472" s="2" t="s">
        <v>328</v>
      </c>
      <c r="V1472" s="2">
        <v>567</v>
      </c>
      <c r="W1472" s="2" t="s">
        <v>1207</v>
      </c>
      <c r="X1472" s="2" t="s">
        <v>913</v>
      </c>
      <c r="Y1472" s="2" t="s">
        <v>45</v>
      </c>
      <c r="Z1472" s="2" t="s">
        <v>914</v>
      </c>
      <c r="AA1472" s="2">
        <v>2020</v>
      </c>
      <c r="AB1472" s="6">
        <v>3</v>
      </c>
      <c r="AC1472" s="6">
        <v>3</v>
      </c>
      <c r="AD1472" s="6">
        <v>3</v>
      </c>
      <c r="AE1472" s="6">
        <v>100</v>
      </c>
      <c r="AF1472" s="6"/>
      <c r="AG1472" s="6"/>
      <c r="AH1472" s="2" t="s">
        <v>906</v>
      </c>
    </row>
    <row r="1473" spans="1:36" x14ac:dyDescent="0.25">
      <c r="A1473" s="2">
        <v>16</v>
      </c>
      <c r="B1473" s="2" t="s">
        <v>0</v>
      </c>
      <c r="C1473" s="2" t="s">
        <v>727</v>
      </c>
      <c r="D1473" s="2">
        <v>2023</v>
      </c>
      <c r="E1473" s="2" t="s">
        <v>1</v>
      </c>
      <c r="F1473" s="2" t="s">
        <v>2</v>
      </c>
      <c r="G1473" s="2" t="s">
        <v>3</v>
      </c>
      <c r="H1473" s="2" t="s">
        <v>4</v>
      </c>
      <c r="I1473" s="2" t="s">
        <v>739</v>
      </c>
      <c r="J1473" s="2" t="s">
        <v>303</v>
      </c>
      <c r="K1473" s="2" t="s">
        <v>848</v>
      </c>
      <c r="L1473" s="2" t="s">
        <v>849</v>
      </c>
      <c r="M1473" s="2" t="s">
        <v>850</v>
      </c>
      <c r="N1473" s="2" t="s">
        <v>6</v>
      </c>
      <c r="O1473" s="2" t="s">
        <v>7</v>
      </c>
      <c r="P1473" s="2" t="s">
        <v>8</v>
      </c>
      <c r="Q1473" s="2" t="s">
        <v>9</v>
      </c>
      <c r="R1473" s="2" t="s">
        <v>10</v>
      </c>
      <c r="S1473" s="2" t="s">
        <v>11</v>
      </c>
      <c r="T1473" s="2">
        <v>518</v>
      </c>
      <c r="U1473" s="2" t="s">
        <v>328</v>
      </c>
      <c r="V1473" s="2">
        <v>567</v>
      </c>
      <c r="W1473" s="2" t="s">
        <v>1207</v>
      </c>
      <c r="X1473" s="2" t="s">
        <v>913</v>
      </c>
      <c r="Y1473" s="2" t="s">
        <v>45</v>
      </c>
      <c r="Z1473" s="2" t="s">
        <v>914</v>
      </c>
      <c r="AA1473" s="2">
        <v>2021</v>
      </c>
      <c r="AB1473" s="6">
        <v>3</v>
      </c>
      <c r="AC1473" s="6">
        <v>3</v>
      </c>
      <c r="AD1473" s="6">
        <v>3</v>
      </c>
      <c r="AE1473" s="6">
        <v>100</v>
      </c>
      <c r="AF1473" s="6"/>
      <c r="AG1473" s="6"/>
      <c r="AH1473" s="2" t="s">
        <v>906</v>
      </c>
    </row>
    <row r="1474" spans="1:36" x14ac:dyDescent="0.25">
      <c r="A1474" s="2">
        <v>16</v>
      </c>
      <c r="B1474" s="2" t="s">
        <v>0</v>
      </c>
      <c r="C1474" s="2" t="s">
        <v>727</v>
      </c>
      <c r="D1474" s="2">
        <v>2023</v>
      </c>
      <c r="E1474" s="2" t="s">
        <v>1</v>
      </c>
      <c r="F1474" s="2" t="s">
        <v>2</v>
      </c>
      <c r="G1474" s="2" t="s">
        <v>3</v>
      </c>
      <c r="H1474" s="2" t="s">
        <v>4</v>
      </c>
      <c r="I1474" s="2" t="s">
        <v>739</v>
      </c>
      <c r="J1474" s="2" t="s">
        <v>303</v>
      </c>
      <c r="K1474" s="2" t="s">
        <v>848</v>
      </c>
      <c r="L1474" s="2" t="s">
        <v>849</v>
      </c>
      <c r="M1474" s="2" t="s">
        <v>850</v>
      </c>
      <c r="N1474" s="2" t="s">
        <v>6</v>
      </c>
      <c r="O1474" s="2" t="s">
        <v>7</v>
      </c>
      <c r="P1474" s="2" t="s">
        <v>8</v>
      </c>
      <c r="Q1474" s="2" t="s">
        <v>9</v>
      </c>
      <c r="R1474" s="2" t="s">
        <v>10</v>
      </c>
      <c r="S1474" s="2" t="s">
        <v>11</v>
      </c>
      <c r="T1474" s="2">
        <v>518</v>
      </c>
      <c r="U1474" s="2" t="s">
        <v>328</v>
      </c>
      <c r="V1474" s="2">
        <v>567</v>
      </c>
      <c r="W1474" s="2" t="s">
        <v>1207</v>
      </c>
      <c r="X1474" s="2" t="s">
        <v>913</v>
      </c>
      <c r="Y1474" s="2" t="s">
        <v>45</v>
      </c>
      <c r="Z1474" s="2" t="s">
        <v>914</v>
      </c>
      <c r="AA1474" s="2">
        <v>2022</v>
      </c>
      <c r="AB1474" s="6">
        <v>3</v>
      </c>
      <c r="AC1474" s="6">
        <v>3</v>
      </c>
      <c r="AD1474" s="6">
        <v>3</v>
      </c>
      <c r="AE1474" s="6">
        <v>100</v>
      </c>
      <c r="AF1474" s="6"/>
      <c r="AG1474" s="6"/>
      <c r="AH1474" s="2" t="s">
        <v>906</v>
      </c>
    </row>
    <row r="1475" spans="1:36" x14ac:dyDescent="0.25">
      <c r="A1475" s="2">
        <v>16</v>
      </c>
      <c r="B1475" s="2" t="s">
        <v>0</v>
      </c>
      <c r="C1475" s="2" t="s">
        <v>727</v>
      </c>
      <c r="D1475" s="2">
        <v>2023</v>
      </c>
      <c r="E1475" s="2" t="s">
        <v>1</v>
      </c>
      <c r="F1475" s="2" t="s">
        <v>2</v>
      </c>
      <c r="G1475" s="2" t="s">
        <v>3</v>
      </c>
      <c r="H1475" s="2" t="s">
        <v>4</v>
      </c>
      <c r="I1475" s="2" t="s">
        <v>739</v>
      </c>
      <c r="J1475" s="2" t="s">
        <v>303</v>
      </c>
      <c r="K1475" s="2" t="s">
        <v>848</v>
      </c>
      <c r="L1475" s="2" t="s">
        <v>849</v>
      </c>
      <c r="M1475" s="2" t="s">
        <v>850</v>
      </c>
      <c r="N1475" s="2" t="s">
        <v>6</v>
      </c>
      <c r="O1475" s="2" t="s">
        <v>7</v>
      </c>
      <c r="P1475" s="2" t="s">
        <v>8</v>
      </c>
      <c r="Q1475" s="2" t="s">
        <v>9</v>
      </c>
      <c r="R1475" s="2" t="s">
        <v>10</v>
      </c>
      <c r="S1475" s="2" t="s">
        <v>11</v>
      </c>
      <c r="T1475" s="2">
        <v>518</v>
      </c>
      <c r="U1475" s="2" t="s">
        <v>328</v>
      </c>
      <c r="V1475" s="2">
        <v>567</v>
      </c>
      <c r="W1475" s="2" t="s">
        <v>1207</v>
      </c>
      <c r="X1475" s="2" t="s">
        <v>913</v>
      </c>
      <c r="Y1475" s="2" t="s">
        <v>45</v>
      </c>
      <c r="Z1475" s="2" t="s">
        <v>914</v>
      </c>
      <c r="AA1475" s="2">
        <v>2023</v>
      </c>
      <c r="AB1475" s="6">
        <v>3</v>
      </c>
      <c r="AC1475" s="6">
        <v>3</v>
      </c>
      <c r="AD1475" s="6">
        <v>3</v>
      </c>
      <c r="AE1475" s="6">
        <v>100</v>
      </c>
      <c r="AF1475" s="6">
        <v>100</v>
      </c>
      <c r="AG1475" s="6">
        <v>80</v>
      </c>
      <c r="AH1475" s="2" t="s">
        <v>906</v>
      </c>
      <c r="AI1475" t="s">
        <v>5000</v>
      </c>
      <c r="AJ1475" t="s">
        <v>5001</v>
      </c>
    </row>
    <row r="1476" spans="1:36" x14ac:dyDescent="0.25">
      <c r="A1476" s="2">
        <v>16</v>
      </c>
      <c r="B1476" s="2" t="s">
        <v>0</v>
      </c>
      <c r="C1476" s="2" t="s">
        <v>727</v>
      </c>
      <c r="D1476" s="2">
        <v>2023</v>
      </c>
      <c r="E1476" s="2" t="s">
        <v>1</v>
      </c>
      <c r="F1476" s="2" t="s">
        <v>2</v>
      </c>
      <c r="G1476" s="2" t="s">
        <v>3</v>
      </c>
      <c r="H1476" s="2" t="s">
        <v>4</v>
      </c>
      <c r="I1476" s="2" t="s">
        <v>739</v>
      </c>
      <c r="J1476" s="2" t="s">
        <v>303</v>
      </c>
      <c r="K1476" s="2" t="s">
        <v>848</v>
      </c>
      <c r="L1476" s="2" t="s">
        <v>849</v>
      </c>
      <c r="M1476" s="2" t="s">
        <v>850</v>
      </c>
      <c r="N1476" s="2" t="s">
        <v>6</v>
      </c>
      <c r="O1476" s="2" t="s">
        <v>7</v>
      </c>
      <c r="P1476" s="2" t="s">
        <v>8</v>
      </c>
      <c r="Q1476" s="2" t="s">
        <v>9</v>
      </c>
      <c r="R1476" s="2" t="s">
        <v>10</v>
      </c>
      <c r="S1476" s="2" t="s">
        <v>11</v>
      </c>
      <c r="T1476" s="2">
        <v>518</v>
      </c>
      <c r="U1476" s="2" t="s">
        <v>328</v>
      </c>
      <c r="V1476" s="2">
        <v>567</v>
      </c>
      <c r="W1476" s="2" t="s">
        <v>1207</v>
      </c>
      <c r="X1476" s="2" t="s">
        <v>913</v>
      </c>
      <c r="Y1476" s="2" t="s">
        <v>45</v>
      </c>
      <c r="Z1476" s="2" t="s">
        <v>914</v>
      </c>
      <c r="AA1476" s="2">
        <v>2024</v>
      </c>
      <c r="AB1476" s="6">
        <v>3</v>
      </c>
      <c r="AC1476" s="6">
        <v>3</v>
      </c>
      <c r="AD1476" s="6">
        <v>0</v>
      </c>
      <c r="AE1476" s="6">
        <v>0</v>
      </c>
      <c r="AF1476" s="6"/>
      <c r="AG1476" s="6"/>
      <c r="AH1476" s="2" t="s">
        <v>906</v>
      </c>
    </row>
    <row r="1477" spans="1:36" x14ac:dyDescent="0.25">
      <c r="A1477" s="2">
        <v>16</v>
      </c>
      <c r="B1477" s="2" t="s">
        <v>0</v>
      </c>
      <c r="C1477" s="2" t="s">
        <v>727</v>
      </c>
      <c r="D1477" s="2">
        <v>2023</v>
      </c>
      <c r="E1477" s="2" t="s">
        <v>1</v>
      </c>
      <c r="F1477" s="2" t="s">
        <v>2</v>
      </c>
      <c r="G1477" s="2" t="s">
        <v>3</v>
      </c>
      <c r="H1477" s="2" t="s">
        <v>4</v>
      </c>
      <c r="I1477" s="2" t="s">
        <v>740</v>
      </c>
      <c r="J1477" s="2" t="s">
        <v>329</v>
      </c>
      <c r="K1477" s="2" t="s">
        <v>851</v>
      </c>
      <c r="L1477" s="2" t="s">
        <v>852</v>
      </c>
      <c r="M1477" s="2" t="s">
        <v>853</v>
      </c>
      <c r="N1477" s="2" t="s">
        <v>45</v>
      </c>
      <c r="O1477" s="2" t="s">
        <v>46</v>
      </c>
      <c r="P1477" s="2" t="s">
        <v>17</v>
      </c>
      <c r="Q1477" s="2" t="s">
        <v>47</v>
      </c>
      <c r="R1477" s="2" t="s">
        <v>10</v>
      </c>
      <c r="S1477" s="2" t="s">
        <v>11</v>
      </c>
      <c r="T1477" s="2">
        <v>13</v>
      </c>
      <c r="U1477" s="2" t="s">
        <v>330</v>
      </c>
      <c r="V1477" s="2">
        <v>13</v>
      </c>
      <c r="W1477" s="2" t="s">
        <v>1208</v>
      </c>
      <c r="X1477" s="2" t="s">
        <v>922</v>
      </c>
      <c r="Y1477" s="2" t="s">
        <v>45</v>
      </c>
      <c r="Z1477" s="2" t="s">
        <v>914</v>
      </c>
      <c r="AA1477" s="2">
        <v>2020</v>
      </c>
      <c r="AB1477" s="6">
        <v>0.1</v>
      </c>
      <c r="AC1477" s="6">
        <v>0.1</v>
      </c>
      <c r="AD1477" s="6">
        <v>0.1</v>
      </c>
      <c r="AE1477" s="6">
        <v>100</v>
      </c>
      <c r="AF1477" s="6"/>
      <c r="AG1477" s="6"/>
      <c r="AH1477" s="2" t="s">
        <v>900</v>
      </c>
    </row>
    <row r="1478" spans="1:36" x14ac:dyDescent="0.25">
      <c r="A1478" s="2">
        <v>16</v>
      </c>
      <c r="B1478" s="2" t="s">
        <v>0</v>
      </c>
      <c r="C1478" s="2" t="s">
        <v>727</v>
      </c>
      <c r="D1478" s="2">
        <v>2023</v>
      </c>
      <c r="E1478" s="2" t="s">
        <v>1</v>
      </c>
      <c r="F1478" s="2" t="s">
        <v>2</v>
      </c>
      <c r="G1478" s="2" t="s">
        <v>3</v>
      </c>
      <c r="H1478" s="2" t="s">
        <v>4</v>
      </c>
      <c r="I1478" s="2" t="s">
        <v>740</v>
      </c>
      <c r="J1478" s="2" t="s">
        <v>329</v>
      </c>
      <c r="K1478" s="2" t="s">
        <v>851</v>
      </c>
      <c r="L1478" s="2" t="s">
        <v>852</v>
      </c>
      <c r="M1478" s="2" t="s">
        <v>853</v>
      </c>
      <c r="N1478" s="2" t="s">
        <v>45</v>
      </c>
      <c r="O1478" s="2" t="s">
        <v>46</v>
      </c>
      <c r="P1478" s="2" t="s">
        <v>17</v>
      </c>
      <c r="Q1478" s="2" t="s">
        <v>47</v>
      </c>
      <c r="R1478" s="2" t="s">
        <v>10</v>
      </c>
      <c r="S1478" s="2" t="s">
        <v>11</v>
      </c>
      <c r="T1478" s="2">
        <v>13</v>
      </c>
      <c r="U1478" s="2" t="s">
        <v>330</v>
      </c>
      <c r="V1478" s="2">
        <v>13</v>
      </c>
      <c r="W1478" s="2" t="s">
        <v>1208</v>
      </c>
      <c r="X1478" s="2" t="s">
        <v>922</v>
      </c>
      <c r="Y1478" s="2" t="s">
        <v>45</v>
      </c>
      <c r="Z1478" s="2" t="s">
        <v>914</v>
      </c>
      <c r="AA1478" s="2">
        <v>2021</v>
      </c>
      <c r="AB1478" s="6">
        <v>0.3</v>
      </c>
      <c r="AC1478" s="6">
        <v>0.3</v>
      </c>
      <c r="AD1478" s="6">
        <v>0.3</v>
      </c>
      <c r="AE1478" s="6">
        <v>100</v>
      </c>
      <c r="AF1478" s="6"/>
      <c r="AG1478" s="6"/>
      <c r="AH1478" s="2" t="s">
        <v>900</v>
      </c>
    </row>
    <row r="1479" spans="1:36" x14ac:dyDescent="0.25">
      <c r="A1479" s="2">
        <v>16</v>
      </c>
      <c r="B1479" s="2" t="s">
        <v>0</v>
      </c>
      <c r="C1479" s="2" t="s">
        <v>727</v>
      </c>
      <c r="D1479" s="2">
        <v>2023</v>
      </c>
      <c r="E1479" s="2" t="s">
        <v>1</v>
      </c>
      <c r="F1479" s="2" t="s">
        <v>2</v>
      </c>
      <c r="G1479" s="2" t="s">
        <v>3</v>
      </c>
      <c r="H1479" s="2" t="s">
        <v>4</v>
      </c>
      <c r="I1479" s="2" t="s">
        <v>740</v>
      </c>
      <c r="J1479" s="2" t="s">
        <v>329</v>
      </c>
      <c r="K1479" s="2" t="s">
        <v>851</v>
      </c>
      <c r="L1479" s="2" t="s">
        <v>852</v>
      </c>
      <c r="M1479" s="2" t="s">
        <v>853</v>
      </c>
      <c r="N1479" s="2" t="s">
        <v>45</v>
      </c>
      <c r="O1479" s="2" t="s">
        <v>46</v>
      </c>
      <c r="P1479" s="2" t="s">
        <v>17</v>
      </c>
      <c r="Q1479" s="2" t="s">
        <v>47</v>
      </c>
      <c r="R1479" s="2" t="s">
        <v>10</v>
      </c>
      <c r="S1479" s="2" t="s">
        <v>11</v>
      </c>
      <c r="T1479" s="2">
        <v>13</v>
      </c>
      <c r="U1479" s="2" t="s">
        <v>330</v>
      </c>
      <c r="V1479" s="2">
        <v>13</v>
      </c>
      <c r="W1479" s="2" t="s">
        <v>1208</v>
      </c>
      <c r="X1479" s="2" t="s">
        <v>922</v>
      </c>
      <c r="Y1479" s="2" t="s">
        <v>45</v>
      </c>
      <c r="Z1479" s="2" t="s">
        <v>914</v>
      </c>
      <c r="AA1479" s="2">
        <v>2022</v>
      </c>
      <c r="AB1479" s="6">
        <v>0.6</v>
      </c>
      <c r="AC1479" s="6">
        <v>0.6</v>
      </c>
      <c r="AD1479" s="6">
        <v>0.6</v>
      </c>
      <c r="AE1479" s="6">
        <v>100</v>
      </c>
      <c r="AF1479" s="6"/>
      <c r="AG1479" s="6"/>
      <c r="AH1479" s="2" t="s">
        <v>900</v>
      </c>
    </row>
    <row r="1480" spans="1:36" x14ac:dyDescent="0.25">
      <c r="A1480" s="2">
        <v>16</v>
      </c>
      <c r="B1480" s="2" t="s">
        <v>0</v>
      </c>
      <c r="C1480" s="2" t="s">
        <v>727</v>
      </c>
      <c r="D1480" s="2">
        <v>2023</v>
      </c>
      <c r="E1480" s="2" t="s">
        <v>1</v>
      </c>
      <c r="F1480" s="2" t="s">
        <v>2</v>
      </c>
      <c r="G1480" s="2" t="s">
        <v>3</v>
      </c>
      <c r="H1480" s="2" t="s">
        <v>4</v>
      </c>
      <c r="I1480" s="2" t="s">
        <v>740</v>
      </c>
      <c r="J1480" s="2" t="s">
        <v>329</v>
      </c>
      <c r="K1480" s="2" t="s">
        <v>851</v>
      </c>
      <c r="L1480" s="2" t="s">
        <v>852</v>
      </c>
      <c r="M1480" s="2" t="s">
        <v>853</v>
      </c>
      <c r="N1480" s="2" t="s">
        <v>45</v>
      </c>
      <c r="O1480" s="2" t="s">
        <v>46</v>
      </c>
      <c r="P1480" s="2" t="s">
        <v>17</v>
      </c>
      <c r="Q1480" s="2" t="s">
        <v>47</v>
      </c>
      <c r="R1480" s="2" t="s">
        <v>10</v>
      </c>
      <c r="S1480" s="2" t="s">
        <v>11</v>
      </c>
      <c r="T1480" s="2">
        <v>13</v>
      </c>
      <c r="U1480" s="2" t="s">
        <v>330</v>
      </c>
      <c r="V1480" s="2">
        <v>13</v>
      </c>
      <c r="W1480" s="2" t="s">
        <v>1208</v>
      </c>
      <c r="X1480" s="2" t="s">
        <v>922</v>
      </c>
      <c r="Y1480" s="2" t="s">
        <v>45</v>
      </c>
      <c r="Z1480" s="2" t="s">
        <v>914</v>
      </c>
      <c r="AA1480" s="2">
        <v>2023</v>
      </c>
      <c r="AB1480" s="6">
        <v>0.9</v>
      </c>
      <c r="AC1480" s="6">
        <v>0.9</v>
      </c>
      <c r="AD1480" s="6">
        <v>0.9</v>
      </c>
      <c r="AE1480" s="6">
        <v>100</v>
      </c>
      <c r="AF1480" s="6">
        <v>100</v>
      </c>
      <c r="AG1480" s="6">
        <v>90</v>
      </c>
      <c r="AH1480" s="2" t="s">
        <v>900</v>
      </c>
      <c r="AI1480" t="s">
        <v>5002</v>
      </c>
      <c r="AJ1480" t="s">
        <v>5003</v>
      </c>
    </row>
    <row r="1481" spans="1:36" x14ac:dyDescent="0.25">
      <c r="A1481" s="2">
        <v>16</v>
      </c>
      <c r="B1481" s="2" t="s">
        <v>0</v>
      </c>
      <c r="C1481" s="2" t="s">
        <v>727</v>
      </c>
      <c r="D1481" s="2">
        <v>2023</v>
      </c>
      <c r="E1481" s="2" t="s">
        <v>1</v>
      </c>
      <c r="F1481" s="2" t="s">
        <v>2</v>
      </c>
      <c r="G1481" s="2" t="s">
        <v>3</v>
      </c>
      <c r="H1481" s="2" t="s">
        <v>4</v>
      </c>
      <c r="I1481" s="2" t="s">
        <v>740</v>
      </c>
      <c r="J1481" s="2" t="s">
        <v>329</v>
      </c>
      <c r="K1481" s="2" t="s">
        <v>851</v>
      </c>
      <c r="L1481" s="2" t="s">
        <v>852</v>
      </c>
      <c r="M1481" s="2" t="s">
        <v>853</v>
      </c>
      <c r="N1481" s="2" t="s">
        <v>45</v>
      </c>
      <c r="O1481" s="2" t="s">
        <v>46</v>
      </c>
      <c r="P1481" s="2" t="s">
        <v>17</v>
      </c>
      <c r="Q1481" s="2" t="s">
        <v>47</v>
      </c>
      <c r="R1481" s="2" t="s">
        <v>10</v>
      </c>
      <c r="S1481" s="2" t="s">
        <v>11</v>
      </c>
      <c r="T1481" s="2">
        <v>13</v>
      </c>
      <c r="U1481" s="2" t="s">
        <v>330</v>
      </c>
      <c r="V1481" s="2">
        <v>13</v>
      </c>
      <c r="W1481" s="2" t="s">
        <v>1208</v>
      </c>
      <c r="X1481" s="2" t="s">
        <v>922</v>
      </c>
      <c r="Y1481" s="2" t="s">
        <v>45</v>
      </c>
      <c r="Z1481" s="2" t="s">
        <v>914</v>
      </c>
      <c r="AA1481" s="2">
        <v>2024</v>
      </c>
      <c r="AB1481" s="6">
        <v>1</v>
      </c>
      <c r="AC1481" s="6">
        <v>1</v>
      </c>
      <c r="AD1481" s="6">
        <v>0</v>
      </c>
      <c r="AE1481" s="6">
        <v>0</v>
      </c>
      <c r="AF1481" s="6"/>
      <c r="AG1481" s="6"/>
      <c r="AH1481" s="2" t="s">
        <v>900</v>
      </c>
    </row>
    <row r="1482" spans="1:36" x14ac:dyDescent="0.25">
      <c r="A1482" s="2">
        <v>16</v>
      </c>
      <c r="B1482" s="2" t="s">
        <v>0</v>
      </c>
      <c r="C1482" s="2" t="s">
        <v>727</v>
      </c>
      <c r="D1482" s="2">
        <v>2023</v>
      </c>
      <c r="E1482" s="2" t="s">
        <v>1</v>
      </c>
      <c r="F1482" s="2" t="s">
        <v>2</v>
      </c>
      <c r="G1482" s="2" t="s">
        <v>3</v>
      </c>
      <c r="H1482" s="2" t="s">
        <v>4</v>
      </c>
      <c r="I1482" s="2" t="s">
        <v>740</v>
      </c>
      <c r="J1482" s="2" t="s">
        <v>329</v>
      </c>
      <c r="K1482" s="2" t="s">
        <v>851</v>
      </c>
      <c r="L1482" s="2" t="s">
        <v>852</v>
      </c>
      <c r="M1482" s="2" t="s">
        <v>853</v>
      </c>
      <c r="N1482" s="2" t="s">
        <v>45</v>
      </c>
      <c r="O1482" s="2" t="s">
        <v>46</v>
      </c>
      <c r="P1482" s="2" t="s">
        <v>17</v>
      </c>
      <c r="Q1482" s="2" t="s">
        <v>47</v>
      </c>
      <c r="R1482" s="2" t="s">
        <v>10</v>
      </c>
      <c r="S1482" s="2" t="s">
        <v>11</v>
      </c>
      <c r="T1482" s="2">
        <v>14</v>
      </c>
      <c r="U1482" s="2" t="s">
        <v>331</v>
      </c>
      <c r="V1482" s="2">
        <v>14</v>
      </c>
      <c r="W1482" s="2" t="s">
        <v>1209</v>
      </c>
      <c r="X1482" s="2" t="s">
        <v>917</v>
      </c>
      <c r="Y1482" s="2" t="s">
        <v>45</v>
      </c>
      <c r="Z1482" s="2" t="s">
        <v>914</v>
      </c>
      <c r="AA1482" s="2">
        <v>2020</v>
      </c>
      <c r="AB1482" s="6">
        <v>0.1</v>
      </c>
      <c r="AC1482" s="6">
        <v>0.1</v>
      </c>
      <c r="AD1482" s="6">
        <v>0.1</v>
      </c>
      <c r="AE1482" s="6">
        <v>100</v>
      </c>
      <c r="AF1482" s="6"/>
      <c r="AG1482" s="6"/>
      <c r="AH1482" s="2" t="s">
        <v>900</v>
      </c>
    </row>
    <row r="1483" spans="1:36" x14ac:dyDescent="0.25">
      <c r="A1483" s="2">
        <v>16</v>
      </c>
      <c r="B1483" s="2" t="s">
        <v>0</v>
      </c>
      <c r="C1483" s="2" t="s">
        <v>727</v>
      </c>
      <c r="D1483" s="2">
        <v>2023</v>
      </c>
      <c r="E1483" s="2" t="s">
        <v>1</v>
      </c>
      <c r="F1483" s="2" t="s">
        <v>2</v>
      </c>
      <c r="G1483" s="2" t="s">
        <v>3</v>
      </c>
      <c r="H1483" s="2" t="s">
        <v>4</v>
      </c>
      <c r="I1483" s="2" t="s">
        <v>740</v>
      </c>
      <c r="J1483" s="2" t="s">
        <v>329</v>
      </c>
      <c r="K1483" s="2" t="s">
        <v>851</v>
      </c>
      <c r="L1483" s="2" t="s">
        <v>852</v>
      </c>
      <c r="M1483" s="2" t="s">
        <v>853</v>
      </c>
      <c r="N1483" s="2" t="s">
        <v>45</v>
      </c>
      <c r="O1483" s="2" t="s">
        <v>46</v>
      </c>
      <c r="P1483" s="2" t="s">
        <v>17</v>
      </c>
      <c r="Q1483" s="2" t="s">
        <v>47</v>
      </c>
      <c r="R1483" s="2" t="s">
        <v>10</v>
      </c>
      <c r="S1483" s="2" t="s">
        <v>11</v>
      </c>
      <c r="T1483" s="2">
        <v>14</v>
      </c>
      <c r="U1483" s="2" t="s">
        <v>331</v>
      </c>
      <c r="V1483" s="2">
        <v>14</v>
      </c>
      <c r="W1483" s="2" t="s">
        <v>1209</v>
      </c>
      <c r="X1483" s="2" t="s">
        <v>917</v>
      </c>
      <c r="Y1483" s="2" t="s">
        <v>45</v>
      </c>
      <c r="Z1483" s="2" t="s">
        <v>914</v>
      </c>
      <c r="AA1483" s="2">
        <v>2021</v>
      </c>
      <c r="AB1483" s="6">
        <v>0.2</v>
      </c>
      <c r="AC1483" s="6">
        <v>0.2</v>
      </c>
      <c r="AD1483" s="6">
        <v>0.2</v>
      </c>
      <c r="AE1483" s="6">
        <v>100</v>
      </c>
      <c r="AF1483" s="6"/>
      <c r="AG1483" s="6"/>
      <c r="AH1483" s="2" t="s">
        <v>900</v>
      </c>
    </row>
    <row r="1484" spans="1:36" x14ac:dyDescent="0.25">
      <c r="A1484" s="2">
        <v>16</v>
      </c>
      <c r="B1484" s="2" t="s">
        <v>0</v>
      </c>
      <c r="C1484" s="2" t="s">
        <v>727</v>
      </c>
      <c r="D1484" s="2">
        <v>2023</v>
      </c>
      <c r="E1484" s="2" t="s">
        <v>1</v>
      </c>
      <c r="F1484" s="2" t="s">
        <v>2</v>
      </c>
      <c r="G1484" s="2" t="s">
        <v>3</v>
      </c>
      <c r="H1484" s="2" t="s">
        <v>4</v>
      </c>
      <c r="I1484" s="2" t="s">
        <v>740</v>
      </c>
      <c r="J1484" s="2" t="s">
        <v>329</v>
      </c>
      <c r="K1484" s="2" t="s">
        <v>851</v>
      </c>
      <c r="L1484" s="2" t="s">
        <v>852</v>
      </c>
      <c r="M1484" s="2" t="s">
        <v>853</v>
      </c>
      <c r="N1484" s="2" t="s">
        <v>45</v>
      </c>
      <c r="O1484" s="2" t="s">
        <v>46</v>
      </c>
      <c r="P1484" s="2" t="s">
        <v>17</v>
      </c>
      <c r="Q1484" s="2" t="s">
        <v>47</v>
      </c>
      <c r="R1484" s="2" t="s">
        <v>10</v>
      </c>
      <c r="S1484" s="2" t="s">
        <v>11</v>
      </c>
      <c r="T1484" s="2">
        <v>14</v>
      </c>
      <c r="U1484" s="2" t="s">
        <v>331</v>
      </c>
      <c r="V1484" s="2">
        <v>14</v>
      </c>
      <c r="W1484" s="2" t="s">
        <v>1209</v>
      </c>
      <c r="X1484" s="2" t="s">
        <v>917</v>
      </c>
      <c r="Y1484" s="2" t="s">
        <v>45</v>
      </c>
      <c r="Z1484" s="2" t="s">
        <v>914</v>
      </c>
      <c r="AA1484" s="2">
        <v>2022</v>
      </c>
      <c r="AB1484" s="6">
        <v>0.3</v>
      </c>
      <c r="AC1484" s="6">
        <v>0.3</v>
      </c>
      <c r="AD1484" s="6">
        <v>0.3</v>
      </c>
      <c r="AE1484" s="6">
        <v>100</v>
      </c>
      <c r="AF1484" s="6"/>
      <c r="AG1484" s="6"/>
      <c r="AH1484" s="2" t="s">
        <v>900</v>
      </c>
    </row>
    <row r="1485" spans="1:36" x14ac:dyDescent="0.25">
      <c r="A1485" s="2">
        <v>16</v>
      </c>
      <c r="B1485" s="2" t="s">
        <v>0</v>
      </c>
      <c r="C1485" s="2" t="s">
        <v>727</v>
      </c>
      <c r="D1485" s="2">
        <v>2023</v>
      </c>
      <c r="E1485" s="2" t="s">
        <v>1</v>
      </c>
      <c r="F1485" s="2" t="s">
        <v>2</v>
      </c>
      <c r="G1485" s="2" t="s">
        <v>3</v>
      </c>
      <c r="H1485" s="2" t="s">
        <v>4</v>
      </c>
      <c r="I1485" s="2" t="s">
        <v>740</v>
      </c>
      <c r="J1485" s="2" t="s">
        <v>329</v>
      </c>
      <c r="K1485" s="2" t="s">
        <v>851</v>
      </c>
      <c r="L1485" s="2" t="s">
        <v>852</v>
      </c>
      <c r="M1485" s="2" t="s">
        <v>853</v>
      </c>
      <c r="N1485" s="2" t="s">
        <v>45</v>
      </c>
      <c r="O1485" s="2" t="s">
        <v>46</v>
      </c>
      <c r="P1485" s="2" t="s">
        <v>17</v>
      </c>
      <c r="Q1485" s="2" t="s">
        <v>47</v>
      </c>
      <c r="R1485" s="2" t="s">
        <v>10</v>
      </c>
      <c r="S1485" s="2" t="s">
        <v>11</v>
      </c>
      <c r="T1485" s="2">
        <v>14</v>
      </c>
      <c r="U1485" s="2" t="s">
        <v>331</v>
      </c>
      <c r="V1485" s="2">
        <v>14</v>
      </c>
      <c r="W1485" s="2" t="s">
        <v>1209</v>
      </c>
      <c r="X1485" s="2" t="s">
        <v>917</v>
      </c>
      <c r="Y1485" s="2" t="s">
        <v>45</v>
      </c>
      <c r="Z1485" s="2" t="s">
        <v>914</v>
      </c>
      <c r="AA1485" s="2">
        <v>2023</v>
      </c>
      <c r="AB1485" s="6">
        <v>0.3</v>
      </c>
      <c r="AC1485" s="6">
        <v>0.3</v>
      </c>
      <c r="AD1485" s="6">
        <v>0.3</v>
      </c>
      <c r="AE1485" s="6">
        <v>100</v>
      </c>
      <c r="AF1485" s="6">
        <v>100</v>
      </c>
      <c r="AG1485" s="6">
        <v>90</v>
      </c>
      <c r="AH1485" s="2" t="s">
        <v>900</v>
      </c>
      <c r="AI1485" t="s">
        <v>4687</v>
      </c>
      <c r="AJ1485" t="s">
        <v>5004</v>
      </c>
    </row>
    <row r="1486" spans="1:36" x14ac:dyDescent="0.25">
      <c r="A1486" s="2">
        <v>16</v>
      </c>
      <c r="B1486" s="2" t="s">
        <v>0</v>
      </c>
      <c r="C1486" s="2" t="s">
        <v>727</v>
      </c>
      <c r="D1486" s="2">
        <v>2023</v>
      </c>
      <c r="E1486" s="2" t="s">
        <v>1</v>
      </c>
      <c r="F1486" s="2" t="s">
        <v>2</v>
      </c>
      <c r="G1486" s="2" t="s">
        <v>3</v>
      </c>
      <c r="H1486" s="2" t="s">
        <v>4</v>
      </c>
      <c r="I1486" s="2" t="s">
        <v>740</v>
      </c>
      <c r="J1486" s="2" t="s">
        <v>329</v>
      </c>
      <c r="K1486" s="2" t="s">
        <v>851</v>
      </c>
      <c r="L1486" s="2" t="s">
        <v>852</v>
      </c>
      <c r="M1486" s="2" t="s">
        <v>853</v>
      </c>
      <c r="N1486" s="2" t="s">
        <v>45</v>
      </c>
      <c r="O1486" s="2" t="s">
        <v>46</v>
      </c>
      <c r="P1486" s="2" t="s">
        <v>17</v>
      </c>
      <c r="Q1486" s="2" t="s">
        <v>47</v>
      </c>
      <c r="R1486" s="2" t="s">
        <v>10</v>
      </c>
      <c r="S1486" s="2" t="s">
        <v>11</v>
      </c>
      <c r="T1486" s="2">
        <v>14</v>
      </c>
      <c r="U1486" s="2" t="s">
        <v>331</v>
      </c>
      <c r="V1486" s="2">
        <v>14</v>
      </c>
      <c r="W1486" s="2" t="s">
        <v>1209</v>
      </c>
      <c r="X1486" s="2" t="s">
        <v>917</v>
      </c>
      <c r="Y1486" s="2" t="s">
        <v>45</v>
      </c>
      <c r="Z1486" s="2" t="s">
        <v>914</v>
      </c>
      <c r="AA1486" s="2">
        <v>2024</v>
      </c>
      <c r="AB1486" s="6">
        <v>0.1</v>
      </c>
      <c r="AC1486" s="6">
        <v>0.1</v>
      </c>
      <c r="AD1486" s="6">
        <v>0</v>
      </c>
      <c r="AE1486" s="6">
        <v>0</v>
      </c>
      <c r="AF1486" s="6"/>
      <c r="AG1486" s="6"/>
      <c r="AH1486" s="2" t="s">
        <v>900</v>
      </c>
    </row>
    <row r="1487" spans="1:36" x14ac:dyDescent="0.25">
      <c r="A1487" s="2">
        <v>16</v>
      </c>
      <c r="B1487" s="2" t="s">
        <v>0</v>
      </c>
      <c r="C1487" s="2" t="s">
        <v>727</v>
      </c>
      <c r="D1487" s="2">
        <v>2023</v>
      </c>
      <c r="E1487" s="2" t="s">
        <v>1</v>
      </c>
      <c r="F1487" s="2" t="s">
        <v>2</v>
      </c>
      <c r="G1487" s="2" t="s">
        <v>3</v>
      </c>
      <c r="H1487" s="2" t="s">
        <v>4</v>
      </c>
      <c r="I1487" s="2" t="s">
        <v>740</v>
      </c>
      <c r="J1487" s="2" t="s">
        <v>329</v>
      </c>
      <c r="K1487" s="2" t="s">
        <v>851</v>
      </c>
      <c r="L1487" s="2" t="s">
        <v>852</v>
      </c>
      <c r="M1487" s="2" t="s">
        <v>853</v>
      </c>
      <c r="N1487" s="2" t="s">
        <v>45</v>
      </c>
      <c r="O1487" s="2" t="s">
        <v>46</v>
      </c>
      <c r="P1487" s="2" t="s">
        <v>17</v>
      </c>
      <c r="Q1487" s="2" t="s">
        <v>47</v>
      </c>
      <c r="R1487" s="2" t="s">
        <v>10</v>
      </c>
      <c r="S1487" s="2" t="s">
        <v>11</v>
      </c>
      <c r="T1487" s="2">
        <v>15</v>
      </c>
      <c r="U1487" s="2" t="s">
        <v>103</v>
      </c>
      <c r="V1487" s="2">
        <v>15</v>
      </c>
      <c r="W1487" s="2" t="s">
        <v>1210</v>
      </c>
      <c r="X1487" s="2" t="s">
        <v>917</v>
      </c>
      <c r="Y1487" s="2" t="s">
        <v>45</v>
      </c>
      <c r="Z1487" s="2" t="s">
        <v>914</v>
      </c>
      <c r="AA1487" s="2">
        <v>2020</v>
      </c>
      <c r="AB1487" s="6">
        <v>0.1</v>
      </c>
      <c r="AC1487" s="6">
        <v>0.1</v>
      </c>
      <c r="AD1487" s="6">
        <v>0.1</v>
      </c>
      <c r="AE1487" s="6">
        <v>100</v>
      </c>
      <c r="AF1487" s="6"/>
      <c r="AG1487" s="6"/>
      <c r="AH1487" s="2" t="s">
        <v>900</v>
      </c>
    </row>
    <row r="1488" spans="1:36" x14ac:dyDescent="0.25">
      <c r="A1488" s="2">
        <v>16</v>
      </c>
      <c r="B1488" s="2" t="s">
        <v>0</v>
      </c>
      <c r="C1488" s="2" t="s">
        <v>727</v>
      </c>
      <c r="D1488" s="2">
        <v>2023</v>
      </c>
      <c r="E1488" s="2" t="s">
        <v>1</v>
      </c>
      <c r="F1488" s="2" t="s">
        <v>2</v>
      </c>
      <c r="G1488" s="2" t="s">
        <v>3</v>
      </c>
      <c r="H1488" s="2" t="s">
        <v>4</v>
      </c>
      <c r="I1488" s="2" t="s">
        <v>740</v>
      </c>
      <c r="J1488" s="2" t="s">
        <v>329</v>
      </c>
      <c r="K1488" s="2" t="s">
        <v>851</v>
      </c>
      <c r="L1488" s="2" t="s">
        <v>852</v>
      </c>
      <c r="M1488" s="2" t="s">
        <v>853</v>
      </c>
      <c r="N1488" s="2" t="s">
        <v>45</v>
      </c>
      <c r="O1488" s="2" t="s">
        <v>46</v>
      </c>
      <c r="P1488" s="2" t="s">
        <v>17</v>
      </c>
      <c r="Q1488" s="2" t="s">
        <v>47</v>
      </c>
      <c r="R1488" s="2" t="s">
        <v>10</v>
      </c>
      <c r="S1488" s="2" t="s">
        <v>11</v>
      </c>
      <c r="T1488" s="2">
        <v>15</v>
      </c>
      <c r="U1488" s="2" t="s">
        <v>103</v>
      </c>
      <c r="V1488" s="2">
        <v>15</v>
      </c>
      <c r="W1488" s="2" t="s">
        <v>1210</v>
      </c>
      <c r="X1488" s="2" t="s">
        <v>917</v>
      </c>
      <c r="Y1488" s="2" t="s">
        <v>45</v>
      </c>
      <c r="Z1488" s="2" t="s">
        <v>914</v>
      </c>
      <c r="AA1488" s="2">
        <v>2021</v>
      </c>
      <c r="AB1488" s="6">
        <v>0.2</v>
      </c>
      <c r="AC1488" s="6">
        <v>0.2</v>
      </c>
      <c r="AD1488" s="6">
        <v>0.2</v>
      </c>
      <c r="AE1488" s="6">
        <v>100</v>
      </c>
      <c r="AF1488" s="6"/>
      <c r="AG1488" s="6"/>
      <c r="AH1488" s="2" t="s">
        <v>900</v>
      </c>
    </row>
    <row r="1489" spans="1:36" x14ac:dyDescent="0.25">
      <c r="A1489" s="2">
        <v>16</v>
      </c>
      <c r="B1489" s="2" t="s">
        <v>0</v>
      </c>
      <c r="C1489" s="2" t="s">
        <v>727</v>
      </c>
      <c r="D1489" s="2">
        <v>2023</v>
      </c>
      <c r="E1489" s="2" t="s">
        <v>1</v>
      </c>
      <c r="F1489" s="2" t="s">
        <v>2</v>
      </c>
      <c r="G1489" s="2" t="s">
        <v>3</v>
      </c>
      <c r="H1489" s="2" t="s">
        <v>4</v>
      </c>
      <c r="I1489" s="2" t="s">
        <v>740</v>
      </c>
      <c r="J1489" s="2" t="s">
        <v>329</v>
      </c>
      <c r="K1489" s="2" t="s">
        <v>851</v>
      </c>
      <c r="L1489" s="2" t="s">
        <v>852</v>
      </c>
      <c r="M1489" s="2" t="s">
        <v>853</v>
      </c>
      <c r="N1489" s="2" t="s">
        <v>45</v>
      </c>
      <c r="O1489" s="2" t="s">
        <v>46</v>
      </c>
      <c r="P1489" s="2" t="s">
        <v>17</v>
      </c>
      <c r="Q1489" s="2" t="s">
        <v>47</v>
      </c>
      <c r="R1489" s="2" t="s">
        <v>10</v>
      </c>
      <c r="S1489" s="2" t="s">
        <v>11</v>
      </c>
      <c r="T1489" s="2">
        <v>15</v>
      </c>
      <c r="U1489" s="2" t="s">
        <v>103</v>
      </c>
      <c r="V1489" s="2">
        <v>15</v>
      </c>
      <c r="W1489" s="2" t="s">
        <v>1210</v>
      </c>
      <c r="X1489" s="2" t="s">
        <v>917</v>
      </c>
      <c r="Y1489" s="2" t="s">
        <v>45</v>
      </c>
      <c r="Z1489" s="2" t="s">
        <v>914</v>
      </c>
      <c r="AA1489" s="2">
        <v>2022</v>
      </c>
      <c r="AB1489" s="6">
        <v>0.3</v>
      </c>
      <c r="AC1489" s="6">
        <v>0.3</v>
      </c>
      <c r="AD1489" s="6">
        <v>0.3</v>
      </c>
      <c r="AE1489" s="6">
        <v>100</v>
      </c>
      <c r="AF1489" s="6"/>
      <c r="AG1489" s="6"/>
      <c r="AH1489" s="2" t="s">
        <v>900</v>
      </c>
    </row>
    <row r="1490" spans="1:36" x14ac:dyDescent="0.25">
      <c r="A1490" s="2">
        <v>16</v>
      </c>
      <c r="B1490" s="2" t="s">
        <v>0</v>
      </c>
      <c r="C1490" s="2" t="s">
        <v>727</v>
      </c>
      <c r="D1490" s="2">
        <v>2023</v>
      </c>
      <c r="E1490" s="2" t="s">
        <v>1</v>
      </c>
      <c r="F1490" s="2" t="s">
        <v>2</v>
      </c>
      <c r="G1490" s="2" t="s">
        <v>3</v>
      </c>
      <c r="H1490" s="2" t="s">
        <v>4</v>
      </c>
      <c r="I1490" s="2" t="s">
        <v>740</v>
      </c>
      <c r="J1490" s="2" t="s">
        <v>329</v>
      </c>
      <c r="K1490" s="2" t="s">
        <v>851</v>
      </c>
      <c r="L1490" s="2" t="s">
        <v>852</v>
      </c>
      <c r="M1490" s="2" t="s">
        <v>853</v>
      </c>
      <c r="N1490" s="2" t="s">
        <v>45</v>
      </c>
      <c r="O1490" s="2" t="s">
        <v>46</v>
      </c>
      <c r="P1490" s="2" t="s">
        <v>17</v>
      </c>
      <c r="Q1490" s="2" t="s">
        <v>47</v>
      </c>
      <c r="R1490" s="2" t="s">
        <v>10</v>
      </c>
      <c r="S1490" s="2" t="s">
        <v>11</v>
      </c>
      <c r="T1490" s="2">
        <v>15</v>
      </c>
      <c r="U1490" s="2" t="s">
        <v>103</v>
      </c>
      <c r="V1490" s="2">
        <v>15</v>
      </c>
      <c r="W1490" s="2" t="s">
        <v>1210</v>
      </c>
      <c r="X1490" s="2" t="s">
        <v>917</v>
      </c>
      <c r="Y1490" s="2" t="s">
        <v>45</v>
      </c>
      <c r="Z1490" s="2" t="s">
        <v>914</v>
      </c>
      <c r="AA1490" s="2">
        <v>2023</v>
      </c>
      <c r="AB1490" s="6">
        <v>0.3</v>
      </c>
      <c r="AC1490" s="6">
        <v>0.3</v>
      </c>
      <c r="AD1490" s="6">
        <v>0.3</v>
      </c>
      <c r="AE1490" s="6">
        <v>100</v>
      </c>
      <c r="AF1490" s="6">
        <v>100</v>
      </c>
      <c r="AG1490" s="6">
        <v>90</v>
      </c>
      <c r="AH1490" s="2" t="s">
        <v>900</v>
      </c>
      <c r="AI1490" t="s">
        <v>4687</v>
      </c>
      <c r="AJ1490" t="s">
        <v>5005</v>
      </c>
    </row>
    <row r="1491" spans="1:36" x14ac:dyDescent="0.25">
      <c r="A1491" s="2">
        <v>16</v>
      </c>
      <c r="B1491" s="2" t="s">
        <v>0</v>
      </c>
      <c r="C1491" s="2" t="s">
        <v>727</v>
      </c>
      <c r="D1491" s="2">
        <v>2023</v>
      </c>
      <c r="E1491" s="2" t="s">
        <v>1</v>
      </c>
      <c r="F1491" s="2" t="s">
        <v>2</v>
      </c>
      <c r="G1491" s="2" t="s">
        <v>3</v>
      </c>
      <c r="H1491" s="2" t="s">
        <v>4</v>
      </c>
      <c r="I1491" s="2" t="s">
        <v>740</v>
      </c>
      <c r="J1491" s="2" t="s">
        <v>329</v>
      </c>
      <c r="K1491" s="2" t="s">
        <v>851</v>
      </c>
      <c r="L1491" s="2" t="s">
        <v>852</v>
      </c>
      <c r="M1491" s="2" t="s">
        <v>853</v>
      </c>
      <c r="N1491" s="2" t="s">
        <v>45</v>
      </c>
      <c r="O1491" s="2" t="s">
        <v>46</v>
      </c>
      <c r="P1491" s="2" t="s">
        <v>17</v>
      </c>
      <c r="Q1491" s="2" t="s">
        <v>47</v>
      </c>
      <c r="R1491" s="2" t="s">
        <v>10</v>
      </c>
      <c r="S1491" s="2" t="s">
        <v>11</v>
      </c>
      <c r="T1491" s="2">
        <v>15</v>
      </c>
      <c r="U1491" s="2" t="s">
        <v>103</v>
      </c>
      <c r="V1491" s="2">
        <v>15</v>
      </c>
      <c r="W1491" s="2" t="s">
        <v>1210</v>
      </c>
      <c r="X1491" s="2" t="s">
        <v>917</v>
      </c>
      <c r="Y1491" s="2" t="s">
        <v>45</v>
      </c>
      <c r="Z1491" s="2" t="s">
        <v>914</v>
      </c>
      <c r="AA1491" s="2">
        <v>2024</v>
      </c>
      <c r="AB1491" s="6">
        <v>0.1</v>
      </c>
      <c r="AC1491" s="6">
        <v>0.1</v>
      </c>
      <c r="AD1491" s="6">
        <v>0</v>
      </c>
      <c r="AE1491" s="6">
        <v>0</v>
      </c>
      <c r="AF1491" s="6"/>
      <c r="AG1491" s="6"/>
      <c r="AH1491" s="2" t="s">
        <v>900</v>
      </c>
    </row>
    <row r="1492" spans="1:36" x14ac:dyDescent="0.25">
      <c r="A1492" s="2">
        <v>16</v>
      </c>
      <c r="B1492" s="2" t="s">
        <v>0</v>
      </c>
      <c r="C1492" s="2" t="s">
        <v>727</v>
      </c>
      <c r="D1492" s="2">
        <v>2023</v>
      </c>
      <c r="E1492" s="2" t="s">
        <v>1</v>
      </c>
      <c r="F1492" s="2" t="s">
        <v>2</v>
      </c>
      <c r="G1492" s="2" t="s">
        <v>3</v>
      </c>
      <c r="H1492" s="2" t="s">
        <v>4</v>
      </c>
      <c r="I1492" s="2" t="s">
        <v>740</v>
      </c>
      <c r="J1492" s="2" t="s">
        <v>329</v>
      </c>
      <c r="K1492" s="2" t="s">
        <v>851</v>
      </c>
      <c r="L1492" s="2" t="s">
        <v>852</v>
      </c>
      <c r="M1492" s="2" t="s">
        <v>853</v>
      </c>
      <c r="N1492" s="2" t="s">
        <v>45</v>
      </c>
      <c r="O1492" s="2" t="s">
        <v>46</v>
      </c>
      <c r="P1492" s="2" t="s">
        <v>17</v>
      </c>
      <c r="Q1492" s="2" t="s">
        <v>47</v>
      </c>
      <c r="R1492" s="2" t="s">
        <v>10</v>
      </c>
      <c r="S1492" s="2" t="s">
        <v>11</v>
      </c>
      <c r="T1492" s="2">
        <v>15</v>
      </c>
      <c r="U1492" s="2" t="s">
        <v>103</v>
      </c>
      <c r="V1492" s="2">
        <v>671</v>
      </c>
      <c r="W1492" s="2" t="s">
        <v>1211</v>
      </c>
      <c r="X1492" s="2" t="s">
        <v>917</v>
      </c>
      <c r="Y1492" s="2" t="s">
        <v>45</v>
      </c>
      <c r="Z1492" s="2" t="s">
        <v>914</v>
      </c>
      <c r="AA1492" s="2">
        <v>2020</v>
      </c>
      <c r="AB1492" s="6">
        <v>0</v>
      </c>
      <c r="AC1492" s="6">
        <v>0</v>
      </c>
      <c r="AD1492" s="6">
        <v>0</v>
      </c>
      <c r="AE1492" s="6">
        <v>0</v>
      </c>
      <c r="AF1492" s="6"/>
      <c r="AG1492" s="6"/>
      <c r="AH1492" s="2" t="s">
        <v>900</v>
      </c>
    </row>
    <row r="1493" spans="1:36" x14ac:dyDescent="0.25">
      <c r="A1493" s="2">
        <v>16</v>
      </c>
      <c r="B1493" s="2" t="s">
        <v>0</v>
      </c>
      <c r="C1493" s="2" t="s">
        <v>727</v>
      </c>
      <c r="D1493" s="2">
        <v>2023</v>
      </c>
      <c r="E1493" s="2" t="s">
        <v>1</v>
      </c>
      <c r="F1493" s="2" t="s">
        <v>2</v>
      </c>
      <c r="G1493" s="2" t="s">
        <v>3</v>
      </c>
      <c r="H1493" s="2" t="s">
        <v>4</v>
      </c>
      <c r="I1493" s="2" t="s">
        <v>740</v>
      </c>
      <c r="J1493" s="2" t="s">
        <v>329</v>
      </c>
      <c r="K1493" s="2" t="s">
        <v>851</v>
      </c>
      <c r="L1493" s="2" t="s">
        <v>852</v>
      </c>
      <c r="M1493" s="2" t="s">
        <v>853</v>
      </c>
      <c r="N1493" s="2" t="s">
        <v>45</v>
      </c>
      <c r="O1493" s="2" t="s">
        <v>46</v>
      </c>
      <c r="P1493" s="2" t="s">
        <v>17</v>
      </c>
      <c r="Q1493" s="2" t="s">
        <v>47</v>
      </c>
      <c r="R1493" s="2" t="s">
        <v>10</v>
      </c>
      <c r="S1493" s="2" t="s">
        <v>11</v>
      </c>
      <c r="T1493" s="2">
        <v>15</v>
      </c>
      <c r="U1493" s="2" t="s">
        <v>103</v>
      </c>
      <c r="V1493" s="2">
        <v>671</v>
      </c>
      <c r="W1493" s="2" t="s">
        <v>1211</v>
      </c>
      <c r="X1493" s="2" t="s">
        <v>917</v>
      </c>
      <c r="Y1493" s="2" t="s">
        <v>45</v>
      </c>
      <c r="Z1493" s="2" t="s">
        <v>914</v>
      </c>
      <c r="AA1493" s="2">
        <v>2021</v>
      </c>
      <c r="AB1493" s="6">
        <v>0</v>
      </c>
      <c r="AC1493" s="6">
        <v>186606</v>
      </c>
      <c r="AD1493" s="6">
        <v>186606</v>
      </c>
      <c r="AE1493" s="6">
        <v>100</v>
      </c>
      <c r="AF1493" s="6"/>
      <c r="AG1493" s="6"/>
      <c r="AH1493" s="2" t="s">
        <v>900</v>
      </c>
    </row>
    <row r="1494" spans="1:36" x14ac:dyDescent="0.25">
      <c r="A1494" s="2">
        <v>16</v>
      </c>
      <c r="B1494" s="2" t="s">
        <v>0</v>
      </c>
      <c r="C1494" s="2" t="s">
        <v>727</v>
      </c>
      <c r="D1494" s="2">
        <v>2023</v>
      </c>
      <c r="E1494" s="2" t="s">
        <v>1</v>
      </c>
      <c r="F1494" s="2" t="s">
        <v>2</v>
      </c>
      <c r="G1494" s="2" t="s">
        <v>3</v>
      </c>
      <c r="H1494" s="2" t="s">
        <v>4</v>
      </c>
      <c r="I1494" s="2" t="s">
        <v>740</v>
      </c>
      <c r="J1494" s="2" t="s">
        <v>329</v>
      </c>
      <c r="K1494" s="2" t="s">
        <v>851</v>
      </c>
      <c r="L1494" s="2" t="s">
        <v>852</v>
      </c>
      <c r="M1494" s="2" t="s">
        <v>853</v>
      </c>
      <c r="N1494" s="2" t="s">
        <v>45</v>
      </c>
      <c r="O1494" s="2" t="s">
        <v>46</v>
      </c>
      <c r="P1494" s="2" t="s">
        <v>17</v>
      </c>
      <c r="Q1494" s="2" t="s">
        <v>47</v>
      </c>
      <c r="R1494" s="2" t="s">
        <v>10</v>
      </c>
      <c r="S1494" s="2" t="s">
        <v>11</v>
      </c>
      <c r="T1494" s="2">
        <v>15</v>
      </c>
      <c r="U1494" s="2" t="s">
        <v>103</v>
      </c>
      <c r="V1494" s="2">
        <v>671</v>
      </c>
      <c r="W1494" s="2" t="s">
        <v>1211</v>
      </c>
      <c r="X1494" s="2" t="s">
        <v>917</v>
      </c>
      <c r="Y1494" s="2" t="s">
        <v>45</v>
      </c>
      <c r="Z1494" s="2" t="s">
        <v>914</v>
      </c>
      <c r="AA1494" s="2">
        <v>2022</v>
      </c>
      <c r="AB1494" s="6">
        <v>0</v>
      </c>
      <c r="AC1494" s="6">
        <v>30000</v>
      </c>
      <c r="AD1494" s="6">
        <v>35051</v>
      </c>
      <c r="AE1494" s="6">
        <v>116.84</v>
      </c>
      <c r="AF1494" s="6"/>
      <c r="AG1494" s="6"/>
      <c r="AH1494" s="2" t="s">
        <v>900</v>
      </c>
    </row>
    <row r="1495" spans="1:36" x14ac:dyDescent="0.25">
      <c r="A1495" s="2">
        <v>16</v>
      </c>
      <c r="B1495" s="2" t="s">
        <v>0</v>
      </c>
      <c r="C1495" s="2" t="s">
        <v>727</v>
      </c>
      <c r="D1495" s="2">
        <v>2023</v>
      </c>
      <c r="E1495" s="2" t="s">
        <v>1</v>
      </c>
      <c r="F1495" s="2" t="s">
        <v>2</v>
      </c>
      <c r="G1495" s="2" t="s">
        <v>3</v>
      </c>
      <c r="H1495" s="2" t="s">
        <v>4</v>
      </c>
      <c r="I1495" s="2" t="s">
        <v>740</v>
      </c>
      <c r="J1495" s="2" t="s">
        <v>329</v>
      </c>
      <c r="K1495" s="2" t="s">
        <v>851</v>
      </c>
      <c r="L1495" s="2" t="s">
        <v>852</v>
      </c>
      <c r="M1495" s="2" t="s">
        <v>853</v>
      </c>
      <c r="N1495" s="2" t="s">
        <v>45</v>
      </c>
      <c r="O1495" s="2" t="s">
        <v>46</v>
      </c>
      <c r="P1495" s="2" t="s">
        <v>17</v>
      </c>
      <c r="Q1495" s="2" t="s">
        <v>47</v>
      </c>
      <c r="R1495" s="2" t="s">
        <v>10</v>
      </c>
      <c r="S1495" s="2" t="s">
        <v>11</v>
      </c>
      <c r="T1495" s="2">
        <v>15</v>
      </c>
      <c r="U1495" s="2" t="s">
        <v>103</v>
      </c>
      <c r="V1495" s="2">
        <v>671</v>
      </c>
      <c r="W1495" s="2" t="s">
        <v>1211</v>
      </c>
      <c r="X1495" s="2" t="s">
        <v>917</v>
      </c>
      <c r="Y1495" s="2" t="s">
        <v>45</v>
      </c>
      <c r="Z1495" s="2" t="s">
        <v>914</v>
      </c>
      <c r="AA1495" s="2">
        <v>2023</v>
      </c>
      <c r="AB1495" s="6">
        <v>0</v>
      </c>
      <c r="AC1495" s="6">
        <v>32475</v>
      </c>
      <c r="AD1495" s="6">
        <v>42431</v>
      </c>
      <c r="AE1495" s="6">
        <v>130.66</v>
      </c>
      <c r="AF1495" s="6">
        <v>103.92</v>
      </c>
      <c r="AG1495" s="6">
        <v>102.92</v>
      </c>
      <c r="AH1495" s="2" t="s">
        <v>900</v>
      </c>
      <c r="AI1495" t="s">
        <v>4687</v>
      </c>
      <c r="AJ1495" t="s">
        <v>5006</v>
      </c>
    </row>
    <row r="1496" spans="1:36" x14ac:dyDescent="0.25">
      <c r="A1496" s="2">
        <v>16</v>
      </c>
      <c r="B1496" s="2" t="s">
        <v>0</v>
      </c>
      <c r="C1496" s="2" t="s">
        <v>727</v>
      </c>
      <c r="D1496" s="2">
        <v>2023</v>
      </c>
      <c r="E1496" s="2" t="s">
        <v>1</v>
      </c>
      <c r="F1496" s="2" t="s">
        <v>2</v>
      </c>
      <c r="G1496" s="2" t="s">
        <v>3</v>
      </c>
      <c r="H1496" s="2" t="s">
        <v>4</v>
      </c>
      <c r="I1496" s="2" t="s">
        <v>740</v>
      </c>
      <c r="J1496" s="2" t="s">
        <v>329</v>
      </c>
      <c r="K1496" s="2" t="s">
        <v>851</v>
      </c>
      <c r="L1496" s="2" t="s">
        <v>852</v>
      </c>
      <c r="M1496" s="2" t="s">
        <v>853</v>
      </c>
      <c r="N1496" s="2" t="s">
        <v>45</v>
      </c>
      <c r="O1496" s="2" t="s">
        <v>46</v>
      </c>
      <c r="P1496" s="2" t="s">
        <v>17</v>
      </c>
      <c r="Q1496" s="2" t="s">
        <v>47</v>
      </c>
      <c r="R1496" s="2" t="s">
        <v>10</v>
      </c>
      <c r="S1496" s="2" t="s">
        <v>11</v>
      </c>
      <c r="T1496" s="2">
        <v>15</v>
      </c>
      <c r="U1496" s="2" t="s">
        <v>103</v>
      </c>
      <c r="V1496" s="2">
        <v>671</v>
      </c>
      <c r="W1496" s="2" t="s">
        <v>1211</v>
      </c>
      <c r="X1496" s="2" t="s">
        <v>917</v>
      </c>
      <c r="Y1496" s="2" t="s">
        <v>45</v>
      </c>
      <c r="Z1496" s="2" t="s">
        <v>914</v>
      </c>
      <c r="AA1496" s="2">
        <v>2024</v>
      </c>
      <c r="AB1496" s="6">
        <v>0</v>
      </c>
      <c r="AC1496" s="6">
        <v>2474</v>
      </c>
      <c r="AD1496" s="6">
        <v>0</v>
      </c>
      <c r="AE1496" s="6">
        <v>0</v>
      </c>
      <c r="AF1496" s="6"/>
      <c r="AG1496" s="6"/>
      <c r="AH1496" s="2" t="s">
        <v>900</v>
      </c>
    </row>
    <row r="1497" spans="1:36" x14ac:dyDescent="0.25">
      <c r="A1497" s="2">
        <v>16</v>
      </c>
      <c r="B1497" s="2" t="s">
        <v>0</v>
      </c>
      <c r="C1497" s="2" t="s">
        <v>727</v>
      </c>
      <c r="D1497" s="2">
        <v>2023</v>
      </c>
      <c r="E1497" s="2" t="s">
        <v>1</v>
      </c>
      <c r="F1497" s="2" t="s">
        <v>2</v>
      </c>
      <c r="G1497" s="2" t="s">
        <v>3</v>
      </c>
      <c r="H1497" s="2" t="s">
        <v>4</v>
      </c>
      <c r="I1497" s="2" t="s">
        <v>740</v>
      </c>
      <c r="J1497" s="2" t="s">
        <v>329</v>
      </c>
      <c r="K1497" s="2" t="s">
        <v>851</v>
      </c>
      <c r="L1497" s="2" t="s">
        <v>852</v>
      </c>
      <c r="M1497" s="2" t="s">
        <v>853</v>
      </c>
      <c r="N1497" s="2" t="s">
        <v>45</v>
      </c>
      <c r="O1497" s="2" t="s">
        <v>46</v>
      </c>
      <c r="P1497" s="2" t="s">
        <v>17</v>
      </c>
      <c r="Q1497" s="2" t="s">
        <v>47</v>
      </c>
      <c r="R1497" s="2" t="s">
        <v>10</v>
      </c>
      <c r="S1497" s="2" t="s">
        <v>11</v>
      </c>
      <c r="T1497" s="2">
        <v>15</v>
      </c>
      <c r="U1497" s="2" t="s">
        <v>103</v>
      </c>
      <c r="V1497" s="2">
        <v>672</v>
      </c>
      <c r="W1497" s="2" t="s">
        <v>1212</v>
      </c>
      <c r="X1497" s="2" t="s">
        <v>913</v>
      </c>
      <c r="Y1497" s="2" t="s">
        <v>45</v>
      </c>
      <c r="Z1497" s="2" t="s">
        <v>914</v>
      </c>
      <c r="AA1497" s="2">
        <v>2020</v>
      </c>
      <c r="AB1497" s="6">
        <v>0</v>
      </c>
      <c r="AC1497" s="6">
        <v>0</v>
      </c>
      <c r="AD1497" s="6">
        <v>0</v>
      </c>
      <c r="AE1497" s="6">
        <v>0</v>
      </c>
      <c r="AF1497" s="6"/>
      <c r="AG1497" s="6"/>
      <c r="AH1497" s="2" t="s">
        <v>900</v>
      </c>
    </row>
    <row r="1498" spans="1:36" x14ac:dyDescent="0.25">
      <c r="A1498" s="2">
        <v>16</v>
      </c>
      <c r="B1498" s="2" t="s">
        <v>0</v>
      </c>
      <c r="C1498" s="2" t="s">
        <v>727</v>
      </c>
      <c r="D1498" s="2">
        <v>2023</v>
      </c>
      <c r="E1498" s="2" t="s">
        <v>1</v>
      </c>
      <c r="F1498" s="2" t="s">
        <v>2</v>
      </c>
      <c r="G1498" s="2" t="s">
        <v>3</v>
      </c>
      <c r="H1498" s="2" t="s">
        <v>4</v>
      </c>
      <c r="I1498" s="2" t="s">
        <v>740</v>
      </c>
      <c r="J1498" s="2" t="s">
        <v>329</v>
      </c>
      <c r="K1498" s="2" t="s">
        <v>851</v>
      </c>
      <c r="L1498" s="2" t="s">
        <v>852</v>
      </c>
      <c r="M1498" s="2" t="s">
        <v>853</v>
      </c>
      <c r="N1498" s="2" t="s">
        <v>45</v>
      </c>
      <c r="O1498" s="2" t="s">
        <v>46</v>
      </c>
      <c r="P1498" s="2" t="s">
        <v>17</v>
      </c>
      <c r="Q1498" s="2" t="s">
        <v>47</v>
      </c>
      <c r="R1498" s="2" t="s">
        <v>10</v>
      </c>
      <c r="S1498" s="2" t="s">
        <v>11</v>
      </c>
      <c r="T1498" s="2">
        <v>15</v>
      </c>
      <c r="U1498" s="2" t="s">
        <v>103</v>
      </c>
      <c r="V1498" s="2">
        <v>672</v>
      </c>
      <c r="W1498" s="2" t="s">
        <v>1212</v>
      </c>
      <c r="X1498" s="2" t="s">
        <v>913</v>
      </c>
      <c r="Y1498" s="2" t="s">
        <v>45</v>
      </c>
      <c r="Z1498" s="2" t="s">
        <v>914</v>
      </c>
      <c r="AA1498" s="2">
        <v>2021</v>
      </c>
      <c r="AB1498" s="6">
        <v>0</v>
      </c>
      <c r="AC1498" s="6">
        <v>100</v>
      </c>
      <c r="AD1498" s="6">
        <v>99.9</v>
      </c>
      <c r="AE1498" s="6">
        <v>99.9</v>
      </c>
      <c r="AF1498" s="6"/>
      <c r="AG1498" s="6"/>
      <c r="AH1498" s="2" t="s">
        <v>900</v>
      </c>
    </row>
    <row r="1499" spans="1:36" x14ac:dyDescent="0.25">
      <c r="A1499" s="2">
        <v>16</v>
      </c>
      <c r="B1499" s="2" t="s">
        <v>0</v>
      </c>
      <c r="C1499" s="2" t="s">
        <v>727</v>
      </c>
      <c r="D1499" s="2">
        <v>2023</v>
      </c>
      <c r="E1499" s="2" t="s">
        <v>1</v>
      </c>
      <c r="F1499" s="2" t="s">
        <v>2</v>
      </c>
      <c r="G1499" s="2" t="s">
        <v>3</v>
      </c>
      <c r="H1499" s="2" t="s">
        <v>4</v>
      </c>
      <c r="I1499" s="2" t="s">
        <v>740</v>
      </c>
      <c r="J1499" s="2" t="s">
        <v>329</v>
      </c>
      <c r="K1499" s="2" t="s">
        <v>851</v>
      </c>
      <c r="L1499" s="2" t="s">
        <v>852</v>
      </c>
      <c r="M1499" s="2" t="s">
        <v>853</v>
      </c>
      <c r="N1499" s="2" t="s">
        <v>45</v>
      </c>
      <c r="O1499" s="2" t="s">
        <v>46</v>
      </c>
      <c r="P1499" s="2" t="s">
        <v>17</v>
      </c>
      <c r="Q1499" s="2" t="s">
        <v>47</v>
      </c>
      <c r="R1499" s="2" t="s">
        <v>10</v>
      </c>
      <c r="S1499" s="2" t="s">
        <v>11</v>
      </c>
      <c r="T1499" s="2">
        <v>15</v>
      </c>
      <c r="U1499" s="2" t="s">
        <v>103</v>
      </c>
      <c r="V1499" s="2">
        <v>672</v>
      </c>
      <c r="W1499" s="2" t="s">
        <v>1212</v>
      </c>
      <c r="X1499" s="2" t="s">
        <v>913</v>
      </c>
      <c r="Y1499" s="2" t="s">
        <v>45</v>
      </c>
      <c r="Z1499" s="2" t="s">
        <v>914</v>
      </c>
      <c r="AA1499" s="2">
        <v>2022</v>
      </c>
      <c r="AB1499" s="6">
        <v>0</v>
      </c>
      <c r="AC1499" s="6">
        <v>100</v>
      </c>
      <c r="AD1499" s="6">
        <v>98</v>
      </c>
      <c r="AE1499" s="6">
        <v>98</v>
      </c>
      <c r="AF1499" s="6"/>
      <c r="AG1499" s="6"/>
      <c r="AH1499" s="2" t="s">
        <v>900</v>
      </c>
    </row>
    <row r="1500" spans="1:36" x14ac:dyDescent="0.25">
      <c r="A1500" s="2">
        <v>16</v>
      </c>
      <c r="B1500" s="2" t="s">
        <v>0</v>
      </c>
      <c r="C1500" s="2" t="s">
        <v>727</v>
      </c>
      <c r="D1500" s="2">
        <v>2023</v>
      </c>
      <c r="E1500" s="2" t="s">
        <v>1</v>
      </c>
      <c r="F1500" s="2" t="s">
        <v>2</v>
      </c>
      <c r="G1500" s="2" t="s">
        <v>3</v>
      </c>
      <c r="H1500" s="2" t="s">
        <v>4</v>
      </c>
      <c r="I1500" s="2" t="s">
        <v>740</v>
      </c>
      <c r="J1500" s="2" t="s">
        <v>329</v>
      </c>
      <c r="K1500" s="2" t="s">
        <v>851</v>
      </c>
      <c r="L1500" s="2" t="s">
        <v>852</v>
      </c>
      <c r="M1500" s="2" t="s">
        <v>853</v>
      </c>
      <c r="N1500" s="2" t="s">
        <v>45</v>
      </c>
      <c r="O1500" s="2" t="s">
        <v>46</v>
      </c>
      <c r="P1500" s="2" t="s">
        <v>17</v>
      </c>
      <c r="Q1500" s="2" t="s">
        <v>47</v>
      </c>
      <c r="R1500" s="2" t="s">
        <v>10</v>
      </c>
      <c r="S1500" s="2" t="s">
        <v>11</v>
      </c>
      <c r="T1500" s="2">
        <v>15</v>
      </c>
      <c r="U1500" s="2" t="s">
        <v>103</v>
      </c>
      <c r="V1500" s="2">
        <v>672</v>
      </c>
      <c r="W1500" s="2" t="s">
        <v>1212</v>
      </c>
      <c r="X1500" s="2" t="s">
        <v>913</v>
      </c>
      <c r="Y1500" s="2" t="s">
        <v>45</v>
      </c>
      <c r="Z1500" s="2" t="s">
        <v>914</v>
      </c>
      <c r="AA1500" s="2">
        <v>2023</v>
      </c>
      <c r="AB1500" s="6">
        <v>0</v>
      </c>
      <c r="AC1500" s="6">
        <v>100</v>
      </c>
      <c r="AD1500" s="6">
        <v>100</v>
      </c>
      <c r="AE1500" s="6">
        <v>100</v>
      </c>
      <c r="AF1500" s="6">
        <v>99.3</v>
      </c>
      <c r="AG1500" s="6">
        <v>74.48</v>
      </c>
      <c r="AH1500" s="2" t="s">
        <v>900</v>
      </c>
      <c r="AI1500" t="s">
        <v>4687</v>
      </c>
      <c r="AJ1500" t="s">
        <v>5007</v>
      </c>
    </row>
    <row r="1501" spans="1:36" x14ac:dyDescent="0.25">
      <c r="A1501" s="2">
        <v>16</v>
      </c>
      <c r="B1501" s="2" t="s">
        <v>0</v>
      </c>
      <c r="C1501" s="2" t="s">
        <v>727</v>
      </c>
      <c r="D1501" s="2">
        <v>2023</v>
      </c>
      <c r="E1501" s="2" t="s">
        <v>1</v>
      </c>
      <c r="F1501" s="2" t="s">
        <v>2</v>
      </c>
      <c r="G1501" s="2" t="s">
        <v>3</v>
      </c>
      <c r="H1501" s="2" t="s">
        <v>4</v>
      </c>
      <c r="I1501" s="2" t="s">
        <v>740</v>
      </c>
      <c r="J1501" s="2" t="s">
        <v>329</v>
      </c>
      <c r="K1501" s="2" t="s">
        <v>851</v>
      </c>
      <c r="L1501" s="2" t="s">
        <v>852</v>
      </c>
      <c r="M1501" s="2" t="s">
        <v>853</v>
      </c>
      <c r="N1501" s="2" t="s">
        <v>45</v>
      </c>
      <c r="O1501" s="2" t="s">
        <v>46</v>
      </c>
      <c r="P1501" s="2" t="s">
        <v>17</v>
      </c>
      <c r="Q1501" s="2" t="s">
        <v>47</v>
      </c>
      <c r="R1501" s="2" t="s">
        <v>10</v>
      </c>
      <c r="S1501" s="2" t="s">
        <v>11</v>
      </c>
      <c r="T1501" s="2">
        <v>15</v>
      </c>
      <c r="U1501" s="2" t="s">
        <v>103</v>
      </c>
      <c r="V1501" s="2">
        <v>672</v>
      </c>
      <c r="W1501" s="2" t="s">
        <v>1212</v>
      </c>
      <c r="X1501" s="2" t="s">
        <v>913</v>
      </c>
      <c r="Y1501" s="2" t="s">
        <v>45</v>
      </c>
      <c r="Z1501" s="2" t="s">
        <v>914</v>
      </c>
      <c r="AA1501" s="2">
        <v>2024</v>
      </c>
      <c r="AB1501" s="6">
        <v>0</v>
      </c>
      <c r="AC1501" s="6">
        <v>100</v>
      </c>
      <c r="AD1501" s="6">
        <v>0</v>
      </c>
      <c r="AE1501" s="6">
        <v>0</v>
      </c>
      <c r="AF1501" s="6"/>
      <c r="AG1501" s="6"/>
      <c r="AH1501" s="2" t="s">
        <v>900</v>
      </c>
    </row>
    <row r="1502" spans="1:36" x14ac:dyDescent="0.25">
      <c r="A1502" s="2">
        <v>16</v>
      </c>
      <c r="B1502" s="2" t="s">
        <v>0</v>
      </c>
      <c r="C1502" s="2" t="s">
        <v>727</v>
      </c>
      <c r="D1502" s="2">
        <v>2023</v>
      </c>
      <c r="E1502" s="2" t="s">
        <v>1</v>
      </c>
      <c r="F1502" s="2" t="s">
        <v>2</v>
      </c>
      <c r="G1502" s="2" t="s">
        <v>3</v>
      </c>
      <c r="H1502" s="2" t="s">
        <v>4</v>
      </c>
      <c r="I1502" s="2" t="s">
        <v>740</v>
      </c>
      <c r="J1502" s="2" t="s">
        <v>329</v>
      </c>
      <c r="K1502" s="2" t="s">
        <v>851</v>
      </c>
      <c r="L1502" s="2" t="s">
        <v>852</v>
      </c>
      <c r="M1502" s="2" t="s">
        <v>853</v>
      </c>
      <c r="N1502" s="2" t="s">
        <v>45</v>
      </c>
      <c r="O1502" s="2" t="s">
        <v>46</v>
      </c>
      <c r="P1502" s="2" t="s">
        <v>17</v>
      </c>
      <c r="Q1502" s="2" t="s">
        <v>47</v>
      </c>
      <c r="R1502" s="2" t="s">
        <v>10</v>
      </c>
      <c r="S1502" s="2" t="s">
        <v>11</v>
      </c>
      <c r="T1502" s="2">
        <v>15</v>
      </c>
      <c r="U1502" s="2" t="s">
        <v>103</v>
      </c>
      <c r="V1502" s="2">
        <v>693</v>
      </c>
      <c r="W1502" s="2" t="s">
        <v>989</v>
      </c>
      <c r="X1502" s="2" t="s">
        <v>913</v>
      </c>
      <c r="Y1502" s="2" t="s">
        <v>45</v>
      </c>
      <c r="Z1502" s="2" t="s">
        <v>914</v>
      </c>
      <c r="AA1502" s="2">
        <v>2020</v>
      </c>
      <c r="AB1502" s="6">
        <v>0</v>
      </c>
      <c r="AC1502" s="6">
        <v>0</v>
      </c>
      <c r="AD1502" s="6">
        <v>0</v>
      </c>
      <c r="AE1502" s="6">
        <v>0</v>
      </c>
      <c r="AF1502" s="6"/>
      <c r="AG1502" s="6"/>
      <c r="AH1502" s="2" t="s">
        <v>900</v>
      </c>
    </row>
    <row r="1503" spans="1:36" x14ac:dyDescent="0.25">
      <c r="A1503" s="2">
        <v>16</v>
      </c>
      <c r="B1503" s="2" t="s">
        <v>0</v>
      </c>
      <c r="C1503" s="2" t="s">
        <v>727</v>
      </c>
      <c r="D1503" s="2">
        <v>2023</v>
      </c>
      <c r="E1503" s="2" t="s">
        <v>1</v>
      </c>
      <c r="F1503" s="2" t="s">
        <v>2</v>
      </c>
      <c r="G1503" s="2" t="s">
        <v>3</v>
      </c>
      <c r="H1503" s="2" t="s">
        <v>4</v>
      </c>
      <c r="I1503" s="2" t="s">
        <v>740</v>
      </c>
      <c r="J1503" s="2" t="s">
        <v>329</v>
      </c>
      <c r="K1503" s="2" t="s">
        <v>851</v>
      </c>
      <c r="L1503" s="2" t="s">
        <v>852</v>
      </c>
      <c r="M1503" s="2" t="s">
        <v>853</v>
      </c>
      <c r="N1503" s="2" t="s">
        <v>45</v>
      </c>
      <c r="O1503" s="2" t="s">
        <v>46</v>
      </c>
      <c r="P1503" s="2" t="s">
        <v>17</v>
      </c>
      <c r="Q1503" s="2" t="s">
        <v>47</v>
      </c>
      <c r="R1503" s="2" t="s">
        <v>10</v>
      </c>
      <c r="S1503" s="2" t="s">
        <v>11</v>
      </c>
      <c r="T1503" s="2">
        <v>15</v>
      </c>
      <c r="U1503" s="2" t="s">
        <v>103</v>
      </c>
      <c r="V1503" s="2">
        <v>693</v>
      </c>
      <c r="W1503" s="2" t="s">
        <v>989</v>
      </c>
      <c r="X1503" s="2" t="s">
        <v>913</v>
      </c>
      <c r="Y1503" s="2" t="s">
        <v>45</v>
      </c>
      <c r="Z1503" s="2" t="s">
        <v>914</v>
      </c>
      <c r="AA1503" s="2">
        <v>2021</v>
      </c>
      <c r="AB1503" s="6">
        <v>0</v>
      </c>
      <c r="AC1503" s="6">
        <v>0</v>
      </c>
      <c r="AD1503" s="6">
        <v>0</v>
      </c>
      <c r="AE1503" s="6">
        <v>0</v>
      </c>
      <c r="AF1503" s="6"/>
      <c r="AG1503" s="6"/>
      <c r="AH1503" s="2" t="s">
        <v>900</v>
      </c>
    </row>
    <row r="1504" spans="1:36" x14ac:dyDescent="0.25">
      <c r="A1504" s="2">
        <v>16</v>
      </c>
      <c r="B1504" s="2" t="s">
        <v>0</v>
      </c>
      <c r="C1504" s="2" t="s">
        <v>727</v>
      </c>
      <c r="D1504" s="2">
        <v>2023</v>
      </c>
      <c r="E1504" s="2" t="s">
        <v>1</v>
      </c>
      <c r="F1504" s="2" t="s">
        <v>2</v>
      </c>
      <c r="G1504" s="2" t="s">
        <v>3</v>
      </c>
      <c r="H1504" s="2" t="s">
        <v>4</v>
      </c>
      <c r="I1504" s="2" t="s">
        <v>740</v>
      </c>
      <c r="J1504" s="2" t="s">
        <v>329</v>
      </c>
      <c r="K1504" s="2" t="s">
        <v>851</v>
      </c>
      <c r="L1504" s="2" t="s">
        <v>852</v>
      </c>
      <c r="M1504" s="2" t="s">
        <v>853</v>
      </c>
      <c r="N1504" s="2" t="s">
        <v>45</v>
      </c>
      <c r="O1504" s="2" t="s">
        <v>46</v>
      </c>
      <c r="P1504" s="2" t="s">
        <v>17</v>
      </c>
      <c r="Q1504" s="2" t="s">
        <v>47</v>
      </c>
      <c r="R1504" s="2" t="s">
        <v>10</v>
      </c>
      <c r="S1504" s="2" t="s">
        <v>11</v>
      </c>
      <c r="T1504" s="2">
        <v>15</v>
      </c>
      <c r="U1504" s="2" t="s">
        <v>103</v>
      </c>
      <c r="V1504" s="2">
        <v>693</v>
      </c>
      <c r="W1504" s="2" t="s">
        <v>989</v>
      </c>
      <c r="X1504" s="2" t="s">
        <v>913</v>
      </c>
      <c r="Y1504" s="2" t="s">
        <v>45</v>
      </c>
      <c r="Z1504" s="2" t="s">
        <v>914</v>
      </c>
      <c r="AA1504" s="2">
        <v>2022</v>
      </c>
      <c r="AB1504" s="6">
        <v>0</v>
      </c>
      <c r="AC1504" s="6">
        <v>0</v>
      </c>
      <c r="AD1504" s="6">
        <v>0</v>
      </c>
      <c r="AE1504" s="6">
        <v>0</v>
      </c>
      <c r="AF1504" s="6"/>
      <c r="AG1504" s="6"/>
      <c r="AH1504" s="2" t="s">
        <v>900</v>
      </c>
    </row>
    <row r="1505" spans="1:36" x14ac:dyDescent="0.25">
      <c r="A1505" s="2">
        <v>16</v>
      </c>
      <c r="B1505" s="2" t="s">
        <v>0</v>
      </c>
      <c r="C1505" s="2" t="s">
        <v>727</v>
      </c>
      <c r="D1505" s="2">
        <v>2023</v>
      </c>
      <c r="E1505" s="2" t="s">
        <v>1</v>
      </c>
      <c r="F1505" s="2" t="s">
        <v>2</v>
      </c>
      <c r="G1505" s="2" t="s">
        <v>3</v>
      </c>
      <c r="H1505" s="2" t="s">
        <v>4</v>
      </c>
      <c r="I1505" s="2" t="s">
        <v>740</v>
      </c>
      <c r="J1505" s="2" t="s">
        <v>329</v>
      </c>
      <c r="K1505" s="2" t="s">
        <v>851</v>
      </c>
      <c r="L1505" s="2" t="s">
        <v>852</v>
      </c>
      <c r="M1505" s="2" t="s">
        <v>853</v>
      </c>
      <c r="N1505" s="2" t="s">
        <v>45</v>
      </c>
      <c r="O1505" s="2" t="s">
        <v>46</v>
      </c>
      <c r="P1505" s="2" t="s">
        <v>17</v>
      </c>
      <c r="Q1505" s="2" t="s">
        <v>47</v>
      </c>
      <c r="R1505" s="2" t="s">
        <v>10</v>
      </c>
      <c r="S1505" s="2" t="s">
        <v>11</v>
      </c>
      <c r="T1505" s="2">
        <v>15</v>
      </c>
      <c r="U1505" s="2" t="s">
        <v>103</v>
      </c>
      <c r="V1505" s="2">
        <v>693</v>
      </c>
      <c r="W1505" s="2" t="s">
        <v>989</v>
      </c>
      <c r="X1505" s="2" t="s">
        <v>913</v>
      </c>
      <c r="Y1505" s="2" t="s">
        <v>45</v>
      </c>
      <c r="Z1505" s="2" t="s">
        <v>914</v>
      </c>
      <c r="AA1505" s="2">
        <v>2023</v>
      </c>
      <c r="AB1505" s="6">
        <v>0</v>
      </c>
      <c r="AC1505" s="6">
        <v>90</v>
      </c>
      <c r="AD1505" s="6">
        <v>96.5</v>
      </c>
      <c r="AE1505" s="6">
        <v>107.22</v>
      </c>
      <c r="AF1505" s="6">
        <v>107.22</v>
      </c>
      <c r="AG1505" s="6">
        <v>53.61</v>
      </c>
      <c r="AH1505" s="2" t="s">
        <v>900</v>
      </c>
      <c r="AI1505" t="s">
        <v>5008</v>
      </c>
      <c r="AJ1505" t="s">
        <v>5009</v>
      </c>
    </row>
    <row r="1506" spans="1:36" x14ac:dyDescent="0.25">
      <c r="A1506" s="2">
        <v>16</v>
      </c>
      <c r="B1506" s="2" t="s">
        <v>0</v>
      </c>
      <c r="C1506" s="2" t="s">
        <v>727</v>
      </c>
      <c r="D1506" s="2">
        <v>2023</v>
      </c>
      <c r="E1506" s="2" t="s">
        <v>1</v>
      </c>
      <c r="F1506" s="2" t="s">
        <v>2</v>
      </c>
      <c r="G1506" s="2" t="s">
        <v>3</v>
      </c>
      <c r="H1506" s="2" t="s">
        <v>4</v>
      </c>
      <c r="I1506" s="2" t="s">
        <v>740</v>
      </c>
      <c r="J1506" s="2" t="s">
        <v>329</v>
      </c>
      <c r="K1506" s="2" t="s">
        <v>851</v>
      </c>
      <c r="L1506" s="2" t="s">
        <v>852</v>
      </c>
      <c r="M1506" s="2" t="s">
        <v>853</v>
      </c>
      <c r="N1506" s="2" t="s">
        <v>45</v>
      </c>
      <c r="O1506" s="2" t="s">
        <v>46</v>
      </c>
      <c r="P1506" s="2" t="s">
        <v>17</v>
      </c>
      <c r="Q1506" s="2" t="s">
        <v>47</v>
      </c>
      <c r="R1506" s="2" t="s">
        <v>10</v>
      </c>
      <c r="S1506" s="2" t="s">
        <v>11</v>
      </c>
      <c r="T1506" s="2">
        <v>15</v>
      </c>
      <c r="U1506" s="2" t="s">
        <v>103</v>
      </c>
      <c r="V1506" s="2">
        <v>693</v>
      </c>
      <c r="W1506" s="2" t="s">
        <v>989</v>
      </c>
      <c r="X1506" s="2" t="s">
        <v>913</v>
      </c>
      <c r="Y1506" s="2" t="s">
        <v>45</v>
      </c>
      <c r="Z1506" s="2" t="s">
        <v>914</v>
      </c>
      <c r="AA1506" s="2">
        <v>2024</v>
      </c>
      <c r="AB1506" s="6">
        <v>0</v>
      </c>
      <c r="AC1506" s="6">
        <v>90</v>
      </c>
      <c r="AD1506" s="6">
        <v>0</v>
      </c>
      <c r="AE1506" s="6">
        <v>0</v>
      </c>
      <c r="AF1506" s="6"/>
      <c r="AG1506" s="6"/>
      <c r="AH1506" s="2" t="s">
        <v>900</v>
      </c>
    </row>
    <row r="1507" spans="1:36" x14ac:dyDescent="0.25">
      <c r="A1507" s="2">
        <v>16</v>
      </c>
      <c r="B1507" s="2" t="s">
        <v>0</v>
      </c>
      <c r="C1507" s="2" t="s">
        <v>727</v>
      </c>
      <c r="D1507" s="2">
        <v>2023</v>
      </c>
      <c r="E1507" s="2" t="s">
        <v>1</v>
      </c>
      <c r="F1507" s="2" t="s">
        <v>2</v>
      </c>
      <c r="G1507" s="2" t="s">
        <v>3</v>
      </c>
      <c r="H1507" s="2" t="s">
        <v>4</v>
      </c>
      <c r="I1507" s="2" t="s">
        <v>740</v>
      </c>
      <c r="J1507" s="2" t="s">
        <v>329</v>
      </c>
      <c r="K1507" s="2" t="s">
        <v>851</v>
      </c>
      <c r="L1507" s="2" t="s">
        <v>852</v>
      </c>
      <c r="M1507" s="2" t="s">
        <v>853</v>
      </c>
      <c r="N1507" s="2" t="s">
        <v>45</v>
      </c>
      <c r="O1507" s="2" t="s">
        <v>46</v>
      </c>
      <c r="P1507" s="2" t="s">
        <v>17</v>
      </c>
      <c r="Q1507" s="2" t="s">
        <v>47</v>
      </c>
      <c r="R1507" s="2" t="s">
        <v>10</v>
      </c>
      <c r="S1507" s="2" t="s">
        <v>11</v>
      </c>
      <c r="T1507" s="2">
        <v>16</v>
      </c>
      <c r="U1507" s="2" t="s">
        <v>332</v>
      </c>
      <c r="V1507" s="2">
        <v>16</v>
      </c>
      <c r="W1507" s="2" t="s">
        <v>1213</v>
      </c>
      <c r="X1507" s="2" t="s">
        <v>922</v>
      </c>
      <c r="Y1507" s="2" t="s">
        <v>45</v>
      </c>
      <c r="Z1507" s="2" t="s">
        <v>914</v>
      </c>
      <c r="AA1507" s="2">
        <v>2020</v>
      </c>
      <c r="AB1507" s="6">
        <v>0.1</v>
      </c>
      <c r="AC1507" s="6">
        <v>0.1</v>
      </c>
      <c r="AD1507" s="6">
        <v>0.1</v>
      </c>
      <c r="AE1507" s="6">
        <v>100</v>
      </c>
      <c r="AF1507" s="6"/>
      <c r="AG1507" s="6"/>
      <c r="AH1507" s="2" t="s">
        <v>900</v>
      </c>
    </row>
    <row r="1508" spans="1:36" x14ac:dyDescent="0.25">
      <c r="A1508" s="2">
        <v>16</v>
      </c>
      <c r="B1508" s="2" t="s">
        <v>0</v>
      </c>
      <c r="C1508" s="2" t="s">
        <v>727</v>
      </c>
      <c r="D1508" s="2">
        <v>2023</v>
      </c>
      <c r="E1508" s="2" t="s">
        <v>1</v>
      </c>
      <c r="F1508" s="2" t="s">
        <v>2</v>
      </c>
      <c r="G1508" s="2" t="s">
        <v>3</v>
      </c>
      <c r="H1508" s="2" t="s">
        <v>4</v>
      </c>
      <c r="I1508" s="2" t="s">
        <v>740</v>
      </c>
      <c r="J1508" s="2" t="s">
        <v>329</v>
      </c>
      <c r="K1508" s="2" t="s">
        <v>851</v>
      </c>
      <c r="L1508" s="2" t="s">
        <v>852</v>
      </c>
      <c r="M1508" s="2" t="s">
        <v>853</v>
      </c>
      <c r="N1508" s="2" t="s">
        <v>45</v>
      </c>
      <c r="O1508" s="2" t="s">
        <v>46</v>
      </c>
      <c r="P1508" s="2" t="s">
        <v>17</v>
      </c>
      <c r="Q1508" s="2" t="s">
        <v>47</v>
      </c>
      <c r="R1508" s="2" t="s">
        <v>10</v>
      </c>
      <c r="S1508" s="2" t="s">
        <v>11</v>
      </c>
      <c r="T1508" s="2">
        <v>16</v>
      </c>
      <c r="U1508" s="2" t="s">
        <v>332</v>
      </c>
      <c r="V1508" s="2">
        <v>16</v>
      </c>
      <c r="W1508" s="2" t="s">
        <v>1213</v>
      </c>
      <c r="X1508" s="2" t="s">
        <v>922</v>
      </c>
      <c r="Y1508" s="2" t="s">
        <v>45</v>
      </c>
      <c r="Z1508" s="2" t="s">
        <v>914</v>
      </c>
      <c r="AA1508" s="2">
        <v>2021</v>
      </c>
      <c r="AB1508" s="6">
        <v>0.3</v>
      </c>
      <c r="AC1508" s="6">
        <v>0.3</v>
      </c>
      <c r="AD1508" s="6">
        <v>0.3</v>
      </c>
      <c r="AE1508" s="6">
        <v>100</v>
      </c>
      <c r="AF1508" s="6"/>
      <c r="AG1508" s="6"/>
      <c r="AH1508" s="2" t="s">
        <v>900</v>
      </c>
    </row>
    <row r="1509" spans="1:36" x14ac:dyDescent="0.25">
      <c r="A1509" s="2">
        <v>16</v>
      </c>
      <c r="B1509" s="2" t="s">
        <v>0</v>
      </c>
      <c r="C1509" s="2" t="s">
        <v>727</v>
      </c>
      <c r="D1509" s="2">
        <v>2023</v>
      </c>
      <c r="E1509" s="2" t="s">
        <v>1</v>
      </c>
      <c r="F1509" s="2" t="s">
        <v>2</v>
      </c>
      <c r="G1509" s="2" t="s">
        <v>3</v>
      </c>
      <c r="H1509" s="2" t="s">
        <v>4</v>
      </c>
      <c r="I1509" s="2" t="s">
        <v>740</v>
      </c>
      <c r="J1509" s="2" t="s">
        <v>329</v>
      </c>
      <c r="K1509" s="2" t="s">
        <v>851</v>
      </c>
      <c r="L1509" s="2" t="s">
        <v>852</v>
      </c>
      <c r="M1509" s="2" t="s">
        <v>853</v>
      </c>
      <c r="N1509" s="2" t="s">
        <v>45</v>
      </c>
      <c r="O1509" s="2" t="s">
        <v>46</v>
      </c>
      <c r="P1509" s="2" t="s">
        <v>17</v>
      </c>
      <c r="Q1509" s="2" t="s">
        <v>47</v>
      </c>
      <c r="R1509" s="2" t="s">
        <v>10</v>
      </c>
      <c r="S1509" s="2" t="s">
        <v>11</v>
      </c>
      <c r="T1509" s="2">
        <v>16</v>
      </c>
      <c r="U1509" s="2" t="s">
        <v>332</v>
      </c>
      <c r="V1509" s="2">
        <v>16</v>
      </c>
      <c r="W1509" s="2" t="s">
        <v>1213</v>
      </c>
      <c r="X1509" s="2" t="s">
        <v>922</v>
      </c>
      <c r="Y1509" s="2" t="s">
        <v>45</v>
      </c>
      <c r="Z1509" s="2" t="s">
        <v>914</v>
      </c>
      <c r="AA1509" s="2">
        <v>2022</v>
      </c>
      <c r="AB1509" s="6">
        <v>0.6</v>
      </c>
      <c r="AC1509" s="6">
        <v>0.6</v>
      </c>
      <c r="AD1509" s="6">
        <v>0.6</v>
      </c>
      <c r="AE1509" s="6">
        <v>100</v>
      </c>
      <c r="AF1509" s="6"/>
      <c r="AG1509" s="6"/>
      <c r="AH1509" s="2" t="s">
        <v>900</v>
      </c>
    </row>
    <row r="1510" spans="1:36" x14ac:dyDescent="0.25">
      <c r="A1510" s="2">
        <v>16</v>
      </c>
      <c r="B1510" s="2" t="s">
        <v>0</v>
      </c>
      <c r="C1510" s="2" t="s">
        <v>727</v>
      </c>
      <c r="D1510" s="2">
        <v>2023</v>
      </c>
      <c r="E1510" s="2" t="s">
        <v>1</v>
      </c>
      <c r="F1510" s="2" t="s">
        <v>2</v>
      </c>
      <c r="G1510" s="2" t="s">
        <v>3</v>
      </c>
      <c r="H1510" s="2" t="s">
        <v>4</v>
      </c>
      <c r="I1510" s="2" t="s">
        <v>740</v>
      </c>
      <c r="J1510" s="2" t="s">
        <v>329</v>
      </c>
      <c r="K1510" s="2" t="s">
        <v>851</v>
      </c>
      <c r="L1510" s="2" t="s">
        <v>852</v>
      </c>
      <c r="M1510" s="2" t="s">
        <v>853</v>
      </c>
      <c r="N1510" s="2" t="s">
        <v>45</v>
      </c>
      <c r="O1510" s="2" t="s">
        <v>46</v>
      </c>
      <c r="P1510" s="2" t="s">
        <v>17</v>
      </c>
      <c r="Q1510" s="2" t="s">
        <v>47</v>
      </c>
      <c r="R1510" s="2" t="s">
        <v>10</v>
      </c>
      <c r="S1510" s="2" t="s">
        <v>11</v>
      </c>
      <c r="T1510" s="2">
        <v>16</v>
      </c>
      <c r="U1510" s="2" t="s">
        <v>332</v>
      </c>
      <c r="V1510" s="2">
        <v>16</v>
      </c>
      <c r="W1510" s="2" t="s">
        <v>1213</v>
      </c>
      <c r="X1510" s="2" t="s">
        <v>922</v>
      </c>
      <c r="Y1510" s="2" t="s">
        <v>45</v>
      </c>
      <c r="Z1510" s="2" t="s">
        <v>914</v>
      </c>
      <c r="AA1510" s="2">
        <v>2023</v>
      </c>
      <c r="AB1510" s="6">
        <v>0.9</v>
      </c>
      <c r="AC1510" s="6">
        <v>0.9</v>
      </c>
      <c r="AD1510" s="6">
        <v>0.9</v>
      </c>
      <c r="AE1510" s="6">
        <v>100</v>
      </c>
      <c r="AF1510" s="6">
        <v>100</v>
      </c>
      <c r="AG1510" s="6">
        <v>90</v>
      </c>
      <c r="AH1510" s="2" t="s">
        <v>900</v>
      </c>
      <c r="AI1510" t="s">
        <v>5010</v>
      </c>
      <c r="AJ1510" t="s">
        <v>5011</v>
      </c>
    </row>
    <row r="1511" spans="1:36" x14ac:dyDescent="0.25">
      <c r="A1511" s="2">
        <v>16</v>
      </c>
      <c r="B1511" s="2" t="s">
        <v>0</v>
      </c>
      <c r="C1511" s="2" t="s">
        <v>727</v>
      </c>
      <c r="D1511" s="2">
        <v>2023</v>
      </c>
      <c r="E1511" s="2" t="s">
        <v>1</v>
      </c>
      <c r="F1511" s="2" t="s">
        <v>2</v>
      </c>
      <c r="G1511" s="2" t="s">
        <v>3</v>
      </c>
      <c r="H1511" s="2" t="s">
        <v>4</v>
      </c>
      <c r="I1511" s="2" t="s">
        <v>740</v>
      </c>
      <c r="J1511" s="2" t="s">
        <v>329</v>
      </c>
      <c r="K1511" s="2" t="s">
        <v>851</v>
      </c>
      <c r="L1511" s="2" t="s">
        <v>852</v>
      </c>
      <c r="M1511" s="2" t="s">
        <v>853</v>
      </c>
      <c r="N1511" s="2" t="s">
        <v>45</v>
      </c>
      <c r="O1511" s="2" t="s">
        <v>46</v>
      </c>
      <c r="P1511" s="2" t="s">
        <v>17</v>
      </c>
      <c r="Q1511" s="2" t="s">
        <v>47</v>
      </c>
      <c r="R1511" s="2" t="s">
        <v>10</v>
      </c>
      <c r="S1511" s="2" t="s">
        <v>11</v>
      </c>
      <c r="T1511" s="2">
        <v>16</v>
      </c>
      <c r="U1511" s="2" t="s">
        <v>332</v>
      </c>
      <c r="V1511" s="2">
        <v>16</v>
      </c>
      <c r="W1511" s="2" t="s">
        <v>1213</v>
      </c>
      <c r="X1511" s="2" t="s">
        <v>922</v>
      </c>
      <c r="Y1511" s="2" t="s">
        <v>45</v>
      </c>
      <c r="Z1511" s="2" t="s">
        <v>914</v>
      </c>
      <c r="AA1511" s="2">
        <v>2024</v>
      </c>
      <c r="AB1511" s="6">
        <v>1</v>
      </c>
      <c r="AC1511" s="6">
        <v>1</v>
      </c>
      <c r="AD1511" s="6">
        <v>0</v>
      </c>
      <c r="AE1511" s="6">
        <v>0</v>
      </c>
      <c r="AF1511" s="6"/>
      <c r="AG1511" s="6"/>
      <c r="AH1511" s="2" t="s">
        <v>900</v>
      </c>
    </row>
    <row r="1512" spans="1:36" x14ac:dyDescent="0.25">
      <c r="A1512" s="2">
        <v>16</v>
      </c>
      <c r="B1512" s="2" t="s">
        <v>0</v>
      </c>
      <c r="C1512" s="2" t="s">
        <v>727</v>
      </c>
      <c r="D1512" s="2">
        <v>2023</v>
      </c>
      <c r="E1512" s="2" t="s">
        <v>1</v>
      </c>
      <c r="F1512" s="2" t="s">
        <v>2</v>
      </c>
      <c r="G1512" s="2" t="s">
        <v>3</v>
      </c>
      <c r="H1512" s="2" t="s">
        <v>4</v>
      </c>
      <c r="I1512" s="2" t="s">
        <v>740</v>
      </c>
      <c r="J1512" s="2" t="s">
        <v>329</v>
      </c>
      <c r="K1512" s="2" t="s">
        <v>851</v>
      </c>
      <c r="L1512" s="2" t="s">
        <v>852</v>
      </c>
      <c r="M1512" s="2" t="s">
        <v>853</v>
      </c>
      <c r="N1512" s="2" t="s">
        <v>45</v>
      </c>
      <c r="O1512" s="2" t="s">
        <v>46</v>
      </c>
      <c r="P1512" s="2" t="s">
        <v>17</v>
      </c>
      <c r="Q1512" s="2" t="s">
        <v>47</v>
      </c>
      <c r="R1512" s="2" t="s">
        <v>10</v>
      </c>
      <c r="S1512" s="2" t="s">
        <v>11</v>
      </c>
      <c r="T1512" s="2">
        <v>16</v>
      </c>
      <c r="U1512" s="2" t="s">
        <v>332</v>
      </c>
      <c r="V1512" s="2">
        <v>653</v>
      </c>
      <c r="W1512" s="2" t="s">
        <v>1214</v>
      </c>
      <c r="X1512" s="2" t="s">
        <v>913</v>
      </c>
      <c r="Y1512" s="2" t="s">
        <v>45</v>
      </c>
      <c r="Z1512" s="2" t="s">
        <v>914</v>
      </c>
      <c r="AA1512" s="2">
        <v>2020</v>
      </c>
      <c r="AB1512" s="6">
        <v>0</v>
      </c>
      <c r="AC1512" s="6">
        <v>17000</v>
      </c>
      <c r="AD1512" s="6">
        <v>16414</v>
      </c>
      <c r="AE1512" s="6">
        <v>96.55</v>
      </c>
      <c r="AF1512" s="6"/>
      <c r="AG1512" s="6"/>
      <c r="AH1512" s="2" t="s">
        <v>900</v>
      </c>
    </row>
    <row r="1513" spans="1:36" x14ac:dyDescent="0.25">
      <c r="A1513" s="2">
        <v>16</v>
      </c>
      <c r="B1513" s="2" t="s">
        <v>0</v>
      </c>
      <c r="C1513" s="2" t="s">
        <v>727</v>
      </c>
      <c r="D1513" s="2">
        <v>2023</v>
      </c>
      <c r="E1513" s="2" t="s">
        <v>1</v>
      </c>
      <c r="F1513" s="2" t="s">
        <v>2</v>
      </c>
      <c r="G1513" s="2" t="s">
        <v>3</v>
      </c>
      <c r="H1513" s="2" t="s">
        <v>4</v>
      </c>
      <c r="I1513" s="2" t="s">
        <v>740</v>
      </c>
      <c r="J1513" s="2" t="s">
        <v>329</v>
      </c>
      <c r="K1513" s="2" t="s">
        <v>851</v>
      </c>
      <c r="L1513" s="2" t="s">
        <v>852</v>
      </c>
      <c r="M1513" s="2" t="s">
        <v>853</v>
      </c>
      <c r="N1513" s="2" t="s">
        <v>45</v>
      </c>
      <c r="O1513" s="2" t="s">
        <v>46</v>
      </c>
      <c r="P1513" s="2" t="s">
        <v>17</v>
      </c>
      <c r="Q1513" s="2" t="s">
        <v>47</v>
      </c>
      <c r="R1513" s="2" t="s">
        <v>10</v>
      </c>
      <c r="S1513" s="2" t="s">
        <v>11</v>
      </c>
      <c r="T1513" s="2">
        <v>16</v>
      </c>
      <c r="U1513" s="2" t="s">
        <v>332</v>
      </c>
      <c r="V1513" s="2">
        <v>653</v>
      </c>
      <c r="W1513" s="2" t="s">
        <v>1214</v>
      </c>
      <c r="X1513" s="2" t="s">
        <v>913</v>
      </c>
      <c r="Y1513" s="2" t="s">
        <v>45</v>
      </c>
      <c r="Z1513" s="2" t="s">
        <v>914</v>
      </c>
      <c r="AA1513" s="2">
        <v>2021</v>
      </c>
      <c r="AB1513" s="6">
        <v>0</v>
      </c>
      <c r="AC1513" s="6">
        <v>17000</v>
      </c>
      <c r="AD1513" s="6">
        <v>17041</v>
      </c>
      <c r="AE1513" s="6">
        <v>100.24</v>
      </c>
      <c r="AF1513" s="6"/>
      <c r="AG1513" s="6"/>
      <c r="AH1513" s="2" t="s">
        <v>900</v>
      </c>
    </row>
    <row r="1514" spans="1:36" x14ac:dyDescent="0.25">
      <c r="A1514" s="2">
        <v>16</v>
      </c>
      <c r="B1514" s="2" t="s">
        <v>0</v>
      </c>
      <c r="C1514" s="2" t="s">
        <v>727</v>
      </c>
      <c r="D1514" s="2">
        <v>2023</v>
      </c>
      <c r="E1514" s="2" t="s">
        <v>1</v>
      </c>
      <c r="F1514" s="2" t="s">
        <v>2</v>
      </c>
      <c r="G1514" s="2" t="s">
        <v>3</v>
      </c>
      <c r="H1514" s="2" t="s">
        <v>4</v>
      </c>
      <c r="I1514" s="2" t="s">
        <v>740</v>
      </c>
      <c r="J1514" s="2" t="s">
        <v>329</v>
      </c>
      <c r="K1514" s="2" t="s">
        <v>851</v>
      </c>
      <c r="L1514" s="2" t="s">
        <v>852</v>
      </c>
      <c r="M1514" s="2" t="s">
        <v>853</v>
      </c>
      <c r="N1514" s="2" t="s">
        <v>45</v>
      </c>
      <c r="O1514" s="2" t="s">
        <v>46</v>
      </c>
      <c r="P1514" s="2" t="s">
        <v>17</v>
      </c>
      <c r="Q1514" s="2" t="s">
        <v>47</v>
      </c>
      <c r="R1514" s="2" t="s">
        <v>10</v>
      </c>
      <c r="S1514" s="2" t="s">
        <v>11</v>
      </c>
      <c r="T1514" s="2">
        <v>16</v>
      </c>
      <c r="U1514" s="2" t="s">
        <v>332</v>
      </c>
      <c r="V1514" s="2">
        <v>653</v>
      </c>
      <c r="W1514" s="2" t="s">
        <v>1214</v>
      </c>
      <c r="X1514" s="2" t="s">
        <v>913</v>
      </c>
      <c r="Y1514" s="2" t="s">
        <v>45</v>
      </c>
      <c r="Z1514" s="2" t="s">
        <v>914</v>
      </c>
      <c r="AA1514" s="2">
        <v>2022</v>
      </c>
      <c r="AB1514" s="6">
        <v>0</v>
      </c>
      <c r="AC1514" s="6">
        <v>17000</v>
      </c>
      <c r="AD1514" s="6">
        <v>19015</v>
      </c>
      <c r="AE1514" s="6">
        <v>111.85</v>
      </c>
      <c r="AF1514" s="6"/>
      <c r="AG1514" s="6"/>
      <c r="AH1514" s="2" t="s">
        <v>900</v>
      </c>
    </row>
    <row r="1515" spans="1:36" x14ac:dyDescent="0.25">
      <c r="A1515" s="2">
        <v>16</v>
      </c>
      <c r="B1515" s="2" t="s">
        <v>0</v>
      </c>
      <c r="C1515" s="2" t="s">
        <v>727</v>
      </c>
      <c r="D1515" s="2">
        <v>2023</v>
      </c>
      <c r="E1515" s="2" t="s">
        <v>1</v>
      </c>
      <c r="F1515" s="2" t="s">
        <v>2</v>
      </c>
      <c r="G1515" s="2" t="s">
        <v>3</v>
      </c>
      <c r="H1515" s="2" t="s">
        <v>4</v>
      </c>
      <c r="I1515" s="2" t="s">
        <v>740</v>
      </c>
      <c r="J1515" s="2" t="s">
        <v>329</v>
      </c>
      <c r="K1515" s="2" t="s">
        <v>851</v>
      </c>
      <c r="L1515" s="2" t="s">
        <v>852</v>
      </c>
      <c r="M1515" s="2" t="s">
        <v>853</v>
      </c>
      <c r="N1515" s="2" t="s">
        <v>45</v>
      </c>
      <c r="O1515" s="2" t="s">
        <v>46</v>
      </c>
      <c r="P1515" s="2" t="s">
        <v>17</v>
      </c>
      <c r="Q1515" s="2" t="s">
        <v>47</v>
      </c>
      <c r="R1515" s="2" t="s">
        <v>10</v>
      </c>
      <c r="S1515" s="2" t="s">
        <v>11</v>
      </c>
      <c r="T1515" s="2">
        <v>16</v>
      </c>
      <c r="U1515" s="2" t="s">
        <v>332</v>
      </c>
      <c r="V1515" s="2">
        <v>653</v>
      </c>
      <c r="W1515" s="2" t="s">
        <v>1214</v>
      </c>
      <c r="X1515" s="2" t="s">
        <v>913</v>
      </c>
      <c r="Y1515" s="2" t="s">
        <v>45</v>
      </c>
      <c r="Z1515" s="2" t="s">
        <v>914</v>
      </c>
      <c r="AA1515" s="2">
        <v>2023</v>
      </c>
      <c r="AB1515" s="6">
        <v>0</v>
      </c>
      <c r="AC1515" s="6">
        <v>17000</v>
      </c>
      <c r="AD1515" s="6">
        <v>17527</v>
      </c>
      <c r="AE1515" s="6">
        <v>103.1</v>
      </c>
      <c r="AF1515" s="6">
        <v>102.94</v>
      </c>
      <c r="AG1515" s="6">
        <v>82.35</v>
      </c>
      <c r="AH1515" s="2" t="s">
        <v>900</v>
      </c>
      <c r="AI1515" t="s">
        <v>5010</v>
      </c>
      <c r="AJ1515" t="s">
        <v>5012</v>
      </c>
    </row>
    <row r="1516" spans="1:36" x14ac:dyDescent="0.25">
      <c r="A1516" s="2">
        <v>16</v>
      </c>
      <c r="B1516" s="2" t="s">
        <v>0</v>
      </c>
      <c r="C1516" s="2" t="s">
        <v>727</v>
      </c>
      <c r="D1516" s="2">
        <v>2023</v>
      </c>
      <c r="E1516" s="2" t="s">
        <v>1</v>
      </c>
      <c r="F1516" s="2" t="s">
        <v>2</v>
      </c>
      <c r="G1516" s="2" t="s">
        <v>3</v>
      </c>
      <c r="H1516" s="2" t="s">
        <v>4</v>
      </c>
      <c r="I1516" s="2" t="s">
        <v>740</v>
      </c>
      <c r="J1516" s="2" t="s">
        <v>329</v>
      </c>
      <c r="K1516" s="2" t="s">
        <v>851</v>
      </c>
      <c r="L1516" s="2" t="s">
        <v>852</v>
      </c>
      <c r="M1516" s="2" t="s">
        <v>853</v>
      </c>
      <c r="N1516" s="2" t="s">
        <v>45</v>
      </c>
      <c r="O1516" s="2" t="s">
        <v>46</v>
      </c>
      <c r="P1516" s="2" t="s">
        <v>17</v>
      </c>
      <c r="Q1516" s="2" t="s">
        <v>47</v>
      </c>
      <c r="R1516" s="2" t="s">
        <v>10</v>
      </c>
      <c r="S1516" s="2" t="s">
        <v>11</v>
      </c>
      <c r="T1516" s="2">
        <v>16</v>
      </c>
      <c r="U1516" s="2" t="s">
        <v>332</v>
      </c>
      <c r="V1516" s="2">
        <v>653</v>
      </c>
      <c r="W1516" s="2" t="s">
        <v>1214</v>
      </c>
      <c r="X1516" s="2" t="s">
        <v>913</v>
      </c>
      <c r="Y1516" s="2" t="s">
        <v>45</v>
      </c>
      <c r="Z1516" s="2" t="s">
        <v>914</v>
      </c>
      <c r="AA1516" s="2">
        <v>2024</v>
      </c>
      <c r="AB1516" s="6">
        <v>0</v>
      </c>
      <c r="AC1516" s="6">
        <v>17000</v>
      </c>
      <c r="AD1516" s="6">
        <v>0</v>
      </c>
      <c r="AE1516" s="6">
        <v>0</v>
      </c>
      <c r="AF1516" s="6"/>
      <c r="AG1516" s="6"/>
      <c r="AH1516" s="2" t="s">
        <v>900</v>
      </c>
    </row>
    <row r="1517" spans="1:36" x14ac:dyDescent="0.25">
      <c r="A1517" s="2">
        <v>16</v>
      </c>
      <c r="B1517" s="2" t="s">
        <v>0</v>
      </c>
      <c r="C1517" s="2" t="s">
        <v>727</v>
      </c>
      <c r="D1517" s="2">
        <v>2023</v>
      </c>
      <c r="E1517" s="2" t="s">
        <v>1</v>
      </c>
      <c r="F1517" s="2" t="s">
        <v>2</v>
      </c>
      <c r="G1517" s="2" t="s">
        <v>3</v>
      </c>
      <c r="H1517" s="2" t="s">
        <v>4</v>
      </c>
      <c r="I1517" s="2" t="s">
        <v>740</v>
      </c>
      <c r="J1517" s="2" t="s">
        <v>329</v>
      </c>
      <c r="K1517" s="2" t="s">
        <v>851</v>
      </c>
      <c r="L1517" s="2" t="s">
        <v>852</v>
      </c>
      <c r="M1517" s="2" t="s">
        <v>853</v>
      </c>
      <c r="N1517" s="2" t="s">
        <v>45</v>
      </c>
      <c r="O1517" s="2" t="s">
        <v>46</v>
      </c>
      <c r="P1517" s="2" t="s">
        <v>17</v>
      </c>
      <c r="Q1517" s="2" t="s">
        <v>47</v>
      </c>
      <c r="R1517" s="2" t="s">
        <v>10</v>
      </c>
      <c r="S1517" s="2" t="s">
        <v>11</v>
      </c>
      <c r="T1517" s="2">
        <v>17</v>
      </c>
      <c r="U1517" s="2" t="s">
        <v>333</v>
      </c>
      <c r="V1517" s="2">
        <v>17</v>
      </c>
      <c r="W1517" s="2" t="s">
        <v>1215</v>
      </c>
      <c r="X1517" s="2" t="s">
        <v>922</v>
      </c>
      <c r="Y1517" s="2" t="s">
        <v>45</v>
      </c>
      <c r="Z1517" s="2" t="s">
        <v>914</v>
      </c>
      <c r="AA1517" s="2">
        <v>2020</v>
      </c>
      <c r="AB1517" s="6">
        <v>2212</v>
      </c>
      <c r="AC1517" s="6">
        <v>2224</v>
      </c>
      <c r="AD1517" s="6">
        <v>2224</v>
      </c>
      <c r="AE1517" s="6">
        <v>100</v>
      </c>
      <c r="AF1517" s="6"/>
      <c r="AG1517" s="6"/>
      <c r="AH1517" s="2" t="s">
        <v>900</v>
      </c>
    </row>
    <row r="1518" spans="1:36" x14ac:dyDescent="0.25">
      <c r="A1518" s="2">
        <v>16</v>
      </c>
      <c r="B1518" s="2" t="s">
        <v>0</v>
      </c>
      <c r="C1518" s="2" t="s">
        <v>727</v>
      </c>
      <c r="D1518" s="2">
        <v>2023</v>
      </c>
      <c r="E1518" s="2" t="s">
        <v>1</v>
      </c>
      <c r="F1518" s="2" t="s">
        <v>2</v>
      </c>
      <c r="G1518" s="2" t="s">
        <v>3</v>
      </c>
      <c r="H1518" s="2" t="s">
        <v>4</v>
      </c>
      <c r="I1518" s="2" t="s">
        <v>740</v>
      </c>
      <c r="J1518" s="2" t="s">
        <v>329</v>
      </c>
      <c r="K1518" s="2" t="s">
        <v>851</v>
      </c>
      <c r="L1518" s="2" t="s">
        <v>852</v>
      </c>
      <c r="M1518" s="2" t="s">
        <v>853</v>
      </c>
      <c r="N1518" s="2" t="s">
        <v>45</v>
      </c>
      <c r="O1518" s="2" t="s">
        <v>46</v>
      </c>
      <c r="P1518" s="2" t="s">
        <v>17</v>
      </c>
      <c r="Q1518" s="2" t="s">
        <v>47</v>
      </c>
      <c r="R1518" s="2" t="s">
        <v>10</v>
      </c>
      <c r="S1518" s="2" t="s">
        <v>11</v>
      </c>
      <c r="T1518" s="2">
        <v>17</v>
      </c>
      <c r="U1518" s="2" t="s">
        <v>333</v>
      </c>
      <c r="V1518" s="2">
        <v>17</v>
      </c>
      <c r="W1518" s="2" t="s">
        <v>1215</v>
      </c>
      <c r="X1518" s="2" t="s">
        <v>922</v>
      </c>
      <c r="Y1518" s="2" t="s">
        <v>45</v>
      </c>
      <c r="Z1518" s="2" t="s">
        <v>914</v>
      </c>
      <c r="AA1518" s="2">
        <v>2021</v>
      </c>
      <c r="AB1518" s="6">
        <v>2462</v>
      </c>
      <c r="AC1518" s="6">
        <v>2462</v>
      </c>
      <c r="AD1518" s="6">
        <v>2462</v>
      </c>
      <c r="AE1518" s="6">
        <v>100</v>
      </c>
      <c r="AF1518" s="6"/>
      <c r="AG1518" s="6"/>
      <c r="AH1518" s="2" t="s">
        <v>900</v>
      </c>
    </row>
    <row r="1519" spans="1:36" x14ac:dyDescent="0.25">
      <c r="A1519" s="2">
        <v>16</v>
      </c>
      <c r="B1519" s="2" t="s">
        <v>0</v>
      </c>
      <c r="C1519" s="2" t="s">
        <v>727</v>
      </c>
      <c r="D1519" s="2">
        <v>2023</v>
      </c>
      <c r="E1519" s="2" t="s">
        <v>1</v>
      </c>
      <c r="F1519" s="2" t="s">
        <v>2</v>
      </c>
      <c r="G1519" s="2" t="s">
        <v>3</v>
      </c>
      <c r="H1519" s="2" t="s">
        <v>4</v>
      </c>
      <c r="I1519" s="2" t="s">
        <v>740</v>
      </c>
      <c r="J1519" s="2" t="s">
        <v>329</v>
      </c>
      <c r="K1519" s="2" t="s">
        <v>851</v>
      </c>
      <c r="L1519" s="2" t="s">
        <v>852</v>
      </c>
      <c r="M1519" s="2" t="s">
        <v>853</v>
      </c>
      <c r="N1519" s="2" t="s">
        <v>45</v>
      </c>
      <c r="O1519" s="2" t="s">
        <v>46</v>
      </c>
      <c r="P1519" s="2" t="s">
        <v>17</v>
      </c>
      <c r="Q1519" s="2" t="s">
        <v>47</v>
      </c>
      <c r="R1519" s="2" t="s">
        <v>10</v>
      </c>
      <c r="S1519" s="2" t="s">
        <v>11</v>
      </c>
      <c r="T1519" s="2">
        <v>17</v>
      </c>
      <c r="U1519" s="2" t="s">
        <v>333</v>
      </c>
      <c r="V1519" s="2">
        <v>17</v>
      </c>
      <c r="W1519" s="2" t="s">
        <v>1215</v>
      </c>
      <c r="X1519" s="2" t="s">
        <v>922</v>
      </c>
      <c r="Y1519" s="2" t="s">
        <v>45</v>
      </c>
      <c r="Z1519" s="2" t="s">
        <v>914</v>
      </c>
      <c r="AA1519" s="2">
        <v>2022</v>
      </c>
      <c r="AB1519" s="6">
        <v>2862</v>
      </c>
      <c r="AC1519" s="6">
        <v>2662</v>
      </c>
      <c r="AD1519" s="6">
        <v>2487</v>
      </c>
      <c r="AE1519" s="6">
        <v>12.5</v>
      </c>
      <c r="AF1519" s="6"/>
      <c r="AG1519" s="6"/>
      <c r="AH1519" s="2" t="s">
        <v>900</v>
      </c>
    </row>
    <row r="1520" spans="1:36" x14ac:dyDescent="0.25">
      <c r="A1520" s="2">
        <v>16</v>
      </c>
      <c r="B1520" s="2" t="s">
        <v>0</v>
      </c>
      <c r="C1520" s="2" t="s">
        <v>727</v>
      </c>
      <c r="D1520" s="2">
        <v>2023</v>
      </c>
      <c r="E1520" s="2" t="s">
        <v>1</v>
      </c>
      <c r="F1520" s="2" t="s">
        <v>2</v>
      </c>
      <c r="G1520" s="2" t="s">
        <v>3</v>
      </c>
      <c r="H1520" s="2" t="s">
        <v>4</v>
      </c>
      <c r="I1520" s="2" t="s">
        <v>740</v>
      </c>
      <c r="J1520" s="2" t="s">
        <v>329</v>
      </c>
      <c r="K1520" s="2" t="s">
        <v>851</v>
      </c>
      <c r="L1520" s="2" t="s">
        <v>852</v>
      </c>
      <c r="M1520" s="2" t="s">
        <v>853</v>
      </c>
      <c r="N1520" s="2" t="s">
        <v>45</v>
      </c>
      <c r="O1520" s="2" t="s">
        <v>46</v>
      </c>
      <c r="P1520" s="2" t="s">
        <v>17</v>
      </c>
      <c r="Q1520" s="2" t="s">
        <v>47</v>
      </c>
      <c r="R1520" s="2" t="s">
        <v>10</v>
      </c>
      <c r="S1520" s="2" t="s">
        <v>11</v>
      </c>
      <c r="T1520" s="2">
        <v>17</v>
      </c>
      <c r="U1520" s="2" t="s">
        <v>333</v>
      </c>
      <c r="V1520" s="2">
        <v>17</v>
      </c>
      <c r="W1520" s="2" t="s">
        <v>1215</v>
      </c>
      <c r="X1520" s="2" t="s">
        <v>922</v>
      </c>
      <c r="Y1520" s="2" t="s">
        <v>45</v>
      </c>
      <c r="Z1520" s="2" t="s">
        <v>914</v>
      </c>
      <c r="AA1520" s="2">
        <v>2023</v>
      </c>
      <c r="AB1520" s="6">
        <v>2942</v>
      </c>
      <c r="AC1520" s="6">
        <v>2912</v>
      </c>
      <c r="AD1520" s="6">
        <v>3033</v>
      </c>
      <c r="AE1520" s="6">
        <v>128.47</v>
      </c>
      <c r="AF1520" s="6">
        <v>116.13</v>
      </c>
      <c r="AG1520" s="6">
        <v>105.58</v>
      </c>
      <c r="AH1520" s="2" t="s">
        <v>900</v>
      </c>
      <c r="AI1520" t="s">
        <v>5013</v>
      </c>
      <c r="AJ1520" t="s">
        <v>5014</v>
      </c>
    </row>
    <row r="1521" spans="1:36" x14ac:dyDescent="0.25">
      <c r="A1521" s="2">
        <v>16</v>
      </c>
      <c r="B1521" s="2" t="s">
        <v>0</v>
      </c>
      <c r="C1521" s="2" t="s">
        <v>727</v>
      </c>
      <c r="D1521" s="2">
        <v>2023</v>
      </c>
      <c r="E1521" s="2" t="s">
        <v>1</v>
      </c>
      <c r="F1521" s="2" t="s">
        <v>2</v>
      </c>
      <c r="G1521" s="2" t="s">
        <v>3</v>
      </c>
      <c r="H1521" s="2" t="s">
        <v>4</v>
      </c>
      <c r="I1521" s="2" t="s">
        <v>740</v>
      </c>
      <c r="J1521" s="2" t="s">
        <v>329</v>
      </c>
      <c r="K1521" s="2" t="s">
        <v>851</v>
      </c>
      <c r="L1521" s="2" t="s">
        <v>852</v>
      </c>
      <c r="M1521" s="2" t="s">
        <v>853</v>
      </c>
      <c r="N1521" s="2" t="s">
        <v>45</v>
      </c>
      <c r="O1521" s="2" t="s">
        <v>46</v>
      </c>
      <c r="P1521" s="2" t="s">
        <v>17</v>
      </c>
      <c r="Q1521" s="2" t="s">
        <v>47</v>
      </c>
      <c r="R1521" s="2" t="s">
        <v>10</v>
      </c>
      <c r="S1521" s="2" t="s">
        <v>11</v>
      </c>
      <c r="T1521" s="2">
        <v>17</v>
      </c>
      <c r="U1521" s="2" t="s">
        <v>333</v>
      </c>
      <c r="V1521" s="2">
        <v>17</v>
      </c>
      <c r="W1521" s="2" t="s">
        <v>1215</v>
      </c>
      <c r="X1521" s="2" t="s">
        <v>922</v>
      </c>
      <c r="Y1521" s="2" t="s">
        <v>45</v>
      </c>
      <c r="Z1521" s="2" t="s">
        <v>914</v>
      </c>
      <c r="AA1521" s="2">
        <v>2024</v>
      </c>
      <c r="AB1521" s="6">
        <v>2987</v>
      </c>
      <c r="AC1521" s="6">
        <v>2987</v>
      </c>
      <c r="AD1521" s="6">
        <v>0</v>
      </c>
      <c r="AE1521" s="6">
        <v>0</v>
      </c>
      <c r="AF1521" s="6"/>
      <c r="AG1521" s="6"/>
      <c r="AH1521" s="2" t="s">
        <v>900</v>
      </c>
    </row>
    <row r="1522" spans="1:36" x14ac:dyDescent="0.25">
      <c r="A1522" s="2">
        <v>16</v>
      </c>
      <c r="B1522" s="2" t="s">
        <v>0</v>
      </c>
      <c r="C1522" s="2" t="s">
        <v>727</v>
      </c>
      <c r="D1522" s="2">
        <v>2023</v>
      </c>
      <c r="E1522" s="2" t="s">
        <v>1</v>
      </c>
      <c r="F1522" s="2" t="s">
        <v>2</v>
      </c>
      <c r="G1522" s="2" t="s">
        <v>3</v>
      </c>
      <c r="H1522" s="2" t="s">
        <v>4</v>
      </c>
      <c r="I1522" s="2" t="s">
        <v>740</v>
      </c>
      <c r="J1522" s="2" t="s">
        <v>329</v>
      </c>
      <c r="K1522" s="2" t="s">
        <v>851</v>
      </c>
      <c r="L1522" s="2" t="s">
        <v>852</v>
      </c>
      <c r="M1522" s="2" t="s">
        <v>853</v>
      </c>
      <c r="N1522" s="2" t="s">
        <v>45</v>
      </c>
      <c r="O1522" s="2" t="s">
        <v>46</v>
      </c>
      <c r="P1522" s="2" t="s">
        <v>49</v>
      </c>
      <c r="Q1522" s="2" t="s">
        <v>50</v>
      </c>
      <c r="R1522" s="2" t="s">
        <v>10</v>
      </c>
      <c r="S1522" s="2" t="s">
        <v>11</v>
      </c>
      <c r="T1522" s="2">
        <v>21</v>
      </c>
      <c r="U1522" s="2" t="s">
        <v>334</v>
      </c>
      <c r="V1522" s="2">
        <v>21</v>
      </c>
      <c r="W1522" s="2" t="s">
        <v>1216</v>
      </c>
      <c r="X1522" s="2" t="s">
        <v>917</v>
      </c>
      <c r="Y1522" s="2" t="s">
        <v>45</v>
      </c>
      <c r="Z1522" s="2" t="s">
        <v>914</v>
      </c>
      <c r="AA1522" s="2">
        <v>2020</v>
      </c>
      <c r="AB1522" s="6">
        <v>6422</v>
      </c>
      <c r="AC1522" s="6">
        <v>6422</v>
      </c>
      <c r="AD1522" s="6">
        <v>5348</v>
      </c>
      <c r="AE1522" s="6">
        <v>83.28</v>
      </c>
      <c r="AF1522" s="6"/>
      <c r="AG1522" s="6"/>
      <c r="AH1522" s="2" t="s">
        <v>901</v>
      </c>
    </row>
    <row r="1523" spans="1:36" x14ac:dyDescent="0.25">
      <c r="A1523" s="2">
        <v>16</v>
      </c>
      <c r="B1523" s="2" t="s">
        <v>0</v>
      </c>
      <c r="C1523" s="2" t="s">
        <v>727</v>
      </c>
      <c r="D1523" s="2">
        <v>2023</v>
      </c>
      <c r="E1523" s="2" t="s">
        <v>1</v>
      </c>
      <c r="F1523" s="2" t="s">
        <v>2</v>
      </c>
      <c r="G1523" s="2" t="s">
        <v>3</v>
      </c>
      <c r="H1523" s="2" t="s">
        <v>4</v>
      </c>
      <c r="I1523" s="2" t="s">
        <v>740</v>
      </c>
      <c r="J1523" s="2" t="s">
        <v>329</v>
      </c>
      <c r="K1523" s="2" t="s">
        <v>851</v>
      </c>
      <c r="L1523" s="2" t="s">
        <v>852</v>
      </c>
      <c r="M1523" s="2" t="s">
        <v>853</v>
      </c>
      <c r="N1523" s="2" t="s">
        <v>45</v>
      </c>
      <c r="O1523" s="2" t="s">
        <v>46</v>
      </c>
      <c r="P1523" s="2" t="s">
        <v>49</v>
      </c>
      <c r="Q1523" s="2" t="s">
        <v>50</v>
      </c>
      <c r="R1523" s="2" t="s">
        <v>10</v>
      </c>
      <c r="S1523" s="2" t="s">
        <v>11</v>
      </c>
      <c r="T1523" s="2">
        <v>21</v>
      </c>
      <c r="U1523" s="2" t="s">
        <v>334</v>
      </c>
      <c r="V1523" s="2">
        <v>21</v>
      </c>
      <c r="W1523" s="2" t="s">
        <v>1216</v>
      </c>
      <c r="X1523" s="2" t="s">
        <v>917</v>
      </c>
      <c r="Y1523" s="2" t="s">
        <v>45</v>
      </c>
      <c r="Z1523" s="2" t="s">
        <v>914</v>
      </c>
      <c r="AA1523" s="2">
        <v>2021</v>
      </c>
      <c r="AB1523" s="6">
        <v>12842</v>
      </c>
      <c r="AC1523" s="6">
        <v>26893</v>
      </c>
      <c r="AD1523" s="6">
        <v>26893</v>
      </c>
      <c r="AE1523" s="6">
        <v>100</v>
      </c>
      <c r="AF1523" s="6"/>
      <c r="AG1523" s="6"/>
      <c r="AH1523" s="2" t="s">
        <v>901</v>
      </c>
    </row>
    <row r="1524" spans="1:36" x14ac:dyDescent="0.25">
      <c r="A1524" s="2">
        <v>16</v>
      </c>
      <c r="B1524" s="2" t="s">
        <v>0</v>
      </c>
      <c r="C1524" s="2" t="s">
        <v>727</v>
      </c>
      <c r="D1524" s="2">
        <v>2023</v>
      </c>
      <c r="E1524" s="2" t="s">
        <v>1</v>
      </c>
      <c r="F1524" s="2" t="s">
        <v>2</v>
      </c>
      <c r="G1524" s="2" t="s">
        <v>3</v>
      </c>
      <c r="H1524" s="2" t="s">
        <v>4</v>
      </c>
      <c r="I1524" s="2" t="s">
        <v>740</v>
      </c>
      <c r="J1524" s="2" t="s">
        <v>329</v>
      </c>
      <c r="K1524" s="2" t="s">
        <v>851</v>
      </c>
      <c r="L1524" s="2" t="s">
        <v>852</v>
      </c>
      <c r="M1524" s="2" t="s">
        <v>853</v>
      </c>
      <c r="N1524" s="2" t="s">
        <v>45</v>
      </c>
      <c r="O1524" s="2" t="s">
        <v>46</v>
      </c>
      <c r="P1524" s="2" t="s">
        <v>49</v>
      </c>
      <c r="Q1524" s="2" t="s">
        <v>50</v>
      </c>
      <c r="R1524" s="2" t="s">
        <v>10</v>
      </c>
      <c r="S1524" s="2" t="s">
        <v>11</v>
      </c>
      <c r="T1524" s="2">
        <v>21</v>
      </c>
      <c r="U1524" s="2" t="s">
        <v>334</v>
      </c>
      <c r="V1524" s="2">
        <v>21</v>
      </c>
      <c r="W1524" s="2" t="s">
        <v>1216</v>
      </c>
      <c r="X1524" s="2" t="s">
        <v>917</v>
      </c>
      <c r="Y1524" s="2" t="s">
        <v>45</v>
      </c>
      <c r="Z1524" s="2" t="s">
        <v>914</v>
      </c>
      <c r="AA1524" s="2">
        <v>2022</v>
      </c>
      <c r="AB1524" s="6">
        <v>12842</v>
      </c>
      <c r="AC1524" s="6">
        <v>13111</v>
      </c>
      <c r="AD1524" s="6">
        <v>12270</v>
      </c>
      <c r="AE1524" s="6">
        <v>93.59</v>
      </c>
      <c r="AF1524" s="6"/>
      <c r="AG1524" s="6"/>
      <c r="AH1524" s="2" t="s">
        <v>901</v>
      </c>
    </row>
    <row r="1525" spans="1:36" x14ac:dyDescent="0.25">
      <c r="A1525" s="2">
        <v>16</v>
      </c>
      <c r="B1525" s="2" t="s">
        <v>0</v>
      </c>
      <c r="C1525" s="2" t="s">
        <v>727</v>
      </c>
      <c r="D1525" s="2">
        <v>2023</v>
      </c>
      <c r="E1525" s="2" t="s">
        <v>1</v>
      </c>
      <c r="F1525" s="2" t="s">
        <v>2</v>
      </c>
      <c r="G1525" s="2" t="s">
        <v>3</v>
      </c>
      <c r="H1525" s="2" t="s">
        <v>4</v>
      </c>
      <c r="I1525" s="2" t="s">
        <v>740</v>
      </c>
      <c r="J1525" s="2" t="s">
        <v>329</v>
      </c>
      <c r="K1525" s="2" t="s">
        <v>851</v>
      </c>
      <c r="L1525" s="2" t="s">
        <v>852</v>
      </c>
      <c r="M1525" s="2" t="s">
        <v>853</v>
      </c>
      <c r="N1525" s="2" t="s">
        <v>45</v>
      </c>
      <c r="O1525" s="2" t="s">
        <v>46</v>
      </c>
      <c r="P1525" s="2" t="s">
        <v>49</v>
      </c>
      <c r="Q1525" s="2" t="s">
        <v>50</v>
      </c>
      <c r="R1525" s="2" t="s">
        <v>10</v>
      </c>
      <c r="S1525" s="2" t="s">
        <v>11</v>
      </c>
      <c r="T1525" s="2">
        <v>21</v>
      </c>
      <c r="U1525" s="2" t="s">
        <v>334</v>
      </c>
      <c r="V1525" s="2">
        <v>21</v>
      </c>
      <c r="W1525" s="2" t="s">
        <v>1216</v>
      </c>
      <c r="X1525" s="2" t="s">
        <v>917</v>
      </c>
      <c r="Y1525" s="2" t="s">
        <v>45</v>
      </c>
      <c r="Z1525" s="2" t="s">
        <v>914</v>
      </c>
      <c r="AA1525" s="2">
        <v>2023</v>
      </c>
      <c r="AB1525" s="6">
        <v>12842</v>
      </c>
      <c r="AC1525" s="6">
        <v>13944</v>
      </c>
      <c r="AD1525" s="6">
        <v>13944</v>
      </c>
      <c r="AE1525" s="6">
        <v>100</v>
      </c>
      <c r="AF1525" s="6">
        <v>100</v>
      </c>
      <c r="AG1525" s="6">
        <v>89.72</v>
      </c>
      <c r="AH1525" s="2" t="s">
        <v>901</v>
      </c>
      <c r="AI1525" t="s">
        <v>5015</v>
      </c>
      <c r="AJ1525" t="s">
        <v>5016</v>
      </c>
    </row>
    <row r="1526" spans="1:36" x14ac:dyDescent="0.25">
      <c r="A1526" s="2">
        <v>16</v>
      </c>
      <c r="B1526" s="2" t="s">
        <v>0</v>
      </c>
      <c r="C1526" s="2" t="s">
        <v>727</v>
      </c>
      <c r="D1526" s="2">
        <v>2023</v>
      </c>
      <c r="E1526" s="2" t="s">
        <v>1</v>
      </c>
      <c r="F1526" s="2" t="s">
        <v>2</v>
      </c>
      <c r="G1526" s="2" t="s">
        <v>3</v>
      </c>
      <c r="H1526" s="2" t="s">
        <v>4</v>
      </c>
      <c r="I1526" s="2" t="s">
        <v>740</v>
      </c>
      <c r="J1526" s="2" t="s">
        <v>329</v>
      </c>
      <c r="K1526" s="2" t="s">
        <v>851</v>
      </c>
      <c r="L1526" s="2" t="s">
        <v>852</v>
      </c>
      <c r="M1526" s="2" t="s">
        <v>853</v>
      </c>
      <c r="N1526" s="2" t="s">
        <v>45</v>
      </c>
      <c r="O1526" s="2" t="s">
        <v>46</v>
      </c>
      <c r="P1526" s="2" t="s">
        <v>49</v>
      </c>
      <c r="Q1526" s="2" t="s">
        <v>50</v>
      </c>
      <c r="R1526" s="2" t="s">
        <v>10</v>
      </c>
      <c r="S1526" s="2" t="s">
        <v>11</v>
      </c>
      <c r="T1526" s="2">
        <v>21</v>
      </c>
      <c r="U1526" s="2" t="s">
        <v>334</v>
      </c>
      <c r="V1526" s="2">
        <v>21</v>
      </c>
      <c r="W1526" s="2" t="s">
        <v>1216</v>
      </c>
      <c r="X1526" s="2" t="s">
        <v>917</v>
      </c>
      <c r="Y1526" s="2" t="s">
        <v>45</v>
      </c>
      <c r="Z1526" s="2" t="s">
        <v>914</v>
      </c>
      <c r="AA1526" s="2">
        <v>2024</v>
      </c>
      <c r="AB1526" s="6">
        <v>6421</v>
      </c>
      <c r="AC1526" s="6">
        <v>6696</v>
      </c>
      <c r="AD1526" s="6">
        <v>0</v>
      </c>
      <c r="AE1526" s="6">
        <v>0</v>
      </c>
      <c r="AF1526" s="6"/>
      <c r="AG1526" s="6"/>
      <c r="AH1526" s="2" t="s">
        <v>901</v>
      </c>
    </row>
    <row r="1527" spans="1:36" x14ac:dyDescent="0.25">
      <c r="A1527" s="2">
        <v>16</v>
      </c>
      <c r="B1527" s="2" t="s">
        <v>0</v>
      </c>
      <c r="C1527" s="2" t="s">
        <v>727</v>
      </c>
      <c r="D1527" s="2">
        <v>2023</v>
      </c>
      <c r="E1527" s="2" t="s">
        <v>1</v>
      </c>
      <c r="F1527" s="2" t="s">
        <v>2</v>
      </c>
      <c r="G1527" s="2" t="s">
        <v>3</v>
      </c>
      <c r="H1527" s="2" t="s">
        <v>4</v>
      </c>
      <c r="I1527" s="2" t="s">
        <v>740</v>
      </c>
      <c r="J1527" s="2" t="s">
        <v>329</v>
      </c>
      <c r="K1527" s="2" t="s">
        <v>851</v>
      </c>
      <c r="L1527" s="2" t="s">
        <v>852</v>
      </c>
      <c r="M1527" s="2" t="s">
        <v>853</v>
      </c>
      <c r="N1527" s="2" t="s">
        <v>45</v>
      </c>
      <c r="O1527" s="2" t="s">
        <v>46</v>
      </c>
      <c r="P1527" s="2" t="s">
        <v>49</v>
      </c>
      <c r="Q1527" s="2" t="s">
        <v>50</v>
      </c>
      <c r="R1527" s="2" t="s">
        <v>10</v>
      </c>
      <c r="S1527" s="2" t="s">
        <v>11</v>
      </c>
      <c r="T1527" s="2">
        <v>25</v>
      </c>
      <c r="U1527" s="2" t="s">
        <v>335</v>
      </c>
      <c r="V1527" s="2">
        <v>25</v>
      </c>
      <c r="W1527" s="2" t="s">
        <v>1217</v>
      </c>
      <c r="X1527" s="2" t="s">
        <v>917</v>
      </c>
      <c r="Y1527" s="2" t="s">
        <v>45</v>
      </c>
      <c r="Z1527" s="2" t="s">
        <v>914</v>
      </c>
      <c r="AA1527" s="2">
        <v>2020</v>
      </c>
      <c r="AB1527" s="6">
        <v>1051</v>
      </c>
      <c r="AC1527" s="6">
        <v>1773</v>
      </c>
      <c r="AD1527" s="6">
        <v>1773</v>
      </c>
      <c r="AE1527" s="6">
        <v>100</v>
      </c>
      <c r="AF1527" s="6"/>
      <c r="AG1527" s="6"/>
      <c r="AH1527" s="2" t="s">
        <v>897</v>
      </c>
    </row>
    <row r="1528" spans="1:36" x14ac:dyDescent="0.25">
      <c r="A1528" s="2">
        <v>16</v>
      </c>
      <c r="B1528" s="2" t="s">
        <v>0</v>
      </c>
      <c r="C1528" s="2" t="s">
        <v>727</v>
      </c>
      <c r="D1528" s="2">
        <v>2023</v>
      </c>
      <c r="E1528" s="2" t="s">
        <v>1</v>
      </c>
      <c r="F1528" s="2" t="s">
        <v>2</v>
      </c>
      <c r="G1528" s="2" t="s">
        <v>3</v>
      </c>
      <c r="H1528" s="2" t="s">
        <v>4</v>
      </c>
      <c r="I1528" s="2" t="s">
        <v>740</v>
      </c>
      <c r="J1528" s="2" t="s">
        <v>329</v>
      </c>
      <c r="K1528" s="2" t="s">
        <v>851</v>
      </c>
      <c r="L1528" s="2" t="s">
        <v>852</v>
      </c>
      <c r="M1528" s="2" t="s">
        <v>853</v>
      </c>
      <c r="N1528" s="2" t="s">
        <v>45</v>
      </c>
      <c r="O1528" s="2" t="s">
        <v>46</v>
      </c>
      <c r="P1528" s="2" t="s">
        <v>49</v>
      </c>
      <c r="Q1528" s="2" t="s">
        <v>50</v>
      </c>
      <c r="R1528" s="2" t="s">
        <v>10</v>
      </c>
      <c r="S1528" s="2" t="s">
        <v>11</v>
      </c>
      <c r="T1528" s="2">
        <v>25</v>
      </c>
      <c r="U1528" s="2" t="s">
        <v>335</v>
      </c>
      <c r="V1528" s="2">
        <v>25</v>
      </c>
      <c r="W1528" s="2" t="s">
        <v>1217</v>
      </c>
      <c r="X1528" s="2" t="s">
        <v>917</v>
      </c>
      <c r="Y1528" s="2" t="s">
        <v>45</v>
      </c>
      <c r="Z1528" s="2" t="s">
        <v>914</v>
      </c>
      <c r="AA1528" s="2">
        <v>2021</v>
      </c>
      <c r="AB1528" s="6">
        <v>3705</v>
      </c>
      <c r="AC1528" s="6">
        <v>2983</v>
      </c>
      <c r="AD1528" s="6">
        <v>2983</v>
      </c>
      <c r="AE1528" s="6">
        <v>100</v>
      </c>
      <c r="AF1528" s="6"/>
      <c r="AG1528" s="6"/>
      <c r="AH1528" s="2" t="s">
        <v>897</v>
      </c>
    </row>
    <row r="1529" spans="1:36" x14ac:dyDescent="0.25">
      <c r="A1529" s="2">
        <v>16</v>
      </c>
      <c r="B1529" s="2" t="s">
        <v>0</v>
      </c>
      <c r="C1529" s="2" t="s">
        <v>727</v>
      </c>
      <c r="D1529" s="2">
        <v>2023</v>
      </c>
      <c r="E1529" s="2" t="s">
        <v>1</v>
      </c>
      <c r="F1529" s="2" t="s">
        <v>2</v>
      </c>
      <c r="G1529" s="2" t="s">
        <v>3</v>
      </c>
      <c r="H1529" s="2" t="s">
        <v>4</v>
      </c>
      <c r="I1529" s="2" t="s">
        <v>740</v>
      </c>
      <c r="J1529" s="2" t="s">
        <v>329</v>
      </c>
      <c r="K1529" s="2" t="s">
        <v>851</v>
      </c>
      <c r="L1529" s="2" t="s">
        <v>852</v>
      </c>
      <c r="M1529" s="2" t="s">
        <v>853</v>
      </c>
      <c r="N1529" s="2" t="s">
        <v>45</v>
      </c>
      <c r="O1529" s="2" t="s">
        <v>46</v>
      </c>
      <c r="P1529" s="2" t="s">
        <v>49</v>
      </c>
      <c r="Q1529" s="2" t="s">
        <v>50</v>
      </c>
      <c r="R1529" s="2" t="s">
        <v>10</v>
      </c>
      <c r="S1529" s="2" t="s">
        <v>11</v>
      </c>
      <c r="T1529" s="2">
        <v>25</v>
      </c>
      <c r="U1529" s="2" t="s">
        <v>335</v>
      </c>
      <c r="V1529" s="2">
        <v>25</v>
      </c>
      <c r="W1529" s="2" t="s">
        <v>1217</v>
      </c>
      <c r="X1529" s="2" t="s">
        <v>917</v>
      </c>
      <c r="Y1529" s="2" t="s">
        <v>45</v>
      </c>
      <c r="Z1529" s="2" t="s">
        <v>914</v>
      </c>
      <c r="AA1529" s="2">
        <v>2022</v>
      </c>
      <c r="AB1529" s="6">
        <v>3758</v>
      </c>
      <c r="AC1529" s="6">
        <v>5611</v>
      </c>
      <c r="AD1529" s="6">
        <v>5611</v>
      </c>
      <c r="AE1529" s="6">
        <v>100</v>
      </c>
      <c r="AF1529" s="6"/>
      <c r="AG1529" s="6"/>
      <c r="AH1529" s="2" t="s">
        <v>897</v>
      </c>
    </row>
    <row r="1530" spans="1:36" x14ac:dyDescent="0.25">
      <c r="A1530" s="2">
        <v>16</v>
      </c>
      <c r="B1530" s="2" t="s">
        <v>0</v>
      </c>
      <c r="C1530" s="2" t="s">
        <v>727</v>
      </c>
      <c r="D1530" s="2">
        <v>2023</v>
      </c>
      <c r="E1530" s="2" t="s">
        <v>1</v>
      </c>
      <c r="F1530" s="2" t="s">
        <v>2</v>
      </c>
      <c r="G1530" s="2" t="s">
        <v>3</v>
      </c>
      <c r="H1530" s="2" t="s">
        <v>4</v>
      </c>
      <c r="I1530" s="2" t="s">
        <v>740</v>
      </c>
      <c r="J1530" s="2" t="s">
        <v>329</v>
      </c>
      <c r="K1530" s="2" t="s">
        <v>851</v>
      </c>
      <c r="L1530" s="2" t="s">
        <v>852</v>
      </c>
      <c r="M1530" s="2" t="s">
        <v>853</v>
      </c>
      <c r="N1530" s="2" t="s">
        <v>45</v>
      </c>
      <c r="O1530" s="2" t="s">
        <v>46</v>
      </c>
      <c r="P1530" s="2" t="s">
        <v>49</v>
      </c>
      <c r="Q1530" s="2" t="s">
        <v>50</v>
      </c>
      <c r="R1530" s="2" t="s">
        <v>10</v>
      </c>
      <c r="S1530" s="2" t="s">
        <v>11</v>
      </c>
      <c r="T1530" s="2">
        <v>25</v>
      </c>
      <c r="U1530" s="2" t="s">
        <v>335</v>
      </c>
      <c r="V1530" s="2">
        <v>25</v>
      </c>
      <c r="W1530" s="2" t="s">
        <v>1217</v>
      </c>
      <c r="X1530" s="2" t="s">
        <v>917</v>
      </c>
      <c r="Y1530" s="2" t="s">
        <v>45</v>
      </c>
      <c r="Z1530" s="2" t="s">
        <v>914</v>
      </c>
      <c r="AA1530" s="2">
        <v>2023</v>
      </c>
      <c r="AB1530" s="6">
        <v>3918</v>
      </c>
      <c r="AC1530" s="6">
        <v>4895</v>
      </c>
      <c r="AD1530" s="6">
        <v>4895</v>
      </c>
      <c r="AE1530" s="6">
        <v>100</v>
      </c>
      <c r="AF1530" s="6">
        <v>100</v>
      </c>
      <c r="AG1530" s="6">
        <v>95.39</v>
      </c>
      <c r="AH1530" s="2" t="s">
        <v>897</v>
      </c>
      <c r="AI1530" t="s">
        <v>5017</v>
      </c>
      <c r="AJ1530" t="s">
        <v>5018</v>
      </c>
    </row>
    <row r="1531" spans="1:36" x14ac:dyDescent="0.25">
      <c r="A1531" s="2">
        <v>16</v>
      </c>
      <c r="B1531" s="2" t="s">
        <v>0</v>
      </c>
      <c r="C1531" s="2" t="s">
        <v>727</v>
      </c>
      <c r="D1531" s="2">
        <v>2023</v>
      </c>
      <c r="E1531" s="2" t="s">
        <v>1</v>
      </c>
      <c r="F1531" s="2" t="s">
        <v>2</v>
      </c>
      <c r="G1531" s="2" t="s">
        <v>3</v>
      </c>
      <c r="H1531" s="2" t="s">
        <v>4</v>
      </c>
      <c r="I1531" s="2" t="s">
        <v>740</v>
      </c>
      <c r="J1531" s="2" t="s">
        <v>329</v>
      </c>
      <c r="K1531" s="2" t="s">
        <v>851</v>
      </c>
      <c r="L1531" s="2" t="s">
        <v>852</v>
      </c>
      <c r="M1531" s="2" t="s">
        <v>853</v>
      </c>
      <c r="N1531" s="2" t="s">
        <v>45</v>
      </c>
      <c r="O1531" s="2" t="s">
        <v>46</v>
      </c>
      <c r="P1531" s="2" t="s">
        <v>49</v>
      </c>
      <c r="Q1531" s="2" t="s">
        <v>50</v>
      </c>
      <c r="R1531" s="2" t="s">
        <v>10</v>
      </c>
      <c r="S1531" s="2" t="s">
        <v>11</v>
      </c>
      <c r="T1531" s="2">
        <v>25</v>
      </c>
      <c r="U1531" s="2" t="s">
        <v>335</v>
      </c>
      <c r="V1531" s="2">
        <v>25</v>
      </c>
      <c r="W1531" s="2" t="s">
        <v>1217</v>
      </c>
      <c r="X1531" s="2" t="s">
        <v>917</v>
      </c>
      <c r="Y1531" s="2" t="s">
        <v>45</v>
      </c>
      <c r="Z1531" s="2" t="s">
        <v>914</v>
      </c>
      <c r="AA1531" s="2">
        <v>2024</v>
      </c>
      <c r="AB1531" s="6">
        <v>3568</v>
      </c>
      <c r="AC1531" s="6">
        <v>738</v>
      </c>
      <c r="AD1531" s="6">
        <v>0</v>
      </c>
      <c r="AE1531" s="6">
        <v>0</v>
      </c>
      <c r="AF1531" s="6"/>
      <c r="AG1531" s="6"/>
      <c r="AH1531" s="2" t="s">
        <v>897</v>
      </c>
    </row>
    <row r="1532" spans="1:36" x14ac:dyDescent="0.25">
      <c r="A1532" s="2">
        <v>16</v>
      </c>
      <c r="B1532" s="2" t="s">
        <v>0</v>
      </c>
      <c r="C1532" s="2" t="s">
        <v>727</v>
      </c>
      <c r="D1532" s="2">
        <v>2023</v>
      </c>
      <c r="E1532" s="2" t="s">
        <v>1</v>
      </c>
      <c r="F1532" s="2" t="s">
        <v>2</v>
      </c>
      <c r="G1532" s="2" t="s">
        <v>3</v>
      </c>
      <c r="H1532" s="2" t="s">
        <v>4</v>
      </c>
      <c r="I1532" s="2" t="s">
        <v>740</v>
      </c>
      <c r="J1532" s="2" t="s">
        <v>329</v>
      </c>
      <c r="K1532" s="2" t="s">
        <v>851</v>
      </c>
      <c r="L1532" s="2" t="s">
        <v>852</v>
      </c>
      <c r="M1532" s="2" t="s">
        <v>853</v>
      </c>
      <c r="N1532" s="2" t="s">
        <v>45</v>
      </c>
      <c r="O1532" s="2" t="s">
        <v>46</v>
      </c>
      <c r="P1532" s="2" t="s">
        <v>49</v>
      </c>
      <c r="Q1532" s="2" t="s">
        <v>50</v>
      </c>
      <c r="R1532" s="2" t="s">
        <v>10</v>
      </c>
      <c r="S1532" s="2" t="s">
        <v>11</v>
      </c>
      <c r="T1532" s="2">
        <v>31</v>
      </c>
      <c r="U1532" s="2" t="s">
        <v>336</v>
      </c>
      <c r="V1532" s="2">
        <v>33</v>
      </c>
      <c r="W1532" s="2" t="s">
        <v>1218</v>
      </c>
      <c r="X1532" s="2" t="s">
        <v>917</v>
      </c>
      <c r="Y1532" s="2" t="s">
        <v>45</v>
      </c>
      <c r="Z1532" s="2" t="s">
        <v>914</v>
      </c>
      <c r="AA1532" s="2">
        <v>2020</v>
      </c>
      <c r="AB1532" s="6">
        <v>0.15</v>
      </c>
      <c r="AC1532" s="6">
        <v>0.15</v>
      </c>
      <c r="AD1532" s="6">
        <v>0.15</v>
      </c>
      <c r="AE1532" s="6">
        <v>100</v>
      </c>
      <c r="AF1532" s="6"/>
      <c r="AG1532" s="6"/>
      <c r="AH1532" s="2" t="s">
        <v>901</v>
      </c>
    </row>
    <row r="1533" spans="1:36" x14ac:dyDescent="0.25">
      <c r="A1533" s="2">
        <v>16</v>
      </c>
      <c r="B1533" s="2" t="s">
        <v>0</v>
      </c>
      <c r="C1533" s="2" t="s">
        <v>727</v>
      </c>
      <c r="D1533" s="2">
        <v>2023</v>
      </c>
      <c r="E1533" s="2" t="s">
        <v>1</v>
      </c>
      <c r="F1533" s="2" t="s">
        <v>2</v>
      </c>
      <c r="G1533" s="2" t="s">
        <v>3</v>
      </c>
      <c r="H1533" s="2" t="s">
        <v>4</v>
      </c>
      <c r="I1533" s="2" t="s">
        <v>740</v>
      </c>
      <c r="J1533" s="2" t="s">
        <v>329</v>
      </c>
      <c r="K1533" s="2" t="s">
        <v>851</v>
      </c>
      <c r="L1533" s="2" t="s">
        <v>852</v>
      </c>
      <c r="M1533" s="2" t="s">
        <v>853</v>
      </c>
      <c r="N1533" s="2" t="s">
        <v>45</v>
      </c>
      <c r="O1533" s="2" t="s">
        <v>46</v>
      </c>
      <c r="P1533" s="2" t="s">
        <v>49</v>
      </c>
      <c r="Q1533" s="2" t="s">
        <v>50</v>
      </c>
      <c r="R1533" s="2" t="s">
        <v>10</v>
      </c>
      <c r="S1533" s="2" t="s">
        <v>11</v>
      </c>
      <c r="T1533" s="2">
        <v>31</v>
      </c>
      <c r="U1533" s="2" t="s">
        <v>336</v>
      </c>
      <c r="V1533" s="2">
        <v>33</v>
      </c>
      <c r="W1533" s="2" t="s">
        <v>1218</v>
      </c>
      <c r="X1533" s="2" t="s">
        <v>917</v>
      </c>
      <c r="Y1533" s="2" t="s">
        <v>45</v>
      </c>
      <c r="Z1533" s="2" t="s">
        <v>914</v>
      </c>
      <c r="AA1533" s="2">
        <v>2021</v>
      </c>
      <c r="AB1533" s="6">
        <v>0.25</v>
      </c>
      <c r="AC1533" s="6">
        <v>0.25</v>
      </c>
      <c r="AD1533" s="6">
        <v>0.25</v>
      </c>
      <c r="AE1533" s="6">
        <v>100</v>
      </c>
      <c r="AF1533" s="6"/>
      <c r="AG1533" s="6"/>
      <c r="AH1533" s="2" t="s">
        <v>901</v>
      </c>
    </row>
    <row r="1534" spans="1:36" x14ac:dyDescent="0.25">
      <c r="A1534" s="2">
        <v>16</v>
      </c>
      <c r="B1534" s="2" t="s">
        <v>0</v>
      </c>
      <c r="C1534" s="2" t="s">
        <v>727</v>
      </c>
      <c r="D1534" s="2">
        <v>2023</v>
      </c>
      <c r="E1534" s="2" t="s">
        <v>1</v>
      </c>
      <c r="F1534" s="2" t="s">
        <v>2</v>
      </c>
      <c r="G1534" s="2" t="s">
        <v>3</v>
      </c>
      <c r="H1534" s="2" t="s">
        <v>4</v>
      </c>
      <c r="I1534" s="2" t="s">
        <v>740</v>
      </c>
      <c r="J1534" s="2" t="s">
        <v>329</v>
      </c>
      <c r="K1534" s="2" t="s">
        <v>851</v>
      </c>
      <c r="L1534" s="2" t="s">
        <v>852</v>
      </c>
      <c r="M1534" s="2" t="s">
        <v>853</v>
      </c>
      <c r="N1534" s="2" t="s">
        <v>45</v>
      </c>
      <c r="O1534" s="2" t="s">
        <v>46</v>
      </c>
      <c r="P1534" s="2" t="s">
        <v>49</v>
      </c>
      <c r="Q1534" s="2" t="s">
        <v>50</v>
      </c>
      <c r="R1534" s="2" t="s">
        <v>10</v>
      </c>
      <c r="S1534" s="2" t="s">
        <v>11</v>
      </c>
      <c r="T1534" s="2">
        <v>31</v>
      </c>
      <c r="U1534" s="2" t="s">
        <v>336</v>
      </c>
      <c r="V1534" s="2">
        <v>33</v>
      </c>
      <c r="W1534" s="2" t="s">
        <v>1218</v>
      </c>
      <c r="X1534" s="2" t="s">
        <v>917</v>
      </c>
      <c r="Y1534" s="2" t="s">
        <v>45</v>
      </c>
      <c r="Z1534" s="2" t="s">
        <v>914</v>
      </c>
      <c r="AA1534" s="2">
        <v>2022</v>
      </c>
      <c r="AB1534" s="6">
        <v>0.25</v>
      </c>
      <c r="AC1534" s="6">
        <v>0.25</v>
      </c>
      <c r="AD1534" s="6">
        <v>0.25</v>
      </c>
      <c r="AE1534" s="6">
        <v>100</v>
      </c>
      <c r="AF1534" s="6"/>
      <c r="AG1534" s="6"/>
      <c r="AH1534" s="2" t="s">
        <v>901</v>
      </c>
    </row>
    <row r="1535" spans="1:36" x14ac:dyDescent="0.25">
      <c r="A1535" s="2">
        <v>16</v>
      </c>
      <c r="B1535" s="2" t="s">
        <v>0</v>
      </c>
      <c r="C1535" s="2" t="s">
        <v>727</v>
      </c>
      <c r="D1535" s="2">
        <v>2023</v>
      </c>
      <c r="E1535" s="2" t="s">
        <v>1</v>
      </c>
      <c r="F1535" s="2" t="s">
        <v>2</v>
      </c>
      <c r="G1535" s="2" t="s">
        <v>3</v>
      </c>
      <c r="H1535" s="2" t="s">
        <v>4</v>
      </c>
      <c r="I1535" s="2" t="s">
        <v>740</v>
      </c>
      <c r="J1535" s="2" t="s">
        <v>329</v>
      </c>
      <c r="K1535" s="2" t="s">
        <v>851</v>
      </c>
      <c r="L1535" s="2" t="s">
        <v>852</v>
      </c>
      <c r="M1535" s="2" t="s">
        <v>853</v>
      </c>
      <c r="N1535" s="2" t="s">
        <v>45</v>
      </c>
      <c r="O1535" s="2" t="s">
        <v>46</v>
      </c>
      <c r="P1535" s="2" t="s">
        <v>49</v>
      </c>
      <c r="Q1535" s="2" t="s">
        <v>50</v>
      </c>
      <c r="R1535" s="2" t="s">
        <v>10</v>
      </c>
      <c r="S1535" s="2" t="s">
        <v>11</v>
      </c>
      <c r="T1535" s="2">
        <v>31</v>
      </c>
      <c r="U1535" s="2" t="s">
        <v>336</v>
      </c>
      <c r="V1535" s="2">
        <v>33</v>
      </c>
      <c r="W1535" s="2" t="s">
        <v>1218</v>
      </c>
      <c r="X1535" s="2" t="s">
        <v>917</v>
      </c>
      <c r="Y1535" s="2" t="s">
        <v>45</v>
      </c>
      <c r="Z1535" s="2" t="s">
        <v>914</v>
      </c>
      <c r="AA1535" s="2">
        <v>2023</v>
      </c>
      <c r="AB1535" s="6">
        <v>0.25</v>
      </c>
      <c r="AC1535" s="6">
        <v>0.25</v>
      </c>
      <c r="AD1535" s="6">
        <v>0.25</v>
      </c>
      <c r="AE1535" s="6">
        <v>100</v>
      </c>
      <c r="AF1535" s="6">
        <v>100</v>
      </c>
      <c r="AG1535" s="6">
        <v>90</v>
      </c>
      <c r="AH1535" s="2" t="s">
        <v>901</v>
      </c>
      <c r="AI1535" t="s">
        <v>5019</v>
      </c>
      <c r="AJ1535" t="s">
        <v>5020</v>
      </c>
    </row>
    <row r="1536" spans="1:36" x14ac:dyDescent="0.25">
      <c r="A1536" s="2">
        <v>16</v>
      </c>
      <c r="B1536" s="2" t="s">
        <v>0</v>
      </c>
      <c r="C1536" s="2" t="s">
        <v>727</v>
      </c>
      <c r="D1536" s="2">
        <v>2023</v>
      </c>
      <c r="E1536" s="2" t="s">
        <v>1</v>
      </c>
      <c r="F1536" s="2" t="s">
        <v>2</v>
      </c>
      <c r="G1536" s="2" t="s">
        <v>3</v>
      </c>
      <c r="H1536" s="2" t="s">
        <v>4</v>
      </c>
      <c r="I1536" s="2" t="s">
        <v>740</v>
      </c>
      <c r="J1536" s="2" t="s">
        <v>329</v>
      </c>
      <c r="K1536" s="2" t="s">
        <v>851</v>
      </c>
      <c r="L1536" s="2" t="s">
        <v>852</v>
      </c>
      <c r="M1536" s="2" t="s">
        <v>853</v>
      </c>
      <c r="N1536" s="2" t="s">
        <v>45</v>
      </c>
      <c r="O1536" s="2" t="s">
        <v>46</v>
      </c>
      <c r="P1536" s="2" t="s">
        <v>49</v>
      </c>
      <c r="Q1536" s="2" t="s">
        <v>50</v>
      </c>
      <c r="R1536" s="2" t="s">
        <v>10</v>
      </c>
      <c r="S1536" s="2" t="s">
        <v>11</v>
      </c>
      <c r="T1536" s="2">
        <v>31</v>
      </c>
      <c r="U1536" s="2" t="s">
        <v>336</v>
      </c>
      <c r="V1536" s="2">
        <v>33</v>
      </c>
      <c r="W1536" s="2" t="s">
        <v>1218</v>
      </c>
      <c r="X1536" s="2" t="s">
        <v>917</v>
      </c>
      <c r="Y1536" s="2" t="s">
        <v>45</v>
      </c>
      <c r="Z1536" s="2" t="s">
        <v>914</v>
      </c>
      <c r="AA1536" s="2">
        <v>2024</v>
      </c>
      <c r="AB1536" s="6">
        <v>0.1</v>
      </c>
      <c r="AC1536" s="6">
        <v>0.1</v>
      </c>
      <c r="AD1536" s="6">
        <v>0</v>
      </c>
      <c r="AE1536" s="6">
        <v>0</v>
      </c>
      <c r="AF1536" s="6"/>
      <c r="AG1536" s="6"/>
      <c r="AH1536" s="2" t="s">
        <v>901</v>
      </c>
    </row>
    <row r="1537" spans="1:36" x14ac:dyDescent="0.25">
      <c r="A1537" s="2">
        <v>16</v>
      </c>
      <c r="B1537" s="2" t="s">
        <v>0</v>
      </c>
      <c r="C1537" s="2" t="s">
        <v>727</v>
      </c>
      <c r="D1537" s="2">
        <v>2023</v>
      </c>
      <c r="E1537" s="2" t="s">
        <v>1</v>
      </c>
      <c r="F1537" s="2" t="s">
        <v>2</v>
      </c>
      <c r="G1537" s="2" t="s">
        <v>3</v>
      </c>
      <c r="H1537" s="2" t="s">
        <v>4</v>
      </c>
      <c r="I1537" s="2" t="s">
        <v>740</v>
      </c>
      <c r="J1537" s="2" t="s">
        <v>329</v>
      </c>
      <c r="K1537" s="2" t="s">
        <v>851</v>
      </c>
      <c r="L1537" s="2" t="s">
        <v>852</v>
      </c>
      <c r="M1537" s="2" t="s">
        <v>853</v>
      </c>
      <c r="N1537" s="2" t="s">
        <v>45</v>
      </c>
      <c r="O1537" s="2" t="s">
        <v>46</v>
      </c>
      <c r="P1537" s="2" t="s">
        <v>60</v>
      </c>
      <c r="Q1537" s="2" t="s">
        <v>61</v>
      </c>
      <c r="R1537" s="2" t="s">
        <v>10</v>
      </c>
      <c r="S1537" s="2" t="s">
        <v>11</v>
      </c>
      <c r="T1537" s="2">
        <v>41</v>
      </c>
      <c r="U1537" s="2" t="s">
        <v>337</v>
      </c>
      <c r="V1537" s="2">
        <v>43</v>
      </c>
      <c r="W1537" s="2" t="s">
        <v>1219</v>
      </c>
      <c r="X1537" s="2" t="s">
        <v>922</v>
      </c>
      <c r="Y1537" s="2" t="s">
        <v>45</v>
      </c>
      <c r="Z1537" s="2" t="s">
        <v>914</v>
      </c>
      <c r="AA1537" s="2">
        <v>2020</v>
      </c>
      <c r="AB1537" s="6">
        <v>0.1</v>
      </c>
      <c r="AC1537" s="6">
        <v>0.1</v>
      </c>
      <c r="AD1537" s="6">
        <v>0.1</v>
      </c>
      <c r="AE1537" s="6">
        <v>100</v>
      </c>
      <c r="AF1537" s="6"/>
      <c r="AG1537" s="6"/>
      <c r="AH1537" s="2" t="s">
        <v>900</v>
      </c>
    </row>
    <row r="1538" spans="1:36" x14ac:dyDescent="0.25">
      <c r="A1538" s="2">
        <v>16</v>
      </c>
      <c r="B1538" s="2" t="s">
        <v>0</v>
      </c>
      <c r="C1538" s="2" t="s">
        <v>727</v>
      </c>
      <c r="D1538" s="2">
        <v>2023</v>
      </c>
      <c r="E1538" s="2" t="s">
        <v>1</v>
      </c>
      <c r="F1538" s="2" t="s">
        <v>2</v>
      </c>
      <c r="G1538" s="2" t="s">
        <v>3</v>
      </c>
      <c r="H1538" s="2" t="s">
        <v>4</v>
      </c>
      <c r="I1538" s="2" t="s">
        <v>740</v>
      </c>
      <c r="J1538" s="2" t="s">
        <v>329</v>
      </c>
      <c r="K1538" s="2" t="s">
        <v>851</v>
      </c>
      <c r="L1538" s="2" t="s">
        <v>852</v>
      </c>
      <c r="M1538" s="2" t="s">
        <v>853</v>
      </c>
      <c r="N1538" s="2" t="s">
        <v>45</v>
      </c>
      <c r="O1538" s="2" t="s">
        <v>46</v>
      </c>
      <c r="P1538" s="2" t="s">
        <v>60</v>
      </c>
      <c r="Q1538" s="2" t="s">
        <v>61</v>
      </c>
      <c r="R1538" s="2" t="s">
        <v>10</v>
      </c>
      <c r="S1538" s="2" t="s">
        <v>11</v>
      </c>
      <c r="T1538" s="2">
        <v>41</v>
      </c>
      <c r="U1538" s="2" t="s">
        <v>337</v>
      </c>
      <c r="V1538" s="2">
        <v>43</v>
      </c>
      <c r="W1538" s="2" t="s">
        <v>1219</v>
      </c>
      <c r="X1538" s="2" t="s">
        <v>922</v>
      </c>
      <c r="Y1538" s="2" t="s">
        <v>45</v>
      </c>
      <c r="Z1538" s="2" t="s">
        <v>914</v>
      </c>
      <c r="AA1538" s="2">
        <v>2021</v>
      </c>
      <c r="AB1538" s="6">
        <v>0.45</v>
      </c>
      <c r="AC1538" s="6">
        <v>0.45</v>
      </c>
      <c r="AD1538" s="6">
        <v>0.45</v>
      </c>
      <c r="AE1538" s="6">
        <v>100</v>
      </c>
      <c r="AF1538" s="6"/>
      <c r="AG1538" s="6"/>
      <c r="AH1538" s="2" t="s">
        <v>900</v>
      </c>
    </row>
    <row r="1539" spans="1:36" x14ac:dyDescent="0.25">
      <c r="A1539" s="2">
        <v>16</v>
      </c>
      <c r="B1539" s="2" t="s">
        <v>0</v>
      </c>
      <c r="C1539" s="2" t="s">
        <v>727</v>
      </c>
      <c r="D1539" s="2">
        <v>2023</v>
      </c>
      <c r="E1539" s="2" t="s">
        <v>1</v>
      </c>
      <c r="F1539" s="2" t="s">
        <v>2</v>
      </c>
      <c r="G1539" s="2" t="s">
        <v>3</v>
      </c>
      <c r="H1539" s="2" t="s">
        <v>4</v>
      </c>
      <c r="I1539" s="2" t="s">
        <v>740</v>
      </c>
      <c r="J1539" s="2" t="s">
        <v>329</v>
      </c>
      <c r="K1539" s="2" t="s">
        <v>851</v>
      </c>
      <c r="L1539" s="2" t="s">
        <v>852</v>
      </c>
      <c r="M1539" s="2" t="s">
        <v>853</v>
      </c>
      <c r="N1539" s="2" t="s">
        <v>45</v>
      </c>
      <c r="O1539" s="2" t="s">
        <v>46</v>
      </c>
      <c r="P1539" s="2" t="s">
        <v>60</v>
      </c>
      <c r="Q1539" s="2" t="s">
        <v>61</v>
      </c>
      <c r="R1539" s="2" t="s">
        <v>10</v>
      </c>
      <c r="S1539" s="2" t="s">
        <v>11</v>
      </c>
      <c r="T1539" s="2">
        <v>41</v>
      </c>
      <c r="U1539" s="2" t="s">
        <v>337</v>
      </c>
      <c r="V1539" s="2">
        <v>43</v>
      </c>
      <c r="W1539" s="2" t="s">
        <v>1219</v>
      </c>
      <c r="X1539" s="2" t="s">
        <v>922</v>
      </c>
      <c r="Y1539" s="2" t="s">
        <v>45</v>
      </c>
      <c r="Z1539" s="2" t="s">
        <v>914</v>
      </c>
      <c r="AA1539" s="2">
        <v>2022</v>
      </c>
      <c r="AB1539" s="6">
        <v>0.65</v>
      </c>
      <c r="AC1539" s="6">
        <v>0.65</v>
      </c>
      <c r="AD1539" s="6">
        <v>0.65</v>
      </c>
      <c r="AE1539" s="6">
        <v>100</v>
      </c>
      <c r="AF1539" s="6"/>
      <c r="AG1539" s="6"/>
      <c r="AH1539" s="2" t="s">
        <v>900</v>
      </c>
    </row>
    <row r="1540" spans="1:36" x14ac:dyDescent="0.25">
      <c r="A1540" s="2">
        <v>16</v>
      </c>
      <c r="B1540" s="2" t="s">
        <v>0</v>
      </c>
      <c r="C1540" s="2" t="s">
        <v>727</v>
      </c>
      <c r="D1540" s="2">
        <v>2023</v>
      </c>
      <c r="E1540" s="2" t="s">
        <v>1</v>
      </c>
      <c r="F1540" s="2" t="s">
        <v>2</v>
      </c>
      <c r="G1540" s="2" t="s">
        <v>3</v>
      </c>
      <c r="H1540" s="2" t="s">
        <v>4</v>
      </c>
      <c r="I1540" s="2" t="s">
        <v>740</v>
      </c>
      <c r="J1540" s="2" t="s">
        <v>329</v>
      </c>
      <c r="K1540" s="2" t="s">
        <v>851</v>
      </c>
      <c r="L1540" s="2" t="s">
        <v>852</v>
      </c>
      <c r="M1540" s="2" t="s">
        <v>853</v>
      </c>
      <c r="N1540" s="2" t="s">
        <v>45</v>
      </c>
      <c r="O1540" s="2" t="s">
        <v>46</v>
      </c>
      <c r="P1540" s="2" t="s">
        <v>60</v>
      </c>
      <c r="Q1540" s="2" t="s">
        <v>61</v>
      </c>
      <c r="R1540" s="2" t="s">
        <v>10</v>
      </c>
      <c r="S1540" s="2" t="s">
        <v>11</v>
      </c>
      <c r="T1540" s="2">
        <v>41</v>
      </c>
      <c r="U1540" s="2" t="s">
        <v>337</v>
      </c>
      <c r="V1540" s="2">
        <v>43</v>
      </c>
      <c r="W1540" s="2" t="s">
        <v>1219</v>
      </c>
      <c r="X1540" s="2" t="s">
        <v>922</v>
      </c>
      <c r="Y1540" s="2" t="s">
        <v>45</v>
      </c>
      <c r="Z1540" s="2" t="s">
        <v>914</v>
      </c>
      <c r="AA1540" s="2">
        <v>2023</v>
      </c>
      <c r="AB1540" s="6">
        <v>0.85</v>
      </c>
      <c r="AC1540" s="6">
        <v>0.85</v>
      </c>
      <c r="AD1540" s="6">
        <v>0.85</v>
      </c>
      <c r="AE1540" s="6">
        <v>100</v>
      </c>
      <c r="AF1540" s="6">
        <v>100</v>
      </c>
      <c r="AG1540" s="6">
        <v>85</v>
      </c>
      <c r="AH1540" s="2" t="s">
        <v>900</v>
      </c>
      <c r="AI1540" t="s">
        <v>5021</v>
      </c>
      <c r="AJ1540" t="s">
        <v>5022</v>
      </c>
    </row>
    <row r="1541" spans="1:36" x14ac:dyDescent="0.25">
      <c r="A1541" s="2">
        <v>16</v>
      </c>
      <c r="B1541" s="2" t="s">
        <v>0</v>
      </c>
      <c r="C1541" s="2" t="s">
        <v>727</v>
      </c>
      <c r="D1541" s="2">
        <v>2023</v>
      </c>
      <c r="E1541" s="2" t="s">
        <v>1</v>
      </c>
      <c r="F1541" s="2" t="s">
        <v>2</v>
      </c>
      <c r="G1541" s="2" t="s">
        <v>3</v>
      </c>
      <c r="H1541" s="2" t="s">
        <v>4</v>
      </c>
      <c r="I1541" s="2" t="s">
        <v>740</v>
      </c>
      <c r="J1541" s="2" t="s">
        <v>329</v>
      </c>
      <c r="K1541" s="2" t="s">
        <v>851</v>
      </c>
      <c r="L1541" s="2" t="s">
        <v>852</v>
      </c>
      <c r="M1541" s="2" t="s">
        <v>853</v>
      </c>
      <c r="N1541" s="2" t="s">
        <v>45</v>
      </c>
      <c r="O1541" s="2" t="s">
        <v>46</v>
      </c>
      <c r="P1541" s="2" t="s">
        <v>60</v>
      </c>
      <c r="Q1541" s="2" t="s">
        <v>61</v>
      </c>
      <c r="R1541" s="2" t="s">
        <v>10</v>
      </c>
      <c r="S1541" s="2" t="s">
        <v>11</v>
      </c>
      <c r="T1541" s="2">
        <v>41</v>
      </c>
      <c r="U1541" s="2" t="s">
        <v>337</v>
      </c>
      <c r="V1541" s="2">
        <v>43</v>
      </c>
      <c r="W1541" s="2" t="s">
        <v>1219</v>
      </c>
      <c r="X1541" s="2" t="s">
        <v>922</v>
      </c>
      <c r="Y1541" s="2" t="s">
        <v>45</v>
      </c>
      <c r="Z1541" s="2" t="s">
        <v>914</v>
      </c>
      <c r="AA1541" s="2">
        <v>2024</v>
      </c>
      <c r="AB1541" s="6">
        <v>1</v>
      </c>
      <c r="AC1541" s="6">
        <v>1</v>
      </c>
      <c r="AD1541" s="6">
        <v>0</v>
      </c>
      <c r="AE1541" s="6">
        <v>0</v>
      </c>
      <c r="AF1541" s="6"/>
      <c r="AG1541" s="6"/>
      <c r="AH1541" s="2" t="s">
        <v>900</v>
      </c>
    </row>
    <row r="1542" spans="1:36" x14ac:dyDescent="0.25">
      <c r="A1542" s="2">
        <v>16</v>
      </c>
      <c r="B1542" s="2" t="s">
        <v>0</v>
      </c>
      <c r="C1542" s="2" t="s">
        <v>727</v>
      </c>
      <c r="D1542" s="2">
        <v>2023</v>
      </c>
      <c r="E1542" s="2" t="s">
        <v>1</v>
      </c>
      <c r="F1542" s="2" t="s">
        <v>2</v>
      </c>
      <c r="G1542" s="2" t="s">
        <v>3</v>
      </c>
      <c r="H1542" s="2" t="s">
        <v>4</v>
      </c>
      <c r="I1542" s="2" t="s">
        <v>740</v>
      </c>
      <c r="J1542" s="2" t="s">
        <v>329</v>
      </c>
      <c r="K1542" s="2" t="s">
        <v>851</v>
      </c>
      <c r="L1542" s="2" t="s">
        <v>852</v>
      </c>
      <c r="M1542" s="2" t="s">
        <v>853</v>
      </c>
      <c r="N1542" s="2" t="s">
        <v>45</v>
      </c>
      <c r="O1542" s="2" t="s">
        <v>46</v>
      </c>
      <c r="P1542" s="2" t="s">
        <v>60</v>
      </c>
      <c r="Q1542" s="2" t="s">
        <v>61</v>
      </c>
      <c r="R1542" s="2" t="s">
        <v>10</v>
      </c>
      <c r="S1542" s="2" t="s">
        <v>11</v>
      </c>
      <c r="T1542" s="2">
        <v>42</v>
      </c>
      <c r="U1542" s="2" t="s">
        <v>338</v>
      </c>
      <c r="V1542" s="2">
        <v>44</v>
      </c>
      <c r="W1542" s="2" t="s">
        <v>1220</v>
      </c>
      <c r="X1542" s="2" t="s">
        <v>913</v>
      </c>
      <c r="Y1542" s="2" t="s">
        <v>45</v>
      </c>
      <c r="Z1542" s="2" t="s">
        <v>914</v>
      </c>
      <c r="AA1542" s="2">
        <v>2020</v>
      </c>
      <c r="AB1542" s="6">
        <v>71000</v>
      </c>
      <c r="AC1542" s="6">
        <v>67000</v>
      </c>
      <c r="AD1542" s="6">
        <v>68142</v>
      </c>
      <c r="AE1542" s="6">
        <v>101.7</v>
      </c>
      <c r="AF1542" s="6"/>
      <c r="AG1542" s="6"/>
      <c r="AH1542" s="2" t="s">
        <v>900</v>
      </c>
    </row>
    <row r="1543" spans="1:36" x14ac:dyDescent="0.25">
      <c r="A1543" s="2">
        <v>16</v>
      </c>
      <c r="B1543" s="2" t="s">
        <v>0</v>
      </c>
      <c r="C1543" s="2" t="s">
        <v>727</v>
      </c>
      <c r="D1543" s="2">
        <v>2023</v>
      </c>
      <c r="E1543" s="2" t="s">
        <v>1</v>
      </c>
      <c r="F1543" s="2" t="s">
        <v>2</v>
      </c>
      <c r="G1543" s="2" t="s">
        <v>3</v>
      </c>
      <c r="H1543" s="2" t="s">
        <v>4</v>
      </c>
      <c r="I1543" s="2" t="s">
        <v>740</v>
      </c>
      <c r="J1543" s="2" t="s">
        <v>329</v>
      </c>
      <c r="K1543" s="2" t="s">
        <v>851</v>
      </c>
      <c r="L1543" s="2" t="s">
        <v>852</v>
      </c>
      <c r="M1543" s="2" t="s">
        <v>853</v>
      </c>
      <c r="N1543" s="2" t="s">
        <v>45</v>
      </c>
      <c r="O1543" s="2" t="s">
        <v>46</v>
      </c>
      <c r="P1543" s="2" t="s">
        <v>60</v>
      </c>
      <c r="Q1543" s="2" t="s">
        <v>61</v>
      </c>
      <c r="R1543" s="2" t="s">
        <v>10</v>
      </c>
      <c r="S1543" s="2" t="s">
        <v>11</v>
      </c>
      <c r="T1543" s="2">
        <v>42</v>
      </c>
      <c r="U1543" s="2" t="s">
        <v>338</v>
      </c>
      <c r="V1543" s="2">
        <v>44</v>
      </c>
      <c r="W1543" s="2" t="s">
        <v>1220</v>
      </c>
      <c r="X1543" s="2" t="s">
        <v>913</v>
      </c>
      <c r="Y1543" s="2" t="s">
        <v>45</v>
      </c>
      <c r="Z1543" s="2" t="s">
        <v>914</v>
      </c>
      <c r="AA1543" s="2">
        <v>2021</v>
      </c>
      <c r="AB1543" s="6">
        <v>71000</v>
      </c>
      <c r="AC1543" s="6">
        <v>71000</v>
      </c>
      <c r="AD1543" s="6">
        <v>74263</v>
      </c>
      <c r="AE1543" s="6">
        <v>104.6</v>
      </c>
      <c r="AF1543" s="6"/>
      <c r="AG1543" s="6"/>
      <c r="AH1543" s="2" t="s">
        <v>900</v>
      </c>
    </row>
    <row r="1544" spans="1:36" x14ac:dyDescent="0.25">
      <c r="A1544" s="2">
        <v>16</v>
      </c>
      <c r="B1544" s="2" t="s">
        <v>0</v>
      </c>
      <c r="C1544" s="2" t="s">
        <v>727</v>
      </c>
      <c r="D1544" s="2">
        <v>2023</v>
      </c>
      <c r="E1544" s="2" t="s">
        <v>1</v>
      </c>
      <c r="F1544" s="2" t="s">
        <v>2</v>
      </c>
      <c r="G1544" s="2" t="s">
        <v>3</v>
      </c>
      <c r="H1544" s="2" t="s">
        <v>4</v>
      </c>
      <c r="I1544" s="2" t="s">
        <v>740</v>
      </c>
      <c r="J1544" s="2" t="s">
        <v>329</v>
      </c>
      <c r="K1544" s="2" t="s">
        <v>851</v>
      </c>
      <c r="L1544" s="2" t="s">
        <v>852</v>
      </c>
      <c r="M1544" s="2" t="s">
        <v>853</v>
      </c>
      <c r="N1544" s="2" t="s">
        <v>45</v>
      </c>
      <c r="O1544" s="2" t="s">
        <v>46</v>
      </c>
      <c r="P1544" s="2" t="s">
        <v>60</v>
      </c>
      <c r="Q1544" s="2" t="s">
        <v>61</v>
      </c>
      <c r="R1544" s="2" t="s">
        <v>10</v>
      </c>
      <c r="S1544" s="2" t="s">
        <v>11</v>
      </c>
      <c r="T1544" s="2">
        <v>42</v>
      </c>
      <c r="U1544" s="2" t="s">
        <v>338</v>
      </c>
      <c r="V1544" s="2">
        <v>44</v>
      </c>
      <c r="W1544" s="2" t="s">
        <v>1220</v>
      </c>
      <c r="X1544" s="2" t="s">
        <v>913</v>
      </c>
      <c r="Y1544" s="2" t="s">
        <v>45</v>
      </c>
      <c r="Z1544" s="2" t="s">
        <v>914</v>
      </c>
      <c r="AA1544" s="2">
        <v>2022</v>
      </c>
      <c r="AB1544" s="6">
        <v>71000</v>
      </c>
      <c r="AC1544" s="6">
        <v>71000</v>
      </c>
      <c r="AD1544" s="6">
        <v>81365</v>
      </c>
      <c r="AE1544" s="6">
        <v>114.6</v>
      </c>
      <c r="AF1544" s="6"/>
      <c r="AG1544" s="6"/>
      <c r="AH1544" s="2" t="s">
        <v>900</v>
      </c>
    </row>
    <row r="1545" spans="1:36" x14ac:dyDescent="0.25">
      <c r="A1545" s="2">
        <v>16</v>
      </c>
      <c r="B1545" s="2" t="s">
        <v>0</v>
      </c>
      <c r="C1545" s="2" t="s">
        <v>727</v>
      </c>
      <c r="D1545" s="2">
        <v>2023</v>
      </c>
      <c r="E1545" s="2" t="s">
        <v>1</v>
      </c>
      <c r="F1545" s="2" t="s">
        <v>2</v>
      </c>
      <c r="G1545" s="2" t="s">
        <v>3</v>
      </c>
      <c r="H1545" s="2" t="s">
        <v>4</v>
      </c>
      <c r="I1545" s="2" t="s">
        <v>740</v>
      </c>
      <c r="J1545" s="2" t="s">
        <v>329</v>
      </c>
      <c r="K1545" s="2" t="s">
        <v>851</v>
      </c>
      <c r="L1545" s="2" t="s">
        <v>852</v>
      </c>
      <c r="M1545" s="2" t="s">
        <v>853</v>
      </c>
      <c r="N1545" s="2" t="s">
        <v>45</v>
      </c>
      <c r="O1545" s="2" t="s">
        <v>46</v>
      </c>
      <c r="P1545" s="2" t="s">
        <v>60</v>
      </c>
      <c r="Q1545" s="2" t="s">
        <v>61</v>
      </c>
      <c r="R1545" s="2" t="s">
        <v>10</v>
      </c>
      <c r="S1545" s="2" t="s">
        <v>11</v>
      </c>
      <c r="T1545" s="2">
        <v>42</v>
      </c>
      <c r="U1545" s="2" t="s">
        <v>338</v>
      </c>
      <c r="V1545" s="2">
        <v>44</v>
      </c>
      <c r="W1545" s="2" t="s">
        <v>1220</v>
      </c>
      <c r="X1545" s="2" t="s">
        <v>913</v>
      </c>
      <c r="Y1545" s="2" t="s">
        <v>45</v>
      </c>
      <c r="Z1545" s="2" t="s">
        <v>914</v>
      </c>
      <c r="AA1545" s="2">
        <v>2023</v>
      </c>
      <c r="AB1545" s="6">
        <v>71000</v>
      </c>
      <c r="AC1545" s="6">
        <v>71000</v>
      </c>
      <c r="AD1545" s="6">
        <v>66393</v>
      </c>
      <c r="AE1545" s="6">
        <v>93.51</v>
      </c>
      <c r="AF1545" s="6">
        <v>103.63</v>
      </c>
      <c r="AG1545" s="6">
        <v>82.67</v>
      </c>
      <c r="AH1545" s="2" t="s">
        <v>900</v>
      </c>
      <c r="AI1545" t="s">
        <v>5023</v>
      </c>
      <c r="AJ1545" t="s">
        <v>5024</v>
      </c>
    </row>
    <row r="1546" spans="1:36" x14ac:dyDescent="0.25">
      <c r="A1546" s="2">
        <v>16</v>
      </c>
      <c r="B1546" s="2" t="s">
        <v>0</v>
      </c>
      <c r="C1546" s="2" t="s">
        <v>727</v>
      </c>
      <c r="D1546" s="2">
        <v>2023</v>
      </c>
      <c r="E1546" s="2" t="s">
        <v>1</v>
      </c>
      <c r="F1546" s="2" t="s">
        <v>2</v>
      </c>
      <c r="G1546" s="2" t="s">
        <v>3</v>
      </c>
      <c r="H1546" s="2" t="s">
        <v>4</v>
      </c>
      <c r="I1546" s="2" t="s">
        <v>740</v>
      </c>
      <c r="J1546" s="2" t="s">
        <v>329</v>
      </c>
      <c r="K1546" s="2" t="s">
        <v>851</v>
      </c>
      <c r="L1546" s="2" t="s">
        <v>852</v>
      </c>
      <c r="M1546" s="2" t="s">
        <v>853</v>
      </c>
      <c r="N1546" s="2" t="s">
        <v>45</v>
      </c>
      <c r="O1546" s="2" t="s">
        <v>46</v>
      </c>
      <c r="P1546" s="2" t="s">
        <v>60</v>
      </c>
      <c r="Q1546" s="2" t="s">
        <v>61</v>
      </c>
      <c r="R1546" s="2" t="s">
        <v>10</v>
      </c>
      <c r="S1546" s="2" t="s">
        <v>11</v>
      </c>
      <c r="T1546" s="2">
        <v>42</v>
      </c>
      <c r="U1546" s="2" t="s">
        <v>338</v>
      </c>
      <c r="V1546" s="2">
        <v>44</v>
      </c>
      <c r="W1546" s="2" t="s">
        <v>1220</v>
      </c>
      <c r="X1546" s="2" t="s">
        <v>913</v>
      </c>
      <c r="Y1546" s="2" t="s">
        <v>45</v>
      </c>
      <c r="Z1546" s="2" t="s">
        <v>914</v>
      </c>
      <c r="AA1546" s="2">
        <v>2024</v>
      </c>
      <c r="AB1546" s="6">
        <v>71000</v>
      </c>
      <c r="AC1546" s="6">
        <v>71000</v>
      </c>
      <c r="AD1546" s="6">
        <v>0</v>
      </c>
      <c r="AE1546" s="6">
        <v>0</v>
      </c>
      <c r="AF1546" s="6"/>
      <c r="AG1546" s="6"/>
      <c r="AH1546" s="2" t="s">
        <v>900</v>
      </c>
    </row>
    <row r="1547" spans="1:36" x14ac:dyDescent="0.25">
      <c r="A1547" s="2">
        <v>16</v>
      </c>
      <c r="B1547" s="2" t="s">
        <v>0</v>
      </c>
      <c r="C1547" s="2" t="s">
        <v>727</v>
      </c>
      <c r="D1547" s="2">
        <v>2023</v>
      </c>
      <c r="E1547" s="2" t="s">
        <v>1</v>
      </c>
      <c r="F1547" s="2" t="s">
        <v>2</v>
      </c>
      <c r="G1547" s="2" t="s">
        <v>3</v>
      </c>
      <c r="H1547" s="2" t="s">
        <v>4</v>
      </c>
      <c r="I1547" s="2" t="s">
        <v>740</v>
      </c>
      <c r="J1547" s="2" t="s">
        <v>329</v>
      </c>
      <c r="K1547" s="2" t="s">
        <v>851</v>
      </c>
      <c r="L1547" s="2" t="s">
        <v>852</v>
      </c>
      <c r="M1547" s="2" t="s">
        <v>853</v>
      </c>
      <c r="N1547" s="2" t="s">
        <v>45</v>
      </c>
      <c r="O1547" s="2" t="s">
        <v>46</v>
      </c>
      <c r="P1547" s="2" t="s">
        <v>60</v>
      </c>
      <c r="Q1547" s="2" t="s">
        <v>61</v>
      </c>
      <c r="R1547" s="2" t="s">
        <v>10</v>
      </c>
      <c r="S1547" s="2" t="s">
        <v>11</v>
      </c>
      <c r="T1547" s="2">
        <v>43</v>
      </c>
      <c r="U1547" s="2" t="s">
        <v>339</v>
      </c>
      <c r="V1547" s="2">
        <v>45</v>
      </c>
      <c r="W1547" s="2" t="s">
        <v>1221</v>
      </c>
      <c r="X1547" s="2" t="s">
        <v>922</v>
      </c>
      <c r="Y1547" s="2" t="s">
        <v>45</v>
      </c>
      <c r="Z1547" s="2" t="s">
        <v>914</v>
      </c>
      <c r="AA1547" s="2">
        <v>2020</v>
      </c>
      <c r="AB1547" s="6">
        <v>15000</v>
      </c>
      <c r="AC1547" s="6">
        <v>5300</v>
      </c>
      <c r="AD1547" s="6">
        <v>6012</v>
      </c>
      <c r="AE1547" s="6">
        <v>113.43</v>
      </c>
      <c r="AF1547" s="6"/>
      <c r="AG1547" s="6"/>
      <c r="AH1547" s="2" t="s">
        <v>900</v>
      </c>
    </row>
    <row r="1548" spans="1:36" x14ac:dyDescent="0.25">
      <c r="A1548" s="2">
        <v>16</v>
      </c>
      <c r="B1548" s="2" t="s">
        <v>0</v>
      </c>
      <c r="C1548" s="2" t="s">
        <v>727</v>
      </c>
      <c r="D1548" s="2">
        <v>2023</v>
      </c>
      <c r="E1548" s="2" t="s">
        <v>1</v>
      </c>
      <c r="F1548" s="2" t="s">
        <v>2</v>
      </c>
      <c r="G1548" s="2" t="s">
        <v>3</v>
      </c>
      <c r="H1548" s="2" t="s">
        <v>4</v>
      </c>
      <c r="I1548" s="2" t="s">
        <v>740</v>
      </c>
      <c r="J1548" s="2" t="s">
        <v>329</v>
      </c>
      <c r="K1548" s="2" t="s">
        <v>851</v>
      </c>
      <c r="L1548" s="2" t="s">
        <v>852</v>
      </c>
      <c r="M1548" s="2" t="s">
        <v>853</v>
      </c>
      <c r="N1548" s="2" t="s">
        <v>45</v>
      </c>
      <c r="O1548" s="2" t="s">
        <v>46</v>
      </c>
      <c r="P1548" s="2" t="s">
        <v>60</v>
      </c>
      <c r="Q1548" s="2" t="s">
        <v>61</v>
      </c>
      <c r="R1548" s="2" t="s">
        <v>10</v>
      </c>
      <c r="S1548" s="2" t="s">
        <v>11</v>
      </c>
      <c r="T1548" s="2">
        <v>43</v>
      </c>
      <c r="U1548" s="2" t="s">
        <v>339</v>
      </c>
      <c r="V1548" s="2">
        <v>45</v>
      </c>
      <c r="W1548" s="2" t="s">
        <v>1221</v>
      </c>
      <c r="X1548" s="2" t="s">
        <v>922</v>
      </c>
      <c r="Y1548" s="2" t="s">
        <v>45</v>
      </c>
      <c r="Z1548" s="2" t="s">
        <v>914</v>
      </c>
      <c r="AA1548" s="2">
        <v>2021</v>
      </c>
      <c r="AB1548" s="6">
        <v>15000</v>
      </c>
      <c r="AC1548" s="6">
        <v>9698</v>
      </c>
      <c r="AD1548" s="6">
        <v>9698</v>
      </c>
      <c r="AE1548" s="6">
        <v>100</v>
      </c>
      <c r="AF1548" s="6"/>
      <c r="AG1548" s="6"/>
      <c r="AH1548" s="2" t="s">
        <v>900</v>
      </c>
    </row>
    <row r="1549" spans="1:36" x14ac:dyDescent="0.25">
      <c r="A1549" s="2">
        <v>16</v>
      </c>
      <c r="B1549" s="2" t="s">
        <v>0</v>
      </c>
      <c r="C1549" s="2" t="s">
        <v>727</v>
      </c>
      <c r="D1549" s="2">
        <v>2023</v>
      </c>
      <c r="E1549" s="2" t="s">
        <v>1</v>
      </c>
      <c r="F1549" s="2" t="s">
        <v>2</v>
      </c>
      <c r="G1549" s="2" t="s">
        <v>3</v>
      </c>
      <c r="H1549" s="2" t="s">
        <v>4</v>
      </c>
      <c r="I1549" s="2" t="s">
        <v>740</v>
      </c>
      <c r="J1549" s="2" t="s">
        <v>329</v>
      </c>
      <c r="K1549" s="2" t="s">
        <v>851</v>
      </c>
      <c r="L1549" s="2" t="s">
        <v>852</v>
      </c>
      <c r="M1549" s="2" t="s">
        <v>853</v>
      </c>
      <c r="N1549" s="2" t="s">
        <v>45</v>
      </c>
      <c r="O1549" s="2" t="s">
        <v>46</v>
      </c>
      <c r="P1549" s="2" t="s">
        <v>60</v>
      </c>
      <c r="Q1549" s="2" t="s">
        <v>61</v>
      </c>
      <c r="R1549" s="2" t="s">
        <v>10</v>
      </c>
      <c r="S1549" s="2" t="s">
        <v>11</v>
      </c>
      <c r="T1549" s="2">
        <v>43</v>
      </c>
      <c r="U1549" s="2" t="s">
        <v>339</v>
      </c>
      <c r="V1549" s="2">
        <v>45</v>
      </c>
      <c r="W1549" s="2" t="s">
        <v>1221</v>
      </c>
      <c r="X1549" s="2" t="s">
        <v>922</v>
      </c>
      <c r="Y1549" s="2" t="s">
        <v>45</v>
      </c>
      <c r="Z1549" s="2" t="s">
        <v>914</v>
      </c>
      <c r="AA1549" s="2">
        <v>2022</v>
      </c>
      <c r="AB1549" s="6">
        <v>15000</v>
      </c>
      <c r="AC1549" s="6">
        <v>12300</v>
      </c>
      <c r="AD1549" s="6">
        <v>14499</v>
      </c>
      <c r="AE1549" s="6">
        <v>117.88</v>
      </c>
      <c r="AF1549" s="6"/>
      <c r="AG1549" s="6"/>
      <c r="AH1549" s="2" t="s">
        <v>900</v>
      </c>
    </row>
    <row r="1550" spans="1:36" x14ac:dyDescent="0.25">
      <c r="A1550" s="2">
        <v>16</v>
      </c>
      <c r="B1550" s="2" t="s">
        <v>0</v>
      </c>
      <c r="C1550" s="2" t="s">
        <v>727</v>
      </c>
      <c r="D1550" s="2">
        <v>2023</v>
      </c>
      <c r="E1550" s="2" t="s">
        <v>1</v>
      </c>
      <c r="F1550" s="2" t="s">
        <v>2</v>
      </c>
      <c r="G1550" s="2" t="s">
        <v>3</v>
      </c>
      <c r="H1550" s="2" t="s">
        <v>4</v>
      </c>
      <c r="I1550" s="2" t="s">
        <v>740</v>
      </c>
      <c r="J1550" s="2" t="s">
        <v>329</v>
      </c>
      <c r="K1550" s="2" t="s">
        <v>851</v>
      </c>
      <c r="L1550" s="2" t="s">
        <v>852</v>
      </c>
      <c r="M1550" s="2" t="s">
        <v>853</v>
      </c>
      <c r="N1550" s="2" t="s">
        <v>45</v>
      </c>
      <c r="O1550" s="2" t="s">
        <v>46</v>
      </c>
      <c r="P1550" s="2" t="s">
        <v>60</v>
      </c>
      <c r="Q1550" s="2" t="s">
        <v>61</v>
      </c>
      <c r="R1550" s="2" t="s">
        <v>10</v>
      </c>
      <c r="S1550" s="2" t="s">
        <v>11</v>
      </c>
      <c r="T1550" s="2">
        <v>43</v>
      </c>
      <c r="U1550" s="2" t="s">
        <v>339</v>
      </c>
      <c r="V1550" s="2">
        <v>45</v>
      </c>
      <c r="W1550" s="2" t="s">
        <v>1221</v>
      </c>
      <c r="X1550" s="2" t="s">
        <v>922</v>
      </c>
      <c r="Y1550" s="2" t="s">
        <v>45</v>
      </c>
      <c r="Z1550" s="2" t="s">
        <v>914</v>
      </c>
      <c r="AA1550" s="2">
        <v>2023</v>
      </c>
      <c r="AB1550" s="6">
        <v>15000</v>
      </c>
      <c r="AC1550" s="6">
        <v>16800</v>
      </c>
      <c r="AD1550" s="6">
        <v>20022</v>
      </c>
      <c r="AE1550" s="6">
        <v>119.18</v>
      </c>
      <c r="AF1550" s="6">
        <v>119.18</v>
      </c>
      <c r="AG1550" s="6">
        <v>114.41</v>
      </c>
      <c r="AH1550" s="2" t="s">
        <v>900</v>
      </c>
      <c r="AI1550" t="s">
        <v>5021</v>
      </c>
      <c r="AJ1550" t="s">
        <v>5025</v>
      </c>
    </row>
    <row r="1551" spans="1:36" x14ac:dyDescent="0.25">
      <c r="A1551" s="2">
        <v>16</v>
      </c>
      <c r="B1551" s="2" t="s">
        <v>0</v>
      </c>
      <c r="C1551" s="2" t="s">
        <v>727</v>
      </c>
      <c r="D1551" s="2">
        <v>2023</v>
      </c>
      <c r="E1551" s="2" t="s">
        <v>1</v>
      </c>
      <c r="F1551" s="2" t="s">
        <v>2</v>
      </c>
      <c r="G1551" s="2" t="s">
        <v>3</v>
      </c>
      <c r="H1551" s="2" t="s">
        <v>4</v>
      </c>
      <c r="I1551" s="2" t="s">
        <v>740</v>
      </c>
      <c r="J1551" s="2" t="s">
        <v>329</v>
      </c>
      <c r="K1551" s="2" t="s">
        <v>851</v>
      </c>
      <c r="L1551" s="2" t="s">
        <v>852</v>
      </c>
      <c r="M1551" s="2" t="s">
        <v>853</v>
      </c>
      <c r="N1551" s="2" t="s">
        <v>45</v>
      </c>
      <c r="O1551" s="2" t="s">
        <v>46</v>
      </c>
      <c r="P1551" s="2" t="s">
        <v>60</v>
      </c>
      <c r="Q1551" s="2" t="s">
        <v>61</v>
      </c>
      <c r="R1551" s="2" t="s">
        <v>10</v>
      </c>
      <c r="S1551" s="2" t="s">
        <v>11</v>
      </c>
      <c r="T1551" s="2">
        <v>43</v>
      </c>
      <c r="U1551" s="2" t="s">
        <v>339</v>
      </c>
      <c r="V1551" s="2">
        <v>45</v>
      </c>
      <c r="W1551" s="2" t="s">
        <v>1221</v>
      </c>
      <c r="X1551" s="2" t="s">
        <v>922</v>
      </c>
      <c r="Y1551" s="2" t="s">
        <v>45</v>
      </c>
      <c r="Z1551" s="2" t="s">
        <v>914</v>
      </c>
      <c r="AA1551" s="2">
        <v>2024</v>
      </c>
      <c r="AB1551" s="6">
        <v>15000</v>
      </c>
      <c r="AC1551" s="6">
        <v>17500</v>
      </c>
      <c r="AD1551" s="6">
        <v>0</v>
      </c>
      <c r="AE1551" s="6">
        <v>0</v>
      </c>
      <c r="AF1551" s="6"/>
      <c r="AG1551" s="6"/>
      <c r="AH1551" s="2" t="s">
        <v>900</v>
      </c>
    </row>
    <row r="1552" spans="1:36" x14ac:dyDescent="0.25">
      <c r="A1552" s="2">
        <v>16</v>
      </c>
      <c r="B1552" s="2" t="s">
        <v>0</v>
      </c>
      <c r="C1552" s="2" t="s">
        <v>727</v>
      </c>
      <c r="D1552" s="2">
        <v>2023</v>
      </c>
      <c r="E1552" s="2" t="s">
        <v>1</v>
      </c>
      <c r="F1552" s="2" t="s">
        <v>2</v>
      </c>
      <c r="G1552" s="2" t="s">
        <v>3</v>
      </c>
      <c r="H1552" s="2" t="s">
        <v>4</v>
      </c>
      <c r="I1552" s="2" t="s">
        <v>740</v>
      </c>
      <c r="J1552" s="2" t="s">
        <v>329</v>
      </c>
      <c r="K1552" s="2" t="s">
        <v>851</v>
      </c>
      <c r="L1552" s="2" t="s">
        <v>852</v>
      </c>
      <c r="M1552" s="2" t="s">
        <v>853</v>
      </c>
      <c r="N1552" s="2" t="s">
        <v>45</v>
      </c>
      <c r="O1552" s="2" t="s">
        <v>46</v>
      </c>
      <c r="P1552" s="2" t="s">
        <v>60</v>
      </c>
      <c r="Q1552" s="2" t="s">
        <v>61</v>
      </c>
      <c r="R1552" s="2" t="s">
        <v>10</v>
      </c>
      <c r="S1552" s="2" t="s">
        <v>11</v>
      </c>
      <c r="T1552" s="2">
        <v>44</v>
      </c>
      <c r="U1552" s="2" t="s">
        <v>340</v>
      </c>
      <c r="V1552" s="2">
        <v>46</v>
      </c>
      <c r="W1552" s="2" t="s">
        <v>1222</v>
      </c>
      <c r="X1552" s="2" t="s">
        <v>913</v>
      </c>
      <c r="Y1552" s="2" t="s">
        <v>45</v>
      </c>
      <c r="Z1552" s="2" t="s">
        <v>914</v>
      </c>
      <c r="AA1552" s="2">
        <v>2020</v>
      </c>
      <c r="AB1552" s="6">
        <v>100</v>
      </c>
      <c r="AC1552" s="6">
        <v>100</v>
      </c>
      <c r="AD1552" s="6">
        <v>100</v>
      </c>
      <c r="AE1552" s="6">
        <v>100</v>
      </c>
      <c r="AF1552" s="6"/>
      <c r="AG1552" s="6"/>
      <c r="AH1552" s="2" t="s">
        <v>900</v>
      </c>
    </row>
    <row r="1553" spans="1:36" x14ac:dyDescent="0.25">
      <c r="A1553" s="2">
        <v>16</v>
      </c>
      <c r="B1553" s="2" t="s">
        <v>0</v>
      </c>
      <c r="C1553" s="2" t="s">
        <v>727</v>
      </c>
      <c r="D1553" s="2">
        <v>2023</v>
      </c>
      <c r="E1553" s="2" t="s">
        <v>1</v>
      </c>
      <c r="F1553" s="2" t="s">
        <v>2</v>
      </c>
      <c r="G1553" s="2" t="s">
        <v>3</v>
      </c>
      <c r="H1553" s="2" t="s">
        <v>4</v>
      </c>
      <c r="I1553" s="2" t="s">
        <v>740</v>
      </c>
      <c r="J1553" s="2" t="s">
        <v>329</v>
      </c>
      <c r="K1553" s="2" t="s">
        <v>851</v>
      </c>
      <c r="L1553" s="2" t="s">
        <v>852</v>
      </c>
      <c r="M1553" s="2" t="s">
        <v>853</v>
      </c>
      <c r="N1553" s="2" t="s">
        <v>45</v>
      </c>
      <c r="O1553" s="2" t="s">
        <v>46</v>
      </c>
      <c r="P1553" s="2" t="s">
        <v>60</v>
      </c>
      <c r="Q1553" s="2" t="s">
        <v>61</v>
      </c>
      <c r="R1553" s="2" t="s">
        <v>10</v>
      </c>
      <c r="S1553" s="2" t="s">
        <v>11</v>
      </c>
      <c r="T1553" s="2">
        <v>44</v>
      </c>
      <c r="U1553" s="2" t="s">
        <v>340</v>
      </c>
      <c r="V1553" s="2">
        <v>46</v>
      </c>
      <c r="W1553" s="2" t="s">
        <v>1222</v>
      </c>
      <c r="X1553" s="2" t="s">
        <v>913</v>
      </c>
      <c r="Y1553" s="2" t="s">
        <v>45</v>
      </c>
      <c r="Z1553" s="2" t="s">
        <v>914</v>
      </c>
      <c r="AA1553" s="2">
        <v>2021</v>
      </c>
      <c r="AB1553" s="6">
        <v>100</v>
      </c>
      <c r="AC1553" s="6">
        <v>100</v>
      </c>
      <c r="AD1553" s="6">
        <v>100</v>
      </c>
      <c r="AE1553" s="6">
        <v>100</v>
      </c>
      <c r="AF1553" s="6"/>
      <c r="AG1553" s="6"/>
      <c r="AH1553" s="2" t="s">
        <v>900</v>
      </c>
    </row>
    <row r="1554" spans="1:36" x14ac:dyDescent="0.25">
      <c r="A1554" s="2">
        <v>16</v>
      </c>
      <c r="B1554" s="2" t="s">
        <v>0</v>
      </c>
      <c r="C1554" s="2" t="s">
        <v>727</v>
      </c>
      <c r="D1554" s="2">
        <v>2023</v>
      </c>
      <c r="E1554" s="2" t="s">
        <v>1</v>
      </c>
      <c r="F1554" s="2" t="s">
        <v>2</v>
      </c>
      <c r="G1554" s="2" t="s">
        <v>3</v>
      </c>
      <c r="H1554" s="2" t="s">
        <v>4</v>
      </c>
      <c r="I1554" s="2" t="s">
        <v>740</v>
      </c>
      <c r="J1554" s="2" t="s">
        <v>329</v>
      </c>
      <c r="K1554" s="2" t="s">
        <v>851</v>
      </c>
      <c r="L1554" s="2" t="s">
        <v>852</v>
      </c>
      <c r="M1554" s="2" t="s">
        <v>853</v>
      </c>
      <c r="N1554" s="2" t="s">
        <v>45</v>
      </c>
      <c r="O1554" s="2" t="s">
        <v>46</v>
      </c>
      <c r="P1554" s="2" t="s">
        <v>60</v>
      </c>
      <c r="Q1554" s="2" t="s">
        <v>61</v>
      </c>
      <c r="R1554" s="2" t="s">
        <v>10</v>
      </c>
      <c r="S1554" s="2" t="s">
        <v>11</v>
      </c>
      <c r="T1554" s="2">
        <v>44</v>
      </c>
      <c r="U1554" s="2" t="s">
        <v>340</v>
      </c>
      <c r="V1554" s="2">
        <v>46</v>
      </c>
      <c r="W1554" s="2" t="s">
        <v>1222</v>
      </c>
      <c r="X1554" s="2" t="s">
        <v>913</v>
      </c>
      <c r="Y1554" s="2" t="s">
        <v>45</v>
      </c>
      <c r="Z1554" s="2" t="s">
        <v>914</v>
      </c>
      <c r="AA1554" s="2">
        <v>2022</v>
      </c>
      <c r="AB1554" s="6">
        <v>100</v>
      </c>
      <c r="AC1554" s="6">
        <v>100</v>
      </c>
      <c r="AD1554" s="6">
        <v>100</v>
      </c>
      <c r="AE1554" s="6">
        <v>100</v>
      </c>
      <c r="AF1554" s="6"/>
      <c r="AG1554" s="6"/>
      <c r="AH1554" s="2" t="s">
        <v>900</v>
      </c>
    </row>
    <row r="1555" spans="1:36" x14ac:dyDescent="0.25">
      <c r="A1555" s="2">
        <v>16</v>
      </c>
      <c r="B1555" s="2" t="s">
        <v>0</v>
      </c>
      <c r="C1555" s="2" t="s">
        <v>727</v>
      </c>
      <c r="D1555" s="2">
        <v>2023</v>
      </c>
      <c r="E1555" s="2" t="s">
        <v>1</v>
      </c>
      <c r="F1555" s="2" t="s">
        <v>2</v>
      </c>
      <c r="G1555" s="2" t="s">
        <v>3</v>
      </c>
      <c r="H1555" s="2" t="s">
        <v>4</v>
      </c>
      <c r="I1555" s="2" t="s">
        <v>740</v>
      </c>
      <c r="J1555" s="2" t="s">
        <v>329</v>
      </c>
      <c r="K1555" s="2" t="s">
        <v>851</v>
      </c>
      <c r="L1555" s="2" t="s">
        <v>852</v>
      </c>
      <c r="M1555" s="2" t="s">
        <v>853</v>
      </c>
      <c r="N1555" s="2" t="s">
        <v>45</v>
      </c>
      <c r="O1555" s="2" t="s">
        <v>46</v>
      </c>
      <c r="P1555" s="2" t="s">
        <v>60</v>
      </c>
      <c r="Q1555" s="2" t="s">
        <v>61</v>
      </c>
      <c r="R1555" s="2" t="s">
        <v>10</v>
      </c>
      <c r="S1555" s="2" t="s">
        <v>11</v>
      </c>
      <c r="T1555" s="2">
        <v>44</v>
      </c>
      <c r="U1555" s="2" t="s">
        <v>340</v>
      </c>
      <c r="V1555" s="2">
        <v>46</v>
      </c>
      <c r="W1555" s="2" t="s">
        <v>1222</v>
      </c>
      <c r="X1555" s="2" t="s">
        <v>913</v>
      </c>
      <c r="Y1555" s="2" t="s">
        <v>45</v>
      </c>
      <c r="Z1555" s="2" t="s">
        <v>914</v>
      </c>
      <c r="AA1555" s="2">
        <v>2023</v>
      </c>
      <c r="AB1555" s="6">
        <v>100</v>
      </c>
      <c r="AC1555" s="6">
        <v>100</v>
      </c>
      <c r="AD1555" s="6">
        <v>100</v>
      </c>
      <c r="AE1555" s="6">
        <v>100</v>
      </c>
      <c r="AF1555" s="6">
        <v>100</v>
      </c>
      <c r="AG1555" s="6">
        <v>80</v>
      </c>
      <c r="AH1555" s="2" t="s">
        <v>900</v>
      </c>
      <c r="AI1555" t="s">
        <v>5026</v>
      </c>
      <c r="AJ1555" t="s">
        <v>5027</v>
      </c>
    </row>
    <row r="1556" spans="1:36" x14ac:dyDescent="0.25">
      <c r="A1556" s="2">
        <v>16</v>
      </c>
      <c r="B1556" s="2" t="s">
        <v>0</v>
      </c>
      <c r="C1556" s="2" t="s">
        <v>727</v>
      </c>
      <c r="D1556" s="2">
        <v>2023</v>
      </c>
      <c r="E1556" s="2" t="s">
        <v>1</v>
      </c>
      <c r="F1556" s="2" t="s">
        <v>2</v>
      </c>
      <c r="G1556" s="2" t="s">
        <v>3</v>
      </c>
      <c r="H1556" s="2" t="s">
        <v>4</v>
      </c>
      <c r="I1556" s="2" t="s">
        <v>740</v>
      </c>
      <c r="J1556" s="2" t="s">
        <v>329</v>
      </c>
      <c r="K1556" s="2" t="s">
        <v>851</v>
      </c>
      <c r="L1556" s="2" t="s">
        <v>852</v>
      </c>
      <c r="M1556" s="2" t="s">
        <v>853</v>
      </c>
      <c r="N1556" s="2" t="s">
        <v>45</v>
      </c>
      <c r="O1556" s="2" t="s">
        <v>46</v>
      </c>
      <c r="P1556" s="2" t="s">
        <v>60</v>
      </c>
      <c r="Q1556" s="2" t="s">
        <v>61</v>
      </c>
      <c r="R1556" s="2" t="s">
        <v>10</v>
      </c>
      <c r="S1556" s="2" t="s">
        <v>11</v>
      </c>
      <c r="T1556" s="2">
        <v>44</v>
      </c>
      <c r="U1556" s="2" t="s">
        <v>340</v>
      </c>
      <c r="V1556" s="2">
        <v>46</v>
      </c>
      <c r="W1556" s="2" t="s">
        <v>1222</v>
      </c>
      <c r="X1556" s="2" t="s">
        <v>913</v>
      </c>
      <c r="Y1556" s="2" t="s">
        <v>45</v>
      </c>
      <c r="Z1556" s="2" t="s">
        <v>914</v>
      </c>
      <c r="AA1556" s="2">
        <v>2024</v>
      </c>
      <c r="AB1556" s="6">
        <v>100</v>
      </c>
      <c r="AC1556" s="6">
        <v>100</v>
      </c>
      <c r="AD1556" s="6">
        <v>0</v>
      </c>
      <c r="AE1556" s="6">
        <v>0</v>
      </c>
      <c r="AF1556" s="6"/>
      <c r="AG1556" s="6"/>
      <c r="AH1556" s="2" t="s">
        <v>900</v>
      </c>
    </row>
    <row r="1557" spans="1:36" x14ac:dyDescent="0.25">
      <c r="A1557" s="2">
        <v>16</v>
      </c>
      <c r="B1557" s="2" t="s">
        <v>0</v>
      </c>
      <c r="C1557" s="2" t="s">
        <v>727</v>
      </c>
      <c r="D1557" s="2">
        <v>2023</v>
      </c>
      <c r="E1557" s="2" t="s">
        <v>1</v>
      </c>
      <c r="F1557" s="2" t="s">
        <v>2</v>
      </c>
      <c r="G1557" s="2" t="s">
        <v>3</v>
      </c>
      <c r="H1557" s="2" t="s">
        <v>4</v>
      </c>
      <c r="I1557" s="2" t="s">
        <v>740</v>
      </c>
      <c r="J1557" s="2" t="s">
        <v>329</v>
      </c>
      <c r="K1557" s="2" t="s">
        <v>851</v>
      </c>
      <c r="L1557" s="2" t="s">
        <v>852</v>
      </c>
      <c r="M1557" s="2" t="s">
        <v>853</v>
      </c>
      <c r="N1557" s="2" t="s">
        <v>45</v>
      </c>
      <c r="O1557" s="2" t="s">
        <v>46</v>
      </c>
      <c r="P1557" s="2" t="s">
        <v>60</v>
      </c>
      <c r="Q1557" s="2" t="s">
        <v>61</v>
      </c>
      <c r="R1557" s="2" t="s">
        <v>10</v>
      </c>
      <c r="S1557" s="2" t="s">
        <v>11</v>
      </c>
      <c r="T1557" s="2">
        <v>45</v>
      </c>
      <c r="U1557" s="2" t="s">
        <v>341</v>
      </c>
      <c r="V1557" s="2">
        <v>47</v>
      </c>
      <c r="W1557" s="2" t="s">
        <v>1223</v>
      </c>
      <c r="X1557" s="2" t="s">
        <v>913</v>
      </c>
      <c r="Y1557" s="2" t="s">
        <v>45</v>
      </c>
      <c r="Z1557" s="2" t="s">
        <v>914</v>
      </c>
      <c r="AA1557" s="2">
        <v>2020</v>
      </c>
      <c r="AB1557" s="6">
        <v>15000</v>
      </c>
      <c r="AC1557" s="6">
        <v>15000</v>
      </c>
      <c r="AD1557" s="6">
        <v>18049</v>
      </c>
      <c r="AE1557" s="6">
        <v>120.33</v>
      </c>
      <c r="AF1557" s="6"/>
      <c r="AG1557" s="6"/>
      <c r="AH1557" s="2" t="s">
        <v>907</v>
      </c>
    </row>
    <row r="1558" spans="1:36" x14ac:dyDescent="0.25">
      <c r="A1558" s="2">
        <v>16</v>
      </c>
      <c r="B1558" s="2" t="s">
        <v>0</v>
      </c>
      <c r="C1558" s="2" t="s">
        <v>727</v>
      </c>
      <c r="D1558" s="2">
        <v>2023</v>
      </c>
      <c r="E1558" s="2" t="s">
        <v>1</v>
      </c>
      <c r="F1558" s="2" t="s">
        <v>2</v>
      </c>
      <c r="G1558" s="2" t="s">
        <v>3</v>
      </c>
      <c r="H1558" s="2" t="s">
        <v>4</v>
      </c>
      <c r="I1558" s="2" t="s">
        <v>740</v>
      </c>
      <c r="J1558" s="2" t="s">
        <v>329</v>
      </c>
      <c r="K1558" s="2" t="s">
        <v>851</v>
      </c>
      <c r="L1558" s="2" t="s">
        <v>852</v>
      </c>
      <c r="M1558" s="2" t="s">
        <v>853</v>
      </c>
      <c r="N1558" s="2" t="s">
        <v>45</v>
      </c>
      <c r="O1558" s="2" t="s">
        <v>46</v>
      </c>
      <c r="P1558" s="2" t="s">
        <v>60</v>
      </c>
      <c r="Q1558" s="2" t="s">
        <v>61</v>
      </c>
      <c r="R1558" s="2" t="s">
        <v>10</v>
      </c>
      <c r="S1558" s="2" t="s">
        <v>11</v>
      </c>
      <c r="T1558" s="2">
        <v>45</v>
      </c>
      <c r="U1558" s="2" t="s">
        <v>341</v>
      </c>
      <c r="V1558" s="2">
        <v>47</v>
      </c>
      <c r="W1558" s="2" t="s">
        <v>1223</v>
      </c>
      <c r="X1558" s="2" t="s">
        <v>913</v>
      </c>
      <c r="Y1558" s="2" t="s">
        <v>45</v>
      </c>
      <c r="Z1558" s="2" t="s">
        <v>914</v>
      </c>
      <c r="AA1558" s="2">
        <v>2021</v>
      </c>
      <c r="AB1558" s="6">
        <v>15000</v>
      </c>
      <c r="AC1558" s="6">
        <v>15000</v>
      </c>
      <c r="AD1558" s="6">
        <v>19621</v>
      </c>
      <c r="AE1558" s="6">
        <v>130.81</v>
      </c>
      <c r="AF1558" s="6"/>
      <c r="AG1558" s="6"/>
      <c r="AH1558" s="2" t="s">
        <v>907</v>
      </c>
    </row>
    <row r="1559" spans="1:36" x14ac:dyDescent="0.25">
      <c r="A1559" s="2">
        <v>16</v>
      </c>
      <c r="B1559" s="2" t="s">
        <v>0</v>
      </c>
      <c r="C1559" s="2" t="s">
        <v>727</v>
      </c>
      <c r="D1559" s="2">
        <v>2023</v>
      </c>
      <c r="E1559" s="2" t="s">
        <v>1</v>
      </c>
      <c r="F1559" s="2" t="s">
        <v>2</v>
      </c>
      <c r="G1559" s="2" t="s">
        <v>3</v>
      </c>
      <c r="H1559" s="2" t="s">
        <v>4</v>
      </c>
      <c r="I1559" s="2" t="s">
        <v>740</v>
      </c>
      <c r="J1559" s="2" t="s">
        <v>329</v>
      </c>
      <c r="K1559" s="2" t="s">
        <v>851</v>
      </c>
      <c r="L1559" s="2" t="s">
        <v>852</v>
      </c>
      <c r="M1559" s="2" t="s">
        <v>853</v>
      </c>
      <c r="N1559" s="2" t="s">
        <v>45</v>
      </c>
      <c r="O1559" s="2" t="s">
        <v>46</v>
      </c>
      <c r="P1559" s="2" t="s">
        <v>60</v>
      </c>
      <c r="Q1559" s="2" t="s">
        <v>61</v>
      </c>
      <c r="R1559" s="2" t="s">
        <v>10</v>
      </c>
      <c r="S1559" s="2" t="s">
        <v>11</v>
      </c>
      <c r="T1559" s="2">
        <v>45</v>
      </c>
      <c r="U1559" s="2" t="s">
        <v>341</v>
      </c>
      <c r="V1559" s="2">
        <v>47</v>
      </c>
      <c r="W1559" s="2" t="s">
        <v>1223</v>
      </c>
      <c r="X1559" s="2" t="s">
        <v>913</v>
      </c>
      <c r="Y1559" s="2" t="s">
        <v>45</v>
      </c>
      <c r="Z1559" s="2" t="s">
        <v>914</v>
      </c>
      <c r="AA1559" s="2">
        <v>2022</v>
      </c>
      <c r="AB1559" s="6">
        <v>15000</v>
      </c>
      <c r="AC1559" s="6">
        <v>15000</v>
      </c>
      <c r="AD1559" s="6">
        <v>19339</v>
      </c>
      <c r="AE1559" s="6">
        <v>128.93</v>
      </c>
      <c r="AF1559" s="6"/>
      <c r="AG1559" s="6"/>
      <c r="AH1559" s="2" t="s">
        <v>907</v>
      </c>
    </row>
    <row r="1560" spans="1:36" x14ac:dyDescent="0.25">
      <c r="A1560" s="2">
        <v>16</v>
      </c>
      <c r="B1560" s="2" t="s">
        <v>0</v>
      </c>
      <c r="C1560" s="2" t="s">
        <v>727</v>
      </c>
      <c r="D1560" s="2">
        <v>2023</v>
      </c>
      <c r="E1560" s="2" t="s">
        <v>1</v>
      </c>
      <c r="F1560" s="2" t="s">
        <v>2</v>
      </c>
      <c r="G1560" s="2" t="s">
        <v>3</v>
      </c>
      <c r="H1560" s="2" t="s">
        <v>4</v>
      </c>
      <c r="I1560" s="2" t="s">
        <v>740</v>
      </c>
      <c r="J1560" s="2" t="s">
        <v>329</v>
      </c>
      <c r="K1560" s="2" t="s">
        <v>851</v>
      </c>
      <c r="L1560" s="2" t="s">
        <v>852</v>
      </c>
      <c r="M1560" s="2" t="s">
        <v>853</v>
      </c>
      <c r="N1560" s="2" t="s">
        <v>45</v>
      </c>
      <c r="O1560" s="2" t="s">
        <v>46</v>
      </c>
      <c r="P1560" s="2" t="s">
        <v>60</v>
      </c>
      <c r="Q1560" s="2" t="s">
        <v>61</v>
      </c>
      <c r="R1560" s="2" t="s">
        <v>10</v>
      </c>
      <c r="S1560" s="2" t="s">
        <v>11</v>
      </c>
      <c r="T1560" s="2">
        <v>45</v>
      </c>
      <c r="U1560" s="2" t="s">
        <v>341</v>
      </c>
      <c r="V1560" s="2">
        <v>47</v>
      </c>
      <c r="W1560" s="2" t="s">
        <v>1223</v>
      </c>
      <c r="X1560" s="2" t="s">
        <v>913</v>
      </c>
      <c r="Y1560" s="2" t="s">
        <v>45</v>
      </c>
      <c r="Z1560" s="2" t="s">
        <v>914</v>
      </c>
      <c r="AA1560" s="2">
        <v>2023</v>
      </c>
      <c r="AB1560" s="6">
        <v>15000</v>
      </c>
      <c r="AC1560" s="6">
        <v>15000</v>
      </c>
      <c r="AD1560" s="6">
        <v>17647</v>
      </c>
      <c r="AE1560" s="6">
        <v>117.65</v>
      </c>
      <c r="AF1560" s="6">
        <v>124.43</v>
      </c>
      <c r="AG1560" s="6">
        <v>99.54</v>
      </c>
      <c r="AH1560" s="2" t="s">
        <v>907</v>
      </c>
      <c r="AI1560" t="s">
        <v>5028</v>
      </c>
      <c r="AJ1560" t="s">
        <v>5029</v>
      </c>
    </row>
    <row r="1561" spans="1:36" x14ac:dyDescent="0.25">
      <c r="A1561" s="2">
        <v>16</v>
      </c>
      <c r="B1561" s="2" t="s">
        <v>0</v>
      </c>
      <c r="C1561" s="2" t="s">
        <v>727</v>
      </c>
      <c r="D1561" s="2">
        <v>2023</v>
      </c>
      <c r="E1561" s="2" t="s">
        <v>1</v>
      </c>
      <c r="F1561" s="2" t="s">
        <v>2</v>
      </c>
      <c r="G1561" s="2" t="s">
        <v>3</v>
      </c>
      <c r="H1561" s="2" t="s">
        <v>4</v>
      </c>
      <c r="I1561" s="2" t="s">
        <v>740</v>
      </c>
      <c r="J1561" s="2" t="s">
        <v>329</v>
      </c>
      <c r="K1561" s="2" t="s">
        <v>851</v>
      </c>
      <c r="L1561" s="2" t="s">
        <v>852</v>
      </c>
      <c r="M1561" s="2" t="s">
        <v>853</v>
      </c>
      <c r="N1561" s="2" t="s">
        <v>45</v>
      </c>
      <c r="O1561" s="2" t="s">
        <v>46</v>
      </c>
      <c r="P1561" s="2" t="s">
        <v>60</v>
      </c>
      <c r="Q1561" s="2" t="s">
        <v>61</v>
      </c>
      <c r="R1561" s="2" t="s">
        <v>10</v>
      </c>
      <c r="S1561" s="2" t="s">
        <v>11</v>
      </c>
      <c r="T1561" s="2">
        <v>45</v>
      </c>
      <c r="U1561" s="2" t="s">
        <v>341</v>
      </c>
      <c r="V1561" s="2">
        <v>47</v>
      </c>
      <c r="W1561" s="2" t="s">
        <v>1223</v>
      </c>
      <c r="X1561" s="2" t="s">
        <v>913</v>
      </c>
      <c r="Y1561" s="2" t="s">
        <v>45</v>
      </c>
      <c r="Z1561" s="2" t="s">
        <v>914</v>
      </c>
      <c r="AA1561" s="2">
        <v>2024</v>
      </c>
      <c r="AB1561" s="6">
        <v>15000</v>
      </c>
      <c r="AC1561" s="6">
        <v>15000</v>
      </c>
      <c r="AD1561" s="6">
        <v>0</v>
      </c>
      <c r="AE1561" s="6">
        <v>0</v>
      </c>
      <c r="AF1561" s="6"/>
      <c r="AG1561" s="6"/>
      <c r="AH1561" s="2" t="s">
        <v>907</v>
      </c>
    </row>
    <row r="1562" spans="1:36" x14ac:dyDescent="0.25">
      <c r="A1562" s="2">
        <v>16</v>
      </c>
      <c r="B1562" s="2" t="s">
        <v>0</v>
      </c>
      <c r="C1562" s="2" t="s">
        <v>727</v>
      </c>
      <c r="D1562" s="2">
        <v>2023</v>
      </c>
      <c r="E1562" s="2" t="s">
        <v>1</v>
      </c>
      <c r="F1562" s="2" t="s">
        <v>2</v>
      </c>
      <c r="G1562" s="2" t="s">
        <v>3</v>
      </c>
      <c r="H1562" s="2" t="s">
        <v>4</v>
      </c>
      <c r="I1562" s="2" t="s">
        <v>740</v>
      </c>
      <c r="J1562" s="2" t="s">
        <v>329</v>
      </c>
      <c r="K1562" s="2" t="s">
        <v>851</v>
      </c>
      <c r="L1562" s="2" t="s">
        <v>852</v>
      </c>
      <c r="M1562" s="2" t="s">
        <v>853</v>
      </c>
      <c r="N1562" s="2" t="s">
        <v>45</v>
      </c>
      <c r="O1562" s="2" t="s">
        <v>46</v>
      </c>
      <c r="P1562" s="2" t="s">
        <v>60</v>
      </c>
      <c r="Q1562" s="2" t="s">
        <v>61</v>
      </c>
      <c r="R1562" s="2" t="s">
        <v>10</v>
      </c>
      <c r="S1562" s="2" t="s">
        <v>11</v>
      </c>
      <c r="T1562" s="2">
        <v>46</v>
      </c>
      <c r="U1562" s="2" t="s">
        <v>342</v>
      </c>
      <c r="V1562" s="2">
        <v>48</v>
      </c>
      <c r="W1562" s="2" t="s">
        <v>1224</v>
      </c>
      <c r="X1562" s="2" t="s">
        <v>917</v>
      </c>
      <c r="Y1562" s="2" t="s">
        <v>45</v>
      </c>
      <c r="Z1562" s="2" t="s">
        <v>914</v>
      </c>
      <c r="AA1562" s="2">
        <v>2020</v>
      </c>
      <c r="AB1562" s="6">
        <v>0</v>
      </c>
      <c r="AC1562" s="6">
        <v>0</v>
      </c>
      <c r="AD1562" s="6">
        <v>0</v>
      </c>
      <c r="AE1562" s="6">
        <v>0</v>
      </c>
      <c r="AF1562" s="6"/>
      <c r="AG1562" s="6"/>
      <c r="AH1562" s="2" t="s">
        <v>900</v>
      </c>
    </row>
    <row r="1563" spans="1:36" x14ac:dyDescent="0.25">
      <c r="A1563" s="2">
        <v>16</v>
      </c>
      <c r="B1563" s="2" t="s">
        <v>0</v>
      </c>
      <c r="C1563" s="2" t="s">
        <v>727</v>
      </c>
      <c r="D1563" s="2">
        <v>2023</v>
      </c>
      <c r="E1563" s="2" t="s">
        <v>1</v>
      </c>
      <c r="F1563" s="2" t="s">
        <v>2</v>
      </c>
      <c r="G1563" s="2" t="s">
        <v>3</v>
      </c>
      <c r="H1563" s="2" t="s">
        <v>4</v>
      </c>
      <c r="I1563" s="2" t="s">
        <v>740</v>
      </c>
      <c r="J1563" s="2" t="s">
        <v>329</v>
      </c>
      <c r="K1563" s="2" t="s">
        <v>851</v>
      </c>
      <c r="L1563" s="2" t="s">
        <v>852</v>
      </c>
      <c r="M1563" s="2" t="s">
        <v>853</v>
      </c>
      <c r="N1563" s="2" t="s">
        <v>45</v>
      </c>
      <c r="O1563" s="2" t="s">
        <v>46</v>
      </c>
      <c r="P1563" s="2" t="s">
        <v>60</v>
      </c>
      <c r="Q1563" s="2" t="s">
        <v>61</v>
      </c>
      <c r="R1563" s="2" t="s">
        <v>10</v>
      </c>
      <c r="S1563" s="2" t="s">
        <v>11</v>
      </c>
      <c r="T1563" s="2">
        <v>46</v>
      </c>
      <c r="U1563" s="2" t="s">
        <v>342</v>
      </c>
      <c r="V1563" s="2">
        <v>48</v>
      </c>
      <c r="W1563" s="2" t="s">
        <v>1224</v>
      </c>
      <c r="X1563" s="2" t="s">
        <v>917</v>
      </c>
      <c r="Y1563" s="2" t="s">
        <v>45</v>
      </c>
      <c r="Z1563" s="2" t="s">
        <v>914</v>
      </c>
      <c r="AA1563" s="2">
        <v>2021</v>
      </c>
      <c r="AB1563" s="6">
        <v>500</v>
      </c>
      <c r="AC1563" s="6">
        <v>500</v>
      </c>
      <c r="AD1563" s="6">
        <v>474</v>
      </c>
      <c r="AE1563" s="6">
        <v>94.8</v>
      </c>
      <c r="AF1563" s="6"/>
      <c r="AG1563" s="6"/>
      <c r="AH1563" s="2" t="s">
        <v>900</v>
      </c>
    </row>
    <row r="1564" spans="1:36" x14ac:dyDescent="0.25">
      <c r="A1564" s="2">
        <v>16</v>
      </c>
      <c r="B1564" s="2" t="s">
        <v>0</v>
      </c>
      <c r="C1564" s="2" t="s">
        <v>727</v>
      </c>
      <c r="D1564" s="2">
        <v>2023</v>
      </c>
      <c r="E1564" s="2" t="s">
        <v>1</v>
      </c>
      <c r="F1564" s="2" t="s">
        <v>2</v>
      </c>
      <c r="G1564" s="2" t="s">
        <v>3</v>
      </c>
      <c r="H1564" s="2" t="s">
        <v>4</v>
      </c>
      <c r="I1564" s="2" t="s">
        <v>740</v>
      </c>
      <c r="J1564" s="2" t="s">
        <v>329</v>
      </c>
      <c r="K1564" s="2" t="s">
        <v>851</v>
      </c>
      <c r="L1564" s="2" t="s">
        <v>852</v>
      </c>
      <c r="M1564" s="2" t="s">
        <v>853</v>
      </c>
      <c r="N1564" s="2" t="s">
        <v>45</v>
      </c>
      <c r="O1564" s="2" t="s">
        <v>46</v>
      </c>
      <c r="P1564" s="2" t="s">
        <v>60</v>
      </c>
      <c r="Q1564" s="2" t="s">
        <v>61</v>
      </c>
      <c r="R1564" s="2" t="s">
        <v>10</v>
      </c>
      <c r="S1564" s="2" t="s">
        <v>11</v>
      </c>
      <c r="T1564" s="2">
        <v>46</v>
      </c>
      <c r="U1564" s="2" t="s">
        <v>342</v>
      </c>
      <c r="V1564" s="2">
        <v>48</v>
      </c>
      <c r="W1564" s="2" t="s">
        <v>1224</v>
      </c>
      <c r="X1564" s="2" t="s">
        <v>917</v>
      </c>
      <c r="Y1564" s="2" t="s">
        <v>45</v>
      </c>
      <c r="Z1564" s="2" t="s">
        <v>914</v>
      </c>
      <c r="AA1564" s="2">
        <v>2022</v>
      </c>
      <c r="AB1564" s="6">
        <v>1500</v>
      </c>
      <c r="AC1564" s="6">
        <v>1500</v>
      </c>
      <c r="AD1564" s="6">
        <v>26</v>
      </c>
      <c r="AE1564" s="6">
        <v>1.73</v>
      </c>
      <c r="AF1564" s="6"/>
      <c r="AG1564" s="6"/>
      <c r="AH1564" s="2" t="s">
        <v>900</v>
      </c>
    </row>
    <row r="1565" spans="1:36" x14ac:dyDescent="0.25">
      <c r="A1565" s="2">
        <v>16</v>
      </c>
      <c r="B1565" s="2" t="s">
        <v>0</v>
      </c>
      <c r="C1565" s="2" t="s">
        <v>727</v>
      </c>
      <c r="D1565" s="2">
        <v>2023</v>
      </c>
      <c r="E1565" s="2" t="s">
        <v>1</v>
      </c>
      <c r="F1565" s="2" t="s">
        <v>2</v>
      </c>
      <c r="G1565" s="2" t="s">
        <v>3</v>
      </c>
      <c r="H1565" s="2" t="s">
        <v>4</v>
      </c>
      <c r="I1565" s="2" t="s">
        <v>740</v>
      </c>
      <c r="J1565" s="2" t="s">
        <v>329</v>
      </c>
      <c r="K1565" s="2" t="s">
        <v>851</v>
      </c>
      <c r="L1565" s="2" t="s">
        <v>852</v>
      </c>
      <c r="M1565" s="2" t="s">
        <v>853</v>
      </c>
      <c r="N1565" s="2" t="s">
        <v>45</v>
      </c>
      <c r="O1565" s="2" t="s">
        <v>46</v>
      </c>
      <c r="P1565" s="2" t="s">
        <v>60</v>
      </c>
      <c r="Q1565" s="2" t="s">
        <v>61</v>
      </c>
      <c r="R1565" s="2" t="s">
        <v>10</v>
      </c>
      <c r="S1565" s="2" t="s">
        <v>11</v>
      </c>
      <c r="T1565" s="2">
        <v>46</v>
      </c>
      <c r="U1565" s="2" t="s">
        <v>342</v>
      </c>
      <c r="V1565" s="2">
        <v>48</v>
      </c>
      <c r="W1565" s="2" t="s">
        <v>1224</v>
      </c>
      <c r="X1565" s="2" t="s">
        <v>917</v>
      </c>
      <c r="Y1565" s="2" t="s">
        <v>45</v>
      </c>
      <c r="Z1565" s="2" t="s">
        <v>914</v>
      </c>
      <c r="AA1565" s="2">
        <v>2023</v>
      </c>
      <c r="AB1565" s="6">
        <v>1500</v>
      </c>
      <c r="AC1565" s="6">
        <v>4000</v>
      </c>
      <c r="AD1565" s="6">
        <v>4000</v>
      </c>
      <c r="AE1565" s="6">
        <v>100</v>
      </c>
      <c r="AF1565" s="6">
        <v>100</v>
      </c>
      <c r="AG1565" s="6">
        <v>100</v>
      </c>
      <c r="AH1565" s="2" t="s">
        <v>900</v>
      </c>
      <c r="AI1565" t="s">
        <v>5028</v>
      </c>
      <c r="AJ1565" t="s">
        <v>5030</v>
      </c>
    </row>
    <row r="1566" spans="1:36" x14ac:dyDescent="0.25">
      <c r="A1566" s="2">
        <v>16</v>
      </c>
      <c r="B1566" s="2" t="s">
        <v>0</v>
      </c>
      <c r="C1566" s="2" t="s">
        <v>727</v>
      </c>
      <c r="D1566" s="2">
        <v>2023</v>
      </c>
      <c r="E1566" s="2" t="s">
        <v>1</v>
      </c>
      <c r="F1566" s="2" t="s">
        <v>2</v>
      </c>
      <c r="G1566" s="2" t="s">
        <v>3</v>
      </c>
      <c r="H1566" s="2" t="s">
        <v>4</v>
      </c>
      <c r="I1566" s="2" t="s">
        <v>740</v>
      </c>
      <c r="J1566" s="2" t="s">
        <v>329</v>
      </c>
      <c r="K1566" s="2" t="s">
        <v>851</v>
      </c>
      <c r="L1566" s="2" t="s">
        <v>852</v>
      </c>
      <c r="M1566" s="2" t="s">
        <v>853</v>
      </c>
      <c r="N1566" s="2" t="s">
        <v>45</v>
      </c>
      <c r="O1566" s="2" t="s">
        <v>46</v>
      </c>
      <c r="P1566" s="2" t="s">
        <v>60</v>
      </c>
      <c r="Q1566" s="2" t="s">
        <v>61</v>
      </c>
      <c r="R1566" s="2" t="s">
        <v>10</v>
      </c>
      <c r="S1566" s="2" t="s">
        <v>11</v>
      </c>
      <c r="T1566" s="2">
        <v>46</v>
      </c>
      <c r="U1566" s="2" t="s">
        <v>342</v>
      </c>
      <c r="V1566" s="2">
        <v>48</v>
      </c>
      <c r="W1566" s="2" t="s">
        <v>1224</v>
      </c>
      <c r="X1566" s="2" t="s">
        <v>917</v>
      </c>
      <c r="Y1566" s="2" t="s">
        <v>45</v>
      </c>
      <c r="Z1566" s="2" t="s">
        <v>914</v>
      </c>
      <c r="AA1566" s="2">
        <v>2024</v>
      </c>
      <c r="AB1566" s="6">
        <v>1000</v>
      </c>
      <c r="AC1566" s="6">
        <v>0</v>
      </c>
      <c r="AD1566" s="6">
        <v>0</v>
      </c>
      <c r="AE1566" s="6">
        <v>0</v>
      </c>
      <c r="AF1566" s="6"/>
      <c r="AG1566" s="6"/>
      <c r="AH1566" s="2" t="s">
        <v>900</v>
      </c>
    </row>
    <row r="1567" spans="1:36" x14ac:dyDescent="0.25">
      <c r="A1567" s="2">
        <v>16</v>
      </c>
      <c r="B1567" s="2" t="s">
        <v>0</v>
      </c>
      <c r="C1567" s="2" t="s">
        <v>727</v>
      </c>
      <c r="D1567" s="2">
        <v>2023</v>
      </c>
      <c r="E1567" s="2" t="s">
        <v>1</v>
      </c>
      <c r="F1567" s="2" t="s">
        <v>2</v>
      </c>
      <c r="G1567" s="2" t="s">
        <v>3</v>
      </c>
      <c r="H1567" s="2" t="s">
        <v>4</v>
      </c>
      <c r="I1567" s="2" t="s">
        <v>740</v>
      </c>
      <c r="J1567" s="2" t="s">
        <v>329</v>
      </c>
      <c r="K1567" s="2" t="s">
        <v>851</v>
      </c>
      <c r="L1567" s="2" t="s">
        <v>852</v>
      </c>
      <c r="M1567" s="2" t="s">
        <v>853</v>
      </c>
      <c r="N1567" s="2" t="s">
        <v>45</v>
      </c>
      <c r="O1567" s="2" t="s">
        <v>46</v>
      </c>
      <c r="P1567" s="2" t="s">
        <v>60</v>
      </c>
      <c r="Q1567" s="2" t="s">
        <v>61</v>
      </c>
      <c r="R1567" s="2" t="s">
        <v>10</v>
      </c>
      <c r="S1567" s="2" t="s">
        <v>11</v>
      </c>
      <c r="T1567" s="2">
        <v>47</v>
      </c>
      <c r="U1567" s="2" t="s">
        <v>343</v>
      </c>
      <c r="V1567" s="2">
        <v>49</v>
      </c>
      <c r="W1567" s="2" t="s">
        <v>1225</v>
      </c>
      <c r="X1567" s="2" t="s">
        <v>922</v>
      </c>
      <c r="Y1567" s="2" t="s">
        <v>45</v>
      </c>
      <c r="Z1567" s="2" t="s">
        <v>914</v>
      </c>
      <c r="AA1567" s="2">
        <v>2020</v>
      </c>
      <c r="AB1567" s="6">
        <v>1000</v>
      </c>
      <c r="AC1567" s="6">
        <v>1000</v>
      </c>
      <c r="AD1567" s="6">
        <v>1133</v>
      </c>
      <c r="AE1567" s="6">
        <v>113.3</v>
      </c>
      <c r="AF1567" s="6"/>
      <c r="AG1567" s="6"/>
      <c r="AH1567" s="2" t="s">
        <v>897</v>
      </c>
    </row>
    <row r="1568" spans="1:36" x14ac:dyDescent="0.25">
      <c r="A1568" s="2">
        <v>16</v>
      </c>
      <c r="B1568" s="2" t="s">
        <v>0</v>
      </c>
      <c r="C1568" s="2" t="s">
        <v>727</v>
      </c>
      <c r="D1568" s="2">
        <v>2023</v>
      </c>
      <c r="E1568" s="2" t="s">
        <v>1</v>
      </c>
      <c r="F1568" s="2" t="s">
        <v>2</v>
      </c>
      <c r="G1568" s="2" t="s">
        <v>3</v>
      </c>
      <c r="H1568" s="2" t="s">
        <v>4</v>
      </c>
      <c r="I1568" s="2" t="s">
        <v>740</v>
      </c>
      <c r="J1568" s="2" t="s">
        <v>329</v>
      </c>
      <c r="K1568" s="2" t="s">
        <v>851</v>
      </c>
      <c r="L1568" s="2" t="s">
        <v>852</v>
      </c>
      <c r="M1568" s="2" t="s">
        <v>853</v>
      </c>
      <c r="N1568" s="2" t="s">
        <v>45</v>
      </c>
      <c r="O1568" s="2" t="s">
        <v>46</v>
      </c>
      <c r="P1568" s="2" t="s">
        <v>60</v>
      </c>
      <c r="Q1568" s="2" t="s">
        <v>61</v>
      </c>
      <c r="R1568" s="2" t="s">
        <v>10</v>
      </c>
      <c r="S1568" s="2" t="s">
        <v>11</v>
      </c>
      <c r="T1568" s="2">
        <v>47</v>
      </c>
      <c r="U1568" s="2" t="s">
        <v>343</v>
      </c>
      <c r="V1568" s="2">
        <v>49</v>
      </c>
      <c r="W1568" s="2" t="s">
        <v>1225</v>
      </c>
      <c r="X1568" s="2" t="s">
        <v>922</v>
      </c>
      <c r="Y1568" s="2" t="s">
        <v>45</v>
      </c>
      <c r="Z1568" s="2" t="s">
        <v>914</v>
      </c>
      <c r="AA1568" s="2">
        <v>2021</v>
      </c>
      <c r="AB1568" s="6">
        <v>2000</v>
      </c>
      <c r="AC1568" s="6">
        <v>2923</v>
      </c>
      <c r="AD1568" s="6">
        <v>2923</v>
      </c>
      <c r="AE1568" s="6">
        <v>100</v>
      </c>
      <c r="AF1568" s="6"/>
      <c r="AG1568" s="6"/>
      <c r="AH1568" s="2" t="s">
        <v>897</v>
      </c>
    </row>
    <row r="1569" spans="1:36" x14ac:dyDescent="0.25">
      <c r="A1569" s="2">
        <v>16</v>
      </c>
      <c r="B1569" s="2" t="s">
        <v>0</v>
      </c>
      <c r="C1569" s="2" t="s">
        <v>727</v>
      </c>
      <c r="D1569" s="2">
        <v>2023</v>
      </c>
      <c r="E1569" s="2" t="s">
        <v>1</v>
      </c>
      <c r="F1569" s="2" t="s">
        <v>2</v>
      </c>
      <c r="G1569" s="2" t="s">
        <v>3</v>
      </c>
      <c r="H1569" s="2" t="s">
        <v>4</v>
      </c>
      <c r="I1569" s="2" t="s">
        <v>740</v>
      </c>
      <c r="J1569" s="2" t="s">
        <v>329</v>
      </c>
      <c r="K1569" s="2" t="s">
        <v>851</v>
      </c>
      <c r="L1569" s="2" t="s">
        <v>852</v>
      </c>
      <c r="M1569" s="2" t="s">
        <v>853</v>
      </c>
      <c r="N1569" s="2" t="s">
        <v>45</v>
      </c>
      <c r="O1569" s="2" t="s">
        <v>46</v>
      </c>
      <c r="P1569" s="2" t="s">
        <v>60</v>
      </c>
      <c r="Q1569" s="2" t="s">
        <v>61</v>
      </c>
      <c r="R1569" s="2" t="s">
        <v>10</v>
      </c>
      <c r="S1569" s="2" t="s">
        <v>11</v>
      </c>
      <c r="T1569" s="2">
        <v>47</v>
      </c>
      <c r="U1569" s="2" t="s">
        <v>343</v>
      </c>
      <c r="V1569" s="2">
        <v>49</v>
      </c>
      <c r="W1569" s="2" t="s">
        <v>1225</v>
      </c>
      <c r="X1569" s="2" t="s">
        <v>922</v>
      </c>
      <c r="Y1569" s="2" t="s">
        <v>45</v>
      </c>
      <c r="Z1569" s="2" t="s">
        <v>914</v>
      </c>
      <c r="AA1569" s="2">
        <v>2022</v>
      </c>
      <c r="AB1569" s="6">
        <v>4500</v>
      </c>
      <c r="AC1569" s="6">
        <v>4500</v>
      </c>
      <c r="AD1569" s="6">
        <v>4696</v>
      </c>
      <c r="AE1569" s="6">
        <v>104.36</v>
      </c>
      <c r="AF1569" s="6"/>
      <c r="AG1569" s="6"/>
      <c r="AH1569" s="2" t="s">
        <v>897</v>
      </c>
    </row>
    <row r="1570" spans="1:36" x14ac:dyDescent="0.25">
      <c r="A1570" s="2">
        <v>16</v>
      </c>
      <c r="B1570" s="2" t="s">
        <v>0</v>
      </c>
      <c r="C1570" s="2" t="s">
        <v>727</v>
      </c>
      <c r="D1570" s="2">
        <v>2023</v>
      </c>
      <c r="E1570" s="2" t="s">
        <v>1</v>
      </c>
      <c r="F1570" s="2" t="s">
        <v>2</v>
      </c>
      <c r="G1570" s="2" t="s">
        <v>3</v>
      </c>
      <c r="H1570" s="2" t="s">
        <v>4</v>
      </c>
      <c r="I1570" s="2" t="s">
        <v>740</v>
      </c>
      <c r="J1570" s="2" t="s">
        <v>329</v>
      </c>
      <c r="K1570" s="2" t="s">
        <v>851</v>
      </c>
      <c r="L1570" s="2" t="s">
        <v>852</v>
      </c>
      <c r="M1570" s="2" t="s">
        <v>853</v>
      </c>
      <c r="N1570" s="2" t="s">
        <v>45</v>
      </c>
      <c r="O1570" s="2" t="s">
        <v>46</v>
      </c>
      <c r="P1570" s="2" t="s">
        <v>60</v>
      </c>
      <c r="Q1570" s="2" t="s">
        <v>61</v>
      </c>
      <c r="R1570" s="2" t="s">
        <v>10</v>
      </c>
      <c r="S1570" s="2" t="s">
        <v>11</v>
      </c>
      <c r="T1570" s="2">
        <v>47</v>
      </c>
      <c r="U1570" s="2" t="s">
        <v>343</v>
      </c>
      <c r="V1570" s="2">
        <v>49</v>
      </c>
      <c r="W1570" s="2" t="s">
        <v>1225</v>
      </c>
      <c r="X1570" s="2" t="s">
        <v>922</v>
      </c>
      <c r="Y1570" s="2" t="s">
        <v>45</v>
      </c>
      <c r="Z1570" s="2" t="s">
        <v>914</v>
      </c>
      <c r="AA1570" s="2">
        <v>2023</v>
      </c>
      <c r="AB1570" s="6">
        <v>7000</v>
      </c>
      <c r="AC1570" s="6">
        <v>7000</v>
      </c>
      <c r="AD1570" s="6">
        <v>7475</v>
      </c>
      <c r="AE1570" s="6">
        <v>106.79</v>
      </c>
      <c r="AF1570" s="6">
        <v>106.79</v>
      </c>
      <c r="AG1570" s="6">
        <v>90.06</v>
      </c>
      <c r="AH1570" s="2" t="s">
        <v>897</v>
      </c>
      <c r="AI1570" t="s">
        <v>5021</v>
      </c>
      <c r="AJ1570" t="s">
        <v>5031</v>
      </c>
    </row>
    <row r="1571" spans="1:36" x14ac:dyDescent="0.25">
      <c r="A1571" s="2">
        <v>16</v>
      </c>
      <c r="B1571" s="2" t="s">
        <v>0</v>
      </c>
      <c r="C1571" s="2" t="s">
        <v>727</v>
      </c>
      <c r="D1571" s="2">
        <v>2023</v>
      </c>
      <c r="E1571" s="2" t="s">
        <v>1</v>
      </c>
      <c r="F1571" s="2" t="s">
        <v>2</v>
      </c>
      <c r="G1571" s="2" t="s">
        <v>3</v>
      </c>
      <c r="H1571" s="2" t="s">
        <v>4</v>
      </c>
      <c r="I1571" s="2" t="s">
        <v>740</v>
      </c>
      <c r="J1571" s="2" t="s">
        <v>329</v>
      </c>
      <c r="K1571" s="2" t="s">
        <v>851</v>
      </c>
      <c r="L1571" s="2" t="s">
        <v>852</v>
      </c>
      <c r="M1571" s="2" t="s">
        <v>853</v>
      </c>
      <c r="N1571" s="2" t="s">
        <v>45</v>
      </c>
      <c r="O1571" s="2" t="s">
        <v>46</v>
      </c>
      <c r="P1571" s="2" t="s">
        <v>60</v>
      </c>
      <c r="Q1571" s="2" t="s">
        <v>61</v>
      </c>
      <c r="R1571" s="2" t="s">
        <v>10</v>
      </c>
      <c r="S1571" s="2" t="s">
        <v>11</v>
      </c>
      <c r="T1571" s="2">
        <v>47</v>
      </c>
      <c r="U1571" s="2" t="s">
        <v>343</v>
      </c>
      <c r="V1571" s="2">
        <v>49</v>
      </c>
      <c r="W1571" s="2" t="s">
        <v>1225</v>
      </c>
      <c r="X1571" s="2" t="s">
        <v>922</v>
      </c>
      <c r="Y1571" s="2" t="s">
        <v>45</v>
      </c>
      <c r="Z1571" s="2" t="s">
        <v>914</v>
      </c>
      <c r="AA1571" s="2">
        <v>2024</v>
      </c>
      <c r="AB1571" s="6">
        <v>8300</v>
      </c>
      <c r="AC1571" s="6">
        <v>8300</v>
      </c>
      <c r="AD1571" s="6">
        <v>0</v>
      </c>
      <c r="AE1571" s="6">
        <v>0</v>
      </c>
      <c r="AF1571" s="6"/>
      <c r="AG1571" s="6"/>
      <c r="AH1571" s="2" t="s">
        <v>897</v>
      </c>
    </row>
    <row r="1572" spans="1:36" x14ac:dyDescent="0.25">
      <c r="A1572" s="2">
        <v>16</v>
      </c>
      <c r="B1572" s="2" t="s">
        <v>0</v>
      </c>
      <c r="C1572" s="2" t="s">
        <v>727</v>
      </c>
      <c r="D1572" s="2">
        <v>2023</v>
      </c>
      <c r="E1572" s="2" t="s">
        <v>1</v>
      </c>
      <c r="F1572" s="2" t="s">
        <v>2</v>
      </c>
      <c r="G1572" s="2" t="s">
        <v>3</v>
      </c>
      <c r="H1572" s="2" t="s">
        <v>4</v>
      </c>
      <c r="I1572" s="2" t="s">
        <v>740</v>
      </c>
      <c r="J1572" s="2" t="s">
        <v>329</v>
      </c>
      <c r="K1572" s="2" t="s">
        <v>851</v>
      </c>
      <c r="L1572" s="2" t="s">
        <v>852</v>
      </c>
      <c r="M1572" s="2" t="s">
        <v>853</v>
      </c>
      <c r="N1572" s="2" t="s">
        <v>45</v>
      </c>
      <c r="O1572" s="2" t="s">
        <v>46</v>
      </c>
      <c r="P1572" s="2" t="s">
        <v>60</v>
      </c>
      <c r="Q1572" s="2" t="s">
        <v>61</v>
      </c>
      <c r="R1572" s="2" t="s">
        <v>10</v>
      </c>
      <c r="S1572" s="2" t="s">
        <v>11</v>
      </c>
      <c r="T1572" s="2">
        <v>49</v>
      </c>
      <c r="U1572" s="2" t="s">
        <v>344</v>
      </c>
      <c r="V1572" s="2">
        <v>51</v>
      </c>
      <c r="W1572" s="2" t="s">
        <v>1226</v>
      </c>
      <c r="X1572" s="2" t="s">
        <v>922</v>
      </c>
      <c r="Y1572" s="2" t="s">
        <v>45</v>
      </c>
      <c r="Z1572" s="2" t="s">
        <v>914</v>
      </c>
      <c r="AA1572" s="2">
        <v>2020</v>
      </c>
      <c r="AB1572" s="6">
        <v>1</v>
      </c>
      <c r="AC1572" s="6">
        <v>1</v>
      </c>
      <c r="AD1572" s="6">
        <v>1</v>
      </c>
      <c r="AE1572" s="6">
        <v>100</v>
      </c>
      <c r="AF1572" s="6"/>
      <c r="AG1572" s="6"/>
      <c r="AH1572" s="2" t="s">
        <v>906</v>
      </c>
    </row>
    <row r="1573" spans="1:36" x14ac:dyDescent="0.25">
      <c r="A1573" s="2">
        <v>16</v>
      </c>
      <c r="B1573" s="2" t="s">
        <v>0</v>
      </c>
      <c r="C1573" s="2" t="s">
        <v>727</v>
      </c>
      <c r="D1573" s="2">
        <v>2023</v>
      </c>
      <c r="E1573" s="2" t="s">
        <v>1</v>
      </c>
      <c r="F1573" s="2" t="s">
        <v>2</v>
      </c>
      <c r="G1573" s="2" t="s">
        <v>3</v>
      </c>
      <c r="H1573" s="2" t="s">
        <v>4</v>
      </c>
      <c r="I1573" s="2" t="s">
        <v>740</v>
      </c>
      <c r="J1573" s="2" t="s">
        <v>329</v>
      </c>
      <c r="K1573" s="2" t="s">
        <v>851</v>
      </c>
      <c r="L1573" s="2" t="s">
        <v>852</v>
      </c>
      <c r="M1573" s="2" t="s">
        <v>853</v>
      </c>
      <c r="N1573" s="2" t="s">
        <v>45</v>
      </c>
      <c r="O1573" s="2" t="s">
        <v>46</v>
      </c>
      <c r="P1573" s="2" t="s">
        <v>60</v>
      </c>
      <c r="Q1573" s="2" t="s">
        <v>61</v>
      </c>
      <c r="R1573" s="2" t="s">
        <v>10</v>
      </c>
      <c r="S1573" s="2" t="s">
        <v>11</v>
      </c>
      <c r="T1573" s="2">
        <v>49</v>
      </c>
      <c r="U1573" s="2" t="s">
        <v>344</v>
      </c>
      <c r="V1573" s="2">
        <v>51</v>
      </c>
      <c r="W1573" s="2" t="s">
        <v>1226</v>
      </c>
      <c r="X1573" s="2" t="s">
        <v>922</v>
      </c>
      <c r="Y1573" s="2" t="s">
        <v>45</v>
      </c>
      <c r="Z1573" s="2" t="s">
        <v>914</v>
      </c>
      <c r="AA1573" s="2">
        <v>2021</v>
      </c>
      <c r="AB1573" s="6">
        <v>10</v>
      </c>
      <c r="AC1573" s="6">
        <v>10</v>
      </c>
      <c r="AD1573" s="6">
        <v>10</v>
      </c>
      <c r="AE1573" s="6">
        <v>100</v>
      </c>
      <c r="AF1573" s="6"/>
      <c r="AG1573" s="6"/>
      <c r="AH1573" s="2" t="s">
        <v>906</v>
      </c>
    </row>
    <row r="1574" spans="1:36" x14ac:dyDescent="0.25">
      <c r="A1574" s="2">
        <v>16</v>
      </c>
      <c r="B1574" s="2" t="s">
        <v>0</v>
      </c>
      <c r="C1574" s="2" t="s">
        <v>727</v>
      </c>
      <c r="D1574" s="2">
        <v>2023</v>
      </c>
      <c r="E1574" s="2" t="s">
        <v>1</v>
      </c>
      <c r="F1574" s="2" t="s">
        <v>2</v>
      </c>
      <c r="G1574" s="2" t="s">
        <v>3</v>
      </c>
      <c r="H1574" s="2" t="s">
        <v>4</v>
      </c>
      <c r="I1574" s="2" t="s">
        <v>740</v>
      </c>
      <c r="J1574" s="2" t="s">
        <v>329</v>
      </c>
      <c r="K1574" s="2" t="s">
        <v>851</v>
      </c>
      <c r="L1574" s="2" t="s">
        <v>852</v>
      </c>
      <c r="M1574" s="2" t="s">
        <v>853</v>
      </c>
      <c r="N1574" s="2" t="s">
        <v>45</v>
      </c>
      <c r="O1574" s="2" t="s">
        <v>46</v>
      </c>
      <c r="P1574" s="2" t="s">
        <v>60</v>
      </c>
      <c r="Q1574" s="2" t="s">
        <v>61</v>
      </c>
      <c r="R1574" s="2" t="s">
        <v>10</v>
      </c>
      <c r="S1574" s="2" t="s">
        <v>11</v>
      </c>
      <c r="T1574" s="2">
        <v>49</v>
      </c>
      <c r="U1574" s="2" t="s">
        <v>344</v>
      </c>
      <c r="V1574" s="2">
        <v>51</v>
      </c>
      <c r="W1574" s="2" t="s">
        <v>1226</v>
      </c>
      <c r="X1574" s="2" t="s">
        <v>922</v>
      </c>
      <c r="Y1574" s="2" t="s">
        <v>45</v>
      </c>
      <c r="Z1574" s="2" t="s">
        <v>914</v>
      </c>
      <c r="AA1574" s="2">
        <v>2022</v>
      </c>
      <c r="AB1574" s="6">
        <v>20</v>
      </c>
      <c r="AC1574" s="6">
        <v>20</v>
      </c>
      <c r="AD1574" s="6">
        <v>20</v>
      </c>
      <c r="AE1574" s="6">
        <v>100</v>
      </c>
      <c r="AF1574" s="6"/>
      <c r="AG1574" s="6"/>
      <c r="AH1574" s="2" t="s">
        <v>906</v>
      </c>
    </row>
    <row r="1575" spans="1:36" x14ac:dyDescent="0.25">
      <c r="A1575" s="2">
        <v>16</v>
      </c>
      <c r="B1575" s="2" t="s">
        <v>0</v>
      </c>
      <c r="C1575" s="2" t="s">
        <v>727</v>
      </c>
      <c r="D1575" s="2">
        <v>2023</v>
      </c>
      <c r="E1575" s="2" t="s">
        <v>1</v>
      </c>
      <c r="F1575" s="2" t="s">
        <v>2</v>
      </c>
      <c r="G1575" s="2" t="s">
        <v>3</v>
      </c>
      <c r="H1575" s="2" t="s">
        <v>4</v>
      </c>
      <c r="I1575" s="2" t="s">
        <v>740</v>
      </c>
      <c r="J1575" s="2" t="s">
        <v>329</v>
      </c>
      <c r="K1575" s="2" t="s">
        <v>851</v>
      </c>
      <c r="L1575" s="2" t="s">
        <v>852</v>
      </c>
      <c r="M1575" s="2" t="s">
        <v>853</v>
      </c>
      <c r="N1575" s="2" t="s">
        <v>45</v>
      </c>
      <c r="O1575" s="2" t="s">
        <v>46</v>
      </c>
      <c r="P1575" s="2" t="s">
        <v>60</v>
      </c>
      <c r="Q1575" s="2" t="s">
        <v>61</v>
      </c>
      <c r="R1575" s="2" t="s">
        <v>10</v>
      </c>
      <c r="S1575" s="2" t="s">
        <v>11</v>
      </c>
      <c r="T1575" s="2">
        <v>49</v>
      </c>
      <c r="U1575" s="2" t="s">
        <v>344</v>
      </c>
      <c r="V1575" s="2">
        <v>51</v>
      </c>
      <c r="W1575" s="2" t="s">
        <v>1226</v>
      </c>
      <c r="X1575" s="2" t="s">
        <v>922</v>
      </c>
      <c r="Y1575" s="2" t="s">
        <v>45</v>
      </c>
      <c r="Z1575" s="2" t="s">
        <v>914</v>
      </c>
      <c r="AA1575" s="2">
        <v>2023</v>
      </c>
      <c r="AB1575" s="6">
        <v>20</v>
      </c>
      <c r="AC1575" s="6">
        <v>20</v>
      </c>
      <c r="AD1575" s="6">
        <v>20</v>
      </c>
      <c r="AE1575" s="6">
        <v>0</v>
      </c>
      <c r="AF1575" s="6">
        <v>100</v>
      </c>
      <c r="AG1575" s="6">
        <v>100</v>
      </c>
      <c r="AH1575" s="2" t="s">
        <v>906</v>
      </c>
      <c r="AI1575" t="s">
        <v>5032</v>
      </c>
      <c r="AJ1575" t="s">
        <v>5033</v>
      </c>
    </row>
    <row r="1576" spans="1:36" x14ac:dyDescent="0.25">
      <c r="A1576" s="2">
        <v>16</v>
      </c>
      <c r="B1576" s="2" t="s">
        <v>0</v>
      </c>
      <c r="C1576" s="2" t="s">
        <v>727</v>
      </c>
      <c r="D1576" s="2">
        <v>2023</v>
      </c>
      <c r="E1576" s="2" t="s">
        <v>1</v>
      </c>
      <c r="F1576" s="2" t="s">
        <v>2</v>
      </c>
      <c r="G1576" s="2" t="s">
        <v>3</v>
      </c>
      <c r="H1576" s="2" t="s">
        <v>4</v>
      </c>
      <c r="I1576" s="2" t="s">
        <v>740</v>
      </c>
      <c r="J1576" s="2" t="s">
        <v>329</v>
      </c>
      <c r="K1576" s="2" t="s">
        <v>851</v>
      </c>
      <c r="L1576" s="2" t="s">
        <v>852</v>
      </c>
      <c r="M1576" s="2" t="s">
        <v>853</v>
      </c>
      <c r="N1576" s="2" t="s">
        <v>45</v>
      </c>
      <c r="O1576" s="2" t="s">
        <v>46</v>
      </c>
      <c r="P1576" s="2" t="s">
        <v>60</v>
      </c>
      <c r="Q1576" s="2" t="s">
        <v>61</v>
      </c>
      <c r="R1576" s="2" t="s">
        <v>10</v>
      </c>
      <c r="S1576" s="2" t="s">
        <v>11</v>
      </c>
      <c r="T1576" s="2">
        <v>49</v>
      </c>
      <c r="U1576" s="2" t="s">
        <v>344</v>
      </c>
      <c r="V1576" s="2">
        <v>51</v>
      </c>
      <c r="W1576" s="2" t="s">
        <v>1226</v>
      </c>
      <c r="X1576" s="2" t="s">
        <v>922</v>
      </c>
      <c r="Y1576" s="2" t="s">
        <v>45</v>
      </c>
      <c r="Z1576" s="2" t="s">
        <v>914</v>
      </c>
      <c r="AA1576" s="2">
        <v>2024</v>
      </c>
      <c r="AB1576" s="6">
        <v>20</v>
      </c>
      <c r="AC1576" s="6">
        <v>20</v>
      </c>
      <c r="AD1576" s="6">
        <v>0</v>
      </c>
      <c r="AE1576" s="6">
        <v>0</v>
      </c>
      <c r="AF1576" s="6"/>
      <c r="AG1576" s="6"/>
      <c r="AH1576" s="2" t="s">
        <v>906</v>
      </c>
    </row>
    <row r="1577" spans="1:36" x14ac:dyDescent="0.25">
      <c r="A1577" s="2">
        <v>16</v>
      </c>
      <c r="B1577" s="2" t="s">
        <v>0</v>
      </c>
      <c r="C1577" s="2" t="s">
        <v>727</v>
      </c>
      <c r="D1577" s="2">
        <v>2023</v>
      </c>
      <c r="E1577" s="2" t="s">
        <v>1</v>
      </c>
      <c r="F1577" s="2" t="s">
        <v>2</v>
      </c>
      <c r="G1577" s="2" t="s">
        <v>3</v>
      </c>
      <c r="H1577" s="2" t="s">
        <v>4</v>
      </c>
      <c r="I1577" s="2" t="s">
        <v>740</v>
      </c>
      <c r="J1577" s="2" t="s">
        <v>329</v>
      </c>
      <c r="K1577" s="2" t="s">
        <v>851</v>
      </c>
      <c r="L1577" s="2" t="s">
        <v>852</v>
      </c>
      <c r="M1577" s="2" t="s">
        <v>853</v>
      </c>
      <c r="N1577" s="2" t="s">
        <v>45</v>
      </c>
      <c r="O1577" s="2" t="s">
        <v>46</v>
      </c>
      <c r="P1577" s="2" t="s">
        <v>60</v>
      </c>
      <c r="Q1577" s="2" t="s">
        <v>61</v>
      </c>
      <c r="R1577" s="2" t="s">
        <v>10</v>
      </c>
      <c r="S1577" s="2" t="s">
        <v>11</v>
      </c>
      <c r="T1577" s="2">
        <v>50</v>
      </c>
      <c r="U1577" s="2" t="s">
        <v>345</v>
      </c>
      <c r="V1577" s="2">
        <v>52</v>
      </c>
      <c r="W1577" s="2" t="s">
        <v>1227</v>
      </c>
      <c r="X1577" s="2" t="s">
        <v>913</v>
      </c>
      <c r="Y1577" s="2" t="s">
        <v>45</v>
      </c>
      <c r="Z1577" s="2" t="s">
        <v>914</v>
      </c>
      <c r="AA1577" s="2">
        <v>2020</v>
      </c>
      <c r="AB1577" s="6">
        <v>100</v>
      </c>
      <c r="AC1577" s="6">
        <v>100</v>
      </c>
      <c r="AD1577" s="6">
        <v>97.5</v>
      </c>
      <c r="AE1577" s="6">
        <v>97.5</v>
      </c>
      <c r="AF1577" s="6"/>
      <c r="AG1577" s="6"/>
      <c r="AH1577" s="2" t="s">
        <v>907</v>
      </c>
    </row>
    <row r="1578" spans="1:36" x14ac:dyDescent="0.25">
      <c r="A1578" s="2">
        <v>16</v>
      </c>
      <c r="B1578" s="2" t="s">
        <v>0</v>
      </c>
      <c r="C1578" s="2" t="s">
        <v>727</v>
      </c>
      <c r="D1578" s="2">
        <v>2023</v>
      </c>
      <c r="E1578" s="2" t="s">
        <v>1</v>
      </c>
      <c r="F1578" s="2" t="s">
        <v>2</v>
      </c>
      <c r="G1578" s="2" t="s">
        <v>3</v>
      </c>
      <c r="H1578" s="2" t="s">
        <v>4</v>
      </c>
      <c r="I1578" s="2" t="s">
        <v>740</v>
      </c>
      <c r="J1578" s="2" t="s">
        <v>329</v>
      </c>
      <c r="K1578" s="2" t="s">
        <v>851</v>
      </c>
      <c r="L1578" s="2" t="s">
        <v>852</v>
      </c>
      <c r="M1578" s="2" t="s">
        <v>853</v>
      </c>
      <c r="N1578" s="2" t="s">
        <v>45</v>
      </c>
      <c r="O1578" s="2" t="s">
        <v>46</v>
      </c>
      <c r="P1578" s="2" t="s">
        <v>60</v>
      </c>
      <c r="Q1578" s="2" t="s">
        <v>61</v>
      </c>
      <c r="R1578" s="2" t="s">
        <v>10</v>
      </c>
      <c r="S1578" s="2" t="s">
        <v>11</v>
      </c>
      <c r="T1578" s="2">
        <v>50</v>
      </c>
      <c r="U1578" s="2" t="s">
        <v>345</v>
      </c>
      <c r="V1578" s="2">
        <v>52</v>
      </c>
      <c r="W1578" s="2" t="s">
        <v>1227</v>
      </c>
      <c r="X1578" s="2" t="s">
        <v>913</v>
      </c>
      <c r="Y1578" s="2" t="s">
        <v>45</v>
      </c>
      <c r="Z1578" s="2" t="s">
        <v>914</v>
      </c>
      <c r="AA1578" s="2">
        <v>2021</v>
      </c>
      <c r="AB1578" s="6">
        <v>100</v>
      </c>
      <c r="AC1578" s="6">
        <v>100</v>
      </c>
      <c r="AD1578" s="6">
        <v>100</v>
      </c>
      <c r="AE1578" s="6">
        <v>100</v>
      </c>
      <c r="AF1578" s="6"/>
      <c r="AG1578" s="6"/>
      <c r="AH1578" s="2" t="s">
        <v>907</v>
      </c>
    </row>
    <row r="1579" spans="1:36" x14ac:dyDescent="0.25">
      <c r="A1579" s="2">
        <v>16</v>
      </c>
      <c r="B1579" s="2" t="s">
        <v>0</v>
      </c>
      <c r="C1579" s="2" t="s">
        <v>727</v>
      </c>
      <c r="D1579" s="2">
        <v>2023</v>
      </c>
      <c r="E1579" s="2" t="s">
        <v>1</v>
      </c>
      <c r="F1579" s="2" t="s">
        <v>2</v>
      </c>
      <c r="G1579" s="2" t="s">
        <v>3</v>
      </c>
      <c r="H1579" s="2" t="s">
        <v>4</v>
      </c>
      <c r="I1579" s="2" t="s">
        <v>740</v>
      </c>
      <c r="J1579" s="2" t="s">
        <v>329</v>
      </c>
      <c r="K1579" s="2" t="s">
        <v>851</v>
      </c>
      <c r="L1579" s="2" t="s">
        <v>852</v>
      </c>
      <c r="M1579" s="2" t="s">
        <v>853</v>
      </c>
      <c r="N1579" s="2" t="s">
        <v>45</v>
      </c>
      <c r="O1579" s="2" t="s">
        <v>46</v>
      </c>
      <c r="P1579" s="2" t="s">
        <v>60</v>
      </c>
      <c r="Q1579" s="2" t="s">
        <v>61</v>
      </c>
      <c r="R1579" s="2" t="s">
        <v>10</v>
      </c>
      <c r="S1579" s="2" t="s">
        <v>11</v>
      </c>
      <c r="T1579" s="2">
        <v>50</v>
      </c>
      <c r="U1579" s="2" t="s">
        <v>345</v>
      </c>
      <c r="V1579" s="2">
        <v>52</v>
      </c>
      <c r="W1579" s="2" t="s">
        <v>1227</v>
      </c>
      <c r="X1579" s="2" t="s">
        <v>913</v>
      </c>
      <c r="Y1579" s="2" t="s">
        <v>45</v>
      </c>
      <c r="Z1579" s="2" t="s">
        <v>914</v>
      </c>
      <c r="AA1579" s="2">
        <v>2022</v>
      </c>
      <c r="AB1579" s="6">
        <v>100</v>
      </c>
      <c r="AC1579" s="6">
        <v>100</v>
      </c>
      <c r="AD1579" s="6">
        <v>99.4</v>
      </c>
      <c r="AE1579" s="6">
        <v>99.4</v>
      </c>
      <c r="AF1579" s="6"/>
      <c r="AG1579" s="6"/>
      <c r="AH1579" s="2" t="s">
        <v>907</v>
      </c>
    </row>
    <row r="1580" spans="1:36" x14ac:dyDescent="0.25">
      <c r="A1580" s="2">
        <v>16</v>
      </c>
      <c r="B1580" s="2" t="s">
        <v>0</v>
      </c>
      <c r="C1580" s="2" t="s">
        <v>727</v>
      </c>
      <c r="D1580" s="2">
        <v>2023</v>
      </c>
      <c r="E1580" s="2" t="s">
        <v>1</v>
      </c>
      <c r="F1580" s="2" t="s">
        <v>2</v>
      </c>
      <c r="G1580" s="2" t="s">
        <v>3</v>
      </c>
      <c r="H1580" s="2" t="s">
        <v>4</v>
      </c>
      <c r="I1580" s="2" t="s">
        <v>740</v>
      </c>
      <c r="J1580" s="2" t="s">
        <v>329</v>
      </c>
      <c r="K1580" s="2" t="s">
        <v>851</v>
      </c>
      <c r="L1580" s="2" t="s">
        <v>852</v>
      </c>
      <c r="M1580" s="2" t="s">
        <v>853</v>
      </c>
      <c r="N1580" s="2" t="s">
        <v>45</v>
      </c>
      <c r="O1580" s="2" t="s">
        <v>46</v>
      </c>
      <c r="P1580" s="2" t="s">
        <v>60</v>
      </c>
      <c r="Q1580" s="2" t="s">
        <v>61</v>
      </c>
      <c r="R1580" s="2" t="s">
        <v>10</v>
      </c>
      <c r="S1580" s="2" t="s">
        <v>11</v>
      </c>
      <c r="T1580" s="2">
        <v>50</v>
      </c>
      <c r="U1580" s="2" t="s">
        <v>345</v>
      </c>
      <c r="V1580" s="2">
        <v>52</v>
      </c>
      <c r="W1580" s="2" t="s">
        <v>1227</v>
      </c>
      <c r="X1580" s="2" t="s">
        <v>913</v>
      </c>
      <c r="Y1580" s="2" t="s">
        <v>45</v>
      </c>
      <c r="Z1580" s="2" t="s">
        <v>914</v>
      </c>
      <c r="AA1580" s="2">
        <v>2023</v>
      </c>
      <c r="AB1580" s="6">
        <v>100</v>
      </c>
      <c r="AC1580" s="6">
        <v>100</v>
      </c>
      <c r="AD1580" s="6">
        <v>98.3</v>
      </c>
      <c r="AE1580" s="6">
        <v>98.3</v>
      </c>
      <c r="AF1580" s="6">
        <v>98.8</v>
      </c>
      <c r="AG1580" s="6">
        <v>79.040000000000006</v>
      </c>
      <c r="AH1580" s="2" t="s">
        <v>907</v>
      </c>
      <c r="AI1580" t="s">
        <v>5034</v>
      </c>
      <c r="AJ1580" t="s">
        <v>5035</v>
      </c>
    </row>
    <row r="1581" spans="1:36" x14ac:dyDescent="0.25">
      <c r="A1581" s="2">
        <v>16</v>
      </c>
      <c r="B1581" s="2" t="s">
        <v>0</v>
      </c>
      <c r="C1581" s="2" t="s">
        <v>727</v>
      </c>
      <c r="D1581" s="2">
        <v>2023</v>
      </c>
      <c r="E1581" s="2" t="s">
        <v>1</v>
      </c>
      <c r="F1581" s="2" t="s">
        <v>2</v>
      </c>
      <c r="G1581" s="2" t="s">
        <v>3</v>
      </c>
      <c r="H1581" s="2" t="s">
        <v>4</v>
      </c>
      <c r="I1581" s="2" t="s">
        <v>740</v>
      </c>
      <c r="J1581" s="2" t="s">
        <v>329</v>
      </c>
      <c r="K1581" s="2" t="s">
        <v>851</v>
      </c>
      <c r="L1581" s="2" t="s">
        <v>852</v>
      </c>
      <c r="M1581" s="2" t="s">
        <v>853</v>
      </c>
      <c r="N1581" s="2" t="s">
        <v>45</v>
      </c>
      <c r="O1581" s="2" t="s">
        <v>46</v>
      </c>
      <c r="P1581" s="2" t="s">
        <v>60</v>
      </c>
      <c r="Q1581" s="2" t="s">
        <v>61</v>
      </c>
      <c r="R1581" s="2" t="s">
        <v>10</v>
      </c>
      <c r="S1581" s="2" t="s">
        <v>11</v>
      </c>
      <c r="T1581" s="2">
        <v>50</v>
      </c>
      <c r="U1581" s="2" t="s">
        <v>345</v>
      </c>
      <c r="V1581" s="2">
        <v>52</v>
      </c>
      <c r="W1581" s="2" t="s">
        <v>1227</v>
      </c>
      <c r="X1581" s="2" t="s">
        <v>913</v>
      </c>
      <c r="Y1581" s="2" t="s">
        <v>45</v>
      </c>
      <c r="Z1581" s="2" t="s">
        <v>914</v>
      </c>
      <c r="AA1581" s="2">
        <v>2024</v>
      </c>
      <c r="AB1581" s="6">
        <v>100</v>
      </c>
      <c r="AC1581" s="6">
        <v>100</v>
      </c>
      <c r="AD1581" s="6">
        <v>0</v>
      </c>
      <c r="AE1581" s="6">
        <v>0</v>
      </c>
      <c r="AF1581" s="6"/>
      <c r="AG1581" s="6"/>
      <c r="AH1581" s="2" t="s">
        <v>907</v>
      </c>
    </row>
    <row r="1582" spans="1:36" x14ac:dyDescent="0.25">
      <c r="A1582" s="2">
        <v>16</v>
      </c>
      <c r="B1582" s="2" t="s">
        <v>0</v>
      </c>
      <c r="C1582" s="2" t="s">
        <v>727</v>
      </c>
      <c r="D1582" s="2">
        <v>2023</v>
      </c>
      <c r="E1582" s="2" t="s">
        <v>1</v>
      </c>
      <c r="F1582" s="2" t="s">
        <v>2</v>
      </c>
      <c r="G1582" s="2" t="s">
        <v>3</v>
      </c>
      <c r="H1582" s="2" t="s">
        <v>4</v>
      </c>
      <c r="I1582" s="2" t="s">
        <v>740</v>
      </c>
      <c r="J1582" s="2" t="s">
        <v>329</v>
      </c>
      <c r="K1582" s="2" t="s">
        <v>851</v>
      </c>
      <c r="L1582" s="2" t="s">
        <v>852</v>
      </c>
      <c r="M1582" s="2" t="s">
        <v>853</v>
      </c>
      <c r="N1582" s="2" t="s">
        <v>45</v>
      </c>
      <c r="O1582" s="2" t="s">
        <v>46</v>
      </c>
      <c r="P1582" s="2" t="s">
        <v>60</v>
      </c>
      <c r="Q1582" s="2" t="s">
        <v>61</v>
      </c>
      <c r="R1582" s="2" t="s">
        <v>10</v>
      </c>
      <c r="S1582" s="2" t="s">
        <v>11</v>
      </c>
      <c r="T1582" s="2">
        <v>51</v>
      </c>
      <c r="U1582" s="2" t="s">
        <v>346</v>
      </c>
      <c r="V1582" s="2">
        <v>53</v>
      </c>
      <c r="W1582" s="2" t="s">
        <v>1228</v>
      </c>
      <c r="X1582" s="2" t="s">
        <v>913</v>
      </c>
      <c r="Y1582" s="2" t="s">
        <v>45</v>
      </c>
      <c r="Z1582" s="2" t="s">
        <v>914</v>
      </c>
      <c r="AA1582" s="2">
        <v>2020</v>
      </c>
      <c r="AB1582" s="6">
        <v>100</v>
      </c>
      <c r="AC1582" s="6">
        <v>100</v>
      </c>
      <c r="AD1582" s="6">
        <v>96.8</v>
      </c>
      <c r="AE1582" s="6">
        <v>96.8</v>
      </c>
      <c r="AF1582" s="6"/>
      <c r="AG1582" s="6"/>
      <c r="AH1582" s="2" t="s">
        <v>907</v>
      </c>
    </row>
    <row r="1583" spans="1:36" x14ac:dyDescent="0.25">
      <c r="A1583" s="2">
        <v>16</v>
      </c>
      <c r="B1583" s="2" t="s">
        <v>0</v>
      </c>
      <c r="C1583" s="2" t="s">
        <v>727</v>
      </c>
      <c r="D1583" s="2">
        <v>2023</v>
      </c>
      <c r="E1583" s="2" t="s">
        <v>1</v>
      </c>
      <c r="F1583" s="2" t="s">
        <v>2</v>
      </c>
      <c r="G1583" s="2" t="s">
        <v>3</v>
      </c>
      <c r="H1583" s="2" t="s">
        <v>4</v>
      </c>
      <c r="I1583" s="2" t="s">
        <v>740</v>
      </c>
      <c r="J1583" s="2" t="s">
        <v>329</v>
      </c>
      <c r="K1583" s="2" t="s">
        <v>851</v>
      </c>
      <c r="L1583" s="2" t="s">
        <v>852</v>
      </c>
      <c r="M1583" s="2" t="s">
        <v>853</v>
      </c>
      <c r="N1583" s="2" t="s">
        <v>45</v>
      </c>
      <c r="O1583" s="2" t="s">
        <v>46</v>
      </c>
      <c r="P1583" s="2" t="s">
        <v>60</v>
      </c>
      <c r="Q1583" s="2" t="s">
        <v>61</v>
      </c>
      <c r="R1583" s="2" t="s">
        <v>10</v>
      </c>
      <c r="S1583" s="2" t="s">
        <v>11</v>
      </c>
      <c r="T1583" s="2">
        <v>51</v>
      </c>
      <c r="U1583" s="2" t="s">
        <v>346</v>
      </c>
      <c r="V1583" s="2">
        <v>53</v>
      </c>
      <c r="W1583" s="2" t="s">
        <v>1228</v>
      </c>
      <c r="X1583" s="2" t="s">
        <v>913</v>
      </c>
      <c r="Y1583" s="2" t="s">
        <v>45</v>
      </c>
      <c r="Z1583" s="2" t="s">
        <v>914</v>
      </c>
      <c r="AA1583" s="2">
        <v>2021</v>
      </c>
      <c r="AB1583" s="6">
        <v>100</v>
      </c>
      <c r="AC1583" s="6">
        <v>100</v>
      </c>
      <c r="AD1583" s="6">
        <v>96.19</v>
      </c>
      <c r="AE1583" s="6">
        <v>96.19</v>
      </c>
      <c r="AF1583" s="6"/>
      <c r="AG1583" s="6"/>
      <c r="AH1583" s="2" t="s">
        <v>907</v>
      </c>
    </row>
    <row r="1584" spans="1:36" x14ac:dyDescent="0.25">
      <c r="A1584" s="2">
        <v>16</v>
      </c>
      <c r="B1584" s="2" t="s">
        <v>0</v>
      </c>
      <c r="C1584" s="2" t="s">
        <v>727</v>
      </c>
      <c r="D1584" s="2">
        <v>2023</v>
      </c>
      <c r="E1584" s="2" t="s">
        <v>1</v>
      </c>
      <c r="F1584" s="2" t="s">
        <v>2</v>
      </c>
      <c r="G1584" s="2" t="s">
        <v>3</v>
      </c>
      <c r="H1584" s="2" t="s">
        <v>4</v>
      </c>
      <c r="I1584" s="2" t="s">
        <v>740</v>
      </c>
      <c r="J1584" s="2" t="s">
        <v>329</v>
      </c>
      <c r="K1584" s="2" t="s">
        <v>851</v>
      </c>
      <c r="L1584" s="2" t="s">
        <v>852</v>
      </c>
      <c r="M1584" s="2" t="s">
        <v>853</v>
      </c>
      <c r="N1584" s="2" t="s">
        <v>45</v>
      </c>
      <c r="O1584" s="2" t="s">
        <v>46</v>
      </c>
      <c r="P1584" s="2" t="s">
        <v>60</v>
      </c>
      <c r="Q1584" s="2" t="s">
        <v>61</v>
      </c>
      <c r="R1584" s="2" t="s">
        <v>10</v>
      </c>
      <c r="S1584" s="2" t="s">
        <v>11</v>
      </c>
      <c r="T1584" s="2">
        <v>51</v>
      </c>
      <c r="U1584" s="2" t="s">
        <v>346</v>
      </c>
      <c r="V1584" s="2">
        <v>53</v>
      </c>
      <c r="W1584" s="2" t="s">
        <v>1228</v>
      </c>
      <c r="X1584" s="2" t="s">
        <v>913</v>
      </c>
      <c r="Y1584" s="2" t="s">
        <v>45</v>
      </c>
      <c r="Z1584" s="2" t="s">
        <v>914</v>
      </c>
      <c r="AA1584" s="2">
        <v>2022</v>
      </c>
      <c r="AB1584" s="6">
        <v>100</v>
      </c>
      <c r="AC1584" s="6">
        <v>100</v>
      </c>
      <c r="AD1584" s="6">
        <v>94.94</v>
      </c>
      <c r="AE1584" s="6">
        <v>94.94</v>
      </c>
      <c r="AF1584" s="6"/>
      <c r="AG1584" s="6"/>
      <c r="AH1584" s="2" t="s">
        <v>907</v>
      </c>
    </row>
    <row r="1585" spans="1:36" x14ac:dyDescent="0.25">
      <c r="A1585" s="2">
        <v>16</v>
      </c>
      <c r="B1585" s="2" t="s">
        <v>0</v>
      </c>
      <c r="C1585" s="2" t="s">
        <v>727</v>
      </c>
      <c r="D1585" s="2">
        <v>2023</v>
      </c>
      <c r="E1585" s="2" t="s">
        <v>1</v>
      </c>
      <c r="F1585" s="2" t="s">
        <v>2</v>
      </c>
      <c r="G1585" s="2" t="s">
        <v>3</v>
      </c>
      <c r="H1585" s="2" t="s">
        <v>4</v>
      </c>
      <c r="I1585" s="2" t="s">
        <v>740</v>
      </c>
      <c r="J1585" s="2" t="s">
        <v>329</v>
      </c>
      <c r="K1585" s="2" t="s">
        <v>851</v>
      </c>
      <c r="L1585" s="2" t="s">
        <v>852</v>
      </c>
      <c r="M1585" s="2" t="s">
        <v>853</v>
      </c>
      <c r="N1585" s="2" t="s">
        <v>45</v>
      </c>
      <c r="O1585" s="2" t="s">
        <v>46</v>
      </c>
      <c r="P1585" s="2" t="s">
        <v>60</v>
      </c>
      <c r="Q1585" s="2" t="s">
        <v>61</v>
      </c>
      <c r="R1585" s="2" t="s">
        <v>10</v>
      </c>
      <c r="S1585" s="2" t="s">
        <v>11</v>
      </c>
      <c r="T1585" s="2">
        <v>51</v>
      </c>
      <c r="U1585" s="2" t="s">
        <v>346</v>
      </c>
      <c r="V1585" s="2">
        <v>53</v>
      </c>
      <c r="W1585" s="2" t="s">
        <v>1228</v>
      </c>
      <c r="X1585" s="2" t="s">
        <v>913</v>
      </c>
      <c r="Y1585" s="2" t="s">
        <v>45</v>
      </c>
      <c r="Z1585" s="2" t="s">
        <v>914</v>
      </c>
      <c r="AA1585" s="2">
        <v>2023</v>
      </c>
      <c r="AB1585" s="6">
        <v>100</v>
      </c>
      <c r="AC1585" s="6">
        <v>100</v>
      </c>
      <c r="AD1585" s="6">
        <v>92.2</v>
      </c>
      <c r="AE1585" s="6">
        <v>92.2</v>
      </c>
      <c r="AF1585" s="6">
        <v>95.03</v>
      </c>
      <c r="AG1585" s="6">
        <v>76.03</v>
      </c>
      <c r="AH1585" s="2" t="s">
        <v>907</v>
      </c>
      <c r="AI1585" t="s">
        <v>5036</v>
      </c>
      <c r="AJ1585" t="s">
        <v>5037</v>
      </c>
    </row>
    <row r="1586" spans="1:36" x14ac:dyDescent="0.25">
      <c r="A1586" s="2">
        <v>16</v>
      </c>
      <c r="B1586" s="2" t="s">
        <v>0</v>
      </c>
      <c r="C1586" s="2" t="s">
        <v>727</v>
      </c>
      <c r="D1586" s="2">
        <v>2023</v>
      </c>
      <c r="E1586" s="2" t="s">
        <v>1</v>
      </c>
      <c r="F1586" s="2" t="s">
        <v>2</v>
      </c>
      <c r="G1586" s="2" t="s">
        <v>3</v>
      </c>
      <c r="H1586" s="2" t="s">
        <v>4</v>
      </c>
      <c r="I1586" s="2" t="s">
        <v>740</v>
      </c>
      <c r="J1586" s="2" t="s">
        <v>329</v>
      </c>
      <c r="K1586" s="2" t="s">
        <v>851</v>
      </c>
      <c r="L1586" s="2" t="s">
        <v>852</v>
      </c>
      <c r="M1586" s="2" t="s">
        <v>853</v>
      </c>
      <c r="N1586" s="2" t="s">
        <v>45</v>
      </c>
      <c r="O1586" s="2" t="s">
        <v>46</v>
      </c>
      <c r="P1586" s="2" t="s">
        <v>60</v>
      </c>
      <c r="Q1586" s="2" t="s">
        <v>61</v>
      </c>
      <c r="R1586" s="2" t="s">
        <v>10</v>
      </c>
      <c r="S1586" s="2" t="s">
        <v>11</v>
      </c>
      <c r="T1586" s="2">
        <v>51</v>
      </c>
      <c r="U1586" s="2" t="s">
        <v>346</v>
      </c>
      <c r="V1586" s="2">
        <v>53</v>
      </c>
      <c r="W1586" s="2" t="s">
        <v>1228</v>
      </c>
      <c r="X1586" s="2" t="s">
        <v>913</v>
      </c>
      <c r="Y1586" s="2" t="s">
        <v>45</v>
      </c>
      <c r="Z1586" s="2" t="s">
        <v>914</v>
      </c>
      <c r="AA1586" s="2">
        <v>2024</v>
      </c>
      <c r="AB1586" s="6">
        <v>100</v>
      </c>
      <c r="AC1586" s="6">
        <v>100</v>
      </c>
      <c r="AD1586" s="6">
        <v>0</v>
      </c>
      <c r="AE1586" s="6">
        <v>0</v>
      </c>
      <c r="AF1586" s="6"/>
      <c r="AG1586" s="6"/>
      <c r="AH1586" s="2" t="s">
        <v>907</v>
      </c>
    </row>
    <row r="1587" spans="1:36" x14ac:dyDescent="0.25">
      <c r="A1587" s="2">
        <v>16</v>
      </c>
      <c r="B1587" s="2" t="s">
        <v>0</v>
      </c>
      <c r="C1587" s="2" t="s">
        <v>727</v>
      </c>
      <c r="D1587" s="2">
        <v>2023</v>
      </c>
      <c r="E1587" s="2" t="s">
        <v>1</v>
      </c>
      <c r="F1587" s="2" t="s">
        <v>2</v>
      </c>
      <c r="G1587" s="2" t="s">
        <v>3</v>
      </c>
      <c r="H1587" s="2" t="s">
        <v>4</v>
      </c>
      <c r="I1587" s="2" t="s">
        <v>740</v>
      </c>
      <c r="J1587" s="2" t="s">
        <v>329</v>
      </c>
      <c r="K1587" s="2" t="s">
        <v>851</v>
      </c>
      <c r="L1587" s="2" t="s">
        <v>852</v>
      </c>
      <c r="M1587" s="2" t="s">
        <v>853</v>
      </c>
      <c r="N1587" s="2" t="s">
        <v>45</v>
      </c>
      <c r="O1587" s="2" t="s">
        <v>46</v>
      </c>
      <c r="P1587" s="2" t="s">
        <v>60</v>
      </c>
      <c r="Q1587" s="2" t="s">
        <v>61</v>
      </c>
      <c r="R1587" s="2" t="s">
        <v>10</v>
      </c>
      <c r="S1587" s="2" t="s">
        <v>11</v>
      </c>
      <c r="T1587" s="2">
        <v>54</v>
      </c>
      <c r="U1587" s="2" t="s">
        <v>347</v>
      </c>
      <c r="V1587" s="2">
        <v>56</v>
      </c>
      <c r="W1587" s="2" t="s">
        <v>1229</v>
      </c>
      <c r="X1587" s="2" t="s">
        <v>922</v>
      </c>
      <c r="Y1587" s="2" t="s">
        <v>45</v>
      </c>
      <c r="Z1587" s="2" t="s">
        <v>914</v>
      </c>
      <c r="AA1587" s="2">
        <v>2020</v>
      </c>
      <c r="AB1587" s="6">
        <v>0.1</v>
      </c>
      <c r="AC1587" s="6">
        <v>0.1</v>
      </c>
      <c r="AD1587" s="6">
        <v>0.1</v>
      </c>
      <c r="AE1587" s="6">
        <v>100</v>
      </c>
      <c r="AF1587" s="6"/>
      <c r="AG1587" s="6"/>
      <c r="AH1587" s="2" t="s">
        <v>907</v>
      </c>
    </row>
    <row r="1588" spans="1:36" x14ac:dyDescent="0.25">
      <c r="A1588" s="2">
        <v>16</v>
      </c>
      <c r="B1588" s="2" t="s">
        <v>0</v>
      </c>
      <c r="C1588" s="2" t="s">
        <v>727</v>
      </c>
      <c r="D1588" s="2">
        <v>2023</v>
      </c>
      <c r="E1588" s="2" t="s">
        <v>1</v>
      </c>
      <c r="F1588" s="2" t="s">
        <v>2</v>
      </c>
      <c r="G1588" s="2" t="s">
        <v>3</v>
      </c>
      <c r="H1588" s="2" t="s">
        <v>4</v>
      </c>
      <c r="I1588" s="2" t="s">
        <v>740</v>
      </c>
      <c r="J1588" s="2" t="s">
        <v>329</v>
      </c>
      <c r="K1588" s="2" t="s">
        <v>851</v>
      </c>
      <c r="L1588" s="2" t="s">
        <v>852</v>
      </c>
      <c r="M1588" s="2" t="s">
        <v>853</v>
      </c>
      <c r="N1588" s="2" t="s">
        <v>45</v>
      </c>
      <c r="O1588" s="2" t="s">
        <v>46</v>
      </c>
      <c r="P1588" s="2" t="s">
        <v>60</v>
      </c>
      <c r="Q1588" s="2" t="s">
        <v>61</v>
      </c>
      <c r="R1588" s="2" t="s">
        <v>10</v>
      </c>
      <c r="S1588" s="2" t="s">
        <v>11</v>
      </c>
      <c r="T1588" s="2">
        <v>54</v>
      </c>
      <c r="U1588" s="2" t="s">
        <v>347</v>
      </c>
      <c r="V1588" s="2">
        <v>56</v>
      </c>
      <c r="W1588" s="2" t="s">
        <v>1229</v>
      </c>
      <c r="X1588" s="2" t="s">
        <v>922</v>
      </c>
      <c r="Y1588" s="2" t="s">
        <v>45</v>
      </c>
      <c r="Z1588" s="2" t="s">
        <v>914</v>
      </c>
      <c r="AA1588" s="2">
        <v>2021</v>
      </c>
      <c r="AB1588" s="6">
        <v>0.3</v>
      </c>
      <c r="AC1588" s="6">
        <v>0.3</v>
      </c>
      <c r="AD1588" s="6">
        <v>0.3</v>
      </c>
      <c r="AE1588" s="6">
        <v>100</v>
      </c>
      <c r="AF1588" s="6"/>
      <c r="AG1588" s="6"/>
      <c r="AH1588" s="2" t="s">
        <v>907</v>
      </c>
    </row>
    <row r="1589" spans="1:36" x14ac:dyDescent="0.25">
      <c r="A1589" s="2">
        <v>16</v>
      </c>
      <c r="B1589" s="2" t="s">
        <v>0</v>
      </c>
      <c r="C1589" s="2" t="s">
        <v>727</v>
      </c>
      <c r="D1589" s="2">
        <v>2023</v>
      </c>
      <c r="E1589" s="2" t="s">
        <v>1</v>
      </c>
      <c r="F1589" s="2" t="s">
        <v>2</v>
      </c>
      <c r="G1589" s="2" t="s">
        <v>3</v>
      </c>
      <c r="H1589" s="2" t="s">
        <v>4</v>
      </c>
      <c r="I1589" s="2" t="s">
        <v>740</v>
      </c>
      <c r="J1589" s="2" t="s">
        <v>329</v>
      </c>
      <c r="K1589" s="2" t="s">
        <v>851</v>
      </c>
      <c r="L1589" s="2" t="s">
        <v>852</v>
      </c>
      <c r="M1589" s="2" t="s">
        <v>853</v>
      </c>
      <c r="N1589" s="2" t="s">
        <v>45</v>
      </c>
      <c r="O1589" s="2" t="s">
        <v>46</v>
      </c>
      <c r="P1589" s="2" t="s">
        <v>60</v>
      </c>
      <c r="Q1589" s="2" t="s">
        <v>61</v>
      </c>
      <c r="R1589" s="2" t="s">
        <v>10</v>
      </c>
      <c r="S1589" s="2" t="s">
        <v>11</v>
      </c>
      <c r="T1589" s="2">
        <v>54</v>
      </c>
      <c r="U1589" s="2" t="s">
        <v>347</v>
      </c>
      <c r="V1589" s="2">
        <v>56</v>
      </c>
      <c r="W1589" s="2" t="s">
        <v>1229</v>
      </c>
      <c r="X1589" s="2" t="s">
        <v>922</v>
      </c>
      <c r="Y1589" s="2" t="s">
        <v>45</v>
      </c>
      <c r="Z1589" s="2" t="s">
        <v>914</v>
      </c>
      <c r="AA1589" s="2">
        <v>2022</v>
      </c>
      <c r="AB1589" s="6">
        <v>0.6</v>
      </c>
      <c r="AC1589" s="6">
        <v>0.6</v>
      </c>
      <c r="AD1589" s="6">
        <v>0.6</v>
      </c>
      <c r="AE1589" s="6">
        <v>100</v>
      </c>
      <c r="AF1589" s="6"/>
      <c r="AG1589" s="6"/>
      <c r="AH1589" s="2" t="s">
        <v>907</v>
      </c>
    </row>
    <row r="1590" spans="1:36" x14ac:dyDescent="0.25">
      <c r="A1590" s="2">
        <v>16</v>
      </c>
      <c r="B1590" s="2" t="s">
        <v>0</v>
      </c>
      <c r="C1590" s="2" t="s">
        <v>727</v>
      </c>
      <c r="D1590" s="2">
        <v>2023</v>
      </c>
      <c r="E1590" s="2" t="s">
        <v>1</v>
      </c>
      <c r="F1590" s="2" t="s">
        <v>2</v>
      </c>
      <c r="G1590" s="2" t="s">
        <v>3</v>
      </c>
      <c r="H1590" s="2" t="s">
        <v>4</v>
      </c>
      <c r="I1590" s="2" t="s">
        <v>740</v>
      </c>
      <c r="J1590" s="2" t="s">
        <v>329</v>
      </c>
      <c r="K1590" s="2" t="s">
        <v>851</v>
      </c>
      <c r="L1590" s="2" t="s">
        <v>852</v>
      </c>
      <c r="M1590" s="2" t="s">
        <v>853</v>
      </c>
      <c r="N1590" s="2" t="s">
        <v>45</v>
      </c>
      <c r="O1590" s="2" t="s">
        <v>46</v>
      </c>
      <c r="P1590" s="2" t="s">
        <v>60</v>
      </c>
      <c r="Q1590" s="2" t="s">
        <v>61</v>
      </c>
      <c r="R1590" s="2" t="s">
        <v>10</v>
      </c>
      <c r="S1590" s="2" t="s">
        <v>11</v>
      </c>
      <c r="T1590" s="2">
        <v>54</v>
      </c>
      <c r="U1590" s="2" t="s">
        <v>347</v>
      </c>
      <c r="V1590" s="2">
        <v>56</v>
      </c>
      <c r="W1590" s="2" t="s">
        <v>1229</v>
      </c>
      <c r="X1590" s="2" t="s">
        <v>922</v>
      </c>
      <c r="Y1590" s="2" t="s">
        <v>45</v>
      </c>
      <c r="Z1590" s="2" t="s">
        <v>914</v>
      </c>
      <c r="AA1590" s="2">
        <v>2023</v>
      </c>
      <c r="AB1590" s="6">
        <v>0.9</v>
      </c>
      <c r="AC1590" s="6">
        <v>0.9</v>
      </c>
      <c r="AD1590" s="6">
        <v>0.9</v>
      </c>
      <c r="AE1590" s="6">
        <v>100</v>
      </c>
      <c r="AF1590" s="6">
        <v>100</v>
      </c>
      <c r="AG1590" s="6">
        <v>90</v>
      </c>
      <c r="AH1590" s="2" t="s">
        <v>907</v>
      </c>
      <c r="AI1590" t="s">
        <v>5034</v>
      </c>
      <c r="AJ1590" t="s">
        <v>5038</v>
      </c>
    </row>
    <row r="1591" spans="1:36" x14ac:dyDescent="0.25">
      <c r="A1591" s="2">
        <v>16</v>
      </c>
      <c r="B1591" s="2" t="s">
        <v>0</v>
      </c>
      <c r="C1591" s="2" t="s">
        <v>727</v>
      </c>
      <c r="D1591" s="2">
        <v>2023</v>
      </c>
      <c r="E1591" s="2" t="s">
        <v>1</v>
      </c>
      <c r="F1591" s="2" t="s">
        <v>2</v>
      </c>
      <c r="G1591" s="2" t="s">
        <v>3</v>
      </c>
      <c r="H1591" s="2" t="s">
        <v>4</v>
      </c>
      <c r="I1591" s="2" t="s">
        <v>740</v>
      </c>
      <c r="J1591" s="2" t="s">
        <v>329</v>
      </c>
      <c r="K1591" s="2" t="s">
        <v>851</v>
      </c>
      <c r="L1591" s="2" t="s">
        <v>852</v>
      </c>
      <c r="M1591" s="2" t="s">
        <v>853</v>
      </c>
      <c r="N1591" s="2" t="s">
        <v>45</v>
      </c>
      <c r="O1591" s="2" t="s">
        <v>46</v>
      </c>
      <c r="P1591" s="2" t="s">
        <v>60</v>
      </c>
      <c r="Q1591" s="2" t="s">
        <v>61</v>
      </c>
      <c r="R1591" s="2" t="s">
        <v>10</v>
      </c>
      <c r="S1591" s="2" t="s">
        <v>11</v>
      </c>
      <c r="T1591" s="2">
        <v>54</v>
      </c>
      <c r="U1591" s="2" t="s">
        <v>347</v>
      </c>
      <c r="V1591" s="2">
        <v>56</v>
      </c>
      <c r="W1591" s="2" t="s">
        <v>1229</v>
      </c>
      <c r="X1591" s="2" t="s">
        <v>922</v>
      </c>
      <c r="Y1591" s="2" t="s">
        <v>45</v>
      </c>
      <c r="Z1591" s="2" t="s">
        <v>914</v>
      </c>
      <c r="AA1591" s="2">
        <v>2024</v>
      </c>
      <c r="AB1591" s="6">
        <v>1</v>
      </c>
      <c r="AC1591" s="6">
        <v>1</v>
      </c>
      <c r="AD1591" s="6">
        <v>0</v>
      </c>
      <c r="AE1591" s="6">
        <v>0</v>
      </c>
      <c r="AF1591" s="6"/>
      <c r="AG1591" s="6"/>
      <c r="AH1591" s="2" t="s">
        <v>907</v>
      </c>
    </row>
    <row r="1592" spans="1:36" x14ac:dyDescent="0.25">
      <c r="A1592" s="2">
        <v>16</v>
      </c>
      <c r="B1592" s="2" t="s">
        <v>0</v>
      </c>
      <c r="C1592" s="2" t="s">
        <v>727</v>
      </c>
      <c r="D1592" s="2">
        <v>2023</v>
      </c>
      <c r="E1592" s="2" t="s">
        <v>1</v>
      </c>
      <c r="F1592" s="2" t="s">
        <v>2</v>
      </c>
      <c r="G1592" s="2" t="s">
        <v>3</v>
      </c>
      <c r="H1592" s="2" t="s">
        <v>4</v>
      </c>
      <c r="I1592" s="2" t="s">
        <v>740</v>
      </c>
      <c r="J1592" s="2" t="s">
        <v>329</v>
      </c>
      <c r="K1592" s="2" t="s">
        <v>851</v>
      </c>
      <c r="L1592" s="2" t="s">
        <v>852</v>
      </c>
      <c r="M1592" s="2" t="s">
        <v>853</v>
      </c>
      <c r="N1592" s="2" t="s">
        <v>45</v>
      </c>
      <c r="O1592" s="2" t="s">
        <v>46</v>
      </c>
      <c r="P1592" s="2" t="s">
        <v>60</v>
      </c>
      <c r="Q1592" s="2" t="s">
        <v>61</v>
      </c>
      <c r="R1592" s="2" t="s">
        <v>10</v>
      </c>
      <c r="S1592" s="2" t="s">
        <v>11</v>
      </c>
      <c r="T1592" s="2">
        <v>55</v>
      </c>
      <c r="U1592" s="2" t="s">
        <v>348</v>
      </c>
      <c r="V1592" s="2">
        <v>57</v>
      </c>
      <c r="W1592" s="2" t="s">
        <v>1230</v>
      </c>
      <c r="X1592" s="2" t="s">
        <v>922</v>
      </c>
      <c r="Y1592" s="2" t="s">
        <v>45</v>
      </c>
      <c r="Z1592" s="2" t="s">
        <v>914</v>
      </c>
      <c r="AA1592" s="2">
        <v>2020</v>
      </c>
      <c r="AB1592" s="6">
        <v>0.1</v>
      </c>
      <c r="AC1592" s="6">
        <v>0.1</v>
      </c>
      <c r="AD1592" s="6">
        <v>0.1</v>
      </c>
      <c r="AE1592" s="6">
        <v>100</v>
      </c>
      <c r="AF1592" s="6"/>
      <c r="AG1592" s="6"/>
      <c r="AH1592" s="2" t="s">
        <v>897</v>
      </c>
    </row>
    <row r="1593" spans="1:36" x14ac:dyDescent="0.25">
      <c r="A1593" s="2">
        <v>16</v>
      </c>
      <c r="B1593" s="2" t="s">
        <v>0</v>
      </c>
      <c r="C1593" s="2" t="s">
        <v>727</v>
      </c>
      <c r="D1593" s="2">
        <v>2023</v>
      </c>
      <c r="E1593" s="2" t="s">
        <v>1</v>
      </c>
      <c r="F1593" s="2" t="s">
        <v>2</v>
      </c>
      <c r="G1593" s="2" t="s">
        <v>3</v>
      </c>
      <c r="H1593" s="2" t="s">
        <v>4</v>
      </c>
      <c r="I1593" s="2" t="s">
        <v>740</v>
      </c>
      <c r="J1593" s="2" t="s">
        <v>329</v>
      </c>
      <c r="K1593" s="2" t="s">
        <v>851</v>
      </c>
      <c r="L1593" s="2" t="s">
        <v>852</v>
      </c>
      <c r="M1593" s="2" t="s">
        <v>853</v>
      </c>
      <c r="N1593" s="2" t="s">
        <v>45</v>
      </c>
      <c r="O1593" s="2" t="s">
        <v>46</v>
      </c>
      <c r="P1593" s="2" t="s">
        <v>60</v>
      </c>
      <c r="Q1593" s="2" t="s">
        <v>61</v>
      </c>
      <c r="R1593" s="2" t="s">
        <v>10</v>
      </c>
      <c r="S1593" s="2" t="s">
        <v>11</v>
      </c>
      <c r="T1593" s="2">
        <v>55</v>
      </c>
      <c r="U1593" s="2" t="s">
        <v>348</v>
      </c>
      <c r="V1593" s="2">
        <v>57</v>
      </c>
      <c r="W1593" s="2" t="s">
        <v>1230</v>
      </c>
      <c r="X1593" s="2" t="s">
        <v>922</v>
      </c>
      <c r="Y1593" s="2" t="s">
        <v>45</v>
      </c>
      <c r="Z1593" s="2" t="s">
        <v>914</v>
      </c>
      <c r="AA1593" s="2">
        <v>2021</v>
      </c>
      <c r="AB1593" s="6">
        <v>0.3</v>
      </c>
      <c r="AC1593" s="6">
        <v>0.3</v>
      </c>
      <c r="AD1593" s="6">
        <v>0.3</v>
      </c>
      <c r="AE1593" s="6">
        <v>100</v>
      </c>
      <c r="AF1593" s="6"/>
      <c r="AG1593" s="6"/>
      <c r="AH1593" s="2" t="s">
        <v>897</v>
      </c>
    </row>
    <row r="1594" spans="1:36" x14ac:dyDescent="0.25">
      <c r="A1594" s="2">
        <v>16</v>
      </c>
      <c r="B1594" s="2" t="s">
        <v>0</v>
      </c>
      <c r="C1594" s="2" t="s">
        <v>727</v>
      </c>
      <c r="D1594" s="2">
        <v>2023</v>
      </c>
      <c r="E1594" s="2" t="s">
        <v>1</v>
      </c>
      <c r="F1594" s="2" t="s">
        <v>2</v>
      </c>
      <c r="G1594" s="2" t="s">
        <v>3</v>
      </c>
      <c r="H1594" s="2" t="s">
        <v>4</v>
      </c>
      <c r="I1594" s="2" t="s">
        <v>740</v>
      </c>
      <c r="J1594" s="2" t="s">
        <v>329</v>
      </c>
      <c r="K1594" s="2" t="s">
        <v>851</v>
      </c>
      <c r="L1594" s="2" t="s">
        <v>852</v>
      </c>
      <c r="M1594" s="2" t="s">
        <v>853</v>
      </c>
      <c r="N1594" s="2" t="s">
        <v>45</v>
      </c>
      <c r="O1594" s="2" t="s">
        <v>46</v>
      </c>
      <c r="P1594" s="2" t="s">
        <v>60</v>
      </c>
      <c r="Q1594" s="2" t="s">
        <v>61</v>
      </c>
      <c r="R1594" s="2" t="s">
        <v>10</v>
      </c>
      <c r="S1594" s="2" t="s">
        <v>11</v>
      </c>
      <c r="T1594" s="2">
        <v>55</v>
      </c>
      <c r="U1594" s="2" t="s">
        <v>348</v>
      </c>
      <c r="V1594" s="2">
        <v>57</v>
      </c>
      <c r="W1594" s="2" t="s">
        <v>1230</v>
      </c>
      <c r="X1594" s="2" t="s">
        <v>922</v>
      </c>
      <c r="Y1594" s="2" t="s">
        <v>45</v>
      </c>
      <c r="Z1594" s="2" t="s">
        <v>914</v>
      </c>
      <c r="AA1594" s="2">
        <v>2022</v>
      </c>
      <c r="AB1594" s="6">
        <v>0.5</v>
      </c>
      <c r="AC1594" s="6">
        <v>0.5</v>
      </c>
      <c r="AD1594" s="6">
        <v>0.5</v>
      </c>
      <c r="AE1594" s="6">
        <v>100</v>
      </c>
      <c r="AF1594" s="6"/>
      <c r="AG1594" s="6"/>
      <c r="AH1594" s="2" t="s">
        <v>897</v>
      </c>
    </row>
    <row r="1595" spans="1:36" x14ac:dyDescent="0.25">
      <c r="A1595" s="2">
        <v>16</v>
      </c>
      <c r="B1595" s="2" t="s">
        <v>0</v>
      </c>
      <c r="C1595" s="2" t="s">
        <v>727</v>
      </c>
      <c r="D1595" s="2">
        <v>2023</v>
      </c>
      <c r="E1595" s="2" t="s">
        <v>1</v>
      </c>
      <c r="F1595" s="2" t="s">
        <v>2</v>
      </c>
      <c r="G1595" s="2" t="s">
        <v>3</v>
      </c>
      <c r="H1595" s="2" t="s">
        <v>4</v>
      </c>
      <c r="I1595" s="2" t="s">
        <v>740</v>
      </c>
      <c r="J1595" s="2" t="s">
        <v>329</v>
      </c>
      <c r="K1595" s="2" t="s">
        <v>851</v>
      </c>
      <c r="L1595" s="2" t="s">
        <v>852</v>
      </c>
      <c r="M1595" s="2" t="s">
        <v>853</v>
      </c>
      <c r="N1595" s="2" t="s">
        <v>45</v>
      </c>
      <c r="O1595" s="2" t="s">
        <v>46</v>
      </c>
      <c r="P1595" s="2" t="s">
        <v>60</v>
      </c>
      <c r="Q1595" s="2" t="s">
        <v>61</v>
      </c>
      <c r="R1595" s="2" t="s">
        <v>10</v>
      </c>
      <c r="S1595" s="2" t="s">
        <v>11</v>
      </c>
      <c r="T1595" s="2">
        <v>55</v>
      </c>
      <c r="U1595" s="2" t="s">
        <v>348</v>
      </c>
      <c r="V1595" s="2">
        <v>57</v>
      </c>
      <c r="W1595" s="2" t="s">
        <v>1230</v>
      </c>
      <c r="X1595" s="2" t="s">
        <v>922</v>
      </c>
      <c r="Y1595" s="2" t="s">
        <v>45</v>
      </c>
      <c r="Z1595" s="2" t="s">
        <v>914</v>
      </c>
      <c r="AA1595" s="2">
        <v>2023</v>
      </c>
      <c r="AB1595" s="6">
        <v>0.8</v>
      </c>
      <c r="AC1595" s="6">
        <v>0.8</v>
      </c>
      <c r="AD1595" s="6">
        <v>0.8</v>
      </c>
      <c r="AE1595" s="6">
        <v>100</v>
      </c>
      <c r="AF1595" s="6">
        <v>100</v>
      </c>
      <c r="AG1595" s="6">
        <v>80</v>
      </c>
      <c r="AH1595" s="2" t="s">
        <v>897</v>
      </c>
      <c r="AI1595" t="s">
        <v>5026</v>
      </c>
      <c r="AJ1595" t="s">
        <v>5039</v>
      </c>
    </row>
    <row r="1596" spans="1:36" x14ac:dyDescent="0.25">
      <c r="A1596" s="2">
        <v>16</v>
      </c>
      <c r="B1596" s="2" t="s">
        <v>0</v>
      </c>
      <c r="C1596" s="2" t="s">
        <v>727</v>
      </c>
      <c r="D1596" s="2">
        <v>2023</v>
      </c>
      <c r="E1596" s="2" t="s">
        <v>1</v>
      </c>
      <c r="F1596" s="2" t="s">
        <v>2</v>
      </c>
      <c r="G1596" s="2" t="s">
        <v>3</v>
      </c>
      <c r="H1596" s="2" t="s">
        <v>4</v>
      </c>
      <c r="I1596" s="2" t="s">
        <v>740</v>
      </c>
      <c r="J1596" s="2" t="s">
        <v>329</v>
      </c>
      <c r="K1596" s="2" t="s">
        <v>851</v>
      </c>
      <c r="L1596" s="2" t="s">
        <v>852</v>
      </c>
      <c r="M1596" s="2" t="s">
        <v>853</v>
      </c>
      <c r="N1596" s="2" t="s">
        <v>45</v>
      </c>
      <c r="O1596" s="2" t="s">
        <v>46</v>
      </c>
      <c r="P1596" s="2" t="s">
        <v>60</v>
      </c>
      <c r="Q1596" s="2" t="s">
        <v>61</v>
      </c>
      <c r="R1596" s="2" t="s">
        <v>10</v>
      </c>
      <c r="S1596" s="2" t="s">
        <v>11</v>
      </c>
      <c r="T1596" s="2">
        <v>55</v>
      </c>
      <c r="U1596" s="2" t="s">
        <v>348</v>
      </c>
      <c r="V1596" s="2">
        <v>57</v>
      </c>
      <c r="W1596" s="2" t="s">
        <v>1230</v>
      </c>
      <c r="X1596" s="2" t="s">
        <v>922</v>
      </c>
      <c r="Y1596" s="2" t="s">
        <v>45</v>
      </c>
      <c r="Z1596" s="2" t="s">
        <v>914</v>
      </c>
      <c r="AA1596" s="2">
        <v>2024</v>
      </c>
      <c r="AB1596" s="6">
        <v>1</v>
      </c>
      <c r="AC1596" s="6">
        <v>1</v>
      </c>
      <c r="AD1596" s="6">
        <v>0</v>
      </c>
      <c r="AE1596" s="6">
        <v>0</v>
      </c>
      <c r="AF1596" s="6"/>
      <c r="AG1596" s="6"/>
      <c r="AH1596" s="2" t="s">
        <v>897</v>
      </c>
    </row>
    <row r="1597" spans="1:36" x14ac:dyDescent="0.25">
      <c r="A1597" s="2">
        <v>16</v>
      </c>
      <c r="B1597" s="2" t="s">
        <v>0</v>
      </c>
      <c r="C1597" s="2" t="s">
        <v>727</v>
      </c>
      <c r="D1597" s="2">
        <v>2023</v>
      </c>
      <c r="E1597" s="2" t="s">
        <v>1</v>
      </c>
      <c r="F1597" s="2" t="s">
        <v>2</v>
      </c>
      <c r="G1597" s="2" t="s">
        <v>3</v>
      </c>
      <c r="H1597" s="2" t="s">
        <v>4</v>
      </c>
      <c r="I1597" s="2" t="s">
        <v>740</v>
      </c>
      <c r="J1597" s="2" t="s">
        <v>329</v>
      </c>
      <c r="K1597" s="2" t="s">
        <v>851</v>
      </c>
      <c r="L1597" s="2" t="s">
        <v>852</v>
      </c>
      <c r="M1597" s="2" t="s">
        <v>853</v>
      </c>
      <c r="N1597" s="2" t="s">
        <v>45</v>
      </c>
      <c r="O1597" s="2" t="s">
        <v>46</v>
      </c>
      <c r="P1597" s="2" t="s">
        <v>60</v>
      </c>
      <c r="Q1597" s="2" t="s">
        <v>61</v>
      </c>
      <c r="R1597" s="2" t="s">
        <v>10</v>
      </c>
      <c r="S1597" s="2" t="s">
        <v>11</v>
      </c>
      <c r="T1597" s="2">
        <v>57</v>
      </c>
      <c r="U1597" s="2" t="s">
        <v>349</v>
      </c>
      <c r="V1597" s="2">
        <v>59</v>
      </c>
      <c r="W1597" s="2" t="s">
        <v>1231</v>
      </c>
      <c r="X1597" s="2" t="s">
        <v>917</v>
      </c>
      <c r="Y1597" s="2" t="s">
        <v>45</v>
      </c>
      <c r="Z1597" s="2" t="s">
        <v>914</v>
      </c>
      <c r="AA1597" s="2">
        <v>2020</v>
      </c>
      <c r="AB1597" s="6">
        <v>0.1</v>
      </c>
      <c r="AC1597" s="6">
        <v>0.1</v>
      </c>
      <c r="AD1597" s="6">
        <v>0.1</v>
      </c>
      <c r="AE1597" s="6">
        <v>100</v>
      </c>
      <c r="AF1597" s="6"/>
      <c r="AG1597" s="6"/>
      <c r="AH1597" s="2" t="s">
        <v>901</v>
      </c>
    </row>
    <row r="1598" spans="1:36" x14ac:dyDescent="0.25">
      <c r="A1598" s="2">
        <v>16</v>
      </c>
      <c r="B1598" s="2" t="s">
        <v>0</v>
      </c>
      <c r="C1598" s="2" t="s">
        <v>727</v>
      </c>
      <c r="D1598" s="2">
        <v>2023</v>
      </c>
      <c r="E1598" s="2" t="s">
        <v>1</v>
      </c>
      <c r="F1598" s="2" t="s">
        <v>2</v>
      </c>
      <c r="G1598" s="2" t="s">
        <v>3</v>
      </c>
      <c r="H1598" s="2" t="s">
        <v>4</v>
      </c>
      <c r="I1598" s="2" t="s">
        <v>740</v>
      </c>
      <c r="J1598" s="2" t="s">
        <v>329</v>
      </c>
      <c r="K1598" s="2" t="s">
        <v>851</v>
      </c>
      <c r="L1598" s="2" t="s">
        <v>852</v>
      </c>
      <c r="M1598" s="2" t="s">
        <v>853</v>
      </c>
      <c r="N1598" s="2" t="s">
        <v>45</v>
      </c>
      <c r="O1598" s="2" t="s">
        <v>46</v>
      </c>
      <c r="P1598" s="2" t="s">
        <v>60</v>
      </c>
      <c r="Q1598" s="2" t="s">
        <v>61</v>
      </c>
      <c r="R1598" s="2" t="s">
        <v>10</v>
      </c>
      <c r="S1598" s="2" t="s">
        <v>11</v>
      </c>
      <c r="T1598" s="2">
        <v>57</v>
      </c>
      <c r="U1598" s="2" t="s">
        <v>349</v>
      </c>
      <c r="V1598" s="2">
        <v>59</v>
      </c>
      <c r="W1598" s="2" t="s">
        <v>1231</v>
      </c>
      <c r="X1598" s="2" t="s">
        <v>917</v>
      </c>
      <c r="Y1598" s="2" t="s">
        <v>45</v>
      </c>
      <c r="Z1598" s="2" t="s">
        <v>914</v>
      </c>
      <c r="AA1598" s="2">
        <v>2021</v>
      </c>
      <c r="AB1598" s="6">
        <v>0.27</v>
      </c>
      <c r="AC1598" s="6">
        <v>0.3</v>
      </c>
      <c r="AD1598" s="6">
        <v>0.3</v>
      </c>
      <c r="AE1598" s="6">
        <v>100</v>
      </c>
      <c r="AF1598" s="6"/>
      <c r="AG1598" s="6"/>
      <c r="AH1598" s="2" t="s">
        <v>901</v>
      </c>
    </row>
    <row r="1599" spans="1:36" x14ac:dyDescent="0.25">
      <c r="A1599" s="2">
        <v>16</v>
      </c>
      <c r="B1599" s="2" t="s">
        <v>0</v>
      </c>
      <c r="C1599" s="2" t="s">
        <v>727</v>
      </c>
      <c r="D1599" s="2">
        <v>2023</v>
      </c>
      <c r="E1599" s="2" t="s">
        <v>1</v>
      </c>
      <c r="F1599" s="2" t="s">
        <v>2</v>
      </c>
      <c r="G1599" s="2" t="s">
        <v>3</v>
      </c>
      <c r="H1599" s="2" t="s">
        <v>4</v>
      </c>
      <c r="I1599" s="2" t="s">
        <v>740</v>
      </c>
      <c r="J1599" s="2" t="s">
        <v>329</v>
      </c>
      <c r="K1599" s="2" t="s">
        <v>851</v>
      </c>
      <c r="L1599" s="2" t="s">
        <v>852</v>
      </c>
      <c r="M1599" s="2" t="s">
        <v>853</v>
      </c>
      <c r="N1599" s="2" t="s">
        <v>45</v>
      </c>
      <c r="O1599" s="2" t="s">
        <v>46</v>
      </c>
      <c r="P1599" s="2" t="s">
        <v>60</v>
      </c>
      <c r="Q1599" s="2" t="s">
        <v>61</v>
      </c>
      <c r="R1599" s="2" t="s">
        <v>10</v>
      </c>
      <c r="S1599" s="2" t="s">
        <v>11</v>
      </c>
      <c r="T1599" s="2">
        <v>57</v>
      </c>
      <c r="U1599" s="2" t="s">
        <v>349</v>
      </c>
      <c r="V1599" s="2">
        <v>59</v>
      </c>
      <c r="W1599" s="2" t="s">
        <v>1231</v>
      </c>
      <c r="X1599" s="2" t="s">
        <v>917</v>
      </c>
      <c r="Y1599" s="2" t="s">
        <v>45</v>
      </c>
      <c r="Z1599" s="2" t="s">
        <v>914</v>
      </c>
      <c r="AA1599" s="2">
        <v>2022</v>
      </c>
      <c r="AB1599" s="6">
        <v>0.47</v>
      </c>
      <c r="AC1599" s="6">
        <v>0.45</v>
      </c>
      <c r="AD1599" s="6">
        <v>0.45</v>
      </c>
      <c r="AE1599" s="6">
        <v>100</v>
      </c>
      <c r="AF1599" s="6"/>
      <c r="AG1599" s="6"/>
      <c r="AH1599" s="2" t="s">
        <v>901</v>
      </c>
    </row>
    <row r="1600" spans="1:36" x14ac:dyDescent="0.25">
      <c r="A1600" s="2">
        <v>16</v>
      </c>
      <c r="B1600" s="2" t="s">
        <v>0</v>
      </c>
      <c r="C1600" s="2" t="s">
        <v>727</v>
      </c>
      <c r="D1600" s="2">
        <v>2023</v>
      </c>
      <c r="E1600" s="2" t="s">
        <v>1</v>
      </c>
      <c r="F1600" s="2" t="s">
        <v>2</v>
      </c>
      <c r="G1600" s="2" t="s">
        <v>3</v>
      </c>
      <c r="H1600" s="2" t="s">
        <v>4</v>
      </c>
      <c r="I1600" s="2" t="s">
        <v>740</v>
      </c>
      <c r="J1600" s="2" t="s">
        <v>329</v>
      </c>
      <c r="K1600" s="2" t="s">
        <v>851</v>
      </c>
      <c r="L1600" s="2" t="s">
        <v>852</v>
      </c>
      <c r="M1600" s="2" t="s">
        <v>853</v>
      </c>
      <c r="N1600" s="2" t="s">
        <v>45</v>
      </c>
      <c r="O1600" s="2" t="s">
        <v>46</v>
      </c>
      <c r="P1600" s="2" t="s">
        <v>60</v>
      </c>
      <c r="Q1600" s="2" t="s">
        <v>61</v>
      </c>
      <c r="R1600" s="2" t="s">
        <v>10</v>
      </c>
      <c r="S1600" s="2" t="s">
        <v>11</v>
      </c>
      <c r="T1600" s="2">
        <v>57</v>
      </c>
      <c r="U1600" s="2" t="s">
        <v>349</v>
      </c>
      <c r="V1600" s="2">
        <v>59</v>
      </c>
      <c r="W1600" s="2" t="s">
        <v>1231</v>
      </c>
      <c r="X1600" s="2" t="s">
        <v>917</v>
      </c>
      <c r="Y1600" s="2" t="s">
        <v>45</v>
      </c>
      <c r="Z1600" s="2" t="s">
        <v>914</v>
      </c>
      <c r="AA1600" s="2">
        <v>2023</v>
      </c>
      <c r="AB1600" s="6">
        <v>0.1</v>
      </c>
      <c r="AC1600" s="6">
        <v>0.11</v>
      </c>
      <c r="AD1600" s="6">
        <v>0.11</v>
      </c>
      <c r="AE1600" s="6">
        <v>100</v>
      </c>
      <c r="AF1600" s="6">
        <v>100</v>
      </c>
      <c r="AG1600" s="6">
        <v>96</v>
      </c>
      <c r="AH1600" s="2" t="s">
        <v>901</v>
      </c>
      <c r="AI1600" t="s">
        <v>5040</v>
      </c>
      <c r="AJ1600" t="s">
        <v>5041</v>
      </c>
    </row>
    <row r="1601" spans="1:36" x14ac:dyDescent="0.25">
      <c r="A1601" s="2">
        <v>16</v>
      </c>
      <c r="B1601" s="2" t="s">
        <v>0</v>
      </c>
      <c r="C1601" s="2" t="s">
        <v>727</v>
      </c>
      <c r="D1601" s="2">
        <v>2023</v>
      </c>
      <c r="E1601" s="2" t="s">
        <v>1</v>
      </c>
      <c r="F1601" s="2" t="s">
        <v>2</v>
      </c>
      <c r="G1601" s="2" t="s">
        <v>3</v>
      </c>
      <c r="H1601" s="2" t="s">
        <v>4</v>
      </c>
      <c r="I1601" s="2" t="s">
        <v>740</v>
      </c>
      <c r="J1601" s="2" t="s">
        <v>329</v>
      </c>
      <c r="K1601" s="2" t="s">
        <v>851</v>
      </c>
      <c r="L1601" s="2" t="s">
        <v>852</v>
      </c>
      <c r="M1601" s="2" t="s">
        <v>853</v>
      </c>
      <c r="N1601" s="2" t="s">
        <v>45</v>
      </c>
      <c r="O1601" s="2" t="s">
        <v>46</v>
      </c>
      <c r="P1601" s="2" t="s">
        <v>60</v>
      </c>
      <c r="Q1601" s="2" t="s">
        <v>61</v>
      </c>
      <c r="R1601" s="2" t="s">
        <v>10</v>
      </c>
      <c r="S1601" s="2" t="s">
        <v>11</v>
      </c>
      <c r="T1601" s="2">
        <v>57</v>
      </c>
      <c r="U1601" s="2" t="s">
        <v>349</v>
      </c>
      <c r="V1601" s="2">
        <v>59</v>
      </c>
      <c r="W1601" s="2" t="s">
        <v>1231</v>
      </c>
      <c r="X1601" s="2" t="s">
        <v>917</v>
      </c>
      <c r="Y1601" s="2" t="s">
        <v>45</v>
      </c>
      <c r="Z1601" s="2" t="s">
        <v>914</v>
      </c>
      <c r="AA1601" s="2">
        <v>2024</v>
      </c>
      <c r="AB1601" s="6">
        <v>0.06</v>
      </c>
      <c r="AC1601" s="6">
        <v>0.04</v>
      </c>
      <c r="AD1601" s="6">
        <v>0</v>
      </c>
      <c r="AE1601" s="6">
        <v>0</v>
      </c>
      <c r="AF1601" s="6"/>
      <c r="AG1601" s="6"/>
      <c r="AH1601" s="2" t="s">
        <v>901</v>
      </c>
    </row>
    <row r="1602" spans="1:36" x14ac:dyDescent="0.25">
      <c r="A1602" s="2">
        <v>16</v>
      </c>
      <c r="B1602" s="2" t="s">
        <v>0</v>
      </c>
      <c r="C1602" s="2" t="s">
        <v>727</v>
      </c>
      <c r="D1602" s="2">
        <v>2023</v>
      </c>
      <c r="E1602" s="2" t="s">
        <v>1</v>
      </c>
      <c r="F1602" s="2" t="s">
        <v>2</v>
      </c>
      <c r="G1602" s="2" t="s">
        <v>3</v>
      </c>
      <c r="H1602" s="2" t="s">
        <v>4</v>
      </c>
      <c r="I1602" s="2" t="s">
        <v>740</v>
      </c>
      <c r="J1602" s="2" t="s">
        <v>329</v>
      </c>
      <c r="K1602" s="2" t="s">
        <v>851</v>
      </c>
      <c r="L1602" s="2" t="s">
        <v>852</v>
      </c>
      <c r="M1602" s="2" t="s">
        <v>853</v>
      </c>
      <c r="N1602" s="2" t="s">
        <v>45</v>
      </c>
      <c r="O1602" s="2" t="s">
        <v>46</v>
      </c>
      <c r="P1602" s="2" t="s">
        <v>60</v>
      </c>
      <c r="Q1602" s="2" t="s">
        <v>61</v>
      </c>
      <c r="R1602" s="2" t="s">
        <v>10</v>
      </c>
      <c r="S1602" s="2" t="s">
        <v>11</v>
      </c>
      <c r="T1602" s="2">
        <v>58</v>
      </c>
      <c r="U1602" s="2" t="s">
        <v>350</v>
      </c>
      <c r="V1602" s="2">
        <v>60</v>
      </c>
      <c r="W1602" s="2" t="s">
        <v>1232</v>
      </c>
      <c r="X1602" s="2" t="s">
        <v>922</v>
      </c>
      <c r="Y1602" s="2" t="s">
        <v>45</v>
      </c>
      <c r="Z1602" s="2" t="s">
        <v>914</v>
      </c>
      <c r="AA1602" s="2">
        <v>2020</v>
      </c>
      <c r="AB1602" s="6">
        <v>3</v>
      </c>
      <c r="AC1602" s="6">
        <v>21.3</v>
      </c>
      <c r="AD1602" s="6">
        <v>21.3</v>
      </c>
      <c r="AE1602" s="6">
        <v>100</v>
      </c>
      <c r="AF1602" s="6"/>
      <c r="AG1602" s="6"/>
      <c r="AH1602" s="2" t="s">
        <v>901</v>
      </c>
    </row>
    <row r="1603" spans="1:36" x14ac:dyDescent="0.25">
      <c r="A1603" s="2">
        <v>16</v>
      </c>
      <c r="B1603" s="2" t="s">
        <v>0</v>
      </c>
      <c r="C1603" s="2" t="s">
        <v>727</v>
      </c>
      <c r="D1603" s="2">
        <v>2023</v>
      </c>
      <c r="E1603" s="2" t="s">
        <v>1</v>
      </c>
      <c r="F1603" s="2" t="s">
        <v>2</v>
      </c>
      <c r="G1603" s="2" t="s">
        <v>3</v>
      </c>
      <c r="H1603" s="2" t="s">
        <v>4</v>
      </c>
      <c r="I1603" s="2" t="s">
        <v>740</v>
      </c>
      <c r="J1603" s="2" t="s">
        <v>329</v>
      </c>
      <c r="K1603" s="2" t="s">
        <v>851</v>
      </c>
      <c r="L1603" s="2" t="s">
        <v>852</v>
      </c>
      <c r="M1603" s="2" t="s">
        <v>853</v>
      </c>
      <c r="N1603" s="2" t="s">
        <v>45</v>
      </c>
      <c r="O1603" s="2" t="s">
        <v>46</v>
      </c>
      <c r="P1603" s="2" t="s">
        <v>60</v>
      </c>
      <c r="Q1603" s="2" t="s">
        <v>61</v>
      </c>
      <c r="R1603" s="2" t="s">
        <v>10</v>
      </c>
      <c r="S1603" s="2" t="s">
        <v>11</v>
      </c>
      <c r="T1603" s="2">
        <v>58</v>
      </c>
      <c r="U1603" s="2" t="s">
        <v>350</v>
      </c>
      <c r="V1603" s="2">
        <v>60</v>
      </c>
      <c r="W1603" s="2" t="s">
        <v>1232</v>
      </c>
      <c r="X1603" s="2" t="s">
        <v>922</v>
      </c>
      <c r="Y1603" s="2" t="s">
        <v>45</v>
      </c>
      <c r="Z1603" s="2" t="s">
        <v>914</v>
      </c>
      <c r="AA1603" s="2">
        <v>2021</v>
      </c>
      <c r="AB1603" s="6">
        <v>10</v>
      </c>
      <c r="AC1603" s="6">
        <v>25</v>
      </c>
      <c r="AD1603" s="6">
        <v>25</v>
      </c>
      <c r="AE1603" s="6">
        <v>100</v>
      </c>
      <c r="AF1603" s="6"/>
      <c r="AG1603" s="6"/>
      <c r="AH1603" s="2" t="s">
        <v>901</v>
      </c>
    </row>
    <row r="1604" spans="1:36" x14ac:dyDescent="0.25">
      <c r="A1604" s="2">
        <v>16</v>
      </c>
      <c r="B1604" s="2" t="s">
        <v>0</v>
      </c>
      <c r="C1604" s="2" t="s">
        <v>727</v>
      </c>
      <c r="D1604" s="2">
        <v>2023</v>
      </c>
      <c r="E1604" s="2" t="s">
        <v>1</v>
      </c>
      <c r="F1604" s="2" t="s">
        <v>2</v>
      </c>
      <c r="G1604" s="2" t="s">
        <v>3</v>
      </c>
      <c r="H1604" s="2" t="s">
        <v>4</v>
      </c>
      <c r="I1604" s="2" t="s">
        <v>740</v>
      </c>
      <c r="J1604" s="2" t="s">
        <v>329</v>
      </c>
      <c r="K1604" s="2" t="s">
        <v>851</v>
      </c>
      <c r="L1604" s="2" t="s">
        <v>852</v>
      </c>
      <c r="M1604" s="2" t="s">
        <v>853</v>
      </c>
      <c r="N1604" s="2" t="s">
        <v>45</v>
      </c>
      <c r="O1604" s="2" t="s">
        <v>46</v>
      </c>
      <c r="P1604" s="2" t="s">
        <v>60</v>
      </c>
      <c r="Q1604" s="2" t="s">
        <v>61</v>
      </c>
      <c r="R1604" s="2" t="s">
        <v>10</v>
      </c>
      <c r="S1604" s="2" t="s">
        <v>11</v>
      </c>
      <c r="T1604" s="2">
        <v>58</v>
      </c>
      <c r="U1604" s="2" t="s">
        <v>350</v>
      </c>
      <c r="V1604" s="2">
        <v>60</v>
      </c>
      <c r="W1604" s="2" t="s">
        <v>1232</v>
      </c>
      <c r="X1604" s="2" t="s">
        <v>922</v>
      </c>
      <c r="Y1604" s="2" t="s">
        <v>45</v>
      </c>
      <c r="Z1604" s="2" t="s">
        <v>914</v>
      </c>
      <c r="AA1604" s="2">
        <v>2022</v>
      </c>
      <c r="AB1604" s="6">
        <v>11</v>
      </c>
      <c r="AC1604" s="6">
        <v>28.8</v>
      </c>
      <c r="AD1604" s="6">
        <v>28.8</v>
      </c>
      <c r="AE1604" s="6">
        <v>100</v>
      </c>
      <c r="AF1604" s="6"/>
      <c r="AG1604" s="6"/>
      <c r="AH1604" s="2" t="s">
        <v>901</v>
      </c>
    </row>
    <row r="1605" spans="1:36" x14ac:dyDescent="0.25">
      <c r="A1605" s="2">
        <v>16</v>
      </c>
      <c r="B1605" s="2" t="s">
        <v>0</v>
      </c>
      <c r="C1605" s="2" t="s">
        <v>727</v>
      </c>
      <c r="D1605" s="2">
        <v>2023</v>
      </c>
      <c r="E1605" s="2" t="s">
        <v>1</v>
      </c>
      <c r="F1605" s="2" t="s">
        <v>2</v>
      </c>
      <c r="G1605" s="2" t="s">
        <v>3</v>
      </c>
      <c r="H1605" s="2" t="s">
        <v>4</v>
      </c>
      <c r="I1605" s="2" t="s">
        <v>740</v>
      </c>
      <c r="J1605" s="2" t="s">
        <v>329</v>
      </c>
      <c r="K1605" s="2" t="s">
        <v>851</v>
      </c>
      <c r="L1605" s="2" t="s">
        <v>852</v>
      </c>
      <c r="M1605" s="2" t="s">
        <v>853</v>
      </c>
      <c r="N1605" s="2" t="s">
        <v>45</v>
      </c>
      <c r="O1605" s="2" t="s">
        <v>46</v>
      </c>
      <c r="P1605" s="2" t="s">
        <v>60</v>
      </c>
      <c r="Q1605" s="2" t="s">
        <v>61</v>
      </c>
      <c r="R1605" s="2" t="s">
        <v>10</v>
      </c>
      <c r="S1605" s="2" t="s">
        <v>11</v>
      </c>
      <c r="T1605" s="2">
        <v>58</v>
      </c>
      <c r="U1605" s="2" t="s">
        <v>350</v>
      </c>
      <c r="V1605" s="2">
        <v>60</v>
      </c>
      <c r="W1605" s="2" t="s">
        <v>1232</v>
      </c>
      <c r="X1605" s="2" t="s">
        <v>922</v>
      </c>
      <c r="Y1605" s="2" t="s">
        <v>45</v>
      </c>
      <c r="Z1605" s="2" t="s">
        <v>914</v>
      </c>
      <c r="AA1605" s="2">
        <v>2023</v>
      </c>
      <c r="AB1605" s="6">
        <v>6</v>
      </c>
      <c r="AC1605" s="6">
        <v>40.4</v>
      </c>
      <c r="AD1605" s="6">
        <v>39.89</v>
      </c>
      <c r="AE1605" s="6">
        <v>98.74</v>
      </c>
      <c r="AF1605" s="6">
        <v>98.74</v>
      </c>
      <c r="AG1605" s="6">
        <v>83.1</v>
      </c>
      <c r="AH1605" s="2" t="s">
        <v>901</v>
      </c>
      <c r="AI1605" t="s">
        <v>5042</v>
      </c>
      <c r="AJ1605" t="s">
        <v>5043</v>
      </c>
    </row>
    <row r="1606" spans="1:36" x14ac:dyDescent="0.25">
      <c r="A1606" s="2">
        <v>16</v>
      </c>
      <c r="B1606" s="2" t="s">
        <v>0</v>
      </c>
      <c r="C1606" s="2" t="s">
        <v>727</v>
      </c>
      <c r="D1606" s="2">
        <v>2023</v>
      </c>
      <c r="E1606" s="2" t="s">
        <v>1</v>
      </c>
      <c r="F1606" s="2" t="s">
        <v>2</v>
      </c>
      <c r="G1606" s="2" t="s">
        <v>3</v>
      </c>
      <c r="H1606" s="2" t="s">
        <v>4</v>
      </c>
      <c r="I1606" s="2" t="s">
        <v>740</v>
      </c>
      <c r="J1606" s="2" t="s">
        <v>329</v>
      </c>
      <c r="K1606" s="2" t="s">
        <v>851</v>
      </c>
      <c r="L1606" s="2" t="s">
        <v>852</v>
      </c>
      <c r="M1606" s="2" t="s">
        <v>853</v>
      </c>
      <c r="N1606" s="2" t="s">
        <v>45</v>
      </c>
      <c r="O1606" s="2" t="s">
        <v>46</v>
      </c>
      <c r="P1606" s="2" t="s">
        <v>60</v>
      </c>
      <c r="Q1606" s="2" t="s">
        <v>61</v>
      </c>
      <c r="R1606" s="2" t="s">
        <v>10</v>
      </c>
      <c r="S1606" s="2" t="s">
        <v>11</v>
      </c>
      <c r="T1606" s="2">
        <v>58</v>
      </c>
      <c r="U1606" s="2" t="s">
        <v>350</v>
      </c>
      <c r="V1606" s="2">
        <v>60</v>
      </c>
      <c r="W1606" s="2" t="s">
        <v>1232</v>
      </c>
      <c r="X1606" s="2" t="s">
        <v>922</v>
      </c>
      <c r="Y1606" s="2" t="s">
        <v>45</v>
      </c>
      <c r="Z1606" s="2" t="s">
        <v>914</v>
      </c>
      <c r="AA1606" s="2">
        <v>2024</v>
      </c>
      <c r="AB1606" s="6">
        <v>0</v>
      </c>
      <c r="AC1606" s="6">
        <v>48</v>
      </c>
      <c r="AD1606" s="6">
        <v>0</v>
      </c>
      <c r="AE1606" s="6">
        <v>0</v>
      </c>
      <c r="AF1606" s="6"/>
      <c r="AG1606" s="6"/>
      <c r="AH1606" s="2" t="s">
        <v>901</v>
      </c>
    </row>
    <row r="1607" spans="1:36" x14ac:dyDescent="0.25">
      <c r="A1607" s="2">
        <v>16</v>
      </c>
      <c r="B1607" s="2" t="s">
        <v>0</v>
      </c>
      <c r="C1607" s="2" t="s">
        <v>727</v>
      </c>
      <c r="D1607" s="2">
        <v>2023</v>
      </c>
      <c r="E1607" s="2" t="s">
        <v>1</v>
      </c>
      <c r="F1607" s="2" t="s">
        <v>2</v>
      </c>
      <c r="G1607" s="2" t="s">
        <v>3</v>
      </c>
      <c r="H1607" s="2" t="s">
        <v>4</v>
      </c>
      <c r="I1607" s="2" t="s">
        <v>740</v>
      </c>
      <c r="J1607" s="2" t="s">
        <v>329</v>
      </c>
      <c r="K1607" s="2" t="s">
        <v>851</v>
      </c>
      <c r="L1607" s="2" t="s">
        <v>852</v>
      </c>
      <c r="M1607" s="2" t="s">
        <v>853</v>
      </c>
      <c r="N1607" s="2" t="s">
        <v>45</v>
      </c>
      <c r="O1607" s="2" t="s">
        <v>46</v>
      </c>
      <c r="P1607" s="2" t="s">
        <v>60</v>
      </c>
      <c r="Q1607" s="2" t="s">
        <v>61</v>
      </c>
      <c r="R1607" s="2" t="s">
        <v>10</v>
      </c>
      <c r="S1607" s="2" t="s">
        <v>11</v>
      </c>
      <c r="T1607" s="2">
        <v>58</v>
      </c>
      <c r="U1607" s="2" t="s">
        <v>350</v>
      </c>
      <c r="V1607" s="2">
        <v>658</v>
      </c>
      <c r="W1607" s="2" t="s">
        <v>1233</v>
      </c>
      <c r="X1607" s="2" t="s">
        <v>922</v>
      </c>
      <c r="Y1607" s="2" t="s">
        <v>45</v>
      </c>
      <c r="Z1607" s="2" t="s">
        <v>914</v>
      </c>
      <c r="AA1607" s="2">
        <v>2020</v>
      </c>
      <c r="AB1607" s="6">
        <v>0</v>
      </c>
      <c r="AC1607" s="6">
        <v>3023</v>
      </c>
      <c r="AD1607" s="6">
        <v>3044</v>
      </c>
      <c r="AE1607" s="6">
        <v>100.69</v>
      </c>
      <c r="AF1607" s="6"/>
      <c r="AG1607" s="6"/>
      <c r="AH1607" s="2" t="s">
        <v>901</v>
      </c>
    </row>
    <row r="1608" spans="1:36" x14ac:dyDescent="0.25">
      <c r="A1608" s="2">
        <v>16</v>
      </c>
      <c r="B1608" s="2" t="s">
        <v>0</v>
      </c>
      <c r="C1608" s="2" t="s">
        <v>727</v>
      </c>
      <c r="D1608" s="2">
        <v>2023</v>
      </c>
      <c r="E1608" s="2" t="s">
        <v>1</v>
      </c>
      <c r="F1608" s="2" t="s">
        <v>2</v>
      </c>
      <c r="G1608" s="2" t="s">
        <v>3</v>
      </c>
      <c r="H1608" s="2" t="s">
        <v>4</v>
      </c>
      <c r="I1608" s="2" t="s">
        <v>740</v>
      </c>
      <c r="J1608" s="2" t="s">
        <v>329</v>
      </c>
      <c r="K1608" s="2" t="s">
        <v>851</v>
      </c>
      <c r="L1608" s="2" t="s">
        <v>852</v>
      </c>
      <c r="M1608" s="2" t="s">
        <v>853</v>
      </c>
      <c r="N1608" s="2" t="s">
        <v>45</v>
      </c>
      <c r="O1608" s="2" t="s">
        <v>46</v>
      </c>
      <c r="P1608" s="2" t="s">
        <v>60</v>
      </c>
      <c r="Q1608" s="2" t="s">
        <v>61</v>
      </c>
      <c r="R1608" s="2" t="s">
        <v>10</v>
      </c>
      <c r="S1608" s="2" t="s">
        <v>11</v>
      </c>
      <c r="T1608" s="2">
        <v>58</v>
      </c>
      <c r="U1608" s="2" t="s">
        <v>350</v>
      </c>
      <c r="V1608" s="2">
        <v>658</v>
      </c>
      <c r="W1608" s="2" t="s">
        <v>1233</v>
      </c>
      <c r="X1608" s="2" t="s">
        <v>922</v>
      </c>
      <c r="Y1608" s="2" t="s">
        <v>45</v>
      </c>
      <c r="Z1608" s="2" t="s">
        <v>914</v>
      </c>
      <c r="AA1608" s="2">
        <v>2021</v>
      </c>
      <c r="AB1608" s="6">
        <v>0</v>
      </c>
      <c r="AC1608" s="6">
        <v>3584</v>
      </c>
      <c r="AD1608" s="6">
        <v>3584</v>
      </c>
      <c r="AE1608" s="6">
        <v>100</v>
      </c>
      <c r="AF1608" s="6"/>
      <c r="AG1608" s="6"/>
      <c r="AH1608" s="2" t="s">
        <v>901</v>
      </c>
    </row>
    <row r="1609" spans="1:36" x14ac:dyDescent="0.25">
      <c r="A1609" s="2">
        <v>16</v>
      </c>
      <c r="B1609" s="2" t="s">
        <v>0</v>
      </c>
      <c r="C1609" s="2" t="s">
        <v>727</v>
      </c>
      <c r="D1609" s="2">
        <v>2023</v>
      </c>
      <c r="E1609" s="2" t="s">
        <v>1</v>
      </c>
      <c r="F1609" s="2" t="s">
        <v>2</v>
      </c>
      <c r="G1609" s="2" t="s">
        <v>3</v>
      </c>
      <c r="H1609" s="2" t="s">
        <v>4</v>
      </c>
      <c r="I1609" s="2" t="s">
        <v>740</v>
      </c>
      <c r="J1609" s="2" t="s">
        <v>329</v>
      </c>
      <c r="K1609" s="2" t="s">
        <v>851</v>
      </c>
      <c r="L1609" s="2" t="s">
        <v>852</v>
      </c>
      <c r="M1609" s="2" t="s">
        <v>853</v>
      </c>
      <c r="N1609" s="2" t="s">
        <v>45</v>
      </c>
      <c r="O1609" s="2" t="s">
        <v>46</v>
      </c>
      <c r="P1609" s="2" t="s">
        <v>60</v>
      </c>
      <c r="Q1609" s="2" t="s">
        <v>61</v>
      </c>
      <c r="R1609" s="2" t="s">
        <v>10</v>
      </c>
      <c r="S1609" s="2" t="s">
        <v>11</v>
      </c>
      <c r="T1609" s="2">
        <v>58</v>
      </c>
      <c r="U1609" s="2" t="s">
        <v>350</v>
      </c>
      <c r="V1609" s="2">
        <v>658</v>
      </c>
      <c r="W1609" s="2" t="s">
        <v>1233</v>
      </c>
      <c r="X1609" s="2" t="s">
        <v>922</v>
      </c>
      <c r="Y1609" s="2" t="s">
        <v>45</v>
      </c>
      <c r="Z1609" s="2" t="s">
        <v>914</v>
      </c>
      <c r="AA1609" s="2">
        <v>2022</v>
      </c>
      <c r="AB1609" s="6">
        <v>0</v>
      </c>
      <c r="AC1609" s="6">
        <v>4088</v>
      </c>
      <c r="AD1609" s="6">
        <v>4088</v>
      </c>
      <c r="AE1609" s="6">
        <v>100</v>
      </c>
      <c r="AF1609" s="6"/>
      <c r="AG1609" s="6"/>
      <c r="AH1609" s="2" t="s">
        <v>901</v>
      </c>
    </row>
    <row r="1610" spans="1:36" x14ac:dyDescent="0.25">
      <c r="A1610" s="2">
        <v>16</v>
      </c>
      <c r="B1610" s="2" t="s">
        <v>0</v>
      </c>
      <c r="C1610" s="2" t="s">
        <v>727</v>
      </c>
      <c r="D1610" s="2">
        <v>2023</v>
      </c>
      <c r="E1610" s="2" t="s">
        <v>1</v>
      </c>
      <c r="F1610" s="2" t="s">
        <v>2</v>
      </c>
      <c r="G1610" s="2" t="s">
        <v>3</v>
      </c>
      <c r="H1610" s="2" t="s">
        <v>4</v>
      </c>
      <c r="I1610" s="2" t="s">
        <v>740</v>
      </c>
      <c r="J1610" s="2" t="s">
        <v>329</v>
      </c>
      <c r="K1610" s="2" t="s">
        <v>851</v>
      </c>
      <c r="L1610" s="2" t="s">
        <v>852</v>
      </c>
      <c r="M1610" s="2" t="s">
        <v>853</v>
      </c>
      <c r="N1610" s="2" t="s">
        <v>45</v>
      </c>
      <c r="O1610" s="2" t="s">
        <v>46</v>
      </c>
      <c r="P1610" s="2" t="s">
        <v>60</v>
      </c>
      <c r="Q1610" s="2" t="s">
        <v>61</v>
      </c>
      <c r="R1610" s="2" t="s">
        <v>10</v>
      </c>
      <c r="S1610" s="2" t="s">
        <v>11</v>
      </c>
      <c r="T1610" s="2">
        <v>58</v>
      </c>
      <c r="U1610" s="2" t="s">
        <v>350</v>
      </c>
      <c r="V1610" s="2">
        <v>658</v>
      </c>
      <c r="W1610" s="2" t="s">
        <v>1233</v>
      </c>
      <c r="X1610" s="2" t="s">
        <v>922</v>
      </c>
      <c r="Y1610" s="2" t="s">
        <v>45</v>
      </c>
      <c r="Z1610" s="2" t="s">
        <v>914</v>
      </c>
      <c r="AA1610" s="2">
        <v>2023</v>
      </c>
      <c r="AB1610" s="6">
        <v>0</v>
      </c>
      <c r="AC1610" s="6">
        <v>4598</v>
      </c>
      <c r="AD1610" s="6">
        <v>4539</v>
      </c>
      <c r="AE1610" s="6">
        <v>98.72</v>
      </c>
      <c r="AF1610" s="6">
        <v>98.72</v>
      </c>
      <c r="AG1610" s="6">
        <v>93.65</v>
      </c>
      <c r="AH1610" s="2" t="s">
        <v>901</v>
      </c>
      <c r="AI1610" t="s">
        <v>5042</v>
      </c>
      <c r="AJ1610" t="s">
        <v>5044</v>
      </c>
    </row>
    <row r="1611" spans="1:36" x14ac:dyDescent="0.25">
      <c r="A1611" s="2">
        <v>16</v>
      </c>
      <c r="B1611" s="2" t="s">
        <v>0</v>
      </c>
      <c r="C1611" s="2" t="s">
        <v>727</v>
      </c>
      <c r="D1611" s="2">
        <v>2023</v>
      </c>
      <c r="E1611" s="2" t="s">
        <v>1</v>
      </c>
      <c r="F1611" s="2" t="s">
        <v>2</v>
      </c>
      <c r="G1611" s="2" t="s">
        <v>3</v>
      </c>
      <c r="H1611" s="2" t="s">
        <v>4</v>
      </c>
      <c r="I1611" s="2" t="s">
        <v>740</v>
      </c>
      <c r="J1611" s="2" t="s">
        <v>329</v>
      </c>
      <c r="K1611" s="2" t="s">
        <v>851</v>
      </c>
      <c r="L1611" s="2" t="s">
        <v>852</v>
      </c>
      <c r="M1611" s="2" t="s">
        <v>853</v>
      </c>
      <c r="N1611" s="2" t="s">
        <v>45</v>
      </c>
      <c r="O1611" s="2" t="s">
        <v>46</v>
      </c>
      <c r="P1611" s="2" t="s">
        <v>60</v>
      </c>
      <c r="Q1611" s="2" t="s">
        <v>61</v>
      </c>
      <c r="R1611" s="2" t="s">
        <v>10</v>
      </c>
      <c r="S1611" s="2" t="s">
        <v>11</v>
      </c>
      <c r="T1611" s="2">
        <v>58</v>
      </c>
      <c r="U1611" s="2" t="s">
        <v>350</v>
      </c>
      <c r="V1611" s="2">
        <v>658</v>
      </c>
      <c r="W1611" s="2" t="s">
        <v>1233</v>
      </c>
      <c r="X1611" s="2" t="s">
        <v>922</v>
      </c>
      <c r="Y1611" s="2" t="s">
        <v>45</v>
      </c>
      <c r="Z1611" s="2" t="s">
        <v>914</v>
      </c>
      <c r="AA1611" s="2">
        <v>2024</v>
      </c>
      <c r="AB1611" s="6">
        <v>0</v>
      </c>
      <c r="AC1611" s="6">
        <v>4847</v>
      </c>
      <c r="AD1611" s="6">
        <v>0</v>
      </c>
      <c r="AE1611" s="6">
        <v>0</v>
      </c>
      <c r="AF1611" s="6"/>
      <c r="AG1611" s="6"/>
      <c r="AH1611" s="2" t="s">
        <v>901</v>
      </c>
    </row>
    <row r="1612" spans="1:36" x14ac:dyDescent="0.25">
      <c r="A1612" s="2">
        <v>16</v>
      </c>
      <c r="B1612" s="2" t="s">
        <v>0</v>
      </c>
      <c r="C1612" s="2" t="s">
        <v>727</v>
      </c>
      <c r="D1612" s="2">
        <v>2023</v>
      </c>
      <c r="E1612" s="2" t="s">
        <v>1</v>
      </c>
      <c r="F1612" s="2" t="s">
        <v>2</v>
      </c>
      <c r="G1612" s="2" t="s">
        <v>3</v>
      </c>
      <c r="H1612" s="2" t="s">
        <v>4</v>
      </c>
      <c r="I1612" s="2" t="s">
        <v>740</v>
      </c>
      <c r="J1612" s="2" t="s">
        <v>329</v>
      </c>
      <c r="K1612" s="2" t="s">
        <v>851</v>
      </c>
      <c r="L1612" s="2" t="s">
        <v>852</v>
      </c>
      <c r="M1612" s="2" t="s">
        <v>853</v>
      </c>
      <c r="N1612" s="2" t="s">
        <v>45</v>
      </c>
      <c r="O1612" s="2" t="s">
        <v>46</v>
      </c>
      <c r="P1612" s="2" t="s">
        <v>60</v>
      </c>
      <c r="Q1612" s="2" t="s">
        <v>61</v>
      </c>
      <c r="R1612" s="2" t="s">
        <v>10</v>
      </c>
      <c r="S1612" s="2" t="s">
        <v>11</v>
      </c>
      <c r="T1612" s="2">
        <v>59</v>
      </c>
      <c r="U1612" s="2" t="s">
        <v>351</v>
      </c>
      <c r="V1612" s="2">
        <v>61</v>
      </c>
      <c r="W1612" s="2" t="s">
        <v>1234</v>
      </c>
      <c r="X1612" s="2" t="s">
        <v>917</v>
      </c>
      <c r="Y1612" s="2" t="s">
        <v>45</v>
      </c>
      <c r="Z1612" s="2" t="s">
        <v>914</v>
      </c>
      <c r="AA1612" s="2">
        <v>2020</v>
      </c>
      <c r="AB1612" s="6">
        <v>1</v>
      </c>
      <c r="AC1612" s="6">
        <v>1.19</v>
      </c>
      <c r="AD1612" s="6">
        <v>1.19</v>
      </c>
      <c r="AE1612" s="6">
        <v>100</v>
      </c>
      <c r="AF1612" s="6"/>
      <c r="AG1612" s="6"/>
      <c r="AH1612" s="2" t="s">
        <v>901</v>
      </c>
    </row>
    <row r="1613" spans="1:36" x14ac:dyDescent="0.25">
      <c r="A1613" s="2">
        <v>16</v>
      </c>
      <c r="B1613" s="2" t="s">
        <v>0</v>
      </c>
      <c r="C1613" s="2" t="s">
        <v>727</v>
      </c>
      <c r="D1613" s="2">
        <v>2023</v>
      </c>
      <c r="E1613" s="2" t="s">
        <v>1</v>
      </c>
      <c r="F1613" s="2" t="s">
        <v>2</v>
      </c>
      <c r="G1613" s="2" t="s">
        <v>3</v>
      </c>
      <c r="H1613" s="2" t="s">
        <v>4</v>
      </c>
      <c r="I1613" s="2" t="s">
        <v>740</v>
      </c>
      <c r="J1613" s="2" t="s">
        <v>329</v>
      </c>
      <c r="K1613" s="2" t="s">
        <v>851</v>
      </c>
      <c r="L1613" s="2" t="s">
        <v>852</v>
      </c>
      <c r="M1613" s="2" t="s">
        <v>853</v>
      </c>
      <c r="N1613" s="2" t="s">
        <v>45</v>
      </c>
      <c r="O1613" s="2" t="s">
        <v>46</v>
      </c>
      <c r="P1613" s="2" t="s">
        <v>60</v>
      </c>
      <c r="Q1613" s="2" t="s">
        <v>61</v>
      </c>
      <c r="R1613" s="2" t="s">
        <v>10</v>
      </c>
      <c r="S1613" s="2" t="s">
        <v>11</v>
      </c>
      <c r="T1613" s="2">
        <v>59</v>
      </c>
      <c r="U1613" s="2" t="s">
        <v>351</v>
      </c>
      <c r="V1613" s="2">
        <v>61</v>
      </c>
      <c r="W1613" s="2" t="s">
        <v>1234</v>
      </c>
      <c r="X1613" s="2" t="s">
        <v>917</v>
      </c>
      <c r="Y1613" s="2" t="s">
        <v>45</v>
      </c>
      <c r="Z1613" s="2" t="s">
        <v>914</v>
      </c>
      <c r="AA1613" s="2">
        <v>2021</v>
      </c>
      <c r="AB1613" s="6">
        <v>11</v>
      </c>
      <c r="AC1613" s="6">
        <v>11.65</v>
      </c>
      <c r="AD1613" s="6">
        <v>11.65</v>
      </c>
      <c r="AE1613" s="6">
        <v>100</v>
      </c>
      <c r="AF1613" s="6"/>
      <c r="AG1613" s="6"/>
      <c r="AH1613" s="2" t="s">
        <v>901</v>
      </c>
    </row>
    <row r="1614" spans="1:36" x14ac:dyDescent="0.25">
      <c r="A1614" s="2">
        <v>16</v>
      </c>
      <c r="B1614" s="2" t="s">
        <v>0</v>
      </c>
      <c r="C1614" s="2" t="s">
        <v>727</v>
      </c>
      <c r="D1614" s="2">
        <v>2023</v>
      </c>
      <c r="E1614" s="2" t="s">
        <v>1</v>
      </c>
      <c r="F1614" s="2" t="s">
        <v>2</v>
      </c>
      <c r="G1614" s="2" t="s">
        <v>3</v>
      </c>
      <c r="H1614" s="2" t="s">
        <v>4</v>
      </c>
      <c r="I1614" s="2" t="s">
        <v>740</v>
      </c>
      <c r="J1614" s="2" t="s">
        <v>329</v>
      </c>
      <c r="K1614" s="2" t="s">
        <v>851</v>
      </c>
      <c r="L1614" s="2" t="s">
        <v>852</v>
      </c>
      <c r="M1614" s="2" t="s">
        <v>853</v>
      </c>
      <c r="N1614" s="2" t="s">
        <v>45</v>
      </c>
      <c r="O1614" s="2" t="s">
        <v>46</v>
      </c>
      <c r="P1614" s="2" t="s">
        <v>60</v>
      </c>
      <c r="Q1614" s="2" t="s">
        <v>61</v>
      </c>
      <c r="R1614" s="2" t="s">
        <v>10</v>
      </c>
      <c r="S1614" s="2" t="s">
        <v>11</v>
      </c>
      <c r="T1614" s="2">
        <v>59</v>
      </c>
      <c r="U1614" s="2" t="s">
        <v>351</v>
      </c>
      <c r="V1614" s="2">
        <v>61</v>
      </c>
      <c r="W1614" s="2" t="s">
        <v>1234</v>
      </c>
      <c r="X1614" s="2" t="s">
        <v>917</v>
      </c>
      <c r="Y1614" s="2" t="s">
        <v>45</v>
      </c>
      <c r="Z1614" s="2" t="s">
        <v>914</v>
      </c>
      <c r="AA1614" s="2">
        <v>2022</v>
      </c>
      <c r="AB1614" s="6">
        <v>11</v>
      </c>
      <c r="AC1614" s="6">
        <v>10.81</v>
      </c>
      <c r="AD1614" s="6">
        <v>10.81</v>
      </c>
      <c r="AE1614" s="6">
        <v>100</v>
      </c>
      <c r="AF1614" s="6"/>
      <c r="AG1614" s="6"/>
      <c r="AH1614" s="2" t="s">
        <v>901</v>
      </c>
    </row>
    <row r="1615" spans="1:36" x14ac:dyDescent="0.25">
      <c r="A1615" s="2">
        <v>16</v>
      </c>
      <c r="B1615" s="2" t="s">
        <v>0</v>
      </c>
      <c r="C1615" s="2" t="s">
        <v>727</v>
      </c>
      <c r="D1615" s="2">
        <v>2023</v>
      </c>
      <c r="E1615" s="2" t="s">
        <v>1</v>
      </c>
      <c r="F1615" s="2" t="s">
        <v>2</v>
      </c>
      <c r="G1615" s="2" t="s">
        <v>3</v>
      </c>
      <c r="H1615" s="2" t="s">
        <v>4</v>
      </c>
      <c r="I1615" s="2" t="s">
        <v>740</v>
      </c>
      <c r="J1615" s="2" t="s">
        <v>329</v>
      </c>
      <c r="K1615" s="2" t="s">
        <v>851</v>
      </c>
      <c r="L1615" s="2" t="s">
        <v>852</v>
      </c>
      <c r="M1615" s="2" t="s">
        <v>853</v>
      </c>
      <c r="N1615" s="2" t="s">
        <v>45</v>
      </c>
      <c r="O1615" s="2" t="s">
        <v>46</v>
      </c>
      <c r="P1615" s="2" t="s">
        <v>60</v>
      </c>
      <c r="Q1615" s="2" t="s">
        <v>61</v>
      </c>
      <c r="R1615" s="2" t="s">
        <v>10</v>
      </c>
      <c r="S1615" s="2" t="s">
        <v>11</v>
      </c>
      <c r="T1615" s="2">
        <v>59</v>
      </c>
      <c r="U1615" s="2" t="s">
        <v>351</v>
      </c>
      <c r="V1615" s="2">
        <v>61</v>
      </c>
      <c r="W1615" s="2" t="s">
        <v>1234</v>
      </c>
      <c r="X1615" s="2" t="s">
        <v>917</v>
      </c>
      <c r="Y1615" s="2" t="s">
        <v>45</v>
      </c>
      <c r="Z1615" s="2" t="s">
        <v>914</v>
      </c>
      <c r="AA1615" s="2">
        <v>2023</v>
      </c>
      <c r="AB1615" s="6">
        <v>11</v>
      </c>
      <c r="AC1615" s="6">
        <v>11.88</v>
      </c>
      <c r="AD1615" s="6">
        <v>11.88</v>
      </c>
      <c r="AE1615" s="6">
        <v>100</v>
      </c>
      <c r="AF1615" s="6">
        <v>100</v>
      </c>
      <c r="AG1615" s="6">
        <v>88.83</v>
      </c>
      <c r="AH1615" s="2" t="s">
        <v>901</v>
      </c>
      <c r="AI1615" t="s">
        <v>5045</v>
      </c>
      <c r="AJ1615" t="s">
        <v>5046</v>
      </c>
    </row>
    <row r="1616" spans="1:36" x14ac:dyDescent="0.25">
      <c r="A1616" s="2">
        <v>16</v>
      </c>
      <c r="B1616" s="2" t="s">
        <v>0</v>
      </c>
      <c r="C1616" s="2" t="s">
        <v>727</v>
      </c>
      <c r="D1616" s="2">
        <v>2023</v>
      </c>
      <c r="E1616" s="2" t="s">
        <v>1</v>
      </c>
      <c r="F1616" s="2" t="s">
        <v>2</v>
      </c>
      <c r="G1616" s="2" t="s">
        <v>3</v>
      </c>
      <c r="H1616" s="2" t="s">
        <v>4</v>
      </c>
      <c r="I1616" s="2" t="s">
        <v>740</v>
      </c>
      <c r="J1616" s="2" t="s">
        <v>329</v>
      </c>
      <c r="K1616" s="2" t="s">
        <v>851</v>
      </c>
      <c r="L1616" s="2" t="s">
        <v>852</v>
      </c>
      <c r="M1616" s="2" t="s">
        <v>853</v>
      </c>
      <c r="N1616" s="2" t="s">
        <v>45</v>
      </c>
      <c r="O1616" s="2" t="s">
        <v>46</v>
      </c>
      <c r="P1616" s="2" t="s">
        <v>60</v>
      </c>
      <c r="Q1616" s="2" t="s">
        <v>61</v>
      </c>
      <c r="R1616" s="2" t="s">
        <v>10</v>
      </c>
      <c r="S1616" s="2" t="s">
        <v>11</v>
      </c>
      <c r="T1616" s="2">
        <v>59</v>
      </c>
      <c r="U1616" s="2" t="s">
        <v>351</v>
      </c>
      <c r="V1616" s="2">
        <v>61</v>
      </c>
      <c r="W1616" s="2" t="s">
        <v>1234</v>
      </c>
      <c r="X1616" s="2" t="s">
        <v>917</v>
      </c>
      <c r="Y1616" s="2" t="s">
        <v>45</v>
      </c>
      <c r="Z1616" s="2" t="s">
        <v>914</v>
      </c>
      <c r="AA1616" s="2">
        <v>2024</v>
      </c>
      <c r="AB1616" s="6">
        <v>6</v>
      </c>
      <c r="AC1616" s="6">
        <v>4.47</v>
      </c>
      <c r="AD1616" s="6">
        <v>0</v>
      </c>
      <c r="AE1616" s="6">
        <v>0</v>
      </c>
      <c r="AF1616" s="6"/>
      <c r="AG1616" s="6"/>
      <c r="AH1616" s="2" t="s">
        <v>901</v>
      </c>
    </row>
    <row r="1617" spans="1:36" x14ac:dyDescent="0.25">
      <c r="A1617" s="2">
        <v>16</v>
      </c>
      <c r="B1617" s="2" t="s">
        <v>0</v>
      </c>
      <c r="C1617" s="2" t="s">
        <v>727</v>
      </c>
      <c r="D1617" s="2">
        <v>2023</v>
      </c>
      <c r="E1617" s="2" t="s">
        <v>1</v>
      </c>
      <c r="F1617" s="2" t="s">
        <v>2</v>
      </c>
      <c r="G1617" s="2" t="s">
        <v>3</v>
      </c>
      <c r="H1617" s="2" t="s">
        <v>4</v>
      </c>
      <c r="I1617" s="2" t="s">
        <v>740</v>
      </c>
      <c r="J1617" s="2" t="s">
        <v>329</v>
      </c>
      <c r="K1617" s="2" t="s">
        <v>851</v>
      </c>
      <c r="L1617" s="2" t="s">
        <v>852</v>
      </c>
      <c r="M1617" s="2" t="s">
        <v>853</v>
      </c>
      <c r="N1617" s="2" t="s">
        <v>45</v>
      </c>
      <c r="O1617" s="2" t="s">
        <v>46</v>
      </c>
      <c r="P1617" s="2" t="s">
        <v>60</v>
      </c>
      <c r="Q1617" s="2" t="s">
        <v>61</v>
      </c>
      <c r="R1617" s="2" t="s">
        <v>10</v>
      </c>
      <c r="S1617" s="2" t="s">
        <v>11</v>
      </c>
      <c r="T1617" s="2">
        <v>59</v>
      </c>
      <c r="U1617" s="2" t="s">
        <v>351</v>
      </c>
      <c r="V1617" s="2">
        <v>659</v>
      </c>
      <c r="W1617" s="2" t="s">
        <v>1235</v>
      </c>
      <c r="X1617" s="2" t="s">
        <v>917</v>
      </c>
      <c r="Y1617" s="2" t="s">
        <v>45</v>
      </c>
      <c r="Z1617" s="2" t="s">
        <v>914</v>
      </c>
      <c r="AA1617" s="2">
        <v>2020</v>
      </c>
      <c r="AB1617" s="6">
        <v>0</v>
      </c>
      <c r="AC1617" s="6">
        <v>76</v>
      </c>
      <c r="AD1617" s="6">
        <v>76</v>
      </c>
      <c r="AE1617" s="6">
        <v>100</v>
      </c>
      <c r="AF1617" s="6"/>
      <c r="AG1617" s="6"/>
      <c r="AH1617" s="2" t="s">
        <v>901</v>
      </c>
    </row>
    <row r="1618" spans="1:36" x14ac:dyDescent="0.25">
      <c r="A1618" s="2">
        <v>16</v>
      </c>
      <c r="B1618" s="2" t="s">
        <v>0</v>
      </c>
      <c r="C1618" s="2" t="s">
        <v>727</v>
      </c>
      <c r="D1618" s="2">
        <v>2023</v>
      </c>
      <c r="E1618" s="2" t="s">
        <v>1</v>
      </c>
      <c r="F1618" s="2" t="s">
        <v>2</v>
      </c>
      <c r="G1618" s="2" t="s">
        <v>3</v>
      </c>
      <c r="H1618" s="2" t="s">
        <v>4</v>
      </c>
      <c r="I1618" s="2" t="s">
        <v>740</v>
      </c>
      <c r="J1618" s="2" t="s">
        <v>329</v>
      </c>
      <c r="K1618" s="2" t="s">
        <v>851</v>
      </c>
      <c r="L1618" s="2" t="s">
        <v>852</v>
      </c>
      <c r="M1618" s="2" t="s">
        <v>853</v>
      </c>
      <c r="N1618" s="2" t="s">
        <v>45</v>
      </c>
      <c r="O1618" s="2" t="s">
        <v>46</v>
      </c>
      <c r="P1618" s="2" t="s">
        <v>60</v>
      </c>
      <c r="Q1618" s="2" t="s">
        <v>61</v>
      </c>
      <c r="R1618" s="2" t="s">
        <v>10</v>
      </c>
      <c r="S1618" s="2" t="s">
        <v>11</v>
      </c>
      <c r="T1618" s="2">
        <v>59</v>
      </c>
      <c r="U1618" s="2" t="s">
        <v>351</v>
      </c>
      <c r="V1618" s="2">
        <v>659</v>
      </c>
      <c r="W1618" s="2" t="s">
        <v>1235</v>
      </c>
      <c r="X1618" s="2" t="s">
        <v>917</v>
      </c>
      <c r="Y1618" s="2" t="s">
        <v>45</v>
      </c>
      <c r="Z1618" s="2" t="s">
        <v>914</v>
      </c>
      <c r="AA1618" s="2">
        <v>2021</v>
      </c>
      <c r="AB1618" s="6">
        <v>0</v>
      </c>
      <c r="AC1618" s="6">
        <v>746</v>
      </c>
      <c r="AD1618" s="6">
        <v>746</v>
      </c>
      <c r="AE1618" s="6">
        <v>100</v>
      </c>
      <c r="AF1618" s="6"/>
      <c r="AG1618" s="6"/>
      <c r="AH1618" s="2" t="s">
        <v>901</v>
      </c>
    </row>
    <row r="1619" spans="1:36" x14ac:dyDescent="0.25">
      <c r="A1619" s="2">
        <v>16</v>
      </c>
      <c r="B1619" s="2" t="s">
        <v>0</v>
      </c>
      <c r="C1619" s="2" t="s">
        <v>727</v>
      </c>
      <c r="D1619" s="2">
        <v>2023</v>
      </c>
      <c r="E1619" s="2" t="s">
        <v>1</v>
      </c>
      <c r="F1619" s="2" t="s">
        <v>2</v>
      </c>
      <c r="G1619" s="2" t="s">
        <v>3</v>
      </c>
      <c r="H1619" s="2" t="s">
        <v>4</v>
      </c>
      <c r="I1619" s="2" t="s">
        <v>740</v>
      </c>
      <c r="J1619" s="2" t="s">
        <v>329</v>
      </c>
      <c r="K1619" s="2" t="s">
        <v>851</v>
      </c>
      <c r="L1619" s="2" t="s">
        <v>852</v>
      </c>
      <c r="M1619" s="2" t="s">
        <v>853</v>
      </c>
      <c r="N1619" s="2" t="s">
        <v>45</v>
      </c>
      <c r="O1619" s="2" t="s">
        <v>46</v>
      </c>
      <c r="P1619" s="2" t="s">
        <v>60</v>
      </c>
      <c r="Q1619" s="2" t="s">
        <v>61</v>
      </c>
      <c r="R1619" s="2" t="s">
        <v>10</v>
      </c>
      <c r="S1619" s="2" t="s">
        <v>11</v>
      </c>
      <c r="T1619" s="2">
        <v>59</v>
      </c>
      <c r="U1619" s="2" t="s">
        <v>351</v>
      </c>
      <c r="V1619" s="2">
        <v>659</v>
      </c>
      <c r="W1619" s="2" t="s">
        <v>1235</v>
      </c>
      <c r="X1619" s="2" t="s">
        <v>917</v>
      </c>
      <c r="Y1619" s="2" t="s">
        <v>45</v>
      </c>
      <c r="Z1619" s="2" t="s">
        <v>914</v>
      </c>
      <c r="AA1619" s="2">
        <v>2022</v>
      </c>
      <c r="AB1619" s="6">
        <v>0</v>
      </c>
      <c r="AC1619" s="6">
        <v>692</v>
      </c>
      <c r="AD1619" s="6">
        <v>692</v>
      </c>
      <c r="AE1619" s="6">
        <v>100</v>
      </c>
      <c r="AF1619" s="6"/>
      <c r="AG1619" s="6"/>
      <c r="AH1619" s="2" t="s">
        <v>901</v>
      </c>
    </row>
    <row r="1620" spans="1:36" x14ac:dyDescent="0.25">
      <c r="A1620" s="2">
        <v>16</v>
      </c>
      <c r="B1620" s="2" t="s">
        <v>0</v>
      </c>
      <c r="C1620" s="2" t="s">
        <v>727</v>
      </c>
      <c r="D1620" s="2">
        <v>2023</v>
      </c>
      <c r="E1620" s="2" t="s">
        <v>1</v>
      </c>
      <c r="F1620" s="2" t="s">
        <v>2</v>
      </c>
      <c r="G1620" s="2" t="s">
        <v>3</v>
      </c>
      <c r="H1620" s="2" t="s">
        <v>4</v>
      </c>
      <c r="I1620" s="2" t="s">
        <v>740</v>
      </c>
      <c r="J1620" s="2" t="s">
        <v>329</v>
      </c>
      <c r="K1620" s="2" t="s">
        <v>851</v>
      </c>
      <c r="L1620" s="2" t="s">
        <v>852</v>
      </c>
      <c r="M1620" s="2" t="s">
        <v>853</v>
      </c>
      <c r="N1620" s="2" t="s">
        <v>45</v>
      </c>
      <c r="O1620" s="2" t="s">
        <v>46</v>
      </c>
      <c r="P1620" s="2" t="s">
        <v>60</v>
      </c>
      <c r="Q1620" s="2" t="s">
        <v>61</v>
      </c>
      <c r="R1620" s="2" t="s">
        <v>10</v>
      </c>
      <c r="S1620" s="2" t="s">
        <v>11</v>
      </c>
      <c r="T1620" s="2">
        <v>59</v>
      </c>
      <c r="U1620" s="2" t="s">
        <v>351</v>
      </c>
      <c r="V1620" s="2">
        <v>659</v>
      </c>
      <c r="W1620" s="2" t="s">
        <v>1235</v>
      </c>
      <c r="X1620" s="2" t="s">
        <v>917</v>
      </c>
      <c r="Y1620" s="2" t="s">
        <v>45</v>
      </c>
      <c r="Z1620" s="2" t="s">
        <v>914</v>
      </c>
      <c r="AA1620" s="2">
        <v>2023</v>
      </c>
      <c r="AB1620" s="6">
        <v>0</v>
      </c>
      <c r="AC1620" s="6">
        <v>761</v>
      </c>
      <c r="AD1620" s="6">
        <v>761</v>
      </c>
      <c r="AE1620" s="6">
        <v>100</v>
      </c>
      <c r="AF1620" s="6">
        <v>100</v>
      </c>
      <c r="AG1620" s="6">
        <v>88.83</v>
      </c>
      <c r="AH1620" s="2" t="s">
        <v>901</v>
      </c>
      <c r="AI1620" t="s">
        <v>5045</v>
      </c>
      <c r="AJ1620" t="s">
        <v>5047</v>
      </c>
    </row>
    <row r="1621" spans="1:36" x14ac:dyDescent="0.25">
      <c r="A1621" s="2">
        <v>16</v>
      </c>
      <c r="B1621" s="2" t="s">
        <v>0</v>
      </c>
      <c r="C1621" s="2" t="s">
        <v>727</v>
      </c>
      <c r="D1621" s="2">
        <v>2023</v>
      </c>
      <c r="E1621" s="2" t="s">
        <v>1</v>
      </c>
      <c r="F1621" s="2" t="s">
        <v>2</v>
      </c>
      <c r="G1621" s="2" t="s">
        <v>3</v>
      </c>
      <c r="H1621" s="2" t="s">
        <v>4</v>
      </c>
      <c r="I1621" s="2" t="s">
        <v>740</v>
      </c>
      <c r="J1621" s="2" t="s">
        <v>329</v>
      </c>
      <c r="K1621" s="2" t="s">
        <v>851</v>
      </c>
      <c r="L1621" s="2" t="s">
        <v>852</v>
      </c>
      <c r="M1621" s="2" t="s">
        <v>853</v>
      </c>
      <c r="N1621" s="2" t="s">
        <v>45</v>
      </c>
      <c r="O1621" s="2" t="s">
        <v>46</v>
      </c>
      <c r="P1621" s="2" t="s">
        <v>60</v>
      </c>
      <c r="Q1621" s="2" t="s">
        <v>61</v>
      </c>
      <c r="R1621" s="2" t="s">
        <v>10</v>
      </c>
      <c r="S1621" s="2" t="s">
        <v>11</v>
      </c>
      <c r="T1621" s="2">
        <v>59</v>
      </c>
      <c r="U1621" s="2" t="s">
        <v>351</v>
      </c>
      <c r="V1621" s="2">
        <v>659</v>
      </c>
      <c r="W1621" s="2" t="s">
        <v>1235</v>
      </c>
      <c r="X1621" s="2" t="s">
        <v>917</v>
      </c>
      <c r="Y1621" s="2" t="s">
        <v>45</v>
      </c>
      <c r="Z1621" s="2" t="s">
        <v>914</v>
      </c>
      <c r="AA1621" s="2">
        <v>2024</v>
      </c>
      <c r="AB1621" s="6">
        <v>0</v>
      </c>
      <c r="AC1621" s="6">
        <v>286</v>
      </c>
      <c r="AD1621" s="6">
        <v>0</v>
      </c>
      <c r="AE1621" s="6">
        <v>0</v>
      </c>
      <c r="AF1621" s="6"/>
      <c r="AG1621" s="6"/>
      <c r="AH1621" s="2" t="s">
        <v>901</v>
      </c>
    </row>
    <row r="1622" spans="1:36" x14ac:dyDescent="0.25">
      <c r="A1622" s="2">
        <v>16</v>
      </c>
      <c r="B1622" s="2" t="s">
        <v>0</v>
      </c>
      <c r="C1622" s="2" t="s">
        <v>727</v>
      </c>
      <c r="D1622" s="2">
        <v>2023</v>
      </c>
      <c r="E1622" s="2" t="s">
        <v>1</v>
      </c>
      <c r="F1622" s="2" t="s">
        <v>2</v>
      </c>
      <c r="G1622" s="2" t="s">
        <v>3</v>
      </c>
      <c r="H1622" s="2" t="s">
        <v>4</v>
      </c>
      <c r="I1622" s="2" t="s">
        <v>740</v>
      </c>
      <c r="J1622" s="2" t="s">
        <v>329</v>
      </c>
      <c r="K1622" s="2" t="s">
        <v>851</v>
      </c>
      <c r="L1622" s="2" t="s">
        <v>852</v>
      </c>
      <c r="M1622" s="2" t="s">
        <v>853</v>
      </c>
      <c r="N1622" s="2" t="s">
        <v>45</v>
      </c>
      <c r="O1622" s="2" t="s">
        <v>46</v>
      </c>
      <c r="P1622" s="2" t="s">
        <v>60</v>
      </c>
      <c r="Q1622" s="2" t="s">
        <v>61</v>
      </c>
      <c r="R1622" s="2" t="s">
        <v>10</v>
      </c>
      <c r="S1622" s="2" t="s">
        <v>11</v>
      </c>
      <c r="T1622" s="2">
        <v>60</v>
      </c>
      <c r="U1622" s="2" t="s">
        <v>352</v>
      </c>
      <c r="V1622" s="2">
        <v>62</v>
      </c>
      <c r="W1622" s="2" t="s">
        <v>1236</v>
      </c>
      <c r="X1622" s="2" t="s">
        <v>922</v>
      </c>
      <c r="Y1622" s="2" t="s">
        <v>45</v>
      </c>
      <c r="Z1622" s="2" t="s">
        <v>914</v>
      </c>
      <c r="AA1622" s="2">
        <v>2020</v>
      </c>
      <c r="AB1622" s="6">
        <v>14</v>
      </c>
      <c r="AC1622" s="6">
        <v>19</v>
      </c>
      <c r="AD1622" s="6">
        <v>20.440000000000001</v>
      </c>
      <c r="AE1622" s="6">
        <v>107.58</v>
      </c>
      <c r="AF1622" s="6"/>
      <c r="AG1622" s="6"/>
      <c r="AH1622" s="2" t="s">
        <v>900</v>
      </c>
    </row>
    <row r="1623" spans="1:36" x14ac:dyDescent="0.25">
      <c r="A1623" s="2">
        <v>16</v>
      </c>
      <c r="B1623" s="2" t="s">
        <v>0</v>
      </c>
      <c r="C1623" s="2" t="s">
        <v>727</v>
      </c>
      <c r="D1623" s="2">
        <v>2023</v>
      </c>
      <c r="E1623" s="2" t="s">
        <v>1</v>
      </c>
      <c r="F1623" s="2" t="s">
        <v>2</v>
      </c>
      <c r="G1623" s="2" t="s">
        <v>3</v>
      </c>
      <c r="H1623" s="2" t="s">
        <v>4</v>
      </c>
      <c r="I1623" s="2" t="s">
        <v>740</v>
      </c>
      <c r="J1623" s="2" t="s">
        <v>329</v>
      </c>
      <c r="K1623" s="2" t="s">
        <v>851</v>
      </c>
      <c r="L1623" s="2" t="s">
        <v>852</v>
      </c>
      <c r="M1623" s="2" t="s">
        <v>853</v>
      </c>
      <c r="N1623" s="2" t="s">
        <v>45</v>
      </c>
      <c r="O1623" s="2" t="s">
        <v>46</v>
      </c>
      <c r="P1623" s="2" t="s">
        <v>60</v>
      </c>
      <c r="Q1623" s="2" t="s">
        <v>61</v>
      </c>
      <c r="R1623" s="2" t="s">
        <v>10</v>
      </c>
      <c r="S1623" s="2" t="s">
        <v>11</v>
      </c>
      <c r="T1623" s="2">
        <v>60</v>
      </c>
      <c r="U1623" s="2" t="s">
        <v>352</v>
      </c>
      <c r="V1623" s="2">
        <v>62</v>
      </c>
      <c r="W1623" s="2" t="s">
        <v>1236</v>
      </c>
      <c r="X1623" s="2" t="s">
        <v>922</v>
      </c>
      <c r="Y1623" s="2" t="s">
        <v>45</v>
      </c>
      <c r="Z1623" s="2" t="s">
        <v>914</v>
      </c>
      <c r="AA1623" s="2">
        <v>2021</v>
      </c>
      <c r="AB1623" s="6">
        <v>27</v>
      </c>
      <c r="AC1623" s="6">
        <v>38</v>
      </c>
      <c r="AD1623" s="6">
        <v>38</v>
      </c>
      <c r="AE1623" s="6">
        <v>100</v>
      </c>
      <c r="AF1623" s="6"/>
      <c r="AG1623" s="6"/>
      <c r="AH1623" s="2" t="s">
        <v>900</v>
      </c>
    </row>
    <row r="1624" spans="1:36" x14ac:dyDescent="0.25">
      <c r="A1624" s="2">
        <v>16</v>
      </c>
      <c r="B1624" s="2" t="s">
        <v>0</v>
      </c>
      <c r="C1624" s="2" t="s">
        <v>727</v>
      </c>
      <c r="D1624" s="2">
        <v>2023</v>
      </c>
      <c r="E1624" s="2" t="s">
        <v>1</v>
      </c>
      <c r="F1624" s="2" t="s">
        <v>2</v>
      </c>
      <c r="G1624" s="2" t="s">
        <v>3</v>
      </c>
      <c r="H1624" s="2" t="s">
        <v>4</v>
      </c>
      <c r="I1624" s="2" t="s">
        <v>740</v>
      </c>
      <c r="J1624" s="2" t="s">
        <v>329</v>
      </c>
      <c r="K1624" s="2" t="s">
        <v>851</v>
      </c>
      <c r="L1624" s="2" t="s">
        <v>852</v>
      </c>
      <c r="M1624" s="2" t="s">
        <v>853</v>
      </c>
      <c r="N1624" s="2" t="s">
        <v>45</v>
      </c>
      <c r="O1624" s="2" t="s">
        <v>46</v>
      </c>
      <c r="P1624" s="2" t="s">
        <v>60</v>
      </c>
      <c r="Q1624" s="2" t="s">
        <v>61</v>
      </c>
      <c r="R1624" s="2" t="s">
        <v>10</v>
      </c>
      <c r="S1624" s="2" t="s">
        <v>11</v>
      </c>
      <c r="T1624" s="2">
        <v>60</v>
      </c>
      <c r="U1624" s="2" t="s">
        <v>352</v>
      </c>
      <c r="V1624" s="2">
        <v>62</v>
      </c>
      <c r="W1624" s="2" t="s">
        <v>1236</v>
      </c>
      <c r="X1624" s="2" t="s">
        <v>922</v>
      </c>
      <c r="Y1624" s="2" t="s">
        <v>45</v>
      </c>
      <c r="Z1624" s="2" t="s">
        <v>914</v>
      </c>
      <c r="AA1624" s="2">
        <v>2022</v>
      </c>
      <c r="AB1624" s="6">
        <v>39</v>
      </c>
      <c r="AC1624" s="6">
        <v>46</v>
      </c>
      <c r="AD1624" s="6">
        <v>57.3</v>
      </c>
      <c r="AE1624" s="6">
        <v>124.57</v>
      </c>
      <c r="AF1624" s="6"/>
      <c r="AG1624" s="6"/>
      <c r="AH1624" s="2" t="s">
        <v>900</v>
      </c>
    </row>
    <row r="1625" spans="1:36" x14ac:dyDescent="0.25">
      <c r="A1625" s="2">
        <v>16</v>
      </c>
      <c r="B1625" s="2" t="s">
        <v>0</v>
      </c>
      <c r="C1625" s="2" t="s">
        <v>727</v>
      </c>
      <c r="D1625" s="2">
        <v>2023</v>
      </c>
      <c r="E1625" s="2" t="s">
        <v>1</v>
      </c>
      <c r="F1625" s="2" t="s">
        <v>2</v>
      </c>
      <c r="G1625" s="2" t="s">
        <v>3</v>
      </c>
      <c r="H1625" s="2" t="s">
        <v>4</v>
      </c>
      <c r="I1625" s="2" t="s">
        <v>740</v>
      </c>
      <c r="J1625" s="2" t="s">
        <v>329</v>
      </c>
      <c r="K1625" s="2" t="s">
        <v>851</v>
      </c>
      <c r="L1625" s="2" t="s">
        <v>852</v>
      </c>
      <c r="M1625" s="2" t="s">
        <v>853</v>
      </c>
      <c r="N1625" s="2" t="s">
        <v>45</v>
      </c>
      <c r="O1625" s="2" t="s">
        <v>46</v>
      </c>
      <c r="P1625" s="2" t="s">
        <v>60</v>
      </c>
      <c r="Q1625" s="2" t="s">
        <v>61</v>
      </c>
      <c r="R1625" s="2" t="s">
        <v>10</v>
      </c>
      <c r="S1625" s="2" t="s">
        <v>11</v>
      </c>
      <c r="T1625" s="2">
        <v>60</v>
      </c>
      <c r="U1625" s="2" t="s">
        <v>352</v>
      </c>
      <c r="V1625" s="2">
        <v>62</v>
      </c>
      <c r="W1625" s="2" t="s">
        <v>1236</v>
      </c>
      <c r="X1625" s="2" t="s">
        <v>922</v>
      </c>
      <c r="Y1625" s="2" t="s">
        <v>45</v>
      </c>
      <c r="Z1625" s="2" t="s">
        <v>914</v>
      </c>
      <c r="AA1625" s="2">
        <v>2023</v>
      </c>
      <c r="AB1625" s="6">
        <v>51</v>
      </c>
      <c r="AC1625" s="6">
        <v>92</v>
      </c>
      <c r="AD1625" s="6">
        <v>103.3</v>
      </c>
      <c r="AE1625" s="6">
        <v>112.28</v>
      </c>
      <c r="AF1625" s="6">
        <v>112.28</v>
      </c>
      <c r="AG1625" s="6">
        <v>107.6</v>
      </c>
      <c r="AH1625" s="2" t="s">
        <v>900</v>
      </c>
      <c r="AI1625" t="s">
        <v>5032</v>
      </c>
      <c r="AJ1625" t="s">
        <v>5048</v>
      </c>
    </row>
    <row r="1626" spans="1:36" x14ac:dyDescent="0.25">
      <c r="A1626" s="2">
        <v>16</v>
      </c>
      <c r="B1626" s="2" t="s">
        <v>0</v>
      </c>
      <c r="C1626" s="2" t="s">
        <v>727</v>
      </c>
      <c r="D1626" s="2">
        <v>2023</v>
      </c>
      <c r="E1626" s="2" t="s">
        <v>1</v>
      </c>
      <c r="F1626" s="2" t="s">
        <v>2</v>
      </c>
      <c r="G1626" s="2" t="s">
        <v>3</v>
      </c>
      <c r="H1626" s="2" t="s">
        <v>4</v>
      </c>
      <c r="I1626" s="2" t="s">
        <v>740</v>
      </c>
      <c r="J1626" s="2" t="s">
        <v>329</v>
      </c>
      <c r="K1626" s="2" t="s">
        <v>851</v>
      </c>
      <c r="L1626" s="2" t="s">
        <v>852</v>
      </c>
      <c r="M1626" s="2" t="s">
        <v>853</v>
      </c>
      <c r="N1626" s="2" t="s">
        <v>45</v>
      </c>
      <c r="O1626" s="2" t="s">
        <v>46</v>
      </c>
      <c r="P1626" s="2" t="s">
        <v>60</v>
      </c>
      <c r="Q1626" s="2" t="s">
        <v>61</v>
      </c>
      <c r="R1626" s="2" t="s">
        <v>10</v>
      </c>
      <c r="S1626" s="2" t="s">
        <v>11</v>
      </c>
      <c r="T1626" s="2">
        <v>60</v>
      </c>
      <c r="U1626" s="2" t="s">
        <v>352</v>
      </c>
      <c r="V1626" s="2">
        <v>62</v>
      </c>
      <c r="W1626" s="2" t="s">
        <v>1236</v>
      </c>
      <c r="X1626" s="2" t="s">
        <v>922</v>
      </c>
      <c r="Y1626" s="2" t="s">
        <v>45</v>
      </c>
      <c r="Z1626" s="2" t="s">
        <v>914</v>
      </c>
      <c r="AA1626" s="2">
        <v>2024</v>
      </c>
      <c r="AB1626" s="6">
        <v>57</v>
      </c>
      <c r="AC1626" s="6">
        <v>96</v>
      </c>
      <c r="AD1626" s="6">
        <v>0</v>
      </c>
      <c r="AE1626" s="6">
        <v>0</v>
      </c>
      <c r="AF1626" s="6"/>
      <c r="AG1626" s="6"/>
      <c r="AH1626" s="2" t="s">
        <v>900</v>
      </c>
    </row>
    <row r="1627" spans="1:36" x14ac:dyDescent="0.25">
      <c r="A1627" s="2">
        <v>16</v>
      </c>
      <c r="B1627" s="2" t="s">
        <v>0</v>
      </c>
      <c r="C1627" s="2" t="s">
        <v>727</v>
      </c>
      <c r="D1627" s="2">
        <v>2023</v>
      </c>
      <c r="E1627" s="2" t="s">
        <v>1</v>
      </c>
      <c r="F1627" s="2" t="s">
        <v>2</v>
      </c>
      <c r="G1627" s="2" t="s">
        <v>3</v>
      </c>
      <c r="H1627" s="2" t="s">
        <v>4</v>
      </c>
      <c r="I1627" s="2" t="s">
        <v>740</v>
      </c>
      <c r="J1627" s="2" t="s">
        <v>329</v>
      </c>
      <c r="K1627" s="2" t="s">
        <v>851</v>
      </c>
      <c r="L1627" s="2" t="s">
        <v>852</v>
      </c>
      <c r="M1627" s="2" t="s">
        <v>853</v>
      </c>
      <c r="N1627" s="2" t="s">
        <v>45</v>
      </c>
      <c r="O1627" s="2" t="s">
        <v>46</v>
      </c>
      <c r="P1627" s="2" t="s">
        <v>60</v>
      </c>
      <c r="Q1627" s="2" t="s">
        <v>61</v>
      </c>
      <c r="R1627" s="2" t="s">
        <v>10</v>
      </c>
      <c r="S1627" s="2" t="s">
        <v>11</v>
      </c>
      <c r="T1627" s="2">
        <v>60</v>
      </c>
      <c r="U1627" s="2" t="s">
        <v>352</v>
      </c>
      <c r="V1627" s="2">
        <v>652</v>
      </c>
      <c r="W1627" s="2" t="s">
        <v>1237</v>
      </c>
      <c r="X1627" s="2" t="s">
        <v>922</v>
      </c>
      <c r="Y1627" s="2" t="s">
        <v>45</v>
      </c>
      <c r="Z1627" s="2" t="s">
        <v>914</v>
      </c>
      <c r="AA1627" s="2">
        <v>2020</v>
      </c>
      <c r="AB1627" s="6">
        <v>0</v>
      </c>
      <c r="AC1627" s="6">
        <v>14000</v>
      </c>
      <c r="AD1627" s="6">
        <v>14702</v>
      </c>
      <c r="AE1627" s="6">
        <v>105.01</v>
      </c>
      <c r="AF1627" s="6"/>
      <c r="AG1627" s="6"/>
      <c r="AH1627" s="2" t="s">
        <v>900</v>
      </c>
    </row>
    <row r="1628" spans="1:36" x14ac:dyDescent="0.25">
      <c r="A1628" s="2">
        <v>16</v>
      </c>
      <c r="B1628" s="2" t="s">
        <v>0</v>
      </c>
      <c r="C1628" s="2" t="s">
        <v>727</v>
      </c>
      <c r="D1628" s="2">
        <v>2023</v>
      </c>
      <c r="E1628" s="2" t="s">
        <v>1</v>
      </c>
      <c r="F1628" s="2" t="s">
        <v>2</v>
      </c>
      <c r="G1628" s="2" t="s">
        <v>3</v>
      </c>
      <c r="H1628" s="2" t="s">
        <v>4</v>
      </c>
      <c r="I1628" s="2" t="s">
        <v>740</v>
      </c>
      <c r="J1628" s="2" t="s">
        <v>329</v>
      </c>
      <c r="K1628" s="2" t="s">
        <v>851</v>
      </c>
      <c r="L1628" s="2" t="s">
        <v>852</v>
      </c>
      <c r="M1628" s="2" t="s">
        <v>853</v>
      </c>
      <c r="N1628" s="2" t="s">
        <v>45</v>
      </c>
      <c r="O1628" s="2" t="s">
        <v>46</v>
      </c>
      <c r="P1628" s="2" t="s">
        <v>60</v>
      </c>
      <c r="Q1628" s="2" t="s">
        <v>61</v>
      </c>
      <c r="R1628" s="2" t="s">
        <v>10</v>
      </c>
      <c r="S1628" s="2" t="s">
        <v>11</v>
      </c>
      <c r="T1628" s="2">
        <v>60</v>
      </c>
      <c r="U1628" s="2" t="s">
        <v>352</v>
      </c>
      <c r="V1628" s="2">
        <v>652</v>
      </c>
      <c r="W1628" s="2" t="s">
        <v>1237</v>
      </c>
      <c r="X1628" s="2" t="s">
        <v>922</v>
      </c>
      <c r="Y1628" s="2" t="s">
        <v>45</v>
      </c>
      <c r="Z1628" s="2" t="s">
        <v>914</v>
      </c>
      <c r="AA1628" s="2">
        <v>2021</v>
      </c>
      <c r="AB1628" s="6">
        <v>0</v>
      </c>
      <c r="AC1628" s="6">
        <v>27278</v>
      </c>
      <c r="AD1628" s="6">
        <v>27278</v>
      </c>
      <c r="AE1628" s="6">
        <v>100</v>
      </c>
      <c r="AF1628" s="6"/>
      <c r="AG1628" s="6"/>
      <c r="AH1628" s="2" t="s">
        <v>900</v>
      </c>
    </row>
    <row r="1629" spans="1:36" x14ac:dyDescent="0.25">
      <c r="A1629" s="2">
        <v>16</v>
      </c>
      <c r="B1629" s="2" t="s">
        <v>0</v>
      </c>
      <c r="C1629" s="2" t="s">
        <v>727</v>
      </c>
      <c r="D1629" s="2">
        <v>2023</v>
      </c>
      <c r="E1629" s="2" t="s">
        <v>1</v>
      </c>
      <c r="F1629" s="2" t="s">
        <v>2</v>
      </c>
      <c r="G1629" s="2" t="s">
        <v>3</v>
      </c>
      <c r="H1629" s="2" t="s">
        <v>4</v>
      </c>
      <c r="I1629" s="2" t="s">
        <v>740</v>
      </c>
      <c r="J1629" s="2" t="s">
        <v>329</v>
      </c>
      <c r="K1629" s="2" t="s">
        <v>851</v>
      </c>
      <c r="L1629" s="2" t="s">
        <v>852</v>
      </c>
      <c r="M1629" s="2" t="s">
        <v>853</v>
      </c>
      <c r="N1629" s="2" t="s">
        <v>45</v>
      </c>
      <c r="O1629" s="2" t="s">
        <v>46</v>
      </c>
      <c r="P1629" s="2" t="s">
        <v>60</v>
      </c>
      <c r="Q1629" s="2" t="s">
        <v>61</v>
      </c>
      <c r="R1629" s="2" t="s">
        <v>10</v>
      </c>
      <c r="S1629" s="2" t="s">
        <v>11</v>
      </c>
      <c r="T1629" s="2">
        <v>60</v>
      </c>
      <c r="U1629" s="2" t="s">
        <v>352</v>
      </c>
      <c r="V1629" s="2">
        <v>652</v>
      </c>
      <c r="W1629" s="2" t="s">
        <v>1237</v>
      </c>
      <c r="X1629" s="2" t="s">
        <v>922</v>
      </c>
      <c r="Y1629" s="2" t="s">
        <v>45</v>
      </c>
      <c r="Z1629" s="2" t="s">
        <v>914</v>
      </c>
      <c r="AA1629" s="2">
        <v>2022</v>
      </c>
      <c r="AB1629" s="6">
        <v>0</v>
      </c>
      <c r="AC1629" s="6">
        <v>34104</v>
      </c>
      <c r="AD1629" s="6">
        <v>41003</v>
      </c>
      <c r="AE1629" s="6">
        <v>120.23</v>
      </c>
      <c r="AF1629" s="6"/>
      <c r="AG1629" s="6"/>
      <c r="AH1629" s="2" t="s">
        <v>900</v>
      </c>
    </row>
    <row r="1630" spans="1:36" x14ac:dyDescent="0.25">
      <c r="A1630" s="2">
        <v>16</v>
      </c>
      <c r="B1630" s="2" t="s">
        <v>0</v>
      </c>
      <c r="C1630" s="2" t="s">
        <v>727</v>
      </c>
      <c r="D1630" s="2">
        <v>2023</v>
      </c>
      <c r="E1630" s="2" t="s">
        <v>1</v>
      </c>
      <c r="F1630" s="2" t="s">
        <v>2</v>
      </c>
      <c r="G1630" s="2" t="s">
        <v>3</v>
      </c>
      <c r="H1630" s="2" t="s">
        <v>4</v>
      </c>
      <c r="I1630" s="2" t="s">
        <v>740</v>
      </c>
      <c r="J1630" s="2" t="s">
        <v>329</v>
      </c>
      <c r="K1630" s="2" t="s">
        <v>851</v>
      </c>
      <c r="L1630" s="2" t="s">
        <v>852</v>
      </c>
      <c r="M1630" s="2" t="s">
        <v>853</v>
      </c>
      <c r="N1630" s="2" t="s">
        <v>45</v>
      </c>
      <c r="O1630" s="2" t="s">
        <v>46</v>
      </c>
      <c r="P1630" s="2" t="s">
        <v>60</v>
      </c>
      <c r="Q1630" s="2" t="s">
        <v>61</v>
      </c>
      <c r="R1630" s="2" t="s">
        <v>10</v>
      </c>
      <c r="S1630" s="2" t="s">
        <v>11</v>
      </c>
      <c r="T1630" s="2">
        <v>60</v>
      </c>
      <c r="U1630" s="2" t="s">
        <v>352</v>
      </c>
      <c r="V1630" s="2">
        <v>652</v>
      </c>
      <c r="W1630" s="2" t="s">
        <v>1237</v>
      </c>
      <c r="X1630" s="2" t="s">
        <v>922</v>
      </c>
      <c r="Y1630" s="2" t="s">
        <v>45</v>
      </c>
      <c r="Z1630" s="2" t="s">
        <v>914</v>
      </c>
      <c r="AA1630" s="2">
        <v>2023</v>
      </c>
      <c r="AB1630" s="6">
        <v>0</v>
      </c>
      <c r="AC1630" s="6">
        <v>49800</v>
      </c>
      <c r="AD1630" s="6">
        <v>54882</v>
      </c>
      <c r="AE1630" s="6">
        <v>110.2</v>
      </c>
      <c r="AF1630" s="6">
        <v>110.2</v>
      </c>
      <c r="AG1630" s="6">
        <v>107.61</v>
      </c>
      <c r="AH1630" s="2" t="s">
        <v>900</v>
      </c>
      <c r="AI1630" t="s">
        <v>5032</v>
      </c>
      <c r="AJ1630" t="s">
        <v>5048</v>
      </c>
    </row>
    <row r="1631" spans="1:36" x14ac:dyDescent="0.25">
      <c r="A1631" s="2">
        <v>16</v>
      </c>
      <c r="B1631" s="2" t="s">
        <v>0</v>
      </c>
      <c r="C1631" s="2" t="s">
        <v>727</v>
      </c>
      <c r="D1631" s="2">
        <v>2023</v>
      </c>
      <c r="E1631" s="2" t="s">
        <v>1</v>
      </c>
      <c r="F1631" s="2" t="s">
        <v>2</v>
      </c>
      <c r="G1631" s="2" t="s">
        <v>3</v>
      </c>
      <c r="H1631" s="2" t="s">
        <v>4</v>
      </c>
      <c r="I1631" s="2" t="s">
        <v>740</v>
      </c>
      <c r="J1631" s="2" t="s">
        <v>329</v>
      </c>
      <c r="K1631" s="2" t="s">
        <v>851</v>
      </c>
      <c r="L1631" s="2" t="s">
        <v>852</v>
      </c>
      <c r="M1631" s="2" t="s">
        <v>853</v>
      </c>
      <c r="N1631" s="2" t="s">
        <v>45</v>
      </c>
      <c r="O1631" s="2" t="s">
        <v>46</v>
      </c>
      <c r="P1631" s="2" t="s">
        <v>60</v>
      </c>
      <c r="Q1631" s="2" t="s">
        <v>61</v>
      </c>
      <c r="R1631" s="2" t="s">
        <v>10</v>
      </c>
      <c r="S1631" s="2" t="s">
        <v>11</v>
      </c>
      <c r="T1631" s="2">
        <v>60</v>
      </c>
      <c r="U1631" s="2" t="s">
        <v>352</v>
      </c>
      <c r="V1631" s="2">
        <v>652</v>
      </c>
      <c r="W1631" s="2" t="s">
        <v>1237</v>
      </c>
      <c r="X1631" s="2" t="s">
        <v>922</v>
      </c>
      <c r="Y1631" s="2" t="s">
        <v>45</v>
      </c>
      <c r="Z1631" s="2" t="s">
        <v>914</v>
      </c>
      <c r="AA1631" s="2">
        <v>2024</v>
      </c>
      <c r="AB1631" s="6">
        <v>0</v>
      </c>
      <c r="AC1631" s="6">
        <v>51000</v>
      </c>
      <c r="AD1631" s="6">
        <v>0</v>
      </c>
      <c r="AE1631" s="6">
        <v>0</v>
      </c>
      <c r="AF1631" s="6"/>
      <c r="AG1631" s="6"/>
      <c r="AH1631" s="2" t="s">
        <v>900</v>
      </c>
    </row>
    <row r="1632" spans="1:36" x14ac:dyDescent="0.25">
      <c r="A1632" s="2">
        <v>16</v>
      </c>
      <c r="B1632" s="2" t="s">
        <v>0</v>
      </c>
      <c r="C1632" s="2" t="s">
        <v>727</v>
      </c>
      <c r="D1632" s="2">
        <v>2023</v>
      </c>
      <c r="E1632" s="2" t="s">
        <v>1</v>
      </c>
      <c r="F1632" s="2" t="s">
        <v>2</v>
      </c>
      <c r="G1632" s="2" t="s">
        <v>3</v>
      </c>
      <c r="H1632" s="2" t="s">
        <v>4</v>
      </c>
      <c r="I1632" s="2" t="s">
        <v>740</v>
      </c>
      <c r="J1632" s="2" t="s">
        <v>329</v>
      </c>
      <c r="K1632" s="2" t="s">
        <v>851</v>
      </c>
      <c r="L1632" s="2" t="s">
        <v>852</v>
      </c>
      <c r="M1632" s="2" t="s">
        <v>853</v>
      </c>
      <c r="N1632" s="2" t="s">
        <v>45</v>
      </c>
      <c r="O1632" s="2" t="s">
        <v>46</v>
      </c>
      <c r="P1632" s="2" t="s">
        <v>60</v>
      </c>
      <c r="Q1632" s="2" t="s">
        <v>61</v>
      </c>
      <c r="R1632" s="2" t="s">
        <v>10</v>
      </c>
      <c r="S1632" s="2" t="s">
        <v>11</v>
      </c>
      <c r="T1632" s="2">
        <v>61</v>
      </c>
      <c r="U1632" s="2" t="s">
        <v>353</v>
      </c>
      <c r="V1632" s="2">
        <v>63</v>
      </c>
      <c r="W1632" s="2" t="s">
        <v>1238</v>
      </c>
      <c r="X1632" s="2" t="s">
        <v>922</v>
      </c>
      <c r="Y1632" s="2" t="s">
        <v>45</v>
      </c>
      <c r="Z1632" s="2" t="s">
        <v>914</v>
      </c>
      <c r="AA1632" s="2">
        <v>2020</v>
      </c>
      <c r="AB1632" s="6">
        <v>125000</v>
      </c>
      <c r="AC1632" s="6">
        <v>125000</v>
      </c>
      <c r="AD1632" s="6">
        <v>125000</v>
      </c>
      <c r="AE1632" s="6">
        <v>0</v>
      </c>
      <c r="AF1632" s="6"/>
      <c r="AG1632" s="6"/>
      <c r="AH1632" s="2" t="s">
        <v>900</v>
      </c>
    </row>
    <row r="1633" spans="1:36" x14ac:dyDescent="0.25">
      <c r="A1633" s="2">
        <v>16</v>
      </c>
      <c r="B1633" s="2" t="s">
        <v>0</v>
      </c>
      <c r="C1633" s="2" t="s">
        <v>727</v>
      </c>
      <c r="D1633" s="2">
        <v>2023</v>
      </c>
      <c r="E1633" s="2" t="s">
        <v>1</v>
      </c>
      <c r="F1633" s="2" t="s">
        <v>2</v>
      </c>
      <c r="G1633" s="2" t="s">
        <v>3</v>
      </c>
      <c r="H1633" s="2" t="s">
        <v>4</v>
      </c>
      <c r="I1633" s="2" t="s">
        <v>740</v>
      </c>
      <c r="J1633" s="2" t="s">
        <v>329</v>
      </c>
      <c r="K1633" s="2" t="s">
        <v>851</v>
      </c>
      <c r="L1633" s="2" t="s">
        <v>852</v>
      </c>
      <c r="M1633" s="2" t="s">
        <v>853</v>
      </c>
      <c r="N1633" s="2" t="s">
        <v>45</v>
      </c>
      <c r="O1633" s="2" t="s">
        <v>46</v>
      </c>
      <c r="P1633" s="2" t="s">
        <v>60</v>
      </c>
      <c r="Q1633" s="2" t="s">
        <v>61</v>
      </c>
      <c r="R1633" s="2" t="s">
        <v>10</v>
      </c>
      <c r="S1633" s="2" t="s">
        <v>11</v>
      </c>
      <c r="T1633" s="2">
        <v>61</v>
      </c>
      <c r="U1633" s="2" t="s">
        <v>353</v>
      </c>
      <c r="V1633" s="2">
        <v>63</v>
      </c>
      <c r="W1633" s="2" t="s">
        <v>1238</v>
      </c>
      <c r="X1633" s="2" t="s">
        <v>922</v>
      </c>
      <c r="Y1633" s="2" t="s">
        <v>45</v>
      </c>
      <c r="Z1633" s="2" t="s">
        <v>914</v>
      </c>
      <c r="AA1633" s="2">
        <v>2021</v>
      </c>
      <c r="AB1633" s="6">
        <v>130000</v>
      </c>
      <c r="AC1633" s="6">
        <v>130000</v>
      </c>
      <c r="AD1633" s="6">
        <v>130000</v>
      </c>
      <c r="AE1633" s="6">
        <v>100</v>
      </c>
      <c r="AF1633" s="6"/>
      <c r="AG1633" s="6"/>
      <c r="AH1633" s="2" t="s">
        <v>900</v>
      </c>
    </row>
    <row r="1634" spans="1:36" x14ac:dyDescent="0.25">
      <c r="A1634" s="2">
        <v>16</v>
      </c>
      <c r="B1634" s="2" t="s">
        <v>0</v>
      </c>
      <c r="C1634" s="2" t="s">
        <v>727</v>
      </c>
      <c r="D1634" s="2">
        <v>2023</v>
      </c>
      <c r="E1634" s="2" t="s">
        <v>1</v>
      </c>
      <c r="F1634" s="2" t="s">
        <v>2</v>
      </c>
      <c r="G1634" s="2" t="s">
        <v>3</v>
      </c>
      <c r="H1634" s="2" t="s">
        <v>4</v>
      </c>
      <c r="I1634" s="2" t="s">
        <v>740</v>
      </c>
      <c r="J1634" s="2" t="s">
        <v>329</v>
      </c>
      <c r="K1634" s="2" t="s">
        <v>851</v>
      </c>
      <c r="L1634" s="2" t="s">
        <v>852</v>
      </c>
      <c r="M1634" s="2" t="s">
        <v>853</v>
      </c>
      <c r="N1634" s="2" t="s">
        <v>45</v>
      </c>
      <c r="O1634" s="2" t="s">
        <v>46</v>
      </c>
      <c r="P1634" s="2" t="s">
        <v>60</v>
      </c>
      <c r="Q1634" s="2" t="s">
        <v>61</v>
      </c>
      <c r="R1634" s="2" t="s">
        <v>10</v>
      </c>
      <c r="S1634" s="2" t="s">
        <v>11</v>
      </c>
      <c r="T1634" s="2">
        <v>61</v>
      </c>
      <c r="U1634" s="2" t="s">
        <v>353</v>
      </c>
      <c r="V1634" s="2">
        <v>63</v>
      </c>
      <c r="W1634" s="2" t="s">
        <v>1238</v>
      </c>
      <c r="X1634" s="2" t="s">
        <v>922</v>
      </c>
      <c r="Y1634" s="2" t="s">
        <v>45</v>
      </c>
      <c r="Z1634" s="2" t="s">
        <v>914</v>
      </c>
      <c r="AA1634" s="2">
        <v>2022</v>
      </c>
      <c r="AB1634" s="6">
        <v>135000</v>
      </c>
      <c r="AC1634" s="6">
        <v>135000</v>
      </c>
      <c r="AD1634" s="6">
        <v>130000</v>
      </c>
      <c r="AE1634" s="6">
        <v>0</v>
      </c>
      <c r="AF1634" s="6"/>
      <c r="AG1634" s="6"/>
      <c r="AH1634" s="2" t="s">
        <v>900</v>
      </c>
    </row>
    <row r="1635" spans="1:36" x14ac:dyDescent="0.25">
      <c r="A1635" s="2">
        <v>16</v>
      </c>
      <c r="B1635" s="2" t="s">
        <v>0</v>
      </c>
      <c r="C1635" s="2" t="s">
        <v>727</v>
      </c>
      <c r="D1635" s="2">
        <v>2023</v>
      </c>
      <c r="E1635" s="2" t="s">
        <v>1</v>
      </c>
      <c r="F1635" s="2" t="s">
        <v>2</v>
      </c>
      <c r="G1635" s="2" t="s">
        <v>3</v>
      </c>
      <c r="H1635" s="2" t="s">
        <v>4</v>
      </c>
      <c r="I1635" s="2" t="s">
        <v>740</v>
      </c>
      <c r="J1635" s="2" t="s">
        <v>329</v>
      </c>
      <c r="K1635" s="2" t="s">
        <v>851</v>
      </c>
      <c r="L1635" s="2" t="s">
        <v>852</v>
      </c>
      <c r="M1635" s="2" t="s">
        <v>853</v>
      </c>
      <c r="N1635" s="2" t="s">
        <v>45</v>
      </c>
      <c r="O1635" s="2" t="s">
        <v>46</v>
      </c>
      <c r="P1635" s="2" t="s">
        <v>60</v>
      </c>
      <c r="Q1635" s="2" t="s">
        <v>61</v>
      </c>
      <c r="R1635" s="2" t="s">
        <v>10</v>
      </c>
      <c r="S1635" s="2" t="s">
        <v>11</v>
      </c>
      <c r="T1635" s="2">
        <v>61</v>
      </c>
      <c r="U1635" s="2" t="s">
        <v>353</v>
      </c>
      <c r="V1635" s="2">
        <v>63</v>
      </c>
      <c r="W1635" s="2" t="s">
        <v>1238</v>
      </c>
      <c r="X1635" s="2" t="s">
        <v>922</v>
      </c>
      <c r="Y1635" s="2" t="s">
        <v>45</v>
      </c>
      <c r="Z1635" s="2" t="s">
        <v>914</v>
      </c>
      <c r="AA1635" s="2">
        <v>2023</v>
      </c>
      <c r="AB1635" s="6">
        <v>155000</v>
      </c>
      <c r="AC1635" s="6">
        <v>155000</v>
      </c>
      <c r="AD1635" s="6">
        <v>130000</v>
      </c>
      <c r="AE1635" s="6">
        <v>0</v>
      </c>
      <c r="AF1635" s="6">
        <v>16.670000000000002</v>
      </c>
      <c r="AG1635" s="6">
        <v>6.67</v>
      </c>
      <c r="AH1635" s="2" t="s">
        <v>900</v>
      </c>
      <c r="AI1635" t="s">
        <v>5049</v>
      </c>
      <c r="AJ1635" t="s">
        <v>5050</v>
      </c>
    </row>
    <row r="1636" spans="1:36" x14ac:dyDescent="0.25">
      <c r="A1636" s="2">
        <v>16</v>
      </c>
      <c r="B1636" s="2" t="s">
        <v>0</v>
      </c>
      <c r="C1636" s="2" t="s">
        <v>727</v>
      </c>
      <c r="D1636" s="2">
        <v>2023</v>
      </c>
      <c r="E1636" s="2" t="s">
        <v>1</v>
      </c>
      <c r="F1636" s="2" t="s">
        <v>2</v>
      </c>
      <c r="G1636" s="2" t="s">
        <v>3</v>
      </c>
      <c r="H1636" s="2" t="s">
        <v>4</v>
      </c>
      <c r="I1636" s="2" t="s">
        <v>740</v>
      </c>
      <c r="J1636" s="2" t="s">
        <v>329</v>
      </c>
      <c r="K1636" s="2" t="s">
        <v>851</v>
      </c>
      <c r="L1636" s="2" t="s">
        <v>852</v>
      </c>
      <c r="M1636" s="2" t="s">
        <v>853</v>
      </c>
      <c r="N1636" s="2" t="s">
        <v>45</v>
      </c>
      <c r="O1636" s="2" t="s">
        <v>46</v>
      </c>
      <c r="P1636" s="2" t="s">
        <v>60</v>
      </c>
      <c r="Q1636" s="2" t="s">
        <v>61</v>
      </c>
      <c r="R1636" s="2" t="s">
        <v>10</v>
      </c>
      <c r="S1636" s="2" t="s">
        <v>11</v>
      </c>
      <c r="T1636" s="2">
        <v>61</v>
      </c>
      <c r="U1636" s="2" t="s">
        <v>353</v>
      </c>
      <c r="V1636" s="2">
        <v>63</v>
      </c>
      <c r="W1636" s="2" t="s">
        <v>1238</v>
      </c>
      <c r="X1636" s="2" t="s">
        <v>922</v>
      </c>
      <c r="Y1636" s="2" t="s">
        <v>45</v>
      </c>
      <c r="Z1636" s="2" t="s">
        <v>914</v>
      </c>
      <c r="AA1636" s="2">
        <v>2024</v>
      </c>
      <c r="AB1636" s="6">
        <v>200000</v>
      </c>
      <c r="AC1636" s="6">
        <v>200000</v>
      </c>
      <c r="AD1636" s="6">
        <v>0</v>
      </c>
      <c r="AE1636" s="6">
        <v>0</v>
      </c>
      <c r="AF1636" s="6"/>
      <c r="AG1636" s="6"/>
      <c r="AH1636" s="2" t="s">
        <v>900</v>
      </c>
    </row>
    <row r="1637" spans="1:36" x14ac:dyDescent="0.25">
      <c r="A1637" s="2">
        <v>16</v>
      </c>
      <c r="B1637" s="2" t="s">
        <v>0</v>
      </c>
      <c r="C1637" s="2" t="s">
        <v>727</v>
      </c>
      <c r="D1637" s="2">
        <v>2023</v>
      </c>
      <c r="E1637" s="2" t="s">
        <v>1</v>
      </c>
      <c r="F1637" s="2" t="s">
        <v>2</v>
      </c>
      <c r="G1637" s="2" t="s">
        <v>3</v>
      </c>
      <c r="H1637" s="2" t="s">
        <v>4</v>
      </c>
      <c r="I1637" s="2" t="s">
        <v>740</v>
      </c>
      <c r="J1637" s="2" t="s">
        <v>329</v>
      </c>
      <c r="K1637" s="2" t="s">
        <v>851</v>
      </c>
      <c r="L1637" s="2" t="s">
        <v>852</v>
      </c>
      <c r="M1637" s="2" t="s">
        <v>853</v>
      </c>
      <c r="N1637" s="2" t="s">
        <v>45</v>
      </c>
      <c r="O1637" s="2" t="s">
        <v>46</v>
      </c>
      <c r="P1637" s="2" t="s">
        <v>60</v>
      </c>
      <c r="Q1637" s="2" t="s">
        <v>61</v>
      </c>
      <c r="R1637" s="2" t="s">
        <v>10</v>
      </c>
      <c r="S1637" s="2" t="s">
        <v>11</v>
      </c>
      <c r="T1637" s="2">
        <v>61</v>
      </c>
      <c r="U1637" s="2" t="s">
        <v>353</v>
      </c>
      <c r="V1637" s="2">
        <v>670</v>
      </c>
      <c r="W1637" s="2" t="s">
        <v>1239</v>
      </c>
      <c r="X1637" s="2" t="s">
        <v>922</v>
      </c>
      <c r="Y1637" s="2" t="s">
        <v>45</v>
      </c>
      <c r="Z1637" s="2" t="s">
        <v>914</v>
      </c>
      <c r="AA1637" s="2">
        <v>2020</v>
      </c>
      <c r="AB1637" s="6">
        <v>0</v>
      </c>
      <c r="AC1637" s="6">
        <v>0</v>
      </c>
      <c r="AD1637" s="6">
        <v>0</v>
      </c>
      <c r="AE1637" s="6">
        <v>0</v>
      </c>
      <c r="AF1637" s="6"/>
      <c r="AG1637" s="6"/>
      <c r="AH1637" s="2" t="s">
        <v>900</v>
      </c>
    </row>
    <row r="1638" spans="1:36" x14ac:dyDescent="0.25">
      <c r="A1638" s="2">
        <v>16</v>
      </c>
      <c r="B1638" s="2" t="s">
        <v>0</v>
      </c>
      <c r="C1638" s="2" t="s">
        <v>727</v>
      </c>
      <c r="D1638" s="2">
        <v>2023</v>
      </c>
      <c r="E1638" s="2" t="s">
        <v>1</v>
      </c>
      <c r="F1638" s="2" t="s">
        <v>2</v>
      </c>
      <c r="G1638" s="2" t="s">
        <v>3</v>
      </c>
      <c r="H1638" s="2" t="s">
        <v>4</v>
      </c>
      <c r="I1638" s="2" t="s">
        <v>740</v>
      </c>
      <c r="J1638" s="2" t="s">
        <v>329</v>
      </c>
      <c r="K1638" s="2" t="s">
        <v>851</v>
      </c>
      <c r="L1638" s="2" t="s">
        <v>852</v>
      </c>
      <c r="M1638" s="2" t="s">
        <v>853</v>
      </c>
      <c r="N1638" s="2" t="s">
        <v>45</v>
      </c>
      <c r="O1638" s="2" t="s">
        <v>46</v>
      </c>
      <c r="P1638" s="2" t="s">
        <v>60</v>
      </c>
      <c r="Q1638" s="2" t="s">
        <v>61</v>
      </c>
      <c r="R1638" s="2" t="s">
        <v>10</v>
      </c>
      <c r="S1638" s="2" t="s">
        <v>11</v>
      </c>
      <c r="T1638" s="2">
        <v>61</v>
      </c>
      <c r="U1638" s="2" t="s">
        <v>353</v>
      </c>
      <c r="V1638" s="2">
        <v>670</v>
      </c>
      <c r="W1638" s="2" t="s">
        <v>1239</v>
      </c>
      <c r="X1638" s="2" t="s">
        <v>922</v>
      </c>
      <c r="Y1638" s="2" t="s">
        <v>45</v>
      </c>
      <c r="Z1638" s="2" t="s">
        <v>914</v>
      </c>
      <c r="AA1638" s="2">
        <v>2021</v>
      </c>
      <c r="AB1638" s="6">
        <v>0</v>
      </c>
      <c r="AC1638" s="6">
        <v>89838</v>
      </c>
      <c r="AD1638" s="6">
        <v>89838</v>
      </c>
      <c r="AE1638" s="6">
        <v>100</v>
      </c>
      <c r="AF1638" s="6"/>
      <c r="AG1638" s="6"/>
      <c r="AH1638" s="2" t="s">
        <v>900</v>
      </c>
    </row>
    <row r="1639" spans="1:36" x14ac:dyDescent="0.25">
      <c r="A1639" s="2">
        <v>16</v>
      </c>
      <c r="B1639" s="2" t="s">
        <v>0</v>
      </c>
      <c r="C1639" s="2" t="s">
        <v>727</v>
      </c>
      <c r="D1639" s="2">
        <v>2023</v>
      </c>
      <c r="E1639" s="2" t="s">
        <v>1</v>
      </c>
      <c r="F1639" s="2" t="s">
        <v>2</v>
      </c>
      <c r="G1639" s="2" t="s">
        <v>3</v>
      </c>
      <c r="H1639" s="2" t="s">
        <v>4</v>
      </c>
      <c r="I1639" s="2" t="s">
        <v>740</v>
      </c>
      <c r="J1639" s="2" t="s">
        <v>329</v>
      </c>
      <c r="K1639" s="2" t="s">
        <v>851</v>
      </c>
      <c r="L1639" s="2" t="s">
        <v>852</v>
      </c>
      <c r="M1639" s="2" t="s">
        <v>853</v>
      </c>
      <c r="N1639" s="2" t="s">
        <v>45</v>
      </c>
      <c r="O1639" s="2" t="s">
        <v>46</v>
      </c>
      <c r="P1639" s="2" t="s">
        <v>60</v>
      </c>
      <c r="Q1639" s="2" t="s">
        <v>61</v>
      </c>
      <c r="R1639" s="2" t="s">
        <v>10</v>
      </c>
      <c r="S1639" s="2" t="s">
        <v>11</v>
      </c>
      <c r="T1639" s="2">
        <v>61</v>
      </c>
      <c r="U1639" s="2" t="s">
        <v>353</v>
      </c>
      <c r="V1639" s="2">
        <v>670</v>
      </c>
      <c r="W1639" s="2" t="s">
        <v>1239</v>
      </c>
      <c r="X1639" s="2" t="s">
        <v>922</v>
      </c>
      <c r="Y1639" s="2" t="s">
        <v>45</v>
      </c>
      <c r="Z1639" s="2" t="s">
        <v>914</v>
      </c>
      <c r="AA1639" s="2">
        <v>2022</v>
      </c>
      <c r="AB1639" s="6">
        <v>0</v>
      </c>
      <c r="AC1639" s="6">
        <v>89838</v>
      </c>
      <c r="AD1639" s="6">
        <v>89843</v>
      </c>
      <c r="AE1639" s="6">
        <v>43.13</v>
      </c>
      <c r="AF1639" s="6"/>
      <c r="AG1639" s="6"/>
      <c r="AH1639" s="2" t="s">
        <v>900</v>
      </c>
    </row>
    <row r="1640" spans="1:36" x14ac:dyDescent="0.25">
      <c r="A1640" s="2">
        <v>16</v>
      </c>
      <c r="B1640" s="2" t="s">
        <v>0</v>
      </c>
      <c r="C1640" s="2" t="s">
        <v>727</v>
      </c>
      <c r="D1640" s="2">
        <v>2023</v>
      </c>
      <c r="E1640" s="2" t="s">
        <v>1</v>
      </c>
      <c r="F1640" s="2" t="s">
        <v>2</v>
      </c>
      <c r="G1640" s="2" t="s">
        <v>3</v>
      </c>
      <c r="H1640" s="2" t="s">
        <v>4</v>
      </c>
      <c r="I1640" s="2" t="s">
        <v>740</v>
      </c>
      <c r="J1640" s="2" t="s">
        <v>329</v>
      </c>
      <c r="K1640" s="2" t="s">
        <v>851</v>
      </c>
      <c r="L1640" s="2" t="s">
        <v>852</v>
      </c>
      <c r="M1640" s="2" t="s">
        <v>853</v>
      </c>
      <c r="N1640" s="2" t="s">
        <v>45</v>
      </c>
      <c r="O1640" s="2" t="s">
        <v>46</v>
      </c>
      <c r="P1640" s="2" t="s">
        <v>60</v>
      </c>
      <c r="Q1640" s="2" t="s">
        <v>61</v>
      </c>
      <c r="R1640" s="2" t="s">
        <v>10</v>
      </c>
      <c r="S1640" s="2" t="s">
        <v>11</v>
      </c>
      <c r="T1640" s="2">
        <v>61</v>
      </c>
      <c r="U1640" s="2" t="s">
        <v>353</v>
      </c>
      <c r="V1640" s="2">
        <v>670</v>
      </c>
      <c r="W1640" s="2" t="s">
        <v>1239</v>
      </c>
      <c r="X1640" s="2" t="s">
        <v>922</v>
      </c>
      <c r="Y1640" s="2" t="s">
        <v>45</v>
      </c>
      <c r="Z1640" s="2" t="s">
        <v>914</v>
      </c>
      <c r="AA1640" s="2">
        <v>2023</v>
      </c>
      <c r="AB1640" s="6">
        <v>0</v>
      </c>
      <c r="AC1640" s="6">
        <v>89838</v>
      </c>
      <c r="AD1640" s="6">
        <v>89849</v>
      </c>
      <c r="AE1640" s="6">
        <v>0</v>
      </c>
      <c r="AF1640" s="6">
        <v>100.55</v>
      </c>
      <c r="AG1640" s="6">
        <v>43.26</v>
      </c>
      <c r="AH1640" s="2" t="s">
        <v>900</v>
      </c>
      <c r="AI1640" t="s">
        <v>5049</v>
      </c>
      <c r="AJ1640" t="s">
        <v>5050</v>
      </c>
    </row>
    <row r="1641" spans="1:36" x14ac:dyDescent="0.25">
      <c r="A1641" s="2">
        <v>16</v>
      </c>
      <c r="B1641" s="2" t="s">
        <v>0</v>
      </c>
      <c r="C1641" s="2" t="s">
        <v>727</v>
      </c>
      <c r="D1641" s="2">
        <v>2023</v>
      </c>
      <c r="E1641" s="2" t="s">
        <v>1</v>
      </c>
      <c r="F1641" s="2" t="s">
        <v>2</v>
      </c>
      <c r="G1641" s="2" t="s">
        <v>3</v>
      </c>
      <c r="H1641" s="2" t="s">
        <v>4</v>
      </c>
      <c r="I1641" s="2" t="s">
        <v>740</v>
      </c>
      <c r="J1641" s="2" t="s">
        <v>329</v>
      </c>
      <c r="K1641" s="2" t="s">
        <v>851</v>
      </c>
      <c r="L1641" s="2" t="s">
        <v>852</v>
      </c>
      <c r="M1641" s="2" t="s">
        <v>853</v>
      </c>
      <c r="N1641" s="2" t="s">
        <v>45</v>
      </c>
      <c r="O1641" s="2" t="s">
        <v>46</v>
      </c>
      <c r="P1641" s="2" t="s">
        <v>60</v>
      </c>
      <c r="Q1641" s="2" t="s">
        <v>61</v>
      </c>
      <c r="R1641" s="2" t="s">
        <v>10</v>
      </c>
      <c r="S1641" s="2" t="s">
        <v>11</v>
      </c>
      <c r="T1641" s="2">
        <v>61</v>
      </c>
      <c r="U1641" s="2" t="s">
        <v>353</v>
      </c>
      <c r="V1641" s="2">
        <v>670</v>
      </c>
      <c r="W1641" s="2" t="s">
        <v>1239</v>
      </c>
      <c r="X1641" s="2" t="s">
        <v>922</v>
      </c>
      <c r="Y1641" s="2" t="s">
        <v>45</v>
      </c>
      <c r="Z1641" s="2" t="s">
        <v>914</v>
      </c>
      <c r="AA1641" s="2">
        <v>2024</v>
      </c>
      <c r="AB1641" s="6">
        <v>0</v>
      </c>
      <c r="AC1641" s="6">
        <v>92500</v>
      </c>
      <c r="AD1641" s="6">
        <v>0</v>
      </c>
      <c r="AE1641" s="6">
        <v>0</v>
      </c>
      <c r="AF1641" s="6"/>
      <c r="AG1641" s="6"/>
      <c r="AH1641" s="2" t="s">
        <v>900</v>
      </c>
    </row>
    <row r="1642" spans="1:36" x14ac:dyDescent="0.25">
      <c r="A1642" s="2">
        <v>16</v>
      </c>
      <c r="B1642" s="2" t="s">
        <v>0</v>
      </c>
      <c r="C1642" s="2" t="s">
        <v>727</v>
      </c>
      <c r="D1642" s="2">
        <v>2023</v>
      </c>
      <c r="E1642" s="2" t="s">
        <v>1</v>
      </c>
      <c r="F1642" s="2" t="s">
        <v>2</v>
      </c>
      <c r="G1642" s="2" t="s">
        <v>3</v>
      </c>
      <c r="H1642" s="2" t="s">
        <v>4</v>
      </c>
      <c r="I1642" s="2" t="s">
        <v>740</v>
      </c>
      <c r="J1642" s="2" t="s">
        <v>329</v>
      </c>
      <c r="K1642" s="2" t="s">
        <v>851</v>
      </c>
      <c r="L1642" s="2" t="s">
        <v>852</v>
      </c>
      <c r="M1642" s="2" t="s">
        <v>853</v>
      </c>
      <c r="N1642" s="2" t="s">
        <v>45</v>
      </c>
      <c r="O1642" s="2" t="s">
        <v>46</v>
      </c>
      <c r="P1642" s="2" t="s">
        <v>60</v>
      </c>
      <c r="Q1642" s="2" t="s">
        <v>61</v>
      </c>
      <c r="R1642" s="2" t="s">
        <v>10</v>
      </c>
      <c r="S1642" s="2" t="s">
        <v>11</v>
      </c>
      <c r="T1642" s="2">
        <v>62</v>
      </c>
      <c r="U1642" s="2" t="s">
        <v>354</v>
      </c>
      <c r="V1642" s="2">
        <v>64</v>
      </c>
      <c r="W1642" s="2" t="s">
        <v>1240</v>
      </c>
      <c r="X1642" s="2" t="s">
        <v>917</v>
      </c>
      <c r="Y1642" s="2" t="s">
        <v>45</v>
      </c>
      <c r="Z1642" s="2" t="s">
        <v>914</v>
      </c>
      <c r="AA1642" s="2">
        <v>2020</v>
      </c>
      <c r="AB1642" s="6">
        <v>20</v>
      </c>
      <c r="AC1642" s="6">
        <v>20</v>
      </c>
      <c r="AD1642" s="6">
        <v>20</v>
      </c>
      <c r="AE1642" s="6">
        <v>100</v>
      </c>
      <c r="AF1642" s="6"/>
      <c r="AG1642" s="6"/>
      <c r="AH1642" s="2" t="s">
        <v>898</v>
      </c>
    </row>
    <row r="1643" spans="1:36" x14ac:dyDescent="0.25">
      <c r="A1643" s="2">
        <v>16</v>
      </c>
      <c r="B1643" s="2" t="s">
        <v>0</v>
      </c>
      <c r="C1643" s="2" t="s">
        <v>727</v>
      </c>
      <c r="D1643" s="2">
        <v>2023</v>
      </c>
      <c r="E1643" s="2" t="s">
        <v>1</v>
      </c>
      <c r="F1643" s="2" t="s">
        <v>2</v>
      </c>
      <c r="G1643" s="2" t="s">
        <v>3</v>
      </c>
      <c r="H1643" s="2" t="s">
        <v>4</v>
      </c>
      <c r="I1643" s="2" t="s">
        <v>740</v>
      </c>
      <c r="J1643" s="2" t="s">
        <v>329</v>
      </c>
      <c r="K1643" s="2" t="s">
        <v>851</v>
      </c>
      <c r="L1643" s="2" t="s">
        <v>852</v>
      </c>
      <c r="M1643" s="2" t="s">
        <v>853</v>
      </c>
      <c r="N1643" s="2" t="s">
        <v>45</v>
      </c>
      <c r="O1643" s="2" t="s">
        <v>46</v>
      </c>
      <c r="P1643" s="2" t="s">
        <v>60</v>
      </c>
      <c r="Q1643" s="2" t="s">
        <v>61</v>
      </c>
      <c r="R1643" s="2" t="s">
        <v>10</v>
      </c>
      <c r="S1643" s="2" t="s">
        <v>11</v>
      </c>
      <c r="T1643" s="2">
        <v>62</v>
      </c>
      <c r="U1643" s="2" t="s">
        <v>354</v>
      </c>
      <c r="V1643" s="2">
        <v>64</v>
      </c>
      <c r="W1643" s="2" t="s">
        <v>1240</v>
      </c>
      <c r="X1643" s="2" t="s">
        <v>917</v>
      </c>
      <c r="Y1643" s="2" t="s">
        <v>45</v>
      </c>
      <c r="Z1643" s="2" t="s">
        <v>914</v>
      </c>
      <c r="AA1643" s="2">
        <v>2021</v>
      </c>
      <c r="AB1643" s="6">
        <v>20</v>
      </c>
      <c r="AC1643" s="6">
        <v>21.84</v>
      </c>
      <c r="AD1643" s="6">
        <v>21.84</v>
      </c>
      <c r="AE1643" s="6">
        <v>100</v>
      </c>
      <c r="AF1643" s="6"/>
      <c r="AG1643" s="6"/>
      <c r="AH1643" s="2" t="s">
        <v>898</v>
      </c>
    </row>
    <row r="1644" spans="1:36" x14ac:dyDescent="0.25">
      <c r="A1644" s="2">
        <v>16</v>
      </c>
      <c r="B1644" s="2" t="s">
        <v>0</v>
      </c>
      <c r="C1644" s="2" t="s">
        <v>727</v>
      </c>
      <c r="D1644" s="2">
        <v>2023</v>
      </c>
      <c r="E1644" s="2" t="s">
        <v>1</v>
      </c>
      <c r="F1644" s="2" t="s">
        <v>2</v>
      </c>
      <c r="G1644" s="2" t="s">
        <v>3</v>
      </c>
      <c r="H1644" s="2" t="s">
        <v>4</v>
      </c>
      <c r="I1644" s="2" t="s">
        <v>740</v>
      </c>
      <c r="J1644" s="2" t="s">
        <v>329</v>
      </c>
      <c r="K1644" s="2" t="s">
        <v>851</v>
      </c>
      <c r="L1644" s="2" t="s">
        <v>852</v>
      </c>
      <c r="M1644" s="2" t="s">
        <v>853</v>
      </c>
      <c r="N1644" s="2" t="s">
        <v>45</v>
      </c>
      <c r="O1644" s="2" t="s">
        <v>46</v>
      </c>
      <c r="P1644" s="2" t="s">
        <v>60</v>
      </c>
      <c r="Q1644" s="2" t="s">
        <v>61</v>
      </c>
      <c r="R1644" s="2" t="s">
        <v>10</v>
      </c>
      <c r="S1644" s="2" t="s">
        <v>11</v>
      </c>
      <c r="T1644" s="2">
        <v>62</v>
      </c>
      <c r="U1644" s="2" t="s">
        <v>354</v>
      </c>
      <c r="V1644" s="2">
        <v>64</v>
      </c>
      <c r="W1644" s="2" t="s">
        <v>1240</v>
      </c>
      <c r="X1644" s="2" t="s">
        <v>917</v>
      </c>
      <c r="Y1644" s="2" t="s">
        <v>45</v>
      </c>
      <c r="Z1644" s="2" t="s">
        <v>914</v>
      </c>
      <c r="AA1644" s="2">
        <v>2022</v>
      </c>
      <c r="AB1644" s="6">
        <v>20</v>
      </c>
      <c r="AC1644" s="6">
        <v>20</v>
      </c>
      <c r="AD1644" s="6">
        <v>21.8</v>
      </c>
      <c r="AE1644" s="6">
        <v>109</v>
      </c>
      <c r="AF1644" s="6"/>
      <c r="AG1644" s="6"/>
      <c r="AH1644" s="2" t="s">
        <v>898</v>
      </c>
    </row>
    <row r="1645" spans="1:36" x14ac:dyDescent="0.25">
      <c r="A1645" s="2">
        <v>16</v>
      </c>
      <c r="B1645" s="2" t="s">
        <v>0</v>
      </c>
      <c r="C1645" s="2" t="s">
        <v>727</v>
      </c>
      <c r="D1645" s="2">
        <v>2023</v>
      </c>
      <c r="E1645" s="2" t="s">
        <v>1</v>
      </c>
      <c r="F1645" s="2" t="s">
        <v>2</v>
      </c>
      <c r="G1645" s="2" t="s">
        <v>3</v>
      </c>
      <c r="H1645" s="2" t="s">
        <v>4</v>
      </c>
      <c r="I1645" s="2" t="s">
        <v>740</v>
      </c>
      <c r="J1645" s="2" t="s">
        <v>329</v>
      </c>
      <c r="K1645" s="2" t="s">
        <v>851</v>
      </c>
      <c r="L1645" s="2" t="s">
        <v>852</v>
      </c>
      <c r="M1645" s="2" t="s">
        <v>853</v>
      </c>
      <c r="N1645" s="2" t="s">
        <v>45</v>
      </c>
      <c r="O1645" s="2" t="s">
        <v>46</v>
      </c>
      <c r="P1645" s="2" t="s">
        <v>60</v>
      </c>
      <c r="Q1645" s="2" t="s">
        <v>61</v>
      </c>
      <c r="R1645" s="2" t="s">
        <v>10</v>
      </c>
      <c r="S1645" s="2" t="s">
        <v>11</v>
      </c>
      <c r="T1645" s="2">
        <v>62</v>
      </c>
      <c r="U1645" s="2" t="s">
        <v>354</v>
      </c>
      <c r="V1645" s="2">
        <v>64</v>
      </c>
      <c r="W1645" s="2" t="s">
        <v>1240</v>
      </c>
      <c r="X1645" s="2" t="s">
        <v>917</v>
      </c>
      <c r="Y1645" s="2" t="s">
        <v>45</v>
      </c>
      <c r="Z1645" s="2" t="s">
        <v>914</v>
      </c>
      <c r="AA1645" s="2">
        <v>2023</v>
      </c>
      <c r="AB1645" s="6">
        <v>20</v>
      </c>
      <c r="AC1645" s="6">
        <v>20</v>
      </c>
      <c r="AD1645" s="6">
        <v>20</v>
      </c>
      <c r="AE1645" s="6">
        <v>100</v>
      </c>
      <c r="AF1645" s="6">
        <v>100</v>
      </c>
      <c r="AG1645" s="6">
        <v>82.16</v>
      </c>
      <c r="AH1645" s="2" t="s">
        <v>898</v>
      </c>
      <c r="AI1645" t="s">
        <v>5051</v>
      </c>
      <c r="AJ1645" t="s">
        <v>5052</v>
      </c>
    </row>
    <row r="1646" spans="1:36" x14ac:dyDescent="0.25">
      <c r="A1646" s="2">
        <v>16</v>
      </c>
      <c r="B1646" s="2" t="s">
        <v>0</v>
      </c>
      <c r="C1646" s="2" t="s">
        <v>727</v>
      </c>
      <c r="D1646" s="2">
        <v>2023</v>
      </c>
      <c r="E1646" s="2" t="s">
        <v>1</v>
      </c>
      <c r="F1646" s="2" t="s">
        <v>2</v>
      </c>
      <c r="G1646" s="2" t="s">
        <v>3</v>
      </c>
      <c r="H1646" s="2" t="s">
        <v>4</v>
      </c>
      <c r="I1646" s="2" t="s">
        <v>740</v>
      </c>
      <c r="J1646" s="2" t="s">
        <v>329</v>
      </c>
      <c r="K1646" s="2" t="s">
        <v>851</v>
      </c>
      <c r="L1646" s="2" t="s">
        <v>852</v>
      </c>
      <c r="M1646" s="2" t="s">
        <v>853</v>
      </c>
      <c r="N1646" s="2" t="s">
        <v>45</v>
      </c>
      <c r="O1646" s="2" t="s">
        <v>46</v>
      </c>
      <c r="P1646" s="2" t="s">
        <v>60</v>
      </c>
      <c r="Q1646" s="2" t="s">
        <v>61</v>
      </c>
      <c r="R1646" s="2" t="s">
        <v>10</v>
      </c>
      <c r="S1646" s="2" t="s">
        <v>11</v>
      </c>
      <c r="T1646" s="2">
        <v>62</v>
      </c>
      <c r="U1646" s="2" t="s">
        <v>354</v>
      </c>
      <c r="V1646" s="2">
        <v>64</v>
      </c>
      <c r="W1646" s="2" t="s">
        <v>1240</v>
      </c>
      <c r="X1646" s="2" t="s">
        <v>917</v>
      </c>
      <c r="Y1646" s="2" t="s">
        <v>45</v>
      </c>
      <c r="Z1646" s="2" t="s">
        <v>914</v>
      </c>
      <c r="AA1646" s="2">
        <v>2024</v>
      </c>
      <c r="AB1646" s="6">
        <v>20</v>
      </c>
      <c r="AC1646" s="6">
        <v>18.16</v>
      </c>
      <c r="AD1646" s="6">
        <v>0</v>
      </c>
      <c r="AE1646" s="6">
        <v>0</v>
      </c>
      <c r="AF1646" s="6"/>
      <c r="AG1646" s="6"/>
      <c r="AH1646" s="2" t="s">
        <v>898</v>
      </c>
    </row>
    <row r="1647" spans="1:36" x14ac:dyDescent="0.25">
      <c r="A1647" s="2">
        <v>16</v>
      </c>
      <c r="B1647" s="2" t="s">
        <v>0</v>
      </c>
      <c r="C1647" s="2" t="s">
        <v>727</v>
      </c>
      <c r="D1647" s="2">
        <v>2023</v>
      </c>
      <c r="E1647" s="2" t="s">
        <v>1</v>
      </c>
      <c r="F1647" s="2" t="s">
        <v>2</v>
      </c>
      <c r="G1647" s="2" t="s">
        <v>3</v>
      </c>
      <c r="H1647" s="2" t="s">
        <v>4</v>
      </c>
      <c r="I1647" s="2" t="s">
        <v>740</v>
      </c>
      <c r="J1647" s="2" t="s">
        <v>329</v>
      </c>
      <c r="K1647" s="2" t="s">
        <v>851</v>
      </c>
      <c r="L1647" s="2" t="s">
        <v>852</v>
      </c>
      <c r="M1647" s="2" t="s">
        <v>853</v>
      </c>
      <c r="N1647" s="2" t="s">
        <v>45</v>
      </c>
      <c r="O1647" s="2" t="s">
        <v>46</v>
      </c>
      <c r="P1647" s="2" t="s">
        <v>60</v>
      </c>
      <c r="Q1647" s="2" t="s">
        <v>61</v>
      </c>
      <c r="R1647" s="2" t="s">
        <v>10</v>
      </c>
      <c r="S1647" s="2" t="s">
        <v>11</v>
      </c>
      <c r="T1647" s="2">
        <v>62</v>
      </c>
      <c r="U1647" s="2" t="s">
        <v>354</v>
      </c>
      <c r="V1647" s="2">
        <v>654</v>
      </c>
      <c r="W1647" s="2" t="s">
        <v>1241</v>
      </c>
      <c r="X1647" s="2" t="s">
        <v>917</v>
      </c>
      <c r="Y1647" s="2" t="s">
        <v>45</v>
      </c>
      <c r="Z1647" s="2" t="s">
        <v>914</v>
      </c>
      <c r="AA1647" s="2">
        <v>2020</v>
      </c>
      <c r="AB1647" s="6">
        <v>0</v>
      </c>
      <c r="AC1647" s="6">
        <v>1</v>
      </c>
      <c r="AD1647" s="6">
        <v>0</v>
      </c>
      <c r="AE1647" s="6">
        <v>0</v>
      </c>
      <c r="AF1647" s="6"/>
      <c r="AG1647" s="6"/>
      <c r="AH1647" s="2" t="s">
        <v>898</v>
      </c>
    </row>
    <row r="1648" spans="1:36" x14ac:dyDescent="0.25">
      <c r="A1648" s="2">
        <v>16</v>
      </c>
      <c r="B1648" s="2" t="s">
        <v>0</v>
      </c>
      <c r="C1648" s="2" t="s">
        <v>727</v>
      </c>
      <c r="D1648" s="2">
        <v>2023</v>
      </c>
      <c r="E1648" s="2" t="s">
        <v>1</v>
      </c>
      <c r="F1648" s="2" t="s">
        <v>2</v>
      </c>
      <c r="G1648" s="2" t="s">
        <v>3</v>
      </c>
      <c r="H1648" s="2" t="s">
        <v>4</v>
      </c>
      <c r="I1648" s="2" t="s">
        <v>740</v>
      </c>
      <c r="J1648" s="2" t="s">
        <v>329</v>
      </c>
      <c r="K1648" s="2" t="s">
        <v>851</v>
      </c>
      <c r="L1648" s="2" t="s">
        <v>852</v>
      </c>
      <c r="M1648" s="2" t="s">
        <v>853</v>
      </c>
      <c r="N1648" s="2" t="s">
        <v>45</v>
      </c>
      <c r="O1648" s="2" t="s">
        <v>46</v>
      </c>
      <c r="P1648" s="2" t="s">
        <v>60</v>
      </c>
      <c r="Q1648" s="2" t="s">
        <v>61</v>
      </c>
      <c r="R1648" s="2" t="s">
        <v>10</v>
      </c>
      <c r="S1648" s="2" t="s">
        <v>11</v>
      </c>
      <c r="T1648" s="2">
        <v>62</v>
      </c>
      <c r="U1648" s="2" t="s">
        <v>354</v>
      </c>
      <c r="V1648" s="2">
        <v>654</v>
      </c>
      <c r="W1648" s="2" t="s">
        <v>1241</v>
      </c>
      <c r="X1648" s="2" t="s">
        <v>917</v>
      </c>
      <c r="Y1648" s="2" t="s">
        <v>45</v>
      </c>
      <c r="Z1648" s="2" t="s">
        <v>914</v>
      </c>
      <c r="AA1648" s="2">
        <v>2021</v>
      </c>
      <c r="AB1648" s="6">
        <v>0</v>
      </c>
      <c r="AC1648" s="6">
        <v>3</v>
      </c>
      <c r="AD1648" s="6">
        <v>3</v>
      </c>
      <c r="AE1648" s="6">
        <v>100</v>
      </c>
      <c r="AF1648" s="6"/>
      <c r="AG1648" s="6"/>
      <c r="AH1648" s="2" t="s">
        <v>898</v>
      </c>
    </row>
    <row r="1649" spans="1:36" x14ac:dyDescent="0.25">
      <c r="A1649" s="2">
        <v>16</v>
      </c>
      <c r="B1649" s="2" t="s">
        <v>0</v>
      </c>
      <c r="C1649" s="2" t="s">
        <v>727</v>
      </c>
      <c r="D1649" s="2">
        <v>2023</v>
      </c>
      <c r="E1649" s="2" t="s">
        <v>1</v>
      </c>
      <c r="F1649" s="2" t="s">
        <v>2</v>
      </c>
      <c r="G1649" s="2" t="s">
        <v>3</v>
      </c>
      <c r="H1649" s="2" t="s">
        <v>4</v>
      </c>
      <c r="I1649" s="2" t="s">
        <v>740</v>
      </c>
      <c r="J1649" s="2" t="s">
        <v>329</v>
      </c>
      <c r="K1649" s="2" t="s">
        <v>851</v>
      </c>
      <c r="L1649" s="2" t="s">
        <v>852</v>
      </c>
      <c r="M1649" s="2" t="s">
        <v>853</v>
      </c>
      <c r="N1649" s="2" t="s">
        <v>45</v>
      </c>
      <c r="O1649" s="2" t="s">
        <v>46</v>
      </c>
      <c r="P1649" s="2" t="s">
        <v>60</v>
      </c>
      <c r="Q1649" s="2" t="s">
        <v>61</v>
      </c>
      <c r="R1649" s="2" t="s">
        <v>10</v>
      </c>
      <c r="S1649" s="2" t="s">
        <v>11</v>
      </c>
      <c r="T1649" s="2">
        <v>62</v>
      </c>
      <c r="U1649" s="2" t="s">
        <v>354</v>
      </c>
      <c r="V1649" s="2">
        <v>654</v>
      </c>
      <c r="W1649" s="2" t="s">
        <v>1241</v>
      </c>
      <c r="X1649" s="2" t="s">
        <v>917</v>
      </c>
      <c r="Y1649" s="2" t="s">
        <v>45</v>
      </c>
      <c r="Z1649" s="2" t="s">
        <v>914</v>
      </c>
      <c r="AA1649" s="2">
        <v>2022</v>
      </c>
      <c r="AB1649" s="6">
        <v>0</v>
      </c>
      <c r="AC1649" s="6">
        <v>1</v>
      </c>
      <c r="AD1649" s="6">
        <v>1</v>
      </c>
      <c r="AE1649" s="6">
        <v>100</v>
      </c>
      <c r="AF1649" s="6"/>
      <c r="AG1649" s="6"/>
      <c r="AH1649" s="2" t="s">
        <v>898</v>
      </c>
    </row>
    <row r="1650" spans="1:36" x14ac:dyDescent="0.25">
      <c r="A1650" s="2">
        <v>16</v>
      </c>
      <c r="B1650" s="2" t="s">
        <v>0</v>
      </c>
      <c r="C1650" s="2" t="s">
        <v>727</v>
      </c>
      <c r="D1650" s="2">
        <v>2023</v>
      </c>
      <c r="E1650" s="2" t="s">
        <v>1</v>
      </c>
      <c r="F1650" s="2" t="s">
        <v>2</v>
      </c>
      <c r="G1650" s="2" t="s">
        <v>3</v>
      </c>
      <c r="H1650" s="2" t="s">
        <v>4</v>
      </c>
      <c r="I1650" s="2" t="s">
        <v>740</v>
      </c>
      <c r="J1650" s="2" t="s">
        <v>329</v>
      </c>
      <c r="K1650" s="2" t="s">
        <v>851</v>
      </c>
      <c r="L1650" s="2" t="s">
        <v>852</v>
      </c>
      <c r="M1650" s="2" t="s">
        <v>853</v>
      </c>
      <c r="N1650" s="2" t="s">
        <v>45</v>
      </c>
      <c r="O1650" s="2" t="s">
        <v>46</v>
      </c>
      <c r="P1650" s="2" t="s">
        <v>60</v>
      </c>
      <c r="Q1650" s="2" t="s">
        <v>61</v>
      </c>
      <c r="R1650" s="2" t="s">
        <v>10</v>
      </c>
      <c r="S1650" s="2" t="s">
        <v>11</v>
      </c>
      <c r="T1650" s="2">
        <v>62</v>
      </c>
      <c r="U1650" s="2" t="s">
        <v>354</v>
      </c>
      <c r="V1650" s="2">
        <v>654</v>
      </c>
      <c r="W1650" s="2" t="s">
        <v>1241</v>
      </c>
      <c r="X1650" s="2" t="s">
        <v>917</v>
      </c>
      <c r="Y1650" s="2" t="s">
        <v>45</v>
      </c>
      <c r="Z1650" s="2" t="s">
        <v>914</v>
      </c>
      <c r="AA1650" s="2">
        <v>2023</v>
      </c>
      <c r="AB1650" s="6">
        <v>0</v>
      </c>
      <c r="AC1650" s="6">
        <v>2</v>
      </c>
      <c r="AD1650" s="6">
        <v>0</v>
      </c>
      <c r="AE1650" s="6">
        <v>0</v>
      </c>
      <c r="AF1650" s="6">
        <v>66.67</v>
      </c>
      <c r="AG1650" s="6">
        <v>66.67</v>
      </c>
      <c r="AH1650" s="2" t="s">
        <v>898</v>
      </c>
      <c r="AI1650" t="s">
        <v>5053</v>
      </c>
      <c r="AJ1650" t="s">
        <v>5054</v>
      </c>
    </row>
    <row r="1651" spans="1:36" x14ac:dyDescent="0.25">
      <c r="A1651" s="2">
        <v>16</v>
      </c>
      <c r="B1651" s="2" t="s">
        <v>0</v>
      </c>
      <c r="C1651" s="2" t="s">
        <v>727</v>
      </c>
      <c r="D1651" s="2">
        <v>2023</v>
      </c>
      <c r="E1651" s="2" t="s">
        <v>1</v>
      </c>
      <c r="F1651" s="2" t="s">
        <v>2</v>
      </c>
      <c r="G1651" s="2" t="s">
        <v>3</v>
      </c>
      <c r="H1651" s="2" t="s">
        <v>4</v>
      </c>
      <c r="I1651" s="2" t="s">
        <v>740</v>
      </c>
      <c r="J1651" s="2" t="s">
        <v>329</v>
      </c>
      <c r="K1651" s="2" t="s">
        <v>851</v>
      </c>
      <c r="L1651" s="2" t="s">
        <v>852</v>
      </c>
      <c r="M1651" s="2" t="s">
        <v>853</v>
      </c>
      <c r="N1651" s="2" t="s">
        <v>45</v>
      </c>
      <c r="O1651" s="2" t="s">
        <v>46</v>
      </c>
      <c r="P1651" s="2" t="s">
        <v>60</v>
      </c>
      <c r="Q1651" s="2" t="s">
        <v>61</v>
      </c>
      <c r="R1651" s="2" t="s">
        <v>10</v>
      </c>
      <c r="S1651" s="2" t="s">
        <v>11</v>
      </c>
      <c r="T1651" s="2">
        <v>62</v>
      </c>
      <c r="U1651" s="2" t="s">
        <v>354</v>
      </c>
      <c r="V1651" s="2">
        <v>654</v>
      </c>
      <c r="W1651" s="2" t="s">
        <v>1241</v>
      </c>
      <c r="X1651" s="2" t="s">
        <v>917</v>
      </c>
      <c r="Y1651" s="2" t="s">
        <v>45</v>
      </c>
      <c r="Z1651" s="2" t="s">
        <v>914</v>
      </c>
      <c r="AA1651" s="2">
        <v>2024</v>
      </c>
      <c r="AB1651" s="6">
        <v>0</v>
      </c>
      <c r="AC1651" s="6">
        <v>0</v>
      </c>
      <c r="AD1651" s="6">
        <v>0</v>
      </c>
      <c r="AE1651" s="6">
        <v>0</v>
      </c>
      <c r="AF1651" s="6"/>
      <c r="AG1651" s="6"/>
      <c r="AH1651" s="2" t="s">
        <v>898</v>
      </c>
    </row>
    <row r="1652" spans="1:36" x14ac:dyDescent="0.25">
      <c r="A1652" s="2">
        <v>16</v>
      </c>
      <c r="B1652" s="2" t="s">
        <v>0</v>
      </c>
      <c r="C1652" s="2" t="s">
        <v>727</v>
      </c>
      <c r="D1652" s="2">
        <v>2023</v>
      </c>
      <c r="E1652" s="2" t="s">
        <v>1</v>
      </c>
      <c r="F1652" s="2" t="s">
        <v>2</v>
      </c>
      <c r="G1652" s="2" t="s">
        <v>3</v>
      </c>
      <c r="H1652" s="2" t="s">
        <v>4</v>
      </c>
      <c r="I1652" s="2" t="s">
        <v>740</v>
      </c>
      <c r="J1652" s="2" t="s">
        <v>329</v>
      </c>
      <c r="K1652" s="2" t="s">
        <v>851</v>
      </c>
      <c r="L1652" s="2" t="s">
        <v>852</v>
      </c>
      <c r="M1652" s="2" t="s">
        <v>853</v>
      </c>
      <c r="N1652" s="2" t="s">
        <v>45</v>
      </c>
      <c r="O1652" s="2" t="s">
        <v>46</v>
      </c>
      <c r="P1652" s="2" t="s">
        <v>60</v>
      </c>
      <c r="Q1652" s="2" t="s">
        <v>61</v>
      </c>
      <c r="R1652" s="2" t="s">
        <v>10</v>
      </c>
      <c r="S1652" s="2" t="s">
        <v>11</v>
      </c>
      <c r="T1652" s="2">
        <v>62</v>
      </c>
      <c r="U1652" s="2" t="s">
        <v>354</v>
      </c>
      <c r="V1652" s="2">
        <v>655</v>
      </c>
      <c r="W1652" s="2" t="s">
        <v>1242</v>
      </c>
      <c r="X1652" s="2" t="s">
        <v>913</v>
      </c>
      <c r="Y1652" s="2" t="s">
        <v>45</v>
      </c>
      <c r="Z1652" s="2" t="s">
        <v>914</v>
      </c>
      <c r="AA1652" s="2">
        <v>2020</v>
      </c>
      <c r="AB1652" s="6">
        <v>0</v>
      </c>
      <c r="AC1652" s="6">
        <v>60</v>
      </c>
      <c r="AD1652" s="6">
        <v>60.44</v>
      </c>
      <c r="AE1652" s="6">
        <v>100.73</v>
      </c>
      <c r="AF1652" s="6"/>
      <c r="AG1652" s="6"/>
      <c r="AH1652" s="2" t="s">
        <v>898</v>
      </c>
    </row>
    <row r="1653" spans="1:36" x14ac:dyDescent="0.25">
      <c r="A1653" s="2">
        <v>16</v>
      </c>
      <c r="B1653" s="2" t="s">
        <v>0</v>
      </c>
      <c r="C1653" s="2" t="s">
        <v>727</v>
      </c>
      <c r="D1653" s="2">
        <v>2023</v>
      </c>
      <c r="E1653" s="2" t="s">
        <v>1</v>
      </c>
      <c r="F1653" s="2" t="s">
        <v>2</v>
      </c>
      <c r="G1653" s="2" t="s">
        <v>3</v>
      </c>
      <c r="H1653" s="2" t="s">
        <v>4</v>
      </c>
      <c r="I1653" s="2" t="s">
        <v>740</v>
      </c>
      <c r="J1653" s="2" t="s">
        <v>329</v>
      </c>
      <c r="K1653" s="2" t="s">
        <v>851</v>
      </c>
      <c r="L1653" s="2" t="s">
        <v>852</v>
      </c>
      <c r="M1653" s="2" t="s">
        <v>853</v>
      </c>
      <c r="N1653" s="2" t="s">
        <v>45</v>
      </c>
      <c r="O1653" s="2" t="s">
        <v>46</v>
      </c>
      <c r="P1653" s="2" t="s">
        <v>60</v>
      </c>
      <c r="Q1653" s="2" t="s">
        <v>61</v>
      </c>
      <c r="R1653" s="2" t="s">
        <v>10</v>
      </c>
      <c r="S1653" s="2" t="s">
        <v>11</v>
      </c>
      <c r="T1653" s="2">
        <v>62</v>
      </c>
      <c r="U1653" s="2" t="s">
        <v>354</v>
      </c>
      <c r="V1653" s="2">
        <v>655</v>
      </c>
      <c r="W1653" s="2" t="s">
        <v>1242</v>
      </c>
      <c r="X1653" s="2" t="s">
        <v>913</v>
      </c>
      <c r="Y1653" s="2" t="s">
        <v>45</v>
      </c>
      <c r="Z1653" s="2" t="s">
        <v>914</v>
      </c>
      <c r="AA1653" s="2">
        <v>2021</v>
      </c>
      <c r="AB1653" s="6">
        <v>0</v>
      </c>
      <c r="AC1653" s="6">
        <v>60</v>
      </c>
      <c r="AD1653" s="6">
        <v>66.06</v>
      </c>
      <c r="AE1653" s="6">
        <v>110.1</v>
      </c>
      <c r="AF1653" s="6"/>
      <c r="AG1653" s="6"/>
      <c r="AH1653" s="2" t="s">
        <v>898</v>
      </c>
    </row>
    <row r="1654" spans="1:36" x14ac:dyDescent="0.25">
      <c r="A1654" s="2">
        <v>16</v>
      </c>
      <c r="B1654" s="2" t="s">
        <v>0</v>
      </c>
      <c r="C1654" s="2" t="s">
        <v>727</v>
      </c>
      <c r="D1654" s="2">
        <v>2023</v>
      </c>
      <c r="E1654" s="2" t="s">
        <v>1</v>
      </c>
      <c r="F1654" s="2" t="s">
        <v>2</v>
      </c>
      <c r="G1654" s="2" t="s">
        <v>3</v>
      </c>
      <c r="H1654" s="2" t="s">
        <v>4</v>
      </c>
      <c r="I1654" s="2" t="s">
        <v>740</v>
      </c>
      <c r="J1654" s="2" t="s">
        <v>329</v>
      </c>
      <c r="K1654" s="2" t="s">
        <v>851</v>
      </c>
      <c r="L1654" s="2" t="s">
        <v>852</v>
      </c>
      <c r="M1654" s="2" t="s">
        <v>853</v>
      </c>
      <c r="N1654" s="2" t="s">
        <v>45</v>
      </c>
      <c r="O1654" s="2" t="s">
        <v>46</v>
      </c>
      <c r="P1654" s="2" t="s">
        <v>60</v>
      </c>
      <c r="Q1654" s="2" t="s">
        <v>61</v>
      </c>
      <c r="R1654" s="2" t="s">
        <v>10</v>
      </c>
      <c r="S1654" s="2" t="s">
        <v>11</v>
      </c>
      <c r="T1654" s="2">
        <v>62</v>
      </c>
      <c r="U1654" s="2" t="s">
        <v>354</v>
      </c>
      <c r="V1654" s="2">
        <v>655</v>
      </c>
      <c r="W1654" s="2" t="s">
        <v>1242</v>
      </c>
      <c r="X1654" s="2" t="s">
        <v>913</v>
      </c>
      <c r="Y1654" s="2" t="s">
        <v>45</v>
      </c>
      <c r="Z1654" s="2" t="s">
        <v>914</v>
      </c>
      <c r="AA1654" s="2">
        <v>2022</v>
      </c>
      <c r="AB1654" s="6">
        <v>0</v>
      </c>
      <c r="AC1654" s="6">
        <v>60</v>
      </c>
      <c r="AD1654" s="6">
        <v>65.62</v>
      </c>
      <c r="AE1654" s="6">
        <v>109.37</v>
      </c>
      <c r="AF1654" s="6"/>
      <c r="AG1654" s="6"/>
      <c r="AH1654" s="2" t="s">
        <v>898</v>
      </c>
    </row>
    <row r="1655" spans="1:36" x14ac:dyDescent="0.25">
      <c r="A1655" s="2">
        <v>16</v>
      </c>
      <c r="B1655" s="2" t="s">
        <v>0</v>
      </c>
      <c r="C1655" s="2" t="s">
        <v>727</v>
      </c>
      <c r="D1655" s="2">
        <v>2023</v>
      </c>
      <c r="E1655" s="2" t="s">
        <v>1</v>
      </c>
      <c r="F1655" s="2" t="s">
        <v>2</v>
      </c>
      <c r="G1655" s="2" t="s">
        <v>3</v>
      </c>
      <c r="H1655" s="2" t="s">
        <v>4</v>
      </c>
      <c r="I1655" s="2" t="s">
        <v>740</v>
      </c>
      <c r="J1655" s="2" t="s">
        <v>329</v>
      </c>
      <c r="K1655" s="2" t="s">
        <v>851</v>
      </c>
      <c r="L1655" s="2" t="s">
        <v>852</v>
      </c>
      <c r="M1655" s="2" t="s">
        <v>853</v>
      </c>
      <c r="N1655" s="2" t="s">
        <v>45</v>
      </c>
      <c r="O1655" s="2" t="s">
        <v>46</v>
      </c>
      <c r="P1655" s="2" t="s">
        <v>60</v>
      </c>
      <c r="Q1655" s="2" t="s">
        <v>61</v>
      </c>
      <c r="R1655" s="2" t="s">
        <v>10</v>
      </c>
      <c r="S1655" s="2" t="s">
        <v>11</v>
      </c>
      <c r="T1655" s="2">
        <v>62</v>
      </c>
      <c r="U1655" s="2" t="s">
        <v>354</v>
      </c>
      <c r="V1655" s="2">
        <v>655</v>
      </c>
      <c r="W1655" s="2" t="s">
        <v>1242</v>
      </c>
      <c r="X1655" s="2" t="s">
        <v>913</v>
      </c>
      <c r="Y1655" s="2" t="s">
        <v>45</v>
      </c>
      <c r="Z1655" s="2" t="s">
        <v>914</v>
      </c>
      <c r="AA1655" s="2">
        <v>2023</v>
      </c>
      <c r="AB1655" s="6">
        <v>0</v>
      </c>
      <c r="AC1655" s="6">
        <v>60</v>
      </c>
      <c r="AD1655" s="6">
        <v>60</v>
      </c>
      <c r="AE1655" s="6">
        <v>100</v>
      </c>
      <c r="AF1655" s="6">
        <v>105.05</v>
      </c>
      <c r="AG1655" s="6">
        <v>84.04</v>
      </c>
      <c r="AH1655" s="2" t="s">
        <v>898</v>
      </c>
      <c r="AI1655" t="s">
        <v>5026</v>
      </c>
      <c r="AJ1655" t="s">
        <v>5055</v>
      </c>
    </row>
    <row r="1656" spans="1:36" x14ac:dyDescent="0.25">
      <c r="A1656" s="2">
        <v>16</v>
      </c>
      <c r="B1656" s="2" t="s">
        <v>0</v>
      </c>
      <c r="C1656" s="2" t="s">
        <v>727</v>
      </c>
      <c r="D1656" s="2">
        <v>2023</v>
      </c>
      <c r="E1656" s="2" t="s">
        <v>1</v>
      </c>
      <c r="F1656" s="2" t="s">
        <v>2</v>
      </c>
      <c r="G1656" s="2" t="s">
        <v>3</v>
      </c>
      <c r="H1656" s="2" t="s">
        <v>4</v>
      </c>
      <c r="I1656" s="2" t="s">
        <v>740</v>
      </c>
      <c r="J1656" s="2" t="s">
        <v>329</v>
      </c>
      <c r="K1656" s="2" t="s">
        <v>851</v>
      </c>
      <c r="L1656" s="2" t="s">
        <v>852</v>
      </c>
      <c r="M1656" s="2" t="s">
        <v>853</v>
      </c>
      <c r="N1656" s="2" t="s">
        <v>45</v>
      </c>
      <c r="O1656" s="2" t="s">
        <v>46</v>
      </c>
      <c r="P1656" s="2" t="s">
        <v>60</v>
      </c>
      <c r="Q1656" s="2" t="s">
        <v>61</v>
      </c>
      <c r="R1656" s="2" t="s">
        <v>10</v>
      </c>
      <c r="S1656" s="2" t="s">
        <v>11</v>
      </c>
      <c r="T1656" s="2">
        <v>62</v>
      </c>
      <c r="U1656" s="2" t="s">
        <v>354</v>
      </c>
      <c r="V1656" s="2">
        <v>655</v>
      </c>
      <c r="W1656" s="2" t="s">
        <v>1242</v>
      </c>
      <c r="X1656" s="2" t="s">
        <v>913</v>
      </c>
      <c r="Y1656" s="2" t="s">
        <v>45</v>
      </c>
      <c r="Z1656" s="2" t="s">
        <v>914</v>
      </c>
      <c r="AA1656" s="2">
        <v>2024</v>
      </c>
      <c r="AB1656" s="6">
        <v>0</v>
      </c>
      <c r="AC1656" s="6">
        <v>60</v>
      </c>
      <c r="AD1656" s="6">
        <v>0</v>
      </c>
      <c r="AE1656" s="6">
        <v>0</v>
      </c>
      <c r="AF1656" s="6"/>
      <c r="AG1656" s="6"/>
      <c r="AH1656" s="2" t="s">
        <v>898</v>
      </c>
    </row>
    <row r="1657" spans="1:36" x14ac:dyDescent="0.25">
      <c r="A1657" s="2">
        <v>16</v>
      </c>
      <c r="B1657" s="2" t="s">
        <v>0</v>
      </c>
      <c r="C1657" s="2" t="s">
        <v>727</v>
      </c>
      <c r="D1657" s="2">
        <v>2023</v>
      </c>
      <c r="E1657" s="2" t="s">
        <v>1</v>
      </c>
      <c r="F1657" s="2" t="s">
        <v>2</v>
      </c>
      <c r="G1657" s="2" t="s">
        <v>3</v>
      </c>
      <c r="H1657" s="2" t="s">
        <v>4</v>
      </c>
      <c r="I1657" s="2" t="s">
        <v>740</v>
      </c>
      <c r="J1657" s="2" t="s">
        <v>329</v>
      </c>
      <c r="K1657" s="2" t="s">
        <v>851</v>
      </c>
      <c r="L1657" s="2" t="s">
        <v>852</v>
      </c>
      <c r="M1657" s="2" t="s">
        <v>853</v>
      </c>
      <c r="N1657" s="2" t="s">
        <v>45</v>
      </c>
      <c r="O1657" s="2" t="s">
        <v>46</v>
      </c>
      <c r="P1657" s="2" t="s">
        <v>60</v>
      </c>
      <c r="Q1657" s="2" t="s">
        <v>61</v>
      </c>
      <c r="R1657" s="2" t="s">
        <v>10</v>
      </c>
      <c r="S1657" s="2" t="s">
        <v>11</v>
      </c>
      <c r="T1657" s="2">
        <v>62</v>
      </c>
      <c r="U1657" s="2" t="s">
        <v>354</v>
      </c>
      <c r="V1657" s="2">
        <v>656</v>
      </c>
      <c r="W1657" s="2" t="s">
        <v>1243</v>
      </c>
      <c r="X1657" s="2" t="s">
        <v>917</v>
      </c>
      <c r="Y1657" s="2" t="s">
        <v>45</v>
      </c>
      <c r="Z1657" s="2" t="s">
        <v>914</v>
      </c>
      <c r="AA1657" s="2">
        <v>2020</v>
      </c>
      <c r="AB1657" s="6">
        <v>0</v>
      </c>
      <c r="AC1657" s="6">
        <v>1</v>
      </c>
      <c r="AD1657" s="6">
        <v>1</v>
      </c>
      <c r="AE1657" s="6">
        <v>100</v>
      </c>
      <c r="AF1657" s="6"/>
      <c r="AG1657" s="6"/>
      <c r="AH1657" s="2" t="s">
        <v>898</v>
      </c>
    </row>
    <row r="1658" spans="1:36" x14ac:dyDescent="0.25">
      <c r="A1658" s="2">
        <v>16</v>
      </c>
      <c r="B1658" s="2" t="s">
        <v>0</v>
      </c>
      <c r="C1658" s="2" t="s">
        <v>727</v>
      </c>
      <c r="D1658" s="2">
        <v>2023</v>
      </c>
      <c r="E1658" s="2" t="s">
        <v>1</v>
      </c>
      <c r="F1658" s="2" t="s">
        <v>2</v>
      </c>
      <c r="G1658" s="2" t="s">
        <v>3</v>
      </c>
      <c r="H1658" s="2" t="s">
        <v>4</v>
      </c>
      <c r="I1658" s="2" t="s">
        <v>740</v>
      </c>
      <c r="J1658" s="2" t="s">
        <v>329</v>
      </c>
      <c r="K1658" s="2" t="s">
        <v>851</v>
      </c>
      <c r="L1658" s="2" t="s">
        <v>852</v>
      </c>
      <c r="M1658" s="2" t="s">
        <v>853</v>
      </c>
      <c r="N1658" s="2" t="s">
        <v>45</v>
      </c>
      <c r="O1658" s="2" t="s">
        <v>46</v>
      </c>
      <c r="P1658" s="2" t="s">
        <v>60</v>
      </c>
      <c r="Q1658" s="2" t="s">
        <v>61</v>
      </c>
      <c r="R1658" s="2" t="s">
        <v>10</v>
      </c>
      <c r="S1658" s="2" t="s">
        <v>11</v>
      </c>
      <c r="T1658" s="2">
        <v>62</v>
      </c>
      <c r="U1658" s="2" t="s">
        <v>354</v>
      </c>
      <c r="V1658" s="2">
        <v>656</v>
      </c>
      <c r="W1658" s="2" t="s">
        <v>1243</v>
      </c>
      <c r="X1658" s="2" t="s">
        <v>917</v>
      </c>
      <c r="Y1658" s="2" t="s">
        <v>45</v>
      </c>
      <c r="Z1658" s="2" t="s">
        <v>914</v>
      </c>
      <c r="AA1658" s="2">
        <v>2021</v>
      </c>
      <c r="AB1658" s="6">
        <v>0</v>
      </c>
      <c r="AC1658" s="6">
        <v>0</v>
      </c>
      <c r="AD1658" s="6">
        <v>0</v>
      </c>
      <c r="AE1658" s="6">
        <v>0</v>
      </c>
      <c r="AF1658" s="6"/>
      <c r="AG1658" s="6"/>
      <c r="AH1658" s="2" t="s">
        <v>898</v>
      </c>
    </row>
    <row r="1659" spans="1:36" x14ac:dyDescent="0.25">
      <c r="A1659" s="2">
        <v>16</v>
      </c>
      <c r="B1659" s="2" t="s">
        <v>0</v>
      </c>
      <c r="C1659" s="2" t="s">
        <v>727</v>
      </c>
      <c r="D1659" s="2">
        <v>2023</v>
      </c>
      <c r="E1659" s="2" t="s">
        <v>1</v>
      </c>
      <c r="F1659" s="2" t="s">
        <v>2</v>
      </c>
      <c r="G1659" s="2" t="s">
        <v>3</v>
      </c>
      <c r="H1659" s="2" t="s">
        <v>4</v>
      </c>
      <c r="I1659" s="2" t="s">
        <v>740</v>
      </c>
      <c r="J1659" s="2" t="s">
        <v>329</v>
      </c>
      <c r="K1659" s="2" t="s">
        <v>851</v>
      </c>
      <c r="L1659" s="2" t="s">
        <v>852</v>
      </c>
      <c r="M1659" s="2" t="s">
        <v>853</v>
      </c>
      <c r="N1659" s="2" t="s">
        <v>45</v>
      </c>
      <c r="O1659" s="2" t="s">
        <v>46</v>
      </c>
      <c r="P1659" s="2" t="s">
        <v>60</v>
      </c>
      <c r="Q1659" s="2" t="s">
        <v>61</v>
      </c>
      <c r="R1659" s="2" t="s">
        <v>10</v>
      </c>
      <c r="S1659" s="2" t="s">
        <v>11</v>
      </c>
      <c r="T1659" s="2">
        <v>62</v>
      </c>
      <c r="U1659" s="2" t="s">
        <v>354</v>
      </c>
      <c r="V1659" s="2">
        <v>656</v>
      </c>
      <c r="W1659" s="2" t="s">
        <v>1243</v>
      </c>
      <c r="X1659" s="2" t="s">
        <v>917</v>
      </c>
      <c r="Y1659" s="2" t="s">
        <v>45</v>
      </c>
      <c r="Z1659" s="2" t="s">
        <v>914</v>
      </c>
      <c r="AA1659" s="2">
        <v>2022</v>
      </c>
      <c r="AB1659" s="6">
        <v>0</v>
      </c>
      <c r="AC1659" s="6">
        <v>1</v>
      </c>
      <c r="AD1659" s="6">
        <v>0</v>
      </c>
      <c r="AE1659" s="6">
        <v>0</v>
      </c>
      <c r="AF1659" s="6"/>
      <c r="AG1659" s="6"/>
      <c r="AH1659" s="2" t="s">
        <v>898</v>
      </c>
    </row>
    <row r="1660" spans="1:36" x14ac:dyDescent="0.25">
      <c r="A1660" s="2">
        <v>16</v>
      </c>
      <c r="B1660" s="2" t="s">
        <v>0</v>
      </c>
      <c r="C1660" s="2" t="s">
        <v>727</v>
      </c>
      <c r="D1660" s="2">
        <v>2023</v>
      </c>
      <c r="E1660" s="2" t="s">
        <v>1</v>
      </c>
      <c r="F1660" s="2" t="s">
        <v>2</v>
      </c>
      <c r="G1660" s="2" t="s">
        <v>3</v>
      </c>
      <c r="H1660" s="2" t="s">
        <v>4</v>
      </c>
      <c r="I1660" s="2" t="s">
        <v>740</v>
      </c>
      <c r="J1660" s="2" t="s">
        <v>329</v>
      </c>
      <c r="K1660" s="2" t="s">
        <v>851</v>
      </c>
      <c r="L1660" s="2" t="s">
        <v>852</v>
      </c>
      <c r="M1660" s="2" t="s">
        <v>853</v>
      </c>
      <c r="N1660" s="2" t="s">
        <v>45</v>
      </c>
      <c r="O1660" s="2" t="s">
        <v>46</v>
      </c>
      <c r="P1660" s="2" t="s">
        <v>60</v>
      </c>
      <c r="Q1660" s="2" t="s">
        <v>61</v>
      </c>
      <c r="R1660" s="2" t="s">
        <v>10</v>
      </c>
      <c r="S1660" s="2" t="s">
        <v>11</v>
      </c>
      <c r="T1660" s="2">
        <v>62</v>
      </c>
      <c r="U1660" s="2" t="s">
        <v>354</v>
      </c>
      <c r="V1660" s="2">
        <v>656</v>
      </c>
      <c r="W1660" s="2" t="s">
        <v>1243</v>
      </c>
      <c r="X1660" s="2" t="s">
        <v>917</v>
      </c>
      <c r="Y1660" s="2" t="s">
        <v>45</v>
      </c>
      <c r="Z1660" s="2" t="s">
        <v>914</v>
      </c>
      <c r="AA1660" s="2">
        <v>2023</v>
      </c>
      <c r="AB1660" s="6">
        <v>0</v>
      </c>
      <c r="AC1660" s="6">
        <v>3</v>
      </c>
      <c r="AD1660" s="6">
        <v>1</v>
      </c>
      <c r="AE1660" s="6">
        <v>33.33</v>
      </c>
      <c r="AF1660" s="6">
        <v>50</v>
      </c>
      <c r="AG1660" s="6">
        <v>33.33</v>
      </c>
      <c r="AH1660" s="2" t="s">
        <v>898</v>
      </c>
      <c r="AI1660" t="s">
        <v>5056</v>
      </c>
      <c r="AJ1660" t="s">
        <v>5057</v>
      </c>
    </row>
    <row r="1661" spans="1:36" x14ac:dyDescent="0.25">
      <c r="A1661" s="2">
        <v>16</v>
      </c>
      <c r="B1661" s="2" t="s">
        <v>0</v>
      </c>
      <c r="C1661" s="2" t="s">
        <v>727</v>
      </c>
      <c r="D1661" s="2">
        <v>2023</v>
      </c>
      <c r="E1661" s="2" t="s">
        <v>1</v>
      </c>
      <c r="F1661" s="2" t="s">
        <v>2</v>
      </c>
      <c r="G1661" s="2" t="s">
        <v>3</v>
      </c>
      <c r="H1661" s="2" t="s">
        <v>4</v>
      </c>
      <c r="I1661" s="2" t="s">
        <v>740</v>
      </c>
      <c r="J1661" s="2" t="s">
        <v>329</v>
      </c>
      <c r="K1661" s="2" t="s">
        <v>851</v>
      </c>
      <c r="L1661" s="2" t="s">
        <v>852</v>
      </c>
      <c r="M1661" s="2" t="s">
        <v>853</v>
      </c>
      <c r="N1661" s="2" t="s">
        <v>45</v>
      </c>
      <c r="O1661" s="2" t="s">
        <v>46</v>
      </c>
      <c r="P1661" s="2" t="s">
        <v>60</v>
      </c>
      <c r="Q1661" s="2" t="s">
        <v>61</v>
      </c>
      <c r="R1661" s="2" t="s">
        <v>10</v>
      </c>
      <c r="S1661" s="2" t="s">
        <v>11</v>
      </c>
      <c r="T1661" s="2">
        <v>62</v>
      </c>
      <c r="U1661" s="2" t="s">
        <v>354</v>
      </c>
      <c r="V1661" s="2">
        <v>656</v>
      </c>
      <c r="W1661" s="2" t="s">
        <v>1243</v>
      </c>
      <c r="X1661" s="2" t="s">
        <v>917</v>
      </c>
      <c r="Y1661" s="2" t="s">
        <v>45</v>
      </c>
      <c r="Z1661" s="2" t="s">
        <v>914</v>
      </c>
      <c r="AA1661" s="2">
        <v>2024</v>
      </c>
      <c r="AB1661" s="6">
        <v>0</v>
      </c>
      <c r="AC1661" s="6">
        <v>2</v>
      </c>
      <c r="AD1661" s="6">
        <v>0</v>
      </c>
      <c r="AE1661" s="6">
        <v>0</v>
      </c>
      <c r="AF1661" s="6"/>
      <c r="AG1661" s="6"/>
      <c r="AH1661" s="2" t="s">
        <v>898</v>
      </c>
    </row>
    <row r="1662" spans="1:36" x14ac:dyDescent="0.25">
      <c r="A1662" s="2">
        <v>16</v>
      </c>
      <c r="B1662" s="2" t="s">
        <v>0</v>
      </c>
      <c r="C1662" s="2" t="s">
        <v>727</v>
      </c>
      <c r="D1662" s="2">
        <v>2023</v>
      </c>
      <c r="E1662" s="2" t="s">
        <v>1</v>
      </c>
      <c r="F1662" s="2" t="s">
        <v>2</v>
      </c>
      <c r="G1662" s="2" t="s">
        <v>3</v>
      </c>
      <c r="H1662" s="2" t="s">
        <v>4</v>
      </c>
      <c r="I1662" s="2" t="s">
        <v>740</v>
      </c>
      <c r="J1662" s="2" t="s">
        <v>329</v>
      </c>
      <c r="K1662" s="2" t="s">
        <v>851</v>
      </c>
      <c r="L1662" s="2" t="s">
        <v>852</v>
      </c>
      <c r="M1662" s="2" t="s">
        <v>853</v>
      </c>
      <c r="N1662" s="2" t="s">
        <v>45</v>
      </c>
      <c r="O1662" s="2" t="s">
        <v>46</v>
      </c>
      <c r="P1662" s="2" t="s">
        <v>60</v>
      </c>
      <c r="Q1662" s="2" t="s">
        <v>61</v>
      </c>
      <c r="R1662" s="2" t="s">
        <v>10</v>
      </c>
      <c r="S1662" s="2" t="s">
        <v>11</v>
      </c>
      <c r="T1662" s="2">
        <v>62</v>
      </c>
      <c r="U1662" s="2" t="s">
        <v>354</v>
      </c>
      <c r="V1662" s="2">
        <v>706</v>
      </c>
      <c r="W1662" s="2" t="s">
        <v>1244</v>
      </c>
      <c r="X1662" s="2" t="s">
        <v>917</v>
      </c>
      <c r="Y1662" s="2" t="s">
        <v>45</v>
      </c>
      <c r="Z1662" s="2" t="s">
        <v>914</v>
      </c>
      <c r="AA1662" s="2">
        <v>2020</v>
      </c>
      <c r="AB1662" s="6">
        <v>0</v>
      </c>
      <c r="AC1662" s="6">
        <v>0</v>
      </c>
      <c r="AD1662" s="6">
        <v>0</v>
      </c>
      <c r="AE1662" s="6">
        <v>0</v>
      </c>
      <c r="AF1662" s="6"/>
      <c r="AG1662" s="6"/>
      <c r="AH1662" s="2" t="s">
        <v>898</v>
      </c>
    </row>
    <row r="1663" spans="1:36" x14ac:dyDescent="0.25">
      <c r="A1663" s="2">
        <v>16</v>
      </c>
      <c r="B1663" s="2" t="s">
        <v>0</v>
      </c>
      <c r="C1663" s="2" t="s">
        <v>727</v>
      </c>
      <c r="D1663" s="2">
        <v>2023</v>
      </c>
      <c r="E1663" s="2" t="s">
        <v>1</v>
      </c>
      <c r="F1663" s="2" t="s">
        <v>2</v>
      </c>
      <c r="G1663" s="2" t="s">
        <v>3</v>
      </c>
      <c r="H1663" s="2" t="s">
        <v>4</v>
      </c>
      <c r="I1663" s="2" t="s">
        <v>740</v>
      </c>
      <c r="J1663" s="2" t="s">
        <v>329</v>
      </c>
      <c r="K1663" s="2" t="s">
        <v>851</v>
      </c>
      <c r="L1663" s="2" t="s">
        <v>852</v>
      </c>
      <c r="M1663" s="2" t="s">
        <v>853</v>
      </c>
      <c r="N1663" s="2" t="s">
        <v>45</v>
      </c>
      <c r="O1663" s="2" t="s">
        <v>46</v>
      </c>
      <c r="P1663" s="2" t="s">
        <v>60</v>
      </c>
      <c r="Q1663" s="2" t="s">
        <v>61</v>
      </c>
      <c r="R1663" s="2" t="s">
        <v>10</v>
      </c>
      <c r="S1663" s="2" t="s">
        <v>11</v>
      </c>
      <c r="T1663" s="2">
        <v>62</v>
      </c>
      <c r="U1663" s="2" t="s">
        <v>354</v>
      </c>
      <c r="V1663" s="2">
        <v>706</v>
      </c>
      <c r="W1663" s="2" t="s">
        <v>1244</v>
      </c>
      <c r="X1663" s="2" t="s">
        <v>917</v>
      </c>
      <c r="Y1663" s="2" t="s">
        <v>45</v>
      </c>
      <c r="Z1663" s="2" t="s">
        <v>914</v>
      </c>
      <c r="AA1663" s="2">
        <v>2021</v>
      </c>
      <c r="AB1663" s="6">
        <v>0</v>
      </c>
      <c r="AC1663" s="6">
        <v>0</v>
      </c>
      <c r="AD1663" s="6">
        <v>0</v>
      </c>
      <c r="AE1663" s="6">
        <v>0</v>
      </c>
      <c r="AF1663" s="6"/>
      <c r="AG1663" s="6"/>
      <c r="AH1663" s="2" t="s">
        <v>898</v>
      </c>
    </row>
    <row r="1664" spans="1:36" x14ac:dyDescent="0.25">
      <c r="A1664" s="2">
        <v>16</v>
      </c>
      <c r="B1664" s="2" t="s">
        <v>0</v>
      </c>
      <c r="C1664" s="2" t="s">
        <v>727</v>
      </c>
      <c r="D1664" s="2">
        <v>2023</v>
      </c>
      <c r="E1664" s="2" t="s">
        <v>1</v>
      </c>
      <c r="F1664" s="2" t="s">
        <v>2</v>
      </c>
      <c r="G1664" s="2" t="s">
        <v>3</v>
      </c>
      <c r="H1664" s="2" t="s">
        <v>4</v>
      </c>
      <c r="I1664" s="2" t="s">
        <v>740</v>
      </c>
      <c r="J1664" s="2" t="s">
        <v>329</v>
      </c>
      <c r="K1664" s="2" t="s">
        <v>851</v>
      </c>
      <c r="L1664" s="2" t="s">
        <v>852</v>
      </c>
      <c r="M1664" s="2" t="s">
        <v>853</v>
      </c>
      <c r="N1664" s="2" t="s">
        <v>45</v>
      </c>
      <c r="O1664" s="2" t="s">
        <v>46</v>
      </c>
      <c r="P1664" s="2" t="s">
        <v>60</v>
      </c>
      <c r="Q1664" s="2" t="s">
        <v>61</v>
      </c>
      <c r="R1664" s="2" t="s">
        <v>10</v>
      </c>
      <c r="S1664" s="2" t="s">
        <v>11</v>
      </c>
      <c r="T1664" s="2">
        <v>62</v>
      </c>
      <c r="U1664" s="2" t="s">
        <v>354</v>
      </c>
      <c r="V1664" s="2">
        <v>706</v>
      </c>
      <c r="W1664" s="2" t="s">
        <v>1244</v>
      </c>
      <c r="X1664" s="2" t="s">
        <v>917</v>
      </c>
      <c r="Y1664" s="2" t="s">
        <v>45</v>
      </c>
      <c r="Z1664" s="2" t="s">
        <v>914</v>
      </c>
      <c r="AA1664" s="2">
        <v>2022</v>
      </c>
      <c r="AB1664" s="6">
        <v>0</v>
      </c>
      <c r="AC1664" s="6">
        <v>0</v>
      </c>
      <c r="AD1664" s="6">
        <v>0</v>
      </c>
      <c r="AE1664" s="6">
        <v>0</v>
      </c>
      <c r="AF1664" s="6"/>
      <c r="AG1664" s="6"/>
      <c r="AH1664" s="2" t="s">
        <v>898</v>
      </c>
    </row>
    <row r="1665" spans="1:36" x14ac:dyDescent="0.25">
      <c r="A1665" s="2">
        <v>16</v>
      </c>
      <c r="B1665" s="2" t="s">
        <v>0</v>
      </c>
      <c r="C1665" s="2" t="s">
        <v>727</v>
      </c>
      <c r="D1665" s="2">
        <v>2023</v>
      </c>
      <c r="E1665" s="2" t="s">
        <v>1</v>
      </c>
      <c r="F1665" s="2" t="s">
        <v>2</v>
      </c>
      <c r="G1665" s="2" t="s">
        <v>3</v>
      </c>
      <c r="H1665" s="2" t="s">
        <v>4</v>
      </c>
      <c r="I1665" s="2" t="s">
        <v>740</v>
      </c>
      <c r="J1665" s="2" t="s">
        <v>329</v>
      </c>
      <c r="K1665" s="2" t="s">
        <v>851</v>
      </c>
      <c r="L1665" s="2" t="s">
        <v>852</v>
      </c>
      <c r="M1665" s="2" t="s">
        <v>853</v>
      </c>
      <c r="N1665" s="2" t="s">
        <v>45</v>
      </c>
      <c r="O1665" s="2" t="s">
        <v>46</v>
      </c>
      <c r="P1665" s="2" t="s">
        <v>60</v>
      </c>
      <c r="Q1665" s="2" t="s">
        <v>61</v>
      </c>
      <c r="R1665" s="2" t="s">
        <v>10</v>
      </c>
      <c r="S1665" s="2" t="s">
        <v>11</v>
      </c>
      <c r="T1665" s="2">
        <v>62</v>
      </c>
      <c r="U1665" s="2" t="s">
        <v>354</v>
      </c>
      <c r="V1665" s="2">
        <v>706</v>
      </c>
      <c r="W1665" s="2" t="s">
        <v>1244</v>
      </c>
      <c r="X1665" s="2" t="s">
        <v>917</v>
      </c>
      <c r="Y1665" s="2" t="s">
        <v>45</v>
      </c>
      <c r="Z1665" s="2" t="s">
        <v>914</v>
      </c>
      <c r="AA1665" s="2">
        <v>2023</v>
      </c>
      <c r="AB1665" s="6">
        <v>0</v>
      </c>
      <c r="AC1665" s="6">
        <v>1</v>
      </c>
      <c r="AD1665" s="6">
        <v>0</v>
      </c>
      <c r="AE1665" s="6">
        <v>0</v>
      </c>
      <c r="AF1665" s="6">
        <v>0</v>
      </c>
      <c r="AG1665" s="6">
        <v>0</v>
      </c>
      <c r="AH1665" s="2" t="s">
        <v>898</v>
      </c>
      <c r="AI1665" t="s">
        <v>5058</v>
      </c>
      <c r="AJ1665" t="s">
        <v>5059</v>
      </c>
    </row>
    <row r="1666" spans="1:36" x14ac:dyDescent="0.25">
      <c r="A1666" s="2">
        <v>16</v>
      </c>
      <c r="B1666" s="2" t="s">
        <v>0</v>
      </c>
      <c r="C1666" s="2" t="s">
        <v>727</v>
      </c>
      <c r="D1666" s="2">
        <v>2023</v>
      </c>
      <c r="E1666" s="2" t="s">
        <v>1</v>
      </c>
      <c r="F1666" s="2" t="s">
        <v>2</v>
      </c>
      <c r="G1666" s="2" t="s">
        <v>3</v>
      </c>
      <c r="H1666" s="2" t="s">
        <v>4</v>
      </c>
      <c r="I1666" s="2" t="s">
        <v>740</v>
      </c>
      <c r="J1666" s="2" t="s">
        <v>329</v>
      </c>
      <c r="K1666" s="2" t="s">
        <v>851</v>
      </c>
      <c r="L1666" s="2" t="s">
        <v>852</v>
      </c>
      <c r="M1666" s="2" t="s">
        <v>853</v>
      </c>
      <c r="N1666" s="2" t="s">
        <v>45</v>
      </c>
      <c r="O1666" s="2" t="s">
        <v>46</v>
      </c>
      <c r="P1666" s="2" t="s">
        <v>60</v>
      </c>
      <c r="Q1666" s="2" t="s">
        <v>61</v>
      </c>
      <c r="R1666" s="2" t="s">
        <v>10</v>
      </c>
      <c r="S1666" s="2" t="s">
        <v>11</v>
      </c>
      <c r="T1666" s="2">
        <v>62</v>
      </c>
      <c r="U1666" s="2" t="s">
        <v>354</v>
      </c>
      <c r="V1666" s="2">
        <v>706</v>
      </c>
      <c r="W1666" s="2" t="s">
        <v>1244</v>
      </c>
      <c r="X1666" s="2" t="s">
        <v>917</v>
      </c>
      <c r="Y1666" s="2" t="s">
        <v>45</v>
      </c>
      <c r="Z1666" s="2" t="s">
        <v>914</v>
      </c>
      <c r="AA1666" s="2">
        <v>2024</v>
      </c>
      <c r="AB1666" s="6">
        <v>0</v>
      </c>
      <c r="AC1666" s="6">
        <v>0</v>
      </c>
      <c r="AD1666" s="6">
        <v>0</v>
      </c>
      <c r="AE1666" s="6">
        <v>0</v>
      </c>
      <c r="AF1666" s="6"/>
      <c r="AG1666" s="6"/>
      <c r="AH1666" s="2" t="s">
        <v>898</v>
      </c>
    </row>
    <row r="1667" spans="1:36" x14ac:dyDescent="0.25">
      <c r="A1667" s="2">
        <v>16</v>
      </c>
      <c r="B1667" s="2" t="s">
        <v>0</v>
      </c>
      <c r="C1667" s="2" t="s">
        <v>727</v>
      </c>
      <c r="D1667" s="2">
        <v>2023</v>
      </c>
      <c r="E1667" s="2" t="s">
        <v>1</v>
      </c>
      <c r="F1667" s="2" t="s">
        <v>2</v>
      </c>
      <c r="G1667" s="2" t="s">
        <v>3</v>
      </c>
      <c r="H1667" s="2" t="s">
        <v>4</v>
      </c>
      <c r="I1667" s="2" t="s">
        <v>740</v>
      </c>
      <c r="J1667" s="2" t="s">
        <v>329</v>
      </c>
      <c r="K1667" s="2" t="s">
        <v>851</v>
      </c>
      <c r="L1667" s="2" t="s">
        <v>852</v>
      </c>
      <c r="M1667" s="2" t="s">
        <v>853</v>
      </c>
      <c r="N1667" s="2" t="s">
        <v>45</v>
      </c>
      <c r="O1667" s="2" t="s">
        <v>46</v>
      </c>
      <c r="P1667" s="2" t="s">
        <v>60</v>
      </c>
      <c r="Q1667" s="2" t="s">
        <v>61</v>
      </c>
      <c r="R1667" s="2" t="s">
        <v>10</v>
      </c>
      <c r="S1667" s="2" t="s">
        <v>11</v>
      </c>
      <c r="T1667" s="2">
        <v>63</v>
      </c>
      <c r="U1667" s="2" t="s">
        <v>355</v>
      </c>
      <c r="V1667" s="2">
        <v>65</v>
      </c>
      <c r="W1667" s="2" t="s">
        <v>1245</v>
      </c>
      <c r="X1667" s="2" t="s">
        <v>917</v>
      </c>
      <c r="Y1667" s="2" t="s">
        <v>45</v>
      </c>
      <c r="Z1667" s="2" t="s">
        <v>914</v>
      </c>
      <c r="AA1667" s="2">
        <v>2020</v>
      </c>
      <c r="AB1667" s="6">
        <v>0.2</v>
      </c>
      <c r="AC1667" s="6">
        <v>0.2</v>
      </c>
      <c r="AD1667" s="6">
        <v>0.2</v>
      </c>
      <c r="AE1667" s="6">
        <v>100</v>
      </c>
      <c r="AF1667" s="6"/>
      <c r="AG1667" s="6"/>
      <c r="AH1667" s="2" t="s">
        <v>900</v>
      </c>
    </row>
    <row r="1668" spans="1:36" x14ac:dyDescent="0.25">
      <c r="A1668" s="2">
        <v>16</v>
      </c>
      <c r="B1668" s="2" t="s">
        <v>0</v>
      </c>
      <c r="C1668" s="2" t="s">
        <v>727</v>
      </c>
      <c r="D1668" s="2">
        <v>2023</v>
      </c>
      <c r="E1668" s="2" t="s">
        <v>1</v>
      </c>
      <c r="F1668" s="2" t="s">
        <v>2</v>
      </c>
      <c r="G1668" s="2" t="s">
        <v>3</v>
      </c>
      <c r="H1668" s="2" t="s">
        <v>4</v>
      </c>
      <c r="I1668" s="2" t="s">
        <v>740</v>
      </c>
      <c r="J1668" s="2" t="s">
        <v>329</v>
      </c>
      <c r="K1668" s="2" t="s">
        <v>851</v>
      </c>
      <c r="L1668" s="2" t="s">
        <v>852</v>
      </c>
      <c r="M1668" s="2" t="s">
        <v>853</v>
      </c>
      <c r="N1668" s="2" t="s">
        <v>45</v>
      </c>
      <c r="O1668" s="2" t="s">
        <v>46</v>
      </c>
      <c r="P1668" s="2" t="s">
        <v>60</v>
      </c>
      <c r="Q1668" s="2" t="s">
        <v>61</v>
      </c>
      <c r="R1668" s="2" t="s">
        <v>10</v>
      </c>
      <c r="S1668" s="2" t="s">
        <v>11</v>
      </c>
      <c r="T1668" s="2">
        <v>63</v>
      </c>
      <c r="U1668" s="2" t="s">
        <v>355</v>
      </c>
      <c r="V1668" s="2">
        <v>65</v>
      </c>
      <c r="W1668" s="2" t="s">
        <v>1245</v>
      </c>
      <c r="X1668" s="2" t="s">
        <v>917</v>
      </c>
      <c r="Y1668" s="2" t="s">
        <v>45</v>
      </c>
      <c r="Z1668" s="2" t="s">
        <v>914</v>
      </c>
      <c r="AA1668" s="2">
        <v>2021</v>
      </c>
      <c r="AB1668" s="6">
        <v>0.2</v>
      </c>
      <c r="AC1668" s="6">
        <v>0.2</v>
      </c>
      <c r="AD1668" s="6">
        <v>0.2</v>
      </c>
      <c r="AE1668" s="6">
        <v>100</v>
      </c>
      <c r="AF1668" s="6"/>
      <c r="AG1668" s="6"/>
      <c r="AH1668" s="2" t="s">
        <v>900</v>
      </c>
    </row>
    <row r="1669" spans="1:36" x14ac:dyDescent="0.25">
      <c r="A1669" s="2">
        <v>16</v>
      </c>
      <c r="B1669" s="2" t="s">
        <v>0</v>
      </c>
      <c r="C1669" s="2" t="s">
        <v>727</v>
      </c>
      <c r="D1669" s="2">
        <v>2023</v>
      </c>
      <c r="E1669" s="2" t="s">
        <v>1</v>
      </c>
      <c r="F1669" s="2" t="s">
        <v>2</v>
      </c>
      <c r="G1669" s="2" t="s">
        <v>3</v>
      </c>
      <c r="H1669" s="2" t="s">
        <v>4</v>
      </c>
      <c r="I1669" s="2" t="s">
        <v>740</v>
      </c>
      <c r="J1669" s="2" t="s">
        <v>329</v>
      </c>
      <c r="K1669" s="2" t="s">
        <v>851</v>
      </c>
      <c r="L1669" s="2" t="s">
        <v>852</v>
      </c>
      <c r="M1669" s="2" t="s">
        <v>853</v>
      </c>
      <c r="N1669" s="2" t="s">
        <v>45</v>
      </c>
      <c r="O1669" s="2" t="s">
        <v>46</v>
      </c>
      <c r="P1669" s="2" t="s">
        <v>60</v>
      </c>
      <c r="Q1669" s="2" t="s">
        <v>61</v>
      </c>
      <c r="R1669" s="2" t="s">
        <v>10</v>
      </c>
      <c r="S1669" s="2" t="s">
        <v>11</v>
      </c>
      <c r="T1669" s="2">
        <v>63</v>
      </c>
      <c r="U1669" s="2" t="s">
        <v>355</v>
      </c>
      <c r="V1669" s="2">
        <v>65</v>
      </c>
      <c r="W1669" s="2" t="s">
        <v>1245</v>
      </c>
      <c r="X1669" s="2" t="s">
        <v>917</v>
      </c>
      <c r="Y1669" s="2" t="s">
        <v>45</v>
      </c>
      <c r="Z1669" s="2" t="s">
        <v>914</v>
      </c>
      <c r="AA1669" s="2">
        <v>2022</v>
      </c>
      <c r="AB1669" s="6">
        <v>0.2</v>
      </c>
      <c r="AC1669" s="6">
        <v>0.2</v>
      </c>
      <c r="AD1669" s="6">
        <v>0.2</v>
      </c>
      <c r="AE1669" s="6">
        <v>100</v>
      </c>
      <c r="AF1669" s="6"/>
      <c r="AG1669" s="6"/>
      <c r="AH1669" s="2" t="s">
        <v>900</v>
      </c>
    </row>
    <row r="1670" spans="1:36" x14ac:dyDescent="0.25">
      <c r="A1670" s="2">
        <v>16</v>
      </c>
      <c r="B1670" s="2" t="s">
        <v>0</v>
      </c>
      <c r="C1670" s="2" t="s">
        <v>727</v>
      </c>
      <c r="D1670" s="2">
        <v>2023</v>
      </c>
      <c r="E1670" s="2" t="s">
        <v>1</v>
      </c>
      <c r="F1670" s="2" t="s">
        <v>2</v>
      </c>
      <c r="G1670" s="2" t="s">
        <v>3</v>
      </c>
      <c r="H1670" s="2" t="s">
        <v>4</v>
      </c>
      <c r="I1670" s="2" t="s">
        <v>740</v>
      </c>
      <c r="J1670" s="2" t="s">
        <v>329</v>
      </c>
      <c r="K1670" s="2" t="s">
        <v>851</v>
      </c>
      <c r="L1670" s="2" t="s">
        <v>852</v>
      </c>
      <c r="M1670" s="2" t="s">
        <v>853</v>
      </c>
      <c r="N1670" s="2" t="s">
        <v>45</v>
      </c>
      <c r="O1670" s="2" t="s">
        <v>46</v>
      </c>
      <c r="P1670" s="2" t="s">
        <v>60</v>
      </c>
      <c r="Q1670" s="2" t="s">
        <v>61</v>
      </c>
      <c r="R1670" s="2" t="s">
        <v>10</v>
      </c>
      <c r="S1670" s="2" t="s">
        <v>11</v>
      </c>
      <c r="T1670" s="2">
        <v>63</v>
      </c>
      <c r="U1670" s="2" t="s">
        <v>355</v>
      </c>
      <c r="V1670" s="2">
        <v>65</v>
      </c>
      <c r="W1670" s="2" t="s">
        <v>1245</v>
      </c>
      <c r="X1670" s="2" t="s">
        <v>917</v>
      </c>
      <c r="Y1670" s="2" t="s">
        <v>45</v>
      </c>
      <c r="Z1670" s="2" t="s">
        <v>914</v>
      </c>
      <c r="AA1670" s="2">
        <v>2023</v>
      </c>
      <c r="AB1670" s="6">
        <v>0.2</v>
      </c>
      <c r="AC1670" s="6">
        <v>0.2</v>
      </c>
      <c r="AD1670" s="6">
        <v>0.2</v>
      </c>
      <c r="AE1670" s="6">
        <v>100</v>
      </c>
      <c r="AF1670" s="6">
        <v>100</v>
      </c>
      <c r="AG1670" s="6">
        <v>80</v>
      </c>
      <c r="AH1670" s="2" t="s">
        <v>900</v>
      </c>
      <c r="AI1670" t="s">
        <v>4687</v>
      </c>
      <c r="AJ1670" t="s">
        <v>5060</v>
      </c>
    </row>
    <row r="1671" spans="1:36" x14ac:dyDescent="0.25">
      <c r="A1671" s="2">
        <v>16</v>
      </c>
      <c r="B1671" s="2" t="s">
        <v>0</v>
      </c>
      <c r="C1671" s="2" t="s">
        <v>727</v>
      </c>
      <c r="D1671" s="2">
        <v>2023</v>
      </c>
      <c r="E1671" s="2" t="s">
        <v>1</v>
      </c>
      <c r="F1671" s="2" t="s">
        <v>2</v>
      </c>
      <c r="G1671" s="2" t="s">
        <v>3</v>
      </c>
      <c r="H1671" s="2" t="s">
        <v>4</v>
      </c>
      <c r="I1671" s="2" t="s">
        <v>740</v>
      </c>
      <c r="J1671" s="2" t="s">
        <v>329</v>
      </c>
      <c r="K1671" s="2" t="s">
        <v>851</v>
      </c>
      <c r="L1671" s="2" t="s">
        <v>852</v>
      </c>
      <c r="M1671" s="2" t="s">
        <v>853</v>
      </c>
      <c r="N1671" s="2" t="s">
        <v>45</v>
      </c>
      <c r="O1671" s="2" t="s">
        <v>46</v>
      </c>
      <c r="P1671" s="2" t="s">
        <v>60</v>
      </c>
      <c r="Q1671" s="2" t="s">
        <v>61</v>
      </c>
      <c r="R1671" s="2" t="s">
        <v>10</v>
      </c>
      <c r="S1671" s="2" t="s">
        <v>11</v>
      </c>
      <c r="T1671" s="2">
        <v>63</v>
      </c>
      <c r="U1671" s="2" t="s">
        <v>355</v>
      </c>
      <c r="V1671" s="2">
        <v>65</v>
      </c>
      <c r="W1671" s="2" t="s">
        <v>1245</v>
      </c>
      <c r="X1671" s="2" t="s">
        <v>917</v>
      </c>
      <c r="Y1671" s="2" t="s">
        <v>45</v>
      </c>
      <c r="Z1671" s="2" t="s">
        <v>914</v>
      </c>
      <c r="AA1671" s="2">
        <v>2024</v>
      </c>
      <c r="AB1671" s="6">
        <v>0.2</v>
      </c>
      <c r="AC1671" s="6">
        <v>0.2</v>
      </c>
      <c r="AD1671" s="6">
        <v>0</v>
      </c>
      <c r="AE1671" s="6">
        <v>0</v>
      </c>
      <c r="AF1671" s="6"/>
      <c r="AG1671" s="6"/>
      <c r="AH1671" s="2" t="s">
        <v>900</v>
      </c>
    </row>
    <row r="1672" spans="1:36" x14ac:dyDescent="0.25">
      <c r="A1672" s="2">
        <v>16</v>
      </c>
      <c r="B1672" s="2" t="s">
        <v>0</v>
      </c>
      <c r="C1672" s="2" t="s">
        <v>727</v>
      </c>
      <c r="D1672" s="2">
        <v>2023</v>
      </c>
      <c r="E1672" s="2" t="s">
        <v>1</v>
      </c>
      <c r="F1672" s="2" t="s">
        <v>2</v>
      </c>
      <c r="G1672" s="2" t="s">
        <v>3</v>
      </c>
      <c r="H1672" s="2" t="s">
        <v>4</v>
      </c>
      <c r="I1672" s="2" t="s">
        <v>740</v>
      </c>
      <c r="J1672" s="2" t="s">
        <v>329</v>
      </c>
      <c r="K1672" s="2" t="s">
        <v>851</v>
      </c>
      <c r="L1672" s="2" t="s">
        <v>852</v>
      </c>
      <c r="M1672" s="2" t="s">
        <v>853</v>
      </c>
      <c r="N1672" s="2" t="s">
        <v>45</v>
      </c>
      <c r="O1672" s="2" t="s">
        <v>46</v>
      </c>
      <c r="P1672" s="2" t="s">
        <v>60</v>
      </c>
      <c r="Q1672" s="2" t="s">
        <v>61</v>
      </c>
      <c r="R1672" s="2" t="s">
        <v>10</v>
      </c>
      <c r="S1672" s="2" t="s">
        <v>11</v>
      </c>
      <c r="T1672" s="2">
        <v>63</v>
      </c>
      <c r="U1672" s="2" t="s">
        <v>355</v>
      </c>
      <c r="V1672" s="2">
        <v>657</v>
      </c>
      <c r="W1672" s="2" t="s">
        <v>1246</v>
      </c>
      <c r="X1672" s="2" t="s">
        <v>917</v>
      </c>
      <c r="Y1672" s="2" t="s">
        <v>45</v>
      </c>
      <c r="Z1672" s="2" t="s">
        <v>914</v>
      </c>
      <c r="AA1672" s="2">
        <v>2020</v>
      </c>
      <c r="AB1672" s="6">
        <v>0</v>
      </c>
      <c r="AC1672" s="6">
        <v>12733</v>
      </c>
      <c r="AD1672" s="6">
        <v>12733</v>
      </c>
      <c r="AE1672" s="6">
        <v>100</v>
      </c>
      <c r="AF1672" s="6"/>
      <c r="AG1672" s="6"/>
      <c r="AH1672" s="2" t="s">
        <v>900</v>
      </c>
    </row>
    <row r="1673" spans="1:36" x14ac:dyDescent="0.25">
      <c r="A1673" s="2">
        <v>16</v>
      </c>
      <c r="B1673" s="2" t="s">
        <v>0</v>
      </c>
      <c r="C1673" s="2" t="s">
        <v>727</v>
      </c>
      <c r="D1673" s="2">
        <v>2023</v>
      </c>
      <c r="E1673" s="2" t="s">
        <v>1</v>
      </c>
      <c r="F1673" s="2" t="s">
        <v>2</v>
      </c>
      <c r="G1673" s="2" t="s">
        <v>3</v>
      </c>
      <c r="H1673" s="2" t="s">
        <v>4</v>
      </c>
      <c r="I1673" s="2" t="s">
        <v>740</v>
      </c>
      <c r="J1673" s="2" t="s">
        <v>329</v>
      </c>
      <c r="K1673" s="2" t="s">
        <v>851</v>
      </c>
      <c r="L1673" s="2" t="s">
        <v>852</v>
      </c>
      <c r="M1673" s="2" t="s">
        <v>853</v>
      </c>
      <c r="N1673" s="2" t="s">
        <v>45</v>
      </c>
      <c r="O1673" s="2" t="s">
        <v>46</v>
      </c>
      <c r="P1673" s="2" t="s">
        <v>60</v>
      </c>
      <c r="Q1673" s="2" t="s">
        <v>61</v>
      </c>
      <c r="R1673" s="2" t="s">
        <v>10</v>
      </c>
      <c r="S1673" s="2" t="s">
        <v>11</v>
      </c>
      <c r="T1673" s="2">
        <v>63</v>
      </c>
      <c r="U1673" s="2" t="s">
        <v>355</v>
      </c>
      <c r="V1673" s="2">
        <v>657</v>
      </c>
      <c r="W1673" s="2" t="s">
        <v>1246</v>
      </c>
      <c r="X1673" s="2" t="s">
        <v>917</v>
      </c>
      <c r="Y1673" s="2" t="s">
        <v>45</v>
      </c>
      <c r="Z1673" s="2" t="s">
        <v>914</v>
      </c>
      <c r="AA1673" s="2">
        <v>2021</v>
      </c>
      <c r="AB1673" s="6">
        <v>0</v>
      </c>
      <c r="AC1673" s="6">
        <v>37503</v>
      </c>
      <c r="AD1673" s="6">
        <v>56958</v>
      </c>
      <c r="AE1673" s="6">
        <v>151.88</v>
      </c>
      <c r="AF1673" s="6"/>
      <c r="AG1673" s="6"/>
      <c r="AH1673" s="2" t="s">
        <v>900</v>
      </c>
    </row>
    <row r="1674" spans="1:36" x14ac:dyDescent="0.25">
      <c r="A1674" s="2">
        <v>16</v>
      </c>
      <c r="B1674" s="2" t="s">
        <v>0</v>
      </c>
      <c r="C1674" s="2" t="s">
        <v>727</v>
      </c>
      <c r="D1674" s="2">
        <v>2023</v>
      </c>
      <c r="E1674" s="2" t="s">
        <v>1</v>
      </c>
      <c r="F1674" s="2" t="s">
        <v>2</v>
      </c>
      <c r="G1674" s="2" t="s">
        <v>3</v>
      </c>
      <c r="H1674" s="2" t="s">
        <v>4</v>
      </c>
      <c r="I1674" s="2" t="s">
        <v>740</v>
      </c>
      <c r="J1674" s="2" t="s">
        <v>329</v>
      </c>
      <c r="K1674" s="2" t="s">
        <v>851</v>
      </c>
      <c r="L1674" s="2" t="s">
        <v>852</v>
      </c>
      <c r="M1674" s="2" t="s">
        <v>853</v>
      </c>
      <c r="N1674" s="2" t="s">
        <v>45</v>
      </c>
      <c r="O1674" s="2" t="s">
        <v>46</v>
      </c>
      <c r="P1674" s="2" t="s">
        <v>60</v>
      </c>
      <c r="Q1674" s="2" t="s">
        <v>61</v>
      </c>
      <c r="R1674" s="2" t="s">
        <v>10</v>
      </c>
      <c r="S1674" s="2" t="s">
        <v>11</v>
      </c>
      <c r="T1674" s="2">
        <v>63</v>
      </c>
      <c r="U1674" s="2" t="s">
        <v>355</v>
      </c>
      <c r="V1674" s="2">
        <v>657</v>
      </c>
      <c r="W1674" s="2" t="s">
        <v>1246</v>
      </c>
      <c r="X1674" s="2" t="s">
        <v>917</v>
      </c>
      <c r="Y1674" s="2" t="s">
        <v>45</v>
      </c>
      <c r="Z1674" s="2" t="s">
        <v>914</v>
      </c>
      <c r="AA1674" s="2">
        <v>2022</v>
      </c>
      <c r="AB1674" s="6">
        <v>0</v>
      </c>
      <c r="AC1674" s="6">
        <v>43310</v>
      </c>
      <c r="AD1674" s="6">
        <v>56802</v>
      </c>
      <c r="AE1674" s="6">
        <v>131.15</v>
      </c>
      <c r="AF1674" s="6"/>
      <c r="AG1674" s="6"/>
      <c r="AH1674" s="2" t="s">
        <v>900</v>
      </c>
    </row>
    <row r="1675" spans="1:36" x14ac:dyDescent="0.25">
      <c r="A1675" s="2">
        <v>16</v>
      </c>
      <c r="B1675" s="2" t="s">
        <v>0</v>
      </c>
      <c r="C1675" s="2" t="s">
        <v>727</v>
      </c>
      <c r="D1675" s="2">
        <v>2023</v>
      </c>
      <c r="E1675" s="2" t="s">
        <v>1</v>
      </c>
      <c r="F1675" s="2" t="s">
        <v>2</v>
      </c>
      <c r="G1675" s="2" t="s">
        <v>3</v>
      </c>
      <c r="H1675" s="2" t="s">
        <v>4</v>
      </c>
      <c r="I1675" s="2" t="s">
        <v>740</v>
      </c>
      <c r="J1675" s="2" t="s">
        <v>329</v>
      </c>
      <c r="K1675" s="2" t="s">
        <v>851</v>
      </c>
      <c r="L1675" s="2" t="s">
        <v>852</v>
      </c>
      <c r="M1675" s="2" t="s">
        <v>853</v>
      </c>
      <c r="N1675" s="2" t="s">
        <v>45</v>
      </c>
      <c r="O1675" s="2" t="s">
        <v>46</v>
      </c>
      <c r="P1675" s="2" t="s">
        <v>60</v>
      </c>
      <c r="Q1675" s="2" t="s">
        <v>61</v>
      </c>
      <c r="R1675" s="2" t="s">
        <v>10</v>
      </c>
      <c r="S1675" s="2" t="s">
        <v>11</v>
      </c>
      <c r="T1675" s="2">
        <v>63</v>
      </c>
      <c r="U1675" s="2" t="s">
        <v>355</v>
      </c>
      <c r="V1675" s="2">
        <v>657</v>
      </c>
      <c r="W1675" s="2" t="s">
        <v>1246</v>
      </c>
      <c r="X1675" s="2" t="s">
        <v>917</v>
      </c>
      <c r="Y1675" s="2" t="s">
        <v>45</v>
      </c>
      <c r="Z1675" s="2" t="s">
        <v>914</v>
      </c>
      <c r="AA1675" s="2">
        <v>2023</v>
      </c>
      <c r="AB1675" s="6">
        <v>0</v>
      </c>
      <c r="AC1675" s="6">
        <v>16194</v>
      </c>
      <c r="AD1675" s="6">
        <v>16194</v>
      </c>
      <c r="AE1675" s="6">
        <v>100</v>
      </c>
      <c r="AF1675" s="6">
        <v>100</v>
      </c>
      <c r="AG1675" s="6">
        <v>94.23</v>
      </c>
      <c r="AH1675" s="2" t="s">
        <v>900</v>
      </c>
      <c r="AI1675" t="s">
        <v>4687</v>
      </c>
      <c r="AJ1675" t="s">
        <v>5061</v>
      </c>
    </row>
    <row r="1676" spans="1:36" x14ac:dyDescent="0.25">
      <c r="A1676" s="2">
        <v>16</v>
      </c>
      <c r="B1676" s="2" t="s">
        <v>0</v>
      </c>
      <c r="C1676" s="2" t="s">
        <v>727</v>
      </c>
      <c r="D1676" s="2">
        <v>2023</v>
      </c>
      <c r="E1676" s="2" t="s">
        <v>1</v>
      </c>
      <c r="F1676" s="2" t="s">
        <v>2</v>
      </c>
      <c r="G1676" s="2" t="s">
        <v>3</v>
      </c>
      <c r="H1676" s="2" t="s">
        <v>4</v>
      </c>
      <c r="I1676" s="2" t="s">
        <v>740</v>
      </c>
      <c r="J1676" s="2" t="s">
        <v>329</v>
      </c>
      <c r="K1676" s="2" t="s">
        <v>851</v>
      </c>
      <c r="L1676" s="2" t="s">
        <v>852</v>
      </c>
      <c r="M1676" s="2" t="s">
        <v>853</v>
      </c>
      <c r="N1676" s="2" t="s">
        <v>45</v>
      </c>
      <c r="O1676" s="2" t="s">
        <v>46</v>
      </c>
      <c r="P1676" s="2" t="s">
        <v>60</v>
      </c>
      <c r="Q1676" s="2" t="s">
        <v>61</v>
      </c>
      <c r="R1676" s="2" t="s">
        <v>10</v>
      </c>
      <c r="S1676" s="2" t="s">
        <v>11</v>
      </c>
      <c r="T1676" s="2">
        <v>63</v>
      </c>
      <c r="U1676" s="2" t="s">
        <v>355</v>
      </c>
      <c r="V1676" s="2">
        <v>657</v>
      </c>
      <c r="W1676" s="2" t="s">
        <v>1246</v>
      </c>
      <c r="X1676" s="2" t="s">
        <v>917</v>
      </c>
      <c r="Y1676" s="2" t="s">
        <v>45</v>
      </c>
      <c r="Z1676" s="2" t="s">
        <v>914</v>
      </c>
      <c r="AA1676" s="2">
        <v>2024</v>
      </c>
      <c r="AB1676" s="6">
        <v>0</v>
      </c>
      <c r="AC1676" s="6">
        <v>8731</v>
      </c>
      <c r="AD1676" s="6">
        <v>0</v>
      </c>
      <c r="AE1676" s="6">
        <v>0</v>
      </c>
      <c r="AF1676" s="6"/>
      <c r="AG1676" s="6"/>
      <c r="AH1676" s="2" t="s">
        <v>900</v>
      </c>
    </row>
    <row r="1677" spans="1:36" x14ac:dyDescent="0.25">
      <c r="A1677" s="2">
        <v>16</v>
      </c>
      <c r="B1677" s="2" t="s">
        <v>0</v>
      </c>
      <c r="C1677" s="2" t="s">
        <v>727</v>
      </c>
      <c r="D1677" s="2">
        <v>2023</v>
      </c>
      <c r="E1677" s="2" t="s">
        <v>1</v>
      </c>
      <c r="F1677" s="2" t="s">
        <v>2</v>
      </c>
      <c r="G1677" s="2" t="s">
        <v>3</v>
      </c>
      <c r="H1677" s="2" t="s">
        <v>4</v>
      </c>
      <c r="I1677" s="2" t="s">
        <v>740</v>
      </c>
      <c r="J1677" s="2" t="s">
        <v>329</v>
      </c>
      <c r="K1677" s="2" t="s">
        <v>851</v>
      </c>
      <c r="L1677" s="2" t="s">
        <v>852</v>
      </c>
      <c r="M1677" s="2" t="s">
        <v>853</v>
      </c>
      <c r="N1677" s="2" t="s">
        <v>45</v>
      </c>
      <c r="O1677" s="2" t="s">
        <v>46</v>
      </c>
      <c r="P1677" s="2" t="s">
        <v>60</v>
      </c>
      <c r="Q1677" s="2" t="s">
        <v>61</v>
      </c>
      <c r="R1677" s="2" t="s">
        <v>10</v>
      </c>
      <c r="S1677" s="2" t="s">
        <v>11</v>
      </c>
      <c r="T1677" s="2">
        <v>64</v>
      </c>
      <c r="U1677" s="2" t="s">
        <v>356</v>
      </c>
      <c r="V1677" s="2">
        <v>66</v>
      </c>
      <c r="W1677" s="2" t="s">
        <v>1247</v>
      </c>
      <c r="X1677" s="2" t="s">
        <v>913</v>
      </c>
      <c r="Y1677" s="2" t="s">
        <v>45</v>
      </c>
      <c r="Z1677" s="2" t="s">
        <v>914</v>
      </c>
      <c r="AA1677" s="2">
        <v>2020</v>
      </c>
      <c r="AB1677" s="6">
        <v>100</v>
      </c>
      <c r="AC1677" s="6">
        <v>100</v>
      </c>
      <c r="AD1677" s="6">
        <v>100</v>
      </c>
      <c r="AE1677" s="6">
        <v>100</v>
      </c>
      <c r="AF1677" s="6"/>
      <c r="AG1677" s="6"/>
      <c r="AH1677" s="2" t="s">
        <v>907</v>
      </c>
    </row>
    <row r="1678" spans="1:36" x14ac:dyDescent="0.25">
      <c r="A1678" s="2">
        <v>16</v>
      </c>
      <c r="B1678" s="2" t="s">
        <v>0</v>
      </c>
      <c r="C1678" s="2" t="s">
        <v>727</v>
      </c>
      <c r="D1678" s="2">
        <v>2023</v>
      </c>
      <c r="E1678" s="2" t="s">
        <v>1</v>
      </c>
      <c r="F1678" s="2" t="s">
        <v>2</v>
      </c>
      <c r="G1678" s="2" t="s">
        <v>3</v>
      </c>
      <c r="H1678" s="2" t="s">
        <v>4</v>
      </c>
      <c r="I1678" s="2" t="s">
        <v>740</v>
      </c>
      <c r="J1678" s="2" t="s">
        <v>329</v>
      </c>
      <c r="K1678" s="2" t="s">
        <v>851</v>
      </c>
      <c r="L1678" s="2" t="s">
        <v>852</v>
      </c>
      <c r="M1678" s="2" t="s">
        <v>853</v>
      </c>
      <c r="N1678" s="2" t="s">
        <v>45</v>
      </c>
      <c r="O1678" s="2" t="s">
        <v>46</v>
      </c>
      <c r="P1678" s="2" t="s">
        <v>60</v>
      </c>
      <c r="Q1678" s="2" t="s">
        <v>61</v>
      </c>
      <c r="R1678" s="2" t="s">
        <v>10</v>
      </c>
      <c r="S1678" s="2" t="s">
        <v>11</v>
      </c>
      <c r="T1678" s="2">
        <v>64</v>
      </c>
      <c r="U1678" s="2" t="s">
        <v>356</v>
      </c>
      <c r="V1678" s="2">
        <v>66</v>
      </c>
      <c r="W1678" s="2" t="s">
        <v>1247</v>
      </c>
      <c r="X1678" s="2" t="s">
        <v>913</v>
      </c>
      <c r="Y1678" s="2" t="s">
        <v>45</v>
      </c>
      <c r="Z1678" s="2" t="s">
        <v>914</v>
      </c>
      <c r="AA1678" s="2">
        <v>2021</v>
      </c>
      <c r="AB1678" s="6">
        <v>100</v>
      </c>
      <c r="AC1678" s="6">
        <v>100</v>
      </c>
      <c r="AD1678" s="6">
        <v>100</v>
      </c>
      <c r="AE1678" s="6">
        <v>100</v>
      </c>
      <c r="AF1678" s="6"/>
      <c r="AG1678" s="6"/>
      <c r="AH1678" s="2" t="s">
        <v>907</v>
      </c>
    </row>
    <row r="1679" spans="1:36" x14ac:dyDescent="0.25">
      <c r="A1679" s="2">
        <v>16</v>
      </c>
      <c r="B1679" s="2" t="s">
        <v>0</v>
      </c>
      <c r="C1679" s="2" t="s">
        <v>727</v>
      </c>
      <c r="D1679" s="2">
        <v>2023</v>
      </c>
      <c r="E1679" s="2" t="s">
        <v>1</v>
      </c>
      <c r="F1679" s="2" t="s">
        <v>2</v>
      </c>
      <c r="G1679" s="2" t="s">
        <v>3</v>
      </c>
      <c r="H1679" s="2" t="s">
        <v>4</v>
      </c>
      <c r="I1679" s="2" t="s">
        <v>740</v>
      </c>
      <c r="J1679" s="2" t="s">
        <v>329</v>
      </c>
      <c r="K1679" s="2" t="s">
        <v>851</v>
      </c>
      <c r="L1679" s="2" t="s">
        <v>852</v>
      </c>
      <c r="M1679" s="2" t="s">
        <v>853</v>
      </c>
      <c r="N1679" s="2" t="s">
        <v>45</v>
      </c>
      <c r="O1679" s="2" t="s">
        <v>46</v>
      </c>
      <c r="P1679" s="2" t="s">
        <v>60</v>
      </c>
      <c r="Q1679" s="2" t="s">
        <v>61</v>
      </c>
      <c r="R1679" s="2" t="s">
        <v>10</v>
      </c>
      <c r="S1679" s="2" t="s">
        <v>11</v>
      </c>
      <c r="T1679" s="2">
        <v>64</v>
      </c>
      <c r="U1679" s="2" t="s">
        <v>356</v>
      </c>
      <c r="V1679" s="2">
        <v>66</v>
      </c>
      <c r="W1679" s="2" t="s">
        <v>1247</v>
      </c>
      <c r="X1679" s="2" t="s">
        <v>913</v>
      </c>
      <c r="Y1679" s="2" t="s">
        <v>45</v>
      </c>
      <c r="Z1679" s="2" t="s">
        <v>914</v>
      </c>
      <c r="AA1679" s="2">
        <v>2022</v>
      </c>
      <c r="AB1679" s="6">
        <v>100</v>
      </c>
      <c r="AC1679" s="6">
        <v>100</v>
      </c>
      <c r="AD1679" s="6">
        <v>100</v>
      </c>
      <c r="AE1679" s="6">
        <v>100</v>
      </c>
      <c r="AF1679" s="6"/>
      <c r="AG1679" s="6"/>
      <c r="AH1679" s="2" t="s">
        <v>907</v>
      </c>
    </row>
    <row r="1680" spans="1:36" x14ac:dyDescent="0.25">
      <c r="A1680" s="2">
        <v>16</v>
      </c>
      <c r="B1680" s="2" t="s">
        <v>0</v>
      </c>
      <c r="C1680" s="2" t="s">
        <v>727</v>
      </c>
      <c r="D1680" s="2">
        <v>2023</v>
      </c>
      <c r="E1680" s="2" t="s">
        <v>1</v>
      </c>
      <c r="F1680" s="2" t="s">
        <v>2</v>
      </c>
      <c r="G1680" s="2" t="s">
        <v>3</v>
      </c>
      <c r="H1680" s="2" t="s">
        <v>4</v>
      </c>
      <c r="I1680" s="2" t="s">
        <v>740</v>
      </c>
      <c r="J1680" s="2" t="s">
        <v>329</v>
      </c>
      <c r="K1680" s="2" t="s">
        <v>851</v>
      </c>
      <c r="L1680" s="2" t="s">
        <v>852</v>
      </c>
      <c r="M1680" s="2" t="s">
        <v>853</v>
      </c>
      <c r="N1680" s="2" t="s">
        <v>45</v>
      </c>
      <c r="O1680" s="2" t="s">
        <v>46</v>
      </c>
      <c r="P1680" s="2" t="s">
        <v>60</v>
      </c>
      <c r="Q1680" s="2" t="s">
        <v>61</v>
      </c>
      <c r="R1680" s="2" t="s">
        <v>10</v>
      </c>
      <c r="S1680" s="2" t="s">
        <v>11</v>
      </c>
      <c r="T1680" s="2">
        <v>64</v>
      </c>
      <c r="U1680" s="2" t="s">
        <v>356</v>
      </c>
      <c r="V1680" s="2">
        <v>66</v>
      </c>
      <c r="W1680" s="2" t="s">
        <v>1247</v>
      </c>
      <c r="X1680" s="2" t="s">
        <v>913</v>
      </c>
      <c r="Y1680" s="2" t="s">
        <v>45</v>
      </c>
      <c r="Z1680" s="2" t="s">
        <v>914</v>
      </c>
      <c r="AA1680" s="2">
        <v>2023</v>
      </c>
      <c r="AB1680" s="6">
        <v>100</v>
      </c>
      <c r="AC1680" s="6">
        <v>100</v>
      </c>
      <c r="AD1680" s="6">
        <v>100</v>
      </c>
      <c r="AE1680" s="6">
        <v>100</v>
      </c>
      <c r="AF1680" s="6">
        <v>100</v>
      </c>
      <c r="AG1680" s="6">
        <v>80</v>
      </c>
      <c r="AH1680" s="2" t="s">
        <v>907</v>
      </c>
      <c r="AI1680" t="s">
        <v>5034</v>
      </c>
      <c r="AJ1680" t="s">
        <v>5062</v>
      </c>
    </row>
    <row r="1681" spans="1:36" x14ac:dyDescent="0.25">
      <c r="A1681" s="2">
        <v>16</v>
      </c>
      <c r="B1681" s="2" t="s">
        <v>0</v>
      </c>
      <c r="C1681" s="2" t="s">
        <v>727</v>
      </c>
      <c r="D1681" s="2">
        <v>2023</v>
      </c>
      <c r="E1681" s="2" t="s">
        <v>1</v>
      </c>
      <c r="F1681" s="2" t="s">
        <v>2</v>
      </c>
      <c r="G1681" s="2" t="s">
        <v>3</v>
      </c>
      <c r="H1681" s="2" t="s">
        <v>4</v>
      </c>
      <c r="I1681" s="2" t="s">
        <v>740</v>
      </c>
      <c r="J1681" s="2" t="s">
        <v>329</v>
      </c>
      <c r="K1681" s="2" t="s">
        <v>851</v>
      </c>
      <c r="L1681" s="2" t="s">
        <v>852</v>
      </c>
      <c r="M1681" s="2" t="s">
        <v>853</v>
      </c>
      <c r="N1681" s="2" t="s">
        <v>45</v>
      </c>
      <c r="O1681" s="2" t="s">
        <v>46</v>
      </c>
      <c r="P1681" s="2" t="s">
        <v>60</v>
      </c>
      <c r="Q1681" s="2" t="s">
        <v>61</v>
      </c>
      <c r="R1681" s="2" t="s">
        <v>10</v>
      </c>
      <c r="S1681" s="2" t="s">
        <v>11</v>
      </c>
      <c r="T1681" s="2">
        <v>64</v>
      </c>
      <c r="U1681" s="2" t="s">
        <v>356</v>
      </c>
      <c r="V1681" s="2">
        <v>66</v>
      </c>
      <c r="W1681" s="2" t="s">
        <v>1247</v>
      </c>
      <c r="X1681" s="2" t="s">
        <v>913</v>
      </c>
      <c r="Y1681" s="2" t="s">
        <v>45</v>
      </c>
      <c r="Z1681" s="2" t="s">
        <v>914</v>
      </c>
      <c r="AA1681" s="2">
        <v>2024</v>
      </c>
      <c r="AB1681" s="6">
        <v>100</v>
      </c>
      <c r="AC1681" s="6">
        <v>100</v>
      </c>
      <c r="AD1681" s="6">
        <v>0</v>
      </c>
      <c r="AE1681" s="6">
        <v>0</v>
      </c>
      <c r="AF1681" s="6"/>
      <c r="AG1681" s="6"/>
      <c r="AH1681" s="2" t="s">
        <v>907</v>
      </c>
    </row>
    <row r="1682" spans="1:36" x14ac:dyDescent="0.25">
      <c r="A1682" s="2">
        <v>16</v>
      </c>
      <c r="B1682" s="2" t="s">
        <v>0</v>
      </c>
      <c r="C1682" s="2" t="s">
        <v>727</v>
      </c>
      <c r="D1682" s="2">
        <v>2023</v>
      </c>
      <c r="E1682" s="2" t="s">
        <v>1</v>
      </c>
      <c r="F1682" s="2" t="s">
        <v>2</v>
      </c>
      <c r="G1682" s="2" t="s">
        <v>3</v>
      </c>
      <c r="H1682" s="2" t="s">
        <v>4</v>
      </c>
      <c r="I1682" s="2" t="s">
        <v>740</v>
      </c>
      <c r="J1682" s="2" t="s">
        <v>329</v>
      </c>
      <c r="K1682" s="2" t="s">
        <v>851</v>
      </c>
      <c r="L1682" s="2" t="s">
        <v>852</v>
      </c>
      <c r="M1682" s="2" t="s">
        <v>853</v>
      </c>
      <c r="N1682" s="2" t="s">
        <v>45</v>
      </c>
      <c r="O1682" s="2" t="s">
        <v>46</v>
      </c>
      <c r="P1682" s="2" t="s">
        <v>116</v>
      </c>
      <c r="Q1682" s="2" t="s">
        <v>117</v>
      </c>
      <c r="R1682" s="2" t="s">
        <v>10</v>
      </c>
      <c r="S1682" s="2" t="s">
        <v>11</v>
      </c>
      <c r="T1682" s="2">
        <v>73</v>
      </c>
      <c r="U1682" s="2" t="s">
        <v>357</v>
      </c>
      <c r="V1682" s="2">
        <v>81</v>
      </c>
      <c r="W1682" s="2" t="s">
        <v>1248</v>
      </c>
      <c r="X1682" s="2" t="s">
        <v>917</v>
      </c>
      <c r="Y1682" s="2" t="s">
        <v>45</v>
      </c>
      <c r="Z1682" s="2" t="s">
        <v>914</v>
      </c>
      <c r="AA1682" s="2">
        <v>2020</v>
      </c>
      <c r="AB1682" s="6">
        <v>5833</v>
      </c>
      <c r="AC1682" s="6">
        <v>5833</v>
      </c>
      <c r="AD1682" s="6">
        <v>5879</v>
      </c>
      <c r="AE1682" s="6">
        <v>100.79</v>
      </c>
      <c r="AF1682" s="6"/>
      <c r="AG1682" s="6"/>
      <c r="AH1682" s="2" t="s">
        <v>905</v>
      </c>
    </row>
    <row r="1683" spans="1:36" x14ac:dyDescent="0.25">
      <c r="A1683" s="2">
        <v>16</v>
      </c>
      <c r="B1683" s="2" t="s">
        <v>0</v>
      </c>
      <c r="C1683" s="2" t="s">
        <v>727</v>
      </c>
      <c r="D1683" s="2">
        <v>2023</v>
      </c>
      <c r="E1683" s="2" t="s">
        <v>1</v>
      </c>
      <c r="F1683" s="2" t="s">
        <v>2</v>
      </c>
      <c r="G1683" s="2" t="s">
        <v>3</v>
      </c>
      <c r="H1683" s="2" t="s">
        <v>4</v>
      </c>
      <c r="I1683" s="2" t="s">
        <v>740</v>
      </c>
      <c r="J1683" s="2" t="s">
        <v>329</v>
      </c>
      <c r="K1683" s="2" t="s">
        <v>851</v>
      </c>
      <c r="L1683" s="2" t="s">
        <v>852</v>
      </c>
      <c r="M1683" s="2" t="s">
        <v>853</v>
      </c>
      <c r="N1683" s="2" t="s">
        <v>45</v>
      </c>
      <c r="O1683" s="2" t="s">
        <v>46</v>
      </c>
      <c r="P1683" s="2" t="s">
        <v>116</v>
      </c>
      <c r="Q1683" s="2" t="s">
        <v>117</v>
      </c>
      <c r="R1683" s="2" t="s">
        <v>10</v>
      </c>
      <c r="S1683" s="2" t="s">
        <v>11</v>
      </c>
      <c r="T1683" s="2">
        <v>73</v>
      </c>
      <c r="U1683" s="2" t="s">
        <v>357</v>
      </c>
      <c r="V1683" s="2">
        <v>81</v>
      </c>
      <c r="W1683" s="2" t="s">
        <v>1248</v>
      </c>
      <c r="X1683" s="2" t="s">
        <v>917</v>
      </c>
      <c r="Y1683" s="2" t="s">
        <v>45</v>
      </c>
      <c r="Z1683" s="2" t="s">
        <v>914</v>
      </c>
      <c r="AA1683" s="2">
        <v>2021</v>
      </c>
      <c r="AB1683" s="6">
        <v>17500</v>
      </c>
      <c r="AC1683" s="6">
        <v>18616</v>
      </c>
      <c r="AD1683" s="6">
        <v>18616</v>
      </c>
      <c r="AE1683" s="6">
        <v>100</v>
      </c>
      <c r="AF1683" s="6"/>
      <c r="AG1683" s="6"/>
      <c r="AH1683" s="2" t="s">
        <v>905</v>
      </c>
    </row>
    <row r="1684" spans="1:36" x14ac:dyDescent="0.25">
      <c r="A1684" s="2">
        <v>16</v>
      </c>
      <c r="B1684" s="2" t="s">
        <v>0</v>
      </c>
      <c r="C1684" s="2" t="s">
        <v>727</v>
      </c>
      <c r="D1684" s="2">
        <v>2023</v>
      </c>
      <c r="E1684" s="2" t="s">
        <v>1</v>
      </c>
      <c r="F1684" s="2" t="s">
        <v>2</v>
      </c>
      <c r="G1684" s="2" t="s">
        <v>3</v>
      </c>
      <c r="H1684" s="2" t="s">
        <v>4</v>
      </c>
      <c r="I1684" s="2" t="s">
        <v>740</v>
      </c>
      <c r="J1684" s="2" t="s">
        <v>329</v>
      </c>
      <c r="K1684" s="2" t="s">
        <v>851</v>
      </c>
      <c r="L1684" s="2" t="s">
        <v>852</v>
      </c>
      <c r="M1684" s="2" t="s">
        <v>853</v>
      </c>
      <c r="N1684" s="2" t="s">
        <v>45</v>
      </c>
      <c r="O1684" s="2" t="s">
        <v>46</v>
      </c>
      <c r="P1684" s="2" t="s">
        <v>116</v>
      </c>
      <c r="Q1684" s="2" t="s">
        <v>117</v>
      </c>
      <c r="R1684" s="2" t="s">
        <v>10</v>
      </c>
      <c r="S1684" s="2" t="s">
        <v>11</v>
      </c>
      <c r="T1684" s="2">
        <v>73</v>
      </c>
      <c r="U1684" s="2" t="s">
        <v>357</v>
      </c>
      <c r="V1684" s="2">
        <v>81</v>
      </c>
      <c r="W1684" s="2" t="s">
        <v>1248</v>
      </c>
      <c r="X1684" s="2" t="s">
        <v>917</v>
      </c>
      <c r="Y1684" s="2" t="s">
        <v>45</v>
      </c>
      <c r="Z1684" s="2" t="s">
        <v>914</v>
      </c>
      <c r="AA1684" s="2">
        <v>2022</v>
      </c>
      <c r="AB1684" s="6">
        <v>20417</v>
      </c>
      <c r="AC1684" s="6">
        <v>19255</v>
      </c>
      <c r="AD1684" s="6">
        <v>19259</v>
      </c>
      <c r="AE1684" s="6">
        <v>100.02</v>
      </c>
      <c r="AF1684" s="6"/>
      <c r="AG1684" s="6"/>
      <c r="AH1684" s="2" t="s">
        <v>905</v>
      </c>
    </row>
    <row r="1685" spans="1:36" x14ac:dyDescent="0.25">
      <c r="A1685" s="2">
        <v>16</v>
      </c>
      <c r="B1685" s="2" t="s">
        <v>0</v>
      </c>
      <c r="C1685" s="2" t="s">
        <v>727</v>
      </c>
      <c r="D1685" s="2">
        <v>2023</v>
      </c>
      <c r="E1685" s="2" t="s">
        <v>1</v>
      </c>
      <c r="F1685" s="2" t="s">
        <v>2</v>
      </c>
      <c r="G1685" s="2" t="s">
        <v>3</v>
      </c>
      <c r="H1685" s="2" t="s">
        <v>4</v>
      </c>
      <c r="I1685" s="2" t="s">
        <v>740</v>
      </c>
      <c r="J1685" s="2" t="s">
        <v>329</v>
      </c>
      <c r="K1685" s="2" t="s">
        <v>851</v>
      </c>
      <c r="L1685" s="2" t="s">
        <v>852</v>
      </c>
      <c r="M1685" s="2" t="s">
        <v>853</v>
      </c>
      <c r="N1685" s="2" t="s">
        <v>45</v>
      </c>
      <c r="O1685" s="2" t="s">
        <v>46</v>
      </c>
      <c r="P1685" s="2" t="s">
        <v>116</v>
      </c>
      <c r="Q1685" s="2" t="s">
        <v>117</v>
      </c>
      <c r="R1685" s="2" t="s">
        <v>10</v>
      </c>
      <c r="S1685" s="2" t="s">
        <v>11</v>
      </c>
      <c r="T1685" s="2">
        <v>73</v>
      </c>
      <c r="U1685" s="2" t="s">
        <v>357</v>
      </c>
      <c r="V1685" s="2">
        <v>81</v>
      </c>
      <c r="W1685" s="2" t="s">
        <v>1248</v>
      </c>
      <c r="X1685" s="2" t="s">
        <v>917</v>
      </c>
      <c r="Y1685" s="2" t="s">
        <v>45</v>
      </c>
      <c r="Z1685" s="2" t="s">
        <v>914</v>
      </c>
      <c r="AA1685" s="2">
        <v>2023</v>
      </c>
      <c r="AB1685" s="6">
        <v>20417</v>
      </c>
      <c r="AC1685" s="6">
        <v>20417</v>
      </c>
      <c r="AD1685" s="6">
        <v>20475</v>
      </c>
      <c r="AE1685" s="6">
        <v>100.28</v>
      </c>
      <c r="AF1685" s="6">
        <v>100.09</v>
      </c>
      <c r="AG1685" s="6">
        <v>91.7</v>
      </c>
      <c r="AH1685" s="2" t="s">
        <v>905</v>
      </c>
      <c r="AI1685" t="s">
        <v>5063</v>
      </c>
      <c r="AJ1685" t="s">
        <v>5064</v>
      </c>
    </row>
    <row r="1686" spans="1:36" x14ac:dyDescent="0.25">
      <c r="A1686" s="2">
        <v>16</v>
      </c>
      <c r="B1686" s="2" t="s">
        <v>0</v>
      </c>
      <c r="C1686" s="2" t="s">
        <v>727</v>
      </c>
      <c r="D1686" s="2">
        <v>2023</v>
      </c>
      <c r="E1686" s="2" t="s">
        <v>1</v>
      </c>
      <c r="F1686" s="2" t="s">
        <v>2</v>
      </c>
      <c r="G1686" s="2" t="s">
        <v>3</v>
      </c>
      <c r="H1686" s="2" t="s">
        <v>4</v>
      </c>
      <c r="I1686" s="2" t="s">
        <v>740</v>
      </c>
      <c r="J1686" s="2" t="s">
        <v>329</v>
      </c>
      <c r="K1686" s="2" t="s">
        <v>851</v>
      </c>
      <c r="L1686" s="2" t="s">
        <v>852</v>
      </c>
      <c r="M1686" s="2" t="s">
        <v>853</v>
      </c>
      <c r="N1686" s="2" t="s">
        <v>45</v>
      </c>
      <c r="O1686" s="2" t="s">
        <v>46</v>
      </c>
      <c r="P1686" s="2" t="s">
        <v>116</v>
      </c>
      <c r="Q1686" s="2" t="s">
        <v>117</v>
      </c>
      <c r="R1686" s="2" t="s">
        <v>10</v>
      </c>
      <c r="S1686" s="2" t="s">
        <v>11</v>
      </c>
      <c r="T1686" s="2">
        <v>73</v>
      </c>
      <c r="U1686" s="2" t="s">
        <v>357</v>
      </c>
      <c r="V1686" s="2">
        <v>81</v>
      </c>
      <c r="W1686" s="2" t="s">
        <v>1248</v>
      </c>
      <c r="X1686" s="2" t="s">
        <v>917</v>
      </c>
      <c r="Y1686" s="2" t="s">
        <v>45</v>
      </c>
      <c r="Z1686" s="2" t="s">
        <v>914</v>
      </c>
      <c r="AA1686" s="2">
        <v>2024</v>
      </c>
      <c r="AB1686" s="6">
        <v>5833</v>
      </c>
      <c r="AC1686" s="6">
        <v>5875</v>
      </c>
      <c r="AD1686" s="6">
        <v>0</v>
      </c>
      <c r="AE1686" s="6">
        <v>0</v>
      </c>
      <c r="AF1686" s="6"/>
      <c r="AG1686" s="6"/>
      <c r="AH1686" s="2" t="s">
        <v>905</v>
      </c>
    </row>
    <row r="1687" spans="1:36" x14ac:dyDescent="0.25">
      <c r="A1687" s="2">
        <v>16</v>
      </c>
      <c r="B1687" s="2" t="s">
        <v>0</v>
      </c>
      <c r="C1687" s="2" t="s">
        <v>727</v>
      </c>
      <c r="D1687" s="2">
        <v>2023</v>
      </c>
      <c r="E1687" s="2" t="s">
        <v>1</v>
      </c>
      <c r="F1687" s="2" t="s">
        <v>2</v>
      </c>
      <c r="G1687" s="2" t="s">
        <v>3</v>
      </c>
      <c r="H1687" s="2" t="s">
        <v>4</v>
      </c>
      <c r="I1687" s="2" t="s">
        <v>740</v>
      </c>
      <c r="J1687" s="2" t="s">
        <v>329</v>
      </c>
      <c r="K1687" s="2" t="s">
        <v>851</v>
      </c>
      <c r="L1687" s="2" t="s">
        <v>852</v>
      </c>
      <c r="M1687" s="2" t="s">
        <v>853</v>
      </c>
      <c r="N1687" s="2" t="s">
        <v>45</v>
      </c>
      <c r="O1687" s="2" t="s">
        <v>46</v>
      </c>
      <c r="P1687" s="2" t="s">
        <v>146</v>
      </c>
      <c r="Q1687" s="2" t="s">
        <v>147</v>
      </c>
      <c r="R1687" s="2" t="s">
        <v>10</v>
      </c>
      <c r="S1687" s="2" t="s">
        <v>11</v>
      </c>
      <c r="T1687" s="2">
        <v>110</v>
      </c>
      <c r="U1687" s="2" t="s">
        <v>358</v>
      </c>
      <c r="V1687" s="2">
        <v>118</v>
      </c>
      <c r="W1687" s="2" t="s">
        <v>1249</v>
      </c>
      <c r="X1687" s="2" t="s">
        <v>917</v>
      </c>
      <c r="Y1687" s="2" t="s">
        <v>45</v>
      </c>
      <c r="Z1687" s="2" t="s">
        <v>914</v>
      </c>
      <c r="AA1687" s="2">
        <v>2020</v>
      </c>
      <c r="AB1687" s="6">
        <v>2400</v>
      </c>
      <c r="AC1687" s="6">
        <v>350</v>
      </c>
      <c r="AD1687" s="6">
        <v>404</v>
      </c>
      <c r="AE1687" s="6">
        <v>115.43</v>
      </c>
      <c r="AF1687" s="6"/>
      <c r="AG1687" s="6"/>
      <c r="AH1687" s="2" t="s">
        <v>897</v>
      </c>
    </row>
    <row r="1688" spans="1:36" x14ac:dyDescent="0.25">
      <c r="A1688" s="2">
        <v>16</v>
      </c>
      <c r="B1688" s="2" t="s">
        <v>0</v>
      </c>
      <c r="C1688" s="2" t="s">
        <v>727</v>
      </c>
      <c r="D1688" s="2">
        <v>2023</v>
      </c>
      <c r="E1688" s="2" t="s">
        <v>1</v>
      </c>
      <c r="F1688" s="2" t="s">
        <v>2</v>
      </c>
      <c r="G1688" s="2" t="s">
        <v>3</v>
      </c>
      <c r="H1688" s="2" t="s">
        <v>4</v>
      </c>
      <c r="I1688" s="2" t="s">
        <v>740</v>
      </c>
      <c r="J1688" s="2" t="s">
        <v>329</v>
      </c>
      <c r="K1688" s="2" t="s">
        <v>851</v>
      </c>
      <c r="L1688" s="2" t="s">
        <v>852</v>
      </c>
      <c r="M1688" s="2" t="s">
        <v>853</v>
      </c>
      <c r="N1688" s="2" t="s">
        <v>45</v>
      </c>
      <c r="O1688" s="2" t="s">
        <v>46</v>
      </c>
      <c r="P1688" s="2" t="s">
        <v>146</v>
      </c>
      <c r="Q1688" s="2" t="s">
        <v>147</v>
      </c>
      <c r="R1688" s="2" t="s">
        <v>10</v>
      </c>
      <c r="S1688" s="2" t="s">
        <v>11</v>
      </c>
      <c r="T1688" s="2">
        <v>110</v>
      </c>
      <c r="U1688" s="2" t="s">
        <v>358</v>
      </c>
      <c r="V1688" s="2">
        <v>118</v>
      </c>
      <c r="W1688" s="2" t="s">
        <v>1249</v>
      </c>
      <c r="X1688" s="2" t="s">
        <v>917</v>
      </c>
      <c r="Y1688" s="2" t="s">
        <v>45</v>
      </c>
      <c r="Z1688" s="2" t="s">
        <v>914</v>
      </c>
      <c r="AA1688" s="2">
        <v>2021</v>
      </c>
      <c r="AB1688" s="6">
        <v>2400</v>
      </c>
      <c r="AC1688" s="6">
        <v>666</v>
      </c>
      <c r="AD1688" s="6">
        <v>666</v>
      </c>
      <c r="AE1688" s="6">
        <v>100</v>
      </c>
      <c r="AF1688" s="6"/>
      <c r="AG1688" s="6"/>
      <c r="AH1688" s="2" t="s">
        <v>897</v>
      </c>
    </row>
    <row r="1689" spans="1:36" x14ac:dyDescent="0.25">
      <c r="A1689" s="2">
        <v>16</v>
      </c>
      <c r="B1689" s="2" t="s">
        <v>0</v>
      </c>
      <c r="C1689" s="2" t="s">
        <v>727</v>
      </c>
      <c r="D1689" s="2">
        <v>2023</v>
      </c>
      <c r="E1689" s="2" t="s">
        <v>1</v>
      </c>
      <c r="F1689" s="2" t="s">
        <v>2</v>
      </c>
      <c r="G1689" s="2" t="s">
        <v>3</v>
      </c>
      <c r="H1689" s="2" t="s">
        <v>4</v>
      </c>
      <c r="I1689" s="2" t="s">
        <v>740</v>
      </c>
      <c r="J1689" s="2" t="s">
        <v>329</v>
      </c>
      <c r="K1689" s="2" t="s">
        <v>851</v>
      </c>
      <c r="L1689" s="2" t="s">
        <v>852</v>
      </c>
      <c r="M1689" s="2" t="s">
        <v>853</v>
      </c>
      <c r="N1689" s="2" t="s">
        <v>45</v>
      </c>
      <c r="O1689" s="2" t="s">
        <v>46</v>
      </c>
      <c r="P1689" s="2" t="s">
        <v>146</v>
      </c>
      <c r="Q1689" s="2" t="s">
        <v>147</v>
      </c>
      <c r="R1689" s="2" t="s">
        <v>10</v>
      </c>
      <c r="S1689" s="2" t="s">
        <v>11</v>
      </c>
      <c r="T1689" s="2">
        <v>110</v>
      </c>
      <c r="U1689" s="2" t="s">
        <v>358</v>
      </c>
      <c r="V1689" s="2">
        <v>118</v>
      </c>
      <c r="W1689" s="2" t="s">
        <v>1249</v>
      </c>
      <c r="X1689" s="2" t="s">
        <v>917</v>
      </c>
      <c r="Y1689" s="2" t="s">
        <v>45</v>
      </c>
      <c r="Z1689" s="2" t="s">
        <v>914</v>
      </c>
      <c r="AA1689" s="2">
        <v>2022</v>
      </c>
      <c r="AB1689" s="6">
        <v>2400</v>
      </c>
      <c r="AC1689" s="6">
        <v>660</v>
      </c>
      <c r="AD1689" s="6">
        <v>633</v>
      </c>
      <c r="AE1689" s="6">
        <v>95.91</v>
      </c>
      <c r="AF1689" s="6"/>
      <c r="AG1689" s="6"/>
      <c r="AH1689" s="2" t="s">
        <v>897</v>
      </c>
    </row>
    <row r="1690" spans="1:36" x14ac:dyDescent="0.25">
      <c r="A1690" s="2">
        <v>16</v>
      </c>
      <c r="B1690" s="2" t="s">
        <v>0</v>
      </c>
      <c r="C1690" s="2" t="s">
        <v>727</v>
      </c>
      <c r="D1690" s="2">
        <v>2023</v>
      </c>
      <c r="E1690" s="2" t="s">
        <v>1</v>
      </c>
      <c r="F1690" s="2" t="s">
        <v>2</v>
      </c>
      <c r="G1690" s="2" t="s">
        <v>3</v>
      </c>
      <c r="H1690" s="2" t="s">
        <v>4</v>
      </c>
      <c r="I1690" s="2" t="s">
        <v>740</v>
      </c>
      <c r="J1690" s="2" t="s">
        <v>329</v>
      </c>
      <c r="K1690" s="2" t="s">
        <v>851</v>
      </c>
      <c r="L1690" s="2" t="s">
        <v>852</v>
      </c>
      <c r="M1690" s="2" t="s">
        <v>853</v>
      </c>
      <c r="N1690" s="2" t="s">
        <v>45</v>
      </c>
      <c r="O1690" s="2" t="s">
        <v>46</v>
      </c>
      <c r="P1690" s="2" t="s">
        <v>146</v>
      </c>
      <c r="Q1690" s="2" t="s">
        <v>147</v>
      </c>
      <c r="R1690" s="2" t="s">
        <v>10</v>
      </c>
      <c r="S1690" s="2" t="s">
        <v>11</v>
      </c>
      <c r="T1690" s="2">
        <v>110</v>
      </c>
      <c r="U1690" s="2" t="s">
        <v>358</v>
      </c>
      <c r="V1690" s="2">
        <v>118</v>
      </c>
      <c r="W1690" s="2" t="s">
        <v>1249</v>
      </c>
      <c r="X1690" s="2" t="s">
        <v>917</v>
      </c>
      <c r="Y1690" s="2" t="s">
        <v>45</v>
      </c>
      <c r="Z1690" s="2" t="s">
        <v>914</v>
      </c>
      <c r="AA1690" s="2">
        <v>2023</v>
      </c>
      <c r="AB1690" s="6">
        <v>2400</v>
      </c>
      <c r="AC1690" s="6">
        <v>480</v>
      </c>
      <c r="AD1690" s="6">
        <v>598</v>
      </c>
      <c r="AE1690" s="6">
        <v>124.58</v>
      </c>
      <c r="AF1690" s="6">
        <v>105.41</v>
      </c>
      <c r="AG1690" s="6">
        <v>93.77</v>
      </c>
      <c r="AH1690" s="2" t="s">
        <v>897</v>
      </c>
      <c r="AI1690" t="s">
        <v>5021</v>
      </c>
      <c r="AJ1690" t="s">
        <v>5065</v>
      </c>
    </row>
    <row r="1691" spans="1:36" x14ac:dyDescent="0.25">
      <c r="A1691" s="2">
        <v>16</v>
      </c>
      <c r="B1691" s="2" t="s">
        <v>0</v>
      </c>
      <c r="C1691" s="2" t="s">
        <v>727</v>
      </c>
      <c r="D1691" s="2">
        <v>2023</v>
      </c>
      <c r="E1691" s="2" t="s">
        <v>1</v>
      </c>
      <c r="F1691" s="2" t="s">
        <v>2</v>
      </c>
      <c r="G1691" s="2" t="s">
        <v>3</v>
      </c>
      <c r="H1691" s="2" t="s">
        <v>4</v>
      </c>
      <c r="I1691" s="2" t="s">
        <v>740</v>
      </c>
      <c r="J1691" s="2" t="s">
        <v>329</v>
      </c>
      <c r="K1691" s="2" t="s">
        <v>851</v>
      </c>
      <c r="L1691" s="2" t="s">
        <v>852</v>
      </c>
      <c r="M1691" s="2" t="s">
        <v>853</v>
      </c>
      <c r="N1691" s="2" t="s">
        <v>45</v>
      </c>
      <c r="O1691" s="2" t="s">
        <v>46</v>
      </c>
      <c r="P1691" s="2" t="s">
        <v>146</v>
      </c>
      <c r="Q1691" s="2" t="s">
        <v>147</v>
      </c>
      <c r="R1691" s="2" t="s">
        <v>10</v>
      </c>
      <c r="S1691" s="2" t="s">
        <v>11</v>
      </c>
      <c r="T1691" s="2">
        <v>110</v>
      </c>
      <c r="U1691" s="2" t="s">
        <v>358</v>
      </c>
      <c r="V1691" s="2">
        <v>118</v>
      </c>
      <c r="W1691" s="2" t="s">
        <v>1249</v>
      </c>
      <c r="X1691" s="2" t="s">
        <v>917</v>
      </c>
      <c r="Y1691" s="2" t="s">
        <v>45</v>
      </c>
      <c r="Z1691" s="2" t="s">
        <v>914</v>
      </c>
      <c r="AA1691" s="2">
        <v>2024</v>
      </c>
      <c r="AB1691" s="6">
        <v>2400</v>
      </c>
      <c r="AC1691" s="6">
        <v>271</v>
      </c>
      <c r="AD1691" s="6">
        <v>0</v>
      </c>
      <c r="AE1691" s="6">
        <v>0</v>
      </c>
      <c r="AF1691" s="6"/>
      <c r="AG1691" s="6"/>
      <c r="AH1691" s="2" t="s">
        <v>897</v>
      </c>
    </row>
    <row r="1692" spans="1:36" x14ac:dyDescent="0.25">
      <c r="A1692" s="2">
        <v>16</v>
      </c>
      <c r="B1692" s="2" t="s">
        <v>0</v>
      </c>
      <c r="C1692" s="2" t="s">
        <v>727</v>
      </c>
      <c r="D1692" s="2">
        <v>2023</v>
      </c>
      <c r="E1692" s="2" t="s">
        <v>1</v>
      </c>
      <c r="F1692" s="2" t="s">
        <v>2</v>
      </c>
      <c r="G1692" s="2" t="s">
        <v>3</v>
      </c>
      <c r="H1692" s="2" t="s">
        <v>4</v>
      </c>
      <c r="I1692" s="2" t="s">
        <v>740</v>
      </c>
      <c r="J1692" s="2" t="s">
        <v>329</v>
      </c>
      <c r="K1692" s="2" t="s">
        <v>851</v>
      </c>
      <c r="L1692" s="2" t="s">
        <v>852</v>
      </c>
      <c r="M1692" s="2" t="s">
        <v>853</v>
      </c>
      <c r="N1692" s="2" t="s">
        <v>45</v>
      </c>
      <c r="O1692" s="2" t="s">
        <v>46</v>
      </c>
      <c r="P1692" s="2" t="s">
        <v>146</v>
      </c>
      <c r="Q1692" s="2" t="s">
        <v>147</v>
      </c>
      <c r="R1692" s="2" t="s">
        <v>10</v>
      </c>
      <c r="S1692" s="2" t="s">
        <v>11</v>
      </c>
      <c r="T1692" s="2">
        <v>113</v>
      </c>
      <c r="U1692" s="2" t="s">
        <v>359</v>
      </c>
      <c r="V1692" s="2">
        <v>123</v>
      </c>
      <c r="W1692" s="2" t="s">
        <v>1250</v>
      </c>
      <c r="X1692" s="2" t="s">
        <v>917</v>
      </c>
      <c r="Y1692" s="2" t="s">
        <v>45</v>
      </c>
      <c r="Z1692" s="2" t="s">
        <v>914</v>
      </c>
      <c r="AA1692" s="2">
        <v>2020</v>
      </c>
      <c r="AB1692" s="6">
        <v>0</v>
      </c>
      <c r="AC1692" s="6">
        <v>0</v>
      </c>
      <c r="AD1692" s="6">
        <v>0</v>
      </c>
      <c r="AE1692" s="6">
        <v>0</v>
      </c>
      <c r="AF1692" s="6"/>
      <c r="AG1692" s="6"/>
      <c r="AH1692" s="2" t="s">
        <v>900</v>
      </c>
    </row>
    <row r="1693" spans="1:36" x14ac:dyDescent="0.25">
      <c r="A1693" s="2">
        <v>16</v>
      </c>
      <c r="B1693" s="2" t="s">
        <v>0</v>
      </c>
      <c r="C1693" s="2" t="s">
        <v>727</v>
      </c>
      <c r="D1693" s="2">
        <v>2023</v>
      </c>
      <c r="E1693" s="2" t="s">
        <v>1</v>
      </c>
      <c r="F1693" s="2" t="s">
        <v>2</v>
      </c>
      <c r="G1693" s="2" t="s">
        <v>3</v>
      </c>
      <c r="H1693" s="2" t="s">
        <v>4</v>
      </c>
      <c r="I1693" s="2" t="s">
        <v>740</v>
      </c>
      <c r="J1693" s="2" t="s">
        <v>329</v>
      </c>
      <c r="K1693" s="2" t="s">
        <v>851</v>
      </c>
      <c r="L1693" s="2" t="s">
        <v>852</v>
      </c>
      <c r="M1693" s="2" t="s">
        <v>853</v>
      </c>
      <c r="N1693" s="2" t="s">
        <v>45</v>
      </c>
      <c r="O1693" s="2" t="s">
        <v>46</v>
      </c>
      <c r="P1693" s="2" t="s">
        <v>146</v>
      </c>
      <c r="Q1693" s="2" t="s">
        <v>147</v>
      </c>
      <c r="R1693" s="2" t="s">
        <v>10</v>
      </c>
      <c r="S1693" s="2" t="s">
        <v>11</v>
      </c>
      <c r="T1693" s="2">
        <v>113</v>
      </c>
      <c r="U1693" s="2" t="s">
        <v>359</v>
      </c>
      <c r="V1693" s="2">
        <v>123</v>
      </c>
      <c r="W1693" s="2" t="s">
        <v>1250</v>
      </c>
      <c r="X1693" s="2" t="s">
        <v>917</v>
      </c>
      <c r="Y1693" s="2" t="s">
        <v>45</v>
      </c>
      <c r="Z1693" s="2" t="s">
        <v>914</v>
      </c>
      <c r="AA1693" s="2">
        <v>2021</v>
      </c>
      <c r="AB1693" s="6">
        <v>1500</v>
      </c>
      <c r="AC1693" s="6">
        <v>1500</v>
      </c>
      <c r="AD1693" s="6">
        <v>2095</v>
      </c>
      <c r="AE1693" s="6">
        <v>139.66999999999999</v>
      </c>
      <c r="AF1693" s="6"/>
      <c r="AG1693" s="6"/>
      <c r="AH1693" s="2" t="s">
        <v>900</v>
      </c>
    </row>
    <row r="1694" spans="1:36" x14ac:dyDescent="0.25">
      <c r="A1694" s="2">
        <v>16</v>
      </c>
      <c r="B1694" s="2" t="s">
        <v>0</v>
      </c>
      <c r="C1694" s="2" t="s">
        <v>727</v>
      </c>
      <c r="D1694" s="2">
        <v>2023</v>
      </c>
      <c r="E1694" s="2" t="s">
        <v>1</v>
      </c>
      <c r="F1694" s="2" t="s">
        <v>2</v>
      </c>
      <c r="G1694" s="2" t="s">
        <v>3</v>
      </c>
      <c r="H1694" s="2" t="s">
        <v>4</v>
      </c>
      <c r="I1694" s="2" t="s">
        <v>740</v>
      </c>
      <c r="J1694" s="2" t="s">
        <v>329</v>
      </c>
      <c r="K1694" s="2" t="s">
        <v>851</v>
      </c>
      <c r="L1694" s="2" t="s">
        <v>852</v>
      </c>
      <c r="M1694" s="2" t="s">
        <v>853</v>
      </c>
      <c r="N1694" s="2" t="s">
        <v>45</v>
      </c>
      <c r="O1694" s="2" t="s">
        <v>46</v>
      </c>
      <c r="P1694" s="2" t="s">
        <v>146</v>
      </c>
      <c r="Q1694" s="2" t="s">
        <v>147</v>
      </c>
      <c r="R1694" s="2" t="s">
        <v>10</v>
      </c>
      <c r="S1694" s="2" t="s">
        <v>11</v>
      </c>
      <c r="T1694" s="2">
        <v>113</v>
      </c>
      <c r="U1694" s="2" t="s">
        <v>359</v>
      </c>
      <c r="V1694" s="2">
        <v>123</v>
      </c>
      <c r="W1694" s="2" t="s">
        <v>1250</v>
      </c>
      <c r="X1694" s="2" t="s">
        <v>917</v>
      </c>
      <c r="Y1694" s="2" t="s">
        <v>45</v>
      </c>
      <c r="Z1694" s="2" t="s">
        <v>914</v>
      </c>
      <c r="AA1694" s="2">
        <v>2022</v>
      </c>
      <c r="AB1694" s="6">
        <v>1600</v>
      </c>
      <c r="AC1694" s="6">
        <v>15918</v>
      </c>
      <c r="AD1694" s="6">
        <v>15918</v>
      </c>
      <c r="AE1694" s="6">
        <v>100</v>
      </c>
      <c r="AF1694" s="6"/>
      <c r="AG1694" s="6"/>
      <c r="AH1694" s="2" t="s">
        <v>900</v>
      </c>
    </row>
    <row r="1695" spans="1:36" x14ac:dyDescent="0.25">
      <c r="A1695" s="2">
        <v>16</v>
      </c>
      <c r="B1695" s="2" t="s">
        <v>0</v>
      </c>
      <c r="C1695" s="2" t="s">
        <v>727</v>
      </c>
      <c r="D1695" s="2">
        <v>2023</v>
      </c>
      <c r="E1695" s="2" t="s">
        <v>1</v>
      </c>
      <c r="F1695" s="2" t="s">
        <v>2</v>
      </c>
      <c r="G1695" s="2" t="s">
        <v>3</v>
      </c>
      <c r="H1695" s="2" t="s">
        <v>4</v>
      </c>
      <c r="I1695" s="2" t="s">
        <v>740</v>
      </c>
      <c r="J1695" s="2" t="s">
        <v>329</v>
      </c>
      <c r="K1695" s="2" t="s">
        <v>851</v>
      </c>
      <c r="L1695" s="2" t="s">
        <v>852</v>
      </c>
      <c r="M1695" s="2" t="s">
        <v>853</v>
      </c>
      <c r="N1695" s="2" t="s">
        <v>45</v>
      </c>
      <c r="O1695" s="2" t="s">
        <v>46</v>
      </c>
      <c r="P1695" s="2" t="s">
        <v>146</v>
      </c>
      <c r="Q1695" s="2" t="s">
        <v>147</v>
      </c>
      <c r="R1695" s="2" t="s">
        <v>10</v>
      </c>
      <c r="S1695" s="2" t="s">
        <v>11</v>
      </c>
      <c r="T1695" s="2">
        <v>113</v>
      </c>
      <c r="U1695" s="2" t="s">
        <v>359</v>
      </c>
      <c r="V1695" s="2">
        <v>123</v>
      </c>
      <c r="W1695" s="2" t="s">
        <v>1250</v>
      </c>
      <c r="X1695" s="2" t="s">
        <v>917</v>
      </c>
      <c r="Y1695" s="2" t="s">
        <v>45</v>
      </c>
      <c r="Z1695" s="2" t="s">
        <v>914</v>
      </c>
      <c r="AA1695" s="2">
        <v>2023</v>
      </c>
      <c r="AB1695" s="6">
        <v>1800</v>
      </c>
      <c r="AC1695" s="6">
        <v>9300</v>
      </c>
      <c r="AD1695" s="6">
        <v>8975</v>
      </c>
      <c r="AE1695" s="6">
        <v>96.51</v>
      </c>
      <c r="AF1695" s="6">
        <v>98.81</v>
      </c>
      <c r="AG1695" s="6">
        <v>98</v>
      </c>
      <c r="AH1695" s="2" t="s">
        <v>900</v>
      </c>
      <c r="AI1695" t="s">
        <v>5066</v>
      </c>
      <c r="AJ1695" t="s">
        <v>5067</v>
      </c>
    </row>
    <row r="1696" spans="1:36" x14ac:dyDescent="0.25">
      <c r="A1696" s="2">
        <v>16</v>
      </c>
      <c r="B1696" s="2" t="s">
        <v>0</v>
      </c>
      <c r="C1696" s="2" t="s">
        <v>727</v>
      </c>
      <c r="D1696" s="2">
        <v>2023</v>
      </c>
      <c r="E1696" s="2" t="s">
        <v>1</v>
      </c>
      <c r="F1696" s="2" t="s">
        <v>2</v>
      </c>
      <c r="G1696" s="2" t="s">
        <v>3</v>
      </c>
      <c r="H1696" s="2" t="s">
        <v>4</v>
      </c>
      <c r="I1696" s="2" t="s">
        <v>740</v>
      </c>
      <c r="J1696" s="2" t="s">
        <v>329</v>
      </c>
      <c r="K1696" s="2" t="s">
        <v>851</v>
      </c>
      <c r="L1696" s="2" t="s">
        <v>852</v>
      </c>
      <c r="M1696" s="2" t="s">
        <v>853</v>
      </c>
      <c r="N1696" s="2" t="s">
        <v>45</v>
      </c>
      <c r="O1696" s="2" t="s">
        <v>46</v>
      </c>
      <c r="P1696" s="2" t="s">
        <v>146</v>
      </c>
      <c r="Q1696" s="2" t="s">
        <v>147</v>
      </c>
      <c r="R1696" s="2" t="s">
        <v>10</v>
      </c>
      <c r="S1696" s="2" t="s">
        <v>11</v>
      </c>
      <c r="T1696" s="2">
        <v>113</v>
      </c>
      <c r="U1696" s="2" t="s">
        <v>359</v>
      </c>
      <c r="V1696" s="2">
        <v>123</v>
      </c>
      <c r="W1696" s="2" t="s">
        <v>1250</v>
      </c>
      <c r="X1696" s="2" t="s">
        <v>917</v>
      </c>
      <c r="Y1696" s="2" t="s">
        <v>45</v>
      </c>
      <c r="Z1696" s="2" t="s">
        <v>914</v>
      </c>
      <c r="AA1696" s="2">
        <v>2024</v>
      </c>
      <c r="AB1696" s="6">
        <v>1000</v>
      </c>
      <c r="AC1696" s="6">
        <v>225</v>
      </c>
      <c r="AD1696" s="6">
        <v>0</v>
      </c>
      <c r="AE1696" s="6">
        <v>0</v>
      </c>
      <c r="AF1696" s="6"/>
      <c r="AG1696" s="6"/>
      <c r="AH1696" s="2" t="s">
        <v>900</v>
      </c>
    </row>
    <row r="1697" spans="1:36" x14ac:dyDescent="0.25">
      <c r="A1697" s="2">
        <v>16</v>
      </c>
      <c r="B1697" s="2" t="s">
        <v>0</v>
      </c>
      <c r="C1697" s="2" t="s">
        <v>727</v>
      </c>
      <c r="D1697" s="2">
        <v>2023</v>
      </c>
      <c r="E1697" s="2" t="s">
        <v>1</v>
      </c>
      <c r="F1697" s="2" t="s">
        <v>2</v>
      </c>
      <c r="G1697" s="2" t="s">
        <v>3</v>
      </c>
      <c r="H1697" s="2" t="s">
        <v>4</v>
      </c>
      <c r="I1697" s="2" t="s">
        <v>740</v>
      </c>
      <c r="J1697" s="2" t="s">
        <v>329</v>
      </c>
      <c r="K1697" s="2" t="s">
        <v>851</v>
      </c>
      <c r="L1697" s="2" t="s">
        <v>852</v>
      </c>
      <c r="M1697" s="2" t="s">
        <v>853</v>
      </c>
      <c r="N1697" s="2" t="s">
        <v>45</v>
      </c>
      <c r="O1697" s="2" t="s">
        <v>46</v>
      </c>
      <c r="P1697" s="2" t="s">
        <v>146</v>
      </c>
      <c r="Q1697" s="2" t="s">
        <v>147</v>
      </c>
      <c r="R1697" s="2" t="s">
        <v>10</v>
      </c>
      <c r="S1697" s="2" t="s">
        <v>11</v>
      </c>
      <c r="T1697" s="2">
        <v>114</v>
      </c>
      <c r="U1697" s="2" t="s">
        <v>360</v>
      </c>
      <c r="V1697" s="2">
        <v>124</v>
      </c>
      <c r="W1697" s="2" t="s">
        <v>1251</v>
      </c>
      <c r="X1697" s="2" t="s">
        <v>917</v>
      </c>
      <c r="Y1697" s="2" t="s">
        <v>45</v>
      </c>
      <c r="Z1697" s="2" t="s">
        <v>914</v>
      </c>
      <c r="AA1697" s="2">
        <v>2020</v>
      </c>
      <c r="AB1697" s="6">
        <v>3</v>
      </c>
      <c r="AC1697" s="6">
        <v>6.21</v>
      </c>
      <c r="AD1697" s="6">
        <v>6.21</v>
      </c>
      <c r="AE1697" s="6">
        <v>100</v>
      </c>
      <c r="AF1697" s="6"/>
      <c r="AG1697" s="6"/>
      <c r="AH1697" s="2" t="s">
        <v>900</v>
      </c>
    </row>
    <row r="1698" spans="1:36" x14ac:dyDescent="0.25">
      <c r="A1698" s="2">
        <v>16</v>
      </c>
      <c r="B1698" s="2" t="s">
        <v>0</v>
      </c>
      <c r="C1698" s="2" t="s">
        <v>727</v>
      </c>
      <c r="D1698" s="2">
        <v>2023</v>
      </c>
      <c r="E1698" s="2" t="s">
        <v>1</v>
      </c>
      <c r="F1698" s="2" t="s">
        <v>2</v>
      </c>
      <c r="G1698" s="2" t="s">
        <v>3</v>
      </c>
      <c r="H1698" s="2" t="s">
        <v>4</v>
      </c>
      <c r="I1698" s="2" t="s">
        <v>740</v>
      </c>
      <c r="J1698" s="2" t="s">
        <v>329</v>
      </c>
      <c r="K1698" s="2" t="s">
        <v>851</v>
      </c>
      <c r="L1698" s="2" t="s">
        <v>852</v>
      </c>
      <c r="M1698" s="2" t="s">
        <v>853</v>
      </c>
      <c r="N1698" s="2" t="s">
        <v>45</v>
      </c>
      <c r="O1698" s="2" t="s">
        <v>46</v>
      </c>
      <c r="P1698" s="2" t="s">
        <v>146</v>
      </c>
      <c r="Q1698" s="2" t="s">
        <v>147</v>
      </c>
      <c r="R1698" s="2" t="s">
        <v>10</v>
      </c>
      <c r="S1698" s="2" t="s">
        <v>11</v>
      </c>
      <c r="T1698" s="2">
        <v>114</v>
      </c>
      <c r="U1698" s="2" t="s">
        <v>360</v>
      </c>
      <c r="V1698" s="2">
        <v>124</v>
      </c>
      <c r="W1698" s="2" t="s">
        <v>1251</v>
      </c>
      <c r="X1698" s="2" t="s">
        <v>917</v>
      </c>
      <c r="Y1698" s="2" t="s">
        <v>45</v>
      </c>
      <c r="Z1698" s="2" t="s">
        <v>914</v>
      </c>
      <c r="AA1698" s="2">
        <v>2021</v>
      </c>
      <c r="AB1698" s="6">
        <v>23</v>
      </c>
      <c r="AC1698" s="6">
        <v>23.48</v>
      </c>
      <c r="AD1698" s="6">
        <v>23.48</v>
      </c>
      <c r="AE1698" s="6">
        <v>100</v>
      </c>
      <c r="AF1698" s="6"/>
      <c r="AG1698" s="6"/>
      <c r="AH1698" s="2" t="s">
        <v>900</v>
      </c>
    </row>
    <row r="1699" spans="1:36" x14ac:dyDescent="0.25">
      <c r="A1699" s="2">
        <v>16</v>
      </c>
      <c r="B1699" s="2" t="s">
        <v>0</v>
      </c>
      <c r="C1699" s="2" t="s">
        <v>727</v>
      </c>
      <c r="D1699" s="2">
        <v>2023</v>
      </c>
      <c r="E1699" s="2" t="s">
        <v>1</v>
      </c>
      <c r="F1699" s="2" t="s">
        <v>2</v>
      </c>
      <c r="G1699" s="2" t="s">
        <v>3</v>
      </c>
      <c r="H1699" s="2" t="s">
        <v>4</v>
      </c>
      <c r="I1699" s="2" t="s">
        <v>740</v>
      </c>
      <c r="J1699" s="2" t="s">
        <v>329</v>
      </c>
      <c r="K1699" s="2" t="s">
        <v>851</v>
      </c>
      <c r="L1699" s="2" t="s">
        <v>852</v>
      </c>
      <c r="M1699" s="2" t="s">
        <v>853</v>
      </c>
      <c r="N1699" s="2" t="s">
        <v>45</v>
      </c>
      <c r="O1699" s="2" t="s">
        <v>46</v>
      </c>
      <c r="P1699" s="2" t="s">
        <v>146</v>
      </c>
      <c r="Q1699" s="2" t="s">
        <v>147</v>
      </c>
      <c r="R1699" s="2" t="s">
        <v>10</v>
      </c>
      <c r="S1699" s="2" t="s">
        <v>11</v>
      </c>
      <c r="T1699" s="2">
        <v>114</v>
      </c>
      <c r="U1699" s="2" t="s">
        <v>360</v>
      </c>
      <c r="V1699" s="2">
        <v>124</v>
      </c>
      <c r="W1699" s="2" t="s">
        <v>1251</v>
      </c>
      <c r="X1699" s="2" t="s">
        <v>917</v>
      </c>
      <c r="Y1699" s="2" t="s">
        <v>45</v>
      </c>
      <c r="Z1699" s="2" t="s">
        <v>914</v>
      </c>
      <c r="AA1699" s="2">
        <v>2022</v>
      </c>
      <c r="AB1699" s="6">
        <v>30</v>
      </c>
      <c r="AC1699" s="6">
        <v>30.9</v>
      </c>
      <c r="AD1699" s="6">
        <v>30.9</v>
      </c>
      <c r="AE1699" s="6">
        <v>100</v>
      </c>
      <c r="AF1699" s="6"/>
      <c r="AG1699" s="6"/>
      <c r="AH1699" s="2" t="s">
        <v>900</v>
      </c>
    </row>
    <row r="1700" spans="1:36" x14ac:dyDescent="0.25">
      <c r="A1700" s="2">
        <v>16</v>
      </c>
      <c r="B1700" s="2" t="s">
        <v>0</v>
      </c>
      <c r="C1700" s="2" t="s">
        <v>727</v>
      </c>
      <c r="D1700" s="2">
        <v>2023</v>
      </c>
      <c r="E1700" s="2" t="s">
        <v>1</v>
      </c>
      <c r="F1700" s="2" t="s">
        <v>2</v>
      </c>
      <c r="G1700" s="2" t="s">
        <v>3</v>
      </c>
      <c r="H1700" s="2" t="s">
        <v>4</v>
      </c>
      <c r="I1700" s="2" t="s">
        <v>740</v>
      </c>
      <c r="J1700" s="2" t="s">
        <v>329</v>
      </c>
      <c r="K1700" s="2" t="s">
        <v>851</v>
      </c>
      <c r="L1700" s="2" t="s">
        <v>852</v>
      </c>
      <c r="M1700" s="2" t="s">
        <v>853</v>
      </c>
      <c r="N1700" s="2" t="s">
        <v>45</v>
      </c>
      <c r="O1700" s="2" t="s">
        <v>46</v>
      </c>
      <c r="P1700" s="2" t="s">
        <v>146</v>
      </c>
      <c r="Q1700" s="2" t="s">
        <v>147</v>
      </c>
      <c r="R1700" s="2" t="s">
        <v>10</v>
      </c>
      <c r="S1700" s="2" t="s">
        <v>11</v>
      </c>
      <c r="T1700" s="2">
        <v>114</v>
      </c>
      <c r="U1700" s="2" t="s">
        <v>360</v>
      </c>
      <c r="V1700" s="2">
        <v>124</v>
      </c>
      <c r="W1700" s="2" t="s">
        <v>1251</v>
      </c>
      <c r="X1700" s="2" t="s">
        <v>917</v>
      </c>
      <c r="Y1700" s="2" t="s">
        <v>45</v>
      </c>
      <c r="Z1700" s="2" t="s">
        <v>914</v>
      </c>
      <c r="AA1700" s="2">
        <v>2023</v>
      </c>
      <c r="AB1700" s="6">
        <v>31</v>
      </c>
      <c r="AC1700" s="6">
        <v>26.41</v>
      </c>
      <c r="AD1700" s="6">
        <v>30.79</v>
      </c>
      <c r="AE1700" s="6">
        <v>116.58</v>
      </c>
      <c r="AF1700" s="6">
        <v>105.03</v>
      </c>
      <c r="AG1700" s="6">
        <v>91.38</v>
      </c>
      <c r="AH1700" s="2" t="s">
        <v>900</v>
      </c>
      <c r="AI1700" t="s">
        <v>5021</v>
      </c>
      <c r="AJ1700" t="s">
        <v>5068</v>
      </c>
    </row>
    <row r="1701" spans="1:36" x14ac:dyDescent="0.25">
      <c r="A1701" s="2">
        <v>16</v>
      </c>
      <c r="B1701" s="2" t="s">
        <v>0</v>
      </c>
      <c r="C1701" s="2" t="s">
        <v>727</v>
      </c>
      <c r="D1701" s="2">
        <v>2023</v>
      </c>
      <c r="E1701" s="2" t="s">
        <v>1</v>
      </c>
      <c r="F1701" s="2" t="s">
        <v>2</v>
      </c>
      <c r="G1701" s="2" t="s">
        <v>3</v>
      </c>
      <c r="H1701" s="2" t="s">
        <v>4</v>
      </c>
      <c r="I1701" s="2" t="s">
        <v>740</v>
      </c>
      <c r="J1701" s="2" t="s">
        <v>329</v>
      </c>
      <c r="K1701" s="2" t="s">
        <v>851</v>
      </c>
      <c r="L1701" s="2" t="s">
        <v>852</v>
      </c>
      <c r="M1701" s="2" t="s">
        <v>853</v>
      </c>
      <c r="N1701" s="2" t="s">
        <v>45</v>
      </c>
      <c r="O1701" s="2" t="s">
        <v>46</v>
      </c>
      <c r="P1701" s="2" t="s">
        <v>146</v>
      </c>
      <c r="Q1701" s="2" t="s">
        <v>147</v>
      </c>
      <c r="R1701" s="2" t="s">
        <v>10</v>
      </c>
      <c r="S1701" s="2" t="s">
        <v>11</v>
      </c>
      <c r="T1701" s="2">
        <v>114</v>
      </c>
      <c r="U1701" s="2" t="s">
        <v>360</v>
      </c>
      <c r="V1701" s="2">
        <v>124</v>
      </c>
      <c r="W1701" s="2" t="s">
        <v>1251</v>
      </c>
      <c r="X1701" s="2" t="s">
        <v>917</v>
      </c>
      <c r="Y1701" s="2" t="s">
        <v>45</v>
      </c>
      <c r="Z1701" s="2" t="s">
        <v>914</v>
      </c>
      <c r="AA1701" s="2">
        <v>2024</v>
      </c>
      <c r="AB1701" s="6">
        <v>13</v>
      </c>
      <c r="AC1701" s="6">
        <v>13</v>
      </c>
      <c r="AD1701" s="6">
        <v>0</v>
      </c>
      <c r="AE1701" s="6">
        <v>0</v>
      </c>
      <c r="AF1701" s="6"/>
      <c r="AG1701" s="6"/>
      <c r="AH1701" s="2" t="s">
        <v>900</v>
      </c>
    </row>
    <row r="1702" spans="1:36" x14ac:dyDescent="0.25">
      <c r="A1702" s="2">
        <v>16</v>
      </c>
      <c r="B1702" s="2" t="s">
        <v>0</v>
      </c>
      <c r="C1702" s="2" t="s">
        <v>727</v>
      </c>
      <c r="D1702" s="2">
        <v>2023</v>
      </c>
      <c r="E1702" s="2" t="s">
        <v>1</v>
      </c>
      <c r="F1702" s="2" t="s">
        <v>2</v>
      </c>
      <c r="G1702" s="2" t="s">
        <v>3</v>
      </c>
      <c r="H1702" s="2" t="s">
        <v>4</v>
      </c>
      <c r="I1702" s="2" t="s">
        <v>740</v>
      </c>
      <c r="J1702" s="2" t="s">
        <v>329</v>
      </c>
      <c r="K1702" s="2" t="s">
        <v>851</v>
      </c>
      <c r="L1702" s="2" t="s">
        <v>852</v>
      </c>
      <c r="M1702" s="2" t="s">
        <v>853</v>
      </c>
      <c r="N1702" s="2" t="s">
        <v>45</v>
      </c>
      <c r="O1702" s="2" t="s">
        <v>46</v>
      </c>
      <c r="P1702" s="2" t="s">
        <v>146</v>
      </c>
      <c r="Q1702" s="2" t="s">
        <v>147</v>
      </c>
      <c r="R1702" s="2" t="s">
        <v>10</v>
      </c>
      <c r="S1702" s="2" t="s">
        <v>11</v>
      </c>
      <c r="T1702" s="2">
        <v>114</v>
      </c>
      <c r="U1702" s="2" t="s">
        <v>360</v>
      </c>
      <c r="V1702" s="2">
        <v>660</v>
      </c>
      <c r="W1702" s="2" t="s">
        <v>1252</v>
      </c>
      <c r="X1702" s="2" t="s">
        <v>917</v>
      </c>
      <c r="Y1702" s="2" t="s">
        <v>45</v>
      </c>
      <c r="Z1702" s="2" t="s">
        <v>914</v>
      </c>
      <c r="AA1702" s="2">
        <v>2020</v>
      </c>
      <c r="AB1702" s="6">
        <v>0</v>
      </c>
      <c r="AC1702" s="6">
        <v>13477</v>
      </c>
      <c r="AD1702" s="6">
        <v>13477</v>
      </c>
      <c r="AE1702" s="6">
        <v>100</v>
      </c>
      <c r="AF1702" s="6"/>
      <c r="AG1702" s="6"/>
      <c r="AH1702" s="2" t="s">
        <v>900</v>
      </c>
    </row>
    <row r="1703" spans="1:36" x14ac:dyDescent="0.25">
      <c r="A1703" s="2">
        <v>16</v>
      </c>
      <c r="B1703" s="2" t="s">
        <v>0</v>
      </c>
      <c r="C1703" s="2" t="s">
        <v>727</v>
      </c>
      <c r="D1703" s="2">
        <v>2023</v>
      </c>
      <c r="E1703" s="2" t="s">
        <v>1</v>
      </c>
      <c r="F1703" s="2" t="s">
        <v>2</v>
      </c>
      <c r="G1703" s="2" t="s">
        <v>3</v>
      </c>
      <c r="H1703" s="2" t="s">
        <v>4</v>
      </c>
      <c r="I1703" s="2" t="s">
        <v>740</v>
      </c>
      <c r="J1703" s="2" t="s">
        <v>329</v>
      </c>
      <c r="K1703" s="2" t="s">
        <v>851</v>
      </c>
      <c r="L1703" s="2" t="s">
        <v>852</v>
      </c>
      <c r="M1703" s="2" t="s">
        <v>853</v>
      </c>
      <c r="N1703" s="2" t="s">
        <v>45</v>
      </c>
      <c r="O1703" s="2" t="s">
        <v>46</v>
      </c>
      <c r="P1703" s="2" t="s">
        <v>146</v>
      </c>
      <c r="Q1703" s="2" t="s">
        <v>147</v>
      </c>
      <c r="R1703" s="2" t="s">
        <v>10</v>
      </c>
      <c r="S1703" s="2" t="s">
        <v>11</v>
      </c>
      <c r="T1703" s="2">
        <v>114</v>
      </c>
      <c r="U1703" s="2" t="s">
        <v>360</v>
      </c>
      <c r="V1703" s="2">
        <v>660</v>
      </c>
      <c r="W1703" s="2" t="s">
        <v>1252</v>
      </c>
      <c r="X1703" s="2" t="s">
        <v>917</v>
      </c>
      <c r="Y1703" s="2" t="s">
        <v>45</v>
      </c>
      <c r="Z1703" s="2" t="s">
        <v>914</v>
      </c>
      <c r="AA1703" s="2">
        <v>2021</v>
      </c>
      <c r="AB1703" s="6">
        <v>0</v>
      </c>
      <c r="AC1703" s="6">
        <v>50942</v>
      </c>
      <c r="AD1703" s="6">
        <v>50942</v>
      </c>
      <c r="AE1703" s="6">
        <v>100</v>
      </c>
      <c r="AF1703" s="6"/>
      <c r="AG1703" s="6"/>
      <c r="AH1703" s="2" t="s">
        <v>900</v>
      </c>
    </row>
    <row r="1704" spans="1:36" x14ac:dyDescent="0.25">
      <c r="A1704" s="2">
        <v>16</v>
      </c>
      <c r="B1704" s="2" t="s">
        <v>0</v>
      </c>
      <c r="C1704" s="2" t="s">
        <v>727</v>
      </c>
      <c r="D1704" s="2">
        <v>2023</v>
      </c>
      <c r="E1704" s="2" t="s">
        <v>1</v>
      </c>
      <c r="F1704" s="2" t="s">
        <v>2</v>
      </c>
      <c r="G1704" s="2" t="s">
        <v>3</v>
      </c>
      <c r="H1704" s="2" t="s">
        <v>4</v>
      </c>
      <c r="I1704" s="2" t="s">
        <v>740</v>
      </c>
      <c r="J1704" s="2" t="s">
        <v>329</v>
      </c>
      <c r="K1704" s="2" t="s">
        <v>851</v>
      </c>
      <c r="L1704" s="2" t="s">
        <v>852</v>
      </c>
      <c r="M1704" s="2" t="s">
        <v>853</v>
      </c>
      <c r="N1704" s="2" t="s">
        <v>45</v>
      </c>
      <c r="O1704" s="2" t="s">
        <v>46</v>
      </c>
      <c r="P1704" s="2" t="s">
        <v>146</v>
      </c>
      <c r="Q1704" s="2" t="s">
        <v>147</v>
      </c>
      <c r="R1704" s="2" t="s">
        <v>10</v>
      </c>
      <c r="S1704" s="2" t="s">
        <v>11</v>
      </c>
      <c r="T1704" s="2">
        <v>114</v>
      </c>
      <c r="U1704" s="2" t="s">
        <v>360</v>
      </c>
      <c r="V1704" s="2">
        <v>660</v>
      </c>
      <c r="W1704" s="2" t="s">
        <v>1252</v>
      </c>
      <c r="X1704" s="2" t="s">
        <v>917</v>
      </c>
      <c r="Y1704" s="2" t="s">
        <v>45</v>
      </c>
      <c r="Z1704" s="2" t="s">
        <v>914</v>
      </c>
      <c r="AA1704" s="2">
        <v>2022</v>
      </c>
      <c r="AB1704" s="6">
        <v>0</v>
      </c>
      <c r="AC1704" s="6">
        <v>67149</v>
      </c>
      <c r="AD1704" s="6">
        <v>67149</v>
      </c>
      <c r="AE1704" s="6">
        <v>100</v>
      </c>
      <c r="AF1704" s="6"/>
      <c r="AG1704" s="6"/>
      <c r="AH1704" s="2" t="s">
        <v>900</v>
      </c>
    </row>
    <row r="1705" spans="1:36" x14ac:dyDescent="0.25">
      <c r="A1705" s="2">
        <v>16</v>
      </c>
      <c r="B1705" s="2" t="s">
        <v>0</v>
      </c>
      <c r="C1705" s="2" t="s">
        <v>727</v>
      </c>
      <c r="D1705" s="2">
        <v>2023</v>
      </c>
      <c r="E1705" s="2" t="s">
        <v>1</v>
      </c>
      <c r="F1705" s="2" t="s">
        <v>2</v>
      </c>
      <c r="G1705" s="2" t="s">
        <v>3</v>
      </c>
      <c r="H1705" s="2" t="s">
        <v>4</v>
      </c>
      <c r="I1705" s="2" t="s">
        <v>740</v>
      </c>
      <c r="J1705" s="2" t="s">
        <v>329</v>
      </c>
      <c r="K1705" s="2" t="s">
        <v>851</v>
      </c>
      <c r="L1705" s="2" t="s">
        <v>852</v>
      </c>
      <c r="M1705" s="2" t="s">
        <v>853</v>
      </c>
      <c r="N1705" s="2" t="s">
        <v>45</v>
      </c>
      <c r="O1705" s="2" t="s">
        <v>46</v>
      </c>
      <c r="P1705" s="2" t="s">
        <v>146</v>
      </c>
      <c r="Q1705" s="2" t="s">
        <v>147</v>
      </c>
      <c r="R1705" s="2" t="s">
        <v>10</v>
      </c>
      <c r="S1705" s="2" t="s">
        <v>11</v>
      </c>
      <c r="T1705" s="2">
        <v>114</v>
      </c>
      <c r="U1705" s="2" t="s">
        <v>360</v>
      </c>
      <c r="V1705" s="2">
        <v>660</v>
      </c>
      <c r="W1705" s="2" t="s">
        <v>1252</v>
      </c>
      <c r="X1705" s="2" t="s">
        <v>917</v>
      </c>
      <c r="Y1705" s="2" t="s">
        <v>45</v>
      </c>
      <c r="Z1705" s="2" t="s">
        <v>914</v>
      </c>
      <c r="AA1705" s="2">
        <v>2023</v>
      </c>
      <c r="AB1705" s="6">
        <v>0</v>
      </c>
      <c r="AC1705" s="6">
        <v>57170</v>
      </c>
      <c r="AD1705" s="6">
        <v>66661</v>
      </c>
      <c r="AE1705" s="6">
        <v>116.6</v>
      </c>
      <c r="AF1705" s="6">
        <v>105.03</v>
      </c>
      <c r="AG1705" s="6">
        <v>91.38</v>
      </c>
      <c r="AH1705" s="2" t="s">
        <v>900</v>
      </c>
      <c r="AI1705" t="s">
        <v>5021</v>
      </c>
      <c r="AJ1705" t="s">
        <v>5069</v>
      </c>
    </row>
    <row r="1706" spans="1:36" x14ac:dyDescent="0.25">
      <c r="A1706" s="2">
        <v>16</v>
      </c>
      <c r="B1706" s="2" t="s">
        <v>0</v>
      </c>
      <c r="C1706" s="2" t="s">
        <v>727</v>
      </c>
      <c r="D1706" s="2">
        <v>2023</v>
      </c>
      <c r="E1706" s="2" t="s">
        <v>1</v>
      </c>
      <c r="F1706" s="2" t="s">
        <v>2</v>
      </c>
      <c r="G1706" s="2" t="s">
        <v>3</v>
      </c>
      <c r="H1706" s="2" t="s">
        <v>4</v>
      </c>
      <c r="I1706" s="2" t="s">
        <v>740</v>
      </c>
      <c r="J1706" s="2" t="s">
        <v>329</v>
      </c>
      <c r="K1706" s="2" t="s">
        <v>851</v>
      </c>
      <c r="L1706" s="2" t="s">
        <v>852</v>
      </c>
      <c r="M1706" s="2" t="s">
        <v>853</v>
      </c>
      <c r="N1706" s="2" t="s">
        <v>45</v>
      </c>
      <c r="O1706" s="2" t="s">
        <v>46</v>
      </c>
      <c r="P1706" s="2" t="s">
        <v>146</v>
      </c>
      <c r="Q1706" s="2" t="s">
        <v>147</v>
      </c>
      <c r="R1706" s="2" t="s">
        <v>10</v>
      </c>
      <c r="S1706" s="2" t="s">
        <v>11</v>
      </c>
      <c r="T1706" s="2">
        <v>114</v>
      </c>
      <c r="U1706" s="2" t="s">
        <v>360</v>
      </c>
      <c r="V1706" s="2">
        <v>660</v>
      </c>
      <c r="W1706" s="2" t="s">
        <v>1252</v>
      </c>
      <c r="X1706" s="2" t="s">
        <v>917</v>
      </c>
      <c r="Y1706" s="2" t="s">
        <v>45</v>
      </c>
      <c r="Z1706" s="2" t="s">
        <v>914</v>
      </c>
      <c r="AA1706" s="2">
        <v>2024</v>
      </c>
      <c r="AB1706" s="6">
        <v>0</v>
      </c>
      <c r="AC1706" s="6">
        <v>28202</v>
      </c>
      <c r="AD1706" s="6">
        <v>0</v>
      </c>
      <c r="AE1706" s="6">
        <v>0</v>
      </c>
      <c r="AF1706" s="6"/>
      <c r="AG1706" s="6"/>
      <c r="AH1706" s="2" t="s">
        <v>900</v>
      </c>
    </row>
    <row r="1707" spans="1:36" x14ac:dyDescent="0.25">
      <c r="A1707" s="2">
        <v>16</v>
      </c>
      <c r="B1707" s="2" t="s">
        <v>0</v>
      </c>
      <c r="C1707" s="2" t="s">
        <v>727</v>
      </c>
      <c r="D1707" s="2">
        <v>2023</v>
      </c>
      <c r="E1707" s="2" t="s">
        <v>1</v>
      </c>
      <c r="F1707" s="2" t="s">
        <v>2</v>
      </c>
      <c r="G1707" s="2" t="s">
        <v>3</v>
      </c>
      <c r="H1707" s="2" t="s">
        <v>4</v>
      </c>
      <c r="I1707" s="2" t="s">
        <v>740</v>
      </c>
      <c r="J1707" s="2" t="s">
        <v>329</v>
      </c>
      <c r="K1707" s="2" t="s">
        <v>851</v>
      </c>
      <c r="L1707" s="2" t="s">
        <v>852</v>
      </c>
      <c r="M1707" s="2" t="s">
        <v>853</v>
      </c>
      <c r="N1707" s="2" t="s">
        <v>45</v>
      </c>
      <c r="O1707" s="2" t="s">
        <v>46</v>
      </c>
      <c r="P1707" s="2" t="s">
        <v>146</v>
      </c>
      <c r="Q1707" s="2" t="s">
        <v>147</v>
      </c>
      <c r="R1707" s="2" t="s">
        <v>10</v>
      </c>
      <c r="S1707" s="2" t="s">
        <v>11</v>
      </c>
      <c r="T1707" s="2">
        <v>114</v>
      </c>
      <c r="U1707" s="2" t="s">
        <v>360</v>
      </c>
      <c r="V1707" s="2">
        <v>673</v>
      </c>
      <c r="W1707" s="2" t="s">
        <v>1253</v>
      </c>
      <c r="X1707" s="2" t="s">
        <v>917</v>
      </c>
      <c r="Y1707" s="2" t="s">
        <v>45</v>
      </c>
      <c r="Z1707" s="2" t="s">
        <v>914</v>
      </c>
      <c r="AA1707" s="2">
        <v>2020</v>
      </c>
      <c r="AB1707" s="6">
        <v>0</v>
      </c>
      <c r="AC1707" s="6">
        <v>0</v>
      </c>
      <c r="AD1707" s="6">
        <v>0</v>
      </c>
      <c r="AE1707" s="6">
        <v>0</v>
      </c>
      <c r="AF1707" s="6"/>
      <c r="AG1707" s="6"/>
      <c r="AH1707" s="2" t="s">
        <v>900</v>
      </c>
    </row>
    <row r="1708" spans="1:36" x14ac:dyDescent="0.25">
      <c r="A1708" s="2">
        <v>16</v>
      </c>
      <c r="B1708" s="2" t="s">
        <v>0</v>
      </c>
      <c r="C1708" s="2" t="s">
        <v>727</v>
      </c>
      <c r="D1708" s="2">
        <v>2023</v>
      </c>
      <c r="E1708" s="2" t="s">
        <v>1</v>
      </c>
      <c r="F1708" s="2" t="s">
        <v>2</v>
      </c>
      <c r="G1708" s="2" t="s">
        <v>3</v>
      </c>
      <c r="H1708" s="2" t="s">
        <v>4</v>
      </c>
      <c r="I1708" s="2" t="s">
        <v>740</v>
      </c>
      <c r="J1708" s="2" t="s">
        <v>329</v>
      </c>
      <c r="K1708" s="2" t="s">
        <v>851</v>
      </c>
      <c r="L1708" s="2" t="s">
        <v>852</v>
      </c>
      <c r="M1708" s="2" t="s">
        <v>853</v>
      </c>
      <c r="N1708" s="2" t="s">
        <v>45</v>
      </c>
      <c r="O1708" s="2" t="s">
        <v>46</v>
      </c>
      <c r="P1708" s="2" t="s">
        <v>146</v>
      </c>
      <c r="Q1708" s="2" t="s">
        <v>147</v>
      </c>
      <c r="R1708" s="2" t="s">
        <v>10</v>
      </c>
      <c r="S1708" s="2" t="s">
        <v>11</v>
      </c>
      <c r="T1708" s="2">
        <v>114</v>
      </c>
      <c r="U1708" s="2" t="s">
        <v>360</v>
      </c>
      <c r="V1708" s="2">
        <v>673</v>
      </c>
      <c r="W1708" s="2" t="s">
        <v>1253</v>
      </c>
      <c r="X1708" s="2" t="s">
        <v>917</v>
      </c>
      <c r="Y1708" s="2" t="s">
        <v>45</v>
      </c>
      <c r="Z1708" s="2" t="s">
        <v>914</v>
      </c>
      <c r="AA1708" s="2">
        <v>2021</v>
      </c>
      <c r="AB1708" s="6">
        <v>0</v>
      </c>
      <c r="AC1708" s="6">
        <v>19557</v>
      </c>
      <c r="AD1708" s="6">
        <v>19557</v>
      </c>
      <c r="AE1708" s="6">
        <v>100</v>
      </c>
      <c r="AF1708" s="6"/>
      <c r="AG1708" s="6"/>
      <c r="AH1708" s="2" t="s">
        <v>900</v>
      </c>
    </row>
    <row r="1709" spans="1:36" x14ac:dyDescent="0.25">
      <c r="A1709" s="2">
        <v>16</v>
      </c>
      <c r="B1709" s="2" t="s">
        <v>0</v>
      </c>
      <c r="C1709" s="2" t="s">
        <v>727</v>
      </c>
      <c r="D1709" s="2">
        <v>2023</v>
      </c>
      <c r="E1709" s="2" t="s">
        <v>1</v>
      </c>
      <c r="F1709" s="2" t="s">
        <v>2</v>
      </c>
      <c r="G1709" s="2" t="s">
        <v>3</v>
      </c>
      <c r="H1709" s="2" t="s">
        <v>4</v>
      </c>
      <c r="I1709" s="2" t="s">
        <v>740</v>
      </c>
      <c r="J1709" s="2" t="s">
        <v>329</v>
      </c>
      <c r="K1709" s="2" t="s">
        <v>851</v>
      </c>
      <c r="L1709" s="2" t="s">
        <v>852</v>
      </c>
      <c r="M1709" s="2" t="s">
        <v>853</v>
      </c>
      <c r="N1709" s="2" t="s">
        <v>45</v>
      </c>
      <c r="O1709" s="2" t="s">
        <v>46</v>
      </c>
      <c r="P1709" s="2" t="s">
        <v>146</v>
      </c>
      <c r="Q1709" s="2" t="s">
        <v>147</v>
      </c>
      <c r="R1709" s="2" t="s">
        <v>10</v>
      </c>
      <c r="S1709" s="2" t="s">
        <v>11</v>
      </c>
      <c r="T1709" s="2">
        <v>114</v>
      </c>
      <c r="U1709" s="2" t="s">
        <v>360</v>
      </c>
      <c r="V1709" s="2">
        <v>673</v>
      </c>
      <c r="W1709" s="2" t="s">
        <v>1253</v>
      </c>
      <c r="X1709" s="2" t="s">
        <v>917</v>
      </c>
      <c r="Y1709" s="2" t="s">
        <v>45</v>
      </c>
      <c r="Z1709" s="2" t="s">
        <v>914</v>
      </c>
      <c r="AA1709" s="2">
        <v>2022</v>
      </c>
      <c r="AB1709" s="6">
        <v>0</v>
      </c>
      <c r="AC1709" s="6">
        <v>28698</v>
      </c>
      <c r="AD1709" s="6">
        <v>32093</v>
      </c>
      <c r="AE1709" s="6">
        <v>111.83</v>
      </c>
      <c r="AF1709" s="6"/>
      <c r="AG1709" s="6"/>
      <c r="AH1709" s="2" t="s">
        <v>900</v>
      </c>
    </row>
    <row r="1710" spans="1:36" x14ac:dyDescent="0.25">
      <c r="A1710" s="2">
        <v>16</v>
      </c>
      <c r="B1710" s="2" t="s">
        <v>0</v>
      </c>
      <c r="C1710" s="2" t="s">
        <v>727</v>
      </c>
      <c r="D1710" s="2">
        <v>2023</v>
      </c>
      <c r="E1710" s="2" t="s">
        <v>1</v>
      </c>
      <c r="F1710" s="2" t="s">
        <v>2</v>
      </c>
      <c r="G1710" s="2" t="s">
        <v>3</v>
      </c>
      <c r="H1710" s="2" t="s">
        <v>4</v>
      </c>
      <c r="I1710" s="2" t="s">
        <v>740</v>
      </c>
      <c r="J1710" s="2" t="s">
        <v>329</v>
      </c>
      <c r="K1710" s="2" t="s">
        <v>851</v>
      </c>
      <c r="L1710" s="2" t="s">
        <v>852</v>
      </c>
      <c r="M1710" s="2" t="s">
        <v>853</v>
      </c>
      <c r="N1710" s="2" t="s">
        <v>45</v>
      </c>
      <c r="O1710" s="2" t="s">
        <v>46</v>
      </c>
      <c r="P1710" s="2" t="s">
        <v>146</v>
      </c>
      <c r="Q1710" s="2" t="s">
        <v>147</v>
      </c>
      <c r="R1710" s="2" t="s">
        <v>10</v>
      </c>
      <c r="S1710" s="2" t="s">
        <v>11</v>
      </c>
      <c r="T1710" s="2">
        <v>114</v>
      </c>
      <c r="U1710" s="2" t="s">
        <v>360</v>
      </c>
      <c r="V1710" s="2">
        <v>673</v>
      </c>
      <c r="W1710" s="2" t="s">
        <v>1253</v>
      </c>
      <c r="X1710" s="2" t="s">
        <v>917</v>
      </c>
      <c r="Y1710" s="2" t="s">
        <v>45</v>
      </c>
      <c r="Z1710" s="2" t="s">
        <v>914</v>
      </c>
      <c r="AA1710" s="2">
        <v>2023</v>
      </c>
      <c r="AB1710" s="6">
        <v>0</v>
      </c>
      <c r="AC1710" s="6">
        <v>32110</v>
      </c>
      <c r="AD1710" s="6">
        <v>31910</v>
      </c>
      <c r="AE1710" s="6">
        <v>99.38</v>
      </c>
      <c r="AF1710" s="6">
        <v>99.76</v>
      </c>
      <c r="AG1710" s="6">
        <v>83.9</v>
      </c>
      <c r="AH1710" s="2" t="s">
        <v>900</v>
      </c>
      <c r="AI1710" t="s">
        <v>5021</v>
      </c>
      <c r="AJ1710" t="s">
        <v>5070</v>
      </c>
    </row>
    <row r="1711" spans="1:36" x14ac:dyDescent="0.25">
      <c r="A1711" s="2">
        <v>16</v>
      </c>
      <c r="B1711" s="2" t="s">
        <v>0</v>
      </c>
      <c r="C1711" s="2" t="s">
        <v>727</v>
      </c>
      <c r="D1711" s="2">
        <v>2023</v>
      </c>
      <c r="E1711" s="2" t="s">
        <v>1</v>
      </c>
      <c r="F1711" s="2" t="s">
        <v>2</v>
      </c>
      <c r="G1711" s="2" t="s">
        <v>3</v>
      </c>
      <c r="H1711" s="2" t="s">
        <v>4</v>
      </c>
      <c r="I1711" s="2" t="s">
        <v>740</v>
      </c>
      <c r="J1711" s="2" t="s">
        <v>329</v>
      </c>
      <c r="K1711" s="2" t="s">
        <v>851</v>
      </c>
      <c r="L1711" s="2" t="s">
        <v>852</v>
      </c>
      <c r="M1711" s="2" t="s">
        <v>853</v>
      </c>
      <c r="N1711" s="2" t="s">
        <v>45</v>
      </c>
      <c r="O1711" s="2" t="s">
        <v>46</v>
      </c>
      <c r="P1711" s="2" t="s">
        <v>146</v>
      </c>
      <c r="Q1711" s="2" t="s">
        <v>147</v>
      </c>
      <c r="R1711" s="2" t="s">
        <v>10</v>
      </c>
      <c r="S1711" s="2" t="s">
        <v>11</v>
      </c>
      <c r="T1711" s="2">
        <v>114</v>
      </c>
      <c r="U1711" s="2" t="s">
        <v>360</v>
      </c>
      <c r="V1711" s="2">
        <v>673</v>
      </c>
      <c r="W1711" s="2" t="s">
        <v>1253</v>
      </c>
      <c r="X1711" s="2" t="s">
        <v>917</v>
      </c>
      <c r="Y1711" s="2" t="s">
        <v>45</v>
      </c>
      <c r="Z1711" s="2" t="s">
        <v>914</v>
      </c>
      <c r="AA1711" s="2">
        <v>2024</v>
      </c>
      <c r="AB1711" s="6">
        <v>0</v>
      </c>
      <c r="AC1711" s="6">
        <v>15840</v>
      </c>
      <c r="AD1711" s="6">
        <v>0</v>
      </c>
      <c r="AE1711" s="6">
        <v>0</v>
      </c>
      <c r="AF1711" s="6"/>
      <c r="AG1711" s="6"/>
      <c r="AH1711" s="2" t="s">
        <v>900</v>
      </c>
    </row>
    <row r="1712" spans="1:36" x14ac:dyDescent="0.25">
      <c r="A1712" s="2">
        <v>16</v>
      </c>
      <c r="B1712" s="2" t="s">
        <v>0</v>
      </c>
      <c r="C1712" s="2" t="s">
        <v>727</v>
      </c>
      <c r="D1712" s="2">
        <v>2023</v>
      </c>
      <c r="E1712" s="2" t="s">
        <v>1</v>
      </c>
      <c r="F1712" s="2" t="s">
        <v>2</v>
      </c>
      <c r="G1712" s="2" t="s">
        <v>3</v>
      </c>
      <c r="H1712" s="2" t="s">
        <v>4</v>
      </c>
      <c r="I1712" s="2" t="s">
        <v>740</v>
      </c>
      <c r="J1712" s="2" t="s">
        <v>329</v>
      </c>
      <c r="K1712" s="2" t="s">
        <v>851</v>
      </c>
      <c r="L1712" s="2" t="s">
        <v>852</v>
      </c>
      <c r="M1712" s="2" t="s">
        <v>853</v>
      </c>
      <c r="N1712" s="2" t="s">
        <v>17</v>
      </c>
      <c r="O1712" s="2" t="s">
        <v>18</v>
      </c>
      <c r="P1712" s="2" t="s">
        <v>361</v>
      </c>
      <c r="Q1712" s="2" t="s">
        <v>362</v>
      </c>
      <c r="R1712" s="2" t="s">
        <v>10</v>
      </c>
      <c r="S1712" s="2" t="s">
        <v>11</v>
      </c>
      <c r="T1712" s="2">
        <v>364</v>
      </c>
      <c r="U1712" s="2" t="s">
        <v>363</v>
      </c>
      <c r="V1712" s="2">
        <v>391</v>
      </c>
      <c r="W1712" s="2" t="s">
        <v>1254</v>
      </c>
      <c r="X1712" s="2" t="s">
        <v>922</v>
      </c>
      <c r="Y1712" s="2" t="s">
        <v>45</v>
      </c>
      <c r="Z1712" s="2" t="s">
        <v>914</v>
      </c>
      <c r="AA1712" s="2">
        <v>2020</v>
      </c>
      <c r="AB1712" s="6">
        <v>1</v>
      </c>
      <c r="AC1712" s="6">
        <v>5</v>
      </c>
      <c r="AD1712" s="6">
        <v>4.29</v>
      </c>
      <c r="AE1712" s="6">
        <v>85.8</v>
      </c>
      <c r="AF1712" s="6"/>
      <c r="AG1712" s="6"/>
      <c r="AH1712" s="2" t="s">
        <v>897</v>
      </c>
    </row>
    <row r="1713" spans="1:36" x14ac:dyDescent="0.25">
      <c r="A1713" s="2">
        <v>16</v>
      </c>
      <c r="B1713" s="2" t="s">
        <v>0</v>
      </c>
      <c r="C1713" s="2" t="s">
        <v>727</v>
      </c>
      <c r="D1713" s="2">
        <v>2023</v>
      </c>
      <c r="E1713" s="2" t="s">
        <v>1</v>
      </c>
      <c r="F1713" s="2" t="s">
        <v>2</v>
      </c>
      <c r="G1713" s="2" t="s">
        <v>3</v>
      </c>
      <c r="H1713" s="2" t="s">
        <v>4</v>
      </c>
      <c r="I1713" s="2" t="s">
        <v>740</v>
      </c>
      <c r="J1713" s="2" t="s">
        <v>329</v>
      </c>
      <c r="K1713" s="2" t="s">
        <v>851</v>
      </c>
      <c r="L1713" s="2" t="s">
        <v>852</v>
      </c>
      <c r="M1713" s="2" t="s">
        <v>853</v>
      </c>
      <c r="N1713" s="2" t="s">
        <v>17</v>
      </c>
      <c r="O1713" s="2" t="s">
        <v>18</v>
      </c>
      <c r="P1713" s="2" t="s">
        <v>361</v>
      </c>
      <c r="Q1713" s="2" t="s">
        <v>362</v>
      </c>
      <c r="R1713" s="2" t="s">
        <v>10</v>
      </c>
      <c r="S1713" s="2" t="s">
        <v>11</v>
      </c>
      <c r="T1713" s="2">
        <v>364</v>
      </c>
      <c r="U1713" s="2" t="s">
        <v>363</v>
      </c>
      <c r="V1713" s="2">
        <v>391</v>
      </c>
      <c r="W1713" s="2" t="s">
        <v>1254</v>
      </c>
      <c r="X1713" s="2" t="s">
        <v>922</v>
      </c>
      <c r="Y1713" s="2" t="s">
        <v>45</v>
      </c>
      <c r="Z1713" s="2" t="s">
        <v>914</v>
      </c>
      <c r="AA1713" s="2">
        <v>2021</v>
      </c>
      <c r="AB1713" s="6">
        <v>5</v>
      </c>
      <c r="AC1713" s="6">
        <v>10</v>
      </c>
      <c r="AD1713" s="6">
        <v>9.3000000000000007</v>
      </c>
      <c r="AE1713" s="6">
        <v>93</v>
      </c>
      <c r="AF1713" s="6"/>
      <c r="AG1713" s="6"/>
      <c r="AH1713" s="2" t="s">
        <v>897</v>
      </c>
    </row>
    <row r="1714" spans="1:36" x14ac:dyDescent="0.25">
      <c r="A1714" s="2">
        <v>16</v>
      </c>
      <c r="B1714" s="2" t="s">
        <v>0</v>
      </c>
      <c r="C1714" s="2" t="s">
        <v>727</v>
      </c>
      <c r="D1714" s="2">
        <v>2023</v>
      </c>
      <c r="E1714" s="2" t="s">
        <v>1</v>
      </c>
      <c r="F1714" s="2" t="s">
        <v>2</v>
      </c>
      <c r="G1714" s="2" t="s">
        <v>3</v>
      </c>
      <c r="H1714" s="2" t="s">
        <v>4</v>
      </c>
      <c r="I1714" s="2" t="s">
        <v>740</v>
      </c>
      <c r="J1714" s="2" t="s">
        <v>329</v>
      </c>
      <c r="K1714" s="2" t="s">
        <v>851</v>
      </c>
      <c r="L1714" s="2" t="s">
        <v>852</v>
      </c>
      <c r="M1714" s="2" t="s">
        <v>853</v>
      </c>
      <c r="N1714" s="2" t="s">
        <v>17</v>
      </c>
      <c r="O1714" s="2" t="s">
        <v>18</v>
      </c>
      <c r="P1714" s="2" t="s">
        <v>361</v>
      </c>
      <c r="Q1714" s="2" t="s">
        <v>362</v>
      </c>
      <c r="R1714" s="2" t="s">
        <v>10</v>
      </c>
      <c r="S1714" s="2" t="s">
        <v>11</v>
      </c>
      <c r="T1714" s="2">
        <v>364</v>
      </c>
      <c r="U1714" s="2" t="s">
        <v>363</v>
      </c>
      <c r="V1714" s="2">
        <v>391</v>
      </c>
      <c r="W1714" s="2" t="s">
        <v>1254</v>
      </c>
      <c r="X1714" s="2" t="s">
        <v>922</v>
      </c>
      <c r="Y1714" s="2" t="s">
        <v>45</v>
      </c>
      <c r="Z1714" s="2" t="s">
        <v>914</v>
      </c>
      <c r="AA1714" s="2">
        <v>2022</v>
      </c>
      <c r="AB1714" s="6">
        <v>28</v>
      </c>
      <c r="AC1714" s="6">
        <v>28</v>
      </c>
      <c r="AD1714" s="6">
        <v>28</v>
      </c>
      <c r="AE1714" s="6">
        <v>100</v>
      </c>
      <c r="AF1714" s="6"/>
      <c r="AG1714" s="6"/>
      <c r="AH1714" s="2" t="s">
        <v>897</v>
      </c>
    </row>
    <row r="1715" spans="1:36" x14ac:dyDescent="0.25">
      <c r="A1715" s="2">
        <v>16</v>
      </c>
      <c r="B1715" s="2" t="s">
        <v>0</v>
      </c>
      <c r="C1715" s="2" t="s">
        <v>727</v>
      </c>
      <c r="D1715" s="2">
        <v>2023</v>
      </c>
      <c r="E1715" s="2" t="s">
        <v>1</v>
      </c>
      <c r="F1715" s="2" t="s">
        <v>2</v>
      </c>
      <c r="G1715" s="2" t="s">
        <v>3</v>
      </c>
      <c r="H1715" s="2" t="s">
        <v>4</v>
      </c>
      <c r="I1715" s="2" t="s">
        <v>740</v>
      </c>
      <c r="J1715" s="2" t="s">
        <v>329</v>
      </c>
      <c r="K1715" s="2" t="s">
        <v>851</v>
      </c>
      <c r="L1715" s="2" t="s">
        <v>852</v>
      </c>
      <c r="M1715" s="2" t="s">
        <v>853</v>
      </c>
      <c r="N1715" s="2" t="s">
        <v>17</v>
      </c>
      <c r="O1715" s="2" t="s">
        <v>18</v>
      </c>
      <c r="P1715" s="2" t="s">
        <v>361</v>
      </c>
      <c r="Q1715" s="2" t="s">
        <v>362</v>
      </c>
      <c r="R1715" s="2" t="s">
        <v>10</v>
      </c>
      <c r="S1715" s="2" t="s">
        <v>11</v>
      </c>
      <c r="T1715" s="2">
        <v>364</v>
      </c>
      <c r="U1715" s="2" t="s">
        <v>363</v>
      </c>
      <c r="V1715" s="2">
        <v>391</v>
      </c>
      <c r="W1715" s="2" t="s">
        <v>1254</v>
      </c>
      <c r="X1715" s="2" t="s">
        <v>922</v>
      </c>
      <c r="Y1715" s="2" t="s">
        <v>45</v>
      </c>
      <c r="Z1715" s="2" t="s">
        <v>914</v>
      </c>
      <c r="AA1715" s="2">
        <v>2023</v>
      </c>
      <c r="AB1715" s="6">
        <v>53</v>
      </c>
      <c r="AC1715" s="6">
        <v>53</v>
      </c>
      <c r="AD1715" s="6">
        <v>53</v>
      </c>
      <c r="AE1715" s="6">
        <v>100</v>
      </c>
      <c r="AF1715" s="6">
        <v>100</v>
      </c>
      <c r="AG1715" s="6">
        <v>53</v>
      </c>
      <c r="AH1715" s="2" t="s">
        <v>897</v>
      </c>
      <c r="AI1715" t="s">
        <v>5071</v>
      </c>
      <c r="AJ1715" t="s">
        <v>5072</v>
      </c>
    </row>
    <row r="1716" spans="1:36" x14ac:dyDescent="0.25">
      <c r="A1716" s="2">
        <v>16</v>
      </c>
      <c r="B1716" s="2" t="s">
        <v>0</v>
      </c>
      <c r="C1716" s="2" t="s">
        <v>727</v>
      </c>
      <c r="D1716" s="2">
        <v>2023</v>
      </c>
      <c r="E1716" s="2" t="s">
        <v>1</v>
      </c>
      <c r="F1716" s="2" t="s">
        <v>2</v>
      </c>
      <c r="G1716" s="2" t="s">
        <v>3</v>
      </c>
      <c r="H1716" s="2" t="s">
        <v>4</v>
      </c>
      <c r="I1716" s="2" t="s">
        <v>740</v>
      </c>
      <c r="J1716" s="2" t="s">
        <v>329</v>
      </c>
      <c r="K1716" s="2" t="s">
        <v>851</v>
      </c>
      <c r="L1716" s="2" t="s">
        <v>852</v>
      </c>
      <c r="M1716" s="2" t="s">
        <v>853</v>
      </c>
      <c r="N1716" s="2" t="s">
        <v>17</v>
      </c>
      <c r="O1716" s="2" t="s">
        <v>18</v>
      </c>
      <c r="P1716" s="2" t="s">
        <v>361</v>
      </c>
      <c r="Q1716" s="2" t="s">
        <v>362</v>
      </c>
      <c r="R1716" s="2" t="s">
        <v>10</v>
      </c>
      <c r="S1716" s="2" t="s">
        <v>11</v>
      </c>
      <c r="T1716" s="2">
        <v>364</v>
      </c>
      <c r="U1716" s="2" t="s">
        <v>363</v>
      </c>
      <c r="V1716" s="2">
        <v>391</v>
      </c>
      <c r="W1716" s="2" t="s">
        <v>1254</v>
      </c>
      <c r="X1716" s="2" t="s">
        <v>922</v>
      </c>
      <c r="Y1716" s="2" t="s">
        <v>45</v>
      </c>
      <c r="Z1716" s="2" t="s">
        <v>914</v>
      </c>
      <c r="AA1716" s="2">
        <v>2024</v>
      </c>
      <c r="AB1716" s="6">
        <v>100</v>
      </c>
      <c r="AC1716" s="6">
        <v>100</v>
      </c>
      <c r="AD1716" s="6">
        <v>0</v>
      </c>
      <c r="AE1716" s="6">
        <v>0</v>
      </c>
      <c r="AF1716" s="6"/>
      <c r="AG1716" s="6"/>
      <c r="AH1716" s="2" t="s">
        <v>897</v>
      </c>
    </row>
    <row r="1717" spans="1:36" x14ac:dyDescent="0.25">
      <c r="A1717" s="2">
        <v>16</v>
      </c>
      <c r="B1717" s="2" t="s">
        <v>0</v>
      </c>
      <c r="C1717" s="2" t="s">
        <v>727</v>
      </c>
      <c r="D1717" s="2">
        <v>2023</v>
      </c>
      <c r="E1717" s="2" t="s">
        <v>1</v>
      </c>
      <c r="F1717" s="2" t="s">
        <v>2</v>
      </c>
      <c r="G1717" s="2" t="s">
        <v>3</v>
      </c>
      <c r="H1717" s="2" t="s">
        <v>4</v>
      </c>
      <c r="I1717" s="2" t="s">
        <v>740</v>
      </c>
      <c r="J1717" s="2" t="s">
        <v>329</v>
      </c>
      <c r="K1717" s="2" t="s">
        <v>851</v>
      </c>
      <c r="L1717" s="2" t="s">
        <v>852</v>
      </c>
      <c r="M1717" s="2" t="s">
        <v>853</v>
      </c>
      <c r="N1717" s="2" t="s">
        <v>6</v>
      </c>
      <c r="O1717" s="2" t="s">
        <v>7</v>
      </c>
      <c r="P1717" s="2" t="s">
        <v>24</v>
      </c>
      <c r="Q1717" s="2" t="s">
        <v>25</v>
      </c>
      <c r="R1717" s="2" t="s">
        <v>10</v>
      </c>
      <c r="S1717" s="2" t="s">
        <v>11</v>
      </c>
      <c r="T1717" s="2">
        <v>411</v>
      </c>
      <c r="U1717" s="2" t="s">
        <v>364</v>
      </c>
      <c r="V1717" s="2">
        <v>439</v>
      </c>
      <c r="W1717" s="2" t="s">
        <v>1255</v>
      </c>
      <c r="X1717" s="2" t="s">
        <v>922</v>
      </c>
      <c r="Y1717" s="2" t="s">
        <v>45</v>
      </c>
      <c r="Z1717" s="2" t="s">
        <v>914</v>
      </c>
      <c r="AA1717" s="2">
        <v>2020</v>
      </c>
      <c r="AB1717" s="6">
        <v>0</v>
      </c>
      <c r="AC1717" s="6">
        <v>0</v>
      </c>
      <c r="AD1717" s="6">
        <v>0</v>
      </c>
      <c r="AE1717" s="6">
        <v>0</v>
      </c>
      <c r="AF1717" s="6"/>
      <c r="AG1717" s="6"/>
      <c r="AH1717" s="2" t="s">
        <v>900</v>
      </c>
    </row>
    <row r="1718" spans="1:36" x14ac:dyDescent="0.25">
      <c r="A1718" s="2">
        <v>16</v>
      </c>
      <c r="B1718" s="2" t="s">
        <v>0</v>
      </c>
      <c r="C1718" s="2" t="s">
        <v>727</v>
      </c>
      <c r="D1718" s="2">
        <v>2023</v>
      </c>
      <c r="E1718" s="2" t="s">
        <v>1</v>
      </c>
      <c r="F1718" s="2" t="s">
        <v>2</v>
      </c>
      <c r="G1718" s="2" t="s">
        <v>3</v>
      </c>
      <c r="H1718" s="2" t="s">
        <v>4</v>
      </c>
      <c r="I1718" s="2" t="s">
        <v>740</v>
      </c>
      <c r="J1718" s="2" t="s">
        <v>329</v>
      </c>
      <c r="K1718" s="2" t="s">
        <v>851</v>
      </c>
      <c r="L1718" s="2" t="s">
        <v>852</v>
      </c>
      <c r="M1718" s="2" t="s">
        <v>853</v>
      </c>
      <c r="N1718" s="2" t="s">
        <v>6</v>
      </c>
      <c r="O1718" s="2" t="s">
        <v>7</v>
      </c>
      <c r="P1718" s="2" t="s">
        <v>24</v>
      </c>
      <c r="Q1718" s="2" t="s">
        <v>25</v>
      </c>
      <c r="R1718" s="2" t="s">
        <v>10</v>
      </c>
      <c r="S1718" s="2" t="s">
        <v>11</v>
      </c>
      <c r="T1718" s="2">
        <v>411</v>
      </c>
      <c r="U1718" s="2" t="s">
        <v>364</v>
      </c>
      <c r="V1718" s="2">
        <v>439</v>
      </c>
      <c r="W1718" s="2" t="s">
        <v>1255</v>
      </c>
      <c r="X1718" s="2" t="s">
        <v>922</v>
      </c>
      <c r="Y1718" s="2" t="s">
        <v>45</v>
      </c>
      <c r="Z1718" s="2" t="s">
        <v>914</v>
      </c>
      <c r="AA1718" s="2">
        <v>2021</v>
      </c>
      <c r="AB1718" s="6">
        <v>40</v>
      </c>
      <c r="AC1718" s="6">
        <v>40</v>
      </c>
      <c r="AD1718" s="6">
        <v>40</v>
      </c>
      <c r="AE1718" s="6">
        <v>100</v>
      </c>
      <c r="AF1718" s="6"/>
      <c r="AG1718" s="6"/>
      <c r="AH1718" s="2" t="s">
        <v>900</v>
      </c>
    </row>
    <row r="1719" spans="1:36" x14ac:dyDescent="0.25">
      <c r="A1719" s="2">
        <v>16</v>
      </c>
      <c r="B1719" s="2" t="s">
        <v>0</v>
      </c>
      <c r="C1719" s="2" t="s">
        <v>727</v>
      </c>
      <c r="D1719" s="2">
        <v>2023</v>
      </c>
      <c r="E1719" s="2" t="s">
        <v>1</v>
      </c>
      <c r="F1719" s="2" t="s">
        <v>2</v>
      </c>
      <c r="G1719" s="2" t="s">
        <v>3</v>
      </c>
      <c r="H1719" s="2" t="s">
        <v>4</v>
      </c>
      <c r="I1719" s="2" t="s">
        <v>740</v>
      </c>
      <c r="J1719" s="2" t="s">
        <v>329</v>
      </c>
      <c r="K1719" s="2" t="s">
        <v>851</v>
      </c>
      <c r="L1719" s="2" t="s">
        <v>852</v>
      </c>
      <c r="M1719" s="2" t="s">
        <v>853</v>
      </c>
      <c r="N1719" s="2" t="s">
        <v>6</v>
      </c>
      <c r="O1719" s="2" t="s">
        <v>7</v>
      </c>
      <c r="P1719" s="2" t="s">
        <v>24</v>
      </c>
      <c r="Q1719" s="2" t="s">
        <v>25</v>
      </c>
      <c r="R1719" s="2" t="s">
        <v>10</v>
      </c>
      <c r="S1719" s="2" t="s">
        <v>11</v>
      </c>
      <c r="T1719" s="2">
        <v>411</v>
      </c>
      <c r="U1719" s="2" t="s">
        <v>364</v>
      </c>
      <c r="V1719" s="2">
        <v>439</v>
      </c>
      <c r="W1719" s="2" t="s">
        <v>1255</v>
      </c>
      <c r="X1719" s="2" t="s">
        <v>922</v>
      </c>
      <c r="Y1719" s="2" t="s">
        <v>45</v>
      </c>
      <c r="Z1719" s="2" t="s">
        <v>914</v>
      </c>
      <c r="AA1719" s="2">
        <v>2022</v>
      </c>
      <c r="AB1719" s="6">
        <v>70</v>
      </c>
      <c r="AC1719" s="6">
        <v>70</v>
      </c>
      <c r="AD1719" s="6">
        <v>70</v>
      </c>
      <c r="AE1719" s="6">
        <v>100</v>
      </c>
      <c r="AF1719" s="6"/>
      <c r="AG1719" s="6"/>
      <c r="AH1719" s="2" t="s">
        <v>900</v>
      </c>
    </row>
    <row r="1720" spans="1:36" x14ac:dyDescent="0.25">
      <c r="A1720" s="2">
        <v>16</v>
      </c>
      <c r="B1720" s="2" t="s">
        <v>0</v>
      </c>
      <c r="C1720" s="2" t="s">
        <v>727</v>
      </c>
      <c r="D1720" s="2">
        <v>2023</v>
      </c>
      <c r="E1720" s="2" t="s">
        <v>1</v>
      </c>
      <c r="F1720" s="2" t="s">
        <v>2</v>
      </c>
      <c r="G1720" s="2" t="s">
        <v>3</v>
      </c>
      <c r="H1720" s="2" t="s">
        <v>4</v>
      </c>
      <c r="I1720" s="2" t="s">
        <v>740</v>
      </c>
      <c r="J1720" s="2" t="s">
        <v>329</v>
      </c>
      <c r="K1720" s="2" t="s">
        <v>851</v>
      </c>
      <c r="L1720" s="2" t="s">
        <v>852</v>
      </c>
      <c r="M1720" s="2" t="s">
        <v>853</v>
      </c>
      <c r="N1720" s="2" t="s">
        <v>6</v>
      </c>
      <c r="O1720" s="2" t="s">
        <v>7</v>
      </c>
      <c r="P1720" s="2" t="s">
        <v>24</v>
      </c>
      <c r="Q1720" s="2" t="s">
        <v>25</v>
      </c>
      <c r="R1720" s="2" t="s">
        <v>10</v>
      </c>
      <c r="S1720" s="2" t="s">
        <v>11</v>
      </c>
      <c r="T1720" s="2">
        <v>411</v>
      </c>
      <c r="U1720" s="2" t="s">
        <v>364</v>
      </c>
      <c r="V1720" s="2">
        <v>439</v>
      </c>
      <c r="W1720" s="2" t="s">
        <v>1255</v>
      </c>
      <c r="X1720" s="2" t="s">
        <v>922</v>
      </c>
      <c r="Y1720" s="2" t="s">
        <v>45</v>
      </c>
      <c r="Z1720" s="2" t="s">
        <v>914</v>
      </c>
      <c r="AA1720" s="2">
        <v>2023</v>
      </c>
      <c r="AB1720" s="6">
        <v>90</v>
      </c>
      <c r="AC1720" s="6">
        <v>90</v>
      </c>
      <c r="AD1720" s="6">
        <v>90</v>
      </c>
      <c r="AE1720" s="6">
        <v>100</v>
      </c>
      <c r="AF1720" s="6">
        <v>100</v>
      </c>
      <c r="AG1720" s="6">
        <v>90</v>
      </c>
      <c r="AH1720" s="2" t="s">
        <v>900</v>
      </c>
      <c r="AI1720" t="s">
        <v>5015</v>
      </c>
      <c r="AJ1720" t="s">
        <v>5073</v>
      </c>
    </row>
    <row r="1721" spans="1:36" x14ac:dyDescent="0.25">
      <c r="A1721" s="2">
        <v>16</v>
      </c>
      <c r="B1721" s="2" t="s">
        <v>0</v>
      </c>
      <c r="C1721" s="2" t="s">
        <v>727</v>
      </c>
      <c r="D1721" s="2">
        <v>2023</v>
      </c>
      <c r="E1721" s="2" t="s">
        <v>1</v>
      </c>
      <c r="F1721" s="2" t="s">
        <v>2</v>
      </c>
      <c r="G1721" s="2" t="s">
        <v>3</v>
      </c>
      <c r="H1721" s="2" t="s">
        <v>4</v>
      </c>
      <c r="I1721" s="2" t="s">
        <v>740</v>
      </c>
      <c r="J1721" s="2" t="s">
        <v>329</v>
      </c>
      <c r="K1721" s="2" t="s">
        <v>851</v>
      </c>
      <c r="L1721" s="2" t="s">
        <v>852</v>
      </c>
      <c r="M1721" s="2" t="s">
        <v>853</v>
      </c>
      <c r="N1721" s="2" t="s">
        <v>6</v>
      </c>
      <c r="O1721" s="2" t="s">
        <v>7</v>
      </c>
      <c r="P1721" s="2" t="s">
        <v>24</v>
      </c>
      <c r="Q1721" s="2" t="s">
        <v>25</v>
      </c>
      <c r="R1721" s="2" t="s">
        <v>10</v>
      </c>
      <c r="S1721" s="2" t="s">
        <v>11</v>
      </c>
      <c r="T1721" s="2">
        <v>411</v>
      </c>
      <c r="U1721" s="2" t="s">
        <v>364</v>
      </c>
      <c r="V1721" s="2">
        <v>439</v>
      </c>
      <c r="W1721" s="2" t="s">
        <v>1255</v>
      </c>
      <c r="X1721" s="2" t="s">
        <v>922</v>
      </c>
      <c r="Y1721" s="2" t="s">
        <v>45</v>
      </c>
      <c r="Z1721" s="2" t="s">
        <v>914</v>
      </c>
      <c r="AA1721" s="2">
        <v>2024</v>
      </c>
      <c r="AB1721" s="6">
        <v>100</v>
      </c>
      <c r="AC1721" s="6">
        <v>100</v>
      </c>
      <c r="AD1721" s="6">
        <v>0</v>
      </c>
      <c r="AE1721" s="6">
        <v>0</v>
      </c>
      <c r="AF1721" s="6"/>
      <c r="AG1721" s="6"/>
      <c r="AH1721" s="2" t="s">
        <v>900</v>
      </c>
    </row>
    <row r="1722" spans="1:36" x14ac:dyDescent="0.25">
      <c r="A1722" s="2">
        <v>16</v>
      </c>
      <c r="B1722" s="2" t="s">
        <v>0</v>
      </c>
      <c r="C1722" s="2" t="s">
        <v>727</v>
      </c>
      <c r="D1722" s="2">
        <v>2023</v>
      </c>
      <c r="E1722" s="2" t="s">
        <v>1</v>
      </c>
      <c r="F1722" s="2" t="s">
        <v>2</v>
      </c>
      <c r="G1722" s="2" t="s">
        <v>3</v>
      </c>
      <c r="H1722" s="2" t="s">
        <v>4</v>
      </c>
      <c r="I1722" s="2" t="s">
        <v>740</v>
      </c>
      <c r="J1722" s="2" t="s">
        <v>329</v>
      </c>
      <c r="K1722" s="2" t="s">
        <v>851</v>
      </c>
      <c r="L1722" s="2" t="s">
        <v>852</v>
      </c>
      <c r="M1722" s="2" t="s">
        <v>853</v>
      </c>
      <c r="N1722" s="2" t="s">
        <v>6</v>
      </c>
      <c r="O1722" s="2" t="s">
        <v>7</v>
      </c>
      <c r="P1722" s="2" t="s">
        <v>24</v>
      </c>
      <c r="Q1722" s="2" t="s">
        <v>25</v>
      </c>
      <c r="R1722" s="2" t="s">
        <v>10</v>
      </c>
      <c r="S1722" s="2" t="s">
        <v>11</v>
      </c>
      <c r="T1722" s="2">
        <v>412</v>
      </c>
      <c r="U1722" s="2" t="s">
        <v>365</v>
      </c>
      <c r="V1722" s="2">
        <v>440</v>
      </c>
      <c r="W1722" s="2" t="s">
        <v>1256</v>
      </c>
      <c r="X1722" s="2" t="s">
        <v>922</v>
      </c>
      <c r="Y1722" s="2" t="s">
        <v>45</v>
      </c>
      <c r="Z1722" s="2" t="s">
        <v>914</v>
      </c>
      <c r="AA1722" s="2">
        <v>2020</v>
      </c>
      <c r="AB1722" s="6">
        <v>0</v>
      </c>
      <c r="AC1722" s="6">
        <v>0</v>
      </c>
      <c r="AD1722" s="6">
        <v>0</v>
      </c>
      <c r="AE1722" s="6">
        <v>0</v>
      </c>
      <c r="AF1722" s="6"/>
      <c r="AG1722" s="6"/>
      <c r="AH1722" s="2" t="s">
        <v>898</v>
      </c>
    </row>
    <row r="1723" spans="1:36" x14ac:dyDescent="0.25">
      <c r="A1723" s="2">
        <v>16</v>
      </c>
      <c r="B1723" s="2" t="s">
        <v>0</v>
      </c>
      <c r="C1723" s="2" t="s">
        <v>727</v>
      </c>
      <c r="D1723" s="2">
        <v>2023</v>
      </c>
      <c r="E1723" s="2" t="s">
        <v>1</v>
      </c>
      <c r="F1723" s="2" t="s">
        <v>2</v>
      </c>
      <c r="G1723" s="2" t="s">
        <v>3</v>
      </c>
      <c r="H1723" s="2" t="s">
        <v>4</v>
      </c>
      <c r="I1723" s="2" t="s">
        <v>740</v>
      </c>
      <c r="J1723" s="2" t="s">
        <v>329</v>
      </c>
      <c r="K1723" s="2" t="s">
        <v>851</v>
      </c>
      <c r="L1723" s="2" t="s">
        <v>852</v>
      </c>
      <c r="M1723" s="2" t="s">
        <v>853</v>
      </c>
      <c r="N1723" s="2" t="s">
        <v>6</v>
      </c>
      <c r="O1723" s="2" t="s">
        <v>7</v>
      </c>
      <c r="P1723" s="2" t="s">
        <v>24</v>
      </c>
      <c r="Q1723" s="2" t="s">
        <v>25</v>
      </c>
      <c r="R1723" s="2" t="s">
        <v>10</v>
      </c>
      <c r="S1723" s="2" t="s">
        <v>11</v>
      </c>
      <c r="T1723" s="2">
        <v>412</v>
      </c>
      <c r="U1723" s="2" t="s">
        <v>365</v>
      </c>
      <c r="V1723" s="2">
        <v>440</v>
      </c>
      <c r="W1723" s="2" t="s">
        <v>1256</v>
      </c>
      <c r="X1723" s="2" t="s">
        <v>922</v>
      </c>
      <c r="Y1723" s="2" t="s">
        <v>45</v>
      </c>
      <c r="Z1723" s="2" t="s">
        <v>914</v>
      </c>
      <c r="AA1723" s="2">
        <v>2021</v>
      </c>
      <c r="AB1723" s="6">
        <v>50</v>
      </c>
      <c r="AC1723" s="6">
        <v>90</v>
      </c>
      <c r="AD1723" s="6">
        <v>90</v>
      </c>
      <c r="AE1723" s="6">
        <v>100</v>
      </c>
      <c r="AF1723" s="6"/>
      <c r="AG1723" s="6"/>
      <c r="AH1723" s="2" t="s">
        <v>898</v>
      </c>
    </row>
    <row r="1724" spans="1:36" x14ac:dyDescent="0.25">
      <c r="A1724" s="2">
        <v>16</v>
      </c>
      <c r="B1724" s="2" t="s">
        <v>0</v>
      </c>
      <c r="C1724" s="2" t="s">
        <v>727</v>
      </c>
      <c r="D1724" s="2">
        <v>2023</v>
      </c>
      <c r="E1724" s="2" t="s">
        <v>1</v>
      </c>
      <c r="F1724" s="2" t="s">
        <v>2</v>
      </c>
      <c r="G1724" s="2" t="s">
        <v>3</v>
      </c>
      <c r="H1724" s="2" t="s">
        <v>4</v>
      </c>
      <c r="I1724" s="2" t="s">
        <v>740</v>
      </c>
      <c r="J1724" s="2" t="s">
        <v>329</v>
      </c>
      <c r="K1724" s="2" t="s">
        <v>851</v>
      </c>
      <c r="L1724" s="2" t="s">
        <v>852</v>
      </c>
      <c r="M1724" s="2" t="s">
        <v>853</v>
      </c>
      <c r="N1724" s="2" t="s">
        <v>6</v>
      </c>
      <c r="O1724" s="2" t="s">
        <v>7</v>
      </c>
      <c r="P1724" s="2" t="s">
        <v>24</v>
      </c>
      <c r="Q1724" s="2" t="s">
        <v>25</v>
      </c>
      <c r="R1724" s="2" t="s">
        <v>10</v>
      </c>
      <c r="S1724" s="2" t="s">
        <v>11</v>
      </c>
      <c r="T1724" s="2">
        <v>412</v>
      </c>
      <c r="U1724" s="2" t="s">
        <v>365</v>
      </c>
      <c r="V1724" s="2">
        <v>440</v>
      </c>
      <c r="W1724" s="2" t="s">
        <v>1256</v>
      </c>
      <c r="X1724" s="2" t="s">
        <v>922</v>
      </c>
      <c r="Y1724" s="2" t="s">
        <v>45</v>
      </c>
      <c r="Z1724" s="2" t="s">
        <v>914</v>
      </c>
      <c r="AA1724" s="2">
        <v>2022</v>
      </c>
      <c r="AB1724" s="6">
        <v>100</v>
      </c>
      <c r="AC1724" s="6">
        <v>100</v>
      </c>
      <c r="AD1724" s="6">
        <v>100</v>
      </c>
      <c r="AE1724" s="6">
        <v>100</v>
      </c>
      <c r="AF1724" s="6"/>
      <c r="AG1724" s="6"/>
      <c r="AH1724" s="2" t="s">
        <v>898</v>
      </c>
    </row>
    <row r="1725" spans="1:36" x14ac:dyDescent="0.25">
      <c r="A1725" s="2">
        <v>16</v>
      </c>
      <c r="B1725" s="2" t="s">
        <v>0</v>
      </c>
      <c r="C1725" s="2" t="s">
        <v>727</v>
      </c>
      <c r="D1725" s="2">
        <v>2023</v>
      </c>
      <c r="E1725" s="2" t="s">
        <v>1</v>
      </c>
      <c r="F1725" s="2" t="s">
        <v>2</v>
      </c>
      <c r="G1725" s="2" t="s">
        <v>3</v>
      </c>
      <c r="H1725" s="2" t="s">
        <v>4</v>
      </c>
      <c r="I1725" s="2" t="s">
        <v>740</v>
      </c>
      <c r="J1725" s="2" t="s">
        <v>329</v>
      </c>
      <c r="K1725" s="2" t="s">
        <v>851</v>
      </c>
      <c r="L1725" s="2" t="s">
        <v>852</v>
      </c>
      <c r="M1725" s="2" t="s">
        <v>853</v>
      </c>
      <c r="N1725" s="2" t="s">
        <v>6</v>
      </c>
      <c r="O1725" s="2" t="s">
        <v>7</v>
      </c>
      <c r="P1725" s="2" t="s">
        <v>24</v>
      </c>
      <c r="Q1725" s="2" t="s">
        <v>25</v>
      </c>
      <c r="R1725" s="2" t="s">
        <v>10</v>
      </c>
      <c r="S1725" s="2" t="s">
        <v>11</v>
      </c>
      <c r="T1725" s="2">
        <v>412</v>
      </c>
      <c r="U1725" s="2" t="s">
        <v>365</v>
      </c>
      <c r="V1725" s="2">
        <v>440</v>
      </c>
      <c r="W1725" s="2" t="s">
        <v>1256</v>
      </c>
      <c r="X1725" s="2" t="s">
        <v>922</v>
      </c>
      <c r="Y1725" s="2" t="s">
        <v>45</v>
      </c>
      <c r="Z1725" s="2" t="s">
        <v>914</v>
      </c>
      <c r="AA1725" s="2">
        <v>2023</v>
      </c>
      <c r="AB1725" s="6">
        <v>100</v>
      </c>
      <c r="AC1725" s="6">
        <v>100</v>
      </c>
      <c r="AD1725" s="6">
        <v>100</v>
      </c>
      <c r="AE1725" s="6">
        <v>0</v>
      </c>
      <c r="AF1725" s="6">
        <v>100</v>
      </c>
      <c r="AG1725" s="6">
        <v>100</v>
      </c>
      <c r="AH1725" s="2" t="s">
        <v>898</v>
      </c>
      <c r="AI1725" t="s">
        <v>5074</v>
      </c>
      <c r="AJ1725" t="s">
        <v>5075</v>
      </c>
    </row>
    <row r="1726" spans="1:36" x14ac:dyDescent="0.25">
      <c r="A1726" s="2">
        <v>16</v>
      </c>
      <c r="B1726" s="2" t="s">
        <v>0</v>
      </c>
      <c r="C1726" s="2" t="s">
        <v>727</v>
      </c>
      <c r="D1726" s="2">
        <v>2023</v>
      </c>
      <c r="E1726" s="2" t="s">
        <v>1</v>
      </c>
      <c r="F1726" s="2" t="s">
        <v>2</v>
      </c>
      <c r="G1726" s="2" t="s">
        <v>3</v>
      </c>
      <c r="H1726" s="2" t="s">
        <v>4</v>
      </c>
      <c r="I1726" s="2" t="s">
        <v>740</v>
      </c>
      <c r="J1726" s="2" t="s">
        <v>329</v>
      </c>
      <c r="K1726" s="2" t="s">
        <v>851</v>
      </c>
      <c r="L1726" s="2" t="s">
        <v>852</v>
      </c>
      <c r="M1726" s="2" t="s">
        <v>853</v>
      </c>
      <c r="N1726" s="2" t="s">
        <v>6</v>
      </c>
      <c r="O1726" s="2" t="s">
        <v>7</v>
      </c>
      <c r="P1726" s="2" t="s">
        <v>24</v>
      </c>
      <c r="Q1726" s="2" t="s">
        <v>25</v>
      </c>
      <c r="R1726" s="2" t="s">
        <v>10</v>
      </c>
      <c r="S1726" s="2" t="s">
        <v>11</v>
      </c>
      <c r="T1726" s="2">
        <v>412</v>
      </c>
      <c r="U1726" s="2" t="s">
        <v>365</v>
      </c>
      <c r="V1726" s="2">
        <v>440</v>
      </c>
      <c r="W1726" s="2" t="s">
        <v>1256</v>
      </c>
      <c r="X1726" s="2" t="s">
        <v>922</v>
      </c>
      <c r="Y1726" s="2" t="s">
        <v>45</v>
      </c>
      <c r="Z1726" s="2" t="s">
        <v>914</v>
      </c>
      <c r="AA1726" s="2">
        <v>2024</v>
      </c>
      <c r="AB1726" s="6">
        <v>100</v>
      </c>
      <c r="AC1726" s="6">
        <v>100</v>
      </c>
      <c r="AD1726" s="6">
        <v>0</v>
      </c>
      <c r="AE1726" s="6">
        <v>0</v>
      </c>
      <c r="AF1726" s="6"/>
      <c r="AG1726" s="6"/>
      <c r="AH1726" s="2" t="s">
        <v>898</v>
      </c>
    </row>
    <row r="1727" spans="1:36" x14ac:dyDescent="0.25">
      <c r="A1727" s="2">
        <v>16</v>
      </c>
      <c r="B1727" s="2" t="s">
        <v>0</v>
      </c>
      <c r="C1727" s="2" t="s">
        <v>727</v>
      </c>
      <c r="D1727" s="2">
        <v>2023</v>
      </c>
      <c r="E1727" s="2" t="s">
        <v>1</v>
      </c>
      <c r="F1727" s="2" t="s">
        <v>2</v>
      </c>
      <c r="G1727" s="2" t="s">
        <v>3</v>
      </c>
      <c r="H1727" s="2" t="s">
        <v>4</v>
      </c>
      <c r="I1727" s="2" t="s">
        <v>740</v>
      </c>
      <c r="J1727" s="2" t="s">
        <v>329</v>
      </c>
      <c r="K1727" s="2" t="s">
        <v>851</v>
      </c>
      <c r="L1727" s="2" t="s">
        <v>852</v>
      </c>
      <c r="M1727" s="2" t="s">
        <v>853</v>
      </c>
      <c r="N1727" s="2" t="s">
        <v>6</v>
      </c>
      <c r="O1727" s="2" t="s">
        <v>7</v>
      </c>
      <c r="P1727" s="2" t="s">
        <v>8</v>
      </c>
      <c r="Q1727" s="2" t="s">
        <v>9</v>
      </c>
      <c r="R1727" s="2" t="s">
        <v>10</v>
      </c>
      <c r="S1727" s="2" t="s">
        <v>11</v>
      </c>
      <c r="T1727" s="2">
        <v>481</v>
      </c>
      <c r="U1727" s="2" t="s">
        <v>366</v>
      </c>
      <c r="V1727" s="2">
        <v>527</v>
      </c>
      <c r="W1727" s="2" t="s">
        <v>1257</v>
      </c>
      <c r="X1727" s="2" t="s">
        <v>913</v>
      </c>
      <c r="Y1727" s="2" t="s">
        <v>45</v>
      </c>
      <c r="Z1727" s="2" t="s">
        <v>914</v>
      </c>
      <c r="AA1727" s="2">
        <v>2020</v>
      </c>
      <c r="AB1727" s="6">
        <v>88</v>
      </c>
      <c r="AC1727" s="6">
        <v>92</v>
      </c>
      <c r="AD1727" s="6">
        <v>93</v>
      </c>
      <c r="AE1727" s="6">
        <v>101.09</v>
      </c>
      <c r="AF1727" s="6"/>
      <c r="AG1727" s="6"/>
      <c r="AH1727" s="2" t="s">
        <v>897</v>
      </c>
    </row>
    <row r="1728" spans="1:36" x14ac:dyDescent="0.25">
      <c r="A1728" s="2">
        <v>16</v>
      </c>
      <c r="B1728" s="2" t="s">
        <v>0</v>
      </c>
      <c r="C1728" s="2" t="s">
        <v>727</v>
      </c>
      <c r="D1728" s="2">
        <v>2023</v>
      </c>
      <c r="E1728" s="2" t="s">
        <v>1</v>
      </c>
      <c r="F1728" s="2" t="s">
        <v>2</v>
      </c>
      <c r="G1728" s="2" t="s">
        <v>3</v>
      </c>
      <c r="H1728" s="2" t="s">
        <v>4</v>
      </c>
      <c r="I1728" s="2" t="s">
        <v>740</v>
      </c>
      <c r="J1728" s="2" t="s">
        <v>329</v>
      </c>
      <c r="K1728" s="2" t="s">
        <v>851</v>
      </c>
      <c r="L1728" s="2" t="s">
        <v>852</v>
      </c>
      <c r="M1728" s="2" t="s">
        <v>853</v>
      </c>
      <c r="N1728" s="2" t="s">
        <v>6</v>
      </c>
      <c r="O1728" s="2" t="s">
        <v>7</v>
      </c>
      <c r="P1728" s="2" t="s">
        <v>8</v>
      </c>
      <c r="Q1728" s="2" t="s">
        <v>9</v>
      </c>
      <c r="R1728" s="2" t="s">
        <v>10</v>
      </c>
      <c r="S1728" s="2" t="s">
        <v>11</v>
      </c>
      <c r="T1728" s="2">
        <v>481</v>
      </c>
      <c r="U1728" s="2" t="s">
        <v>366</v>
      </c>
      <c r="V1728" s="2">
        <v>527</v>
      </c>
      <c r="W1728" s="2" t="s">
        <v>1257</v>
      </c>
      <c r="X1728" s="2" t="s">
        <v>913</v>
      </c>
      <c r="Y1728" s="2" t="s">
        <v>45</v>
      </c>
      <c r="Z1728" s="2" t="s">
        <v>914</v>
      </c>
      <c r="AA1728" s="2">
        <v>2021</v>
      </c>
      <c r="AB1728" s="6">
        <v>89</v>
      </c>
      <c r="AC1728" s="6">
        <v>92</v>
      </c>
      <c r="AD1728" s="6">
        <v>94</v>
      </c>
      <c r="AE1728" s="6">
        <v>102.17</v>
      </c>
      <c r="AF1728" s="6"/>
      <c r="AG1728" s="6"/>
      <c r="AH1728" s="2" t="s">
        <v>897</v>
      </c>
    </row>
    <row r="1729" spans="1:36" x14ac:dyDescent="0.25">
      <c r="A1729" s="2">
        <v>16</v>
      </c>
      <c r="B1729" s="2" t="s">
        <v>0</v>
      </c>
      <c r="C1729" s="2" t="s">
        <v>727</v>
      </c>
      <c r="D1729" s="2">
        <v>2023</v>
      </c>
      <c r="E1729" s="2" t="s">
        <v>1</v>
      </c>
      <c r="F1729" s="2" t="s">
        <v>2</v>
      </c>
      <c r="G1729" s="2" t="s">
        <v>3</v>
      </c>
      <c r="H1729" s="2" t="s">
        <v>4</v>
      </c>
      <c r="I1729" s="2" t="s">
        <v>740</v>
      </c>
      <c r="J1729" s="2" t="s">
        <v>329</v>
      </c>
      <c r="K1729" s="2" t="s">
        <v>851</v>
      </c>
      <c r="L1729" s="2" t="s">
        <v>852</v>
      </c>
      <c r="M1729" s="2" t="s">
        <v>853</v>
      </c>
      <c r="N1729" s="2" t="s">
        <v>6</v>
      </c>
      <c r="O1729" s="2" t="s">
        <v>7</v>
      </c>
      <c r="P1729" s="2" t="s">
        <v>8</v>
      </c>
      <c r="Q1729" s="2" t="s">
        <v>9</v>
      </c>
      <c r="R1729" s="2" t="s">
        <v>10</v>
      </c>
      <c r="S1729" s="2" t="s">
        <v>11</v>
      </c>
      <c r="T1729" s="2">
        <v>481</v>
      </c>
      <c r="U1729" s="2" t="s">
        <v>366</v>
      </c>
      <c r="V1729" s="2">
        <v>527</v>
      </c>
      <c r="W1729" s="2" t="s">
        <v>1257</v>
      </c>
      <c r="X1729" s="2" t="s">
        <v>913</v>
      </c>
      <c r="Y1729" s="2" t="s">
        <v>45</v>
      </c>
      <c r="Z1729" s="2" t="s">
        <v>914</v>
      </c>
      <c r="AA1729" s="2">
        <v>2022</v>
      </c>
      <c r="AB1729" s="6">
        <v>90</v>
      </c>
      <c r="AC1729" s="6">
        <v>92</v>
      </c>
      <c r="AD1729" s="6">
        <v>88.37</v>
      </c>
      <c r="AE1729" s="6">
        <v>96.05</v>
      </c>
      <c r="AF1729" s="6"/>
      <c r="AG1729" s="6"/>
      <c r="AH1729" s="2" t="s">
        <v>897</v>
      </c>
    </row>
    <row r="1730" spans="1:36" x14ac:dyDescent="0.25">
      <c r="A1730" s="2">
        <v>16</v>
      </c>
      <c r="B1730" s="2" t="s">
        <v>0</v>
      </c>
      <c r="C1730" s="2" t="s">
        <v>727</v>
      </c>
      <c r="D1730" s="2">
        <v>2023</v>
      </c>
      <c r="E1730" s="2" t="s">
        <v>1</v>
      </c>
      <c r="F1730" s="2" t="s">
        <v>2</v>
      </c>
      <c r="G1730" s="2" t="s">
        <v>3</v>
      </c>
      <c r="H1730" s="2" t="s">
        <v>4</v>
      </c>
      <c r="I1730" s="2" t="s">
        <v>740</v>
      </c>
      <c r="J1730" s="2" t="s">
        <v>329</v>
      </c>
      <c r="K1730" s="2" t="s">
        <v>851</v>
      </c>
      <c r="L1730" s="2" t="s">
        <v>852</v>
      </c>
      <c r="M1730" s="2" t="s">
        <v>853</v>
      </c>
      <c r="N1730" s="2" t="s">
        <v>6</v>
      </c>
      <c r="O1730" s="2" t="s">
        <v>7</v>
      </c>
      <c r="P1730" s="2" t="s">
        <v>8</v>
      </c>
      <c r="Q1730" s="2" t="s">
        <v>9</v>
      </c>
      <c r="R1730" s="2" t="s">
        <v>10</v>
      </c>
      <c r="S1730" s="2" t="s">
        <v>11</v>
      </c>
      <c r="T1730" s="2">
        <v>481</v>
      </c>
      <c r="U1730" s="2" t="s">
        <v>366</v>
      </c>
      <c r="V1730" s="2">
        <v>527</v>
      </c>
      <c r="W1730" s="2" t="s">
        <v>1257</v>
      </c>
      <c r="X1730" s="2" t="s">
        <v>913</v>
      </c>
      <c r="Y1730" s="2" t="s">
        <v>45</v>
      </c>
      <c r="Z1730" s="2" t="s">
        <v>914</v>
      </c>
      <c r="AA1730" s="2">
        <v>2023</v>
      </c>
      <c r="AB1730" s="6">
        <v>91</v>
      </c>
      <c r="AC1730" s="6">
        <v>92</v>
      </c>
      <c r="AD1730" s="6">
        <v>88.37</v>
      </c>
      <c r="AE1730" s="6">
        <v>96.05</v>
      </c>
      <c r="AF1730" s="6">
        <v>98.84</v>
      </c>
      <c r="AG1730" s="6">
        <v>79.069999999999993</v>
      </c>
      <c r="AH1730" s="2" t="s">
        <v>897</v>
      </c>
      <c r="AI1730" t="s">
        <v>5076</v>
      </c>
      <c r="AJ1730" t="s">
        <v>5077</v>
      </c>
    </row>
    <row r="1731" spans="1:36" x14ac:dyDescent="0.25">
      <c r="A1731" s="2">
        <v>16</v>
      </c>
      <c r="B1731" s="2" t="s">
        <v>0</v>
      </c>
      <c r="C1731" s="2" t="s">
        <v>727</v>
      </c>
      <c r="D1731" s="2">
        <v>2023</v>
      </c>
      <c r="E1731" s="2" t="s">
        <v>1</v>
      </c>
      <c r="F1731" s="2" t="s">
        <v>2</v>
      </c>
      <c r="G1731" s="2" t="s">
        <v>3</v>
      </c>
      <c r="H1731" s="2" t="s">
        <v>4</v>
      </c>
      <c r="I1731" s="2" t="s">
        <v>740</v>
      </c>
      <c r="J1731" s="2" t="s">
        <v>329</v>
      </c>
      <c r="K1731" s="2" t="s">
        <v>851</v>
      </c>
      <c r="L1731" s="2" t="s">
        <v>852</v>
      </c>
      <c r="M1731" s="2" t="s">
        <v>853</v>
      </c>
      <c r="N1731" s="2" t="s">
        <v>6</v>
      </c>
      <c r="O1731" s="2" t="s">
        <v>7</v>
      </c>
      <c r="P1731" s="2" t="s">
        <v>8</v>
      </c>
      <c r="Q1731" s="2" t="s">
        <v>9</v>
      </c>
      <c r="R1731" s="2" t="s">
        <v>10</v>
      </c>
      <c r="S1731" s="2" t="s">
        <v>11</v>
      </c>
      <c r="T1731" s="2">
        <v>481</v>
      </c>
      <c r="U1731" s="2" t="s">
        <v>366</v>
      </c>
      <c r="V1731" s="2">
        <v>527</v>
      </c>
      <c r="W1731" s="2" t="s">
        <v>1257</v>
      </c>
      <c r="X1731" s="2" t="s">
        <v>913</v>
      </c>
      <c r="Y1731" s="2" t="s">
        <v>45</v>
      </c>
      <c r="Z1731" s="2" t="s">
        <v>914</v>
      </c>
      <c r="AA1731" s="2">
        <v>2024</v>
      </c>
      <c r="AB1731" s="6">
        <v>92</v>
      </c>
      <c r="AC1731" s="6">
        <v>92</v>
      </c>
      <c r="AD1731" s="6">
        <v>0</v>
      </c>
      <c r="AE1731" s="6">
        <v>0</v>
      </c>
      <c r="AF1731" s="6"/>
      <c r="AG1731" s="6"/>
      <c r="AH1731" s="2" t="s">
        <v>897</v>
      </c>
    </row>
    <row r="1732" spans="1:36" x14ac:dyDescent="0.25">
      <c r="A1732" s="2">
        <v>16</v>
      </c>
      <c r="B1732" s="2" t="s">
        <v>0</v>
      </c>
      <c r="C1732" s="2" t="s">
        <v>727</v>
      </c>
      <c r="D1732" s="2">
        <v>2023</v>
      </c>
      <c r="E1732" s="2" t="s">
        <v>1</v>
      </c>
      <c r="F1732" s="2" t="s">
        <v>2</v>
      </c>
      <c r="G1732" s="2" t="s">
        <v>3</v>
      </c>
      <c r="H1732" s="2" t="s">
        <v>4</v>
      </c>
      <c r="I1732" s="2" t="s">
        <v>740</v>
      </c>
      <c r="J1732" s="2" t="s">
        <v>329</v>
      </c>
      <c r="K1732" s="2" t="s">
        <v>851</v>
      </c>
      <c r="L1732" s="2" t="s">
        <v>852</v>
      </c>
      <c r="M1732" s="2" t="s">
        <v>853</v>
      </c>
      <c r="N1732" s="2" t="s">
        <v>6</v>
      </c>
      <c r="O1732" s="2" t="s">
        <v>7</v>
      </c>
      <c r="P1732" s="2" t="s">
        <v>8</v>
      </c>
      <c r="Q1732" s="2" t="s">
        <v>9</v>
      </c>
      <c r="R1732" s="2" t="s">
        <v>10</v>
      </c>
      <c r="S1732" s="2" t="s">
        <v>11</v>
      </c>
      <c r="T1732" s="2">
        <v>484</v>
      </c>
      <c r="U1732" s="2" t="s">
        <v>367</v>
      </c>
      <c r="V1732" s="2">
        <v>530</v>
      </c>
      <c r="W1732" s="2" t="s">
        <v>1258</v>
      </c>
      <c r="X1732" s="2" t="s">
        <v>922</v>
      </c>
      <c r="Y1732" s="2" t="s">
        <v>45</v>
      </c>
      <c r="Z1732" s="2" t="s">
        <v>914</v>
      </c>
      <c r="AA1732" s="2">
        <v>2020</v>
      </c>
      <c r="AB1732" s="6">
        <v>7</v>
      </c>
      <c r="AC1732" s="6">
        <v>7</v>
      </c>
      <c r="AD1732" s="6">
        <v>7</v>
      </c>
      <c r="AE1732" s="6">
        <v>100</v>
      </c>
      <c r="AF1732" s="6"/>
      <c r="AG1732" s="6"/>
      <c r="AH1732" s="2" t="s">
        <v>897</v>
      </c>
    </row>
    <row r="1733" spans="1:36" x14ac:dyDescent="0.25">
      <c r="A1733" s="2">
        <v>16</v>
      </c>
      <c r="B1733" s="2" t="s">
        <v>0</v>
      </c>
      <c r="C1733" s="2" t="s">
        <v>727</v>
      </c>
      <c r="D1733" s="2">
        <v>2023</v>
      </c>
      <c r="E1733" s="2" t="s">
        <v>1</v>
      </c>
      <c r="F1733" s="2" t="s">
        <v>2</v>
      </c>
      <c r="G1733" s="2" t="s">
        <v>3</v>
      </c>
      <c r="H1733" s="2" t="s">
        <v>4</v>
      </c>
      <c r="I1733" s="2" t="s">
        <v>740</v>
      </c>
      <c r="J1733" s="2" t="s">
        <v>329</v>
      </c>
      <c r="K1733" s="2" t="s">
        <v>851</v>
      </c>
      <c r="L1733" s="2" t="s">
        <v>852</v>
      </c>
      <c r="M1733" s="2" t="s">
        <v>853</v>
      </c>
      <c r="N1733" s="2" t="s">
        <v>6</v>
      </c>
      <c r="O1733" s="2" t="s">
        <v>7</v>
      </c>
      <c r="P1733" s="2" t="s">
        <v>8</v>
      </c>
      <c r="Q1733" s="2" t="s">
        <v>9</v>
      </c>
      <c r="R1733" s="2" t="s">
        <v>10</v>
      </c>
      <c r="S1733" s="2" t="s">
        <v>11</v>
      </c>
      <c r="T1733" s="2">
        <v>484</v>
      </c>
      <c r="U1733" s="2" t="s">
        <v>367</v>
      </c>
      <c r="V1733" s="2">
        <v>530</v>
      </c>
      <c r="W1733" s="2" t="s">
        <v>1258</v>
      </c>
      <c r="X1733" s="2" t="s">
        <v>922</v>
      </c>
      <c r="Y1733" s="2" t="s">
        <v>45</v>
      </c>
      <c r="Z1733" s="2" t="s">
        <v>914</v>
      </c>
      <c r="AA1733" s="2">
        <v>2021</v>
      </c>
      <c r="AB1733" s="6">
        <v>16</v>
      </c>
      <c r="AC1733" s="6">
        <v>16</v>
      </c>
      <c r="AD1733" s="6">
        <v>16</v>
      </c>
      <c r="AE1733" s="6">
        <v>100</v>
      </c>
      <c r="AF1733" s="6"/>
      <c r="AG1733" s="6"/>
      <c r="AH1733" s="2" t="s">
        <v>897</v>
      </c>
    </row>
    <row r="1734" spans="1:36" x14ac:dyDescent="0.25">
      <c r="A1734" s="2">
        <v>16</v>
      </c>
      <c r="B1734" s="2" t="s">
        <v>0</v>
      </c>
      <c r="C1734" s="2" t="s">
        <v>727</v>
      </c>
      <c r="D1734" s="2">
        <v>2023</v>
      </c>
      <c r="E1734" s="2" t="s">
        <v>1</v>
      </c>
      <c r="F1734" s="2" t="s">
        <v>2</v>
      </c>
      <c r="G1734" s="2" t="s">
        <v>3</v>
      </c>
      <c r="H1734" s="2" t="s">
        <v>4</v>
      </c>
      <c r="I1734" s="2" t="s">
        <v>740</v>
      </c>
      <c r="J1734" s="2" t="s">
        <v>329</v>
      </c>
      <c r="K1734" s="2" t="s">
        <v>851</v>
      </c>
      <c r="L1734" s="2" t="s">
        <v>852</v>
      </c>
      <c r="M1734" s="2" t="s">
        <v>853</v>
      </c>
      <c r="N1734" s="2" t="s">
        <v>6</v>
      </c>
      <c r="O1734" s="2" t="s">
        <v>7</v>
      </c>
      <c r="P1734" s="2" t="s">
        <v>8</v>
      </c>
      <c r="Q1734" s="2" t="s">
        <v>9</v>
      </c>
      <c r="R1734" s="2" t="s">
        <v>10</v>
      </c>
      <c r="S1734" s="2" t="s">
        <v>11</v>
      </c>
      <c r="T1734" s="2">
        <v>484</v>
      </c>
      <c r="U1734" s="2" t="s">
        <v>367</v>
      </c>
      <c r="V1734" s="2">
        <v>530</v>
      </c>
      <c r="W1734" s="2" t="s">
        <v>1258</v>
      </c>
      <c r="X1734" s="2" t="s">
        <v>922</v>
      </c>
      <c r="Y1734" s="2" t="s">
        <v>45</v>
      </c>
      <c r="Z1734" s="2" t="s">
        <v>914</v>
      </c>
      <c r="AA1734" s="2">
        <v>2022</v>
      </c>
      <c r="AB1734" s="6">
        <v>25</v>
      </c>
      <c r="AC1734" s="6">
        <v>25</v>
      </c>
      <c r="AD1734" s="6">
        <v>25</v>
      </c>
      <c r="AE1734" s="6">
        <v>100</v>
      </c>
      <c r="AF1734" s="6"/>
      <c r="AG1734" s="6"/>
      <c r="AH1734" s="2" t="s">
        <v>897</v>
      </c>
    </row>
    <row r="1735" spans="1:36" x14ac:dyDescent="0.25">
      <c r="A1735" s="2">
        <v>16</v>
      </c>
      <c r="B1735" s="2" t="s">
        <v>0</v>
      </c>
      <c r="C1735" s="2" t="s">
        <v>727</v>
      </c>
      <c r="D1735" s="2">
        <v>2023</v>
      </c>
      <c r="E1735" s="2" t="s">
        <v>1</v>
      </c>
      <c r="F1735" s="2" t="s">
        <v>2</v>
      </c>
      <c r="G1735" s="2" t="s">
        <v>3</v>
      </c>
      <c r="H1735" s="2" t="s">
        <v>4</v>
      </c>
      <c r="I1735" s="2" t="s">
        <v>740</v>
      </c>
      <c r="J1735" s="2" t="s">
        <v>329</v>
      </c>
      <c r="K1735" s="2" t="s">
        <v>851</v>
      </c>
      <c r="L1735" s="2" t="s">
        <v>852</v>
      </c>
      <c r="M1735" s="2" t="s">
        <v>853</v>
      </c>
      <c r="N1735" s="2" t="s">
        <v>6</v>
      </c>
      <c r="O1735" s="2" t="s">
        <v>7</v>
      </c>
      <c r="P1735" s="2" t="s">
        <v>8</v>
      </c>
      <c r="Q1735" s="2" t="s">
        <v>9</v>
      </c>
      <c r="R1735" s="2" t="s">
        <v>10</v>
      </c>
      <c r="S1735" s="2" t="s">
        <v>11</v>
      </c>
      <c r="T1735" s="2">
        <v>484</v>
      </c>
      <c r="U1735" s="2" t="s">
        <v>367</v>
      </c>
      <c r="V1735" s="2">
        <v>530</v>
      </c>
      <c r="W1735" s="2" t="s">
        <v>1258</v>
      </c>
      <c r="X1735" s="2" t="s">
        <v>922</v>
      </c>
      <c r="Y1735" s="2" t="s">
        <v>45</v>
      </c>
      <c r="Z1735" s="2" t="s">
        <v>914</v>
      </c>
      <c r="AA1735" s="2">
        <v>2023</v>
      </c>
      <c r="AB1735" s="6">
        <v>36</v>
      </c>
      <c r="AC1735" s="6">
        <v>36</v>
      </c>
      <c r="AD1735" s="6">
        <v>36</v>
      </c>
      <c r="AE1735" s="6">
        <v>100</v>
      </c>
      <c r="AF1735" s="6">
        <v>100</v>
      </c>
      <c r="AG1735" s="6">
        <v>83.72</v>
      </c>
      <c r="AH1735" s="2" t="s">
        <v>897</v>
      </c>
      <c r="AI1735" t="s">
        <v>5078</v>
      </c>
      <c r="AJ1735" t="s">
        <v>5079</v>
      </c>
    </row>
    <row r="1736" spans="1:36" x14ac:dyDescent="0.25">
      <c r="A1736" s="2">
        <v>16</v>
      </c>
      <c r="B1736" s="2" t="s">
        <v>0</v>
      </c>
      <c r="C1736" s="2" t="s">
        <v>727</v>
      </c>
      <c r="D1736" s="2">
        <v>2023</v>
      </c>
      <c r="E1736" s="2" t="s">
        <v>1</v>
      </c>
      <c r="F1736" s="2" t="s">
        <v>2</v>
      </c>
      <c r="G1736" s="2" t="s">
        <v>3</v>
      </c>
      <c r="H1736" s="2" t="s">
        <v>4</v>
      </c>
      <c r="I1736" s="2" t="s">
        <v>740</v>
      </c>
      <c r="J1736" s="2" t="s">
        <v>329</v>
      </c>
      <c r="K1736" s="2" t="s">
        <v>851</v>
      </c>
      <c r="L1736" s="2" t="s">
        <v>852</v>
      </c>
      <c r="M1736" s="2" t="s">
        <v>853</v>
      </c>
      <c r="N1736" s="2" t="s">
        <v>6</v>
      </c>
      <c r="O1736" s="2" t="s">
        <v>7</v>
      </c>
      <c r="P1736" s="2" t="s">
        <v>8</v>
      </c>
      <c r="Q1736" s="2" t="s">
        <v>9</v>
      </c>
      <c r="R1736" s="2" t="s">
        <v>10</v>
      </c>
      <c r="S1736" s="2" t="s">
        <v>11</v>
      </c>
      <c r="T1736" s="2">
        <v>484</v>
      </c>
      <c r="U1736" s="2" t="s">
        <v>367</v>
      </c>
      <c r="V1736" s="2">
        <v>530</v>
      </c>
      <c r="W1736" s="2" t="s">
        <v>1258</v>
      </c>
      <c r="X1736" s="2" t="s">
        <v>922</v>
      </c>
      <c r="Y1736" s="2" t="s">
        <v>45</v>
      </c>
      <c r="Z1736" s="2" t="s">
        <v>914</v>
      </c>
      <c r="AA1736" s="2">
        <v>2024</v>
      </c>
      <c r="AB1736" s="6">
        <v>43</v>
      </c>
      <c r="AC1736" s="6">
        <v>43</v>
      </c>
      <c r="AD1736" s="6">
        <v>0</v>
      </c>
      <c r="AE1736" s="6">
        <v>0</v>
      </c>
      <c r="AF1736" s="6"/>
      <c r="AG1736" s="6"/>
      <c r="AH1736" s="2" t="s">
        <v>897</v>
      </c>
    </row>
    <row r="1737" spans="1:36" x14ac:dyDescent="0.25">
      <c r="A1737" s="2">
        <v>16</v>
      </c>
      <c r="B1737" s="2" t="s">
        <v>0</v>
      </c>
      <c r="C1737" s="2" t="s">
        <v>727</v>
      </c>
      <c r="D1737" s="2">
        <v>2023</v>
      </c>
      <c r="E1737" s="2" t="s">
        <v>1</v>
      </c>
      <c r="F1737" s="2" t="s">
        <v>2</v>
      </c>
      <c r="G1737" s="2" t="s">
        <v>3</v>
      </c>
      <c r="H1737" s="2" t="s">
        <v>4</v>
      </c>
      <c r="I1737" s="2" t="s">
        <v>740</v>
      </c>
      <c r="J1737" s="2" t="s">
        <v>329</v>
      </c>
      <c r="K1737" s="2" t="s">
        <v>851</v>
      </c>
      <c r="L1737" s="2" t="s">
        <v>852</v>
      </c>
      <c r="M1737" s="2" t="s">
        <v>853</v>
      </c>
      <c r="N1737" s="2" t="s">
        <v>6</v>
      </c>
      <c r="O1737" s="2" t="s">
        <v>7</v>
      </c>
      <c r="P1737" s="2" t="s">
        <v>8</v>
      </c>
      <c r="Q1737" s="2" t="s">
        <v>9</v>
      </c>
      <c r="R1737" s="2" t="s">
        <v>10</v>
      </c>
      <c r="S1737" s="2" t="s">
        <v>11</v>
      </c>
      <c r="T1737" s="2">
        <v>513</v>
      </c>
      <c r="U1737" s="2" t="s">
        <v>368</v>
      </c>
      <c r="V1737" s="2">
        <v>562</v>
      </c>
      <c r="W1737" s="2" t="s">
        <v>1259</v>
      </c>
      <c r="X1737" s="2" t="s">
        <v>913</v>
      </c>
      <c r="Y1737" s="2" t="s">
        <v>45</v>
      </c>
      <c r="Z1737" s="2" t="s">
        <v>914</v>
      </c>
      <c r="AA1737" s="2">
        <v>2020</v>
      </c>
      <c r="AB1737" s="6">
        <v>100</v>
      </c>
      <c r="AC1737" s="6">
        <v>100</v>
      </c>
      <c r="AD1737" s="6">
        <v>100</v>
      </c>
      <c r="AE1737" s="6">
        <v>100</v>
      </c>
      <c r="AF1737" s="6"/>
      <c r="AG1737" s="6"/>
      <c r="AH1737" s="2" t="s">
        <v>897</v>
      </c>
    </row>
    <row r="1738" spans="1:36" x14ac:dyDescent="0.25">
      <c r="A1738" s="2">
        <v>16</v>
      </c>
      <c r="B1738" s="2" t="s">
        <v>0</v>
      </c>
      <c r="C1738" s="2" t="s">
        <v>727</v>
      </c>
      <c r="D1738" s="2">
        <v>2023</v>
      </c>
      <c r="E1738" s="2" t="s">
        <v>1</v>
      </c>
      <c r="F1738" s="2" t="s">
        <v>2</v>
      </c>
      <c r="G1738" s="2" t="s">
        <v>3</v>
      </c>
      <c r="H1738" s="2" t="s">
        <v>4</v>
      </c>
      <c r="I1738" s="2" t="s">
        <v>740</v>
      </c>
      <c r="J1738" s="2" t="s">
        <v>329</v>
      </c>
      <c r="K1738" s="2" t="s">
        <v>851</v>
      </c>
      <c r="L1738" s="2" t="s">
        <v>852</v>
      </c>
      <c r="M1738" s="2" t="s">
        <v>853</v>
      </c>
      <c r="N1738" s="2" t="s">
        <v>6</v>
      </c>
      <c r="O1738" s="2" t="s">
        <v>7</v>
      </c>
      <c r="P1738" s="2" t="s">
        <v>8</v>
      </c>
      <c r="Q1738" s="2" t="s">
        <v>9</v>
      </c>
      <c r="R1738" s="2" t="s">
        <v>10</v>
      </c>
      <c r="S1738" s="2" t="s">
        <v>11</v>
      </c>
      <c r="T1738" s="2">
        <v>513</v>
      </c>
      <c r="U1738" s="2" t="s">
        <v>368</v>
      </c>
      <c r="V1738" s="2">
        <v>562</v>
      </c>
      <c r="W1738" s="2" t="s">
        <v>1259</v>
      </c>
      <c r="X1738" s="2" t="s">
        <v>913</v>
      </c>
      <c r="Y1738" s="2" t="s">
        <v>45</v>
      </c>
      <c r="Z1738" s="2" t="s">
        <v>914</v>
      </c>
      <c r="AA1738" s="2">
        <v>2021</v>
      </c>
      <c r="AB1738" s="6">
        <v>100</v>
      </c>
      <c r="AC1738" s="6">
        <v>100</v>
      </c>
      <c r="AD1738" s="6">
        <v>100</v>
      </c>
      <c r="AE1738" s="6">
        <v>100</v>
      </c>
      <c r="AF1738" s="6"/>
      <c r="AG1738" s="6"/>
      <c r="AH1738" s="2" t="s">
        <v>897</v>
      </c>
    </row>
    <row r="1739" spans="1:36" x14ac:dyDescent="0.25">
      <c r="A1739" s="2">
        <v>16</v>
      </c>
      <c r="B1739" s="2" t="s">
        <v>0</v>
      </c>
      <c r="C1739" s="2" t="s">
        <v>727</v>
      </c>
      <c r="D1739" s="2">
        <v>2023</v>
      </c>
      <c r="E1739" s="2" t="s">
        <v>1</v>
      </c>
      <c r="F1739" s="2" t="s">
        <v>2</v>
      </c>
      <c r="G1739" s="2" t="s">
        <v>3</v>
      </c>
      <c r="H1739" s="2" t="s">
        <v>4</v>
      </c>
      <c r="I1739" s="2" t="s">
        <v>740</v>
      </c>
      <c r="J1739" s="2" t="s">
        <v>329</v>
      </c>
      <c r="K1739" s="2" t="s">
        <v>851</v>
      </c>
      <c r="L1739" s="2" t="s">
        <v>852</v>
      </c>
      <c r="M1739" s="2" t="s">
        <v>853</v>
      </c>
      <c r="N1739" s="2" t="s">
        <v>6</v>
      </c>
      <c r="O1739" s="2" t="s">
        <v>7</v>
      </c>
      <c r="P1739" s="2" t="s">
        <v>8</v>
      </c>
      <c r="Q1739" s="2" t="s">
        <v>9</v>
      </c>
      <c r="R1739" s="2" t="s">
        <v>10</v>
      </c>
      <c r="S1739" s="2" t="s">
        <v>11</v>
      </c>
      <c r="T1739" s="2">
        <v>513</v>
      </c>
      <c r="U1739" s="2" t="s">
        <v>368</v>
      </c>
      <c r="V1739" s="2">
        <v>562</v>
      </c>
      <c r="W1739" s="2" t="s">
        <v>1259</v>
      </c>
      <c r="X1739" s="2" t="s">
        <v>913</v>
      </c>
      <c r="Y1739" s="2" t="s">
        <v>45</v>
      </c>
      <c r="Z1739" s="2" t="s">
        <v>914</v>
      </c>
      <c r="AA1739" s="2">
        <v>2022</v>
      </c>
      <c r="AB1739" s="6">
        <v>100</v>
      </c>
      <c r="AC1739" s="6">
        <v>100</v>
      </c>
      <c r="AD1739" s="6">
        <v>100</v>
      </c>
      <c r="AE1739" s="6">
        <v>100</v>
      </c>
      <c r="AF1739" s="6"/>
      <c r="AG1739" s="6"/>
      <c r="AH1739" s="2" t="s">
        <v>897</v>
      </c>
    </row>
    <row r="1740" spans="1:36" x14ac:dyDescent="0.25">
      <c r="A1740" s="2">
        <v>16</v>
      </c>
      <c r="B1740" s="2" t="s">
        <v>0</v>
      </c>
      <c r="C1740" s="2" t="s">
        <v>727</v>
      </c>
      <c r="D1740" s="2">
        <v>2023</v>
      </c>
      <c r="E1740" s="2" t="s">
        <v>1</v>
      </c>
      <c r="F1740" s="2" t="s">
        <v>2</v>
      </c>
      <c r="G1740" s="2" t="s">
        <v>3</v>
      </c>
      <c r="H1740" s="2" t="s">
        <v>4</v>
      </c>
      <c r="I1740" s="2" t="s">
        <v>740</v>
      </c>
      <c r="J1740" s="2" t="s">
        <v>329</v>
      </c>
      <c r="K1740" s="2" t="s">
        <v>851</v>
      </c>
      <c r="L1740" s="2" t="s">
        <v>852</v>
      </c>
      <c r="M1740" s="2" t="s">
        <v>853</v>
      </c>
      <c r="N1740" s="2" t="s">
        <v>6</v>
      </c>
      <c r="O1740" s="2" t="s">
        <v>7</v>
      </c>
      <c r="P1740" s="2" t="s">
        <v>8</v>
      </c>
      <c r="Q1740" s="2" t="s">
        <v>9</v>
      </c>
      <c r="R1740" s="2" t="s">
        <v>10</v>
      </c>
      <c r="S1740" s="2" t="s">
        <v>11</v>
      </c>
      <c r="T1740" s="2">
        <v>513</v>
      </c>
      <c r="U1740" s="2" t="s">
        <v>368</v>
      </c>
      <c r="V1740" s="2">
        <v>562</v>
      </c>
      <c r="W1740" s="2" t="s">
        <v>1259</v>
      </c>
      <c r="X1740" s="2" t="s">
        <v>913</v>
      </c>
      <c r="Y1740" s="2" t="s">
        <v>45</v>
      </c>
      <c r="Z1740" s="2" t="s">
        <v>914</v>
      </c>
      <c r="AA1740" s="2">
        <v>2023</v>
      </c>
      <c r="AB1740" s="6">
        <v>100</v>
      </c>
      <c r="AC1740" s="6">
        <v>100</v>
      </c>
      <c r="AD1740" s="6">
        <v>100</v>
      </c>
      <c r="AE1740" s="6">
        <v>100</v>
      </c>
      <c r="AF1740" s="6">
        <v>100</v>
      </c>
      <c r="AG1740" s="6">
        <v>80</v>
      </c>
      <c r="AH1740" s="2" t="s">
        <v>897</v>
      </c>
      <c r="AI1740" t="s">
        <v>5080</v>
      </c>
      <c r="AJ1740" t="s">
        <v>5081</v>
      </c>
    </row>
    <row r="1741" spans="1:36" x14ac:dyDescent="0.25">
      <c r="A1741" s="2">
        <v>16</v>
      </c>
      <c r="B1741" s="2" t="s">
        <v>0</v>
      </c>
      <c r="C1741" s="2" t="s">
        <v>727</v>
      </c>
      <c r="D1741" s="2">
        <v>2023</v>
      </c>
      <c r="E1741" s="2" t="s">
        <v>1</v>
      </c>
      <c r="F1741" s="2" t="s">
        <v>2</v>
      </c>
      <c r="G1741" s="2" t="s">
        <v>3</v>
      </c>
      <c r="H1741" s="2" t="s">
        <v>4</v>
      </c>
      <c r="I1741" s="2" t="s">
        <v>740</v>
      </c>
      <c r="J1741" s="2" t="s">
        <v>329</v>
      </c>
      <c r="K1741" s="2" t="s">
        <v>851</v>
      </c>
      <c r="L1741" s="2" t="s">
        <v>852</v>
      </c>
      <c r="M1741" s="2" t="s">
        <v>853</v>
      </c>
      <c r="N1741" s="2" t="s">
        <v>6</v>
      </c>
      <c r="O1741" s="2" t="s">
        <v>7</v>
      </c>
      <c r="P1741" s="2" t="s">
        <v>8</v>
      </c>
      <c r="Q1741" s="2" t="s">
        <v>9</v>
      </c>
      <c r="R1741" s="2" t="s">
        <v>10</v>
      </c>
      <c r="S1741" s="2" t="s">
        <v>11</v>
      </c>
      <c r="T1741" s="2">
        <v>513</v>
      </c>
      <c r="U1741" s="2" t="s">
        <v>368</v>
      </c>
      <c r="V1741" s="2">
        <v>562</v>
      </c>
      <c r="W1741" s="2" t="s">
        <v>1259</v>
      </c>
      <c r="X1741" s="2" t="s">
        <v>913</v>
      </c>
      <c r="Y1741" s="2" t="s">
        <v>45</v>
      </c>
      <c r="Z1741" s="2" t="s">
        <v>914</v>
      </c>
      <c r="AA1741" s="2">
        <v>2024</v>
      </c>
      <c r="AB1741" s="6">
        <v>100</v>
      </c>
      <c r="AC1741" s="6">
        <v>100</v>
      </c>
      <c r="AD1741" s="6">
        <v>0</v>
      </c>
      <c r="AE1741" s="6">
        <v>0</v>
      </c>
      <c r="AF1741" s="6"/>
      <c r="AG1741" s="6"/>
      <c r="AH1741" s="2" t="s">
        <v>897</v>
      </c>
    </row>
    <row r="1742" spans="1:36" x14ac:dyDescent="0.25">
      <c r="A1742" s="2">
        <v>16</v>
      </c>
      <c r="B1742" s="2" t="s">
        <v>0</v>
      </c>
      <c r="C1742" s="2" t="s">
        <v>727</v>
      </c>
      <c r="D1742" s="2">
        <v>2023</v>
      </c>
      <c r="E1742" s="2" t="s">
        <v>1</v>
      </c>
      <c r="F1742" s="2" t="s">
        <v>2</v>
      </c>
      <c r="G1742" s="2" t="s">
        <v>3</v>
      </c>
      <c r="H1742" s="2" t="s">
        <v>4</v>
      </c>
      <c r="I1742" s="2" t="s">
        <v>740</v>
      </c>
      <c r="J1742" s="2" t="s">
        <v>329</v>
      </c>
      <c r="K1742" s="2" t="s">
        <v>851</v>
      </c>
      <c r="L1742" s="2" t="s">
        <v>852</v>
      </c>
      <c r="M1742" s="2" t="s">
        <v>853</v>
      </c>
      <c r="N1742" s="2" t="s">
        <v>6</v>
      </c>
      <c r="O1742" s="2" t="s">
        <v>7</v>
      </c>
      <c r="P1742" s="2" t="s">
        <v>8</v>
      </c>
      <c r="Q1742" s="2" t="s">
        <v>9</v>
      </c>
      <c r="R1742" s="2" t="s">
        <v>10</v>
      </c>
      <c r="S1742" s="2" t="s">
        <v>11</v>
      </c>
      <c r="T1742" s="2">
        <v>519</v>
      </c>
      <c r="U1742" s="2" t="s">
        <v>369</v>
      </c>
      <c r="V1742" s="2">
        <v>568</v>
      </c>
      <c r="W1742" s="2" t="s">
        <v>1260</v>
      </c>
      <c r="X1742" s="2" t="s">
        <v>913</v>
      </c>
      <c r="Y1742" s="2" t="s">
        <v>45</v>
      </c>
      <c r="Z1742" s="2" t="s">
        <v>914</v>
      </c>
      <c r="AA1742" s="2">
        <v>2020</v>
      </c>
      <c r="AB1742" s="6">
        <v>100</v>
      </c>
      <c r="AC1742" s="6">
        <v>100</v>
      </c>
      <c r="AD1742" s="6">
        <v>100</v>
      </c>
      <c r="AE1742" s="6">
        <v>100</v>
      </c>
      <c r="AF1742" s="6"/>
      <c r="AG1742" s="6"/>
      <c r="AH1742" s="2" t="s">
        <v>902</v>
      </c>
    </row>
    <row r="1743" spans="1:36" x14ac:dyDescent="0.25">
      <c r="A1743" s="2">
        <v>16</v>
      </c>
      <c r="B1743" s="2" t="s">
        <v>0</v>
      </c>
      <c r="C1743" s="2" t="s">
        <v>727</v>
      </c>
      <c r="D1743" s="2">
        <v>2023</v>
      </c>
      <c r="E1743" s="2" t="s">
        <v>1</v>
      </c>
      <c r="F1743" s="2" t="s">
        <v>2</v>
      </c>
      <c r="G1743" s="2" t="s">
        <v>3</v>
      </c>
      <c r="H1743" s="2" t="s">
        <v>4</v>
      </c>
      <c r="I1743" s="2" t="s">
        <v>740</v>
      </c>
      <c r="J1743" s="2" t="s">
        <v>329</v>
      </c>
      <c r="K1743" s="2" t="s">
        <v>851</v>
      </c>
      <c r="L1743" s="2" t="s">
        <v>852</v>
      </c>
      <c r="M1743" s="2" t="s">
        <v>853</v>
      </c>
      <c r="N1743" s="2" t="s">
        <v>6</v>
      </c>
      <c r="O1743" s="2" t="s">
        <v>7</v>
      </c>
      <c r="P1743" s="2" t="s">
        <v>8</v>
      </c>
      <c r="Q1743" s="2" t="s">
        <v>9</v>
      </c>
      <c r="R1743" s="2" t="s">
        <v>10</v>
      </c>
      <c r="S1743" s="2" t="s">
        <v>11</v>
      </c>
      <c r="T1743" s="2">
        <v>519</v>
      </c>
      <c r="U1743" s="2" t="s">
        <v>369</v>
      </c>
      <c r="V1743" s="2">
        <v>568</v>
      </c>
      <c r="W1743" s="2" t="s">
        <v>1260</v>
      </c>
      <c r="X1743" s="2" t="s">
        <v>913</v>
      </c>
      <c r="Y1743" s="2" t="s">
        <v>45</v>
      </c>
      <c r="Z1743" s="2" t="s">
        <v>914</v>
      </c>
      <c r="AA1743" s="2">
        <v>2021</v>
      </c>
      <c r="AB1743" s="6">
        <v>100</v>
      </c>
      <c r="AC1743" s="6">
        <v>100</v>
      </c>
      <c r="AD1743" s="6">
        <v>100</v>
      </c>
      <c r="AE1743" s="6">
        <v>100</v>
      </c>
      <c r="AF1743" s="6"/>
      <c r="AG1743" s="6"/>
      <c r="AH1743" s="2" t="s">
        <v>902</v>
      </c>
    </row>
    <row r="1744" spans="1:36" x14ac:dyDescent="0.25">
      <c r="A1744" s="2">
        <v>16</v>
      </c>
      <c r="B1744" s="2" t="s">
        <v>0</v>
      </c>
      <c r="C1744" s="2" t="s">
        <v>727</v>
      </c>
      <c r="D1744" s="2">
        <v>2023</v>
      </c>
      <c r="E1744" s="2" t="s">
        <v>1</v>
      </c>
      <c r="F1744" s="2" t="s">
        <v>2</v>
      </c>
      <c r="G1744" s="2" t="s">
        <v>3</v>
      </c>
      <c r="H1744" s="2" t="s">
        <v>4</v>
      </c>
      <c r="I1744" s="2" t="s">
        <v>740</v>
      </c>
      <c r="J1744" s="2" t="s">
        <v>329</v>
      </c>
      <c r="K1744" s="2" t="s">
        <v>851</v>
      </c>
      <c r="L1744" s="2" t="s">
        <v>852</v>
      </c>
      <c r="M1744" s="2" t="s">
        <v>853</v>
      </c>
      <c r="N1744" s="2" t="s">
        <v>6</v>
      </c>
      <c r="O1744" s="2" t="s">
        <v>7</v>
      </c>
      <c r="P1744" s="2" t="s">
        <v>8</v>
      </c>
      <c r="Q1744" s="2" t="s">
        <v>9</v>
      </c>
      <c r="R1744" s="2" t="s">
        <v>10</v>
      </c>
      <c r="S1744" s="2" t="s">
        <v>11</v>
      </c>
      <c r="T1744" s="2">
        <v>519</v>
      </c>
      <c r="U1744" s="2" t="s">
        <v>369</v>
      </c>
      <c r="V1744" s="2">
        <v>568</v>
      </c>
      <c r="W1744" s="2" t="s">
        <v>1260</v>
      </c>
      <c r="X1744" s="2" t="s">
        <v>913</v>
      </c>
      <c r="Y1744" s="2" t="s">
        <v>45</v>
      </c>
      <c r="Z1744" s="2" t="s">
        <v>914</v>
      </c>
      <c r="AA1744" s="2">
        <v>2022</v>
      </c>
      <c r="AB1744" s="6">
        <v>100</v>
      </c>
      <c r="AC1744" s="6">
        <v>100</v>
      </c>
      <c r="AD1744" s="6">
        <v>100</v>
      </c>
      <c r="AE1744" s="6">
        <v>100</v>
      </c>
      <c r="AF1744" s="6"/>
      <c r="AG1744" s="6"/>
      <c r="AH1744" s="2" t="s">
        <v>902</v>
      </c>
    </row>
    <row r="1745" spans="1:36" x14ac:dyDescent="0.25">
      <c r="A1745" s="2">
        <v>16</v>
      </c>
      <c r="B1745" s="2" t="s">
        <v>0</v>
      </c>
      <c r="C1745" s="2" t="s">
        <v>727</v>
      </c>
      <c r="D1745" s="2">
        <v>2023</v>
      </c>
      <c r="E1745" s="2" t="s">
        <v>1</v>
      </c>
      <c r="F1745" s="2" t="s">
        <v>2</v>
      </c>
      <c r="G1745" s="2" t="s">
        <v>3</v>
      </c>
      <c r="H1745" s="2" t="s">
        <v>4</v>
      </c>
      <c r="I1745" s="2" t="s">
        <v>740</v>
      </c>
      <c r="J1745" s="2" t="s">
        <v>329</v>
      </c>
      <c r="K1745" s="2" t="s">
        <v>851</v>
      </c>
      <c r="L1745" s="2" t="s">
        <v>852</v>
      </c>
      <c r="M1745" s="2" t="s">
        <v>853</v>
      </c>
      <c r="N1745" s="2" t="s">
        <v>6</v>
      </c>
      <c r="O1745" s="2" t="s">
        <v>7</v>
      </c>
      <c r="P1745" s="2" t="s">
        <v>8</v>
      </c>
      <c r="Q1745" s="2" t="s">
        <v>9</v>
      </c>
      <c r="R1745" s="2" t="s">
        <v>10</v>
      </c>
      <c r="S1745" s="2" t="s">
        <v>11</v>
      </c>
      <c r="T1745" s="2">
        <v>519</v>
      </c>
      <c r="U1745" s="2" t="s">
        <v>369</v>
      </c>
      <c r="V1745" s="2">
        <v>568</v>
      </c>
      <c r="W1745" s="2" t="s">
        <v>1260</v>
      </c>
      <c r="X1745" s="2" t="s">
        <v>913</v>
      </c>
      <c r="Y1745" s="2" t="s">
        <v>45</v>
      </c>
      <c r="Z1745" s="2" t="s">
        <v>914</v>
      </c>
      <c r="AA1745" s="2">
        <v>2023</v>
      </c>
      <c r="AB1745" s="6">
        <v>100</v>
      </c>
      <c r="AC1745" s="6">
        <v>100</v>
      </c>
      <c r="AD1745" s="6">
        <v>100</v>
      </c>
      <c r="AE1745" s="6">
        <v>100</v>
      </c>
      <c r="AF1745" s="6">
        <v>100</v>
      </c>
      <c r="AG1745" s="6">
        <v>80</v>
      </c>
      <c r="AH1745" s="2" t="s">
        <v>902</v>
      </c>
      <c r="AI1745" t="s">
        <v>5082</v>
      </c>
      <c r="AJ1745" t="s">
        <v>5083</v>
      </c>
    </row>
    <row r="1746" spans="1:36" x14ac:dyDescent="0.25">
      <c r="A1746" s="2">
        <v>16</v>
      </c>
      <c r="B1746" s="2" t="s">
        <v>0</v>
      </c>
      <c r="C1746" s="2" t="s">
        <v>727</v>
      </c>
      <c r="D1746" s="2">
        <v>2023</v>
      </c>
      <c r="E1746" s="2" t="s">
        <v>1</v>
      </c>
      <c r="F1746" s="2" t="s">
        <v>2</v>
      </c>
      <c r="G1746" s="2" t="s">
        <v>3</v>
      </c>
      <c r="H1746" s="2" t="s">
        <v>4</v>
      </c>
      <c r="I1746" s="2" t="s">
        <v>740</v>
      </c>
      <c r="J1746" s="2" t="s">
        <v>329</v>
      </c>
      <c r="K1746" s="2" t="s">
        <v>851</v>
      </c>
      <c r="L1746" s="2" t="s">
        <v>852</v>
      </c>
      <c r="M1746" s="2" t="s">
        <v>853</v>
      </c>
      <c r="N1746" s="2" t="s">
        <v>6</v>
      </c>
      <c r="O1746" s="2" t="s">
        <v>7</v>
      </c>
      <c r="P1746" s="2" t="s">
        <v>8</v>
      </c>
      <c r="Q1746" s="2" t="s">
        <v>9</v>
      </c>
      <c r="R1746" s="2" t="s">
        <v>10</v>
      </c>
      <c r="S1746" s="2" t="s">
        <v>11</v>
      </c>
      <c r="T1746" s="2">
        <v>519</v>
      </c>
      <c r="U1746" s="2" t="s">
        <v>369</v>
      </c>
      <c r="V1746" s="2">
        <v>568</v>
      </c>
      <c r="W1746" s="2" t="s">
        <v>1260</v>
      </c>
      <c r="X1746" s="2" t="s">
        <v>913</v>
      </c>
      <c r="Y1746" s="2" t="s">
        <v>45</v>
      </c>
      <c r="Z1746" s="2" t="s">
        <v>914</v>
      </c>
      <c r="AA1746" s="2">
        <v>2024</v>
      </c>
      <c r="AB1746" s="6">
        <v>100</v>
      </c>
      <c r="AC1746" s="6">
        <v>100</v>
      </c>
      <c r="AD1746" s="6">
        <v>0</v>
      </c>
      <c r="AE1746" s="6">
        <v>0</v>
      </c>
      <c r="AF1746" s="6"/>
      <c r="AG1746" s="6"/>
      <c r="AH1746" s="2" t="s">
        <v>902</v>
      </c>
    </row>
    <row r="1747" spans="1:36" x14ac:dyDescent="0.25">
      <c r="A1747" s="2">
        <v>16</v>
      </c>
      <c r="B1747" s="2" t="s">
        <v>0</v>
      </c>
      <c r="C1747" s="2" t="s">
        <v>727</v>
      </c>
      <c r="D1747" s="2">
        <v>2023</v>
      </c>
      <c r="E1747" s="2" t="s">
        <v>1</v>
      </c>
      <c r="F1747" s="2" t="s">
        <v>2</v>
      </c>
      <c r="G1747" s="2" t="s">
        <v>3</v>
      </c>
      <c r="H1747" s="2" t="s">
        <v>4</v>
      </c>
      <c r="I1747" s="2" t="s">
        <v>740</v>
      </c>
      <c r="J1747" s="2" t="s">
        <v>329</v>
      </c>
      <c r="K1747" s="2" t="s">
        <v>851</v>
      </c>
      <c r="L1747" s="2" t="s">
        <v>852</v>
      </c>
      <c r="M1747" s="2" t="s">
        <v>853</v>
      </c>
      <c r="N1747" s="2" t="s">
        <v>6</v>
      </c>
      <c r="O1747" s="2" t="s">
        <v>7</v>
      </c>
      <c r="P1747" s="2" t="s">
        <v>96</v>
      </c>
      <c r="Q1747" s="2" t="s">
        <v>97</v>
      </c>
      <c r="R1747" s="2" t="s">
        <v>10</v>
      </c>
      <c r="S1747" s="2" t="s">
        <v>11</v>
      </c>
      <c r="T1747" s="2">
        <v>545</v>
      </c>
      <c r="U1747" s="2" t="s">
        <v>370</v>
      </c>
      <c r="V1747" s="2">
        <v>596</v>
      </c>
      <c r="W1747" s="2" t="s">
        <v>1261</v>
      </c>
      <c r="X1747" s="2" t="s">
        <v>913</v>
      </c>
      <c r="Y1747" s="2" t="s">
        <v>45</v>
      </c>
      <c r="Z1747" s="2" t="s">
        <v>914</v>
      </c>
      <c r="AA1747" s="2">
        <v>2020</v>
      </c>
      <c r="AB1747" s="6">
        <v>20</v>
      </c>
      <c r="AC1747" s="6">
        <v>20</v>
      </c>
      <c r="AD1747" s="6">
        <v>20</v>
      </c>
      <c r="AE1747" s="6">
        <v>100</v>
      </c>
      <c r="AF1747" s="6"/>
      <c r="AG1747" s="6"/>
      <c r="AH1747" s="2" t="s">
        <v>899</v>
      </c>
    </row>
    <row r="1748" spans="1:36" x14ac:dyDescent="0.25">
      <c r="A1748" s="2">
        <v>16</v>
      </c>
      <c r="B1748" s="2" t="s">
        <v>0</v>
      </c>
      <c r="C1748" s="2" t="s">
        <v>727</v>
      </c>
      <c r="D1748" s="2">
        <v>2023</v>
      </c>
      <c r="E1748" s="2" t="s">
        <v>1</v>
      </c>
      <c r="F1748" s="2" t="s">
        <v>2</v>
      </c>
      <c r="G1748" s="2" t="s">
        <v>3</v>
      </c>
      <c r="H1748" s="2" t="s">
        <v>4</v>
      </c>
      <c r="I1748" s="2" t="s">
        <v>740</v>
      </c>
      <c r="J1748" s="2" t="s">
        <v>329</v>
      </c>
      <c r="K1748" s="2" t="s">
        <v>851</v>
      </c>
      <c r="L1748" s="2" t="s">
        <v>852</v>
      </c>
      <c r="M1748" s="2" t="s">
        <v>853</v>
      </c>
      <c r="N1748" s="2" t="s">
        <v>6</v>
      </c>
      <c r="O1748" s="2" t="s">
        <v>7</v>
      </c>
      <c r="P1748" s="2" t="s">
        <v>96</v>
      </c>
      <c r="Q1748" s="2" t="s">
        <v>97</v>
      </c>
      <c r="R1748" s="2" t="s">
        <v>10</v>
      </c>
      <c r="S1748" s="2" t="s">
        <v>11</v>
      </c>
      <c r="T1748" s="2">
        <v>545</v>
      </c>
      <c r="U1748" s="2" t="s">
        <v>370</v>
      </c>
      <c r="V1748" s="2">
        <v>596</v>
      </c>
      <c r="W1748" s="2" t="s">
        <v>1261</v>
      </c>
      <c r="X1748" s="2" t="s">
        <v>913</v>
      </c>
      <c r="Y1748" s="2" t="s">
        <v>45</v>
      </c>
      <c r="Z1748" s="2" t="s">
        <v>914</v>
      </c>
      <c r="AA1748" s="2">
        <v>2021</v>
      </c>
      <c r="AB1748" s="6">
        <v>20</v>
      </c>
      <c r="AC1748" s="6">
        <v>20</v>
      </c>
      <c r="AD1748" s="6">
        <v>20</v>
      </c>
      <c r="AE1748" s="6">
        <v>100</v>
      </c>
      <c r="AF1748" s="6"/>
      <c r="AG1748" s="6"/>
      <c r="AH1748" s="2" t="s">
        <v>899</v>
      </c>
    </row>
    <row r="1749" spans="1:36" x14ac:dyDescent="0.25">
      <c r="A1749" s="2">
        <v>16</v>
      </c>
      <c r="B1749" s="2" t="s">
        <v>0</v>
      </c>
      <c r="C1749" s="2" t="s">
        <v>727</v>
      </c>
      <c r="D1749" s="2">
        <v>2023</v>
      </c>
      <c r="E1749" s="2" t="s">
        <v>1</v>
      </c>
      <c r="F1749" s="2" t="s">
        <v>2</v>
      </c>
      <c r="G1749" s="2" t="s">
        <v>3</v>
      </c>
      <c r="H1749" s="2" t="s">
        <v>4</v>
      </c>
      <c r="I1749" s="2" t="s">
        <v>740</v>
      </c>
      <c r="J1749" s="2" t="s">
        <v>329</v>
      </c>
      <c r="K1749" s="2" t="s">
        <v>851</v>
      </c>
      <c r="L1749" s="2" t="s">
        <v>852</v>
      </c>
      <c r="M1749" s="2" t="s">
        <v>853</v>
      </c>
      <c r="N1749" s="2" t="s">
        <v>6</v>
      </c>
      <c r="O1749" s="2" t="s">
        <v>7</v>
      </c>
      <c r="P1749" s="2" t="s">
        <v>96</v>
      </c>
      <c r="Q1749" s="2" t="s">
        <v>97</v>
      </c>
      <c r="R1749" s="2" t="s">
        <v>10</v>
      </c>
      <c r="S1749" s="2" t="s">
        <v>11</v>
      </c>
      <c r="T1749" s="2">
        <v>545</v>
      </c>
      <c r="U1749" s="2" t="s">
        <v>370</v>
      </c>
      <c r="V1749" s="2">
        <v>596</v>
      </c>
      <c r="W1749" s="2" t="s">
        <v>1261</v>
      </c>
      <c r="X1749" s="2" t="s">
        <v>913</v>
      </c>
      <c r="Y1749" s="2" t="s">
        <v>45</v>
      </c>
      <c r="Z1749" s="2" t="s">
        <v>914</v>
      </c>
      <c r="AA1749" s="2">
        <v>2022</v>
      </c>
      <c r="AB1749" s="6">
        <v>20</v>
      </c>
      <c r="AC1749" s="6">
        <v>20</v>
      </c>
      <c r="AD1749" s="6">
        <v>20</v>
      </c>
      <c r="AE1749" s="6">
        <v>100</v>
      </c>
      <c r="AF1749" s="6"/>
      <c r="AG1749" s="6"/>
      <c r="AH1749" s="2" t="s">
        <v>899</v>
      </c>
    </row>
    <row r="1750" spans="1:36" x14ac:dyDescent="0.25">
      <c r="A1750" s="2">
        <v>16</v>
      </c>
      <c r="B1750" s="2" t="s">
        <v>0</v>
      </c>
      <c r="C1750" s="2" t="s">
        <v>727</v>
      </c>
      <c r="D1750" s="2">
        <v>2023</v>
      </c>
      <c r="E1750" s="2" t="s">
        <v>1</v>
      </c>
      <c r="F1750" s="2" t="s">
        <v>2</v>
      </c>
      <c r="G1750" s="2" t="s">
        <v>3</v>
      </c>
      <c r="H1750" s="2" t="s">
        <v>4</v>
      </c>
      <c r="I1750" s="2" t="s">
        <v>740</v>
      </c>
      <c r="J1750" s="2" t="s">
        <v>329</v>
      </c>
      <c r="K1750" s="2" t="s">
        <v>851</v>
      </c>
      <c r="L1750" s="2" t="s">
        <v>852</v>
      </c>
      <c r="M1750" s="2" t="s">
        <v>853</v>
      </c>
      <c r="N1750" s="2" t="s">
        <v>6</v>
      </c>
      <c r="O1750" s="2" t="s">
        <v>7</v>
      </c>
      <c r="P1750" s="2" t="s">
        <v>96</v>
      </c>
      <c r="Q1750" s="2" t="s">
        <v>97</v>
      </c>
      <c r="R1750" s="2" t="s">
        <v>10</v>
      </c>
      <c r="S1750" s="2" t="s">
        <v>11</v>
      </c>
      <c r="T1750" s="2">
        <v>545</v>
      </c>
      <c r="U1750" s="2" t="s">
        <v>370</v>
      </c>
      <c r="V1750" s="2">
        <v>596</v>
      </c>
      <c r="W1750" s="2" t="s">
        <v>1261</v>
      </c>
      <c r="X1750" s="2" t="s">
        <v>913</v>
      </c>
      <c r="Y1750" s="2" t="s">
        <v>45</v>
      </c>
      <c r="Z1750" s="2" t="s">
        <v>914</v>
      </c>
      <c r="AA1750" s="2">
        <v>2023</v>
      </c>
      <c r="AB1750" s="6">
        <v>20</v>
      </c>
      <c r="AC1750" s="6">
        <v>20</v>
      </c>
      <c r="AD1750" s="6">
        <v>20</v>
      </c>
      <c r="AE1750" s="6">
        <v>100</v>
      </c>
      <c r="AF1750" s="6">
        <v>100</v>
      </c>
      <c r="AG1750" s="6">
        <v>80</v>
      </c>
      <c r="AH1750" s="2" t="s">
        <v>899</v>
      </c>
      <c r="AI1750" t="s">
        <v>5015</v>
      </c>
      <c r="AJ1750" t="s">
        <v>5084</v>
      </c>
    </row>
    <row r="1751" spans="1:36" x14ac:dyDescent="0.25">
      <c r="A1751" s="2">
        <v>16</v>
      </c>
      <c r="B1751" s="2" t="s">
        <v>0</v>
      </c>
      <c r="C1751" s="2" t="s">
        <v>727</v>
      </c>
      <c r="D1751" s="2">
        <v>2023</v>
      </c>
      <c r="E1751" s="2" t="s">
        <v>1</v>
      </c>
      <c r="F1751" s="2" t="s">
        <v>2</v>
      </c>
      <c r="G1751" s="2" t="s">
        <v>3</v>
      </c>
      <c r="H1751" s="2" t="s">
        <v>4</v>
      </c>
      <c r="I1751" s="2" t="s">
        <v>740</v>
      </c>
      <c r="J1751" s="2" t="s">
        <v>329</v>
      </c>
      <c r="K1751" s="2" t="s">
        <v>851</v>
      </c>
      <c r="L1751" s="2" t="s">
        <v>852</v>
      </c>
      <c r="M1751" s="2" t="s">
        <v>853</v>
      </c>
      <c r="N1751" s="2" t="s">
        <v>6</v>
      </c>
      <c r="O1751" s="2" t="s">
        <v>7</v>
      </c>
      <c r="P1751" s="2" t="s">
        <v>96</v>
      </c>
      <c r="Q1751" s="2" t="s">
        <v>97</v>
      </c>
      <c r="R1751" s="2" t="s">
        <v>10</v>
      </c>
      <c r="S1751" s="2" t="s">
        <v>11</v>
      </c>
      <c r="T1751" s="2">
        <v>545</v>
      </c>
      <c r="U1751" s="2" t="s">
        <v>370</v>
      </c>
      <c r="V1751" s="2">
        <v>596</v>
      </c>
      <c r="W1751" s="2" t="s">
        <v>1261</v>
      </c>
      <c r="X1751" s="2" t="s">
        <v>913</v>
      </c>
      <c r="Y1751" s="2" t="s">
        <v>45</v>
      </c>
      <c r="Z1751" s="2" t="s">
        <v>914</v>
      </c>
      <c r="AA1751" s="2">
        <v>2024</v>
      </c>
      <c r="AB1751" s="6">
        <v>20</v>
      </c>
      <c r="AC1751" s="6">
        <v>20</v>
      </c>
      <c r="AD1751" s="6">
        <v>0</v>
      </c>
      <c r="AE1751" s="6">
        <v>0</v>
      </c>
      <c r="AF1751" s="6"/>
      <c r="AG1751" s="6"/>
      <c r="AH1751" s="2" t="s">
        <v>899</v>
      </c>
    </row>
    <row r="1752" spans="1:36" x14ac:dyDescent="0.25">
      <c r="A1752" s="2">
        <v>16</v>
      </c>
      <c r="B1752" s="2" t="s">
        <v>0</v>
      </c>
      <c r="C1752" s="2" t="s">
        <v>727</v>
      </c>
      <c r="D1752" s="2">
        <v>2023</v>
      </c>
      <c r="E1752" s="2" t="s">
        <v>1</v>
      </c>
      <c r="F1752" s="2" t="s">
        <v>2</v>
      </c>
      <c r="G1752" s="2" t="s">
        <v>3</v>
      </c>
      <c r="H1752" s="2" t="s">
        <v>4</v>
      </c>
      <c r="I1752" s="2" t="s">
        <v>740</v>
      </c>
      <c r="J1752" s="2" t="s">
        <v>329</v>
      </c>
      <c r="K1752" s="2" t="s">
        <v>851</v>
      </c>
      <c r="L1752" s="2" t="s">
        <v>852</v>
      </c>
      <c r="M1752" s="2" t="s">
        <v>853</v>
      </c>
      <c r="N1752" s="2" t="s">
        <v>6</v>
      </c>
      <c r="O1752" s="2" t="s">
        <v>7</v>
      </c>
      <c r="P1752" s="2" t="s">
        <v>96</v>
      </c>
      <c r="Q1752" s="2" t="s">
        <v>97</v>
      </c>
      <c r="R1752" s="2" t="s">
        <v>10</v>
      </c>
      <c r="S1752" s="2" t="s">
        <v>11</v>
      </c>
      <c r="T1752" s="2">
        <v>546</v>
      </c>
      <c r="U1752" s="2" t="s">
        <v>371</v>
      </c>
      <c r="V1752" s="2">
        <v>597</v>
      </c>
      <c r="W1752" s="2" t="s">
        <v>1262</v>
      </c>
      <c r="X1752" s="2" t="s">
        <v>917</v>
      </c>
      <c r="Y1752" s="2" t="s">
        <v>45</v>
      </c>
      <c r="Z1752" s="2" t="s">
        <v>914</v>
      </c>
      <c r="AA1752" s="2">
        <v>2020</v>
      </c>
      <c r="AB1752" s="6">
        <v>10</v>
      </c>
      <c r="AC1752" s="6">
        <v>10</v>
      </c>
      <c r="AD1752" s="6">
        <v>10</v>
      </c>
      <c r="AE1752" s="6">
        <v>100</v>
      </c>
      <c r="AF1752" s="6"/>
      <c r="AG1752" s="6"/>
      <c r="AH1752" s="2" t="s">
        <v>899</v>
      </c>
    </row>
    <row r="1753" spans="1:36" x14ac:dyDescent="0.25">
      <c r="A1753" s="2">
        <v>16</v>
      </c>
      <c r="B1753" s="2" t="s">
        <v>0</v>
      </c>
      <c r="C1753" s="2" t="s">
        <v>727</v>
      </c>
      <c r="D1753" s="2">
        <v>2023</v>
      </c>
      <c r="E1753" s="2" t="s">
        <v>1</v>
      </c>
      <c r="F1753" s="2" t="s">
        <v>2</v>
      </c>
      <c r="G1753" s="2" t="s">
        <v>3</v>
      </c>
      <c r="H1753" s="2" t="s">
        <v>4</v>
      </c>
      <c r="I1753" s="2" t="s">
        <v>740</v>
      </c>
      <c r="J1753" s="2" t="s">
        <v>329</v>
      </c>
      <c r="K1753" s="2" t="s">
        <v>851</v>
      </c>
      <c r="L1753" s="2" t="s">
        <v>852</v>
      </c>
      <c r="M1753" s="2" t="s">
        <v>853</v>
      </c>
      <c r="N1753" s="2" t="s">
        <v>6</v>
      </c>
      <c r="O1753" s="2" t="s">
        <v>7</v>
      </c>
      <c r="P1753" s="2" t="s">
        <v>96</v>
      </c>
      <c r="Q1753" s="2" t="s">
        <v>97</v>
      </c>
      <c r="R1753" s="2" t="s">
        <v>10</v>
      </c>
      <c r="S1753" s="2" t="s">
        <v>11</v>
      </c>
      <c r="T1753" s="2">
        <v>546</v>
      </c>
      <c r="U1753" s="2" t="s">
        <v>371</v>
      </c>
      <c r="V1753" s="2">
        <v>597</v>
      </c>
      <c r="W1753" s="2" t="s">
        <v>1262</v>
      </c>
      <c r="X1753" s="2" t="s">
        <v>917</v>
      </c>
      <c r="Y1753" s="2" t="s">
        <v>45</v>
      </c>
      <c r="Z1753" s="2" t="s">
        <v>914</v>
      </c>
      <c r="AA1753" s="2">
        <v>2021</v>
      </c>
      <c r="AB1753" s="6">
        <v>25</v>
      </c>
      <c r="AC1753" s="6">
        <v>25</v>
      </c>
      <c r="AD1753" s="6">
        <v>25</v>
      </c>
      <c r="AE1753" s="6">
        <v>100</v>
      </c>
      <c r="AF1753" s="6"/>
      <c r="AG1753" s="6"/>
      <c r="AH1753" s="2" t="s">
        <v>899</v>
      </c>
    </row>
    <row r="1754" spans="1:36" x14ac:dyDescent="0.25">
      <c r="A1754" s="2">
        <v>16</v>
      </c>
      <c r="B1754" s="2" t="s">
        <v>0</v>
      </c>
      <c r="C1754" s="2" t="s">
        <v>727</v>
      </c>
      <c r="D1754" s="2">
        <v>2023</v>
      </c>
      <c r="E1754" s="2" t="s">
        <v>1</v>
      </c>
      <c r="F1754" s="2" t="s">
        <v>2</v>
      </c>
      <c r="G1754" s="2" t="s">
        <v>3</v>
      </c>
      <c r="H1754" s="2" t="s">
        <v>4</v>
      </c>
      <c r="I1754" s="2" t="s">
        <v>740</v>
      </c>
      <c r="J1754" s="2" t="s">
        <v>329</v>
      </c>
      <c r="K1754" s="2" t="s">
        <v>851</v>
      </c>
      <c r="L1754" s="2" t="s">
        <v>852</v>
      </c>
      <c r="M1754" s="2" t="s">
        <v>853</v>
      </c>
      <c r="N1754" s="2" t="s">
        <v>6</v>
      </c>
      <c r="O1754" s="2" t="s">
        <v>7</v>
      </c>
      <c r="P1754" s="2" t="s">
        <v>96</v>
      </c>
      <c r="Q1754" s="2" t="s">
        <v>97</v>
      </c>
      <c r="R1754" s="2" t="s">
        <v>10</v>
      </c>
      <c r="S1754" s="2" t="s">
        <v>11</v>
      </c>
      <c r="T1754" s="2">
        <v>546</v>
      </c>
      <c r="U1754" s="2" t="s">
        <v>371</v>
      </c>
      <c r="V1754" s="2">
        <v>597</v>
      </c>
      <c r="W1754" s="2" t="s">
        <v>1262</v>
      </c>
      <c r="X1754" s="2" t="s">
        <v>917</v>
      </c>
      <c r="Y1754" s="2" t="s">
        <v>45</v>
      </c>
      <c r="Z1754" s="2" t="s">
        <v>914</v>
      </c>
      <c r="AA1754" s="2">
        <v>2022</v>
      </c>
      <c r="AB1754" s="6">
        <v>30</v>
      </c>
      <c r="AC1754" s="6">
        <v>30</v>
      </c>
      <c r="AD1754" s="6">
        <v>30</v>
      </c>
      <c r="AE1754" s="6">
        <v>100</v>
      </c>
      <c r="AF1754" s="6"/>
      <c r="AG1754" s="6"/>
      <c r="AH1754" s="2" t="s">
        <v>899</v>
      </c>
    </row>
    <row r="1755" spans="1:36" x14ac:dyDescent="0.25">
      <c r="A1755" s="2">
        <v>16</v>
      </c>
      <c r="B1755" s="2" t="s">
        <v>0</v>
      </c>
      <c r="C1755" s="2" t="s">
        <v>727</v>
      </c>
      <c r="D1755" s="2">
        <v>2023</v>
      </c>
      <c r="E1755" s="2" t="s">
        <v>1</v>
      </c>
      <c r="F1755" s="2" t="s">
        <v>2</v>
      </c>
      <c r="G1755" s="2" t="s">
        <v>3</v>
      </c>
      <c r="H1755" s="2" t="s">
        <v>4</v>
      </c>
      <c r="I1755" s="2" t="s">
        <v>740</v>
      </c>
      <c r="J1755" s="2" t="s">
        <v>329</v>
      </c>
      <c r="K1755" s="2" t="s">
        <v>851</v>
      </c>
      <c r="L1755" s="2" t="s">
        <v>852</v>
      </c>
      <c r="M1755" s="2" t="s">
        <v>853</v>
      </c>
      <c r="N1755" s="2" t="s">
        <v>6</v>
      </c>
      <c r="O1755" s="2" t="s">
        <v>7</v>
      </c>
      <c r="P1755" s="2" t="s">
        <v>96</v>
      </c>
      <c r="Q1755" s="2" t="s">
        <v>97</v>
      </c>
      <c r="R1755" s="2" t="s">
        <v>10</v>
      </c>
      <c r="S1755" s="2" t="s">
        <v>11</v>
      </c>
      <c r="T1755" s="2">
        <v>546</v>
      </c>
      <c r="U1755" s="2" t="s">
        <v>371</v>
      </c>
      <c r="V1755" s="2">
        <v>597</v>
      </c>
      <c r="W1755" s="2" t="s">
        <v>1262</v>
      </c>
      <c r="X1755" s="2" t="s">
        <v>917</v>
      </c>
      <c r="Y1755" s="2" t="s">
        <v>45</v>
      </c>
      <c r="Z1755" s="2" t="s">
        <v>914</v>
      </c>
      <c r="AA1755" s="2">
        <v>2023</v>
      </c>
      <c r="AB1755" s="6">
        <v>25</v>
      </c>
      <c r="AC1755" s="6">
        <v>25</v>
      </c>
      <c r="AD1755" s="6">
        <v>25</v>
      </c>
      <c r="AE1755" s="6">
        <v>100</v>
      </c>
      <c r="AF1755" s="6">
        <v>100</v>
      </c>
      <c r="AG1755" s="6">
        <v>90</v>
      </c>
      <c r="AH1755" s="2" t="s">
        <v>899</v>
      </c>
      <c r="AI1755" t="s">
        <v>5015</v>
      </c>
      <c r="AJ1755" t="s">
        <v>5085</v>
      </c>
    </row>
    <row r="1756" spans="1:36" x14ac:dyDescent="0.25">
      <c r="A1756" s="2">
        <v>16</v>
      </c>
      <c r="B1756" s="2" t="s">
        <v>0</v>
      </c>
      <c r="C1756" s="2" t="s">
        <v>727</v>
      </c>
      <c r="D1756" s="2">
        <v>2023</v>
      </c>
      <c r="E1756" s="2" t="s">
        <v>1</v>
      </c>
      <c r="F1756" s="2" t="s">
        <v>2</v>
      </c>
      <c r="G1756" s="2" t="s">
        <v>3</v>
      </c>
      <c r="H1756" s="2" t="s">
        <v>4</v>
      </c>
      <c r="I1756" s="2" t="s">
        <v>740</v>
      </c>
      <c r="J1756" s="2" t="s">
        <v>329</v>
      </c>
      <c r="K1756" s="2" t="s">
        <v>851</v>
      </c>
      <c r="L1756" s="2" t="s">
        <v>852</v>
      </c>
      <c r="M1756" s="2" t="s">
        <v>853</v>
      </c>
      <c r="N1756" s="2" t="s">
        <v>6</v>
      </c>
      <c r="O1756" s="2" t="s">
        <v>7</v>
      </c>
      <c r="P1756" s="2" t="s">
        <v>96</v>
      </c>
      <c r="Q1756" s="2" t="s">
        <v>97</v>
      </c>
      <c r="R1756" s="2" t="s">
        <v>10</v>
      </c>
      <c r="S1756" s="2" t="s">
        <v>11</v>
      </c>
      <c r="T1756" s="2">
        <v>546</v>
      </c>
      <c r="U1756" s="2" t="s">
        <v>371</v>
      </c>
      <c r="V1756" s="2">
        <v>597</v>
      </c>
      <c r="W1756" s="2" t="s">
        <v>1262</v>
      </c>
      <c r="X1756" s="2" t="s">
        <v>917</v>
      </c>
      <c r="Y1756" s="2" t="s">
        <v>45</v>
      </c>
      <c r="Z1756" s="2" t="s">
        <v>914</v>
      </c>
      <c r="AA1756" s="2">
        <v>2024</v>
      </c>
      <c r="AB1756" s="6">
        <v>10</v>
      </c>
      <c r="AC1756" s="6">
        <v>10</v>
      </c>
      <c r="AD1756" s="6">
        <v>0</v>
      </c>
      <c r="AE1756" s="6">
        <v>0</v>
      </c>
      <c r="AF1756" s="6"/>
      <c r="AG1756" s="6"/>
      <c r="AH1756" s="2" t="s">
        <v>899</v>
      </c>
    </row>
    <row r="1757" spans="1:36" x14ac:dyDescent="0.25">
      <c r="A1757" s="2">
        <v>16</v>
      </c>
      <c r="B1757" s="2" t="s">
        <v>0</v>
      </c>
      <c r="C1757" s="2" t="s">
        <v>727</v>
      </c>
      <c r="D1757" s="2">
        <v>2023</v>
      </c>
      <c r="E1757" s="2" t="s">
        <v>1</v>
      </c>
      <c r="F1757" s="2" t="s">
        <v>2</v>
      </c>
      <c r="G1757" s="2" t="s">
        <v>3</v>
      </c>
      <c r="H1757" s="2" t="s">
        <v>4</v>
      </c>
      <c r="I1757" s="2" t="s">
        <v>741</v>
      </c>
      <c r="J1757" s="2" t="s">
        <v>372</v>
      </c>
      <c r="K1757" s="2" t="s">
        <v>854</v>
      </c>
      <c r="L1757" s="2" t="s">
        <v>821</v>
      </c>
      <c r="M1757" s="2" t="s">
        <v>822</v>
      </c>
      <c r="N1757" s="2" t="s">
        <v>6</v>
      </c>
      <c r="O1757" s="2" t="s">
        <v>7</v>
      </c>
      <c r="P1757" s="2" t="s">
        <v>8</v>
      </c>
      <c r="Q1757" s="2" t="s">
        <v>9</v>
      </c>
      <c r="R1757" s="2" t="s">
        <v>10</v>
      </c>
      <c r="S1757" s="2" t="s">
        <v>11</v>
      </c>
      <c r="T1757" s="2">
        <v>496</v>
      </c>
      <c r="U1757" s="2" t="s">
        <v>373</v>
      </c>
      <c r="V1757" s="2">
        <v>542</v>
      </c>
      <c r="W1757" s="2" t="s">
        <v>1263</v>
      </c>
      <c r="X1757" s="2" t="s">
        <v>922</v>
      </c>
      <c r="Y1757" s="2" t="s">
        <v>45</v>
      </c>
      <c r="Z1757" s="2" t="s">
        <v>914</v>
      </c>
      <c r="AA1757" s="2">
        <v>2020</v>
      </c>
      <c r="AB1757" s="6">
        <v>15.38</v>
      </c>
      <c r="AC1757" s="6">
        <v>15.38</v>
      </c>
      <c r="AD1757" s="6">
        <v>18.600000000000001</v>
      </c>
      <c r="AE1757" s="6">
        <v>120.94</v>
      </c>
      <c r="AF1757" s="6"/>
      <c r="AG1757" s="6"/>
      <c r="AH1757" s="2" t="s">
        <v>897</v>
      </c>
    </row>
    <row r="1758" spans="1:36" x14ac:dyDescent="0.25">
      <c r="A1758" s="2">
        <v>16</v>
      </c>
      <c r="B1758" s="2" t="s">
        <v>0</v>
      </c>
      <c r="C1758" s="2" t="s">
        <v>727</v>
      </c>
      <c r="D1758" s="2">
        <v>2023</v>
      </c>
      <c r="E1758" s="2" t="s">
        <v>1</v>
      </c>
      <c r="F1758" s="2" t="s">
        <v>2</v>
      </c>
      <c r="G1758" s="2" t="s">
        <v>3</v>
      </c>
      <c r="H1758" s="2" t="s">
        <v>4</v>
      </c>
      <c r="I1758" s="2" t="s">
        <v>741</v>
      </c>
      <c r="J1758" s="2" t="s">
        <v>372</v>
      </c>
      <c r="K1758" s="2" t="s">
        <v>854</v>
      </c>
      <c r="L1758" s="2" t="s">
        <v>821</v>
      </c>
      <c r="M1758" s="2" t="s">
        <v>822</v>
      </c>
      <c r="N1758" s="2" t="s">
        <v>6</v>
      </c>
      <c r="O1758" s="2" t="s">
        <v>7</v>
      </c>
      <c r="P1758" s="2" t="s">
        <v>8</v>
      </c>
      <c r="Q1758" s="2" t="s">
        <v>9</v>
      </c>
      <c r="R1758" s="2" t="s">
        <v>10</v>
      </c>
      <c r="S1758" s="2" t="s">
        <v>11</v>
      </c>
      <c r="T1758" s="2">
        <v>496</v>
      </c>
      <c r="U1758" s="2" t="s">
        <v>373</v>
      </c>
      <c r="V1758" s="2">
        <v>542</v>
      </c>
      <c r="W1758" s="2" t="s">
        <v>1263</v>
      </c>
      <c r="X1758" s="2" t="s">
        <v>922</v>
      </c>
      <c r="Y1758" s="2" t="s">
        <v>45</v>
      </c>
      <c r="Z1758" s="2" t="s">
        <v>914</v>
      </c>
      <c r="AA1758" s="2">
        <v>2021</v>
      </c>
      <c r="AB1758" s="6">
        <v>50</v>
      </c>
      <c r="AC1758" s="6">
        <v>50</v>
      </c>
      <c r="AD1758" s="6">
        <v>50</v>
      </c>
      <c r="AE1758" s="6">
        <v>100</v>
      </c>
      <c r="AF1758" s="6"/>
      <c r="AG1758" s="6"/>
      <c r="AH1758" s="2" t="s">
        <v>897</v>
      </c>
    </row>
    <row r="1759" spans="1:36" x14ac:dyDescent="0.25">
      <c r="A1759" s="2">
        <v>16</v>
      </c>
      <c r="B1759" s="2" t="s">
        <v>0</v>
      </c>
      <c r="C1759" s="2" t="s">
        <v>727</v>
      </c>
      <c r="D1759" s="2">
        <v>2023</v>
      </c>
      <c r="E1759" s="2" t="s">
        <v>1</v>
      </c>
      <c r="F1759" s="2" t="s">
        <v>2</v>
      </c>
      <c r="G1759" s="2" t="s">
        <v>3</v>
      </c>
      <c r="H1759" s="2" t="s">
        <v>4</v>
      </c>
      <c r="I1759" s="2" t="s">
        <v>741</v>
      </c>
      <c r="J1759" s="2" t="s">
        <v>372</v>
      </c>
      <c r="K1759" s="2" t="s">
        <v>854</v>
      </c>
      <c r="L1759" s="2" t="s">
        <v>821</v>
      </c>
      <c r="M1759" s="2" t="s">
        <v>822</v>
      </c>
      <c r="N1759" s="2" t="s">
        <v>6</v>
      </c>
      <c r="O1759" s="2" t="s">
        <v>7</v>
      </c>
      <c r="P1759" s="2" t="s">
        <v>8</v>
      </c>
      <c r="Q1759" s="2" t="s">
        <v>9</v>
      </c>
      <c r="R1759" s="2" t="s">
        <v>10</v>
      </c>
      <c r="S1759" s="2" t="s">
        <v>11</v>
      </c>
      <c r="T1759" s="2">
        <v>496</v>
      </c>
      <c r="U1759" s="2" t="s">
        <v>373</v>
      </c>
      <c r="V1759" s="2">
        <v>542</v>
      </c>
      <c r="W1759" s="2" t="s">
        <v>1263</v>
      </c>
      <c r="X1759" s="2" t="s">
        <v>922</v>
      </c>
      <c r="Y1759" s="2" t="s">
        <v>45</v>
      </c>
      <c r="Z1759" s="2" t="s">
        <v>914</v>
      </c>
      <c r="AA1759" s="2">
        <v>2022</v>
      </c>
      <c r="AB1759" s="6">
        <v>84.62</v>
      </c>
      <c r="AC1759" s="6">
        <v>84.62</v>
      </c>
      <c r="AD1759" s="6">
        <v>84.62</v>
      </c>
      <c r="AE1759" s="6">
        <v>100</v>
      </c>
      <c r="AF1759" s="6"/>
      <c r="AG1759" s="6"/>
      <c r="AH1759" s="2" t="s">
        <v>897</v>
      </c>
    </row>
    <row r="1760" spans="1:36" x14ac:dyDescent="0.25">
      <c r="A1760" s="2">
        <v>16</v>
      </c>
      <c r="B1760" s="2" t="s">
        <v>0</v>
      </c>
      <c r="C1760" s="2" t="s">
        <v>727</v>
      </c>
      <c r="D1760" s="2">
        <v>2023</v>
      </c>
      <c r="E1760" s="2" t="s">
        <v>1</v>
      </c>
      <c r="F1760" s="2" t="s">
        <v>2</v>
      </c>
      <c r="G1760" s="2" t="s">
        <v>3</v>
      </c>
      <c r="H1760" s="2" t="s">
        <v>4</v>
      </c>
      <c r="I1760" s="2" t="s">
        <v>741</v>
      </c>
      <c r="J1760" s="2" t="s">
        <v>372</v>
      </c>
      <c r="K1760" s="2" t="s">
        <v>854</v>
      </c>
      <c r="L1760" s="2" t="s">
        <v>821</v>
      </c>
      <c r="M1760" s="2" t="s">
        <v>822</v>
      </c>
      <c r="N1760" s="2" t="s">
        <v>6</v>
      </c>
      <c r="O1760" s="2" t="s">
        <v>7</v>
      </c>
      <c r="P1760" s="2" t="s">
        <v>8</v>
      </c>
      <c r="Q1760" s="2" t="s">
        <v>9</v>
      </c>
      <c r="R1760" s="2" t="s">
        <v>10</v>
      </c>
      <c r="S1760" s="2" t="s">
        <v>11</v>
      </c>
      <c r="T1760" s="2">
        <v>496</v>
      </c>
      <c r="U1760" s="2" t="s">
        <v>373</v>
      </c>
      <c r="V1760" s="2">
        <v>542</v>
      </c>
      <c r="W1760" s="2" t="s">
        <v>1263</v>
      </c>
      <c r="X1760" s="2" t="s">
        <v>922</v>
      </c>
      <c r="Y1760" s="2" t="s">
        <v>45</v>
      </c>
      <c r="Z1760" s="2" t="s">
        <v>914</v>
      </c>
      <c r="AA1760" s="2">
        <v>2023</v>
      </c>
      <c r="AB1760" s="6">
        <v>96.16</v>
      </c>
      <c r="AC1760" s="6">
        <v>96.16</v>
      </c>
      <c r="AD1760" s="6">
        <v>96.16</v>
      </c>
      <c r="AE1760" s="6">
        <v>100</v>
      </c>
      <c r="AF1760" s="6">
        <v>100</v>
      </c>
      <c r="AG1760" s="6">
        <v>96.16</v>
      </c>
      <c r="AH1760" s="2" t="s">
        <v>897</v>
      </c>
      <c r="AI1760" t="s">
        <v>5086</v>
      </c>
      <c r="AJ1760" t="s">
        <v>5087</v>
      </c>
    </row>
    <row r="1761" spans="1:36" x14ac:dyDescent="0.25">
      <c r="A1761" s="2">
        <v>16</v>
      </c>
      <c r="B1761" s="2" t="s">
        <v>0</v>
      </c>
      <c r="C1761" s="2" t="s">
        <v>727</v>
      </c>
      <c r="D1761" s="2">
        <v>2023</v>
      </c>
      <c r="E1761" s="2" t="s">
        <v>1</v>
      </c>
      <c r="F1761" s="2" t="s">
        <v>2</v>
      </c>
      <c r="G1761" s="2" t="s">
        <v>3</v>
      </c>
      <c r="H1761" s="2" t="s">
        <v>4</v>
      </c>
      <c r="I1761" s="2" t="s">
        <v>741</v>
      </c>
      <c r="J1761" s="2" t="s">
        <v>372</v>
      </c>
      <c r="K1761" s="2" t="s">
        <v>854</v>
      </c>
      <c r="L1761" s="2" t="s">
        <v>821</v>
      </c>
      <c r="M1761" s="2" t="s">
        <v>822</v>
      </c>
      <c r="N1761" s="2" t="s">
        <v>6</v>
      </c>
      <c r="O1761" s="2" t="s">
        <v>7</v>
      </c>
      <c r="P1761" s="2" t="s">
        <v>8</v>
      </c>
      <c r="Q1761" s="2" t="s">
        <v>9</v>
      </c>
      <c r="R1761" s="2" t="s">
        <v>10</v>
      </c>
      <c r="S1761" s="2" t="s">
        <v>11</v>
      </c>
      <c r="T1761" s="2">
        <v>496</v>
      </c>
      <c r="U1761" s="2" t="s">
        <v>373</v>
      </c>
      <c r="V1761" s="2">
        <v>542</v>
      </c>
      <c r="W1761" s="2" t="s">
        <v>1263</v>
      </c>
      <c r="X1761" s="2" t="s">
        <v>922</v>
      </c>
      <c r="Y1761" s="2" t="s">
        <v>45</v>
      </c>
      <c r="Z1761" s="2" t="s">
        <v>914</v>
      </c>
      <c r="AA1761" s="2">
        <v>2024</v>
      </c>
      <c r="AB1761" s="6">
        <v>100</v>
      </c>
      <c r="AC1761" s="6">
        <v>100</v>
      </c>
      <c r="AD1761" s="6">
        <v>0</v>
      </c>
      <c r="AE1761" s="6">
        <v>0</v>
      </c>
      <c r="AF1761" s="6"/>
      <c r="AG1761" s="6"/>
      <c r="AH1761" s="2" t="s">
        <v>897</v>
      </c>
    </row>
    <row r="1762" spans="1:36" x14ac:dyDescent="0.25">
      <c r="A1762" s="2">
        <v>16</v>
      </c>
      <c r="B1762" s="2" t="s">
        <v>0</v>
      </c>
      <c r="C1762" s="2" t="s">
        <v>727</v>
      </c>
      <c r="D1762" s="2">
        <v>2023</v>
      </c>
      <c r="E1762" s="2" t="s">
        <v>1</v>
      </c>
      <c r="F1762" s="2" t="s">
        <v>2</v>
      </c>
      <c r="G1762" s="2" t="s">
        <v>3</v>
      </c>
      <c r="H1762" s="2" t="s">
        <v>4</v>
      </c>
      <c r="I1762" s="2" t="s">
        <v>741</v>
      </c>
      <c r="J1762" s="2" t="s">
        <v>372</v>
      </c>
      <c r="K1762" s="2" t="s">
        <v>854</v>
      </c>
      <c r="L1762" s="2" t="s">
        <v>821</v>
      </c>
      <c r="M1762" s="2" t="s">
        <v>822</v>
      </c>
      <c r="N1762" s="2" t="s">
        <v>6</v>
      </c>
      <c r="O1762" s="2" t="s">
        <v>7</v>
      </c>
      <c r="P1762" s="2" t="s">
        <v>8</v>
      </c>
      <c r="Q1762" s="2" t="s">
        <v>9</v>
      </c>
      <c r="R1762" s="2" t="s">
        <v>10</v>
      </c>
      <c r="S1762" s="2" t="s">
        <v>11</v>
      </c>
      <c r="T1762" s="2">
        <v>520</v>
      </c>
      <c r="U1762" s="2" t="s">
        <v>374</v>
      </c>
      <c r="V1762" s="2">
        <v>569</v>
      </c>
      <c r="W1762" s="2" t="s">
        <v>1264</v>
      </c>
      <c r="X1762" s="2" t="s">
        <v>922</v>
      </c>
      <c r="Y1762" s="2" t="s">
        <v>45</v>
      </c>
      <c r="Z1762" s="2" t="s">
        <v>914</v>
      </c>
      <c r="AA1762" s="2">
        <v>2020</v>
      </c>
      <c r="AB1762" s="6">
        <v>15.88</v>
      </c>
      <c r="AC1762" s="6">
        <v>15.72</v>
      </c>
      <c r="AD1762" s="6">
        <v>23.2</v>
      </c>
      <c r="AE1762" s="6">
        <v>176.95</v>
      </c>
      <c r="AF1762" s="6"/>
      <c r="AG1762" s="6"/>
      <c r="AH1762" s="2" t="s">
        <v>902</v>
      </c>
    </row>
    <row r="1763" spans="1:36" x14ac:dyDescent="0.25">
      <c r="A1763" s="2">
        <v>16</v>
      </c>
      <c r="B1763" s="2" t="s">
        <v>0</v>
      </c>
      <c r="C1763" s="2" t="s">
        <v>727</v>
      </c>
      <c r="D1763" s="2">
        <v>2023</v>
      </c>
      <c r="E1763" s="2" t="s">
        <v>1</v>
      </c>
      <c r="F1763" s="2" t="s">
        <v>2</v>
      </c>
      <c r="G1763" s="2" t="s">
        <v>3</v>
      </c>
      <c r="H1763" s="2" t="s">
        <v>4</v>
      </c>
      <c r="I1763" s="2" t="s">
        <v>741</v>
      </c>
      <c r="J1763" s="2" t="s">
        <v>372</v>
      </c>
      <c r="K1763" s="2" t="s">
        <v>854</v>
      </c>
      <c r="L1763" s="2" t="s">
        <v>821</v>
      </c>
      <c r="M1763" s="2" t="s">
        <v>822</v>
      </c>
      <c r="N1763" s="2" t="s">
        <v>6</v>
      </c>
      <c r="O1763" s="2" t="s">
        <v>7</v>
      </c>
      <c r="P1763" s="2" t="s">
        <v>8</v>
      </c>
      <c r="Q1763" s="2" t="s">
        <v>9</v>
      </c>
      <c r="R1763" s="2" t="s">
        <v>10</v>
      </c>
      <c r="S1763" s="2" t="s">
        <v>11</v>
      </c>
      <c r="T1763" s="2">
        <v>520</v>
      </c>
      <c r="U1763" s="2" t="s">
        <v>374</v>
      </c>
      <c r="V1763" s="2">
        <v>569</v>
      </c>
      <c r="W1763" s="2" t="s">
        <v>1264</v>
      </c>
      <c r="X1763" s="2" t="s">
        <v>922</v>
      </c>
      <c r="Y1763" s="2" t="s">
        <v>45</v>
      </c>
      <c r="Z1763" s="2" t="s">
        <v>914</v>
      </c>
      <c r="AA1763" s="2">
        <v>2021</v>
      </c>
      <c r="AB1763" s="6">
        <v>25.76</v>
      </c>
      <c r="AC1763" s="6">
        <v>40.11</v>
      </c>
      <c r="AD1763" s="6">
        <v>40.11</v>
      </c>
      <c r="AE1763" s="6">
        <v>100</v>
      </c>
      <c r="AF1763" s="6"/>
      <c r="AG1763" s="6"/>
      <c r="AH1763" s="2" t="s">
        <v>902</v>
      </c>
    </row>
    <row r="1764" spans="1:36" x14ac:dyDescent="0.25">
      <c r="A1764" s="2">
        <v>16</v>
      </c>
      <c r="B1764" s="2" t="s">
        <v>0</v>
      </c>
      <c r="C1764" s="2" t="s">
        <v>727</v>
      </c>
      <c r="D1764" s="2">
        <v>2023</v>
      </c>
      <c r="E1764" s="2" t="s">
        <v>1</v>
      </c>
      <c r="F1764" s="2" t="s">
        <v>2</v>
      </c>
      <c r="G1764" s="2" t="s">
        <v>3</v>
      </c>
      <c r="H1764" s="2" t="s">
        <v>4</v>
      </c>
      <c r="I1764" s="2" t="s">
        <v>741</v>
      </c>
      <c r="J1764" s="2" t="s">
        <v>372</v>
      </c>
      <c r="K1764" s="2" t="s">
        <v>854</v>
      </c>
      <c r="L1764" s="2" t="s">
        <v>821</v>
      </c>
      <c r="M1764" s="2" t="s">
        <v>822</v>
      </c>
      <c r="N1764" s="2" t="s">
        <v>6</v>
      </c>
      <c r="O1764" s="2" t="s">
        <v>7</v>
      </c>
      <c r="P1764" s="2" t="s">
        <v>8</v>
      </c>
      <c r="Q1764" s="2" t="s">
        <v>9</v>
      </c>
      <c r="R1764" s="2" t="s">
        <v>10</v>
      </c>
      <c r="S1764" s="2" t="s">
        <v>11</v>
      </c>
      <c r="T1764" s="2">
        <v>520</v>
      </c>
      <c r="U1764" s="2" t="s">
        <v>374</v>
      </c>
      <c r="V1764" s="2">
        <v>569</v>
      </c>
      <c r="W1764" s="2" t="s">
        <v>1264</v>
      </c>
      <c r="X1764" s="2" t="s">
        <v>922</v>
      </c>
      <c r="Y1764" s="2" t="s">
        <v>45</v>
      </c>
      <c r="Z1764" s="2" t="s">
        <v>914</v>
      </c>
      <c r="AA1764" s="2">
        <v>2022</v>
      </c>
      <c r="AB1764" s="6">
        <v>36.119999999999997</v>
      </c>
      <c r="AC1764" s="6">
        <v>55.22</v>
      </c>
      <c r="AD1764" s="6">
        <v>55.22</v>
      </c>
      <c r="AE1764" s="6">
        <v>100</v>
      </c>
      <c r="AF1764" s="6"/>
      <c r="AG1764" s="6"/>
      <c r="AH1764" s="2" t="s">
        <v>902</v>
      </c>
    </row>
    <row r="1765" spans="1:36" x14ac:dyDescent="0.25">
      <c r="A1765" s="2">
        <v>16</v>
      </c>
      <c r="B1765" s="2" t="s">
        <v>0</v>
      </c>
      <c r="C1765" s="2" t="s">
        <v>727</v>
      </c>
      <c r="D1765" s="2">
        <v>2023</v>
      </c>
      <c r="E1765" s="2" t="s">
        <v>1</v>
      </c>
      <c r="F1765" s="2" t="s">
        <v>2</v>
      </c>
      <c r="G1765" s="2" t="s">
        <v>3</v>
      </c>
      <c r="H1765" s="2" t="s">
        <v>4</v>
      </c>
      <c r="I1765" s="2" t="s">
        <v>741</v>
      </c>
      <c r="J1765" s="2" t="s">
        <v>372</v>
      </c>
      <c r="K1765" s="2" t="s">
        <v>854</v>
      </c>
      <c r="L1765" s="2" t="s">
        <v>821</v>
      </c>
      <c r="M1765" s="2" t="s">
        <v>822</v>
      </c>
      <c r="N1765" s="2" t="s">
        <v>6</v>
      </c>
      <c r="O1765" s="2" t="s">
        <v>7</v>
      </c>
      <c r="P1765" s="2" t="s">
        <v>8</v>
      </c>
      <c r="Q1765" s="2" t="s">
        <v>9</v>
      </c>
      <c r="R1765" s="2" t="s">
        <v>10</v>
      </c>
      <c r="S1765" s="2" t="s">
        <v>11</v>
      </c>
      <c r="T1765" s="2">
        <v>520</v>
      </c>
      <c r="U1765" s="2" t="s">
        <v>374</v>
      </c>
      <c r="V1765" s="2">
        <v>569</v>
      </c>
      <c r="W1765" s="2" t="s">
        <v>1264</v>
      </c>
      <c r="X1765" s="2" t="s">
        <v>922</v>
      </c>
      <c r="Y1765" s="2" t="s">
        <v>45</v>
      </c>
      <c r="Z1765" s="2" t="s">
        <v>914</v>
      </c>
      <c r="AA1765" s="2">
        <v>2023</v>
      </c>
      <c r="AB1765" s="6">
        <v>46.49</v>
      </c>
      <c r="AC1765" s="6">
        <v>66.63</v>
      </c>
      <c r="AD1765" s="6">
        <v>67.25</v>
      </c>
      <c r="AE1765" s="6">
        <v>105.43</v>
      </c>
      <c r="AF1765" s="6">
        <v>101.02</v>
      </c>
      <c r="AG1765" s="6">
        <v>101.02</v>
      </c>
      <c r="AH1765" s="2" t="s">
        <v>902</v>
      </c>
      <c r="AI1765" t="s">
        <v>5026</v>
      </c>
      <c r="AJ1765" t="s">
        <v>5088</v>
      </c>
    </row>
    <row r="1766" spans="1:36" x14ac:dyDescent="0.25">
      <c r="A1766" s="2">
        <v>16</v>
      </c>
      <c r="B1766" s="2" t="s">
        <v>0</v>
      </c>
      <c r="C1766" s="2" t="s">
        <v>727</v>
      </c>
      <c r="D1766" s="2">
        <v>2023</v>
      </c>
      <c r="E1766" s="2" t="s">
        <v>1</v>
      </c>
      <c r="F1766" s="2" t="s">
        <v>2</v>
      </c>
      <c r="G1766" s="2" t="s">
        <v>3</v>
      </c>
      <c r="H1766" s="2" t="s">
        <v>4</v>
      </c>
      <c r="I1766" s="2" t="s">
        <v>741</v>
      </c>
      <c r="J1766" s="2" t="s">
        <v>372</v>
      </c>
      <c r="K1766" s="2" t="s">
        <v>854</v>
      </c>
      <c r="L1766" s="2" t="s">
        <v>821</v>
      </c>
      <c r="M1766" s="2" t="s">
        <v>822</v>
      </c>
      <c r="N1766" s="2" t="s">
        <v>6</v>
      </c>
      <c r="O1766" s="2" t="s">
        <v>7</v>
      </c>
      <c r="P1766" s="2" t="s">
        <v>8</v>
      </c>
      <c r="Q1766" s="2" t="s">
        <v>9</v>
      </c>
      <c r="R1766" s="2" t="s">
        <v>10</v>
      </c>
      <c r="S1766" s="2" t="s">
        <v>11</v>
      </c>
      <c r="T1766" s="2">
        <v>520</v>
      </c>
      <c r="U1766" s="2" t="s">
        <v>374</v>
      </c>
      <c r="V1766" s="2">
        <v>569</v>
      </c>
      <c r="W1766" s="2" t="s">
        <v>1264</v>
      </c>
      <c r="X1766" s="2" t="s">
        <v>922</v>
      </c>
      <c r="Y1766" s="2" t="s">
        <v>45</v>
      </c>
      <c r="Z1766" s="2" t="s">
        <v>914</v>
      </c>
      <c r="AA1766" s="2">
        <v>2024</v>
      </c>
      <c r="AB1766" s="6">
        <v>56.49</v>
      </c>
      <c r="AC1766" s="6">
        <v>66.63</v>
      </c>
      <c r="AD1766" s="6">
        <v>0</v>
      </c>
      <c r="AE1766" s="6">
        <v>0</v>
      </c>
      <c r="AF1766" s="6"/>
      <c r="AG1766" s="6"/>
      <c r="AH1766" s="2" t="s">
        <v>902</v>
      </c>
    </row>
    <row r="1767" spans="1:36" x14ac:dyDescent="0.25">
      <c r="A1767" s="2">
        <v>16</v>
      </c>
      <c r="B1767" s="2" t="s">
        <v>0</v>
      </c>
      <c r="C1767" s="2" t="s">
        <v>727</v>
      </c>
      <c r="D1767" s="2">
        <v>2023</v>
      </c>
      <c r="E1767" s="2" t="s">
        <v>1</v>
      </c>
      <c r="F1767" s="2" t="s">
        <v>2</v>
      </c>
      <c r="G1767" s="2" t="s">
        <v>3</v>
      </c>
      <c r="H1767" s="2" t="s">
        <v>4</v>
      </c>
      <c r="I1767" s="2" t="s">
        <v>742</v>
      </c>
      <c r="J1767" s="2" t="s">
        <v>375</v>
      </c>
      <c r="K1767" s="2" t="s">
        <v>855</v>
      </c>
      <c r="L1767" s="2" t="s">
        <v>856</v>
      </c>
      <c r="M1767" s="2" t="s">
        <v>857</v>
      </c>
      <c r="N1767" s="2" t="s">
        <v>45</v>
      </c>
      <c r="O1767" s="2" t="s">
        <v>46</v>
      </c>
      <c r="P1767" s="2" t="s">
        <v>376</v>
      </c>
      <c r="Q1767" s="2" t="s">
        <v>377</v>
      </c>
      <c r="R1767" s="2" t="s">
        <v>10</v>
      </c>
      <c r="S1767" s="2" t="s">
        <v>11</v>
      </c>
      <c r="T1767" s="2">
        <v>160</v>
      </c>
      <c r="U1767" s="2" t="s">
        <v>378</v>
      </c>
      <c r="V1767" s="2">
        <v>174</v>
      </c>
      <c r="W1767" s="2" t="s">
        <v>1265</v>
      </c>
      <c r="X1767" s="2" t="s">
        <v>917</v>
      </c>
      <c r="Y1767" s="2" t="s">
        <v>45</v>
      </c>
      <c r="Z1767" s="2" t="s">
        <v>914</v>
      </c>
      <c r="AA1767" s="2">
        <v>2020</v>
      </c>
      <c r="AB1767" s="6">
        <v>60000</v>
      </c>
      <c r="AC1767" s="6">
        <v>97717</v>
      </c>
      <c r="AD1767" s="6">
        <v>97717</v>
      </c>
      <c r="AE1767" s="6">
        <v>100</v>
      </c>
      <c r="AF1767" s="6"/>
      <c r="AG1767" s="6"/>
      <c r="AH1767" s="2" t="s">
        <v>910</v>
      </c>
    </row>
    <row r="1768" spans="1:36" x14ac:dyDescent="0.25">
      <c r="A1768" s="2">
        <v>16</v>
      </c>
      <c r="B1768" s="2" t="s">
        <v>0</v>
      </c>
      <c r="C1768" s="2" t="s">
        <v>727</v>
      </c>
      <c r="D1768" s="2">
        <v>2023</v>
      </c>
      <c r="E1768" s="2" t="s">
        <v>1</v>
      </c>
      <c r="F1768" s="2" t="s">
        <v>2</v>
      </c>
      <c r="G1768" s="2" t="s">
        <v>3</v>
      </c>
      <c r="H1768" s="2" t="s">
        <v>4</v>
      </c>
      <c r="I1768" s="2" t="s">
        <v>742</v>
      </c>
      <c r="J1768" s="2" t="s">
        <v>375</v>
      </c>
      <c r="K1768" s="2" t="s">
        <v>855</v>
      </c>
      <c r="L1768" s="2" t="s">
        <v>856</v>
      </c>
      <c r="M1768" s="2" t="s">
        <v>857</v>
      </c>
      <c r="N1768" s="2" t="s">
        <v>45</v>
      </c>
      <c r="O1768" s="2" t="s">
        <v>46</v>
      </c>
      <c r="P1768" s="2" t="s">
        <v>376</v>
      </c>
      <c r="Q1768" s="2" t="s">
        <v>377</v>
      </c>
      <c r="R1768" s="2" t="s">
        <v>10</v>
      </c>
      <c r="S1768" s="2" t="s">
        <v>11</v>
      </c>
      <c r="T1768" s="2">
        <v>160</v>
      </c>
      <c r="U1768" s="2" t="s">
        <v>378</v>
      </c>
      <c r="V1768" s="2">
        <v>174</v>
      </c>
      <c r="W1768" s="2" t="s">
        <v>1265</v>
      </c>
      <c r="X1768" s="2" t="s">
        <v>917</v>
      </c>
      <c r="Y1768" s="2" t="s">
        <v>45</v>
      </c>
      <c r="Z1768" s="2" t="s">
        <v>914</v>
      </c>
      <c r="AA1768" s="2">
        <v>2021</v>
      </c>
      <c r="AB1768" s="6">
        <v>616000</v>
      </c>
      <c r="AC1768" s="6">
        <v>520951</v>
      </c>
      <c r="AD1768" s="6">
        <v>520951</v>
      </c>
      <c r="AE1768" s="6">
        <v>100</v>
      </c>
      <c r="AF1768" s="6"/>
      <c r="AG1768" s="6"/>
      <c r="AH1768" s="2" t="s">
        <v>910</v>
      </c>
    </row>
    <row r="1769" spans="1:36" x14ac:dyDescent="0.25">
      <c r="A1769" s="2">
        <v>16</v>
      </c>
      <c r="B1769" s="2" t="s">
        <v>0</v>
      </c>
      <c r="C1769" s="2" t="s">
        <v>727</v>
      </c>
      <c r="D1769" s="2">
        <v>2023</v>
      </c>
      <c r="E1769" s="2" t="s">
        <v>1</v>
      </c>
      <c r="F1769" s="2" t="s">
        <v>2</v>
      </c>
      <c r="G1769" s="2" t="s">
        <v>3</v>
      </c>
      <c r="H1769" s="2" t="s">
        <v>4</v>
      </c>
      <c r="I1769" s="2" t="s">
        <v>742</v>
      </c>
      <c r="J1769" s="2" t="s">
        <v>375</v>
      </c>
      <c r="K1769" s="2" t="s">
        <v>855</v>
      </c>
      <c r="L1769" s="2" t="s">
        <v>856</v>
      </c>
      <c r="M1769" s="2" t="s">
        <v>857</v>
      </c>
      <c r="N1769" s="2" t="s">
        <v>45</v>
      </c>
      <c r="O1769" s="2" t="s">
        <v>46</v>
      </c>
      <c r="P1769" s="2" t="s">
        <v>376</v>
      </c>
      <c r="Q1769" s="2" t="s">
        <v>377</v>
      </c>
      <c r="R1769" s="2" t="s">
        <v>10</v>
      </c>
      <c r="S1769" s="2" t="s">
        <v>11</v>
      </c>
      <c r="T1769" s="2">
        <v>160</v>
      </c>
      <c r="U1769" s="2" t="s">
        <v>378</v>
      </c>
      <c r="V1769" s="2">
        <v>174</v>
      </c>
      <c r="W1769" s="2" t="s">
        <v>1265</v>
      </c>
      <c r="X1769" s="2" t="s">
        <v>917</v>
      </c>
      <c r="Y1769" s="2" t="s">
        <v>45</v>
      </c>
      <c r="Z1769" s="2" t="s">
        <v>914</v>
      </c>
      <c r="AA1769" s="2">
        <v>2022</v>
      </c>
      <c r="AB1769" s="6">
        <v>616000</v>
      </c>
      <c r="AC1769" s="6">
        <v>683181</v>
      </c>
      <c r="AD1769" s="6">
        <v>683181</v>
      </c>
      <c r="AE1769" s="6">
        <v>100</v>
      </c>
      <c r="AF1769" s="6"/>
      <c r="AG1769" s="6"/>
      <c r="AH1769" s="2" t="s">
        <v>910</v>
      </c>
    </row>
    <row r="1770" spans="1:36" x14ac:dyDescent="0.25">
      <c r="A1770" s="2">
        <v>16</v>
      </c>
      <c r="B1770" s="2" t="s">
        <v>0</v>
      </c>
      <c r="C1770" s="2" t="s">
        <v>727</v>
      </c>
      <c r="D1770" s="2">
        <v>2023</v>
      </c>
      <c r="E1770" s="2" t="s">
        <v>1</v>
      </c>
      <c r="F1770" s="2" t="s">
        <v>2</v>
      </c>
      <c r="G1770" s="2" t="s">
        <v>3</v>
      </c>
      <c r="H1770" s="2" t="s">
        <v>4</v>
      </c>
      <c r="I1770" s="2" t="s">
        <v>742</v>
      </c>
      <c r="J1770" s="2" t="s">
        <v>375</v>
      </c>
      <c r="K1770" s="2" t="s">
        <v>855</v>
      </c>
      <c r="L1770" s="2" t="s">
        <v>856</v>
      </c>
      <c r="M1770" s="2" t="s">
        <v>857</v>
      </c>
      <c r="N1770" s="2" t="s">
        <v>45</v>
      </c>
      <c r="O1770" s="2" t="s">
        <v>46</v>
      </c>
      <c r="P1770" s="2" t="s">
        <v>376</v>
      </c>
      <c r="Q1770" s="2" t="s">
        <v>377</v>
      </c>
      <c r="R1770" s="2" t="s">
        <v>10</v>
      </c>
      <c r="S1770" s="2" t="s">
        <v>11</v>
      </c>
      <c r="T1770" s="2">
        <v>160</v>
      </c>
      <c r="U1770" s="2" t="s">
        <v>378</v>
      </c>
      <c r="V1770" s="2">
        <v>174</v>
      </c>
      <c r="W1770" s="2" t="s">
        <v>1265</v>
      </c>
      <c r="X1770" s="2" t="s">
        <v>917</v>
      </c>
      <c r="Y1770" s="2" t="s">
        <v>45</v>
      </c>
      <c r="Z1770" s="2" t="s">
        <v>914</v>
      </c>
      <c r="AA1770" s="2">
        <v>2023</v>
      </c>
      <c r="AB1770" s="6">
        <v>616000</v>
      </c>
      <c r="AC1770" s="6">
        <v>545049</v>
      </c>
      <c r="AD1770" s="6">
        <v>545049</v>
      </c>
      <c r="AE1770" s="6">
        <v>100</v>
      </c>
      <c r="AF1770" s="6">
        <v>100</v>
      </c>
      <c r="AG1770" s="6">
        <v>92.21</v>
      </c>
      <c r="AH1770" s="2" t="s">
        <v>910</v>
      </c>
      <c r="AI1770" t="s">
        <v>5019</v>
      </c>
      <c r="AJ1770" t="s">
        <v>5089</v>
      </c>
    </row>
    <row r="1771" spans="1:36" x14ac:dyDescent="0.25">
      <c r="A1771" s="2">
        <v>16</v>
      </c>
      <c r="B1771" s="2" t="s">
        <v>0</v>
      </c>
      <c r="C1771" s="2" t="s">
        <v>727</v>
      </c>
      <c r="D1771" s="2">
        <v>2023</v>
      </c>
      <c r="E1771" s="2" t="s">
        <v>1</v>
      </c>
      <c r="F1771" s="2" t="s">
        <v>2</v>
      </c>
      <c r="G1771" s="2" t="s">
        <v>3</v>
      </c>
      <c r="H1771" s="2" t="s">
        <v>4</v>
      </c>
      <c r="I1771" s="2" t="s">
        <v>742</v>
      </c>
      <c r="J1771" s="2" t="s">
        <v>375</v>
      </c>
      <c r="K1771" s="2" t="s">
        <v>855</v>
      </c>
      <c r="L1771" s="2" t="s">
        <v>856</v>
      </c>
      <c r="M1771" s="2" t="s">
        <v>857</v>
      </c>
      <c r="N1771" s="2" t="s">
        <v>45</v>
      </c>
      <c r="O1771" s="2" t="s">
        <v>46</v>
      </c>
      <c r="P1771" s="2" t="s">
        <v>376</v>
      </c>
      <c r="Q1771" s="2" t="s">
        <v>377</v>
      </c>
      <c r="R1771" s="2" t="s">
        <v>10</v>
      </c>
      <c r="S1771" s="2" t="s">
        <v>11</v>
      </c>
      <c r="T1771" s="2">
        <v>160</v>
      </c>
      <c r="U1771" s="2" t="s">
        <v>378</v>
      </c>
      <c r="V1771" s="2">
        <v>174</v>
      </c>
      <c r="W1771" s="2" t="s">
        <v>1265</v>
      </c>
      <c r="X1771" s="2" t="s">
        <v>917</v>
      </c>
      <c r="Y1771" s="2" t="s">
        <v>45</v>
      </c>
      <c r="Z1771" s="2" t="s">
        <v>914</v>
      </c>
      <c r="AA1771" s="2">
        <v>2024</v>
      </c>
      <c r="AB1771" s="6">
        <v>92000</v>
      </c>
      <c r="AC1771" s="6">
        <v>156102</v>
      </c>
      <c r="AD1771" s="6">
        <v>0</v>
      </c>
      <c r="AE1771" s="6">
        <v>0</v>
      </c>
      <c r="AF1771" s="6"/>
      <c r="AG1771" s="6"/>
      <c r="AH1771" s="2" t="s">
        <v>910</v>
      </c>
    </row>
    <row r="1772" spans="1:36" x14ac:dyDescent="0.25">
      <c r="A1772" s="2">
        <v>16</v>
      </c>
      <c r="B1772" s="2" t="s">
        <v>0</v>
      </c>
      <c r="C1772" s="2" t="s">
        <v>727</v>
      </c>
      <c r="D1772" s="2">
        <v>2023</v>
      </c>
      <c r="E1772" s="2" t="s">
        <v>1</v>
      </c>
      <c r="F1772" s="2" t="s">
        <v>2</v>
      </c>
      <c r="G1772" s="2" t="s">
        <v>3</v>
      </c>
      <c r="H1772" s="2" t="s">
        <v>4</v>
      </c>
      <c r="I1772" s="2" t="s">
        <v>742</v>
      </c>
      <c r="J1772" s="2" t="s">
        <v>375</v>
      </c>
      <c r="K1772" s="2" t="s">
        <v>855</v>
      </c>
      <c r="L1772" s="2" t="s">
        <v>856</v>
      </c>
      <c r="M1772" s="2" t="s">
        <v>857</v>
      </c>
      <c r="N1772" s="2" t="s">
        <v>45</v>
      </c>
      <c r="O1772" s="2" t="s">
        <v>46</v>
      </c>
      <c r="P1772" s="2" t="s">
        <v>376</v>
      </c>
      <c r="Q1772" s="2" t="s">
        <v>377</v>
      </c>
      <c r="R1772" s="2" t="s">
        <v>10</v>
      </c>
      <c r="S1772" s="2" t="s">
        <v>11</v>
      </c>
      <c r="T1772" s="2">
        <v>160</v>
      </c>
      <c r="U1772" s="2" t="s">
        <v>378</v>
      </c>
      <c r="V1772" s="2">
        <v>662</v>
      </c>
      <c r="W1772" s="2" t="s">
        <v>1266</v>
      </c>
      <c r="X1772" s="2" t="s">
        <v>917</v>
      </c>
      <c r="Y1772" s="2" t="s">
        <v>45</v>
      </c>
      <c r="Z1772" s="2" t="s">
        <v>914</v>
      </c>
      <c r="AA1772" s="2">
        <v>2020</v>
      </c>
      <c r="AB1772" s="6">
        <v>0</v>
      </c>
      <c r="AC1772" s="6">
        <v>0</v>
      </c>
      <c r="AD1772" s="6">
        <v>0</v>
      </c>
      <c r="AE1772" s="6">
        <v>0</v>
      </c>
      <c r="AF1772" s="6"/>
      <c r="AG1772" s="6"/>
      <c r="AH1772" s="2" t="s">
        <v>910</v>
      </c>
    </row>
    <row r="1773" spans="1:36" x14ac:dyDescent="0.25">
      <c r="A1773" s="2">
        <v>16</v>
      </c>
      <c r="B1773" s="2" t="s">
        <v>0</v>
      </c>
      <c r="C1773" s="2" t="s">
        <v>727</v>
      </c>
      <c r="D1773" s="2">
        <v>2023</v>
      </c>
      <c r="E1773" s="2" t="s">
        <v>1</v>
      </c>
      <c r="F1773" s="2" t="s">
        <v>2</v>
      </c>
      <c r="G1773" s="2" t="s">
        <v>3</v>
      </c>
      <c r="H1773" s="2" t="s">
        <v>4</v>
      </c>
      <c r="I1773" s="2" t="s">
        <v>742</v>
      </c>
      <c r="J1773" s="2" t="s">
        <v>375</v>
      </c>
      <c r="K1773" s="2" t="s">
        <v>855</v>
      </c>
      <c r="L1773" s="2" t="s">
        <v>856</v>
      </c>
      <c r="M1773" s="2" t="s">
        <v>857</v>
      </c>
      <c r="N1773" s="2" t="s">
        <v>45</v>
      </c>
      <c r="O1773" s="2" t="s">
        <v>46</v>
      </c>
      <c r="P1773" s="2" t="s">
        <v>376</v>
      </c>
      <c r="Q1773" s="2" t="s">
        <v>377</v>
      </c>
      <c r="R1773" s="2" t="s">
        <v>10</v>
      </c>
      <c r="S1773" s="2" t="s">
        <v>11</v>
      </c>
      <c r="T1773" s="2">
        <v>160</v>
      </c>
      <c r="U1773" s="2" t="s">
        <v>378</v>
      </c>
      <c r="V1773" s="2">
        <v>662</v>
      </c>
      <c r="W1773" s="2" t="s">
        <v>1266</v>
      </c>
      <c r="X1773" s="2" t="s">
        <v>917</v>
      </c>
      <c r="Y1773" s="2" t="s">
        <v>45</v>
      </c>
      <c r="Z1773" s="2" t="s">
        <v>914</v>
      </c>
      <c r="AA1773" s="2">
        <v>2021</v>
      </c>
      <c r="AB1773" s="6">
        <v>0</v>
      </c>
      <c r="AC1773" s="6">
        <v>84</v>
      </c>
      <c r="AD1773" s="6">
        <v>84</v>
      </c>
      <c r="AE1773" s="6">
        <v>100</v>
      </c>
      <c r="AF1773" s="6"/>
      <c r="AG1773" s="6"/>
      <c r="AH1773" s="2" t="s">
        <v>910</v>
      </c>
    </row>
    <row r="1774" spans="1:36" x14ac:dyDescent="0.25">
      <c r="A1774" s="2">
        <v>16</v>
      </c>
      <c r="B1774" s="2" t="s">
        <v>0</v>
      </c>
      <c r="C1774" s="2" t="s">
        <v>727</v>
      </c>
      <c r="D1774" s="2">
        <v>2023</v>
      </c>
      <c r="E1774" s="2" t="s">
        <v>1</v>
      </c>
      <c r="F1774" s="2" t="s">
        <v>2</v>
      </c>
      <c r="G1774" s="2" t="s">
        <v>3</v>
      </c>
      <c r="H1774" s="2" t="s">
        <v>4</v>
      </c>
      <c r="I1774" s="2" t="s">
        <v>742</v>
      </c>
      <c r="J1774" s="2" t="s">
        <v>375</v>
      </c>
      <c r="K1774" s="2" t="s">
        <v>855</v>
      </c>
      <c r="L1774" s="2" t="s">
        <v>856</v>
      </c>
      <c r="M1774" s="2" t="s">
        <v>857</v>
      </c>
      <c r="N1774" s="2" t="s">
        <v>45</v>
      </c>
      <c r="O1774" s="2" t="s">
        <v>46</v>
      </c>
      <c r="P1774" s="2" t="s">
        <v>376</v>
      </c>
      <c r="Q1774" s="2" t="s">
        <v>377</v>
      </c>
      <c r="R1774" s="2" t="s">
        <v>10</v>
      </c>
      <c r="S1774" s="2" t="s">
        <v>11</v>
      </c>
      <c r="T1774" s="2">
        <v>160</v>
      </c>
      <c r="U1774" s="2" t="s">
        <v>378</v>
      </c>
      <c r="V1774" s="2">
        <v>662</v>
      </c>
      <c r="W1774" s="2" t="s">
        <v>1266</v>
      </c>
      <c r="X1774" s="2" t="s">
        <v>917</v>
      </c>
      <c r="Y1774" s="2" t="s">
        <v>45</v>
      </c>
      <c r="Z1774" s="2" t="s">
        <v>914</v>
      </c>
      <c r="AA1774" s="2">
        <v>2022</v>
      </c>
      <c r="AB1774" s="6">
        <v>0</v>
      </c>
      <c r="AC1774" s="6">
        <v>32</v>
      </c>
      <c r="AD1774" s="6">
        <v>32</v>
      </c>
      <c r="AE1774" s="6">
        <v>100</v>
      </c>
      <c r="AF1774" s="6"/>
      <c r="AG1774" s="6"/>
      <c r="AH1774" s="2" t="s">
        <v>910</v>
      </c>
    </row>
    <row r="1775" spans="1:36" x14ac:dyDescent="0.25">
      <c r="A1775" s="2">
        <v>16</v>
      </c>
      <c r="B1775" s="2" t="s">
        <v>0</v>
      </c>
      <c r="C1775" s="2" t="s">
        <v>727</v>
      </c>
      <c r="D1775" s="2">
        <v>2023</v>
      </c>
      <c r="E1775" s="2" t="s">
        <v>1</v>
      </c>
      <c r="F1775" s="2" t="s">
        <v>2</v>
      </c>
      <c r="G1775" s="2" t="s">
        <v>3</v>
      </c>
      <c r="H1775" s="2" t="s">
        <v>4</v>
      </c>
      <c r="I1775" s="2" t="s">
        <v>742</v>
      </c>
      <c r="J1775" s="2" t="s">
        <v>375</v>
      </c>
      <c r="K1775" s="2" t="s">
        <v>855</v>
      </c>
      <c r="L1775" s="2" t="s">
        <v>856</v>
      </c>
      <c r="M1775" s="2" t="s">
        <v>857</v>
      </c>
      <c r="N1775" s="2" t="s">
        <v>45</v>
      </c>
      <c r="O1775" s="2" t="s">
        <v>46</v>
      </c>
      <c r="P1775" s="2" t="s">
        <v>376</v>
      </c>
      <c r="Q1775" s="2" t="s">
        <v>377</v>
      </c>
      <c r="R1775" s="2" t="s">
        <v>10</v>
      </c>
      <c r="S1775" s="2" t="s">
        <v>11</v>
      </c>
      <c r="T1775" s="2">
        <v>160</v>
      </c>
      <c r="U1775" s="2" t="s">
        <v>378</v>
      </c>
      <c r="V1775" s="2">
        <v>662</v>
      </c>
      <c r="W1775" s="2" t="s">
        <v>1266</v>
      </c>
      <c r="X1775" s="2" t="s">
        <v>917</v>
      </c>
      <c r="Y1775" s="2" t="s">
        <v>45</v>
      </c>
      <c r="Z1775" s="2" t="s">
        <v>914</v>
      </c>
      <c r="AA1775" s="2">
        <v>2023</v>
      </c>
      <c r="AB1775" s="6">
        <v>0</v>
      </c>
      <c r="AC1775" s="6">
        <v>15</v>
      </c>
      <c r="AD1775" s="6">
        <v>18</v>
      </c>
      <c r="AE1775" s="6">
        <v>120</v>
      </c>
      <c r="AF1775" s="6">
        <v>102.29</v>
      </c>
      <c r="AG1775" s="6">
        <v>102.29</v>
      </c>
      <c r="AH1775" s="2" t="s">
        <v>910</v>
      </c>
      <c r="AI1775" t="s">
        <v>4602</v>
      </c>
      <c r="AJ1775" t="s">
        <v>5090</v>
      </c>
    </row>
    <row r="1776" spans="1:36" x14ac:dyDescent="0.25">
      <c r="A1776" s="2">
        <v>16</v>
      </c>
      <c r="B1776" s="2" t="s">
        <v>0</v>
      </c>
      <c r="C1776" s="2" t="s">
        <v>727</v>
      </c>
      <c r="D1776" s="2">
        <v>2023</v>
      </c>
      <c r="E1776" s="2" t="s">
        <v>1</v>
      </c>
      <c r="F1776" s="2" t="s">
        <v>2</v>
      </c>
      <c r="G1776" s="2" t="s">
        <v>3</v>
      </c>
      <c r="H1776" s="2" t="s">
        <v>4</v>
      </c>
      <c r="I1776" s="2" t="s">
        <v>742</v>
      </c>
      <c r="J1776" s="2" t="s">
        <v>375</v>
      </c>
      <c r="K1776" s="2" t="s">
        <v>855</v>
      </c>
      <c r="L1776" s="2" t="s">
        <v>856</v>
      </c>
      <c r="M1776" s="2" t="s">
        <v>857</v>
      </c>
      <c r="N1776" s="2" t="s">
        <v>45</v>
      </c>
      <c r="O1776" s="2" t="s">
        <v>46</v>
      </c>
      <c r="P1776" s="2" t="s">
        <v>376</v>
      </c>
      <c r="Q1776" s="2" t="s">
        <v>377</v>
      </c>
      <c r="R1776" s="2" t="s">
        <v>10</v>
      </c>
      <c r="S1776" s="2" t="s">
        <v>11</v>
      </c>
      <c r="T1776" s="2">
        <v>160</v>
      </c>
      <c r="U1776" s="2" t="s">
        <v>378</v>
      </c>
      <c r="V1776" s="2">
        <v>662</v>
      </c>
      <c r="W1776" s="2" t="s">
        <v>1266</v>
      </c>
      <c r="X1776" s="2" t="s">
        <v>917</v>
      </c>
      <c r="Y1776" s="2" t="s">
        <v>45</v>
      </c>
      <c r="Z1776" s="2" t="s">
        <v>914</v>
      </c>
      <c r="AA1776" s="2">
        <v>2024</v>
      </c>
      <c r="AB1776" s="6">
        <v>0</v>
      </c>
      <c r="AC1776" s="6">
        <v>0</v>
      </c>
      <c r="AD1776" s="6">
        <v>0</v>
      </c>
      <c r="AE1776" s="6">
        <v>0</v>
      </c>
      <c r="AF1776" s="6"/>
      <c r="AG1776" s="6"/>
      <c r="AH1776" s="2" t="s">
        <v>910</v>
      </c>
    </row>
    <row r="1777" spans="1:36" x14ac:dyDescent="0.25">
      <c r="A1777" s="2">
        <v>16</v>
      </c>
      <c r="B1777" s="2" t="s">
        <v>0</v>
      </c>
      <c r="C1777" s="2" t="s">
        <v>727</v>
      </c>
      <c r="D1777" s="2">
        <v>2023</v>
      </c>
      <c r="E1777" s="2" t="s">
        <v>1</v>
      </c>
      <c r="F1777" s="2" t="s">
        <v>2</v>
      </c>
      <c r="G1777" s="2" t="s">
        <v>3</v>
      </c>
      <c r="H1777" s="2" t="s">
        <v>4</v>
      </c>
      <c r="I1777" s="2" t="s">
        <v>742</v>
      </c>
      <c r="J1777" s="2" t="s">
        <v>375</v>
      </c>
      <c r="K1777" s="2" t="s">
        <v>855</v>
      </c>
      <c r="L1777" s="2" t="s">
        <v>856</v>
      </c>
      <c r="M1777" s="2" t="s">
        <v>857</v>
      </c>
      <c r="N1777" s="2" t="s">
        <v>45</v>
      </c>
      <c r="O1777" s="2" t="s">
        <v>46</v>
      </c>
      <c r="P1777" s="2" t="s">
        <v>282</v>
      </c>
      <c r="Q1777" s="2" t="s">
        <v>283</v>
      </c>
      <c r="R1777" s="2" t="s">
        <v>10</v>
      </c>
      <c r="S1777" s="2" t="s">
        <v>11</v>
      </c>
      <c r="T1777" s="2">
        <v>161</v>
      </c>
      <c r="U1777" s="2" t="s">
        <v>379</v>
      </c>
      <c r="V1777" s="2">
        <v>175</v>
      </c>
      <c r="W1777" s="2" t="s">
        <v>1267</v>
      </c>
      <c r="X1777" s="2" t="s">
        <v>917</v>
      </c>
      <c r="Y1777" s="2" t="s">
        <v>45</v>
      </c>
      <c r="Z1777" s="2" t="s">
        <v>914</v>
      </c>
      <c r="AA1777" s="2">
        <v>2020</v>
      </c>
      <c r="AB1777" s="6">
        <v>10</v>
      </c>
      <c r="AC1777" s="6">
        <v>10</v>
      </c>
      <c r="AD1777" s="6">
        <v>10</v>
      </c>
      <c r="AE1777" s="6">
        <v>100</v>
      </c>
      <c r="AF1777" s="6"/>
      <c r="AG1777" s="6"/>
      <c r="AH1777" s="2" t="s">
        <v>911</v>
      </c>
    </row>
    <row r="1778" spans="1:36" x14ac:dyDescent="0.25">
      <c r="A1778" s="2">
        <v>16</v>
      </c>
      <c r="B1778" s="2" t="s">
        <v>0</v>
      </c>
      <c r="C1778" s="2" t="s">
        <v>727</v>
      </c>
      <c r="D1778" s="2">
        <v>2023</v>
      </c>
      <c r="E1778" s="2" t="s">
        <v>1</v>
      </c>
      <c r="F1778" s="2" t="s">
        <v>2</v>
      </c>
      <c r="G1778" s="2" t="s">
        <v>3</v>
      </c>
      <c r="H1778" s="2" t="s">
        <v>4</v>
      </c>
      <c r="I1778" s="2" t="s">
        <v>742</v>
      </c>
      <c r="J1778" s="2" t="s">
        <v>375</v>
      </c>
      <c r="K1778" s="2" t="s">
        <v>855</v>
      </c>
      <c r="L1778" s="2" t="s">
        <v>856</v>
      </c>
      <c r="M1778" s="2" t="s">
        <v>857</v>
      </c>
      <c r="N1778" s="2" t="s">
        <v>45</v>
      </c>
      <c r="O1778" s="2" t="s">
        <v>46</v>
      </c>
      <c r="P1778" s="2" t="s">
        <v>282</v>
      </c>
      <c r="Q1778" s="2" t="s">
        <v>283</v>
      </c>
      <c r="R1778" s="2" t="s">
        <v>10</v>
      </c>
      <c r="S1778" s="2" t="s">
        <v>11</v>
      </c>
      <c r="T1778" s="2">
        <v>161</v>
      </c>
      <c r="U1778" s="2" t="s">
        <v>379</v>
      </c>
      <c r="V1778" s="2">
        <v>175</v>
      </c>
      <c r="W1778" s="2" t="s">
        <v>1267</v>
      </c>
      <c r="X1778" s="2" t="s">
        <v>917</v>
      </c>
      <c r="Y1778" s="2" t="s">
        <v>45</v>
      </c>
      <c r="Z1778" s="2" t="s">
        <v>914</v>
      </c>
      <c r="AA1778" s="2">
        <v>2021</v>
      </c>
      <c r="AB1778" s="6">
        <v>60</v>
      </c>
      <c r="AC1778" s="6">
        <v>60</v>
      </c>
      <c r="AD1778" s="6">
        <v>60</v>
      </c>
      <c r="AE1778" s="6">
        <v>100</v>
      </c>
      <c r="AF1778" s="6"/>
      <c r="AG1778" s="6"/>
      <c r="AH1778" s="2" t="s">
        <v>911</v>
      </c>
    </row>
    <row r="1779" spans="1:36" x14ac:dyDescent="0.25">
      <c r="A1779" s="2">
        <v>16</v>
      </c>
      <c r="B1779" s="2" t="s">
        <v>0</v>
      </c>
      <c r="C1779" s="2" t="s">
        <v>727</v>
      </c>
      <c r="D1779" s="2">
        <v>2023</v>
      </c>
      <c r="E1779" s="2" t="s">
        <v>1</v>
      </c>
      <c r="F1779" s="2" t="s">
        <v>2</v>
      </c>
      <c r="G1779" s="2" t="s">
        <v>3</v>
      </c>
      <c r="H1779" s="2" t="s">
        <v>4</v>
      </c>
      <c r="I1779" s="2" t="s">
        <v>742</v>
      </c>
      <c r="J1779" s="2" t="s">
        <v>375</v>
      </c>
      <c r="K1779" s="2" t="s">
        <v>855</v>
      </c>
      <c r="L1779" s="2" t="s">
        <v>856</v>
      </c>
      <c r="M1779" s="2" t="s">
        <v>857</v>
      </c>
      <c r="N1779" s="2" t="s">
        <v>45</v>
      </c>
      <c r="O1779" s="2" t="s">
        <v>46</v>
      </c>
      <c r="P1779" s="2" t="s">
        <v>282</v>
      </c>
      <c r="Q1779" s="2" t="s">
        <v>283</v>
      </c>
      <c r="R1779" s="2" t="s">
        <v>10</v>
      </c>
      <c r="S1779" s="2" t="s">
        <v>11</v>
      </c>
      <c r="T1779" s="2">
        <v>161</v>
      </c>
      <c r="U1779" s="2" t="s">
        <v>379</v>
      </c>
      <c r="V1779" s="2">
        <v>175</v>
      </c>
      <c r="W1779" s="2" t="s">
        <v>1267</v>
      </c>
      <c r="X1779" s="2" t="s">
        <v>917</v>
      </c>
      <c r="Y1779" s="2" t="s">
        <v>45</v>
      </c>
      <c r="Z1779" s="2" t="s">
        <v>914</v>
      </c>
      <c r="AA1779" s="2">
        <v>2022</v>
      </c>
      <c r="AB1779" s="6">
        <v>10</v>
      </c>
      <c r="AC1779" s="6">
        <v>10</v>
      </c>
      <c r="AD1779" s="6">
        <v>10</v>
      </c>
      <c r="AE1779" s="6">
        <v>100</v>
      </c>
      <c r="AF1779" s="6"/>
      <c r="AG1779" s="6"/>
      <c r="AH1779" s="2" t="s">
        <v>911</v>
      </c>
    </row>
    <row r="1780" spans="1:36" x14ac:dyDescent="0.25">
      <c r="A1780" s="2">
        <v>16</v>
      </c>
      <c r="B1780" s="2" t="s">
        <v>0</v>
      </c>
      <c r="C1780" s="2" t="s">
        <v>727</v>
      </c>
      <c r="D1780" s="2">
        <v>2023</v>
      </c>
      <c r="E1780" s="2" t="s">
        <v>1</v>
      </c>
      <c r="F1780" s="2" t="s">
        <v>2</v>
      </c>
      <c r="G1780" s="2" t="s">
        <v>3</v>
      </c>
      <c r="H1780" s="2" t="s">
        <v>4</v>
      </c>
      <c r="I1780" s="2" t="s">
        <v>742</v>
      </c>
      <c r="J1780" s="2" t="s">
        <v>375</v>
      </c>
      <c r="K1780" s="2" t="s">
        <v>855</v>
      </c>
      <c r="L1780" s="2" t="s">
        <v>856</v>
      </c>
      <c r="M1780" s="2" t="s">
        <v>857</v>
      </c>
      <c r="N1780" s="2" t="s">
        <v>45</v>
      </c>
      <c r="O1780" s="2" t="s">
        <v>46</v>
      </c>
      <c r="P1780" s="2" t="s">
        <v>282</v>
      </c>
      <c r="Q1780" s="2" t="s">
        <v>283</v>
      </c>
      <c r="R1780" s="2" t="s">
        <v>10</v>
      </c>
      <c r="S1780" s="2" t="s">
        <v>11</v>
      </c>
      <c r="T1780" s="2">
        <v>161</v>
      </c>
      <c r="U1780" s="2" t="s">
        <v>379</v>
      </c>
      <c r="V1780" s="2">
        <v>175</v>
      </c>
      <c r="W1780" s="2" t="s">
        <v>1267</v>
      </c>
      <c r="X1780" s="2" t="s">
        <v>917</v>
      </c>
      <c r="Y1780" s="2" t="s">
        <v>45</v>
      </c>
      <c r="Z1780" s="2" t="s">
        <v>914</v>
      </c>
      <c r="AA1780" s="2">
        <v>2023</v>
      </c>
      <c r="AB1780" s="6">
        <v>10</v>
      </c>
      <c r="AC1780" s="6">
        <v>10</v>
      </c>
      <c r="AD1780" s="6">
        <v>10</v>
      </c>
      <c r="AE1780" s="6">
        <v>100</v>
      </c>
      <c r="AF1780" s="6">
        <v>100</v>
      </c>
      <c r="AG1780" s="6">
        <v>90</v>
      </c>
      <c r="AH1780" s="2" t="s">
        <v>911</v>
      </c>
      <c r="AI1780" t="s">
        <v>4585</v>
      </c>
      <c r="AJ1780" t="s">
        <v>5091</v>
      </c>
    </row>
    <row r="1781" spans="1:36" x14ac:dyDescent="0.25">
      <c r="A1781" s="2">
        <v>16</v>
      </c>
      <c r="B1781" s="2" t="s">
        <v>0</v>
      </c>
      <c r="C1781" s="2" t="s">
        <v>727</v>
      </c>
      <c r="D1781" s="2">
        <v>2023</v>
      </c>
      <c r="E1781" s="2" t="s">
        <v>1</v>
      </c>
      <c r="F1781" s="2" t="s">
        <v>2</v>
      </c>
      <c r="G1781" s="2" t="s">
        <v>3</v>
      </c>
      <c r="H1781" s="2" t="s">
        <v>4</v>
      </c>
      <c r="I1781" s="2" t="s">
        <v>742</v>
      </c>
      <c r="J1781" s="2" t="s">
        <v>375</v>
      </c>
      <c r="K1781" s="2" t="s">
        <v>855</v>
      </c>
      <c r="L1781" s="2" t="s">
        <v>856</v>
      </c>
      <c r="M1781" s="2" t="s">
        <v>857</v>
      </c>
      <c r="N1781" s="2" t="s">
        <v>45</v>
      </c>
      <c r="O1781" s="2" t="s">
        <v>46</v>
      </c>
      <c r="P1781" s="2" t="s">
        <v>282</v>
      </c>
      <c r="Q1781" s="2" t="s">
        <v>283</v>
      </c>
      <c r="R1781" s="2" t="s">
        <v>10</v>
      </c>
      <c r="S1781" s="2" t="s">
        <v>11</v>
      </c>
      <c r="T1781" s="2">
        <v>161</v>
      </c>
      <c r="U1781" s="2" t="s">
        <v>379</v>
      </c>
      <c r="V1781" s="2">
        <v>175</v>
      </c>
      <c r="W1781" s="2" t="s">
        <v>1267</v>
      </c>
      <c r="X1781" s="2" t="s">
        <v>917</v>
      </c>
      <c r="Y1781" s="2" t="s">
        <v>45</v>
      </c>
      <c r="Z1781" s="2" t="s">
        <v>914</v>
      </c>
      <c r="AA1781" s="2">
        <v>2024</v>
      </c>
      <c r="AB1781" s="6">
        <v>10</v>
      </c>
      <c r="AC1781" s="6">
        <v>10</v>
      </c>
      <c r="AD1781" s="6">
        <v>0</v>
      </c>
      <c r="AE1781" s="6">
        <v>0</v>
      </c>
      <c r="AF1781" s="6"/>
      <c r="AG1781" s="6"/>
      <c r="AH1781" s="2" t="s">
        <v>911</v>
      </c>
    </row>
    <row r="1782" spans="1:36" x14ac:dyDescent="0.25">
      <c r="A1782" s="2">
        <v>16</v>
      </c>
      <c r="B1782" s="2" t="s">
        <v>0</v>
      </c>
      <c r="C1782" s="2" t="s">
        <v>727</v>
      </c>
      <c r="D1782" s="2">
        <v>2023</v>
      </c>
      <c r="E1782" s="2" t="s">
        <v>1</v>
      </c>
      <c r="F1782" s="2" t="s">
        <v>2</v>
      </c>
      <c r="G1782" s="2" t="s">
        <v>3</v>
      </c>
      <c r="H1782" s="2" t="s">
        <v>4</v>
      </c>
      <c r="I1782" s="2" t="s">
        <v>742</v>
      </c>
      <c r="J1782" s="2" t="s">
        <v>375</v>
      </c>
      <c r="K1782" s="2" t="s">
        <v>855</v>
      </c>
      <c r="L1782" s="2" t="s">
        <v>856</v>
      </c>
      <c r="M1782" s="2" t="s">
        <v>857</v>
      </c>
      <c r="N1782" s="2" t="s">
        <v>45</v>
      </c>
      <c r="O1782" s="2" t="s">
        <v>46</v>
      </c>
      <c r="P1782" s="2" t="s">
        <v>282</v>
      </c>
      <c r="Q1782" s="2" t="s">
        <v>283</v>
      </c>
      <c r="R1782" s="2" t="s">
        <v>10</v>
      </c>
      <c r="S1782" s="2" t="s">
        <v>11</v>
      </c>
      <c r="T1782" s="2">
        <v>162</v>
      </c>
      <c r="U1782" s="2" t="s">
        <v>380</v>
      </c>
      <c r="V1782" s="2">
        <v>176</v>
      </c>
      <c r="W1782" s="2" t="s">
        <v>1268</v>
      </c>
      <c r="X1782" s="2" t="s">
        <v>917</v>
      </c>
      <c r="Y1782" s="2" t="s">
        <v>45</v>
      </c>
      <c r="Z1782" s="2" t="s">
        <v>914</v>
      </c>
      <c r="AA1782" s="2">
        <v>2020</v>
      </c>
      <c r="AB1782" s="6">
        <v>1</v>
      </c>
      <c r="AC1782" s="6">
        <v>1</v>
      </c>
      <c r="AD1782" s="6">
        <v>1</v>
      </c>
      <c r="AE1782" s="6">
        <v>100</v>
      </c>
      <c r="AF1782" s="6"/>
      <c r="AG1782" s="6"/>
      <c r="AH1782" s="2" t="s">
        <v>911</v>
      </c>
    </row>
    <row r="1783" spans="1:36" x14ac:dyDescent="0.25">
      <c r="A1783" s="2">
        <v>16</v>
      </c>
      <c r="B1783" s="2" t="s">
        <v>0</v>
      </c>
      <c r="C1783" s="2" t="s">
        <v>727</v>
      </c>
      <c r="D1783" s="2">
        <v>2023</v>
      </c>
      <c r="E1783" s="2" t="s">
        <v>1</v>
      </c>
      <c r="F1783" s="2" t="s">
        <v>2</v>
      </c>
      <c r="G1783" s="2" t="s">
        <v>3</v>
      </c>
      <c r="H1783" s="2" t="s">
        <v>4</v>
      </c>
      <c r="I1783" s="2" t="s">
        <v>742</v>
      </c>
      <c r="J1783" s="2" t="s">
        <v>375</v>
      </c>
      <c r="K1783" s="2" t="s">
        <v>855</v>
      </c>
      <c r="L1783" s="2" t="s">
        <v>856</v>
      </c>
      <c r="M1783" s="2" t="s">
        <v>857</v>
      </c>
      <c r="N1783" s="2" t="s">
        <v>45</v>
      </c>
      <c r="O1783" s="2" t="s">
        <v>46</v>
      </c>
      <c r="P1783" s="2" t="s">
        <v>282</v>
      </c>
      <c r="Q1783" s="2" t="s">
        <v>283</v>
      </c>
      <c r="R1783" s="2" t="s">
        <v>10</v>
      </c>
      <c r="S1783" s="2" t="s">
        <v>11</v>
      </c>
      <c r="T1783" s="2">
        <v>162</v>
      </c>
      <c r="U1783" s="2" t="s">
        <v>380</v>
      </c>
      <c r="V1783" s="2">
        <v>176</v>
      </c>
      <c r="W1783" s="2" t="s">
        <v>1268</v>
      </c>
      <c r="X1783" s="2" t="s">
        <v>917</v>
      </c>
      <c r="Y1783" s="2" t="s">
        <v>45</v>
      </c>
      <c r="Z1783" s="2" t="s">
        <v>914</v>
      </c>
      <c r="AA1783" s="2">
        <v>2021</v>
      </c>
      <c r="AB1783" s="6">
        <v>22</v>
      </c>
      <c r="AC1783" s="6">
        <v>27.16</v>
      </c>
      <c r="AD1783" s="6">
        <v>27.16</v>
      </c>
      <c r="AE1783" s="6">
        <v>100</v>
      </c>
      <c r="AF1783" s="6"/>
      <c r="AG1783" s="6"/>
      <c r="AH1783" s="2" t="s">
        <v>911</v>
      </c>
    </row>
    <row r="1784" spans="1:36" x14ac:dyDescent="0.25">
      <c r="A1784" s="2">
        <v>16</v>
      </c>
      <c r="B1784" s="2" t="s">
        <v>0</v>
      </c>
      <c r="C1784" s="2" t="s">
        <v>727</v>
      </c>
      <c r="D1784" s="2">
        <v>2023</v>
      </c>
      <c r="E1784" s="2" t="s">
        <v>1</v>
      </c>
      <c r="F1784" s="2" t="s">
        <v>2</v>
      </c>
      <c r="G1784" s="2" t="s">
        <v>3</v>
      </c>
      <c r="H1784" s="2" t="s">
        <v>4</v>
      </c>
      <c r="I1784" s="2" t="s">
        <v>742</v>
      </c>
      <c r="J1784" s="2" t="s">
        <v>375</v>
      </c>
      <c r="K1784" s="2" t="s">
        <v>855</v>
      </c>
      <c r="L1784" s="2" t="s">
        <v>856</v>
      </c>
      <c r="M1784" s="2" t="s">
        <v>857</v>
      </c>
      <c r="N1784" s="2" t="s">
        <v>45</v>
      </c>
      <c r="O1784" s="2" t="s">
        <v>46</v>
      </c>
      <c r="P1784" s="2" t="s">
        <v>282</v>
      </c>
      <c r="Q1784" s="2" t="s">
        <v>283</v>
      </c>
      <c r="R1784" s="2" t="s">
        <v>10</v>
      </c>
      <c r="S1784" s="2" t="s">
        <v>11</v>
      </c>
      <c r="T1784" s="2">
        <v>162</v>
      </c>
      <c r="U1784" s="2" t="s">
        <v>380</v>
      </c>
      <c r="V1784" s="2">
        <v>176</v>
      </c>
      <c r="W1784" s="2" t="s">
        <v>1268</v>
      </c>
      <c r="X1784" s="2" t="s">
        <v>917</v>
      </c>
      <c r="Y1784" s="2" t="s">
        <v>45</v>
      </c>
      <c r="Z1784" s="2" t="s">
        <v>914</v>
      </c>
      <c r="AA1784" s="2">
        <v>2022</v>
      </c>
      <c r="AB1784" s="6">
        <v>31</v>
      </c>
      <c r="AC1784" s="6">
        <v>31</v>
      </c>
      <c r="AD1784" s="6">
        <v>31</v>
      </c>
      <c r="AE1784" s="6">
        <v>100</v>
      </c>
      <c r="AF1784" s="6"/>
      <c r="AG1784" s="6"/>
      <c r="AH1784" s="2" t="s">
        <v>911</v>
      </c>
    </row>
    <row r="1785" spans="1:36" x14ac:dyDescent="0.25">
      <c r="A1785" s="2">
        <v>16</v>
      </c>
      <c r="B1785" s="2" t="s">
        <v>0</v>
      </c>
      <c r="C1785" s="2" t="s">
        <v>727</v>
      </c>
      <c r="D1785" s="2">
        <v>2023</v>
      </c>
      <c r="E1785" s="2" t="s">
        <v>1</v>
      </c>
      <c r="F1785" s="2" t="s">
        <v>2</v>
      </c>
      <c r="G1785" s="2" t="s">
        <v>3</v>
      </c>
      <c r="H1785" s="2" t="s">
        <v>4</v>
      </c>
      <c r="I1785" s="2" t="s">
        <v>742</v>
      </c>
      <c r="J1785" s="2" t="s">
        <v>375</v>
      </c>
      <c r="K1785" s="2" t="s">
        <v>855</v>
      </c>
      <c r="L1785" s="2" t="s">
        <v>856</v>
      </c>
      <c r="M1785" s="2" t="s">
        <v>857</v>
      </c>
      <c r="N1785" s="2" t="s">
        <v>45</v>
      </c>
      <c r="O1785" s="2" t="s">
        <v>46</v>
      </c>
      <c r="P1785" s="2" t="s">
        <v>282</v>
      </c>
      <c r="Q1785" s="2" t="s">
        <v>283</v>
      </c>
      <c r="R1785" s="2" t="s">
        <v>10</v>
      </c>
      <c r="S1785" s="2" t="s">
        <v>11</v>
      </c>
      <c r="T1785" s="2">
        <v>162</v>
      </c>
      <c r="U1785" s="2" t="s">
        <v>380</v>
      </c>
      <c r="V1785" s="2">
        <v>176</v>
      </c>
      <c r="W1785" s="2" t="s">
        <v>1268</v>
      </c>
      <c r="X1785" s="2" t="s">
        <v>917</v>
      </c>
      <c r="Y1785" s="2" t="s">
        <v>45</v>
      </c>
      <c r="Z1785" s="2" t="s">
        <v>914</v>
      </c>
      <c r="AA1785" s="2">
        <v>2023</v>
      </c>
      <c r="AB1785" s="6">
        <v>24</v>
      </c>
      <c r="AC1785" s="6">
        <v>26</v>
      </c>
      <c r="AD1785" s="6">
        <v>26</v>
      </c>
      <c r="AE1785" s="6">
        <v>100</v>
      </c>
      <c r="AF1785" s="6">
        <v>100</v>
      </c>
      <c r="AG1785" s="6">
        <v>85.16</v>
      </c>
      <c r="AH1785" s="2" t="s">
        <v>911</v>
      </c>
      <c r="AI1785" t="s">
        <v>4602</v>
      </c>
      <c r="AJ1785" t="s">
        <v>5092</v>
      </c>
    </row>
    <row r="1786" spans="1:36" x14ac:dyDescent="0.25">
      <c r="A1786" s="2">
        <v>16</v>
      </c>
      <c r="B1786" s="2" t="s">
        <v>0</v>
      </c>
      <c r="C1786" s="2" t="s">
        <v>727</v>
      </c>
      <c r="D1786" s="2">
        <v>2023</v>
      </c>
      <c r="E1786" s="2" t="s">
        <v>1</v>
      </c>
      <c r="F1786" s="2" t="s">
        <v>2</v>
      </c>
      <c r="G1786" s="2" t="s">
        <v>3</v>
      </c>
      <c r="H1786" s="2" t="s">
        <v>4</v>
      </c>
      <c r="I1786" s="2" t="s">
        <v>742</v>
      </c>
      <c r="J1786" s="2" t="s">
        <v>375</v>
      </c>
      <c r="K1786" s="2" t="s">
        <v>855</v>
      </c>
      <c r="L1786" s="2" t="s">
        <v>856</v>
      </c>
      <c r="M1786" s="2" t="s">
        <v>857</v>
      </c>
      <c r="N1786" s="2" t="s">
        <v>45</v>
      </c>
      <c r="O1786" s="2" t="s">
        <v>46</v>
      </c>
      <c r="P1786" s="2" t="s">
        <v>282</v>
      </c>
      <c r="Q1786" s="2" t="s">
        <v>283</v>
      </c>
      <c r="R1786" s="2" t="s">
        <v>10</v>
      </c>
      <c r="S1786" s="2" t="s">
        <v>11</v>
      </c>
      <c r="T1786" s="2">
        <v>162</v>
      </c>
      <c r="U1786" s="2" t="s">
        <v>380</v>
      </c>
      <c r="V1786" s="2">
        <v>176</v>
      </c>
      <c r="W1786" s="2" t="s">
        <v>1268</v>
      </c>
      <c r="X1786" s="2" t="s">
        <v>917</v>
      </c>
      <c r="Y1786" s="2" t="s">
        <v>45</v>
      </c>
      <c r="Z1786" s="2" t="s">
        <v>914</v>
      </c>
      <c r="AA1786" s="2">
        <v>2024</v>
      </c>
      <c r="AB1786" s="6">
        <v>22</v>
      </c>
      <c r="AC1786" s="6">
        <v>14.84</v>
      </c>
      <c r="AD1786" s="6">
        <v>0</v>
      </c>
      <c r="AE1786" s="6">
        <v>0</v>
      </c>
      <c r="AF1786" s="6"/>
      <c r="AG1786" s="6"/>
      <c r="AH1786" s="2" t="s">
        <v>911</v>
      </c>
    </row>
    <row r="1787" spans="1:36" x14ac:dyDescent="0.25">
      <c r="A1787" s="2">
        <v>16</v>
      </c>
      <c r="B1787" s="2" t="s">
        <v>0</v>
      </c>
      <c r="C1787" s="2" t="s">
        <v>727</v>
      </c>
      <c r="D1787" s="2">
        <v>2023</v>
      </c>
      <c r="E1787" s="2" t="s">
        <v>1</v>
      </c>
      <c r="F1787" s="2" t="s">
        <v>2</v>
      </c>
      <c r="G1787" s="2" t="s">
        <v>3</v>
      </c>
      <c r="H1787" s="2" t="s">
        <v>4</v>
      </c>
      <c r="I1787" s="2" t="s">
        <v>742</v>
      </c>
      <c r="J1787" s="2" t="s">
        <v>375</v>
      </c>
      <c r="K1787" s="2" t="s">
        <v>855</v>
      </c>
      <c r="L1787" s="2" t="s">
        <v>856</v>
      </c>
      <c r="M1787" s="2" t="s">
        <v>857</v>
      </c>
      <c r="N1787" s="2" t="s">
        <v>3</v>
      </c>
      <c r="O1787" s="2" t="s">
        <v>63</v>
      </c>
      <c r="P1787" s="2" t="s">
        <v>150</v>
      </c>
      <c r="Q1787" s="2" t="s">
        <v>151</v>
      </c>
      <c r="R1787" s="2" t="s">
        <v>10</v>
      </c>
      <c r="S1787" s="2" t="s">
        <v>11</v>
      </c>
      <c r="T1787" s="2">
        <v>198</v>
      </c>
      <c r="U1787" s="2" t="s">
        <v>381</v>
      </c>
      <c r="V1787" s="2">
        <v>212</v>
      </c>
      <c r="W1787" s="2" t="s">
        <v>1269</v>
      </c>
      <c r="X1787" s="2" t="s">
        <v>917</v>
      </c>
      <c r="Y1787" s="2" t="s">
        <v>45</v>
      </c>
      <c r="Z1787" s="2" t="s">
        <v>914</v>
      </c>
      <c r="AA1787" s="2">
        <v>2020</v>
      </c>
      <c r="AB1787" s="6">
        <v>0.15</v>
      </c>
      <c r="AC1787" s="6">
        <v>0.15</v>
      </c>
      <c r="AD1787" s="6">
        <v>0.15</v>
      </c>
      <c r="AE1787" s="6">
        <v>100</v>
      </c>
      <c r="AF1787" s="6"/>
      <c r="AG1787" s="6"/>
      <c r="AH1787" s="2" t="s">
        <v>910</v>
      </c>
    </row>
    <row r="1788" spans="1:36" x14ac:dyDescent="0.25">
      <c r="A1788" s="2">
        <v>16</v>
      </c>
      <c r="B1788" s="2" t="s">
        <v>0</v>
      </c>
      <c r="C1788" s="2" t="s">
        <v>727</v>
      </c>
      <c r="D1788" s="2">
        <v>2023</v>
      </c>
      <c r="E1788" s="2" t="s">
        <v>1</v>
      </c>
      <c r="F1788" s="2" t="s">
        <v>2</v>
      </c>
      <c r="G1788" s="2" t="s">
        <v>3</v>
      </c>
      <c r="H1788" s="2" t="s">
        <v>4</v>
      </c>
      <c r="I1788" s="2" t="s">
        <v>742</v>
      </c>
      <c r="J1788" s="2" t="s">
        <v>375</v>
      </c>
      <c r="K1788" s="2" t="s">
        <v>855</v>
      </c>
      <c r="L1788" s="2" t="s">
        <v>856</v>
      </c>
      <c r="M1788" s="2" t="s">
        <v>857</v>
      </c>
      <c r="N1788" s="2" t="s">
        <v>3</v>
      </c>
      <c r="O1788" s="2" t="s">
        <v>63</v>
      </c>
      <c r="P1788" s="2" t="s">
        <v>150</v>
      </c>
      <c r="Q1788" s="2" t="s">
        <v>151</v>
      </c>
      <c r="R1788" s="2" t="s">
        <v>10</v>
      </c>
      <c r="S1788" s="2" t="s">
        <v>11</v>
      </c>
      <c r="T1788" s="2">
        <v>198</v>
      </c>
      <c r="U1788" s="2" t="s">
        <v>381</v>
      </c>
      <c r="V1788" s="2">
        <v>212</v>
      </c>
      <c r="W1788" s="2" t="s">
        <v>1269</v>
      </c>
      <c r="X1788" s="2" t="s">
        <v>917</v>
      </c>
      <c r="Y1788" s="2" t="s">
        <v>45</v>
      </c>
      <c r="Z1788" s="2" t="s">
        <v>914</v>
      </c>
      <c r="AA1788" s="2">
        <v>2021</v>
      </c>
      <c r="AB1788" s="6">
        <v>0.25</v>
      </c>
      <c r="AC1788" s="6">
        <v>0.25</v>
      </c>
      <c r="AD1788" s="6">
        <v>0.25</v>
      </c>
      <c r="AE1788" s="6">
        <v>100</v>
      </c>
      <c r="AF1788" s="6"/>
      <c r="AG1788" s="6"/>
      <c r="AH1788" s="2" t="s">
        <v>910</v>
      </c>
    </row>
    <row r="1789" spans="1:36" x14ac:dyDescent="0.25">
      <c r="A1789" s="2">
        <v>16</v>
      </c>
      <c r="B1789" s="2" t="s">
        <v>0</v>
      </c>
      <c r="C1789" s="2" t="s">
        <v>727</v>
      </c>
      <c r="D1789" s="2">
        <v>2023</v>
      </c>
      <c r="E1789" s="2" t="s">
        <v>1</v>
      </c>
      <c r="F1789" s="2" t="s">
        <v>2</v>
      </c>
      <c r="G1789" s="2" t="s">
        <v>3</v>
      </c>
      <c r="H1789" s="2" t="s">
        <v>4</v>
      </c>
      <c r="I1789" s="2" t="s">
        <v>742</v>
      </c>
      <c r="J1789" s="2" t="s">
        <v>375</v>
      </c>
      <c r="K1789" s="2" t="s">
        <v>855</v>
      </c>
      <c r="L1789" s="2" t="s">
        <v>856</v>
      </c>
      <c r="M1789" s="2" t="s">
        <v>857</v>
      </c>
      <c r="N1789" s="2" t="s">
        <v>3</v>
      </c>
      <c r="O1789" s="2" t="s">
        <v>63</v>
      </c>
      <c r="P1789" s="2" t="s">
        <v>150</v>
      </c>
      <c r="Q1789" s="2" t="s">
        <v>151</v>
      </c>
      <c r="R1789" s="2" t="s">
        <v>10</v>
      </c>
      <c r="S1789" s="2" t="s">
        <v>11</v>
      </c>
      <c r="T1789" s="2">
        <v>198</v>
      </c>
      <c r="U1789" s="2" t="s">
        <v>381</v>
      </c>
      <c r="V1789" s="2">
        <v>212</v>
      </c>
      <c r="W1789" s="2" t="s">
        <v>1269</v>
      </c>
      <c r="X1789" s="2" t="s">
        <v>917</v>
      </c>
      <c r="Y1789" s="2" t="s">
        <v>45</v>
      </c>
      <c r="Z1789" s="2" t="s">
        <v>914</v>
      </c>
      <c r="AA1789" s="2">
        <v>2022</v>
      </c>
      <c r="AB1789" s="6">
        <v>0.25</v>
      </c>
      <c r="AC1789" s="6">
        <v>0.25</v>
      </c>
      <c r="AD1789" s="6">
        <v>0.25</v>
      </c>
      <c r="AE1789" s="6">
        <v>100</v>
      </c>
      <c r="AF1789" s="6"/>
      <c r="AG1789" s="6"/>
      <c r="AH1789" s="2" t="s">
        <v>910</v>
      </c>
    </row>
    <row r="1790" spans="1:36" x14ac:dyDescent="0.25">
      <c r="A1790" s="2">
        <v>16</v>
      </c>
      <c r="B1790" s="2" t="s">
        <v>0</v>
      </c>
      <c r="C1790" s="2" t="s">
        <v>727</v>
      </c>
      <c r="D1790" s="2">
        <v>2023</v>
      </c>
      <c r="E1790" s="2" t="s">
        <v>1</v>
      </c>
      <c r="F1790" s="2" t="s">
        <v>2</v>
      </c>
      <c r="G1790" s="2" t="s">
        <v>3</v>
      </c>
      <c r="H1790" s="2" t="s">
        <v>4</v>
      </c>
      <c r="I1790" s="2" t="s">
        <v>742</v>
      </c>
      <c r="J1790" s="2" t="s">
        <v>375</v>
      </c>
      <c r="K1790" s="2" t="s">
        <v>855</v>
      </c>
      <c r="L1790" s="2" t="s">
        <v>856</v>
      </c>
      <c r="M1790" s="2" t="s">
        <v>857</v>
      </c>
      <c r="N1790" s="2" t="s">
        <v>3</v>
      </c>
      <c r="O1790" s="2" t="s">
        <v>63</v>
      </c>
      <c r="P1790" s="2" t="s">
        <v>150</v>
      </c>
      <c r="Q1790" s="2" t="s">
        <v>151</v>
      </c>
      <c r="R1790" s="2" t="s">
        <v>10</v>
      </c>
      <c r="S1790" s="2" t="s">
        <v>11</v>
      </c>
      <c r="T1790" s="2">
        <v>198</v>
      </c>
      <c r="U1790" s="2" t="s">
        <v>381</v>
      </c>
      <c r="V1790" s="2">
        <v>212</v>
      </c>
      <c r="W1790" s="2" t="s">
        <v>1269</v>
      </c>
      <c r="X1790" s="2" t="s">
        <v>917</v>
      </c>
      <c r="Y1790" s="2" t="s">
        <v>45</v>
      </c>
      <c r="Z1790" s="2" t="s">
        <v>914</v>
      </c>
      <c r="AA1790" s="2">
        <v>2023</v>
      </c>
      <c r="AB1790" s="6">
        <v>0.25</v>
      </c>
      <c r="AC1790" s="6">
        <v>0.25</v>
      </c>
      <c r="AD1790" s="6">
        <v>0.25</v>
      </c>
      <c r="AE1790" s="6">
        <v>100</v>
      </c>
      <c r="AF1790" s="6">
        <v>100</v>
      </c>
      <c r="AG1790" s="6">
        <v>90</v>
      </c>
      <c r="AH1790" s="2" t="s">
        <v>910</v>
      </c>
      <c r="AI1790" t="s">
        <v>4602</v>
      </c>
      <c r="AJ1790" t="s">
        <v>5093</v>
      </c>
    </row>
    <row r="1791" spans="1:36" x14ac:dyDescent="0.25">
      <c r="A1791" s="2">
        <v>16</v>
      </c>
      <c r="B1791" s="2" t="s">
        <v>0</v>
      </c>
      <c r="C1791" s="2" t="s">
        <v>727</v>
      </c>
      <c r="D1791" s="2">
        <v>2023</v>
      </c>
      <c r="E1791" s="2" t="s">
        <v>1</v>
      </c>
      <c r="F1791" s="2" t="s">
        <v>2</v>
      </c>
      <c r="G1791" s="2" t="s">
        <v>3</v>
      </c>
      <c r="H1791" s="2" t="s">
        <v>4</v>
      </c>
      <c r="I1791" s="2" t="s">
        <v>742</v>
      </c>
      <c r="J1791" s="2" t="s">
        <v>375</v>
      </c>
      <c r="K1791" s="2" t="s">
        <v>855</v>
      </c>
      <c r="L1791" s="2" t="s">
        <v>856</v>
      </c>
      <c r="M1791" s="2" t="s">
        <v>857</v>
      </c>
      <c r="N1791" s="2" t="s">
        <v>3</v>
      </c>
      <c r="O1791" s="2" t="s">
        <v>63</v>
      </c>
      <c r="P1791" s="2" t="s">
        <v>150</v>
      </c>
      <c r="Q1791" s="2" t="s">
        <v>151</v>
      </c>
      <c r="R1791" s="2" t="s">
        <v>10</v>
      </c>
      <c r="S1791" s="2" t="s">
        <v>11</v>
      </c>
      <c r="T1791" s="2">
        <v>198</v>
      </c>
      <c r="U1791" s="2" t="s">
        <v>381</v>
      </c>
      <c r="V1791" s="2">
        <v>212</v>
      </c>
      <c r="W1791" s="2" t="s">
        <v>1269</v>
      </c>
      <c r="X1791" s="2" t="s">
        <v>917</v>
      </c>
      <c r="Y1791" s="2" t="s">
        <v>45</v>
      </c>
      <c r="Z1791" s="2" t="s">
        <v>914</v>
      </c>
      <c r="AA1791" s="2">
        <v>2024</v>
      </c>
      <c r="AB1791" s="6">
        <v>0.1</v>
      </c>
      <c r="AC1791" s="6">
        <v>0.1</v>
      </c>
      <c r="AD1791" s="6">
        <v>0</v>
      </c>
      <c r="AE1791" s="6">
        <v>0</v>
      </c>
      <c r="AF1791" s="6"/>
      <c r="AG1791" s="6"/>
      <c r="AH1791" s="2" t="s">
        <v>910</v>
      </c>
    </row>
    <row r="1792" spans="1:36" x14ac:dyDescent="0.25">
      <c r="A1792" s="2">
        <v>16</v>
      </c>
      <c r="B1792" s="2" t="s">
        <v>0</v>
      </c>
      <c r="C1792" s="2" t="s">
        <v>727</v>
      </c>
      <c r="D1792" s="2">
        <v>2023</v>
      </c>
      <c r="E1792" s="2" t="s">
        <v>1</v>
      </c>
      <c r="F1792" s="2" t="s">
        <v>2</v>
      </c>
      <c r="G1792" s="2" t="s">
        <v>3</v>
      </c>
      <c r="H1792" s="2" t="s">
        <v>4</v>
      </c>
      <c r="I1792" s="2" t="s">
        <v>742</v>
      </c>
      <c r="J1792" s="2" t="s">
        <v>375</v>
      </c>
      <c r="K1792" s="2" t="s">
        <v>855</v>
      </c>
      <c r="L1792" s="2" t="s">
        <v>856</v>
      </c>
      <c r="M1792" s="2" t="s">
        <v>857</v>
      </c>
      <c r="N1792" s="2" t="s">
        <v>3</v>
      </c>
      <c r="O1792" s="2" t="s">
        <v>63</v>
      </c>
      <c r="P1792" s="2" t="s">
        <v>150</v>
      </c>
      <c r="Q1792" s="2" t="s">
        <v>151</v>
      </c>
      <c r="R1792" s="2" t="s">
        <v>10</v>
      </c>
      <c r="S1792" s="2" t="s">
        <v>11</v>
      </c>
      <c r="T1792" s="2">
        <v>199</v>
      </c>
      <c r="U1792" s="2" t="s">
        <v>382</v>
      </c>
      <c r="V1792" s="2">
        <v>213</v>
      </c>
      <c r="W1792" s="2" t="s">
        <v>1270</v>
      </c>
      <c r="X1792" s="2" t="s">
        <v>917</v>
      </c>
      <c r="Y1792" s="2" t="s">
        <v>45</v>
      </c>
      <c r="Z1792" s="2" t="s">
        <v>914</v>
      </c>
      <c r="AA1792" s="2">
        <v>2020</v>
      </c>
      <c r="AB1792" s="6">
        <v>0.05</v>
      </c>
      <c r="AC1792" s="6">
        <v>0.05</v>
      </c>
      <c r="AD1792" s="6">
        <v>0.05</v>
      </c>
      <c r="AE1792" s="6">
        <v>100</v>
      </c>
      <c r="AF1792" s="6"/>
      <c r="AG1792" s="6"/>
      <c r="AH1792" s="2" t="s">
        <v>909</v>
      </c>
    </row>
    <row r="1793" spans="1:36" x14ac:dyDescent="0.25">
      <c r="A1793" s="2">
        <v>16</v>
      </c>
      <c r="B1793" s="2" t="s">
        <v>0</v>
      </c>
      <c r="C1793" s="2" t="s">
        <v>727</v>
      </c>
      <c r="D1793" s="2">
        <v>2023</v>
      </c>
      <c r="E1793" s="2" t="s">
        <v>1</v>
      </c>
      <c r="F1793" s="2" t="s">
        <v>2</v>
      </c>
      <c r="G1793" s="2" t="s">
        <v>3</v>
      </c>
      <c r="H1793" s="2" t="s">
        <v>4</v>
      </c>
      <c r="I1793" s="2" t="s">
        <v>742</v>
      </c>
      <c r="J1793" s="2" t="s">
        <v>375</v>
      </c>
      <c r="K1793" s="2" t="s">
        <v>855</v>
      </c>
      <c r="L1793" s="2" t="s">
        <v>856</v>
      </c>
      <c r="M1793" s="2" t="s">
        <v>857</v>
      </c>
      <c r="N1793" s="2" t="s">
        <v>3</v>
      </c>
      <c r="O1793" s="2" t="s">
        <v>63</v>
      </c>
      <c r="P1793" s="2" t="s">
        <v>150</v>
      </c>
      <c r="Q1793" s="2" t="s">
        <v>151</v>
      </c>
      <c r="R1793" s="2" t="s">
        <v>10</v>
      </c>
      <c r="S1793" s="2" t="s">
        <v>11</v>
      </c>
      <c r="T1793" s="2">
        <v>199</v>
      </c>
      <c r="U1793" s="2" t="s">
        <v>382</v>
      </c>
      <c r="V1793" s="2">
        <v>213</v>
      </c>
      <c r="W1793" s="2" t="s">
        <v>1270</v>
      </c>
      <c r="X1793" s="2" t="s">
        <v>917</v>
      </c>
      <c r="Y1793" s="2" t="s">
        <v>45</v>
      </c>
      <c r="Z1793" s="2" t="s">
        <v>914</v>
      </c>
      <c r="AA1793" s="2">
        <v>2021</v>
      </c>
      <c r="AB1793" s="6">
        <v>0.3</v>
      </c>
      <c r="AC1793" s="6">
        <v>0.3</v>
      </c>
      <c r="AD1793" s="6">
        <v>0.3</v>
      </c>
      <c r="AE1793" s="6">
        <v>100</v>
      </c>
      <c r="AF1793" s="6"/>
      <c r="AG1793" s="6"/>
      <c r="AH1793" s="2" t="s">
        <v>909</v>
      </c>
    </row>
    <row r="1794" spans="1:36" x14ac:dyDescent="0.25">
      <c r="A1794" s="2">
        <v>16</v>
      </c>
      <c r="B1794" s="2" t="s">
        <v>0</v>
      </c>
      <c r="C1794" s="2" t="s">
        <v>727</v>
      </c>
      <c r="D1794" s="2">
        <v>2023</v>
      </c>
      <c r="E1794" s="2" t="s">
        <v>1</v>
      </c>
      <c r="F1794" s="2" t="s">
        <v>2</v>
      </c>
      <c r="G1794" s="2" t="s">
        <v>3</v>
      </c>
      <c r="H1794" s="2" t="s">
        <v>4</v>
      </c>
      <c r="I1794" s="2" t="s">
        <v>742</v>
      </c>
      <c r="J1794" s="2" t="s">
        <v>375</v>
      </c>
      <c r="K1794" s="2" t="s">
        <v>855</v>
      </c>
      <c r="L1794" s="2" t="s">
        <v>856</v>
      </c>
      <c r="M1794" s="2" t="s">
        <v>857</v>
      </c>
      <c r="N1794" s="2" t="s">
        <v>3</v>
      </c>
      <c r="O1794" s="2" t="s">
        <v>63</v>
      </c>
      <c r="P1794" s="2" t="s">
        <v>150</v>
      </c>
      <c r="Q1794" s="2" t="s">
        <v>151</v>
      </c>
      <c r="R1794" s="2" t="s">
        <v>10</v>
      </c>
      <c r="S1794" s="2" t="s">
        <v>11</v>
      </c>
      <c r="T1794" s="2">
        <v>199</v>
      </c>
      <c r="U1794" s="2" t="s">
        <v>382</v>
      </c>
      <c r="V1794" s="2">
        <v>213</v>
      </c>
      <c r="W1794" s="2" t="s">
        <v>1270</v>
      </c>
      <c r="X1794" s="2" t="s">
        <v>917</v>
      </c>
      <c r="Y1794" s="2" t="s">
        <v>45</v>
      </c>
      <c r="Z1794" s="2" t="s">
        <v>914</v>
      </c>
      <c r="AA1794" s="2">
        <v>2022</v>
      </c>
      <c r="AB1794" s="6">
        <v>0.3</v>
      </c>
      <c r="AC1794" s="6">
        <v>0.3</v>
      </c>
      <c r="AD1794" s="6">
        <v>0.3</v>
      </c>
      <c r="AE1794" s="6">
        <v>100</v>
      </c>
      <c r="AF1794" s="6"/>
      <c r="AG1794" s="6"/>
      <c r="AH1794" s="2" t="s">
        <v>909</v>
      </c>
    </row>
    <row r="1795" spans="1:36" x14ac:dyDescent="0.25">
      <c r="A1795" s="2">
        <v>16</v>
      </c>
      <c r="B1795" s="2" t="s">
        <v>0</v>
      </c>
      <c r="C1795" s="2" t="s">
        <v>727</v>
      </c>
      <c r="D1795" s="2">
        <v>2023</v>
      </c>
      <c r="E1795" s="2" t="s">
        <v>1</v>
      </c>
      <c r="F1795" s="2" t="s">
        <v>2</v>
      </c>
      <c r="G1795" s="2" t="s">
        <v>3</v>
      </c>
      <c r="H1795" s="2" t="s">
        <v>4</v>
      </c>
      <c r="I1795" s="2" t="s">
        <v>742</v>
      </c>
      <c r="J1795" s="2" t="s">
        <v>375</v>
      </c>
      <c r="K1795" s="2" t="s">
        <v>855</v>
      </c>
      <c r="L1795" s="2" t="s">
        <v>856</v>
      </c>
      <c r="M1795" s="2" t="s">
        <v>857</v>
      </c>
      <c r="N1795" s="2" t="s">
        <v>3</v>
      </c>
      <c r="O1795" s="2" t="s">
        <v>63</v>
      </c>
      <c r="P1795" s="2" t="s">
        <v>150</v>
      </c>
      <c r="Q1795" s="2" t="s">
        <v>151</v>
      </c>
      <c r="R1795" s="2" t="s">
        <v>10</v>
      </c>
      <c r="S1795" s="2" t="s">
        <v>11</v>
      </c>
      <c r="T1795" s="2">
        <v>199</v>
      </c>
      <c r="U1795" s="2" t="s">
        <v>382</v>
      </c>
      <c r="V1795" s="2">
        <v>213</v>
      </c>
      <c r="W1795" s="2" t="s">
        <v>1270</v>
      </c>
      <c r="X1795" s="2" t="s">
        <v>917</v>
      </c>
      <c r="Y1795" s="2" t="s">
        <v>45</v>
      </c>
      <c r="Z1795" s="2" t="s">
        <v>914</v>
      </c>
      <c r="AA1795" s="2">
        <v>2023</v>
      </c>
      <c r="AB1795" s="6">
        <v>0.3</v>
      </c>
      <c r="AC1795" s="6">
        <v>0.3</v>
      </c>
      <c r="AD1795" s="6">
        <v>0.3</v>
      </c>
      <c r="AE1795" s="6">
        <v>100</v>
      </c>
      <c r="AF1795" s="6">
        <v>100</v>
      </c>
      <c r="AG1795" s="6">
        <v>95</v>
      </c>
      <c r="AH1795" s="2" t="s">
        <v>909</v>
      </c>
      <c r="AI1795" t="s">
        <v>4602</v>
      </c>
      <c r="AJ1795" t="s">
        <v>5094</v>
      </c>
    </row>
    <row r="1796" spans="1:36" x14ac:dyDescent="0.25">
      <c r="A1796" s="2">
        <v>16</v>
      </c>
      <c r="B1796" s="2" t="s">
        <v>0</v>
      </c>
      <c r="C1796" s="2" t="s">
        <v>727</v>
      </c>
      <c r="D1796" s="2">
        <v>2023</v>
      </c>
      <c r="E1796" s="2" t="s">
        <v>1</v>
      </c>
      <c r="F1796" s="2" t="s">
        <v>2</v>
      </c>
      <c r="G1796" s="2" t="s">
        <v>3</v>
      </c>
      <c r="H1796" s="2" t="s">
        <v>4</v>
      </c>
      <c r="I1796" s="2" t="s">
        <v>742</v>
      </c>
      <c r="J1796" s="2" t="s">
        <v>375</v>
      </c>
      <c r="K1796" s="2" t="s">
        <v>855</v>
      </c>
      <c r="L1796" s="2" t="s">
        <v>856</v>
      </c>
      <c r="M1796" s="2" t="s">
        <v>857</v>
      </c>
      <c r="N1796" s="2" t="s">
        <v>3</v>
      </c>
      <c r="O1796" s="2" t="s">
        <v>63</v>
      </c>
      <c r="P1796" s="2" t="s">
        <v>150</v>
      </c>
      <c r="Q1796" s="2" t="s">
        <v>151</v>
      </c>
      <c r="R1796" s="2" t="s">
        <v>10</v>
      </c>
      <c r="S1796" s="2" t="s">
        <v>11</v>
      </c>
      <c r="T1796" s="2">
        <v>199</v>
      </c>
      <c r="U1796" s="2" t="s">
        <v>382</v>
      </c>
      <c r="V1796" s="2">
        <v>213</v>
      </c>
      <c r="W1796" s="2" t="s">
        <v>1270</v>
      </c>
      <c r="X1796" s="2" t="s">
        <v>917</v>
      </c>
      <c r="Y1796" s="2" t="s">
        <v>45</v>
      </c>
      <c r="Z1796" s="2" t="s">
        <v>914</v>
      </c>
      <c r="AA1796" s="2">
        <v>2024</v>
      </c>
      <c r="AB1796" s="6">
        <v>0.05</v>
      </c>
      <c r="AC1796" s="6">
        <v>0.05</v>
      </c>
      <c r="AD1796" s="6">
        <v>0</v>
      </c>
      <c r="AE1796" s="6">
        <v>0</v>
      </c>
      <c r="AF1796" s="6"/>
      <c r="AG1796" s="6"/>
      <c r="AH1796" s="2" t="s">
        <v>909</v>
      </c>
    </row>
    <row r="1797" spans="1:36" x14ac:dyDescent="0.25">
      <c r="A1797" s="2">
        <v>16</v>
      </c>
      <c r="B1797" s="2" t="s">
        <v>0</v>
      </c>
      <c r="C1797" s="2" t="s">
        <v>727</v>
      </c>
      <c r="D1797" s="2">
        <v>2023</v>
      </c>
      <c r="E1797" s="2" t="s">
        <v>1</v>
      </c>
      <c r="F1797" s="2" t="s">
        <v>2</v>
      </c>
      <c r="G1797" s="2" t="s">
        <v>3</v>
      </c>
      <c r="H1797" s="2" t="s">
        <v>4</v>
      </c>
      <c r="I1797" s="2" t="s">
        <v>742</v>
      </c>
      <c r="J1797" s="2" t="s">
        <v>375</v>
      </c>
      <c r="K1797" s="2" t="s">
        <v>855</v>
      </c>
      <c r="L1797" s="2" t="s">
        <v>856</v>
      </c>
      <c r="M1797" s="2" t="s">
        <v>857</v>
      </c>
      <c r="N1797" s="2" t="s">
        <v>3</v>
      </c>
      <c r="O1797" s="2" t="s">
        <v>63</v>
      </c>
      <c r="P1797" s="2" t="s">
        <v>150</v>
      </c>
      <c r="Q1797" s="2" t="s">
        <v>151</v>
      </c>
      <c r="R1797" s="2" t="s">
        <v>10</v>
      </c>
      <c r="S1797" s="2" t="s">
        <v>11</v>
      </c>
      <c r="T1797" s="2">
        <v>200</v>
      </c>
      <c r="U1797" s="2" t="s">
        <v>383</v>
      </c>
      <c r="V1797" s="2">
        <v>214</v>
      </c>
      <c r="W1797" s="2" t="s">
        <v>1271</v>
      </c>
      <c r="X1797" s="2" t="s">
        <v>917</v>
      </c>
      <c r="Y1797" s="2" t="s">
        <v>45</v>
      </c>
      <c r="Z1797" s="2" t="s">
        <v>914</v>
      </c>
      <c r="AA1797" s="2">
        <v>2020</v>
      </c>
      <c r="AB1797" s="6">
        <v>66</v>
      </c>
      <c r="AC1797" s="6">
        <v>66</v>
      </c>
      <c r="AD1797" s="6">
        <v>66</v>
      </c>
      <c r="AE1797" s="6">
        <v>100</v>
      </c>
      <c r="AF1797" s="6"/>
      <c r="AG1797" s="6"/>
      <c r="AH1797" s="2" t="s">
        <v>910</v>
      </c>
    </row>
    <row r="1798" spans="1:36" x14ac:dyDescent="0.25">
      <c r="A1798" s="2">
        <v>16</v>
      </c>
      <c r="B1798" s="2" t="s">
        <v>0</v>
      </c>
      <c r="C1798" s="2" t="s">
        <v>727</v>
      </c>
      <c r="D1798" s="2">
        <v>2023</v>
      </c>
      <c r="E1798" s="2" t="s">
        <v>1</v>
      </c>
      <c r="F1798" s="2" t="s">
        <v>2</v>
      </c>
      <c r="G1798" s="2" t="s">
        <v>3</v>
      </c>
      <c r="H1798" s="2" t="s">
        <v>4</v>
      </c>
      <c r="I1798" s="2" t="s">
        <v>742</v>
      </c>
      <c r="J1798" s="2" t="s">
        <v>375</v>
      </c>
      <c r="K1798" s="2" t="s">
        <v>855</v>
      </c>
      <c r="L1798" s="2" t="s">
        <v>856</v>
      </c>
      <c r="M1798" s="2" t="s">
        <v>857</v>
      </c>
      <c r="N1798" s="2" t="s">
        <v>3</v>
      </c>
      <c r="O1798" s="2" t="s">
        <v>63</v>
      </c>
      <c r="P1798" s="2" t="s">
        <v>150</v>
      </c>
      <c r="Q1798" s="2" t="s">
        <v>151</v>
      </c>
      <c r="R1798" s="2" t="s">
        <v>10</v>
      </c>
      <c r="S1798" s="2" t="s">
        <v>11</v>
      </c>
      <c r="T1798" s="2">
        <v>200</v>
      </c>
      <c r="U1798" s="2" t="s">
        <v>383</v>
      </c>
      <c r="V1798" s="2">
        <v>214</v>
      </c>
      <c r="W1798" s="2" t="s">
        <v>1271</v>
      </c>
      <c r="X1798" s="2" t="s">
        <v>917</v>
      </c>
      <c r="Y1798" s="2" t="s">
        <v>45</v>
      </c>
      <c r="Z1798" s="2" t="s">
        <v>914</v>
      </c>
      <c r="AA1798" s="2">
        <v>2021</v>
      </c>
      <c r="AB1798" s="6">
        <v>156</v>
      </c>
      <c r="AC1798" s="6">
        <v>113</v>
      </c>
      <c r="AD1798" s="6">
        <v>113</v>
      </c>
      <c r="AE1798" s="6">
        <v>100</v>
      </c>
      <c r="AF1798" s="6"/>
      <c r="AG1798" s="6"/>
      <c r="AH1798" s="2" t="s">
        <v>910</v>
      </c>
    </row>
    <row r="1799" spans="1:36" x14ac:dyDescent="0.25">
      <c r="A1799" s="2">
        <v>16</v>
      </c>
      <c r="B1799" s="2" t="s">
        <v>0</v>
      </c>
      <c r="C1799" s="2" t="s">
        <v>727</v>
      </c>
      <c r="D1799" s="2">
        <v>2023</v>
      </c>
      <c r="E1799" s="2" t="s">
        <v>1</v>
      </c>
      <c r="F1799" s="2" t="s">
        <v>2</v>
      </c>
      <c r="G1799" s="2" t="s">
        <v>3</v>
      </c>
      <c r="H1799" s="2" t="s">
        <v>4</v>
      </c>
      <c r="I1799" s="2" t="s">
        <v>742</v>
      </c>
      <c r="J1799" s="2" t="s">
        <v>375</v>
      </c>
      <c r="K1799" s="2" t="s">
        <v>855</v>
      </c>
      <c r="L1799" s="2" t="s">
        <v>856</v>
      </c>
      <c r="M1799" s="2" t="s">
        <v>857</v>
      </c>
      <c r="N1799" s="2" t="s">
        <v>3</v>
      </c>
      <c r="O1799" s="2" t="s">
        <v>63</v>
      </c>
      <c r="P1799" s="2" t="s">
        <v>150</v>
      </c>
      <c r="Q1799" s="2" t="s">
        <v>151</v>
      </c>
      <c r="R1799" s="2" t="s">
        <v>10</v>
      </c>
      <c r="S1799" s="2" t="s">
        <v>11</v>
      </c>
      <c r="T1799" s="2">
        <v>200</v>
      </c>
      <c r="U1799" s="2" t="s">
        <v>383</v>
      </c>
      <c r="V1799" s="2">
        <v>214</v>
      </c>
      <c r="W1799" s="2" t="s">
        <v>1271</v>
      </c>
      <c r="X1799" s="2" t="s">
        <v>917</v>
      </c>
      <c r="Y1799" s="2" t="s">
        <v>45</v>
      </c>
      <c r="Z1799" s="2" t="s">
        <v>914</v>
      </c>
      <c r="AA1799" s="2">
        <v>2022</v>
      </c>
      <c r="AB1799" s="6">
        <v>156</v>
      </c>
      <c r="AC1799" s="6">
        <v>150</v>
      </c>
      <c r="AD1799" s="6">
        <v>150</v>
      </c>
      <c r="AE1799" s="6">
        <v>100</v>
      </c>
      <c r="AF1799" s="6"/>
      <c r="AG1799" s="6"/>
      <c r="AH1799" s="2" t="s">
        <v>910</v>
      </c>
    </row>
    <row r="1800" spans="1:36" x14ac:dyDescent="0.25">
      <c r="A1800" s="2">
        <v>16</v>
      </c>
      <c r="B1800" s="2" t="s">
        <v>0</v>
      </c>
      <c r="C1800" s="2" t="s">
        <v>727</v>
      </c>
      <c r="D1800" s="2">
        <v>2023</v>
      </c>
      <c r="E1800" s="2" t="s">
        <v>1</v>
      </c>
      <c r="F1800" s="2" t="s">
        <v>2</v>
      </c>
      <c r="G1800" s="2" t="s">
        <v>3</v>
      </c>
      <c r="H1800" s="2" t="s">
        <v>4</v>
      </c>
      <c r="I1800" s="2" t="s">
        <v>742</v>
      </c>
      <c r="J1800" s="2" t="s">
        <v>375</v>
      </c>
      <c r="K1800" s="2" t="s">
        <v>855</v>
      </c>
      <c r="L1800" s="2" t="s">
        <v>856</v>
      </c>
      <c r="M1800" s="2" t="s">
        <v>857</v>
      </c>
      <c r="N1800" s="2" t="s">
        <v>3</v>
      </c>
      <c r="O1800" s="2" t="s">
        <v>63</v>
      </c>
      <c r="P1800" s="2" t="s">
        <v>150</v>
      </c>
      <c r="Q1800" s="2" t="s">
        <v>151</v>
      </c>
      <c r="R1800" s="2" t="s">
        <v>10</v>
      </c>
      <c r="S1800" s="2" t="s">
        <v>11</v>
      </c>
      <c r="T1800" s="2">
        <v>200</v>
      </c>
      <c r="U1800" s="2" t="s">
        <v>383</v>
      </c>
      <c r="V1800" s="2">
        <v>214</v>
      </c>
      <c r="W1800" s="2" t="s">
        <v>1271</v>
      </c>
      <c r="X1800" s="2" t="s">
        <v>917</v>
      </c>
      <c r="Y1800" s="2" t="s">
        <v>45</v>
      </c>
      <c r="Z1800" s="2" t="s">
        <v>914</v>
      </c>
      <c r="AA1800" s="2">
        <v>2023</v>
      </c>
      <c r="AB1800" s="6">
        <v>156</v>
      </c>
      <c r="AC1800" s="6">
        <v>190</v>
      </c>
      <c r="AD1800" s="6">
        <v>185</v>
      </c>
      <c r="AE1800" s="6">
        <v>97.37</v>
      </c>
      <c r="AF1800" s="6">
        <v>99.04</v>
      </c>
      <c r="AG1800" s="6">
        <v>85.67</v>
      </c>
      <c r="AH1800" s="2" t="s">
        <v>910</v>
      </c>
      <c r="AI1800" t="s">
        <v>5095</v>
      </c>
      <c r="AJ1800" t="s">
        <v>5096</v>
      </c>
    </row>
    <row r="1801" spans="1:36" x14ac:dyDescent="0.25">
      <c r="A1801" s="2">
        <v>16</v>
      </c>
      <c r="B1801" s="2" t="s">
        <v>0</v>
      </c>
      <c r="C1801" s="2" t="s">
        <v>727</v>
      </c>
      <c r="D1801" s="2">
        <v>2023</v>
      </c>
      <c r="E1801" s="2" t="s">
        <v>1</v>
      </c>
      <c r="F1801" s="2" t="s">
        <v>2</v>
      </c>
      <c r="G1801" s="2" t="s">
        <v>3</v>
      </c>
      <c r="H1801" s="2" t="s">
        <v>4</v>
      </c>
      <c r="I1801" s="2" t="s">
        <v>742</v>
      </c>
      <c r="J1801" s="2" t="s">
        <v>375</v>
      </c>
      <c r="K1801" s="2" t="s">
        <v>855</v>
      </c>
      <c r="L1801" s="2" t="s">
        <v>856</v>
      </c>
      <c r="M1801" s="2" t="s">
        <v>857</v>
      </c>
      <c r="N1801" s="2" t="s">
        <v>3</v>
      </c>
      <c r="O1801" s="2" t="s">
        <v>63</v>
      </c>
      <c r="P1801" s="2" t="s">
        <v>150</v>
      </c>
      <c r="Q1801" s="2" t="s">
        <v>151</v>
      </c>
      <c r="R1801" s="2" t="s">
        <v>10</v>
      </c>
      <c r="S1801" s="2" t="s">
        <v>11</v>
      </c>
      <c r="T1801" s="2">
        <v>200</v>
      </c>
      <c r="U1801" s="2" t="s">
        <v>383</v>
      </c>
      <c r="V1801" s="2">
        <v>214</v>
      </c>
      <c r="W1801" s="2" t="s">
        <v>1271</v>
      </c>
      <c r="X1801" s="2" t="s">
        <v>917</v>
      </c>
      <c r="Y1801" s="2" t="s">
        <v>45</v>
      </c>
      <c r="Z1801" s="2" t="s">
        <v>914</v>
      </c>
      <c r="AA1801" s="2">
        <v>2024</v>
      </c>
      <c r="AB1801" s="6">
        <v>66</v>
      </c>
      <c r="AC1801" s="6">
        <v>81</v>
      </c>
      <c r="AD1801" s="6">
        <v>0</v>
      </c>
      <c r="AE1801" s="6">
        <v>0</v>
      </c>
      <c r="AF1801" s="6"/>
      <c r="AG1801" s="6"/>
      <c r="AH1801" s="2" t="s">
        <v>910</v>
      </c>
    </row>
    <row r="1802" spans="1:36" x14ac:dyDescent="0.25">
      <c r="A1802" s="2">
        <v>16</v>
      </c>
      <c r="B1802" s="2" t="s">
        <v>0</v>
      </c>
      <c r="C1802" s="2" t="s">
        <v>727</v>
      </c>
      <c r="D1802" s="2">
        <v>2023</v>
      </c>
      <c r="E1802" s="2" t="s">
        <v>1</v>
      </c>
      <c r="F1802" s="2" t="s">
        <v>2</v>
      </c>
      <c r="G1802" s="2" t="s">
        <v>3</v>
      </c>
      <c r="H1802" s="2" t="s">
        <v>4</v>
      </c>
      <c r="I1802" s="2" t="s">
        <v>742</v>
      </c>
      <c r="J1802" s="2" t="s">
        <v>375</v>
      </c>
      <c r="K1802" s="2" t="s">
        <v>855</v>
      </c>
      <c r="L1802" s="2" t="s">
        <v>856</v>
      </c>
      <c r="M1802" s="2" t="s">
        <v>857</v>
      </c>
      <c r="N1802" s="2" t="s">
        <v>3</v>
      </c>
      <c r="O1802" s="2" t="s">
        <v>63</v>
      </c>
      <c r="P1802" s="2" t="s">
        <v>150</v>
      </c>
      <c r="Q1802" s="2" t="s">
        <v>151</v>
      </c>
      <c r="R1802" s="2" t="s">
        <v>10</v>
      </c>
      <c r="S1802" s="2" t="s">
        <v>11</v>
      </c>
      <c r="T1802" s="2">
        <v>200</v>
      </c>
      <c r="U1802" s="2" t="s">
        <v>383</v>
      </c>
      <c r="V1802" s="2">
        <v>215</v>
      </c>
      <c r="W1802" s="2" t="s">
        <v>1272</v>
      </c>
      <c r="X1802" s="2" t="s">
        <v>917</v>
      </c>
      <c r="Y1802" s="2" t="s">
        <v>45</v>
      </c>
      <c r="Z1802" s="2" t="s">
        <v>914</v>
      </c>
      <c r="AA1802" s="2">
        <v>2020</v>
      </c>
      <c r="AB1802" s="6">
        <v>20</v>
      </c>
      <c r="AC1802" s="6">
        <v>20</v>
      </c>
      <c r="AD1802" s="6">
        <v>20</v>
      </c>
      <c r="AE1802" s="6">
        <v>100</v>
      </c>
      <c r="AF1802" s="6"/>
      <c r="AG1802" s="6"/>
      <c r="AH1802" s="2" t="s">
        <v>910</v>
      </c>
    </row>
    <row r="1803" spans="1:36" x14ac:dyDescent="0.25">
      <c r="A1803" s="2">
        <v>16</v>
      </c>
      <c r="B1803" s="2" t="s">
        <v>0</v>
      </c>
      <c r="C1803" s="2" t="s">
        <v>727</v>
      </c>
      <c r="D1803" s="2">
        <v>2023</v>
      </c>
      <c r="E1803" s="2" t="s">
        <v>1</v>
      </c>
      <c r="F1803" s="2" t="s">
        <v>2</v>
      </c>
      <c r="G1803" s="2" t="s">
        <v>3</v>
      </c>
      <c r="H1803" s="2" t="s">
        <v>4</v>
      </c>
      <c r="I1803" s="2" t="s">
        <v>742</v>
      </c>
      <c r="J1803" s="2" t="s">
        <v>375</v>
      </c>
      <c r="K1803" s="2" t="s">
        <v>855</v>
      </c>
      <c r="L1803" s="2" t="s">
        <v>856</v>
      </c>
      <c r="M1803" s="2" t="s">
        <v>857</v>
      </c>
      <c r="N1803" s="2" t="s">
        <v>3</v>
      </c>
      <c r="O1803" s="2" t="s">
        <v>63</v>
      </c>
      <c r="P1803" s="2" t="s">
        <v>150</v>
      </c>
      <c r="Q1803" s="2" t="s">
        <v>151</v>
      </c>
      <c r="R1803" s="2" t="s">
        <v>10</v>
      </c>
      <c r="S1803" s="2" t="s">
        <v>11</v>
      </c>
      <c r="T1803" s="2">
        <v>200</v>
      </c>
      <c r="U1803" s="2" t="s">
        <v>383</v>
      </c>
      <c r="V1803" s="2">
        <v>215</v>
      </c>
      <c r="W1803" s="2" t="s">
        <v>1272</v>
      </c>
      <c r="X1803" s="2" t="s">
        <v>917</v>
      </c>
      <c r="Y1803" s="2" t="s">
        <v>45</v>
      </c>
      <c r="Z1803" s="2" t="s">
        <v>914</v>
      </c>
      <c r="AA1803" s="2">
        <v>2021</v>
      </c>
      <c r="AB1803" s="6">
        <v>110</v>
      </c>
      <c r="AC1803" s="6">
        <v>78</v>
      </c>
      <c r="AD1803" s="6">
        <v>78</v>
      </c>
      <c r="AE1803" s="6">
        <v>100</v>
      </c>
      <c r="AF1803" s="6"/>
      <c r="AG1803" s="6"/>
      <c r="AH1803" s="2" t="s">
        <v>910</v>
      </c>
    </row>
    <row r="1804" spans="1:36" x14ac:dyDescent="0.25">
      <c r="A1804" s="2">
        <v>16</v>
      </c>
      <c r="B1804" s="2" t="s">
        <v>0</v>
      </c>
      <c r="C1804" s="2" t="s">
        <v>727</v>
      </c>
      <c r="D1804" s="2">
        <v>2023</v>
      </c>
      <c r="E1804" s="2" t="s">
        <v>1</v>
      </c>
      <c r="F1804" s="2" t="s">
        <v>2</v>
      </c>
      <c r="G1804" s="2" t="s">
        <v>3</v>
      </c>
      <c r="H1804" s="2" t="s">
        <v>4</v>
      </c>
      <c r="I1804" s="2" t="s">
        <v>742</v>
      </c>
      <c r="J1804" s="2" t="s">
        <v>375</v>
      </c>
      <c r="K1804" s="2" t="s">
        <v>855</v>
      </c>
      <c r="L1804" s="2" t="s">
        <v>856</v>
      </c>
      <c r="M1804" s="2" t="s">
        <v>857</v>
      </c>
      <c r="N1804" s="2" t="s">
        <v>3</v>
      </c>
      <c r="O1804" s="2" t="s">
        <v>63</v>
      </c>
      <c r="P1804" s="2" t="s">
        <v>150</v>
      </c>
      <c r="Q1804" s="2" t="s">
        <v>151</v>
      </c>
      <c r="R1804" s="2" t="s">
        <v>10</v>
      </c>
      <c r="S1804" s="2" t="s">
        <v>11</v>
      </c>
      <c r="T1804" s="2">
        <v>200</v>
      </c>
      <c r="U1804" s="2" t="s">
        <v>383</v>
      </c>
      <c r="V1804" s="2">
        <v>215</v>
      </c>
      <c r="W1804" s="2" t="s">
        <v>1272</v>
      </c>
      <c r="X1804" s="2" t="s">
        <v>917</v>
      </c>
      <c r="Y1804" s="2" t="s">
        <v>45</v>
      </c>
      <c r="Z1804" s="2" t="s">
        <v>914</v>
      </c>
      <c r="AA1804" s="2">
        <v>2022</v>
      </c>
      <c r="AB1804" s="6">
        <v>110</v>
      </c>
      <c r="AC1804" s="6">
        <v>109</v>
      </c>
      <c r="AD1804" s="6">
        <v>109</v>
      </c>
      <c r="AE1804" s="6">
        <v>100</v>
      </c>
      <c r="AF1804" s="6"/>
      <c r="AG1804" s="6"/>
      <c r="AH1804" s="2" t="s">
        <v>910</v>
      </c>
    </row>
    <row r="1805" spans="1:36" x14ac:dyDescent="0.25">
      <c r="A1805" s="2">
        <v>16</v>
      </c>
      <c r="B1805" s="2" t="s">
        <v>0</v>
      </c>
      <c r="C1805" s="2" t="s">
        <v>727</v>
      </c>
      <c r="D1805" s="2">
        <v>2023</v>
      </c>
      <c r="E1805" s="2" t="s">
        <v>1</v>
      </c>
      <c r="F1805" s="2" t="s">
        <v>2</v>
      </c>
      <c r="G1805" s="2" t="s">
        <v>3</v>
      </c>
      <c r="H1805" s="2" t="s">
        <v>4</v>
      </c>
      <c r="I1805" s="2" t="s">
        <v>742</v>
      </c>
      <c r="J1805" s="2" t="s">
        <v>375</v>
      </c>
      <c r="K1805" s="2" t="s">
        <v>855</v>
      </c>
      <c r="L1805" s="2" t="s">
        <v>856</v>
      </c>
      <c r="M1805" s="2" t="s">
        <v>857</v>
      </c>
      <c r="N1805" s="2" t="s">
        <v>3</v>
      </c>
      <c r="O1805" s="2" t="s">
        <v>63</v>
      </c>
      <c r="P1805" s="2" t="s">
        <v>150</v>
      </c>
      <c r="Q1805" s="2" t="s">
        <v>151</v>
      </c>
      <c r="R1805" s="2" t="s">
        <v>10</v>
      </c>
      <c r="S1805" s="2" t="s">
        <v>11</v>
      </c>
      <c r="T1805" s="2">
        <v>200</v>
      </c>
      <c r="U1805" s="2" t="s">
        <v>383</v>
      </c>
      <c r="V1805" s="2">
        <v>215</v>
      </c>
      <c r="W1805" s="2" t="s">
        <v>1272</v>
      </c>
      <c r="X1805" s="2" t="s">
        <v>917</v>
      </c>
      <c r="Y1805" s="2" t="s">
        <v>45</v>
      </c>
      <c r="Z1805" s="2" t="s">
        <v>914</v>
      </c>
      <c r="AA1805" s="2">
        <v>2023</v>
      </c>
      <c r="AB1805" s="6">
        <v>110</v>
      </c>
      <c r="AC1805" s="6">
        <v>140</v>
      </c>
      <c r="AD1805" s="6">
        <v>137</v>
      </c>
      <c r="AE1805" s="6">
        <v>97.86</v>
      </c>
      <c r="AF1805" s="6">
        <v>99.14</v>
      </c>
      <c r="AG1805" s="6">
        <v>86</v>
      </c>
      <c r="AH1805" s="2" t="s">
        <v>910</v>
      </c>
      <c r="AI1805" t="s">
        <v>5097</v>
      </c>
      <c r="AJ1805" t="s">
        <v>5098</v>
      </c>
    </row>
    <row r="1806" spans="1:36" x14ac:dyDescent="0.25">
      <c r="A1806" s="2">
        <v>16</v>
      </c>
      <c r="B1806" s="2" t="s">
        <v>0</v>
      </c>
      <c r="C1806" s="2" t="s">
        <v>727</v>
      </c>
      <c r="D1806" s="2">
        <v>2023</v>
      </c>
      <c r="E1806" s="2" t="s">
        <v>1</v>
      </c>
      <c r="F1806" s="2" t="s">
        <v>2</v>
      </c>
      <c r="G1806" s="2" t="s">
        <v>3</v>
      </c>
      <c r="H1806" s="2" t="s">
        <v>4</v>
      </c>
      <c r="I1806" s="2" t="s">
        <v>742</v>
      </c>
      <c r="J1806" s="2" t="s">
        <v>375</v>
      </c>
      <c r="K1806" s="2" t="s">
        <v>855</v>
      </c>
      <c r="L1806" s="2" t="s">
        <v>856</v>
      </c>
      <c r="M1806" s="2" t="s">
        <v>857</v>
      </c>
      <c r="N1806" s="2" t="s">
        <v>3</v>
      </c>
      <c r="O1806" s="2" t="s">
        <v>63</v>
      </c>
      <c r="P1806" s="2" t="s">
        <v>150</v>
      </c>
      <c r="Q1806" s="2" t="s">
        <v>151</v>
      </c>
      <c r="R1806" s="2" t="s">
        <v>10</v>
      </c>
      <c r="S1806" s="2" t="s">
        <v>11</v>
      </c>
      <c r="T1806" s="2">
        <v>200</v>
      </c>
      <c r="U1806" s="2" t="s">
        <v>383</v>
      </c>
      <c r="V1806" s="2">
        <v>215</v>
      </c>
      <c r="W1806" s="2" t="s">
        <v>1272</v>
      </c>
      <c r="X1806" s="2" t="s">
        <v>917</v>
      </c>
      <c r="Y1806" s="2" t="s">
        <v>45</v>
      </c>
      <c r="Z1806" s="2" t="s">
        <v>914</v>
      </c>
      <c r="AA1806" s="2">
        <v>2024</v>
      </c>
      <c r="AB1806" s="6">
        <v>50</v>
      </c>
      <c r="AC1806" s="6">
        <v>53</v>
      </c>
      <c r="AD1806" s="6">
        <v>0</v>
      </c>
      <c r="AE1806" s="6">
        <v>0</v>
      </c>
      <c r="AF1806" s="6"/>
      <c r="AG1806" s="6"/>
      <c r="AH1806" s="2" t="s">
        <v>910</v>
      </c>
    </row>
    <row r="1807" spans="1:36" x14ac:dyDescent="0.25">
      <c r="A1807" s="2">
        <v>16</v>
      </c>
      <c r="B1807" s="2" t="s">
        <v>0</v>
      </c>
      <c r="C1807" s="2" t="s">
        <v>727</v>
      </c>
      <c r="D1807" s="2">
        <v>2023</v>
      </c>
      <c r="E1807" s="2" t="s">
        <v>1</v>
      </c>
      <c r="F1807" s="2" t="s">
        <v>2</v>
      </c>
      <c r="G1807" s="2" t="s">
        <v>3</v>
      </c>
      <c r="H1807" s="2" t="s">
        <v>4</v>
      </c>
      <c r="I1807" s="2" t="s">
        <v>742</v>
      </c>
      <c r="J1807" s="2" t="s">
        <v>375</v>
      </c>
      <c r="K1807" s="2" t="s">
        <v>855</v>
      </c>
      <c r="L1807" s="2" t="s">
        <v>856</v>
      </c>
      <c r="M1807" s="2" t="s">
        <v>857</v>
      </c>
      <c r="N1807" s="2" t="s">
        <v>3</v>
      </c>
      <c r="O1807" s="2" t="s">
        <v>63</v>
      </c>
      <c r="P1807" s="2" t="s">
        <v>150</v>
      </c>
      <c r="Q1807" s="2" t="s">
        <v>151</v>
      </c>
      <c r="R1807" s="2" t="s">
        <v>10</v>
      </c>
      <c r="S1807" s="2" t="s">
        <v>11</v>
      </c>
      <c r="T1807" s="2">
        <v>201</v>
      </c>
      <c r="U1807" s="2" t="s">
        <v>384</v>
      </c>
      <c r="V1807" s="2">
        <v>216</v>
      </c>
      <c r="W1807" s="2" t="s">
        <v>1273</v>
      </c>
      <c r="X1807" s="2" t="s">
        <v>917</v>
      </c>
      <c r="Y1807" s="2" t="s">
        <v>45</v>
      </c>
      <c r="Z1807" s="2" t="s">
        <v>914</v>
      </c>
      <c r="AA1807" s="2">
        <v>2020</v>
      </c>
      <c r="AB1807" s="6">
        <v>2500</v>
      </c>
      <c r="AC1807" s="6">
        <v>2500</v>
      </c>
      <c r="AD1807" s="6">
        <v>2500</v>
      </c>
      <c r="AE1807" s="6">
        <v>100</v>
      </c>
      <c r="AF1807" s="6"/>
      <c r="AG1807" s="6"/>
      <c r="AH1807" s="2" t="s">
        <v>903</v>
      </c>
    </row>
    <row r="1808" spans="1:36" x14ac:dyDescent="0.25">
      <c r="A1808" s="2">
        <v>16</v>
      </c>
      <c r="B1808" s="2" t="s">
        <v>0</v>
      </c>
      <c r="C1808" s="2" t="s">
        <v>727</v>
      </c>
      <c r="D1808" s="2">
        <v>2023</v>
      </c>
      <c r="E1808" s="2" t="s">
        <v>1</v>
      </c>
      <c r="F1808" s="2" t="s">
        <v>2</v>
      </c>
      <c r="G1808" s="2" t="s">
        <v>3</v>
      </c>
      <c r="H1808" s="2" t="s">
        <v>4</v>
      </c>
      <c r="I1808" s="2" t="s">
        <v>742</v>
      </c>
      <c r="J1808" s="2" t="s">
        <v>375</v>
      </c>
      <c r="K1808" s="2" t="s">
        <v>855</v>
      </c>
      <c r="L1808" s="2" t="s">
        <v>856</v>
      </c>
      <c r="M1808" s="2" t="s">
        <v>857</v>
      </c>
      <c r="N1808" s="2" t="s">
        <v>3</v>
      </c>
      <c r="O1808" s="2" t="s">
        <v>63</v>
      </c>
      <c r="P1808" s="2" t="s">
        <v>150</v>
      </c>
      <c r="Q1808" s="2" t="s">
        <v>151</v>
      </c>
      <c r="R1808" s="2" t="s">
        <v>10</v>
      </c>
      <c r="S1808" s="2" t="s">
        <v>11</v>
      </c>
      <c r="T1808" s="2">
        <v>201</v>
      </c>
      <c r="U1808" s="2" t="s">
        <v>384</v>
      </c>
      <c r="V1808" s="2">
        <v>216</v>
      </c>
      <c r="W1808" s="2" t="s">
        <v>1273</v>
      </c>
      <c r="X1808" s="2" t="s">
        <v>917</v>
      </c>
      <c r="Y1808" s="2" t="s">
        <v>45</v>
      </c>
      <c r="Z1808" s="2" t="s">
        <v>914</v>
      </c>
      <c r="AA1808" s="2">
        <v>2021</v>
      </c>
      <c r="AB1808" s="6">
        <v>5000</v>
      </c>
      <c r="AC1808" s="6">
        <v>3540</v>
      </c>
      <c r="AD1808" s="6">
        <v>3540</v>
      </c>
      <c r="AE1808" s="6">
        <v>100</v>
      </c>
      <c r="AF1808" s="6"/>
      <c r="AG1808" s="6"/>
      <c r="AH1808" s="2" t="s">
        <v>903</v>
      </c>
    </row>
    <row r="1809" spans="1:36" x14ac:dyDescent="0.25">
      <c r="A1809" s="2">
        <v>16</v>
      </c>
      <c r="B1809" s="2" t="s">
        <v>0</v>
      </c>
      <c r="C1809" s="2" t="s">
        <v>727</v>
      </c>
      <c r="D1809" s="2">
        <v>2023</v>
      </c>
      <c r="E1809" s="2" t="s">
        <v>1</v>
      </c>
      <c r="F1809" s="2" t="s">
        <v>2</v>
      </c>
      <c r="G1809" s="2" t="s">
        <v>3</v>
      </c>
      <c r="H1809" s="2" t="s">
        <v>4</v>
      </c>
      <c r="I1809" s="2" t="s">
        <v>742</v>
      </c>
      <c r="J1809" s="2" t="s">
        <v>375</v>
      </c>
      <c r="K1809" s="2" t="s">
        <v>855</v>
      </c>
      <c r="L1809" s="2" t="s">
        <v>856</v>
      </c>
      <c r="M1809" s="2" t="s">
        <v>857</v>
      </c>
      <c r="N1809" s="2" t="s">
        <v>3</v>
      </c>
      <c r="O1809" s="2" t="s">
        <v>63</v>
      </c>
      <c r="P1809" s="2" t="s">
        <v>150</v>
      </c>
      <c r="Q1809" s="2" t="s">
        <v>151</v>
      </c>
      <c r="R1809" s="2" t="s">
        <v>10</v>
      </c>
      <c r="S1809" s="2" t="s">
        <v>11</v>
      </c>
      <c r="T1809" s="2">
        <v>201</v>
      </c>
      <c r="U1809" s="2" t="s">
        <v>384</v>
      </c>
      <c r="V1809" s="2">
        <v>216</v>
      </c>
      <c r="W1809" s="2" t="s">
        <v>1273</v>
      </c>
      <c r="X1809" s="2" t="s">
        <v>917</v>
      </c>
      <c r="Y1809" s="2" t="s">
        <v>45</v>
      </c>
      <c r="Z1809" s="2" t="s">
        <v>914</v>
      </c>
      <c r="AA1809" s="2">
        <v>2022</v>
      </c>
      <c r="AB1809" s="6">
        <v>5000</v>
      </c>
      <c r="AC1809" s="6">
        <v>5062</v>
      </c>
      <c r="AD1809" s="6">
        <v>5062</v>
      </c>
      <c r="AE1809" s="6">
        <v>100</v>
      </c>
      <c r="AF1809" s="6"/>
      <c r="AG1809" s="6"/>
      <c r="AH1809" s="2" t="s">
        <v>903</v>
      </c>
    </row>
    <row r="1810" spans="1:36" x14ac:dyDescent="0.25">
      <c r="A1810" s="2">
        <v>16</v>
      </c>
      <c r="B1810" s="2" t="s">
        <v>0</v>
      </c>
      <c r="C1810" s="2" t="s">
        <v>727</v>
      </c>
      <c r="D1810" s="2">
        <v>2023</v>
      </c>
      <c r="E1810" s="2" t="s">
        <v>1</v>
      </c>
      <c r="F1810" s="2" t="s">
        <v>2</v>
      </c>
      <c r="G1810" s="2" t="s">
        <v>3</v>
      </c>
      <c r="H1810" s="2" t="s">
        <v>4</v>
      </c>
      <c r="I1810" s="2" t="s">
        <v>742</v>
      </c>
      <c r="J1810" s="2" t="s">
        <v>375</v>
      </c>
      <c r="K1810" s="2" t="s">
        <v>855</v>
      </c>
      <c r="L1810" s="2" t="s">
        <v>856</v>
      </c>
      <c r="M1810" s="2" t="s">
        <v>857</v>
      </c>
      <c r="N1810" s="2" t="s">
        <v>3</v>
      </c>
      <c r="O1810" s="2" t="s">
        <v>63</v>
      </c>
      <c r="P1810" s="2" t="s">
        <v>150</v>
      </c>
      <c r="Q1810" s="2" t="s">
        <v>151</v>
      </c>
      <c r="R1810" s="2" t="s">
        <v>10</v>
      </c>
      <c r="S1810" s="2" t="s">
        <v>11</v>
      </c>
      <c r="T1810" s="2">
        <v>201</v>
      </c>
      <c r="U1810" s="2" t="s">
        <v>384</v>
      </c>
      <c r="V1810" s="2">
        <v>216</v>
      </c>
      <c r="W1810" s="2" t="s">
        <v>1273</v>
      </c>
      <c r="X1810" s="2" t="s">
        <v>917</v>
      </c>
      <c r="Y1810" s="2" t="s">
        <v>45</v>
      </c>
      <c r="Z1810" s="2" t="s">
        <v>914</v>
      </c>
      <c r="AA1810" s="2">
        <v>2023</v>
      </c>
      <c r="AB1810" s="6">
        <v>5000</v>
      </c>
      <c r="AC1810" s="6">
        <v>6000</v>
      </c>
      <c r="AD1810" s="6">
        <v>5922</v>
      </c>
      <c r="AE1810" s="6">
        <v>98.7</v>
      </c>
      <c r="AF1810" s="6">
        <v>99.54</v>
      </c>
      <c r="AG1810" s="6">
        <v>85.12</v>
      </c>
      <c r="AH1810" s="2" t="s">
        <v>903</v>
      </c>
      <c r="AI1810" t="s">
        <v>5099</v>
      </c>
      <c r="AJ1810" t="s">
        <v>5100</v>
      </c>
    </row>
    <row r="1811" spans="1:36" x14ac:dyDescent="0.25">
      <c r="A1811" s="2">
        <v>16</v>
      </c>
      <c r="B1811" s="2" t="s">
        <v>0</v>
      </c>
      <c r="C1811" s="2" t="s">
        <v>727</v>
      </c>
      <c r="D1811" s="2">
        <v>2023</v>
      </c>
      <c r="E1811" s="2" t="s">
        <v>1</v>
      </c>
      <c r="F1811" s="2" t="s">
        <v>2</v>
      </c>
      <c r="G1811" s="2" t="s">
        <v>3</v>
      </c>
      <c r="H1811" s="2" t="s">
        <v>4</v>
      </c>
      <c r="I1811" s="2" t="s">
        <v>742</v>
      </c>
      <c r="J1811" s="2" t="s">
        <v>375</v>
      </c>
      <c r="K1811" s="2" t="s">
        <v>855</v>
      </c>
      <c r="L1811" s="2" t="s">
        <v>856</v>
      </c>
      <c r="M1811" s="2" t="s">
        <v>857</v>
      </c>
      <c r="N1811" s="2" t="s">
        <v>3</v>
      </c>
      <c r="O1811" s="2" t="s">
        <v>63</v>
      </c>
      <c r="P1811" s="2" t="s">
        <v>150</v>
      </c>
      <c r="Q1811" s="2" t="s">
        <v>151</v>
      </c>
      <c r="R1811" s="2" t="s">
        <v>10</v>
      </c>
      <c r="S1811" s="2" t="s">
        <v>11</v>
      </c>
      <c r="T1811" s="2">
        <v>201</v>
      </c>
      <c r="U1811" s="2" t="s">
        <v>384</v>
      </c>
      <c r="V1811" s="2">
        <v>216</v>
      </c>
      <c r="W1811" s="2" t="s">
        <v>1273</v>
      </c>
      <c r="X1811" s="2" t="s">
        <v>917</v>
      </c>
      <c r="Y1811" s="2" t="s">
        <v>45</v>
      </c>
      <c r="Z1811" s="2" t="s">
        <v>914</v>
      </c>
      <c r="AA1811" s="2">
        <v>2024</v>
      </c>
      <c r="AB1811" s="6">
        <v>2500</v>
      </c>
      <c r="AC1811" s="6">
        <v>2898</v>
      </c>
      <c r="AD1811" s="6">
        <v>0</v>
      </c>
      <c r="AE1811" s="6">
        <v>0</v>
      </c>
      <c r="AF1811" s="6"/>
      <c r="AG1811" s="6"/>
      <c r="AH1811" s="2" t="s">
        <v>903</v>
      </c>
    </row>
    <row r="1812" spans="1:36" x14ac:dyDescent="0.25">
      <c r="A1812" s="2">
        <v>16</v>
      </c>
      <c r="B1812" s="2" t="s">
        <v>0</v>
      </c>
      <c r="C1812" s="2" t="s">
        <v>727</v>
      </c>
      <c r="D1812" s="2">
        <v>2023</v>
      </c>
      <c r="E1812" s="2" t="s">
        <v>1</v>
      </c>
      <c r="F1812" s="2" t="s">
        <v>2</v>
      </c>
      <c r="G1812" s="2" t="s">
        <v>3</v>
      </c>
      <c r="H1812" s="2" t="s">
        <v>4</v>
      </c>
      <c r="I1812" s="2" t="s">
        <v>742</v>
      </c>
      <c r="J1812" s="2" t="s">
        <v>375</v>
      </c>
      <c r="K1812" s="2" t="s">
        <v>855</v>
      </c>
      <c r="L1812" s="2" t="s">
        <v>856</v>
      </c>
      <c r="M1812" s="2" t="s">
        <v>857</v>
      </c>
      <c r="N1812" s="2" t="s">
        <v>3</v>
      </c>
      <c r="O1812" s="2" t="s">
        <v>63</v>
      </c>
      <c r="P1812" s="2" t="s">
        <v>385</v>
      </c>
      <c r="Q1812" s="2" t="s">
        <v>386</v>
      </c>
      <c r="R1812" s="2" t="s">
        <v>10</v>
      </c>
      <c r="S1812" s="2" t="s">
        <v>11</v>
      </c>
      <c r="T1812" s="2">
        <v>202</v>
      </c>
      <c r="U1812" s="2" t="s">
        <v>387</v>
      </c>
      <c r="V1812" s="2">
        <v>217</v>
      </c>
      <c r="W1812" s="2" t="s">
        <v>1274</v>
      </c>
      <c r="X1812" s="2" t="s">
        <v>922</v>
      </c>
      <c r="Y1812" s="2" t="s">
        <v>45</v>
      </c>
      <c r="Z1812" s="2" t="s">
        <v>914</v>
      </c>
      <c r="AA1812" s="2">
        <v>2020</v>
      </c>
      <c r="AB1812" s="6">
        <v>46</v>
      </c>
      <c r="AC1812" s="6">
        <v>46</v>
      </c>
      <c r="AD1812" s="6">
        <v>45.92</v>
      </c>
      <c r="AE1812" s="6">
        <v>99.83</v>
      </c>
      <c r="AF1812" s="6"/>
      <c r="AG1812" s="6"/>
      <c r="AH1812" s="2" t="s">
        <v>911</v>
      </c>
    </row>
    <row r="1813" spans="1:36" x14ac:dyDescent="0.25">
      <c r="A1813" s="2">
        <v>16</v>
      </c>
      <c r="B1813" s="2" t="s">
        <v>0</v>
      </c>
      <c r="C1813" s="2" t="s">
        <v>727</v>
      </c>
      <c r="D1813" s="2">
        <v>2023</v>
      </c>
      <c r="E1813" s="2" t="s">
        <v>1</v>
      </c>
      <c r="F1813" s="2" t="s">
        <v>2</v>
      </c>
      <c r="G1813" s="2" t="s">
        <v>3</v>
      </c>
      <c r="H1813" s="2" t="s">
        <v>4</v>
      </c>
      <c r="I1813" s="2" t="s">
        <v>742</v>
      </c>
      <c r="J1813" s="2" t="s">
        <v>375</v>
      </c>
      <c r="K1813" s="2" t="s">
        <v>855</v>
      </c>
      <c r="L1813" s="2" t="s">
        <v>856</v>
      </c>
      <c r="M1813" s="2" t="s">
        <v>857</v>
      </c>
      <c r="N1813" s="2" t="s">
        <v>3</v>
      </c>
      <c r="O1813" s="2" t="s">
        <v>63</v>
      </c>
      <c r="P1813" s="2" t="s">
        <v>385</v>
      </c>
      <c r="Q1813" s="2" t="s">
        <v>386</v>
      </c>
      <c r="R1813" s="2" t="s">
        <v>10</v>
      </c>
      <c r="S1813" s="2" t="s">
        <v>11</v>
      </c>
      <c r="T1813" s="2">
        <v>202</v>
      </c>
      <c r="U1813" s="2" t="s">
        <v>387</v>
      </c>
      <c r="V1813" s="2">
        <v>217</v>
      </c>
      <c r="W1813" s="2" t="s">
        <v>1274</v>
      </c>
      <c r="X1813" s="2" t="s">
        <v>922</v>
      </c>
      <c r="Y1813" s="2" t="s">
        <v>45</v>
      </c>
      <c r="Z1813" s="2" t="s">
        <v>914</v>
      </c>
      <c r="AA1813" s="2">
        <v>2021</v>
      </c>
      <c r="AB1813" s="6">
        <v>56</v>
      </c>
      <c r="AC1813" s="6">
        <v>56</v>
      </c>
      <c r="AD1813" s="6">
        <v>52.19</v>
      </c>
      <c r="AE1813" s="6">
        <v>93.2</v>
      </c>
      <c r="AF1813" s="6"/>
      <c r="AG1813" s="6"/>
      <c r="AH1813" s="2" t="s">
        <v>911</v>
      </c>
    </row>
    <row r="1814" spans="1:36" x14ac:dyDescent="0.25">
      <c r="A1814" s="2">
        <v>16</v>
      </c>
      <c r="B1814" s="2" t="s">
        <v>0</v>
      </c>
      <c r="C1814" s="2" t="s">
        <v>727</v>
      </c>
      <c r="D1814" s="2">
        <v>2023</v>
      </c>
      <c r="E1814" s="2" t="s">
        <v>1</v>
      </c>
      <c r="F1814" s="2" t="s">
        <v>2</v>
      </c>
      <c r="G1814" s="2" t="s">
        <v>3</v>
      </c>
      <c r="H1814" s="2" t="s">
        <v>4</v>
      </c>
      <c r="I1814" s="2" t="s">
        <v>742</v>
      </c>
      <c r="J1814" s="2" t="s">
        <v>375</v>
      </c>
      <c r="K1814" s="2" t="s">
        <v>855</v>
      </c>
      <c r="L1814" s="2" t="s">
        <v>856</v>
      </c>
      <c r="M1814" s="2" t="s">
        <v>857</v>
      </c>
      <c r="N1814" s="2" t="s">
        <v>3</v>
      </c>
      <c r="O1814" s="2" t="s">
        <v>63</v>
      </c>
      <c r="P1814" s="2" t="s">
        <v>385</v>
      </c>
      <c r="Q1814" s="2" t="s">
        <v>386</v>
      </c>
      <c r="R1814" s="2" t="s">
        <v>10</v>
      </c>
      <c r="S1814" s="2" t="s">
        <v>11</v>
      </c>
      <c r="T1814" s="2">
        <v>202</v>
      </c>
      <c r="U1814" s="2" t="s">
        <v>387</v>
      </c>
      <c r="V1814" s="2">
        <v>217</v>
      </c>
      <c r="W1814" s="2" t="s">
        <v>1274</v>
      </c>
      <c r="X1814" s="2" t="s">
        <v>922</v>
      </c>
      <c r="Y1814" s="2" t="s">
        <v>45</v>
      </c>
      <c r="Z1814" s="2" t="s">
        <v>914</v>
      </c>
      <c r="AA1814" s="2">
        <v>2022</v>
      </c>
      <c r="AB1814" s="6">
        <v>66</v>
      </c>
      <c r="AC1814" s="6">
        <v>64</v>
      </c>
      <c r="AD1814" s="6">
        <v>62.61</v>
      </c>
      <c r="AE1814" s="6">
        <v>97.83</v>
      </c>
      <c r="AF1814" s="6"/>
      <c r="AG1814" s="6"/>
      <c r="AH1814" s="2" t="s">
        <v>911</v>
      </c>
    </row>
    <row r="1815" spans="1:36" x14ac:dyDescent="0.25">
      <c r="A1815" s="2">
        <v>16</v>
      </c>
      <c r="B1815" s="2" t="s">
        <v>0</v>
      </c>
      <c r="C1815" s="2" t="s">
        <v>727</v>
      </c>
      <c r="D1815" s="2">
        <v>2023</v>
      </c>
      <c r="E1815" s="2" t="s">
        <v>1</v>
      </c>
      <c r="F1815" s="2" t="s">
        <v>2</v>
      </c>
      <c r="G1815" s="2" t="s">
        <v>3</v>
      </c>
      <c r="H1815" s="2" t="s">
        <v>4</v>
      </c>
      <c r="I1815" s="2" t="s">
        <v>742</v>
      </c>
      <c r="J1815" s="2" t="s">
        <v>375</v>
      </c>
      <c r="K1815" s="2" t="s">
        <v>855</v>
      </c>
      <c r="L1815" s="2" t="s">
        <v>856</v>
      </c>
      <c r="M1815" s="2" t="s">
        <v>857</v>
      </c>
      <c r="N1815" s="2" t="s">
        <v>3</v>
      </c>
      <c r="O1815" s="2" t="s">
        <v>63</v>
      </c>
      <c r="P1815" s="2" t="s">
        <v>385</v>
      </c>
      <c r="Q1815" s="2" t="s">
        <v>386</v>
      </c>
      <c r="R1815" s="2" t="s">
        <v>10</v>
      </c>
      <c r="S1815" s="2" t="s">
        <v>11</v>
      </c>
      <c r="T1815" s="2">
        <v>202</v>
      </c>
      <c r="U1815" s="2" t="s">
        <v>387</v>
      </c>
      <c r="V1815" s="2">
        <v>217</v>
      </c>
      <c r="W1815" s="2" t="s">
        <v>1274</v>
      </c>
      <c r="X1815" s="2" t="s">
        <v>922</v>
      </c>
      <c r="Y1815" s="2" t="s">
        <v>45</v>
      </c>
      <c r="Z1815" s="2" t="s">
        <v>914</v>
      </c>
      <c r="AA1815" s="2">
        <v>2023</v>
      </c>
      <c r="AB1815" s="6">
        <v>74</v>
      </c>
      <c r="AC1815" s="6">
        <v>74</v>
      </c>
      <c r="AD1815" s="6">
        <v>71.709999999999994</v>
      </c>
      <c r="AE1815" s="6">
        <v>96.91</v>
      </c>
      <c r="AF1815" s="6">
        <v>96.91</v>
      </c>
      <c r="AG1815" s="6">
        <v>95.61</v>
      </c>
      <c r="AH1815" s="2" t="s">
        <v>911</v>
      </c>
      <c r="AI1815" t="s">
        <v>5101</v>
      </c>
      <c r="AJ1815" t="s">
        <v>5102</v>
      </c>
    </row>
    <row r="1816" spans="1:36" x14ac:dyDescent="0.25">
      <c r="A1816" s="2">
        <v>16</v>
      </c>
      <c r="B1816" s="2" t="s">
        <v>0</v>
      </c>
      <c r="C1816" s="2" t="s">
        <v>727</v>
      </c>
      <c r="D1816" s="2">
        <v>2023</v>
      </c>
      <c r="E1816" s="2" t="s">
        <v>1</v>
      </c>
      <c r="F1816" s="2" t="s">
        <v>2</v>
      </c>
      <c r="G1816" s="2" t="s">
        <v>3</v>
      </c>
      <c r="H1816" s="2" t="s">
        <v>4</v>
      </c>
      <c r="I1816" s="2" t="s">
        <v>742</v>
      </c>
      <c r="J1816" s="2" t="s">
        <v>375</v>
      </c>
      <c r="K1816" s="2" t="s">
        <v>855</v>
      </c>
      <c r="L1816" s="2" t="s">
        <v>856</v>
      </c>
      <c r="M1816" s="2" t="s">
        <v>857</v>
      </c>
      <c r="N1816" s="2" t="s">
        <v>3</v>
      </c>
      <c r="O1816" s="2" t="s">
        <v>63</v>
      </c>
      <c r="P1816" s="2" t="s">
        <v>385</v>
      </c>
      <c r="Q1816" s="2" t="s">
        <v>386</v>
      </c>
      <c r="R1816" s="2" t="s">
        <v>10</v>
      </c>
      <c r="S1816" s="2" t="s">
        <v>11</v>
      </c>
      <c r="T1816" s="2">
        <v>202</v>
      </c>
      <c r="U1816" s="2" t="s">
        <v>387</v>
      </c>
      <c r="V1816" s="2">
        <v>217</v>
      </c>
      <c r="W1816" s="2" t="s">
        <v>1274</v>
      </c>
      <c r="X1816" s="2" t="s">
        <v>922</v>
      </c>
      <c r="Y1816" s="2" t="s">
        <v>45</v>
      </c>
      <c r="Z1816" s="2" t="s">
        <v>914</v>
      </c>
      <c r="AA1816" s="2">
        <v>2024</v>
      </c>
      <c r="AB1816" s="6">
        <v>75</v>
      </c>
      <c r="AC1816" s="6">
        <v>75</v>
      </c>
      <c r="AD1816" s="6">
        <v>0</v>
      </c>
      <c r="AE1816" s="6">
        <v>0</v>
      </c>
      <c r="AF1816" s="6"/>
      <c r="AG1816" s="6"/>
      <c r="AH1816" s="2" t="s">
        <v>911</v>
      </c>
    </row>
    <row r="1817" spans="1:36" x14ac:dyDescent="0.25">
      <c r="A1817" s="2">
        <v>16</v>
      </c>
      <c r="B1817" s="2" t="s">
        <v>0</v>
      </c>
      <c r="C1817" s="2" t="s">
        <v>727</v>
      </c>
      <c r="D1817" s="2">
        <v>2023</v>
      </c>
      <c r="E1817" s="2" t="s">
        <v>1</v>
      </c>
      <c r="F1817" s="2" t="s">
        <v>2</v>
      </c>
      <c r="G1817" s="2" t="s">
        <v>3</v>
      </c>
      <c r="H1817" s="2" t="s">
        <v>4</v>
      </c>
      <c r="I1817" s="2" t="s">
        <v>742</v>
      </c>
      <c r="J1817" s="2" t="s">
        <v>375</v>
      </c>
      <c r="K1817" s="2" t="s">
        <v>855</v>
      </c>
      <c r="L1817" s="2" t="s">
        <v>856</v>
      </c>
      <c r="M1817" s="2" t="s">
        <v>857</v>
      </c>
      <c r="N1817" s="2" t="s">
        <v>3</v>
      </c>
      <c r="O1817" s="2" t="s">
        <v>63</v>
      </c>
      <c r="P1817" s="2" t="s">
        <v>385</v>
      </c>
      <c r="Q1817" s="2" t="s">
        <v>386</v>
      </c>
      <c r="R1817" s="2" t="s">
        <v>10</v>
      </c>
      <c r="S1817" s="2" t="s">
        <v>11</v>
      </c>
      <c r="T1817" s="2">
        <v>204</v>
      </c>
      <c r="U1817" s="2" t="s">
        <v>388</v>
      </c>
      <c r="V1817" s="2">
        <v>219</v>
      </c>
      <c r="W1817" s="2" t="s">
        <v>1275</v>
      </c>
      <c r="X1817" s="2" t="s">
        <v>913</v>
      </c>
      <c r="Y1817" s="2" t="s">
        <v>45</v>
      </c>
      <c r="Z1817" s="2" t="s">
        <v>914</v>
      </c>
      <c r="AA1817" s="2">
        <v>2020</v>
      </c>
      <c r="AB1817" s="6">
        <v>100</v>
      </c>
      <c r="AC1817" s="6">
        <v>100</v>
      </c>
      <c r="AD1817" s="6">
        <v>100</v>
      </c>
      <c r="AE1817" s="6">
        <v>100</v>
      </c>
      <c r="AF1817" s="6"/>
      <c r="AG1817" s="6"/>
      <c r="AH1817" s="2" t="s">
        <v>911</v>
      </c>
    </row>
    <row r="1818" spans="1:36" x14ac:dyDescent="0.25">
      <c r="A1818" s="2">
        <v>16</v>
      </c>
      <c r="B1818" s="2" t="s">
        <v>0</v>
      </c>
      <c r="C1818" s="2" t="s">
        <v>727</v>
      </c>
      <c r="D1818" s="2">
        <v>2023</v>
      </c>
      <c r="E1818" s="2" t="s">
        <v>1</v>
      </c>
      <c r="F1818" s="2" t="s">
        <v>2</v>
      </c>
      <c r="G1818" s="2" t="s">
        <v>3</v>
      </c>
      <c r="H1818" s="2" t="s">
        <v>4</v>
      </c>
      <c r="I1818" s="2" t="s">
        <v>742</v>
      </c>
      <c r="J1818" s="2" t="s">
        <v>375</v>
      </c>
      <c r="K1818" s="2" t="s">
        <v>855</v>
      </c>
      <c r="L1818" s="2" t="s">
        <v>856</v>
      </c>
      <c r="M1818" s="2" t="s">
        <v>857</v>
      </c>
      <c r="N1818" s="2" t="s">
        <v>3</v>
      </c>
      <c r="O1818" s="2" t="s">
        <v>63</v>
      </c>
      <c r="P1818" s="2" t="s">
        <v>385</v>
      </c>
      <c r="Q1818" s="2" t="s">
        <v>386</v>
      </c>
      <c r="R1818" s="2" t="s">
        <v>10</v>
      </c>
      <c r="S1818" s="2" t="s">
        <v>11</v>
      </c>
      <c r="T1818" s="2">
        <v>204</v>
      </c>
      <c r="U1818" s="2" t="s">
        <v>388</v>
      </c>
      <c r="V1818" s="2">
        <v>219</v>
      </c>
      <c r="W1818" s="2" t="s">
        <v>1275</v>
      </c>
      <c r="X1818" s="2" t="s">
        <v>913</v>
      </c>
      <c r="Y1818" s="2" t="s">
        <v>45</v>
      </c>
      <c r="Z1818" s="2" t="s">
        <v>914</v>
      </c>
      <c r="AA1818" s="2">
        <v>2021</v>
      </c>
      <c r="AB1818" s="6">
        <v>100</v>
      </c>
      <c r="AC1818" s="6">
        <v>100</v>
      </c>
      <c r="AD1818" s="6">
        <v>100</v>
      </c>
      <c r="AE1818" s="6">
        <v>100</v>
      </c>
      <c r="AF1818" s="6"/>
      <c r="AG1818" s="6"/>
      <c r="AH1818" s="2" t="s">
        <v>911</v>
      </c>
    </row>
    <row r="1819" spans="1:36" x14ac:dyDescent="0.25">
      <c r="A1819" s="2">
        <v>16</v>
      </c>
      <c r="B1819" s="2" t="s">
        <v>0</v>
      </c>
      <c r="C1819" s="2" t="s">
        <v>727</v>
      </c>
      <c r="D1819" s="2">
        <v>2023</v>
      </c>
      <c r="E1819" s="2" t="s">
        <v>1</v>
      </c>
      <c r="F1819" s="2" t="s">
        <v>2</v>
      </c>
      <c r="G1819" s="2" t="s">
        <v>3</v>
      </c>
      <c r="H1819" s="2" t="s">
        <v>4</v>
      </c>
      <c r="I1819" s="2" t="s">
        <v>742</v>
      </c>
      <c r="J1819" s="2" t="s">
        <v>375</v>
      </c>
      <c r="K1819" s="2" t="s">
        <v>855</v>
      </c>
      <c r="L1819" s="2" t="s">
        <v>856</v>
      </c>
      <c r="M1819" s="2" t="s">
        <v>857</v>
      </c>
      <c r="N1819" s="2" t="s">
        <v>3</v>
      </c>
      <c r="O1819" s="2" t="s">
        <v>63</v>
      </c>
      <c r="P1819" s="2" t="s">
        <v>385</v>
      </c>
      <c r="Q1819" s="2" t="s">
        <v>386</v>
      </c>
      <c r="R1819" s="2" t="s">
        <v>10</v>
      </c>
      <c r="S1819" s="2" t="s">
        <v>11</v>
      </c>
      <c r="T1819" s="2">
        <v>204</v>
      </c>
      <c r="U1819" s="2" t="s">
        <v>388</v>
      </c>
      <c r="V1819" s="2">
        <v>219</v>
      </c>
      <c r="W1819" s="2" t="s">
        <v>1275</v>
      </c>
      <c r="X1819" s="2" t="s">
        <v>913</v>
      </c>
      <c r="Y1819" s="2" t="s">
        <v>45</v>
      </c>
      <c r="Z1819" s="2" t="s">
        <v>914</v>
      </c>
      <c r="AA1819" s="2">
        <v>2022</v>
      </c>
      <c r="AB1819" s="6">
        <v>100</v>
      </c>
      <c r="AC1819" s="6">
        <v>100</v>
      </c>
      <c r="AD1819" s="6">
        <v>100</v>
      </c>
      <c r="AE1819" s="6">
        <v>100</v>
      </c>
      <c r="AF1819" s="6"/>
      <c r="AG1819" s="6"/>
      <c r="AH1819" s="2" t="s">
        <v>911</v>
      </c>
    </row>
    <row r="1820" spans="1:36" x14ac:dyDescent="0.25">
      <c r="A1820" s="2">
        <v>16</v>
      </c>
      <c r="B1820" s="2" t="s">
        <v>0</v>
      </c>
      <c r="C1820" s="2" t="s">
        <v>727</v>
      </c>
      <c r="D1820" s="2">
        <v>2023</v>
      </c>
      <c r="E1820" s="2" t="s">
        <v>1</v>
      </c>
      <c r="F1820" s="2" t="s">
        <v>2</v>
      </c>
      <c r="G1820" s="2" t="s">
        <v>3</v>
      </c>
      <c r="H1820" s="2" t="s">
        <v>4</v>
      </c>
      <c r="I1820" s="2" t="s">
        <v>742</v>
      </c>
      <c r="J1820" s="2" t="s">
        <v>375</v>
      </c>
      <c r="K1820" s="2" t="s">
        <v>855</v>
      </c>
      <c r="L1820" s="2" t="s">
        <v>856</v>
      </c>
      <c r="M1820" s="2" t="s">
        <v>857</v>
      </c>
      <c r="N1820" s="2" t="s">
        <v>3</v>
      </c>
      <c r="O1820" s="2" t="s">
        <v>63</v>
      </c>
      <c r="P1820" s="2" t="s">
        <v>385</v>
      </c>
      <c r="Q1820" s="2" t="s">
        <v>386</v>
      </c>
      <c r="R1820" s="2" t="s">
        <v>10</v>
      </c>
      <c r="S1820" s="2" t="s">
        <v>11</v>
      </c>
      <c r="T1820" s="2">
        <v>204</v>
      </c>
      <c r="U1820" s="2" t="s">
        <v>388</v>
      </c>
      <c r="V1820" s="2">
        <v>219</v>
      </c>
      <c r="W1820" s="2" t="s">
        <v>1275</v>
      </c>
      <c r="X1820" s="2" t="s">
        <v>913</v>
      </c>
      <c r="Y1820" s="2" t="s">
        <v>45</v>
      </c>
      <c r="Z1820" s="2" t="s">
        <v>914</v>
      </c>
      <c r="AA1820" s="2">
        <v>2023</v>
      </c>
      <c r="AB1820" s="6">
        <v>100</v>
      </c>
      <c r="AC1820" s="6">
        <v>100</v>
      </c>
      <c r="AD1820" s="6">
        <v>100</v>
      </c>
      <c r="AE1820" s="6">
        <v>100</v>
      </c>
      <c r="AF1820" s="6">
        <v>100</v>
      </c>
      <c r="AG1820" s="6">
        <v>80</v>
      </c>
      <c r="AH1820" s="2" t="s">
        <v>911</v>
      </c>
      <c r="AI1820" t="s">
        <v>4602</v>
      </c>
      <c r="AJ1820" t="s">
        <v>5103</v>
      </c>
    </row>
    <row r="1821" spans="1:36" x14ac:dyDescent="0.25">
      <c r="A1821" s="2">
        <v>16</v>
      </c>
      <c r="B1821" s="2" t="s">
        <v>0</v>
      </c>
      <c r="C1821" s="2" t="s">
        <v>727</v>
      </c>
      <c r="D1821" s="2">
        <v>2023</v>
      </c>
      <c r="E1821" s="2" t="s">
        <v>1</v>
      </c>
      <c r="F1821" s="2" t="s">
        <v>2</v>
      </c>
      <c r="G1821" s="2" t="s">
        <v>3</v>
      </c>
      <c r="H1821" s="2" t="s">
        <v>4</v>
      </c>
      <c r="I1821" s="2" t="s">
        <v>742</v>
      </c>
      <c r="J1821" s="2" t="s">
        <v>375</v>
      </c>
      <c r="K1821" s="2" t="s">
        <v>855</v>
      </c>
      <c r="L1821" s="2" t="s">
        <v>856</v>
      </c>
      <c r="M1821" s="2" t="s">
        <v>857</v>
      </c>
      <c r="N1821" s="2" t="s">
        <v>3</v>
      </c>
      <c r="O1821" s="2" t="s">
        <v>63</v>
      </c>
      <c r="P1821" s="2" t="s">
        <v>385</v>
      </c>
      <c r="Q1821" s="2" t="s">
        <v>386</v>
      </c>
      <c r="R1821" s="2" t="s">
        <v>10</v>
      </c>
      <c r="S1821" s="2" t="s">
        <v>11</v>
      </c>
      <c r="T1821" s="2">
        <v>204</v>
      </c>
      <c r="U1821" s="2" t="s">
        <v>388</v>
      </c>
      <c r="V1821" s="2">
        <v>219</v>
      </c>
      <c r="W1821" s="2" t="s">
        <v>1275</v>
      </c>
      <c r="X1821" s="2" t="s">
        <v>913</v>
      </c>
      <c r="Y1821" s="2" t="s">
        <v>45</v>
      </c>
      <c r="Z1821" s="2" t="s">
        <v>914</v>
      </c>
      <c r="AA1821" s="2">
        <v>2024</v>
      </c>
      <c r="AB1821" s="6">
        <v>100</v>
      </c>
      <c r="AC1821" s="6">
        <v>100</v>
      </c>
      <c r="AD1821" s="6">
        <v>0</v>
      </c>
      <c r="AE1821" s="6">
        <v>0</v>
      </c>
      <c r="AF1821" s="6"/>
      <c r="AG1821" s="6"/>
      <c r="AH1821" s="2" t="s">
        <v>911</v>
      </c>
    </row>
    <row r="1822" spans="1:36" x14ac:dyDescent="0.25">
      <c r="A1822" s="2">
        <v>16</v>
      </c>
      <c r="B1822" s="2" t="s">
        <v>0</v>
      </c>
      <c r="C1822" s="2" t="s">
        <v>727</v>
      </c>
      <c r="D1822" s="2">
        <v>2023</v>
      </c>
      <c r="E1822" s="2" t="s">
        <v>1</v>
      </c>
      <c r="F1822" s="2" t="s">
        <v>2</v>
      </c>
      <c r="G1822" s="2" t="s">
        <v>3</v>
      </c>
      <c r="H1822" s="2" t="s">
        <v>4</v>
      </c>
      <c r="I1822" s="2" t="s">
        <v>742</v>
      </c>
      <c r="J1822" s="2" t="s">
        <v>375</v>
      </c>
      <c r="K1822" s="2" t="s">
        <v>855</v>
      </c>
      <c r="L1822" s="2" t="s">
        <v>856</v>
      </c>
      <c r="M1822" s="2" t="s">
        <v>857</v>
      </c>
      <c r="N1822" s="2" t="s">
        <v>3</v>
      </c>
      <c r="O1822" s="2" t="s">
        <v>63</v>
      </c>
      <c r="P1822" s="2" t="s">
        <v>385</v>
      </c>
      <c r="Q1822" s="2" t="s">
        <v>386</v>
      </c>
      <c r="R1822" s="2" t="s">
        <v>10</v>
      </c>
      <c r="S1822" s="2" t="s">
        <v>11</v>
      </c>
      <c r="T1822" s="2">
        <v>206</v>
      </c>
      <c r="U1822" s="2" t="s">
        <v>389</v>
      </c>
      <c r="V1822" s="2">
        <v>221</v>
      </c>
      <c r="W1822" s="2" t="s">
        <v>1276</v>
      </c>
      <c r="X1822" s="2" t="s">
        <v>917</v>
      </c>
      <c r="Y1822" s="2" t="s">
        <v>45</v>
      </c>
      <c r="Z1822" s="2" t="s">
        <v>914</v>
      </c>
      <c r="AA1822" s="2">
        <v>2020</v>
      </c>
      <c r="AB1822" s="6">
        <v>0.1</v>
      </c>
      <c r="AC1822" s="6">
        <v>0.1</v>
      </c>
      <c r="AD1822" s="6">
        <v>0</v>
      </c>
      <c r="AE1822" s="6">
        <v>0</v>
      </c>
      <c r="AF1822" s="6"/>
      <c r="AG1822" s="6"/>
      <c r="AH1822" s="2" t="s">
        <v>911</v>
      </c>
    </row>
    <row r="1823" spans="1:36" x14ac:dyDescent="0.25">
      <c r="A1823" s="2">
        <v>16</v>
      </c>
      <c r="B1823" s="2" t="s">
        <v>0</v>
      </c>
      <c r="C1823" s="2" t="s">
        <v>727</v>
      </c>
      <c r="D1823" s="2">
        <v>2023</v>
      </c>
      <c r="E1823" s="2" t="s">
        <v>1</v>
      </c>
      <c r="F1823" s="2" t="s">
        <v>2</v>
      </c>
      <c r="G1823" s="2" t="s">
        <v>3</v>
      </c>
      <c r="H1823" s="2" t="s">
        <v>4</v>
      </c>
      <c r="I1823" s="2" t="s">
        <v>742</v>
      </c>
      <c r="J1823" s="2" t="s">
        <v>375</v>
      </c>
      <c r="K1823" s="2" t="s">
        <v>855</v>
      </c>
      <c r="L1823" s="2" t="s">
        <v>856</v>
      </c>
      <c r="M1823" s="2" t="s">
        <v>857</v>
      </c>
      <c r="N1823" s="2" t="s">
        <v>3</v>
      </c>
      <c r="O1823" s="2" t="s">
        <v>63</v>
      </c>
      <c r="P1823" s="2" t="s">
        <v>385</v>
      </c>
      <c r="Q1823" s="2" t="s">
        <v>386</v>
      </c>
      <c r="R1823" s="2" t="s">
        <v>10</v>
      </c>
      <c r="S1823" s="2" t="s">
        <v>11</v>
      </c>
      <c r="T1823" s="2">
        <v>206</v>
      </c>
      <c r="U1823" s="2" t="s">
        <v>389</v>
      </c>
      <c r="V1823" s="2">
        <v>221</v>
      </c>
      <c r="W1823" s="2" t="s">
        <v>1276</v>
      </c>
      <c r="X1823" s="2" t="s">
        <v>917</v>
      </c>
      <c r="Y1823" s="2" t="s">
        <v>45</v>
      </c>
      <c r="Z1823" s="2" t="s">
        <v>914</v>
      </c>
      <c r="AA1823" s="2">
        <v>2021</v>
      </c>
      <c r="AB1823" s="6">
        <v>9.9</v>
      </c>
      <c r="AC1823" s="6">
        <v>25.7</v>
      </c>
      <c r="AD1823" s="6">
        <v>25.7</v>
      </c>
      <c r="AE1823" s="6">
        <v>100</v>
      </c>
      <c r="AF1823" s="6"/>
      <c r="AG1823" s="6"/>
      <c r="AH1823" s="2" t="s">
        <v>911</v>
      </c>
    </row>
    <row r="1824" spans="1:36" x14ac:dyDescent="0.25">
      <c r="A1824" s="2">
        <v>16</v>
      </c>
      <c r="B1824" s="2" t="s">
        <v>0</v>
      </c>
      <c r="C1824" s="2" t="s">
        <v>727</v>
      </c>
      <c r="D1824" s="2">
        <v>2023</v>
      </c>
      <c r="E1824" s="2" t="s">
        <v>1</v>
      </c>
      <c r="F1824" s="2" t="s">
        <v>2</v>
      </c>
      <c r="G1824" s="2" t="s">
        <v>3</v>
      </c>
      <c r="H1824" s="2" t="s">
        <v>4</v>
      </c>
      <c r="I1824" s="2" t="s">
        <v>742</v>
      </c>
      <c r="J1824" s="2" t="s">
        <v>375</v>
      </c>
      <c r="K1824" s="2" t="s">
        <v>855</v>
      </c>
      <c r="L1824" s="2" t="s">
        <v>856</v>
      </c>
      <c r="M1824" s="2" t="s">
        <v>857</v>
      </c>
      <c r="N1824" s="2" t="s">
        <v>3</v>
      </c>
      <c r="O1824" s="2" t="s">
        <v>63</v>
      </c>
      <c r="P1824" s="2" t="s">
        <v>385</v>
      </c>
      <c r="Q1824" s="2" t="s">
        <v>386</v>
      </c>
      <c r="R1824" s="2" t="s">
        <v>10</v>
      </c>
      <c r="S1824" s="2" t="s">
        <v>11</v>
      </c>
      <c r="T1824" s="2">
        <v>206</v>
      </c>
      <c r="U1824" s="2" t="s">
        <v>389</v>
      </c>
      <c r="V1824" s="2">
        <v>221</v>
      </c>
      <c r="W1824" s="2" t="s">
        <v>1276</v>
      </c>
      <c r="X1824" s="2" t="s">
        <v>917</v>
      </c>
      <c r="Y1824" s="2" t="s">
        <v>45</v>
      </c>
      <c r="Z1824" s="2" t="s">
        <v>914</v>
      </c>
      <c r="AA1824" s="2">
        <v>2022</v>
      </c>
      <c r="AB1824" s="6">
        <v>50</v>
      </c>
      <c r="AC1824" s="6">
        <v>120.9</v>
      </c>
      <c r="AD1824" s="6">
        <v>120.9</v>
      </c>
      <c r="AE1824" s="6">
        <v>100</v>
      </c>
      <c r="AF1824" s="6"/>
      <c r="AG1824" s="6"/>
      <c r="AH1824" s="2" t="s">
        <v>911</v>
      </c>
    </row>
    <row r="1825" spans="1:36" x14ac:dyDescent="0.25">
      <c r="A1825" s="2">
        <v>16</v>
      </c>
      <c r="B1825" s="2" t="s">
        <v>0</v>
      </c>
      <c r="C1825" s="2" t="s">
        <v>727</v>
      </c>
      <c r="D1825" s="2">
        <v>2023</v>
      </c>
      <c r="E1825" s="2" t="s">
        <v>1</v>
      </c>
      <c r="F1825" s="2" t="s">
        <v>2</v>
      </c>
      <c r="G1825" s="2" t="s">
        <v>3</v>
      </c>
      <c r="H1825" s="2" t="s">
        <v>4</v>
      </c>
      <c r="I1825" s="2" t="s">
        <v>742</v>
      </c>
      <c r="J1825" s="2" t="s">
        <v>375</v>
      </c>
      <c r="K1825" s="2" t="s">
        <v>855</v>
      </c>
      <c r="L1825" s="2" t="s">
        <v>856</v>
      </c>
      <c r="M1825" s="2" t="s">
        <v>857</v>
      </c>
      <c r="N1825" s="2" t="s">
        <v>3</v>
      </c>
      <c r="O1825" s="2" t="s">
        <v>63</v>
      </c>
      <c r="P1825" s="2" t="s">
        <v>385</v>
      </c>
      <c r="Q1825" s="2" t="s">
        <v>386</v>
      </c>
      <c r="R1825" s="2" t="s">
        <v>10</v>
      </c>
      <c r="S1825" s="2" t="s">
        <v>11</v>
      </c>
      <c r="T1825" s="2">
        <v>206</v>
      </c>
      <c r="U1825" s="2" t="s">
        <v>389</v>
      </c>
      <c r="V1825" s="2">
        <v>221</v>
      </c>
      <c r="W1825" s="2" t="s">
        <v>1276</v>
      </c>
      <c r="X1825" s="2" t="s">
        <v>917</v>
      </c>
      <c r="Y1825" s="2" t="s">
        <v>45</v>
      </c>
      <c r="Z1825" s="2" t="s">
        <v>914</v>
      </c>
      <c r="AA1825" s="2">
        <v>2023</v>
      </c>
      <c r="AB1825" s="6">
        <v>73</v>
      </c>
      <c r="AC1825" s="6">
        <v>11.4</v>
      </c>
      <c r="AD1825" s="6">
        <v>11.4</v>
      </c>
      <c r="AE1825" s="6">
        <v>100</v>
      </c>
      <c r="AF1825" s="6">
        <v>100</v>
      </c>
      <c r="AG1825" s="6">
        <v>99.37</v>
      </c>
      <c r="AH1825" s="2" t="s">
        <v>911</v>
      </c>
      <c r="AI1825" t="s">
        <v>4602</v>
      </c>
      <c r="AJ1825" t="s">
        <v>5104</v>
      </c>
    </row>
    <row r="1826" spans="1:36" x14ac:dyDescent="0.25">
      <c r="A1826" s="2">
        <v>16</v>
      </c>
      <c r="B1826" s="2" t="s">
        <v>0</v>
      </c>
      <c r="C1826" s="2" t="s">
        <v>727</v>
      </c>
      <c r="D1826" s="2">
        <v>2023</v>
      </c>
      <c r="E1826" s="2" t="s">
        <v>1</v>
      </c>
      <c r="F1826" s="2" t="s">
        <v>2</v>
      </c>
      <c r="G1826" s="2" t="s">
        <v>3</v>
      </c>
      <c r="H1826" s="2" t="s">
        <v>4</v>
      </c>
      <c r="I1826" s="2" t="s">
        <v>742</v>
      </c>
      <c r="J1826" s="2" t="s">
        <v>375</v>
      </c>
      <c r="K1826" s="2" t="s">
        <v>855</v>
      </c>
      <c r="L1826" s="2" t="s">
        <v>856</v>
      </c>
      <c r="M1826" s="2" t="s">
        <v>857</v>
      </c>
      <c r="N1826" s="2" t="s">
        <v>3</v>
      </c>
      <c r="O1826" s="2" t="s">
        <v>63</v>
      </c>
      <c r="P1826" s="2" t="s">
        <v>385</v>
      </c>
      <c r="Q1826" s="2" t="s">
        <v>386</v>
      </c>
      <c r="R1826" s="2" t="s">
        <v>10</v>
      </c>
      <c r="S1826" s="2" t="s">
        <v>11</v>
      </c>
      <c r="T1826" s="2">
        <v>206</v>
      </c>
      <c r="U1826" s="2" t="s">
        <v>389</v>
      </c>
      <c r="V1826" s="2">
        <v>221</v>
      </c>
      <c r="W1826" s="2" t="s">
        <v>1276</v>
      </c>
      <c r="X1826" s="2" t="s">
        <v>917</v>
      </c>
      <c r="Y1826" s="2" t="s">
        <v>45</v>
      </c>
      <c r="Z1826" s="2" t="s">
        <v>914</v>
      </c>
      <c r="AA1826" s="2">
        <v>2024</v>
      </c>
      <c r="AB1826" s="6">
        <v>20</v>
      </c>
      <c r="AC1826" s="6">
        <v>1</v>
      </c>
      <c r="AD1826" s="6">
        <v>0</v>
      </c>
      <c r="AE1826" s="6">
        <v>0</v>
      </c>
      <c r="AF1826" s="6"/>
      <c r="AG1826" s="6"/>
      <c r="AH1826" s="2" t="s">
        <v>911</v>
      </c>
    </row>
    <row r="1827" spans="1:36" x14ac:dyDescent="0.25">
      <c r="A1827" s="2">
        <v>16</v>
      </c>
      <c r="B1827" s="2" t="s">
        <v>0</v>
      </c>
      <c r="C1827" s="2" t="s">
        <v>727</v>
      </c>
      <c r="D1827" s="2">
        <v>2023</v>
      </c>
      <c r="E1827" s="2" t="s">
        <v>1</v>
      </c>
      <c r="F1827" s="2" t="s">
        <v>2</v>
      </c>
      <c r="G1827" s="2" t="s">
        <v>3</v>
      </c>
      <c r="H1827" s="2" t="s">
        <v>4</v>
      </c>
      <c r="I1827" s="2" t="s">
        <v>742</v>
      </c>
      <c r="J1827" s="2" t="s">
        <v>375</v>
      </c>
      <c r="K1827" s="2" t="s">
        <v>855</v>
      </c>
      <c r="L1827" s="2" t="s">
        <v>856</v>
      </c>
      <c r="M1827" s="2" t="s">
        <v>857</v>
      </c>
      <c r="N1827" s="2" t="s">
        <v>3</v>
      </c>
      <c r="O1827" s="2" t="s">
        <v>63</v>
      </c>
      <c r="P1827" s="2" t="s">
        <v>385</v>
      </c>
      <c r="Q1827" s="2" t="s">
        <v>386</v>
      </c>
      <c r="R1827" s="2" t="s">
        <v>10</v>
      </c>
      <c r="S1827" s="2" t="s">
        <v>11</v>
      </c>
      <c r="T1827" s="2">
        <v>207</v>
      </c>
      <c r="U1827" s="2" t="s">
        <v>390</v>
      </c>
      <c r="V1827" s="2">
        <v>222</v>
      </c>
      <c r="W1827" s="2" t="s">
        <v>1276</v>
      </c>
      <c r="X1827" s="2" t="s">
        <v>917</v>
      </c>
      <c r="Y1827" s="2" t="s">
        <v>45</v>
      </c>
      <c r="Z1827" s="2" t="s">
        <v>914</v>
      </c>
      <c r="AA1827" s="2">
        <v>2020</v>
      </c>
      <c r="AB1827" s="6">
        <v>5</v>
      </c>
      <c r="AC1827" s="6">
        <v>19.239999999999998</v>
      </c>
      <c r="AD1827" s="6">
        <v>19.239999999999998</v>
      </c>
      <c r="AE1827" s="6">
        <v>100</v>
      </c>
      <c r="AF1827" s="6"/>
      <c r="AG1827" s="6"/>
      <c r="AH1827" s="2" t="s">
        <v>911</v>
      </c>
    </row>
    <row r="1828" spans="1:36" x14ac:dyDescent="0.25">
      <c r="A1828" s="2">
        <v>16</v>
      </c>
      <c r="B1828" s="2" t="s">
        <v>0</v>
      </c>
      <c r="C1828" s="2" t="s">
        <v>727</v>
      </c>
      <c r="D1828" s="2">
        <v>2023</v>
      </c>
      <c r="E1828" s="2" t="s">
        <v>1</v>
      </c>
      <c r="F1828" s="2" t="s">
        <v>2</v>
      </c>
      <c r="G1828" s="2" t="s">
        <v>3</v>
      </c>
      <c r="H1828" s="2" t="s">
        <v>4</v>
      </c>
      <c r="I1828" s="2" t="s">
        <v>742</v>
      </c>
      <c r="J1828" s="2" t="s">
        <v>375</v>
      </c>
      <c r="K1828" s="2" t="s">
        <v>855</v>
      </c>
      <c r="L1828" s="2" t="s">
        <v>856</v>
      </c>
      <c r="M1828" s="2" t="s">
        <v>857</v>
      </c>
      <c r="N1828" s="2" t="s">
        <v>3</v>
      </c>
      <c r="O1828" s="2" t="s">
        <v>63</v>
      </c>
      <c r="P1828" s="2" t="s">
        <v>385</v>
      </c>
      <c r="Q1828" s="2" t="s">
        <v>386</v>
      </c>
      <c r="R1828" s="2" t="s">
        <v>10</v>
      </c>
      <c r="S1828" s="2" t="s">
        <v>11</v>
      </c>
      <c r="T1828" s="2">
        <v>207</v>
      </c>
      <c r="U1828" s="2" t="s">
        <v>390</v>
      </c>
      <c r="V1828" s="2">
        <v>222</v>
      </c>
      <c r="W1828" s="2" t="s">
        <v>1276</v>
      </c>
      <c r="X1828" s="2" t="s">
        <v>917</v>
      </c>
      <c r="Y1828" s="2" t="s">
        <v>45</v>
      </c>
      <c r="Z1828" s="2" t="s">
        <v>914</v>
      </c>
      <c r="AA1828" s="2">
        <v>2021</v>
      </c>
      <c r="AB1828" s="6">
        <v>20</v>
      </c>
      <c r="AC1828" s="6">
        <v>32.94</v>
      </c>
      <c r="AD1828" s="6">
        <v>32.94</v>
      </c>
      <c r="AE1828" s="6">
        <v>100</v>
      </c>
      <c r="AF1828" s="6"/>
      <c r="AG1828" s="6"/>
      <c r="AH1828" s="2" t="s">
        <v>911</v>
      </c>
    </row>
    <row r="1829" spans="1:36" x14ac:dyDescent="0.25">
      <c r="A1829" s="2">
        <v>16</v>
      </c>
      <c r="B1829" s="2" t="s">
        <v>0</v>
      </c>
      <c r="C1829" s="2" t="s">
        <v>727</v>
      </c>
      <c r="D1829" s="2">
        <v>2023</v>
      </c>
      <c r="E1829" s="2" t="s">
        <v>1</v>
      </c>
      <c r="F1829" s="2" t="s">
        <v>2</v>
      </c>
      <c r="G1829" s="2" t="s">
        <v>3</v>
      </c>
      <c r="H1829" s="2" t="s">
        <v>4</v>
      </c>
      <c r="I1829" s="2" t="s">
        <v>742</v>
      </c>
      <c r="J1829" s="2" t="s">
        <v>375</v>
      </c>
      <c r="K1829" s="2" t="s">
        <v>855</v>
      </c>
      <c r="L1829" s="2" t="s">
        <v>856</v>
      </c>
      <c r="M1829" s="2" t="s">
        <v>857</v>
      </c>
      <c r="N1829" s="2" t="s">
        <v>3</v>
      </c>
      <c r="O1829" s="2" t="s">
        <v>63</v>
      </c>
      <c r="P1829" s="2" t="s">
        <v>385</v>
      </c>
      <c r="Q1829" s="2" t="s">
        <v>386</v>
      </c>
      <c r="R1829" s="2" t="s">
        <v>10</v>
      </c>
      <c r="S1829" s="2" t="s">
        <v>11</v>
      </c>
      <c r="T1829" s="2">
        <v>207</v>
      </c>
      <c r="U1829" s="2" t="s">
        <v>390</v>
      </c>
      <c r="V1829" s="2">
        <v>222</v>
      </c>
      <c r="W1829" s="2" t="s">
        <v>1276</v>
      </c>
      <c r="X1829" s="2" t="s">
        <v>917</v>
      </c>
      <c r="Y1829" s="2" t="s">
        <v>45</v>
      </c>
      <c r="Z1829" s="2" t="s">
        <v>914</v>
      </c>
      <c r="AA1829" s="2">
        <v>2022</v>
      </c>
      <c r="AB1829" s="6">
        <v>20</v>
      </c>
      <c r="AC1829" s="6">
        <v>21.76</v>
      </c>
      <c r="AD1829" s="6">
        <v>21.76</v>
      </c>
      <c r="AE1829" s="6">
        <v>100</v>
      </c>
      <c r="AF1829" s="6"/>
      <c r="AG1829" s="6"/>
      <c r="AH1829" s="2" t="s">
        <v>911</v>
      </c>
    </row>
    <row r="1830" spans="1:36" x14ac:dyDescent="0.25">
      <c r="A1830" s="2">
        <v>16</v>
      </c>
      <c r="B1830" s="2" t="s">
        <v>0</v>
      </c>
      <c r="C1830" s="2" t="s">
        <v>727</v>
      </c>
      <c r="D1830" s="2">
        <v>2023</v>
      </c>
      <c r="E1830" s="2" t="s">
        <v>1</v>
      </c>
      <c r="F1830" s="2" t="s">
        <v>2</v>
      </c>
      <c r="G1830" s="2" t="s">
        <v>3</v>
      </c>
      <c r="H1830" s="2" t="s">
        <v>4</v>
      </c>
      <c r="I1830" s="2" t="s">
        <v>742</v>
      </c>
      <c r="J1830" s="2" t="s">
        <v>375</v>
      </c>
      <c r="K1830" s="2" t="s">
        <v>855</v>
      </c>
      <c r="L1830" s="2" t="s">
        <v>856</v>
      </c>
      <c r="M1830" s="2" t="s">
        <v>857</v>
      </c>
      <c r="N1830" s="2" t="s">
        <v>3</v>
      </c>
      <c r="O1830" s="2" t="s">
        <v>63</v>
      </c>
      <c r="P1830" s="2" t="s">
        <v>385</v>
      </c>
      <c r="Q1830" s="2" t="s">
        <v>386</v>
      </c>
      <c r="R1830" s="2" t="s">
        <v>10</v>
      </c>
      <c r="S1830" s="2" t="s">
        <v>11</v>
      </c>
      <c r="T1830" s="2">
        <v>207</v>
      </c>
      <c r="U1830" s="2" t="s">
        <v>390</v>
      </c>
      <c r="V1830" s="2">
        <v>222</v>
      </c>
      <c r="W1830" s="2" t="s">
        <v>1276</v>
      </c>
      <c r="X1830" s="2" t="s">
        <v>917</v>
      </c>
      <c r="Y1830" s="2" t="s">
        <v>45</v>
      </c>
      <c r="Z1830" s="2" t="s">
        <v>914</v>
      </c>
      <c r="AA1830" s="2">
        <v>2023</v>
      </c>
      <c r="AB1830" s="6">
        <v>30</v>
      </c>
      <c r="AC1830" s="6">
        <v>25.06</v>
      </c>
      <c r="AD1830" s="6">
        <v>19.010000000000002</v>
      </c>
      <c r="AE1830" s="6">
        <v>75.86</v>
      </c>
      <c r="AF1830" s="6">
        <v>93.89</v>
      </c>
      <c r="AG1830" s="6">
        <v>92.95</v>
      </c>
      <c r="AH1830" s="2" t="s">
        <v>911</v>
      </c>
      <c r="AI1830" t="s">
        <v>5105</v>
      </c>
      <c r="AJ1830" t="s">
        <v>5106</v>
      </c>
    </row>
    <row r="1831" spans="1:36" x14ac:dyDescent="0.25">
      <c r="A1831" s="2">
        <v>16</v>
      </c>
      <c r="B1831" s="2" t="s">
        <v>0</v>
      </c>
      <c r="C1831" s="2" t="s">
        <v>727</v>
      </c>
      <c r="D1831" s="2">
        <v>2023</v>
      </c>
      <c r="E1831" s="2" t="s">
        <v>1</v>
      </c>
      <c r="F1831" s="2" t="s">
        <v>2</v>
      </c>
      <c r="G1831" s="2" t="s">
        <v>3</v>
      </c>
      <c r="H1831" s="2" t="s">
        <v>4</v>
      </c>
      <c r="I1831" s="2" t="s">
        <v>742</v>
      </c>
      <c r="J1831" s="2" t="s">
        <v>375</v>
      </c>
      <c r="K1831" s="2" t="s">
        <v>855</v>
      </c>
      <c r="L1831" s="2" t="s">
        <v>856</v>
      </c>
      <c r="M1831" s="2" t="s">
        <v>857</v>
      </c>
      <c r="N1831" s="2" t="s">
        <v>3</v>
      </c>
      <c r="O1831" s="2" t="s">
        <v>63</v>
      </c>
      <c r="P1831" s="2" t="s">
        <v>385</v>
      </c>
      <c r="Q1831" s="2" t="s">
        <v>386</v>
      </c>
      <c r="R1831" s="2" t="s">
        <v>10</v>
      </c>
      <c r="S1831" s="2" t="s">
        <v>11</v>
      </c>
      <c r="T1831" s="2">
        <v>207</v>
      </c>
      <c r="U1831" s="2" t="s">
        <v>390</v>
      </c>
      <c r="V1831" s="2">
        <v>222</v>
      </c>
      <c r="W1831" s="2" t="s">
        <v>1276</v>
      </c>
      <c r="X1831" s="2" t="s">
        <v>917</v>
      </c>
      <c r="Y1831" s="2" t="s">
        <v>45</v>
      </c>
      <c r="Z1831" s="2" t="s">
        <v>914</v>
      </c>
      <c r="AA1831" s="2">
        <v>2024</v>
      </c>
      <c r="AB1831" s="6">
        <v>25</v>
      </c>
      <c r="AC1831" s="6">
        <v>1</v>
      </c>
      <c r="AD1831" s="6">
        <v>0</v>
      </c>
      <c r="AE1831" s="6">
        <v>0</v>
      </c>
      <c r="AF1831" s="6"/>
      <c r="AG1831" s="6"/>
      <c r="AH1831" s="2" t="s">
        <v>911</v>
      </c>
    </row>
    <row r="1832" spans="1:36" x14ac:dyDescent="0.25">
      <c r="A1832" s="2">
        <v>16</v>
      </c>
      <c r="B1832" s="2" t="s">
        <v>0</v>
      </c>
      <c r="C1832" s="2" t="s">
        <v>727</v>
      </c>
      <c r="D1832" s="2">
        <v>2023</v>
      </c>
      <c r="E1832" s="2" t="s">
        <v>1</v>
      </c>
      <c r="F1832" s="2" t="s">
        <v>2</v>
      </c>
      <c r="G1832" s="2" t="s">
        <v>3</v>
      </c>
      <c r="H1832" s="2" t="s">
        <v>4</v>
      </c>
      <c r="I1832" s="2" t="s">
        <v>742</v>
      </c>
      <c r="J1832" s="2" t="s">
        <v>375</v>
      </c>
      <c r="K1832" s="2" t="s">
        <v>855</v>
      </c>
      <c r="L1832" s="2" t="s">
        <v>856</v>
      </c>
      <c r="M1832" s="2" t="s">
        <v>857</v>
      </c>
      <c r="N1832" s="2" t="s">
        <v>3</v>
      </c>
      <c r="O1832" s="2" t="s">
        <v>63</v>
      </c>
      <c r="P1832" s="2" t="s">
        <v>385</v>
      </c>
      <c r="Q1832" s="2" t="s">
        <v>386</v>
      </c>
      <c r="R1832" s="2" t="s">
        <v>10</v>
      </c>
      <c r="S1832" s="2" t="s">
        <v>11</v>
      </c>
      <c r="T1832" s="2">
        <v>210</v>
      </c>
      <c r="U1832" s="2" t="s">
        <v>391</v>
      </c>
      <c r="V1832" s="2">
        <v>225</v>
      </c>
      <c r="W1832" s="2" t="s">
        <v>1277</v>
      </c>
      <c r="X1832" s="2" t="s">
        <v>917</v>
      </c>
      <c r="Y1832" s="2" t="s">
        <v>45</v>
      </c>
      <c r="Z1832" s="2" t="s">
        <v>914</v>
      </c>
      <c r="AA1832" s="2">
        <v>2020</v>
      </c>
      <c r="AB1832" s="6">
        <v>0.05</v>
      </c>
      <c r="AC1832" s="6">
        <v>0.05</v>
      </c>
      <c r="AD1832" s="6">
        <v>0.05</v>
      </c>
      <c r="AE1832" s="6">
        <v>100</v>
      </c>
      <c r="AF1832" s="6"/>
      <c r="AG1832" s="6"/>
      <c r="AH1832" s="2" t="s">
        <v>911</v>
      </c>
    </row>
    <row r="1833" spans="1:36" x14ac:dyDescent="0.25">
      <c r="A1833" s="2">
        <v>16</v>
      </c>
      <c r="B1833" s="2" t="s">
        <v>0</v>
      </c>
      <c r="C1833" s="2" t="s">
        <v>727</v>
      </c>
      <c r="D1833" s="2">
        <v>2023</v>
      </c>
      <c r="E1833" s="2" t="s">
        <v>1</v>
      </c>
      <c r="F1833" s="2" t="s">
        <v>2</v>
      </c>
      <c r="G1833" s="2" t="s">
        <v>3</v>
      </c>
      <c r="H1833" s="2" t="s">
        <v>4</v>
      </c>
      <c r="I1833" s="2" t="s">
        <v>742</v>
      </c>
      <c r="J1833" s="2" t="s">
        <v>375</v>
      </c>
      <c r="K1833" s="2" t="s">
        <v>855</v>
      </c>
      <c r="L1833" s="2" t="s">
        <v>856</v>
      </c>
      <c r="M1833" s="2" t="s">
        <v>857</v>
      </c>
      <c r="N1833" s="2" t="s">
        <v>3</v>
      </c>
      <c r="O1833" s="2" t="s">
        <v>63</v>
      </c>
      <c r="P1833" s="2" t="s">
        <v>385</v>
      </c>
      <c r="Q1833" s="2" t="s">
        <v>386</v>
      </c>
      <c r="R1833" s="2" t="s">
        <v>10</v>
      </c>
      <c r="S1833" s="2" t="s">
        <v>11</v>
      </c>
      <c r="T1833" s="2">
        <v>210</v>
      </c>
      <c r="U1833" s="2" t="s">
        <v>391</v>
      </c>
      <c r="V1833" s="2">
        <v>225</v>
      </c>
      <c r="W1833" s="2" t="s">
        <v>1277</v>
      </c>
      <c r="X1833" s="2" t="s">
        <v>917</v>
      </c>
      <c r="Y1833" s="2" t="s">
        <v>45</v>
      </c>
      <c r="Z1833" s="2" t="s">
        <v>914</v>
      </c>
      <c r="AA1833" s="2">
        <v>2021</v>
      </c>
      <c r="AB1833" s="6">
        <v>0.25</v>
      </c>
      <c r="AC1833" s="6">
        <v>0.25</v>
      </c>
      <c r="AD1833" s="6">
        <v>0.25</v>
      </c>
      <c r="AE1833" s="6">
        <v>100</v>
      </c>
      <c r="AF1833" s="6"/>
      <c r="AG1833" s="6"/>
      <c r="AH1833" s="2" t="s">
        <v>911</v>
      </c>
    </row>
    <row r="1834" spans="1:36" x14ac:dyDescent="0.25">
      <c r="A1834" s="2">
        <v>16</v>
      </c>
      <c r="B1834" s="2" t="s">
        <v>0</v>
      </c>
      <c r="C1834" s="2" t="s">
        <v>727</v>
      </c>
      <c r="D1834" s="2">
        <v>2023</v>
      </c>
      <c r="E1834" s="2" t="s">
        <v>1</v>
      </c>
      <c r="F1834" s="2" t="s">
        <v>2</v>
      </c>
      <c r="G1834" s="2" t="s">
        <v>3</v>
      </c>
      <c r="H1834" s="2" t="s">
        <v>4</v>
      </c>
      <c r="I1834" s="2" t="s">
        <v>742</v>
      </c>
      <c r="J1834" s="2" t="s">
        <v>375</v>
      </c>
      <c r="K1834" s="2" t="s">
        <v>855</v>
      </c>
      <c r="L1834" s="2" t="s">
        <v>856</v>
      </c>
      <c r="M1834" s="2" t="s">
        <v>857</v>
      </c>
      <c r="N1834" s="2" t="s">
        <v>3</v>
      </c>
      <c r="O1834" s="2" t="s">
        <v>63</v>
      </c>
      <c r="P1834" s="2" t="s">
        <v>385</v>
      </c>
      <c r="Q1834" s="2" t="s">
        <v>386</v>
      </c>
      <c r="R1834" s="2" t="s">
        <v>10</v>
      </c>
      <c r="S1834" s="2" t="s">
        <v>11</v>
      </c>
      <c r="T1834" s="2">
        <v>210</v>
      </c>
      <c r="U1834" s="2" t="s">
        <v>391</v>
      </c>
      <c r="V1834" s="2">
        <v>225</v>
      </c>
      <c r="W1834" s="2" t="s">
        <v>1277</v>
      </c>
      <c r="X1834" s="2" t="s">
        <v>917</v>
      </c>
      <c r="Y1834" s="2" t="s">
        <v>45</v>
      </c>
      <c r="Z1834" s="2" t="s">
        <v>914</v>
      </c>
      <c r="AA1834" s="2">
        <v>2022</v>
      </c>
      <c r="AB1834" s="6">
        <v>0.25</v>
      </c>
      <c r="AC1834" s="6">
        <v>0.25</v>
      </c>
      <c r="AD1834" s="6">
        <v>0.25</v>
      </c>
      <c r="AE1834" s="6">
        <v>100</v>
      </c>
      <c r="AF1834" s="6"/>
      <c r="AG1834" s="6"/>
      <c r="AH1834" s="2" t="s">
        <v>911</v>
      </c>
    </row>
    <row r="1835" spans="1:36" x14ac:dyDescent="0.25">
      <c r="A1835" s="2">
        <v>16</v>
      </c>
      <c r="B1835" s="2" t="s">
        <v>0</v>
      </c>
      <c r="C1835" s="2" t="s">
        <v>727</v>
      </c>
      <c r="D1835" s="2">
        <v>2023</v>
      </c>
      <c r="E1835" s="2" t="s">
        <v>1</v>
      </c>
      <c r="F1835" s="2" t="s">
        <v>2</v>
      </c>
      <c r="G1835" s="2" t="s">
        <v>3</v>
      </c>
      <c r="H1835" s="2" t="s">
        <v>4</v>
      </c>
      <c r="I1835" s="2" t="s">
        <v>742</v>
      </c>
      <c r="J1835" s="2" t="s">
        <v>375</v>
      </c>
      <c r="K1835" s="2" t="s">
        <v>855</v>
      </c>
      <c r="L1835" s="2" t="s">
        <v>856</v>
      </c>
      <c r="M1835" s="2" t="s">
        <v>857</v>
      </c>
      <c r="N1835" s="2" t="s">
        <v>3</v>
      </c>
      <c r="O1835" s="2" t="s">
        <v>63</v>
      </c>
      <c r="P1835" s="2" t="s">
        <v>385</v>
      </c>
      <c r="Q1835" s="2" t="s">
        <v>386</v>
      </c>
      <c r="R1835" s="2" t="s">
        <v>10</v>
      </c>
      <c r="S1835" s="2" t="s">
        <v>11</v>
      </c>
      <c r="T1835" s="2">
        <v>210</v>
      </c>
      <c r="U1835" s="2" t="s">
        <v>391</v>
      </c>
      <c r="V1835" s="2">
        <v>225</v>
      </c>
      <c r="W1835" s="2" t="s">
        <v>1277</v>
      </c>
      <c r="X1835" s="2" t="s">
        <v>917</v>
      </c>
      <c r="Y1835" s="2" t="s">
        <v>45</v>
      </c>
      <c r="Z1835" s="2" t="s">
        <v>914</v>
      </c>
      <c r="AA1835" s="2">
        <v>2023</v>
      </c>
      <c r="AB1835" s="6">
        <v>0.3</v>
      </c>
      <c r="AC1835" s="6">
        <v>0.3</v>
      </c>
      <c r="AD1835" s="6">
        <v>0.3</v>
      </c>
      <c r="AE1835" s="6">
        <v>100</v>
      </c>
      <c r="AF1835" s="6">
        <v>100</v>
      </c>
      <c r="AG1835" s="6">
        <v>85</v>
      </c>
      <c r="AH1835" s="2" t="s">
        <v>911</v>
      </c>
      <c r="AI1835" t="s">
        <v>4602</v>
      </c>
      <c r="AJ1835" t="s">
        <v>5107</v>
      </c>
    </row>
    <row r="1836" spans="1:36" x14ac:dyDescent="0.25">
      <c r="A1836" s="2">
        <v>16</v>
      </c>
      <c r="B1836" s="2" t="s">
        <v>0</v>
      </c>
      <c r="C1836" s="2" t="s">
        <v>727</v>
      </c>
      <c r="D1836" s="2">
        <v>2023</v>
      </c>
      <c r="E1836" s="2" t="s">
        <v>1</v>
      </c>
      <c r="F1836" s="2" t="s">
        <v>2</v>
      </c>
      <c r="G1836" s="2" t="s">
        <v>3</v>
      </c>
      <c r="H1836" s="2" t="s">
        <v>4</v>
      </c>
      <c r="I1836" s="2" t="s">
        <v>742</v>
      </c>
      <c r="J1836" s="2" t="s">
        <v>375</v>
      </c>
      <c r="K1836" s="2" t="s">
        <v>855</v>
      </c>
      <c r="L1836" s="2" t="s">
        <v>856</v>
      </c>
      <c r="M1836" s="2" t="s">
        <v>857</v>
      </c>
      <c r="N1836" s="2" t="s">
        <v>3</v>
      </c>
      <c r="O1836" s="2" t="s">
        <v>63</v>
      </c>
      <c r="P1836" s="2" t="s">
        <v>385</v>
      </c>
      <c r="Q1836" s="2" t="s">
        <v>386</v>
      </c>
      <c r="R1836" s="2" t="s">
        <v>10</v>
      </c>
      <c r="S1836" s="2" t="s">
        <v>11</v>
      </c>
      <c r="T1836" s="2">
        <v>210</v>
      </c>
      <c r="U1836" s="2" t="s">
        <v>391</v>
      </c>
      <c r="V1836" s="2">
        <v>225</v>
      </c>
      <c r="W1836" s="2" t="s">
        <v>1277</v>
      </c>
      <c r="X1836" s="2" t="s">
        <v>917</v>
      </c>
      <c r="Y1836" s="2" t="s">
        <v>45</v>
      </c>
      <c r="Z1836" s="2" t="s">
        <v>914</v>
      </c>
      <c r="AA1836" s="2">
        <v>2024</v>
      </c>
      <c r="AB1836" s="6">
        <v>0.15</v>
      </c>
      <c r="AC1836" s="6">
        <v>0.15</v>
      </c>
      <c r="AD1836" s="6">
        <v>0</v>
      </c>
      <c r="AE1836" s="6">
        <v>0</v>
      </c>
      <c r="AF1836" s="6"/>
      <c r="AG1836" s="6"/>
      <c r="AH1836" s="2" t="s">
        <v>911</v>
      </c>
    </row>
    <row r="1837" spans="1:36" x14ac:dyDescent="0.25">
      <c r="A1837" s="2">
        <v>16</v>
      </c>
      <c r="B1837" s="2" t="s">
        <v>0</v>
      </c>
      <c r="C1837" s="2" t="s">
        <v>727</v>
      </c>
      <c r="D1837" s="2">
        <v>2023</v>
      </c>
      <c r="E1837" s="2" t="s">
        <v>1</v>
      </c>
      <c r="F1837" s="2" t="s">
        <v>2</v>
      </c>
      <c r="G1837" s="2" t="s">
        <v>3</v>
      </c>
      <c r="H1837" s="2" t="s">
        <v>4</v>
      </c>
      <c r="I1837" s="2" t="s">
        <v>742</v>
      </c>
      <c r="J1837" s="2" t="s">
        <v>375</v>
      </c>
      <c r="K1837" s="2" t="s">
        <v>855</v>
      </c>
      <c r="L1837" s="2" t="s">
        <v>856</v>
      </c>
      <c r="M1837" s="2" t="s">
        <v>857</v>
      </c>
      <c r="N1837" s="2" t="s">
        <v>3</v>
      </c>
      <c r="O1837" s="2" t="s">
        <v>63</v>
      </c>
      <c r="P1837" s="2" t="s">
        <v>385</v>
      </c>
      <c r="Q1837" s="2" t="s">
        <v>386</v>
      </c>
      <c r="R1837" s="2" t="s">
        <v>10</v>
      </c>
      <c r="S1837" s="2" t="s">
        <v>11</v>
      </c>
      <c r="T1837" s="2">
        <v>211</v>
      </c>
      <c r="U1837" s="2" t="s">
        <v>392</v>
      </c>
      <c r="V1837" s="2">
        <v>226</v>
      </c>
      <c r="W1837" s="2" t="s">
        <v>1278</v>
      </c>
      <c r="X1837" s="2" t="s">
        <v>917</v>
      </c>
      <c r="Y1837" s="2" t="s">
        <v>45</v>
      </c>
      <c r="Z1837" s="2" t="s">
        <v>914</v>
      </c>
      <c r="AA1837" s="2">
        <v>2020</v>
      </c>
      <c r="AB1837" s="6">
        <v>0.27</v>
      </c>
      <c r="AC1837" s="6">
        <v>0.27</v>
      </c>
      <c r="AD1837" s="6">
        <v>0.26</v>
      </c>
      <c r="AE1837" s="6">
        <v>96.3</v>
      </c>
      <c r="AF1837" s="6"/>
      <c r="AG1837" s="6"/>
      <c r="AH1837" s="2" t="s">
        <v>911</v>
      </c>
    </row>
    <row r="1838" spans="1:36" x14ac:dyDescent="0.25">
      <c r="A1838" s="2">
        <v>16</v>
      </c>
      <c r="B1838" s="2" t="s">
        <v>0</v>
      </c>
      <c r="C1838" s="2" t="s">
        <v>727</v>
      </c>
      <c r="D1838" s="2">
        <v>2023</v>
      </c>
      <c r="E1838" s="2" t="s">
        <v>1</v>
      </c>
      <c r="F1838" s="2" t="s">
        <v>2</v>
      </c>
      <c r="G1838" s="2" t="s">
        <v>3</v>
      </c>
      <c r="H1838" s="2" t="s">
        <v>4</v>
      </c>
      <c r="I1838" s="2" t="s">
        <v>742</v>
      </c>
      <c r="J1838" s="2" t="s">
        <v>375</v>
      </c>
      <c r="K1838" s="2" t="s">
        <v>855</v>
      </c>
      <c r="L1838" s="2" t="s">
        <v>856</v>
      </c>
      <c r="M1838" s="2" t="s">
        <v>857</v>
      </c>
      <c r="N1838" s="2" t="s">
        <v>3</v>
      </c>
      <c r="O1838" s="2" t="s">
        <v>63</v>
      </c>
      <c r="P1838" s="2" t="s">
        <v>385</v>
      </c>
      <c r="Q1838" s="2" t="s">
        <v>386</v>
      </c>
      <c r="R1838" s="2" t="s">
        <v>10</v>
      </c>
      <c r="S1838" s="2" t="s">
        <v>11</v>
      </c>
      <c r="T1838" s="2">
        <v>211</v>
      </c>
      <c r="U1838" s="2" t="s">
        <v>392</v>
      </c>
      <c r="V1838" s="2">
        <v>226</v>
      </c>
      <c r="W1838" s="2" t="s">
        <v>1278</v>
      </c>
      <c r="X1838" s="2" t="s">
        <v>917</v>
      </c>
      <c r="Y1838" s="2" t="s">
        <v>45</v>
      </c>
      <c r="Z1838" s="2" t="s">
        <v>914</v>
      </c>
      <c r="AA1838" s="2">
        <v>2021</v>
      </c>
      <c r="AB1838" s="6">
        <v>0.73</v>
      </c>
      <c r="AC1838" s="6">
        <v>0.74</v>
      </c>
      <c r="AD1838" s="6">
        <v>0.74</v>
      </c>
      <c r="AE1838" s="6">
        <v>100</v>
      </c>
      <c r="AF1838" s="6"/>
      <c r="AG1838" s="6"/>
      <c r="AH1838" s="2" t="s">
        <v>911</v>
      </c>
    </row>
    <row r="1839" spans="1:36" x14ac:dyDescent="0.25">
      <c r="A1839" s="2">
        <v>16</v>
      </c>
      <c r="B1839" s="2" t="s">
        <v>0</v>
      </c>
      <c r="C1839" s="2" t="s">
        <v>727</v>
      </c>
      <c r="D1839" s="2">
        <v>2023</v>
      </c>
      <c r="E1839" s="2" t="s">
        <v>1</v>
      </c>
      <c r="F1839" s="2" t="s">
        <v>2</v>
      </c>
      <c r="G1839" s="2" t="s">
        <v>3</v>
      </c>
      <c r="H1839" s="2" t="s">
        <v>4</v>
      </c>
      <c r="I1839" s="2" t="s">
        <v>742</v>
      </c>
      <c r="J1839" s="2" t="s">
        <v>375</v>
      </c>
      <c r="K1839" s="2" t="s">
        <v>855</v>
      </c>
      <c r="L1839" s="2" t="s">
        <v>856</v>
      </c>
      <c r="M1839" s="2" t="s">
        <v>857</v>
      </c>
      <c r="N1839" s="2" t="s">
        <v>3</v>
      </c>
      <c r="O1839" s="2" t="s">
        <v>63</v>
      </c>
      <c r="P1839" s="2" t="s">
        <v>385</v>
      </c>
      <c r="Q1839" s="2" t="s">
        <v>386</v>
      </c>
      <c r="R1839" s="2" t="s">
        <v>10</v>
      </c>
      <c r="S1839" s="2" t="s">
        <v>11</v>
      </c>
      <c r="T1839" s="2">
        <v>211</v>
      </c>
      <c r="U1839" s="2" t="s">
        <v>392</v>
      </c>
      <c r="V1839" s="2">
        <v>226</v>
      </c>
      <c r="W1839" s="2" t="s">
        <v>1278</v>
      </c>
      <c r="X1839" s="2" t="s">
        <v>917</v>
      </c>
      <c r="Y1839" s="2" t="s">
        <v>45</v>
      </c>
      <c r="Z1839" s="2" t="s">
        <v>914</v>
      </c>
      <c r="AA1839" s="2">
        <v>2022</v>
      </c>
      <c r="AB1839" s="6">
        <v>1</v>
      </c>
      <c r="AC1839" s="6">
        <v>1</v>
      </c>
      <c r="AD1839" s="6">
        <v>1</v>
      </c>
      <c r="AE1839" s="6">
        <v>100</v>
      </c>
      <c r="AF1839" s="6"/>
      <c r="AG1839" s="6"/>
      <c r="AH1839" s="2" t="s">
        <v>911</v>
      </c>
    </row>
    <row r="1840" spans="1:36" x14ac:dyDescent="0.25">
      <c r="A1840" s="2">
        <v>16</v>
      </c>
      <c r="B1840" s="2" t="s">
        <v>0</v>
      </c>
      <c r="C1840" s="2" t="s">
        <v>727</v>
      </c>
      <c r="D1840" s="2">
        <v>2023</v>
      </c>
      <c r="E1840" s="2" t="s">
        <v>1</v>
      </c>
      <c r="F1840" s="2" t="s">
        <v>2</v>
      </c>
      <c r="G1840" s="2" t="s">
        <v>3</v>
      </c>
      <c r="H1840" s="2" t="s">
        <v>4</v>
      </c>
      <c r="I1840" s="2" t="s">
        <v>742</v>
      </c>
      <c r="J1840" s="2" t="s">
        <v>375</v>
      </c>
      <c r="K1840" s="2" t="s">
        <v>855</v>
      </c>
      <c r="L1840" s="2" t="s">
        <v>856</v>
      </c>
      <c r="M1840" s="2" t="s">
        <v>857</v>
      </c>
      <c r="N1840" s="2" t="s">
        <v>3</v>
      </c>
      <c r="O1840" s="2" t="s">
        <v>63</v>
      </c>
      <c r="P1840" s="2" t="s">
        <v>385</v>
      </c>
      <c r="Q1840" s="2" t="s">
        <v>386</v>
      </c>
      <c r="R1840" s="2" t="s">
        <v>10</v>
      </c>
      <c r="S1840" s="2" t="s">
        <v>11</v>
      </c>
      <c r="T1840" s="2">
        <v>211</v>
      </c>
      <c r="U1840" s="2" t="s">
        <v>392</v>
      </c>
      <c r="V1840" s="2">
        <v>226</v>
      </c>
      <c r="W1840" s="2" t="s">
        <v>1278</v>
      </c>
      <c r="X1840" s="2" t="s">
        <v>917</v>
      </c>
      <c r="Y1840" s="2" t="s">
        <v>45</v>
      </c>
      <c r="Z1840" s="2" t="s">
        <v>914</v>
      </c>
      <c r="AA1840" s="2">
        <v>2023</v>
      </c>
      <c r="AB1840" s="6">
        <v>1</v>
      </c>
      <c r="AC1840" s="6">
        <v>1</v>
      </c>
      <c r="AD1840" s="6">
        <v>1</v>
      </c>
      <c r="AE1840" s="6">
        <v>100</v>
      </c>
      <c r="AF1840" s="6">
        <v>100</v>
      </c>
      <c r="AG1840" s="6">
        <v>75</v>
      </c>
      <c r="AH1840" s="2" t="s">
        <v>911</v>
      </c>
      <c r="AI1840" t="s">
        <v>4602</v>
      </c>
      <c r="AJ1840" t="s">
        <v>5108</v>
      </c>
    </row>
    <row r="1841" spans="1:36" x14ac:dyDescent="0.25">
      <c r="A1841" s="2">
        <v>16</v>
      </c>
      <c r="B1841" s="2" t="s">
        <v>0</v>
      </c>
      <c r="C1841" s="2" t="s">
        <v>727</v>
      </c>
      <c r="D1841" s="2">
        <v>2023</v>
      </c>
      <c r="E1841" s="2" t="s">
        <v>1</v>
      </c>
      <c r="F1841" s="2" t="s">
        <v>2</v>
      </c>
      <c r="G1841" s="2" t="s">
        <v>3</v>
      </c>
      <c r="H1841" s="2" t="s">
        <v>4</v>
      </c>
      <c r="I1841" s="2" t="s">
        <v>742</v>
      </c>
      <c r="J1841" s="2" t="s">
        <v>375</v>
      </c>
      <c r="K1841" s="2" t="s">
        <v>855</v>
      </c>
      <c r="L1841" s="2" t="s">
        <v>856</v>
      </c>
      <c r="M1841" s="2" t="s">
        <v>857</v>
      </c>
      <c r="N1841" s="2" t="s">
        <v>3</v>
      </c>
      <c r="O1841" s="2" t="s">
        <v>63</v>
      </c>
      <c r="P1841" s="2" t="s">
        <v>385</v>
      </c>
      <c r="Q1841" s="2" t="s">
        <v>386</v>
      </c>
      <c r="R1841" s="2" t="s">
        <v>10</v>
      </c>
      <c r="S1841" s="2" t="s">
        <v>11</v>
      </c>
      <c r="T1841" s="2">
        <v>211</v>
      </c>
      <c r="U1841" s="2" t="s">
        <v>392</v>
      </c>
      <c r="V1841" s="2">
        <v>226</v>
      </c>
      <c r="W1841" s="2" t="s">
        <v>1278</v>
      </c>
      <c r="X1841" s="2" t="s">
        <v>917</v>
      </c>
      <c r="Y1841" s="2" t="s">
        <v>45</v>
      </c>
      <c r="Z1841" s="2" t="s">
        <v>914</v>
      </c>
      <c r="AA1841" s="2">
        <v>2024</v>
      </c>
      <c r="AB1841" s="6">
        <v>1</v>
      </c>
      <c r="AC1841" s="6">
        <v>1</v>
      </c>
      <c r="AD1841" s="6">
        <v>0</v>
      </c>
      <c r="AE1841" s="6">
        <v>0</v>
      </c>
      <c r="AF1841" s="6"/>
      <c r="AG1841" s="6"/>
      <c r="AH1841" s="2" t="s">
        <v>911</v>
      </c>
    </row>
    <row r="1842" spans="1:36" x14ac:dyDescent="0.25">
      <c r="A1842" s="2">
        <v>16</v>
      </c>
      <c r="B1842" s="2" t="s">
        <v>0</v>
      </c>
      <c r="C1842" s="2" t="s">
        <v>727</v>
      </c>
      <c r="D1842" s="2">
        <v>2023</v>
      </c>
      <c r="E1842" s="2" t="s">
        <v>1</v>
      </c>
      <c r="F1842" s="2" t="s">
        <v>2</v>
      </c>
      <c r="G1842" s="2" t="s">
        <v>3</v>
      </c>
      <c r="H1842" s="2" t="s">
        <v>4</v>
      </c>
      <c r="I1842" s="2" t="s">
        <v>742</v>
      </c>
      <c r="J1842" s="2" t="s">
        <v>375</v>
      </c>
      <c r="K1842" s="2" t="s">
        <v>855</v>
      </c>
      <c r="L1842" s="2" t="s">
        <v>856</v>
      </c>
      <c r="M1842" s="2" t="s">
        <v>857</v>
      </c>
      <c r="N1842" s="2" t="s">
        <v>3</v>
      </c>
      <c r="O1842" s="2" t="s">
        <v>63</v>
      </c>
      <c r="P1842" s="2" t="s">
        <v>385</v>
      </c>
      <c r="Q1842" s="2" t="s">
        <v>386</v>
      </c>
      <c r="R1842" s="2" t="s">
        <v>10</v>
      </c>
      <c r="S1842" s="2" t="s">
        <v>11</v>
      </c>
      <c r="T1842" s="2">
        <v>214</v>
      </c>
      <c r="U1842" s="2" t="s">
        <v>393</v>
      </c>
      <c r="V1842" s="2">
        <v>229</v>
      </c>
      <c r="W1842" s="2" t="s">
        <v>1279</v>
      </c>
      <c r="X1842" s="2" t="s">
        <v>913</v>
      </c>
      <c r="Y1842" s="2" t="s">
        <v>45</v>
      </c>
      <c r="Z1842" s="2" t="s">
        <v>914</v>
      </c>
      <c r="AA1842" s="2">
        <v>2020</v>
      </c>
      <c r="AB1842" s="6">
        <v>54</v>
      </c>
      <c r="AC1842" s="6">
        <v>54</v>
      </c>
      <c r="AD1842" s="6">
        <v>5.24</v>
      </c>
      <c r="AE1842" s="6">
        <v>9.6999999999999993</v>
      </c>
      <c r="AF1842" s="6"/>
      <c r="AG1842" s="6"/>
      <c r="AH1842" s="2" t="s">
        <v>911</v>
      </c>
    </row>
    <row r="1843" spans="1:36" x14ac:dyDescent="0.25">
      <c r="A1843" s="2">
        <v>16</v>
      </c>
      <c r="B1843" s="2" t="s">
        <v>0</v>
      </c>
      <c r="C1843" s="2" t="s">
        <v>727</v>
      </c>
      <c r="D1843" s="2">
        <v>2023</v>
      </c>
      <c r="E1843" s="2" t="s">
        <v>1</v>
      </c>
      <c r="F1843" s="2" t="s">
        <v>2</v>
      </c>
      <c r="G1843" s="2" t="s">
        <v>3</v>
      </c>
      <c r="H1843" s="2" t="s">
        <v>4</v>
      </c>
      <c r="I1843" s="2" t="s">
        <v>742</v>
      </c>
      <c r="J1843" s="2" t="s">
        <v>375</v>
      </c>
      <c r="K1843" s="2" t="s">
        <v>855</v>
      </c>
      <c r="L1843" s="2" t="s">
        <v>856</v>
      </c>
      <c r="M1843" s="2" t="s">
        <v>857</v>
      </c>
      <c r="N1843" s="2" t="s">
        <v>3</v>
      </c>
      <c r="O1843" s="2" t="s">
        <v>63</v>
      </c>
      <c r="P1843" s="2" t="s">
        <v>385</v>
      </c>
      <c r="Q1843" s="2" t="s">
        <v>386</v>
      </c>
      <c r="R1843" s="2" t="s">
        <v>10</v>
      </c>
      <c r="S1843" s="2" t="s">
        <v>11</v>
      </c>
      <c r="T1843" s="2">
        <v>214</v>
      </c>
      <c r="U1843" s="2" t="s">
        <v>393</v>
      </c>
      <c r="V1843" s="2">
        <v>229</v>
      </c>
      <c r="W1843" s="2" t="s">
        <v>1279</v>
      </c>
      <c r="X1843" s="2" t="s">
        <v>913</v>
      </c>
      <c r="Y1843" s="2" t="s">
        <v>45</v>
      </c>
      <c r="Z1843" s="2" t="s">
        <v>914</v>
      </c>
      <c r="AA1843" s="2">
        <v>2021</v>
      </c>
      <c r="AB1843" s="6">
        <v>590</v>
      </c>
      <c r="AC1843" s="6">
        <v>590</v>
      </c>
      <c r="AD1843" s="6">
        <v>60.56</v>
      </c>
      <c r="AE1843" s="6">
        <v>10.26</v>
      </c>
      <c r="AF1843" s="6"/>
      <c r="AG1843" s="6"/>
      <c r="AH1843" s="2" t="s">
        <v>911</v>
      </c>
    </row>
    <row r="1844" spans="1:36" x14ac:dyDescent="0.25">
      <c r="A1844" s="2">
        <v>16</v>
      </c>
      <c r="B1844" s="2" t="s">
        <v>0</v>
      </c>
      <c r="C1844" s="2" t="s">
        <v>727</v>
      </c>
      <c r="D1844" s="2">
        <v>2023</v>
      </c>
      <c r="E1844" s="2" t="s">
        <v>1</v>
      </c>
      <c r="F1844" s="2" t="s">
        <v>2</v>
      </c>
      <c r="G1844" s="2" t="s">
        <v>3</v>
      </c>
      <c r="H1844" s="2" t="s">
        <v>4</v>
      </c>
      <c r="I1844" s="2" t="s">
        <v>742</v>
      </c>
      <c r="J1844" s="2" t="s">
        <v>375</v>
      </c>
      <c r="K1844" s="2" t="s">
        <v>855</v>
      </c>
      <c r="L1844" s="2" t="s">
        <v>856</v>
      </c>
      <c r="M1844" s="2" t="s">
        <v>857</v>
      </c>
      <c r="N1844" s="2" t="s">
        <v>3</v>
      </c>
      <c r="O1844" s="2" t="s">
        <v>63</v>
      </c>
      <c r="P1844" s="2" t="s">
        <v>385</v>
      </c>
      <c r="Q1844" s="2" t="s">
        <v>386</v>
      </c>
      <c r="R1844" s="2" t="s">
        <v>10</v>
      </c>
      <c r="S1844" s="2" t="s">
        <v>11</v>
      </c>
      <c r="T1844" s="2">
        <v>214</v>
      </c>
      <c r="U1844" s="2" t="s">
        <v>393</v>
      </c>
      <c r="V1844" s="2">
        <v>229</v>
      </c>
      <c r="W1844" s="2" t="s">
        <v>1279</v>
      </c>
      <c r="X1844" s="2" t="s">
        <v>913</v>
      </c>
      <c r="Y1844" s="2" t="s">
        <v>45</v>
      </c>
      <c r="Z1844" s="2" t="s">
        <v>914</v>
      </c>
      <c r="AA1844" s="2">
        <v>2022</v>
      </c>
      <c r="AB1844" s="6">
        <v>590</v>
      </c>
      <c r="AC1844" s="6">
        <v>590</v>
      </c>
      <c r="AD1844" s="6">
        <v>75.73</v>
      </c>
      <c r="AE1844" s="6">
        <v>12.84</v>
      </c>
      <c r="AF1844" s="6"/>
      <c r="AG1844" s="6"/>
      <c r="AH1844" s="2" t="s">
        <v>911</v>
      </c>
    </row>
    <row r="1845" spans="1:36" x14ac:dyDescent="0.25">
      <c r="A1845" s="2">
        <v>16</v>
      </c>
      <c r="B1845" s="2" t="s">
        <v>0</v>
      </c>
      <c r="C1845" s="2" t="s">
        <v>727</v>
      </c>
      <c r="D1845" s="2">
        <v>2023</v>
      </c>
      <c r="E1845" s="2" t="s">
        <v>1</v>
      </c>
      <c r="F1845" s="2" t="s">
        <v>2</v>
      </c>
      <c r="G1845" s="2" t="s">
        <v>3</v>
      </c>
      <c r="H1845" s="2" t="s">
        <v>4</v>
      </c>
      <c r="I1845" s="2" t="s">
        <v>742</v>
      </c>
      <c r="J1845" s="2" t="s">
        <v>375</v>
      </c>
      <c r="K1845" s="2" t="s">
        <v>855</v>
      </c>
      <c r="L1845" s="2" t="s">
        <v>856</v>
      </c>
      <c r="M1845" s="2" t="s">
        <v>857</v>
      </c>
      <c r="N1845" s="2" t="s">
        <v>3</v>
      </c>
      <c r="O1845" s="2" t="s">
        <v>63</v>
      </c>
      <c r="P1845" s="2" t="s">
        <v>385</v>
      </c>
      <c r="Q1845" s="2" t="s">
        <v>386</v>
      </c>
      <c r="R1845" s="2" t="s">
        <v>10</v>
      </c>
      <c r="S1845" s="2" t="s">
        <v>11</v>
      </c>
      <c r="T1845" s="2">
        <v>214</v>
      </c>
      <c r="U1845" s="2" t="s">
        <v>393</v>
      </c>
      <c r="V1845" s="2">
        <v>229</v>
      </c>
      <c r="W1845" s="2" t="s">
        <v>1279</v>
      </c>
      <c r="X1845" s="2" t="s">
        <v>913</v>
      </c>
      <c r="Y1845" s="2" t="s">
        <v>45</v>
      </c>
      <c r="Z1845" s="2" t="s">
        <v>914</v>
      </c>
      <c r="AA1845" s="2">
        <v>2023</v>
      </c>
      <c r="AB1845" s="6">
        <v>590</v>
      </c>
      <c r="AC1845" s="6">
        <v>590</v>
      </c>
      <c r="AD1845" s="6">
        <v>1278.3599999999999</v>
      </c>
      <c r="AE1845" s="6">
        <v>216.67</v>
      </c>
      <c r="AF1845" s="6">
        <v>77.84</v>
      </c>
      <c r="AG1845" s="6">
        <v>58.82</v>
      </c>
      <c r="AH1845" s="2" t="s">
        <v>911</v>
      </c>
      <c r="AI1845" t="s">
        <v>5109</v>
      </c>
      <c r="AJ1845" t="s">
        <v>5110</v>
      </c>
    </row>
    <row r="1846" spans="1:36" x14ac:dyDescent="0.25">
      <c r="A1846" s="2">
        <v>16</v>
      </c>
      <c r="B1846" s="2" t="s">
        <v>0</v>
      </c>
      <c r="C1846" s="2" t="s">
        <v>727</v>
      </c>
      <c r="D1846" s="2">
        <v>2023</v>
      </c>
      <c r="E1846" s="2" t="s">
        <v>1</v>
      </c>
      <c r="F1846" s="2" t="s">
        <v>2</v>
      </c>
      <c r="G1846" s="2" t="s">
        <v>3</v>
      </c>
      <c r="H1846" s="2" t="s">
        <v>4</v>
      </c>
      <c r="I1846" s="2" t="s">
        <v>742</v>
      </c>
      <c r="J1846" s="2" t="s">
        <v>375</v>
      </c>
      <c r="K1846" s="2" t="s">
        <v>855</v>
      </c>
      <c r="L1846" s="2" t="s">
        <v>856</v>
      </c>
      <c r="M1846" s="2" t="s">
        <v>857</v>
      </c>
      <c r="N1846" s="2" t="s">
        <v>3</v>
      </c>
      <c r="O1846" s="2" t="s">
        <v>63</v>
      </c>
      <c r="P1846" s="2" t="s">
        <v>385</v>
      </c>
      <c r="Q1846" s="2" t="s">
        <v>386</v>
      </c>
      <c r="R1846" s="2" t="s">
        <v>10</v>
      </c>
      <c r="S1846" s="2" t="s">
        <v>11</v>
      </c>
      <c r="T1846" s="2">
        <v>214</v>
      </c>
      <c r="U1846" s="2" t="s">
        <v>393</v>
      </c>
      <c r="V1846" s="2">
        <v>229</v>
      </c>
      <c r="W1846" s="2" t="s">
        <v>1279</v>
      </c>
      <c r="X1846" s="2" t="s">
        <v>913</v>
      </c>
      <c r="Y1846" s="2" t="s">
        <v>45</v>
      </c>
      <c r="Z1846" s="2" t="s">
        <v>914</v>
      </c>
      <c r="AA1846" s="2">
        <v>2024</v>
      </c>
      <c r="AB1846" s="6">
        <v>590</v>
      </c>
      <c r="AC1846" s="6">
        <v>590</v>
      </c>
      <c r="AD1846" s="6">
        <v>0</v>
      </c>
      <c r="AE1846" s="6">
        <v>0</v>
      </c>
      <c r="AF1846" s="6"/>
      <c r="AG1846" s="6"/>
      <c r="AH1846" s="2" t="s">
        <v>911</v>
      </c>
    </row>
    <row r="1847" spans="1:36" x14ac:dyDescent="0.25">
      <c r="A1847" s="2">
        <v>16</v>
      </c>
      <c r="B1847" s="2" t="s">
        <v>0</v>
      </c>
      <c r="C1847" s="2" t="s">
        <v>727</v>
      </c>
      <c r="D1847" s="2">
        <v>2023</v>
      </c>
      <c r="E1847" s="2" t="s">
        <v>1</v>
      </c>
      <c r="F1847" s="2" t="s">
        <v>2</v>
      </c>
      <c r="G1847" s="2" t="s">
        <v>3</v>
      </c>
      <c r="H1847" s="2" t="s">
        <v>4</v>
      </c>
      <c r="I1847" s="2" t="s">
        <v>742</v>
      </c>
      <c r="J1847" s="2" t="s">
        <v>375</v>
      </c>
      <c r="K1847" s="2" t="s">
        <v>855</v>
      </c>
      <c r="L1847" s="2" t="s">
        <v>856</v>
      </c>
      <c r="M1847" s="2" t="s">
        <v>857</v>
      </c>
      <c r="N1847" s="2" t="s">
        <v>3</v>
      </c>
      <c r="O1847" s="2" t="s">
        <v>63</v>
      </c>
      <c r="P1847" s="2" t="s">
        <v>385</v>
      </c>
      <c r="Q1847" s="2" t="s">
        <v>386</v>
      </c>
      <c r="R1847" s="2" t="s">
        <v>10</v>
      </c>
      <c r="S1847" s="2" t="s">
        <v>11</v>
      </c>
      <c r="T1847" s="2">
        <v>215</v>
      </c>
      <c r="U1847" s="2" t="s">
        <v>394</v>
      </c>
      <c r="V1847" s="2">
        <v>230</v>
      </c>
      <c r="W1847" s="2" t="s">
        <v>1280</v>
      </c>
      <c r="X1847" s="2" t="s">
        <v>917</v>
      </c>
      <c r="Y1847" s="2" t="s">
        <v>45</v>
      </c>
      <c r="Z1847" s="2" t="s">
        <v>914</v>
      </c>
      <c r="AA1847" s="2">
        <v>2020</v>
      </c>
      <c r="AB1847" s="6">
        <v>0.1</v>
      </c>
      <c r="AC1847" s="6">
        <v>0.1</v>
      </c>
      <c r="AD1847" s="6">
        <v>0</v>
      </c>
      <c r="AE1847" s="6">
        <v>0</v>
      </c>
      <c r="AF1847" s="6"/>
      <c r="AG1847" s="6"/>
      <c r="AH1847" s="2" t="s">
        <v>911</v>
      </c>
    </row>
    <row r="1848" spans="1:36" x14ac:dyDescent="0.25">
      <c r="A1848" s="2">
        <v>16</v>
      </c>
      <c r="B1848" s="2" t="s">
        <v>0</v>
      </c>
      <c r="C1848" s="2" t="s">
        <v>727</v>
      </c>
      <c r="D1848" s="2">
        <v>2023</v>
      </c>
      <c r="E1848" s="2" t="s">
        <v>1</v>
      </c>
      <c r="F1848" s="2" t="s">
        <v>2</v>
      </c>
      <c r="G1848" s="2" t="s">
        <v>3</v>
      </c>
      <c r="H1848" s="2" t="s">
        <v>4</v>
      </c>
      <c r="I1848" s="2" t="s">
        <v>742</v>
      </c>
      <c r="J1848" s="2" t="s">
        <v>375</v>
      </c>
      <c r="K1848" s="2" t="s">
        <v>855</v>
      </c>
      <c r="L1848" s="2" t="s">
        <v>856</v>
      </c>
      <c r="M1848" s="2" t="s">
        <v>857</v>
      </c>
      <c r="N1848" s="2" t="s">
        <v>3</v>
      </c>
      <c r="O1848" s="2" t="s">
        <v>63</v>
      </c>
      <c r="P1848" s="2" t="s">
        <v>385</v>
      </c>
      <c r="Q1848" s="2" t="s">
        <v>386</v>
      </c>
      <c r="R1848" s="2" t="s">
        <v>10</v>
      </c>
      <c r="S1848" s="2" t="s">
        <v>11</v>
      </c>
      <c r="T1848" s="2">
        <v>215</v>
      </c>
      <c r="U1848" s="2" t="s">
        <v>394</v>
      </c>
      <c r="V1848" s="2">
        <v>230</v>
      </c>
      <c r="W1848" s="2" t="s">
        <v>1280</v>
      </c>
      <c r="X1848" s="2" t="s">
        <v>917</v>
      </c>
      <c r="Y1848" s="2" t="s">
        <v>45</v>
      </c>
      <c r="Z1848" s="2" t="s">
        <v>914</v>
      </c>
      <c r="AA1848" s="2">
        <v>2021</v>
      </c>
      <c r="AB1848" s="6">
        <v>9.9</v>
      </c>
      <c r="AC1848" s="6">
        <v>19.55</v>
      </c>
      <c r="AD1848" s="6">
        <v>19.55</v>
      </c>
      <c r="AE1848" s="6">
        <v>100</v>
      </c>
      <c r="AF1848" s="6"/>
      <c r="AG1848" s="6"/>
      <c r="AH1848" s="2" t="s">
        <v>911</v>
      </c>
    </row>
    <row r="1849" spans="1:36" x14ac:dyDescent="0.25">
      <c r="A1849" s="2">
        <v>16</v>
      </c>
      <c r="B1849" s="2" t="s">
        <v>0</v>
      </c>
      <c r="C1849" s="2" t="s">
        <v>727</v>
      </c>
      <c r="D1849" s="2">
        <v>2023</v>
      </c>
      <c r="E1849" s="2" t="s">
        <v>1</v>
      </c>
      <c r="F1849" s="2" t="s">
        <v>2</v>
      </c>
      <c r="G1849" s="2" t="s">
        <v>3</v>
      </c>
      <c r="H1849" s="2" t="s">
        <v>4</v>
      </c>
      <c r="I1849" s="2" t="s">
        <v>742</v>
      </c>
      <c r="J1849" s="2" t="s">
        <v>375</v>
      </c>
      <c r="K1849" s="2" t="s">
        <v>855</v>
      </c>
      <c r="L1849" s="2" t="s">
        <v>856</v>
      </c>
      <c r="M1849" s="2" t="s">
        <v>857</v>
      </c>
      <c r="N1849" s="2" t="s">
        <v>3</v>
      </c>
      <c r="O1849" s="2" t="s">
        <v>63</v>
      </c>
      <c r="P1849" s="2" t="s">
        <v>385</v>
      </c>
      <c r="Q1849" s="2" t="s">
        <v>386</v>
      </c>
      <c r="R1849" s="2" t="s">
        <v>10</v>
      </c>
      <c r="S1849" s="2" t="s">
        <v>11</v>
      </c>
      <c r="T1849" s="2">
        <v>215</v>
      </c>
      <c r="U1849" s="2" t="s">
        <v>394</v>
      </c>
      <c r="V1849" s="2">
        <v>230</v>
      </c>
      <c r="W1849" s="2" t="s">
        <v>1280</v>
      </c>
      <c r="X1849" s="2" t="s">
        <v>917</v>
      </c>
      <c r="Y1849" s="2" t="s">
        <v>45</v>
      </c>
      <c r="Z1849" s="2" t="s">
        <v>914</v>
      </c>
      <c r="AA1849" s="2">
        <v>2022</v>
      </c>
      <c r="AB1849" s="6">
        <v>20</v>
      </c>
      <c r="AC1849" s="6">
        <v>22</v>
      </c>
      <c r="AD1849" s="6">
        <v>0.39</v>
      </c>
      <c r="AE1849" s="6">
        <v>1.77</v>
      </c>
      <c r="AF1849" s="6"/>
      <c r="AG1849" s="6"/>
      <c r="AH1849" s="2" t="s">
        <v>911</v>
      </c>
    </row>
    <row r="1850" spans="1:36" x14ac:dyDescent="0.25">
      <c r="A1850" s="2">
        <v>16</v>
      </c>
      <c r="B1850" s="2" t="s">
        <v>0</v>
      </c>
      <c r="C1850" s="2" t="s">
        <v>727</v>
      </c>
      <c r="D1850" s="2">
        <v>2023</v>
      </c>
      <c r="E1850" s="2" t="s">
        <v>1</v>
      </c>
      <c r="F1850" s="2" t="s">
        <v>2</v>
      </c>
      <c r="G1850" s="2" t="s">
        <v>3</v>
      </c>
      <c r="H1850" s="2" t="s">
        <v>4</v>
      </c>
      <c r="I1850" s="2" t="s">
        <v>742</v>
      </c>
      <c r="J1850" s="2" t="s">
        <v>375</v>
      </c>
      <c r="K1850" s="2" t="s">
        <v>855</v>
      </c>
      <c r="L1850" s="2" t="s">
        <v>856</v>
      </c>
      <c r="M1850" s="2" t="s">
        <v>857</v>
      </c>
      <c r="N1850" s="2" t="s">
        <v>3</v>
      </c>
      <c r="O1850" s="2" t="s">
        <v>63</v>
      </c>
      <c r="P1850" s="2" t="s">
        <v>385</v>
      </c>
      <c r="Q1850" s="2" t="s">
        <v>386</v>
      </c>
      <c r="R1850" s="2" t="s">
        <v>10</v>
      </c>
      <c r="S1850" s="2" t="s">
        <v>11</v>
      </c>
      <c r="T1850" s="2">
        <v>215</v>
      </c>
      <c r="U1850" s="2" t="s">
        <v>394</v>
      </c>
      <c r="V1850" s="2">
        <v>230</v>
      </c>
      <c r="W1850" s="2" t="s">
        <v>1280</v>
      </c>
      <c r="X1850" s="2" t="s">
        <v>917</v>
      </c>
      <c r="Y1850" s="2" t="s">
        <v>45</v>
      </c>
      <c r="Z1850" s="2" t="s">
        <v>914</v>
      </c>
      <c r="AA1850" s="2">
        <v>2023</v>
      </c>
      <c r="AB1850" s="6">
        <v>25</v>
      </c>
      <c r="AC1850" s="6">
        <v>56.14</v>
      </c>
      <c r="AD1850" s="6">
        <v>56.14</v>
      </c>
      <c r="AE1850" s="6">
        <v>100</v>
      </c>
      <c r="AF1850" s="6">
        <v>100</v>
      </c>
      <c r="AG1850" s="6">
        <v>95.1</v>
      </c>
      <c r="AH1850" s="2" t="s">
        <v>911</v>
      </c>
      <c r="AI1850" t="s">
        <v>5111</v>
      </c>
      <c r="AJ1850" t="s">
        <v>5112</v>
      </c>
    </row>
    <row r="1851" spans="1:36" x14ac:dyDescent="0.25">
      <c r="A1851" s="2">
        <v>16</v>
      </c>
      <c r="B1851" s="2" t="s">
        <v>0</v>
      </c>
      <c r="C1851" s="2" t="s">
        <v>727</v>
      </c>
      <c r="D1851" s="2">
        <v>2023</v>
      </c>
      <c r="E1851" s="2" t="s">
        <v>1</v>
      </c>
      <c r="F1851" s="2" t="s">
        <v>2</v>
      </c>
      <c r="G1851" s="2" t="s">
        <v>3</v>
      </c>
      <c r="H1851" s="2" t="s">
        <v>4</v>
      </c>
      <c r="I1851" s="2" t="s">
        <v>742</v>
      </c>
      <c r="J1851" s="2" t="s">
        <v>375</v>
      </c>
      <c r="K1851" s="2" t="s">
        <v>855</v>
      </c>
      <c r="L1851" s="2" t="s">
        <v>856</v>
      </c>
      <c r="M1851" s="2" t="s">
        <v>857</v>
      </c>
      <c r="N1851" s="2" t="s">
        <v>3</v>
      </c>
      <c r="O1851" s="2" t="s">
        <v>63</v>
      </c>
      <c r="P1851" s="2" t="s">
        <v>385</v>
      </c>
      <c r="Q1851" s="2" t="s">
        <v>386</v>
      </c>
      <c r="R1851" s="2" t="s">
        <v>10</v>
      </c>
      <c r="S1851" s="2" t="s">
        <v>11</v>
      </c>
      <c r="T1851" s="2">
        <v>215</v>
      </c>
      <c r="U1851" s="2" t="s">
        <v>394</v>
      </c>
      <c r="V1851" s="2">
        <v>230</v>
      </c>
      <c r="W1851" s="2" t="s">
        <v>1280</v>
      </c>
      <c r="X1851" s="2" t="s">
        <v>917</v>
      </c>
      <c r="Y1851" s="2" t="s">
        <v>45</v>
      </c>
      <c r="Z1851" s="2" t="s">
        <v>914</v>
      </c>
      <c r="AA1851" s="2">
        <v>2024</v>
      </c>
      <c r="AB1851" s="6">
        <v>25</v>
      </c>
      <c r="AC1851" s="6">
        <v>3.92</v>
      </c>
      <c r="AD1851" s="6">
        <v>0</v>
      </c>
      <c r="AE1851" s="6">
        <v>0</v>
      </c>
      <c r="AF1851" s="6"/>
      <c r="AG1851" s="6"/>
      <c r="AH1851" s="2" t="s">
        <v>911</v>
      </c>
    </row>
    <row r="1852" spans="1:36" x14ac:dyDescent="0.25">
      <c r="A1852" s="2">
        <v>16</v>
      </c>
      <c r="B1852" s="2" t="s">
        <v>0</v>
      </c>
      <c r="C1852" s="2" t="s">
        <v>727</v>
      </c>
      <c r="D1852" s="2">
        <v>2023</v>
      </c>
      <c r="E1852" s="2" t="s">
        <v>1</v>
      </c>
      <c r="F1852" s="2" t="s">
        <v>2</v>
      </c>
      <c r="G1852" s="2" t="s">
        <v>3</v>
      </c>
      <c r="H1852" s="2" t="s">
        <v>4</v>
      </c>
      <c r="I1852" s="2" t="s">
        <v>742</v>
      </c>
      <c r="J1852" s="2" t="s">
        <v>375</v>
      </c>
      <c r="K1852" s="2" t="s">
        <v>855</v>
      </c>
      <c r="L1852" s="2" t="s">
        <v>856</v>
      </c>
      <c r="M1852" s="2" t="s">
        <v>857</v>
      </c>
      <c r="N1852" s="2" t="s">
        <v>3</v>
      </c>
      <c r="O1852" s="2" t="s">
        <v>63</v>
      </c>
      <c r="P1852" s="2" t="s">
        <v>385</v>
      </c>
      <c r="Q1852" s="2" t="s">
        <v>386</v>
      </c>
      <c r="R1852" s="2" t="s">
        <v>10</v>
      </c>
      <c r="S1852" s="2" t="s">
        <v>11</v>
      </c>
      <c r="T1852" s="2">
        <v>216</v>
      </c>
      <c r="U1852" s="2" t="s">
        <v>395</v>
      </c>
      <c r="V1852" s="2">
        <v>231</v>
      </c>
      <c r="W1852" s="2" t="s">
        <v>1281</v>
      </c>
      <c r="X1852" s="2" t="s">
        <v>917</v>
      </c>
      <c r="Y1852" s="2" t="s">
        <v>45</v>
      </c>
      <c r="Z1852" s="2" t="s">
        <v>914</v>
      </c>
      <c r="AA1852" s="2">
        <v>2020</v>
      </c>
      <c r="AB1852" s="6">
        <v>5</v>
      </c>
      <c r="AC1852" s="6">
        <v>5</v>
      </c>
      <c r="AD1852" s="6">
        <v>5.49</v>
      </c>
      <c r="AE1852" s="6">
        <v>109.8</v>
      </c>
      <c r="AF1852" s="6"/>
      <c r="AG1852" s="6"/>
      <c r="AH1852" s="2" t="s">
        <v>911</v>
      </c>
    </row>
    <row r="1853" spans="1:36" x14ac:dyDescent="0.25">
      <c r="A1853" s="2">
        <v>16</v>
      </c>
      <c r="B1853" s="2" t="s">
        <v>0</v>
      </c>
      <c r="C1853" s="2" t="s">
        <v>727</v>
      </c>
      <c r="D1853" s="2">
        <v>2023</v>
      </c>
      <c r="E1853" s="2" t="s">
        <v>1</v>
      </c>
      <c r="F1853" s="2" t="s">
        <v>2</v>
      </c>
      <c r="G1853" s="2" t="s">
        <v>3</v>
      </c>
      <c r="H1853" s="2" t="s">
        <v>4</v>
      </c>
      <c r="I1853" s="2" t="s">
        <v>742</v>
      </c>
      <c r="J1853" s="2" t="s">
        <v>375</v>
      </c>
      <c r="K1853" s="2" t="s">
        <v>855</v>
      </c>
      <c r="L1853" s="2" t="s">
        <v>856</v>
      </c>
      <c r="M1853" s="2" t="s">
        <v>857</v>
      </c>
      <c r="N1853" s="2" t="s">
        <v>3</v>
      </c>
      <c r="O1853" s="2" t="s">
        <v>63</v>
      </c>
      <c r="P1853" s="2" t="s">
        <v>385</v>
      </c>
      <c r="Q1853" s="2" t="s">
        <v>386</v>
      </c>
      <c r="R1853" s="2" t="s">
        <v>10</v>
      </c>
      <c r="S1853" s="2" t="s">
        <v>11</v>
      </c>
      <c r="T1853" s="2">
        <v>216</v>
      </c>
      <c r="U1853" s="2" t="s">
        <v>395</v>
      </c>
      <c r="V1853" s="2">
        <v>231</v>
      </c>
      <c r="W1853" s="2" t="s">
        <v>1281</v>
      </c>
      <c r="X1853" s="2" t="s">
        <v>917</v>
      </c>
      <c r="Y1853" s="2" t="s">
        <v>45</v>
      </c>
      <c r="Z1853" s="2" t="s">
        <v>914</v>
      </c>
      <c r="AA1853" s="2">
        <v>2021</v>
      </c>
      <c r="AB1853" s="6">
        <v>50</v>
      </c>
      <c r="AC1853" s="6">
        <v>50</v>
      </c>
      <c r="AD1853" s="6">
        <v>14.19</v>
      </c>
      <c r="AE1853" s="6">
        <v>28.38</v>
      </c>
      <c r="AF1853" s="6"/>
      <c r="AG1853" s="6"/>
      <c r="AH1853" s="2" t="s">
        <v>911</v>
      </c>
    </row>
    <row r="1854" spans="1:36" x14ac:dyDescent="0.25">
      <c r="A1854" s="2">
        <v>16</v>
      </c>
      <c r="B1854" s="2" t="s">
        <v>0</v>
      </c>
      <c r="C1854" s="2" t="s">
        <v>727</v>
      </c>
      <c r="D1854" s="2">
        <v>2023</v>
      </c>
      <c r="E1854" s="2" t="s">
        <v>1</v>
      </c>
      <c r="F1854" s="2" t="s">
        <v>2</v>
      </c>
      <c r="G1854" s="2" t="s">
        <v>3</v>
      </c>
      <c r="H1854" s="2" t="s">
        <v>4</v>
      </c>
      <c r="I1854" s="2" t="s">
        <v>742</v>
      </c>
      <c r="J1854" s="2" t="s">
        <v>375</v>
      </c>
      <c r="K1854" s="2" t="s">
        <v>855</v>
      </c>
      <c r="L1854" s="2" t="s">
        <v>856</v>
      </c>
      <c r="M1854" s="2" t="s">
        <v>857</v>
      </c>
      <c r="N1854" s="2" t="s">
        <v>3</v>
      </c>
      <c r="O1854" s="2" t="s">
        <v>63</v>
      </c>
      <c r="P1854" s="2" t="s">
        <v>385</v>
      </c>
      <c r="Q1854" s="2" t="s">
        <v>386</v>
      </c>
      <c r="R1854" s="2" t="s">
        <v>10</v>
      </c>
      <c r="S1854" s="2" t="s">
        <v>11</v>
      </c>
      <c r="T1854" s="2">
        <v>216</v>
      </c>
      <c r="U1854" s="2" t="s">
        <v>395</v>
      </c>
      <c r="V1854" s="2">
        <v>231</v>
      </c>
      <c r="W1854" s="2" t="s">
        <v>1281</v>
      </c>
      <c r="X1854" s="2" t="s">
        <v>917</v>
      </c>
      <c r="Y1854" s="2" t="s">
        <v>45</v>
      </c>
      <c r="Z1854" s="2" t="s">
        <v>914</v>
      </c>
      <c r="AA1854" s="2">
        <v>2022</v>
      </c>
      <c r="AB1854" s="6">
        <v>150</v>
      </c>
      <c r="AC1854" s="6">
        <v>185.81</v>
      </c>
      <c r="AD1854" s="6">
        <v>66.47</v>
      </c>
      <c r="AE1854" s="6">
        <v>35.770000000000003</v>
      </c>
      <c r="AF1854" s="6"/>
      <c r="AG1854" s="6"/>
      <c r="AH1854" s="2" t="s">
        <v>911</v>
      </c>
    </row>
    <row r="1855" spans="1:36" x14ac:dyDescent="0.25">
      <c r="A1855" s="2">
        <v>16</v>
      </c>
      <c r="B1855" s="2" t="s">
        <v>0</v>
      </c>
      <c r="C1855" s="2" t="s">
        <v>727</v>
      </c>
      <c r="D1855" s="2">
        <v>2023</v>
      </c>
      <c r="E1855" s="2" t="s">
        <v>1</v>
      </c>
      <c r="F1855" s="2" t="s">
        <v>2</v>
      </c>
      <c r="G1855" s="2" t="s">
        <v>3</v>
      </c>
      <c r="H1855" s="2" t="s">
        <v>4</v>
      </c>
      <c r="I1855" s="2" t="s">
        <v>742</v>
      </c>
      <c r="J1855" s="2" t="s">
        <v>375</v>
      </c>
      <c r="K1855" s="2" t="s">
        <v>855</v>
      </c>
      <c r="L1855" s="2" t="s">
        <v>856</v>
      </c>
      <c r="M1855" s="2" t="s">
        <v>857</v>
      </c>
      <c r="N1855" s="2" t="s">
        <v>3</v>
      </c>
      <c r="O1855" s="2" t="s">
        <v>63</v>
      </c>
      <c r="P1855" s="2" t="s">
        <v>385</v>
      </c>
      <c r="Q1855" s="2" t="s">
        <v>386</v>
      </c>
      <c r="R1855" s="2" t="s">
        <v>10</v>
      </c>
      <c r="S1855" s="2" t="s">
        <v>11</v>
      </c>
      <c r="T1855" s="2">
        <v>216</v>
      </c>
      <c r="U1855" s="2" t="s">
        <v>395</v>
      </c>
      <c r="V1855" s="2">
        <v>231</v>
      </c>
      <c r="W1855" s="2" t="s">
        <v>1281</v>
      </c>
      <c r="X1855" s="2" t="s">
        <v>917</v>
      </c>
      <c r="Y1855" s="2" t="s">
        <v>45</v>
      </c>
      <c r="Z1855" s="2" t="s">
        <v>914</v>
      </c>
      <c r="AA1855" s="2">
        <v>2023</v>
      </c>
      <c r="AB1855" s="6">
        <v>135</v>
      </c>
      <c r="AC1855" s="6">
        <v>254.34</v>
      </c>
      <c r="AD1855" s="6">
        <v>94.4</v>
      </c>
      <c r="AE1855" s="6">
        <v>37.119999999999997</v>
      </c>
      <c r="AF1855" s="6">
        <v>53.03</v>
      </c>
      <c r="AG1855" s="6">
        <v>48.8</v>
      </c>
      <c r="AH1855" s="2" t="s">
        <v>911</v>
      </c>
      <c r="AI1855" t="s">
        <v>5113</v>
      </c>
      <c r="AJ1855" t="s">
        <v>5114</v>
      </c>
    </row>
    <row r="1856" spans="1:36" x14ac:dyDescent="0.25">
      <c r="A1856" s="2">
        <v>16</v>
      </c>
      <c r="B1856" s="2" t="s">
        <v>0</v>
      </c>
      <c r="C1856" s="2" t="s">
        <v>727</v>
      </c>
      <c r="D1856" s="2">
        <v>2023</v>
      </c>
      <c r="E1856" s="2" t="s">
        <v>1</v>
      </c>
      <c r="F1856" s="2" t="s">
        <v>2</v>
      </c>
      <c r="G1856" s="2" t="s">
        <v>3</v>
      </c>
      <c r="H1856" s="2" t="s">
        <v>4</v>
      </c>
      <c r="I1856" s="2" t="s">
        <v>742</v>
      </c>
      <c r="J1856" s="2" t="s">
        <v>375</v>
      </c>
      <c r="K1856" s="2" t="s">
        <v>855</v>
      </c>
      <c r="L1856" s="2" t="s">
        <v>856</v>
      </c>
      <c r="M1856" s="2" t="s">
        <v>857</v>
      </c>
      <c r="N1856" s="2" t="s">
        <v>3</v>
      </c>
      <c r="O1856" s="2" t="s">
        <v>63</v>
      </c>
      <c r="P1856" s="2" t="s">
        <v>385</v>
      </c>
      <c r="Q1856" s="2" t="s">
        <v>386</v>
      </c>
      <c r="R1856" s="2" t="s">
        <v>10</v>
      </c>
      <c r="S1856" s="2" t="s">
        <v>11</v>
      </c>
      <c r="T1856" s="2">
        <v>216</v>
      </c>
      <c r="U1856" s="2" t="s">
        <v>395</v>
      </c>
      <c r="V1856" s="2">
        <v>231</v>
      </c>
      <c r="W1856" s="2" t="s">
        <v>1281</v>
      </c>
      <c r="X1856" s="2" t="s">
        <v>917</v>
      </c>
      <c r="Y1856" s="2" t="s">
        <v>45</v>
      </c>
      <c r="Z1856" s="2" t="s">
        <v>914</v>
      </c>
      <c r="AA1856" s="2">
        <v>2024</v>
      </c>
      <c r="AB1856" s="6">
        <v>30</v>
      </c>
      <c r="AC1856" s="6">
        <v>29.51</v>
      </c>
      <c r="AD1856" s="6">
        <v>0</v>
      </c>
      <c r="AE1856" s="6">
        <v>0</v>
      </c>
      <c r="AF1856" s="6"/>
      <c r="AG1856" s="6"/>
      <c r="AH1856" s="2" t="s">
        <v>911</v>
      </c>
    </row>
    <row r="1857" spans="1:36" x14ac:dyDescent="0.25">
      <c r="A1857" s="2">
        <v>16</v>
      </c>
      <c r="B1857" s="2" t="s">
        <v>0</v>
      </c>
      <c r="C1857" s="2" t="s">
        <v>727</v>
      </c>
      <c r="D1857" s="2">
        <v>2023</v>
      </c>
      <c r="E1857" s="2" t="s">
        <v>1</v>
      </c>
      <c r="F1857" s="2" t="s">
        <v>2</v>
      </c>
      <c r="G1857" s="2" t="s">
        <v>3</v>
      </c>
      <c r="H1857" s="2" t="s">
        <v>4</v>
      </c>
      <c r="I1857" s="2" t="s">
        <v>742</v>
      </c>
      <c r="J1857" s="2" t="s">
        <v>375</v>
      </c>
      <c r="K1857" s="2" t="s">
        <v>855</v>
      </c>
      <c r="L1857" s="2" t="s">
        <v>856</v>
      </c>
      <c r="M1857" s="2" t="s">
        <v>857</v>
      </c>
      <c r="N1857" s="2" t="s">
        <v>3</v>
      </c>
      <c r="O1857" s="2" t="s">
        <v>63</v>
      </c>
      <c r="P1857" s="2" t="s">
        <v>385</v>
      </c>
      <c r="Q1857" s="2" t="s">
        <v>386</v>
      </c>
      <c r="R1857" s="2" t="s">
        <v>10</v>
      </c>
      <c r="S1857" s="2" t="s">
        <v>11</v>
      </c>
      <c r="T1857" s="2">
        <v>216</v>
      </c>
      <c r="U1857" s="2" t="s">
        <v>395</v>
      </c>
      <c r="V1857" s="2">
        <v>232</v>
      </c>
      <c r="W1857" s="2" t="s">
        <v>1282</v>
      </c>
      <c r="X1857" s="2" t="s">
        <v>917</v>
      </c>
      <c r="Y1857" s="2" t="s">
        <v>45</v>
      </c>
      <c r="Z1857" s="2" t="s">
        <v>914</v>
      </c>
      <c r="AA1857" s="2">
        <v>2020</v>
      </c>
      <c r="AB1857" s="6">
        <v>6080</v>
      </c>
      <c r="AC1857" s="6">
        <v>6080</v>
      </c>
      <c r="AD1857" s="6">
        <v>2900</v>
      </c>
      <c r="AE1857" s="6">
        <v>47.7</v>
      </c>
      <c r="AF1857" s="6"/>
      <c r="AG1857" s="6"/>
      <c r="AH1857" s="2" t="s">
        <v>911</v>
      </c>
    </row>
    <row r="1858" spans="1:36" x14ac:dyDescent="0.25">
      <c r="A1858" s="2">
        <v>16</v>
      </c>
      <c r="B1858" s="2" t="s">
        <v>0</v>
      </c>
      <c r="C1858" s="2" t="s">
        <v>727</v>
      </c>
      <c r="D1858" s="2">
        <v>2023</v>
      </c>
      <c r="E1858" s="2" t="s">
        <v>1</v>
      </c>
      <c r="F1858" s="2" t="s">
        <v>2</v>
      </c>
      <c r="G1858" s="2" t="s">
        <v>3</v>
      </c>
      <c r="H1858" s="2" t="s">
        <v>4</v>
      </c>
      <c r="I1858" s="2" t="s">
        <v>742</v>
      </c>
      <c r="J1858" s="2" t="s">
        <v>375</v>
      </c>
      <c r="K1858" s="2" t="s">
        <v>855</v>
      </c>
      <c r="L1858" s="2" t="s">
        <v>856</v>
      </c>
      <c r="M1858" s="2" t="s">
        <v>857</v>
      </c>
      <c r="N1858" s="2" t="s">
        <v>3</v>
      </c>
      <c r="O1858" s="2" t="s">
        <v>63</v>
      </c>
      <c r="P1858" s="2" t="s">
        <v>385</v>
      </c>
      <c r="Q1858" s="2" t="s">
        <v>386</v>
      </c>
      <c r="R1858" s="2" t="s">
        <v>10</v>
      </c>
      <c r="S1858" s="2" t="s">
        <v>11</v>
      </c>
      <c r="T1858" s="2">
        <v>216</v>
      </c>
      <c r="U1858" s="2" t="s">
        <v>395</v>
      </c>
      <c r="V1858" s="2">
        <v>232</v>
      </c>
      <c r="W1858" s="2" t="s">
        <v>1282</v>
      </c>
      <c r="X1858" s="2" t="s">
        <v>917</v>
      </c>
      <c r="Y1858" s="2" t="s">
        <v>45</v>
      </c>
      <c r="Z1858" s="2" t="s">
        <v>914</v>
      </c>
      <c r="AA1858" s="2">
        <v>2021</v>
      </c>
      <c r="AB1858" s="6">
        <v>60800</v>
      </c>
      <c r="AC1858" s="6">
        <v>63980</v>
      </c>
      <c r="AD1858" s="6">
        <v>30019</v>
      </c>
      <c r="AE1858" s="6">
        <v>46.92</v>
      </c>
      <c r="AF1858" s="6"/>
      <c r="AG1858" s="6"/>
      <c r="AH1858" s="2" t="s">
        <v>911</v>
      </c>
    </row>
    <row r="1859" spans="1:36" x14ac:dyDescent="0.25">
      <c r="A1859" s="2">
        <v>16</v>
      </c>
      <c r="B1859" s="2" t="s">
        <v>0</v>
      </c>
      <c r="C1859" s="2" t="s">
        <v>727</v>
      </c>
      <c r="D1859" s="2">
        <v>2023</v>
      </c>
      <c r="E1859" s="2" t="s">
        <v>1</v>
      </c>
      <c r="F1859" s="2" t="s">
        <v>2</v>
      </c>
      <c r="G1859" s="2" t="s">
        <v>3</v>
      </c>
      <c r="H1859" s="2" t="s">
        <v>4</v>
      </c>
      <c r="I1859" s="2" t="s">
        <v>742</v>
      </c>
      <c r="J1859" s="2" t="s">
        <v>375</v>
      </c>
      <c r="K1859" s="2" t="s">
        <v>855</v>
      </c>
      <c r="L1859" s="2" t="s">
        <v>856</v>
      </c>
      <c r="M1859" s="2" t="s">
        <v>857</v>
      </c>
      <c r="N1859" s="2" t="s">
        <v>3</v>
      </c>
      <c r="O1859" s="2" t="s">
        <v>63</v>
      </c>
      <c r="P1859" s="2" t="s">
        <v>385</v>
      </c>
      <c r="Q1859" s="2" t="s">
        <v>386</v>
      </c>
      <c r="R1859" s="2" t="s">
        <v>10</v>
      </c>
      <c r="S1859" s="2" t="s">
        <v>11</v>
      </c>
      <c r="T1859" s="2">
        <v>216</v>
      </c>
      <c r="U1859" s="2" t="s">
        <v>395</v>
      </c>
      <c r="V1859" s="2">
        <v>232</v>
      </c>
      <c r="W1859" s="2" t="s">
        <v>1282</v>
      </c>
      <c r="X1859" s="2" t="s">
        <v>917</v>
      </c>
      <c r="Y1859" s="2" t="s">
        <v>45</v>
      </c>
      <c r="Z1859" s="2" t="s">
        <v>914</v>
      </c>
      <c r="AA1859" s="2">
        <v>2022</v>
      </c>
      <c r="AB1859" s="6">
        <v>182400</v>
      </c>
      <c r="AC1859" s="6">
        <v>216361</v>
      </c>
      <c r="AD1859" s="6">
        <v>55282</v>
      </c>
      <c r="AE1859" s="6">
        <v>25.55</v>
      </c>
      <c r="AF1859" s="6"/>
      <c r="AG1859" s="6"/>
      <c r="AH1859" s="2" t="s">
        <v>911</v>
      </c>
    </row>
    <row r="1860" spans="1:36" x14ac:dyDescent="0.25">
      <c r="A1860" s="2">
        <v>16</v>
      </c>
      <c r="B1860" s="2" t="s">
        <v>0</v>
      </c>
      <c r="C1860" s="2" t="s">
        <v>727</v>
      </c>
      <c r="D1860" s="2">
        <v>2023</v>
      </c>
      <c r="E1860" s="2" t="s">
        <v>1</v>
      </c>
      <c r="F1860" s="2" t="s">
        <v>2</v>
      </c>
      <c r="G1860" s="2" t="s">
        <v>3</v>
      </c>
      <c r="H1860" s="2" t="s">
        <v>4</v>
      </c>
      <c r="I1860" s="2" t="s">
        <v>742</v>
      </c>
      <c r="J1860" s="2" t="s">
        <v>375</v>
      </c>
      <c r="K1860" s="2" t="s">
        <v>855</v>
      </c>
      <c r="L1860" s="2" t="s">
        <v>856</v>
      </c>
      <c r="M1860" s="2" t="s">
        <v>857</v>
      </c>
      <c r="N1860" s="2" t="s">
        <v>3</v>
      </c>
      <c r="O1860" s="2" t="s">
        <v>63</v>
      </c>
      <c r="P1860" s="2" t="s">
        <v>385</v>
      </c>
      <c r="Q1860" s="2" t="s">
        <v>386</v>
      </c>
      <c r="R1860" s="2" t="s">
        <v>10</v>
      </c>
      <c r="S1860" s="2" t="s">
        <v>11</v>
      </c>
      <c r="T1860" s="2">
        <v>216</v>
      </c>
      <c r="U1860" s="2" t="s">
        <v>395</v>
      </c>
      <c r="V1860" s="2">
        <v>232</v>
      </c>
      <c r="W1860" s="2" t="s">
        <v>1282</v>
      </c>
      <c r="X1860" s="2" t="s">
        <v>917</v>
      </c>
      <c r="Y1860" s="2" t="s">
        <v>45</v>
      </c>
      <c r="Z1860" s="2" t="s">
        <v>914</v>
      </c>
      <c r="AA1860" s="2">
        <v>2023</v>
      </c>
      <c r="AB1860" s="6">
        <v>164150</v>
      </c>
      <c r="AC1860" s="6">
        <v>325229</v>
      </c>
      <c r="AD1860" s="6">
        <v>198450</v>
      </c>
      <c r="AE1860" s="6">
        <v>61.02</v>
      </c>
      <c r="AF1860" s="6">
        <v>69.33</v>
      </c>
      <c r="AG1860" s="6">
        <v>63.7</v>
      </c>
      <c r="AH1860" s="2" t="s">
        <v>911</v>
      </c>
      <c r="AI1860" t="s">
        <v>5115</v>
      </c>
      <c r="AJ1860" t="s">
        <v>5116</v>
      </c>
    </row>
    <row r="1861" spans="1:36" x14ac:dyDescent="0.25">
      <c r="A1861" s="2">
        <v>16</v>
      </c>
      <c r="B1861" s="2" t="s">
        <v>0</v>
      </c>
      <c r="C1861" s="2" t="s">
        <v>727</v>
      </c>
      <c r="D1861" s="2">
        <v>2023</v>
      </c>
      <c r="E1861" s="2" t="s">
        <v>1</v>
      </c>
      <c r="F1861" s="2" t="s">
        <v>2</v>
      </c>
      <c r="G1861" s="2" t="s">
        <v>3</v>
      </c>
      <c r="H1861" s="2" t="s">
        <v>4</v>
      </c>
      <c r="I1861" s="2" t="s">
        <v>742</v>
      </c>
      <c r="J1861" s="2" t="s">
        <v>375</v>
      </c>
      <c r="K1861" s="2" t="s">
        <v>855</v>
      </c>
      <c r="L1861" s="2" t="s">
        <v>856</v>
      </c>
      <c r="M1861" s="2" t="s">
        <v>857</v>
      </c>
      <c r="N1861" s="2" t="s">
        <v>3</v>
      </c>
      <c r="O1861" s="2" t="s">
        <v>63</v>
      </c>
      <c r="P1861" s="2" t="s">
        <v>385</v>
      </c>
      <c r="Q1861" s="2" t="s">
        <v>386</v>
      </c>
      <c r="R1861" s="2" t="s">
        <v>10</v>
      </c>
      <c r="S1861" s="2" t="s">
        <v>11</v>
      </c>
      <c r="T1861" s="2">
        <v>216</v>
      </c>
      <c r="U1861" s="2" t="s">
        <v>395</v>
      </c>
      <c r="V1861" s="2">
        <v>232</v>
      </c>
      <c r="W1861" s="2" t="s">
        <v>1282</v>
      </c>
      <c r="X1861" s="2" t="s">
        <v>917</v>
      </c>
      <c r="Y1861" s="2" t="s">
        <v>45</v>
      </c>
      <c r="Z1861" s="2" t="s">
        <v>914</v>
      </c>
      <c r="AA1861" s="2">
        <v>2024</v>
      </c>
      <c r="AB1861" s="6">
        <v>36570</v>
      </c>
      <c r="AC1861" s="6">
        <v>36570</v>
      </c>
      <c r="AD1861" s="6">
        <v>0</v>
      </c>
      <c r="AE1861" s="6">
        <v>0</v>
      </c>
      <c r="AF1861" s="6"/>
      <c r="AG1861" s="6"/>
      <c r="AH1861" s="2" t="s">
        <v>911</v>
      </c>
    </row>
    <row r="1862" spans="1:36" x14ac:dyDescent="0.25">
      <c r="A1862" s="2">
        <v>16</v>
      </c>
      <c r="B1862" s="2" t="s">
        <v>0</v>
      </c>
      <c r="C1862" s="2" t="s">
        <v>727</v>
      </c>
      <c r="D1862" s="2">
        <v>2023</v>
      </c>
      <c r="E1862" s="2" t="s">
        <v>1</v>
      </c>
      <c r="F1862" s="2" t="s">
        <v>2</v>
      </c>
      <c r="G1862" s="2" t="s">
        <v>3</v>
      </c>
      <c r="H1862" s="2" t="s">
        <v>4</v>
      </c>
      <c r="I1862" s="2" t="s">
        <v>742</v>
      </c>
      <c r="J1862" s="2" t="s">
        <v>375</v>
      </c>
      <c r="K1862" s="2" t="s">
        <v>855</v>
      </c>
      <c r="L1862" s="2" t="s">
        <v>856</v>
      </c>
      <c r="M1862" s="2" t="s">
        <v>857</v>
      </c>
      <c r="N1862" s="2" t="s">
        <v>3</v>
      </c>
      <c r="O1862" s="2" t="s">
        <v>63</v>
      </c>
      <c r="P1862" s="2" t="s">
        <v>396</v>
      </c>
      <c r="Q1862" s="2" t="s">
        <v>397</v>
      </c>
      <c r="R1862" s="2" t="s">
        <v>10</v>
      </c>
      <c r="S1862" s="2" t="s">
        <v>11</v>
      </c>
      <c r="T1862" s="2">
        <v>219</v>
      </c>
      <c r="U1862" s="2" t="s">
        <v>398</v>
      </c>
      <c r="V1862" s="2">
        <v>235</v>
      </c>
      <c r="W1862" s="2" t="s">
        <v>1283</v>
      </c>
      <c r="X1862" s="2" t="s">
        <v>917</v>
      </c>
      <c r="Y1862" s="2" t="s">
        <v>45</v>
      </c>
      <c r="Z1862" s="2" t="s">
        <v>914</v>
      </c>
      <c r="AA1862" s="2">
        <v>2020</v>
      </c>
      <c r="AB1862" s="6">
        <v>100</v>
      </c>
      <c r="AC1862" s="6">
        <v>100</v>
      </c>
      <c r="AD1862" s="6">
        <v>96</v>
      </c>
      <c r="AE1862" s="6">
        <v>96</v>
      </c>
      <c r="AF1862" s="6"/>
      <c r="AG1862" s="6"/>
      <c r="AH1862" s="2" t="s">
        <v>903</v>
      </c>
    </row>
    <row r="1863" spans="1:36" x14ac:dyDescent="0.25">
      <c r="A1863" s="2">
        <v>16</v>
      </c>
      <c r="B1863" s="2" t="s">
        <v>0</v>
      </c>
      <c r="C1863" s="2" t="s">
        <v>727</v>
      </c>
      <c r="D1863" s="2">
        <v>2023</v>
      </c>
      <c r="E1863" s="2" t="s">
        <v>1</v>
      </c>
      <c r="F1863" s="2" t="s">
        <v>2</v>
      </c>
      <c r="G1863" s="2" t="s">
        <v>3</v>
      </c>
      <c r="H1863" s="2" t="s">
        <v>4</v>
      </c>
      <c r="I1863" s="2" t="s">
        <v>742</v>
      </c>
      <c r="J1863" s="2" t="s">
        <v>375</v>
      </c>
      <c r="K1863" s="2" t="s">
        <v>855</v>
      </c>
      <c r="L1863" s="2" t="s">
        <v>856</v>
      </c>
      <c r="M1863" s="2" t="s">
        <v>857</v>
      </c>
      <c r="N1863" s="2" t="s">
        <v>3</v>
      </c>
      <c r="O1863" s="2" t="s">
        <v>63</v>
      </c>
      <c r="P1863" s="2" t="s">
        <v>396</v>
      </c>
      <c r="Q1863" s="2" t="s">
        <v>397</v>
      </c>
      <c r="R1863" s="2" t="s">
        <v>10</v>
      </c>
      <c r="S1863" s="2" t="s">
        <v>11</v>
      </c>
      <c r="T1863" s="2">
        <v>219</v>
      </c>
      <c r="U1863" s="2" t="s">
        <v>398</v>
      </c>
      <c r="V1863" s="2">
        <v>235</v>
      </c>
      <c r="W1863" s="2" t="s">
        <v>1283</v>
      </c>
      <c r="X1863" s="2" t="s">
        <v>917</v>
      </c>
      <c r="Y1863" s="2" t="s">
        <v>45</v>
      </c>
      <c r="Z1863" s="2" t="s">
        <v>914</v>
      </c>
      <c r="AA1863" s="2">
        <v>2021</v>
      </c>
      <c r="AB1863" s="6">
        <v>241</v>
      </c>
      <c r="AC1863" s="6">
        <v>172</v>
      </c>
      <c r="AD1863" s="6">
        <v>172</v>
      </c>
      <c r="AE1863" s="6">
        <v>100</v>
      </c>
      <c r="AF1863" s="6"/>
      <c r="AG1863" s="6"/>
      <c r="AH1863" s="2" t="s">
        <v>903</v>
      </c>
    </row>
    <row r="1864" spans="1:36" x14ac:dyDescent="0.25">
      <c r="A1864" s="2">
        <v>16</v>
      </c>
      <c r="B1864" s="2" t="s">
        <v>0</v>
      </c>
      <c r="C1864" s="2" t="s">
        <v>727</v>
      </c>
      <c r="D1864" s="2">
        <v>2023</v>
      </c>
      <c r="E1864" s="2" t="s">
        <v>1</v>
      </c>
      <c r="F1864" s="2" t="s">
        <v>2</v>
      </c>
      <c r="G1864" s="2" t="s">
        <v>3</v>
      </c>
      <c r="H1864" s="2" t="s">
        <v>4</v>
      </c>
      <c r="I1864" s="2" t="s">
        <v>742</v>
      </c>
      <c r="J1864" s="2" t="s">
        <v>375</v>
      </c>
      <c r="K1864" s="2" t="s">
        <v>855</v>
      </c>
      <c r="L1864" s="2" t="s">
        <v>856</v>
      </c>
      <c r="M1864" s="2" t="s">
        <v>857</v>
      </c>
      <c r="N1864" s="2" t="s">
        <v>3</v>
      </c>
      <c r="O1864" s="2" t="s">
        <v>63</v>
      </c>
      <c r="P1864" s="2" t="s">
        <v>396</v>
      </c>
      <c r="Q1864" s="2" t="s">
        <v>397</v>
      </c>
      <c r="R1864" s="2" t="s">
        <v>10</v>
      </c>
      <c r="S1864" s="2" t="s">
        <v>11</v>
      </c>
      <c r="T1864" s="2">
        <v>219</v>
      </c>
      <c r="U1864" s="2" t="s">
        <v>398</v>
      </c>
      <c r="V1864" s="2">
        <v>235</v>
      </c>
      <c r="W1864" s="2" t="s">
        <v>1283</v>
      </c>
      <c r="X1864" s="2" t="s">
        <v>917</v>
      </c>
      <c r="Y1864" s="2" t="s">
        <v>45</v>
      </c>
      <c r="Z1864" s="2" t="s">
        <v>914</v>
      </c>
      <c r="AA1864" s="2">
        <v>2022</v>
      </c>
      <c r="AB1864" s="6">
        <v>241</v>
      </c>
      <c r="AC1864" s="6">
        <v>249</v>
      </c>
      <c r="AD1864" s="6">
        <v>249</v>
      </c>
      <c r="AE1864" s="6">
        <v>100</v>
      </c>
      <c r="AF1864" s="6"/>
      <c r="AG1864" s="6"/>
      <c r="AH1864" s="2" t="s">
        <v>903</v>
      </c>
    </row>
    <row r="1865" spans="1:36" x14ac:dyDescent="0.25">
      <c r="A1865" s="2">
        <v>16</v>
      </c>
      <c r="B1865" s="2" t="s">
        <v>0</v>
      </c>
      <c r="C1865" s="2" t="s">
        <v>727</v>
      </c>
      <c r="D1865" s="2">
        <v>2023</v>
      </c>
      <c r="E1865" s="2" t="s">
        <v>1</v>
      </c>
      <c r="F1865" s="2" t="s">
        <v>2</v>
      </c>
      <c r="G1865" s="2" t="s">
        <v>3</v>
      </c>
      <c r="H1865" s="2" t="s">
        <v>4</v>
      </c>
      <c r="I1865" s="2" t="s">
        <v>742</v>
      </c>
      <c r="J1865" s="2" t="s">
        <v>375</v>
      </c>
      <c r="K1865" s="2" t="s">
        <v>855</v>
      </c>
      <c r="L1865" s="2" t="s">
        <v>856</v>
      </c>
      <c r="M1865" s="2" t="s">
        <v>857</v>
      </c>
      <c r="N1865" s="2" t="s">
        <v>3</v>
      </c>
      <c r="O1865" s="2" t="s">
        <v>63</v>
      </c>
      <c r="P1865" s="2" t="s">
        <v>396</v>
      </c>
      <c r="Q1865" s="2" t="s">
        <v>397</v>
      </c>
      <c r="R1865" s="2" t="s">
        <v>10</v>
      </c>
      <c r="S1865" s="2" t="s">
        <v>11</v>
      </c>
      <c r="T1865" s="2">
        <v>219</v>
      </c>
      <c r="U1865" s="2" t="s">
        <v>398</v>
      </c>
      <c r="V1865" s="2">
        <v>235</v>
      </c>
      <c r="W1865" s="2" t="s">
        <v>1283</v>
      </c>
      <c r="X1865" s="2" t="s">
        <v>917</v>
      </c>
      <c r="Y1865" s="2" t="s">
        <v>45</v>
      </c>
      <c r="Z1865" s="2" t="s">
        <v>914</v>
      </c>
      <c r="AA1865" s="2">
        <v>2023</v>
      </c>
      <c r="AB1865" s="6">
        <v>318</v>
      </c>
      <c r="AC1865" s="6">
        <v>381</v>
      </c>
      <c r="AD1865" s="6">
        <v>381</v>
      </c>
      <c r="AE1865" s="6">
        <v>100</v>
      </c>
      <c r="AF1865" s="6">
        <v>100</v>
      </c>
      <c r="AG1865" s="6">
        <v>89.8</v>
      </c>
      <c r="AH1865" s="2" t="s">
        <v>903</v>
      </c>
      <c r="AI1865" t="s">
        <v>5109</v>
      </c>
      <c r="AJ1865" t="s">
        <v>5117</v>
      </c>
    </row>
    <row r="1866" spans="1:36" x14ac:dyDescent="0.25">
      <c r="A1866" s="2">
        <v>16</v>
      </c>
      <c r="B1866" s="2" t="s">
        <v>0</v>
      </c>
      <c r="C1866" s="2" t="s">
        <v>727</v>
      </c>
      <c r="D1866" s="2">
        <v>2023</v>
      </c>
      <c r="E1866" s="2" t="s">
        <v>1</v>
      </c>
      <c r="F1866" s="2" t="s">
        <v>2</v>
      </c>
      <c r="G1866" s="2" t="s">
        <v>3</v>
      </c>
      <c r="H1866" s="2" t="s">
        <v>4</v>
      </c>
      <c r="I1866" s="2" t="s">
        <v>742</v>
      </c>
      <c r="J1866" s="2" t="s">
        <v>375</v>
      </c>
      <c r="K1866" s="2" t="s">
        <v>855</v>
      </c>
      <c r="L1866" s="2" t="s">
        <v>856</v>
      </c>
      <c r="M1866" s="2" t="s">
        <v>857</v>
      </c>
      <c r="N1866" s="2" t="s">
        <v>3</v>
      </c>
      <c r="O1866" s="2" t="s">
        <v>63</v>
      </c>
      <c r="P1866" s="2" t="s">
        <v>396</v>
      </c>
      <c r="Q1866" s="2" t="s">
        <v>397</v>
      </c>
      <c r="R1866" s="2" t="s">
        <v>10</v>
      </c>
      <c r="S1866" s="2" t="s">
        <v>11</v>
      </c>
      <c r="T1866" s="2">
        <v>219</v>
      </c>
      <c r="U1866" s="2" t="s">
        <v>398</v>
      </c>
      <c r="V1866" s="2">
        <v>235</v>
      </c>
      <c r="W1866" s="2" t="s">
        <v>1283</v>
      </c>
      <c r="X1866" s="2" t="s">
        <v>917</v>
      </c>
      <c r="Y1866" s="2" t="s">
        <v>45</v>
      </c>
      <c r="Z1866" s="2" t="s">
        <v>914</v>
      </c>
      <c r="AA1866" s="2">
        <v>2024</v>
      </c>
      <c r="AB1866" s="6">
        <v>100</v>
      </c>
      <c r="AC1866" s="6">
        <v>102</v>
      </c>
      <c r="AD1866" s="6">
        <v>0</v>
      </c>
      <c r="AE1866" s="6">
        <v>0</v>
      </c>
      <c r="AF1866" s="6"/>
      <c r="AG1866" s="6"/>
      <c r="AH1866" s="2" t="s">
        <v>903</v>
      </c>
    </row>
    <row r="1867" spans="1:36" x14ac:dyDescent="0.25">
      <c r="A1867" s="2">
        <v>16</v>
      </c>
      <c r="B1867" s="2" t="s">
        <v>0</v>
      </c>
      <c r="C1867" s="2" t="s">
        <v>727</v>
      </c>
      <c r="D1867" s="2">
        <v>2023</v>
      </c>
      <c r="E1867" s="2" t="s">
        <v>1</v>
      </c>
      <c r="F1867" s="2" t="s">
        <v>2</v>
      </c>
      <c r="G1867" s="2" t="s">
        <v>3</v>
      </c>
      <c r="H1867" s="2" t="s">
        <v>4</v>
      </c>
      <c r="I1867" s="2" t="s">
        <v>742</v>
      </c>
      <c r="J1867" s="2" t="s">
        <v>375</v>
      </c>
      <c r="K1867" s="2" t="s">
        <v>855</v>
      </c>
      <c r="L1867" s="2" t="s">
        <v>856</v>
      </c>
      <c r="M1867" s="2" t="s">
        <v>857</v>
      </c>
      <c r="N1867" s="2" t="s">
        <v>3</v>
      </c>
      <c r="O1867" s="2" t="s">
        <v>63</v>
      </c>
      <c r="P1867" s="2" t="s">
        <v>64</v>
      </c>
      <c r="Q1867" s="2" t="s">
        <v>65</v>
      </c>
      <c r="R1867" s="2" t="s">
        <v>10</v>
      </c>
      <c r="S1867" s="2" t="s">
        <v>11</v>
      </c>
      <c r="T1867" s="2">
        <v>237</v>
      </c>
      <c r="U1867" s="2" t="s">
        <v>399</v>
      </c>
      <c r="V1867" s="2">
        <v>253</v>
      </c>
      <c r="W1867" s="2" t="s">
        <v>1284</v>
      </c>
      <c r="X1867" s="2" t="s">
        <v>917</v>
      </c>
      <c r="Y1867" s="2" t="s">
        <v>45</v>
      </c>
      <c r="Z1867" s="2" t="s">
        <v>914</v>
      </c>
      <c r="AA1867" s="2">
        <v>2020</v>
      </c>
      <c r="AB1867" s="6">
        <v>1.3</v>
      </c>
      <c r="AC1867" s="6">
        <v>1.3</v>
      </c>
      <c r="AD1867" s="6">
        <v>1.06</v>
      </c>
      <c r="AE1867" s="6">
        <v>81.540000000000006</v>
      </c>
      <c r="AF1867" s="6"/>
      <c r="AG1867" s="6"/>
      <c r="AH1867" s="2" t="s">
        <v>903</v>
      </c>
    </row>
    <row r="1868" spans="1:36" x14ac:dyDescent="0.25">
      <c r="A1868" s="2">
        <v>16</v>
      </c>
      <c r="B1868" s="2" t="s">
        <v>0</v>
      </c>
      <c r="C1868" s="2" t="s">
        <v>727</v>
      </c>
      <c r="D1868" s="2">
        <v>2023</v>
      </c>
      <c r="E1868" s="2" t="s">
        <v>1</v>
      </c>
      <c r="F1868" s="2" t="s">
        <v>2</v>
      </c>
      <c r="G1868" s="2" t="s">
        <v>3</v>
      </c>
      <c r="H1868" s="2" t="s">
        <v>4</v>
      </c>
      <c r="I1868" s="2" t="s">
        <v>742</v>
      </c>
      <c r="J1868" s="2" t="s">
        <v>375</v>
      </c>
      <c r="K1868" s="2" t="s">
        <v>855</v>
      </c>
      <c r="L1868" s="2" t="s">
        <v>856</v>
      </c>
      <c r="M1868" s="2" t="s">
        <v>857</v>
      </c>
      <c r="N1868" s="2" t="s">
        <v>3</v>
      </c>
      <c r="O1868" s="2" t="s">
        <v>63</v>
      </c>
      <c r="P1868" s="2" t="s">
        <v>64</v>
      </c>
      <c r="Q1868" s="2" t="s">
        <v>65</v>
      </c>
      <c r="R1868" s="2" t="s">
        <v>10</v>
      </c>
      <c r="S1868" s="2" t="s">
        <v>11</v>
      </c>
      <c r="T1868" s="2">
        <v>237</v>
      </c>
      <c r="U1868" s="2" t="s">
        <v>399</v>
      </c>
      <c r="V1868" s="2">
        <v>253</v>
      </c>
      <c r="W1868" s="2" t="s">
        <v>1284</v>
      </c>
      <c r="X1868" s="2" t="s">
        <v>917</v>
      </c>
      <c r="Y1868" s="2" t="s">
        <v>45</v>
      </c>
      <c r="Z1868" s="2" t="s">
        <v>914</v>
      </c>
      <c r="AA1868" s="2">
        <v>2021</v>
      </c>
      <c r="AB1868" s="6">
        <v>3.3</v>
      </c>
      <c r="AC1868" s="6">
        <v>3.5</v>
      </c>
      <c r="AD1868" s="6">
        <v>3.53</v>
      </c>
      <c r="AE1868" s="6">
        <v>100.86</v>
      </c>
      <c r="AF1868" s="6"/>
      <c r="AG1868" s="6"/>
      <c r="AH1868" s="2" t="s">
        <v>903</v>
      </c>
    </row>
    <row r="1869" spans="1:36" x14ac:dyDescent="0.25">
      <c r="A1869" s="2">
        <v>16</v>
      </c>
      <c r="B1869" s="2" t="s">
        <v>0</v>
      </c>
      <c r="C1869" s="2" t="s">
        <v>727</v>
      </c>
      <c r="D1869" s="2">
        <v>2023</v>
      </c>
      <c r="E1869" s="2" t="s">
        <v>1</v>
      </c>
      <c r="F1869" s="2" t="s">
        <v>2</v>
      </c>
      <c r="G1869" s="2" t="s">
        <v>3</v>
      </c>
      <c r="H1869" s="2" t="s">
        <v>4</v>
      </c>
      <c r="I1869" s="2" t="s">
        <v>742</v>
      </c>
      <c r="J1869" s="2" t="s">
        <v>375</v>
      </c>
      <c r="K1869" s="2" t="s">
        <v>855</v>
      </c>
      <c r="L1869" s="2" t="s">
        <v>856</v>
      </c>
      <c r="M1869" s="2" t="s">
        <v>857</v>
      </c>
      <c r="N1869" s="2" t="s">
        <v>3</v>
      </c>
      <c r="O1869" s="2" t="s">
        <v>63</v>
      </c>
      <c r="P1869" s="2" t="s">
        <v>64</v>
      </c>
      <c r="Q1869" s="2" t="s">
        <v>65</v>
      </c>
      <c r="R1869" s="2" t="s">
        <v>10</v>
      </c>
      <c r="S1869" s="2" t="s">
        <v>11</v>
      </c>
      <c r="T1869" s="2">
        <v>237</v>
      </c>
      <c r="U1869" s="2" t="s">
        <v>399</v>
      </c>
      <c r="V1869" s="2">
        <v>253</v>
      </c>
      <c r="W1869" s="2" t="s">
        <v>1284</v>
      </c>
      <c r="X1869" s="2" t="s">
        <v>917</v>
      </c>
      <c r="Y1869" s="2" t="s">
        <v>45</v>
      </c>
      <c r="Z1869" s="2" t="s">
        <v>914</v>
      </c>
      <c r="AA1869" s="2">
        <v>2022</v>
      </c>
      <c r="AB1869" s="6">
        <v>4.7</v>
      </c>
      <c r="AC1869" s="6">
        <v>5.22</v>
      </c>
      <c r="AD1869" s="6">
        <v>5.08</v>
      </c>
      <c r="AE1869" s="6">
        <v>97.32</v>
      </c>
      <c r="AF1869" s="6"/>
      <c r="AG1869" s="6"/>
      <c r="AH1869" s="2" t="s">
        <v>903</v>
      </c>
    </row>
    <row r="1870" spans="1:36" x14ac:dyDescent="0.25">
      <c r="A1870" s="2">
        <v>16</v>
      </c>
      <c r="B1870" s="2" t="s">
        <v>0</v>
      </c>
      <c r="C1870" s="2" t="s">
        <v>727</v>
      </c>
      <c r="D1870" s="2">
        <v>2023</v>
      </c>
      <c r="E1870" s="2" t="s">
        <v>1</v>
      </c>
      <c r="F1870" s="2" t="s">
        <v>2</v>
      </c>
      <c r="G1870" s="2" t="s">
        <v>3</v>
      </c>
      <c r="H1870" s="2" t="s">
        <v>4</v>
      </c>
      <c r="I1870" s="2" t="s">
        <v>742</v>
      </c>
      <c r="J1870" s="2" t="s">
        <v>375</v>
      </c>
      <c r="K1870" s="2" t="s">
        <v>855</v>
      </c>
      <c r="L1870" s="2" t="s">
        <v>856</v>
      </c>
      <c r="M1870" s="2" t="s">
        <v>857</v>
      </c>
      <c r="N1870" s="2" t="s">
        <v>3</v>
      </c>
      <c r="O1870" s="2" t="s">
        <v>63</v>
      </c>
      <c r="P1870" s="2" t="s">
        <v>64</v>
      </c>
      <c r="Q1870" s="2" t="s">
        <v>65</v>
      </c>
      <c r="R1870" s="2" t="s">
        <v>10</v>
      </c>
      <c r="S1870" s="2" t="s">
        <v>11</v>
      </c>
      <c r="T1870" s="2">
        <v>237</v>
      </c>
      <c r="U1870" s="2" t="s">
        <v>399</v>
      </c>
      <c r="V1870" s="2">
        <v>253</v>
      </c>
      <c r="W1870" s="2" t="s">
        <v>1284</v>
      </c>
      <c r="X1870" s="2" t="s">
        <v>917</v>
      </c>
      <c r="Y1870" s="2" t="s">
        <v>45</v>
      </c>
      <c r="Z1870" s="2" t="s">
        <v>914</v>
      </c>
      <c r="AA1870" s="2">
        <v>2023</v>
      </c>
      <c r="AB1870" s="6">
        <v>4.7</v>
      </c>
      <c r="AC1870" s="6">
        <v>4.25</v>
      </c>
      <c r="AD1870" s="6">
        <v>4.25</v>
      </c>
      <c r="AE1870" s="6">
        <v>100</v>
      </c>
      <c r="AF1870" s="6">
        <v>100</v>
      </c>
      <c r="AG1870" s="6">
        <v>92.8</v>
      </c>
      <c r="AH1870" s="2" t="s">
        <v>903</v>
      </c>
      <c r="AI1870" t="s">
        <v>4602</v>
      </c>
      <c r="AJ1870" t="s">
        <v>5118</v>
      </c>
    </row>
    <row r="1871" spans="1:36" x14ac:dyDescent="0.25">
      <c r="A1871" s="2">
        <v>16</v>
      </c>
      <c r="B1871" s="2" t="s">
        <v>0</v>
      </c>
      <c r="C1871" s="2" t="s">
        <v>727</v>
      </c>
      <c r="D1871" s="2">
        <v>2023</v>
      </c>
      <c r="E1871" s="2" t="s">
        <v>1</v>
      </c>
      <c r="F1871" s="2" t="s">
        <v>2</v>
      </c>
      <c r="G1871" s="2" t="s">
        <v>3</v>
      </c>
      <c r="H1871" s="2" t="s">
        <v>4</v>
      </c>
      <c r="I1871" s="2" t="s">
        <v>742</v>
      </c>
      <c r="J1871" s="2" t="s">
        <v>375</v>
      </c>
      <c r="K1871" s="2" t="s">
        <v>855</v>
      </c>
      <c r="L1871" s="2" t="s">
        <v>856</v>
      </c>
      <c r="M1871" s="2" t="s">
        <v>857</v>
      </c>
      <c r="N1871" s="2" t="s">
        <v>3</v>
      </c>
      <c r="O1871" s="2" t="s">
        <v>63</v>
      </c>
      <c r="P1871" s="2" t="s">
        <v>64</v>
      </c>
      <c r="Q1871" s="2" t="s">
        <v>65</v>
      </c>
      <c r="R1871" s="2" t="s">
        <v>10</v>
      </c>
      <c r="S1871" s="2" t="s">
        <v>11</v>
      </c>
      <c r="T1871" s="2">
        <v>237</v>
      </c>
      <c r="U1871" s="2" t="s">
        <v>399</v>
      </c>
      <c r="V1871" s="2">
        <v>253</v>
      </c>
      <c r="W1871" s="2" t="s">
        <v>1284</v>
      </c>
      <c r="X1871" s="2" t="s">
        <v>917</v>
      </c>
      <c r="Y1871" s="2" t="s">
        <v>45</v>
      </c>
      <c r="Z1871" s="2" t="s">
        <v>914</v>
      </c>
      <c r="AA1871" s="2">
        <v>2024</v>
      </c>
      <c r="AB1871" s="6">
        <v>1</v>
      </c>
      <c r="AC1871" s="6">
        <v>1.08</v>
      </c>
      <c r="AD1871" s="6">
        <v>0</v>
      </c>
      <c r="AE1871" s="6">
        <v>0</v>
      </c>
      <c r="AF1871" s="6"/>
      <c r="AG1871" s="6"/>
      <c r="AH1871" s="2" t="s">
        <v>903</v>
      </c>
    </row>
    <row r="1872" spans="1:36" x14ac:dyDescent="0.25">
      <c r="A1872" s="2">
        <v>16</v>
      </c>
      <c r="B1872" s="2" t="s">
        <v>0</v>
      </c>
      <c r="C1872" s="2" t="s">
        <v>727</v>
      </c>
      <c r="D1872" s="2">
        <v>2023</v>
      </c>
      <c r="E1872" s="2" t="s">
        <v>1</v>
      </c>
      <c r="F1872" s="2" t="s">
        <v>2</v>
      </c>
      <c r="G1872" s="2" t="s">
        <v>3</v>
      </c>
      <c r="H1872" s="2" t="s">
        <v>4</v>
      </c>
      <c r="I1872" s="2" t="s">
        <v>742</v>
      </c>
      <c r="J1872" s="2" t="s">
        <v>375</v>
      </c>
      <c r="K1872" s="2" t="s">
        <v>855</v>
      </c>
      <c r="L1872" s="2" t="s">
        <v>856</v>
      </c>
      <c r="M1872" s="2" t="s">
        <v>857</v>
      </c>
      <c r="N1872" s="2" t="s">
        <v>3</v>
      </c>
      <c r="O1872" s="2" t="s">
        <v>63</v>
      </c>
      <c r="P1872" s="2" t="s">
        <v>64</v>
      </c>
      <c r="Q1872" s="2" t="s">
        <v>65</v>
      </c>
      <c r="R1872" s="2" t="s">
        <v>10</v>
      </c>
      <c r="S1872" s="2" t="s">
        <v>11</v>
      </c>
      <c r="T1872" s="2">
        <v>239</v>
      </c>
      <c r="U1872" s="2" t="s">
        <v>400</v>
      </c>
      <c r="V1872" s="2">
        <v>255</v>
      </c>
      <c r="W1872" s="2" t="s">
        <v>1285</v>
      </c>
      <c r="X1872" s="2" t="s">
        <v>917</v>
      </c>
      <c r="Y1872" s="2" t="s">
        <v>45</v>
      </c>
      <c r="Z1872" s="2" t="s">
        <v>914</v>
      </c>
      <c r="AA1872" s="2">
        <v>2020</v>
      </c>
      <c r="AB1872" s="6">
        <v>1.2</v>
      </c>
      <c r="AC1872" s="6">
        <v>1.5</v>
      </c>
      <c r="AD1872" s="6">
        <v>1.69</v>
      </c>
      <c r="AE1872" s="6">
        <v>112.67</v>
      </c>
      <c r="AF1872" s="6"/>
      <c r="AG1872" s="6"/>
      <c r="AH1872" s="2" t="s">
        <v>911</v>
      </c>
    </row>
    <row r="1873" spans="1:36" x14ac:dyDescent="0.25">
      <c r="A1873" s="2">
        <v>16</v>
      </c>
      <c r="B1873" s="2" t="s">
        <v>0</v>
      </c>
      <c r="C1873" s="2" t="s">
        <v>727</v>
      </c>
      <c r="D1873" s="2">
        <v>2023</v>
      </c>
      <c r="E1873" s="2" t="s">
        <v>1</v>
      </c>
      <c r="F1873" s="2" t="s">
        <v>2</v>
      </c>
      <c r="G1873" s="2" t="s">
        <v>3</v>
      </c>
      <c r="H1873" s="2" t="s">
        <v>4</v>
      </c>
      <c r="I1873" s="2" t="s">
        <v>742</v>
      </c>
      <c r="J1873" s="2" t="s">
        <v>375</v>
      </c>
      <c r="K1873" s="2" t="s">
        <v>855</v>
      </c>
      <c r="L1873" s="2" t="s">
        <v>856</v>
      </c>
      <c r="M1873" s="2" t="s">
        <v>857</v>
      </c>
      <c r="N1873" s="2" t="s">
        <v>3</v>
      </c>
      <c r="O1873" s="2" t="s">
        <v>63</v>
      </c>
      <c r="P1873" s="2" t="s">
        <v>64</v>
      </c>
      <c r="Q1873" s="2" t="s">
        <v>65</v>
      </c>
      <c r="R1873" s="2" t="s">
        <v>10</v>
      </c>
      <c r="S1873" s="2" t="s">
        <v>11</v>
      </c>
      <c r="T1873" s="2">
        <v>239</v>
      </c>
      <c r="U1873" s="2" t="s">
        <v>400</v>
      </c>
      <c r="V1873" s="2">
        <v>255</v>
      </c>
      <c r="W1873" s="2" t="s">
        <v>1285</v>
      </c>
      <c r="X1873" s="2" t="s">
        <v>917</v>
      </c>
      <c r="Y1873" s="2" t="s">
        <v>45</v>
      </c>
      <c r="Z1873" s="2" t="s">
        <v>914</v>
      </c>
      <c r="AA1873" s="2">
        <v>2021</v>
      </c>
      <c r="AB1873" s="6">
        <v>3.7</v>
      </c>
      <c r="AC1873" s="6">
        <v>2.38</v>
      </c>
      <c r="AD1873" s="6">
        <v>2.5</v>
      </c>
      <c r="AE1873" s="6">
        <v>105.04</v>
      </c>
      <c r="AF1873" s="6"/>
      <c r="AG1873" s="6"/>
      <c r="AH1873" s="2" t="s">
        <v>911</v>
      </c>
    </row>
    <row r="1874" spans="1:36" x14ac:dyDescent="0.25">
      <c r="A1874" s="2">
        <v>16</v>
      </c>
      <c r="B1874" s="2" t="s">
        <v>0</v>
      </c>
      <c r="C1874" s="2" t="s">
        <v>727</v>
      </c>
      <c r="D1874" s="2">
        <v>2023</v>
      </c>
      <c r="E1874" s="2" t="s">
        <v>1</v>
      </c>
      <c r="F1874" s="2" t="s">
        <v>2</v>
      </c>
      <c r="G1874" s="2" t="s">
        <v>3</v>
      </c>
      <c r="H1874" s="2" t="s">
        <v>4</v>
      </c>
      <c r="I1874" s="2" t="s">
        <v>742</v>
      </c>
      <c r="J1874" s="2" t="s">
        <v>375</v>
      </c>
      <c r="K1874" s="2" t="s">
        <v>855</v>
      </c>
      <c r="L1874" s="2" t="s">
        <v>856</v>
      </c>
      <c r="M1874" s="2" t="s">
        <v>857</v>
      </c>
      <c r="N1874" s="2" t="s">
        <v>3</v>
      </c>
      <c r="O1874" s="2" t="s">
        <v>63</v>
      </c>
      <c r="P1874" s="2" t="s">
        <v>64</v>
      </c>
      <c r="Q1874" s="2" t="s">
        <v>65</v>
      </c>
      <c r="R1874" s="2" t="s">
        <v>10</v>
      </c>
      <c r="S1874" s="2" t="s">
        <v>11</v>
      </c>
      <c r="T1874" s="2">
        <v>239</v>
      </c>
      <c r="U1874" s="2" t="s">
        <v>400</v>
      </c>
      <c r="V1874" s="2">
        <v>255</v>
      </c>
      <c r="W1874" s="2" t="s">
        <v>1285</v>
      </c>
      <c r="X1874" s="2" t="s">
        <v>917</v>
      </c>
      <c r="Y1874" s="2" t="s">
        <v>45</v>
      </c>
      <c r="Z1874" s="2" t="s">
        <v>914</v>
      </c>
      <c r="AA1874" s="2">
        <v>2022</v>
      </c>
      <c r="AB1874" s="6">
        <v>4.0999999999999996</v>
      </c>
      <c r="AC1874" s="6">
        <v>5.44</v>
      </c>
      <c r="AD1874" s="6">
        <v>5.33</v>
      </c>
      <c r="AE1874" s="6">
        <v>97.98</v>
      </c>
      <c r="AF1874" s="6"/>
      <c r="AG1874" s="6"/>
      <c r="AH1874" s="2" t="s">
        <v>911</v>
      </c>
    </row>
    <row r="1875" spans="1:36" x14ac:dyDescent="0.25">
      <c r="A1875" s="2">
        <v>16</v>
      </c>
      <c r="B1875" s="2" t="s">
        <v>0</v>
      </c>
      <c r="C1875" s="2" t="s">
        <v>727</v>
      </c>
      <c r="D1875" s="2">
        <v>2023</v>
      </c>
      <c r="E1875" s="2" t="s">
        <v>1</v>
      </c>
      <c r="F1875" s="2" t="s">
        <v>2</v>
      </c>
      <c r="G1875" s="2" t="s">
        <v>3</v>
      </c>
      <c r="H1875" s="2" t="s">
        <v>4</v>
      </c>
      <c r="I1875" s="2" t="s">
        <v>742</v>
      </c>
      <c r="J1875" s="2" t="s">
        <v>375</v>
      </c>
      <c r="K1875" s="2" t="s">
        <v>855</v>
      </c>
      <c r="L1875" s="2" t="s">
        <v>856</v>
      </c>
      <c r="M1875" s="2" t="s">
        <v>857</v>
      </c>
      <c r="N1875" s="2" t="s">
        <v>3</v>
      </c>
      <c r="O1875" s="2" t="s">
        <v>63</v>
      </c>
      <c r="P1875" s="2" t="s">
        <v>64</v>
      </c>
      <c r="Q1875" s="2" t="s">
        <v>65</v>
      </c>
      <c r="R1875" s="2" t="s">
        <v>10</v>
      </c>
      <c r="S1875" s="2" t="s">
        <v>11</v>
      </c>
      <c r="T1875" s="2">
        <v>239</v>
      </c>
      <c r="U1875" s="2" t="s">
        <v>400</v>
      </c>
      <c r="V1875" s="2">
        <v>255</v>
      </c>
      <c r="W1875" s="2" t="s">
        <v>1285</v>
      </c>
      <c r="X1875" s="2" t="s">
        <v>917</v>
      </c>
      <c r="Y1875" s="2" t="s">
        <v>45</v>
      </c>
      <c r="Z1875" s="2" t="s">
        <v>914</v>
      </c>
      <c r="AA1875" s="2">
        <v>2023</v>
      </c>
      <c r="AB1875" s="6">
        <v>4.4000000000000004</v>
      </c>
      <c r="AC1875" s="6">
        <v>4.46</v>
      </c>
      <c r="AD1875" s="6">
        <v>4.46</v>
      </c>
      <c r="AE1875" s="6">
        <v>100</v>
      </c>
      <c r="AF1875" s="6">
        <v>100</v>
      </c>
      <c r="AG1875" s="6">
        <v>92.03</v>
      </c>
      <c r="AH1875" s="2" t="s">
        <v>911</v>
      </c>
      <c r="AI1875" t="s">
        <v>4602</v>
      </c>
      <c r="AJ1875" t="s">
        <v>5119</v>
      </c>
    </row>
    <row r="1876" spans="1:36" x14ac:dyDescent="0.25">
      <c r="A1876" s="2">
        <v>16</v>
      </c>
      <c r="B1876" s="2" t="s">
        <v>0</v>
      </c>
      <c r="C1876" s="2" t="s">
        <v>727</v>
      </c>
      <c r="D1876" s="2">
        <v>2023</v>
      </c>
      <c r="E1876" s="2" t="s">
        <v>1</v>
      </c>
      <c r="F1876" s="2" t="s">
        <v>2</v>
      </c>
      <c r="G1876" s="2" t="s">
        <v>3</v>
      </c>
      <c r="H1876" s="2" t="s">
        <v>4</v>
      </c>
      <c r="I1876" s="2" t="s">
        <v>742</v>
      </c>
      <c r="J1876" s="2" t="s">
        <v>375</v>
      </c>
      <c r="K1876" s="2" t="s">
        <v>855</v>
      </c>
      <c r="L1876" s="2" t="s">
        <v>856</v>
      </c>
      <c r="M1876" s="2" t="s">
        <v>857</v>
      </c>
      <c r="N1876" s="2" t="s">
        <v>3</v>
      </c>
      <c r="O1876" s="2" t="s">
        <v>63</v>
      </c>
      <c r="P1876" s="2" t="s">
        <v>64</v>
      </c>
      <c r="Q1876" s="2" t="s">
        <v>65</v>
      </c>
      <c r="R1876" s="2" t="s">
        <v>10</v>
      </c>
      <c r="S1876" s="2" t="s">
        <v>11</v>
      </c>
      <c r="T1876" s="2">
        <v>239</v>
      </c>
      <c r="U1876" s="2" t="s">
        <v>400</v>
      </c>
      <c r="V1876" s="2">
        <v>255</v>
      </c>
      <c r="W1876" s="2" t="s">
        <v>1285</v>
      </c>
      <c r="X1876" s="2" t="s">
        <v>917</v>
      </c>
      <c r="Y1876" s="2" t="s">
        <v>45</v>
      </c>
      <c r="Z1876" s="2" t="s">
        <v>914</v>
      </c>
      <c r="AA1876" s="2">
        <v>2024</v>
      </c>
      <c r="AB1876" s="6">
        <v>1.6</v>
      </c>
      <c r="AC1876" s="6">
        <v>1.21</v>
      </c>
      <c r="AD1876" s="6">
        <v>0</v>
      </c>
      <c r="AE1876" s="6">
        <v>0</v>
      </c>
      <c r="AF1876" s="6"/>
      <c r="AG1876" s="6"/>
      <c r="AH1876" s="2" t="s">
        <v>911</v>
      </c>
    </row>
    <row r="1877" spans="1:36" x14ac:dyDescent="0.25">
      <c r="A1877" s="2">
        <v>16</v>
      </c>
      <c r="B1877" s="2" t="s">
        <v>0</v>
      </c>
      <c r="C1877" s="2" t="s">
        <v>727</v>
      </c>
      <c r="D1877" s="2">
        <v>2023</v>
      </c>
      <c r="E1877" s="2" t="s">
        <v>1</v>
      </c>
      <c r="F1877" s="2" t="s">
        <v>2</v>
      </c>
      <c r="G1877" s="2" t="s">
        <v>3</v>
      </c>
      <c r="H1877" s="2" t="s">
        <v>4</v>
      </c>
      <c r="I1877" s="2" t="s">
        <v>742</v>
      </c>
      <c r="J1877" s="2" t="s">
        <v>375</v>
      </c>
      <c r="K1877" s="2" t="s">
        <v>855</v>
      </c>
      <c r="L1877" s="2" t="s">
        <v>856</v>
      </c>
      <c r="M1877" s="2" t="s">
        <v>857</v>
      </c>
      <c r="N1877" s="2" t="s">
        <v>3</v>
      </c>
      <c r="O1877" s="2" t="s">
        <v>63</v>
      </c>
      <c r="P1877" s="2" t="s">
        <v>401</v>
      </c>
      <c r="Q1877" s="2" t="s">
        <v>402</v>
      </c>
      <c r="R1877" s="2" t="s">
        <v>10</v>
      </c>
      <c r="S1877" s="2" t="s">
        <v>11</v>
      </c>
      <c r="T1877" s="2">
        <v>255</v>
      </c>
      <c r="U1877" s="2" t="s">
        <v>403</v>
      </c>
      <c r="V1877" s="2">
        <v>272</v>
      </c>
      <c r="W1877" s="2" t="s">
        <v>1286</v>
      </c>
      <c r="X1877" s="2" t="s">
        <v>917</v>
      </c>
      <c r="Y1877" s="2" t="s">
        <v>45</v>
      </c>
      <c r="Z1877" s="2" t="s">
        <v>914</v>
      </c>
      <c r="AA1877" s="2">
        <v>2020</v>
      </c>
      <c r="AB1877" s="6">
        <v>0</v>
      </c>
      <c r="AC1877" s="6">
        <v>0</v>
      </c>
      <c r="AD1877" s="6">
        <v>0</v>
      </c>
      <c r="AE1877" s="6">
        <v>0</v>
      </c>
      <c r="AF1877" s="6"/>
      <c r="AG1877" s="6"/>
      <c r="AH1877" s="2" t="s">
        <v>911</v>
      </c>
    </row>
    <row r="1878" spans="1:36" x14ac:dyDescent="0.25">
      <c r="A1878" s="2">
        <v>16</v>
      </c>
      <c r="B1878" s="2" t="s">
        <v>0</v>
      </c>
      <c r="C1878" s="2" t="s">
        <v>727</v>
      </c>
      <c r="D1878" s="2">
        <v>2023</v>
      </c>
      <c r="E1878" s="2" t="s">
        <v>1</v>
      </c>
      <c r="F1878" s="2" t="s">
        <v>2</v>
      </c>
      <c r="G1878" s="2" t="s">
        <v>3</v>
      </c>
      <c r="H1878" s="2" t="s">
        <v>4</v>
      </c>
      <c r="I1878" s="2" t="s">
        <v>742</v>
      </c>
      <c r="J1878" s="2" t="s">
        <v>375</v>
      </c>
      <c r="K1878" s="2" t="s">
        <v>855</v>
      </c>
      <c r="L1878" s="2" t="s">
        <v>856</v>
      </c>
      <c r="M1878" s="2" t="s">
        <v>857</v>
      </c>
      <c r="N1878" s="2" t="s">
        <v>3</v>
      </c>
      <c r="O1878" s="2" t="s">
        <v>63</v>
      </c>
      <c r="P1878" s="2" t="s">
        <v>401</v>
      </c>
      <c r="Q1878" s="2" t="s">
        <v>402</v>
      </c>
      <c r="R1878" s="2" t="s">
        <v>10</v>
      </c>
      <c r="S1878" s="2" t="s">
        <v>11</v>
      </c>
      <c r="T1878" s="2">
        <v>255</v>
      </c>
      <c r="U1878" s="2" t="s">
        <v>403</v>
      </c>
      <c r="V1878" s="2">
        <v>272</v>
      </c>
      <c r="W1878" s="2" t="s">
        <v>1286</v>
      </c>
      <c r="X1878" s="2" t="s">
        <v>917</v>
      </c>
      <c r="Y1878" s="2" t="s">
        <v>45</v>
      </c>
      <c r="Z1878" s="2" t="s">
        <v>914</v>
      </c>
      <c r="AA1878" s="2">
        <v>2021</v>
      </c>
      <c r="AB1878" s="6">
        <v>40</v>
      </c>
      <c r="AC1878" s="6">
        <v>20</v>
      </c>
      <c r="AD1878" s="6">
        <v>18</v>
      </c>
      <c r="AE1878" s="6">
        <v>90</v>
      </c>
      <c r="AF1878" s="6"/>
      <c r="AG1878" s="6"/>
      <c r="AH1878" s="2" t="s">
        <v>911</v>
      </c>
    </row>
    <row r="1879" spans="1:36" x14ac:dyDescent="0.25">
      <c r="A1879" s="2">
        <v>16</v>
      </c>
      <c r="B1879" s="2" t="s">
        <v>0</v>
      </c>
      <c r="C1879" s="2" t="s">
        <v>727</v>
      </c>
      <c r="D1879" s="2">
        <v>2023</v>
      </c>
      <c r="E1879" s="2" t="s">
        <v>1</v>
      </c>
      <c r="F1879" s="2" t="s">
        <v>2</v>
      </c>
      <c r="G1879" s="2" t="s">
        <v>3</v>
      </c>
      <c r="H1879" s="2" t="s">
        <v>4</v>
      </c>
      <c r="I1879" s="2" t="s">
        <v>742</v>
      </c>
      <c r="J1879" s="2" t="s">
        <v>375</v>
      </c>
      <c r="K1879" s="2" t="s">
        <v>855</v>
      </c>
      <c r="L1879" s="2" t="s">
        <v>856</v>
      </c>
      <c r="M1879" s="2" t="s">
        <v>857</v>
      </c>
      <c r="N1879" s="2" t="s">
        <v>3</v>
      </c>
      <c r="O1879" s="2" t="s">
        <v>63</v>
      </c>
      <c r="P1879" s="2" t="s">
        <v>401</v>
      </c>
      <c r="Q1879" s="2" t="s">
        <v>402</v>
      </c>
      <c r="R1879" s="2" t="s">
        <v>10</v>
      </c>
      <c r="S1879" s="2" t="s">
        <v>11</v>
      </c>
      <c r="T1879" s="2">
        <v>255</v>
      </c>
      <c r="U1879" s="2" t="s">
        <v>403</v>
      </c>
      <c r="V1879" s="2">
        <v>272</v>
      </c>
      <c r="W1879" s="2" t="s">
        <v>1286</v>
      </c>
      <c r="X1879" s="2" t="s">
        <v>917</v>
      </c>
      <c r="Y1879" s="2" t="s">
        <v>45</v>
      </c>
      <c r="Z1879" s="2" t="s">
        <v>914</v>
      </c>
      <c r="AA1879" s="2">
        <v>2022</v>
      </c>
      <c r="AB1879" s="6">
        <v>30</v>
      </c>
      <c r="AC1879" s="6">
        <v>37</v>
      </c>
      <c r="AD1879" s="6">
        <v>37</v>
      </c>
      <c r="AE1879" s="6">
        <v>100</v>
      </c>
      <c r="AF1879" s="6"/>
      <c r="AG1879" s="6"/>
      <c r="AH1879" s="2" t="s">
        <v>911</v>
      </c>
    </row>
    <row r="1880" spans="1:36" x14ac:dyDescent="0.25">
      <c r="A1880" s="2">
        <v>16</v>
      </c>
      <c r="B1880" s="2" t="s">
        <v>0</v>
      </c>
      <c r="C1880" s="2" t="s">
        <v>727</v>
      </c>
      <c r="D1880" s="2">
        <v>2023</v>
      </c>
      <c r="E1880" s="2" t="s">
        <v>1</v>
      </c>
      <c r="F1880" s="2" t="s">
        <v>2</v>
      </c>
      <c r="G1880" s="2" t="s">
        <v>3</v>
      </c>
      <c r="H1880" s="2" t="s">
        <v>4</v>
      </c>
      <c r="I1880" s="2" t="s">
        <v>742</v>
      </c>
      <c r="J1880" s="2" t="s">
        <v>375</v>
      </c>
      <c r="K1880" s="2" t="s">
        <v>855</v>
      </c>
      <c r="L1880" s="2" t="s">
        <v>856</v>
      </c>
      <c r="M1880" s="2" t="s">
        <v>857</v>
      </c>
      <c r="N1880" s="2" t="s">
        <v>3</v>
      </c>
      <c r="O1880" s="2" t="s">
        <v>63</v>
      </c>
      <c r="P1880" s="2" t="s">
        <v>401</v>
      </c>
      <c r="Q1880" s="2" t="s">
        <v>402</v>
      </c>
      <c r="R1880" s="2" t="s">
        <v>10</v>
      </c>
      <c r="S1880" s="2" t="s">
        <v>11</v>
      </c>
      <c r="T1880" s="2">
        <v>255</v>
      </c>
      <c r="U1880" s="2" t="s">
        <v>403</v>
      </c>
      <c r="V1880" s="2">
        <v>272</v>
      </c>
      <c r="W1880" s="2" t="s">
        <v>1286</v>
      </c>
      <c r="X1880" s="2" t="s">
        <v>917</v>
      </c>
      <c r="Y1880" s="2" t="s">
        <v>45</v>
      </c>
      <c r="Z1880" s="2" t="s">
        <v>914</v>
      </c>
      <c r="AA1880" s="2">
        <v>2023</v>
      </c>
      <c r="AB1880" s="6">
        <v>20</v>
      </c>
      <c r="AC1880" s="6">
        <v>35</v>
      </c>
      <c r="AD1880" s="6">
        <v>35</v>
      </c>
      <c r="AE1880" s="6">
        <v>100</v>
      </c>
      <c r="AF1880" s="6">
        <v>100</v>
      </c>
      <c r="AG1880" s="6">
        <v>90</v>
      </c>
      <c r="AH1880" s="2" t="s">
        <v>911</v>
      </c>
      <c r="AI1880" t="s">
        <v>5109</v>
      </c>
      <c r="AJ1880" t="s">
        <v>5120</v>
      </c>
    </row>
    <row r="1881" spans="1:36" x14ac:dyDescent="0.25">
      <c r="A1881" s="2">
        <v>16</v>
      </c>
      <c r="B1881" s="2" t="s">
        <v>0</v>
      </c>
      <c r="C1881" s="2" t="s">
        <v>727</v>
      </c>
      <c r="D1881" s="2">
        <v>2023</v>
      </c>
      <c r="E1881" s="2" t="s">
        <v>1</v>
      </c>
      <c r="F1881" s="2" t="s">
        <v>2</v>
      </c>
      <c r="G1881" s="2" t="s">
        <v>3</v>
      </c>
      <c r="H1881" s="2" t="s">
        <v>4</v>
      </c>
      <c r="I1881" s="2" t="s">
        <v>742</v>
      </c>
      <c r="J1881" s="2" t="s">
        <v>375</v>
      </c>
      <c r="K1881" s="2" t="s">
        <v>855</v>
      </c>
      <c r="L1881" s="2" t="s">
        <v>856</v>
      </c>
      <c r="M1881" s="2" t="s">
        <v>857</v>
      </c>
      <c r="N1881" s="2" t="s">
        <v>3</v>
      </c>
      <c r="O1881" s="2" t="s">
        <v>63</v>
      </c>
      <c r="P1881" s="2" t="s">
        <v>401</v>
      </c>
      <c r="Q1881" s="2" t="s">
        <v>402</v>
      </c>
      <c r="R1881" s="2" t="s">
        <v>10</v>
      </c>
      <c r="S1881" s="2" t="s">
        <v>11</v>
      </c>
      <c r="T1881" s="2">
        <v>255</v>
      </c>
      <c r="U1881" s="2" t="s">
        <v>403</v>
      </c>
      <c r="V1881" s="2">
        <v>272</v>
      </c>
      <c r="W1881" s="2" t="s">
        <v>1286</v>
      </c>
      <c r="X1881" s="2" t="s">
        <v>917</v>
      </c>
      <c r="Y1881" s="2" t="s">
        <v>45</v>
      </c>
      <c r="Z1881" s="2" t="s">
        <v>914</v>
      </c>
      <c r="AA1881" s="2">
        <v>2024</v>
      </c>
      <c r="AB1881" s="6">
        <v>10</v>
      </c>
      <c r="AC1881" s="6">
        <v>10</v>
      </c>
      <c r="AD1881" s="6">
        <v>0</v>
      </c>
      <c r="AE1881" s="6">
        <v>0</v>
      </c>
      <c r="AF1881" s="6"/>
      <c r="AG1881" s="6"/>
      <c r="AH1881" s="2" t="s">
        <v>911</v>
      </c>
    </row>
    <row r="1882" spans="1:36" x14ac:dyDescent="0.25">
      <c r="A1882" s="2">
        <v>16</v>
      </c>
      <c r="B1882" s="2" t="s">
        <v>0</v>
      </c>
      <c r="C1882" s="2" t="s">
        <v>727</v>
      </c>
      <c r="D1882" s="2">
        <v>2023</v>
      </c>
      <c r="E1882" s="2" t="s">
        <v>1</v>
      </c>
      <c r="F1882" s="2" t="s">
        <v>2</v>
      </c>
      <c r="G1882" s="2" t="s">
        <v>3</v>
      </c>
      <c r="H1882" s="2" t="s">
        <v>4</v>
      </c>
      <c r="I1882" s="2" t="s">
        <v>742</v>
      </c>
      <c r="J1882" s="2" t="s">
        <v>375</v>
      </c>
      <c r="K1882" s="2" t="s">
        <v>855</v>
      </c>
      <c r="L1882" s="2" t="s">
        <v>856</v>
      </c>
      <c r="M1882" s="2" t="s">
        <v>857</v>
      </c>
      <c r="N1882" s="2" t="s">
        <v>3</v>
      </c>
      <c r="O1882" s="2" t="s">
        <v>63</v>
      </c>
      <c r="P1882" s="2" t="s">
        <v>401</v>
      </c>
      <c r="Q1882" s="2" t="s">
        <v>402</v>
      </c>
      <c r="R1882" s="2" t="s">
        <v>10</v>
      </c>
      <c r="S1882" s="2" t="s">
        <v>11</v>
      </c>
      <c r="T1882" s="2">
        <v>256</v>
      </c>
      <c r="U1882" s="2" t="s">
        <v>404</v>
      </c>
      <c r="V1882" s="2">
        <v>273</v>
      </c>
      <c r="W1882" s="2" t="s">
        <v>1284</v>
      </c>
      <c r="X1882" s="2" t="s">
        <v>917</v>
      </c>
      <c r="Y1882" s="2" t="s">
        <v>45</v>
      </c>
      <c r="Z1882" s="2" t="s">
        <v>914</v>
      </c>
      <c r="AA1882" s="2">
        <v>2020</v>
      </c>
      <c r="AB1882" s="6">
        <v>1.4</v>
      </c>
      <c r="AC1882" s="6">
        <v>1.6</v>
      </c>
      <c r="AD1882" s="6">
        <v>1.79</v>
      </c>
      <c r="AE1882" s="6">
        <v>111.88</v>
      </c>
      <c r="AF1882" s="6"/>
      <c r="AG1882" s="6"/>
      <c r="AH1882" s="2" t="s">
        <v>911</v>
      </c>
    </row>
    <row r="1883" spans="1:36" x14ac:dyDescent="0.25">
      <c r="A1883" s="2">
        <v>16</v>
      </c>
      <c r="B1883" s="2" t="s">
        <v>0</v>
      </c>
      <c r="C1883" s="2" t="s">
        <v>727</v>
      </c>
      <c r="D1883" s="2">
        <v>2023</v>
      </c>
      <c r="E1883" s="2" t="s">
        <v>1</v>
      </c>
      <c r="F1883" s="2" t="s">
        <v>2</v>
      </c>
      <c r="G1883" s="2" t="s">
        <v>3</v>
      </c>
      <c r="H1883" s="2" t="s">
        <v>4</v>
      </c>
      <c r="I1883" s="2" t="s">
        <v>742</v>
      </c>
      <c r="J1883" s="2" t="s">
        <v>375</v>
      </c>
      <c r="K1883" s="2" t="s">
        <v>855</v>
      </c>
      <c r="L1883" s="2" t="s">
        <v>856</v>
      </c>
      <c r="M1883" s="2" t="s">
        <v>857</v>
      </c>
      <c r="N1883" s="2" t="s">
        <v>3</v>
      </c>
      <c r="O1883" s="2" t="s">
        <v>63</v>
      </c>
      <c r="P1883" s="2" t="s">
        <v>401</v>
      </c>
      <c r="Q1883" s="2" t="s">
        <v>402</v>
      </c>
      <c r="R1883" s="2" t="s">
        <v>10</v>
      </c>
      <c r="S1883" s="2" t="s">
        <v>11</v>
      </c>
      <c r="T1883" s="2">
        <v>256</v>
      </c>
      <c r="U1883" s="2" t="s">
        <v>404</v>
      </c>
      <c r="V1883" s="2">
        <v>273</v>
      </c>
      <c r="W1883" s="2" t="s">
        <v>1284</v>
      </c>
      <c r="X1883" s="2" t="s">
        <v>917</v>
      </c>
      <c r="Y1883" s="2" t="s">
        <v>45</v>
      </c>
      <c r="Z1883" s="2" t="s">
        <v>914</v>
      </c>
      <c r="AA1883" s="2">
        <v>2021</v>
      </c>
      <c r="AB1883" s="6">
        <v>3.5</v>
      </c>
      <c r="AC1883" s="6">
        <v>4.47</v>
      </c>
      <c r="AD1883" s="6">
        <v>4.72</v>
      </c>
      <c r="AE1883" s="6">
        <v>105.59</v>
      </c>
      <c r="AF1883" s="6"/>
      <c r="AG1883" s="6"/>
      <c r="AH1883" s="2" t="s">
        <v>911</v>
      </c>
    </row>
    <row r="1884" spans="1:36" x14ac:dyDescent="0.25">
      <c r="A1884" s="2">
        <v>16</v>
      </c>
      <c r="B1884" s="2" t="s">
        <v>0</v>
      </c>
      <c r="C1884" s="2" t="s">
        <v>727</v>
      </c>
      <c r="D1884" s="2">
        <v>2023</v>
      </c>
      <c r="E1884" s="2" t="s">
        <v>1</v>
      </c>
      <c r="F1884" s="2" t="s">
        <v>2</v>
      </c>
      <c r="G1884" s="2" t="s">
        <v>3</v>
      </c>
      <c r="H1884" s="2" t="s">
        <v>4</v>
      </c>
      <c r="I1884" s="2" t="s">
        <v>742</v>
      </c>
      <c r="J1884" s="2" t="s">
        <v>375</v>
      </c>
      <c r="K1884" s="2" t="s">
        <v>855</v>
      </c>
      <c r="L1884" s="2" t="s">
        <v>856</v>
      </c>
      <c r="M1884" s="2" t="s">
        <v>857</v>
      </c>
      <c r="N1884" s="2" t="s">
        <v>3</v>
      </c>
      <c r="O1884" s="2" t="s">
        <v>63</v>
      </c>
      <c r="P1884" s="2" t="s">
        <v>401</v>
      </c>
      <c r="Q1884" s="2" t="s">
        <v>402</v>
      </c>
      <c r="R1884" s="2" t="s">
        <v>10</v>
      </c>
      <c r="S1884" s="2" t="s">
        <v>11</v>
      </c>
      <c r="T1884" s="2">
        <v>256</v>
      </c>
      <c r="U1884" s="2" t="s">
        <v>404</v>
      </c>
      <c r="V1884" s="2">
        <v>273</v>
      </c>
      <c r="W1884" s="2" t="s">
        <v>1284</v>
      </c>
      <c r="X1884" s="2" t="s">
        <v>917</v>
      </c>
      <c r="Y1884" s="2" t="s">
        <v>45</v>
      </c>
      <c r="Z1884" s="2" t="s">
        <v>914</v>
      </c>
      <c r="AA1884" s="2">
        <v>2022</v>
      </c>
      <c r="AB1884" s="6">
        <v>3.8</v>
      </c>
      <c r="AC1884" s="6">
        <v>4.3600000000000003</v>
      </c>
      <c r="AD1884" s="6">
        <v>4.46</v>
      </c>
      <c r="AE1884" s="6">
        <v>102.29</v>
      </c>
      <c r="AF1884" s="6"/>
      <c r="AG1884" s="6"/>
      <c r="AH1884" s="2" t="s">
        <v>911</v>
      </c>
    </row>
    <row r="1885" spans="1:36" x14ac:dyDescent="0.25">
      <c r="A1885" s="2">
        <v>16</v>
      </c>
      <c r="B1885" s="2" t="s">
        <v>0</v>
      </c>
      <c r="C1885" s="2" t="s">
        <v>727</v>
      </c>
      <c r="D1885" s="2">
        <v>2023</v>
      </c>
      <c r="E1885" s="2" t="s">
        <v>1</v>
      </c>
      <c r="F1885" s="2" t="s">
        <v>2</v>
      </c>
      <c r="G1885" s="2" t="s">
        <v>3</v>
      </c>
      <c r="H1885" s="2" t="s">
        <v>4</v>
      </c>
      <c r="I1885" s="2" t="s">
        <v>742</v>
      </c>
      <c r="J1885" s="2" t="s">
        <v>375</v>
      </c>
      <c r="K1885" s="2" t="s">
        <v>855</v>
      </c>
      <c r="L1885" s="2" t="s">
        <v>856</v>
      </c>
      <c r="M1885" s="2" t="s">
        <v>857</v>
      </c>
      <c r="N1885" s="2" t="s">
        <v>3</v>
      </c>
      <c r="O1885" s="2" t="s">
        <v>63</v>
      </c>
      <c r="P1885" s="2" t="s">
        <v>401</v>
      </c>
      <c r="Q1885" s="2" t="s">
        <v>402</v>
      </c>
      <c r="R1885" s="2" t="s">
        <v>10</v>
      </c>
      <c r="S1885" s="2" t="s">
        <v>11</v>
      </c>
      <c r="T1885" s="2">
        <v>256</v>
      </c>
      <c r="U1885" s="2" t="s">
        <v>404</v>
      </c>
      <c r="V1885" s="2">
        <v>273</v>
      </c>
      <c r="W1885" s="2" t="s">
        <v>1284</v>
      </c>
      <c r="X1885" s="2" t="s">
        <v>917</v>
      </c>
      <c r="Y1885" s="2" t="s">
        <v>45</v>
      </c>
      <c r="Z1885" s="2" t="s">
        <v>914</v>
      </c>
      <c r="AA1885" s="2">
        <v>2023</v>
      </c>
      <c r="AB1885" s="6">
        <v>4.0999999999999996</v>
      </c>
      <c r="AC1885" s="6">
        <v>3.78</v>
      </c>
      <c r="AD1885" s="6">
        <v>3.78</v>
      </c>
      <c r="AE1885" s="6">
        <v>100</v>
      </c>
      <c r="AF1885" s="6">
        <v>100</v>
      </c>
      <c r="AG1885" s="6">
        <v>98.33</v>
      </c>
      <c r="AH1885" s="2" t="s">
        <v>911</v>
      </c>
      <c r="AI1885" t="s">
        <v>5109</v>
      </c>
      <c r="AJ1885" t="s">
        <v>5121</v>
      </c>
    </row>
    <row r="1886" spans="1:36" x14ac:dyDescent="0.25">
      <c r="A1886" s="2">
        <v>16</v>
      </c>
      <c r="B1886" s="2" t="s">
        <v>0</v>
      </c>
      <c r="C1886" s="2" t="s">
        <v>727</v>
      </c>
      <c r="D1886" s="2">
        <v>2023</v>
      </c>
      <c r="E1886" s="2" t="s">
        <v>1</v>
      </c>
      <c r="F1886" s="2" t="s">
        <v>2</v>
      </c>
      <c r="G1886" s="2" t="s">
        <v>3</v>
      </c>
      <c r="H1886" s="2" t="s">
        <v>4</v>
      </c>
      <c r="I1886" s="2" t="s">
        <v>742</v>
      </c>
      <c r="J1886" s="2" t="s">
        <v>375</v>
      </c>
      <c r="K1886" s="2" t="s">
        <v>855</v>
      </c>
      <c r="L1886" s="2" t="s">
        <v>856</v>
      </c>
      <c r="M1886" s="2" t="s">
        <v>857</v>
      </c>
      <c r="N1886" s="2" t="s">
        <v>3</v>
      </c>
      <c r="O1886" s="2" t="s">
        <v>63</v>
      </c>
      <c r="P1886" s="2" t="s">
        <v>401</v>
      </c>
      <c r="Q1886" s="2" t="s">
        <v>402</v>
      </c>
      <c r="R1886" s="2" t="s">
        <v>10</v>
      </c>
      <c r="S1886" s="2" t="s">
        <v>11</v>
      </c>
      <c r="T1886" s="2">
        <v>256</v>
      </c>
      <c r="U1886" s="2" t="s">
        <v>404</v>
      </c>
      <c r="V1886" s="2">
        <v>273</v>
      </c>
      <c r="W1886" s="2" t="s">
        <v>1284</v>
      </c>
      <c r="X1886" s="2" t="s">
        <v>917</v>
      </c>
      <c r="Y1886" s="2" t="s">
        <v>45</v>
      </c>
      <c r="Z1886" s="2" t="s">
        <v>914</v>
      </c>
      <c r="AA1886" s="2">
        <v>2024</v>
      </c>
      <c r="AB1886" s="6">
        <v>2.2000000000000002</v>
      </c>
      <c r="AC1886" s="6">
        <v>0.25</v>
      </c>
      <c r="AD1886" s="6">
        <v>0</v>
      </c>
      <c r="AE1886" s="6">
        <v>0</v>
      </c>
      <c r="AF1886" s="6"/>
      <c r="AG1886" s="6"/>
      <c r="AH1886" s="2" t="s">
        <v>911</v>
      </c>
    </row>
    <row r="1887" spans="1:36" x14ac:dyDescent="0.25">
      <c r="A1887" s="2">
        <v>16</v>
      </c>
      <c r="B1887" s="2" t="s">
        <v>0</v>
      </c>
      <c r="C1887" s="2" t="s">
        <v>727</v>
      </c>
      <c r="D1887" s="2">
        <v>2023</v>
      </c>
      <c r="E1887" s="2" t="s">
        <v>1</v>
      </c>
      <c r="F1887" s="2" t="s">
        <v>2</v>
      </c>
      <c r="G1887" s="2" t="s">
        <v>3</v>
      </c>
      <c r="H1887" s="2" t="s">
        <v>4</v>
      </c>
      <c r="I1887" s="2" t="s">
        <v>742</v>
      </c>
      <c r="J1887" s="2" t="s">
        <v>375</v>
      </c>
      <c r="K1887" s="2" t="s">
        <v>855</v>
      </c>
      <c r="L1887" s="2" t="s">
        <v>856</v>
      </c>
      <c r="M1887" s="2" t="s">
        <v>857</v>
      </c>
      <c r="N1887" s="2" t="s">
        <v>3</v>
      </c>
      <c r="O1887" s="2" t="s">
        <v>63</v>
      </c>
      <c r="P1887" s="2" t="s">
        <v>163</v>
      </c>
      <c r="Q1887" s="2" t="s">
        <v>164</v>
      </c>
      <c r="R1887" s="2" t="s">
        <v>10</v>
      </c>
      <c r="S1887" s="2" t="s">
        <v>11</v>
      </c>
      <c r="T1887" s="2">
        <v>268</v>
      </c>
      <c r="U1887" s="2" t="s">
        <v>405</v>
      </c>
      <c r="V1887" s="2">
        <v>285</v>
      </c>
      <c r="W1887" s="2" t="s">
        <v>1287</v>
      </c>
      <c r="X1887" s="2" t="s">
        <v>917</v>
      </c>
      <c r="Y1887" s="2" t="s">
        <v>45</v>
      </c>
      <c r="Z1887" s="2" t="s">
        <v>914</v>
      </c>
      <c r="AA1887" s="2">
        <v>2020</v>
      </c>
      <c r="AB1887" s="6">
        <v>234</v>
      </c>
      <c r="AC1887" s="6">
        <v>234</v>
      </c>
      <c r="AD1887" s="6">
        <v>195</v>
      </c>
      <c r="AE1887" s="6">
        <v>83.33</v>
      </c>
      <c r="AF1887" s="6"/>
      <c r="AG1887" s="6"/>
      <c r="AH1887" s="2" t="s">
        <v>903</v>
      </c>
    </row>
    <row r="1888" spans="1:36" x14ac:dyDescent="0.25">
      <c r="A1888" s="2">
        <v>16</v>
      </c>
      <c r="B1888" s="2" t="s">
        <v>0</v>
      </c>
      <c r="C1888" s="2" t="s">
        <v>727</v>
      </c>
      <c r="D1888" s="2">
        <v>2023</v>
      </c>
      <c r="E1888" s="2" t="s">
        <v>1</v>
      </c>
      <c r="F1888" s="2" t="s">
        <v>2</v>
      </c>
      <c r="G1888" s="2" t="s">
        <v>3</v>
      </c>
      <c r="H1888" s="2" t="s">
        <v>4</v>
      </c>
      <c r="I1888" s="2" t="s">
        <v>742</v>
      </c>
      <c r="J1888" s="2" t="s">
        <v>375</v>
      </c>
      <c r="K1888" s="2" t="s">
        <v>855</v>
      </c>
      <c r="L1888" s="2" t="s">
        <v>856</v>
      </c>
      <c r="M1888" s="2" t="s">
        <v>857</v>
      </c>
      <c r="N1888" s="2" t="s">
        <v>3</v>
      </c>
      <c r="O1888" s="2" t="s">
        <v>63</v>
      </c>
      <c r="P1888" s="2" t="s">
        <v>163</v>
      </c>
      <c r="Q1888" s="2" t="s">
        <v>164</v>
      </c>
      <c r="R1888" s="2" t="s">
        <v>10</v>
      </c>
      <c r="S1888" s="2" t="s">
        <v>11</v>
      </c>
      <c r="T1888" s="2">
        <v>268</v>
      </c>
      <c r="U1888" s="2" t="s">
        <v>405</v>
      </c>
      <c r="V1888" s="2">
        <v>285</v>
      </c>
      <c r="W1888" s="2" t="s">
        <v>1287</v>
      </c>
      <c r="X1888" s="2" t="s">
        <v>917</v>
      </c>
      <c r="Y1888" s="2" t="s">
        <v>45</v>
      </c>
      <c r="Z1888" s="2" t="s">
        <v>914</v>
      </c>
      <c r="AA1888" s="2">
        <v>2021</v>
      </c>
      <c r="AB1888" s="6">
        <v>1084</v>
      </c>
      <c r="AC1888" s="6">
        <v>798</v>
      </c>
      <c r="AD1888" s="6">
        <v>794</v>
      </c>
      <c r="AE1888" s="6">
        <v>99.5</v>
      </c>
      <c r="AF1888" s="6"/>
      <c r="AG1888" s="6"/>
      <c r="AH1888" s="2" t="s">
        <v>903</v>
      </c>
    </row>
    <row r="1889" spans="1:36" x14ac:dyDescent="0.25">
      <c r="A1889" s="2">
        <v>16</v>
      </c>
      <c r="B1889" s="2" t="s">
        <v>0</v>
      </c>
      <c r="C1889" s="2" t="s">
        <v>727</v>
      </c>
      <c r="D1889" s="2">
        <v>2023</v>
      </c>
      <c r="E1889" s="2" t="s">
        <v>1</v>
      </c>
      <c r="F1889" s="2" t="s">
        <v>2</v>
      </c>
      <c r="G1889" s="2" t="s">
        <v>3</v>
      </c>
      <c r="H1889" s="2" t="s">
        <v>4</v>
      </c>
      <c r="I1889" s="2" t="s">
        <v>742</v>
      </c>
      <c r="J1889" s="2" t="s">
        <v>375</v>
      </c>
      <c r="K1889" s="2" t="s">
        <v>855</v>
      </c>
      <c r="L1889" s="2" t="s">
        <v>856</v>
      </c>
      <c r="M1889" s="2" t="s">
        <v>857</v>
      </c>
      <c r="N1889" s="2" t="s">
        <v>3</v>
      </c>
      <c r="O1889" s="2" t="s">
        <v>63</v>
      </c>
      <c r="P1889" s="2" t="s">
        <v>163</v>
      </c>
      <c r="Q1889" s="2" t="s">
        <v>164</v>
      </c>
      <c r="R1889" s="2" t="s">
        <v>10</v>
      </c>
      <c r="S1889" s="2" t="s">
        <v>11</v>
      </c>
      <c r="T1889" s="2">
        <v>268</v>
      </c>
      <c r="U1889" s="2" t="s">
        <v>405</v>
      </c>
      <c r="V1889" s="2">
        <v>285</v>
      </c>
      <c r="W1889" s="2" t="s">
        <v>1287</v>
      </c>
      <c r="X1889" s="2" t="s">
        <v>917</v>
      </c>
      <c r="Y1889" s="2" t="s">
        <v>45</v>
      </c>
      <c r="Z1889" s="2" t="s">
        <v>914</v>
      </c>
      <c r="AA1889" s="2">
        <v>2022</v>
      </c>
      <c r="AB1889" s="6">
        <v>1097</v>
      </c>
      <c r="AC1889" s="6">
        <v>1234</v>
      </c>
      <c r="AD1889" s="6">
        <v>1234</v>
      </c>
      <c r="AE1889" s="6">
        <v>100</v>
      </c>
      <c r="AF1889" s="6"/>
      <c r="AG1889" s="6"/>
      <c r="AH1889" s="2" t="s">
        <v>903</v>
      </c>
    </row>
    <row r="1890" spans="1:36" x14ac:dyDescent="0.25">
      <c r="A1890" s="2">
        <v>16</v>
      </c>
      <c r="B1890" s="2" t="s">
        <v>0</v>
      </c>
      <c r="C1890" s="2" t="s">
        <v>727</v>
      </c>
      <c r="D1890" s="2">
        <v>2023</v>
      </c>
      <c r="E1890" s="2" t="s">
        <v>1</v>
      </c>
      <c r="F1890" s="2" t="s">
        <v>2</v>
      </c>
      <c r="G1890" s="2" t="s">
        <v>3</v>
      </c>
      <c r="H1890" s="2" t="s">
        <v>4</v>
      </c>
      <c r="I1890" s="2" t="s">
        <v>742</v>
      </c>
      <c r="J1890" s="2" t="s">
        <v>375</v>
      </c>
      <c r="K1890" s="2" t="s">
        <v>855</v>
      </c>
      <c r="L1890" s="2" t="s">
        <v>856</v>
      </c>
      <c r="M1890" s="2" t="s">
        <v>857</v>
      </c>
      <c r="N1890" s="2" t="s">
        <v>3</v>
      </c>
      <c r="O1890" s="2" t="s">
        <v>63</v>
      </c>
      <c r="P1890" s="2" t="s">
        <v>163</v>
      </c>
      <c r="Q1890" s="2" t="s">
        <v>164</v>
      </c>
      <c r="R1890" s="2" t="s">
        <v>10</v>
      </c>
      <c r="S1890" s="2" t="s">
        <v>11</v>
      </c>
      <c r="T1890" s="2">
        <v>268</v>
      </c>
      <c r="U1890" s="2" t="s">
        <v>405</v>
      </c>
      <c r="V1890" s="2">
        <v>285</v>
      </c>
      <c r="W1890" s="2" t="s">
        <v>1287</v>
      </c>
      <c r="X1890" s="2" t="s">
        <v>917</v>
      </c>
      <c r="Y1890" s="2" t="s">
        <v>45</v>
      </c>
      <c r="Z1890" s="2" t="s">
        <v>914</v>
      </c>
      <c r="AA1890" s="2">
        <v>2023</v>
      </c>
      <c r="AB1890" s="6">
        <v>1103</v>
      </c>
      <c r="AC1890" s="6">
        <v>1472</v>
      </c>
      <c r="AD1890" s="6">
        <v>1472</v>
      </c>
      <c r="AE1890" s="6">
        <v>100</v>
      </c>
      <c r="AF1890" s="6">
        <v>100</v>
      </c>
      <c r="AG1890" s="6">
        <v>92.38</v>
      </c>
      <c r="AH1890" s="2" t="s">
        <v>903</v>
      </c>
      <c r="AI1890" t="s">
        <v>4602</v>
      </c>
      <c r="AJ1890" t="s">
        <v>5122</v>
      </c>
    </row>
    <row r="1891" spans="1:36" x14ac:dyDescent="0.25">
      <c r="A1891" s="2">
        <v>16</v>
      </c>
      <c r="B1891" s="2" t="s">
        <v>0</v>
      </c>
      <c r="C1891" s="2" t="s">
        <v>727</v>
      </c>
      <c r="D1891" s="2">
        <v>2023</v>
      </c>
      <c r="E1891" s="2" t="s">
        <v>1</v>
      </c>
      <c r="F1891" s="2" t="s">
        <v>2</v>
      </c>
      <c r="G1891" s="2" t="s">
        <v>3</v>
      </c>
      <c r="H1891" s="2" t="s">
        <v>4</v>
      </c>
      <c r="I1891" s="2" t="s">
        <v>742</v>
      </c>
      <c r="J1891" s="2" t="s">
        <v>375</v>
      </c>
      <c r="K1891" s="2" t="s">
        <v>855</v>
      </c>
      <c r="L1891" s="2" t="s">
        <v>856</v>
      </c>
      <c r="M1891" s="2" t="s">
        <v>857</v>
      </c>
      <c r="N1891" s="2" t="s">
        <v>3</v>
      </c>
      <c r="O1891" s="2" t="s">
        <v>63</v>
      </c>
      <c r="P1891" s="2" t="s">
        <v>163</v>
      </c>
      <c r="Q1891" s="2" t="s">
        <v>164</v>
      </c>
      <c r="R1891" s="2" t="s">
        <v>10</v>
      </c>
      <c r="S1891" s="2" t="s">
        <v>11</v>
      </c>
      <c r="T1891" s="2">
        <v>268</v>
      </c>
      <c r="U1891" s="2" t="s">
        <v>405</v>
      </c>
      <c r="V1891" s="2">
        <v>285</v>
      </c>
      <c r="W1891" s="2" t="s">
        <v>1287</v>
      </c>
      <c r="X1891" s="2" t="s">
        <v>917</v>
      </c>
      <c r="Y1891" s="2" t="s">
        <v>45</v>
      </c>
      <c r="Z1891" s="2" t="s">
        <v>914</v>
      </c>
      <c r="AA1891" s="2">
        <v>2024</v>
      </c>
      <c r="AB1891" s="6">
        <v>482</v>
      </c>
      <c r="AC1891" s="6">
        <v>305</v>
      </c>
      <c r="AD1891" s="6">
        <v>0</v>
      </c>
      <c r="AE1891" s="6">
        <v>0</v>
      </c>
      <c r="AF1891" s="6"/>
      <c r="AG1891" s="6"/>
      <c r="AH1891" s="2" t="s">
        <v>903</v>
      </c>
    </row>
    <row r="1892" spans="1:36" x14ac:dyDescent="0.25">
      <c r="A1892" s="2">
        <v>16</v>
      </c>
      <c r="B1892" s="2" t="s">
        <v>0</v>
      </c>
      <c r="C1892" s="2" t="s">
        <v>727</v>
      </c>
      <c r="D1892" s="2">
        <v>2023</v>
      </c>
      <c r="E1892" s="2" t="s">
        <v>1</v>
      </c>
      <c r="F1892" s="2" t="s">
        <v>2</v>
      </c>
      <c r="G1892" s="2" t="s">
        <v>3</v>
      </c>
      <c r="H1892" s="2" t="s">
        <v>4</v>
      </c>
      <c r="I1892" s="2" t="s">
        <v>742</v>
      </c>
      <c r="J1892" s="2" t="s">
        <v>375</v>
      </c>
      <c r="K1892" s="2" t="s">
        <v>855</v>
      </c>
      <c r="L1892" s="2" t="s">
        <v>856</v>
      </c>
      <c r="M1892" s="2" t="s">
        <v>857</v>
      </c>
      <c r="N1892" s="2" t="s">
        <v>3</v>
      </c>
      <c r="O1892" s="2" t="s">
        <v>63</v>
      </c>
      <c r="P1892" s="2" t="s">
        <v>163</v>
      </c>
      <c r="Q1892" s="2" t="s">
        <v>164</v>
      </c>
      <c r="R1892" s="2" t="s">
        <v>10</v>
      </c>
      <c r="S1892" s="2" t="s">
        <v>11</v>
      </c>
      <c r="T1892" s="2">
        <v>269</v>
      </c>
      <c r="U1892" s="2" t="s">
        <v>406</v>
      </c>
      <c r="V1892" s="2">
        <v>286</v>
      </c>
      <c r="W1892" s="2" t="s">
        <v>1287</v>
      </c>
      <c r="X1892" s="2" t="s">
        <v>917</v>
      </c>
      <c r="Y1892" s="2" t="s">
        <v>45</v>
      </c>
      <c r="Z1892" s="2" t="s">
        <v>914</v>
      </c>
      <c r="AA1892" s="2">
        <v>2020</v>
      </c>
      <c r="AB1892" s="6">
        <v>426</v>
      </c>
      <c r="AC1892" s="6">
        <v>491</v>
      </c>
      <c r="AD1892" s="6">
        <v>491</v>
      </c>
      <c r="AE1892" s="6">
        <v>100</v>
      </c>
      <c r="AF1892" s="6"/>
      <c r="AG1892" s="6"/>
      <c r="AH1892" s="2" t="s">
        <v>903</v>
      </c>
    </row>
    <row r="1893" spans="1:36" x14ac:dyDescent="0.25">
      <c r="A1893" s="2">
        <v>16</v>
      </c>
      <c r="B1893" s="2" t="s">
        <v>0</v>
      </c>
      <c r="C1893" s="2" t="s">
        <v>727</v>
      </c>
      <c r="D1893" s="2">
        <v>2023</v>
      </c>
      <c r="E1893" s="2" t="s">
        <v>1</v>
      </c>
      <c r="F1893" s="2" t="s">
        <v>2</v>
      </c>
      <c r="G1893" s="2" t="s">
        <v>3</v>
      </c>
      <c r="H1893" s="2" t="s">
        <v>4</v>
      </c>
      <c r="I1893" s="2" t="s">
        <v>742</v>
      </c>
      <c r="J1893" s="2" t="s">
        <v>375</v>
      </c>
      <c r="K1893" s="2" t="s">
        <v>855</v>
      </c>
      <c r="L1893" s="2" t="s">
        <v>856</v>
      </c>
      <c r="M1893" s="2" t="s">
        <v>857</v>
      </c>
      <c r="N1893" s="2" t="s">
        <v>3</v>
      </c>
      <c r="O1893" s="2" t="s">
        <v>63</v>
      </c>
      <c r="P1893" s="2" t="s">
        <v>163</v>
      </c>
      <c r="Q1893" s="2" t="s">
        <v>164</v>
      </c>
      <c r="R1893" s="2" t="s">
        <v>10</v>
      </c>
      <c r="S1893" s="2" t="s">
        <v>11</v>
      </c>
      <c r="T1893" s="2">
        <v>269</v>
      </c>
      <c r="U1893" s="2" t="s">
        <v>406</v>
      </c>
      <c r="V1893" s="2">
        <v>286</v>
      </c>
      <c r="W1893" s="2" t="s">
        <v>1287</v>
      </c>
      <c r="X1893" s="2" t="s">
        <v>917</v>
      </c>
      <c r="Y1893" s="2" t="s">
        <v>45</v>
      </c>
      <c r="Z1893" s="2" t="s">
        <v>914</v>
      </c>
      <c r="AA1893" s="2">
        <v>2021</v>
      </c>
      <c r="AB1893" s="6">
        <v>1272</v>
      </c>
      <c r="AC1893" s="6">
        <v>897</v>
      </c>
      <c r="AD1893" s="6">
        <v>897</v>
      </c>
      <c r="AE1893" s="6">
        <v>100</v>
      </c>
      <c r="AF1893" s="6"/>
      <c r="AG1893" s="6"/>
      <c r="AH1893" s="2" t="s">
        <v>903</v>
      </c>
    </row>
    <row r="1894" spans="1:36" x14ac:dyDescent="0.25">
      <c r="A1894" s="2">
        <v>16</v>
      </c>
      <c r="B1894" s="2" t="s">
        <v>0</v>
      </c>
      <c r="C1894" s="2" t="s">
        <v>727</v>
      </c>
      <c r="D1894" s="2">
        <v>2023</v>
      </c>
      <c r="E1894" s="2" t="s">
        <v>1</v>
      </c>
      <c r="F1894" s="2" t="s">
        <v>2</v>
      </c>
      <c r="G1894" s="2" t="s">
        <v>3</v>
      </c>
      <c r="H1894" s="2" t="s">
        <v>4</v>
      </c>
      <c r="I1894" s="2" t="s">
        <v>742</v>
      </c>
      <c r="J1894" s="2" t="s">
        <v>375</v>
      </c>
      <c r="K1894" s="2" t="s">
        <v>855</v>
      </c>
      <c r="L1894" s="2" t="s">
        <v>856</v>
      </c>
      <c r="M1894" s="2" t="s">
        <v>857</v>
      </c>
      <c r="N1894" s="2" t="s">
        <v>3</v>
      </c>
      <c r="O1894" s="2" t="s">
        <v>63</v>
      </c>
      <c r="P1894" s="2" t="s">
        <v>163</v>
      </c>
      <c r="Q1894" s="2" t="s">
        <v>164</v>
      </c>
      <c r="R1894" s="2" t="s">
        <v>10</v>
      </c>
      <c r="S1894" s="2" t="s">
        <v>11</v>
      </c>
      <c r="T1894" s="2">
        <v>269</v>
      </c>
      <c r="U1894" s="2" t="s">
        <v>406</v>
      </c>
      <c r="V1894" s="2">
        <v>286</v>
      </c>
      <c r="W1894" s="2" t="s">
        <v>1287</v>
      </c>
      <c r="X1894" s="2" t="s">
        <v>917</v>
      </c>
      <c r="Y1894" s="2" t="s">
        <v>45</v>
      </c>
      <c r="Z1894" s="2" t="s">
        <v>914</v>
      </c>
      <c r="AA1894" s="2">
        <v>2022</v>
      </c>
      <c r="AB1894" s="6">
        <v>1272</v>
      </c>
      <c r="AC1894" s="6">
        <v>1418</v>
      </c>
      <c r="AD1894" s="6">
        <v>1418</v>
      </c>
      <c r="AE1894" s="6">
        <v>100</v>
      </c>
      <c r="AF1894" s="6"/>
      <c r="AG1894" s="6"/>
      <c r="AH1894" s="2" t="s">
        <v>903</v>
      </c>
    </row>
    <row r="1895" spans="1:36" x14ac:dyDescent="0.25">
      <c r="A1895" s="2">
        <v>16</v>
      </c>
      <c r="B1895" s="2" t="s">
        <v>0</v>
      </c>
      <c r="C1895" s="2" t="s">
        <v>727</v>
      </c>
      <c r="D1895" s="2">
        <v>2023</v>
      </c>
      <c r="E1895" s="2" t="s">
        <v>1</v>
      </c>
      <c r="F1895" s="2" t="s">
        <v>2</v>
      </c>
      <c r="G1895" s="2" t="s">
        <v>3</v>
      </c>
      <c r="H1895" s="2" t="s">
        <v>4</v>
      </c>
      <c r="I1895" s="2" t="s">
        <v>742</v>
      </c>
      <c r="J1895" s="2" t="s">
        <v>375</v>
      </c>
      <c r="K1895" s="2" t="s">
        <v>855</v>
      </c>
      <c r="L1895" s="2" t="s">
        <v>856</v>
      </c>
      <c r="M1895" s="2" t="s">
        <v>857</v>
      </c>
      <c r="N1895" s="2" t="s">
        <v>3</v>
      </c>
      <c r="O1895" s="2" t="s">
        <v>63</v>
      </c>
      <c r="P1895" s="2" t="s">
        <v>163</v>
      </c>
      <c r="Q1895" s="2" t="s">
        <v>164</v>
      </c>
      <c r="R1895" s="2" t="s">
        <v>10</v>
      </c>
      <c r="S1895" s="2" t="s">
        <v>11</v>
      </c>
      <c r="T1895" s="2">
        <v>269</v>
      </c>
      <c r="U1895" s="2" t="s">
        <v>406</v>
      </c>
      <c r="V1895" s="2">
        <v>286</v>
      </c>
      <c r="W1895" s="2" t="s">
        <v>1287</v>
      </c>
      <c r="X1895" s="2" t="s">
        <v>917</v>
      </c>
      <c r="Y1895" s="2" t="s">
        <v>45</v>
      </c>
      <c r="Z1895" s="2" t="s">
        <v>914</v>
      </c>
      <c r="AA1895" s="2">
        <v>2023</v>
      </c>
      <c r="AB1895" s="6">
        <v>1272</v>
      </c>
      <c r="AC1895" s="6">
        <v>1585</v>
      </c>
      <c r="AD1895" s="6">
        <v>1481</v>
      </c>
      <c r="AE1895" s="6">
        <v>93.44</v>
      </c>
      <c r="AF1895" s="6">
        <v>97.63</v>
      </c>
      <c r="AG1895" s="6">
        <v>91.21</v>
      </c>
      <c r="AH1895" s="2" t="s">
        <v>903</v>
      </c>
      <c r="AI1895" t="s">
        <v>5123</v>
      </c>
      <c r="AJ1895" t="s">
        <v>5124</v>
      </c>
    </row>
    <row r="1896" spans="1:36" x14ac:dyDescent="0.25">
      <c r="A1896" s="2">
        <v>16</v>
      </c>
      <c r="B1896" s="2" t="s">
        <v>0</v>
      </c>
      <c r="C1896" s="2" t="s">
        <v>727</v>
      </c>
      <c r="D1896" s="2">
        <v>2023</v>
      </c>
      <c r="E1896" s="2" t="s">
        <v>1</v>
      </c>
      <c r="F1896" s="2" t="s">
        <v>2</v>
      </c>
      <c r="G1896" s="2" t="s">
        <v>3</v>
      </c>
      <c r="H1896" s="2" t="s">
        <v>4</v>
      </c>
      <c r="I1896" s="2" t="s">
        <v>742</v>
      </c>
      <c r="J1896" s="2" t="s">
        <v>375</v>
      </c>
      <c r="K1896" s="2" t="s">
        <v>855</v>
      </c>
      <c r="L1896" s="2" t="s">
        <v>856</v>
      </c>
      <c r="M1896" s="2" t="s">
        <v>857</v>
      </c>
      <c r="N1896" s="2" t="s">
        <v>3</v>
      </c>
      <c r="O1896" s="2" t="s">
        <v>63</v>
      </c>
      <c r="P1896" s="2" t="s">
        <v>163</v>
      </c>
      <c r="Q1896" s="2" t="s">
        <v>164</v>
      </c>
      <c r="R1896" s="2" t="s">
        <v>10</v>
      </c>
      <c r="S1896" s="2" t="s">
        <v>11</v>
      </c>
      <c r="T1896" s="2">
        <v>269</v>
      </c>
      <c r="U1896" s="2" t="s">
        <v>406</v>
      </c>
      <c r="V1896" s="2">
        <v>286</v>
      </c>
      <c r="W1896" s="2" t="s">
        <v>1287</v>
      </c>
      <c r="X1896" s="2" t="s">
        <v>917</v>
      </c>
      <c r="Y1896" s="2" t="s">
        <v>45</v>
      </c>
      <c r="Z1896" s="2" t="s">
        <v>914</v>
      </c>
      <c r="AA1896" s="2">
        <v>2024</v>
      </c>
      <c r="AB1896" s="6">
        <v>458</v>
      </c>
      <c r="AC1896" s="6">
        <v>309</v>
      </c>
      <c r="AD1896" s="6">
        <v>0</v>
      </c>
      <c r="AE1896" s="6">
        <v>0</v>
      </c>
      <c r="AF1896" s="6"/>
      <c r="AG1896" s="6"/>
      <c r="AH1896" s="2" t="s">
        <v>903</v>
      </c>
    </row>
    <row r="1897" spans="1:36" x14ac:dyDescent="0.25">
      <c r="A1897" s="2">
        <v>16</v>
      </c>
      <c r="B1897" s="2" t="s">
        <v>0</v>
      </c>
      <c r="C1897" s="2" t="s">
        <v>727</v>
      </c>
      <c r="D1897" s="2">
        <v>2023</v>
      </c>
      <c r="E1897" s="2" t="s">
        <v>1</v>
      </c>
      <c r="F1897" s="2" t="s">
        <v>2</v>
      </c>
      <c r="G1897" s="2" t="s">
        <v>3</v>
      </c>
      <c r="H1897" s="2" t="s">
        <v>4</v>
      </c>
      <c r="I1897" s="2" t="s">
        <v>742</v>
      </c>
      <c r="J1897" s="2" t="s">
        <v>375</v>
      </c>
      <c r="K1897" s="2" t="s">
        <v>855</v>
      </c>
      <c r="L1897" s="2" t="s">
        <v>856</v>
      </c>
      <c r="M1897" s="2" t="s">
        <v>857</v>
      </c>
      <c r="N1897" s="2" t="s">
        <v>3</v>
      </c>
      <c r="O1897" s="2" t="s">
        <v>63</v>
      </c>
      <c r="P1897" s="2" t="s">
        <v>163</v>
      </c>
      <c r="Q1897" s="2" t="s">
        <v>164</v>
      </c>
      <c r="R1897" s="2" t="s">
        <v>10</v>
      </c>
      <c r="S1897" s="2" t="s">
        <v>11</v>
      </c>
      <c r="T1897" s="2">
        <v>270</v>
      </c>
      <c r="U1897" s="2" t="s">
        <v>407</v>
      </c>
      <c r="V1897" s="2">
        <v>287</v>
      </c>
      <c r="W1897" s="2" t="s">
        <v>1288</v>
      </c>
      <c r="X1897" s="2" t="s">
        <v>913</v>
      </c>
      <c r="Y1897" s="2" t="s">
        <v>45</v>
      </c>
      <c r="Z1897" s="2" t="s">
        <v>914</v>
      </c>
      <c r="AA1897" s="2">
        <v>2020</v>
      </c>
      <c r="AB1897" s="6">
        <v>100</v>
      </c>
      <c r="AC1897" s="6">
        <v>100</v>
      </c>
      <c r="AD1897" s="6">
        <v>100</v>
      </c>
      <c r="AE1897" s="6">
        <v>100</v>
      </c>
      <c r="AF1897" s="6"/>
      <c r="AG1897" s="6"/>
      <c r="AH1897" s="2" t="s">
        <v>903</v>
      </c>
    </row>
    <row r="1898" spans="1:36" x14ac:dyDescent="0.25">
      <c r="A1898" s="2">
        <v>16</v>
      </c>
      <c r="B1898" s="2" t="s">
        <v>0</v>
      </c>
      <c r="C1898" s="2" t="s">
        <v>727</v>
      </c>
      <c r="D1898" s="2">
        <v>2023</v>
      </c>
      <c r="E1898" s="2" t="s">
        <v>1</v>
      </c>
      <c r="F1898" s="2" t="s">
        <v>2</v>
      </c>
      <c r="G1898" s="2" t="s">
        <v>3</v>
      </c>
      <c r="H1898" s="2" t="s">
        <v>4</v>
      </c>
      <c r="I1898" s="2" t="s">
        <v>742</v>
      </c>
      <c r="J1898" s="2" t="s">
        <v>375</v>
      </c>
      <c r="K1898" s="2" t="s">
        <v>855</v>
      </c>
      <c r="L1898" s="2" t="s">
        <v>856</v>
      </c>
      <c r="M1898" s="2" t="s">
        <v>857</v>
      </c>
      <c r="N1898" s="2" t="s">
        <v>3</v>
      </c>
      <c r="O1898" s="2" t="s">
        <v>63</v>
      </c>
      <c r="P1898" s="2" t="s">
        <v>163</v>
      </c>
      <c r="Q1898" s="2" t="s">
        <v>164</v>
      </c>
      <c r="R1898" s="2" t="s">
        <v>10</v>
      </c>
      <c r="S1898" s="2" t="s">
        <v>11</v>
      </c>
      <c r="T1898" s="2">
        <v>270</v>
      </c>
      <c r="U1898" s="2" t="s">
        <v>407</v>
      </c>
      <c r="V1898" s="2">
        <v>287</v>
      </c>
      <c r="W1898" s="2" t="s">
        <v>1288</v>
      </c>
      <c r="X1898" s="2" t="s">
        <v>913</v>
      </c>
      <c r="Y1898" s="2" t="s">
        <v>45</v>
      </c>
      <c r="Z1898" s="2" t="s">
        <v>914</v>
      </c>
      <c r="AA1898" s="2">
        <v>2021</v>
      </c>
      <c r="AB1898" s="6">
        <v>100</v>
      </c>
      <c r="AC1898" s="6">
        <v>100</v>
      </c>
      <c r="AD1898" s="6">
        <v>100</v>
      </c>
      <c r="AE1898" s="6">
        <v>100</v>
      </c>
      <c r="AF1898" s="6"/>
      <c r="AG1898" s="6"/>
      <c r="AH1898" s="2" t="s">
        <v>903</v>
      </c>
    </row>
    <row r="1899" spans="1:36" x14ac:dyDescent="0.25">
      <c r="A1899" s="2">
        <v>16</v>
      </c>
      <c r="B1899" s="2" t="s">
        <v>0</v>
      </c>
      <c r="C1899" s="2" t="s">
        <v>727</v>
      </c>
      <c r="D1899" s="2">
        <v>2023</v>
      </c>
      <c r="E1899" s="2" t="s">
        <v>1</v>
      </c>
      <c r="F1899" s="2" t="s">
        <v>2</v>
      </c>
      <c r="G1899" s="2" t="s">
        <v>3</v>
      </c>
      <c r="H1899" s="2" t="s">
        <v>4</v>
      </c>
      <c r="I1899" s="2" t="s">
        <v>742</v>
      </c>
      <c r="J1899" s="2" t="s">
        <v>375</v>
      </c>
      <c r="K1899" s="2" t="s">
        <v>855</v>
      </c>
      <c r="L1899" s="2" t="s">
        <v>856</v>
      </c>
      <c r="M1899" s="2" t="s">
        <v>857</v>
      </c>
      <c r="N1899" s="2" t="s">
        <v>3</v>
      </c>
      <c r="O1899" s="2" t="s">
        <v>63</v>
      </c>
      <c r="P1899" s="2" t="s">
        <v>163</v>
      </c>
      <c r="Q1899" s="2" t="s">
        <v>164</v>
      </c>
      <c r="R1899" s="2" t="s">
        <v>10</v>
      </c>
      <c r="S1899" s="2" t="s">
        <v>11</v>
      </c>
      <c r="T1899" s="2">
        <v>270</v>
      </c>
      <c r="U1899" s="2" t="s">
        <v>407</v>
      </c>
      <c r="V1899" s="2">
        <v>287</v>
      </c>
      <c r="W1899" s="2" t="s">
        <v>1288</v>
      </c>
      <c r="X1899" s="2" t="s">
        <v>913</v>
      </c>
      <c r="Y1899" s="2" t="s">
        <v>45</v>
      </c>
      <c r="Z1899" s="2" t="s">
        <v>914</v>
      </c>
      <c r="AA1899" s="2">
        <v>2022</v>
      </c>
      <c r="AB1899" s="6">
        <v>100</v>
      </c>
      <c r="AC1899" s="6">
        <v>100</v>
      </c>
      <c r="AD1899" s="6">
        <v>100</v>
      </c>
      <c r="AE1899" s="6">
        <v>100</v>
      </c>
      <c r="AF1899" s="6"/>
      <c r="AG1899" s="6"/>
      <c r="AH1899" s="2" t="s">
        <v>903</v>
      </c>
    </row>
    <row r="1900" spans="1:36" x14ac:dyDescent="0.25">
      <c r="A1900" s="2">
        <v>16</v>
      </c>
      <c r="B1900" s="2" t="s">
        <v>0</v>
      </c>
      <c r="C1900" s="2" t="s">
        <v>727</v>
      </c>
      <c r="D1900" s="2">
        <v>2023</v>
      </c>
      <c r="E1900" s="2" t="s">
        <v>1</v>
      </c>
      <c r="F1900" s="2" t="s">
        <v>2</v>
      </c>
      <c r="G1900" s="2" t="s">
        <v>3</v>
      </c>
      <c r="H1900" s="2" t="s">
        <v>4</v>
      </c>
      <c r="I1900" s="2" t="s">
        <v>742</v>
      </c>
      <c r="J1900" s="2" t="s">
        <v>375</v>
      </c>
      <c r="K1900" s="2" t="s">
        <v>855</v>
      </c>
      <c r="L1900" s="2" t="s">
        <v>856</v>
      </c>
      <c r="M1900" s="2" t="s">
        <v>857</v>
      </c>
      <c r="N1900" s="2" t="s">
        <v>3</v>
      </c>
      <c r="O1900" s="2" t="s">
        <v>63</v>
      </c>
      <c r="P1900" s="2" t="s">
        <v>163</v>
      </c>
      <c r="Q1900" s="2" t="s">
        <v>164</v>
      </c>
      <c r="R1900" s="2" t="s">
        <v>10</v>
      </c>
      <c r="S1900" s="2" t="s">
        <v>11</v>
      </c>
      <c r="T1900" s="2">
        <v>270</v>
      </c>
      <c r="U1900" s="2" t="s">
        <v>407</v>
      </c>
      <c r="V1900" s="2">
        <v>287</v>
      </c>
      <c r="W1900" s="2" t="s">
        <v>1288</v>
      </c>
      <c r="X1900" s="2" t="s">
        <v>913</v>
      </c>
      <c r="Y1900" s="2" t="s">
        <v>45</v>
      </c>
      <c r="Z1900" s="2" t="s">
        <v>914</v>
      </c>
      <c r="AA1900" s="2">
        <v>2023</v>
      </c>
      <c r="AB1900" s="6">
        <v>100</v>
      </c>
      <c r="AC1900" s="6">
        <v>100</v>
      </c>
      <c r="AD1900" s="6">
        <v>100</v>
      </c>
      <c r="AE1900" s="6">
        <v>100</v>
      </c>
      <c r="AF1900" s="6">
        <v>100</v>
      </c>
      <c r="AG1900" s="6">
        <v>80</v>
      </c>
      <c r="AH1900" s="2" t="s">
        <v>903</v>
      </c>
      <c r="AI1900" t="s">
        <v>4602</v>
      </c>
      <c r="AJ1900" t="s">
        <v>5125</v>
      </c>
    </row>
    <row r="1901" spans="1:36" x14ac:dyDescent="0.25">
      <c r="A1901" s="2">
        <v>16</v>
      </c>
      <c r="B1901" s="2" t="s">
        <v>0</v>
      </c>
      <c r="C1901" s="2" t="s">
        <v>727</v>
      </c>
      <c r="D1901" s="2">
        <v>2023</v>
      </c>
      <c r="E1901" s="2" t="s">
        <v>1</v>
      </c>
      <c r="F1901" s="2" t="s">
        <v>2</v>
      </c>
      <c r="G1901" s="2" t="s">
        <v>3</v>
      </c>
      <c r="H1901" s="2" t="s">
        <v>4</v>
      </c>
      <c r="I1901" s="2" t="s">
        <v>742</v>
      </c>
      <c r="J1901" s="2" t="s">
        <v>375</v>
      </c>
      <c r="K1901" s="2" t="s">
        <v>855</v>
      </c>
      <c r="L1901" s="2" t="s">
        <v>856</v>
      </c>
      <c r="M1901" s="2" t="s">
        <v>857</v>
      </c>
      <c r="N1901" s="2" t="s">
        <v>3</v>
      </c>
      <c r="O1901" s="2" t="s">
        <v>63</v>
      </c>
      <c r="P1901" s="2" t="s">
        <v>163</v>
      </c>
      <c r="Q1901" s="2" t="s">
        <v>164</v>
      </c>
      <c r="R1901" s="2" t="s">
        <v>10</v>
      </c>
      <c r="S1901" s="2" t="s">
        <v>11</v>
      </c>
      <c r="T1901" s="2">
        <v>270</v>
      </c>
      <c r="U1901" s="2" t="s">
        <v>407</v>
      </c>
      <c r="V1901" s="2">
        <v>287</v>
      </c>
      <c r="W1901" s="2" t="s">
        <v>1288</v>
      </c>
      <c r="X1901" s="2" t="s">
        <v>913</v>
      </c>
      <c r="Y1901" s="2" t="s">
        <v>45</v>
      </c>
      <c r="Z1901" s="2" t="s">
        <v>914</v>
      </c>
      <c r="AA1901" s="2">
        <v>2024</v>
      </c>
      <c r="AB1901" s="6">
        <v>100</v>
      </c>
      <c r="AC1901" s="6">
        <v>100</v>
      </c>
      <c r="AD1901" s="6">
        <v>0</v>
      </c>
      <c r="AE1901" s="6">
        <v>0</v>
      </c>
      <c r="AF1901" s="6"/>
      <c r="AG1901" s="6"/>
      <c r="AH1901" s="2" t="s">
        <v>903</v>
      </c>
    </row>
    <row r="1902" spans="1:36" x14ac:dyDescent="0.25">
      <c r="A1902" s="2">
        <v>16</v>
      </c>
      <c r="B1902" s="2" t="s">
        <v>0</v>
      </c>
      <c r="C1902" s="2" t="s">
        <v>727</v>
      </c>
      <c r="D1902" s="2">
        <v>2023</v>
      </c>
      <c r="E1902" s="2" t="s">
        <v>1</v>
      </c>
      <c r="F1902" s="2" t="s">
        <v>2</v>
      </c>
      <c r="G1902" s="2" t="s">
        <v>3</v>
      </c>
      <c r="H1902" s="2" t="s">
        <v>4</v>
      </c>
      <c r="I1902" s="2" t="s">
        <v>742</v>
      </c>
      <c r="J1902" s="2" t="s">
        <v>375</v>
      </c>
      <c r="K1902" s="2" t="s">
        <v>855</v>
      </c>
      <c r="L1902" s="2" t="s">
        <v>856</v>
      </c>
      <c r="M1902" s="2" t="s">
        <v>857</v>
      </c>
      <c r="N1902" s="2" t="s">
        <v>3</v>
      </c>
      <c r="O1902" s="2" t="s">
        <v>63</v>
      </c>
      <c r="P1902" s="2" t="s">
        <v>163</v>
      </c>
      <c r="Q1902" s="2" t="s">
        <v>164</v>
      </c>
      <c r="R1902" s="2" t="s">
        <v>10</v>
      </c>
      <c r="S1902" s="2" t="s">
        <v>11</v>
      </c>
      <c r="T1902" s="2">
        <v>272</v>
      </c>
      <c r="U1902" s="2" t="s">
        <v>408</v>
      </c>
      <c r="V1902" s="2">
        <v>289</v>
      </c>
      <c r="W1902" s="2" t="s">
        <v>1289</v>
      </c>
      <c r="X1902" s="2" t="s">
        <v>1033</v>
      </c>
      <c r="Y1902" s="2" t="s">
        <v>45</v>
      </c>
      <c r="Z1902" s="2" t="s">
        <v>914</v>
      </c>
      <c r="AA1902" s="2">
        <v>2020</v>
      </c>
      <c r="AB1902" s="6">
        <v>0</v>
      </c>
      <c r="AC1902" s="6">
        <v>0</v>
      </c>
      <c r="AD1902" s="6">
        <v>0</v>
      </c>
      <c r="AE1902" s="6">
        <v>100</v>
      </c>
      <c r="AF1902" s="6"/>
      <c r="AG1902" s="6"/>
      <c r="AH1902" s="2" t="s">
        <v>903</v>
      </c>
    </row>
    <row r="1903" spans="1:36" x14ac:dyDescent="0.25">
      <c r="A1903" s="2">
        <v>16</v>
      </c>
      <c r="B1903" s="2" t="s">
        <v>0</v>
      </c>
      <c r="C1903" s="2" t="s">
        <v>727</v>
      </c>
      <c r="D1903" s="2">
        <v>2023</v>
      </c>
      <c r="E1903" s="2" t="s">
        <v>1</v>
      </c>
      <c r="F1903" s="2" t="s">
        <v>2</v>
      </c>
      <c r="G1903" s="2" t="s">
        <v>3</v>
      </c>
      <c r="H1903" s="2" t="s">
        <v>4</v>
      </c>
      <c r="I1903" s="2" t="s">
        <v>742</v>
      </c>
      <c r="J1903" s="2" t="s">
        <v>375</v>
      </c>
      <c r="K1903" s="2" t="s">
        <v>855</v>
      </c>
      <c r="L1903" s="2" t="s">
        <v>856</v>
      </c>
      <c r="M1903" s="2" t="s">
        <v>857</v>
      </c>
      <c r="N1903" s="2" t="s">
        <v>3</v>
      </c>
      <c r="O1903" s="2" t="s">
        <v>63</v>
      </c>
      <c r="P1903" s="2" t="s">
        <v>163</v>
      </c>
      <c r="Q1903" s="2" t="s">
        <v>164</v>
      </c>
      <c r="R1903" s="2" t="s">
        <v>10</v>
      </c>
      <c r="S1903" s="2" t="s">
        <v>11</v>
      </c>
      <c r="T1903" s="2">
        <v>272</v>
      </c>
      <c r="U1903" s="2" t="s">
        <v>408</v>
      </c>
      <c r="V1903" s="2">
        <v>289</v>
      </c>
      <c r="W1903" s="2" t="s">
        <v>1289</v>
      </c>
      <c r="X1903" s="2" t="s">
        <v>1033</v>
      </c>
      <c r="Y1903" s="2" t="s">
        <v>45</v>
      </c>
      <c r="Z1903" s="2" t="s">
        <v>914</v>
      </c>
      <c r="AA1903" s="2">
        <v>2021</v>
      </c>
      <c r="AB1903" s="6">
        <v>1</v>
      </c>
      <c r="AC1903" s="6">
        <v>37.799999999999997</v>
      </c>
      <c r="AD1903" s="6">
        <v>35.4</v>
      </c>
      <c r="AE1903" s="6">
        <v>0</v>
      </c>
      <c r="AF1903" s="6"/>
      <c r="AG1903" s="6"/>
      <c r="AH1903" s="2" t="s">
        <v>903</v>
      </c>
    </row>
    <row r="1904" spans="1:36" x14ac:dyDescent="0.25">
      <c r="A1904" s="2">
        <v>16</v>
      </c>
      <c r="B1904" s="2" t="s">
        <v>0</v>
      </c>
      <c r="C1904" s="2" t="s">
        <v>727</v>
      </c>
      <c r="D1904" s="2">
        <v>2023</v>
      </c>
      <c r="E1904" s="2" t="s">
        <v>1</v>
      </c>
      <c r="F1904" s="2" t="s">
        <v>2</v>
      </c>
      <c r="G1904" s="2" t="s">
        <v>3</v>
      </c>
      <c r="H1904" s="2" t="s">
        <v>4</v>
      </c>
      <c r="I1904" s="2" t="s">
        <v>742</v>
      </c>
      <c r="J1904" s="2" t="s">
        <v>375</v>
      </c>
      <c r="K1904" s="2" t="s">
        <v>855</v>
      </c>
      <c r="L1904" s="2" t="s">
        <v>856</v>
      </c>
      <c r="M1904" s="2" t="s">
        <v>857</v>
      </c>
      <c r="N1904" s="2" t="s">
        <v>3</v>
      </c>
      <c r="O1904" s="2" t="s">
        <v>63</v>
      </c>
      <c r="P1904" s="2" t="s">
        <v>163</v>
      </c>
      <c r="Q1904" s="2" t="s">
        <v>164</v>
      </c>
      <c r="R1904" s="2" t="s">
        <v>10</v>
      </c>
      <c r="S1904" s="2" t="s">
        <v>11</v>
      </c>
      <c r="T1904" s="2">
        <v>272</v>
      </c>
      <c r="U1904" s="2" t="s">
        <v>408</v>
      </c>
      <c r="V1904" s="2">
        <v>289</v>
      </c>
      <c r="W1904" s="2" t="s">
        <v>1289</v>
      </c>
      <c r="X1904" s="2" t="s">
        <v>1033</v>
      </c>
      <c r="Y1904" s="2" t="s">
        <v>45</v>
      </c>
      <c r="Z1904" s="2" t="s">
        <v>914</v>
      </c>
      <c r="AA1904" s="2">
        <v>2022</v>
      </c>
      <c r="AB1904" s="6">
        <v>2</v>
      </c>
      <c r="AC1904" s="6">
        <v>36.9</v>
      </c>
      <c r="AD1904" s="6">
        <v>37.1</v>
      </c>
      <c r="AE1904" s="6">
        <v>0</v>
      </c>
      <c r="AF1904" s="6"/>
      <c r="AG1904" s="6"/>
      <c r="AH1904" s="2" t="s">
        <v>903</v>
      </c>
    </row>
    <row r="1905" spans="1:36" x14ac:dyDescent="0.25">
      <c r="A1905" s="2">
        <v>16</v>
      </c>
      <c r="B1905" s="2" t="s">
        <v>0</v>
      </c>
      <c r="C1905" s="2" t="s">
        <v>727</v>
      </c>
      <c r="D1905" s="2">
        <v>2023</v>
      </c>
      <c r="E1905" s="2" t="s">
        <v>1</v>
      </c>
      <c r="F1905" s="2" t="s">
        <v>2</v>
      </c>
      <c r="G1905" s="2" t="s">
        <v>3</v>
      </c>
      <c r="H1905" s="2" t="s">
        <v>4</v>
      </c>
      <c r="I1905" s="2" t="s">
        <v>742</v>
      </c>
      <c r="J1905" s="2" t="s">
        <v>375</v>
      </c>
      <c r="K1905" s="2" t="s">
        <v>855</v>
      </c>
      <c r="L1905" s="2" t="s">
        <v>856</v>
      </c>
      <c r="M1905" s="2" t="s">
        <v>857</v>
      </c>
      <c r="N1905" s="2" t="s">
        <v>3</v>
      </c>
      <c r="O1905" s="2" t="s">
        <v>63</v>
      </c>
      <c r="P1905" s="2" t="s">
        <v>163</v>
      </c>
      <c r="Q1905" s="2" t="s">
        <v>164</v>
      </c>
      <c r="R1905" s="2" t="s">
        <v>10</v>
      </c>
      <c r="S1905" s="2" t="s">
        <v>11</v>
      </c>
      <c r="T1905" s="2">
        <v>272</v>
      </c>
      <c r="U1905" s="2" t="s">
        <v>408</v>
      </c>
      <c r="V1905" s="2">
        <v>289</v>
      </c>
      <c r="W1905" s="2" t="s">
        <v>1289</v>
      </c>
      <c r="X1905" s="2" t="s">
        <v>1033</v>
      </c>
      <c r="Y1905" s="2" t="s">
        <v>45</v>
      </c>
      <c r="Z1905" s="2" t="s">
        <v>914</v>
      </c>
      <c r="AA1905" s="2">
        <v>2023</v>
      </c>
      <c r="AB1905" s="6">
        <v>5</v>
      </c>
      <c r="AC1905" s="6">
        <v>34.700000000000003</v>
      </c>
      <c r="AD1905" s="6">
        <v>34.9</v>
      </c>
      <c r="AE1905" s="6">
        <v>91.67</v>
      </c>
      <c r="AF1905" s="6">
        <v>94.44</v>
      </c>
      <c r="AG1905" s="6">
        <v>77.27</v>
      </c>
      <c r="AH1905" s="2" t="s">
        <v>903</v>
      </c>
      <c r="AI1905" t="s">
        <v>5026</v>
      </c>
      <c r="AJ1905" t="s">
        <v>5126</v>
      </c>
    </row>
    <row r="1906" spans="1:36" x14ac:dyDescent="0.25">
      <c r="A1906" s="2">
        <v>16</v>
      </c>
      <c r="B1906" s="2" t="s">
        <v>0</v>
      </c>
      <c r="C1906" s="2" t="s">
        <v>727</v>
      </c>
      <c r="D1906" s="2">
        <v>2023</v>
      </c>
      <c r="E1906" s="2" t="s">
        <v>1</v>
      </c>
      <c r="F1906" s="2" t="s">
        <v>2</v>
      </c>
      <c r="G1906" s="2" t="s">
        <v>3</v>
      </c>
      <c r="H1906" s="2" t="s">
        <v>4</v>
      </c>
      <c r="I1906" s="2" t="s">
        <v>742</v>
      </c>
      <c r="J1906" s="2" t="s">
        <v>375</v>
      </c>
      <c r="K1906" s="2" t="s">
        <v>855</v>
      </c>
      <c r="L1906" s="2" t="s">
        <v>856</v>
      </c>
      <c r="M1906" s="2" t="s">
        <v>857</v>
      </c>
      <c r="N1906" s="2" t="s">
        <v>3</v>
      </c>
      <c r="O1906" s="2" t="s">
        <v>63</v>
      </c>
      <c r="P1906" s="2" t="s">
        <v>163</v>
      </c>
      <c r="Q1906" s="2" t="s">
        <v>164</v>
      </c>
      <c r="R1906" s="2" t="s">
        <v>10</v>
      </c>
      <c r="S1906" s="2" t="s">
        <v>11</v>
      </c>
      <c r="T1906" s="2">
        <v>272</v>
      </c>
      <c r="U1906" s="2" t="s">
        <v>408</v>
      </c>
      <c r="V1906" s="2">
        <v>289</v>
      </c>
      <c r="W1906" s="2" t="s">
        <v>1289</v>
      </c>
      <c r="X1906" s="2" t="s">
        <v>1033</v>
      </c>
      <c r="Y1906" s="2" t="s">
        <v>45</v>
      </c>
      <c r="Z1906" s="2" t="s">
        <v>914</v>
      </c>
      <c r="AA1906" s="2">
        <v>2024</v>
      </c>
      <c r="AB1906" s="6">
        <v>2</v>
      </c>
      <c r="AC1906" s="6">
        <v>33.9</v>
      </c>
      <c r="AD1906" s="6">
        <v>0</v>
      </c>
      <c r="AE1906" s="6">
        <v>0</v>
      </c>
      <c r="AF1906" s="6"/>
      <c r="AG1906" s="6"/>
      <c r="AH1906" s="2" t="s">
        <v>903</v>
      </c>
    </row>
    <row r="1907" spans="1:36" x14ac:dyDescent="0.25">
      <c r="A1907" s="2">
        <v>16</v>
      </c>
      <c r="B1907" s="2" t="s">
        <v>0</v>
      </c>
      <c r="C1907" s="2" t="s">
        <v>727</v>
      </c>
      <c r="D1907" s="2">
        <v>2023</v>
      </c>
      <c r="E1907" s="2" t="s">
        <v>1</v>
      </c>
      <c r="F1907" s="2" t="s">
        <v>2</v>
      </c>
      <c r="G1907" s="2" t="s">
        <v>3</v>
      </c>
      <c r="H1907" s="2" t="s">
        <v>4</v>
      </c>
      <c r="I1907" s="2" t="s">
        <v>742</v>
      </c>
      <c r="J1907" s="2" t="s">
        <v>375</v>
      </c>
      <c r="K1907" s="2" t="s">
        <v>855</v>
      </c>
      <c r="L1907" s="2" t="s">
        <v>856</v>
      </c>
      <c r="M1907" s="2" t="s">
        <v>857</v>
      </c>
      <c r="N1907" s="2" t="s">
        <v>3</v>
      </c>
      <c r="O1907" s="2" t="s">
        <v>63</v>
      </c>
      <c r="P1907" s="2" t="s">
        <v>163</v>
      </c>
      <c r="Q1907" s="2" t="s">
        <v>164</v>
      </c>
      <c r="R1907" s="2" t="s">
        <v>10</v>
      </c>
      <c r="S1907" s="2" t="s">
        <v>11</v>
      </c>
      <c r="T1907" s="2">
        <v>272</v>
      </c>
      <c r="U1907" s="2" t="s">
        <v>408</v>
      </c>
      <c r="V1907" s="2">
        <v>661</v>
      </c>
      <c r="W1907" s="2" t="s">
        <v>1290</v>
      </c>
      <c r="X1907" s="2" t="s">
        <v>1033</v>
      </c>
      <c r="Y1907" s="2" t="s">
        <v>45</v>
      </c>
      <c r="Z1907" s="2" t="s">
        <v>914</v>
      </c>
      <c r="AA1907" s="2">
        <v>2020</v>
      </c>
      <c r="AB1907" s="6">
        <v>0</v>
      </c>
      <c r="AC1907" s="6">
        <v>0</v>
      </c>
      <c r="AD1907" s="6">
        <v>0</v>
      </c>
      <c r="AE1907" s="6">
        <v>100</v>
      </c>
      <c r="AF1907" s="6"/>
      <c r="AG1907" s="6"/>
      <c r="AH1907" s="2" t="s">
        <v>903</v>
      </c>
    </row>
    <row r="1908" spans="1:36" x14ac:dyDescent="0.25">
      <c r="A1908" s="2">
        <v>16</v>
      </c>
      <c r="B1908" s="2" t="s">
        <v>0</v>
      </c>
      <c r="C1908" s="2" t="s">
        <v>727</v>
      </c>
      <c r="D1908" s="2">
        <v>2023</v>
      </c>
      <c r="E1908" s="2" t="s">
        <v>1</v>
      </c>
      <c r="F1908" s="2" t="s">
        <v>2</v>
      </c>
      <c r="G1908" s="2" t="s">
        <v>3</v>
      </c>
      <c r="H1908" s="2" t="s">
        <v>4</v>
      </c>
      <c r="I1908" s="2" t="s">
        <v>742</v>
      </c>
      <c r="J1908" s="2" t="s">
        <v>375</v>
      </c>
      <c r="K1908" s="2" t="s">
        <v>855</v>
      </c>
      <c r="L1908" s="2" t="s">
        <v>856</v>
      </c>
      <c r="M1908" s="2" t="s">
        <v>857</v>
      </c>
      <c r="N1908" s="2" t="s">
        <v>3</v>
      </c>
      <c r="O1908" s="2" t="s">
        <v>63</v>
      </c>
      <c r="P1908" s="2" t="s">
        <v>163</v>
      </c>
      <c r="Q1908" s="2" t="s">
        <v>164</v>
      </c>
      <c r="R1908" s="2" t="s">
        <v>10</v>
      </c>
      <c r="S1908" s="2" t="s">
        <v>11</v>
      </c>
      <c r="T1908" s="2">
        <v>272</v>
      </c>
      <c r="U1908" s="2" t="s">
        <v>408</v>
      </c>
      <c r="V1908" s="2">
        <v>661</v>
      </c>
      <c r="W1908" s="2" t="s">
        <v>1290</v>
      </c>
      <c r="X1908" s="2" t="s">
        <v>1033</v>
      </c>
      <c r="Y1908" s="2" t="s">
        <v>45</v>
      </c>
      <c r="Z1908" s="2" t="s">
        <v>914</v>
      </c>
      <c r="AA1908" s="2">
        <v>2021</v>
      </c>
      <c r="AB1908" s="6">
        <v>0</v>
      </c>
      <c r="AC1908" s="6">
        <v>19.5</v>
      </c>
      <c r="AD1908" s="6">
        <v>18.3</v>
      </c>
      <c r="AE1908" s="6">
        <v>0</v>
      </c>
      <c r="AF1908" s="6"/>
      <c r="AG1908" s="6"/>
      <c r="AH1908" s="2" t="s">
        <v>903</v>
      </c>
    </row>
    <row r="1909" spans="1:36" x14ac:dyDescent="0.25">
      <c r="A1909" s="2">
        <v>16</v>
      </c>
      <c r="B1909" s="2" t="s">
        <v>0</v>
      </c>
      <c r="C1909" s="2" t="s">
        <v>727</v>
      </c>
      <c r="D1909" s="2">
        <v>2023</v>
      </c>
      <c r="E1909" s="2" t="s">
        <v>1</v>
      </c>
      <c r="F1909" s="2" t="s">
        <v>2</v>
      </c>
      <c r="G1909" s="2" t="s">
        <v>3</v>
      </c>
      <c r="H1909" s="2" t="s">
        <v>4</v>
      </c>
      <c r="I1909" s="2" t="s">
        <v>742</v>
      </c>
      <c r="J1909" s="2" t="s">
        <v>375</v>
      </c>
      <c r="K1909" s="2" t="s">
        <v>855</v>
      </c>
      <c r="L1909" s="2" t="s">
        <v>856</v>
      </c>
      <c r="M1909" s="2" t="s">
        <v>857</v>
      </c>
      <c r="N1909" s="2" t="s">
        <v>3</v>
      </c>
      <c r="O1909" s="2" t="s">
        <v>63</v>
      </c>
      <c r="P1909" s="2" t="s">
        <v>163</v>
      </c>
      <c r="Q1909" s="2" t="s">
        <v>164</v>
      </c>
      <c r="R1909" s="2" t="s">
        <v>10</v>
      </c>
      <c r="S1909" s="2" t="s">
        <v>11</v>
      </c>
      <c r="T1909" s="2">
        <v>272</v>
      </c>
      <c r="U1909" s="2" t="s">
        <v>408</v>
      </c>
      <c r="V1909" s="2">
        <v>661</v>
      </c>
      <c r="W1909" s="2" t="s">
        <v>1290</v>
      </c>
      <c r="X1909" s="2" t="s">
        <v>1033</v>
      </c>
      <c r="Y1909" s="2" t="s">
        <v>45</v>
      </c>
      <c r="Z1909" s="2" t="s">
        <v>914</v>
      </c>
      <c r="AA1909" s="2">
        <v>2022</v>
      </c>
      <c r="AB1909" s="6">
        <v>0</v>
      </c>
      <c r="AC1909" s="6">
        <v>19</v>
      </c>
      <c r="AD1909" s="6">
        <v>19.100000000000001</v>
      </c>
      <c r="AE1909" s="6">
        <v>0</v>
      </c>
      <c r="AF1909" s="6"/>
      <c r="AG1909" s="6"/>
      <c r="AH1909" s="2" t="s">
        <v>903</v>
      </c>
    </row>
    <row r="1910" spans="1:36" x14ac:dyDescent="0.25">
      <c r="A1910" s="2">
        <v>16</v>
      </c>
      <c r="B1910" s="2" t="s">
        <v>0</v>
      </c>
      <c r="C1910" s="2" t="s">
        <v>727</v>
      </c>
      <c r="D1910" s="2">
        <v>2023</v>
      </c>
      <c r="E1910" s="2" t="s">
        <v>1</v>
      </c>
      <c r="F1910" s="2" t="s">
        <v>2</v>
      </c>
      <c r="G1910" s="2" t="s">
        <v>3</v>
      </c>
      <c r="H1910" s="2" t="s">
        <v>4</v>
      </c>
      <c r="I1910" s="2" t="s">
        <v>742</v>
      </c>
      <c r="J1910" s="2" t="s">
        <v>375</v>
      </c>
      <c r="K1910" s="2" t="s">
        <v>855</v>
      </c>
      <c r="L1910" s="2" t="s">
        <v>856</v>
      </c>
      <c r="M1910" s="2" t="s">
        <v>857</v>
      </c>
      <c r="N1910" s="2" t="s">
        <v>3</v>
      </c>
      <c r="O1910" s="2" t="s">
        <v>63</v>
      </c>
      <c r="P1910" s="2" t="s">
        <v>163</v>
      </c>
      <c r="Q1910" s="2" t="s">
        <v>164</v>
      </c>
      <c r="R1910" s="2" t="s">
        <v>10</v>
      </c>
      <c r="S1910" s="2" t="s">
        <v>11</v>
      </c>
      <c r="T1910" s="2">
        <v>272</v>
      </c>
      <c r="U1910" s="2" t="s">
        <v>408</v>
      </c>
      <c r="V1910" s="2">
        <v>661</v>
      </c>
      <c r="W1910" s="2" t="s">
        <v>1290</v>
      </c>
      <c r="X1910" s="2" t="s">
        <v>1033</v>
      </c>
      <c r="Y1910" s="2" t="s">
        <v>45</v>
      </c>
      <c r="Z1910" s="2" t="s">
        <v>914</v>
      </c>
      <c r="AA1910" s="2">
        <v>2023</v>
      </c>
      <c r="AB1910" s="6">
        <v>0</v>
      </c>
      <c r="AC1910" s="6">
        <v>17.8</v>
      </c>
      <c r="AD1910" s="6">
        <v>17.899999999999999</v>
      </c>
      <c r="AE1910" s="6">
        <v>92.31</v>
      </c>
      <c r="AF1910" s="6">
        <v>94.74</v>
      </c>
      <c r="AG1910" s="6">
        <v>75</v>
      </c>
      <c r="AH1910" s="2" t="s">
        <v>903</v>
      </c>
      <c r="AI1910" t="s">
        <v>5127</v>
      </c>
      <c r="AJ1910" t="s">
        <v>5128</v>
      </c>
    </row>
    <row r="1911" spans="1:36" x14ac:dyDescent="0.25">
      <c r="A1911" s="2">
        <v>16</v>
      </c>
      <c r="B1911" s="2" t="s">
        <v>0</v>
      </c>
      <c r="C1911" s="2" t="s">
        <v>727</v>
      </c>
      <c r="D1911" s="2">
        <v>2023</v>
      </c>
      <c r="E1911" s="2" t="s">
        <v>1</v>
      </c>
      <c r="F1911" s="2" t="s">
        <v>2</v>
      </c>
      <c r="G1911" s="2" t="s">
        <v>3</v>
      </c>
      <c r="H1911" s="2" t="s">
        <v>4</v>
      </c>
      <c r="I1911" s="2" t="s">
        <v>742</v>
      </c>
      <c r="J1911" s="2" t="s">
        <v>375</v>
      </c>
      <c r="K1911" s="2" t="s">
        <v>855</v>
      </c>
      <c r="L1911" s="2" t="s">
        <v>856</v>
      </c>
      <c r="M1911" s="2" t="s">
        <v>857</v>
      </c>
      <c r="N1911" s="2" t="s">
        <v>3</v>
      </c>
      <c r="O1911" s="2" t="s">
        <v>63</v>
      </c>
      <c r="P1911" s="2" t="s">
        <v>163</v>
      </c>
      <c r="Q1911" s="2" t="s">
        <v>164</v>
      </c>
      <c r="R1911" s="2" t="s">
        <v>10</v>
      </c>
      <c r="S1911" s="2" t="s">
        <v>11</v>
      </c>
      <c r="T1911" s="2">
        <v>272</v>
      </c>
      <c r="U1911" s="2" t="s">
        <v>408</v>
      </c>
      <c r="V1911" s="2">
        <v>661</v>
      </c>
      <c r="W1911" s="2" t="s">
        <v>1290</v>
      </c>
      <c r="X1911" s="2" t="s">
        <v>1033</v>
      </c>
      <c r="Y1911" s="2" t="s">
        <v>45</v>
      </c>
      <c r="Z1911" s="2" t="s">
        <v>914</v>
      </c>
      <c r="AA1911" s="2">
        <v>2024</v>
      </c>
      <c r="AB1911" s="6">
        <v>0</v>
      </c>
      <c r="AC1911" s="6">
        <v>17.3</v>
      </c>
      <c r="AD1911" s="6">
        <v>0</v>
      </c>
      <c r="AE1911" s="6">
        <v>0</v>
      </c>
      <c r="AF1911" s="6"/>
      <c r="AG1911" s="6"/>
      <c r="AH1911" s="2" t="s">
        <v>903</v>
      </c>
    </row>
    <row r="1912" spans="1:36" x14ac:dyDescent="0.25">
      <c r="A1912" s="2">
        <v>16</v>
      </c>
      <c r="B1912" s="2" t="s">
        <v>0</v>
      </c>
      <c r="C1912" s="2" t="s">
        <v>727</v>
      </c>
      <c r="D1912" s="2">
        <v>2023</v>
      </c>
      <c r="E1912" s="2" t="s">
        <v>1</v>
      </c>
      <c r="F1912" s="2" t="s">
        <v>2</v>
      </c>
      <c r="G1912" s="2" t="s">
        <v>3</v>
      </c>
      <c r="H1912" s="2" t="s">
        <v>4</v>
      </c>
      <c r="I1912" s="2" t="s">
        <v>742</v>
      </c>
      <c r="J1912" s="2" t="s">
        <v>375</v>
      </c>
      <c r="K1912" s="2" t="s">
        <v>855</v>
      </c>
      <c r="L1912" s="2" t="s">
        <v>856</v>
      </c>
      <c r="M1912" s="2" t="s">
        <v>857</v>
      </c>
      <c r="N1912" s="2" t="s">
        <v>3</v>
      </c>
      <c r="O1912" s="2" t="s">
        <v>63</v>
      </c>
      <c r="P1912" s="2" t="s">
        <v>409</v>
      </c>
      <c r="Q1912" s="2" t="s">
        <v>410</v>
      </c>
      <c r="R1912" s="2" t="s">
        <v>10</v>
      </c>
      <c r="S1912" s="2" t="s">
        <v>11</v>
      </c>
      <c r="T1912" s="2">
        <v>274</v>
      </c>
      <c r="U1912" s="2" t="s">
        <v>411</v>
      </c>
      <c r="V1912" s="2">
        <v>291</v>
      </c>
      <c r="W1912" s="2" t="s">
        <v>1291</v>
      </c>
      <c r="X1912" s="2" t="s">
        <v>917</v>
      </c>
      <c r="Y1912" s="2" t="s">
        <v>45</v>
      </c>
      <c r="Z1912" s="2" t="s">
        <v>914</v>
      </c>
      <c r="AA1912" s="2">
        <v>2020</v>
      </c>
      <c r="AB1912" s="6">
        <v>0.13</v>
      </c>
      <c r="AC1912" s="6">
        <v>0.13</v>
      </c>
      <c r="AD1912" s="6">
        <v>0.12</v>
      </c>
      <c r="AE1912" s="6">
        <v>92.31</v>
      </c>
      <c r="AF1912" s="6"/>
      <c r="AG1912" s="6"/>
      <c r="AH1912" s="2" t="s">
        <v>908</v>
      </c>
    </row>
    <row r="1913" spans="1:36" x14ac:dyDescent="0.25">
      <c r="A1913" s="2">
        <v>16</v>
      </c>
      <c r="B1913" s="2" t="s">
        <v>0</v>
      </c>
      <c r="C1913" s="2" t="s">
        <v>727</v>
      </c>
      <c r="D1913" s="2">
        <v>2023</v>
      </c>
      <c r="E1913" s="2" t="s">
        <v>1</v>
      </c>
      <c r="F1913" s="2" t="s">
        <v>2</v>
      </c>
      <c r="G1913" s="2" t="s">
        <v>3</v>
      </c>
      <c r="H1913" s="2" t="s">
        <v>4</v>
      </c>
      <c r="I1913" s="2" t="s">
        <v>742</v>
      </c>
      <c r="J1913" s="2" t="s">
        <v>375</v>
      </c>
      <c r="K1913" s="2" t="s">
        <v>855</v>
      </c>
      <c r="L1913" s="2" t="s">
        <v>856</v>
      </c>
      <c r="M1913" s="2" t="s">
        <v>857</v>
      </c>
      <c r="N1913" s="2" t="s">
        <v>3</v>
      </c>
      <c r="O1913" s="2" t="s">
        <v>63</v>
      </c>
      <c r="P1913" s="2" t="s">
        <v>409</v>
      </c>
      <c r="Q1913" s="2" t="s">
        <v>410</v>
      </c>
      <c r="R1913" s="2" t="s">
        <v>10</v>
      </c>
      <c r="S1913" s="2" t="s">
        <v>11</v>
      </c>
      <c r="T1913" s="2">
        <v>274</v>
      </c>
      <c r="U1913" s="2" t="s">
        <v>411</v>
      </c>
      <c r="V1913" s="2">
        <v>291</v>
      </c>
      <c r="W1913" s="2" t="s">
        <v>1291</v>
      </c>
      <c r="X1913" s="2" t="s">
        <v>917</v>
      </c>
      <c r="Y1913" s="2" t="s">
        <v>45</v>
      </c>
      <c r="Z1913" s="2" t="s">
        <v>914</v>
      </c>
      <c r="AA1913" s="2">
        <v>2021</v>
      </c>
      <c r="AB1913" s="6">
        <v>0.25</v>
      </c>
      <c r="AC1913" s="6">
        <v>0.26</v>
      </c>
      <c r="AD1913" s="6">
        <v>0.25</v>
      </c>
      <c r="AE1913" s="6">
        <v>96.15</v>
      </c>
      <c r="AF1913" s="6"/>
      <c r="AG1913" s="6"/>
      <c r="AH1913" s="2" t="s">
        <v>908</v>
      </c>
    </row>
    <row r="1914" spans="1:36" x14ac:dyDescent="0.25">
      <c r="A1914" s="2">
        <v>16</v>
      </c>
      <c r="B1914" s="2" t="s">
        <v>0</v>
      </c>
      <c r="C1914" s="2" t="s">
        <v>727</v>
      </c>
      <c r="D1914" s="2">
        <v>2023</v>
      </c>
      <c r="E1914" s="2" t="s">
        <v>1</v>
      </c>
      <c r="F1914" s="2" t="s">
        <v>2</v>
      </c>
      <c r="G1914" s="2" t="s">
        <v>3</v>
      </c>
      <c r="H1914" s="2" t="s">
        <v>4</v>
      </c>
      <c r="I1914" s="2" t="s">
        <v>742</v>
      </c>
      <c r="J1914" s="2" t="s">
        <v>375</v>
      </c>
      <c r="K1914" s="2" t="s">
        <v>855</v>
      </c>
      <c r="L1914" s="2" t="s">
        <v>856</v>
      </c>
      <c r="M1914" s="2" t="s">
        <v>857</v>
      </c>
      <c r="N1914" s="2" t="s">
        <v>3</v>
      </c>
      <c r="O1914" s="2" t="s">
        <v>63</v>
      </c>
      <c r="P1914" s="2" t="s">
        <v>409</v>
      </c>
      <c r="Q1914" s="2" t="s">
        <v>410</v>
      </c>
      <c r="R1914" s="2" t="s">
        <v>10</v>
      </c>
      <c r="S1914" s="2" t="s">
        <v>11</v>
      </c>
      <c r="T1914" s="2">
        <v>274</v>
      </c>
      <c r="U1914" s="2" t="s">
        <v>411</v>
      </c>
      <c r="V1914" s="2">
        <v>291</v>
      </c>
      <c r="W1914" s="2" t="s">
        <v>1291</v>
      </c>
      <c r="X1914" s="2" t="s">
        <v>917</v>
      </c>
      <c r="Y1914" s="2" t="s">
        <v>45</v>
      </c>
      <c r="Z1914" s="2" t="s">
        <v>914</v>
      </c>
      <c r="AA1914" s="2">
        <v>2022</v>
      </c>
      <c r="AB1914" s="6">
        <v>0.25</v>
      </c>
      <c r="AC1914" s="6">
        <v>0.26</v>
      </c>
      <c r="AD1914" s="6">
        <v>0.26</v>
      </c>
      <c r="AE1914" s="6">
        <v>100</v>
      </c>
      <c r="AF1914" s="6"/>
      <c r="AG1914" s="6"/>
      <c r="AH1914" s="2" t="s">
        <v>908</v>
      </c>
    </row>
    <row r="1915" spans="1:36" x14ac:dyDescent="0.25">
      <c r="A1915" s="2">
        <v>16</v>
      </c>
      <c r="B1915" s="2" t="s">
        <v>0</v>
      </c>
      <c r="C1915" s="2" t="s">
        <v>727</v>
      </c>
      <c r="D1915" s="2">
        <v>2023</v>
      </c>
      <c r="E1915" s="2" t="s">
        <v>1</v>
      </c>
      <c r="F1915" s="2" t="s">
        <v>2</v>
      </c>
      <c r="G1915" s="2" t="s">
        <v>3</v>
      </c>
      <c r="H1915" s="2" t="s">
        <v>4</v>
      </c>
      <c r="I1915" s="2" t="s">
        <v>742</v>
      </c>
      <c r="J1915" s="2" t="s">
        <v>375</v>
      </c>
      <c r="K1915" s="2" t="s">
        <v>855</v>
      </c>
      <c r="L1915" s="2" t="s">
        <v>856</v>
      </c>
      <c r="M1915" s="2" t="s">
        <v>857</v>
      </c>
      <c r="N1915" s="2" t="s">
        <v>3</v>
      </c>
      <c r="O1915" s="2" t="s">
        <v>63</v>
      </c>
      <c r="P1915" s="2" t="s">
        <v>409</v>
      </c>
      <c r="Q1915" s="2" t="s">
        <v>410</v>
      </c>
      <c r="R1915" s="2" t="s">
        <v>10</v>
      </c>
      <c r="S1915" s="2" t="s">
        <v>11</v>
      </c>
      <c r="T1915" s="2">
        <v>274</v>
      </c>
      <c r="U1915" s="2" t="s">
        <v>411</v>
      </c>
      <c r="V1915" s="2">
        <v>291</v>
      </c>
      <c r="W1915" s="2" t="s">
        <v>1291</v>
      </c>
      <c r="X1915" s="2" t="s">
        <v>917</v>
      </c>
      <c r="Y1915" s="2" t="s">
        <v>45</v>
      </c>
      <c r="Z1915" s="2" t="s">
        <v>914</v>
      </c>
      <c r="AA1915" s="2">
        <v>2023</v>
      </c>
      <c r="AB1915" s="6">
        <v>0.25</v>
      </c>
      <c r="AC1915" s="6">
        <v>0.25</v>
      </c>
      <c r="AD1915" s="6">
        <v>0.25</v>
      </c>
      <c r="AE1915" s="6">
        <v>100</v>
      </c>
      <c r="AF1915" s="6">
        <v>100</v>
      </c>
      <c r="AG1915" s="6">
        <v>88</v>
      </c>
      <c r="AH1915" s="2" t="s">
        <v>908</v>
      </c>
      <c r="AI1915" t="s">
        <v>4602</v>
      </c>
      <c r="AJ1915" t="s">
        <v>5129</v>
      </c>
    </row>
    <row r="1916" spans="1:36" x14ac:dyDescent="0.25">
      <c r="A1916" s="2">
        <v>16</v>
      </c>
      <c r="B1916" s="2" t="s">
        <v>0</v>
      </c>
      <c r="C1916" s="2" t="s">
        <v>727</v>
      </c>
      <c r="D1916" s="2">
        <v>2023</v>
      </c>
      <c r="E1916" s="2" t="s">
        <v>1</v>
      </c>
      <c r="F1916" s="2" t="s">
        <v>2</v>
      </c>
      <c r="G1916" s="2" t="s">
        <v>3</v>
      </c>
      <c r="H1916" s="2" t="s">
        <v>4</v>
      </c>
      <c r="I1916" s="2" t="s">
        <v>742</v>
      </c>
      <c r="J1916" s="2" t="s">
        <v>375</v>
      </c>
      <c r="K1916" s="2" t="s">
        <v>855</v>
      </c>
      <c r="L1916" s="2" t="s">
        <v>856</v>
      </c>
      <c r="M1916" s="2" t="s">
        <v>857</v>
      </c>
      <c r="N1916" s="2" t="s">
        <v>3</v>
      </c>
      <c r="O1916" s="2" t="s">
        <v>63</v>
      </c>
      <c r="P1916" s="2" t="s">
        <v>409</v>
      </c>
      <c r="Q1916" s="2" t="s">
        <v>410</v>
      </c>
      <c r="R1916" s="2" t="s">
        <v>10</v>
      </c>
      <c r="S1916" s="2" t="s">
        <v>11</v>
      </c>
      <c r="T1916" s="2">
        <v>274</v>
      </c>
      <c r="U1916" s="2" t="s">
        <v>411</v>
      </c>
      <c r="V1916" s="2">
        <v>291</v>
      </c>
      <c r="W1916" s="2" t="s">
        <v>1291</v>
      </c>
      <c r="X1916" s="2" t="s">
        <v>917</v>
      </c>
      <c r="Y1916" s="2" t="s">
        <v>45</v>
      </c>
      <c r="Z1916" s="2" t="s">
        <v>914</v>
      </c>
      <c r="AA1916" s="2">
        <v>2024</v>
      </c>
      <c r="AB1916" s="6">
        <v>0.12</v>
      </c>
      <c r="AC1916" s="6">
        <v>0.12</v>
      </c>
      <c r="AD1916" s="6">
        <v>0</v>
      </c>
      <c r="AE1916" s="6">
        <v>0</v>
      </c>
      <c r="AF1916" s="6"/>
      <c r="AG1916" s="6"/>
      <c r="AH1916" s="2" t="s">
        <v>908</v>
      </c>
    </row>
    <row r="1917" spans="1:36" x14ac:dyDescent="0.25">
      <c r="A1917" s="2">
        <v>16</v>
      </c>
      <c r="B1917" s="2" t="s">
        <v>0</v>
      </c>
      <c r="C1917" s="2" t="s">
        <v>727</v>
      </c>
      <c r="D1917" s="2">
        <v>2023</v>
      </c>
      <c r="E1917" s="2" t="s">
        <v>1</v>
      </c>
      <c r="F1917" s="2" t="s">
        <v>2</v>
      </c>
      <c r="G1917" s="2" t="s">
        <v>3</v>
      </c>
      <c r="H1917" s="2" t="s">
        <v>4</v>
      </c>
      <c r="I1917" s="2" t="s">
        <v>742</v>
      </c>
      <c r="J1917" s="2" t="s">
        <v>375</v>
      </c>
      <c r="K1917" s="2" t="s">
        <v>855</v>
      </c>
      <c r="L1917" s="2" t="s">
        <v>856</v>
      </c>
      <c r="M1917" s="2" t="s">
        <v>857</v>
      </c>
      <c r="N1917" s="2" t="s">
        <v>3</v>
      </c>
      <c r="O1917" s="2" t="s">
        <v>63</v>
      </c>
      <c r="P1917" s="2" t="s">
        <v>409</v>
      </c>
      <c r="Q1917" s="2" t="s">
        <v>410</v>
      </c>
      <c r="R1917" s="2" t="s">
        <v>10</v>
      </c>
      <c r="S1917" s="2" t="s">
        <v>11</v>
      </c>
      <c r="T1917" s="2">
        <v>274</v>
      </c>
      <c r="U1917" s="2" t="s">
        <v>411</v>
      </c>
      <c r="V1917" s="2">
        <v>645</v>
      </c>
      <c r="W1917" s="2" t="s">
        <v>1292</v>
      </c>
      <c r="X1917" s="2" t="s">
        <v>922</v>
      </c>
      <c r="Y1917" s="2" t="s">
        <v>45</v>
      </c>
      <c r="Z1917" s="2" t="s">
        <v>914</v>
      </c>
      <c r="AA1917" s="2">
        <v>2020</v>
      </c>
      <c r="AB1917" s="6">
        <v>26</v>
      </c>
      <c r="AC1917" s="6">
        <v>26</v>
      </c>
      <c r="AD1917" s="6">
        <v>26.95</v>
      </c>
      <c r="AE1917" s="6">
        <v>0</v>
      </c>
      <c r="AF1917" s="6"/>
      <c r="AG1917" s="6"/>
      <c r="AH1917" s="2" t="s">
        <v>908</v>
      </c>
    </row>
    <row r="1918" spans="1:36" x14ac:dyDescent="0.25">
      <c r="A1918" s="2">
        <v>16</v>
      </c>
      <c r="B1918" s="2" t="s">
        <v>0</v>
      </c>
      <c r="C1918" s="2" t="s">
        <v>727</v>
      </c>
      <c r="D1918" s="2">
        <v>2023</v>
      </c>
      <c r="E1918" s="2" t="s">
        <v>1</v>
      </c>
      <c r="F1918" s="2" t="s">
        <v>2</v>
      </c>
      <c r="G1918" s="2" t="s">
        <v>3</v>
      </c>
      <c r="H1918" s="2" t="s">
        <v>4</v>
      </c>
      <c r="I1918" s="2" t="s">
        <v>742</v>
      </c>
      <c r="J1918" s="2" t="s">
        <v>375</v>
      </c>
      <c r="K1918" s="2" t="s">
        <v>855</v>
      </c>
      <c r="L1918" s="2" t="s">
        <v>856</v>
      </c>
      <c r="M1918" s="2" t="s">
        <v>857</v>
      </c>
      <c r="N1918" s="2" t="s">
        <v>3</v>
      </c>
      <c r="O1918" s="2" t="s">
        <v>63</v>
      </c>
      <c r="P1918" s="2" t="s">
        <v>409</v>
      </c>
      <c r="Q1918" s="2" t="s">
        <v>410</v>
      </c>
      <c r="R1918" s="2" t="s">
        <v>10</v>
      </c>
      <c r="S1918" s="2" t="s">
        <v>11</v>
      </c>
      <c r="T1918" s="2">
        <v>274</v>
      </c>
      <c r="U1918" s="2" t="s">
        <v>411</v>
      </c>
      <c r="V1918" s="2">
        <v>645</v>
      </c>
      <c r="W1918" s="2" t="s">
        <v>1292</v>
      </c>
      <c r="X1918" s="2" t="s">
        <v>922</v>
      </c>
      <c r="Y1918" s="2" t="s">
        <v>45</v>
      </c>
      <c r="Z1918" s="2" t="s">
        <v>914</v>
      </c>
      <c r="AA1918" s="2">
        <v>2021</v>
      </c>
      <c r="AB1918" s="6">
        <v>30</v>
      </c>
      <c r="AC1918" s="6">
        <v>30</v>
      </c>
      <c r="AD1918" s="6">
        <v>26.95</v>
      </c>
      <c r="AE1918" s="6">
        <v>0</v>
      </c>
      <c r="AF1918" s="6"/>
      <c r="AG1918" s="6"/>
      <c r="AH1918" s="2" t="s">
        <v>908</v>
      </c>
    </row>
    <row r="1919" spans="1:36" x14ac:dyDescent="0.25">
      <c r="A1919" s="2">
        <v>16</v>
      </c>
      <c r="B1919" s="2" t="s">
        <v>0</v>
      </c>
      <c r="C1919" s="2" t="s">
        <v>727</v>
      </c>
      <c r="D1919" s="2">
        <v>2023</v>
      </c>
      <c r="E1919" s="2" t="s">
        <v>1</v>
      </c>
      <c r="F1919" s="2" t="s">
        <v>2</v>
      </c>
      <c r="G1919" s="2" t="s">
        <v>3</v>
      </c>
      <c r="H1919" s="2" t="s">
        <v>4</v>
      </c>
      <c r="I1919" s="2" t="s">
        <v>742</v>
      </c>
      <c r="J1919" s="2" t="s">
        <v>375</v>
      </c>
      <c r="K1919" s="2" t="s">
        <v>855</v>
      </c>
      <c r="L1919" s="2" t="s">
        <v>856</v>
      </c>
      <c r="M1919" s="2" t="s">
        <v>857</v>
      </c>
      <c r="N1919" s="2" t="s">
        <v>3</v>
      </c>
      <c r="O1919" s="2" t="s">
        <v>63</v>
      </c>
      <c r="P1919" s="2" t="s">
        <v>409</v>
      </c>
      <c r="Q1919" s="2" t="s">
        <v>410</v>
      </c>
      <c r="R1919" s="2" t="s">
        <v>10</v>
      </c>
      <c r="S1919" s="2" t="s">
        <v>11</v>
      </c>
      <c r="T1919" s="2">
        <v>274</v>
      </c>
      <c r="U1919" s="2" t="s">
        <v>411</v>
      </c>
      <c r="V1919" s="2">
        <v>645</v>
      </c>
      <c r="W1919" s="2" t="s">
        <v>1292</v>
      </c>
      <c r="X1919" s="2" t="s">
        <v>922</v>
      </c>
      <c r="Y1919" s="2" t="s">
        <v>45</v>
      </c>
      <c r="Z1919" s="2" t="s">
        <v>914</v>
      </c>
      <c r="AA1919" s="2">
        <v>2022</v>
      </c>
      <c r="AB1919" s="6">
        <v>34</v>
      </c>
      <c r="AC1919" s="6">
        <v>37.01</v>
      </c>
      <c r="AD1919" s="6">
        <v>37.01</v>
      </c>
      <c r="AE1919" s="6">
        <v>100</v>
      </c>
      <c r="AF1919" s="6"/>
      <c r="AG1919" s="6"/>
      <c r="AH1919" s="2" t="s">
        <v>908</v>
      </c>
    </row>
    <row r="1920" spans="1:36" x14ac:dyDescent="0.25">
      <c r="A1920" s="2">
        <v>16</v>
      </c>
      <c r="B1920" s="2" t="s">
        <v>0</v>
      </c>
      <c r="C1920" s="2" t="s">
        <v>727</v>
      </c>
      <c r="D1920" s="2">
        <v>2023</v>
      </c>
      <c r="E1920" s="2" t="s">
        <v>1</v>
      </c>
      <c r="F1920" s="2" t="s">
        <v>2</v>
      </c>
      <c r="G1920" s="2" t="s">
        <v>3</v>
      </c>
      <c r="H1920" s="2" t="s">
        <v>4</v>
      </c>
      <c r="I1920" s="2" t="s">
        <v>742</v>
      </c>
      <c r="J1920" s="2" t="s">
        <v>375</v>
      </c>
      <c r="K1920" s="2" t="s">
        <v>855</v>
      </c>
      <c r="L1920" s="2" t="s">
        <v>856</v>
      </c>
      <c r="M1920" s="2" t="s">
        <v>857</v>
      </c>
      <c r="N1920" s="2" t="s">
        <v>3</v>
      </c>
      <c r="O1920" s="2" t="s">
        <v>63</v>
      </c>
      <c r="P1920" s="2" t="s">
        <v>409</v>
      </c>
      <c r="Q1920" s="2" t="s">
        <v>410</v>
      </c>
      <c r="R1920" s="2" t="s">
        <v>10</v>
      </c>
      <c r="S1920" s="2" t="s">
        <v>11</v>
      </c>
      <c r="T1920" s="2">
        <v>274</v>
      </c>
      <c r="U1920" s="2" t="s">
        <v>411</v>
      </c>
      <c r="V1920" s="2">
        <v>645</v>
      </c>
      <c r="W1920" s="2" t="s">
        <v>1292</v>
      </c>
      <c r="X1920" s="2" t="s">
        <v>922</v>
      </c>
      <c r="Y1920" s="2" t="s">
        <v>45</v>
      </c>
      <c r="Z1920" s="2" t="s">
        <v>914</v>
      </c>
      <c r="AA1920" s="2">
        <v>2023</v>
      </c>
      <c r="AB1920" s="6">
        <v>38</v>
      </c>
      <c r="AC1920" s="6">
        <v>41</v>
      </c>
      <c r="AD1920" s="6">
        <v>41.11</v>
      </c>
      <c r="AE1920" s="6">
        <v>102.76</v>
      </c>
      <c r="AF1920" s="6">
        <v>100.73</v>
      </c>
      <c r="AG1920" s="6">
        <v>100.73</v>
      </c>
      <c r="AH1920" s="2" t="s">
        <v>908</v>
      </c>
      <c r="AI1920" t="s">
        <v>4602</v>
      </c>
      <c r="AJ1920" t="s">
        <v>5130</v>
      </c>
    </row>
    <row r="1921" spans="1:36" x14ac:dyDescent="0.25">
      <c r="A1921" s="2">
        <v>16</v>
      </c>
      <c r="B1921" s="2" t="s">
        <v>0</v>
      </c>
      <c r="C1921" s="2" t="s">
        <v>727</v>
      </c>
      <c r="D1921" s="2">
        <v>2023</v>
      </c>
      <c r="E1921" s="2" t="s">
        <v>1</v>
      </c>
      <c r="F1921" s="2" t="s">
        <v>2</v>
      </c>
      <c r="G1921" s="2" t="s">
        <v>3</v>
      </c>
      <c r="H1921" s="2" t="s">
        <v>4</v>
      </c>
      <c r="I1921" s="2" t="s">
        <v>742</v>
      </c>
      <c r="J1921" s="2" t="s">
        <v>375</v>
      </c>
      <c r="K1921" s="2" t="s">
        <v>855</v>
      </c>
      <c r="L1921" s="2" t="s">
        <v>856</v>
      </c>
      <c r="M1921" s="2" t="s">
        <v>857</v>
      </c>
      <c r="N1921" s="2" t="s">
        <v>3</v>
      </c>
      <c r="O1921" s="2" t="s">
        <v>63</v>
      </c>
      <c r="P1921" s="2" t="s">
        <v>409</v>
      </c>
      <c r="Q1921" s="2" t="s">
        <v>410</v>
      </c>
      <c r="R1921" s="2" t="s">
        <v>10</v>
      </c>
      <c r="S1921" s="2" t="s">
        <v>11</v>
      </c>
      <c r="T1921" s="2">
        <v>274</v>
      </c>
      <c r="U1921" s="2" t="s">
        <v>411</v>
      </c>
      <c r="V1921" s="2">
        <v>645</v>
      </c>
      <c r="W1921" s="2" t="s">
        <v>1292</v>
      </c>
      <c r="X1921" s="2" t="s">
        <v>922</v>
      </c>
      <c r="Y1921" s="2" t="s">
        <v>45</v>
      </c>
      <c r="Z1921" s="2" t="s">
        <v>914</v>
      </c>
      <c r="AA1921" s="2">
        <v>2024</v>
      </c>
      <c r="AB1921" s="6">
        <v>41</v>
      </c>
      <c r="AC1921" s="6">
        <v>0</v>
      </c>
      <c r="AD1921" s="6">
        <v>0</v>
      </c>
      <c r="AE1921" s="6">
        <v>0</v>
      </c>
      <c r="AF1921" s="6"/>
      <c r="AG1921" s="6"/>
      <c r="AH1921" s="2" t="s">
        <v>908</v>
      </c>
    </row>
    <row r="1922" spans="1:36" x14ac:dyDescent="0.25">
      <c r="A1922" s="2">
        <v>16</v>
      </c>
      <c r="B1922" s="2" t="s">
        <v>0</v>
      </c>
      <c r="C1922" s="2" t="s">
        <v>727</v>
      </c>
      <c r="D1922" s="2">
        <v>2023</v>
      </c>
      <c r="E1922" s="2" t="s">
        <v>1</v>
      </c>
      <c r="F1922" s="2" t="s">
        <v>2</v>
      </c>
      <c r="G1922" s="2" t="s">
        <v>3</v>
      </c>
      <c r="H1922" s="2" t="s">
        <v>4</v>
      </c>
      <c r="I1922" s="2" t="s">
        <v>742</v>
      </c>
      <c r="J1922" s="2" t="s">
        <v>375</v>
      </c>
      <c r="K1922" s="2" t="s">
        <v>855</v>
      </c>
      <c r="L1922" s="2" t="s">
        <v>856</v>
      </c>
      <c r="M1922" s="2" t="s">
        <v>857</v>
      </c>
      <c r="N1922" s="2" t="s">
        <v>3</v>
      </c>
      <c r="O1922" s="2" t="s">
        <v>63</v>
      </c>
      <c r="P1922" s="2" t="s">
        <v>412</v>
      </c>
      <c r="Q1922" s="2" t="s">
        <v>413</v>
      </c>
      <c r="R1922" s="2" t="s">
        <v>10</v>
      </c>
      <c r="S1922" s="2" t="s">
        <v>11</v>
      </c>
      <c r="T1922" s="2">
        <v>290</v>
      </c>
      <c r="U1922" s="2" t="s">
        <v>414</v>
      </c>
      <c r="V1922" s="2">
        <v>307</v>
      </c>
      <c r="W1922" s="2" t="s">
        <v>1293</v>
      </c>
      <c r="X1922" s="2" t="s">
        <v>917</v>
      </c>
      <c r="Y1922" s="2" t="s">
        <v>45</v>
      </c>
      <c r="Z1922" s="2" t="s">
        <v>914</v>
      </c>
      <c r="AA1922" s="2">
        <v>2020</v>
      </c>
      <c r="AB1922" s="6">
        <v>4250000</v>
      </c>
      <c r="AC1922" s="6">
        <v>4365906.53</v>
      </c>
      <c r="AD1922" s="6">
        <v>4365906.53</v>
      </c>
      <c r="AE1922" s="6">
        <v>100</v>
      </c>
      <c r="AF1922" s="6"/>
      <c r="AG1922" s="6"/>
      <c r="AH1922" s="2" t="s">
        <v>909</v>
      </c>
    </row>
    <row r="1923" spans="1:36" x14ac:dyDescent="0.25">
      <c r="A1923" s="2">
        <v>16</v>
      </c>
      <c r="B1923" s="2" t="s">
        <v>0</v>
      </c>
      <c r="C1923" s="2" t="s">
        <v>727</v>
      </c>
      <c r="D1923" s="2">
        <v>2023</v>
      </c>
      <c r="E1923" s="2" t="s">
        <v>1</v>
      </c>
      <c r="F1923" s="2" t="s">
        <v>2</v>
      </c>
      <c r="G1923" s="2" t="s">
        <v>3</v>
      </c>
      <c r="H1923" s="2" t="s">
        <v>4</v>
      </c>
      <c r="I1923" s="2" t="s">
        <v>742</v>
      </c>
      <c r="J1923" s="2" t="s">
        <v>375</v>
      </c>
      <c r="K1923" s="2" t="s">
        <v>855</v>
      </c>
      <c r="L1923" s="2" t="s">
        <v>856</v>
      </c>
      <c r="M1923" s="2" t="s">
        <v>857</v>
      </c>
      <c r="N1923" s="2" t="s">
        <v>3</v>
      </c>
      <c r="O1923" s="2" t="s">
        <v>63</v>
      </c>
      <c r="P1923" s="2" t="s">
        <v>412</v>
      </c>
      <c r="Q1923" s="2" t="s">
        <v>413</v>
      </c>
      <c r="R1923" s="2" t="s">
        <v>10</v>
      </c>
      <c r="S1923" s="2" t="s">
        <v>11</v>
      </c>
      <c r="T1923" s="2">
        <v>290</v>
      </c>
      <c r="U1923" s="2" t="s">
        <v>414</v>
      </c>
      <c r="V1923" s="2">
        <v>307</v>
      </c>
      <c r="W1923" s="2" t="s">
        <v>1293</v>
      </c>
      <c r="X1923" s="2" t="s">
        <v>917</v>
      </c>
      <c r="Y1923" s="2" t="s">
        <v>45</v>
      </c>
      <c r="Z1923" s="2" t="s">
        <v>914</v>
      </c>
      <c r="AA1923" s="2">
        <v>2021</v>
      </c>
      <c r="AB1923" s="6">
        <v>12000000</v>
      </c>
      <c r="AC1923" s="6">
        <v>8400000</v>
      </c>
      <c r="AD1923" s="6">
        <v>8466949.4100000001</v>
      </c>
      <c r="AE1923" s="6">
        <v>100.8</v>
      </c>
      <c r="AF1923" s="6"/>
      <c r="AG1923" s="6"/>
      <c r="AH1923" s="2" t="s">
        <v>909</v>
      </c>
    </row>
    <row r="1924" spans="1:36" x14ac:dyDescent="0.25">
      <c r="A1924" s="2">
        <v>16</v>
      </c>
      <c r="B1924" s="2" t="s">
        <v>0</v>
      </c>
      <c r="C1924" s="2" t="s">
        <v>727</v>
      </c>
      <c r="D1924" s="2">
        <v>2023</v>
      </c>
      <c r="E1924" s="2" t="s">
        <v>1</v>
      </c>
      <c r="F1924" s="2" t="s">
        <v>2</v>
      </c>
      <c r="G1924" s="2" t="s">
        <v>3</v>
      </c>
      <c r="H1924" s="2" t="s">
        <v>4</v>
      </c>
      <c r="I1924" s="2" t="s">
        <v>742</v>
      </c>
      <c r="J1924" s="2" t="s">
        <v>375</v>
      </c>
      <c r="K1924" s="2" t="s">
        <v>855</v>
      </c>
      <c r="L1924" s="2" t="s">
        <v>856</v>
      </c>
      <c r="M1924" s="2" t="s">
        <v>857</v>
      </c>
      <c r="N1924" s="2" t="s">
        <v>3</v>
      </c>
      <c r="O1924" s="2" t="s">
        <v>63</v>
      </c>
      <c r="P1924" s="2" t="s">
        <v>412</v>
      </c>
      <c r="Q1924" s="2" t="s">
        <v>413</v>
      </c>
      <c r="R1924" s="2" t="s">
        <v>10</v>
      </c>
      <c r="S1924" s="2" t="s">
        <v>11</v>
      </c>
      <c r="T1924" s="2">
        <v>290</v>
      </c>
      <c r="U1924" s="2" t="s">
        <v>414</v>
      </c>
      <c r="V1924" s="2">
        <v>307</v>
      </c>
      <c r="W1924" s="2" t="s">
        <v>1293</v>
      </c>
      <c r="X1924" s="2" t="s">
        <v>917</v>
      </c>
      <c r="Y1924" s="2" t="s">
        <v>45</v>
      </c>
      <c r="Z1924" s="2" t="s">
        <v>914</v>
      </c>
      <c r="AA1924" s="2">
        <v>2022</v>
      </c>
      <c r="AB1924" s="6">
        <v>11250000</v>
      </c>
      <c r="AC1924" s="6">
        <v>13651068.640000001</v>
      </c>
      <c r="AD1924" s="6">
        <v>13651068.640000001</v>
      </c>
      <c r="AE1924" s="6">
        <v>100</v>
      </c>
      <c r="AF1924" s="6"/>
      <c r="AG1924" s="6"/>
      <c r="AH1924" s="2" t="s">
        <v>909</v>
      </c>
    </row>
    <row r="1925" spans="1:36" x14ac:dyDescent="0.25">
      <c r="A1925" s="2">
        <v>16</v>
      </c>
      <c r="B1925" s="2" t="s">
        <v>0</v>
      </c>
      <c r="C1925" s="2" t="s">
        <v>727</v>
      </c>
      <c r="D1925" s="2">
        <v>2023</v>
      </c>
      <c r="E1925" s="2" t="s">
        <v>1</v>
      </c>
      <c r="F1925" s="2" t="s">
        <v>2</v>
      </c>
      <c r="G1925" s="2" t="s">
        <v>3</v>
      </c>
      <c r="H1925" s="2" t="s">
        <v>4</v>
      </c>
      <c r="I1925" s="2" t="s">
        <v>742</v>
      </c>
      <c r="J1925" s="2" t="s">
        <v>375</v>
      </c>
      <c r="K1925" s="2" t="s">
        <v>855</v>
      </c>
      <c r="L1925" s="2" t="s">
        <v>856</v>
      </c>
      <c r="M1925" s="2" t="s">
        <v>857</v>
      </c>
      <c r="N1925" s="2" t="s">
        <v>3</v>
      </c>
      <c r="O1925" s="2" t="s">
        <v>63</v>
      </c>
      <c r="P1925" s="2" t="s">
        <v>412</v>
      </c>
      <c r="Q1925" s="2" t="s">
        <v>413</v>
      </c>
      <c r="R1925" s="2" t="s">
        <v>10</v>
      </c>
      <c r="S1925" s="2" t="s">
        <v>11</v>
      </c>
      <c r="T1925" s="2">
        <v>290</v>
      </c>
      <c r="U1925" s="2" t="s">
        <v>414</v>
      </c>
      <c r="V1925" s="2">
        <v>307</v>
      </c>
      <c r="W1925" s="2" t="s">
        <v>1293</v>
      </c>
      <c r="X1925" s="2" t="s">
        <v>917</v>
      </c>
      <c r="Y1925" s="2" t="s">
        <v>45</v>
      </c>
      <c r="Z1925" s="2" t="s">
        <v>914</v>
      </c>
      <c r="AA1925" s="2">
        <v>2023</v>
      </c>
      <c r="AB1925" s="6">
        <v>11250000</v>
      </c>
      <c r="AC1925" s="6">
        <v>12000000</v>
      </c>
      <c r="AD1925" s="6">
        <v>11549680.01</v>
      </c>
      <c r="AE1925" s="6">
        <v>96.25</v>
      </c>
      <c r="AF1925" s="6">
        <v>98.83</v>
      </c>
      <c r="AG1925" s="6">
        <v>88.45</v>
      </c>
      <c r="AH1925" s="2" t="s">
        <v>909</v>
      </c>
      <c r="AI1925" t="s">
        <v>5131</v>
      </c>
      <c r="AJ1925" t="s">
        <v>5132</v>
      </c>
    </row>
    <row r="1926" spans="1:36" x14ac:dyDescent="0.25">
      <c r="A1926" s="2">
        <v>16</v>
      </c>
      <c r="B1926" s="2" t="s">
        <v>0</v>
      </c>
      <c r="C1926" s="2" t="s">
        <v>727</v>
      </c>
      <c r="D1926" s="2">
        <v>2023</v>
      </c>
      <c r="E1926" s="2" t="s">
        <v>1</v>
      </c>
      <c r="F1926" s="2" t="s">
        <v>2</v>
      </c>
      <c r="G1926" s="2" t="s">
        <v>3</v>
      </c>
      <c r="H1926" s="2" t="s">
        <v>4</v>
      </c>
      <c r="I1926" s="2" t="s">
        <v>742</v>
      </c>
      <c r="J1926" s="2" t="s">
        <v>375</v>
      </c>
      <c r="K1926" s="2" t="s">
        <v>855</v>
      </c>
      <c r="L1926" s="2" t="s">
        <v>856</v>
      </c>
      <c r="M1926" s="2" t="s">
        <v>857</v>
      </c>
      <c r="N1926" s="2" t="s">
        <v>3</v>
      </c>
      <c r="O1926" s="2" t="s">
        <v>63</v>
      </c>
      <c r="P1926" s="2" t="s">
        <v>412</v>
      </c>
      <c r="Q1926" s="2" t="s">
        <v>413</v>
      </c>
      <c r="R1926" s="2" t="s">
        <v>10</v>
      </c>
      <c r="S1926" s="2" t="s">
        <v>11</v>
      </c>
      <c r="T1926" s="2">
        <v>290</v>
      </c>
      <c r="U1926" s="2" t="s">
        <v>414</v>
      </c>
      <c r="V1926" s="2">
        <v>307</v>
      </c>
      <c r="W1926" s="2" t="s">
        <v>1293</v>
      </c>
      <c r="X1926" s="2" t="s">
        <v>917</v>
      </c>
      <c r="Y1926" s="2" t="s">
        <v>45</v>
      </c>
      <c r="Z1926" s="2" t="s">
        <v>914</v>
      </c>
      <c r="AA1926" s="2">
        <v>2024</v>
      </c>
      <c r="AB1926" s="6">
        <v>4250000</v>
      </c>
      <c r="AC1926" s="6">
        <v>4516075.42</v>
      </c>
      <c r="AD1926" s="6">
        <v>0</v>
      </c>
      <c r="AE1926" s="6">
        <v>0</v>
      </c>
      <c r="AF1926" s="6"/>
      <c r="AG1926" s="6"/>
      <c r="AH1926" s="2" t="s">
        <v>909</v>
      </c>
    </row>
    <row r="1927" spans="1:36" x14ac:dyDescent="0.25">
      <c r="A1927" s="2">
        <v>16</v>
      </c>
      <c r="B1927" s="2" t="s">
        <v>0</v>
      </c>
      <c r="C1927" s="2" t="s">
        <v>727</v>
      </c>
      <c r="D1927" s="2">
        <v>2023</v>
      </c>
      <c r="E1927" s="2" t="s">
        <v>1</v>
      </c>
      <c r="F1927" s="2" t="s">
        <v>2</v>
      </c>
      <c r="G1927" s="2" t="s">
        <v>3</v>
      </c>
      <c r="H1927" s="2" t="s">
        <v>4</v>
      </c>
      <c r="I1927" s="2" t="s">
        <v>742</v>
      </c>
      <c r="J1927" s="2" t="s">
        <v>375</v>
      </c>
      <c r="K1927" s="2" t="s">
        <v>855</v>
      </c>
      <c r="L1927" s="2" t="s">
        <v>856</v>
      </c>
      <c r="M1927" s="2" t="s">
        <v>857</v>
      </c>
      <c r="N1927" s="2" t="s">
        <v>3</v>
      </c>
      <c r="O1927" s="2" t="s">
        <v>63</v>
      </c>
      <c r="P1927" s="2" t="s">
        <v>412</v>
      </c>
      <c r="Q1927" s="2" t="s">
        <v>413</v>
      </c>
      <c r="R1927" s="2" t="s">
        <v>10</v>
      </c>
      <c r="S1927" s="2" t="s">
        <v>11</v>
      </c>
      <c r="T1927" s="2">
        <v>290</v>
      </c>
      <c r="U1927" s="2" t="s">
        <v>414</v>
      </c>
      <c r="V1927" s="2">
        <v>603</v>
      </c>
      <c r="W1927" s="2" t="s">
        <v>1294</v>
      </c>
      <c r="X1927" s="2" t="s">
        <v>917</v>
      </c>
      <c r="Y1927" s="2" t="s">
        <v>45</v>
      </c>
      <c r="Z1927" s="2" t="s">
        <v>914</v>
      </c>
      <c r="AA1927" s="2">
        <v>2020</v>
      </c>
      <c r="AB1927" s="6">
        <v>750000</v>
      </c>
      <c r="AC1927" s="6">
        <v>1019665.43</v>
      </c>
      <c r="AD1927" s="6">
        <v>1019665.43</v>
      </c>
      <c r="AE1927" s="6">
        <v>100</v>
      </c>
      <c r="AF1927" s="6"/>
      <c r="AG1927" s="6"/>
      <c r="AH1927" s="2" t="s">
        <v>909</v>
      </c>
    </row>
    <row r="1928" spans="1:36" x14ac:dyDescent="0.25">
      <c r="A1928" s="2">
        <v>16</v>
      </c>
      <c r="B1928" s="2" t="s">
        <v>0</v>
      </c>
      <c r="C1928" s="2" t="s">
        <v>727</v>
      </c>
      <c r="D1928" s="2">
        <v>2023</v>
      </c>
      <c r="E1928" s="2" t="s">
        <v>1</v>
      </c>
      <c r="F1928" s="2" t="s">
        <v>2</v>
      </c>
      <c r="G1928" s="2" t="s">
        <v>3</v>
      </c>
      <c r="H1928" s="2" t="s">
        <v>4</v>
      </c>
      <c r="I1928" s="2" t="s">
        <v>742</v>
      </c>
      <c r="J1928" s="2" t="s">
        <v>375</v>
      </c>
      <c r="K1928" s="2" t="s">
        <v>855</v>
      </c>
      <c r="L1928" s="2" t="s">
        <v>856</v>
      </c>
      <c r="M1928" s="2" t="s">
        <v>857</v>
      </c>
      <c r="N1928" s="2" t="s">
        <v>3</v>
      </c>
      <c r="O1928" s="2" t="s">
        <v>63</v>
      </c>
      <c r="P1928" s="2" t="s">
        <v>412</v>
      </c>
      <c r="Q1928" s="2" t="s">
        <v>413</v>
      </c>
      <c r="R1928" s="2" t="s">
        <v>10</v>
      </c>
      <c r="S1928" s="2" t="s">
        <v>11</v>
      </c>
      <c r="T1928" s="2">
        <v>290</v>
      </c>
      <c r="U1928" s="2" t="s">
        <v>414</v>
      </c>
      <c r="V1928" s="2">
        <v>603</v>
      </c>
      <c r="W1928" s="2" t="s">
        <v>1294</v>
      </c>
      <c r="X1928" s="2" t="s">
        <v>917</v>
      </c>
      <c r="Y1928" s="2" t="s">
        <v>45</v>
      </c>
      <c r="Z1928" s="2" t="s">
        <v>914</v>
      </c>
      <c r="AA1928" s="2">
        <v>2021</v>
      </c>
      <c r="AB1928" s="6">
        <v>3000000</v>
      </c>
      <c r="AC1928" s="6">
        <v>2100000</v>
      </c>
      <c r="AD1928" s="6">
        <v>2135872.75</v>
      </c>
      <c r="AE1928" s="6">
        <v>101.71</v>
      </c>
      <c r="AF1928" s="6"/>
      <c r="AG1928" s="6"/>
      <c r="AH1928" s="2" t="s">
        <v>909</v>
      </c>
    </row>
    <row r="1929" spans="1:36" x14ac:dyDescent="0.25">
      <c r="A1929" s="2">
        <v>16</v>
      </c>
      <c r="B1929" s="2" t="s">
        <v>0</v>
      </c>
      <c r="C1929" s="2" t="s">
        <v>727</v>
      </c>
      <c r="D1929" s="2">
        <v>2023</v>
      </c>
      <c r="E1929" s="2" t="s">
        <v>1</v>
      </c>
      <c r="F1929" s="2" t="s">
        <v>2</v>
      </c>
      <c r="G1929" s="2" t="s">
        <v>3</v>
      </c>
      <c r="H1929" s="2" t="s">
        <v>4</v>
      </c>
      <c r="I1929" s="2" t="s">
        <v>742</v>
      </c>
      <c r="J1929" s="2" t="s">
        <v>375</v>
      </c>
      <c r="K1929" s="2" t="s">
        <v>855</v>
      </c>
      <c r="L1929" s="2" t="s">
        <v>856</v>
      </c>
      <c r="M1929" s="2" t="s">
        <v>857</v>
      </c>
      <c r="N1929" s="2" t="s">
        <v>3</v>
      </c>
      <c r="O1929" s="2" t="s">
        <v>63</v>
      </c>
      <c r="P1929" s="2" t="s">
        <v>412</v>
      </c>
      <c r="Q1929" s="2" t="s">
        <v>413</v>
      </c>
      <c r="R1929" s="2" t="s">
        <v>10</v>
      </c>
      <c r="S1929" s="2" t="s">
        <v>11</v>
      </c>
      <c r="T1929" s="2">
        <v>290</v>
      </c>
      <c r="U1929" s="2" t="s">
        <v>414</v>
      </c>
      <c r="V1929" s="2">
        <v>603</v>
      </c>
      <c r="W1929" s="2" t="s">
        <v>1294</v>
      </c>
      <c r="X1929" s="2" t="s">
        <v>917</v>
      </c>
      <c r="Y1929" s="2" t="s">
        <v>45</v>
      </c>
      <c r="Z1929" s="2" t="s">
        <v>914</v>
      </c>
      <c r="AA1929" s="2">
        <v>2022</v>
      </c>
      <c r="AB1929" s="6">
        <v>3250000</v>
      </c>
      <c r="AC1929" s="6">
        <v>2800000</v>
      </c>
      <c r="AD1929" s="6">
        <v>3109407.33</v>
      </c>
      <c r="AE1929" s="6">
        <v>111.05</v>
      </c>
      <c r="AF1929" s="6"/>
      <c r="AG1929" s="6"/>
      <c r="AH1929" s="2" t="s">
        <v>909</v>
      </c>
    </row>
    <row r="1930" spans="1:36" x14ac:dyDescent="0.25">
      <c r="A1930" s="2">
        <v>16</v>
      </c>
      <c r="B1930" s="2" t="s">
        <v>0</v>
      </c>
      <c r="C1930" s="2" t="s">
        <v>727</v>
      </c>
      <c r="D1930" s="2">
        <v>2023</v>
      </c>
      <c r="E1930" s="2" t="s">
        <v>1</v>
      </c>
      <c r="F1930" s="2" t="s">
        <v>2</v>
      </c>
      <c r="G1930" s="2" t="s">
        <v>3</v>
      </c>
      <c r="H1930" s="2" t="s">
        <v>4</v>
      </c>
      <c r="I1930" s="2" t="s">
        <v>742</v>
      </c>
      <c r="J1930" s="2" t="s">
        <v>375</v>
      </c>
      <c r="K1930" s="2" t="s">
        <v>855</v>
      </c>
      <c r="L1930" s="2" t="s">
        <v>856</v>
      </c>
      <c r="M1930" s="2" t="s">
        <v>857</v>
      </c>
      <c r="N1930" s="2" t="s">
        <v>3</v>
      </c>
      <c r="O1930" s="2" t="s">
        <v>63</v>
      </c>
      <c r="P1930" s="2" t="s">
        <v>412</v>
      </c>
      <c r="Q1930" s="2" t="s">
        <v>413</v>
      </c>
      <c r="R1930" s="2" t="s">
        <v>10</v>
      </c>
      <c r="S1930" s="2" t="s">
        <v>11</v>
      </c>
      <c r="T1930" s="2">
        <v>290</v>
      </c>
      <c r="U1930" s="2" t="s">
        <v>414</v>
      </c>
      <c r="V1930" s="2">
        <v>603</v>
      </c>
      <c r="W1930" s="2" t="s">
        <v>1294</v>
      </c>
      <c r="X1930" s="2" t="s">
        <v>917</v>
      </c>
      <c r="Y1930" s="2" t="s">
        <v>45</v>
      </c>
      <c r="Z1930" s="2" t="s">
        <v>914</v>
      </c>
      <c r="AA1930" s="2">
        <v>2023</v>
      </c>
      <c r="AB1930" s="6">
        <v>3250000</v>
      </c>
      <c r="AC1930" s="6">
        <v>3500000</v>
      </c>
      <c r="AD1930" s="6">
        <v>3925142.38</v>
      </c>
      <c r="AE1930" s="6">
        <v>112.15</v>
      </c>
      <c r="AF1930" s="6">
        <v>104.35</v>
      </c>
      <c r="AG1930" s="6">
        <v>92.64</v>
      </c>
      <c r="AH1930" s="2" t="s">
        <v>909</v>
      </c>
      <c r="AI1930" t="s">
        <v>4602</v>
      </c>
      <c r="AJ1930" t="s">
        <v>5133</v>
      </c>
    </row>
    <row r="1931" spans="1:36" x14ac:dyDescent="0.25">
      <c r="A1931" s="2">
        <v>16</v>
      </c>
      <c r="B1931" s="2" t="s">
        <v>0</v>
      </c>
      <c r="C1931" s="2" t="s">
        <v>727</v>
      </c>
      <c r="D1931" s="2">
        <v>2023</v>
      </c>
      <c r="E1931" s="2" t="s">
        <v>1</v>
      </c>
      <c r="F1931" s="2" t="s">
        <v>2</v>
      </c>
      <c r="G1931" s="2" t="s">
        <v>3</v>
      </c>
      <c r="H1931" s="2" t="s">
        <v>4</v>
      </c>
      <c r="I1931" s="2" t="s">
        <v>742</v>
      </c>
      <c r="J1931" s="2" t="s">
        <v>375</v>
      </c>
      <c r="K1931" s="2" t="s">
        <v>855</v>
      </c>
      <c r="L1931" s="2" t="s">
        <v>856</v>
      </c>
      <c r="M1931" s="2" t="s">
        <v>857</v>
      </c>
      <c r="N1931" s="2" t="s">
        <v>3</v>
      </c>
      <c r="O1931" s="2" t="s">
        <v>63</v>
      </c>
      <c r="P1931" s="2" t="s">
        <v>412</v>
      </c>
      <c r="Q1931" s="2" t="s">
        <v>413</v>
      </c>
      <c r="R1931" s="2" t="s">
        <v>10</v>
      </c>
      <c r="S1931" s="2" t="s">
        <v>11</v>
      </c>
      <c r="T1931" s="2">
        <v>290</v>
      </c>
      <c r="U1931" s="2" t="s">
        <v>414</v>
      </c>
      <c r="V1931" s="2">
        <v>603</v>
      </c>
      <c r="W1931" s="2" t="s">
        <v>1294</v>
      </c>
      <c r="X1931" s="2" t="s">
        <v>917</v>
      </c>
      <c r="Y1931" s="2" t="s">
        <v>45</v>
      </c>
      <c r="Z1931" s="2" t="s">
        <v>914</v>
      </c>
      <c r="AA1931" s="2">
        <v>2024</v>
      </c>
      <c r="AB1931" s="6">
        <v>750000</v>
      </c>
      <c r="AC1931" s="6">
        <v>1235054.49</v>
      </c>
      <c r="AD1931" s="6">
        <v>0</v>
      </c>
      <c r="AE1931" s="6">
        <v>0</v>
      </c>
      <c r="AF1931" s="6"/>
      <c r="AG1931" s="6"/>
      <c r="AH1931" s="2" t="s">
        <v>909</v>
      </c>
    </row>
    <row r="1932" spans="1:36" x14ac:dyDescent="0.25">
      <c r="A1932" s="2">
        <v>16</v>
      </c>
      <c r="B1932" s="2" t="s">
        <v>0</v>
      </c>
      <c r="C1932" s="2" t="s">
        <v>727</v>
      </c>
      <c r="D1932" s="2">
        <v>2023</v>
      </c>
      <c r="E1932" s="2" t="s">
        <v>1</v>
      </c>
      <c r="F1932" s="2" t="s">
        <v>2</v>
      </c>
      <c r="G1932" s="2" t="s">
        <v>3</v>
      </c>
      <c r="H1932" s="2" t="s">
        <v>4</v>
      </c>
      <c r="I1932" s="2" t="s">
        <v>742</v>
      </c>
      <c r="J1932" s="2" t="s">
        <v>375</v>
      </c>
      <c r="K1932" s="2" t="s">
        <v>855</v>
      </c>
      <c r="L1932" s="2" t="s">
        <v>856</v>
      </c>
      <c r="M1932" s="2" t="s">
        <v>857</v>
      </c>
      <c r="N1932" s="2" t="s">
        <v>6</v>
      </c>
      <c r="O1932" s="2" t="s">
        <v>7</v>
      </c>
      <c r="P1932" s="2" t="s">
        <v>87</v>
      </c>
      <c r="Q1932" s="2" t="s">
        <v>88</v>
      </c>
      <c r="R1932" s="2" t="s">
        <v>10</v>
      </c>
      <c r="S1932" s="2" t="s">
        <v>11</v>
      </c>
      <c r="T1932" s="2">
        <v>444</v>
      </c>
      <c r="U1932" s="2" t="s">
        <v>415</v>
      </c>
      <c r="V1932" s="2">
        <v>479</v>
      </c>
      <c r="W1932" s="2" t="s">
        <v>1295</v>
      </c>
      <c r="X1932" s="2" t="s">
        <v>917</v>
      </c>
      <c r="Y1932" s="2" t="s">
        <v>45</v>
      </c>
      <c r="Z1932" s="2" t="s">
        <v>914</v>
      </c>
      <c r="AA1932" s="2">
        <v>2020</v>
      </c>
      <c r="AB1932" s="6">
        <v>23</v>
      </c>
      <c r="AC1932" s="6">
        <v>23</v>
      </c>
      <c r="AD1932" s="6">
        <v>22.62</v>
      </c>
      <c r="AE1932" s="6">
        <v>98.35</v>
      </c>
      <c r="AF1932" s="6"/>
      <c r="AG1932" s="6"/>
      <c r="AH1932" s="2" t="s">
        <v>903</v>
      </c>
    </row>
    <row r="1933" spans="1:36" x14ac:dyDescent="0.25">
      <c r="A1933" s="2">
        <v>16</v>
      </c>
      <c r="B1933" s="2" t="s">
        <v>0</v>
      </c>
      <c r="C1933" s="2" t="s">
        <v>727</v>
      </c>
      <c r="D1933" s="2">
        <v>2023</v>
      </c>
      <c r="E1933" s="2" t="s">
        <v>1</v>
      </c>
      <c r="F1933" s="2" t="s">
        <v>2</v>
      </c>
      <c r="G1933" s="2" t="s">
        <v>3</v>
      </c>
      <c r="H1933" s="2" t="s">
        <v>4</v>
      </c>
      <c r="I1933" s="2" t="s">
        <v>742</v>
      </c>
      <c r="J1933" s="2" t="s">
        <v>375</v>
      </c>
      <c r="K1933" s="2" t="s">
        <v>855</v>
      </c>
      <c r="L1933" s="2" t="s">
        <v>856</v>
      </c>
      <c r="M1933" s="2" t="s">
        <v>857</v>
      </c>
      <c r="N1933" s="2" t="s">
        <v>6</v>
      </c>
      <c r="O1933" s="2" t="s">
        <v>7</v>
      </c>
      <c r="P1933" s="2" t="s">
        <v>87</v>
      </c>
      <c r="Q1933" s="2" t="s">
        <v>88</v>
      </c>
      <c r="R1933" s="2" t="s">
        <v>10</v>
      </c>
      <c r="S1933" s="2" t="s">
        <v>11</v>
      </c>
      <c r="T1933" s="2">
        <v>444</v>
      </c>
      <c r="U1933" s="2" t="s">
        <v>415</v>
      </c>
      <c r="V1933" s="2">
        <v>479</v>
      </c>
      <c r="W1933" s="2" t="s">
        <v>1295</v>
      </c>
      <c r="X1933" s="2" t="s">
        <v>917</v>
      </c>
      <c r="Y1933" s="2" t="s">
        <v>45</v>
      </c>
      <c r="Z1933" s="2" t="s">
        <v>914</v>
      </c>
      <c r="AA1933" s="2">
        <v>2021</v>
      </c>
      <c r="AB1933" s="6">
        <v>41</v>
      </c>
      <c r="AC1933" s="6">
        <v>27.38</v>
      </c>
      <c r="AD1933" s="6">
        <v>20.53</v>
      </c>
      <c r="AE1933" s="6">
        <v>74.98</v>
      </c>
      <c r="AF1933" s="6"/>
      <c r="AG1933" s="6"/>
      <c r="AH1933" s="2" t="s">
        <v>903</v>
      </c>
    </row>
    <row r="1934" spans="1:36" x14ac:dyDescent="0.25">
      <c r="A1934" s="2">
        <v>16</v>
      </c>
      <c r="B1934" s="2" t="s">
        <v>0</v>
      </c>
      <c r="C1934" s="2" t="s">
        <v>727</v>
      </c>
      <c r="D1934" s="2">
        <v>2023</v>
      </c>
      <c r="E1934" s="2" t="s">
        <v>1</v>
      </c>
      <c r="F1934" s="2" t="s">
        <v>2</v>
      </c>
      <c r="G1934" s="2" t="s">
        <v>3</v>
      </c>
      <c r="H1934" s="2" t="s">
        <v>4</v>
      </c>
      <c r="I1934" s="2" t="s">
        <v>742</v>
      </c>
      <c r="J1934" s="2" t="s">
        <v>375</v>
      </c>
      <c r="K1934" s="2" t="s">
        <v>855</v>
      </c>
      <c r="L1934" s="2" t="s">
        <v>856</v>
      </c>
      <c r="M1934" s="2" t="s">
        <v>857</v>
      </c>
      <c r="N1934" s="2" t="s">
        <v>6</v>
      </c>
      <c r="O1934" s="2" t="s">
        <v>7</v>
      </c>
      <c r="P1934" s="2" t="s">
        <v>87</v>
      </c>
      <c r="Q1934" s="2" t="s">
        <v>88</v>
      </c>
      <c r="R1934" s="2" t="s">
        <v>10</v>
      </c>
      <c r="S1934" s="2" t="s">
        <v>11</v>
      </c>
      <c r="T1934" s="2">
        <v>444</v>
      </c>
      <c r="U1934" s="2" t="s">
        <v>415</v>
      </c>
      <c r="V1934" s="2">
        <v>479</v>
      </c>
      <c r="W1934" s="2" t="s">
        <v>1295</v>
      </c>
      <c r="X1934" s="2" t="s">
        <v>917</v>
      </c>
      <c r="Y1934" s="2" t="s">
        <v>45</v>
      </c>
      <c r="Z1934" s="2" t="s">
        <v>914</v>
      </c>
      <c r="AA1934" s="2">
        <v>2022</v>
      </c>
      <c r="AB1934" s="6">
        <v>23</v>
      </c>
      <c r="AC1934" s="6">
        <v>36</v>
      </c>
      <c r="AD1934" s="6">
        <v>29.74</v>
      </c>
      <c r="AE1934" s="6">
        <v>82.61</v>
      </c>
      <c r="AF1934" s="6"/>
      <c r="AG1934" s="6"/>
      <c r="AH1934" s="2" t="s">
        <v>903</v>
      </c>
    </row>
    <row r="1935" spans="1:36" x14ac:dyDescent="0.25">
      <c r="A1935" s="2">
        <v>16</v>
      </c>
      <c r="B1935" s="2" t="s">
        <v>0</v>
      </c>
      <c r="C1935" s="2" t="s">
        <v>727</v>
      </c>
      <c r="D1935" s="2">
        <v>2023</v>
      </c>
      <c r="E1935" s="2" t="s">
        <v>1</v>
      </c>
      <c r="F1935" s="2" t="s">
        <v>2</v>
      </c>
      <c r="G1935" s="2" t="s">
        <v>3</v>
      </c>
      <c r="H1935" s="2" t="s">
        <v>4</v>
      </c>
      <c r="I1935" s="2" t="s">
        <v>742</v>
      </c>
      <c r="J1935" s="2" t="s">
        <v>375</v>
      </c>
      <c r="K1935" s="2" t="s">
        <v>855</v>
      </c>
      <c r="L1935" s="2" t="s">
        <v>856</v>
      </c>
      <c r="M1935" s="2" t="s">
        <v>857</v>
      </c>
      <c r="N1935" s="2" t="s">
        <v>6</v>
      </c>
      <c r="O1935" s="2" t="s">
        <v>7</v>
      </c>
      <c r="P1935" s="2" t="s">
        <v>87</v>
      </c>
      <c r="Q1935" s="2" t="s">
        <v>88</v>
      </c>
      <c r="R1935" s="2" t="s">
        <v>10</v>
      </c>
      <c r="S1935" s="2" t="s">
        <v>11</v>
      </c>
      <c r="T1935" s="2">
        <v>444</v>
      </c>
      <c r="U1935" s="2" t="s">
        <v>415</v>
      </c>
      <c r="V1935" s="2">
        <v>479</v>
      </c>
      <c r="W1935" s="2" t="s">
        <v>1295</v>
      </c>
      <c r="X1935" s="2" t="s">
        <v>917</v>
      </c>
      <c r="Y1935" s="2" t="s">
        <v>45</v>
      </c>
      <c r="Z1935" s="2" t="s">
        <v>914</v>
      </c>
      <c r="AA1935" s="2">
        <v>2023</v>
      </c>
      <c r="AB1935" s="6">
        <v>9</v>
      </c>
      <c r="AC1935" s="6">
        <v>23.11</v>
      </c>
      <c r="AD1935" s="6">
        <v>23.04</v>
      </c>
      <c r="AE1935" s="6">
        <v>99.7</v>
      </c>
      <c r="AF1935" s="6">
        <v>99.93</v>
      </c>
      <c r="AG1935" s="6">
        <v>95.93</v>
      </c>
      <c r="AH1935" s="2" t="s">
        <v>903</v>
      </c>
      <c r="AI1935" t="s">
        <v>5134</v>
      </c>
      <c r="AJ1935" t="s">
        <v>5135</v>
      </c>
    </row>
    <row r="1936" spans="1:36" x14ac:dyDescent="0.25">
      <c r="A1936" s="2">
        <v>16</v>
      </c>
      <c r="B1936" s="2" t="s">
        <v>0</v>
      </c>
      <c r="C1936" s="2" t="s">
        <v>727</v>
      </c>
      <c r="D1936" s="2">
        <v>2023</v>
      </c>
      <c r="E1936" s="2" t="s">
        <v>1</v>
      </c>
      <c r="F1936" s="2" t="s">
        <v>2</v>
      </c>
      <c r="G1936" s="2" t="s">
        <v>3</v>
      </c>
      <c r="H1936" s="2" t="s">
        <v>4</v>
      </c>
      <c r="I1936" s="2" t="s">
        <v>742</v>
      </c>
      <c r="J1936" s="2" t="s">
        <v>375</v>
      </c>
      <c r="K1936" s="2" t="s">
        <v>855</v>
      </c>
      <c r="L1936" s="2" t="s">
        <v>856</v>
      </c>
      <c r="M1936" s="2" t="s">
        <v>857</v>
      </c>
      <c r="N1936" s="2" t="s">
        <v>6</v>
      </c>
      <c r="O1936" s="2" t="s">
        <v>7</v>
      </c>
      <c r="P1936" s="2" t="s">
        <v>87</v>
      </c>
      <c r="Q1936" s="2" t="s">
        <v>88</v>
      </c>
      <c r="R1936" s="2" t="s">
        <v>10</v>
      </c>
      <c r="S1936" s="2" t="s">
        <v>11</v>
      </c>
      <c r="T1936" s="2">
        <v>444</v>
      </c>
      <c r="U1936" s="2" t="s">
        <v>415</v>
      </c>
      <c r="V1936" s="2">
        <v>479</v>
      </c>
      <c r="W1936" s="2" t="s">
        <v>1295</v>
      </c>
      <c r="X1936" s="2" t="s">
        <v>917</v>
      </c>
      <c r="Y1936" s="2" t="s">
        <v>45</v>
      </c>
      <c r="Z1936" s="2" t="s">
        <v>914</v>
      </c>
      <c r="AA1936" s="2">
        <v>2024</v>
      </c>
      <c r="AB1936" s="6">
        <v>4</v>
      </c>
      <c r="AC1936" s="6">
        <v>4</v>
      </c>
      <c r="AD1936" s="6">
        <v>0</v>
      </c>
      <c r="AE1936" s="6">
        <v>0</v>
      </c>
      <c r="AF1936" s="6"/>
      <c r="AG1936" s="6"/>
      <c r="AH1936" s="2" t="s">
        <v>903</v>
      </c>
    </row>
    <row r="1937" spans="1:36" x14ac:dyDescent="0.25">
      <c r="A1937" s="2">
        <v>16</v>
      </c>
      <c r="B1937" s="2" t="s">
        <v>0</v>
      </c>
      <c r="C1937" s="2" t="s">
        <v>727</v>
      </c>
      <c r="D1937" s="2">
        <v>2023</v>
      </c>
      <c r="E1937" s="2" t="s">
        <v>1</v>
      </c>
      <c r="F1937" s="2" t="s">
        <v>2</v>
      </c>
      <c r="G1937" s="2" t="s">
        <v>3</v>
      </c>
      <c r="H1937" s="2" t="s">
        <v>4</v>
      </c>
      <c r="I1937" s="2" t="s">
        <v>742</v>
      </c>
      <c r="J1937" s="2" t="s">
        <v>375</v>
      </c>
      <c r="K1937" s="2" t="s">
        <v>855</v>
      </c>
      <c r="L1937" s="2" t="s">
        <v>856</v>
      </c>
      <c r="M1937" s="2" t="s">
        <v>857</v>
      </c>
      <c r="N1937" s="2" t="s">
        <v>6</v>
      </c>
      <c r="O1937" s="2" t="s">
        <v>7</v>
      </c>
      <c r="P1937" s="2" t="s">
        <v>87</v>
      </c>
      <c r="Q1937" s="2" t="s">
        <v>88</v>
      </c>
      <c r="R1937" s="2" t="s">
        <v>10</v>
      </c>
      <c r="S1937" s="2" t="s">
        <v>11</v>
      </c>
      <c r="T1937" s="2">
        <v>445</v>
      </c>
      <c r="U1937" s="2" t="s">
        <v>416</v>
      </c>
      <c r="V1937" s="2">
        <v>480</v>
      </c>
      <c r="W1937" s="2" t="s">
        <v>1296</v>
      </c>
      <c r="X1937" s="2" t="s">
        <v>917</v>
      </c>
      <c r="Y1937" s="2" t="s">
        <v>45</v>
      </c>
      <c r="Z1937" s="2" t="s">
        <v>914</v>
      </c>
      <c r="AA1937" s="2">
        <v>2020</v>
      </c>
      <c r="AB1937" s="6">
        <v>14</v>
      </c>
      <c r="AC1937" s="6">
        <v>14</v>
      </c>
      <c r="AD1937" s="6">
        <v>14</v>
      </c>
      <c r="AE1937" s="6">
        <v>100</v>
      </c>
      <c r="AF1937" s="6"/>
      <c r="AG1937" s="6"/>
      <c r="AH1937" s="2" t="s">
        <v>903</v>
      </c>
    </row>
    <row r="1938" spans="1:36" x14ac:dyDescent="0.25">
      <c r="A1938" s="2">
        <v>16</v>
      </c>
      <c r="B1938" s="2" t="s">
        <v>0</v>
      </c>
      <c r="C1938" s="2" t="s">
        <v>727</v>
      </c>
      <c r="D1938" s="2">
        <v>2023</v>
      </c>
      <c r="E1938" s="2" t="s">
        <v>1</v>
      </c>
      <c r="F1938" s="2" t="s">
        <v>2</v>
      </c>
      <c r="G1938" s="2" t="s">
        <v>3</v>
      </c>
      <c r="H1938" s="2" t="s">
        <v>4</v>
      </c>
      <c r="I1938" s="2" t="s">
        <v>742</v>
      </c>
      <c r="J1938" s="2" t="s">
        <v>375</v>
      </c>
      <c r="K1938" s="2" t="s">
        <v>855</v>
      </c>
      <c r="L1938" s="2" t="s">
        <v>856</v>
      </c>
      <c r="M1938" s="2" t="s">
        <v>857</v>
      </c>
      <c r="N1938" s="2" t="s">
        <v>6</v>
      </c>
      <c r="O1938" s="2" t="s">
        <v>7</v>
      </c>
      <c r="P1938" s="2" t="s">
        <v>87</v>
      </c>
      <c r="Q1938" s="2" t="s">
        <v>88</v>
      </c>
      <c r="R1938" s="2" t="s">
        <v>10</v>
      </c>
      <c r="S1938" s="2" t="s">
        <v>11</v>
      </c>
      <c r="T1938" s="2">
        <v>445</v>
      </c>
      <c r="U1938" s="2" t="s">
        <v>416</v>
      </c>
      <c r="V1938" s="2">
        <v>480</v>
      </c>
      <c r="W1938" s="2" t="s">
        <v>1296</v>
      </c>
      <c r="X1938" s="2" t="s">
        <v>917</v>
      </c>
      <c r="Y1938" s="2" t="s">
        <v>45</v>
      </c>
      <c r="Z1938" s="2" t="s">
        <v>914</v>
      </c>
      <c r="AA1938" s="2">
        <v>2021</v>
      </c>
      <c r="AB1938" s="6">
        <v>22</v>
      </c>
      <c r="AC1938" s="6">
        <v>21</v>
      </c>
      <c r="AD1938" s="6">
        <v>21</v>
      </c>
      <c r="AE1938" s="6">
        <v>100</v>
      </c>
      <c r="AF1938" s="6"/>
      <c r="AG1938" s="6"/>
      <c r="AH1938" s="2" t="s">
        <v>903</v>
      </c>
    </row>
    <row r="1939" spans="1:36" x14ac:dyDescent="0.25">
      <c r="A1939" s="2">
        <v>16</v>
      </c>
      <c r="B1939" s="2" t="s">
        <v>0</v>
      </c>
      <c r="C1939" s="2" t="s">
        <v>727</v>
      </c>
      <c r="D1939" s="2">
        <v>2023</v>
      </c>
      <c r="E1939" s="2" t="s">
        <v>1</v>
      </c>
      <c r="F1939" s="2" t="s">
        <v>2</v>
      </c>
      <c r="G1939" s="2" t="s">
        <v>3</v>
      </c>
      <c r="H1939" s="2" t="s">
        <v>4</v>
      </c>
      <c r="I1939" s="2" t="s">
        <v>742</v>
      </c>
      <c r="J1939" s="2" t="s">
        <v>375</v>
      </c>
      <c r="K1939" s="2" t="s">
        <v>855</v>
      </c>
      <c r="L1939" s="2" t="s">
        <v>856</v>
      </c>
      <c r="M1939" s="2" t="s">
        <v>857</v>
      </c>
      <c r="N1939" s="2" t="s">
        <v>6</v>
      </c>
      <c r="O1939" s="2" t="s">
        <v>7</v>
      </c>
      <c r="P1939" s="2" t="s">
        <v>87</v>
      </c>
      <c r="Q1939" s="2" t="s">
        <v>88</v>
      </c>
      <c r="R1939" s="2" t="s">
        <v>10</v>
      </c>
      <c r="S1939" s="2" t="s">
        <v>11</v>
      </c>
      <c r="T1939" s="2">
        <v>445</v>
      </c>
      <c r="U1939" s="2" t="s">
        <v>416</v>
      </c>
      <c r="V1939" s="2">
        <v>480</v>
      </c>
      <c r="W1939" s="2" t="s">
        <v>1296</v>
      </c>
      <c r="X1939" s="2" t="s">
        <v>917</v>
      </c>
      <c r="Y1939" s="2" t="s">
        <v>45</v>
      </c>
      <c r="Z1939" s="2" t="s">
        <v>914</v>
      </c>
      <c r="AA1939" s="2">
        <v>2022</v>
      </c>
      <c r="AB1939" s="6">
        <v>25</v>
      </c>
      <c r="AC1939" s="6">
        <v>26</v>
      </c>
      <c r="AD1939" s="6">
        <v>26</v>
      </c>
      <c r="AE1939" s="6">
        <v>100</v>
      </c>
      <c r="AF1939" s="6"/>
      <c r="AG1939" s="6"/>
      <c r="AH1939" s="2" t="s">
        <v>903</v>
      </c>
    </row>
    <row r="1940" spans="1:36" x14ac:dyDescent="0.25">
      <c r="A1940" s="2">
        <v>16</v>
      </c>
      <c r="B1940" s="2" t="s">
        <v>0</v>
      </c>
      <c r="C1940" s="2" t="s">
        <v>727</v>
      </c>
      <c r="D1940" s="2">
        <v>2023</v>
      </c>
      <c r="E1940" s="2" t="s">
        <v>1</v>
      </c>
      <c r="F1940" s="2" t="s">
        <v>2</v>
      </c>
      <c r="G1940" s="2" t="s">
        <v>3</v>
      </c>
      <c r="H1940" s="2" t="s">
        <v>4</v>
      </c>
      <c r="I1940" s="2" t="s">
        <v>742</v>
      </c>
      <c r="J1940" s="2" t="s">
        <v>375</v>
      </c>
      <c r="K1940" s="2" t="s">
        <v>855</v>
      </c>
      <c r="L1940" s="2" t="s">
        <v>856</v>
      </c>
      <c r="M1940" s="2" t="s">
        <v>857</v>
      </c>
      <c r="N1940" s="2" t="s">
        <v>6</v>
      </c>
      <c r="O1940" s="2" t="s">
        <v>7</v>
      </c>
      <c r="P1940" s="2" t="s">
        <v>87</v>
      </c>
      <c r="Q1940" s="2" t="s">
        <v>88</v>
      </c>
      <c r="R1940" s="2" t="s">
        <v>10</v>
      </c>
      <c r="S1940" s="2" t="s">
        <v>11</v>
      </c>
      <c r="T1940" s="2">
        <v>445</v>
      </c>
      <c r="U1940" s="2" t="s">
        <v>416</v>
      </c>
      <c r="V1940" s="2">
        <v>480</v>
      </c>
      <c r="W1940" s="2" t="s">
        <v>1296</v>
      </c>
      <c r="X1940" s="2" t="s">
        <v>917</v>
      </c>
      <c r="Y1940" s="2" t="s">
        <v>45</v>
      </c>
      <c r="Z1940" s="2" t="s">
        <v>914</v>
      </c>
      <c r="AA1940" s="2">
        <v>2023</v>
      </c>
      <c r="AB1940" s="6">
        <v>25</v>
      </c>
      <c r="AC1940" s="6">
        <v>25</v>
      </c>
      <c r="AD1940" s="6">
        <v>25</v>
      </c>
      <c r="AE1940" s="6">
        <v>100</v>
      </c>
      <c r="AF1940" s="6">
        <v>100</v>
      </c>
      <c r="AG1940" s="6">
        <v>86</v>
      </c>
      <c r="AH1940" s="2" t="s">
        <v>903</v>
      </c>
      <c r="AI1940" t="s">
        <v>4602</v>
      </c>
      <c r="AJ1940" t="s">
        <v>5136</v>
      </c>
    </row>
    <row r="1941" spans="1:36" x14ac:dyDescent="0.25">
      <c r="A1941" s="2">
        <v>16</v>
      </c>
      <c r="B1941" s="2" t="s">
        <v>0</v>
      </c>
      <c r="C1941" s="2" t="s">
        <v>727</v>
      </c>
      <c r="D1941" s="2">
        <v>2023</v>
      </c>
      <c r="E1941" s="2" t="s">
        <v>1</v>
      </c>
      <c r="F1941" s="2" t="s">
        <v>2</v>
      </c>
      <c r="G1941" s="2" t="s">
        <v>3</v>
      </c>
      <c r="H1941" s="2" t="s">
        <v>4</v>
      </c>
      <c r="I1941" s="2" t="s">
        <v>742</v>
      </c>
      <c r="J1941" s="2" t="s">
        <v>375</v>
      </c>
      <c r="K1941" s="2" t="s">
        <v>855</v>
      </c>
      <c r="L1941" s="2" t="s">
        <v>856</v>
      </c>
      <c r="M1941" s="2" t="s">
        <v>857</v>
      </c>
      <c r="N1941" s="2" t="s">
        <v>6</v>
      </c>
      <c r="O1941" s="2" t="s">
        <v>7</v>
      </c>
      <c r="P1941" s="2" t="s">
        <v>87</v>
      </c>
      <c r="Q1941" s="2" t="s">
        <v>88</v>
      </c>
      <c r="R1941" s="2" t="s">
        <v>10</v>
      </c>
      <c r="S1941" s="2" t="s">
        <v>11</v>
      </c>
      <c r="T1941" s="2">
        <v>445</v>
      </c>
      <c r="U1941" s="2" t="s">
        <v>416</v>
      </c>
      <c r="V1941" s="2">
        <v>480</v>
      </c>
      <c r="W1941" s="2" t="s">
        <v>1296</v>
      </c>
      <c r="X1941" s="2" t="s">
        <v>917</v>
      </c>
      <c r="Y1941" s="2" t="s">
        <v>45</v>
      </c>
      <c r="Z1941" s="2" t="s">
        <v>914</v>
      </c>
      <c r="AA1941" s="2">
        <v>2024</v>
      </c>
      <c r="AB1941" s="6">
        <v>14</v>
      </c>
      <c r="AC1941" s="6">
        <v>14</v>
      </c>
      <c r="AD1941" s="6">
        <v>0</v>
      </c>
      <c r="AE1941" s="6">
        <v>0</v>
      </c>
      <c r="AF1941" s="6"/>
      <c r="AG1941" s="6"/>
      <c r="AH1941" s="2" t="s">
        <v>903</v>
      </c>
    </row>
    <row r="1942" spans="1:36" x14ac:dyDescent="0.25">
      <c r="A1942" s="2">
        <v>16</v>
      </c>
      <c r="B1942" s="2" t="s">
        <v>0</v>
      </c>
      <c r="C1942" s="2" t="s">
        <v>727</v>
      </c>
      <c r="D1942" s="2">
        <v>2023</v>
      </c>
      <c r="E1942" s="2" t="s">
        <v>1</v>
      </c>
      <c r="F1942" s="2" t="s">
        <v>2</v>
      </c>
      <c r="G1942" s="2" t="s">
        <v>3</v>
      </c>
      <c r="H1942" s="2" t="s">
        <v>4</v>
      </c>
      <c r="I1942" s="2" t="s">
        <v>742</v>
      </c>
      <c r="J1942" s="2" t="s">
        <v>375</v>
      </c>
      <c r="K1942" s="2" t="s">
        <v>855</v>
      </c>
      <c r="L1942" s="2" t="s">
        <v>856</v>
      </c>
      <c r="M1942" s="2" t="s">
        <v>857</v>
      </c>
      <c r="N1942" s="2" t="s">
        <v>6</v>
      </c>
      <c r="O1942" s="2" t="s">
        <v>7</v>
      </c>
      <c r="P1942" s="2" t="s">
        <v>209</v>
      </c>
      <c r="Q1942" s="2" t="s">
        <v>210</v>
      </c>
      <c r="R1942" s="2" t="s">
        <v>10</v>
      </c>
      <c r="S1942" s="2" t="s">
        <v>11</v>
      </c>
      <c r="T1942" s="2">
        <v>457</v>
      </c>
      <c r="U1942" s="2" t="s">
        <v>417</v>
      </c>
      <c r="V1942" s="2">
        <v>492</v>
      </c>
      <c r="W1942" s="2" t="s">
        <v>1297</v>
      </c>
      <c r="X1942" s="2" t="s">
        <v>917</v>
      </c>
      <c r="Y1942" s="2" t="s">
        <v>45</v>
      </c>
      <c r="Z1942" s="2" t="s">
        <v>914</v>
      </c>
      <c r="AA1942" s="2">
        <v>2020</v>
      </c>
      <c r="AB1942" s="6">
        <v>15</v>
      </c>
      <c r="AC1942" s="6">
        <v>15</v>
      </c>
      <c r="AD1942" s="6">
        <v>13.41</v>
      </c>
      <c r="AE1942" s="6">
        <v>89.4</v>
      </c>
      <c r="AF1942" s="6"/>
      <c r="AG1942" s="6"/>
      <c r="AH1942" s="2" t="s">
        <v>897</v>
      </c>
    </row>
    <row r="1943" spans="1:36" x14ac:dyDescent="0.25">
      <c r="A1943" s="2">
        <v>16</v>
      </c>
      <c r="B1943" s="2" t="s">
        <v>0</v>
      </c>
      <c r="C1943" s="2" t="s">
        <v>727</v>
      </c>
      <c r="D1943" s="2">
        <v>2023</v>
      </c>
      <c r="E1943" s="2" t="s">
        <v>1</v>
      </c>
      <c r="F1943" s="2" t="s">
        <v>2</v>
      </c>
      <c r="G1943" s="2" t="s">
        <v>3</v>
      </c>
      <c r="H1943" s="2" t="s">
        <v>4</v>
      </c>
      <c r="I1943" s="2" t="s">
        <v>742</v>
      </c>
      <c r="J1943" s="2" t="s">
        <v>375</v>
      </c>
      <c r="K1943" s="2" t="s">
        <v>855</v>
      </c>
      <c r="L1943" s="2" t="s">
        <v>856</v>
      </c>
      <c r="M1943" s="2" t="s">
        <v>857</v>
      </c>
      <c r="N1943" s="2" t="s">
        <v>6</v>
      </c>
      <c r="O1943" s="2" t="s">
        <v>7</v>
      </c>
      <c r="P1943" s="2" t="s">
        <v>209</v>
      </c>
      <c r="Q1943" s="2" t="s">
        <v>210</v>
      </c>
      <c r="R1943" s="2" t="s">
        <v>10</v>
      </c>
      <c r="S1943" s="2" t="s">
        <v>11</v>
      </c>
      <c r="T1943" s="2">
        <v>457</v>
      </c>
      <c r="U1943" s="2" t="s">
        <v>417</v>
      </c>
      <c r="V1943" s="2">
        <v>492</v>
      </c>
      <c r="W1943" s="2" t="s">
        <v>1297</v>
      </c>
      <c r="X1943" s="2" t="s">
        <v>917</v>
      </c>
      <c r="Y1943" s="2" t="s">
        <v>45</v>
      </c>
      <c r="Z1943" s="2" t="s">
        <v>914</v>
      </c>
      <c r="AA1943" s="2">
        <v>2021</v>
      </c>
      <c r="AB1943" s="6">
        <v>24</v>
      </c>
      <c r="AC1943" s="6">
        <v>20.91</v>
      </c>
      <c r="AD1943" s="6">
        <v>20.79</v>
      </c>
      <c r="AE1943" s="6">
        <v>99.43</v>
      </c>
      <c r="AF1943" s="6"/>
      <c r="AG1943" s="6"/>
      <c r="AH1943" s="2" t="s">
        <v>897</v>
      </c>
    </row>
    <row r="1944" spans="1:36" x14ac:dyDescent="0.25">
      <c r="A1944" s="2">
        <v>16</v>
      </c>
      <c r="B1944" s="2" t="s">
        <v>0</v>
      </c>
      <c r="C1944" s="2" t="s">
        <v>727</v>
      </c>
      <c r="D1944" s="2">
        <v>2023</v>
      </c>
      <c r="E1944" s="2" t="s">
        <v>1</v>
      </c>
      <c r="F1944" s="2" t="s">
        <v>2</v>
      </c>
      <c r="G1944" s="2" t="s">
        <v>3</v>
      </c>
      <c r="H1944" s="2" t="s">
        <v>4</v>
      </c>
      <c r="I1944" s="2" t="s">
        <v>742</v>
      </c>
      <c r="J1944" s="2" t="s">
        <v>375</v>
      </c>
      <c r="K1944" s="2" t="s">
        <v>855</v>
      </c>
      <c r="L1944" s="2" t="s">
        <v>856</v>
      </c>
      <c r="M1944" s="2" t="s">
        <v>857</v>
      </c>
      <c r="N1944" s="2" t="s">
        <v>6</v>
      </c>
      <c r="O1944" s="2" t="s">
        <v>7</v>
      </c>
      <c r="P1944" s="2" t="s">
        <v>209</v>
      </c>
      <c r="Q1944" s="2" t="s">
        <v>210</v>
      </c>
      <c r="R1944" s="2" t="s">
        <v>10</v>
      </c>
      <c r="S1944" s="2" t="s">
        <v>11</v>
      </c>
      <c r="T1944" s="2">
        <v>457</v>
      </c>
      <c r="U1944" s="2" t="s">
        <v>417</v>
      </c>
      <c r="V1944" s="2">
        <v>492</v>
      </c>
      <c r="W1944" s="2" t="s">
        <v>1297</v>
      </c>
      <c r="X1944" s="2" t="s">
        <v>917</v>
      </c>
      <c r="Y1944" s="2" t="s">
        <v>45</v>
      </c>
      <c r="Z1944" s="2" t="s">
        <v>914</v>
      </c>
      <c r="AA1944" s="2">
        <v>2022</v>
      </c>
      <c r="AB1944" s="6">
        <v>25</v>
      </c>
      <c r="AC1944" s="6">
        <v>26.31</v>
      </c>
      <c r="AD1944" s="6">
        <v>24.65</v>
      </c>
      <c r="AE1944" s="6">
        <v>93.69</v>
      </c>
      <c r="AF1944" s="6"/>
      <c r="AG1944" s="6"/>
      <c r="AH1944" s="2" t="s">
        <v>897</v>
      </c>
    </row>
    <row r="1945" spans="1:36" x14ac:dyDescent="0.25">
      <c r="A1945" s="2">
        <v>16</v>
      </c>
      <c r="B1945" s="2" t="s">
        <v>0</v>
      </c>
      <c r="C1945" s="2" t="s">
        <v>727</v>
      </c>
      <c r="D1945" s="2">
        <v>2023</v>
      </c>
      <c r="E1945" s="2" t="s">
        <v>1</v>
      </c>
      <c r="F1945" s="2" t="s">
        <v>2</v>
      </c>
      <c r="G1945" s="2" t="s">
        <v>3</v>
      </c>
      <c r="H1945" s="2" t="s">
        <v>4</v>
      </c>
      <c r="I1945" s="2" t="s">
        <v>742</v>
      </c>
      <c r="J1945" s="2" t="s">
        <v>375</v>
      </c>
      <c r="K1945" s="2" t="s">
        <v>855</v>
      </c>
      <c r="L1945" s="2" t="s">
        <v>856</v>
      </c>
      <c r="M1945" s="2" t="s">
        <v>857</v>
      </c>
      <c r="N1945" s="2" t="s">
        <v>6</v>
      </c>
      <c r="O1945" s="2" t="s">
        <v>7</v>
      </c>
      <c r="P1945" s="2" t="s">
        <v>209</v>
      </c>
      <c r="Q1945" s="2" t="s">
        <v>210</v>
      </c>
      <c r="R1945" s="2" t="s">
        <v>10</v>
      </c>
      <c r="S1945" s="2" t="s">
        <v>11</v>
      </c>
      <c r="T1945" s="2">
        <v>457</v>
      </c>
      <c r="U1945" s="2" t="s">
        <v>417</v>
      </c>
      <c r="V1945" s="2">
        <v>492</v>
      </c>
      <c r="W1945" s="2" t="s">
        <v>1297</v>
      </c>
      <c r="X1945" s="2" t="s">
        <v>917</v>
      </c>
      <c r="Y1945" s="2" t="s">
        <v>45</v>
      </c>
      <c r="Z1945" s="2" t="s">
        <v>914</v>
      </c>
      <c r="AA1945" s="2">
        <v>2023</v>
      </c>
      <c r="AB1945" s="6">
        <v>23</v>
      </c>
      <c r="AC1945" s="6">
        <v>27</v>
      </c>
      <c r="AD1945" s="6">
        <v>26.5</v>
      </c>
      <c r="AE1945" s="6">
        <v>98.15</v>
      </c>
      <c r="AF1945" s="6">
        <v>99.42</v>
      </c>
      <c r="AG1945" s="6">
        <v>85.35</v>
      </c>
      <c r="AH1945" s="2" t="s">
        <v>897</v>
      </c>
      <c r="AI1945" t="s">
        <v>5137</v>
      </c>
      <c r="AJ1945" t="s">
        <v>5138</v>
      </c>
    </row>
    <row r="1946" spans="1:36" x14ac:dyDescent="0.25">
      <c r="A1946" s="2">
        <v>16</v>
      </c>
      <c r="B1946" s="2" t="s">
        <v>0</v>
      </c>
      <c r="C1946" s="2" t="s">
        <v>727</v>
      </c>
      <c r="D1946" s="2">
        <v>2023</v>
      </c>
      <c r="E1946" s="2" t="s">
        <v>1</v>
      </c>
      <c r="F1946" s="2" t="s">
        <v>2</v>
      </c>
      <c r="G1946" s="2" t="s">
        <v>3</v>
      </c>
      <c r="H1946" s="2" t="s">
        <v>4</v>
      </c>
      <c r="I1946" s="2" t="s">
        <v>742</v>
      </c>
      <c r="J1946" s="2" t="s">
        <v>375</v>
      </c>
      <c r="K1946" s="2" t="s">
        <v>855</v>
      </c>
      <c r="L1946" s="2" t="s">
        <v>856</v>
      </c>
      <c r="M1946" s="2" t="s">
        <v>857</v>
      </c>
      <c r="N1946" s="2" t="s">
        <v>6</v>
      </c>
      <c r="O1946" s="2" t="s">
        <v>7</v>
      </c>
      <c r="P1946" s="2" t="s">
        <v>209</v>
      </c>
      <c r="Q1946" s="2" t="s">
        <v>210</v>
      </c>
      <c r="R1946" s="2" t="s">
        <v>10</v>
      </c>
      <c r="S1946" s="2" t="s">
        <v>11</v>
      </c>
      <c r="T1946" s="2">
        <v>457</v>
      </c>
      <c r="U1946" s="2" t="s">
        <v>417</v>
      </c>
      <c r="V1946" s="2">
        <v>492</v>
      </c>
      <c r="W1946" s="2" t="s">
        <v>1297</v>
      </c>
      <c r="X1946" s="2" t="s">
        <v>917</v>
      </c>
      <c r="Y1946" s="2" t="s">
        <v>45</v>
      </c>
      <c r="Z1946" s="2" t="s">
        <v>914</v>
      </c>
      <c r="AA1946" s="2">
        <v>2024</v>
      </c>
      <c r="AB1946" s="6">
        <v>13</v>
      </c>
      <c r="AC1946" s="6">
        <v>14.15</v>
      </c>
      <c r="AD1946" s="6">
        <v>0</v>
      </c>
      <c r="AE1946" s="6">
        <v>0</v>
      </c>
      <c r="AF1946" s="6"/>
      <c r="AG1946" s="6"/>
      <c r="AH1946" s="2" t="s">
        <v>897</v>
      </c>
    </row>
    <row r="1947" spans="1:36" x14ac:dyDescent="0.25">
      <c r="A1947" s="2">
        <v>16</v>
      </c>
      <c r="B1947" s="2" t="s">
        <v>0</v>
      </c>
      <c r="C1947" s="2" t="s">
        <v>727</v>
      </c>
      <c r="D1947" s="2">
        <v>2023</v>
      </c>
      <c r="E1947" s="2" t="s">
        <v>1</v>
      </c>
      <c r="F1947" s="2" t="s">
        <v>2</v>
      </c>
      <c r="G1947" s="2" t="s">
        <v>3</v>
      </c>
      <c r="H1947" s="2" t="s">
        <v>4</v>
      </c>
      <c r="I1947" s="2" t="s">
        <v>742</v>
      </c>
      <c r="J1947" s="2" t="s">
        <v>375</v>
      </c>
      <c r="K1947" s="2" t="s">
        <v>855</v>
      </c>
      <c r="L1947" s="2" t="s">
        <v>856</v>
      </c>
      <c r="M1947" s="2" t="s">
        <v>857</v>
      </c>
      <c r="N1947" s="2" t="s">
        <v>6</v>
      </c>
      <c r="O1947" s="2" t="s">
        <v>7</v>
      </c>
      <c r="P1947" s="2" t="s">
        <v>8</v>
      </c>
      <c r="Q1947" s="2" t="s">
        <v>9</v>
      </c>
      <c r="R1947" s="2" t="s">
        <v>10</v>
      </c>
      <c r="S1947" s="2" t="s">
        <v>11</v>
      </c>
      <c r="T1947" s="2">
        <v>524</v>
      </c>
      <c r="U1947" s="2" t="s">
        <v>418</v>
      </c>
      <c r="V1947" s="2">
        <v>573</v>
      </c>
      <c r="W1947" s="2" t="s">
        <v>1127</v>
      </c>
      <c r="X1947" s="2" t="s">
        <v>917</v>
      </c>
      <c r="Y1947" s="2" t="s">
        <v>45</v>
      </c>
      <c r="Z1947" s="2" t="s">
        <v>914</v>
      </c>
      <c r="AA1947" s="2">
        <v>2020</v>
      </c>
      <c r="AB1947" s="6">
        <v>0.11</v>
      </c>
      <c r="AC1947" s="6">
        <v>0.11</v>
      </c>
      <c r="AD1947" s="6">
        <v>0.11</v>
      </c>
      <c r="AE1947" s="6">
        <v>100</v>
      </c>
      <c r="AF1947" s="6"/>
      <c r="AG1947" s="6"/>
      <c r="AH1947" s="2" t="s">
        <v>897</v>
      </c>
    </row>
    <row r="1948" spans="1:36" x14ac:dyDescent="0.25">
      <c r="A1948" s="2">
        <v>16</v>
      </c>
      <c r="B1948" s="2" t="s">
        <v>0</v>
      </c>
      <c r="C1948" s="2" t="s">
        <v>727</v>
      </c>
      <c r="D1948" s="2">
        <v>2023</v>
      </c>
      <c r="E1948" s="2" t="s">
        <v>1</v>
      </c>
      <c r="F1948" s="2" t="s">
        <v>2</v>
      </c>
      <c r="G1948" s="2" t="s">
        <v>3</v>
      </c>
      <c r="H1948" s="2" t="s">
        <v>4</v>
      </c>
      <c r="I1948" s="2" t="s">
        <v>742</v>
      </c>
      <c r="J1948" s="2" t="s">
        <v>375</v>
      </c>
      <c r="K1948" s="2" t="s">
        <v>855</v>
      </c>
      <c r="L1948" s="2" t="s">
        <v>856</v>
      </c>
      <c r="M1948" s="2" t="s">
        <v>857</v>
      </c>
      <c r="N1948" s="2" t="s">
        <v>6</v>
      </c>
      <c r="O1948" s="2" t="s">
        <v>7</v>
      </c>
      <c r="P1948" s="2" t="s">
        <v>8</v>
      </c>
      <c r="Q1948" s="2" t="s">
        <v>9</v>
      </c>
      <c r="R1948" s="2" t="s">
        <v>10</v>
      </c>
      <c r="S1948" s="2" t="s">
        <v>11</v>
      </c>
      <c r="T1948" s="2">
        <v>524</v>
      </c>
      <c r="U1948" s="2" t="s">
        <v>418</v>
      </c>
      <c r="V1948" s="2">
        <v>573</v>
      </c>
      <c r="W1948" s="2" t="s">
        <v>1127</v>
      </c>
      <c r="X1948" s="2" t="s">
        <v>917</v>
      </c>
      <c r="Y1948" s="2" t="s">
        <v>45</v>
      </c>
      <c r="Z1948" s="2" t="s">
        <v>914</v>
      </c>
      <c r="AA1948" s="2">
        <v>2021</v>
      </c>
      <c r="AB1948" s="6">
        <v>0.25</v>
      </c>
      <c r="AC1948" s="6">
        <v>0.25</v>
      </c>
      <c r="AD1948" s="6">
        <v>0.24</v>
      </c>
      <c r="AE1948" s="6">
        <v>96</v>
      </c>
      <c r="AF1948" s="6"/>
      <c r="AG1948" s="6"/>
      <c r="AH1948" s="2" t="s">
        <v>897</v>
      </c>
    </row>
    <row r="1949" spans="1:36" x14ac:dyDescent="0.25">
      <c r="A1949" s="2">
        <v>16</v>
      </c>
      <c r="B1949" s="2" t="s">
        <v>0</v>
      </c>
      <c r="C1949" s="2" t="s">
        <v>727</v>
      </c>
      <c r="D1949" s="2">
        <v>2023</v>
      </c>
      <c r="E1949" s="2" t="s">
        <v>1</v>
      </c>
      <c r="F1949" s="2" t="s">
        <v>2</v>
      </c>
      <c r="G1949" s="2" t="s">
        <v>3</v>
      </c>
      <c r="H1949" s="2" t="s">
        <v>4</v>
      </c>
      <c r="I1949" s="2" t="s">
        <v>742</v>
      </c>
      <c r="J1949" s="2" t="s">
        <v>375</v>
      </c>
      <c r="K1949" s="2" t="s">
        <v>855</v>
      </c>
      <c r="L1949" s="2" t="s">
        <v>856</v>
      </c>
      <c r="M1949" s="2" t="s">
        <v>857</v>
      </c>
      <c r="N1949" s="2" t="s">
        <v>6</v>
      </c>
      <c r="O1949" s="2" t="s">
        <v>7</v>
      </c>
      <c r="P1949" s="2" t="s">
        <v>8</v>
      </c>
      <c r="Q1949" s="2" t="s">
        <v>9</v>
      </c>
      <c r="R1949" s="2" t="s">
        <v>10</v>
      </c>
      <c r="S1949" s="2" t="s">
        <v>11</v>
      </c>
      <c r="T1949" s="2">
        <v>524</v>
      </c>
      <c r="U1949" s="2" t="s">
        <v>418</v>
      </c>
      <c r="V1949" s="2">
        <v>573</v>
      </c>
      <c r="W1949" s="2" t="s">
        <v>1127</v>
      </c>
      <c r="X1949" s="2" t="s">
        <v>917</v>
      </c>
      <c r="Y1949" s="2" t="s">
        <v>45</v>
      </c>
      <c r="Z1949" s="2" t="s">
        <v>914</v>
      </c>
      <c r="AA1949" s="2">
        <v>2022</v>
      </c>
      <c r="AB1949" s="6">
        <v>0.25</v>
      </c>
      <c r="AC1949" s="6">
        <v>0.25</v>
      </c>
      <c r="AD1949" s="6">
        <v>0.24</v>
      </c>
      <c r="AE1949" s="6">
        <v>96</v>
      </c>
      <c r="AF1949" s="6"/>
      <c r="AG1949" s="6"/>
      <c r="AH1949" s="2" t="s">
        <v>897</v>
      </c>
    </row>
    <row r="1950" spans="1:36" x14ac:dyDescent="0.25">
      <c r="A1950" s="2">
        <v>16</v>
      </c>
      <c r="B1950" s="2" t="s">
        <v>0</v>
      </c>
      <c r="C1950" s="2" t="s">
        <v>727</v>
      </c>
      <c r="D1950" s="2">
        <v>2023</v>
      </c>
      <c r="E1950" s="2" t="s">
        <v>1</v>
      </c>
      <c r="F1950" s="2" t="s">
        <v>2</v>
      </c>
      <c r="G1950" s="2" t="s">
        <v>3</v>
      </c>
      <c r="H1950" s="2" t="s">
        <v>4</v>
      </c>
      <c r="I1950" s="2" t="s">
        <v>742</v>
      </c>
      <c r="J1950" s="2" t="s">
        <v>375</v>
      </c>
      <c r="K1950" s="2" t="s">
        <v>855</v>
      </c>
      <c r="L1950" s="2" t="s">
        <v>856</v>
      </c>
      <c r="M1950" s="2" t="s">
        <v>857</v>
      </c>
      <c r="N1950" s="2" t="s">
        <v>6</v>
      </c>
      <c r="O1950" s="2" t="s">
        <v>7</v>
      </c>
      <c r="P1950" s="2" t="s">
        <v>8</v>
      </c>
      <c r="Q1950" s="2" t="s">
        <v>9</v>
      </c>
      <c r="R1950" s="2" t="s">
        <v>10</v>
      </c>
      <c r="S1950" s="2" t="s">
        <v>11</v>
      </c>
      <c r="T1950" s="2">
        <v>524</v>
      </c>
      <c r="U1950" s="2" t="s">
        <v>418</v>
      </c>
      <c r="V1950" s="2">
        <v>573</v>
      </c>
      <c r="W1950" s="2" t="s">
        <v>1127</v>
      </c>
      <c r="X1950" s="2" t="s">
        <v>917</v>
      </c>
      <c r="Y1950" s="2" t="s">
        <v>45</v>
      </c>
      <c r="Z1950" s="2" t="s">
        <v>914</v>
      </c>
      <c r="AA1950" s="2">
        <v>2023</v>
      </c>
      <c r="AB1950" s="6">
        <v>0.26</v>
      </c>
      <c r="AC1950" s="6">
        <v>0.27</v>
      </c>
      <c r="AD1950" s="6">
        <v>0.27</v>
      </c>
      <c r="AE1950" s="6">
        <v>100</v>
      </c>
      <c r="AF1950" s="6">
        <v>100</v>
      </c>
      <c r="AG1950" s="6">
        <v>86</v>
      </c>
      <c r="AH1950" s="2" t="s">
        <v>897</v>
      </c>
      <c r="AI1950" t="s">
        <v>5139</v>
      </c>
      <c r="AJ1950" t="s">
        <v>5140</v>
      </c>
    </row>
    <row r="1951" spans="1:36" x14ac:dyDescent="0.25">
      <c r="A1951" s="2">
        <v>16</v>
      </c>
      <c r="B1951" s="2" t="s">
        <v>0</v>
      </c>
      <c r="C1951" s="2" t="s">
        <v>727</v>
      </c>
      <c r="D1951" s="2">
        <v>2023</v>
      </c>
      <c r="E1951" s="2" t="s">
        <v>1</v>
      </c>
      <c r="F1951" s="2" t="s">
        <v>2</v>
      </c>
      <c r="G1951" s="2" t="s">
        <v>3</v>
      </c>
      <c r="H1951" s="2" t="s">
        <v>4</v>
      </c>
      <c r="I1951" s="2" t="s">
        <v>742</v>
      </c>
      <c r="J1951" s="2" t="s">
        <v>375</v>
      </c>
      <c r="K1951" s="2" t="s">
        <v>855</v>
      </c>
      <c r="L1951" s="2" t="s">
        <v>856</v>
      </c>
      <c r="M1951" s="2" t="s">
        <v>857</v>
      </c>
      <c r="N1951" s="2" t="s">
        <v>6</v>
      </c>
      <c r="O1951" s="2" t="s">
        <v>7</v>
      </c>
      <c r="P1951" s="2" t="s">
        <v>8</v>
      </c>
      <c r="Q1951" s="2" t="s">
        <v>9</v>
      </c>
      <c r="R1951" s="2" t="s">
        <v>10</v>
      </c>
      <c r="S1951" s="2" t="s">
        <v>11</v>
      </c>
      <c r="T1951" s="2">
        <v>524</v>
      </c>
      <c r="U1951" s="2" t="s">
        <v>418</v>
      </c>
      <c r="V1951" s="2">
        <v>573</v>
      </c>
      <c r="W1951" s="2" t="s">
        <v>1127</v>
      </c>
      <c r="X1951" s="2" t="s">
        <v>917</v>
      </c>
      <c r="Y1951" s="2" t="s">
        <v>45</v>
      </c>
      <c r="Z1951" s="2" t="s">
        <v>914</v>
      </c>
      <c r="AA1951" s="2">
        <v>2024</v>
      </c>
      <c r="AB1951" s="6">
        <v>0.13</v>
      </c>
      <c r="AC1951" s="6">
        <v>0.14000000000000001</v>
      </c>
      <c r="AD1951" s="6">
        <v>0</v>
      </c>
      <c r="AE1951" s="6">
        <v>0</v>
      </c>
      <c r="AF1951" s="6"/>
      <c r="AG1951" s="6"/>
      <c r="AH1951" s="2" t="s">
        <v>897</v>
      </c>
    </row>
    <row r="1952" spans="1:36" x14ac:dyDescent="0.25">
      <c r="A1952" s="2">
        <v>16</v>
      </c>
      <c r="B1952" s="2" t="s">
        <v>0</v>
      </c>
      <c r="C1952" s="2" t="s">
        <v>727</v>
      </c>
      <c r="D1952" s="2">
        <v>2023</v>
      </c>
      <c r="E1952" s="2" t="s">
        <v>1</v>
      </c>
      <c r="F1952" s="2" t="s">
        <v>2</v>
      </c>
      <c r="G1952" s="2" t="s">
        <v>3</v>
      </c>
      <c r="H1952" s="2" t="s">
        <v>4</v>
      </c>
      <c r="I1952" s="2" t="s">
        <v>742</v>
      </c>
      <c r="J1952" s="2" t="s">
        <v>375</v>
      </c>
      <c r="K1952" s="2" t="s">
        <v>855</v>
      </c>
      <c r="L1952" s="2" t="s">
        <v>856</v>
      </c>
      <c r="M1952" s="2" t="s">
        <v>857</v>
      </c>
      <c r="N1952" s="2" t="s">
        <v>6</v>
      </c>
      <c r="O1952" s="2" t="s">
        <v>7</v>
      </c>
      <c r="P1952" s="2" t="s">
        <v>8</v>
      </c>
      <c r="Q1952" s="2" t="s">
        <v>9</v>
      </c>
      <c r="R1952" s="2" t="s">
        <v>10</v>
      </c>
      <c r="S1952" s="2" t="s">
        <v>11</v>
      </c>
      <c r="T1952" s="2">
        <v>531</v>
      </c>
      <c r="U1952" s="2" t="s">
        <v>419</v>
      </c>
      <c r="V1952" s="2">
        <v>580</v>
      </c>
      <c r="W1952" s="2" t="s">
        <v>1298</v>
      </c>
      <c r="X1952" s="2" t="s">
        <v>917</v>
      </c>
      <c r="Y1952" s="2" t="s">
        <v>45</v>
      </c>
      <c r="Z1952" s="2" t="s">
        <v>914</v>
      </c>
      <c r="AA1952" s="2">
        <v>2020</v>
      </c>
      <c r="AB1952" s="6">
        <v>0.63</v>
      </c>
      <c r="AC1952" s="6">
        <v>0.63</v>
      </c>
      <c r="AD1952" s="6">
        <v>0.59</v>
      </c>
      <c r="AE1952" s="6">
        <v>93.65</v>
      </c>
      <c r="AF1952" s="6"/>
      <c r="AG1952" s="6"/>
      <c r="AH1952" s="2" t="s">
        <v>897</v>
      </c>
    </row>
    <row r="1953" spans="1:36" x14ac:dyDescent="0.25">
      <c r="A1953" s="2">
        <v>16</v>
      </c>
      <c r="B1953" s="2" t="s">
        <v>0</v>
      </c>
      <c r="C1953" s="2" t="s">
        <v>727</v>
      </c>
      <c r="D1953" s="2">
        <v>2023</v>
      </c>
      <c r="E1953" s="2" t="s">
        <v>1</v>
      </c>
      <c r="F1953" s="2" t="s">
        <v>2</v>
      </c>
      <c r="G1953" s="2" t="s">
        <v>3</v>
      </c>
      <c r="H1953" s="2" t="s">
        <v>4</v>
      </c>
      <c r="I1953" s="2" t="s">
        <v>742</v>
      </c>
      <c r="J1953" s="2" t="s">
        <v>375</v>
      </c>
      <c r="K1953" s="2" t="s">
        <v>855</v>
      </c>
      <c r="L1953" s="2" t="s">
        <v>856</v>
      </c>
      <c r="M1953" s="2" t="s">
        <v>857</v>
      </c>
      <c r="N1953" s="2" t="s">
        <v>6</v>
      </c>
      <c r="O1953" s="2" t="s">
        <v>7</v>
      </c>
      <c r="P1953" s="2" t="s">
        <v>8</v>
      </c>
      <c r="Q1953" s="2" t="s">
        <v>9</v>
      </c>
      <c r="R1953" s="2" t="s">
        <v>10</v>
      </c>
      <c r="S1953" s="2" t="s">
        <v>11</v>
      </c>
      <c r="T1953" s="2">
        <v>531</v>
      </c>
      <c r="U1953" s="2" t="s">
        <v>419</v>
      </c>
      <c r="V1953" s="2">
        <v>580</v>
      </c>
      <c r="W1953" s="2" t="s">
        <v>1298</v>
      </c>
      <c r="X1953" s="2" t="s">
        <v>917</v>
      </c>
      <c r="Y1953" s="2" t="s">
        <v>45</v>
      </c>
      <c r="Z1953" s="2" t="s">
        <v>914</v>
      </c>
      <c r="AA1953" s="2">
        <v>2021</v>
      </c>
      <c r="AB1953" s="6">
        <v>1.25</v>
      </c>
      <c r="AC1953" s="6">
        <v>7.21</v>
      </c>
      <c r="AD1953" s="6">
        <v>7.21</v>
      </c>
      <c r="AE1953" s="6">
        <v>100</v>
      </c>
      <c r="AF1953" s="6"/>
      <c r="AG1953" s="6"/>
      <c r="AH1953" s="2" t="s">
        <v>897</v>
      </c>
    </row>
    <row r="1954" spans="1:36" x14ac:dyDescent="0.25">
      <c r="A1954" s="2">
        <v>16</v>
      </c>
      <c r="B1954" s="2" t="s">
        <v>0</v>
      </c>
      <c r="C1954" s="2" t="s">
        <v>727</v>
      </c>
      <c r="D1954" s="2">
        <v>2023</v>
      </c>
      <c r="E1954" s="2" t="s">
        <v>1</v>
      </c>
      <c r="F1954" s="2" t="s">
        <v>2</v>
      </c>
      <c r="G1954" s="2" t="s">
        <v>3</v>
      </c>
      <c r="H1954" s="2" t="s">
        <v>4</v>
      </c>
      <c r="I1954" s="2" t="s">
        <v>742</v>
      </c>
      <c r="J1954" s="2" t="s">
        <v>375</v>
      </c>
      <c r="K1954" s="2" t="s">
        <v>855</v>
      </c>
      <c r="L1954" s="2" t="s">
        <v>856</v>
      </c>
      <c r="M1954" s="2" t="s">
        <v>857</v>
      </c>
      <c r="N1954" s="2" t="s">
        <v>6</v>
      </c>
      <c r="O1954" s="2" t="s">
        <v>7</v>
      </c>
      <c r="P1954" s="2" t="s">
        <v>8</v>
      </c>
      <c r="Q1954" s="2" t="s">
        <v>9</v>
      </c>
      <c r="R1954" s="2" t="s">
        <v>10</v>
      </c>
      <c r="S1954" s="2" t="s">
        <v>11</v>
      </c>
      <c r="T1954" s="2">
        <v>531</v>
      </c>
      <c r="U1954" s="2" t="s">
        <v>419</v>
      </c>
      <c r="V1954" s="2">
        <v>580</v>
      </c>
      <c r="W1954" s="2" t="s">
        <v>1298</v>
      </c>
      <c r="X1954" s="2" t="s">
        <v>917</v>
      </c>
      <c r="Y1954" s="2" t="s">
        <v>45</v>
      </c>
      <c r="Z1954" s="2" t="s">
        <v>914</v>
      </c>
      <c r="AA1954" s="2">
        <v>2022</v>
      </c>
      <c r="AB1954" s="6">
        <v>1.25</v>
      </c>
      <c r="AC1954" s="6">
        <v>2</v>
      </c>
      <c r="AD1954" s="6">
        <v>2</v>
      </c>
      <c r="AE1954" s="6">
        <v>100</v>
      </c>
      <c r="AF1954" s="6"/>
      <c r="AG1954" s="6"/>
      <c r="AH1954" s="2" t="s">
        <v>897</v>
      </c>
    </row>
    <row r="1955" spans="1:36" x14ac:dyDescent="0.25">
      <c r="A1955" s="2">
        <v>16</v>
      </c>
      <c r="B1955" s="2" t="s">
        <v>0</v>
      </c>
      <c r="C1955" s="2" t="s">
        <v>727</v>
      </c>
      <c r="D1955" s="2">
        <v>2023</v>
      </c>
      <c r="E1955" s="2" t="s">
        <v>1</v>
      </c>
      <c r="F1955" s="2" t="s">
        <v>2</v>
      </c>
      <c r="G1955" s="2" t="s">
        <v>3</v>
      </c>
      <c r="H1955" s="2" t="s">
        <v>4</v>
      </c>
      <c r="I1955" s="2" t="s">
        <v>742</v>
      </c>
      <c r="J1955" s="2" t="s">
        <v>375</v>
      </c>
      <c r="K1955" s="2" t="s">
        <v>855</v>
      </c>
      <c r="L1955" s="2" t="s">
        <v>856</v>
      </c>
      <c r="M1955" s="2" t="s">
        <v>857</v>
      </c>
      <c r="N1955" s="2" t="s">
        <v>6</v>
      </c>
      <c r="O1955" s="2" t="s">
        <v>7</v>
      </c>
      <c r="P1955" s="2" t="s">
        <v>8</v>
      </c>
      <c r="Q1955" s="2" t="s">
        <v>9</v>
      </c>
      <c r="R1955" s="2" t="s">
        <v>10</v>
      </c>
      <c r="S1955" s="2" t="s">
        <v>11</v>
      </c>
      <c r="T1955" s="2">
        <v>531</v>
      </c>
      <c r="U1955" s="2" t="s">
        <v>419</v>
      </c>
      <c r="V1955" s="2">
        <v>580</v>
      </c>
      <c r="W1955" s="2" t="s">
        <v>1298</v>
      </c>
      <c r="X1955" s="2" t="s">
        <v>917</v>
      </c>
      <c r="Y1955" s="2" t="s">
        <v>45</v>
      </c>
      <c r="Z1955" s="2" t="s">
        <v>914</v>
      </c>
      <c r="AA1955" s="2">
        <v>2023</v>
      </c>
      <c r="AB1955" s="6">
        <v>1.25</v>
      </c>
      <c r="AC1955" s="6">
        <v>1.2</v>
      </c>
      <c r="AD1955" s="6">
        <v>0</v>
      </c>
      <c r="AE1955" s="6">
        <v>0</v>
      </c>
      <c r="AF1955" s="6">
        <v>89.09</v>
      </c>
      <c r="AG1955" s="6">
        <v>81.67</v>
      </c>
      <c r="AH1955" s="2" t="s">
        <v>897</v>
      </c>
      <c r="AI1955" t="s">
        <v>5141</v>
      </c>
      <c r="AJ1955" t="s">
        <v>5142</v>
      </c>
    </row>
    <row r="1956" spans="1:36" x14ac:dyDescent="0.25">
      <c r="A1956" s="2">
        <v>16</v>
      </c>
      <c r="B1956" s="2" t="s">
        <v>0</v>
      </c>
      <c r="C1956" s="2" t="s">
        <v>727</v>
      </c>
      <c r="D1956" s="2">
        <v>2023</v>
      </c>
      <c r="E1956" s="2" t="s">
        <v>1</v>
      </c>
      <c r="F1956" s="2" t="s">
        <v>2</v>
      </c>
      <c r="G1956" s="2" t="s">
        <v>3</v>
      </c>
      <c r="H1956" s="2" t="s">
        <v>4</v>
      </c>
      <c r="I1956" s="2" t="s">
        <v>742</v>
      </c>
      <c r="J1956" s="2" t="s">
        <v>375</v>
      </c>
      <c r="K1956" s="2" t="s">
        <v>855</v>
      </c>
      <c r="L1956" s="2" t="s">
        <v>856</v>
      </c>
      <c r="M1956" s="2" t="s">
        <v>857</v>
      </c>
      <c r="N1956" s="2" t="s">
        <v>6</v>
      </c>
      <c r="O1956" s="2" t="s">
        <v>7</v>
      </c>
      <c r="P1956" s="2" t="s">
        <v>8</v>
      </c>
      <c r="Q1956" s="2" t="s">
        <v>9</v>
      </c>
      <c r="R1956" s="2" t="s">
        <v>10</v>
      </c>
      <c r="S1956" s="2" t="s">
        <v>11</v>
      </c>
      <c r="T1956" s="2">
        <v>531</v>
      </c>
      <c r="U1956" s="2" t="s">
        <v>419</v>
      </c>
      <c r="V1956" s="2">
        <v>580</v>
      </c>
      <c r="W1956" s="2" t="s">
        <v>1298</v>
      </c>
      <c r="X1956" s="2" t="s">
        <v>917</v>
      </c>
      <c r="Y1956" s="2" t="s">
        <v>45</v>
      </c>
      <c r="Z1956" s="2" t="s">
        <v>914</v>
      </c>
      <c r="AA1956" s="2">
        <v>2024</v>
      </c>
      <c r="AB1956" s="6">
        <v>0.62</v>
      </c>
      <c r="AC1956" s="6">
        <v>1</v>
      </c>
      <c r="AD1956" s="6">
        <v>0</v>
      </c>
      <c r="AE1956" s="6">
        <v>0</v>
      </c>
      <c r="AF1956" s="6"/>
      <c r="AG1956" s="6"/>
      <c r="AH1956" s="2" t="s">
        <v>897</v>
      </c>
    </row>
    <row r="1957" spans="1:36" x14ac:dyDescent="0.25">
      <c r="A1957" s="2">
        <v>16</v>
      </c>
      <c r="B1957" s="2" t="s">
        <v>0</v>
      </c>
      <c r="C1957" s="2" t="s">
        <v>727</v>
      </c>
      <c r="D1957" s="2">
        <v>2023</v>
      </c>
      <c r="E1957" s="2" t="s">
        <v>1</v>
      </c>
      <c r="F1957" s="2" t="s">
        <v>2</v>
      </c>
      <c r="G1957" s="2" t="s">
        <v>3</v>
      </c>
      <c r="H1957" s="2" t="s">
        <v>4</v>
      </c>
      <c r="I1957" s="2" t="s">
        <v>742</v>
      </c>
      <c r="J1957" s="2" t="s">
        <v>375</v>
      </c>
      <c r="K1957" s="2" t="s">
        <v>855</v>
      </c>
      <c r="L1957" s="2" t="s">
        <v>856</v>
      </c>
      <c r="M1957" s="2" t="s">
        <v>857</v>
      </c>
      <c r="N1957" s="2" t="s">
        <v>6</v>
      </c>
      <c r="O1957" s="2" t="s">
        <v>7</v>
      </c>
      <c r="P1957" s="2" t="s">
        <v>8</v>
      </c>
      <c r="Q1957" s="2" t="s">
        <v>9</v>
      </c>
      <c r="R1957" s="2" t="s">
        <v>10</v>
      </c>
      <c r="S1957" s="2" t="s">
        <v>11</v>
      </c>
      <c r="T1957" s="2">
        <v>538</v>
      </c>
      <c r="U1957" s="2" t="s">
        <v>420</v>
      </c>
      <c r="V1957" s="2">
        <v>587</v>
      </c>
      <c r="W1957" s="2" t="s">
        <v>1299</v>
      </c>
      <c r="X1957" s="2" t="s">
        <v>917</v>
      </c>
      <c r="Y1957" s="2" t="s">
        <v>45</v>
      </c>
      <c r="Z1957" s="2" t="s">
        <v>914</v>
      </c>
      <c r="AA1957" s="2">
        <v>2020</v>
      </c>
      <c r="AB1957" s="6">
        <v>39.299999999999997</v>
      </c>
      <c r="AC1957" s="6">
        <v>40</v>
      </c>
      <c r="AD1957" s="6">
        <v>35.58</v>
      </c>
      <c r="AE1957" s="6">
        <v>88.95</v>
      </c>
      <c r="AF1957" s="6"/>
      <c r="AG1957" s="6"/>
      <c r="AH1957" s="2" t="s">
        <v>898</v>
      </c>
    </row>
    <row r="1958" spans="1:36" x14ac:dyDescent="0.25">
      <c r="A1958" s="2">
        <v>16</v>
      </c>
      <c r="B1958" s="2" t="s">
        <v>0</v>
      </c>
      <c r="C1958" s="2" t="s">
        <v>727</v>
      </c>
      <c r="D1958" s="2">
        <v>2023</v>
      </c>
      <c r="E1958" s="2" t="s">
        <v>1</v>
      </c>
      <c r="F1958" s="2" t="s">
        <v>2</v>
      </c>
      <c r="G1958" s="2" t="s">
        <v>3</v>
      </c>
      <c r="H1958" s="2" t="s">
        <v>4</v>
      </c>
      <c r="I1958" s="2" t="s">
        <v>742</v>
      </c>
      <c r="J1958" s="2" t="s">
        <v>375</v>
      </c>
      <c r="K1958" s="2" t="s">
        <v>855</v>
      </c>
      <c r="L1958" s="2" t="s">
        <v>856</v>
      </c>
      <c r="M1958" s="2" t="s">
        <v>857</v>
      </c>
      <c r="N1958" s="2" t="s">
        <v>6</v>
      </c>
      <c r="O1958" s="2" t="s">
        <v>7</v>
      </c>
      <c r="P1958" s="2" t="s">
        <v>8</v>
      </c>
      <c r="Q1958" s="2" t="s">
        <v>9</v>
      </c>
      <c r="R1958" s="2" t="s">
        <v>10</v>
      </c>
      <c r="S1958" s="2" t="s">
        <v>11</v>
      </c>
      <c r="T1958" s="2">
        <v>538</v>
      </c>
      <c r="U1958" s="2" t="s">
        <v>420</v>
      </c>
      <c r="V1958" s="2">
        <v>587</v>
      </c>
      <c r="W1958" s="2" t="s">
        <v>1299</v>
      </c>
      <c r="X1958" s="2" t="s">
        <v>917</v>
      </c>
      <c r="Y1958" s="2" t="s">
        <v>45</v>
      </c>
      <c r="Z1958" s="2" t="s">
        <v>914</v>
      </c>
      <c r="AA1958" s="2">
        <v>2021</v>
      </c>
      <c r="AB1958" s="6">
        <v>40.1</v>
      </c>
      <c r="AC1958" s="6">
        <v>43.42</v>
      </c>
      <c r="AD1958" s="6">
        <v>24.81</v>
      </c>
      <c r="AE1958" s="6">
        <v>57.14</v>
      </c>
      <c r="AF1958" s="6"/>
      <c r="AG1958" s="6"/>
      <c r="AH1958" s="2" t="s">
        <v>898</v>
      </c>
    </row>
    <row r="1959" spans="1:36" x14ac:dyDescent="0.25">
      <c r="A1959" s="2">
        <v>16</v>
      </c>
      <c r="B1959" s="2" t="s">
        <v>0</v>
      </c>
      <c r="C1959" s="2" t="s">
        <v>727</v>
      </c>
      <c r="D1959" s="2">
        <v>2023</v>
      </c>
      <c r="E1959" s="2" t="s">
        <v>1</v>
      </c>
      <c r="F1959" s="2" t="s">
        <v>2</v>
      </c>
      <c r="G1959" s="2" t="s">
        <v>3</v>
      </c>
      <c r="H1959" s="2" t="s">
        <v>4</v>
      </c>
      <c r="I1959" s="2" t="s">
        <v>742</v>
      </c>
      <c r="J1959" s="2" t="s">
        <v>375</v>
      </c>
      <c r="K1959" s="2" t="s">
        <v>855</v>
      </c>
      <c r="L1959" s="2" t="s">
        <v>856</v>
      </c>
      <c r="M1959" s="2" t="s">
        <v>857</v>
      </c>
      <c r="N1959" s="2" t="s">
        <v>6</v>
      </c>
      <c r="O1959" s="2" t="s">
        <v>7</v>
      </c>
      <c r="P1959" s="2" t="s">
        <v>8</v>
      </c>
      <c r="Q1959" s="2" t="s">
        <v>9</v>
      </c>
      <c r="R1959" s="2" t="s">
        <v>10</v>
      </c>
      <c r="S1959" s="2" t="s">
        <v>11</v>
      </c>
      <c r="T1959" s="2">
        <v>538</v>
      </c>
      <c r="U1959" s="2" t="s">
        <v>420</v>
      </c>
      <c r="V1959" s="2">
        <v>587</v>
      </c>
      <c r="W1959" s="2" t="s">
        <v>1299</v>
      </c>
      <c r="X1959" s="2" t="s">
        <v>917</v>
      </c>
      <c r="Y1959" s="2" t="s">
        <v>45</v>
      </c>
      <c r="Z1959" s="2" t="s">
        <v>914</v>
      </c>
      <c r="AA1959" s="2">
        <v>2022</v>
      </c>
      <c r="AB1959" s="6">
        <v>15.3</v>
      </c>
      <c r="AC1959" s="6">
        <v>30.61</v>
      </c>
      <c r="AD1959" s="6">
        <v>8.1300000000000008</v>
      </c>
      <c r="AE1959" s="6">
        <v>26.56</v>
      </c>
      <c r="AF1959" s="6"/>
      <c r="AG1959" s="6"/>
      <c r="AH1959" s="2" t="s">
        <v>898</v>
      </c>
    </row>
    <row r="1960" spans="1:36" x14ac:dyDescent="0.25">
      <c r="A1960" s="2">
        <v>16</v>
      </c>
      <c r="B1960" s="2" t="s">
        <v>0</v>
      </c>
      <c r="C1960" s="2" t="s">
        <v>727</v>
      </c>
      <c r="D1960" s="2">
        <v>2023</v>
      </c>
      <c r="E1960" s="2" t="s">
        <v>1</v>
      </c>
      <c r="F1960" s="2" t="s">
        <v>2</v>
      </c>
      <c r="G1960" s="2" t="s">
        <v>3</v>
      </c>
      <c r="H1960" s="2" t="s">
        <v>4</v>
      </c>
      <c r="I1960" s="2" t="s">
        <v>742</v>
      </c>
      <c r="J1960" s="2" t="s">
        <v>375</v>
      </c>
      <c r="K1960" s="2" t="s">
        <v>855</v>
      </c>
      <c r="L1960" s="2" t="s">
        <v>856</v>
      </c>
      <c r="M1960" s="2" t="s">
        <v>857</v>
      </c>
      <c r="N1960" s="2" t="s">
        <v>6</v>
      </c>
      <c r="O1960" s="2" t="s">
        <v>7</v>
      </c>
      <c r="P1960" s="2" t="s">
        <v>8</v>
      </c>
      <c r="Q1960" s="2" t="s">
        <v>9</v>
      </c>
      <c r="R1960" s="2" t="s">
        <v>10</v>
      </c>
      <c r="S1960" s="2" t="s">
        <v>11</v>
      </c>
      <c r="T1960" s="2">
        <v>538</v>
      </c>
      <c r="U1960" s="2" t="s">
        <v>420</v>
      </c>
      <c r="V1960" s="2">
        <v>587</v>
      </c>
      <c r="W1960" s="2" t="s">
        <v>1299</v>
      </c>
      <c r="X1960" s="2" t="s">
        <v>917</v>
      </c>
      <c r="Y1960" s="2" t="s">
        <v>45</v>
      </c>
      <c r="Z1960" s="2" t="s">
        <v>914</v>
      </c>
      <c r="AA1960" s="2">
        <v>2023</v>
      </c>
      <c r="AB1960" s="6">
        <v>4.4000000000000004</v>
      </c>
      <c r="AC1960" s="6">
        <v>30</v>
      </c>
      <c r="AD1960" s="6">
        <v>3.88</v>
      </c>
      <c r="AE1960" s="6">
        <v>12.93</v>
      </c>
      <c r="AF1960" s="6">
        <v>73.489999999999995</v>
      </c>
      <c r="AG1960" s="6">
        <v>72.400000000000006</v>
      </c>
      <c r="AH1960" s="2" t="s">
        <v>898</v>
      </c>
      <c r="AI1960" t="s">
        <v>5143</v>
      </c>
      <c r="AJ1960" t="s">
        <v>5144</v>
      </c>
    </row>
    <row r="1961" spans="1:36" x14ac:dyDescent="0.25">
      <c r="A1961" s="2">
        <v>16</v>
      </c>
      <c r="B1961" s="2" t="s">
        <v>0</v>
      </c>
      <c r="C1961" s="2" t="s">
        <v>727</v>
      </c>
      <c r="D1961" s="2">
        <v>2023</v>
      </c>
      <c r="E1961" s="2" t="s">
        <v>1</v>
      </c>
      <c r="F1961" s="2" t="s">
        <v>2</v>
      </c>
      <c r="G1961" s="2" t="s">
        <v>3</v>
      </c>
      <c r="H1961" s="2" t="s">
        <v>4</v>
      </c>
      <c r="I1961" s="2" t="s">
        <v>742</v>
      </c>
      <c r="J1961" s="2" t="s">
        <v>375</v>
      </c>
      <c r="K1961" s="2" t="s">
        <v>855</v>
      </c>
      <c r="L1961" s="2" t="s">
        <v>856</v>
      </c>
      <c r="M1961" s="2" t="s">
        <v>857</v>
      </c>
      <c r="N1961" s="2" t="s">
        <v>6</v>
      </c>
      <c r="O1961" s="2" t="s">
        <v>7</v>
      </c>
      <c r="P1961" s="2" t="s">
        <v>8</v>
      </c>
      <c r="Q1961" s="2" t="s">
        <v>9</v>
      </c>
      <c r="R1961" s="2" t="s">
        <v>10</v>
      </c>
      <c r="S1961" s="2" t="s">
        <v>11</v>
      </c>
      <c r="T1961" s="2">
        <v>538</v>
      </c>
      <c r="U1961" s="2" t="s">
        <v>420</v>
      </c>
      <c r="V1961" s="2">
        <v>587</v>
      </c>
      <c r="W1961" s="2" t="s">
        <v>1299</v>
      </c>
      <c r="X1961" s="2" t="s">
        <v>917</v>
      </c>
      <c r="Y1961" s="2" t="s">
        <v>45</v>
      </c>
      <c r="Z1961" s="2" t="s">
        <v>914</v>
      </c>
      <c r="AA1961" s="2">
        <v>2024</v>
      </c>
      <c r="AB1961" s="6">
        <v>0.9</v>
      </c>
      <c r="AC1961" s="6">
        <v>1.48</v>
      </c>
      <c r="AD1961" s="6">
        <v>0</v>
      </c>
      <c r="AE1961" s="6">
        <v>0</v>
      </c>
      <c r="AF1961" s="6"/>
      <c r="AG1961" s="6"/>
      <c r="AH1961" s="2" t="s">
        <v>898</v>
      </c>
    </row>
    <row r="1962" spans="1:36" x14ac:dyDescent="0.25">
      <c r="A1962" s="2">
        <v>16</v>
      </c>
      <c r="B1962" s="2" t="s">
        <v>0</v>
      </c>
      <c r="C1962" s="2" t="s">
        <v>727</v>
      </c>
      <c r="D1962" s="2">
        <v>2023</v>
      </c>
      <c r="E1962" s="2" t="s">
        <v>1</v>
      </c>
      <c r="F1962" s="2" t="s">
        <v>2</v>
      </c>
      <c r="G1962" s="2" t="s">
        <v>3</v>
      </c>
      <c r="H1962" s="2" t="s">
        <v>4</v>
      </c>
      <c r="I1962" s="2" t="s">
        <v>742</v>
      </c>
      <c r="J1962" s="2" t="s">
        <v>375</v>
      </c>
      <c r="K1962" s="2" t="s">
        <v>855</v>
      </c>
      <c r="L1962" s="2" t="s">
        <v>856</v>
      </c>
      <c r="M1962" s="2" t="s">
        <v>857</v>
      </c>
      <c r="N1962" s="2" t="s">
        <v>6</v>
      </c>
      <c r="O1962" s="2" t="s">
        <v>7</v>
      </c>
      <c r="P1962" s="2" t="s">
        <v>8</v>
      </c>
      <c r="Q1962" s="2" t="s">
        <v>9</v>
      </c>
      <c r="R1962" s="2" t="s">
        <v>10</v>
      </c>
      <c r="S1962" s="2" t="s">
        <v>11</v>
      </c>
      <c r="T1962" s="2">
        <v>538</v>
      </c>
      <c r="U1962" s="2" t="s">
        <v>420</v>
      </c>
      <c r="V1962" s="2">
        <v>703</v>
      </c>
      <c r="W1962" s="2" t="s">
        <v>1300</v>
      </c>
      <c r="X1962" s="2" t="s">
        <v>917</v>
      </c>
      <c r="Y1962" s="2" t="s">
        <v>45</v>
      </c>
      <c r="Z1962" s="2" t="s">
        <v>914</v>
      </c>
      <c r="AA1962" s="2">
        <v>2020</v>
      </c>
      <c r="AB1962" s="6">
        <v>0</v>
      </c>
      <c r="AC1962" s="6">
        <v>0</v>
      </c>
      <c r="AD1962" s="6">
        <v>0</v>
      </c>
      <c r="AE1962" s="6">
        <v>0</v>
      </c>
      <c r="AF1962" s="6"/>
      <c r="AG1962" s="6"/>
      <c r="AH1962" s="2" t="s">
        <v>898</v>
      </c>
    </row>
    <row r="1963" spans="1:36" x14ac:dyDescent="0.25">
      <c r="A1963" s="2">
        <v>16</v>
      </c>
      <c r="B1963" s="2" t="s">
        <v>0</v>
      </c>
      <c r="C1963" s="2" t="s">
        <v>727</v>
      </c>
      <c r="D1963" s="2">
        <v>2023</v>
      </c>
      <c r="E1963" s="2" t="s">
        <v>1</v>
      </c>
      <c r="F1963" s="2" t="s">
        <v>2</v>
      </c>
      <c r="G1963" s="2" t="s">
        <v>3</v>
      </c>
      <c r="H1963" s="2" t="s">
        <v>4</v>
      </c>
      <c r="I1963" s="2" t="s">
        <v>742</v>
      </c>
      <c r="J1963" s="2" t="s">
        <v>375</v>
      </c>
      <c r="K1963" s="2" t="s">
        <v>855</v>
      </c>
      <c r="L1963" s="2" t="s">
        <v>856</v>
      </c>
      <c r="M1963" s="2" t="s">
        <v>857</v>
      </c>
      <c r="N1963" s="2" t="s">
        <v>6</v>
      </c>
      <c r="O1963" s="2" t="s">
        <v>7</v>
      </c>
      <c r="P1963" s="2" t="s">
        <v>8</v>
      </c>
      <c r="Q1963" s="2" t="s">
        <v>9</v>
      </c>
      <c r="R1963" s="2" t="s">
        <v>10</v>
      </c>
      <c r="S1963" s="2" t="s">
        <v>11</v>
      </c>
      <c r="T1963" s="2">
        <v>538</v>
      </c>
      <c r="U1963" s="2" t="s">
        <v>420</v>
      </c>
      <c r="V1963" s="2">
        <v>703</v>
      </c>
      <c r="W1963" s="2" t="s">
        <v>1300</v>
      </c>
      <c r="X1963" s="2" t="s">
        <v>917</v>
      </c>
      <c r="Y1963" s="2" t="s">
        <v>45</v>
      </c>
      <c r="Z1963" s="2" t="s">
        <v>914</v>
      </c>
      <c r="AA1963" s="2">
        <v>2021</v>
      </c>
      <c r="AB1963" s="6">
        <v>0</v>
      </c>
      <c r="AC1963" s="6">
        <v>16.8</v>
      </c>
      <c r="AD1963" s="6">
        <v>15.12</v>
      </c>
      <c r="AE1963" s="6">
        <v>90</v>
      </c>
      <c r="AF1963" s="6"/>
      <c r="AG1963" s="6"/>
      <c r="AH1963" s="2" t="s">
        <v>898</v>
      </c>
    </row>
    <row r="1964" spans="1:36" x14ac:dyDescent="0.25">
      <c r="A1964" s="2">
        <v>16</v>
      </c>
      <c r="B1964" s="2" t="s">
        <v>0</v>
      </c>
      <c r="C1964" s="2" t="s">
        <v>727</v>
      </c>
      <c r="D1964" s="2">
        <v>2023</v>
      </c>
      <c r="E1964" s="2" t="s">
        <v>1</v>
      </c>
      <c r="F1964" s="2" t="s">
        <v>2</v>
      </c>
      <c r="G1964" s="2" t="s">
        <v>3</v>
      </c>
      <c r="H1964" s="2" t="s">
        <v>4</v>
      </c>
      <c r="I1964" s="2" t="s">
        <v>742</v>
      </c>
      <c r="J1964" s="2" t="s">
        <v>375</v>
      </c>
      <c r="K1964" s="2" t="s">
        <v>855</v>
      </c>
      <c r="L1964" s="2" t="s">
        <v>856</v>
      </c>
      <c r="M1964" s="2" t="s">
        <v>857</v>
      </c>
      <c r="N1964" s="2" t="s">
        <v>6</v>
      </c>
      <c r="O1964" s="2" t="s">
        <v>7</v>
      </c>
      <c r="P1964" s="2" t="s">
        <v>8</v>
      </c>
      <c r="Q1964" s="2" t="s">
        <v>9</v>
      </c>
      <c r="R1964" s="2" t="s">
        <v>10</v>
      </c>
      <c r="S1964" s="2" t="s">
        <v>11</v>
      </c>
      <c r="T1964" s="2">
        <v>538</v>
      </c>
      <c r="U1964" s="2" t="s">
        <v>420</v>
      </c>
      <c r="V1964" s="2">
        <v>703</v>
      </c>
      <c r="W1964" s="2" t="s">
        <v>1300</v>
      </c>
      <c r="X1964" s="2" t="s">
        <v>917</v>
      </c>
      <c r="Y1964" s="2" t="s">
        <v>45</v>
      </c>
      <c r="Z1964" s="2" t="s">
        <v>914</v>
      </c>
      <c r="AA1964" s="2">
        <v>2022</v>
      </c>
      <c r="AB1964" s="6">
        <v>0</v>
      </c>
      <c r="AC1964" s="6">
        <v>1.68</v>
      </c>
      <c r="AD1964" s="6">
        <v>1.68</v>
      </c>
      <c r="AE1964" s="6">
        <v>100</v>
      </c>
      <c r="AF1964" s="6"/>
      <c r="AG1964" s="6"/>
      <c r="AH1964" s="2" t="s">
        <v>898</v>
      </c>
    </row>
    <row r="1965" spans="1:36" x14ac:dyDescent="0.25">
      <c r="A1965" s="2">
        <v>16</v>
      </c>
      <c r="B1965" s="2" t="s">
        <v>0</v>
      </c>
      <c r="C1965" s="2" t="s">
        <v>727</v>
      </c>
      <c r="D1965" s="2">
        <v>2023</v>
      </c>
      <c r="E1965" s="2" t="s">
        <v>1</v>
      </c>
      <c r="F1965" s="2" t="s">
        <v>2</v>
      </c>
      <c r="G1965" s="2" t="s">
        <v>3</v>
      </c>
      <c r="H1965" s="2" t="s">
        <v>4</v>
      </c>
      <c r="I1965" s="2" t="s">
        <v>742</v>
      </c>
      <c r="J1965" s="2" t="s">
        <v>375</v>
      </c>
      <c r="K1965" s="2" t="s">
        <v>855</v>
      </c>
      <c r="L1965" s="2" t="s">
        <v>856</v>
      </c>
      <c r="M1965" s="2" t="s">
        <v>857</v>
      </c>
      <c r="N1965" s="2" t="s">
        <v>6</v>
      </c>
      <c r="O1965" s="2" t="s">
        <v>7</v>
      </c>
      <c r="P1965" s="2" t="s">
        <v>8</v>
      </c>
      <c r="Q1965" s="2" t="s">
        <v>9</v>
      </c>
      <c r="R1965" s="2" t="s">
        <v>10</v>
      </c>
      <c r="S1965" s="2" t="s">
        <v>11</v>
      </c>
      <c r="T1965" s="2">
        <v>538</v>
      </c>
      <c r="U1965" s="2" t="s">
        <v>420</v>
      </c>
      <c r="V1965" s="2">
        <v>703</v>
      </c>
      <c r="W1965" s="2" t="s">
        <v>1300</v>
      </c>
      <c r="X1965" s="2" t="s">
        <v>917</v>
      </c>
      <c r="Y1965" s="2" t="s">
        <v>45</v>
      </c>
      <c r="Z1965" s="2" t="s">
        <v>914</v>
      </c>
      <c r="AA1965" s="2">
        <v>2023</v>
      </c>
      <c r="AB1965" s="6">
        <v>0</v>
      </c>
      <c r="AC1965" s="6">
        <v>0</v>
      </c>
      <c r="AD1965" s="6">
        <v>0</v>
      </c>
      <c r="AE1965" s="6">
        <v>0</v>
      </c>
      <c r="AF1965" s="6">
        <v>100</v>
      </c>
      <c r="AG1965" s="6">
        <v>100</v>
      </c>
      <c r="AH1965" s="2" t="s">
        <v>898</v>
      </c>
      <c r="AI1965" t="s">
        <v>5145</v>
      </c>
      <c r="AJ1965" t="s">
        <v>5146</v>
      </c>
    </row>
    <row r="1966" spans="1:36" x14ac:dyDescent="0.25">
      <c r="A1966" s="2">
        <v>16</v>
      </c>
      <c r="B1966" s="2" t="s">
        <v>0</v>
      </c>
      <c r="C1966" s="2" t="s">
        <v>727</v>
      </c>
      <c r="D1966" s="2">
        <v>2023</v>
      </c>
      <c r="E1966" s="2" t="s">
        <v>1</v>
      </c>
      <c r="F1966" s="2" t="s">
        <v>2</v>
      </c>
      <c r="G1966" s="2" t="s">
        <v>3</v>
      </c>
      <c r="H1966" s="2" t="s">
        <v>4</v>
      </c>
      <c r="I1966" s="2" t="s">
        <v>742</v>
      </c>
      <c r="J1966" s="2" t="s">
        <v>375</v>
      </c>
      <c r="K1966" s="2" t="s">
        <v>855</v>
      </c>
      <c r="L1966" s="2" t="s">
        <v>856</v>
      </c>
      <c r="M1966" s="2" t="s">
        <v>857</v>
      </c>
      <c r="N1966" s="2" t="s">
        <v>6</v>
      </c>
      <c r="O1966" s="2" t="s">
        <v>7</v>
      </c>
      <c r="P1966" s="2" t="s">
        <v>8</v>
      </c>
      <c r="Q1966" s="2" t="s">
        <v>9</v>
      </c>
      <c r="R1966" s="2" t="s">
        <v>10</v>
      </c>
      <c r="S1966" s="2" t="s">
        <v>11</v>
      </c>
      <c r="T1966" s="2">
        <v>538</v>
      </c>
      <c r="U1966" s="2" t="s">
        <v>420</v>
      </c>
      <c r="V1966" s="2">
        <v>703</v>
      </c>
      <c r="W1966" s="2" t="s">
        <v>1300</v>
      </c>
      <c r="X1966" s="2" t="s">
        <v>917</v>
      </c>
      <c r="Y1966" s="2" t="s">
        <v>45</v>
      </c>
      <c r="Z1966" s="2" t="s">
        <v>914</v>
      </c>
      <c r="AA1966" s="2">
        <v>2024</v>
      </c>
      <c r="AB1966" s="6">
        <v>0</v>
      </c>
      <c r="AC1966" s="6">
        <v>0</v>
      </c>
      <c r="AD1966" s="6">
        <v>0</v>
      </c>
      <c r="AE1966" s="6">
        <v>0</v>
      </c>
      <c r="AF1966" s="6"/>
      <c r="AG1966" s="6"/>
      <c r="AH1966" s="2" t="s">
        <v>898</v>
      </c>
    </row>
    <row r="1967" spans="1:36" x14ac:dyDescent="0.25">
      <c r="A1967" s="2">
        <v>16</v>
      </c>
      <c r="B1967" s="2" t="s">
        <v>0</v>
      </c>
      <c r="C1967" s="2" t="s">
        <v>727</v>
      </c>
      <c r="D1967" s="2">
        <v>2023</v>
      </c>
      <c r="E1967" s="2" t="s">
        <v>1</v>
      </c>
      <c r="F1967" s="2" t="s">
        <v>2</v>
      </c>
      <c r="G1967" s="2" t="s">
        <v>3</v>
      </c>
      <c r="H1967" s="2" t="s">
        <v>4</v>
      </c>
      <c r="I1967" s="2" t="s">
        <v>742</v>
      </c>
      <c r="J1967" s="2" t="s">
        <v>375</v>
      </c>
      <c r="K1967" s="2" t="s">
        <v>855</v>
      </c>
      <c r="L1967" s="2" t="s">
        <v>856</v>
      </c>
      <c r="M1967" s="2" t="s">
        <v>857</v>
      </c>
      <c r="N1967" s="2" t="s">
        <v>6</v>
      </c>
      <c r="O1967" s="2" t="s">
        <v>7</v>
      </c>
      <c r="P1967" s="2" t="s">
        <v>8</v>
      </c>
      <c r="Q1967" s="2" t="s">
        <v>9</v>
      </c>
      <c r="R1967" s="2" t="s">
        <v>10</v>
      </c>
      <c r="S1967" s="2" t="s">
        <v>11</v>
      </c>
      <c r="T1967" s="2">
        <v>540</v>
      </c>
      <c r="U1967" s="2" t="s">
        <v>421</v>
      </c>
      <c r="V1967" s="2">
        <v>589</v>
      </c>
      <c r="W1967" s="2" t="s">
        <v>1301</v>
      </c>
      <c r="X1967" s="2" t="s">
        <v>917</v>
      </c>
      <c r="Y1967" s="2" t="s">
        <v>45</v>
      </c>
      <c r="Z1967" s="2" t="s">
        <v>914</v>
      </c>
      <c r="AA1967" s="2">
        <v>2020</v>
      </c>
      <c r="AB1967" s="6">
        <v>11</v>
      </c>
      <c r="AC1967" s="6">
        <v>11</v>
      </c>
      <c r="AD1967" s="6">
        <v>9.7200000000000006</v>
      </c>
      <c r="AE1967" s="6">
        <v>88.36</v>
      </c>
      <c r="AF1967" s="6"/>
      <c r="AG1967" s="6"/>
      <c r="AH1967" s="2" t="s">
        <v>897</v>
      </c>
    </row>
    <row r="1968" spans="1:36" x14ac:dyDescent="0.25">
      <c r="A1968" s="2">
        <v>16</v>
      </c>
      <c r="B1968" s="2" t="s">
        <v>0</v>
      </c>
      <c r="C1968" s="2" t="s">
        <v>727</v>
      </c>
      <c r="D1968" s="2">
        <v>2023</v>
      </c>
      <c r="E1968" s="2" t="s">
        <v>1</v>
      </c>
      <c r="F1968" s="2" t="s">
        <v>2</v>
      </c>
      <c r="G1968" s="2" t="s">
        <v>3</v>
      </c>
      <c r="H1968" s="2" t="s">
        <v>4</v>
      </c>
      <c r="I1968" s="2" t="s">
        <v>742</v>
      </c>
      <c r="J1968" s="2" t="s">
        <v>375</v>
      </c>
      <c r="K1968" s="2" t="s">
        <v>855</v>
      </c>
      <c r="L1968" s="2" t="s">
        <v>856</v>
      </c>
      <c r="M1968" s="2" t="s">
        <v>857</v>
      </c>
      <c r="N1968" s="2" t="s">
        <v>6</v>
      </c>
      <c r="O1968" s="2" t="s">
        <v>7</v>
      </c>
      <c r="P1968" s="2" t="s">
        <v>8</v>
      </c>
      <c r="Q1968" s="2" t="s">
        <v>9</v>
      </c>
      <c r="R1968" s="2" t="s">
        <v>10</v>
      </c>
      <c r="S1968" s="2" t="s">
        <v>11</v>
      </c>
      <c r="T1968" s="2">
        <v>540</v>
      </c>
      <c r="U1968" s="2" t="s">
        <v>421</v>
      </c>
      <c r="V1968" s="2">
        <v>589</v>
      </c>
      <c r="W1968" s="2" t="s">
        <v>1301</v>
      </c>
      <c r="X1968" s="2" t="s">
        <v>917</v>
      </c>
      <c r="Y1968" s="2" t="s">
        <v>45</v>
      </c>
      <c r="Z1968" s="2" t="s">
        <v>914</v>
      </c>
      <c r="AA1968" s="2">
        <v>2021</v>
      </c>
      <c r="AB1968" s="6">
        <v>27</v>
      </c>
      <c r="AC1968" s="6">
        <v>27.31</v>
      </c>
      <c r="AD1968" s="6">
        <v>26.9</v>
      </c>
      <c r="AE1968" s="6">
        <v>98.5</v>
      </c>
      <c r="AF1968" s="6"/>
      <c r="AG1968" s="6"/>
      <c r="AH1968" s="2" t="s">
        <v>897</v>
      </c>
    </row>
    <row r="1969" spans="1:36" x14ac:dyDescent="0.25">
      <c r="A1969" s="2">
        <v>16</v>
      </c>
      <c r="B1969" s="2" t="s">
        <v>0</v>
      </c>
      <c r="C1969" s="2" t="s">
        <v>727</v>
      </c>
      <c r="D1969" s="2">
        <v>2023</v>
      </c>
      <c r="E1969" s="2" t="s">
        <v>1</v>
      </c>
      <c r="F1969" s="2" t="s">
        <v>2</v>
      </c>
      <c r="G1969" s="2" t="s">
        <v>3</v>
      </c>
      <c r="H1969" s="2" t="s">
        <v>4</v>
      </c>
      <c r="I1969" s="2" t="s">
        <v>742</v>
      </c>
      <c r="J1969" s="2" t="s">
        <v>375</v>
      </c>
      <c r="K1969" s="2" t="s">
        <v>855</v>
      </c>
      <c r="L1969" s="2" t="s">
        <v>856</v>
      </c>
      <c r="M1969" s="2" t="s">
        <v>857</v>
      </c>
      <c r="N1969" s="2" t="s">
        <v>6</v>
      </c>
      <c r="O1969" s="2" t="s">
        <v>7</v>
      </c>
      <c r="P1969" s="2" t="s">
        <v>8</v>
      </c>
      <c r="Q1969" s="2" t="s">
        <v>9</v>
      </c>
      <c r="R1969" s="2" t="s">
        <v>10</v>
      </c>
      <c r="S1969" s="2" t="s">
        <v>11</v>
      </c>
      <c r="T1969" s="2">
        <v>540</v>
      </c>
      <c r="U1969" s="2" t="s">
        <v>421</v>
      </c>
      <c r="V1969" s="2">
        <v>589</v>
      </c>
      <c r="W1969" s="2" t="s">
        <v>1301</v>
      </c>
      <c r="X1969" s="2" t="s">
        <v>917</v>
      </c>
      <c r="Y1969" s="2" t="s">
        <v>45</v>
      </c>
      <c r="Z1969" s="2" t="s">
        <v>914</v>
      </c>
      <c r="AA1969" s="2">
        <v>2022</v>
      </c>
      <c r="AB1969" s="6">
        <v>24</v>
      </c>
      <c r="AC1969" s="6">
        <v>24.74</v>
      </c>
      <c r="AD1969" s="6">
        <v>24.49</v>
      </c>
      <c r="AE1969" s="6">
        <v>98.99</v>
      </c>
      <c r="AF1969" s="6"/>
      <c r="AG1969" s="6"/>
      <c r="AH1969" s="2" t="s">
        <v>897</v>
      </c>
    </row>
    <row r="1970" spans="1:36" x14ac:dyDescent="0.25">
      <c r="A1970" s="2">
        <v>16</v>
      </c>
      <c r="B1970" s="2" t="s">
        <v>0</v>
      </c>
      <c r="C1970" s="2" t="s">
        <v>727</v>
      </c>
      <c r="D1970" s="2">
        <v>2023</v>
      </c>
      <c r="E1970" s="2" t="s">
        <v>1</v>
      </c>
      <c r="F1970" s="2" t="s">
        <v>2</v>
      </c>
      <c r="G1970" s="2" t="s">
        <v>3</v>
      </c>
      <c r="H1970" s="2" t="s">
        <v>4</v>
      </c>
      <c r="I1970" s="2" t="s">
        <v>742</v>
      </c>
      <c r="J1970" s="2" t="s">
        <v>375</v>
      </c>
      <c r="K1970" s="2" t="s">
        <v>855</v>
      </c>
      <c r="L1970" s="2" t="s">
        <v>856</v>
      </c>
      <c r="M1970" s="2" t="s">
        <v>857</v>
      </c>
      <c r="N1970" s="2" t="s">
        <v>6</v>
      </c>
      <c r="O1970" s="2" t="s">
        <v>7</v>
      </c>
      <c r="P1970" s="2" t="s">
        <v>8</v>
      </c>
      <c r="Q1970" s="2" t="s">
        <v>9</v>
      </c>
      <c r="R1970" s="2" t="s">
        <v>10</v>
      </c>
      <c r="S1970" s="2" t="s">
        <v>11</v>
      </c>
      <c r="T1970" s="2">
        <v>540</v>
      </c>
      <c r="U1970" s="2" t="s">
        <v>421</v>
      </c>
      <c r="V1970" s="2">
        <v>589</v>
      </c>
      <c r="W1970" s="2" t="s">
        <v>1301</v>
      </c>
      <c r="X1970" s="2" t="s">
        <v>917</v>
      </c>
      <c r="Y1970" s="2" t="s">
        <v>45</v>
      </c>
      <c r="Z1970" s="2" t="s">
        <v>914</v>
      </c>
      <c r="AA1970" s="2">
        <v>2023</v>
      </c>
      <c r="AB1970" s="6">
        <v>23</v>
      </c>
      <c r="AC1970" s="6">
        <v>23.06</v>
      </c>
      <c r="AD1970" s="6">
        <v>22.86</v>
      </c>
      <c r="AE1970" s="6">
        <v>99.13</v>
      </c>
      <c r="AF1970" s="6">
        <v>99.76</v>
      </c>
      <c r="AG1970" s="6">
        <v>83.97</v>
      </c>
      <c r="AH1970" s="2" t="s">
        <v>897</v>
      </c>
      <c r="AI1970" t="s">
        <v>5147</v>
      </c>
      <c r="AJ1970" t="s">
        <v>5148</v>
      </c>
    </row>
    <row r="1971" spans="1:36" x14ac:dyDescent="0.25">
      <c r="A1971" s="2">
        <v>16</v>
      </c>
      <c r="B1971" s="2" t="s">
        <v>0</v>
      </c>
      <c r="C1971" s="2" t="s">
        <v>727</v>
      </c>
      <c r="D1971" s="2">
        <v>2023</v>
      </c>
      <c r="E1971" s="2" t="s">
        <v>1</v>
      </c>
      <c r="F1971" s="2" t="s">
        <v>2</v>
      </c>
      <c r="G1971" s="2" t="s">
        <v>3</v>
      </c>
      <c r="H1971" s="2" t="s">
        <v>4</v>
      </c>
      <c r="I1971" s="2" t="s">
        <v>742</v>
      </c>
      <c r="J1971" s="2" t="s">
        <v>375</v>
      </c>
      <c r="K1971" s="2" t="s">
        <v>855</v>
      </c>
      <c r="L1971" s="2" t="s">
        <v>856</v>
      </c>
      <c r="M1971" s="2" t="s">
        <v>857</v>
      </c>
      <c r="N1971" s="2" t="s">
        <v>6</v>
      </c>
      <c r="O1971" s="2" t="s">
        <v>7</v>
      </c>
      <c r="P1971" s="2" t="s">
        <v>8</v>
      </c>
      <c r="Q1971" s="2" t="s">
        <v>9</v>
      </c>
      <c r="R1971" s="2" t="s">
        <v>10</v>
      </c>
      <c r="S1971" s="2" t="s">
        <v>11</v>
      </c>
      <c r="T1971" s="2">
        <v>540</v>
      </c>
      <c r="U1971" s="2" t="s">
        <v>421</v>
      </c>
      <c r="V1971" s="2">
        <v>589</v>
      </c>
      <c r="W1971" s="2" t="s">
        <v>1301</v>
      </c>
      <c r="X1971" s="2" t="s">
        <v>917</v>
      </c>
      <c r="Y1971" s="2" t="s">
        <v>45</v>
      </c>
      <c r="Z1971" s="2" t="s">
        <v>914</v>
      </c>
      <c r="AA1971" s="2">
        <v>2024</v>
      </c>
      <c r="AB1971" s="6">
        <v>15</v>
      </c>
      <c r="AC1971" s="6">
        <v>15.83</v>
      </c>
      <c r="AD1971" s="6">
        <v>0</v>
      </c>
      <c r="AE1971" s="6">
        <v>0</v>
      </c>
      <c r="AF1971" s="6"/>
      <c r="AG1971" s="6"/>
      <c r="AH1971" s="2" t="s">
        <v>897</v>
      </c>
    </row>
    <row r="1972" spans="1:36" x14ac:dyDescent="0.25">
      <c r="A1972" s="2">
        <v>16</v>
      </c>
      <c r="B1972" s="2" t="s">
        <v>0</v>
      </c>
      <c r="C1972" s="2" t="s">
        <v>727</v>
      </c>
      <c r="D1972" s="2">
        <v>2023</v>
      </c>
      <c r="E1972" s="2" t="s">
        <v>1</v>
      </c>
      <c r="F1972" s="2" t="s">
        <v>2</v>
      </c>
      <c r="G1972" s="2" t="s">
        <v>3</v>
      </c>
      <c r="H1972" s="2" t="s">
        <v>4</v>
      </c>
      <c r="I1972" s="2" t="s">
        <v>743</v>
      </c>
      <c r="J1972" s="2" t="s">
        <v>422</v>
      </c>
      <c r="K1972" s="2" t="s">
        <v>858</v>
      </c>
      <c r="L1972" s="2" t="s">
        <v>825</v>
      </c>
      <c r="M1972" s="2" t="s">
        <v>826</v>
      </c>
      <c r="N1972" s="2" t="s">
        <v>3</v>
      </c>
      <c r="O1972" s="2" t="s">
        <v>63</v>
      </c>
      <c r="P1972" s="2" t="s">
        <v>64</v>
      </c>
      <c r="Q1972" s="2" t="s">
        <v>65</v>
      </c>
      <c r="R1972" s="2" t="s">
        <v>10</v>
      </c>
      <c r="S1972" s="2" t="s">
        <v>11</v>
      </c>
      <c r="T1972" s="2">
        <v>243</v>
      </c>
      <c r="U1972" s="2" t="s">
        <v>423</v>
      </c>
      <c r="V1972" s="2">
        <v>259</v>
      </c>
      <c r="W1972" s="2" t="s">
        <v>1302</v>
      </c>
      <c r="X1972" s="2" t="s">
        <v>913</v>
      </c>
      <c r="Y1972" s="2" t="s">
        <v>45</v>
      </c>
      <c r="Z1972" s="2" t="s">
        <v>914</v>
      </c>
      <c r="AA1972" s="2">
        <v>2020</v>
      </c>
      <c r="AB1972" s="6">
        <v>1</v>
      </c>
      <c r="AC1972" s="6">
        <v>1</v>
      </c>
      <c r="AD1972" s="6">
        <v>1</v>
      </c>
      <c r="AE1972" s="6">
        <v>100</v>
      </c>
      <c r="AF1972" s="6"/>
      <c r="AG1972" s="6"/>
      <c r="AH1972" s="2" t="s">
        <v>903</v>
      </c>
    </row>
    <row r="1973" spans="1:36" x14ac:dyDescent="0.25">
      <c r="A1973" s="2">
        <v>16</v>
      </c>
      <c r="B1973" s="2" t="s">
        <v>0</v>
      </c>
      <c r="C1973" s="2" t="s">
        <v>727</v>
      </c>
      <c r="D1973" s="2">
        <v>2023</v>
      </c>
      <c r="E1973" s="2" t="s">
        <v>1</v>
      </c>
      <c r="F1973" s="2" t="s">
        <v>2</v>
      </c>
      <c r="G1973" s="2" t="s">
        <v>3</v>
      </c>
      <c r="H1973" s="2" t="s">
        <v>4</v>
      </c>
      <c r="I1973" s="2" t="s">
        <v>743</v>
      </c>
      <c r="J1973" s="2" t="s">
        <v>422</v>
      </c>
      <c r="K1973" s="2" t="s">
        <v>858</v>
      </c>
      <c r="L1973" s="2" t="s">
        <v>825</v>
      </c>
      <c r="M1973" s="2" t="s">
        <v>826</v>
      </c>
      <c r="N1973" s="2" t="s">
        <v>3</v>
      </c>
      <c r="O1973" s="2" t="s">
        <v>63</v>
      </c>
      <c r="P1973" s="2" t="s">
        <v>64</v>
      </c>
      <c r="Q1973" s="2" t="s">
        <v>65</v>
      </c>
      <c r="R1973" s="2" t="s">
        <v>10</v>
      </c>
      <c r="S1973" s="2" t="s">
        <v>11</v>
      </c>
      <c r="T1973" s="2">
        <v>243</v>
      </c>
      <c r="U1973" s="2" t="s">
        <v>423</v>
      </c>
      <c r="V1973" s="2">
        <v>259</v>
      </c>
      <c r="W1973" s="2" t="s">
        <v>1302</v>
      </c>
      <c r="X1973" s="2" t="s">
        <v>913</v>
      </c>
      <c r="Y1973" s="2" t="s">
        <v>45</v>
      </c>
      <c r="Z1973" s="2" t="s">
        <v>914</v>
      </c>
      <c r="AA1973" s="2">
        <v>2021</v>
      </c>
      <c r="AB1973" s="6">
        <v>1</v>
      </c>
      <c r="AC1973" s="6">
        <v>1</v>
      </c>
      <c r="AD1973" s="6">
        <v>1</v>
      </c>
      <c r="AE1973" s="6">
        <v>100</v>
      </c>
      <c r="AF1973" s="6"/>
      <c r="AG1973" s="6"/>
      <c r="AH1973" s="2" t="s">
        <v>903</v>
      </c>
    </row>
    <row r="1974" spans="1:36" x14ac:dyDescent="0.25">
      <c r="A1974" s="2">
        <v>16</v>
      </c>
      <c r="B1974" s="2" t="s">
        <v>0</v>
      </c>
      <c r="C1974" s="2" t="s">
        <v>727</v>
      </c>
      <c r="D1974" s="2">
        <v>2023</v>
      </c>
      <c r="E1974" s="2" t="s">
        <v>1</v>
      </c>
      <c r="F1974" s="2" t="s">
        <v>2</v>
      </c>
      <c r="G1974" s="2" t="s">
        <v>3</v>
      </c>
      <c r="H1974" s="2" t="s">
        <v>4</v>
      </c>
      <c r="I1974" s="2" t="s">
        <v>743</v>
      </c>
      <c r="J1974" s="2" t="s">
        <v>422</v>
      </c>
      <c r="K1974" s="2" t="s">
        <v>858</v>
      </c>
      <c r="L1974" s="2" t="s">
        <v>825</v>
      </c>
      <c r="M1974" s="2" t="s">
        <v>826</v>
      </c>
      <c r="N1974" s="2" t="s">
        <v>3</v>
      </c>
      <c r="O1974" s="2" t="s">
        <v>63</v>
      </c>
      <c r="P1974" s="2" t="s">
        <v>64</v>
      </c>
      <c r="Q1974" s="2" t="s">
        <v>65</v>
      </c>
      <c r="R1974" s="2" t="s">
        <v>10</v>
      </c>
      <c r="S1974" s="2" t="s">
        <v>11</v>
      </c>
      <c r="T1974" s="2">
        <v>243</v>
      </c>
      <c r="U1974" s="2" t="s">
        <v>423</v>
      </c>
      <c r="V1974" s="2">
        <v>259</v>
      </c>
      <c r="W1974" s="2" t="s">
        <v>1302</v>
      </c>
      <c r="X1974" s="2" t="s">
        <v>913</v>
      </c>
      <c r="Y1974" s="2" t="s">
        <v>45</v>
      </c>
      <c r="Z1974" s="2" t="s">
        <v>914</v>
      </c>
      <c r="AA1974" s="2">
        <v>2022</v>
      </c>
      <c r="AB1974" s="6">
        <v>1</v>
      </c>
      <c r="AC1974" s="6">
        <v>1</v>
      </c>
      <c r="AD1974" s="6">
        <v>1</v>
      </c>
      <c r="AE1974" s="6">
        <v>100</v>
      </c>
      <c r="AF1974" s="6"/>
      <c r="AG1974" s="6"/>
      <c r="AH1974" s="2" t="s">
        <v>903</v>
      </c>
    </row>
    <row r="1975" spans="1:36" x14ac:dyDescent="0.25">
      <c r="A1975" s="2">
        <v>16</v>
      </c>
      <c r="B1975" s="2" t="s">
        <v>0</v>
      </c>
      <c r="C1975" s="2" t="s">
        <v>727</v>
      </c>
      <c r="D1975" s="2">
        <v>2023</v>
      </c>
      <c r="E1975" s="2" t="s">
        <v>1</v>
      </c>
      <c r="F1975" s="2" t="s">
        <v>2</v>
      </c>
      <c r="G1975" s="2" t="s">
        <v>3</v>
      </c>
      <c r="H1975" s="2" t="s">
        <v>4</v>
      </c>
      <c r="I1975" s="2" t="s">
        <v>743</v>
      </c>
      <c r="J1975" s="2" t="s">
        <v>422</v>
      </c>
      <c r="K1975" s="2" t="s">
        <v>858</v>
      </c>
      <c r="L1975" s="2" t="s">
        <v>825</v>
      </c>
      <c r="M1975" s="2" t="s">
        <v>826</v>
      </c>
      <c r="N1975" s="2" t="s">
        <v>3</v>
      </c>
      <c r="O1975" s="2" t="s">
        <v>63</v>
      </c>
      <c r="P1975" s="2" t="s">
        <v>64</v>
      </c>
      <c r="Q1975" s="2" t="s">
        <v>65</v>
      </c>
      <c r="R1975" s="2" t="s">
        <v>10</v>
      </c>
      <c r="S1975" s="2" t="s">
        <v>11</v>
      </c>
      <c r="T1975" s="2">
        <v>243</v>
      </c>
      <c r="U1975" s="2" t="s">
        <v>423</v>
      </c>
      <c r="V1975" s="2">
        <v>259</v>
      </c>
      <c r="W1975" s="2" t="s">
        <v>1302</v>
      </c>
      <c r="X1975" s="2" t="s">
        <v>913</v>
      </c>
      <c r="Y1975" s="2" t="s">
        <v>45</v>
      </c>
      <c r="Z1975" s="2" t="s">
        <v>914</v>
      </c>
      <c r="AA1975" s="2">
        <v>2023</v>
      </c>
      <c r="AB1975" s="6">
        <v>1</v>
      </c>
      <c r="AC1975" s="6">
        <v>1</v>
      </c>
      <c r="AD1975" s="6">
        <v>1</v>
      </c>
      <c r="AE1975" s="6">
        <v>100</v>
      </c>
      <c r="AF1975" s="6">
        <v>100</v>
      </c>
      <c r="AG1975" s="6">
        <v>80</v>
      </c>
      <c r="AH1975" s="2" t="s">
        <v>903</v>
      </c>
      <c r="AI1975" t="s">
        <v>5145</v>
      </c>
      <c r="AJ1975" t="s">
        <v>5149</v>
      </c>
    </row>
    <row r="1976" spans="1:36" x14ac:dyDescent="0.25">
      <c r="A1976" s="2">
        <v>16</v>
      </c>
      <c r="B1976" s="2" t="s">
        <v>0</v>
      </c>
      <c r="C1976" s="2" t="s">
        <v>727</v>
      </c>
      <c r="D1976" s="2">
        <v>2023</v>
      </c>
      <c r="E1976" s="2" t="s">
        <v>1</v>
      </c>
      <c r="F1976" s="2" t="s">
        <v>2</v>
      </c>
      <c r="G1976" s="2" t="s">
        <v>3</v>
      </c>
      <c r="H1976" s="2" t="s">
        <v>4</v>
      </c>
      <c r="I1976" s="2" t="s">
        <v>743</v>
      </c>
      <c r="J1976" s="2" t="s">
        <v>422</v>
      </c>
      <c r="K1976" s="2" t="s">
        <v>858</v>
      </c>
      <c r="L1976" s="2" t="s">
        <v>825</v>
      </c>
      <c r="M1976" s="2" t="s">
        <v>826</v>
      </c>
      <c r="N1976" s="2" t="s">
        <v>3</v>
      </c>
      <c r="O1976" s="2" t="s">
        <v>63</v>
      </c>
      <c r="P1976" s="2" t="s">
        <v>64</v>
      </c>
      <c r="Q1976" s="2" t="s">
        <v>65</v>
      </c>
      <c r="R1976" s="2" t="s">
        <v>10</v>
      </c>
      <c r="S1976" s="2" t="s">
        <v>11</v>
      </c>
      <c r="T1976" s="2">
        <v>243</v>
      </c>
      <c r="U1976" s="2" t="s">
        <v>423</v>
      </c>
      <c r="V1976" s="2">
        <v>259</v>
      </c>
      <c r="W1976" s="2" t="s">
        <v>1302</v>
      </c>
      <c r="X1976" s="2" t="s">
        <v>913</v>
      </c>
      <c r="Y1976" s="2" t="s">
        <v>45</v>
      </c>
      <c r="Z1976" s="2" t="s">
        <v>914</v>
      </c>
      <c r="AA1976" s="2">
        <v>2024</v>
      </c>
      <c r="AB1976" s="6">
        <v>1</v>
      </c>
      <c r="AC1976" s="6">
        <v>1</v>
      </c>
      <c r="AD1976" s="6">
        <v>0</v>
      </c>
      <c r="AE1976" s="6">
        <v>0</v>
      </c>
      <c r="AF1976" s="6"/>
      <c r="AG1976" s="6"/>
      <c r="AH1976" s="2" t="s">
        <v>903</v>
      </c>
    </row>
    <row r="1977" spans="1:36" x14ac:dyDescent="0.25">
      <c r="A1977" s="2">
        <v>16</v>
      </c>
      <c r="B1977" s="2" t="s">
        <v>0</v>
      </c>
      <c r="C1977" s="2" t="s">
        <v>727</v>
      </c>
      <c r="D1977" s="2">
        <v>2023</v>
      </c>
      <c r="E1977" s="2" t="s">
        <v>1</v>
      </c>
      <c r="F1977" s="2" t="s">
        <v>2</v>
      </c>
      <c r="G1977" s="2" t="s">
        <v>3</v>
      </c>
      <c r="H1977" s="2" t="s">
        <v>4</v>
      </c>
      <c r="I1977" s="2" t="s">
        <v>743</v>
      </c>
      <c r="J1977" s="2" t="s">
        <v>422</v>
      </c>
      <c r="K1977" s="2" t="s">
        <v>858</v>
      </c>
      <c r="L1977" s="2" t="s">
        <v>825</v>
      </c>
      <c r="M1977" s="2" t="s">
        <v>826</v>
      </c>
      <c r="N1977" s="2" t="s">
        <v>3</v>
      </c>
      <c r="O1977" s="2" t="s">
        <v>63</v>
      </c>
      <c r="P1977" s="2" t="s">
        <v>64</v>
      </c>
      <c r="Q1977" s="2" t="s">
        <v>65</v>
      </c>
      <c r="R1977" s="2" t="s">
        <v>10</v>
      </c>
      <c r="S1977" s="2" t="s">
        <v>11</v>
      </c>
      <c r="T1977" s="2">
        <v>245</v>
      </c>
      <c r="U1977" s="2" t="s">
        <v>424</v>
      </c>
      <c r="V1977" s="2">
        <v>261</v>
      </c>
      <c r="W1977" s="2" t="s">
        <v>1303</v>
      </c>
      <c r="X1977" s="2" t="s">
        <v>913</v>
      </c>
      <c r="Y1977" s="2" t="s">
        <v>45</v>
      </c>
      <c r="Z1977" s="2" t="s">
        <v>914</v>
      </c>
      <c r="AA1977" s="2">
        <v>2020</v>
      </c>
      <c r="AB1977" s="6">
        <v>1</v>
      </c>
      <c r="AC1977" s="6">
        <v>1</v>
      </c>
      <c r="AD1977" s="6">
        <v>1</v>
      </c>
      <c r="AE1977" s="6">
        <v>100</v>
      </c>
      <c r="AF1977" s="6"/>
      <c r="AG1977" s="6"/>
      <c r="AH1977" s="2" t="s">
        <v>903</v>
      </c>
    </row>
    <row r="1978" spans="1:36" x14ac:dyDescent="0.25">
      <c r="A1978" s="2">
        <v>16</v>
      </c>
      <c r="B1978" s="2" t="s">
        <v>0</v>
      </c>
      <c r="C1978" s="2" t="s">
        <v>727</v>
      </c>
      <c r="D1978" s="2">
        <v>2023</v>
      </c>
      <c r="E1978" s="2" t="s">
        <v>1</v>
      </c>
      <c r="F1978" s="2" t="s">
        <v>2</v>
      </c>
      <c r="G1978" s="2" t="s">
        <v>3</v>
      </c>
      <c r="H1978" s="2" t="s">
        <v>4</v>
      </c>
      <c r="I1978" s="2" t="s">
        <v>743</v>
      </c>
      <c r="J1978" s="2" t="s">
        <v>422</v>
      </c>
      <c r="K1978" s="2" t="s">
        <v>858</v>
      </c>
      <c r="L1978" s="2" t="s">
        <v>825</v>
      </c>
      <c r="M1978" s="2" t="s">
        <v>826</v>
      </c>
      <c r="N1978" s="2" t="s">
        <v>3</v>
      </c>
      <c r="O1978" s="2" t="s">
        <v>63</v>
      </c>
      <c r="P1978" s="2" t="s">
        <v>64</v>
      </c>
      <c r="Q1978" s="2" t="s">
        <v>65</v>
      </c>
      <c r="R1978" s="2" t="s">
        <v>10</v>
      </c>
      <c r="S1978" s="2" t="s">
        <v>11</v>
      </c>
      <c r="T1978" s="2">
        <v>245</v>
      </c>
      <c r="U1978" s="2" t="s">
        <v>424</v>
      </c>
      <c r="V1978" s="2">
        <v>261</v>
      </c>
      <c r="W1978" s="2" t="s">
        <v>1303</v>
      </c>
      <c r="X1978" s="2" t="s">
        <v>913</v>
      </c>
      <c r="Y1978" s="2" t="s">
        <v>45</v>
      </c>
      <c r="Z1978" s="2" t="s">
        <v>914</v>
      </c>
      <c r="AA1978" s="2">
        <v>2021</v>
      </c>
      <c r="AB1978" s="6">
        <v>1</v>
      </c>
      <c r="AC1978" s="6">
        <v>1</v>
      </c>
      <c r="AD1978" s="6">
        <v>1</v>
      </c>
      <c r="AE1978" s="6">
        <v>100</v>
      </c>
      <c r="AF1978" s="6"/>
      <c r="AG1978" s="6"/>
      <c r="AH1978" s="2" t="s">
        <v>903</v>
      </c>
    </row>
    <row r="1979" spans="1:36" x14ac:dyDescent="0.25">
      <c r="A1979" s="2">
        <v>16</v>
      </c>
      <c r="B1979" s="2" t="s">
        <v>0</v>
      </c>
      <c r="C1979" s="2" t="s">
        <v>727</v>
      </c>
      <c r="D1979" s="2">
        <v>2023</v>
      </c>
      <c r="E1979" s="2" t="s">
        <v>1</v>
      </c>
      <c r="F1979" s="2" t="s">
        <v>2</v>
      </c>
      <c r="G1979" s="2" t="s">
        <v>3</v>
      </c>
      <c r="H1979" s="2" t="s">
        <v>4</v>
      </c>
      <c r="I1979" s="2" t="s">
        <v>743</v>
      </c>
      <c r="J1979" s="2" t="s">
        <v>422</v>
      </c>
      <c r="K1979" s="2" t="s">
        <v>858</v>
      </c>
      <c r="L1979" s="2" t="s">
        <v>825</v>
      </c>
      <c r="M1979" s="2" t="s">
        <v>826</v>
      </c>
      <c r="N1979" s="2" t="s">
        <v>3</v>
      </c>
      <c r="O1979" s="2" t="s">
        <v>63</v>
      </c>
      <c r="P1979" s="2" t="s">
        <v>64</v>
      </c>
      <c r="Q1979" s="2" t="s">
        <v>65</v>
      </c>
      <c r="R1979" s="2" t="s">
        <v>10</v>
      </c>
      <c r="S1979" s="2" t="s">
        <v>11</v>
      </c>
      <c r="T1979" s="2">
        <v>245</v>
      </c>
      <c r="U1979" s="2" t="s">
        <v>424</v>
      </c>
      <c r="V1979" s="2">
        <v>261</v>
      </c>
      <c r="W1979" s="2" t="s">
        <v>1303</v>
      </c>
      <c r="X1979" s="2" t="s">
        <v>913</v>
      </c>
      <c r="Y1979" s="2" t="s">
        <v>45</v>
      </c>
      <c r="Z1979" s="2" t="s">
        <v>914</v>
      </c>
      <c r="AA1979" s="2">
        <v>2022</v>
      </c>
      <c r="AB1979" s="6">
        <v>1</v>
      </c>
      <c r="AC1979" s="6">
        <v>1</v>
      </c>
      <c r="AD1979" s="6">
        <v>1</v>
      </c>
      <c r="AE1979" s="6">
        <v>100</v>
      </c>
      <c r="AF1979" s="6"/>
      <c r="AG1979" s="6"/>
      <c r="AH1979" s="2" t="s">
        <v>903</v>
      </c>
    </row>
    <row r="1980" spans="1:36" x14ac:dyDescent="0.25">
      <c r="A1980" s="2">
        <v>16</v>
      </c>
      <c r="B1980" s="2" t="s">
        <v>0</v>
      </c>
      <c r="C1980" s="2" t="s">
        <v>727</v>
      </c>
      <c r="D1980" s="2">
        <v>2023</v>
      </c>
      <c r="E1980" s="2" t="s">
        <v>1</v>
      </c>
      <c r="F1980" s="2" t="s">
        <v>2</v>
      </c>
      <c r="G1980" s="2" t="s">
        <v>3</v>
      </c>
      <c r="H1980" s="2" t="s">
        <v>4</v>
      </c>
      <c r="I1980" s="2" t="s">
        <v>743</v>
      </c>
      <c r="J1980" s="2" t="s">
        <v>422</v>
      </c>
      <c r="K1980" s="2" t="s">
        <v>858</v>
      </c>
      <c r="L1980" s="2" t="s">
        <v>825</v>
      </c>
      <c r="M1980" s="2" t="s">
        <v>826</v>
      </c>
      <c r="N1980" s="2" t="s">
        <v>3</v>
      </c>
      <c r="O1980" s="2" t="s">
        <v>63</v>
      </c>
      <c r="P1980" s="2" t="s">
        <v>64</v>
      </c>
      <c r="Q1980" s="2" t="s">
        <v>65</v>
      </c>
      <c r="R1980" s="2" t="s">
        <v>10</v>
      </c>
      <c r="S1980" s="2" t="s">
        <v>11</v>
      </c>
      <c r="T1980" s="2">
        <v>245</v>
      </c>
      <c r="U1980" s="2" t="s">
        <v>424</v>
      </c>
      <c r="V1980" s="2">
        <v>261</v>
      </c>
      <c r="W1980" s="2" t="s">
        <v>1303</v>
      </c>
      <c r="X1980" s="2" t="s">
        <v>913</v>
      </c>
      <c r="Y1980" s="2" t="s">
        <v>45</v>
      </c>
      <c r="Z1980" s="2" t="s">
        <v>914</v>
      </c>
      <c r="AA1980" s="2">
        <v>2023</v>
      </c>
      <c r="AB1980" s="6">
        <v>1</v>
      </c>
      <c r="AC1980" s="6">
        <v>1</v>
      </c>
      <c r="AD1980" s="6">
        <v>1</v>
      </c>
      <c r="AE1980" s="6">
        <v>100</v>
      </c>
      <c r="AF1980" s="6">
        <v>100</v>
      </c>
      <c r="AG1980" s="6">
        <v>80</v>
      </c>
      <c r="AH1980" s="2" t="s">
        <v>903</v>
      </c>
      <c r="AI1980" t="s">
        <v>5145</v>
      </c>
      <c r="AJ1980" t="s">
        <v>5150</v>
      </c>
    </row>
    <row r="1981" spans="1:36" x14ac:dyDescent="0.25">
      <c r="A1981" s="2">
        <v>16</v>
      </c>
      <c r="B1981" s="2" t="s">
        <v>0</v>
      </c>
      <c r="C1981" s="2" t="s">
        <v>727</v>
      </c>
      <c r="D1981" s="2">
        <v>2023</v>
      </c>
      <c r="E1981" s="2" t="s">
        <v>1</v>
      </c>
      <c r="F1981" s="2" t="s">
        <v>2</v>
      </c>
      <c r="G1981" s="2" t="s">
        <v>3</v>
      </c>
      <c r="H1981" s="2" t="s">
        <v>4</v>
      </c>
      <c r="I1981" s="2" t="s">
        <v>743</v>
      </c>
      <c r="J1981" s="2" t="s">
        <v>422</v>
      </c>
      <c r="K1981" s="2" t="s">
        <v>858</v>
      </c>
      <c r="L1981" s="2" t="s">
        <v>825</v>
      </c>
      <c r="M1981" s="2" t="s">
        <v>826</v>
      </c>
      <c r="N1981" s="2" t="s">
        <v>3</v>
      </c>
      <c r="O1981" s="2" t="s">
        <v>63</v>
      </c>
      <c r="P1981" s="2" t="s">
        <v>64</v>
      </c>
      <c r="Q1981" s="2" t="s">
        <v>65</v>
      </c>
      <c r="R1981" s="2" t="s">
        <v>10</v>
      </c>
      <c r="S1981" s="2" t="s">
        <v>11</v>
      </c>
      <c r="T1981" s="2">
        <v>245</v>
      </c>
      <c r="U1981" s="2" t="s">
        <v>424</v>
      </c>
      <c r="V1981" s="2">
        <v>261</v>
      </c>
      <c r="W1981" s="2" t="s">
        <v>1303</v>
      </c>
      <c r="X1981" s="2" t="s">
        <v>913</v>
      </c>
      <c r="Y1981" s="2" t="s">
        <v>45</v>
      </c>
      <c r="Z1981" s="2" t="s">
        <v>914</v>
      </c>
      <c r="AA1981" s="2">
        <v>2024</v>
      </c>
      <c r="AB1981" s="6">
        <v>1</v>
      </c>
      <c r="AC1981" s="6">
        <v>1</v>
      </c>
      <c r="AD1981" s="6">
        <v>0</v>
      </c>
      <c r="AE1981" s="6">
        <v>0</v>
      </c>
      <c r="AF1981" s="6"/>
      <c r="AG1981" s="6"/>
      <c r="AH1981" s="2" t="s">
        <v>903</v>
      </c>
    </row>
    <row r="1982" spans="1:36" x14ac:dyDescent="0.25">
      <c r="A1982" s="2">
        <v>16</v>
      </c>
      <c r="B1982" s="2" t="s">
        <v>0</v>
      </c>
      <c r="C1982" s="2" t="s">
        <v>727</v>
      </c>
      <c r="D1982" s="2">
        <v>2023</v>
      </c>
      <c r="E1982" s="2" t="s">
        <v>1</v>
      </c>
      <c r="F1982" s="2" t="s">
        <v>2</v>
      </c>
      <c r="G1982" s="2" t="s">
        <v>3</v>
      </c>
      <c r="H1982" s="2" t="s">
        <v>4</v>
      </c>
      <c r="I1982" s="2" t="s">
        <v>743</v>
      </c>
      <c r="J1982" s="2" t="s">
        <v>422</v>
      </c>
      <c r="K1982" s="2" t="s">
        <v>858</v>
      </c>
      <c r="L1982" s="2" t="s">
        <v>825</v>
      </c>
      <c r="M1982" s="2" t="s">
        <v>826</v>
      </c>
      <c r="N1982" s="2" t="s">
        <v>3</v>
      </c>
      <c r="O1982" s="2" t="s">
        <v>63</v>
      </c>
      <c r="P1982" s="2" t="s">
        <v>64</v>
      </c>
      <c r="Q1982" s="2" t="s">
        <v>65</v>
      </c>
      <c r="R1982" s="2" t="s">
        <v>10</v>
      </c>
      <c r="S1982" s="2" t="s">
        <v>11</v>
      </c>
      <c r="T1982" s="2">
        <v>246</v>
      </c>
      <c r="U1982" s="2" t="s">
        <v>425</v>
      </c>
      <c r="V1982" s="2">
        <v>262</v>
      </c>
      <c r="W1982" s="2" t="s">
        <v>1304</v>
      </c>
      <c r="X1982" s="2" t="s">
        <v>913</v>
      </c>
      <c r="Y1982" s="2" t="s">
        <v>45</v>
      </c>
      <c r="Z1982" s="2" t="s">
        <v>914</v>
      </c>
      <c r="AA1982" s="2">
        <v>2020</v>
      </c>
      <c r="AB1982" s="6">
        <v>100</v>
      </c>
      <c r="AC1982" s="6">
        <v>100</v>
      </c>
      <c r="AD1982" s="6">
        <v>100</v>
      </c>
      <c r="AE1982" s="6">
        <v>100</v>
      </c>
      <c r="AF1982" s="6"/>
      <c r="AG1982" s="6"/>
      <c r="AH1982" s="2" t="s">
        <v>903</v>
      </c>
    </row>
    <row r="1983" spans="1:36" x14ac:dyDescent="0.25">
      <c r="A1983" s="2">
        <v>16</v>
      </c>
      <c r="B1983" s="2" t="s">
        <v>0</v>
      </c>
      <c r="C1983" s="2" t="s">
        <v>727</v>
      </c>
      <c r="D1983" s="2">
        <v>2023</v>
      </c>
      <c r="E1983" s="2" t="s">
        <v>1</v>
      </c>
      <c r="F1983" s="2" t="s">
        <v>2</v>
      </c>
      <c r="G1983" s="2" t="s">
        <v>3</v>
      </c>
      <c r="H1983" s="2" t="s">
        <v>4</v>
      </c>
      <c r="I1983" s="2" t="s">
        <v>743</v>
      </c>
      <c r="J1983" s="2" t="s">
        <v>422</v>
      </c>
      <c r="K1983" s="2" t="s">
        <v>858</v>
      </c>
      <c r="L1983" s="2" t="s">
        <v>825</v>
      </c>
      <c r="M1983" s="2" t="s">
        <v>826</v>
      </c>
      <c r="N1983" s="2" t="s">
        <v>3</v>
      </c>
      <c r="O1983" s="2" t="s">
        <v>63</v>
      </c>
      <c r="P1983" s="2" t="s">
        <v>64</v>
      </c>
      <c r="Q1983" s="2" t="s">
        <v>65</v>
      </c>
      <c r="R1983" s="2" t="s">
        <v>10</v>
      </c>
      <c r="S1983" s="2" t="s">
        <v>11</v>
      </c>
      <c r="T1983" s="2">
        <v>246</v>
      </c>
      <c r="U1983" s="2" t="s">
        <v>425</v>
      </c>
      <c r="V1983" s="2">
        <v>262</v>
      </c>
      <c r="W1983" s="2" t="s">
        <v>1304</v>
      </c>
      <c r="X1983" s="2" t="s">
        <v>913</v>
      </c>
      <c r="Y1983" s="2" t="s">
        <v>45</v>
      </c>
      <c r="Z1983" s="2" t="s">
        <v>914</v>
      </c>
      <c r="AA1983" s="2">
        <v>2021</v>
      </c>
      <c r="AB1983" s="6">
        <v>100</v>
      </c>
      <c r="AC1983" s="6">
        <v>100</v>
      </c>
      <c r="AD1983" s="6">
        <v>100</v>
      </c>
      <c r="AE1983" s="6">
        <v>100</v>
      </c>
      <c r="AF1983" s="6"/>
      <c r="AG1983" s="6"/>
      <c r="AH1983" s="2" t="s">
        <v>903</v>
      </c>
    </row>
    <row r="1984" spans="1:36" x14ac:dyDescent="0.25">
      <c r="A1984" s="2">
        <v>16</v>
      </c>
      <c r="B1984" s="2" t="s">
        <v>0</v>
      </c>
      <c r="C1984" s="2" t="s">
        <v>727</v>
      </c>
      <c r="D1984" s="2">
        <v>2023</v>
      </c>
      <c r="E1984" s="2" t="s">
        <v>1</v>
      </c>
      <c r="F1984" s="2" t="s">
        <v>2</v>
      </c>
      <c r="G1984" s="2" t="s">
        <v>3</v>
      </c>
      <c r="H1984" s="2" t="s">
        <v>4</v>
      </c>
      <c r="I1984" s="2" t="s">
        <v>743</v>
      </c>
      <c r="J1984" s="2" t="s">
        <v>422</v>
      </c>
      <c r="K1984" s="2" t="s">
        <v>858</v>
      </c>
      <c r="L1984" s="2" t="s">
        <v>825</v>
      </c>
      <c r="M1984" s="2" t="s">
        <v>826</v>
      </c>
      <c r="N1984" s="2" t="s">
        <v>3</v>
      </c>
      <c r="O1984" s="2" t="s">
        <v>63</v>
      </c>
      <c r="P1984" s="2" t="s">
        <v>64</v>
      </c>
      <c r="Q1984" s="2" t="s">
        <v>65</v>
      </c>
      <c r="R1984" s="2" t="s">
        <v>10</v>
      </c>
      <c r="S1984" s="2" t="s">
        <v>11</v>
      </c>
      <c r="T1984" s="2">
        <v>246</v>
      </c>
      <c r="U1984" s="2" t="s">
        <v>425</v>
      </c>
      <c r="V1984" s="2">
        <v>262</v>
      </c>
      <c r="W1984" s="2" t="s">
        <v>1304</v>
      </c>
      <c r="X1984" s="2" t="s">
        <v>913</v>
      </c>
      <c r="Y1984" s="2" t="s">
        <v>45</v>
      </c>
      <c r="Z1984" s="2" t="s">
        <v>914</v>
      </c>
      <c r="AA1984" s="2">
        <v>2022</v>
      </c>
      <c r="AB1984" s="6">
        <v>100</v>
      </c>
      <c r="AC1984" s="6">
        <v>100</v>
      </c>
      <c r="AD1984" s="6">
        <v>100</v>
      </c>
      <c r="AE1984" s="6">
        <v>100</v>
      </c>
      <c r="AF1984" s="6"/>
      <c r="AG1984" s="6"/>
      <c r="AH1984" s="2" t="s">
        <v>903</v>
      </c>
    </row>
    <row r="1985" spans="1:36" x14ac:dyDescent="0.25">
      <c r="A1985" s="2">
        <v>16</v>
      </c>
      <c r="B1985" s="2" t="s">
        <v>0</v>
      </c>
      <c r="C1985" s="2" t="s">
        <v>727</v>
      </c>
      <c r="D1985" s="2">
        <v>2023</v>
      </c>
      <c r="E1985" s="2" t="s">
        <v>1</v>
      </c>
      <c r="F1985" s="2" t="s">
        <v>2</v>
      </c>
      <c r="G1985" s="2" t="s">
        <v>3</v>
      </c>
      <c r="H1985" s="2" t="s">
        <v>4</v>
      </c>
      <c r="I1985" s="2" t="s">
        <v>743</v>
      </c>
      <c r="J1985" s="2" t="s">
        <v>422</v>
      </c>
      <c r="K1985" s="2" t="s">
        <v>858</v>
      </c>
      <c r="L1985" s="2" t="s">
        <v>825</v>
      </c>
      <c r="M1985" s="2" t="s">
        <v>826</v>
      </c>
      <c r="N1985" s="2" t="s">
        <v>3</v>
      </c>
      <c r="O1985" s="2" t="s">
        <v>63</v>
      </c>
      <c r="P1985" s="2" t="s">
        <v>64</v>
      </c>
      <c r="Q1985" s="2" t="s">
        <v>65</v>
      </c>
      <c r="R1985" s="2" t="s">
        <v>10</v>
      </c>
      <c r="S1985" s="2" t="s">
        <v>11</v>
      </c>
      <c r="T1985" s="2">
        <v>246</v>
      </c>
      <c r="U1985" s="2" t="s">
        <v>425</v>
      </c>
      <c r="V1985" s="2">
        <v>262</v>
      </c>
      <c r="W1985" s="2" t="s">
        <v>1304</v>
      </c>
      <c r="X1985" s="2" t="s">
        <v>913</v>
      </c>
      <c r="Y1985" s="2" t="s">
        <v>45</v>
      </c>
      <c r="Z1985" s="2" t="s">
        <v>914</v>
      </c>
      <c r="AA1985" s="2">
        <v>2023</v>
      </c>
      <c r="AB1985" s="6">
        <v>100</v>
      </c>
      <c r="AC1985" s="6">
        <v>100</v>
      </c>
      <c r="AD1985" s="6">
        <v>100</v>
      </c>
      <c r="AE1985" s="6">
        <v>100</v>
      </c>
      <c r="AF1985" s="6">
        <v>100</v>
      </c>
      <c r="AG1985" s="6">
        <v>80</v>
      </c>
      <c r="AH1985" s="2" t="s">
        <v>903</v>
      </c>
      <c r="AI1985" t="s">
        <v>5145</v>
      </c>
      <c r="AJ1985" t="s">
        <v>5151</v>
      </c>
    </row>
    <row r="1986" spans="1:36" x14ac:dyDescent="0.25">
      <c r="A1986" s="2">
        <v>16</v>
      </c>
      <c r="B1986" s="2" t="s">
        <v>0</v>
      </c>
      <c r="C1986" s="2" t="s">
        <v>727</v>
      </c>
      <c r="D1986" s="2">
        <v>2023</v>
      </c>
      <c r="E1986" s="2" t="s">
        <v>1</v>
      </c>
      <c r="F1986" s="2" t="s">
        <v>2</v>
      </c>
      <c r="G1986" s="2" t="s">
        <v>3</v>
      </c>
      <c r="H1986" s="2" t="s">
        <v>4</v>
      </c>
      <c r="I1986" s="2" t="s">
        <v>743</v>
      </c>
      <c r="J1986" s="2" t="s">
        <v>422</v>
      </c>
      <c r="K1986" s="2" t="s">
        <v>858</v>
      </c>
      <c r="L1986" s="2" t="s">
        <v>825</v>
      </c>
      <c r="M1986" s="2" t="s">
        <v>826</v>
      </c>
      <c r="N1986" s="2" t="s">
        <v>3</v>
      </c>
      <c r="O1986" s="2" t="s">
        <v>63</v>
      </c>
      <c r="P1986" s="2" t="s">
        <v>64</v>
      </c>
      <c r="Q1986" s="2" t="s">
        <v>65</v>
      </c>
      <c r="R1986" s="2" t="s">
        <v>10</v>
      </c>
      <c r="S1986" s="2" t="s">
        <v>11</v>
      </c>
      <c r="T1986" s="2">
        <v>246</v>
      </c>
      <c r="U1986" s="2" t="s">
        <v>425</v>
      </c>
      <c r="V1986" s="2">
        <v>262</v>
      </c>
      <c r="W1986" s="2" t="s">
        <v>1304</v>
      </c>
      <c r="X1986" s="2" t="s">
        <v>913</v>
      </c>
      <c r="Y1986" s="2" t="s">
        <v>45</v>
      </c>
      <c r="Z1986" s="2" t="s">
        <v>914</v>
      </c>
      <c r="AA1986" s="2">
        <v>2024</v>
      </c>
      <c r="AB1986" s="6">
        <v>100</v>
      </c>
      <c r="AC1986" s="6">
        <v>100</v>
      </c>
      <c r="AD1986" s="6">
        <v>0</v>
      </c>
      <c r="AE1986" s="6">
        <v>0</v>
      </c>
      <c r="AF1986" s="6"/>
      <c r="AG1986" s="6"/>
      <c r="AH1986" s="2" t="s">
        <v>903</v>
      </c>
    </row>
    <row r="1987" spans="1:36" x14ac:dyDescent="0.25">
      <c r="A1987" s="2">
        <v>16</v>
      </c>
      <c r="B1987" s="2" t="s">
        <v>0</v>
      </c>
      <c r="C1987" s="2" t="s">
        <v>727</v>
      </c>
      <c r="D1987" s="2">
        <v>2023</v>
      </c>
      <c r="E1987" s="2" t="s">
        <v>1</v>
      </c>
      <c r="F1987" s="2" t="s">
        <v>2</v>
      </c>
      <c r="G1987" s="2" t="s">
        <v>3</v>
      </c>
      <c r="H1987" s="2" t="s">
        <v>4</v>
      </c>
      <c r="I1987" s="2" t="s">
        <v>743</v>
      </c>
      <c r="J1987" s="2" t="s">
        <v>422</v>
      </c>
      <c r="K1987" s="2" t="s">
        <v>858</v>
      </c>
      <c r="L1987" s="2" t="s">
        <v>825</v>
      </c>
      <c r="M1987" s="2" t="s">
        <v>826</v>
      </c>
      <c r="N1987" s="2" t="s">
        <v>3</v>
      </c>
      <c r="O1987" s="2" t="s">
        <v>63</v>
      </c>
      <c r="P1987" s="2" t="s">
        <v>64</v>
      </c>
      <c r="Q1987" s="2" t="s">
        <v>65</v>
      </c>
      <c r="R1987" s="2" t="s">
        <v>10</v>
      </c>
      <c r="S1987" s="2" t="s">
        <v>11</v>
      </c>
      <c r="T1987" s="2">
        <v>247</v>
      </c>
      <c r="U1987" s="2" t="s">
        <v>426</v>
      </c>
      <c r="V1987" s="2">
        <v>263</v>
      </c>
      <c r="W1987" s="2" t="s">
        <v>1305</v>
      </c>
      <c r="X1987" s="2" t="s">
        <v>917</v>
      </c>
      <c r="Y1987" s="2" t="s">
        <v>45</v>
      </c>
      <c r="Z1987" s="2" t="s">
        <v>914</v>
      </c>
      <c r="AA1987" s="2">
        <v>2020</v>
      </c>
      <c r="AB1987" s="6">
        <v>350000</v>
      </c>
      <c r="AC1987" s="6">
        <v>1615000</v>
      </c>
      <c r="AD1987" s="6">
        <v>1615849.28</v>
      </c>
      <c r="AE1987" s="6">
        <v>100.05</v>
      </c>
      <c r="AF1987" s="6"/>
      <c r="AG1987" s="6"/>
      <c r="AH1987" s="2" t="s">
        <v>903</v>
      </c>
    </row>
    <row r="1988" spans="1:36" x14ac:dyDescent="0.25">
      <c r="A1988" s="2">
        <v>16</v>
      </c>
      <c r="B1988" s="2" t="s">
        <v>0</v>
      </c>
      <c r="C1988" s="2" t="s">
        <v>727</v>
      </c>
      <c r="D1988" s="2">
        <v>2023</v>
      </c>
      <c r="E1988" s="2" t="s">
        <v>1</v>
      </c>
      <c r="F1988" s="2" t="s">
        <v>2</v>
      </c>
      <c r="G1988" s="2" t="s">
        <v>3</v>
      </c>
      <c r="H1988" s="2" t="s">
        <v>4</v>
      </c>
      <c r="I1988" s="2" t="s">
        <v>743</v>
      </c>
      <c r="J1988" s="2" t="s">
        <v>422</v>
      </c>
      <c r="K1988" s="2" t="s">
        <v>858</v>
      </c>
      <c r="L1988" s="2" t="s">
        <v>825</v>
      </c>
      <c r="M1988" s="2" t="s">
        <v>826</v>
      </c>
      <c r="N1988" s="2" t="s">
        <v>3</v>
      </c>
      <c r="O1988" s="2" t="s">
        <v>63</v>
      </c>
      <c r="P1988" s="2" t="s">
        <v>64</v>
      </c>
      <c r="Q1988" s="2" t="s">
        <v>65</v>
      </c>
      <c r="R1988" s="2" t="s">
        <v>10</v>
      </c>
      <c r="S1988" s="2" t="s">
        <v>11</v>
      </c>
      <c r="T1988" s="2">
        <v>247</v>
      </c>
      <c r="U1988" s="2" t="s">
        <v>426</v>
      </c>
      <c r="V1988" s="2">
        <v>263</v>
      </c>
      <c r="W1988" s="2" t="s">
        <v>1305</v>
      </c>
      <c r="X1988" s="2" t="s">
        <v>917</v>
      </c>
      <c r="Y1988" s="2" t="s">
        <v>45</v>
      </c>
      <c r="Z1988" s="2" t="s">
        <v>914</v>
      </c>
      <c r="AA1988" s="2">
        <v>2021</v>
      </c>
      <c r="AB1988" s="6">
        <v>850000</v>
      </c>
      <c r="AC1988" s="6">
        <v>6875850</v>
      </c>
      <c r="AD1988" s="6">
        <v>6913980.0999999996</v>
      </c>
      <c r="AE1988" s="6">
        <v>100.55</v>
      </c>
      <c r="AF1988" s="6"/>
      <c r="AG1988" s="6"/>
      <c r="AH1988" s="2" t="s">
        <v>903</v>
      </c>
    </row>
    <row r="1989" spans="1:36" x14ac:dyDescent="0.25">
      <c r="A1989" s="2">
        <v>16</v>
      </c>
      <c r="B1989" s="2" t="s">
        <v>0</v>
      </c>
      <c r="C1989" s="2" t="s">
        <v>727</v>
      </c>
      <c r="D1989" s="2">
        <v>2023</v>
      </c>
      <c r="E1989" s="2" t="s">
        <v>1</v>
      </c>
      <c r="F1989" s="2" t="s">
        <v>2</v>
      </c>
      <c r="G1989" s="2" t="s">
        <v>3</v>
      </c>
      <c r="H1989" s="2" t="s">
        <v>4</v>
      </c>
      <c r="I1989" s="2" t="s">
        <v>743</v>
      </c>
      <c r="J1989" s="2" t="s">
        <v>422</v>
      </c>
      <c r="K1989" s="2" t="s">
        <v>858</v>
      </c>
      <c r="L1989" s="2" t="s">
        <v>825</v>
      </c>
      <c r="M1989" s="2" t="s">
        <v>826</v>
      </c>
      <c r="N1989" s="2" t="s">
        <v>3</v>
      </c>
      <c r="O1989" s="2" t="s">
        <v>63</v>
      </c>
      <c r="P1989" s="2" t="s">
        <v>64</v>
      </c>
      <c r="Q1989" s="2" t="s">
        <v>65</v>
      </c>
      <c r="R1989" s="2" t="s">
        <v>10</v>
      </c>
      <c r="S1989" s="2" t="s">
        <v>11</v>
      </c>
      <c r="T1989" s="2">
        <v>247</v>
      </c>
      <c r="U1989" s="2" t="s">
        <v>426</v>
      </c>
      <c r="V1989" s="2">
        <v>263</v>
      </c>
      <c r="W1989" s="2" t="s">
        <v>1305</v>
      </c>
      <c r="X1989" s="2" t="s">
        <v>917</v>
      </c>
      <c r="Y1989" s="2" t="s">
        <v>45</v>
      </c>
      <c r="Z1989" s="2" t="s">
        <v>914</v>
      </c>
      <c r="AA1989" s="2">
        <v>2022</v>
      </c>
      <c r="AB1989" s="6">
        <v>900000</v>
      </c>
      <c r="AC1989" s="6">
        <v>1060000</v>
      </c>
      <c r="AD1989" s="6">
        <v>1068106.78</v>
      </c>
      <c r="AE1989" s="6">
        <v>100.76</v>
      </c>
      <c r="AF1989" s="6"/>
      <c r="AG1989" s="6"/>
      <c r="AH1989" s="2" t="s">
        <v>903</v>
      </c>
    </row>
    <row r="1990" spans="1:36" x14ac:dyDescent="0.25">
      <c r="A1990" s="2">
        <v>16</v>
      </c>
      <c r="B1990" s="2" t="s">
        <v>0</v>
      </c>
      <c r="C1990" s="2" t="s">
        <v>727</v>
      </c>
      <c r="D1990" s="2">
        <v>2023</v>
      </c>
      <c r="E1990" s="2" t="s">
        <v>1</v>
      </c>
      <c r="F1990" s="2" t="s">
        <v>2</v>
      </c>
      <c r="G1990" s="2" t="s">
        <v>3</v>
      </c>
      <c r="H1990" s="2" t="s">
        <v>4</v>
      </c>
      <c r="I1990" s="2" t="s">
        <v>743</v>
      </c>
      <c r="J1990" s="2" t="s">
        <v>422</v>
      </c>
      <c r="K1990" s="2" t="s">
        <v>858</v>
      </c>
      <c r="L1990" s="2" t="s">
        <v>825</v>
      </c>
      <c r="M1990" s="2" t="s">
        <v>826</v>
      </c>
      <c r="N1990" s="2" t="s">
        <v>3</v>
      </c>
      <c r="O1990" s="2" t="s">
        <v>63</v>
      </c>
      <c r="P1990" s="2" t="s">
        <v>64</v>
      </c>
      <c r="Q1990" s="2" t="s">
        <v>65</v>
      </c>
      <c r="R1990" s="2" t="s">
        <v>10</v>
      </c>
      <c r="S1990" s="2" t="s">
        <v>11</v>
      </c>
      <c r="T1990" s="2">
        <v>247</v>
      </c>
      <c r="U1990" s="2" t="s">
        <v>426</v>
      </c>
      <c r="V1990" s="2">
        <v>263</v>
      </c>
      <c r="W1990" s="2" t="s">
        <v>1305</v>
      </c>
      <c r="X1990" s="2" t="s">
        <v>917</v>
      </c>
      <c r="Y1990" s="2" t="s">
        <v>45</v>
      </c>
      <c r="Z1990" s="2" t="s">
        <v>914</v>
      </c>
      <c r="AA1990" s="2">
        <v>2023</v>
      </c>
      <c r="AB1990" s="6">
        <v>950000</v>
      </c>
      <c r="AC1990" s="6">
        <v>3093751.01</v>
      </c>
      <c r="AD1990" s="6">
        <v>3638004.19</v>
      </c>
      <c r="AE1990" s="6">
        <v>117.59</v>
      </c>
      <c r="AF1990" s="6">
        <v>104.29</v>
      </c>
      <c r="AG1990" s="6">
        <v>101.1</v>
      </c>
      <c r="AH1990" s="2" t="s">
        <v>903</v>
      </c>
      <c r="AI1990" t="s">
        <v>5145</v>
      </c>
      <c r="AJ1990" t="s">
        <v>5152</v>
      </c>
    </row>
    <row r="1991" spans="1:36" x14ac:dyDescent="0.25">
      <c r="A1991" s="2">
        <v>16</v>
      </c>
      <c r="B1991" s="2" t="s">
        <v>0</v>
      </c>
      <c r="C1991" s="2" t="s">
        <v>727</v>
      </c>
      <c r="D1991" s="2">
        <v>2023</v>
      </c>
      <c r="E1991" s="2" t="s">
        <v>1</v>
      </c>
      <c r="F1991" s="2" t="s">
        <v>2</v>
      </c>
      <c r="G1991" s="2" t="s">
        <v>3</v>
      </c>
      <c r="H1991" s="2" t="s">
        <v>4</v>
      </c>
      <c r="I1991" s="2" t="s">
        <v>743</v>
      </c>
      <c r="J1991" s="2" t="s">
        <v>422</v>
      </c>
      <c r="K1991" s="2" t="s">
        <v>858</v>
      </c>
      <c r="L1991" s="2" t="s">
        <v>825</v>
      </c>
      <c r="M1991" s="2" t="s">
        <v>826</v>
      </c>
      <c r="N1991" s="2" t="s">
        <v>3</v>
      </c>
      <c r="O1991" s="2" t="s">
        <v>63</v>
      </c>
      <c r="P1991" s="2" t="s">
        <v>64</v>
      </c>
      <c r="Q1991" s="2" t="s">
        <v>65</v>
      </c>
      <c r="R1991" s="2" t="s">
        <v>10</v>
      </c>
      <c r="S1991" s="2" t="s">
        <v>11</v>
      </c>
      <c r="T1991" s="2">
        <v>247</v>
      </c>
      <c r="U1991" s="2" t="s">
        <v>426</v>
      </c>
      <c r="V1991" s="2">
        <v>263</v>
      </c>
      <c r="W1991" s="2" t="s">
        <v>1305</v>
      </c>
      <c r="X1991" s="2" t="s">
        <v>917</v>
      </c>
      <c r="Y1991" s="2" t="s">
        <v>45</v>
      </c>
      <c r="Z1991" s="2" t="s">
        <v>914</v>
      </c>
      <c r="AA1991" s="2">
        <v>2024</v>
      </c>
      <c r="AB1991" s="6">
        <v>450000</v>
      </c>
      <c r="AC1991" s="6">
        <v>400000</v>
      </c>
      <c r="AD1991" s="6">
        <v>0</v>
      </c>
      <c r="AE1991" s="6">
        <v>0</v>
      </c>
      <c r="AF1991" s="6"/>
      <c r="AG1991" s="6"/>
      <c r="AH1991" s="2" t="s">
        <v>903</v>
      </c>
    </row>
    <row r="1992" spans="1:36" x14ac:dyDescent="0.25">
      <c r="A1992" s="2">
        <v>16</v>
      </c>
      <c r="B1992" s="2" t="s">
        <v>0</v>
      </c>
      <c r="C1992" s="2" t="s">
        <v>727</v>
      </c>
      <c r="D1992" s="2">
        <v>2023</v>
      </c>
      <c r="E1992" s="2" t="s">
        <v>1</v>
      </c>
      <c r="F1992" s="2" t="s">
        <v>2</v>
      </c>
      <c r="G1992" s="2" t="s">
        <v>3</v>
      </c>
      <c r="H1992" s="2" t="s">
        <v>4</v>
      </c>
      <c r="I1992" s="2" t="s">
        <v>743</v>
      </c>
      <c r="J1992" s="2" t="s">
        <v>422</v>
      </c>
      <c r="K1992" s="2" t="s">
        <v>858</v>
      </c>
      <c r="L1992" s="2" t="s">
        <v>825</v>
      </c>
      <c r="M1992" s="2" t="s">
        <v>826</v>
      </c>
      <c r="N1992" s="2" t="s">
        <v>3</v>
      </c>
      <c r="O1992" s="2" t="s">
        <v>63</v>
      </c>
      <c r="P1992" s="2" t="s">
        <v>64</v>
      </c>
      <c r="Q1992" s="2" t="s">
        <v>65</v>
      </c>
      <c r="R1992" s="2" t="s">
        <v>10</v>
      </c>
      <c r="S1992" s="2" t="s">
        <v>11</v>
      </c>
      <c r="T1992" s="2">
        <v>252</v>
      </c>
      <c r="U1992" s="2" t="s">
        <v>427</v>
      </c>
      <c r="V1992" s="2">
        <v>269</v>
      </c>
      <c r="W1992" s="2" t="s">
        <v>1306</v>
      </c>
      <c r="X1992" s="2" t="s">
        <v>917</v>
      </c>
      <c r="Y1992" s="2" t="s">
        <v>45</v>
      </c>
      <c r="Z1992" s="2" t="s">
        <v>914</v>
      </c>
      <c r="AA1992" s="2">
        <v>2020</v>
      </c>
      <c r="AB1992" s="6">
        <v>50000</v>
      </c>
      <c r="AC1992" s="6">
        <v>100000</v>
      </c>
      <c r="AD1992" s="6">
        <v>100044.31</v>
      </c>
      <c r="AE1992" s="6">
        <v>100.04</v>
      </c>
      <c r="AF1992" s="6"/>
      <c r="AG1992" s="6"/>
      <c r="AH1992" s="2" t="s">
        <v>903</v>
      </c>
    </row>
    <row r="1993" spans="1:36" x14ac:dyDescent="0.25">
      <c r="A1993" s="2">
        <v>16</v>
      </c>
      <c r="B1993" s="2" t="s">
        <v>0</v>
      </c>
      <c r="C1993" s="2" t="s">
        <v>727</v>
      </c>
      <c r="D1993" s="2">
        <v>2023</v>
      </c>
      <c r="E1993" s="2" t="s">
        <v>1</v>
      </c>
      <c r="F1993" s="2" t="s">
        <v>2</v>
      </c>
      <c r="G1993" s="2" t="s">
        <v>3</v>
      </c>
      <c r="H1993" s="2" t="s">
        <v>4</v>
      </c>
      <c r="I1993" s="2" t="s">
        <v>743</v>
      </c>
      <c r="J1993" s="2" t="s">
        <v>422</v>
      </c>
      <c r="K1993" s="2" t="s">
        <v>858</v>
      </c>
      <c r="L1993" s="2" t="s">
        <v>825</v>
      </c>
      <c r="M1993" s="2" t="s">
        <v>826</v>
      </c>
      <c r="N1993" s="2" t="s">
        <v>3</v>
      </c>
      <c r="O1993" s="2" t="s">
        <v>63</v>
      </c>
      <c r="P1993" s="2" t="s">
        <v>64</v>
      </c>
      <c r="Q1993" s="2" t="s">
        <v>65</v>
      </c>
      <c r="R1993" s="2" t="s">
        <v>10</v>
      </c>
      <c r="S1993" s="2" t="s">
        <v>11</v>
      </c>
      <c r="T1993" s="2">
        <v>252</v>
      </c>
      <c r="U1993" s="2" t="s">
        <v>427</v>
      </c>
      <c r="V1993" s="2">
        <v>269</v>
      </c>
      <c r="W1993" s="2" t="s">
        <v>1306</v>
      </c>
      <c r="X1993" s="2" t="s">
        <v>917</v>
      </c>
      <c r="Y1993" s="2" t="s">
        <v>45</v>
      </c>
      <c r="Z1993" s="2" t="s">
        <v>914</v>
      </c>
      <c r="AA1993" s="2">
        <v>2021</v>
      </c>
      <c r="AB1993" s="6">
        <v>450000</v>
      </c>
      <c r="AC1993" s="6">
        <v>493535.98</v>
      </c>
      <c r="AD1993" s="6">
        <v>493535.98</v>
      </c>
      <c r="AE1993" s="6">
        <v>100</v>
      </c>
      <c r="AF1993" s="6"/>
      <c r="AG1993" s="6"/>
      <c r="AH1993" s="2" t="s">
        <v>903</v>
      </c>
    </row>
    <row r="1994" spans="1:36" x14ac:dyDescent="0.25">
      <c r="A1994" s="2">
        <v>16</v>
      </c>
      <c r="B1994" s="2" t="s">
        <v>0</v>
      </c>
      <c r="C1994" s="2" t="s">
        <v>727</v>
      </c>
      <c r="D1994" s="2">
        <v>2023</v>
      </c>
      <c r="E1994" s="2" t="s">
        <v>1</v>
      </c>
      <c r="F1994" s="2" t="s">
        <v>2</v>
      </c>
      <c r="G1994" s="2" t="s">
        <v>3</v>
      </c>
      <c r="H1994" s="2" t="s">
        <v>4</v>
      </c>
      <c r="I1994" s="2" t="s">
        <v>743</v>
      </c>
      <c r="J1994" s="2" t="s">
        <v>422</v>
      </c>
      <c r="K1994" s="2" t="s">
        <v>858</v>
      </c>
      <c r="L1994" s="2" t="s">
        <v>825</v>
      </c>
      <c r="M1994" s="2" t="s">
        <v>826</v>
      </c>
      <c r="N1994" s="2" t="s">
        <v>3</v>
      </c>
      <c r="O1994" s="2" t="s">
        <v>63</v>
      </c>
      <c r="P1994" s="2" t="s">
        <v>64</v>
      </c>
      <c r="Q1994" s="2" t="s">
        <v>65</v>
      </c>
      <c r="R1994" s="2" t="s">
        <v>10</v>
      </c>
      <c r="S1994" s="2" t="s">
        <v>11</v>
      </c>
      <c r="T1994" s="2">
        <v>252</v>
      </c>
      <c r="U1994" s="2" t="s">
        <v>427</v>
      </c>
      <c r="V1994" s="2">
        <v>269</v>
      </c>
      <c r="W1994" s="2" t="s">
        <v>1306</v>
      </c>
      <c r="X1994" s="2" t="s">
        <v>917</v>
      </c>
      <c r="Y1994" s="2" t="s">
        <v>45</v>
      </c>
      <c r="Z1994" s="2" t="s">
        <v>914</v>
      </c>
      <c r="AA1994" s="2">
        <v>2022</v>
      </c>
      <c r="AB1994" s="6">
        <v>250000</v>
      </c>
      <c r="AC1994" s="6">
        <v>3315076.9</v>
      </c>
      <c r="AD1994" s="6">
        <v>3315076.9</v>
      </c>
      <c r="AE1994" s="6">
        <v>100</v>
      </c>
      <c r="AF1994" s="6"/>
      <c r="AG1994" s="6"/>
      <c r="AH1994" s="2" t="s">
        <v>903</v>
      </c>
    </row>
    <row r="1995" spans="1:36" x14ac:dyDescent="0.25">
      <c r="A1995" s="2">
        <v>16</v>
      </c>
      <c r="B1995" s="2" t="s">
        <v>0</v>
      </c>
      <c r="C1995" s="2" t="s">
        <v>727</v>
      </c>
      <c r="D1995" s="2">
        <v>2023</v>
      </c>
      <c r="E1995" s="2" t="s">
        <v>1</v>
      </c>
      <c r="F1995" s="2" t="s">
        <v>2</v>
      </c>
      <c r="G1995" s="2" t="s">
        <v>3</v>
      </c>
      <c r="H1995" s="2" t="s">
        <v>4</v>
      </c>
      <c r="I1995" s="2" t="s">
        <v>743</v>
      </c>
      <c r="J1995" s="2" t="s">
        <v>422</v>
      </c>
      <c r="K1995" s="2" t="s">
        <v>858</v>
      </c>
      <c r="L1995" s="2" t="s">
        <v>825</v>
      </c>
      <c r="M1995" s="2" t="s">
        <v>826</v>
      </c>
      <c r="N1995" s="2" t="s">
        <v>3</v>
      </c>
      <c r="O1995" s="2" t="s">
        <v>63</v>
      </c>
      <c r="P1995" s="2" t="s">
        <v>64</v>
      </c>
      <c r="Q1995" s="2" t="s">
        <v>65</v>
      </c>
      <c r="R1995" s="2" t="s">
        <v>10</v>
      </c>
      <c r="S1995" s="2" t="s">
        <v>11</v>
      </c>
      <c r="T1995" s="2">
        <v>252</v>
      </c>
      <c r="U1995" s="2" t="s">
        <v>427</v>
      </c>
      <c r="V1995" s="2">
        <v>269</v>
      </c>
      <c r="W1995" s="2" t="s">
        <v>1306</v>
      </c>
      <c r="X1995" s="2" t="s">
        <v>917</v>
      </c>
      <c r="Y1995" s="2" t="s">
        <v>45</v>
      </c>
      <c r="Z1995" s="2" t="s">
        <v>914</v>
      </c>
      <c r="AA1995" s="2">
        <v>2023</v>
      </c>
      <c r="AB1995" s="6">
        <v>200000</v>
      </c>
      <c r="AC1995" s="6">
        <v>222000</v>
      </c>
      <c r="AD1995" s="6">
        <v>222000</v>
      </c>
      <c r="AE1995" s="6">
        <v>100</v>
      </c>
      <c r="AF1995" s="6">
        <v>100</v>
      </c>
      <c r="AG1995" s="6">
        <v>93.23</v>
      </c>
      <c r="AH1995" s="2" t="s">
        <v>903</v>
      </c>
      <c r="AI1995" t="s">
        <v>5145</v>
      </c>
      <c r="AJ1995" t="s">
        <v>5153</v>
      </c>
    </row>
    <row r="1996" spans="1:36" x14ac:dyDescent="0.25">
      <c r="A1996" s="2">
        <v>16</v>
      </c>
      <c r="B1996" s="2" t="s">
        <v>0</v>
      </c>
      <c r="C1996" s="2" t="s">
        <v>727</v>
      </c>
      <c r="D1996" s="2">
        <v>2023</v>
      </c>
      <c r="E1996" s="2" t="s">
        <v>1</v>
      </c>
      <c r="F1996" s="2" t="s">
        <v>2</v>
      </c>
      <c r="G1996" s="2" t="s">
        <v>3</v>
      </c>
      <c r="H1996" s="2" t="s">
        <v>4</v>
      </c>
      <c r="I1996" s="2" t="s">
        <v>743</v>
      </c>
      <c r="J1996" s="2" t="s">
        <v>422</v>
      </c>
      <c r="K1996" s="2" t="s">
        <v>858</v>
      </c>
      <c r="L1996" s="2" t="s">
        <v>825</v>
      </c>
      <c r="M1996" s="2" t="s">
        <v>826</v>
      </c>
      <c r="N1996" s="2" t="s">
        <v>3</v>
      </c>
      <c r="O1996" s="2" t="s">
        <v>63</v>
      </c>
      <c r="P1996" s="2" t="s">
        <v>64</v>
      </c>
      <c r="Q1996" s="2" t="s">
        <v>65</v>
      </c>
      <c r="R1996" s="2" t="s">
        <v>10</v>
      </c>
      <c r="S1996" s="2" t="s">
        <v>11</v>
      </c>
      <c r="T1996" s="2">
        <v>252</v>
      </c>
      <c r="U1996" s="2" t="s">
        <v>427</v>
      </c>
      <c r="V1996" s="2">
        <v>269</v>
      </c>
      <c r="W1996" s="2" t="s">
        <v>1306</v>
      </c>
      <c r="X1996" s="2" t="s">
        <v>917</v>
      </c>
      <c r="Y1996" s="2" t="s">
        <v>45</v>
      </c>
      <c r="Z1996" s="2" t="s">
        <v>914</v>
      </c>
      <c r="AA1996" s="2">
        <v>2024</v>
      </c>
      <c r="AB1996" s="6">
        <v>50000</v>
      </c>
      <c r="AC1996" s="6">
        <v>300000</v>
      </c>
      <c r="AD1996" s="6">
        <v>0</v>
      </c>
      <c r="AE1996" s="6">
        <v>0</v>
      </c>
      <c r="AF1996" s="6"/>
      <c r="AG1996" s="6"/>
      <c r="AH1996" s="2" t="s">
        <v>903</v>
      </c>
    </row>
    <row r="1997" spans="1:36" x14ac:dyDescent="0.25">
      <c r="A1997" s="2">
        <v>16</v>
      </c>
      <c r="B1997" s="2" t="s">
        <v>0</v>
      </c>
      <c r="C1997" s="2" t="s">
        <v>727</v>
      </c>
      <c r="D1997" s="2">
        <v>2023</v>
      </c>
      <c r="E1997" s="2" t="s">
        <v>1</v>
      </c>
      <c r="F1997" s="2" t="s">
        <v>2</v>
      </c>
      <c r="G1997" s="2" t="s">
        <v>3</v>
      </c>
      <c r="H1997" s="2" t="s">
        <v>4</v>
      </c>
      <c r="I1997" s="2" t="s">
        <v>743</v>
      </c>
      <c r="J1997" s="2" t="s">
        <v>422</v>
      </c>
      <c r="K1997" s="2" t="s">
        <v>858</v>
      </c>
      <c r="L1997" s="2" t="s">
        <v>825</v>
      </c>
      <c r="M1997" s="2" t="s">
        <v>826</v>
      </c>
      <c r="N1997" s="2" t="s">
        <v>3</v>
      </c>
      <c r="O1997" s="2" t="s">
        <v>63</v>
      </c>
      <c r="P1997" s="2" t="s">
        <v>64</v>
      </c>
      <c r="Q1997" s="2" t="s">
        <v>65</v>
      </c>
      <c r="R1997" s="2" t="s">
        <v>10</v>
      </c>
      <c r="S1997" s="2" t="s">
        <v>11</v>
      </c>
      <c r="T1997" s="2">
        <v>253</v>
      </c>
      <c r="U1997" s="2" t="s">
        <v>428</v>
      </c>
      <c r="V1997" s="2">
        <v>270</v>
      </c>
      <c r="W1997" s="2" t="s">
        <v>1307</v>
      </c>
      <c r="X1997" s="2" t="s">
        <v>917</v>
      </c>
      <c r="Y1997" s="2" t="s">
        <v>45</v>
      </c>
      <c r="Z1997" s="2" t="s">
        <v>914</v>
      </c>
      <c r="AA1997" s="2">
        <v>2020</v>
      </c>
      <c r="AB1997" s="6">
        <v>150000</v>
      </c>
      <c r="AC1997" s="6">
        <v>204000</v>
      </c>
      <c r="AD1997" s="6">
        <v>204796</v>
      </c>
      <c r="AE1997" s="6">
        <v>100.39</v>
      </c>
      <c r="AF1997" s="6"/>
      <c r="AG1997" s="6"/>
      <c r="AH1997" s="2" t="s">
        <v>903</v>
      </c>
    </row>
    <row r="1998" spans="1:36" x14ac:dyDescent="0.25">
      <c r="A1998" s="2">
        <v>16</v>
      </c>
      <c r="B1998" s="2" t="s">
        <v>0</v>
      </c>
      <c r="C1998" s="2" t="s">
        <v>727</v>
      </c>
      <c r="D1998" s="2">
        <v>2023</v>
      </c>
      <c r="E1998" s="2" t="s">
        <v>1</v>
      </c>
      <c r="F1998" s="2" t="s">
        <v>2</v>
      </c>
      <c r="G1998" s="2" t="s">
        <v>3</v>
      </c>
      <c r="H1998" s="2" t="s">
        <v>4</v>
      </c>
      <c r="I1998" s="2" t="s">
        <v>743</v>
      </c>
      <c r="J1998" s="2" t="s">
        <v>422</v>
      </c>
      <c r="K1998" s="2" t="s">
        <v>858</v>
      </c>
      <c r="L1998" s="2" t="s">
        <v>825</v>
      </c>
      <c r="M1998" s="2" t="s">
        <v>826</v>
      </c>
      <c r="N1998" s="2" t="s">
        <v>3</v>
      </c>
      <c r="O1998" s="2" t="s">
        <v>63</v>
      </c>
      <c r="P1998" s="2" t="s">
        <v>64</v>
      </c>
      <c r="Q1998" s="2" t="s">
        <v>65</v>
      </c>
      <c r="R1998" s="2" t="s">
        <v>10</v>
      </c>
      <c r="S1998" s="2" t="s">
        <v>11</v>
      </c>
      <c r="T1998" s="2">
        <v>253</v>
      </c>
      <c r="U1998" s="2" t="s">
        <v>428</v>
      </c>
      <c r="V1998" s="2">
        <v>270</v>
      </c>
      <c r="W1998" s="2" t="s">
        <v>1307</v>
      </c>
      <c r="X1998" s="2" t="s">
        <v>917</v>
      </c>
      <c r="Y1998" s="2" t="s">
        <v>45</v>
      </c>
      <c r="Z1998" s="2" t="s">
        <v>914</v>
      </c>
      <c r="AA1998" s="2">
        <v>2021</v>
      </c>
      <c r="AB1998" s="6">
        <v>400000</v>
      </c>
      <c r="AC1998" s="6">
        <v>400000</v>
      </c>
      <c r="AD1998" s="6">
        <v>400316.41</v>
      </c>
      <c r="AE1998" s="6">
        <v>100.08</v>
      </c>
      <c r="AF1998" s="6"/>
      <c r="AG1998" s="6"/>
      <c r="AH1998" s="2" t="s">
        <v>903</v>
      </c>
    </row>
    <row r="1999" spans="1:36" x14ac:dyDescent="0.25">
      <c r="A1999" s="2">
        <v>16</v>
      </c>
      <c r="B1999" s="2" t="s">
        <v>0</v>
      </c>
      <c r="C1999" s="2" t="s">
        <v>727</v>
      </c>
      <c r="D1999" s="2">
        <v>2023</v>
      </c>
      <c r="E1999" s="2" t="s">
        <v>1</v>
      </c>
      <c r="F1999" s="2" t="s">
        <v>2</v>
      </c>
      <c r="G1999" s="2" t="s">
        <v>3</v>
      </c>
      <c r="H1999" s="2" t="s">
        <v>4</v>
      </c>
      <c r="I1999" s="2" t="s">
        <v>743</v>
      </c>
      <c r="J1999" s="2" t="s">
        <v>422</v>
      </c>
      <c r="K1999" s="2" t="s">
        <v>858</v>
      </c>
      <c r="L1999" s="2" t="s">
        <v>825</v>
      </c>
      <c r="M1999" s="2" t="s">
        <v>826</v>
      </c>
      <c r="N1999" s="2" t="s">
        <v>3</v>
      </c>
      <c r="O1999" s="2" t="s">
        <v>63</v>
      </c>
      <c r="P1999" s="2" t="s">
        <v>64</v>
      </c>
      <c r="Q1999" s="2" t="s">
        <v>65</v>
      </c>
      <c r="R1999" s="2" t="s">
        <v>10</v>
      </c>
      <c r="S1999" s="2" t="s">
        <v>11</v>
      </c>
      <c r="T1999" s="2">
        <v>253</v>
      </c>
      <c r="U1999" s="2" t="s">
        <v>428</v>
      </c>
      <c r="V1999" s="2">
        <v>270</v>
      </c>
      <c r="W1999" s="2" t="s">
        <v>1307</v>
      </c>
      <c r="X1999" s="2" t="s">
        <v>917</v>
      </c>
      <c r="Y1999" s="2" t="s">
        <v>45</v>
      </c>
      <c r="Z1999" s="2" t="s">
        <v>914</v>
      </c>
      <c r="AA1999" s="2">
        <v>2022</v>
      </c>
      <c r="AB1999" s="6">
        <v>400000</v>
      </c>
      <c r="AC1999" s="6">
        <v>400000</v>
      </c>
      <c r="AD1999" s="6">
        <v>400852.92</v>
      </c>
      <c r="AE1999" s="6">
        <v>100.21</v>
      </c>
      <c r="AF1999" s="6"/>
      <c r="AG1999" s="6"/>
      <c r="AH1999" s="2" t="s">
        <v>903</v>
      </c>
    </row>
    <row r="2000" spans="1:36" x14ac:dyDescent="0.25">
      <c r="A2000" s="2">
        <v>16</v>
      </c>
      <c r="B2000" s="2" t="s">
        <v>0</v>
      </c>
      <c r="C2000" s="2" t="s">
        <v>727</v>
      </c>
      <c r="D2000" s="2">
        <v>2023</v>
      </c>
      <c r="E2000" s="2" t="s">
        <v>1</v>
      </c>
      <c r="F2000" s="2" t="s">
        <v>2</v>
      </c>
      <c r="G2000" s="2" t="s">
        <v>3</v>
      </c>
      <c r="H2000" s="2" t="s">
        <v>4</v>
      </c>
      <c r="I2000" s="2" t="s">
        <v>743</v>
      </c>
      <c r="J2000" s="2" t="s">
        <v>422</v>
      </c>
      <c r="K2000" s="2" t="s">
        <v>858</v>
      </c>
      <c r="L2000" s="2" t="s">
        <v>825</v>
      </c>
      <c r="M2000" s="2" t="s">
        <v>826</v>
      </c>
      <c r="N2000" s="2" t="s">
        <v>3</v>
      </c>
      <c r="O2000" s="2" t="s">
        <v>63</v>
      </c>
      <c r="P2000" s="2" t="s">
        <v>64</v>
      </c>
      <c r="Q2000" s="2" t="s">
        <v>65</v>
      </c>
      <c r="R2000" s="2" t="s">
        <v>10</v>
      </c>
      <c r="S2000" s="2" t="s">
        <v>11</v>
      </c>
      <c r="T2000" s="2">
        <v>253</v>
      </c>
      <c r="U2000" s="2" t="s">
        <v>428</v>
      </c>
      <c r="V2000" s="2">
        <v>270</v>
      </c>
      <c r="W2000" s="2" t="s">
        <v>1307</v>
      </c>
      <c r="X2000" s="2" t="s">
        <v>917</v>
      </c>
      <c r="Y2000" s="2" t="s">
        <v>45</v>
      </c>
      <c r="Z2000" s="2" t="s">
        <v>914</v>
      </c>
      <c r="AA2000" s="2">
        <v>2023</v>
      </c>
      <c r="AB2000" s="6">
        <v>400000</v>
      </c>
      <c r="AC2000" s="6">
        <v>1490000</v>
      </c>
      <c r="AD2000" s="6">
        <v>1579901.33</v>
      </c>
      <c r="AE2000" s="6">
        <v>106.03</v>
      </c>
      <c r="AF2000" s="6">
        <v>103.6</v>
      </c>
      <c r="AG2000" s="6">
        <v>95.92</v>
      </c>
      <c r="AH2000" s="2" t="s">
        <v>903</v>
      </c>
      <c r="AI2000" t="s">
        <v>5145</v>
      </c>
      <c r="AJ2000" t="s">
        <v>5154</v>
      </c>
    </row>
    <row r="2001" spans="1:36" x14ac:dyDescent="0.25">
      <c r="A2001" s="2">
        <v>16</v>
      </c>
      <c r="B2001" s="2" t="s">
        <v>0</v>
      </c>
      <c r="C2001" s="2" t="s">
        <v>727</v>
      </c>
      <c r="D2001" s="2">
        <v>2023</v>
      </c>
      <c r="E2001" s="2" t="s">
        <v>1</v>
      </c>
      <c r="F2001" s="2" t="s">
        <v>2</v>
      </c>
      <c r="G2001" s="2" t="s">
        <v>3</v>
      </c>
      <c r="H2001" s="2" t="s">
        <v>4</v>
      </c>
      <c r="I2001" s="2" t="s">
        <v>743</v>
      </c>
      <c r="J2001" s="2" t="s">
        <v>422</v>
      </c>
      <c r="K2001" s="2" t="s">
        <v>858</v>
      </c>
      <c r="L2001" s="2" t="s">
        <v>825</v>
      </c>
      <c r="M2001" s="2" t="s">
        <v>826</v>
      </c>
      <c r="N2001" s="2" t="s">
        <v>3</v>
      </c>
      <c r="O2001" s="2" t="s">
        <v>63</v>
      </c>
      <c r="P2001" s="2" t="s">
        <v>64</v>
      </c>
      <c r="Q2001" s="2" t="s">
        <v>65</v>
      </c>
      <c r="R2001" s="2" t="s">
        <v>10</v>
      </c>
      <c r="S2001" s="2" t="s">
        <v>11</v>
      </c>
      <c r="T2001" s="2">
        <v>253</v>
      </c>
      <c r="U2001" s="2" t="s">
        <v>428</v>
      </c>
      <c r="V2001" s="2">
        <v>270</v>
      </c>
      <c r="W2001" s="2" t="s">
        <v>1307</v>
      </c>
      <c r="X2001" s="2" t="s">
        <v>917</v>
      </c>
      <c r="Y2001" s="2" t="s">
        <v>45</v>
      </c>
      <c r="Z2001" s="2" t="s">
        <v>914</v>
      </c>
      <c r="AA2001" s="2">
        <v>2024</v>
      </c>
      <c r="AB2001" s="6">
        <v>150000</v>
      </c>
      <c r="AC2001" s="6">
        <v>200000</v>
      </c>
      <c r="AD2001" s="6">
        <v>0</v>
      </c>
      <c r="AE2001" s="6">
        <v>0</v>
      </c>
      <c r="AF2001" s="6"/>
      <c r="AG2001" s="6"/>
      <c r="AH2001" s="2" t="s">
        <v>903</v>
      </c>
    </row>
    <row r="2002" spans="1:36" x14ac:dyDescent="0.25">
      <c r="A2002" s="2">
        <v>16</v>
      </c>
      <c r="B2002" s="2" t="s">
        <v>0</v>
      </c>
      <c r="C2002" s="2" t="s">
        <v>727</v>
      </c>
      <c r="D2002" s="2">
        <v>2023</v>
      </c>
      <c r="E2002" s="2" t="s">
        <v>1</v>
      </c>
      <c r="F2002" s="2" t="s">
        <v>2</v>
      </c>
      <c r="G2002" s="2" t="s">
        <v>3</v>
      </c>
      <c r="H2002" s="2" t="s">
        <v>4</v>
      </c>
      <c r="I2002" s="2" t="s">
        <v>743</v>
      </c>
      <c r="J2002" s="2" t="s">
        <v>422</v>
      </c>
      <c r="K2002" s="2" t="s">
        <v>858</v>
      </c>
      <c r="L2002" s="2" t="s">
        <v>825</v>
      </c>
      <c r="M2002" s="2" t="s">
        <v>826</v>
      </c>
      <c r="N2002" s="2" t="s">
        <v>6</v>
      </c>
      <c r="O2002" s="2" t="s">
        <v>7</v>
      </c>
      <c r="P2002" s="2" t="s">
        <v>8</v>
      </c>
      <c r="Q2002" s="2" t="s">
        <v>9</v>
      </c>
      <c r="R2002" s="2" t="s">
        <v>10</v>
      </c>
      <c r="S2002" s="2" t="s">
        <v>11</v>
      </c>
      <c r="T2002" s="2">
        <v>526</v>
      </c>
      <c r="U2002" s="2" t="s">
        <v>93</v>
      </c>
      <c r="V2002" s="2">
        <v>575</v>
      </c>
      <c r="W2002" s="2" t="s">
        <v>980</v>
      </c>
      <c r="X2002" s="2" t="s">
        <v>913</v>
      </c>
      <c r="Y2002" s="2" t="s">
        <v>45</v>
      </c>
      <c r="Z2002" s="2" t="s">
        <v>914</v>
      </c>
      <c r="AA2002" s="2">
        <v>2020</v>
      </c>
      <c r="AB2002" s="6">
        <v>1</v>
      </c>
      <c r="AC2002" s="6">
        <v>1</v>
      </c>
      <c r="AD2002" s="6">
        <v>0.87</v>
      </c>
      <c r="AE2002" s="6">
        <v>87</v>
      </c>
      <c r="AF2002" s="6"/>
      <c r="AG2002" s="6"/>
      <c r="AH2002" s="2" t="s">
        <v>897</v>
      </c>
    </row>
    <row r="2003" spans="1:36" x14ac:dyDescent="0.25">
      <c r="A2003" s="2">
        <v>16</v>
      </c>
      <c r="B2003" s="2" t="s">
        <v>0</v>
      </c>
      <c r="C2003" s="2" t="s">
        <v>727</v>
      </c>
      <c r="D2003" s="2">
        <v>2023</v>
      </c>
      <c r="E2003" s="2" t="s">
        <v>1</v>
      </c>
      <c r="F2003" s="2" t="s">
        <v>2</v>
      </c>
      <c r="G2003" s="2" t="s">
        <v>3</v>
      </c>
      <c r="H2003" s="2" t="s">
        <v>4</v>
      </c>
      <c r="I2003" s="2" t="s">
        <v>743</v>
      </c>
      <c r="J2003" s="2" t="s">
        <v>422</v>
      </c>
      <c r="K2003" s="2" t="s">
        <v>858</v>
      </c>
      <c r="L2003" s="2" t="s">
        <v>825</v>
      </c>
      <c r="M2003" s="2" t="s">
        <v>826</v>
      </c>
      <c r="N2003" s="2" t="s">
        <v>6</v>
      </c>
      <c r="O2003" s="2" t="s">
        <v>7</v>
      </c>
      <c r="P2003" s="2" t="s">
        <v>8</v>
      </c>
      <c r="Q2003" s="2" t="s">
        <v>9</v>
      </c>
      <c r="R2003" s="2" t="s">
        <v>10</v>
      </c>
      <c r="S2003" s="2" t="s">
        <v>11</v>
      </c>
      <c r="T2003" s="2">
        <v>526</v>
      </c>
      <c r="U2003" s="2" t="s">
        <v>93</v>
      </c>
      <c r="V2003" s="2">
        <v>575</v>
      </c>
      <c r="W2003" s="2" t="s">
        <v>980</v>
      </c>
      <c r="X2003" s="2" t="s">
        <v>913</v>
      </c>
      <c r="Y2003" s="2" t="s">
        <v>45</v>
      </c>
      <c r="Z2003" s="2" t="s">
        <v>914</v>
      </c>
      <c r="AA2003" s="2">
        <v>2021</v>
      </c>
      <c r="AB2003" s="6">
        <v>1</v>
      </c>
      <c r="AC2003" s="6">
        <v>1</v>
      </c>
      <c r="AD2003" s="6">
        <v>0.95</v>
      </c>
      <c r="AE2003" s="6">
        <v>95</v>
      </c>
      <c r="AF2003" s="6"/>
      <c r="AG2003" s="6"/>
      <c r="AH2003" s="2" t="s">
        <v>897</v>
      </c>
    </row>
    <row r="2004" spans="1:36" x14ac:dyDescent="0.25">
      <c r="A2004" s="2">
        <v>16</v>
      </c>
      <c r="B2004" s="2" t="s">
        <v>0</v>
      </c>
      <c r="C2004" s="2" t="s">
        <v>727</v>
      </c>
      <c r="D2004" s="2">
        <v>2023</v>
      </c>
      <c r="E2004" s="2" t="s">
        <v>1</v>
      </c>
      <c r="F2004" s="2" t="s">
        <v>2</v>
      </c>
      <c r="G2004" s="2" t="s">
        <v>3</v>
      </c>
      <c r="H2004" s="2" t="s">
        <v>4</v>
      </c>
      <c r="I2004" s="2" t="s">
        <v>743</v>
      </c>
      <c r="J2004" s="2" t="s">
        <v>422</v>
      </c>
      <c r="K2004" s="2" t="s">
        <v>858</v>
      </c>
      <c r="L2004" s="2" t="s">
        <v>825</v>
      </c>
      <c r="M2004" s="2" t="s">
        <v>826</v>
      </c>
      <c r="N2004" s="2" t="s">
        <v>6</v>
      </c>
      <c r="O2004" s="2" t="s">
        <v>7</v>
      </c>
      <c r="P2004" s="2" t="s">
        <v>8</v>
      </c>
      <c r="Q2004" s="2" t="s">
        <v>9</v>
      </c>
      <c r="R2004" s="2" t="s">
        <v>10</v>
      </c>
      <c r="S2004" s="2" t="s">
        <v>11</v>
      </c>
      <c r="T2004" s="2">
        <v>526</v>
      </c>
      <c r="U2004" s="2" t="s">
        <v>93</v>
      </c>
      <c r="V2004" s="2">
        <v>575</v>
      </c>
      <c r="W2004" s="2" t="s">
        <v>980</v>
      </c>
      <c r="X2004" s="2" t="s">
        <v>913</v>
      </c>
      <c r="Y2004" s="2" t="s">
        <v>45</v>
      </c>
      <c r="Z2004" s="2" t="s">
        <v>914</v>
      </c>
      <c r="AA2004" s="2">
        <v>2022</v>
      </c>
      <c r="AB2004" s="6">
        <v>1</v>
      </c>
      <c r="AC2004" s="6">
        <v>1</v>
      </c>
      <c r="AD2004" s="6">
        <v>1.18</v>
      </c>
      <c r="AE2004" s="6">
        <v>118</v>
      </c>
      <c r="AF2004" s="6"/>
      <c r="AG2004" s="6"/>
      <c r="AH2004" s="2" t="s">
        <v>897</v>
      </c>
    </row>
    <row r="2005" spans="1:36" x14ac:dyDescent="0.25">
      <c r="A2005" s="2">
        <v>16</v>
      </c>
      <c r="B2005" s="2" t="s">
        <v>0</v>
      </c>
      <c r="C2005" s="2" t="s">
        <v>727</v>
      </c>
      <c r="D2005" s="2">
        <v>2023</v>
      </c>
      <c r="E2005" s="2" t="s">
        <v>1</v>
      </c>
      <c r="F2005" s="2" t="s">
        <v>2</v>
      </c>
      <c r="G2005" s="2" t="s">
        <v>3</v>
      </c>
      <c r="H2005" s="2" t="s">
        <v>4</v>
      </c>
      <c r="I2005" s="2" t="s">
        <v>743</v>
      </c>
      <c r="J2005" s="2" t="s">
        <v>422</v>
      </c>
      <c r="K2005" s="2" t="s">
        <v>858</v>
      </c>
      <c r="L2005" s="2" t="s">
        <v>825</v>
      </c>
      <c r="M2005" s="2" t="s">
        <v>826</v>
      </c>
      <c r="N2005" s="2" t="s">
        <v>6</v>
      </c>
      <c r="O2005" s="2" t="s">
        <v>7</v>
      </c>
      <c r="P2005" s="2" t="s">
        <v>8</v>
      </c>
      <c r="Q2005" s="2" t="s">
        <v>9</v>
      </c>
      <c r="R2005" s="2" t="s">
        <v>10</v>
      </c>
      <c r="S2005" s="2" t="s">
        <v>11</v>
      </c>
      <c r="T2005" s="2">
        <v>526</v>
      </c>
      <c r="U2005" s="2" t="s">
        <v>93</v>
      </c>
      <c r="V2005" s="2">
        <v>575</v>
      </c>
      <c r="W2005" s="2" t="s">
        <v>980</v>
      </c>
      <c r="X2005" s="2" t="s">
        <v>913</v>
      </c>
      <c r="Y2005" s="2" t="s">
        <v>45</v>
      </c>
      <c r="Z2005" s="2" t="s">
        <v>914</v>
      </c>
      <c r="AA2005" s="2">
        <v>2023</v>
      </c>
      <c r="AB2005" s="6">
        <v>1</v>
      </c>
      <c r="AC2005" s="6">
        <v>1</v>
      </c>
      <c r="AD2005" s="6">
        <v>1</v>
      </c>
      <c r="AE2005" s="6">
        <v>100</v>
      </c>
      <c r="AF2005" s="6">
        <v>100</v>
      </c>
      <c r="AG2005" s="6">
        <v>80</v>
      </c>
      <c r="AH2005" s="2" t="s">
        <v>897</v>
      </c>
      <c r="AI2005" t="s">
        <v>5155</v>
      </c>
      <c r="AJ2005" t="s">
        <v>5156</v>
      </c>
    </row>
    <row r="2006" spans="1:36" x14ac:dyDescent="0.25">
      <c r="A2006" s="2">
        <v>16</v>
      </c>
      <c r="B2006" s="2" t="s">
        <v>0</v>
      </c>
      <c r="C2006" s="2" t="s">
        <v>727</v>
      </c>
      <c r="D2006" s="2">
        <v>2023</v>
      </c>
      <c r="E2006" s="2" t="s">
        <v>1</v>
      </c>
      <c r="F2006" s="2" t="s">
        <v>2</v>
      </c>
      <c r="G2006" s="2" t="s">
        <v>3</v>
      </c>
      <c r="H2006" s="2" t="s">
        <v>4</v>
      </c>
      <c r="I2006" s="2" t="s">
        <v>743</v>
      </c>
      <c r="J2006" s="2" t="s">
        <v>422</v>
      </c>
      <c r="K2006" s="2" t="s">
        <v>858</v>
      </c>
      <c r="L2006" s="2" t="s">
        <v>825</v>
      </c>
      <c r="M2006" s="2" t="s">
        <v>826</v>
      </c>
      <c r="N2006" s="2" t="s">
        <v>6</v>
      </c>
      <c r="O2006" s="2" t="s">
        <v>7</v>
      </c>
      <c r="P2006" s="2" t="s">
        <v>8</v>
      </c>
      <c r="Q2006" s="2" t="s">
        <v>9</v>
      </c>
      <c r="R2006" s="2" t="s">
        <v>10</v>
      </c>
      <c r="S2006" s="2" t="s">
        <v>11</v>
      </c>
      <c r="T2006" s="2">
        <v>526</v>
      </c>
      <c r="U2006" s="2" t="s">
        <v>93</v>
      </c>
      <c r="V2006" s="2">
        <v>575</v>
      </c>
      <c r="W2006" s="2" t="s">
        <v>980</v>
      </c>
      <c r="X2006" s="2" t="s">
        <v>913</v>
      </c>
      <c r="Y2006" s="2" t="s">
        <v>45</v>
      </c>
      <c r="Z2006" s="2" t="s">
        <v>914</v>
      </c>
      <c r="AA2006" s="2">
        <v>2024</v>
      </c>
      <c r="AB2006" s="6">
        <v>1</v>
      </c>
      <c r="AC2006" s="6">
        <v>1</v>
      </c>
      <c r="AD2006" s="6">
        <v>0</v>
      </c>
      <c r="AE2006" s="6">
        <v>0</v>
      </c>
      <c r="AF2006" s="6"/>
      <c r="AG2006" s="6"/>
      <c r="AH2006" s="2" t="s">
        <v>897</v>
      </c>
    </row>
    <row r="2007" spans="1:36" x14ac:dyDescent="0.25">
      <c r="A2007" s="2">
        <v>16</v>
      </c>
      <c r="B2007" s="2" t="s">
        <v>0</v>
      </c>
      <c r="C2007" s="2" t="s">
        <v>727</v>
      </c>
      <c r="D2007" s="2">
        <v>2023</v>
      </c>
      <c r="E2007" s="2" t="s">
        <v>1</v>
      </c>
      <c r="F2007" s="2" t="s">
        <v>2</v>
      </c>
      <c r="G2007" s="2" t="s">
        <v>3</v>
      </c>
      <c r="H2007" s="2" t="s">
        <v>4</v>
      </c>
      <c r="I2007" s="2" t="s">
        <v>743</v>
      </c>
      <c r="J2007" s="2" t="s">
        <v>422</v>
      </c>
      <c r="K2007" s="2" t="s">
        <v>858</v>
      </c>
      <c r="L2007" s="2" t="s">
        <v>825</v>
      </c>
      <c r="M2007" s="2" t="s">
        <v>826</v>
      </c>
      <c r="N2007" s="2" t="s">
        <v>6</v>
      </c>
      <c r="O2007" s="2" t="s">
        <v>7</v>
      </c>
      <c r="P2007" s="2" t="s">
        <v>8</v>
      </c>
      <c r="Q2007" s="2" t="s">
        <v>9</v>
      </c>
      <c r="R2007" s="2" t="s">
        <v>10</v>
      </c>
      <c r="S2007" s="2" t="s">
        <v>11</v>
      </c>
      <c r="T2007" s="2">
        <v>527</v>
      </c>
      <c r="U2007" s="2" t="s">
        <v>94</v>
      </c>
      <c r="V2007" s="2">
        <v>576</v>
      </c>
      <c r="W2007" s="2" t="s">
        <v>981</v>
      </c>
      <c r="X2007" s="2" t="s">
        <v>913</v>
      </c>
      <c r="Y2007" s="2" t="s">
        <v>45</v>
      </c>
      <c r="Z2007" s="2" t="s">
        <v>914</v>
      </c>
      <c r="AA2007" s="2">
        <v>2020</v>
      </c>
      <c r="AB2007" s="6">
        <v>1</v>
      </c>
      <c r="AC2007" s="6">
        <v>1</v>
      </c>
      <c r="AD2007" s="6">
        <v>1</v>
      </c>
      <c r="AE2007" s="6">
        <v>100</v>
      </c>
      <c r="AF2007" s="6"/>
      <c r="AG2007" s="6"/>
      <c r="AH2007" s="2" t="s">
        <v>898</v>
      </c>
    </row>
    <row r="2008" spans="1:36" x14ac:dyDescent="0.25">
      <c r="A2008" s="2">
        <v>16</v>
      </c>
      <c r="B2008" s="2" t="s">
        <v>0</v>
      </c>
      <c r="C2008" s="2" t="s">
        <v>727</v>
      </c>
      <c r="D2008" s="2">
        <v>2023</v>
      </c>
      <c r="E2008" s="2" t="s">
        <v>1</v>
      </c>
      <c r="F2008" s="2" t="s">
        <v>2</v>
      </c>
      <c r="G2008" s="2" t="s">
        <v>3</v>
      </c>
      <c r="H2008" s="2" t="s">
        <v>4</v>
      </c>
      <c r="I2008" s="2" t="s">
        <v>743</v>
      </c>
      <c r="J2008" s="2" t="s">
        <v>422</v>
      </c>
      <c r="K2008" s="2" t="s">
        <v>858</v>
      </c>
      <c r="L2008" s="2" t="s">
        <v>825</v>
      </c>
      <c r="M2008" s="2" t="s">
        <v>826</v>
      </c>
      <c r="N2008" s="2" t="s">
        <v>6</v>
      </c>
      <c r="O2008" s="2" t="s">
        <v>7</v>
      </c>
      <c r="P2008" s="2" t="s">
        <v>8</v>
      </c>
      <c r="Q2008" s="2" t="s">
        <v>9</v>
      </c>
      <c r="R2008" s="2" t="s">
        <v>10</v>
      </c>
      <c r="S2008" s="2" t="s">
        <v>11</v>
      </c>
      <c r="T2008" s="2">
        <v>527</v>
      </c>
      <c r="U2008" s="2" t="s">
        <v>94</v>
      </c>
      <c r="V2008" s="2">
        <v>576</v>
      </c>
      <c r="W2008" s="2" t="s">
        <v>981</v>
      </c>
      <c r="X2008" s="2" t="s">
        <v>913</v>
      </c>
      <c r="Y2008" s="2" t="s">
        <v>45</v>
      </c>
      <c r="Z2008" s="2" t="s">
        <v>914</v>
      </c>
      <c r="AA2008" s="2">
        <v>2021</v>
      </c>
      <c r="AB2008" s="6">
        <v>1</v>
      </c>
      <c r="AC2008" s="6">
        <v>1</v>
      </c>
      <c r="AD2008" s="6">
        <v>1</v>
      </c>
      <c r="AE2008" s="6">
        <v>100</v>
      </c>
      <c r="AF2008" s="6"/>
      <c r="AG2008" s="6"/>
      <c r="AH2008" s="2" t="s">
        <v>898</v>
      </c>
    </row>
    <row r="2009" spans="1:36" x14ac:dyDescent="0.25">
      <c r="A2009" s="2">
        <v>16</v>
      </c>
      <c r="B2009" s="2" t="s">
        <v>0</v>
      </c>
      <c r="C2009" s="2" t="s">
        <v>727</v>
      </c>
      <c r="D2009" s="2">
        <v>2023</v>
      </c>
      <c r="E2009" s="2" t="s">
        <v>1</v>
      </c>
      <c r="F2009" s="2" t="s">
        <v>2</v>
      </c>
      <c r="G2009" s="2" t="s">
        <v>3</v>
      </c>
      <c r="H2009" s="2" t="s">
        <v>4</v>
      </c>
      <c r="I2009" s="2" t="s">
        <v>743</v>
      </c>
      <c r="J2009" s="2" t="s">
        <v>422</v>
      </c>
      <c r="K2009" s="2" t="s">
        <v>858</v>
      </c>
      <c r="L2009" s="2" t="s">
        <v>825</v>
      </c>
      <c r="M2009" s="2" t="s">
        <v>826</v>
      </c>
      <c r="N2009" s="2" t="s">
        <v>6</v>
      </c>
      <c r="O2009" s="2" t="s">
        <v>7</v>
      </c>
      <c r="P2009" s="2" t="s">
        <v>8</v>
      </c>
      <c r="Q2009" s="2" t="s">
        <v>9</v>
      </c>
      <c r="R2009" s="2" t="s">
        <v>10</v>
      </c>
      <c r="S2009" s="2" t="s">
        <v>11</v>
      </c>
      <c r="T2009" s="2">
        <v>527</v>
      </c>
      <c r="U2009" s="2" t="s">
        <v>94</v>
      </c>
      <c r="V2009" s="2">
        <v>576</v>
      </c>
      <c r="W2009" s="2" t="s">
        <v>981</v>
      </c>
      <c r="X2009" s="2" t="s">
        <v>913</v>
      </c>
      <c r="Y2009" s="2" t="s">
        <v>45</v>
      </c>
      <c r="Z2009" s="2" t="s">
        <v>914</v>
      </c>
      <c r="AA2009" s="2">
        <v>2022</v>
      </c>
      <c r="AB2009" s="6">
        <v>1</v>
      </c>
      <c r="AC2009" s="6">
        <v>1</v>
      </c>
      <c r="AD2009" s="6">
        <v>1</v>
      </c>
      <c r="AE2009" s="6">
        <v>100</v>
      </c>
      <c r="AF2009" s="6"/>
      <c r="AG2009" s="6"/>
      <c r="AH2009" s="2" t="s">
        <v>898</v>
      </c>
    </row>
    <row r="2010" spans="1:36" x14ac:dyDescent="0.25">
      <c r="A2010" s="2">
        <v>16</v>
      </c>
      <c r="B2010" s="2" t="s">
        <v>0</v>
      </c>
      <c r="C2010" s="2" t="s">
        <v>727</v>
      </c>
      <c r="D2010" s="2">
        <v>2023</v>
      </c>
      <c r="E2010" s="2" t="s">
        <v>1</v>
      </c>
      <c r="F2010" s="2" t="s">
        <v>2</v>
      </c>
      <c r="G2010" s="2" t="s">
        <v>3</v>
      </c>
      <c r="H2010" s="2" t="s">
        <v>4</v>
      </c>
      <c r="I2010" s="2" t="s">
        <v>743</v>
      </c>
      <c r="J2010" s="2" t="s">
        <v>422</v>
      </c>
      <c r="K2010" s="2" t="s">
        <v>858</v>
      </c>
      <c r="L2010" s="2" t="s">
        <v>825</v>
      </c>
      <c r="M2010" s="2" t="s">
        <v>826</v>
      </c>
      <c r="N2010" s="2" t="s">
        <v>6</v>
      </c>
      <c r="O2010" s="2" t="s">
        <v>7</v>
      </c>
      <c r="P2010" s="2" t="s">
        <v>8</v>
      </c>
      <c r="Q2010" s="2" t="s">
        <v>9</v>
      </c>
      <c r="R2010" s="2" t="s">
        <v>10</v>
      </c>
      <c r="S2010" s="2" t="s">
        <v>11</v>
      </c>
      <c r="T2010" s="2">
        <v>527</v>
      </c>
      <c r="U2010" s="2" t="s">
        <v>94</v>
      </c>
      <c r="V2010" s="2">
        <v>576</v>
      </c>
      <c r="W2010" s="2" t="s">
        <v>981</v>
      </c>
      <c r="X2010" s="2" t="s">
        <v>913</v>
      </c>
      <c r="Y2010" s="2" t="s">
        <v>45</v>
      </c>
      <c r="Z2010" s="2" t="s">
        <v>914</v>
      </c>
      <c r="AA2010" s="2">
        <v>2023</v>
      </c>
      <c r="AB2010" s="6">
        <v>1</v>
      </c>
      <c r="AC2010" s="6">
        <v>1</v>
      </c>
      <c r="AD2010" s="6">
        <v>1</v>
      </c>
      <c r="AE2010" s="6">
        <v>100</v>
      </c>
      <c r="AF2010" s="6">
        <v>100</v>
      </c>
      <c r="AG2010" s="6">
        <v>80</v>
      </c>
      <c r="AH2010" s="2" t="s">
        <v>898</v>
      </c>
      <c r="AI2010" t="s">
        <v>5157</v>
      </c>
      <c r="AJ2010" t="s">
        <v>5158</v>
      </c>
    </row>
    <row r="2011" spans="1:36" x14ac:dyDescent="0.25">
      <c r="A2011" s="2">
        <v>16</v>
      </c>
      <c r="B2011" s="2" t="s">
        <v>0</v>
      </c>
      <c r="C2011" s="2" t="s">
        <v>727</v>
      </c>
      <c r="D2011" s="2">
        <v>2023</v>
      </c>
      <c r="E2011" s="2" t="s">
        <v>1</v>
      </c>
      <c r="F2011" s="2" t="s">
        <v>2</v>
      </c>
      <c r="G2011" s="2" t="s">
        <v>3</v>
      </c>
      <c r="H2011" s="2" t="s">
        <v>4</v>
      </c>
      <c r="I2011" s="2" t="s">
        <v>743</v>
      </c>
      <c r="J2011" s="2" t="s">
        <v>422</v>
      </c>
      <c r="K2011" s="2" t="s">
        <v>858</v>
      </c>
      <c r="L2011" s="2" t="s">
        <v>825</v>
      </c>
      <c r="M2011" s="2" t="s">
        <v>826</v>
      </c>
      <c r="N2011" s="2" t="s">
        <v>6</v>
      </c>
      <c r="O2011" s="2" t="s">
        <v>7</v>
      </c>
      <c r="P2011" s="2" t="s">
        <v>8</v>
      </c>
      <c r="Q2011" s="2" t="s">
        <v>9</v>
      </c>
      <c r="R2011" s="2" t="s">
        <v>10</v>
      </c>
      <c r="S2011" s="2" t="s">
        <v>11</v>
      </c>
      <c r="T2011" s="2">
        <v>527</v>
      </c>
      <c r="U2011" s="2" t="s">
        <v>94</v>
      </c>
      <c r="V2011" s="2">
        <v>576</v>
      </c>
      <c r="W2011" s="2" t="s">
        <v>981</v>
      </c>
      <c r="X2011" s="2" t="s">
        <v>913</v>
      </c>
      <c r="Y2011" s="2" t="s">
        <v>45</v>
      </c>
      <c r="Z2011" s="2" t="s">
        <v>914</v>
      </c>
      <c r="AA2011" s="2">
        <v>2024</v>
      </c>
      <c r="AB2011" s="6">
        <v>1</v>
      </c>
      <c r="AC2011" s="6">
        <v>1</v>
      </c>
      <c r="AD2011" s="6">
        <v>0</v>
      </c>
      <c r="AE2011" s="6">
        <v>0</v>
      </c>
      <c r="AF2011" s="6"/>
      <c r="AG2011" s="6"/>
      <c r="AH2011" s="2" t="s">
        <v>898</v>
      </c>
    </row>
    <row r="2012" spans="1:36" x14ac:dyDescent="0.25">
      <c r="A2012" s="2">
        <v>16</v>
      </c>
      <c r="B2012" s="2" t="s">
        <v>0</v>
      </c>
      <c r="C2012" s="2" t="s">
        <v>727</v>
      </c>
      <c r="D2012" s="2">
        <v>2023</v>
      </c>
      <c r="E2012" s="2" t="s">
        <v>1</v>
      </c>
      <c r="F2012" s="2" t="s">
        <v>2</v>
      </c>
      <c r="G2012" s="2" t="s">
        <v>3</v>
      </c>
      <c r="H2012" s="2" t="s">
        <v>4</v>
      </c>
      <c r="I2012" s="2" t="s">
        <v>743</v>
      </c>
      <c r="J2012" s="2" t="s">
        <v>422</v>
      </c>
      <c r="K2012" s="2" t="s">
        <v>858</v>
      </c>
      <c r="L2012" s="2" t="s">
        <v>825</v>
      </c>
      <c r="M2012" s="2" t="s">
        <v>826</v>
      </c>
      <c r="N2012" s="2" t="s">
        <v>6</v>
      </c>
      <c r="O2012" s="2" t="s">
        <v>7</v>
      </c>
      <c r="P2012" s="2" t="s">
        <v>8</v>
      </c>
      <c r="Q2012" s="2" t="s">
        <v>9</v>
      </c>
      <c r="R2012" s="2" t="s">
        <v>10</v>
      </c>
      <c r="S2012" s="2" t="s">
        <v>11</v>
      </c>
      <c r="T2012" s="2">
        <v>528</v>
      </c>
      <c r="U2012" s="2" t="s">
        <v>95</v>
      </c>
      <c r="V2012" s="2">
        <v>577</v>
      </c>
      <c r="W2012" s="2" t="s">
        <v>982</v>
      </c>
      <c r="X2012" s="2" t="s">
        <v>913</v>
      </c>
      <c r="Y2012" s="2" t="s">
        <v>45</v>
      </c>
      <c r="Z2012" s="2" t="s">
        <v>914</v>
      </c>
      <c r="AA2012" s="2">
        <v>2020</v>
      </c>
      <c r="AB2012" s="6">
        <v>1</v>
      </c>
      <c r="AC2012" s="6">
        <v>1</v>
      </c>
      <c r="AD2012" s="6">
        <v>1</v>
      </c>
      <c r="AE2012" s="6">
        <v>100</v>
      </c>
      <c r="AF2012" s="6"/>
      <c r="AG2012" s="6"/>
      <c r="AH2012" s="2" t="s">
        <v>897</v>
      </c>
    </row>
    <row r="2013" spans="1:36" x14ac:dyDescent="0.25">
      <c r="A2013" s="2">
        <v>16</v>
      </c>
      <c r="B2013" s="2" t="s">
        <v>0</v>
      </c>
      <c r="C2013" s="2" t="s">
        <v>727</v>
      </c>
      <c r="D2013" s="2">
        <v>2023</v>
      </c>
      <c r="E2013" s="2" t="s">
        <v>1</v>
      </c>
      <c r="F2013" s="2" t="s">
        <v>2</v>
      </c>
      <c r="G2013" s="2" t="s">
        <v>3</v>
      </c>
      <c r="H2013" s="2" t="s">
        <v>4</v>
      </c>
      <c r="I2013" s="2" t="s">
        <v>743</v>
      </c>
      <c r="J2013" s="2" t="s">
        <v>422</v>
      </c>
      <c r="K2013" s="2" t="s">
        <v>858</v>
      </c>
      <c r="L2013" s="2" t="s">
        <v>825</v>
      </c>
      <c r="M2013" s="2" t="s">
        <v>826</v>
      </c>
      <c r="N2013" s="2" t="s">
        <v>6</v>
      </c>
      <c r="O2013" s="2" t="s">
        <v>7</v>
      </c>
      <c r="P2013" s="2" t="s">
        <v>8</v>
      </c>
      <c r="Q2013" s="2" t="s">
        <v>9</v>
      </c>
      <c r="R2013" s="2" t="s">
        <v>10</v>
      </c>
      <c r="S2013" s="2" t="s">
        <v>11</v>
      </c>
      <c r="T2013" s="2">
        <v>528</v>
      </c>
      <c r="U2013" s="2" t="s">
        <v>95</v>
      </c>
      <c r="V2013" s="2">
        <v>577</v>
      </c>
      <c r="W2013" s="2" t="s">
        <v>982</v>
      </c>
      <c r="X2013" s="2" t="s">
        <v>913</v>
      </c>
      <c r="Y2013" s="2" t="s">
        <v>45</v>
      </c>
      <c r="Z2013" s="2" t="s">
        <v>914</v>
      </c>
      <c r="AA2013" s="2">
        <v>2021</v>
      </c>
      <c r="AB2013" s="6">
        <v>1</v>
      </c>
      <c r="AC2013" s="6">
        <v>1</v>
      </c>
      <c r="AD2013" s="6">
        <v>1</v>
      </c>
      <c r="AE2013" s="6">
        <v>100</v>
      </c>
      <c r="AF2013" s="6"/>
      <c r="AG2013" s="6"/>
      <c r="AH2013" s="2" t="s">
        <v>897</v>
      </c>
    </row>
    <row r="2014" spans="1:36" x14ac:dyDescent="0.25">
      <c r="A2014" s="2">
        <v>16</v>
      </c>
      <c r="B2014" s="2" t="s">
        <v>0</v>
      </c>
      <c r="C2014" s="2" t="s">
        <v>727</v>
      </c>
      <c r="D2014" s="2">
        <v>2023</v>
      </c>
      <c r="E2014" s="2" t="s">
        <v>1</v>
      </c>
      <c r="F2014" s="2" t="s">
        <v>2</v>
      </c>
      <c r="G2014" s="2" t="s">
        <v>3</v>
      </c>
      <c r="H2014" s="2" t="s">
        <v>4</v>
      </c>
      <c r="I2014" s="2" t="s">
        <v>743</v>
      </c>
      <c r="J2014" s="2" t="s">
        <v>422</v>
      </c>
      <c r="K2014" s="2" t="s">
        <v>858</v>
      </c>
      <c r="L2014" s="2" t="s">
        <v>825</v>
      </c>
      <c r="M2014" s="2" t="s">
        <v>826</v>
      </c>
      <c r="N2014" s="2" t="s">
        <v>6</v>
      </c>
      <c r="O2014" s="2" t="s">
        <v>7</v>
      </c>
      <c r="P2014" s="2" t="s">
        <v>8</v>
      </c>
      <c r="Q2014" s="2" t="s">
        <v>9</v>
      </c>
      <c r="R2014" s="2" t="s">
        <v>10</v>
      </c>
      <c r="S2014" s="2" t="s">
        <v>11</v>
      </c>
      <c r="T2014" s="2">
        <v>528</v>
      </c>
      <c r="U2014" s="2" t="s">
        <v>95</v>
      </c>
      <c r="V2014" s="2">
        <v>577</v>
      </c>
      <c r="W2014" s="2" t="s">
        <v>982</v>
      </c>
      <c r="X2014" s="2" t="s">
        <v>913</v>
      </c>
      <c r="Y2014" s="2" t="s">
        <v>45</v>
      </c>
      <c r="Z2014" s="2" t="s">
        <v>914</v>
      </c>
      <c r="AA2014" s="2">
        <v>2022</v>
      </c>
      <c r="AB2014" s="6">
        <v>1</v>
      </c>
      <c r="AC2014" s="6">
        <v>1</v>
      </c>
      <c r="AD2014" s="6">
        <v>1</v>
      </c>
      <c r="AE2014" s="6">
        <v>100</v>
      </c>
      <c r="AF2014" s="6"/>
      <c r="AG2014" s="6"/>
      <c r="AH2014" s="2" t="s">
        <v>897</v>
      </c>
    </row>
    <row r="2015" spans="1:36" x14ac:dyDescent="0.25">
      <c r="A2015" s="2">
        <v>16</v>
      </c>
      <c r="B2015" s="2" t="s">
        <v>0</v>
      </c>
      <c r="C2015" s="2" t="s">
        <v>727</v>
      </c>
      <c r="D2015" s="2">
        <v>2023</v>
      </c>
      <c r="E2015" s="2" t="s">
        <v>1</v>
      </c>
      <c r="F2015" s="2" t="s">
        <v>2</v>
      </c>
      <c r="G2015" s="2" t="s">
        <v>3</v>
      </c>
      <c r="H2015" s="2" t="s">
        <v>4</v>
      </c>
      <c r="I2015" s="2" t="s">
        <v>743</v>
      </c>
      <c r="J2015" s="2" t="s">
        <v>422</v>
      </c>
      <c r="K2015" s="2" t="s">
        <v>858</v>
      </c>
      <c r="L2015" s="2" t="s">
        <v>825</v>
      </c>
      <c r="M2015" s="2" t="s">
        <v>826</v>
      </c>
      <c r="N2015" s="2" t="s">
        <v>6</v>
      </c>
      <c r="O2015" s="2" t="s">
        <v>7</v>
      </c>
      <c r="P2015" s="2" t="s">
        <v>8</v>
      </c>
      <c r="Q2015" s="2" t="s">
        <v>9</v>
      </c>
      <c r="R2015" s="2" t="s">
        <v>10</v>
      </c>
      <c r="S2015" s="2" t="s">
        <v>11</v>
      </c>
      <c r="T2015" s="2">
        <v>528</v>
      </c>
      <c r="U2015" s="2" t="s">
        <v>95</v>
      </c>
      <c r="V2015" s="2">
        <v>577</v>
      </c>
      <c r="W2015" s="2" t="s">
        <v>982</v>
      </c>
      <c r="X2015" s="2" t="s">
        <v>913</v>
      </c>
      <c r="Y2015" s="2" t="s">
        <v>45</v>
      </c>
      <c r="Z2015" s="2" t="s">
        <v>914</v>
      </c>
      <c r="AA2015" s="2">
        <v>2023</v>
      </c>
      <c r="AB2015" s="6">
        <v>1</v>
      </c>
      <c r="AC2015" s="6">
        <v>1</v>
      </c>
      <c r="AD2015" s="6">
        <v>1</v>
      </c>
      <c r="AE2015" s="6">
        <v>100</v>
      </c>
      <c r="AF2015" s="6">
        <v>100</v>
      </c>
      <c r="AG2015" s="6">
        <v>80</v>
      </c>
      <c r="AH2015" s="2" t="s">
        <v>897</v>
      </c>
      <c r="AI2015" t="s">
        <v>5159</v>
      </c>
      <c r="AJ2015" t="s">
        <v>5160</v>
      </c>
    </row>
    <row r="2016" spans="1:36" x14ac:dyDescent="0.25">
      <c r="A2016" s="2">
        <v>16</v>
      </c>
      <c r="B2016" s="2" t="s">
        <v>0</v>
      </c>
      <c r="C2016" s="2" t="s">
        <v>727</v>
      </c>
      <c r="D2016" s="2">
        <v>2023</v>
      </c>
      <c r="E2016" s="2" t="s">
        <v>1</v>
      </c>
      <c r="F2016" s="2" t="s">
        <v>2</v>
      </c>
      <c r="G2016" s="2" t="s">
        <v>3</v>
      </c>
      <c r="H2016" s="2" t="s">
        <v>4</v>
      </c>
      <c r="I2016" s="2" t="s">
        <v>743</v>
      </c>
      <c r="J2016" s="2" t="s">
        <v>422</v>
      </c>
      <c r="K2016" s="2" t="s">
        <v>858</v>
      </c>
      <c r="L2016" s="2" t="s">
        <v>825</v>
      </c>
      <c r="M2016" s="2" t="s">
        <v>826</v>
      </c>
      <c r="N2016" s="2" t="s">
        <v>6</v>
      </c>
      <c r="O2016" s="2" t="s">
        <v>7</v>
      </c>
      <c r="P2016" s="2" t="s">
        <v>8</v>
      </c>
      <c r="Q2016" s="2" t="s">
        <v>9</v>
      </c>
      <c r="R2016" s="2" t="s">
        <v>10</v>
      </c>
      <c r="S2016" s="2" t="s">
        <v>11</v>
      </c>
      <c r="T2016" s="2">
        <v>528</v>
      </c>
      <c r="U2016" s="2" t="s">
        <v>95</v>
      </c>
      <c r="V2016" s="2">
        <v>577</v>
      </c>
      <c r="W2016" s="2" t="s">
        <v>982</v>
      </c>
      <c r="X2016" s="2" t="s">
        <v>913</v>
      </c>
      <c r="Y2016" s="2" t="s">
        <v>45</v>
      </c>
      <c r="Z2016" s="2" t="s">
        <v>914</v>
      </c>
      <c r="AA2016" s="2">
        <v>2024</v>
      </c>
      <c r="AB2016" s="6">
        <v>1</v>
      </c>
      <c r="AC2016" s="6">
        <v>1</v>
      </c>
      <c r="AD2016" s="6">
        <v>0</v>
      </c>
      <c r="AE2016" s="6">
        <v>0</v>
      </c>
      <c r="AF2016" s="6"/>
      <c r="AG2016" s="6"/>
      <c r="AH2016" s="2" t="s">
        <v>897</v>
      </c>
    </row>
    <row r="2017" spans="1:36" x14ac:dyDescent="0.25">
      <c r="A2017" s="2">
        <v>16</v>
      </c>
      <c r="B2017" s="2" t="s">
        <v>0</v>
      </c>
      <c r="C2017" s="2" t="s">
        <v>727</v>
      </c>
      <c r="D2017" s="2">
        <v>2023</v>
      </c>
      <c r="E2017" s="2" t="s">
        <v>1</v>
      </c>
      <c r="F2017" s="2" t="s">
        <v>2</v>
      </c>
      <c r="G2017" s="2" t="s">
        <v>3</v>
      </c>
      <c r="H2017" s="2" t="s">
        <v>4</v>
      </c>
      <c r="I2017" s="2" t="s">
        <v>744</v>
      </c>
      <c r="J2017" s="2" t="s">
        <v>429</v>
      </c>
      <c r="K2017" s="2" t="s">
        <v>859</v>
      </c>
      <c r="L2017" s="2" t="s">
        <v>860</v>
      </c>
      <c r="M2017" s="2" t="s">
        <v>861</v>
      </c>
      <c r="N2017" s="2" t="s">
        <v>3</v>
      </c>
      <c r="O2017" s="2" t="s">
        <v>63</v>
      </c>
      <c r="P2017" s="2" t="s">
        <v>430</v>
      </c>
      <c r="Q2017" s="2" t="s">
        <v>431</v>
      </c>
      <c r="R2017" s="2" t="s">
        <v>10</v>
      </c>
      <c r="S2017" s="2" t="s">
        <v>11</v>
      </c>
      <c r="T2017" s="2">
        <v>222</v>
      </c>
      <c r="U2017" s="2" t="s">
        <v>432</v>
      </c>
      <c r="V2017" s="2">
        <v>238</v>
      </c>
      <c r="W2017" s="2" t="s">
        <v>1308</v>
      </c>
      <c r="X2017" s="2" t="s">
        <v>913</v>
      </c>
      <c r="Y2017" s="2" t="s">
        <v>45</v>
      </c>
      <c r="Z2017" s="2" t="s">
        <v>914</v>
      </c>
      <c r="AA2017" s="2">
        <v>2020</v>
      </c>
      <c r="AB2017" s="6">
        <v>100</v>
      </c>
      <c r="AC2017" s="6">
        <v>100</v>
      </c>
      <c r="AD2017" s="6">
        <v>76</v>
      </c>
      <c r="AE2017" s="6">
        <v>76</v>
      </c>
      <c r="AF2017" s="6"/>
      <c r="AG2017" s="6"/>
      <c r="AH2017" s="2" t="s">
        <v>903</v>
      </c>
    </row>
    <row r="2018" spans="1:36" x14ac:dyDescent="0.25">
      <c r="A2018" s="2">
        <v>16</v>
      </c>
      <c r="B2018" s="2" t="s">
        <v>0</v>
      </c>
      <c r="C2018" s="2" t="s">
        <v>727</v>
      </c>
      <c r="D2018" s="2">
        <v>2023</v>
      </c>
      <c r="E2018" s="2" t="s">
        <v>1</v>
      </c>
      <c r="F2018" s="2" t="s">
        <v>2</v>
      </c>
      <c r="G2018" s="2" t="s">
        <v>3</v>
      </c>
      <c r="H2018" s="2" t="s">
        <v>4</v>
      </c>
      <c r="I2018" s="2" t="s">
        <v>744</v>
      </c>
      <c r="J2018" s="2" t="s">
        <v>429</v>
      </c>
      <c r="K2018" s="2" t="s">
        <v>859</v>
      </c>
      <c r="L2018" s="2" t="s">
        <v>860</v>
      </c>
      <c r="M2018" s="2" t="s">
        <v>861</v>
      </c>
      <c r="N2018" s="2" t="s">
        <v>3</v>
      </c>
      <c r="O2018" s="2" t="s">
        <v>63</v>
      </c>
      <c r="P2018" s="2" t="s">
        <v>430</v>
      </c>
      <c r="Q2018" s="2" t="s">
        <v>431</v>
      </c>
      <c r="R2018" s="2" t="s">
        <v>10</v>
      </c>
      <c r="S2018" s="2" t="s">
        <v>11</v>
      </c>
      <c r="T2018" s="2">
        <v>222</v>
      </c>
      <c r="U2018" s="2" t="s">
        <v>432</v>
      </c>
      <c r="V2018" s="2">
        <v>238</v>
      </c>
      <c r="W2018" s="2" t="s">
        <v>1308</v>
      </c>
      <c r="X2018" s="2" t="s">
        <v>913</v>
      </c>
      <c r="Y2018" s="2" t="s">
        <v>45</v>
      </c>
      <c r="Z2018" s="2" t="s">
        <v>914</v>
      </c>
      <c r="AA2018" s="2">
        <v>2021</v>
      </c>
      <c r="AB2018" s="6">
        <v>100</v>
      </c>
      <c r="AC2018" s="6">
        <v>100</v>
      </c>
      <c r="AD2018" s="6">
        <v>100</v>
      </c>
      <c r="AE2018" s="6">
        <v>100</v>
      </c>
      <c r="AF2018" s="6"/>
      <c r="AG2018" s="6"/>
      <c r="AH2018" s="2" t="s">
        <v>903</v>
      </c>
    </row>
    <row r="2019" spans="1:36" x14ac:dyDescent="0.25">
      <c r="A2019" s="2">
        <v>16</v>
      </c>
      <c r="B2019" s="2" t="s">
        <v>0</v>
      </c>
      <c r="C2019" s="2" t="s">
        <v>727</v>
      </c>
      <c r="D2019" s="2">
        <v>2023</v>
      </c>
      <c r="E2019" s="2" t="s">
        <v>1</v>
      </c>
      <c r="F2019" s="2" t="s">
        <v>2</v>
      </c>
      <c r="G2019" s="2" t="s">
        <v>3</v>
      </c>
      <c r="H2019" s="2" t="s">
        <v>4</v>
      </c>
      <c r="I2019" s="2" t="s">
        <v>744</v>
      </c>
      <c r="J2019" s="2" t="s">
        <v>429</v>
      </c>
      <c r="K2019" s="2" t="s">
        <v>859</v>
      </c>
      <c r="L2019" s="2" t="s">
        <v>860</v>
      </c>
      <c r="M2019" s="2" t="s">
        <v>861</v>
      </c>
      <c r="N2019" s="2" t="s">
        <v>3</v>
      </c>
      <c r="O2019" s="2" t="s">
        <v>63</v>
      </c>
      <c r="P2019" s="2" t="s">
        <v>430</v>
      </c>
      <c r="Q2019" s="2" t="s">
        <v>431</v>
      </c>
      <c r="R2019" s="2" t="s">
        <v>10</v>
      </c>
      <c r="S2019" s="2" t="s">
        <v>11</v>
      </c>
      <c r="T2019" s="2">
        <v>222</v>
      </c>
      <c r="U2019" s="2" t="s">
        <v>432</v>
      </c>
      <c r="V2019" s="2">
        <v>238</v>
      </c>
      <c r="W2019" s="2" t="s">
        <v>1308</v>
      </c>
      <c r="X2019" s="2" t="s">
        <v>913</v>
      </c>
      <c r="Y2019" s="2" t="s">
        <v>45</v>
      </c>
      <c r="Z2019" s="2" t="s">
        <v>914</v>
      </c>
      <c r="AA2019" s="2">
        <v>2022</v>
      </c>
      <c r="AB2019" s="6">
        <v>100</v>
      </c>
      <c r="AC2019" s="6">
        <v>100</v>
      </c>
      <c r="AD2019" s="6">
        <v>97</v>
      </c>
      <c r="AE2019" s="6">
        <v>97</v>
      </c>
      <c r="AF2019" s="6"/>
      <c r="AG2019" s="6"/>
      <c r="AH2019" s="2" t="s">
        <v>903</v>
      </c>
    </row>
    <row r="2020" spans="1:36" x14ac:dyDescent="0.25">
      <c r="A2020" s="2">
        <v>16</v>
      </c>
      <c r="B2020" s="2" t="s">
        <v>0</v>
      </c>
      <c r="C2020" s="2" t="s">
        <v>727</v>
      </c>
      <c r="D2020" s="2">
        <v>2023</v>
      </c>
      <c r="E2020" s="2" t="s">
        <v>1</v>
      </c>
      <c r="F2020" s="2" t="s">
        <v>2</v>
      </c>
      <c r="G2020" s="2" t="s">
        <v>3</v>
      </c>
      <c r="H2020" s="2" t="s">
        <v>4</v>
      </c>
      <c r="I2020" s="2" t="s">
        <v>744</v>
      </c>
      <c r="J2020" s="2" t="s">
        <v>429</v>
      </c>
      <c r="K2020" s="2" t="s">
        <v>859</v>
      </c>
      <c r="L2020" s="2" t="s">
        <v>860</v>
      </c>
      <c r="M2020" s="2" t="s">
        <v>861</v>
      </c>
      <c r="N2020" s="2" t="s">
        <v>3</v>
      </c>
      <c r="O2020" s="2" t="s">
        <v>63</v>
      </c>
      <c r="P2020" s="2" t="s">
        <v>430</v>
      </c>
      <c r="Q2020" s="2" t="s">
        <v>431</v>
      </c>
      <c r="R2020" s="2" t="s">
        <v>10</v>
      </c>
      <c r="S2020" s="2" t="s">
        <v>11</v>
      </c>
      <c r="T2020" s="2">
        <v>222</v>
      </c>
      <c r="U2020" s="2" t="s">
        <v>432</v>
      </c>
      <c r="V2020" s="2">
        <v>238</v>
      </c>
      <c r="W2020" s="2" t="s">
        <v>1308</v>
      </c>
      <c r="X2020" s="2" t="s">
        <v>913</v>
      </c>
      <c r="Y2020" s="2" t="s">
        <v>45</v>
      </c>
      <c r="Z2020" s="2" t="s">
        <v>914</v>
      </c>
      <c r="AA2020" s="2">
        <v>2023</v>
      </c>
      <c r="AB2020" s="6">
        <v>100</v>
      </c>
      <c r="AC2020" s="6">
        <v>100</v>
      </c>
      <c r="AD2020" s="6">
        <v>96</v>
      </c>
      <c r="AE2020" s="6">
        <v>96</v>
      </c>
      <c r="AF2020" s="6">
        <v>92.25</v>
      </c>
      <c r="AG2020" s="6">
        <v>73.8</v>
      </c>
      <c r="AH2020" s="2" t="s">
        <v>903</v>
      </c>
      <c r="AI2020" t="s">
        <v>5161</v>
      </c>
      <c r="AJ2020" t="s">
        <v>5162</v>
      </c>
    </row>
    <row r="2021" spans="1:36" x14ac:dyDescent="0.25">
      <c r="A2021" s="2">
        <v>16</v>
      </c>
      <c r="B2021" s="2" t="s">
        <v>0</v>
      </c>
      <c r="C2021" s="2" t="s">
        <v>727</v>
      </c>
      <c r="D2021" s="2">
        <v>2023</v>
      </c>
      <c r="E2021" s="2" t="s">
        <v>1</v>
      </c>
      <c r="F2021" s="2" t="s">
        <v>2</v>
      </c>
      <c r="G2021" s="2" t="s">
        <v>3</v>
      </c>
      <c r="H2021" s="2" t="s">
        <v>4</v>
      </c>
      <c r="I2021" s="2" t="s">
        <v>744</v>
      </c>
      <c r="J2021" s="2" t="s">
        <v>429</v>
      </c>
      <c r="K2021" s="2" t="s">
        <v>859</v>
      </c>
      <c r="L2021" s="2" t="s">
        <v>860</v>
      </c>
      <c r="M2021" s="2" t="s">
        <v>861</v>
      </c>
      <c r="N2021" s="2" t="s">
        <v>3</v>
      </c>
      <c r="O2021" s="2" t="s">
        <v>63</v>
      </c>
      <c r="P2021" s="2" t="s">
        <v>430</v>
      </c>
      <c r="Q2021" s="2" t="s">
        <v>431</v>
      </c>
      <c r="R2021" s="2" t="s">
        <v>10</v>
      </c>
      <c r="S2021" s="2" t="s">
        <v>11</v>
      </c>
      <c r="T2021" s="2">
        <v>222</v>
      </c>
      <c r="U2021" s="2" t="s">
        <v>432</v>
      </c>
      <c r="V2021" s="2">
        <v>238</v>
      </c>
      <c r="W2021" s="2" t="s">
        <v>1308</v>
      </c>
      <c r="X2021" s="2" t="s">
        <v>913</v>
      </c>
      <c r="Y2021" s="2" t="s">
        <v>45</v>
      </c>
      <c r="Z2021" s="2" t="s">
        <v>914</v>
      </c>
      <c r="AA2021" s="2">
        <v>2024</v>
      </c>
      <c r="AB2021" s="6">
        <v>100</v>
      </c>
      <c r="AC2021" s="6">
        <v>100</v>
      </c>
      <c r="AD2021" s="6">
        <v>0</v>
      </c>
      <c r="AE2021" s="6">
        <v>0</v>
      </c>
      <c r="AF2021" s="6"/>
      <c r="AG2021" s="6"/>
      <c r="AH2021" s="2" t="s">
        <v>903</v>
      </c>
    </row>
    <row r="2022" spans="1:36" x14ac:dyDescent="0.25">
      <c r="A2022" s="2">
        <v>16</v>
      </c>
      <c r="B2022" s="2" t="s">
        <v>0</v>
      </c>
      <c r="C2022" s="2" t="s">
        <v>727</v>
      </c>
      <c r="D2022" s="2">
        <v>2023</v>
      </c>
      <c r="E2022" s="2" t="s">
        <v>1</v>
      </c>
      <c r="F2022" s="2" t="s">
        <v>2</v>
      </c>
      <c r="G2022" s="2" t="s">
        <v>3</v>
      </c>
      <c r="H2022" s="2" t="s">
        <v>4</v>
      </c>
      <c r="I2022" s="2" t="s">
        <v>744</v>
      </c>
      <c r="J2022" s="2" t="s">
        <v>429</v>
      </c>
      <c r="K2022" s="2" t="s">
        <v>859</v>
      </c>
      <c r="L2022" s="2" t="s">
        <v>860</v>
      </c>
      <c r="M2022" s="2" t="s">
        <v>861</v>
      </c>
      <c r="N2022" s="2" t="s">
        <v>3</v>
      </c>
      <c r="O2022" s="2" t="s">
        <v>63</v>
      </c>
      <c r="P2022" s="2" t="s">
        <v>430</v>
      </c>
      <c r="Q2022" s="2" t="s">
        <v>431</v>
      </c>
      <c r="R2022" s="2" t="s">
        <v>10</v>
      </c>
      <c r="S2022" s="2" t="s">
        <v>11</v>
      </c>
      <c r="T2022" s="2">
        <v>223</v>
      </c>
      <c r="U2022" s="2" t="s">
        <v>433</v>
      </c>
      <c r="V2022" s="2">
        <v>239</v>
      </c>
      <c r="W2022" s="2" t="s">
        <v>1309</v>
      </c>
      <c r="X2022" s="2" t="s">
        <v>913</v>
      </c>
      <c r="Y2022" s="2" t="s">
        <v>45</v>
      </c>
      <c r="Z2022" s="2" t="s">
        <v>914</v>
      </c>
      <c r="AA2022" s="2">
        <v>2020</v>
      </c>
      <c r="AB2022" s="6">
        <v>100</v>
      </c>
      <c r="AC2022" s="6">
        <v>100</v>
      </c>
      <c r="AD2022" s="6">
        <v>81</v>
      </c>
      <c r="AE2022" s="6">
        <v>81</v>
      </c>
      <c r="AF2022" s="6"/>
      <c r="AG2022" s="6"/>
      <c r="AH2022" s="2" t="s">
        <v>903</v>
      </c>
    </row>
    <row r="2023" spans="1:36" x14ac:dyDescent="0.25">
      <c r="A2023" s="2">
        <v>16</v>
      </c>
      <c r="B2023" s="2" t="s">
        <v>0</v>
      </c>
      <c r="C2023" s="2" t="s">
        <v>727</v>
      </c>
      <c r="D2023" s="2">
        <v>2023</v>
      </c>
      <c r="E2023" s="2" t="s">
        <v>1</v>
      </c>
      <c r="F2023" s="2" t="s">
        <v>2</v>
      </c>
      <c r="G2023" s="2" t="s">
        <v>3</v>
      </c>
      <c r="H2023" s="2" t="s">
        <v>4</v>
      </c>
      <c r="I2023" s="2" t="s">
        <v>744</v>
      </c>
      <c r="J2023" s="2" t="s">
        <v>429</v>
      </c>
      <c r="K2023" s="2" t="s">
        <v>859</v>
      </c>
      <c r="L2023" s="2" t="s">
        <v>860</v>
      </c>
      <c r="M2023" s="2" t="s">
        <v>861</v>
      </c>
      <c r="N2023" s="2" t="s">
        <v>3</v>
      </c>
      <c r="O2023" s="2" t="s">
        <v>63</v>
      </c>
      <c r="P2023" s="2" t="s">
        <v>430</v>
      </c>
      <c r="Q2023" s="2" t="s">
        <v>431</v>
      </c>
      <c r="R2023" s="2" t="s">
        <v>10</v>
      </c>
      <c r="S2023" s="2" t="s">
        <v>11</v>
      </c>
      <c r="T2023" s="2">
        <v>223</v>
      </c>
      <c r="U2023" s="2" t="s">
        <v>433</v>
      </c>
      <c r="V2023" s="2">
        <v>239</v>
      </c>
      <c r="W2023" s="2" t="s">
        <v>1309</v>
      </c>
      <c r="X2023" s="2" t="s">
        <v>913</v>
      </c>
      <c r="Y2023" s="2" t="s">
        <v>45</v>
      </c>
      <c r="Z2023" s="2" t="s">
        <v>914</v>
      </c>
      <c r="AA2023" s="2">
        <v>2021</v>
      </c>
      <c r="AB2023" s="6">
        <v>100</v>
      </c>
      <c r="AC2023" s="6">
        <v>100</v>
      </c>
      <c r="AD2023" s="6">
        <v>90</v>
      </c>
      <c r="AE2023" s="6">
        <v>90</v>
      </c>
      <c r="AF2023" s="6"/>
      <c r="AG2023" s="6"/>
      <c r="AH2023" s="2" t="s">
        <v>903</v>
      </c>
    </row>
    <row r="2024" spans="1:36" x14ac:dyDescent="0.25">
      <c r="A2024" s="2">
        <v>16</v>
      </c>
      <c r="B2024" s="2" t="s">
        <v>0</v>
      </c>
      <c r="C2024" s="2" t="s">
        <v>727</v>
      </c>
      <c r="D2024" s="2">
        <v>2023</v>
      </c>
      <c r="E2024" s="2" t="s">
        <v>1</v>
      </c>
      <c r="F2024" s="2" t="s">
        <v>2</v>
      </c>
      <c r="G2024" s="2" t="s">
        <v>3</v>
      </c>
      <c r="H2024" s="2" t="s">
        <v>4</v>
      </c>
      <c r="I2024" s="2" t="s">
        <v>744</v>
      </c>
      <c r="J2024" s="2" t="s">
        <v>429</v>
      </c>
      <c r="K2024" s="2" t="s">
        <v>859</v>
      </c>
      <c r="L2024" s="2" t="s">
        <v>860</v>
      </c>
      <c r="M2024" s="2" t="s">
        <v>861</v>
      </c>
      <c r="N2024" s="2" t="s">
        <v>3</v>
      </c>
      <c r="O2024" s="2" t="s">
        <v>63</v>
      </c>
      <c r="P2024" s="2" t="s">
        <v>430</v>
      </c>
      <c r="Q2024" s="2" t="s">
        <v>431</v>
      </c>
      <c r="R2024" s="2" t="s">
        <v>10</v>
      </c>
      <c r="S2024" s="2" t="s">
        <v>11</v>
      </c>
      <c r="T2024" s="2">
        <v>223</v>
      </c>
      <c r="U2024" s="2" t="s">
        <v>433</v>
      </c>
      <c r="V2024" s="2">
        <v>239</v>
      </c>
      <c r="W2024" s="2" t="s">
        <v>1309</v>
      </c>
      <c r="X2024" s="2" t="s">
        <v>913</v>
      </c>
      <c r="Y2024" s="2" t="s">
        <v>45</v>
      </c>
      <c r="Z2024" s="2" t="s">
        <v>914</v>
      </c>
      <c r="AA2024" s="2">
        <v>2022</v>
      </c>
      <c r="AB2024" s="6">
        <v>100</v>
      </c>
      <c r="AC2024" s="6">
        <v>100</v>
      </c>
      <c r="AD2024" s="6">
        <v>100</v>
      </c>
      <c r="AE2024" s="6">
        <v>100</v>
      </c>
      <c r="AF2024" s="6"/>
      <c r="AG2024" s="6"/>
      <c r="AH2024" s="2" t="s">
        <v>903</v>
      </c>
    </row>
    <row r="2025" spans="1:36" x14ac:dyDescent="0.25">
      <c r="A2025" s="2">
        <v>16</v>
      </c>
      <c r="B2025" s="2" t="s">
        <v>0</v>
      </c>
      <c r="C2025" s="2" t="s">
        <v>727</v>
      </c>
      <c r="D2025" s="2">
        <v>2023</v>
      </c>
      <c r="E2025" s="2" t="s">
        <v>1</v>
      </c>
      <c r="F2025" s="2" t="s">
        <v>2</v>
      </c>
      <c r="G2025" s="2" t="s">
        <v>3</v>
      </c>
      <c r="H2025" s="2" t="s">
        <v>4</v>
      </c>
      <c r="I2025" s="2" t="s">
        <v>744</v>
      </c>
      <c r="J2025" s="2" t="s">
        <v>429</v>
      </c>
      <c r="K2025" s="2" t="s">
        <v>859</v>
      </c>
      <c r="L2025" s="2" t="s">
        <v>860</v>
      </c>
      <c r="M2025" s="2" t="s">
        <v>861</v>
      </c>
      <c r="N2025" s="2" t="s">
        <v>3</v>
      </c>
      <c r="O2025" s="2" t="s">
        <v>63</v>
      </c>
      <c r="P2025" s="2" t="s">
        <v>430</v>
      </c>
      <c r="Q2025" s="2" t="s">
        <v>431</v>
      </c>
      <c r="R2025" s="2" t="s">
        <v>10</v>
      </c>
      <c r="S2025" s="2" t="s">
        <v>11</v>
      </c>
      <c r="T2025" s="2">
        <v>223</v>
      </c>
      <c r="U2025" s="2" t="s">
        <v>433</v>
      </c>
      <c r="V2025" s="2">
        <v>239</v>
      </c>
      <c r="W2025" s="2" t="s">
        <v>1309</v>
      </c>
      <c r="X2025" s="2" t="s">
        <v>913</v>
      </c>
      <c r="Y2025" s="2" t="s">
        <v>45</v>
      </c>
      <c r="Z2025" s="2" t="s">
        <v>914</v>
      </c>
      <c r="AA2025" s="2">
        <v>2023</v>
      </c>
      <c r="AB2025" s="6">
        <v>100</v>
      </c>
      <c r="AC2025" s="6">
        <v>100</v>
      </c>
      <c r="AD2025" s="6">
        <v>99</v>
      </c>
      <c r="AE2025" s="6">
        <v>99</v>
      </c>
      <c r="AF2025" s="6">
        <v>92.5</v>
      </c>
      <c r="AG2025" s="6">
        <v>74</v>
      </c>
      <c r="AH2025" s="2" t="s">
        <v>903</v>
      </c>
      <c r="AI2025" t="s">
        <v>5163</v>
      </c>
      <c r="AJ2025" t="s">
        <v>5164</v>
      </c>
    </row>
    <row r="2026" spans="1:36" x14ac:dyDescent="0.25">
      <c r="A2026" s="2">
        <v>16</v>
      </c>
      <c r="B2026" s="2" t="s">
        <v>0</v>
      </c>
      <c r="C2026" s="2" t="s">
        <v>727</v>
      </c>
      <c r="D2026" s="2">
        <v>2023</v>
      </c>
      <c r="E2026" s="2" t="s">
        <v>1</v>
      </c>
      <c r="F2026" s="2" t="s">
        <v>2</v>
      </c>
      <c r="G2026" s="2" t="s">
        <v>3</v>
      </c>
      <c r="H2026" s="2" t="s">
        <v>4</v>
      </c>
      <c r="I2026" s="2" t="s">
        <v>744</v>
      </c>
      <c r="J2026" s="2" t="s">
        <v>429</v>
      </c>
      <c r="K2026" s="2" t="s">
        <v>859</v>
      </c>
      <c r="L2026" s="2" t="s">
        <v>860</v>
      </c>
      <c r="M2026" s="2" t="s">
        <v>861</v>
      </c>
      <c r="N2026" s="2" t="s">
        <v>3</v>
      </c>
      <c r="O2026" s="2" t="s">
        <v>63</v>
      </c>
      <c r="P2026" s="2" t="s">
        <v>430</v>
      </c>
      <c r="Q2026" s="2" t="s">
        <v>431</v>
      </c>
      <c r="R2026" s="2" t="s">
        <v>10</v>
      </c>
      <c r="S2026" s="2" t="s">
        <v>11</v>
      </c>
      <c r="T2026" s="2">
        <v>223</v>
      </c>
      <c r="U2026" s="2" t="s">
        <v>433</v>
      </c>
      <c r="V2026" s="2">
        <v>239</v>
      </c>
      <c r="W2026" s="2" t="s">
        <v>1309</v>
      </c>
      <c r="X2026" s="2" t="s">
        <v>913</v>
      </c>
      <c r="Y2026" s="2" t="s">
        <v>45</v>
      </c>
      <c r="Z2026" s="2" t="s">
        <v>914</v>
      </c>
      <c r="AA2026" s="2">
        <v>2024</v>
      </c>
      <c r="AB2026" s="6">
        <v>100</v>
      </c>
      <c r="AC2026" s="6">
        <v>100</v>
      </c>
      <c r="AD2026" s="6">
        <v>0</v>
      </c>
      <c r="AE2026" s="6">
        <v>0</v>
      </c>
      <c r="AF2026" s="6"/>
      <c r="AG2026" s="6"/>
      <c r="AH2026" s="2" t="s">
        <v>903</v>
      </c>
    </row>
    <row r="2027" spans="1:36" x14ac:dyDescent="0.25">
      <c r="A2027" s="2">
        <v>16</v>
      </c>
      <c r="B2027" s="2" t="s">
        <v>0</v>
      </c>
      <c r="C2027" s="2" t="s">
        <v>727</v>
      </c>
      <c r="D2027" s="2">
        <v>2023</v>
      </c>
      <c r="E2027" s="2" t="s">
        <v>1</v>
      </c>
      <c r="F2027" s="2" t="s">
        <v>2</v>
      </c>
      <c r="G2027" s="2" t="s">
        <v>3</v>
      </c>
      <c r="H2027" s="2" t="s">
        <v>4</v>
      </c>
      <c r="I2027" s="2" t="s">
        <v>744</v>
      </c>
      <c r="J2027" s="2" t="s">
        <v>429</v>
      </c>
      <c r="K2027" s="2" t="s">
        <v>859</v>
      </c>
      <c r="L2027" s="2" t="s">
        <v>860</v>
      </c>
      <c r="M2027" s="2" t="s">
        <v>861</v>
      </c>
      <c r="N2027" s="2" t="s">
        <v>3</v>
      </c>
      <c r="O2027" s="2" t="s">
        <v>63</v>
      </c>
      <c r="P2027" s="2" t="s">
        <v>430</v>
      </c>
      <c r="Q2027" s="2" t="s">
        <v>431</v>
      </c>
      <c r="R2027" s="2" t="s">
        <v>10</v>
      </c>
      <c r="S2027" s="2" t="s">
        <v>11</v>
      </c>
      <c r="T2027" s="2">
        <v>224</v>
      </c>
      <c r="U2027" s="2" t="s">
        <v>434</v>
      </c>
      <c r="V2027" s="2">
        <v>240</v>
      </c>
      <c r="W2027" s="2" t="s">
        <v>1310</v>
      </c>
      <c r="X2027" s="2" t="s">
        <v>913</v>
      </c>
      <c r="Y2027" s="2" t="s">
        <v>45</v>
      </c>
      <c r="Z2027" s="2" t="s">
        <v>914</v>
      </c>
      <c r="AA2027" s="2">
        <v>2020</v>
      </c>
      <c r="AB2027" s="6">
        <v>100</v>
      </c>
      <c r="AC2027" s="6">
        <v>100</v>
      </c>
      <c r="AD2027" s="6">
        <v>40</v>
      </c>
      <c r="AE2027" s="6">
        <v>40</v>
      </c>
      <c r="AF2027" s="6"/>
      <c r="AG2027" s="6"/>
      <c r="AH2027" s="2" t="s">
        <v>903</v>
      </c>
    </row>
    <row r="2028" spans="1:36" x14ac:dyDescent="0.25">
      <c r="A2028" s="2">
        <v>16</v>
      </c>
      <c r="B2028" s="2" t="s">
        <v>0</v>
      </c>
      <c r="C2028" s="2" t="s">
        <v>727</v>
      </c>
      <c r="D2028" s="2">
        <v>2023</v>
      </c>
      <c r="E2028" s="2" t="s">
        <v>1</v>
      </c>
      <c r="F2028" s="2" t="s">
        <v>2</v>
      </c>
      <c r="G2028" s="2" t="s">
        <v>3</v>
      </c>
      <c r="H2028" s="2" t="s">
        <v>4</v>
      </c>
      <c r="I2028" s="2" t="s">
        <v>744</v>
      </c>
      <c r="J2028" s="2" t="s">
        <v>429</v>
      </c>
      <c r="K2028" s="2" t="s">
        <v>859</v>
      </c>
      <c r="L2028" s="2" t="s">
        <v>860</v>
      </c>
      <c r="M2028" s="2" t="s">
        <v>861</v>
      </c>
      <c r="N2028" s="2" t="s">
        <v>3</v>
      </c>
      <c r="O2028" s="2" t="s">
        <v>63</v>
      </c>
      <c r="P2028" s="2" t="s">
        <v>430</v>
      </c>
      <c r="Q2028" s="2" t="s">
        <v>431</v>
      </c>
      <c r="R2028" s="2" t="s">
        <v>10</v>
      </c>
      <c r="S2028" s="2" t="s">
        <v>11</v>
      </c>
      <c r="T2028" s="2">
        <v>224</v>
      </c>
      <c r="U2028" s="2" t="s">
        <v>434</v>
      </c>
      <c r="V2028" s="2">
        <v>240</v>
      </c>
      <c r="W2028" s="2" t="s">
        <v>1310</v>
      </c>
      <c r="X2028" s="2" t="s">
        <v>913</v>
      </c>
      <c r="Y2028" s="2" t="s">
        <v>45</v>
      </c>
      <c r="Z2028" s="2" t="s">
        <v>914</v>
      </c>
      <c r="AA2028" s="2">
        <v>2021</v>
      </c>
      <c r="AB2028" s="6">
        <v>100</v>
      </c>
      <c r="AC2028" s="6">
        <v>100</v>
      </c>
      <c r="AD2028" s="6">
        <v>100</v>
      </c>
      <c r="AE2028" s="6">
        <v>100</v>
      </c>
      <c r="AF2028" s="6"/>
      <c r="AG2028" s="6"/>
      <c r="AH2028" s="2" t="s">
        <v>903</v>
      </c>
    </row>
    <row r="2029" spans="1:36" x14ac:dyDescent="0.25">
      <c r="A2029" s="2">
        <v>16</v>
      </c>
      <c r="B2029" s="2" t="s">
        <v>0</v>
      </c>
      <c r="C2029" s="2" t="s">
        <v>727</v>
      </c>
      <c r="D2029" s="2">
        <v>2023</v>
      </c>
      <c r="E2029" s="2" t="s">
        <v>1</v>
      </c>
      <c r="F2029" s="2" t="s">
        <v>2</v>
      </c>
      <c r="G2029" s="2" t="s">
        <v>3</v>
      </c>
      <c r="H2029" s="2" t="s">
        <v>4</v>
      </c>
      <c r="I2029" s="2" t="s">
        <v>744</v>
      </c>
      <c r="J2029" s="2" t="s">
        <v>429</v>
      </c>
      <c r="K2029" s="2" t="s">
        <v>859</v>
      </c>
      <c r="L2029" s="2" t="s">
        <v>860</v>
      </c>
      <c r="M2029" s="2" t="s">
        <v>861</v>
      </c>
      <c r="N2029" s="2" t="s">
        <v>3</v>
      </c>
      <c r="O2029" s="2" t="s">
        <v>63</v>
      </c>
      <c r="P2029" s="2" t="s">
        <v>430</v>
      </c>
      <c r="Q2029" s="2" t="s">
        <v>431</v>
      </c>
      <c r="R2029" s="2" t="s">
        <v>10</v>
      </c>
      <c r="S2029" s="2" t="s">
        <v>11</v>
      </c>
      <c r="T2029" s="2">
        <v>224</v>
      </c>
      <c r="U2029" s="2" t="s">
        <v>434</v>
      </c>
      <c r="V2029" s="2">
        <v>240</v>
      </c>
      <c r="W2029" s="2" t="s">
        <v>1310</v>
      </c>
      <c r="X2029" s="2" t="s">
        <v>913</v>
      </c>
      <c r="Y2029" s="2" t="s">
        <v>45</v>
      </c>
      <c r="Z2029" s="2" t="s">
        <v>914</v>
      </c>
      <c r="AA2029" s="2">
        <v>2022</v>
      </c>
      <c r="AB2029" s="6">
        <v>100</v>
      </c>
      <c r="AC2029" s="6">
        <v>100</v>
      </c>
      <c r="AD2029" s="6">
        <v>88</v>
      </c>
      <c r="AE2029" s="6">
        <v>88</v>
      </c>
      <c r="AF2029" s="6"/>
      <c r="AG2029" s="6"/>
      <c r="AH2029" s="2" t="s">
        <v>903</v>
      </c>
    </row>
    <row r="2030" spans="1:36" x14ac:dyDescent="0.25">
      <c r="A2030" s="2">
        <v>16</v>
      </c>
      <c r="B2030" s="2" t="s">
        <v>0</v>
      </c>
      <c r="C2030" s="2" t="s">
        <v>727</v>
      </c>
      <c r="D2030" s="2">
        <v>2023</v>
      </c>
      <c r="E2030" s="2" t="s">
        <v>1</v>
      </c>
      <c r="F2030" s="2" t="s">
        <v>2</v>
      </c>
      <c r="G2030" s="2" t="s">
        <v>3</v>
      </c>
      <c r="H2030" s="2" t="s">
        <v>4</v>
      </c>
      <c r="I2030" s="2" t="s">
        <v>744</v>
      </c>
      <c r="J2030" s="2" t="s">
        <v>429</v>
      </c>
      <c r="K2030" s="2" t="s">
        <v>859</v>
      </c>
      <c r="L2030" s="2" t="s">
        <v>860</v>
      </c>
      <c r="M2030" s="2" t="s">
        <v>861</v>
      </c>
      <c r="N2030" s="2" t="s">
        <v>3</v>
      </c>
      <c r="O2030" s="2" t="s">
        <v>63</v>
      </c>
      <c r="P2030" s="2" t="s">
        <v>430</v>
      </c>
      <c r="Q2030" s="2" t="s">
        <v>431</v>
      </c>
      <c r="R2030" s="2" t="s">
        <v>10</v>
      </c>
      <c r="S2030" s="2" t="s">
        <v>11</v>
      </c>
      <c r="T2030" s="2">
        <v>224</v>
      </c>
      <c r="U2030" s="2" t="s">
        <v>434</v>
      </c>
      <c r="V2030" s="2">
        <v>240</v>
      </c>
      <c r="W2030" s="2" t="s">
        <v>1310</v>
      </c>
      <c r="X2030" s="2" t="s">
        <v>913</v>
      </c>
      <c r="Y2030" s="2" t="s">
        <v>45</v>
      </c>
      <c r="Z2030" s="2" t="s">
        <v>914</v>
      </c>
      <c r="AA2030" s="2">
        <v>2023</v>
      </c>
      <c r="AB2030" s="6">
        <v>100</v>
      </c>
      <c r="AC2030" s="6">
        <v>100</v>
      </c>
      <c r="AD2030" s="6">
        <v>89</v>
      </c>
      <c r="AE2030" s="6">
        <v>89</v>
      </c>
      <c r="AF2030" s="6">
        <v>79.25</v>
      </c>
      <c r="AG2030" s="6">
        <v>63.4</v>
      </c>
      <c r="AH2030" s="2" t="s">
        <v>903</v>
      </c>
      <c r="AI2030" t="s">
        <v>5165</v>
      </c>
      <c r="AJ2030" t="s">
        <v>5166</v>
      </c>
    </row>
    <row r="2031" spans="1:36" x14ac:dyDescent="0.25">
      <c r="A2031" s="2">
        <v>16</v>
      </c>
      <c r="B2031" s="2" t="s">
        <v>0</v>
      </c>
      <c r="C2031" s="2" t="s">
        <v>727</v>
      </c>
      <c r="D2031" s="2">
        <v>2023</v>
      </c>
      <c r="E2031" s="2" t="s">
        <v>1</v>
      </c>
      <c r="F2031" s="2" t="s">
        <v>2</v>
      </c>
      <c r="G2031" s="2" t="s">
        <v>3</v>
      </c>
      <c r="H2031" s="2" t="s">
        <v>4</v>
      </c>
      <c r="I2031" s="2" t="s">
        <v>744</v>
      </c>
      <c r="J2031" s="2" t="s">
        <v>429</v>
      </c>
      <c r="K2031" s="2" t="s">
        <v>859</v>
      </c>
      <c r="L2031" s="2" t="s">
        <v>860</v>
      </c>
      <c r="M2031" s="2" t="s">
        <v>861</v>
      </c>
      <c r="N2031" s="2" t="s">
        <v>3</v>
      </c>
      <c r="O2031" s="2" t="s">
        <v>63</v>
      </c>
      <c r="P2031" s="2" t="s">
        <v>430</v>
      </c>
      <c r="Q2031" s="2" t="s">
        <v>431</v>
      </c>
      <c r="R2031" s="2" t="s">
        <v>10</v>
      </c>
      <c r="S2031" s="2" t="s">
        <v>11</v>
      </c>
      <c r="T2031" s="2">
        <v>224</v>
      </c>
      <c r="U2031" s="2" t="s">
        <v>434</v>
      </c>
      <c r="V2031" s="2">
        <v>240</v>
      </c>
      <c r="W2031" s="2" t="s">
        <v>1310</v>
      </c>
      <c r="X2031" s="2" t="s">
        <v>913</v>
      </c>
      <c r="Y2031" s="2" t="s">
        <v>45</v>
      </c>
      <c r="Z2031" s="2" t="s">
        <v>914</v>
      </c>
      <c r="AA2031" s="2">
        <v>2024</v>
      </c>
      <c r="AB2031" s="6">
        <v>100</v>
      </c>
      <c r="AC2031" s="6">
        <v>100</v>
      </c>
      <c r="AD2031" s="6">
        <v>0</v>
      </c>
      <c r="AE2031" s="6">
        <v>0</v>
      </c>
      <c r="AF2031" s="6"/>
      <c r="AG2031" s="6"/>
      <c r="AH2031" s="2" t="s">
        <v>903</v>
      </c>
    </row>
    <row r="2032" spans="1:36" x14ac:dyDescent="0.25">
      <c r="A2032" s="2">
        <v>16</v>
      </c>
      <c r="B2032" s="2" t="s">
        <v>0</v>
      </c>
      <c r="C2032" s="2" t="s">
        <v>727</v>
      </c>
      <c r="D2032" s="2">
        <v>2023</v>
      </c>
      <c r="E2032" s="2" t="s">
        <v>1</v>
      </c>
      <c r="F2032" s="2" t="s">
        <v>2</v>
      </c>
      <c r="G2032" s="2" t="s">
        <v>3</v>
      </c>
      <c r="H2032" s="2" t="s">
        <v>4</v>
      </c>
      <c r="I2032" s="2" t="s">
        <v>744</v>
      </c>
      <c r="J2032" s="2" t="s">
        <v>429</v>
      </c>
      <c r="K2032" s="2" t="s">
        <v>859</v>
      </c>
      <c r="L2032" s="2" t="s">
        <v>860</v>
      </c>
      <c r="M2032" s="2" t="s">
        <v>861</v>
      </c>
      <c r="N2032" s="2" t="s">
        <v>3</v>
      </c>
      <c r="O2032" s="2" t="s">
        <v>63</v>
      </c>
      <c r="P2032" s="2" t="s">
        <v>430</v>
      </c>
      <c r="Q2032" s="2" t="s">
        <v>431</v>
      </c>
      <c r="R2032" s="2" t="s">
        <v>10</v>
      </c>
      <c r="S2032" s="2" t="s">
        <v>11</v>
      </c>
      <c r="T2032" s="2">
        <v>225</v>
      </c>
      <c r="U2032" s="2" t="s">
        <v>435</v>
      </c>
      <c r="V2032" s="2">
        <v>241</v>
      </c>
      <c r="W2032" s="2" t="s">
        <v>1311</v>
      </c>
      <c r="X2032" s="2" t="s">
        <v>917</v>
      </c>
      <c r="Y2032" s="2" t="s">
        <v>45</v>
      </c>
      <c r="Z2032" s="2" t="s">
        <v>914</v>
      </c>
      <c r="AA2032" s="2">
        <v>2020</v>
      </c>
      <c r="AB2032" s="6">
        <v>0.1</v>
      </c>
      <c r="AC2032" s="6">
        <v>0</v>
      </c>
      <c r="AD2032" s="6">
        <v>0</v>
      </c>
      <c r="AE2032" s="6">
        <v>0</v>
      </c>
      <c r="AF2032" s="6"/>
      <c r="AG2032" s="6"/>
      <c r="AH2032" s="2" t="s">
        <v>903</v>
      </c>
    </row>
    <row r="2033" spans="1:36" x14ac:dyDescent="0.25">
      <c r="A2033" s="2">
        <v>16</v>
      </c>
      <c r="B2033" s="2" t="s">
        <v>0</v>
      </c>
      <c r="C2033" s="2" t="s">
        <v>727</v>
      </c>
      <c r="D2033" s="2">
        <v>2023</v>
      </c>
      <c r="E2033" s="2" t="s">
        <v>1</v>
      </c>
      <c r="F2033" s="2" t="s">
        <v>2</v>
      </c>
      <c r="G2033" s="2" t="s">
        <v>3</v>
      </c>
      <c r="H2033" s="2" t="s">
        <v>4</v>
      </c>
      <c r="I2033" s="2" t="s">
        <v>744</v>
      </c>
      <c r="J2033" s="2" t="s">
        <v>429</v>
      </c>
      <c r="K2033" s="2" t="s">
        <v>859</v>
      </c>
      <c r="L2033" s="2" t="s">
        <v>860</v>
      </c>
      <c r="M2033" s="2" t="s">
        <v>861</v>
      </c>
      <c r="N2033" s="2" t="s">
        <v>3</v>
      </c>
      <c r="O2033" s="2" t="s">
        <v>63</v>
      </c>
      <c r="P2033" s="2" t="s">
        <v>430</v>
      </c>
      <c r="Q2033" s="2" t="s">
        <v>431</v>
      </c>
      <c r="R2033" s="2" t="s">
        <v>10</v>
      </c>
      <c r="S2033" s="2" t="s">
        <v>11</v>
      </c>
      <c r="T2033" s="2">
        <v>225</v>
      </c>
      <c r="U2033" s="2" t="s">
        <v>435</v>
      </c>
      <c r="V2033" s="2">
        <v>241</v>
      </c>
      <c r="W2033" s="2" t="s">
        <v>1311</v>
      </c>
      <c r="X2033" s="2" t="s">
        <v>917</v>
      </c>
      <c r="Y2033" s="2" t="s">
        <v>45</v>
      </c>
      <c r="Z2033" s="2" t="s">
        <v>914</v>
      </c>
      <c r="AA2033" s="2">
        <v>2021</v>
      </c>
      <c r="AB2033" s="6">
        <v>0.8</v>
      </c>
      <c r="AC2033" s="6">
        <v>1</v>
      </c>
      <c r="AD2033" s="6">
        <v>1</v>
      </c>
      <c r="AE2033" s="6">
        <v>100</v>
      </c>
      <c r="AF2033" s="6"/>
      <c r="AG2033" s="6"/>
      <c r="AH2033" s="2" t="s">
        <v>903</v>
      </c>
    </row>
    <row r="2034" spans="1:36" x14ac:dyDescent="0.25">
      <c r="A2034" s="2">
        <v>16</v>
      </c>
      <c r="B2034" s="2" t="s">
        <v>0</v>
      </c>
      <c r="C2034" s="2" t="s">
        <v>727</v>
      </c>
      <c r="D2034" s="2">
        <v>2023</v>
      </c>
      <c r="E2034" s="2" t="s">
        <v>1</v>
      </c>
      <c r="F2034" s="2" t="s">
        <v>2</v>
      </c>
      <c r="G2034" s="2" t="s">
        <v>3</v>
      </c>
      <c r="H2034" s="2" t="s">
        <v>4</v>
      </c>
      <c r="I2034" s="2" t="s">
        <v>744</v>
      </c>
      <c r="J2034" s="2" t="s">
        <v>429</v>
      </c>
      <c r="K2034" s="2" t="s">
        <v>859</v>
      </c>
      <c r="L2034" s="2" t="s">
        <v>860</v>
      </c>
      <c r="M2034" s="2" t="s">
        <v>861</v>
      </c>
      <c r="N2034" s="2" t="s">
        <v>3</v>
      </c>
      <c r="O2034" s="2" t="s">
        <v>63</v>
      </c>
      <c r="P2034" s="2" t="s">
        <v>430</v>
      </c>
      <c r="Q2034" s="2" t="s">
        <v>431</v>
      </c>
      <c r="R2034" s="2" t="s">
        <v>10</v>
      </c>
      <c r="S2034" s="2" t="s">
        <v>11</v>
      </c>
      <c r="T2034" s="2">
        <v>225</v>
      </c>
      <c r="U2034" s="2" t="s">
        <v>435</v>
      </c>
      <c r="V2034" s="2">
        <v>241</v>
      </c>
      <c r="W2034" s="2" t="s">
        <v>1311</v>
      </c>
      <c r="X2034" s="2" t="s">
        <v>917</v>
      </c>
      <c r="Y2034" s="2" t="s">
        <v>45</v>
      </c>
      <c r="Z2034" s="2" t="s">
        <v>914</v>
      </c>
      <c r="AA2034" s="2">
        <v>2022</v>
      </c>
      <c r="AB2034" s="6">
        <v>0.6</v>
      </c>
      <c r="AC2034" s="6">
        <v>1</v>
      </c>
      <c r="AD2034" s="6">
        <v>0.3</v>
      </c>
      <c r="AE2034" s="6">
        <v>30</v>
      </c>
      <c r="AF2034" s="6"/>
      <c r="AG2034" s="6"/>
      <c r="AH2034" s="2" t="s">
        <v>903</v>
      </c>
    </row>
    <row r="2035" spans="1:36" x14ac:dyDescent="0.25">
      <c r="A2035" s="2">
        <v>16</v>
      </c>
      <c r="B2035" s="2" t="s">
        <v>0</v>
      </c>
      <c r="C2035" s="2" t="s">
        <v>727</v>
      </c>
      <c r="D2035" s="2">
        <v>2023</v>
      </c>
      <c r="E2035" s="2" t="s">
        <v>1</v>
      </c>
      <c r="F2035" s="2" t="s">
        <v>2</v>
      </c>
      <c r="G2035" s="2" t="s">
        <v>3</v>
      </c>
      <c r="H2035" s="2" t="s">
        <v>4</v>
      </c>
      <c r="I2035" s="2" t="s">
        <v>744</v>
      </c>
      <c r="J2035" s="2" t="s">
        <v>429</v>
      </c>
      <c r="K2035" s="2" t="s">
        <v>859</v>
      </c>
      <c r="L2035" s="2" t="s">
        <v>860</v>
      </c>
      <c r="M2035" s="2" t="s">
        <v>861</v>
      </c>
      <c r="N2035" s="2" t="s">
        <v>3</v>
      </c>
      <c r="O2035" s="2" t="s">
        <v>63</v>
      </c>
      <c r="P2035" s="2" t="s">
        <v>430</v>
      </c>
      <c r="Q2035" s="2" t="s">
        <v>431</v>
      </c>
      <c r="R2035" s="2" t="s">
        <v>10</v>
      </c>
      <c r="S2035" s="2" t="s">
        <v>11</v>
      </c>
      <c r="T2035" s="2">
        <v>225</v>
      </c>
      <c r="U2035" s="2" t="s">
        <v>435</v>
      </c>
      <c r="V2035" s="2">
        <v>241</v>
      </c>
      <c r="W2035" s="2" t="s">
        <v>1311</v>
      </c>
      <c r="X2035" s="2" t="s">
        <v>917</v>
      </c>
      <c r="Y2035" s="2" t="s">
        <v>45</v>
      </c>
      <c r="Z2035" s="2" t="s">
        <v>914</v>
      </c>
      <c r="AA2035" s="2">
        <v>2023</v>
      </c>
      <c r="AB2035" s="6">
        <v>1.5</v>
      </c>
      <c r="AC2035" s="6">
        <v>0.75</v>
      </c>
      <c r="AD2035" s="6">
        <v>0.75</v>
      </c>
      <c r="AE2035" s="6">
        <v>100</v>
      </c>
      <c r="AF2035" s="6">
        <v>100</v>
      </c>
      <c r="AG2035" s="6">
        <v>68.33</v>
      </c>
      <c r="AH2035" s="2" t="s">
        <v>903</v>
      </c>
      <c r="AI2035" t="s">
        <v>5167</v>
      </c>
      <c r="AJ2035" t="s">
        <v>5168</v>
      </c>
    </row>
    <row r="2036" spans="1:36" x14ac:dyDescent="0.25">
      <c r="A2036" s="2">
        <v>16</v>
      </c>
      <c r="B2036" s="2" t="s">
        <v>0</v>
      </c>
      <c r="C2036" s="2" t="s">
        <v>727</v>
      </c>
      <c r="D2036" s="2">
        <v>2023</v>
      </c>
      <c r="E2036" s="2" t="s">
        <v>1</v>
      </c>
      <c r="F2036" s="2" t="s">
        <v>2</v>
      </c>
      <c r="G2036" s="2" t="s">
        <v>3</v>
      </c>
      <c r="H2036" s="2" t="s">
        <v>4</v>
      </c>
      <c r="I2036" s="2" t="s">
        <v>744</v>
      </c>
      <c r="J2036" s="2" t="s">
        <v>429</v>
      </c>
      <c r="K2036" s="2" t="s">
        <v>859</v>
      </c>
      <c r="L2036" s="2" t="s">
        <v>860</v>
      </c>
      <c r="M2036" s="2" t="s">
        <v>861</v>
      </c>
      <c r="N2036" s="2" t="s">
        <v>3</v>
      </c>
      <c r="O2036" s="2" t="s">
        <v>63</v>
      </c>
      <c r="P2036" s="2" t="s">
        <v>430</v>
      </c>
      <c r="Q2036" s="2" t="s">
        <v>431</v>
      </c>
      <c r="R2036" s="2" t="s">
        <v>10</v>
      </c>
      <c r="S2036" s="2" t="s">
        <v>11</v>
      </c>
      <c r="T2036" s="2">
        <v>225</v>
      </c>
      <c r="U2036" s="2" t="s">
        <v>435</v>
      </c>
      <c r="V2036" s="2">
        <v>241</v>
      </c>
      <c r="W2036" s="2" t="s">
        <v>1311</v>
      </c>
      <c r="X2036" s="2" t="s">
        <v>917</v>
      </c>
      <c r="Y2036" s="2" t="s">
        <v>45</v>
      </c>
      <c r="Z2036" s="2" t="s">
        <v>914</v>
      </c>
      <c r="AA2036" s="2">
        <v>2024</v>
      </c>
      <c r="AB2036" s="6">
        <v>0</v>
      </c>
      <c r="AC2036" s="6">
        <v>0.95</v>
      </c>
      <c r="AD2036" s="6">
        <v>0</v>
      </c>
      <c r="AE2036" s="6">
        <v>0</v>
      </c>
      <c r="AF2036" s="6"/>
      <c r="AG2036" s="6"/>
      <c r="AH2036" s="2" t="s">
        <v>903</v>
      </c>
    </row>
    <row r="2037" spans="1:36" x14ac:dyDescent="0.25">
      <c r="A2037" s="2">
        <v>16</v>
      </c>
      <c r="B2037" s="2" t="s">
        <v>0</v>
      </c>
      <c r="C2037" s="2" t="s">
        <v>727</v>
      </c>
      <c r="D2037" s="2">
        <v>2023</v>
      </c>
      <c r="E2037" s="2" t="s">
        <v>1</v>
      </c>
      <c r="F2037" s="2" t="s">
        <v>2</v>
      </c>
      <c r="G2037" s="2" t="s">
        <v>3</v>
      </c>
      <c r="H2037" s="2" t="s">
        <v>4</v>
      </c>
      <c r="I2037" s="2" t="s">
        <v>744</v>
      </c>
      <c r="J2037" s="2" t="s">
        <v>429</v>
      </c>
      <c r="K2037" s="2" t="s">
        <v>859</v>
      </c>
      <c r="L2037" s="2" t="s">
        <v>860</v>
      </c>
      <c r="M2037" s="2" t="s">
        <v>861</v>
      </c>
      <c r="N2037" s="2" t="s">
        <v>3</v>
      </c>
      <c r="O2037" s="2" t="s">
        <v>63</v>
      </c>
      <c r="P2037" s="2" t="s">
        <v>430</v>
      </c>
      <c r="Q2037" s="2" t="s">
        <v>431</v>
      </c>
      <c r="R2037" s="2" t="s">
        <v>10</v>
      </c>
      <c r="S2037" s="2" t="s">
        <v>11</v>
      </c>
      <c r="T2037" s="2">
        <v>226</v>
      </c>
      <c r="U2037" s="2" t="s">
        <v>436</v>
      </c>
      <c r="V2037" s="2">
        <v>242</v>
      </c>
      <c r="W2037" s="2" t="s">
        <v>1312</v>
      </c>
      <c r="X2037" s="2" t="s">
        <v>917</v>
      </c>
      <c r="Y2037" s="2" t="s">
        <v>45</v>
      </c>
      <c r="Z2037" s="2" t="s">
        <v>914</v>
      </c>
      <c r="AA2037" s="2">
        <v>2020</v>
      </c>
      <c r="AB2037" s="6">
        <v>0.3</v>
      </c>
      <c r="AC2037" s="6">
        <v>0.3</v>
      </c>
      <c r="AD2037" s="6">
        <v>0.3</v>
      </c>
      <c r="AE2037" s="6">
        <v>100</v>
      </c>
      <c r="AF2037" s="6"/>
      <c r="AG2037" s="6"/>
      <c r="AH2037" s="2" t="s">
        <v>903</v>
      </c>
    </row>
    <row r="2038" spans="1:36" x14ac:dyDescent="0.25">
      <c r="A2038" s="2">
        <v>16</v>
      </c>
      <c r="B2038" s="2" t="s">
        <v>0</v>
      </c>
      <c r="C2038" s="2" t="s">
        <v>727</v>
      </c>
      <c r="D2038" s="2">
        <v>2023</v>
      </c>
      <c r="E2038" s="2" t="s">
        <v>1</v>
      </c>
      <c r="F2038" s="2" t="s">
        <v>2</v>
      </c>
      <c r="G2038" s="2" t="s">
        <v>3</v>
      </c>
      <c r="H2038" s="2" t="s">
        <v>4</v>
      </c>
      <c r="I2038" s="2" t="s">
        <v>744</v>
      </c>
      <c r="J2038" s="2" t="s">
        <v>429</v>
      </c>
      <c r="K2038" s="2" t="s">
        <v>859</v>
      </c>
      <c r="L2038" s="2" t="s">
        <v>860</v>
      </c>
      <c r="M2038" s="2" t="s">
        <v>861</v>
      </c>
      <c r="N2038" s="2" t="s">
        <v>3</v>
      </c>
      <c r="O2038" s="2" t="s">
        <v>63</v>
      </c>
      <c r="P2038" s="2" t="s">
        <v>430</v>
      </c>
      <c r="Q2038" s="2" t="s">
        <v>431</v>
      </c>
      <c r="R2038" s="2" t="s">
        <v>10</v>
      </c>
      <c r="S2038" s="2" t="s">
        <v>11</v>
      </c>
      <c r="T2038" s="2">
        <v>226</v>
      </c>
      <c r="U2038" s="2" t="s">
        <v>436</v>
      </c>
      <c r="V2038" s="2">
        <v>242</v>
      </c>
      <c r="W2038" s="2" t="s">
        <v>1312</v>
      </c>
      <c r="X2038" s="2" t="s">
        <v>917</v>
      </c>
      <c r="Y2038" s="2" t="s">
        <v>45</v>
      </c>
      <c r="Z2038" s="2" t="s">
        <v>914</v>
      </c>
      <c r="AA2038" s="2">
        <v>2021</v>
      </c>
      <c r="AB2038" s="6">
        <v>0.1</v>
      </c>
      <c r="AC2038" s="6">
        <v>0.7</v>
      </c>
      <c r="AD2038" s="6">
        <v>0.7</v>
      </c>
      <c r="AE2038" s="6">
        <v>100</v>
      </c>
      <c r="AF2038" s="6"/>
      <c r="AG2038" s="6"/>
      <c r="AH2038" s="2" t="s">
        <v>903</v>
      </c>
    </row>
    <row r="2039" spans="1:36" x14ac:dyDescent="0.25">
      <c r="A2039" s="2">
        <v>16</v>
      </c>
      <c r="B2039" s="2" t="s">
        <v>0</v>
      </c>
      <c r="C2039" s="2" t="s">
        <v>727</v>
      </c>
      <c r="D2039" s="2">
        <v>2023</v>
      </c>
      <c r="E2039" s="2" t="s">
        <v>1</v>
      </c>
      <c r="F2039" s="2" t="s">
        <v>2</v>
      </c>
      <c r="G2039" s="2" t="s">
        <v>3</v>
      </c>
      <c r="H2039" s="2" t="s">
        <v>4</v>
      </c>
      <c r="I2039" s="2" t="s">
        <v>744</v>
      </c>
      <c r="J2039" s="2" t="s">
        <v>429</v>
      </c>
      <c r="K2039" s="2" t="s">
        <v>859</v>
      </c>
      <c r="L2039" s="2" t="s">
        <v>860</v>
      </c>
      <c r="M2039" s="2" t="s">
        <v>861</v>
      </c>
      <c r="N2039" s="2" t="s">
        <v>3</v>
      </c>
      <c r="O2039" s="2" t="s">
        <v>63</v>
      </c>
      <c r="P2039" s="2" t="s">
        <v>430</v>
      </c>
      <c r="Q2039" s="2" t="s">
        <v>431</v>
      </c>
      <c r="R2039" s="2" t="s">
        <v>10</v>
      </c>
      <c r="S2039" s="2" t="s">
        <v>11</v>
      </c>
      <c r="T2039" s="2">
        <v>226</v>
      </c>
      <c r="U2039" s="2" t="s">
        <v>436</v>
      </c>
      <c r="V2039" s="2">
        <v>242</v>
      </c>
      <c r="W2039" s="2" t="s">
        <v>1312</v>
      </c>
      <c r="X2039" s="2" t="s">
        <v>917</v>
      </c>
      <c r="Y2039" s="2" t="s">
        <v>45</v>
      </c>
      <c r="Z2039" s="2" t="s">
        <v>914</v>
      </c>
      <c r="AA2039" s="2">
        <v>2022</v>
      </c>
      <c r="AB2039" s="6">
        <v>3.1</v>
      </c>
      <c r="AC2039" s="6">
        <v>1.62</v>
      </c>
      <c r="AD2039" s="6">
        <v>1.49</v>
      </c>
      <c r="AE2039" s="6">
        <v>91.98</v>
      </c>
      <c r="AF2039" s="6"/>
      <c r="AG2039" s="6"/>
      <c r="AH2039" s="2" t="s">
        <v>903</v>
      </c>
    </row>
    <row r="2040" spans="1:36" x14ac:dyDescent="0.25">
      <c r="A2040" s="2">
        <v>16</v>
      </c>
      <c r="B2040" s="2" t="s">
        <v>0</v>
      </c>
      <c r="C2040" s="2" t="s">
        <v>727</v>
      </c>
      <c r="D2040" s="2">
        <v>2023</v>
      </c>
      <c r="E2040" s="2" t="s">
        <v>1</v>
      </c>
      <c r="F2040" s="2" t="s">
        <v>2</v>
      </c>
      <c r="G2040" s="2" t="s">
        <v>3</v>
      </c>
      <c r="H2040" s="2" t="s">
        <v>4</v>
      </c>
      <c r="I2040" s="2" t="s">
        <v>744</v>
      </c>
      <c r="J2040" s="2" t="s">
        <v>429</v>
      </c>
      <c r="K2040" s="2" t="s">
        <v>859</v>
      </c>
      <c r="L2040" s="2" t="s">
        <v>860</v>
      </c>
      <c r="M2040" s="2" t="s">
        <v>861</v>
      </c>
      <c r="N2040" s="2" t="s">
        <v>3</v>
      </c>
      <c r="O2040" s="2" t="s">
        <v>63</v>
      </c>
      <c r="P2040" s="2" t="s">
        <v>430</v>
      </c>
      <c r="Q2040" s="2" t="s">
        <v>431</v>
      </c>
      <c r="R2040" s="2" t="s">
        <v>10</v>
      </c>
      <c r="S2040" s="2" t="s">
        <v>11</v>
      </c>
      <c r="T2040" s="2">
        <v>226</v>
      </c>
      <c r="U2040" s="2" t="s">
        <v>436</v>
      </c>
      <c r="V2040" s="2">
        <v>242</v>
      </c>
      <c r="W2040" s="2" t="s">
        <v>1312</v>
      </c>
      <c r="X2040" s="2" t="s">
        <v>917</v>
      </c>
      <c r="Y2040" s="2" t="s">
        <v>45</v>
      </c>
      <c r="Z2040" s="2" t="s">
        <v>914</v>
      </c>
      <c r="AA2040" s="2">
        <v>2023</v>
      </c>
      <c r="AB2040" s="6">
        <v>2.4500000000000002</v>
      </c>
      <c r="AC2040" s="6">
        <v>2.71</v>
      </c>
      <c r="AD2040" s="6">
        <v>2.5</v>
      </c>
      <c r="AE2040" s="6">
        <v>92.25</v>
      </c>
      <c r="AF2040" s="6">
        <v>95.96</v>
      </c>
      <c r="AG2040" s="6">
        <v>83.17</v>
      </c>
      <c r="AH2040" s="2" t="s">
        <v>903</v>
      </c>
      <c r="AI2040" t="s">
        <v>5169</v>
      </c>
      <c r="AJ2040" t="s">
        <v>5170</v>
      </c>
    </row>
    <row r="2041" spans="1:36" x14ac:dyDescent="0.25">
      <c r="A2041" s="2">
        <v>16</v>
      </c>
      <c r="B2041" s="2" t="s">
        <v>0</v>
      </c>
      <c r="C2041" s="2" t="s">
        <v>727</v>
      </c>
      <c r="D2041" s="2">
        <v>2023</v>
      </c>
      <c r="E2041" s="2" t="s">
        <v>1</v>
      </c>
      <c r="F2041" s="2" t="s">
        <v>2</v>
      </c>
      <c r="G2041" s="2" t="s">
        <v>3</v>
      </c>
      <c r="H2041" s="2" t="s">
        <v>4</v>
      </c>
      <c r="I2041" s="2" t="s">
        <v>744</v>
      </c>
      <c r="J2041" s="2" t="s">
        <v>429</v>
      </c>
      <c r="K2041" s="2" t="s">
        <v>859</v>
      </c>
      <c r="L2041" s="2" t="s">
        <v>860</v>
      </c>
      <c r="M2041" s="2" t="s">
        <v>861</v>
      </c>
      <c r="N2041" s="2" t="s">
        <v>3</v>
      </c>
      <c r="O2041" s="2" t="s">
        <v>63</v>
      </c>
      <c r="P2041" s="2" t="s">
        <v>430</v>
      </c>
      <c r="Q2041" s="2" t="s">
        <v>431</v>
      </c>
      <c r="R2041" s="2" t="s">
        <v>10</v>
      </c>
      <c r="S2041" s="2" t="s">
        <v>11</v>
      </c>
      <c r="T2041" s="2">
        <v>226</v>
      </c>
      <c r="U2041" s="2" t="s">
        <v>436</v>
      </c>
      <c r="V2041" s="2">
        <v>242</v>
      </c>
      <c r="W2041" s="2" t="s">
        <v>1312</v>
      </c>
      <c r="X2041" s="2" t="s">
        <v>917</v>
      </c>
      <c r="Y2041" s="2" t="s">
        <v>45</v>
      </c>
      <c r="Z2041" s="2" t="s">
        <v>914</v>
      </c>
      <c r="AA2041" s="2">
        <v>2024</v>
      </c>
      <c r="AB2041" s="6">
        <v>0.05</v>
      </c>
      <c r="AC2041" s="6">
        <v>0.8</v>
      </c>
      <c r="AD2041" s="6">
        <v>0</v>
      </c>
      <c r="AE2041" s="6">
        <v>0</v>
      </c>
      <c r="AF2041" s="6"/>
      <c r="AG2041" s="6"/>
      <c r="AH2041" s="2" t="s">
        <v>903</v>
      </c>
    </row>
    <row r="2042" spans="1:36" x14ac:dyDescent="0.25">
      <c r="A2042" s="2">
        <v>16</v>
      </c>
      <c r="B2042" s="2" t="s">
        <v>0</v>
      </c>
      <c r="C2042" s="2" t="s">
        <v>727</v>
      </c>
      <c r="D2042" s="2">
        <v>2023</v>
      </c>
      <c r="E2042" s="2" t="s">
        <v>1</v>
      </c>
      <c r="F2042" s="2" t="s">
        <v>2</v>
      </c>
      <c r="G2042" s="2" t="s">
        <v>3</v>
      </c>
      <c r="H2042" s="2" t="s">
        <v>4</v>
      </c>
      <c r="I2042" s="2" t="s">
        <v>744</v>
      </c>
      <c r="J2042" s="2" t="s">
        <v>429</v>
      </c>
      <c r="K2042" s="2" t="s">
        <v>859</v>
      </c>
      <c r="L2042" s="2" t="s">
        <v>860</v>
      </c>
      <c r="M2042" s="2" t="s">
        <v>861</v>
      </c>
      <c r="N2042" s="2" t="s">
        <v>6</v>
      </c>
      <c r="O2042" s="2" t="s">
        <v>7</v>
      </c>
      <c r="P2042" s="2" t="s">
        <v>8</v>
      </c>
      <c r="Q2042" s="2" t="s">
        <v>9</v>
      </c>
      <c r="R2042" s="2" t="s">
        <v>10</v>
      </c>
      <c r="S2042" s="2" t="s">
        <v>11</v>
      </c>
      <c r="T2042" s="2">
        <v>516</v>
      </c>
      <c r="U2042" s="2" t="s">
        <v>437</v>
      </c>
      <c r="V2042" s="2">
        <v>565</v>
      </c>
      <c r="W2042" s="2" t="s">
        <v>1313</v>
      </c>
      <c r="X2042" s="2" t="s">
        <v>913</v>
      </c>
      <c r="Y2042" s="2" t="s">
        <v>45</v>
      </c>
      <c r="Z2042" s="2" t="s">
        <v>914</v>
      </c>
      <c r="AA2042" s="2">
        <v>2020</v>
      </c>
      <c r="AB2042" s="6">
        <v>100</v>
      </c>
      <c r="AC2042" s="6">
        <v>100</v>
      </c>
      <c r="AD2042" s="6">
        <v>92</v>
      </c>
      <c r="AE2042" s="6">
        <v>92</v>
      </c>
      <c r="AF2042" s="6"/>
      <c r="AG2042" s="6"/>
      <c r="AH2042" s="2" t="s">
        <v>897</v>
      </c>
    </row>
    <row r="2043" spans="1:36" x14ac:dyDescent="0.25">
      <c r="A2043" s="2">
        <v>16</v>
      </c>
      <c r="B2043" s="2" t="s">
        <v>0</v>
      </c>
      <c r="C2043" s="2" t="s">
        <v>727</v>
      </c>
      <c r="D2043" s="2">
        <v>2023</v>
      </c>
      <c r="E2043" s="2" t="s">
        <v>1</v>
      </c>
      <c r="F2043" s="2" t="s">
        <v>2</v>
      </c>
      <c r="G2043" s="2" t="s">
        <v>3</v>
      </c>
      <c r="H2043" s="2" t="s">
        <v>4</v>
      </c>
      <c r="I2043" s="2" t="s">
        <v>744</v>
      </c>
      <c r="J2043" s="2" t="s">
        <v>429</v>
      </c>
      <c r="K2043" s="2" t="s">
        <v>859</v>
      </c>
      <c r="L2043" s="2" t="s">
        <v>860</v>
      </c>
      <c r="M2043" s="2" t="s">
        <v>861</v>
      </c>
      <c r="N2043" s="2" t="s">
        <v>6</v>
      </c>
      <c r="O2043" s="2" t="s">
        <v>7</v>
      </c>
      <c r="P2043" s="2" t="s">
        <v>8</v>
      </c>
      <c r="Q2043" s="2" t="s">
        <v>9</v>
      </c>
      <c r="R2043" s="2" t="s">
        <v>10</v>
      </c>
      <c r="S2043" s="2" t="s">
        <v>11</v>
      </c>
      <c r="T2043" s="2">
        <v>516</v>
      </c>
      <c r="U2043" s="2" t="s">
        <v>437</v>
      </c>
      <c r="V2043" s="2">
        <v>565</v>
      </c>
      <c r="W2043" s="2" t="s">
        <v>1313</v>
      </c>
      <c r="X2043" s="2" t="s">
        <v>913</v>
      </c>
      <c r="Y2043" s="2" t="s">
        <v>45</v>
      </c>
      <c r="Z2043" s="2" t="s">
        <v>914</v>
      </c>
      <c r="AA2043" s="2">
        <v>2021</v>
      </c>
      <c r="AB2043" s="6">
        <v>100</v>
      </c>
      <c r="AC2043" s="6">
        <v>100</v>
      </c>
      <c r="AD2043" s="6">
        <v>100</v>
      </c>
      <c r="AE2043" s="6">
        <v>100</v>
      </c>
      <c r="AF2043" s="6"/>
      <c r="AG2043" s="6"/>
      <c r="AH2043" s="2" t="s">
        <v>897</v>
      </c>
    </row>
    <row r="2044" spans="1:36" x14ac:dyDescent="0.25">
      <c r="A2044" s="2">
        <v>16</v>
      </c>
      <c r="B2044" s="2" t="s">
        <v>0</v>
      </c>
      <c r="C2044" s="2" t="s">
        <v>727</v>
      </c>
      <c r="D2044" s="2">
        <v>2023</v>
      </c>
      <c r="E2044" s="2" t="s">
        <v>1</v>
      </c>
      <c r="F2044" s="2" t="s">
        <v>2</v>
      </c>
      <c r="G2044" s="2" t="s">
        <v>3</v>
      </c>
      <c r="H2044" s="2" t="s">
        <v>4</v>
      </c>
      <c r="I2044" s="2" t="s">
        <v>744</v>
      </c>
      <c r="J2044" s="2" t="s">
        <v>429</v>
      </c>
      <c r="K2044" s="2" t="s">
        <v>859</v>
      </c>
      <c r="L2044" s="2" t="s">
        <v>860</v>
      </c>
      <c r="M2044" s="2" t="s">
        <v>861</v>
      </c>
      <c r="N2044" s="2" t="s">
        <v>6</v>
      </c>
      <c r="O2044" s="2" t="s">
        <v>7</v>
      </c>
      <c r="P2044" s="2" t="s">
        <v>8</v>
      </c>
      <c r="Q2044" s="2" t="s">
        <v>9</v>
      </c>
      <c r="R2044" s="2" t="s">
        <v>10</v>
      </c>
      <c r="S2044" s="2" t="s">
        <v>11</v>
      </c>
      <c r="T2044" s="2">
        <v>516</v>
      </c>
      <c r="U2044" s="2" t="s">
        <v>437</v>
      </c>
      <c r="V2044" s="2">
        <v>565</v>
      </c>
      <c r="W2044" s="2" t="s">
        <v>1313</v>
      </c>
      <c r="X2044" s="2" t="s">
        <v>913</v>
      </c>
      <c r="Y2044" s="2" t="s">
        <v>45</v>
      </c>
      <c r="Z2044" s="2" t="s">
        <v>914</v>
      </c>
      <c r="AA2044" s="2">
        <v>2022</v>
      </c>
      <c r="AB2044" s="6">
        <v>100</v>
      </c>
      <c r="AC2044" s="6">
        <v>100</v>
      </c>
      <c r="AD2044" s="6">
        <v>96</v>
      </c>
      <c r="AE2044" s="6">
        <v>96</v>
      </c>
      <c r="AF2044" s="6"/>
      <c r="AG2044" s="6"/>
      <c r="AH2044" s="2" t="s">
        <v>897</v>
      </c>
    </row>
    <row r="2045" spans="1:36" x14ac:dyDescent="0.25">
      <c r="A2045" s="2">
        <v>16</v>
      </c>
      <c r="B2045" s="2" t="s">
        <v>0</v>
      </c>
      <c r="C2045" s="2" t="s">
        <v>727</v>
      </c>
      <c r="D2045" s="2">
        <v>2023</v>
      </c>
      <c r="E2045" s="2" t="s">
        <v>1</v>
      </c>
      <c r="F2045" s="2" t="s">
        <v>2</v>
      </c>
      <c r="G2045" s="2" t="s">
        <v>3</v>
      </c>
      <c r="H2045" s="2" t="s">
        <v>4</v>
      </c>
      <c r="I2045" s="2" t="s">
        <v>744</v>
      </c>
      <c r="J2045" s="2" t="s">
        <v>429</v>
      </c>
      <c r="K2045" s="2" t="s">
        <v>859</v>
      </c>
      <c r="L2045" s="2" t="s">
        <v>860</v>
      </c>
      <c r="M2045" s="2" t="s">
        <v>861</v>
      </c>
      <c r="N2045" s="2" t="s">
        <v>6</v>
      </c>
      <c r="O2045" s="2" t="s">
        <v>7</v>
      </c>
      <c r="P2045" s="2" t="s">
        <v>8</v>
      </c>
      <c r="Q2045" s="2" t="s">
        <v>9</v>
      </c>
      <c r="R2045" s="2" t="s">
        <v>10</v>
      </c>
      <c r="S2045" s="2" t="s">
        <v>11</v>
      </c>
      <c r="T2045" s="2">
        <v>516</v>
      </c>
      <c r="U2045" s="2" t="s">
        <v>437</v>
      </c>
      <c r="V2045" s="2">
        <v>565</v>
      </c>
      <c r="W2045" s="2" t="s">
        <v>1313</v>
      </c>
      <c r="X2045" s="2" t="s">
        <v>913</v>
      </c>
      <c r="Y2045" s="2" t="s">
        <v>45</v>
      </c>
      <c r="Z2045" s="2" t="s">
        <v>914</v>
      </c>
      <c r="AA2045" s="2">
        <v>2023</v>
      </c>
      <c r="AB2045" s="6">
        <v>100</v>
      </c>
      <c r="AC2045" s="6">
        <v>100</v>
      </c>
      <c r="AD2045" s="6">
        <v>92.5</v>
      </c>
      <c r="AE2045" s="6">
        <v>92.5</v>
      </c>
      <c r="AF2045" s="6">
        <v>95.13</v>
      </c>
      <c r="AG2045" s="6">
        <v>76.099999999999994</v>
      </c>
      <c r="AH2045" s="2" t="s">
        <v>897</v>
      </c>
      <c r="AI2045" t="s">
        <v>5171</v>
      </c>
      <c r="AJ2045" t="s">
        <v>5172</v>
      </c>
    </row>
    <row r="2046" spans="1:36" x14ac:dyDescent="0.25">
      <c r="A2046" s="2">
        <v>16</v>
      </c>
      <c r="B2046" s="2" t="s">
        <v>0</v>
      </c>
      <c r="C2046" s="2" t="s">
        <v>727</v>
      </c>
      <c r="D2046" s="2">
        <v>2023</v>
      </c>
      <c r="E2046" s="2" t="s">
        <v>1</v>
      </c>
      <c r="F2046" s="2" t="s">
        <v>2</v>
      </c>
      <c r="G2046" s="2" t="s">
        <v>3</v>
      </c>
      <c r="H2046" s="2" t="s">
        <v>4</v>
      </c>
      <c r="I2046" s="2" t="s">
        <v>744</v>
      </c>
      <c r="J2046" s="2" t="s">
        <v>429</v>
      </c>
      <c r="K2046" s="2" t="s">
        <v>859</v>
      </c>
      <c r="L2046" s="2" t="s">
        <v>860</v>
      </c>
      <c r="M2046" s="2" t="s">
        <v>861</v>
      </c>
      <c r="N2046" s="2" t="s">
        <v>6</v>
      </c>
      <c r="O2046" s="2" t="s">
        <v>7</v>
      </c>
      <c r="P2046" s="2" t="s">
        <v>8</v>
      </c>
      <c r="Q2046" s="2" t="s">
        <v>9</v>
      </c>
      <c r="R2046" s="2" t="s">
        <v>10</v>
      </c>
      <c r="S2046" s="2" t="s">
        <v>11</v>
      </c>
      <c r="T2046" s="2">
        <v>516</v>
      </c>
      <c r="U2046" s="2" t="s">
        <v>437</v>
      </c>
      <c r="V2046" s="2">
        <v>565</v>
      </c>
      <c r="W2046" s="2" t="s">
        <v>1313</v>
      </c>
      <c r="X2046" s="2" t="s">
        <v>913</v>
      </c>
      <c r="Y2046" s="2" t="s">
        <v>45</v>
      </c>
      <c r="Z2046" s="2" t="s">
        <v>914</v>
      </c>
      <c r="AA2046" s="2">
        <v>2024</v>
      </c>
      <c r="AB2046" s="6">
        <v>100</v>
      </c>
      <c r="AC2046" s="6">
        <v>100</v>
      </c>
      <c r="AD2046" s="6">
        <v>0</v>
      </c>
      <c r="AE2046" s="6">
        <v>0</v>
      </c>
      <c r="AF2046" s="6"/>
      <c r="AG2046" s="6"/>
      <c r="AH2046" s="2" t="s">
        <v>897</v>
      </c>
    </row>
    <row r="2047" spans="1:36" x14ac:dyDescent="0.25">
      <c r="A2047" s="2">
        <v>16</v>
      </c>
      <c r="B2047" s="2" t="s">
        <v>0</v>
      </c>
      <c r="C2047" s="2" t="s">
        <v>727</v>
      </c>
      <c r="D2047" s="2">
        <v>2023</v>
      </c>
      <c r="E2047" s="2" t="s">
        <v>1</v>
      </c>
      <c r="F2047" s="2" t="s">
        <v>2</v>
      </c>
      <c r="G2047" s="2" t="s">
        <v>3</v>
      </c>
      <c r="H2047" s="2" t="s">
        <v>4</v>
      </c>
      <c r="I2047" s="2" t="s">
        <v>744</v>
      </c>
      <c r="J2047" s="2" t="s">
        <v>429</v>
      </c>
      <c r="K2047" s="2" t="s">
        <v>859</v>
      </c>
      <c r="L2047" s="2" t="s">
        <v>860</v>
      </c>
      <c r="M2047" s="2" t="s">
        <v>861</v>
      </c>
      <c r="N2047" s="2" t="s">
        <v>6</v>
      </c>
      <c r="O2047" s="2" t="s">
        <v>7</v>
      </c>
      <c r="P2047" s="2" t="s">
        <v>8</v>
      </c>
      <c r="Q2047" s="2" t="s">
        <v>9</v>
      </c>
      <c r="R2047" s="2" t="s">
        <v>10</v>
      </c>
      <c r="S2047" s="2" t="s">
        <v>11</v>
      </c>
      <c r="T2047" s="2">
        <v>517</v>
      </c>
      <c r="U2047" s="2" t="s">
        <v>438</v>
      </c>
      <c r="V2047" s="2">
        <v>566</v>
      </c>
      <c r="W2047" s="2" t="s">
        <v>1314</v>
      </c>
      <c r="X2047" s="2" t="s">
        <v>913</v>
      </c>
      <c r="Y2047" s="2" t="s">
        <v>45</v>
      </c>
      <c r="Z2047" s="2" t="s">
        <v>914</v>
      </c>
      <c r="AA2047" s="2">
        <v>2020</v>
      </c>
      <c r="AB2047" s="6">
        <v>100</v>
      </c>
      <c r="AC2047" s="6">
        <v>100</v>
      </c>
      <c r="AD2047" s="6">
        <v>64</v>
      </c>
      <c r="AE2047" s="6">
        <v>64</v>
      </c>
      <c r="AF2047" s="6"/>
      <c r="AG2047" s="6"/>
      <c r="AH2047" s="2" t="s">
        <v>897</v>
      </c>
    </row>
    <row r="2048" spans="1:36" x14ac:dyDescent="0.25">
      <c r="A2048" s="2">
        <v>16</v>
      </c>
      <c r="B2048" s="2" t="s">
        <v>0</v>
      </c>
      <c r="C2048" s="2" t="s">
        <v>727</v>
      </c>
      <c r="D2048" s="2">
        <v>2023</v>
      </c>
      <c r="E2048" s="2" t="s">
        <v>1</v>
      </c>
      <c r="F2048" s="2" t="s">
        <v>2</v>
      </c>
      <c r="G2048" s="2" t="s">
        <v>3</v>
      </c>
      <c r="H2048" s="2" t="s">
        <v>4</v>
      </c>
      <c r="I2048" s="2" t="s">
        <v>744</v>
      </c>
      <c r="J2048" s="2" t="s">
        <v>429</v>
      </c>
      <c r="K2048" s="2" t="s">
        <v>859</v>
      </c>
      <c r="L2048" s="2" t="s">
        <v>860</v>
      </c>
      <c r="M2048" s="2" t="s">
        <v>861</v>
      </c>
      <c r="N2048" s="2" t="s">
        <v>6</v>
      </c>
      <c r="O2048" s="2" t="s">
        <v>7</v>
      </c>
      <c r="P2048" s="2" t="s">
        <v>8</v>
      </c>
      <c r="Q2048" s="2" t="s">
        <v>9</v>
      </c>
      <c r="R2048" s="2" t="s">
        <v>10</v>
      </c>
      <c r="S2048" s="2" t="s">
        <v>11</v>
      </c>
      <c r="T2048" s="2">
        <v>517</v>
      </c>
      <c r="U2048" s="2" t="s">
        <v>438</v>
      </c>
      <c r="V2048" s="2">
        <v>566</v>
      </c>
      <c r="W2048" s="2" t="s">
        <v>1314</v>
      </c>
      <c r="X2048" s="2" t="s">
        <v>913</v>
      </c>
      <c r="Y2048" s="2" t="s">
        <v>45</v>
      </c>
      <c r="Z2048" s="2" t="s">
        <v>914</v>
      </c>
      <c r="AA2048" s="2">
        <v>2021</v>
      </c>
      <c r="AB2048" s="6">
        <v>100</v>
      </c>
      <c r="AC2048" s="6">
        <v>100</v>
      </c>
      <c r="AD2048" s="6">
        <v>91</v>
      </c>
      <c r="AE2048" s="6">
        <v>91</v>
      </c>
      <c r="AF2048" s="6"/>
      <c r="AG2048" s="6"/>
      <c r="AH2048" s="2" t="s">
        <v>897</v>
      </c>
    </row>
    <row r="2049" spans="1:36" x14ac:dyDescent="0.25">
      <c r="A2049" s="2">
        <v>16</v>
      </c>
      <c r="B2049" s="2" t="s">
        <v>0</v>
      </c>
      <c r="C2049" s="2" t="s">
        <v>727</v>
      </c>
      <c r="D2049" s="2">
        <v>2023</v>
      </c>
      <c r="E2049" s="2" t="s">
        <v>1</v>
      </c>
      <c r="F2049" s="2" t="s">
        <v>2</v>
      </c>
      <c r="G2049" s="2" t="s">
        <v>3</v>
      </c>
      <c r="H2049" s="2" t="s">
        <v>4</v>
      </c>
      <c r="I2049" s="2" t="s">
        <v>744</v>
      </c>
      <c r="J2049" s="2" t="s">
        <v>429</v>
      </c>
      <c r="K2049" s="2" t="s">
        <v>859</v>
      </c>
      <c r="L2049" s="2" t="s">
        <v>860</v>
      </c>
      <c r="M2049" s="2" t="s">
        <v>861</v>
      </c>
      <c r="N2049" s="2" t="s">
        <v>6</v>
      </c>
      <c r="O2049" s="2" t="s">
        <v>7</v>
      </c>
      <c r="P2049" s="2" t="s">
        <v>8</v>
      </c>
      <c r="Q2049" s="2" t="s">
        <v>9</v>
      </c>
      <c r="R2049" s="2" t="s">
        <v>10</v>
      </c>
      <c r="S2049" s="2" t="s">
        <v>11</v>
      </c>
      <c r="T2049" s="2">
        <v>517</v>
      </c>
      <c r="U2049" s="2" t="s">
        <v>438</v>
      </c>
      <c r="V2049" s="2">
        <v>566</v>
      </c>
      <c r="W2049" s="2" t="s">
        <v>1314</v>
      </c>
      <c r="X2049" s="2" t="s">
        <v>913</v>
      </c>
      <c r="Y2049" s="2" t="s">
        <v>45</v>
      </c>
      <c r="Z2049" s="2" t="s">
        <v>914</v>
      </c>
      <c r="AA2049" s="2">
        <v>2022</v>
      </c>
      <c r="AB2049" s="6">
        <v>100</v>
      </c>
      <c r="AC2049" s="6">
        <v>100</v>
      </c>
      <c r="AD2049" s="6">
        <v>100</v>
      </c>
      <c r="AE2049" s="6">
        <v>100</v>
      </c>
      <c r="AF2049" s="6"/>
      <c r="AG2049" s="6"/>
      <c r="AH2049" s="2" t="s">
        <v>897</v>
      </c>
    </row>
    <row r="2050" spans="1:36" x14ac:dyDescent="0.25">
      <c r="A2050" s="2">
        <v>16</v>
      </c>
      <c r="B2050" s="2" t="s">
        <v>0</v>
      </c>
      <c r="C2050" s="2" t="s">
        <v>727</v>
      </c>
      <c r="D2050" s="2">
        <v>2023</v>
      </c>
      <c r="E2050" s="2" t="s">
        <v>1</v>
      </c>
      <c r="F2050" s="2" t="s">
        <v>2</v>
      </c>
      <c r="G2050" s="2" t="s">
        <v>3</v>
      </c>
      <c r="H2050" s="2" t="s">
        <v>4</v>
      </c>
      <c r="I2050" s="2" t="s">
        <v>744</v>
      </c>
      <c r="J2050" s="2" t="s">
        <v>429</v>
      </c>
      <c r="K2050" s="2" t="s">
        <v>859</v>
      </c>
      <c r="L2050" s="2" t="s">
        <v>860</v>
      </c>
      <c r="M2050" s="2" t="s">
        <v>861</v>
      </c>
      <c r="N2050" s="2" t="s">
        <v>6</v>
      </c>
      <c r="O2050" s="2" t="s">
        <v>7</v>
      </c>
      <c r="P2050" s="2" t="s">
        <v>8</v>
      </c>
      <c r="Q2050" s="2" t="s">
        <v>9</v>
      </c>
      <c r="R2050" s="2" t="s">
        <v>10</v>
      </c>
      <c r="S2050" s="2" t="s">
        <v>11</v>
      </c>
      <c r="T2050" s="2">
        <v>517</v>
      </c>
      <c r="U2050" s="2" t="s">
        <v>438</v>
      </c>
      <c r="V2050" s="2">
        <v>566</v>
      </c>
      <c r="W2050" s="2" t="s">
        <v>1314</v>
      </c>
      <c r="X2050" s="2" t="s">
        <v>913</v>
      </c>
      <c r="Y2050" s="2" t="s">
        <v>45</v>
      </c>
      <c r="Z2050" s="2" t="s">
        <v>914</v>
      </c>
      <c r="AA2050" s="2">
        <v>2023</v>
      </c>
      <c r="AB2050" s="6">
        <v>100</v>
      </c>
      <c r="AC2050" s="6">
        <v>100</v>
      </c>
      <c r="AD2050" s="6">
        <v>100</v>
      </c>
      <c r="AE2050" s="6">
        <v>100</v>
      </c>
      <c r="AF2050" s="6">
        <v>88.75</v>
      </c>
      <c r="AG2050" s="6">
        <v>71</v>
      </c>
      <c r="AH2050" s="2" t="s">
        <v>897</v>
      </c>
      <c r="AI2050" t="s">
        <v>5173</v>
      </c>
      <c r="AJ2050" t="s">
        <v>5174</v>
      </c>
    </row>
    <row r="2051" spans="1:36" x14ac:dyDescent="0.25">
      <c r="A2051" s="2">
        <v>16</v>
      </c>
      <c r="B2051" s="2" t="s">
        <v>0</v>
      </c>
      <c r="C2051" s="2" t="s">
        <v>727</v>
      </c>
      <c r="D2051" s="2">
        <v>2023</v>
      </c>
      <c r="E2051" s="2" t="s">
        <v>1</v>
      </c>
      <c r="F2051" s="2" t="s">
        <v>2</v>
      </c>
      <c r="G2051" s="2" t="s">
        <v>3</v>
      </c>
      <c r="H2051" s="2" t="s">
        <v>4</v>
      </c>
      <c r="I2051" s="2" t="s">
        <v>744</v>
      </c>
      <c r="J2051" s="2" t="s">
        <v>429</v>
      </c>
      <c r="K2051" s="2" t="s">
        <v>859</v>
      </c>
      <c r="L2051" s="2" t="s">
        <v>860</v>
      </c>
      <c r="M2051" s="2" t="s">
        <v>861</v>
      </c>
      <c r="N2051" s="2" t="s">
        <v>6</v>
      </c>
      <c r="O2051" s="2" t="s">
        <v>7</v>
      </c>
      <c r="P2051" s="2" t="s">
        <v>8</v>
      </c>
      <c r="Q2051" s="2" t="s">
        <v>9</v>
      </c>
      <c r="R2051" s="2" t="s">
        <v>10</v>
      </c>
      <c r="S2051" s="2" t="s">
        <v>11</v>
      </c>
      <c r="T2051" s="2">
        <v>517</v>
      </c>
      <c r="U2051" s="2" t="s">
        <v>438</v>
      </c>
      <c r="V2051" s="2">
        <v>566</v>
      </c>
      <c r="W2051" s="2" t="s">
        <v>1314</v>
      </c>
      <c r="X2051" s="2" t="s">
        <v>913</v>
      </c>
      <c r="Y2051" s="2" t="s">
        <v>45</v>
      </c>
      <c r="Z2051" s="2" t="s">
        <v>914</v>
      </c>
      <c r="AA2051" s="2">
        <v>2024</v>
      </c>
      <c r="AB2051" s="6">
        <v>100</v>
      </c>
      <c r="AC2051" s="6">
        <v>100</v>
      </c>
      <c r="AD2051" s="6">
        <v>0</v>
      </c>
      <c r="AE2051" s="6">
        <v>0</v>
      </c>
      <c r="AF2051" s="6"/>
      <c r="AG2051" s="6"/>
      <c r="AH2051" s="2" t="s">
        <v>897</v>
      </c>
    </row>
    <row r="2052" spans="1:36" x14ac:dyDescent="0.25">
      <c r="A2052" s="2">
        <v>16</v>
      </c>
      <c r="B2052" s="2" t="s">
        <v>0</v>
      </c>
      <c r="C2052" s="2" t="s">
        <v>727</v>
      </c>
      <c r="D2052" s="2">
        <v>2023</v>
      </c>
      <c r="E2052" s="2" t="s">
        <v>1</v>
      </c>
      <c r="F2052" s="2" t="s">
        <v>2</v>
      </c>
      <c r="G2052" s="2" t="s">
        <v>3</v>
      </c>
      <c r="H2052" s="2" t="s">
        <v>4</v>
      </c>
      <c r="I2052" s="2" t="s">
        <v>745</v>
      </c>
      <c r="J2052" s="2" t="s">
        <v>439</v>
      </c>
      <c r="K2052" s="2" t="s">
        <v>862</v>
      </c>
      <c r="L2052" s="2" t="s">
        <v>863</v>
      </c>
      <c r="M2052" s="2" t="s">
        <v>864</v>
      </c>
      <c r="N2052" s="2" t="s">
        <v>6</v>
      </c>
      <c r="O2052" s="2" t="s">
        <v>7</v>
      </c>
      <c r="P2052" s="2" t="s">
        <v>24</v>
      </c>
      <c r="Q2052" s="2" t="s">
        <v>25</v>
      </c>
      <c r="R2052" s="2" t="s">
        <v>10</v>
      </c>
      <c r="S2052" s="2" t="s">
        <v>11</v>
      </c>
      <c r="T2052" s="2">
        <v>429</v>
      </c>
      <c r="U2052" s="2" t="s">
        <v>440</v>
      </c>
      <c r="V2052" s="2">
        <v>462</v>
      </c>
      <c r="W2052" s="2" t="s">
        <v>1315</v>
      </c>
      <c r="X2052" s="2" t="s">
        <v>922</v>
      </c>
      <c r="Y2052" s="2" t="s">
        <v>45</v>
      </c>
      <c r="Z2052" s="2" t="s">
        <v>914</v>
      </c>
      <c r="AA2052" s="2">
        <v>2020</v>
      </c>
      <c r="AB2052" s="6">
        <v>0</v>
      </c>
      <c r="AC2052" s="6">
        <v>0</v>
      </c>
      <c r="AD2052" s="6">
        <v>0</v>
      </c>
      <c r="AE2052" s="6">
        <v>0</v>
      </c>
      <c r="AF2052" s="6"/>
      <c r="AG2052" s="6"/>
      <c r="AH2052" s="2" t="s">
        <v>897</v>
      </c>
    </row>
    <row r="2053" spans="1:36" x14ac:dyDescent="0.25">
      <c r="A2053" s="2">
        <v>16</v>
      </c>
      <c r="B2053" s="2" t="s">
        <v>0</v>
      </c>
      <c r="C2053" s="2" t="s">
        <v>727</v>
      </c>
      <c r="D2053" s="2">
        <v>2023</v>
      </c>
      <c r="E2053" s="2" t="s">
        <v>1</v>
      </c>
      <c r="F2053" s="2" t="s">
        <v>2</v>
      </c>
      <c r="G2053" s="2" t="s">
        <v>3</v>
      </c>
      <c r="H2053" s="2" t="s">
        <v>4</v>
      </c>
      <c r="I2053" s="2" t="s">
        <v>745</v>
      </c>
      <c r="J2053" s="2" t="s">
        <v>439</v>
      </c>
      <c r="K2053" s="2" t="s">
        <v>862</v>
      </c>
      <c r="L2053" s="2" t="s">
        <v>863</v>
      </c>
      <c r="M2053" s="2" t="s">
        <v>864</v>
      </c>
      <c r="N2053" s="2" t="s">
        <v>6</v>
      </c>
      <c r="O2053" s="2" t="s">
        <v>7</v>
      </c>
      <c r="P2053" s="2" t="s">
        <v>24</v>
      </c>
      <c r="Q2053" s="2" t="s">
        <v>25</v>
      </c>
      <c r="R2053" s="2" t="s">
        <v>10</v>
      </c>
      <c r="S2053" s="2" t="s">
        <v>11</v>
      </c>
      <c r="T2053" s="2">
        <v>429</v>
      </c>
      <c r="U2053" s="2" t="s">
        <v>440</v>
      </c>
      <c r="V2053" s="2">
        <v>462</v>
      </c>
      <c r="W2053" s="2" t="s">
        <v>1315</v>
      </c>
      <c r="X2053" s="2" t="s">
        <v>922</v>
      </c>
      <c r="Y2053" s="2" t="s">
        <v>45</v>
      </c>
      <c r="Z2053" s="2" t="s">
        <v>914</v>
      </c>
      <c r="AA2053" s="2">
        <v>2021</v>
      </c>
      <c r="AB2053" s="6">
        <v>990</v>
      </c>
      <c r="AC2053" s="6">
        <v>1382</v>
      </c>
      <c r="AD2053" s="6">
        <v>1692</v>
      </c>
      <c r="AE2053" s="6">
        <v>122.43</v>
      </c>
      <c r="AF2053" s="6"/>
      <c r="AG2053" s="6"/>
      <c r="AH2053" s="2" t="s">
        <v>897</v>
      </c>
    </row>
    <row r="2054" spans="1:36" x14ac:dyDescent="0.25">
      <c r="A2054" s="2">
        <v>16</v>
      </c>
      <c r="B2054" s="2" t="s">
        <v>0</v>
      </c>
      <c r="C2054" s="2" t="s">
        <v>727</v>
      </c>
      <c r="D2054" s="2">
        <v>2023</v>
      </c>
      <c r="E2054" s="2" t="s">
        <v>1</v>
      </c>
      <c r="F2054" s="2" t="s">
        <v>2</v>
      </c>
      <c r="G2054" s="2" t="s">
        <v>3</v>
      </c>
      <c r="H2054" s="2" t="s">
        <v>4</v>
      </c>
      <c r="I2054" s="2" t="s">
        <v>745</v>
      </c>
      <c r="J2054" s="2" t="s">
        <v>439</v>
      </c>
      <c r="K2054" s="2" t="s">
        <v>862</v>
      </c>
      <c r="L2054" s="2" t="s">
        <v>863</v>
      </c>
      <c r="M2054" s="2" t="s">
        <v>864</v>
      </c>
      <c r="N2054" s="2" t="s">
        <v>6</v>
      </c>
      <c r="O2054" s="2" t="s">
        <v>7</v>
      </c>
      <c r="P2054" s="2" t="s">
        <v>24</v>
      </c>
      <c r="Q2054" s="2" t="s">
        <v>25</v>
      </c>
      <c r="R2054" s="2" t="s">
        <v>10</v>
      </c>
      <c r="S2054" s="2" t="s">
        <v>11</v>
      </c>
      <c r="T2054" s="2">
        <v>429</v>
      </c>
      <c r="U2054" s="2" t="s">
        <v>440</v>
      </c>
      <c r="V2054" s="2">
        <v>462</v>
      </c>
      <c r="W2054" s="2" t="s">
        <v>1315</v>
      </c>
      <c r="X2054" s="2" t="s">
        <v>922</v>
      </c>
      <c r="Y2054" s="2" t="s">
        <v>45</v>
      </c>
      <c r="Z2054" s="2" t="s">
        <v>914</v>
      </c>
      <c r="AA2054" s="2">
        <v>2022</v>
      </c>
      <c r="AB2054" s="6">
        <v>1980</v>
      </c>
      <c r="AC2054" s="6">
        <v>2339</v>
      </c>
      <c r="AD2054" s="6">
        <v>3264</v>
      </c>
      <c r="AE2054" s="6">
        <v>139.55000000000001</v>
      </c>
      <c r="AF2054" s="6"/>
      <c r="AG2054" s="6"/>
      <c r="AH2054" s="2" t="s">
        <v>897</v>
      </c>
    </row>
    <row r="2055" spans="1:36" x14ac:dyDescent="0.25">
      <c r="A2055" s="2">
        <v>16</v>
      </c>
      <c r="B2055" s="2" t="s">
        <v>0</v>
      </c>
      <c r="C2055" s="2" t="s">
        <v>727</v>
      </c>
      <c r="D2055" s="2">
        <v>2023</v>
      </c>
      <c r="E2055" s="2" t="s">
        <v>1</v>
      </c>
      <c r="F2055" s="2" t="s">
        <v>2</v>
      </c>
      <c r="G2055" s="2" t="s">
        <v>3</v>
      </c>
      <c r="H2055" s="2" t="s">
        <v>4</v>
      </c>
      <c r="I2055" s="2" t="s">
        <v>745</v>
      </c>
      <c r="J2055" s="2" t="s">
        <v>439</v>
      </c>
      <c r="K2055" s="2" t="s">
        <v>862</v>
      </c>
      <c r="L2055" s="2" t="s">
        <v>863</v>
      </c>
      <c r="M2055" s="2" t="s">
        <v>864</v>
      </c>
      <c r="N2055" s="2" t="s">
        <v>6</v>
      </c>
      <c r="O2055" s="2" t="s">
        <v>7</v>
      </c>
      <c r="P2055" s="2" t="s">
        <v>24</v>
      </c>
      <c r="Q2055" s="2" t="s">
        <v>25</v>
      </c>
      <c r="R2055" s="2" t="s">
        <v>10</v>
      </c>
      <c r="S2055" s="2" t="s">
        <v>11</v>
      </c>
      <c r="T2055" s="2">
        <v>429</v>
      </c>
      <c r="U2055" s="2" t="s">
        <v>440</v>
      </c>
      <c r="V2055" s="2">
        <v>462</v>
      </c>
      <c r="W2055" s="2" t="s">
        <v>1315</v>
      </c>
      <c r="X2055" s="2" t="s">
        <v>922</v>
      </c>
      <c r="Y2055" s="2" t="s">
        <v>45</v>
      </c>
      <c r="Z2055" s="2" t="s">
        <v>914</v>
      </c>
      <c r="AA2055" s="2">
        <v>2023</v>
      </c>
      <c r="AB2055" s="6">
        <v>2970</v>
      </c>
      <c r="AC2055" s="6">
        <v>3296</v>
      </c>
      <c r="AD2055" s="6">
        <v>8315</v>
      </c>
      <c r="AE2055" s="6">
        <v>252.28</v>
      </c>
      <c r="AF2055" s="6">
        <v>252.28</v>
      </c>
      <c r="AG2055" s="6">
        <v>209.24</v>
      </c>
      <c r="AH2055" s="2" t="s">
        <v>897</v>
      </c>
      <c r="AI2055" t="s">
        <v>5175</v>
      </c>
      <c r="AJ2055" t="s">
        <v>5176</v>
      </c>
    </row>
    <row r="2056" spans="1:36" x14ac:dyDescent="0.25">
      <c r="A2056" s="2">
        <v>16</v>
      </c>
      <c r="B2056" s="2" t="s">
        <v>0</v>
      </c>
      <c r="C2056" s="2" t="s">
        <v>727</v>
      </c>
      <c r="D2056" s="2">
        <v>2023</v>
      </c>
      <c r="E2056" s="2" t="s">
        <v>1</v>
      </c>
      <c r="F2056" s="2" t="s">
        <v>2</v>
      </c>
      <c r="G2056" s="2" t="s">
        <v>3</v>
      </c>
      <c r="H2056" s="2" t="s">
        <v>4</v>
      </c>
      <c r="I2056" s="2" t="s">
        <v>745</v>
      </c>
      <c r="J2056" s="2" t="s">
        <v>439</v>
      </c>
      <c r="K2056" s="2" t="s">
        <v>862</v>
      </c>
      <c r="L2056" s="2" t="s">
        <v>863</v>
      </c>
      <c r="M2056" s="2" t="s">
        <v>864</v>
      </c>
      <c r="N2056" s="2" t="s">
        <v>6</v>
      </c>
      <c r="O2056" s="2" t="s">
        <v>7</v>
      </c>
      <c r="P2056" s="2" t="s">
        <v>24</v>
      </c>
      <c r="Q2056" s="2" t="s">
        <v>25</v>
      </c>
      <c r="R2056" s="2" t="s">
        <v>10</v>
      </c>
      <c r="S2056" s="2" t="s">
        <v>11</v>
      </c>
      <c r="T2056" s="2">
        <v>429</v>
      </c>
      <c r="U2056" s="2" t="s">
        <v>440</v>
      </c>
      <c r="V2056" s="2">
        <v>462</v>
      </c>
      <c r="W2056" s="2" t="s">
        <v>1315</v>
      </c>
      <c r="X2056" s="2" t="s">
        <v>922</v>
      </c>
      <c r="Y2056" s="2" t="s">
        <v>45</v>
      </c>
      <c r="Z2056" s="2" t="s">
        <v>914</v>
      </c>
      <c r="AA2056" s="2">
        <v>2024</v>
      </c>
      <c r="AB2056" s="6">
        <v>3974</v>
      </c>
      <c r="AC2056" s="6">
        <v>3974</v>
      </c>
      <c r="AD2056" s="6">
        <v>0</v>
      </c>
      <c r="AE2056" s="6">
        <v>0</v>
      </c>
      <c r="AF2056" s="6"/>
      <c r="AG2056" s="6"/>
      <c r="AH2056" s="2" t="s">
        <v>897</v>
      </c>
    </row>
    <row r="2057" spans="1:36" x14ac:dyDescent="0.25">
      <c r="A2057" s="2">
        <v>16</v>
      </c>
      <c r="B2057" s="2" t="s">
        <v>0</v>
      </c>
      <c r="C2057" s="2" t="s">
        <v>727</v>
      </c>
      <c r="D2057" s="2">
        <v>2023</v>
      </c>
      <c r="E2057" s="2" t="s">
        <v>1</v>
      </c>
      <c r="F2057" s="2" t="s">
        <v>2</v>
      </c>
      <c r="G2057" s="2" t="s">
        <v>3</v>
      </c>
      <c r="H2057" s="2" t="s">
        <v>4</v>
      </c>
      <c r="I2057" s="2" t="s">
        <v>745</v>
      </c>
      <c r="J2057" s="2" t="s">
        <v>439</v>
      </c>
      <c r="K2057" s="2" t="s">
        <v>862</v>
      </c>
      <c r="L2057" s="2" t="s">
        <v>863</v>
      </c>
      <c r="M2057" s="2" t="s">
        <v>864</v>
      </c>
      <c r="N2057" s="2" t="s">
        <v>6</v>
      </c>
      <c r="O2057" s="2" t="s">
        <v>7</v>
      </c>
      <c r="P2057" s="2" t="s">
        <v>28</v>
      </c>
      <c r="Q2057" s="2" t="s">
        <v>29</v>
      </c>
      <c r="R2057" s="2" t="s">
        <v>10</v>
      </c>
      <c r="S2057" s="2" t="s">
        <v>11</v>
      </c>
      <c r="T2057" s="2">
        <v>467</v>
      </c>
      <c r="U2057" s="2" t="s">
        <v>441</v>
      </c>
      <c r="V2057" s="2">
        <v>511</v>
      </c>
      <c r="W2057" s="2" t="s">
        <v>1316</v>
      </c>
      <c r="X2057" s="2" t="s">
        <v>917</v>
      </c>
      <c r="Y2057" s="2" t="s">
        <v>45</v>
      </c>
      <c r="Z2057" s="2" t="s">
        <v>914</v>
      </c>
      <c r="AA2057" s="2">
        <v>2020</v>
      </c>
      <c r="AB2057" s="6">
        <v>0</v>
      </c>
      <c r="AC2057" s="6">
        <v>0</v>
      </c>
      <c r="AD2057" s="6">
        <v>0</v>
      </c>
      <c r="AE2057" s="6">
        <v>0</v>
      </c>
      <c r="AF2057" s="6"/>
      <c r="AG2057" s="6"/>
      <c r="AH2057" s="2" t="s">
        <v>898</v>
      </c>
    </row>
    <row r="2058" spans="1:36" x14ac:dyDescent="0.25">
      <c r="A2058" s="2">
        <v>16</v>
      </c>
      <c r="B2058" s="2" t="s">
        <v>0</v>
      </c>
      <c r="C2058" s="2" t="s">
        <v>727</v>
      </c>
      <c r="D2058" s="2">
        <v>2023</v>
      </c>
      <c r="E2058" s="2" t="s">
        <v>1</v>
      </c>
      <c r="F2058" s="2" t="s">
        <v>2</v>
      </c>
      <c r="G2058" s="2" t="s">
        <v>3</v>
      </c>
      <c r="H2058" s="2" t="s">
        <v>4</v>
      </c>
      <c r="I2058" s="2" t="s">
        <v>745</v>
      </c>
      <c r="J2058" s="2" t="s">
        <v>439</v>
      </c>
      <c r="K2058" s="2" t="s">
        <v>862</v>
      </c>
      <c r="L2058" s="2" t="s">
        <v>863</v>
      </c>
      <c r="M2058" s="2" t="s">
        <v>864</v>
      </c>
      <c r="N2058" s="2" t="s">
        <v>6</v>
      </c>
      <c r="O2058" s="2" t="s">
        <v>7</v>
      </c>
      <c r="P2058" s="2" t="s">
        <v>28</v>
      </c>
      <c r="Q2058" s="2" t="s">
        <v>29</v>
      </c>
      <c r="R2058" s="2" t="s">
        <v>10</v>
      </c>
      <c r="S2058" s="2" t="s">
        <v>11</v>
      </c>
      <c r="T2058" s="2">
        <v>467</v>
      </c>
      <c r="U2058" s="2" t="s">
        <v>441</v>
      </c>
      <c r="V2058" s="2">
        <v>511</v>
      </c>
      <c r="W2058" s="2" t="s">
        <v>1316</v>
      </c>
      <c r="X2058" s="2" t="s">
        <v>917</v>
      </c>
      <c r="Y2058" s="2" t="s">
        <v>45</v>
      </c>
      <c r="Z2058" s="2" t="s">
        <v>914</v>
      </c>
      <c r="AA2058" s="2">
        <v>2021</v>
      </c>
      <c r="AB2058" s="6">
        <v>0.7</v>
      </c>
      <c r="AC2058" s="6">
        <v>0.7</v>
      </c>
      <c r="AD2058" s="6">
        <v>0.7</v>
      </c>
      <c r="AE2058" s="6">
        <v>100</v>
      </c>
      <c r="AF2058" s="6"/>
      <c r="AG2058" s="6"/>
      <c r="AH2058" s="2" t="s">
        <v>898</v>
      </c>
    </row>
    <row r="2059" spans="1:36" x14ac:dyDescent="0.25">
      <c r="A2059" s="2">
        <v>16</v>
      </c>
      <c r="B2059" s="2" t="s">
        <v>0</v>
      </c>
      <c r="C2059" s="2" t="s">
        <v>727</v>
      </c>
      <c r="D2059" s="2">
        <v>2023</v>
      </c>
      <c r="E2059" s="2" t="s">
        <v>1</v>
      </c>
      <c r="F2059" s="2" t="s">
        <v>2</v>
      </c>
      <c r="G2059" s="2" t="s">
        <v>3</v>
      </c>
      <c r="H2059" s="2" t="s">
        <v>4</v>
      </c>
      <c r="I2059" s="2" t="s">
        <v>745</v>
      </c>
      <c r="J2059" s="2" t="s">
        <v>439</v>
      </c>
      <c r="K2059" s="2" t="s">
        <v>862</v>
      </c>
      <c r="L2059" s="2" t="s">
        <v>863</v>
      </c>
      <c r="M2059" s="2" t="s">
        <v>864</v>
      </c>
      <c r="N2059" s="2" t="s">
        <v>6</v>
      </c>
      <c r="O2059" s="2" t="s">
        <v>7</v>
      </c>
      <c r="P2059" s="2" t="s">
        <v>28</v>
      </c>
      <c r="Q2059" s="2" t="s">
        <v>29</v>
      </c>
      <c r="R2059" s="2" t="s">
        <v>10</v>
      </c>
      <c r="S2059" s="2" t="s">
        <v>11</v>
      </c>
      <c r="T2059" s="2">
        <v>467</v>
      </c>
      <c r="U2059" s="2" t="s">
        <v>441</v>
      </c>
      <c r="V2059" s="2">
        <v>511</v>
      </c>
      <c r="W2059" s="2" t="s">
        <v>1316</v>
      </c>
      <c r="X2059" s="2" t="s">
        <v>917</v>
      </c>
      <c r="Y2059" s="2" t="s">
        <v>45</v>
      </c>
      <c r="Z2059" s="2" t="s">
        <v>914</v>
      </c>
      <c r="AA2059" s="2">
        <v>2022</v>
      </c>
      <c r="AB2059" s="6">
        <v>0.1</v>
      </c>
      <c r="AC2059" s="6">
        <v>0.1</v>
      </c>
      <c r="AD2059" s="6">
        <v>0.1</v>
      </c>
      <c r="AE2059" s="6">
        <v>100</v>
      </c>
      <c r="AF2059" s="6"/>
      <c r="AG2059" s="6"/>
      <c r="AH2059" s="2" t="s">
        <v>898</v>
      </c>
    </row>
    <row r="2060" spans="1:36" x14ac:dyDescent="0.25">
      <c r="A2060" s="2">
        <v>16</v>
      </c>
      <c r="B2060" s="2" t="s">
        <v>0</v>
      </c>
      <c r="C2060" s="2" t="s">
        <v>727</v>
      </c>
      <c r="D2060" s="2">
        <v>2023</v>
      </c>
      <c r="E2060" s="2" t="s">
        <v>1</v>
      </c>
      <c r="F2060" s="2" t="s">
        <v>2</v>
      </c>
      <c r="G2060" s="2" t="s">
        <v>3</v>
      </c>
      <c r="H2060" s="2" t="s">
        <v>4</v>
      </c>
      <c r="I2060" s="2" t="s">
        <v>745</v>
      </c>
      <c r="J2060" s="2" t="s">
        <v>439</v>
      </c>
      <c r="K2060" s="2" t="s">
        <v>862</v>
      </c>
      <c r="L2060" s="2" t="s">
        <v>863</v>
      </c>
      <c r="M2060" s="2" t="s">
        <v>864</v>
      </c>
      <c r="N2060" s="2" t="s">
        <v>6</v>
      </c>
      <c r="O2060" s="2" t="s">
        <v>7</v>
      </c>
      <c r="P2060" s="2" t="s">
        <v>28</v>
      </c>
      <c r="Q2060" s="2" t="s">
        <v>29</v>
      </c>
      <c r="R2060" s="2" t="s">
        <v>10</v>
      </c>
      <c r="S2060" s="2" t="s">
        <v>11</v>
      </c>
      <c r="T2060" s="2">
        <v>467</v>
      </c>
      <c r="U2060" s="2" t="s">
        <v>441</v>
      </c>
      <c r="V2060" s="2">
        <v>511</v>
      </c>
      <c r="W2060" s="2" t="s">
        <v>1316</v>
      </c>
      <c r="X2060" s="2" t="s">
        <v>917</v>
      </c>
      <c r="Y2060" s="2" t="s">
        <v>45</v>
      </c>
      <c r="Z2060" s="2" t="s">
        <v>914</v>
      </c>
      <c r="AA2060" s="2">
        <v>2023</v>
      </c>
      <c r="AB2060" s="6">
        <v>0.1</v>
      </c>
      <c r="AC2060" s="6">
        <v>0.15</v>
      </c>
      <c r="AD2060" s="6">
        <v>0.15</v>
      </c>
      <c r="AE2060" s="6">
        <v>100</v>
      </c>
      <c r="AF2060" s="6">
        <v>100</v>
      </c>
      <c r="AG2060" s="6">
        <v>95</v>
      </c>
      <c r="AH2060" s="2" t="s">
        <v>898</v>
      </c>
      <c r="AI2060" t="s">
        <v>5177</v>
      </c>
      <c r="AJ2060" t="s">
        <v>5178</v>
      </c>
    </row>
    <row r="2061" spans="1:36" x14ac:dyDescent="0.25">
      <c r="A2061" s="2">
        <v>16</v>
      </c>
      <c r="B2061" s="2" t="s">
        <v>0</v>
      </c>
      <c r="C2061" s="2" t="s">
        <v>727</v>
      </c>
      <c r="D2061" s="2">
        <v>2023</v>
      </c>
      <c r="E2061" s="2" t="s">
        <v>1</v>
      </c>
      <c r="F2061" s="2" t="s">
        <v>2</v>
      </c>
      <c r="G2061" s="2" t="s">
        <v>3</v>
      </c>
      <c r="H2061" s="2" t="s">
        <v>4</v>
      </c>
      <c r="I2061" s="2" t="s">
        <v>745</v>
      </c>
      <c r="J2061" s="2" t="s">
        <v>439</v>
      </c>
      <c r="K2061" s="2" t="s">
        <v>862</v>
      </c>
      <c r="L2061" s="2" t="s">
        <v>863</v>
      </c>
      <c r="M2061" s="2" t="s">
        <v>864</v>
      </c>
      <c r="N2061" s="2" t="s">
        <v>6</v>
      </c>
      <c r="O2061" s="2" t="s">
        <v>7</v>
      </c>
      <c r="P2061" s="2" t="s">
        <v>28</v>
      </c>
      <c r="Q2061" s="2" t="s">
        <v>29</v>
      </c>
      <c r="R2061" s="2" t="s">
        <v>10</v>
      </c>
      <c r="S2061" s="2" t="s">
        <v>11</v>
      </c>
      <c r="T2061" s="2">
        <v>467</v>
      </c>
      <c r="U2061" s="2" t="s">
        <v>441</v>
      </c>
      <c r="V2061" s="2">
        <v>511</v>
      </c>
      <c r="W2061" s="2" t="s">
        <v>1316</v>
      </c>
      <c r="X2061" s="2" t="s">
        <v>917</v>
      </c>
      <c r="Y2061" s="2" t="s">
        <v>45</v>
      </c>
      <c r="Z2061" s="2" t="s">
        <v>914</v>
      </c>
      <c r="AA2061" s="2">
        <v>2024</v>
      </c>
      <c r="AB2061" s="6">
        <v>0.1</v>
      </c>
      <c r="AC2061" s="6">
        <v>0.05</v>
      </c>
      <c r="AD2061" s="6">
        <v>0</v>
      </c>
      <c r="AE2061" s="6">
        <v>0</v>
      </c>
      <c r="AF2061" s="6"/>
      <c r="AG2061" s="6"/>
      <c r="AH2061" s="2" t="s">
        <v>898</v>
      </c>
    </row>
    <row r="2062" spans="1:36" x14ac:dyDescent="0.25">
      <c r="A2062" s="2">
        <v>16</v>
      </c>
      <c r="B2062" s="2" t="s">
        <v>0</v>
      </c>
      <c r="C2062" s="2" t="s">
        <v>727</v>
      </c>
      <c r="D2062" s="2">
        <v>2023</v>
      </c>
      <c r="E2062" s="2" t="s">
        <v>1</v>
      </c>
      <c r="F2062" s="2" t="s">
        <v>2</v>
      </c>
      <c r="G2062" s="2" t="s">
        <v>3</v>
      </c>
      <c r="H2062" s="2" t="s">
        <v>4</v>
      </c>
      <c r="I2062" s="2" t="s">
        <v>745</v>
      </c>
      <c r="J2062" s="2" t="s">
        <v>439</v>
      </c>
      <c r="K2062" s="2" t="s">
        <v>862</v>
      </c>
      <c r="L2062" s="2" t="s">
        <v>863</v>
      </c>
      <c r="M2062" s="2" t="s">
        <v>864</v>
      </c>
      <c r="N2062" s="2" t="s">
        <v>6</v>
      </c>
      <c r="O2062" s="2" t="s">
        <v>7</v>
      </c>
      <c r="P2062" s="2" t="s">
        <v>28</v>
      </c>
      <c r="Q2062" s="2" t="s">
        <v>29</v>
      </c>
      <c r="R2062" s="2" t="s">
        <v>10</v>
      </c>
      <c r="S2062" s="2" t="s">
        <v>11</v>
      </c>
      <c r="T2062" s="2">
        <v>470</v>
      </c>
      <c r="U2062" s="2" t="s">
        <v>442</v>
      </c>
      <c r="V2062" s="2">
        <v>515</v>
      </c>
      <c r="W2062" s="2" t="s">
        <v>1317</v>
      </c>
      <c r="X2062" s="2" t="s">
        <v>913</v>
      </c>
      <c r="Y2062" s="2" t="s">
        <v>45</v>
      </c>
      <c r="Z2062" s="2" t="s">
        <v>914</v>
      </c>
      <c r="AA2062" s="2">
        <v>2020</v>
      </c>
      <c r="AB2062" s="6">
        <v>100</v>
      </c>
      <c r="AC2062" s="6">
        <v>100</v>
      </c>
      <c r="AD2062" s="6">
        <v>99</v>
      </c>
      <c r="AE2062" s="6">
        <v>99</v>
      </c>
      <c r="AF2062" s="6"/>
      <c r="AG2062" s="6"/>
      <c r="AH2062" s="2" t="s">
        <v>898</v>
      </c>
    </row>
    <row r="2063" spans="1:36" x14ac:dyDescent="0.25">
      <c r="A2063" s="2">
        <v>16</v>
      </c>
      <c r="B2063" s="2" t="s">
        <v>0</v>
      </c>
      <c r="C2063" s="2" t="s">
        <v>727</v>
      </c>
      <c r="D2063" s="2">
        <v>2023</v>
      </c>
      <c r="E2063" s="2" t="s">
        <v>1</v>
      </c>
      <c r="F2063" s="2" t="s">
        <v>2</v>
      </c>
      <c r="G2063" s="2" t="s">
        <v>3</v>
      </c>
      <c r="H2063" s="2" t="s">
        <v>4</v>
      </c>
      <c r="I2063" s="2" t="s">
        <v>745</v>
      </c>
      <c r="J2063" s="2" t="s">
        <v>439</v>
      </c>
      <c r="K2063" s="2" t="s">
        <v>862</v>
      </c>
      <c r="L2063" s="2" t="s">
        <v>863</v>
      </c>
      <c r="M2063" s="2" t="s">
        <v>864</v>
      </c>
      <c r="N2063" s="2" t="s">
        <v>6</v>
      </c>
      <c r="O2063" s="2" t="s">
        <v>7</v>
      </c>
      <c r="P2063" s="2" t="s">
        <v>28</v>
      </c>
      <c r="Q2063" s="2" t="s">
        <v>29</v>
      </c>
      <c r="R2063" s="2" t="s">
        <v>10</v>
      </c>
      <c r="S2063" s="2" t="s">
        <v>11</v>
      </c>
      <c r="T2063" s="2">
        <v>470</v>
      </c>
      <c r="U2063" s="2" t="s">
        <v>442</v>
      </c>
      <c r="V2063" s="2">
        <v>515</v>
      </c>
      <c r="W2063" s="2" t="s">
        <v>1317</v>
      </c>
      <c r="X2063" s="2" t="s">
        <v>913</v>
      </c>
      <c r="Y2063" s="2" t="s">
        <v>45</v>
      </c>
      <c r="Z2063" s="2" t="s">
        <v>914</v>
      </c>
      <c r="AA2063" s="2">
        <v>2021</v>
      </c>
      <c r="AB2063" s="6">
        <v>100</v>
      </c>
      <c r="AC2063" s="6">
        <v>100</v>
      </c>
      <c r="AD2063" s="6">
        <v>100</v>
      </c>
      <c r="AE2063" s="6">
        <v>100</v>
      </c>
      <c r="AF2063" s="6"/>
      <c r="AG2063" s="6"/>
      <c r="AH2063" s="2" t="s">
        <v>898</v>
      </c>
    </row>
    <row r="2064" spans="1:36" x14ac:dyDescent="0.25">
      <c r="A2064" s="2">
        <v>16</v>
      </c>
      <c r="B2064" s="2" t="s">
        <v>0</v>
      </c>
      <c r="C2064" s="2" t="s">
        <v>727</v>
      </c>
      <c r="D2064" s="2">
        <v>2023</v>
      </c>
      <c r="E2064" s="2" t="s">
        <v>1</v>
      </c>
      <c r="F2064" s="2" t="s">
        <v>2</v>
      </c>
      <c r="G2064" s="2" t="s">
        <v>3</v>
      </c>
      <c r="H2064" s="2" t="s">
        <v>4</v>
      </c>
      <c r="I2064" s="2" t="s">
        <v>745</v>
      </c>
      <c r="J2064" s="2" t="s">
        <v>439</v>
      </c>
      <c r="K2064" s="2" t="s">
        <v>862</v>
      </c>
      <c r="L2064" s="2" t="s">
        <v>863</v>
      </c>
      <c r="M2064" s="2" t="s">
        <v>864</v>
      </c>
      <c r="N2064" s="2" t="s">
        <v>6</v>
      </c>
      <c r="O2064" s="2" t="s">
        <v>7</v>
      </c>
      <c r="P2064" s="2" t="s">
        <v>28</v>
      </c>
      <c r="Q2064" s="2" t="s">
        <v>29</v>
      </c>
      <c r="R2064" s="2" t="s">
        <v>10</v>
      </c>
      <c r="S2064" s="2" t="s">
        <v>11</v>
      </c>
      <c r="T2064" s="2">
        <v>470</v>
      </c>
      <c r="U2064" s="2" t="s">
        <v>442</v>
      </c>
      <c r="V2064" s="2">
        <v>515</v>
      </c>
      <c r="W2064" s="2" t="s">
        <v>1317</v>
      </c>
      <c r="X2064" s="2" t="s">
        <v>913</v>
      </c>
      <c r="Y2064" s="2" t="s">
        <v>45</v>
      </c>
      <c r="Z2064" s="2" t="s">
        <v>914</v>
      </c>
      <c r="AA2064" s="2">
        <v>2022</v>
      </c>
      <c r="AB2064" s="6">
        <v>100</v>
      </c>
      <c r="AC2064" s="6">
        <v>100</v>
      </c>
      <c r="AD2064" s="6">
        <v>100</v>
      </c>
      <c r="AE2064" s="6">
        <v>100</v>
      </c>
      <c r="AF2064" s="6"/>
      <c r="AG2064" s="6"/>
      <c r="AH2064" s="2" t="s">
        <v>898</v>
      </c>
    </row>
    <row r="2065" spans="1:36" x14ac:dyDescent="0.25">
      <c r="A2065" s="2">
        <v>16</v>
      </c>
      <c r="B2065" s="2" t="s">
        <v>0</v>
      </c>
      <c r="C2065" s="2" t="s">
        <v>727</v>
      </c>
      <c r="D2065" s="2">
        <v>2023</v>
      </c>
      <c r="E2065" s="2" t="s">
        <v>1</v>
      </c>
      <c r="F2065" s="2" t="s">
        <v>2</v>
      </c>
      <c r="G2065" s="2" t="s">
        <v>3</v>
      </c>
      <c r="H2065" s="2" t="s">
        <v>4</v>
      </c>
      <c r="I2065" s="2" t="s">
        <v>745</v>
      </c>
      <c r="J2065" s="2" t="s">
        <v>439</v>
      </c>
      <c r="K2065" s="2" t="s">
        <v>862</v>
      </c>
      <c r="L2065" s="2" t="s">
        <v>863</v>
      </c>
      <c r="M2065" s="2" t="s">
        <v>864</v>
      </c>
      <c r="N2065" s="2" t="s">
        <v>6</v>
      </c>
      <c r="O2065" s="2" t="s">
        <v>7</v>
      </c>
      <c r="P2065" s="2" t="s">
        <v>28</v>
      </c>
      <c r="Q2065" s="2" t="s">
        <v>29</v>
      </c>
      <c r="R2065" s="2" t="s">
        <v>10</v>
      </c>
      <c r="S2065" s="2" t="s">
        <v>11</v>
      </c>
      <c r="T2065" s="2">
        <v>470</v>
      </c>
      <c r="U2065" s="2" t="s">
        <v>442</v>
      </c>
      <c r="V2065" s="2">
        <v>515</v>
      </c>
      <c r="W2065" s="2" t="s">
        <v>1317</v>
      </c>
      <c r="X2065" s="2" t="s">
        <v>913</v>
      </c>
      <c r="Y2065" s="2" t="s">
        <v>45</v>
      </c>
      <c r="Z2065" s="2" t="s">
        <v>914</v>
      </c>
      <c r="AA2065" s="2">
        <v>2023</v>
      </c>
      <c r="AB2065" s="6">
        <v>100</v>
      </c>
      <c r="AC2065" s="6">
        <v>100</v>
      </c>
      <c r="AD2065" s="6">
        <v>100</v>
      </c>
      <c r="AE2065" s="6">
        <v>100</v>
      </c>
      <c r="AF2065" s="6">
        <v>99.75</v>
      </c>
      <c r="AG2065" s="6">
        <v>79.8</v>
      </c>
      <c r="AH2065" s="2" t="s">
        <v>898</v>
      </c>
      <c r="AI2065" t="s">
        <v>5179</v>
      </c>
      <c r="AJ2065" t="s">
        <v>5180</v>
      </c>
    </row>
    <row r="2066" spans="1:36" x14ac:dyDescent="0.25">
      <c r="A2066" s="2">
        <v>16</v>
      </c>
      <c r="B2066" s="2" t="s">
        <v>0</v>
      </c>
      <c r="C2066" s="2" t="s">
        <v>727</v>
      </c>
      <c r="D2066" s="2">
        <v>2023</v>
      </c>
      <c r="E2066" s="2" t="s">
        <v>1</v>
      </c>
      <c r="F2066" s="2" t="s">
        <v>2</v>
      </c>
      <c r="G2066" s="2" t="s">
        <v>3</v>
      </c>
      <c r="H2066" s="2" t="s">
        <v>4</v>
      </c>
      <c r="I2066" s="2" t="s">
        <v>745</v>
      </c>
      <c r="J2066" s="2" t="s">
        <v>439</v>
      </c>
      <c r="K2066" s="2" t="s">
        <v>862</v>
      </c>
      <c r="L2066" s="2" t="s">
        <v>863</v>
      </c>
      <c r="M2066" s="2" t="s">
        <v>864</v>
      </c>
      <c r="N2066" s="2" t="s">
        <v>6</v>
      </c>
      <c r="O2066" s="2" t="s">
        <v>7</v>
      </c>
      <c r="P2066" s="2" t="s">
        <v>28</v>
      </c>
      <c r="Q2066" s="2" t="s">
        <v>29</v>
      </c>
      <c r="R2066" s="2" t="s">
        <v>10</v>
      </c>
      <c r="S2066" s="2" t="s">
        <v>11</v>
      </c>
      <c r="T2066" s="2">
        <v>470</v>
      </c>
      <c r="U2066" s="2" t="s">
        <v>442</v>
      </c>
      <c r="V2066" s="2">
        <v>515</v>
      </c>
      <c r="W2066" s="2" t="s">
        <v>1317</v>
      </c>
      <c r="X2066" s="2" t="s">
        <v>913</v>
      </c>
      <c r="Y2066" s="2" t="s">
        <v>45</v>
      </c>
      <c r="Z2066" s="2" t="s">
        <v>914</v>
      </c>
      <c r="AA2066" s="2">
        <v>2024</v>
      </c>
      <c r="AB2066" s="6">
        <v>100</v>
      </c>
      <c r="AC2066" s="6">
        <v>100</v>
      </c>
      <c r="AD2066" s="6">
        <v>0</v>
      </c>
      <c r="AE2066" s="6">
        <v>0</v>
      </c>
      <c r="AF2066" s="6"/>
      <c r="AG2066" s="6"/>
      <c r="AH2066" s="2" t="s">
        <v>898</v>
      </c>
    </row>
    <row r="2067" spans="1:36" x14ac:dyDescent="0.25">
      <c r="A2067" s="2">
        <v>16</v>
      </c>
      <c r="B2067" s="2" t="s">
        <v>0</v>
      </c>
      <c r="C2067" s="2" t="s">
        <v>727</v>
      </c>
      <c r="D2067" s="2">
        <v>2023</v>
      </c>
      <c r="E2067" s="2" t="s">
        <v>1</v>
      </c>
      <c r="F2067" s="2" t="s">
        <v>2</v>
      </c>
      <c r="G2067" s="2" t="s">
        <v>3</v>
      </c>
      <c r="H2067" s="2" t="s">
        <v>4</v>
      </c>
      <c r="I2067" s="2" t="s">
        <v>745</v>
      </c>
      <c r="J2067" s="2" t="s">
        <v>439</v>
      </c>
      <c r="K2067" s="2" t="s">
        <v>862</v>
      </c>
      <c r="L2067" s="2" t="s">
        <v>863</v>
      </c>
      <c r="M2067" s="2" t="s">
        <v>864</v>
      </c>
      <c r="N2067" s="2" t="s">
        <v>6</v>
      </c>
      <c r="O2067" s="2" t="s">
        <v>7</v>
      </c>
      <c r="P2067" s="2" t="s">
        <v>8</v>
      </c>
      <c r="Q2067" s="2" t="s">
        <v>9</v>
      </c>
      <c r="R2067" s="2" t="s">
        <v>10</v>
      </c>
      <c r="S2067" s="2" t="s">
        <v>11</v>
      </c>
      <c r="T2067" s="2">
        <v>485</v>
      </c>
      <c r="U2067" s="2" t="s">
        <v>443</v>
      </c>
      <c r="V2067" s="2">
        <v>531</v>
      </c>
      <c r="W2067" s="2" t="s">
        <v>1318</v>
      </c>
      <c r="X2067" s="2" t="s">
        <v>917</v>
      </c>
      <c r="Y2067" s="2" t="s">
        <v>45</v>
      </c>
      <c r="Z2067" s="2" t="s">
        <v>914</v>
      </c>
      <c r="AA2067" s="2">
        <v>2020</v>
      </c>
      <c r="AB2067" s="6">
        <v>0</v>
      </c>
      <c r="AC2067" s="6">
        <v>0</v>
      </c>
      <c r="AD2067" s="6">
        <v>0</v>
      </c>
      <c r="AE2067" s="6">
        <v>0</v>
      </c>
      <c r="AF2067" s="6"/>
      <c r="AG2067" s="6"/>
      <c r="AH2067" s="2" t="s">
        <v>897</v>
      </c>
    </row>
    <row r="2068" spans="1:36" x14ac:dyDescent="0.25">
      <c r="A2068" s="2">
        <v>16</v>
      </c>
      <c r="B2068" s="2" t="s">
        <v>0</v>
      </c>
      <c r="C2068" s="2" t="s">
        <v>727</v>
      </c>
      <c r="D2068" s="2">
        <v>2023</v>
      </c>
      <c r="E2068" s="2" t="s">
        <v>1</v>
      </c>
      <c r="F2068" s="2" t="s">
        <v>2</v>
      </c>
      <c r="G2068" s="2" t="s">
        <v>3</v>
      </c>
      <c r="H2068" s="2" t="s">
        <v>4</v>
      </c>
      <c r="I2068" s="2" t="s">
        <v>745</v>
      </c>
      <c r="J2068" s="2" t="s">
        <v>439</v>
      </c>
      <c r="K2068" s="2" t="s">
        <v>862</v>
      </c>
      <c r="L2068" s="2" t="s">
        <v>863</v>
      </c>
      <c r="M2068" s="2" t="s">
        <v>864</v>
      </c>
      <c r="N2068" s="2" t="s">
        <v>6</v>
      </c>
      <c r="O2068" s="2" t="s">
        <v>7</v>
      </c>
      <c r="P2068" s="2" t="s">
        <v>8</v>
      </c>
      <c r="Q2068" s="2" t="s">
        <v>9</v>
      </c>
      <c r="R2068" s="2" t="s">
        <v>10</v>
      </c>
      <c r="S2068" s="2" t="s">
        <v>11</v>
      </c>
      <c r="T2068" s="2">
        <v>485</v>
      </c>
      <c r="U2068" s="2" t="s">
        <v>443</v>
      </c>
      <c r="V2068" s="2">
        <v>531</v>
      </c>
      <c r="W2068" s="2" t="s">
        <v>1318</v>
      </c>
      <c r="X2068" s="2" t="s">
        <v>917</v>
      </c>
      <c r="Y2068" s="2" t="s">
        <v>45</v>
      </c>
      <c r="Z2068" s="2" t="s">
        <v>914</v>
      </c>
      <c r="AA2068" s="2">
        <v>2021</v>
      </c>
      <c r="AB2068" s="6">
        <v>25</v>
      </c>
      <c r="AC2068" s="6">
        <v>25</v>
      </c>
      <c r="AD2068" s="6">
        <v>25</v>
      </c>
      <c r="AE2068" s="6">
        <v>100</v>
      </c>
      <c r="AF2068" s="6"/>
      <c r="AG2068" s="6"/>
      <c r="AH2068" s="2" t="s">
        <v>897</v>
      </c>
    </row>
    <row r="2069" spans="1:36" x14ac:dyDescent="0.25">
      <c r="A2069" s="2">
        <v>16</v>
      </c>
      <c r="B2069" s="2" t="s">
        <v>0</v>
      </c>
      <c r="C2069" s="2" t="s">
        <v>727</v>
      </c>
      <c r="D2069" s="2">
        <v>2023</v>
      </c>
      <c r="E2069" s="2" t="s">
        <v>1</v>
      </c>
      <c r="F2069" s="2" t="s">
        <v>2</v>
      </c>
      <c r="G2069" s="2" t="s">
        <v>3</v>
      </c>
      <c r="H2069" s="2" t="s">
        <v>4</v>
      </c>
      <c r="I2069" s="2" t="s">
        <v>745</v>
      </c>
      <c r="J2069" s="2" t="s">
        <v>439</v>
      </c>
      <c r="K2069" s="2" t="s">
        <v>862</v>
      </c>
      <c r="L2069" s="2" t="s">
        <v>863</v>
      </c>
      <c r="M2069" s="2" t="s">
        <v>864</v>
      </c>
      <c r="N2069" s="2" t="s">
        <v>6</v>
      </c>
      <c r="O2069" s="2" t="s">
        <v>7</v>
      </c>
      <c r="P2069" s="2" t="s">
        <v>8</v>
      </c>
      <c r="Q2069" s="2" t="s">
        <v>9</v>
      </c>
      <c r="R2069" s="2" t="s">
        <v>10</v>
      </c>
      <c r="S2069" s="2" t="s">
        <v>11</v>
      </c>
      <c r="T2069" s="2">
        <v>485</v>
      </c>
      <c r="U2069" s="2" t="s">
        <v>443</v>
      </c>
      <c r="V2069" s="2">
        <v>531</v>
      </c>
      <c r="W2069" s="2" t="s">
        <v>1318</v>
      </c>
      <c r="X2069" s="2" t="s">
        <v>917</v>
      </c>
      <c r="Y2069" s="2" t="s">
        <v>45</v>
      </c>
      <c r="Z2069" s="2" t="s">
        <v>914</v>
      </c>
      <c r="AA2069" s="2">
        <v>2022</v>
      </c>
      <c r="AB2069" s="6">
        <v>25</v>
      </c>
      <c r="AC2069" s="6">
        <v>25</v>
      </c>
      <c r="AD2069" s="6">
        <v>25</v>
      </c>
      <c r="AE2069" s="6">
        <v>100</v>
      </c>
      <c r="AF2069" s="6"/>
      <c r="AG2069" s="6"/>
      <c r="AH2069" s="2" t="s">
        <v>897</v>
      </c>
    </row>
    <row r="2070" spans="1:36" x14ac:dyDescent="0.25">
      <c r="A2070" s="2">
        <v>16</v>
      </c>
      <c r="B2070" s="2" t="s">
        <v>0</v>
      </c>
      <c r="C2070" s="2" t="s">
        <v>727</v>
      </c>
      <c r="D2070" s="2">
        <v>2023</v>
      </c>
      <c r="E2070" s="2" t="s">
        <v>1</v>
      </c>
      <c r="F2070" s="2" t="s">
        <v>2</v>
      </c>
      <c r="G2070" s="2" t="s">
        <v>3</v>
      </c>
      <c r="H2070" s="2" t="s">
        <v>4</v>
      </c>
      <c r="I2070" s="2" t="s">
        <v>745</v>
      </c>
      <c r="J2070" s="2" t="s">
        <v>439</v>
      </c>
      <c r="K2070" s="2" t="s">
        <v>862</v>
      </c>
      <c r="L2070" s="2" t="s">
        <v>863</v>
      </c>
      <c r="M2070" s="2" t="s">
        <v>864</v>
      </c>
      <c r="N2070" s="2" t="s">
        <v>6</v>
      </c>
      <c r="O2070" s="2" t="s">
        <v>7</v>
      </c>
      <c r="P2070" s="2" t="s">
        <v>8</v>
      </c>
      <c r="Q2070" s="2" t="s">
        <v>9</v>
      </c>
      <c r="R2070" s="2" t="s">
        <v>10</v>
      </c>
      <c r="S2070" s="2" t="s">
        <v>11</v>
      </c>
      <c r="T2070" s="2">
        <v>485</v>
      </c>
      <c r="U2070" s="2" t="s">
        <v>443</v>
      </c>
      <c r="V2070" s="2">
        <v>531</v>
      </c>
      <c r="W2070" s="2" t="s">
        <v>1318</v>
      </c>
      <c r="X2070" s="2" t="s">
        <v>917</v>
      </c>
      <c r="Y2070" s="2" t="s">
        <v>45</v>
      </c>
      <c r="Z2070" s="2" t="s">
        <v>914</v>
      </c>
      <c r="AA2070" s="2">
        <v>2023</v>
      </c>
      <c r="AB2070" s="6">
        <v>25</v>
      </c>
      <c r="AC2070" s="6">
        <v>35</v>
      </c>
      <c r="AD2070" s="6">
        <v>35</v>
      </c>
      <c r="AE2070" s="6">
        <v>100</v>
      </c>
      <c r="AF2070" s="6">
        <v>100</v>
      </c>
      <c r="AG2070" s="6">
        <v>85</v>
      </c>
      <c r="AH2070" s="2" t="s">
        <v>897</v>
      </c>
      <c r="AI2070" t="s">
        <v>5181</v>
      </c>
      <c r="AJ2070" t="s">
        <v>5182</v>
      </c>
    </row>
    <row r="2071" spans="1:36" x14ac:dyDescent="0.25">
      <c r="A2071" s="2">
        <v>16</v>
      </c>
      <c r="B2071" s="2" t="s">
        <v>0</v>
      </c>
      <c r="C2071" s="2" t="s">
        <v>727</v>
      </c>
      <c r="D2071" s="2">
        <v>2023</v>
      </c>
      <c r="E2071" s="2" t="s">
        <v>1</v>
      </c>
      <c r="F2071" s="2" t="s">
        <v>2</v>
      </c>
      <c r="G2071" s="2" t="s">
        <v>3</v>
      </c>
      <c r="H2071" s="2" t="s">
        <v>4</v>
      </c>
      <c r="I2071" s="2" t="s">
        <v>745</v>
      </c>
      <c r="J2071" s="2" t="s">
        <v>439</v>
      </c>
      <c r="K2071" s="2" t="s">
        <v>862</v>
      </c>
      <c r="L2071" s="2" t="s">
        <v>863</v>
      </c>
      <c r="M2071" s="2" t="s">
        <v>864</v>
      </c>
      <c r="N2071" s="2" t="s">
        <v>6</v>
      </c>
      <c r="O2071" s="2" t="s">
        <v>7</v>
      </c>
      <c r="P2071" s="2" t="s">
        <v>8</v>
      </c>
      <c r="Q2071" s="2" t="s">
        <v>9</v>
      </c>
      <c r="R2071" s="2" t="s">
        <v>10</v>
      </c>
      <c r="S2071" s="2" t="s">
        <v>11</v>
      </c>
      <c r="T2071" s="2">
        <v>485</v>
      </c>
      <c r="U2071" s="2" t="s">
        <v>443</v>
      </c>
      <c r="V2071" s="2">
        <v>531</v>
      </c>
      <c r="W2071" s="2" t="s">
        <v>1318</v>
      </c>
      <c r="X2071" s="2" t="s">
        <v>917</v>
      </c>
      <c r="Y2071" s="2" t="s">
        <v>45</v>
      </c>
      <c r="Z2071" s="2" t="s">
        <v>914</v>
      </c>
      <c r="AA2071" s="2">
        <v>2024</v>
      </c>
      <c r="AB2071" s="6">
        <v>25</v>
      </c>
      <c r="AC2071" s="6">
        <v>15</v>
      </c>
      <c r="AD2071" s="6">
        <v>0</v>
      </c>
      <c r="AE2071" s="6">
        <v>0</v>
      </c>
      <c r="AF2071" s="6"/>
      <c r="AG2071" s="6"/>
      <c r="AH2071" s="2" t="s">
        <v>897</v>
      </c>
    </row>
    <row r="2072" spans="1:36" x14ac:dyDescent="0.25">
      <c r="A2072" s="2">
        <v>16</v>
      </c>
      <c r="B2072" s="2" t="s">
        <v>0</v>
      </c>
      <c r="C2072" s="2" t="s">
        <v>727</v>
      </c>
      <c r="D2072" s="2">
        <v>2023</v>
      </c>
      <c r="E2072" s="2" t="s">
        <v>1</v>
      </c>
      <c r="F2072" s="2" t="s">
        <v>2</v>
      </c>
      <c r="G2072" s="2" t="s">
        <v>3</v>
      </c>
      <c r="H2072" s="2" t="s">
        <v>4</v>
      </c>
      <c r="I2072" s="2" t="s">
        <v>745</v>
      </c>
      <c r="J2072" s="2" t="s">
        <v>439</v>
      </c>
      <c r="K2072" s="2" t="s">
        <v>862</v>
      </c>
      <c r="L2072" s="2" t="s">
        <v>863</v>
      </c>
      <c r="M2072" s="2" t="s">
        <v>864</v>
      </c>
      <c r="N2072" s="2" t="s">
        <v>6</v>
      </c>
      <c r="O2072" s="2" t="s">
        <v>7</v>
      </c>
      <c r="P2072" s="2" t="s">
        <v>8</v>
      </c>
      <c r="Q2072" s="2" t="s">
        <v>9</v>
      </c>
      <c r="R2072" s="2" t="s">
        <v>10</v>
      </c>
      <c r="S2072" s="2" t="s">
        <v>11</v>
      </c>
      <c r="T2072" s="2">
        <v>486</v>
      </c>
      <c r="U2072" s="2" t="s">
        <v>444</v>
      </c>
      <c r="V2072" s="2">
        <v>532</v>
      </c>
      <c r="W2072" s="2" t="s">
        <v>1319</v>
      </c>
      <c r="X2072" s="2" t="s">
        <v>917</v>
      </c>
      <c r="Y2072" s="2" t="s">
        <v>45</v>
      </c>
      <c r="Z2072" s="2" t="s">
        <v>914</v>
      </c>
      <c r="AA2072" s="2">
        <v>2020</v>
      </c>
      <c r="AB2072" s="6">
        <v>10</v>
      </c>
      <c r="AC2072" s="6">
        <v>10</v>
      </c>
      <c r="AD2072" s="6">
        <v>10</v>
      </c>
      <c r="AE2072" s="6">
        <v>100</v>
      </c>
      <c r="AF2072" s="6"/>
      <c r="AG2072" s="6"/>
      <c r="AH2072" s="2" t="s">
        <v>897</v>
      </c>
    </row>
    <row r="2073" spans="1:36" x14ac:dyDescent="0.25">
      <c r="A2073" s="2">
        <v>16</v>
      </c>
      <c r="B2073" s="2" t="s">
        <v>0</v>
      </c>
      <c r="C2073" s="2" t="s">
        <v>727</v>
      </c>
      <c r="D2073" s="2">
        <v>2023</v>
      </c>
      <c r="E2073" s="2" t="s">
        <v>1</v>
      </c>
      <c r="F2073" s="2" t="s">
        <v>2</v>
      </c>
      <c r="G2073" s="2" t="s">
        <v>3</v>
      </c>
      <c r="H2073" s="2" t="s">
        <v>4</v>
      </c>
      <c r="I2073" s="2" t="s">
        <v>745</v>
      </c>
      <c r="J2073" s="2" t="s">
        <v>439</v>
      </c>
      <c r="K2073" s="2" t="s">
        <v>862</v>
      </c>
      <c r="L2073" s="2" t="s">
        <v>863</v>
      </c>
      <c r="M2073" s="2" t="s">
        <v>864</v>
      </c>
      <c r="N2073" s="2" t="s">
        <v>6</v>
      </c>
      <c r="O2073" s="2" t="s">
        <v>7</v>
      </c>
      <c r="P2073" s="2" t="s">
        <v>8</v>
      </c>
      <c r="Q2073" s="2" t="s">
        <v>9</v>
      </c>
      <c r="R2073" s="2" t="s">
        <v>10</v>
      </c>
      <c r="S2073" s="2" t="s">
        <v>11</v>
      </c>
      <c r="T2073" s="2">
        <v>486</v>
      </c>
      <c r="U2073" s="2" t="s">
        <v>444</v>
      </c>
      <c r="V2073" s="2">
        <v>532</v>
      </c>
      <c r="W2073" s="2" t="s">
        <v>1319</v>
      </c>
      <c r="X2073" s="2" t="s">
        <v>917</v>
      </c>
      <c r="Y2073" s="2" t="s">
        <v>45</v>
      </c>
      <c r="Z2073" s="2" t="s">
        <v>914</v>
      </c>
      <c r="AA2073" s="2">
        <v>2021</v>
      </c>
      <c r="AB2073" s="6">
        <v>30</v>
      </c>
      <c r="AC2073" s="6">
        <v>20</v>
      </c>
      <c r="AD2073" s="6">
        <v>20</v>
      </c>
      <c r="AE2073" s="6">
        <v>100</v>
      </c>
      <c r="AF2073" s="6"/>
      <c r="AG2073" s="6"/>
      <c r="AH2073" s="2" t="s">
        <v>897</v>
      </c>
    </row>
    <row r="2074" spans="1:36" x14ac:dyDescent="0.25">
      <c r="A2074" s="2">
        <v>16</v>
      </c>
      <c r="B2074" s="2" t="s">
        <v>0</v>
      </c>
      <c r="C2074" s="2" t="s">
        <v>727</v>
      </c>
      <c r="D2074" s="2">
        <v>2023</v>
      </c>
      <c r="E2074" s="2" t="s">
        <v>1</v>
      </c>
      <c r="F2074" s="2" t="s">
        <v>2</v>
      </c>
      <c r="G2074" s="2" t="s">
        <v>3</v>
      </c>
      <c r="H2074" s="2" t="s">
        <v>4</v>
      </c>
      <c r="I2074" s="2" t="s">
        <v>745</v>
      </c>
      <c r="J2074" s="2" t="s">
        <v>439</v>
      </c>
      <c r="K2074" s="2" t="s">
        <v>862</v>
      </c>
      <c r="L2074" s="2" t="s">
        <v>863</v>
      </c>
      <c r="M2074" s="2" t="s">
        <v>864</v>
      </c>
      <c r="N2074" s="2" t="s">
        <v>6</v>
      </c>
      <c r="O2074" s="2" t="s">
        <v>7</v>
      </c>
      <c r="P2074" s="2" t="s">
        <v>8</v>
      </c>
      <c r="Q2074" s="2" t="s">
        <v>9</v>
      </c>
      <c r="R2074" s="2" t="s">
        <v>10</v>
      </c>
      <c r="S2074" s="2" t="s">
        <v>11</v>
      </c>
      <c r="T2074" s="2">
        <v>486</v>
      </c>
      <c r="U2074" s="2" t="s">
        <v>444</v>
      </c>
      <c r="V2074" s="2">
        <v>532</v>
      </c>
      <c r="W2074" s="2" t="s">
        <v>1319</v>
      </c>
      <c r="X2074" s="2" t="s">
        <v>917</v>
      </c>
      <c r="Y2074" s="2" t="s">
        <v>45</v>
      </c>
      <c r="Z2074" s="2" t="s">
        <v>914</v>
      </c>
      <c r="AA2074" s="2">
        <v>2022</v>
      </c>
      <c r="AB2074" s="6">
        <v>20</v>
      </c>
      <c r="AC2074" s="6">
        <v>30</v>
      </c>
      <c r="AD2074" s="6">
        <v>30</v>
      </c>
      <c r="AE2074" s="6">
        <v>100</v>
      </c>
      <c r="AF2074" s="6"/>
      <c r="AG2074" s="6"/>
      <c r="AH2074" s="2" t="s">
        <v>897</v>
      </c>
    </row>
    <row r="2075" spans="1:36" x14ac:dyDescent="0.25">
      <c r="A2075" s="2">
        <v>16</v>
      </c>
      <c r="B2075" s="2" t="s">
        <v>0</v>
      </c>
      <c r="C2075" s="2" t="s">
        <v>727</v>
      </c>
      <c r="D2075" s="2">
        <v>2023</v>
      </c>
      <c r="E2075" s="2" t="s">
        <v>1</v>
      </c>
      <c r="F2075" s="2" t="s">
        <v>2</v>
      </c>
      <c r="G2075" s="2" t="s">
        <v>3</v>
      </c>
      <c r="H2075" s="2" t="s">
        <v>4</v>
      </c>
      <c r="I2075" s="2" t="s">
        <v>745</v>
      </c>
      <c r="J2075" s="2" t="s">
        <v>439</v>
      </c>
      <c r="K2075" s="2" t="s">
        <v>862</v>
      </c>
      <c r="L2075" s="2" t="s">
        <v>863</v>
      </c>
      <c r="M2075" s="2" t="s">
        <v>864</v>
      </c>
      <c r="N2075" s="2" t="s">
        <v>6</v>
      </c>
      <c r="O2075" s="2" t="s">
        <v>7</v>
      </c>
      <c r="P2075" s="2" t="s">
        <v>8</v>
      </c>
      <c r="Q2075" s="2" t="s">
        <v>9</v>
      </c>
      <c r="R2075" s="2" t="s">
        <v>10</v>
      </c>
      <c r="S2075" s="2" t="s">
        <v>11</v>
      </c>
      <c r="T2075" s="2">
        <v>486</v>
      </c>
      <c r="U2075" s="2" t="s">
        <v>444</v>
      </c>
      <c r="V2075" s="2">
        <v>532</v>
      </c>
      <c r="W2075" s="2" t="s">
        <v>1319</v>
      </c>
      <c r="X2075" s="2" t="s">
        <v>917</v>
      </c>
      <c r="Y2075" s="2" t="s">
        <v>45</v>
      </c>
      <c r="Z2075" s="2" t="s">
        <v>914</v>
      </c>
      <c r="AA2075" s="2">
        <v>2023</v>
      </c>
      <c r="AB2075" s="6">
        <v>20</v>
      </c>
      <c r="AC2075" s="6">
        <v>20</v>
      </c>
      <c r="AD2075" s="6">
        <v>20</v>
      </c>
      <c r="AE2075" s="6">
        <v>100</v>
      </c>
      <c r="AF2075" s="6">
        <v>100</v>
      </c>
      <c r="AG2075" s="6">
        <v>80</v>
      </c>
      <c r="AH2075" s="2" t="s">
        <v>897</v>
      </c>
      <c r="AI2075" t="s">
        <v>5179</v>
      </c>
      <c r="AJ2075" t="s">
        <v>5183</v>
      </c>
    </row>
    <row r="2076" spans="1:36" x14ac:dyDescent="0.25">
      <c r="A2076" s="2">
        <v>16</v>
      </c>
      <c r="B2076" s="2" t="s">
        <v>0</v>
      </c>
      <c r="C2076" s="2" t="s">
        <v>727</v>
      </c>
      <c r="D2076" s="2">
        <v>2023</v>
      </c>
      <c r="E2076" s="2" t="s">
        <v>1</v>
      </c>
      <c r="F2076" s="2" t="s">
        <v>2</v>
      </c>
      <c r="G2076" s="2" t="s">
        <v>3</v>
      </c>
      <c r="H2076" s="2" t="s">
        <v>4</v>
      </c>
      <c r="I2076" s="2" t="s">
        <v>745</v>
      </c>
      <c r="J2076" s="2" t="s">
        <v>439</v>
      </c>
      <c r="K2076" s="2" t="s">
        <v>862</v>
      </c>
      <c r="L2076" s="2" t="s">
        <v>863</v>
      </c>
      <c r="M2076" s="2" t="s">
        <v>864</v>
      </c>
      <c r="N2076" s="2" t="s">
        <v>6</v>
      </c>
      <c r="O2076" s="2" t="s">
        <v>7</v>
      </c>
      <c r="P2076" s="2" t="s">
        <v>8</v>
      </c>
      <c r="Q2076" s="2" t="s">
        <v>9</v>
      </c>
      <c r="R2076" s="2" t="s">
        <v>10</v>
      </c>
      <c r="S2076" s="2" t="s">
        <v>11</v>
      </c>
      <c r="T2076" s="2">
        <v>486</v>
      </c>
      <c r="U2076" s="2" t="s">
        <v>444</v>
      </c>
      <c r="V2076" s="2">
        <v>532</v>
      </c>
      <c r="W2076" s="2" t="s">
        <v>1319</v>
      </c>
      <c r="X2076" s="2" t="s">
        <v>917</v>
      </c>
      <c r="Y2076" s="2" t="s">
        <v>45</v>
      </c>
      <c r="Z2076" s="2" t="s">
        <v>914</v>
      </c>
      <c r="AA2076" s="2">
        <v>2024</v>
      </c>
      <c r="AB2076" s="6">
        <v>20</v>
      </c>
      <c r="AC2076" s="6">
        <v>20</v>
      </c>
      <c r="AD2076" s="6">
        <v>0</v>
      </c>
      <c r="AE2076" s="6">
        <v>0</v>
      </c>
      <c r="AF2076" s="6"/>
      <c r="AG2076" s="6"/>
      <c r="AH2076" s="2" t="s">
        <v>897</v>
      </c>
    </row>
    <row r="2077" spans="1:36" x14ac:dyDescent="0.25">
      <c r="A2077" s="2">
        <v>16</v>
      </c>
      <c r="B2077" s="2" t="s">
        <v>0</v>
      </c>
      <c r="C2077" s="2" t="s">
        <v>727</v>
      </c>
      <c r="D2077" s="2">
        <v>2023</v>
      </c>
      <c r="E2077" s="2" t="s">
        <v>1</v>
      </c>
      <c r="F2077" s="2" t="s">
        <v>2</v>
      </c>
      <c r="G2077" s="2" t="s">
        <v>3</v>
      </c>
      <c r="H2077" s="2" t="s">
        <v>4</v>
      </c>
      <c r="I2077" s="2" t="s">
        <v>745</v>
      </c>
      <c r="J2077" s="2" t="s">
        <v>439</v>
      </c>
      <c r="K2077" s="2" t="s">
        <v>862</v>
      </c>
      <c r="L2077" s="2" t="s">
        <v>863</v>
      </c>
      <c r="M2077" s="2" t="s">
        <v>864</v>
      </c>
      <c r="N2077" s="2" t="s">
        <v>6</v>
      </c>
      <c r="O2077" s="2" t="s">
        <v>7</v>
      </c>
      <c r="P2077" s="2" t="s">
        <v>8</v>
      </c>
      <c r="Q2077" s="2" t="s">
        <v>9</v>
      </c>
      <c r="R2077" s="2" t="s">
        <v>10</v>
      </c>
      <c r="S2077" s="2" t="s">
        <v>11</v>
      </c>
      <c r="T2077" s="2">
        <v>487</v>
      </c>
      <c r="U2077" s="2" t="s">
        <v>445</v>
      </c>
      <c r="V2077" s="2">
        <v>533</v>
      </c>
      <c r="W2077" s="2" t="s">
        <v>1320</v>
      </c>
      <c r="X2077" s="2" t="s">
        <v>913</v>
      </c>
      <c r="Y2077" s="2" t="s">
        <v>45</v>
      </c>
      <c r="Z2077" s="2" t="s">
        <v>914</v>
      </c>
      <c r="AA2077" s="2">
        <v>2020</v>
      </c>
      <c r="AB2077" s="6">
        <v>83</v>
      </c>
      <c r="AC2077" s="6">
        <v>83</v>
      </c>
      <c r="AD2077" s="6">
        <v>87.37</v>
      </c>
      <c r="AE2077" s="6">
        <v>105.27</v>
      </c>
      <c r="AF2077" s="6"/>
      <c r="AG2077" s="6"/>
      <c r="AH2077" s="2" t="s">
        <v>897</v>
      </c>
    </row>
    <row r="2078" spans="1:36" x14ac:dyDescent="0.25">
      <c r="A2078" s="2">
        <v>16</v>
      </c>
      <c r="B2078" s="2" t="s">
        <v>0</v>
      </c>
      <c r="C2078" s="2" t="s">
        <v>727</v>
      </c>
      <c r="D2078" s="2">
        <v>2023</v>
      </c>
      <c r="E2078" s="2" t="s">
        <v>1</v>
      </c>
      <c r="F2078" s="2" t="s">
        <v>2</v>
      </c>
      <c r="G2078" s="2" t="s">
        <v>3</v>
      </c>
      <c r="H2078" s="2" t="s">
        <v>4</v>
      </c>
      <c r="I2078" s="2" t="s">
        <v>745</v>
      </c>
      <c r="J2078" s="2" t="s">
        <v>439</v>
      </c>
      <c r="K2078" s="2" t="s">
        <v>862</v>
      </c>
      <c r="L2078" s="2" t="s">
        <v>863</v>
      </c>
      <c r="M2078" s="2" t="s">
        <v>864</v>
      </c>
      <c r="N2078" s="2" t="s">
        <v>6</v>
      </c>
      <c r="O2078" s="2" t="s">
        <v>7</v>
      </c>
      <c r="P2078" s="2" t="s">
        <v>8</v>
      </c>
      <c r="Q2078" s="2" t="s">
        <v>9</v>
      </c>
      <c r="R2078" s="2" t="s">
        <v>10</v>
      </c>
      <c r="S2078" s="2" t="s">
        <v>11</v>
      </c>
      <c r="T2078" s="2">
        <v>487</v>
      </c>
      <c r="U2078" s="2" t="s">
        <v>445</v>
      </c>
      <c r="V2078" s="2">
        <v>533</v>
      </c>
      <c r="W2078" s="2" t="s">
        <v>1320</v>
      </c>
      <c r="X2078" s="2" t="s">
        <v>913</v>
      </c>
      <c r="Y2078" s="2" t="s">
        <v>45</v>
      </c>
      <c r="Z2078" s="2" t="s">
        <v>914</v>
      </c>
      <c r="AA2078" s="2">
        <v>2021</v>
      </c>
      <c r="AB2078" s="6">
        <v>83</v>
      </c>
      <c r="AC2078" s="6">
        <v>83</v>
      </c>
      <c r="AD2078" s="6">
        <v>88.32</v>
      </c>
      <c r="AE2078" s="6">
        <v>106.41</v>
      </c>
      <c r="AF2078" s="6"/>
      <c r="AG2078" s="6"/>
      <c r="AH2078" s="2" t="s">
        <v>897</v>
      </c>
    </row>
    <row r="2079" spans="1:36" x14ac:dyDescent="0.25">
      <c r="A2079" s="2">
        <v>16</v>
      </c>
      <c r="B2079" s="2" t="s">
        <v>0</v>
      </c>
      <c r="C2079" s="2" t="s">
        <v>727</v>
      </c>
      <c r="D2079" s="2">
        <v>2023</v>
      </c>
      <c r="E2079" s="2" t="s">
        <v>1</v>
      </c>
      <c r="F2079" s="2" t="s">
        <v>2</v>
      </c>
      <c r="G2079" s="2" t="s">
        <v>3</v>
      </c>
      <c r="H2079" s="2" t="s">
        <v>4</v>
      </c>
      <c r="I2079" s="2" t="s">
        <v>745</v>
      </c>
      <c r="J2079" s="2" t="s">
        <v>439</v>
      </c>
      <c r="K2079" s="2" t="s">
        <v>862</v>
      </c>
      <c r="L2079" s="2" t="s">
        <v>863</v>
      </c>
      <c r="M2079" s="2" t="s">
        <v>864</v>
      </c>
      <c r="N2079" s="2" t="s">
        <v>6</v>
      </c>
      <c r="O2079" s="2" t="s">
        <v>7</v>
      </c>
      <c r="P2079" s="2" t="s">
        <v>8</v>
      </c>
      <c r="Q2079" s="2" t="s">
        <v>9</v>
      </c>
      <c r="R2079" s="2" t="s">
        <v>10</v>
      </c>
      <c r="S2079" s="2" t="s">
        <v>11</v>
      </c>
      <c r="T2079" s="2">
        <v>487</v>
      </c>
      <c r="U2079" s="2" t="s">
        <v>445</v>
      </c>
      <c r="V2079" s="2">
        <v>533</v>
      </c>
      <c r="W2079" s="2" t="s">
        <v>1320</v>
      </c>
      <c r="X2079" s="2" t="s">
        <v>913</v>
      </c>
      <c r="Y2079" s="2" t="s">
        <v>45</v>
      </c>
      <c r="Z2079" s="2" t="s">
        <v>914</v>
      </c>
      <c r="AA2079" s="2">
        <v>2022</v>
      </c>
      <c r="AB2079" s="6">
        <v>83</v>
      </c>
      <c r="AC2079" s="6">
        <v>83</v>
      </c>
      <c r="AD2079" s="6">
        <v>88.84</v>
      </c>
      <c r="AE2079" s="6">
        <v>107.04</v>
      </c>
      <c r="AF2079" s="6"/>
      <c r="AG2079" s="6"/>
      <c r="AH2079" s="2" t="s">
        <v>897</v>
      </c>
    </row>
    <row r="2080" spans="1:36" x14ac:dyDescent="0.25">
      <c r="A2080" s="2">
        <v>16</v>
      </c>
      <c r="B2080" s="2" t="s">
        <v>0</v>
      </c>
      <c r="C2080" s="2" t="s">
        <v>727</v>
      </c>
      <c r="D2080" s="2">
        <v>2023</v>
      </c>
      <c r="E2080" s="2" t="s">
        <v>1</v>
      </c>
      <c r="F2080" s="2" t="s">
        <v>2</v>
      </c>
      <c r="G2080" s="2" t="s">
        <v>3</v>
      </c>
      <c r="H2080" s="2" t="s">
        <v>4</v>
      </c>
      <c r="I2080" s="2" t="s">
        <v>745</v>
      </c>
      <c r="J2080" s="2" t="s">
        <v>439</v>
      </c>
      <c r="K2080" s="2" t="s">
        <v>862</v>
      </c>
      <c r="L2080" s="2" t="s">
        <v>863</v>
      </c>
      <c r="M2080" s="2" t="s">
        <v>864</v>
      </c>
      <c r="N2080" s="2" t="s">
        <v>6</v>
      </c>
      <c r="O2080" s="2" t="s">
        <v>7</v>
      </c>
      <c r="P2080" s="2" t="s">
        <v>8</v>
      </c>
      <c r="Q2080" s="2" t="s">
        <v>9</v>
      </c>
      <c r="R2080" s="2" t="s">
        <v>10</v>
      </c>
      <c r="S2080" s="2" t="s">
        <v>11</v>
      </c>
      <c r="T2080" s="2">
        <v>487</v>
      </c>
      <c r="U2080" s="2" t="s">
        <v>445</v>
      </c>
      <c r="V2080" s="2">
        <v>533</v>
      </c>
      <c r="W2080" s="2" t="s">
        <v>1320</v>
      </c>
      <c r="X2080" s="2" t="s">
        <v>913</v>
      </c>
      <c r="Y2080" s="2" t="s">
        <v>45</v>
      </c>
      <c r="Z2080" s="2" t="s">
        <v>914</v>
      </c>
      <c r="AA2080" s="2">
        <v>2023</v>
      </c>
      <c r="AB2080" s="6">
        <v>83</v>
      </c>
      <c r="AC2080" s="6">
        <v>83</v>
      </c>
      <c r="AD2080" s="6">
        <v>87.56</v>
      </c>
      <c r="AE2080" s="6">
        <v>105.49</v>
      </c>
      <c r="AF2080" s="6">
        <v>106.05</v>
      </c>
      <c r="AG2080" s="6">
        <v>84.84</v>
      </c>
      <c r="AH2080" s="2" t="s">
        <v>897</v>
      </c>
      <c r="AI2080" t="s">
        <v>5179</v>
      </c>
      <c r="AJ2080" t="s">
        <v>5184</v>
      </c>
    </row>
    <row r="2081" spans="1:36" x14ac:dyDescent="0.25">
      <c r="A2081" s="2">
        <v>16</v>
      </c>
      <c r="B2081" s="2" t="s">
        <v>0</v>
      </c>
      <c r="C2081" s="2" t="s">
        <v>727</v>
      </c>
      <c r="D2081" s="2">
        <v>2023</v>
      </c>
      <c r="E2081" s="2" t="s">
        <v>1</v>
      </c>
      <c r="F2081" s="2" t="s">
        <v>2</v>
      </c>
      <c r="G2081" s="2" t="s">
        <v>3</v>
      </c>
      <c r="H2081" s="2" t="s">
        <v>4</v>
      </c>
      <c r="I2081" s="2" t="s">
        <v>745</v>
      </c>
      <c r="J2081" s="2" t="s">
        <v>439</v>
      </c>
      <c r="K2081" s="2" t="s">
        <v>862</v>
      </c>
      <c r="L2081" s="2" t="s">
        <v>863</v>
      </c>
      <c r="M2081" s="2" t="s">
        <v>864</v>
      </c>
      <c r="N2081" s="2" t="s">
        <v>6</v>
      </c>
      <c r="O2081" s="2" t="s">
        <v>7</v>
      </c>
      <c r="P2081" s="2" t="s">
        <v>8</v>
      </c>
      <c r="Q2081" s="2" t="s">
        <v>9</v>
      </c>
      <c r="R2081" s="2" t="s">
        <v>10</v>
      </c>
      <c r="S2081" s="2" t="s">
        <v>11</v>
      </c>
      <c r="T2081" s="2">
        <v>487</v>
      </c>
      <c r="U2081" s="2" t="s">
        <v>445</v>
      </c>
      <c r="V2081" s="2">
        <v>533</v>
      </c>
      <c r="W2081" s="2" t="s">
        <v>1320</v>
      </c>
      <c r="X2081" s="2" t="s">
        <v>913</v>
      </c>
      <c r="Y2081" s="2" t="s">
        <v>45</v>
      </c>
      <c r="Z2081" s="2" t="s">
        <v>914</v>
      </c>
      <c r="AA2081" s="2">
        <v>2024</v>
      </c>
      <c r="AB2081" s="6">
        <v>83</v>
      </c>
      <c r="AC2081" s="6">
        <v>83</v>
      </c>
      <c r="AD2081" s="6">
        <v>0</v>
      </c>
      <c r="AE2081" s="6">
        <v>0</v>
      </c>
      <c r="AF2081" s="6"/>
      <c r="AG2081" s="6"/>
      <c r="AH2081" s="2" t="s">
        <v>897</v>
      </c>
    </row>
    <row r="2082" spans="1:36" x14ac:dyDescent="0.25">
      <c r="A2082" s="2">
        <v>16</v>
      </c>
      <c r="B2082" s="2" t="s">
        <v>0</v>
      </c>
      <c r="C2082" s="2" t="s">
        <v>727</v>
      </c>
      <c r="D2082" s="2">
        <v>2023</v>
      </c>
      <c r="E2082" s="2" t="s">
        <v>1</v>
      </c>
      <c r="F2082" s="2" t="s">
        <v>2</v>
      </c>
      <c r="G2082" s="2" t="s">
        <v>3</v>
      </c>
      <c r="H2082" s="2" t="s">
        <v>4</v>
      </c>
      <c r="I2082" s="2" t="s">
        <v>745</v>
      </c>
      <c r="J2082" s="2" t="s">
        <v>439</v>
      </c>
      <c r="K2082" s="2" t="s">
        <v>862</v>
      </c>
      <c r="L2082" s="2" t="s">
        <v>863</v>
      </c>
      <c r="M2082" s="2" t="s">
        <v>864</v>
      </c>
      <c r="N2082" s="2" t="s">
        <v>6</v>
      </c>
      <c r="O2082" s="2" t="s">
        <v>7</v>
      </c>
      <c r="P2082" s="2" t="s">
        <v>8</v>
      </c>
      <c r="Q2082" s="2" t="s">
        <v>9</v>
      </c>
      <c r="R2082" s="2" t="s">
        <v>10</v>
      </c>
      <c r="S2082" s="2" t="s">
        <v>11</v>
      </c>
      <c r="T2082" s="2">
        <v>491</v>
      </c>
      <c r="U2082" s="2" t="s">
        <v>446</v>
      </c>
      <c r="V2082" s="2">
        <v>537</v>
      </c>
      <c r="W2082" s="2" t="s">
        <v>1321</v>
      </c>
      <c r="X2082" s="2" t="s">
        <v>917</v>
      </c>
      <c r="Y2082" s="2" t="s">
        <v>45</v>
      </c>
      <c r="Z2082" s="2" t="s">
        <v>914</v>
      </c>
      <c r="AA2082" s="2">
        <v>2020</v>
      </c>
      <c r="AB2082" s="6">
        <v>0</v>
      </c>
      <c r="AC2082" s="6">
        <v>0</v>
      </c>
      <c r="AD2082" s="6">
        <v>0</v>
      </c>
      <c r="AE2082" s="6">
        <v>0</v>
      </c>
      <c r="AF2082" s="6"/>
      <c r="AG2082" s="6"/>
      <c r="AH2082" s="2" t="s">
        <v>897</v>
      </c>
    </row>
    <row r="2083" spans="1:36" x14ac:dyDescent="0.25">
      <c r="A2083" s="2">
        <v>16</v>
      </c>
      <c r="B2083" s="2" t="s">
        <v>0</v>
      </c>
      <c r="C2083" s="2" t="s">
        <v>727</v>
      </c>
      <c r="D2083" s="2">
        <v>2023</v>
      </c>
      <c r="E2083" s="2" t="s">
        <v>1</v>
      </c>
      <c r="F2083" s="2" t="s">
        <v>2</v>
      </c>
      <c r="G2083" s="2" t="s">
        <v>3</v>
      </c>
      <c r="H2083" s="2" t="s">
        <v>4</v>
      </c>
      <c r="I2083" s="2" t="s">
        <v>745</v>
      </c>
      <c r="J2083" s="2" t="s">
        <v>439</v>
      </c>
      <c r="K2083" s="2" t="s">
        <v>862</v>
      </c>
      <c r="L2083" s="2" t="s">
        <v>863</v>
      </c>
      <c r="M2083" s="2" t="s">
        <v>864</v>
      </c>
      <c r="N2083" s="2" t="s">
        <v>6</v>
      </c>
      <c r="O2083" s="2" t="s">
        <v>7</v>
      </c>
      <c r="P2083" s="2" t="s">
        <v>8</v>
      </c>
      <c r="Q2083" s="2" t="s">
        <v>9</v>
      </c>
      <c r="R2083" s="2" t="s">
        <v>10</v>
      </c>
      <c r="S2083" s="2" t="s">
        <v>11</v>
      </c>
      <c r="T2083" s="2">
        <v>491</v>
      </c>
      <c r="U2083" s="2" t="s">
        <v>446</v>
      </c>
      <c r="V2083" s="2">
        <v>537</v>
      </c>
      <c r="W2083" s="2" t="s">
        <v>1321</v>
      </c>
      <c r="X2083" s="2" t="s">
        <v>917</v>
      </c>
      <c r="Y2083" s="2" t="s">
        <v>45</v>
      </c>
      <c r="Z2083" s="2" t="s">
        <v>914</v>
      </c>
      <c r="AA2083" s="2">
        <v>2021</v>
      </c>
      <c r="AB2083" s="6">
        <v>2</v>
      </c>
      <c r="AC2083" s="6">
        <v>2</v>
      </c>
      <c r="AD2083" s="6">
        <v>2</v>
      </c>
      <c r="AE2083" s="6">
        <v>100</v>
      </c>
      <c r="AF2083" s="6"/>
      <c r="AG2083" s="6"/>
      <c r="AH2083" s="2" t="s">
        <v>897</v>
      </c>
    </row>
    <row r="2084" spans="1:36" x14ac:dyDescent="0.25">
      <c r="A2084" s="2">
        <v>16</v>
      </c>
      <c r="B2084" s="2" t="s">
        <v>0</v>
      </c>
      <c r="C2084" s="2" t="s">
        <v>727</v>
      </c>
      <c r="D2084" s="2">
        <v>2023</v>
      </c>
      <c r="E2084" s="2" t="s">
        <v>1</v>
      </c>
      <c r="F2084" s="2" t="s">
        <v>2</v>
      </c>
      <c r="G2084" s="2" t="s">
        <v>3</v>
      </c>
      <c r="H2084" s="2" t="s">
        <v>4</v>
      </c>
      <c r="I2084" s="2" t="s">
        <v>745</v>
      </c>
      <c r="J2084" s="2" t="s">
        <v>439</v>
      </c>
      <c r="K2084" s="2" t="s">
        <v>862</v>
      </c>
      <c r="L2084" s="2" t="s">
        <v>863</v>
      </c>
      <c r="M2084" s="2" t="s">
        <v>864</v>
      </c>
      <c r="N2084" s="2" t="s">
        <v>6</v>
      </c>
      <c r="O2084" s="2" t="s">
        <v>7</v>
      </c>
      <c r="P2084" s="2" t="s">
        <v>8</v>
      </c>
      <c r="Q2084" s="2" t="s">
        <v>9</v>
      </c>
      <c r="R2084" s="2" t="s">
        <v>10</v>
      </c>
      <c r="S2084" s="2" t="s">
        <v>11</v>
      </c>
      <c r="T2084" s="2">
        <v>491</v>
      </c>
      <c r="U2084" s="2" t="s">
        <v>446</v>
      </c>
      <c r="V2084" s="2">
        <v>537</v>
      </c>
      <c r="W2084" s="2" t="s">
        <v>1321</v>
      </c>
      <c r="X2084" s="2" t="s">
        <v>917</v>
      </c>
      <c r="Y2084" s="2" t="s">
        <v>45</v>
      </c>
      <c r="Z2084" s="2" t="s">
        <v>914</v>
      </c>
      <c r="AA2084" s="2">
        <v>2022</v>
      </c>
      <c r="AB2084" s="6">
        <v>2</v>
      </c>
      <c r="AC2084" s="6">
        <v>2</v>
      </c>
      <c r="AD2084" s="6">
        <v>1</v>
      </c>
      <c r="AE2084" s="6">
        <v>50</v>
      </c>
      <c r="AF2084" s="6"/>
      <c r="AG2084" s="6"/>
      <c r="AH2084" s="2" t="s">
        <v>897</v>
      </c>
    </row>
    <row r="2085" spans="1:36" x14ac:dyDescent="0.25">
      <c r="A2085" s="2">
        <v>16</v>
      </c>
      <c r="B2085" s="2" t="s">
        <v>0</v>
      </c>
      <c r="C2085" s="2" t="s">
        <v>727</v>
      </c>
      <c r="D2085" s="2">
        <v>2023</v>
      </c>
      <c r="E2085" s="2" t="s">
        <v>1</v>
      </c>
      <c r="F2085" s="2" t="s">
        <v>2</v>
      </c>
      <c r="G2085" s="2" t="s">
        <v>3</v>
      </c>
      <c r="H2085" s="2" t="s">
        <v>4</v>
      </c>
      <c r="I2085" s="2" t="s">
        <v>745</v>
      </c>
      <c r="J2085" s="2" t="s">
        <v>439</v>
      </c>
      <c r="K2085" s="2" t="s">
        <v>862</v>
      </c>
      <c r="L2085" s="2" t="s">
        <v>863</v>
      </c>
      <c r="M2085" s="2" t="s">
        <v>864</v>
      </c>
      <c r="N2085" s="2" t="s">
        <v>6</v>
      </c>
      <c r="O2085" s="2" t="s">
        <v>7</v>
      </c>
      <c r="P2085" s="2" t="s">
        <v>8</v>
      </c>
      <c r="Q2085" s="2" t="s">
        <v>9</v>
      </c>
      <c r="R2085" s="2" t="s">
        <v>10</v>
      </c>
      <c r="S2085" s="2" t="s">
        <v>11</v>
      </c>
      <c r="T2085" s="2">
        <v>491</v>
      </c>
      <c r="U2085" s="2" t="s">
        <v>446</v>
      </c>
      <c r="V2085" s="2">
        <v>537</v>
      </c>
      <c r="W2085" s="2" t="s">
        <v>1321</v>
      </c>
      <c r="X2085" s="2" t="s">
        <v>917</v>
      </c>
      <c r="Y2085" s="2" t="s">
        <v>45</v>
      </c>
      <c r="Z2085" s="2" t="s">
        <v>914</v>
      </c>
      <c r="AA2085" s="2">
        <v>2023</v>
      </c>
      <c r="AB2085" s="6">
        <v>2</v>
      </c>
      <c r="AC2085" s="6">
        <v>4</v>
      </c>
      <c r="AD2085" s="6">
        <v>4</v>
      </c>
      <c r="AE2085" s="6">
        <v>100</v>
      </c>
      <c r="AF2085" s="6">
        <v>100</v>
      </c>
      <c r="AG2085" s="6">
        <v>87.5</v>
      </c>
      <c r="AH2085" s="2" t="s">
        <v>897</v>
      </c>
      <c r="AI2085" t="s">
        <v>5179</v>
      </c>
      <c r="AJ2085" t="s">
        <v>5185</v>
      </c>
    </row>
    <row r="2086" spans="1:36" x14ac:dyDescent="0.25">
      <c r="A2086" s="2">
        <v>16</v>
      </c>
      <c r="B2086" s="2" t="s">
        <v>0</v>
      </c>
      <c r="C2086" s="2" t="s">
        <v>727</v>
      </c>
      <c r="D2086" s="2">
        <v>2023</v>
      </c>
      <c r="E2086" s="2" t="s">
        <v>1</v>
      </c>
      <c r="F2086" s="2" t="s">
        <v>2</v>
      </c>
      <c r="G2086" s="2" t="s">
        <v>3</v>
      </c>
      <c r="H2086" s="2" t="s">
        <v>4</v>
      </c>
      <c r="I2086" s="2" t="s">
        <v>745</v>
      </c>
      <c r="J2086" s="2" t="s">
        <v>439</v>
      </c>
      <c r="K2086" s="2" t="s">
        <v>862</v>
      </c>
      <c r="L2086" s="2" t="s">
        <v>863</v>
      </c>
      <c r="M2086" s="2" t="s">
        <v>864</v>
      </c>
      <c r="N2086" s="2" t="s">
        <v>6</v>
      </c>
      <c r="O2086" s="2" t="s">
        <v>7</v>
      </c>
      <c r="P2086" s="2" t="s">
        <v>8</v>
      </c>
      <c r="Q2086" s="2" t="s">
        <v>9</v>
      </c>
      <c r="R2086" s="2" t="s">
        <v>10</v>
      </c>
      <c r="S2086" s="2" t="s">
        <v>11</v>
      </c>
      <c r="T2086" s="2">
        <v>491</v>
      </c>
      <c r="U2086" s="2" t="s">
        <v>446</v>
      </c>
      <c r="V2086" s="2">
        <v>537</v>
      </c>
      <c r="W2086" s="2" t="s">
        <v>1321</v>
      </c>
      <c r="X2086" s="2" t="s">
        <v>917</v>
      </c>
      <c r="Y2086" s="2" t="s">
        <v>45</v>
      </c>
      <c r="Z2086" s="2" t="s">
        <v>914</v>
      </c>
      <c r="AA2086" s="2">
        <v>2024</v>
      </c>
      <c r="AB2086" s="6">
        <v>2</v>
      </c>
      <c r="AC2086" s="6">
        <v>1</v>
      </c>
      <c r="AD2086" s="6">
        <v>0</v>
      </c>
      <c r="AE2086" s="6">
        <v>0</v>
      </c>
      <c r="AF2086" s="6"/>
      <c r="AG2086" s="6"/>
      <c r="AH2086" s="2" t="s">
        <v>897</v>
      </c>
    </row>
    <row r="2087" spans="1:36" x14ac:dyDescent="0.25">
      <c r="A2087" s="2">
        <v>16</v>
      </c>
      <c r="B2087" s="2" t="s">
        <v>0</v>
      </c>
      <c r="C2087" s="2" t="s">
        <v>727</v>
      </c>
      <c r="D2087" s="2">
        <v>2023</v>
      </c>
      <c r="E2087" s="2" t="s">
        <v>1</v>
      </c>
      <c r="F2087" s="2" t="s">
        <v>2</v>
      </c>
      <c r="G2087" s="2" t="s">
        <v>3</v>
      </c>
      <c r="H2087" s="2" t="s">
        <v>4</v>
      </c>
      <c r="I2087" s="2" t="s">
        <v>745</v>
      </c>
      <c r="J2087" s="2" t="s">
        <v>439</v>
      </c>
      <c r="K2087" s="2" t="s">
        <v>862</v>
      </c>
      <c r="L2087" s="2" t="s">
        <v>863</v>
      </c>
      <c r="M2087" s="2" t="s">
        <v>864</v>
      </c>
      <c r="N2087" s="2" t="s">
        <v>6</v>
      </c>
      <c r="O2087" s="2" t="s">
        <v>7</v>
      </c>
      <c r="P2087" s="2" t="s">
        <v>8</v>
      </c>
      <c r="Q2087" s="2" t="s">
        <v>9</v>
      </c>
      <c r="R2087" s="2" t="s">
        <v>10</v>
      </c>
      <c r="S2087" s="2" t="s">
        <v>11</v>
      </c>
      <c r="T2087" s="2">
        <v>494</v>
      </c>
      <c r="U2087" s="2" t="s">
        <v>447</v>
      </c>
      <c r="V2087" s="2">
        <v>540</v>
      </c>
      <c r="W2087" s="2" t="s">
        <v>1322</v>
      </c>
      <c r="X2087" s="2" t="s">
        <v>917</v>
      </c>
      <c r="Y2087" s="2" t="s">
        <v>45</v>
      </c>
      <c r="Z2087" s="2" t="s">
        <v>914</v>
      </c>
      <c r="AA2087" s="2">
        <v>2020</v>
      </c>
      <c r="AB2087" s="6">
        <v>800</v>
      </c>
      <c r="AC2087" s="6">
        <v>800</v>
      </c>
      <c r="AD2087" s="6">
        <v>1183</v>
      </c>
      <c r="AE2087" s="6">
        <v>147.88</v>
      </c>
      <c r="AF2087" s="6"/>
      <c r="AG2087" s="6"/>
      <c r="AH2087" s="2" t="s">
        <v>897</v>
      </c>
    </row>
    <row r="2088" spans="1:36" x14ac:dyDescent="0.25">
      <c r="A2088" s="2">
        <v>16</v>
      </c>
      <c r="B2088" s="2" t="s">
        <v>0</v>
      </c>
      <c r="C2088" s="2" t="s">
        <v>727</v>
      </c>
      <c r="D2088" s="2">
        <v>2023</v>
      </c>
      <c r="E2088" s="2" t="s">
        <v>1</v>
      </c>
      <c r="F2088" s="2" t="s">
        <v>2</v>
      </c>
      <c r="G2088" s="2" t="s">
        <v>3</v>
      </c>
      <c r="H2088" s="2" t="s">
        <v>4</v>
      </c>
      <c r="I2088" s="2" t="s">
        <v>745</v>
      </c>
      <c r="J2088" s="2" t="s">
        <v>439</v>
      </c>
      <c r="K2088" s="2" t="s">
        <v>862</v>
      </c>
      <c r="L2088" s="2" t="s">
        <v>863</v>
      </c>
      <c r="M2088" s="2" t="s">
        <v>864</v>
      </c>
      <c r="N2088" s="2" t="s">
        <v>6</v>
      </c>
      <c r="O2088" s="2" t="s">
        <v>7</v>
      </c>
      <c r="P2088" s="2" t="s">
        <v>8</v>
      </c>
      <c r="Q2088" s="2" t="s">
        <v>9</v>
      </c>
      <c r="R2088" s="2" t="s">
        <v>10</v>
      </c>
      <c r="S2088" s="2" t="s">
        <v>11</v>
      </c>
      <c r="T2088" s="2">
        <v>494</v>
      </c>
      <c r="U2088" s="2" t="s">
        <v>447</v>
      </c>
      <c r="V2088" s="2">
        <v>540</v>
      </c>
      <c r="W2088" s="2" t="s">
        <v>1322</v>
      </c>
      <c r="X2088" s="2" t="s">
        <v>917</v>
      </c>
      <c r="Y2088" s="2" t="s">
        <v>45</v>
      </c>
      <c r="Z2088" s="2" t="s">
        <v>914</v>
      </c>
      <c r="AA2088" s="2">
        <v>2021</v>
      </c>
      <c r="AB2088" s="6">
        <v>2400</v>
      </c>
      <c r="AC2088" s="6">
        <v>2400</v>
      </c>
      <c r="AD2088" s="6">
        <v>2432</v>
      </c>
      <c r="AE2088" s="6">
        <v>101.33</v>
      </c>
      <c r="AF2088" s="6"/>
      <c r="AG2088" s="6"/>
      <c r="AH2088" s="2" t="s">
        <v>897</v>
      </c>
    </row>
    <row r="2089" spans="1:36" x14ac:dyDescent="0.25">
      <c r="A2089" s="2">
        <v>16</v>
      </c>
      <c r="B2089" s="2" t="s">
        <v>0</v>
      </c>
      <c r="C2089" s="2" t="s">
        <v>727</v>
      </c>
      <c r="D2089" s="2">
        <v>2023</v>
      </c>
      <c r="E2089" s="2" t="s">
        <v>1</v>
      </c>
      <c r="F2089" s="2" t="s">
        <v>2</v>
      </c>
      <c r="G2089" s="2" t="s">
        <v>3</v>
      </c>
      <c r="H2089" s="2" t="s">
        <v>4</v>
      </c>
      <c r="I2089" s="2" t="s">
        <v>745</v>
      </c>
      <c r="J2089" s="2" t="s">
        <v>439</v>
      </c>
      <c r="K2089" s="2" t="s">
        <v>862</v>
      </c>
      <c r="L2089" s="2" t="s">
        <v>863</v>
      </c>
      <c r="M2089" s="2" t="s">
        <v>864</v>
      </c>
      <c r="N2089" s="2" t="s">
        <v>6</v>
      </c>
      <c r="O2089" s="2" t="s">
        <v>7</v>
      </c>
      <c r="P2089" s="2" t="s">
        <v>8</v>
      </c>
      <c r="Q2089" s="2" t="s">
        <v>9</v>
      </c>
      <c r="R2089" s="2" t="s">
        <v>10</v>
      </c>
      <c r="S2089" s="2" t="s">
        <v>11</v>
      </c>
      <c r="T2089" s="2">
        <v>494</v>
      </c>
      <c r="U2089" s="2" t="s">
        <v>447</v>
      </c>
      <c r="V2089" s="2">
        <v>540</v>
      </c>
      <c r="W2089" s="2" t="s">
        <v>1322</v>
      </c>
      <c r="X2089" s="2" t="s">
        <v>917</v>
      </c>
      <c r="Y2089" s="2" t="s">
        <v>45</v>
      </c>
      <c r="Z2089" s="2" t="s">
        <v>914</v>
      </c>
      <c r="AA2089" s="2">
        <v>2022</v>
      </c>
      <c r="AB2089" s="6">
        <v>3000</v>
      </c>
      <c r="AC2089" s="6">
        <v>2400</v>
      </c>
      <c r="AD2089" s="6">
        <v>2403</v>
      </c>
      <c r="AE2089" s="6">
        <v>100.13</v>
      </c>
      <c r="AF2089" s="6"/>
      <c r="AG2089" s="6"/>
      <c r="AH2089" s="2" t="s">
        <v>897</v>
      </c>
    </row>
    <row r="2090" spans="1:36" x14ac:dyDescent="0.25">
      <c r="A2090" s="2">
        <v>16</v>
      </c>
      <c r="B2090" s="2" t="s">
        <v>0</v>
      </c>
      <c r="C2090" s="2" t="s">
        <v>727</v>
      </c>
      <c r="D2090" s="2">
        <v>2023</v>
      </c>
      <c r="E2090" s="2" t="s">
        <v>1</v>
      </c>
      <c r="F2090" s="2" t="s">
        <v>2</v>
      </c>
      <c r="G2090" s="2" t="s">
        <v>3</v>
      </c>
      <c r="H2090" s="2" t="s">
        <v>4</v>
      </c>
      <c r="I2090" s="2" t="s">
        <v>745</v>
      </c>
      <c r="J2090" s="2" t="s">
        <v>439</v>
      </c>
      <c r="K2090" s="2" t="s">
        <v>862</v>
      </c>
      <c r="L2090" s="2" t="s">
        <v>863</v>
      </c>
      <c r="M2090" s="2" t="s">
        <v>864</v>
      </c>
      <c r="N2090" s="2" t="s">
        <v>6</v>
      </c>
      <c r="O2090" s="2" t="s">
        <v>7</v>
      </c>
      <c r="P2090" s="2" t="s">
        <v>8</v>
      </c>
      <c r="Q2090" s="2" t="s">
        <v>9</v>
      </c>
      <c r="R2090" s="2" t="s">
        <v>10</v>
      </c>
      <c r="S2090" s="2" t="s">
        <v>11</v>
      </c>
      <c r="T2090" s="2">
        <v>494</v>
      </c>
      <c r="U2090" s="2" t="s">
        <v>447</v>
      </c>
      <c r="V2090" s="2">
        <v>540</v>
      </c>
      <c r="W2090" s="2" t="s">
        <v>1322</v>
      </c>
      <c r="X2090" s="2" t="s">
        <v>917</v>
      </c>
      <c r="Y2090" s="2" t="s">
        <v>45</v>
      </c>
      <c r="Z2090" s="2" t="s">
        <v>914</v>
      </c>
      <c r="AA2090" s="2">
        <v>2023</v>
      </c>
      <c r="AB2090" s="6">
        <v>2000</v>
      </c>
      <c r="AC2090" s="6">
        <v>3365</v>
      </c>
      <c r="AD2090" s="6">
        <v>2982</v>
      </c>
      <c r="AE2090" s="6">
        <v>88.62</v>
      </c>
      <c r="AF2090" s="6">
        <v>95.92</v>
      </c>
      <c r="AG2090" s="6">
        <v>95.92</v>
      </c>
      <c r="AH2090" s="2" t="s">
        <v>897</v>
      </c>
      <c r="AI2090" t="s">
        <v>5186</v>
      </c>
      <c r="AJ2090" t="s">
        <v>5187</v>
      </c>
    </row>
    <row r="2091" spans="1:36" x14ac:dyDescent="0.25">
      <c r="A2091" s="2">
        <v>16</v>
      </c>
      <c r="B2091" s="2" t="s">
        <v>0</v>
      </c>
      <c r="C2091" s="2" t="s">
        <v>727</v>
      </c>
      <c r="D2091" s="2">
        <v>2023</v>
      </c>
      <c r="E2091" s="2" t="s">
        <v>1</v>
      </c>
      <c r="F2091" s="2" t="s">
        <v>2</v>
      </c>
      <c r="G2091" s="2" t="s">
        <v>3</v>
      </c>
      <c r="H2091" s="2" t="s">
        <v>4</v>
      </c>
      <c r="I2091" s="2" t="s">
        <v>745</v>
      </c>
      <c r="J2091" s="2" t="s">
        <v>439</v>
      </c>
      <c r="K2091" s="2" t="s">
        <v>862</v>
      </c>
      <c r="L2091" s="2" t="s">
        <v>863</v>
      </c>
      <c r="M2091" s="2" t="s">
        <v>864</v>
      </c>
      <c r="N2091" s="2" t="s">
        <v>6</v>
      </c>
      <c r="O2091" s="2" t="s">
        <v>7</v>
      </c>
      <c r="P2091" s="2" t="s">
        <v>8</v>
      </c>
      <c r="Q2091" s="2" t="s">
        <v>9</v>
      </c>
      <c r="R2091" s="2" t="s">
        <v>10</v>
      </c>
      <c r="S2091" s="2" t="s">
        <v>11</v>
      </c>
      <c r="T2091" s="2">
        <v>494</v>
      </c>
      <c r="U2091" s="2" t="s">
        <v>447</v>
      </c>
      <c r="V2091" s="2">
        <v>540</v>
      </c>
      <c r="W2091" s="2" t="s">
        <v>1322</v>
      </c>
      <c r="X2091" s="2" t="s">
        <v>917</v>
      </c>
      <c r="Y2091" s="2" t="s">
        <v>45</v>
      </c>
      <c r="Z2091" s="2" t="s">
        <v>914</v>
      </c>
      <c r="AA2091" s="2">
        <v>2024</v>
      </c>
      <c r="AB2091" s="6">
        <v>800</v>
      </c>
      <c r="AC2091" s="6">
        <v>0</v>
      </c>
      <c r="AD2091" s="6">
        <v>0</v>
      </c>
      <c r="AE2091" s="6">
        <v>0</v>
      </c>
      <c r="AF2091" s="6"/>
      <c r="AG2091" s="6"/>
      <c r="AH2091" s="2" t="s">
        <v>897</v>
      </c>
    </row>
    <row r="2092" spans="1:36" x14ac:dyDescent="0.25">
      <c r="A2092" s="2">
        <v>16</v>
      </c>
      <c r="B2092" s="2" t="s">
        <v>0</v>
      </c>
      <c r="C2092" s="2" t="s">
        <v>727</v>
      </c>
      <c r="D2092" s="2">
        <v>2023</v>
      </c>
      <c r="E2092" s="2" t="s">
        <v>1</v>
      </c>
      <c r="F2092" s="2" t="s">
        <v>2</v>
      </c>
      <c r="G2092" s="2" t="s">
        <v>3</v>
      </c>
      <c r="H2092" s="2" t="s">
        <v>4</v>
      </c>
      <c r="I2092" s="2" t="s">
        <v>745</v>
      </c>
      <c r="J2092" s="2" t="s">
        <v>439</v>
      </c>
      <c r="K2092" s="2" t="s">
        <v>862</v>
      </c>
      <c r="L2092" s="2" t="s">
        <v>863</v>
      </c>
      <c r="M2092" s="2" t="s">
        <v>864</v>
      </c>
      <c r="N2092" s="2" t="s">
        <v>6</v>
      </c>
      <c r="O2092" s="2" t="s">
        <v>7</v>
      </c>
      <c r="P2092" s="2" t="s">
        <v>8</v>
      </c>
      <c r="Q2092" s="2" t="s">
        <v>9</v>
      </c>
      <c r="R2092" s="2" t="s">
        <v>10</v>
      </c>
      <c r="S2092" s="2" t="s">
        <v>11</v>
      </c>
      <c r="T2092" s="2">
        <v>500</v>
      </c>
      <c r="U2092" s="2" t="s">
        <v>448</v>
      </c>
      <c r="V2092" s="2">
        <v>548</v>
      </c>
      <c r="W2092" s="2" t="s">
        <v>1323</v>
      </c>
      <c r="X2092" s="2" t="s">
        <v>917</v>
      </c>
      <c r="Y2092" s="2" t="s">
        <v>45</v>
      </c>
      <c r="Z2092" s="2" t="s">
        <v>914</v>
      </c>
      <c r="AA2092" s="2">
        <v>2020</v>
      </c>
      <c r="AB2092" s="6">
        <v>0</v>
      </c>
      <c r="AC2092" s="6">
        <v>0</v>
      </c>
      <c r="AD2092" s="6">
        <v>0</v>
      </c>
      <c r="AE2092" s="6">
        <v>0</v>
      </c>
      <c r="AF2092" s="6"/>
      <c r="AG2092" s="6"/>
      <c r="AH2092" s="2" t="s">
        <v>897</v>
      </c>
    </row>
    <row r="2093" spans="1:36" x14ac:dyDescent="0.25">
      <c r="A2093" s="2">
        <v>16</v>
      </c>
      <c r="B2093" s="2" t="s">
        <v>0</v>
      </c>
      <c r="C2093" s="2" t="s">
        <v>727</v>
      </c>
      <c r="D2093" s="2">
        <v>2023</v>
      </c>
      <c r="E2093" s="2" t="s">
        <v>1</v>
      </c>
      <c r="F2093" s="2" t="s">
        <v>2</v>
      </c>
      <c r="G2093" s="2" t="s">
        <v>3</v>
      </c>
      <c r="H2093" s="2" t="s">
        <v>4</v>
      </c>
      <c r="I2093" s="2" t="s">
        <v>745</v>
      </c>
      <c r="J2093" s="2" t="s">
        <v>439</v>
      </c>
      <c r="K2093" s="2" t="s">
        <v>862</v>
      </c>
      <c r="L2093" s="2" t="s">
        <v>863</v>
      </c>
      <c r="M2093" s="2" t="s">
        <v>864</v>
      </c>
      <c r="N2093" s="2" t="s">
        <v>6</v>
      </c>
      <c r="O2093" s="2" t="s">
        <v>7</v>
      </c>
      <c r="P2093" s="2" t="s">
        <v>8</v>
      </c>
      <c r="Q2093" s="2" t="s">
        <v>9</v>
      </c>
      <c r="R2093" s="2" t="s">
        <v>10</v>
      </c>
      <c r="S2093" s="2" t="s">
        <v>11</v>
      </c>
      <c r="T2093" s="2">
        <v>500</v>
      </c>
      <c r="U2093" s="2" t="s">
        <v>448</v>
      </c>
      <c r="V2093" s="2">
        <v>548</v>
      </c>
      <c r="W2093" s="2" t="s">
        <v>1323</v>
      </c>
      <c r="X2093" s="2" t="s">
        <v>917</v>
      </c>
      <c r="Y2093" s="2" t="s">
        <v>45</v>
      </c>
      <c r="Z2093" s="2" t="s">
        <v>914</v>
      </c>
      <c r="AA2093" s="2">
        <v>2021</v>
      </c>
      <c r="AB2093" s="6">
        <v>0.25</v>
      </c>
      <c r="AC2093" s="6">
        <v>0.15</v>
      </c>
      <c r="AD2093" s="6">
        <v>0.15</v>
      </c>
      <c r="AE2093" s="6">
        <v>100</v>
      </c>
      <c r="AF2093" s="6"/>
      <c r="AG2093" s="6"/>
      <c r="AH2093" s="2" t="s">
        <v>897</v>
      </c>
    </row>
    <row r="2094" spans="1:36" x14ac:dyDescent="0.25">
      <c r="A2094" s="2">
        <v>16</v>
      </c>
      <c r="B2094" s="2" t="s">
        <v>0</v>
      </c>
      <c r="C2094" s="2" t="s">
        <v>727</v>
      </c>
      <c r="D2094" s="2">
        <v>2023</v>
      </c>
      <c r="E2094" s="2" t="s">
        <v>1</v>
      </c>
      <c r="F2094" s="2" t="s">
        <v>2</v>
      </c>
      <c r="G2094" s="2" t="s">
        <v>3</v>
      </c>
      <c r="H2094" s="2" t="s">
        <v>4</v>
      </c>
      <c r="I2094" s="2" t="s">
        <v>745</v>
      </c>
      <c r="J2094" s="2" t="s">
        <v>439</v>
      </c>
      <c r="K2094" s="2" t="s">
        <v>862</v>
      </c>
      <c r="L2094" s="2" t="s">
        <v>863</v>
      </c>
      <c r="M2094" s="2" t="s">
        <v>864</v>
      </c>
      <c r="N2094" s="2" t="s">
        <v>6</v>
      </c>
      <c r="O2094" s="2" t="s">
        <v>7</v>
      </c>
      <c r="P2094" s="2" t="s">
        <v>8</v>
      </c>
      <c r="Q2094" s="2" t="s">
        <v>9</v>
      </c>
      <c r="R2094" s="2" t="s">
        <v>10</v>
      </c>
      <c r="S2094" s="2" t="s">
        <v>11</v>
      </c>
      <c r="T2094" s="2">
        <v>500</v>
      </c>
      <c r="U2094" s="2" t="s">
        <v>448</v>
      </c>
      <c r="V2094" s="2">
        <v>548</v>
      </c>
      <c r="W2094" s="2" t="s">
        <v>1323</v>
      </c>
      <c r="X2094" s="2" t="s">
        <v>917</v>
      </c>
      <c r="Y2094" s="2" t="s">
        <v>45</v>
      </c>
      <c r="Z2094" s="2" t="s">
        <v>914</v>
      </c>
      <c r="AA2094" s="2">
        <v>2022</v>
      </c>
      <c r="AB2094" s="6">
        <v>0.25</v>
      </c>
      <c r="AC2094" s="6">
        <v>0.25</v>
      </c>
      <c r="AD2094" s="6">
        <v>0.25</v>
      </c>
      <c r="AE2094" s="6">
        <v>100</v>
      </c>
      <c r="AF2094" s="6"/>
      <c r="AG2094" s="6"/>
      <c r="AH2094" s="2" t="s">
        <v>897</v>
      </c>
    </row>
    <row r="2095" spans="1:36" x14ac:dyDescent="0.25">
      <c r="A2095" s="2">
        <v>16</v>
      </c>
      <c r="B2095" s="2" t="s">
        <v>0</v>
      </c>
      <c r="C2095" s="2" t="s">
        <v>727</v>
      </c>
      <c r="D2095" s="2">
        <v>2023</v>
      </c>
      <c r="E2095" s="2" t="s">
        <v>1</v>
      </c>
      <c r="F2095" s="2" t="s">
        <v>2</v>
      </c>
      <c r="G2095" s="2" t="s">
        <v>3</v>
      </c>
      <c r="H2095" s="2" t="s">
        <v>4</v>
      </c>
      <c r="I2095" s="2" t="s">
        <v>745</v>
      </c>
      <c r="J2095" s="2" t="s">
        <v>439</v>
      </c>
      <c r="K2095" s="2" t="s">
        <v>862</v>
      </c>
      <c r="L2095" s="2" t="s">
        <v>863</v>
      </c>
      <c r="M2095" s="2" t="s">
        <v>864</v>
      </c>
      <c r="N2095" s="2" t="s">
        <v>6</v>
      </c>
      <c r="O2095" s="2" t="s">
        <v>7</v>
      </c>
      <c r="P2095" s="2" t="s">
        <v>8</v>
      </c>
      <c r="Q2095" s="2" t="s">
        <v>9</v>
      </c>
      <c r="R2095" s="2" t="s">
        <v>10</v>
      </c>
      <c r="S2095" s="2" t="s">
        <v>11</v>
      </c>
      <c r="T2095" s="2">
        <v>500</v>
      </c>
      <c r="U2095" s="2" t="s">
        <v>448</v>
      </c>
      <c r="V2095" s="2">
        <v>548</v>
      </c>
      <c r="W2095" s="2" t="s">
        <v>1323</v>
      </c>
      <c r="X2095" s="2" t="s">
        <v>917</v>
      </c>
      <c r="Y2095" s="2" t="s">
        <v>45</v>
      </c>
      <c r="Z2095" s="2" t="s">
        <v>914</v>
      </c>
      <c r="AA2095" s="2">
        <v>2023</v>
      </c>
      <c r="AB2095" s="6">
        <v>0.25</v>
      </c>
      <c r="AC2095" s="6">
        <v>0.35</v>
      </c>
      <c r="AD2095" s="6">
        <v>0.35</v>
      </c>
      <c r="AE2095" s="6">
        <v>100</v>
      </c>
      <c r="AF2095" s="6">
        <v>100</v>
      </c>
      <c r="AG2095" s="6">
        <v>75</v>
      </c>
      <c r="AH2095" s="2" t="s">
        <v>897</v>
      </c>
      <c r="AI2095" t="s">
        <v>5179</v>
      </c>
      <c r="AJ2095" t="s">
        <v>5188</v>
      </c>
    </row>
    <row r="2096" spans="1:36" x14ac:dyDescent="0.25">
      <c r="A2096" s="2">
        <v>16</v>
      </c>
      <c r="B2096" s="2" t="s">
        <v>0</v>
      </c>
      <c r="C2096" s="2" t="s">
        <v>727</v>
      </c>
      <c r="D2096" s="2">
        <v>2023</v>
      </c>
      <c r="E2096" s="2" t="s">
        <v>1</v>
      </c>
      <c r="F2096" s="2" t="s">
        <v>2</v>
      </c>
      <c r="G2096" s="2" t="s">
        <v>3</v>
      </c>
      <c r="H2096" s="2" t="s">
        <v>4</v>
      </c>
      <c r="I2096" s="2" t="s">
        <v>745</v>
      </c>
      <c r="J2096" s="2" t="s">
        <v>439</v>
      </c>
      <c r="K2096" s="2" t="s">
        <v>862</v>
      </c>
      <c r="L2096" s="2" t="s">
        <v>863</v>
      </c>
      <c r="M2096" s="2" t="s">
        <v>864</v>
      </c>
      <c r="N2096" s="2" t="s">
        <v>6</v>
      </c>
      <c r="O2096" s="2" t="s">
        <v>7</v>
      </c>
      <c r="P2096" s="2" t="s">
        <v>8</v>
      </c>
      <c r="Q2096" s="2" t="s">
        <v>9</v>
      </c>
      <c r="R2096" s="2" t="s">
        <v>10</v>
      </c>
      <c r="S2096" s="2" t="s">
        <v>11</v>
      </c>
      <c r="T2096" s="2">
        <v>500</v>
      </c>
      <c r="U2096" s="2" t="s">
        <v>448</v>
      </c>
      <c r="V2096" s="2">
        <v>548</v>
      </c>
      <c r="W2096" s="2" t="s">
        <v>1323</v>
      </c>
      <c r="X2096" s="2" t="s">
        <v>917</v>
      </c>
      <c r="Y2096" s="2" t="s">
        <v>45</v>
      </c>
      <c r="Z2096" s="2" t="s">
        <v>914</v>
      </c>
      <c r="AA2096" s="2">
        <v>2024</v>
      </c>
      <c r="AB2096" s="6">
        <v>0.25</v>
      </c>
      <c r="AC2096" s="6">
        <v>0.25</v>
      </c>
      <c r="AD2096" s="6">
        <v>0</v>
      </c>
      <c r="AE2096" s="6">
        <v>0</v>
      </c>
      <c r="AF2096" s="6"/>
      <c r="AG2096" s="6"/>
      <c r="AH2096" s="2" t="s">
        <v>897</v>
      </c>
    </row>
    <row r="2097" spans="1:36" x14ac:dyDescent="0.25">
      <c r="A2097" s="2">
        <v>16</v>
      </c>
      <c r="B2097" s="2" t="s">
        <v>0</v>
      </c>
      <c r="C2097" s="2" t="s">
        <v>727</v>
      </c>
      <c r="D2097" s="2">
        <v>2023</v>
      </c>
      <c r="E2097" s="2" t="s">
        <v>1</v>
      </c>
      <c r="F2097" s="2" t="s">
        <v>2</v>
      </c>
      <c r="G2097" s="2" t="s">
        <v>3</v>
      </c>
      <c r="H2097" s="2" t="s">
        <v>4</v>
      </c>
      <c r="I2097" s="2" t="s">
        <v>745</v>
      </c>
      <c r="J2097" s="2" t="s">
        <v>439</v>
      </c>
      <c r="K2097" s="2" t="s">
        <v>862</v>
      </c>
      <c r="L2097" s="2" t="s">
        <v>863</v>
      </c>
      <c r="M2097" s="2" t="s">
        <v>864</v>
      </c>
      <c r="N2097" s="2" t="s">
        <v>6</v>
      </c>
      <c r="O2097" s="2" t="s">
        <v>7</v>
      </c>
      <c r="P2097" s="2" t="s">
        <v>8</v>
      </c>
      <c r="Q2097" s="2" t="s">
        <v>9</v>
      </c>
      <c r="R2097" s="2" t="s">
        <v>10</v>
      </c>
      <c r="S2097" s="2" t="s">
        <v>11</v>
      </c>
      <c r="T2097" s="2">
        <v>501</v>
      </c>
      <c r="U2097" s="2" t="s">
        <v>449</v>
      </c>
      <c r="V2097" s="2">
        <v>549</v>
      </c>
      <c r="W2097" s="2" t="s">
        <v>1324</v>
      </c>
      <c r="X2097" s="2" t="s">
        <v>917</v>
      </c>
      <c r="Y2097" s="2" t="s">
        <v>45</v>
      </c>
      <c r="Z2097" s="2" t="s">
        <v>914</v>
      </c>
      <c r="AA2097" s="2">
        <v>2020</v>
      </c>
      <c r="AB2097" s="6">
        <v>0</v>
      </c>
      <c r="AC2097" s="6">
        <v>0</v>
      </c>
      <c r="AD2097" s="6">
        <v>0</v>
      </c>
      <c r="AE2097" s="6">
        <v>0</v>
      </c>
      <c r="AF2097" s="6"/>
      <c r="AG2097" s="6"/>
      <c r="AH2097" s="2" t="s">
        <v>897</v>
      </c>
    </row>
    <row r="2098" spans="1:36" x14ac:dyDescent="0.25">
      <c r="A2098" s="2">
        <v>16</v>
      </c>
      <c r="B2098" s="2" t="s">
        <v>0</v>
      </c>
      <c r="C2098" s="2" t="s">
        <v>727</v>
      </c>
      <c r="D2098" s="2">
        <v>2023</v>
      </c>
      <c r="E2098" s="2" t="s">
        <v>1</v>
      </c>
      <c r="F2098" s="2" t="s">
        <v>2</v>
      </c>
      <c r="G2098" s="2" t="s">
        <v>3</v>
      </c>
      <c r="H2098" s="2" t="s">
        <v>4</v>
      </c>
      <c r="I2098" s="2" t="s">
        <v>745</v>
      </c>
      <c r="J2098" s="2" t="s">
        <v>439</v>
      </c>
      <c r="K2098" s="2" t="s">
        <v>862</v>
      </c>
      <c r="L2098" s="2" t="s">
        <v>863</v>
      </c>
      <c r="M2098" s="2" t="s">
        <v>864</v>
      </c>
      <c r="N2098" s="2" t="s">
        <v>6</v>
      </c>
      <c r="O2098" s="2" t="s">
        <v>7</v>
      </c>
      <c r="P2098" s="2" t="s">
        <v>8</v>
      </c>
      <c r="Q2098" s="2" t="s">
        <v>9</v>
      </c>
      <c r="R2098" s="2" t="s">
        <v>10</v>
      </c>
      <c r="S2098" s="2" t="s">
        <v>11</v>
      </c>
      <c r="T2098" s="2">
        <v>501</v>
      </c>
      <c r="U2098" s="2" t="s">
        <v>449</v>
      </c>
      <c r="V2098" s="2">
        <v>549</v>
      </c>
      <c r="W2098" s="2" t="s">
        <v>1324</v>
      </c>
      <c r="X2098" s="2" t="s">
        <v>917</v>
      </c>
      <c r="Y2098" s="2" t="s">
        <v>45</v>
      </c>
      <c r="Z2098" s="2" t="s">
        <v>914</v>
      </c>
      <c r="AA2098" s="2">
        <v>2021</v>
      </c>
      <c r="AB2098" s="6">
        <v>25</v>
      </c>
      <c r="AC2098" s="6">
        <v>25</v>
      </c>
      <c r="AD2098" s="6">
        <v>25</v>
      </c>
      <c r="AE2098" s="6">
        <v>100</v>
      </c>
      <c r="AF2098" s="6"/>
      <c r="AG2098" s="6"/>
      <c r="AH2098" s="2" t="s">
        <v>897</v>
      </c>
    </row>
    <row r="2099" spans="1:36" x14ac:dyDescent="0.25">
      <c r="A2099" s="2">
        <v>16</v>
      </c>
      <c r="B2099" s="2" t="s">
        <v>0</v>
      </c>
      <c r="C2099" s="2" t="s">
        <v>727</v>
      </c>
      <c r="D2099" s="2">
        <v>2023</v>
      </c>
      <c r="E2099" s="2" t="s">
        <v>1</v>
      </c>
      <c r="F2099" s="2" t="s">
        <v>2</v>
      </c>
      <c r="G2099" s="2" t="s">
        <v>3</v>
      </c>
      <c r="H2099" s="2" t="s">
        <v>4</v>
      </c>
      <c r="I2099" s="2" t="s">
        <v>745</v>
      </c>
      <c r="J2099" s="2" t="s">
        <v>439</v>
      </c>
      <c r="K2099" s="2" t="s">
        <v>862</v>
      </c>
      <c r="L2099" s="2" t="s">
        <v>863</v>
      </c>
      <c r="M2099" s="2" t="s">
        <v>864</v>
      </c>
      <c r="N2099" s="2" t="s">
        <v>6</v>
      </c>
      <c r="O2099" s="2" t="s">
        <v>7</v>
      </c>
      <c r="P2099" s="2" t="s">
        <v>8</v>
      </c>
      <c r="Q2099" s="2" t="s">
        <v>9</v>
      </c>
      <c r="R2099" s="2" t="s">
        <v>10</v>
      </c>
      <c r="S2099" s="2" t="s">
        <v>11</v>
      </c>
      <c r="T2099" s="2">
        <v>501</v>
      </c>
      <c r="U2099" s="2" t="s">
        <v>449</v>
      </c>
      <c r="V2099" s="2">
        <v>549</v>
      </c>
      <c r="W2099" s="2" t="s">
        <v>1324</v>
      </c>
      <c r="X2099" s="2" t="s">
        <v>917</v>
      </c>
      <c r="Y2099" s="2" t="s">
        <v>45</v>
      </c>
      <c r="Z2099" s="2" t="s">
        <v>914</v>
      </c>
      <c r="AA2099" s="2">
        <v>2022</v>
      </c>
      <c r="AB2099" s="6">
        <v>25</v>
      </c>
      <c r="AC2099" s="6">
        <v>25</v>
      </c>
      <c r="AD2099" s="6">
        <v>25</v>
      </c>
      <c r="AE2099" s="6">
        <v>100</v>
      </c>
      <c r="AF2099" s="6"/>
      <c r="AG2099" s="6"/>
      <c r="AH2099" s="2" t="s">
        <v>897</v>
      </c>
    </row>
    <row r="2100" spans="1:36" x14ac:dyDescent="0.25">
      <c r="A2100" s="2">
        <v>16</v>
      </c>
      <c r="B2100" s="2" t="s">
        <v>0</v>
      </c>
      <c r="C2100" s="2" t="s">
        <v>727</v>
      </c>
      <c r="D2100" s="2">
        <v>2023</v>
      </c>
      <c r="E2100" s="2" t="s">
        <v>1</v>
      </c>
      <c r="F2100" s="2" t="s">
        <v>2</v>
      </c>
      <c r="G2100" s="2" t="s">
        <v>3</v>
      </c>
      <c r="H2100" s="2" t="s">
        <v>4</v>
      </c>
      <c r="I2100" s="2" t="s">
        <v>745</v>
      </c>
      <c r="J2100" s="2" t="s">
        <v>439</v>
      </c>
      <c r="K2100" s="2" t="s">
        <v>862</v>
      </c>
      <c r="L2100" s="2" t="s">
        <v>863</v>
      </c>
      <c r="M2100" s="2" t="s">
        <v>864</v>
      </c>
      <c r="N2100" s="2" t="s">
        <v>6</v>
      </c>
      <c r="O2100" s="2" t="s">
        <v>7</v>
      </c>
      <c r="P2100" s="2" t="s">
        <v>8</v>
      </c>
      <c r="Q2100" s="2" t="s">
        <v>9</v>
      </c>
      <c r="R2100" s="2" t="s">
        <v>10</v>
      </c>
      <c r="S2100" s="2" t="s">
        <v>11</v>
      </c>
      <c r="T2100" s="2">
        <v>501</v>
      </c>
      <c r="U2100" s="2" t="s">
        <v>449</v>
      </c>
      <c r="V2100" s="2">
        <v>549</v>
      </c>
      <c r="W2100" s="2" t="s">
        <v>1324</v>
      </c>
      <c r="X2100" s="2" t="s">
        <v>917</v>
      </c>
      <c r="Y2100" s="2" t="s">
        <v>45</v>
      </c>
      <c r="Z2100" s="2" t="s">
        <v>914</v>
      </c>
      <c r="AA2100" s="2">
        <v>2023</v>
      </c>
      <c r="AB2100" s="6">
        <v>25</v>
      </c>
      <c r="AC2100" s="6">
        <v>25</v>
      </c>
      <c r="AD2100" s="6">
        <v>25</v>
      </c>
      <c r="AE2100" s="6">
        <v>100</v>
      </c>
      <c r="AF2100" s="6">
        <v>100</v>
      </c>
      <c r="AG2100" s="6">
        <v>75</v>
      </c>
      <c r="AH2100" s="2" t="s">
        <v>897</v>
      </c>
      <c r="AI2100" t="s">
        <v>5179</v>
      </c>
      <c r="AJ2100" t="s">
        <v>5189</v>
      </c>
    </row>
    <row r="2101" spans="1:36" x14ac:dyDescent="0.25">
      <c r="A2101" s="2">
        <v>16</v>
      </c>
      <c r="B2101" s="2" t="s">
        <v>0</v>
      </c>
      <c r="C2101" s="2" t="s">
        <v>727</v>
      </c>
      <c r="D2101" s="2">
        <v>2023</v>
      </c>
      <c r="E2101" s="2" t="s">
        <v>1</v>
      </c>
      <c r="F2101" s="2" t="s">
        <v>2</v>
      </c>
      <c r="G2101" s="2" t="s">
        <v>3</v>
      </c>
      <c r="H2101" s="2" t="s">
        <v>4</v>
      </c>
      <c r="I2101" s="2" t="s">
        <v>745</v>
      </c>
      <c r="J2101" s="2" t="s">
        <v>439</v>
      </c>
      <c r="K2101" s="2" t="s">
        <v>862</v>
      </c>
      <c r="L2101" s="2" t="s">
        <v>863</v>
      </c>
      <c r="M2101" s="2" t="s">
        <v>864</v>
      </c>
      <c r="N2101" s="2" t="s">
        <v>6</v>
      </c>
      <c r="O2101" s="2" t="s">
        <v>7</v>
      </c>
      <c r="P2101" s="2" t="s">
        <v>8</v>
      </c>
      <c r="Q2101" s="2" t="s">
        <v>9</v>
      </c>
      <c r="R2101" s="2" t="s">
        <v>10</v>
      </c>
      <c r="S2101" s="2" t="s">
        <v>11</v>
      </c>
      <c r="T2101" s="2">
        <v>501</v>
      </c>
      <c r="U2101" s="2" t="s">
        <v>449</v>
      </c>
      <c r="V2101" s="2">
        <v>549</v>
      </c>
      <c r="W2101" s="2" t="s">
        <v>1324</v>
      </c>
      <c r="X2101" s="2" t="s">
        <v>917</v>
      </c>
      <c r="Y2101" s="2" t="s">
        <v>45</v>
      </c>
      <c r="Z2101" s="2" t="s">
        <v>914</v>
      </c>
      <c r="AA2101" s="2">
        <v>2024</v>
      </c>
      <c r="AB2101" s="6">
        <v>25</v>
      </c>
      <c r="AC2101" s="6">
        <v>25</v>
      </c>
      <c r="AD2101" s="6">
        <v>0</v>
      </c>
      <c r="AE2101" s="6">
        <v>0</v>
      </c>
      <c r="AF2101" s="6"/>
      <c r="AG2101" s="6"/>
      <c r="AH2101" s="2" t="s">
        <v>897</v>
      </c>
    </row>
    <row r="2102" spans="1:36" x14ac:dyDescent="0.25">
      <c r="A2102" s="2">
        <v>16</v>
      </c>
      <c r="B2102" s="2" t="s">
        <v>0</v>
      </c>
      <c r="C2102" s="2" t="s">
        <v>727</v>
      </c>
      <c r="D2102" s="2">
        <v>2023</v>
      </c>
      <c r="E2102" s="2" t="s">
        <v>1</v>
      </c>
      <c r="F2102" s="2" t="s">
        <v>2</v>
      </c>
      <c r="G2102" s="2" t="s">
        <v>3</v>
      </c>
      <c r="H2102" s="2" t="s">
        <v>4</v>
      </c>
      <c r="I2102" s="2" t="s">
        <v>745</v>
      </c>
      <c r="J2102" s="2" t="s">
        <v>439</v>
      </c>
      <c r="K2102" s="2" t="s">
        <v>862</v>
      </c>
      <c r="L2102" s="2" t="s">
        <v>863</v>
      </c>
      <c r="M2102" s="2" t="s">
        <v>864</v>
      </c>
      <c r="N2102" s="2" t="s">
        <v>6</v>
      </c>
      <c r="O2102" s="2" t="s">
        <v>7</v>
      </c>
      <c r="P2102" s="2" t="s">
        <v>8</v>
      </c>
      <c r="Q2102" s="2" t="s">
        <v>9</v>
      </c>
      <c r="R2102" s="2" t="s">
        <v>10</v>
      </c>
      <c r="S2102" s="2" t="s">
        <v>11</v>
      </c>
      <c r="T2102" s="2">
        <v>507</v>
      </c>
      <c r="U2102" s="2" t="s">
        <v>450</v>
      </c>
      <c r="V2102" s="2">
        <v>556</v>
      </c>
      <c r="W2102" s="2" t="s">
        <v>1325</v>
      </c>
      <c r="X2102" s="2" t="s">
        <v>913</v>
      </c>
      <c r="Y2102" s="2" t="s">
        <v>45</v>
      </c>
      <c r="Z2102" s="2" t="s">
        <v>914</v>
      </c>
      <c r="AA2102" s="2">
        <v>2020</v>
      </c>
      <c r="AB2102" s="6">
        <v>100</v>
      </c>
      <c r="AC2102" s="6">
        <v>100</v>
      </c>
      <c r="AD2102" s="6">
        <v>100</v>
      </c>
      <c r="AE2102" s="6">
        <v>100</v>
      </c>
      <c r="AF2102" s="6"/>
      <c r="AG2102" s="6"/>
      <c r="AH2102" s="2" t="s">
        <v>897</v>
      </c>
    </row>
    <row r="2103" spans="1:36" x14ac:dyDescent="0.25">
      <c r="A2103" s="2">
        <v>16</v>
      </c>
      <c r="B2103" s="2" t="s">
        <v>0</v>
      </c>
      <c r="C2103" s="2" t="s">
        <v>727</v>
      </c>
      <c r="D2103" s="2">
        <v>2023</v>
      </c>
      <c r="E2103" s="2" t="s">
        <v>1</v>
      </c>
      <c r="F2103" s="2" t="s">
        <v>2</v>
      </c>
      <c r="G2103" s="2" t="s">
        <v>3</v>
      </c>
      <c r="H2103" s="2" t="s">
        <v>4</v>
      </c>
      <c r="I2103" s="2" t="s">
        <v>745</v>
      </c>
      <c r="J2103" s="2" t="s">
        <v>439</v>
      </c>
      <c r="K2103" s="2" t="s">
        <v>862</v>
      </c>
      <c r="L2103" s="2" t="s">
        <v>863</v>
      </c>
      <c r="M2103" s="2" t="s">
        <v>864</v>
      </c>
      <c r="N2103" s="2" t="s">
        <v>6</v>
      </c>
      <c r="O2103" s="2" t="s">
        <v>7</v>
      </c>
      <c r="P2103" s="2" t="s">
        <v>8</v>
      </c>
      <c r="Q2103" s="2" t="s">
        <v>9</v>
      </c>
      <c r="R2103" s="2" t="s">
        <v>10</v>
      </c>
      <c r="S2103" s="2" t="s">
        <v>11</v>
      </c>
      <c r="T2103" s="2">
        <v>507</v>
      </c>
      <c r="U2103" s="2" t="s">
        <v>450</v>
      </c>
      <c r="V2103" s="2">
        <v>556</v>
      </c>
      <c r="W2103" s="2" t="s">
        <v>1325</v>
      </c>
      <c r="X2103" s="2" t="s">
        <v>913</v>
      </c>
      <c r="Y2103" s="2" t="s">
        <v>45</v>
      </c>
      <c r="Z2103" s="2" t="s">
        <v>914</v>
      </c>
      <c r="AA2103" s="2">
        <v>2021</v>
      </c>
      <c r="AB2103" s="6">
        <v>100</v>
      </c>
      <c r="AC2103" s="6">
        <v>100</v>
      </c>
      <c r="AD2103" s="6">
        <v>100</v>
      </c>
      <c r="AE2103" s="6">
        <v>100</v>
      </c>
      <c r="AF2103" s="6"/>
      <c r="AG2103" s="6"/>
      <c r="AH2103" s="2" t="s">
        <v>897</v>
      </c>
    </row>
    <row r="2104" spans="1:36" x14ac:dyDescent="0.25">
      <c r="A2104" s="2">
        <v>16</v>
      </c>
      <c r="B2104" s="2" t="s">
        <v>0</v>
      </c>
      <c r="C2104" s="2" t="s">
        <v>727</v>
      </c>
      <c r="D2104" s="2">
        <v>2023</v>
      </c>
      <c r="E2104" s="2" t="s">
        <v>1</v>
      </c>
      <c r="F2104" s="2" t="s">
        <v>2</v>
      </c>
      <c r="G2104" s="2" t="s">
        <v>3</v>
      </c>
      <c r="H2104" s="2" t="s">
        <v>4</v>
      </c>
      <c r="I2104" s="2" t="s">
        <v>745</v>
      </c>
      <c r="J2104" s="2" t="s">
        <v>439</v>
      </c>
      <c r="K2104" s="2" t="s">
        <v>862</v>
      </c>
      <c r="L2104" s="2" t="s">
        <v>863</v>
      </c>
      <c r="M2104" s="2" t="s">
        <v>864</v>
      </c>
      <c r="N2104" s="2" t="s">
        <v>6</v>
      </c>
      <c r="O2104" s="2" t="s">
        <v>7</v>
      </c>
      <c r="P2104" s="2" t="s">
        <v>8</v>
      </c>
      <c r="Q2104" s="2" t="s">
        <v>9</v>
      </c>
      <c r="R2104" s="2" t="s">
        <v>10</v>
      </c>
      <c r="S2104" s="2" t="s">
        <v>11</v>
      </c>
      <c r="T2104" s="2">
        <v>507</v>
      </c>
      <c r="U2104" s="2" t="s">
        <v>450</v>
      </c>
      <c r="V2104" s="2">
        <v>556</v>
      </c>
      <c r="W2104" s="2" t="s">
        <v>1325</v>
      </c>
      <c r="X2104" s="2" t="s">
        <v>913</v>
      </c>
      <c r="Y2104" s="2" t="s">
        <v>45</v>
      </c>
      <c r="Z2104" s="2" t="s">
        <v>914</v>
      </c>
      <c r="AA2104" s="2">
        <v>2022</v>
      </c>
      <c r="AB2104" s="6">
        <v>100</v>
      </c>
      <c r="AC2104" s="6">
        <v>100</v>
      </c>
      <c r="AD2104" s="6">
        <v>100</v>
      </c>
      <c r="AE2104" s="6">
        <v>100</v>
      </c>
      <c r="AF2104" s="6"/>
      <c r="AG2104" s="6"/>
      <c r="AH2104" s="2" t="s">
        <v>897</v>
      </c>
    </row>
    <row r="2105" spans="1:36" x14ac:dyDescent="0.25">
      <c r="A2105" s="2">
        <v>16</v>
      </c>
      <c r="B2105" s="2" t="s">
        <v>0</v>
      </c>
      <c r="C2105" s="2" t="s">
        <v>727</v>
      </c>
      <c r="D2105" s="2">
        <v>2023</v>
      </c>
      <c r="E2105" s="2" t="s">
        <v>1</v>
      </c>
      <c r="F2105" s="2" t="s">
        <v>2</v>
      </c>
      <c r="G2105" s="2" t="s">
        <v>3</v>
      </c>
      <c r="H2105" s="2" t="s">
        <v>4</v>
      </c>
      <c r="I2105" s="2" t="s">
        <v>745</v>
      </c>
      <c r="J2105" s="2" t="s">
        <v>439</v>
      </c>
      <c r="K2105" s="2" t="s">
        <v>862</v>
      </c>
      <c r="L2105" s="2" t="s">
        <v>863</v>
      </c>
      <c r="M2105" s="2" t="s">
        <v>864</v>
      </c>
      <c r="N2105" s="2" t="s">
        <v>6</v>
      </c>
      <c r="O2105" s="2" t="s">
        <v>7</v>
      </c>
      <c r="P2105" s="2" t="s">
        <v>8</v>
      </c>
      <c r="Q2105" s="2" t="s">
        <v>9</v>
      </c>
      <c r="R2105" s="2" t="s">
        <v>10</v>
      </c>
      <c r="S2105" s="2" t="s">
        <v>11</v>
      </c>
      <c r="T2105" s="2">
        <v>507</v>
      </c>
      <c r="U2105" s="2" t="s">
        <v>450</v>
      </c>
      <c r="V2105" s="2">
        <v>556</v>
      </c>
      <c r="W2105" s="2" t="s">
        <v>1325</v>
      </c>
      <c r="X2105" s="2" t="s">
        <v>913</v>
      </c>
      <c r="Y2105" s="2" t="s">
        <v>45</v>
      </c>
      <c r="Z2105" s="2" t="s">
        <v>914</v>
      </c>
      <c r="AA2105" s="2">
        <v>2023</v>
      </c>
      <c r="AB2105" s="6">
        <v>100</v>
      </c>
      <c r="AC2105" s="6">
        <v>100</v>
      </c>
      <c r="AD2105" s="6">
        <v>100</v>
      </c>
      <c r="AE2105" s="6">
        <v>100</v>
      </c>
      <c r="AF2105" s="6">
        <v>100</v>
      </c>
      <c r="AG2105" s="6">
        <v>80</v>
      </c>
      <c r="AH2105" s="2" t="s">
        <v>897</v>
      </c>
      <c r="AI2105" t="s">
        <v>5179</v>
      </c>
      <c r="AJ2105" t="s">
        <v>5190</v>
      </c>
    </row>
    <row r="2106" spans="1:36" x14ac:dyDescent="0.25">
      <c r="A2106" s="2">
        <v>16</v>
      </c>
      <c r="B2106" s="2" t="s">
        <v>0</v>
      </c>
      <c r="C2106" s="2" t="s">
        <v>727</v>
      </c>
      <c r="D2106" s="2">
        <v>2023</v>
      </c>
      <c r="E2106" s="2" t="s">
        <v>1</v>
      </c>
      <c r="F2106" s="2" t="s">
        <v>2</v>
      </c>
      <c r="G2106" s="2" t="s">
        <v>3</v>
      </c>
      <c r="H2106" s="2" t="s">
        <v>4</v>
      </c>
      <c r="I2106" s="2" t="s">
        <v>745</v>
      </c>
      <c r="J2106" s="2" t="s">
        <v>439</v>
      </c>
      <c r="K2106" s="2" t="s">
        <v>862</v>
      </c>
      <c r="L2106" s="2" t="s">
        <v>863</v>
      </c>
      <c r="M2106" s="2" t="s">
        <v>864</v>
      </c>
      <c r="N2106" s="2" t="s">
        <v>6</v>
      </c>
      <c r="O2106" s="2" t="s">
        <v>7</v>
      </c>
      <c r="P2106" s="2" t="s">
        <v>8</v>
      </c>
      <c r="Q2106" s="2" t="s">
        <v>9</v>
      </c>
      <c r="R2106" s="2" t="s">
        <v>10</v>
      </c>
      <c r="S2106" s="2" t="s">
        <v>11</v>
      </c>
      <c r="T2106" s="2">
        <v>507</v>
      </c>
      <c r="U2106" s="2" t="s">
        <v>450</v>
      </c>
      <c r="V2106" s="2">
        <v>556</v>
      </c>
      <c r="W2106" s="2" t="s">
        <v>1325</v>
      </c>
      <c r="X2106" s="2" t="s">
        <v>913</v>
      </c>
      <c r="Y2106" s="2" t="s">
        <v>45</v>
      </c>
      <c r="Z2106" s="2" t="s">
        <v>914</v>
      </c>
      <c r="AA2106" s="2">
        <v>2024</v>
      </c>
      <c r="AB2106" s="6">
        <v>100</v>
      </c>
      <c r="AC2106" s="6">
        <v>100</v>
      </c>
      <c r="AD2106" s="6">
        <v>0</v>
      </c>
      <c r="AE2106" s="6">
        <v>0</v>
      </c>
      <c r="AF2106" s="6"/>
      <c r="AG2106" s="6"/>
      <c r="AH2106" s="2" t="s">
        <v>897</v>
      </c>
    </row>
    <row r="2107" spans="1:36" x14ac:dyDescent="0.25">
      <c r="A2107" s="2">
        <v>16</v>
      </c>
      <c r="B2107" s="2" t="s">
        <v>0</v>
      </c>
      <c r="C2107" s="2" t="s">
        <v>727</v>
      </c>
      <c r="D2107" s="2">
        <v>2023</v>
      </c>
      <c r="E2107" s="2" t="s">
        <v>1</v>
      </c>
      <c r="F2107" s="2" t="s">
        <v>2</v>
      </c>
      <c r="G2107" s="2" t="s">
        <v>3</v>
      </c>
      <c r="H2107" s="2" t="s">
        <v>4</v>
      </c>
      <c r="I2107" s="2" t="s">
        <v>745</v>
      </c>
      <c r="J2107" s="2" t="s">
        <v>439</v>
      </c>
      <c r="K2107" s="2" t="s">
        <v>862</v>
      </c>
      <c r="L2107" s="2" t="s">
        <v>863</v>
      </c>
      <c r="M2107" s="2" t="s">
        <v>864</v>
      </c>
      <c r="N2107" s="2" t="s">
        <v>6</v>
      </c>
      <c r="O2107" s="2" t="s">
        <v>7</v>
      </c>
      <c r="P2107" s="2" t="s">
        <v>8</v>
      </c>
      <c r="Q2107" s="2" t="s">
        <v>9</v>
      </c>
      <c r="R2107" s="2" t="s">
        <v>10</v>
      </c>
      <c r="S2107" s="2" t="s">
        <v>11</v>
      </c>
      <c r="T2107" s="2">
        <v>510</v>
      </c>
      <c r="U2107" s="2" t="s">
        <v>451</v>
      </c>
      <c r="V2107" s="2">
        <v>559</v>
      </c>
      <c r="W2107" s="2" t="s">
        <v>1326</v>
      </c>
      <c r="X2107" s="2" t="s">
        <v>913</v>
      </c>
      <c r="Y2107" s="2" t="s">
        <v>45</v>
      </c>
      <c r="Z2107" s="2" t="s">
        <v>914</v>
      </c>
      <c r="AA2107" s="2">
        <v>2020</v>
      </c>
      <c r="AB2107" s="6">
        <v>89</v>
      </c>
      <c r="AC2107" s="6">
        <v>89</v>
      </c>
      <c r="AD2107" s="6">
        <v>95</v>
      </c>
      <c r="AE2107" s="6">
        <v>106.74</v>
      </c>
      <c r="AF2107" s="6"/>
      <c r="AG2107" s="6"/>
      <c r="AH2107" s="2" t="s">
        <v>897</v>
      </c>
    </row>
    <row r="2108" spans="1:36" x14ac:dyDescent="0.25">
      <c r="A2108" s="2">
        <v>16</v>
      </c>
      <c r="B2108" s="2" t="s">
        <v>0</v>
      </c>
      <c r="C2108" s="2" t="s">
        <v>727</v>
      </c>
      <c r="D2108" s="2">
        <v>2023</v>
      </c>
      <c r="E2108" s="2" t="s">
        <v>1</v>
      </c>
      <c r="F2108" s="2" t="s">
        <v>2</v>
      </c>
      <c r="G2108" s="2" t="s">
        <v>3</v>
      </c>
      <c r="H2108" s="2" t="s">
        <v>4</v>
      </c>
      <c r="I2108" s="2" t="s">
        <v>745</v>
      </c>
      <c r="J2108" s="2" t="s">
        <v>439</v>
      </c>
      <c r="K2108" s="2" t="s">
        <v>862</v>
      </c>
      <c r="L2108" s="2" t="s">
        <v>863</v>
      </c>
      <c r="M2108" s="2" t="s">
        <v>864</v>
      </c>
      <c r="N2108" s="2" t="s">
        <v>6</v>
      </c>
      <c r="O2108" s="2" t="s">
        <v>7</v>
      </c>
      <c r="P2108" s="2" t="s">
        <v>8</v>
      </c>
      <c r="Q2108" s="2" t="s">
        <v>9</v>
      </c>
      <c r="R2108" s="2" t="s">
        <v>10</v>
      </c>
      <c r="S2108" s="2" t="s">
        <v>11</v>
      </c>
      <c r="T2108" s="2">
        <v>510</v>
      </c>
      <c r="U2108" s="2" t="s">
        <v>451</v>
      </c>
      <c r="V2108" s="2">
        <v>559</v>
      </c>
      <c r="W2108" s="2" t="s">
        <v>1326</v>
      </c>
      <c r="X2108" s="2" t="s">
        <v>913</v>
      </c>
      <c r="Y2108" s="2" t="s">
        <v>45</v>
      </c>
      <c r="Z2108" s="2" t="s">
        <v>914</v>
      </c>
      <c r="AA2108" s="2">
        <v>2021</v>
      </c>
      <c r="AB2108" s="6">
        <v>89</v>
      </c>
      <c r="AC2108" s="6">
        <v>89</v>
      </c>
      <c r="AD2108" s="6">
        <v>99</v>
      </c>
      <c r="AE2108" s="6">
        <v>111.24</v>
      </c>
      <c r="AF2108" s="6"/>
      <c r="AG2108" s="6"/>
      <c r="AH2108" s="2" t="s">
        <v>897</v>
      </c>
    </row>
    <row r="2109" spans="1:36" x14ac:dyDescent="0.25">
      <c r="A2109" s="2">
        <v>16</v>
      </c>
      <c r="B2109" s="2" t="s">
        <v>0</v>
      </c>
      <c r="C2109" s="2" t="s">
        <v>727</v>
      </c>
      <c r="D2109" s="2">
        <v>2023</v>
      </c>
      <c r="E2109" s="2" t="s">
        <v>1</v>
      </c>
      <c r="F2109" s="2" t="s">
        <v>2</v>
      </c>
      <c r="G2109" s="2" t="s">
        <v>3</v>
      </c>
      <c r="H2109" s="2" t="s">
        <v>4</v>
      </c>
      <c r="I2109" s="2" t="s">
        <v>745</v>
      </c>
      <c r="J2109" s="2" t="s">
        <v>439</v>
      </c>
      <c r="K2109" s="2" t="s">
        <v>862</v>
      </c>
      <c r="L2109" s="2" t="s">
        <v>863</v>
      </c>
      <c r="M2109" s="2" t="s">
        <v>864</v>
      </c>
      <c r="N2109" s="2" t="s">
        <v>6</v>
      </c>
      <c r="O2109" s="2" t="s">
        <v>7</v>
      </c>
      <c r="P2109" s="2" t="s">
        <v>8</v>
      </c>
      <c r="Q2109" s="2" t="s">
        <v>9</v>
      </c>
      <c r="R2109" s="2" t="s">
        <v>10</v>
      </c>
      <c r="S2109" s="2" t="s">
        <v>11</v>
      </c>
      <c r="T2109" s="2">
        <v>510</v>
      </c>
      <c r="U2109" s="2" t="s">
        <v>451</v>
      </c>
      <c r="V2109" s="2">
        <v>559</v>
      </c>
      <c r="W2109" s="2" t="s">
        <v>1326</v>
      </c>
      <c r="X2109" s="2" t="s">
        <v>913</v>
      </c>
      <c r="Y2109" s="2" t="s">
        <v>45</v>
      </c>
      <c r="Z2109" s="2" t="s">
        <v>914</v>
      </c>
      <c r="AA2109" s="2">
        <v>2022</v>
      </c>
      <c r="AB2109" s="6">
        <v>89</v>
      </c>
      <c r="AC2109" s="6">
        <v>89</v>
      </c>
      <c r="AD2109" s="6">
        <v>98</v>
      </c>
      <c r="AE2109" s="6">
        <v>110.11</v>
      </c>
      <c r="AF2109" s="6"/>
      <c r="AG2109" s="6"/>
      <c r="AH2109" s="2" t="s">
        <v>897</v>
      </c>
    </row>
    <row r="2110" spans="1:36" x14ac:dyDescent="0.25">
      <c r="A2110" s="2">
        <v>16</v>
      </c>
      <c r="B2110" s="2" t="s">
        <v>0</v>
      </c>
      <c r="C2110" s="2" t="s">
        <v>727</v>
      </c>
      <c r="D2110" s="2">
        <v>2023</v>
      </c>
      <c r="E2110" s="2" t="s">
        <v>1</v>
      </c>
      <c r="F2110" s="2" t="s">
        <v>2</v>
      </c>
      <c r="G2110" s="2" t="s">
        <v>3</v>
      </c>
      <c r="H2110" s="2" t="s">
        <v>4</v>
      </c>
      <c r="I2110" s="2" t="s">
        <v>745</v>
      </c>
      <c r="J2110" s="2" t="s">
        <v>439</v>
      </c>
      <c r="K2110" s="2" t="s">
        <v>862</v>
      </c>
      <c r="L2110" s="2" t="s">
        <v>863</v>
      </c>
      <c r="M2110" s="2" t="s">
        <v>864</v>
      </c>
      <c r="N2110" s="2" t="s">
        <v>6</v>
      </c>
      <c r="O2110" s="2" t="s">
        <v>7</v>
      </c>
      <c r="P2110" s="2" t="s">
        <v>8</v>
      </c>
      <c r="Q2110" s="2" t="s">
        <v>9</v>
      </c>
      <c r="R2110" s="2" t="s">
        <v>10</v>
      </c>
      <c r="S2110" s="2" t="s">
        <v>11</v>
      </c>
      <c r="T2110" s="2">
        <v>510</v>
      </c>
      <c r="U2110" s="2" t="s">
        <v>451</v>
      </c>
      <c r="V2110" s="2">
        <v>559</v>
      </c>
      <c r="W2110" s="2" t="s">
        <v>1326</v>
      </c>
      <c r="X2110" s="2" t="s">
        <v>913</v>
      </c>
      <c r="Y2110" s="2" t="s">
        <v>45</v>
      </c>
      <c r="Z2110" s="2" t="s">
        <v>914</v>
      </c>
      <c r="AA2110" s="2">
        <v>2023</v>
      </c>
      <c r="AB2110" s="6">
        <v>89</v>
      </c>
      <c r="AC2110" s="6">
        <v>89</v>
      </c>
      <c r="AD2110" s="6">
        <v>98.5</v>
      </c>
      <c r="AE2110" s="6">
        <v>110.67</v>
      </c>
      <c r="AF2110" s="6">
        <v>109.69</v>
      </c>
      <c r="AG2110" s="6">
        <v>87.75</v>
      </c>
      <c r="AH2110" s="2" t="s">
        <v>897</v>
      </c>
      <c r="AI2110" t="s">
        <v>5179</v>
      </c>
      <c r="AJ2110" t="s">
        <v>5191</v>
      </c>
    </row>
    <row r="2111" spans="1:36" x14ac:dyDescent="0.25">
      <c r="A2111" s="2">
        <v>16</v>
      </c>
      <c r="B2111" s="2" t="s">
        <v>0</v>
      </c>
      <c r="C2111" s="2" t="s">
        <v>727</v>
      </c>
      <c r="D2111" s="2">
        <v>2023</v>
      </c>
      <c r="E2111" s="2" t="s">
        <v>1</v>
      </c>
      <c r="F2111" s="2" t="s">
        <v>2</v>
      </c>
      <c r="G2111" s="2" t="s">
        <v>3</v>
      </c>
      <c r="H2111" s="2" t="s">
        <v>4</v>
      </c>
      <c r="I2111" s="2" t="s">
        <v>745</v>
      </c>
      <c r="J2111" s="2" t="s">
        <v>439</v>
      </c>
      <c r="K2111" s="2" t="s">
        <v>862</v>
      </c>
      <c r="L2111" s="2" t="s">
        <v>863</v>
      </c>
      <c r="M2111" s="2" t="s">
        <v>864</v>
      </c>
      <c r="N2111" s="2" t="s">
        <v>6</v>
      </c>
      <c r="O2111" s="2" t="s">
        <v>7</v>
      </c>
      <c r="P2111" s="2" t="s">
        <v>8</v>
      </c>
      <c r="Q2111" s="2" t="s">
        <v>9</v>
      </c>
      <c r="R2111" s="2" t="s">
        <v>10</v>
      </c>
      <c r="S2111" s="2" t="s">
        <v>11</v>
      </c>
      <c r="T2111" s="2">
        <v>510</v>
      </c>
      <c r="U2111" s="2" t="s">
        <v>451</v>
      </c>
      <c r="V2111" s="2">
        <v>559</v>
      </c>
      <c r="W2111" s="2" t="s">
        <v>1326</v>
      </c>
      <c r="X2111" s="2" t="s">
        <v>913</v>
      </c>
      <c r="Y2111" s="2" t="s">
        <v>45</v>
      </c>
      <c r="Z2111" s="2" t="s">
        <v>914</v>
      </c>
      <c r="AA2111" s="2">
        <v>2024</v>
      </c>
      <c r="AB2111" s="6">
        <v>89</v>
      </c>
      <c r="AC2111" s="6">
        <v>89</v>
      </c>
      <c r="AD2111" s="6">
        <v>0</v>
      </c>
      <c r="AE2111" s="6">
        <v>0</v>
      </c>
      <c r="AF2111" s="6"/>
      <c r="AG2111" s="6"/>
      <c r="AH2111" s="2" t="s">
        <v>897</v>
      </c>
    </row>
    <row r="2112" spans="1:36" x14ac:dyDescent="0.25">
      <c r="A2112" s="2">
        <v>16</v>
      </c>
      <c r="B2112" s="2" t="s">
        <v>0</v>
      </c>
      <c r="C2112" s="2" t="s">
        <v>727</v>
      </c>
      <c r="D2112" s="2">
        <v>2023</v>
      </c>
      <c r="E2112" s="2" t="s">
        <v>1</v>
      </c>
      <c r="F2112" s="2" t="s">
        <v>2</v>
      </c>
      <c r="G2112" s="2" t="s">
        <v>3</v>
      </c>
      <c r="H2112" s="2" t="s">
        <v>4</v>
      </c>
      <c r="I2112" s="2" t="s">
        <v>745</v>
      </c>
      <c r="J2112" s="2" t="s">
        <v>439</v>
      </c>
      <c r="K2112" s="2" t="s">
        <v>862</v>
      </c>
      <c r="L2112" s="2" t="s">
        <v>863</v>
      </c>
      <c r="M2112" s="2" t="s">
        <v>864</v>
      </c>
      <c r="N2112" s="2" t="s">
        <v>6</v>
      </c>
      <c r="O2112" s="2" t="s">
        <v>7</v>
      </c>
      <c r="P2112" s="2" t="s">
        <v>8</v>
      </c>
      <c r="Q2112" s="2" t="s">
        <v>9</v>
      </c>
      <c r="R2112" s="2" t="s">
        <v>10</v>
      </c>
      <c r="S2112" s="2" t="s">
        <v>11</v>
      </c>
      <c r="T2112" s="2">
        <v>514</v>
      </c>
      <c r="U2112" s="2" t="s">
        <v>452</v>
      </c>
      <c r="V2112" s="2">
        <v>563</v>
      </c>
      <c r="W2112" s="2" t="s">
        <v>1327</v>
      </c>
      <c r="X2112" s="2" t="s">
        <v>917</v>
      </c>
      <c r="Y2112" s="2" t="s">
        <v>45</v>
      </c>
      <c r="Z2112" s="2" t="s">
        <v>914</v>
      </c>
      <c r="AA2112" s="2">
        <v>2020</v>
      </c>
      <c r="AB2112" s="6">
        <v>0</v>
      </c>
      <c r="AC2112" s="6">
        <v>0</v>
      </c>
      <c r="AD2112" s="6">
        <v>0</v>
      </c>
      <c r="AE2112" s="6">
        <v>0</v>
      </c>
      <c r="AF2112" s="6"/>
      <c r="AG2112" s="6"/>
      <c r="AH2112" s="2" t="s">
        <v>897</v>
      </c>
    </row>
    <row r="2113" spans="1:36" x14ac:dyDescent="0.25">
      <c r="A2113" s="2">
        <v>16</v>
      </c>
      <c r="B2113" s="2" t="s">
        <v>0</v>
      </c>
      <c r="C2113" s="2" t="s">
        <v>727</v>
      </c>
      <c r="D2113" s="2">
        <v>2023</v>
      </c>
      <c r="E2113" s="2" t="s">
        <v>1</v>
      </c>
      <c r="F2113" s="2" t="s">
        <v>2</v>
      </c>
      <c r="G2113" s="2" t="s">
        <v>3</v>
      </c>
      <c r="H2113" s="2" t="s">
        <v>4</v>
      </c>
      <c r="I2113" s="2" t="s">
        <v>745</v>
      </c>
      <c r="J2113" s="2" t="s">
        <v>439</v>
      </c>
      <c r="K2113" s="2" t="s">
        <v>862</v>
      </c>
      <c r="L2113" s="2" t="s">
        <v>863</v>
      </c>
      <c r="M2113" s="2" t="s">
        <v>864</v>
      </c>
      <c r="N2113" s="2" t="s">
        <v>6</v>
      </c>
      <c r="O2113" s="2" t="s">
        <v>7</v>
      </c>
      <c r="P2113" s="2" t="s">
        <v>8</v>
      </c>
      <c r="Q2113" s="2" t="s">
        <v>9</v>
      </c>
      <c r="R2113" s="2" t="s">
        <v>10</v>
      </c>
      <c r="S2113" s="2" t="s">
        <v>11</v>
      </c>
      <c r="T2113" s="2">
        <v>514</v>
      </c>
      <c r="U2113" s="2" t="s">
        <v>452</v>
      </c>
      <c r="V2113" s="2">
        <v>563</v>
      </c>
      <c r="W2113" s="2" t="s">
        <v>1327</v>
      </c>
      <c r="X2113" s="2" t="s">
        <v>917</v>
      </c>
      <c r="Y2113" s="2" t="s">
        <v>45</v>
      </c>
      <c r="Z2113" s="2" t="s">
        <v>914</v>
      </c>
      <c r="AA2113" s="2">
        <v>2021</v>
      </c>
      <c r="AB2113" s="6">
        <v>1</v>
      </c>
      <c r="AC2113" s="6">
        <v>1</v>
      </c>
      <c r="AD2113" s="6">
        <v>1</v>
      </c>
      <c r="AE2113" s="6">
        <v>100</v>
      </c>
      <c r="AF2113" s="6"/>
      <c r="AG2113" s="6"/>
      <c r="AH2113" s="2" t="s">
        <v>897</v>
      </c>
    </row>
    <row r="2114" spans="1:36" x14ac:dyDescent="0.25">
      <c r="A2114" s="2">
        <v>16</v>
      </c>
      <c r="B2114" s="2" t="s">
        <v>0</v>
      </c>
      <c r="C2114" s="2" t="s">
        <v>727</v>
      </c>
      <c r="D2114" s="2">
        <v>2023</v>
      </c>
      <c r="E2114" s="2" t="s">
        <v>1</v>
      </c>
      <c r="F2114" s="2" t="s">
        <v>2</v>
      </c>
      <c r="G2114" s="2" t="s">
        <v>3</v>
      </c>
      <c r="H2114" s="2" t="s">
        <v>4</v>
      </c>
      <c r="I2114" s="2" t="s">
        <v>745</v>
      </c>
      <c r="J2114" s="2" t="s">
        <v>439</v>
      </c>
      <c r="K2114" s="2" t="s">
        <v>862</v>
      </c>
      <c r="L2114" s="2" t="s">
        <v>863</v>
      </c>
      <c r="M2114" s="2" t="s">
        <v>864</v>
      </c>
      <c r="N2114" s="2" t="s">
        <v>6</v>
      </c>
      <c r="O2114" s="2" t="s">
        <v>7</v>
      </c>
      <c r="P2114" s="2" t="s">
        <v>8</v>
      </c>
      <c r="Q2114" s="2" t="s">
        <v>9</v>
      </c>
      <c r="R2114" s="2" t="s">
        <v>10</v>
      </c>
      <c r="S2114" s="2" t="s">
        <v>11</v>
      </c>
      <c r="T2114" s="2">
        <v>514</v>
      </c>
      <c r="U2114" s="2" t="s">
        <v>452</v>
      </c>
      <c r="V2114" s="2">
        <v>563</v>
      </c>
      <c r="W2114" s="2" t="s">
        <v>1327</v>
      </c>
      <c r="X2114" s="2" t="s">
        <v>917</v>
      </c>
      <c r="Y2114" s="2" t="s">
        <v>45</v>
      </c>
      <c r="Z2114" s="2" t="s">
        <v>914</v>
      </c>
      <c r="AA2114" s="2">
        <v>2022</v>
      </c>
      <c r="AB2114" s="6">
        <v>1</v>
      </c>
      <c r="AC2114" s="6">
        <v>1</v>
      </c>
      <c r="AD2114" s="6">
        <v>1</v>
      </c>
      <c r="AE2114" s="6">
        <v>100</v>
      </c>
      <c r="AF2114" s="6"/>
      <c r="AG2114" s="6"/>
      <c r="AH2114" s="2" t="s">
        <v>897</v>
      </c>
    </row>
    <row r="2115" spans="1:36" x14ac:dyDescent="0.25">
      <c r="A2115" s="2">
        <v>16</v>
      </c>
      <c r="B2115" s="2" t="s">
        <v>0</v>
      </c>
      <c r="C2115" s="2" t="s">
        <v>727</v>
      </c>
      <c r="D2115" s="2">
        <v>2023</v>
      </c>
      <c r="E2115" s="2" t="s">
        <v>1</v>
      </c>
      <c r="F2115" s="2" t="s">
        <v>2</v>
      </c>
      <c r="G2115" s="2" t="s">
        <v>3</v>
      </c>
      <c r="H2115" s="2" t="s">
        <v>4</v>
      </c>
      <c r="I2115" s="2" t="s">
        <v>745</v>
      </c>
      <c r="J2115" s="2" t="s">
        <v>439</v>
      </c>
      <c r="K2115" s="2" t="s">
        <v>862</v>
      </c>
      <c r="L2115" s="2" t="s">
        <v>863</v>
      </c>
      <c r="M2115" s="2" t="s">
        <v>864</v>
      </c>
      <c r="N2115" s="2" t="s">
        <v>6</v>
      </c>
      <c r="O2115" s="2" t="s">
        <v>7</v>
      </c>
      <c r="P2115" s="2" t="s">
        <v>8</v>
      </c>
      <c r="Q2115" s="2" t="s">
        <v>9</v>
      </c>
      <c r="R2115" s="2" t="s">
        <v>10</v>
      </c>
      <c r="S2115" s="2" t="s">
        <v>11</v>
      </c>
      <c r="T2115" s="2">
        <v>514</v>
      </c>
      <c r="U2115" s="2" t="s">
        <v>452</v>
      </c>
      <c r="V2115" s="2">
        <v>563</v>
      </c>
      <c r="W2115" s="2" t="s">
        <v>1327</v>
      </c>
      <c r="X2115" s="2" t="s">
        <v>917</v>
      </c>
      <c r="Y2115" s="2" t="s">
        <v>45</v>
      </c>
      <c r="Z2115" s="2" t="s">
        <v>914</v>
      </c>
      <c r="AA2115" s="2">
        <v>2023</v>
      </c>
      <c r="AB2115" s="6">
        <v>1</v>
      </c>
      <c r="AC2115" s="6">
        <v>1</v>
      </c>
      <c r="AD2115" s="6">
        <v>1</v>
      </c>
      <c r="AE2115" s="6">
        <v>100</v>
      </c>
      <c r="AF2115" s="6">
        <v>100</v>
      </c>
      <c r="AG2115" s="6">
        <v>75</v>
      </c>
      <c r="AH2115" s="2" t="s">
        <v>897</v>
      </c>
      <c r="AI2115" t="s">
        <v>5192</v>
      </c>
      <c r="AJ2115" t="s">
        <v>5193</v>
      </c>
    </row>
    <row r="2116" spans="1:36" x14ac:dyDescent="0.25">
      <c r="A2116" s="2">
        <v>16</v>
      </c>
      <c r="B2116" s="2" t="s">
        <v>0</v>
      </c>
      <c r="C2116" s="2" t="s">
        <v>727</v>
      </c>
      <c r="D2116" s="2">
        <v>2023</v>
      </c>
      <c r="E2116" s="2" t="s">
        <v>1</v>
      </c>
      <c r="F2116" s="2" t="s">
        <v>2</v>
      </c>
      <c r="G2116" s="2" t="s">
        <v>3</v>
      </c>
      <c r="H2116" s="2" t="s">
        <v>4</v>
      </c>
      <c r="I2116" s="2" t="s">
        <v>745</v>
      </c>
      <c r="J2116" s="2" t="s">
        <v>439</v>
      </c>
      <c r="K2116" s="2" t="s">
        <v>862</v>
      </c>
      <c r="L2116" s="2" t="s">
        <v>863</v>
      </c>
      <c r="M2116" s="2" t="s">
        <v>864</v>
      </c>
      <c r="N2116" s="2" t="s">
        <v>6</v>
      </c>
      <c r="O2116" s="2" t="s">
        <v>7</v>
      </c>
      <c r="P2116" s="2" t="s">
        <v>8</v>
      </c>
      <c r="Q2116" s="2" t="s">
        <v>9</v>
      </c>
      <c r="R2116" s="2" t="s">
        <v>10</v>
      </c>
      <c r="S2116" s="2" t="s">
        <v>11</v>
      </c>
      <c r="T2116" s="2">
        <v>514</v>
      </c>
      <c r="U2116" s="2" t="s">
        <v>452</v>
      </c>
      <c r="V2116" s="2">
        <v>563</v>
      </c>
      <c r="W2116" s="2" t="s">
        <v>1327</v>
      </c>
      <c r="X2116" s="2" t="s">
        <v>917</v>
      </c>
      <c r="Y2116" s="2" t="s">
        <v>45</v>
      </c>
      <c r="Z2116" s="2" t="s">
        <v>914</v>
      </c>
      <c r="AA2116" s="2">
        <v>2024</v>
      </c>
      <c r="AB2116" s="6">
        <v>1</v>
      </c>
      <c r="AC2116" s="6">
        <v>1</v>
      </c>
      <c r="AD2116" s="6">
        <v>0</v>
      </c>
      <c r="AE2116" s="6">
        <v>0</v>
      </c>
      <c r="AF2116" s="6"/>
      <c r="AG2116" s="6"/>
      <c r="AH2116" s="2" t="s">
        <v>897</v>
      </c>
    </row>
    <row r="2117" spans="1:36" x14ac:dyDescent="0.25">
      <c r="A2117" s="2">
        <v>16</v>
      </c>
      <c r="B2117" s="2" t="s">
        <v>0</v>
      </c>
      <c r="C2117" s="2" t="s">
        <v>727</v>
      </c>
      <c r="D2117" s="2">
        <v>2023</v>
      </c>
      <c r="E2117" s="2" t="s">
        <v>1</v>
      </c>
      <c r="F2117" s="2" t="s">
        <v>2</v>
      </c>
      <c r="G2117" s="2" t="s">
        <v>3</v>
      </c>
      <c r="H2117" s="2" t="s">
        <v>4</v>
      </c>
      <c r="I2117" s="2" t="s">
        <v>745</v>
      </c>
      <c r="J2117" s="2" t="s">
        <v>439</v>
      </c>
      <c r="K2117" s="2" t="s">
        <v>862</v>
      </c>
      <c r="L2117" s="2" t="s">
        <v>863</v>
      </c>
      <c r="M2117" s="2" t="s">
        <v>864</v>
      </c>
      <c r="N2117" s="2" t="s">
        <v>6</v>
      </c>
      <c r="O2117" s="2" t="s">
        <v>7</v>
      </c>
      <c r="P2117" s="2" t="s">
        <v>8</v>
      </c>
      <c r="Q2117" s="2" t="s">
        <v>9</v>
      </c>
      <c r="R2117" s="2" t="s">
        <v>10</v>
      </c>
      <c r="S2117" s="2" t="s">
        <v>11</v>
      </c>
      <c r="T2117" s="2">
        <v>515</v>
      </c>
      <c r="U2117" s="2" t="s">
        <v>453</v>
      </c>
      <c r="V2117" s="2">
        <v>564</v>
      </c>
      <c r="W2117" s="2" t="s">
        <v>1328</v>
      </c>
      <c r="X2117" s="2" t="s">
        <v>917</v>
      </c>
      <c r="Y2117" s="2" t="s">
        <v>45</v>
      </c>
      <c r="Z2117" s="2" t="s">
        <v>914</v>
      </c>
      <c r="AA2117" s="2">
        <v>2020</v>
      </c>
      <c r="AB2117" s="6">
        <v>0.2</v>
      </c>
      <c r="AC2117" s="6">
        <v>0.2</v>
      </c>
      <c r="AD2117" s="6">
        <v>0.2</v>
      </c>
      <c r="AE2117" s="6">
        <v>100</v>
      </c>
      <c r="AF2117" s="6"/>
      <c r="AG2117" s="6"/>
      <c r="AH2117" s="2" t="s">
        <v>897</v>
      </c>
    </row>
    <row r="2118" spans="1:36" x14ac:dyDescent="0.25">
      <c r="A2118" s="2">
        <v>16</v>
      </c>
      <c r="B2118" s="2" t="s">
        <v>0</v>
      </c>
      <c r="C2118" s="2" t="s">
        <v>727</v>
      </c>
      <c r="D2118" s="2">
        <v>2023</v>
      </c>
      <c r="E2118" s="2" t="s">
        <v>1</v>
      </c>
      <c r="F2118" s="2" t="s">
        <v>2</v>
      </c>
      <c r="G2118" s="2" t="s">
        <v>3</v>
      </c>
      <c r="H2118" s="2" t="s">
        <v>4</v>
      </c>
      <c r="I2118" s="2" t="s">
        <v>745</v>
      </c>
      <c r="J2118" s="2" t="s">
        <v>439</v>
      </c>
      <c r="K2118" s="2" t="s">
        <v>862</v>
      </c>
      <c r="L2118" s="2" t="s">
        <v>863</v>
      </c>
      <c r="M2118" s="2" t="s">
        <v>864</v>
      </c>
      <c r="N2118" s="2" t="s">
        <v>6</v>
      </c>
      <c r="O2118" s="2" t="s">
        <v>7</v>
      </c>
      <c r="P2118" s="2" t="s">
        <v>8</v>
      </c>
      <c r="Q2118" s="2" t="s">
        <v>9</v>
      </c>
      <c r="R2118" s="2" t="s">
        <v>10</v>
      </c>
      <c r="S2118" s="2" t="s">
        <v>11</v>
      </c>
      <c r="T2118" s="2">
        <v>515</v>
      </c>
      <c r="U2118" s="2" t="s">
        <v>453</v>
      </c>
      <c r="V2118" s="2">
        <v>564</v>
      </c>
      <c r="W2118" s="2" t="s">
        <v>1328</v>
      </c>
      <c r="X2118" s="2" t="s">
        <v>917</v>
      </c>
      <c r="Y2118" s="2" t="s">
        <v>45</v>
      </c>
      <c r="Z2118" s="2" t="s">
        <v>914</v>
      </c>
      <c r="AA2118" s="2">
        <v>2021</v>
      </c>
      <c r="AB2118" s="6">
        <v>0.8</v>
      </c>
      <c r="AC2118" s="6">
        <v>0.8</v>
      </c>
      <c r="AD2118" s="6">
        <v>0.8</v>
      </c>
      <c r="AE2118" s="6">
        <v>100</v>
      </c>
      <c r="AF2118" s="6"/>
      <c r="AG2118" s="6"/>
      <c r="AH2118" s="2" t="s">
        <v>897</v>
      </c>
    </row>
    <row r="2119" spans="1:36" x14ac:dyDescent="0.25">
      <c r="A2119" s="2">
        <v>16</v>
      </c>
      <c r="B2119" s="2" t="s">
        <v>0</v>
      </c>
      <c r="C2119" s="2" t="s">
        <v>727</v>
      </c>
      <c r="D2119" s="2">
        <v>2023</v>
      </c>
      <c r="E2119" s="2" t="s">
        <v>1</v>
      </c>
      <c r="F2119" s="2" t="s">
        <v>2</v>
      </c>
      <c r="G2119" s="2" t="s">
        <v>3</v>
      </c>
      <c r="H2119" s="2" t="s">
        <v>4</v>
      </c>
      <c r="I2119" s="2" t="s">
        <v>745</v>
      </c>
      <c r="J2119" s="2" t="s">
        <v>439</v>
      </c>
      <c r="K2119" s="2" t="s">
        <v>862</v>
      </c>
      <c r="L2119" s="2" t="s">
        <v>863</v>
      </c>
      <c r="M2119" s="2" t="s">
        <v>864</v>
      </c>
      <c r="N2119" s="2" t="s">
        <v>6</v>
      </c>
      <c r="O2119" s="2" t="s">
        <v>7</v>
      </c>
      <c r="P2119" s="2" t="s">
        <v>8</v>
      </c>
      <c r="Q2119" s="2" t="s">
        <v>9</v>
      </c>
      <c r="R2119" s="2" t="s">
        <v>10</v>
      </c>
      <c r="S2119" s="2" t="s">
        <v>11</v>
      </c>
      <c r="T2119" s="2">
        <v>515</v>
      </c>
      <c r="U2119" s="2" t="s">
        <v>453</v>
      </c>
      <c r="V2119" s="2">
        <v>564</v>
      </c>
      <c r="W2119" s="2" t="s">
        <v>1328</v>
      </c>
      <c r="X2119" s="2" t="s">
        <v>917</v>
      </c>
      <c r="Y2119" s="2" t="s">
        <v>45</v>
      </c>
      <c r="Z2119" s="2" t="s">
        <v>914</v>
      </c>
      <c r="AA2119" s="2">
        <v>2022</v>
      </c>
      <c r="AB2119" s="6">
        <v>0</v>
      </c>
      <c r="AC2119" s="6">
        <v>0</v>
      </c>
      <c r="AD2119" s="6">
        <v>0</v>
      </c>
      <c r="AE2119" s="6">
        <v>0</v>
      </c>
      <c r="AF2119" s="6"/>
      <c r="AG2119" s="6"/>
      <c r="AH2119" s="2" t="s">
        <v>897</v>
      </c>
    </row>
    <row r="2120" spans="1:36" x14ac:dyDescent="0.25">
      <c r="A2120" s="2">
        <v>16</v>
      </c>
      <c r="B2120" s="2" t="s">
        <v>0</v>
      </c>
      <c r="C2120" s="2" t="s">
        <v>727</v>
      </c>
      <c r="D2120" s="2">
        <v>2023</v>
      </c>
      <c r="E2120" s="2" t="s">
        <v>1</v>
      </c>
      <c r="F2120" s="2" t="s">
        <v>2</v>
      </c>
      <c r="G2120" s="2" t="s">
        <v>3</v>
      </c>
      <c r="H2120" s="2" t="s">
        <v>4</v>
      </c>
      <c r="I2120" s="2" t="s">
        <v>745</v>
      </c>
      <c r="J2120" s="2" t="s">
        <v>439</v>
      </c>
      <c r="K2120" s="2" t="s">
        <v>862</v>
      </c>
      <c r="L2120" s="2" t="s">
        <v>863</v>
      </c>
      <c r="M2120" s="2" t="s">
        <v>864</v>
      </c>
      <c r="N2120" s="2" t="s">
        <v>6</v>
      </c>
      <c r="O2120" s="2" t="s">
        <v>7</v>
      </c>
      <c r="P2120" s="2" t="s">
        <v>8</v>
      </c>
      <c r="Q2120" s="2" t="s">
        <v>9</v>
      </c>
      <c r="R2120" s="2" t="s">
        <v>10</v>
      </c>
      <c r="S2120" s="2" t="s">
        <v>11</v>
      </c>
      <c r="T2120" s="2">
        <v>515</v>
      </c>
      <c r="U2120" s="2" t="s">
        <v>453</v>
      </c>
      <c r="V2120" s="2">
        <v>564</v>
      </c>
      <c r="W2120" s="2" t="s">
        <v>1328</v>
      </c>
      <c r="X2120" s="2" t="s">
        <v>917</v>
      </c>
      <c r="Y2120" s="2" t="s">
        <v>45</v>
      </c>
      <c r="Z2120" s="2" t="s">
        <v>914</v>
      </c>
      <c r="AA2120" s="2">
        <v>2023</v>
      </c>
      <c r="AB2120" s="6">
        <v>0</v>
      </c>
      <c r="AC2120" s="6">
        <v>0</v>
      </c>
      <c r="AD2120" s="6">
        <v>0</v>
      </c>
      <c r="AE2120" s="6">
        <v>0</v>
      </c>
      <c r="AF2120" s="6">
        <v>100</v>
      </c>
      <c r="AG2120" s="6">
        <v>100</v>
      </c>
      <c r="AH2120" s="2" t="s">
        <v>897</v>
      </c>
      <c r="AJ2120" t="s">
        <v>5194</v>
      </c>
    </row>
    <row r="2121" spans="1:36" x14ac:dyDescent="0.25">
      <c r="A2121" s="2">
        <v>16</v>
      </c>
      <c r="B2121" s="2" t="s">
        <v>0</v>
      </c>
      <c r="C2121" s="2" t="s">
        <v>727</v>
      </c>
      <c r="D2121" s="2">
        <v>2023</v>
      </c>
      <c r="E2121" s="2" t="s">
        <v>1</v>
      </c>
      <c r="F2121" s="2" t="s">
        <v>2</v>
      </c>
      <c r="G2121" s="2" t="s">
        <v>3</v>
      </c>
      <c r="H2121" s="2" t="s">
        <v>4</v>
      </c>
      <c r="I2121" s="2" t="s">
        <v>745</v>
      </c>
      <c r="J2121" s="2" t="s">
        <v>439</v>
      </c>
      <c r="K2121" s="2" t="s">
        <v>862</v>
      </c>
      <c r="L2121" s="2" t="s">
        <v>863</v>
      </c>
      <c r="M2121" s="2" t="s">
        <v>864</v>
      </c>
      <c r="N2121" s="2" t="s">
        <v>6</v>
      </c>
      <c r="O2121" s="2" t="s">
        <v>7</v>
      </c>
      <c r="P2121" s="2" t="s">
        <v>8</v>
      </c>
      <c r="Q2121" s="2" t="s">
        <v>9</v>
      </c>
      <c r="R2121" s="2" t="s">
        <v>10</v>
      </c>
      <c r="S2121" s="2" t="s">
        <v>11</v>
      </c>
      <c r="T2121" s="2">
        <v>515</v>
      </c>
      <c r="U2121" s="2" t="s">
        <v>453</v>
      </c>
      <c r="V2121" s="2">
        <v>564</v>
      </c>
      <c r="W2121" s="2" t="s">
        <v>1328</v>
      </c>
      <c r="X2121" s="2" t="s">
        <v>917</v>
      </c>
      <c r="Y2121" s="2" t="s">
        <v>45</v>
      </c>
      <c r="Z2121" s="2" t="s">
        <v>914</v>
      </c>
      <c r="AA2121" s="2">
        <v>2024</v>
      </c>
      <c r="AB2121" s="6">
        <v>0</v>
      </c>
      <c r="AC2121" s="6">
        <v>0</v>
      </c>
      <c r="AD2121" s="6">
        <v>0</v>
      </c>
      <c r="AE2121" s="6">
        <v>0</v>
      </c>
      <c r="AF2121" s="6"/>
      <c r="AG2121" s="6"/>
      <c r="AH2121" s="2" t="s">
        <v>897</v>
      </c>
    </row>
    <row r="2122" spans="1:36" x14ac:dyDescent="0.25">
      <c r="A2122" s="2">
        <v>16</v>
      </c>
      <c r="B2122" s="2" t="s">
        <v>0</v>
      </c>
      <c r="C2122" s="2" t="s">
        <v>727</v>
      </c>
      <c r="D2122" s="2">
        <v>2023</v>
      </c>
      <c r="E2122" s="2" t="s">
        <v>1</v>
      </c>
      <c r="F2122" s="2" t="s">
        <v>2</v>
      </c>
      <c r="G2122" s="2" t="s">
        <v>3</v>
      </c>
      <c r="H2122" s="2" t="s">
        <v>4</v>
      </c>
      <c r="I2122" s="2" t="s">
        <v>745</v>
      </c>
      <c r="J2122" s="2" t="s">
        <v>439</v>
      </c>
      <c r="K2122" s="2" t="s">
        <v>862</v>
      </c>
      <c r="L2122" s="2" t="s">
        <v>863</v>
      </c>
      <c r="M2122" s="2" t="s">
        <v>864</v>
      </c>
      <c r="N2122" s="2" t="s">
        <v>6</v>
      </c>
      <c r="O2122" s="2" t="s">
        <v>7</v>
      </c>
      <c r="P2122" s="2" t="s">
        <v>8</v>
      </c>
      <c r="Q2122" s="2" t="s">
        <v>9</v>
      </c>
      <c r="R2122" s="2" t="s">
        <v>10</v>
      </c>
      <c r="S2122" s="2" t="s">
        <v>11</v>
      </c>
      <c r="T2122" s="2">
        <v>533</v>
      </c>
      <c r="U2122" s="2" t="s">
        <v>454</v>
      </c>
      <c r="V2122" s="2">
        <v>582</v>
      </c>
      <c r="W2122" s="2" t="s">
        <v>1329</v>
      </c>
      <c r="X2122" s="2" t="s">
        <v>917</v>
      </c>
      <c r="Y2122" s="2" t="s">
        <v>45</v>
      </c>
      <c r="Z2122" s="2" t="s">
        <v>914</v>
      </c>
      <c r="AA2122" s="2">
        <v>2020</v>
      </c>
      <c r="AB2122" s="6">
        <v>0</v>
      </c>
      <c r="AC2122" s="6">
        <v>0</v>
      </c>
      <c r="AD2122" s="6">
        <v>0</v>
      </c>
      <c r="AE2122" s="6">
        <v>0</v>
      </c>
      <c r="AF2122" s="6"/>
      <c r="AG2122" s="6"/>
      <c r="AH2122" s="2" t="s">
        <v>897</v>
      </c>
    </row>
    <row r="2123" spans="1:36" x14ac:dyDescent="0.25">
      <c r="A2123" s="2">
        <v>16</v>
      </c>
      <c r="B2123" s="2" t="s">
        <v>0</v>
      </c>
      <c r="C2123" s="2" t="s">
        <v>727</v>
      </c>
      <c r="D2123" s="2">
        <v>2023</v>
      </c>
      <c r="E2123" s="2" t="s">
        <v>1</v>
      </c>
      <c r="F2123" s="2" t="s">
        <v>2</v>
      </c>
      <c r="G2123" s="2" t="s">
        <v>3</v>
      </c>
      <c r="H2123" s="2" t="s">
        <v>4</v>
      </c>
      <c r="I2123" s="2" t="s">
        <v>745</v>
      </c>
      <c r="J2123" s="2" t="s">
        <v>439</v>
      </c>
      <c r="K2123" s="2" t="s">
        <v>862</v>
      </c>
      <c r="L2123" s="2" t="s">
        <v>863</v>
      </c>
      <c r="M2123" s="2" t="s">
        <v>864</v>
      </c>
      <c r="N2123" s="2" t="s">
        <v>6</v>
      </c>
      <c r="O2123" s="2" t="s">
        <v>7</v>
      </c>
      <c r="P2123" s="2" t="s">
        <v>8</v>
      </c>
      <c r="Q2123" s="2" t="s">
        <v>9</v>
      </c>
      <c r="R2123" s="2" t="s">
        <v>10</v>
      </c>
      <c r="S2123" s="2" t="s">
        <v>11</v>
      </c>
      <c r="T2123" s="2">
        <v>533</v>
      </c>
      <c r="U2123" s="2" t="s">
        <v>454</v>
      </c>
      <c r="V2123" s="2">
        <v>582</v>
      </c>
      <c r="W2123" s="2" t="s">
        <v>1329</v>
      </c>
      <c r="X2123" s="2" t="s">
        <v>917</v>
      </c>
      <c r="Y2123" s="2" t="s">
        <v>45</v>
      </c>
      <c r="Z2123" s="2" t="s">
        <v>914</v>
      </c>
      <c r="AA2123" s="2">
        <v>2021</v>
      </c>
      <c r="AB2123" s="6">
        <v>1000</v>
      </c>
      <c r="AC2123" s="6">
        <v>1000</v>
      </c>
      <c r="AD2123" s="6">
        <v>1002</v>
      </c>
      <c r="AE2123" s="6">
        <v>100.2</v>
      </c>
      <c r="AF2123" s="6"/>
      <c r="AG2123" s="6"/>
      <c r="AH2123" s="2" t="s">
        <v>897</v>
      </c>
    </row>
    <row r="2124" spans="1:36" x14ac:dyDescent="0.25">
      <c r="A2124" s="2">
        <v>16</v>
      </c>
      <c r="B2124" s="2" t="s">
        <v>0</v>
      </c>
      <c r="C2124" s="2" t="s">
        <v>727</v>
      </c>
      <c r="D2124" s="2">
        <v>2023</v>
      </c>
      <c r="E2124" s="2" t="s">
        <v>1</v>
      </c>
      <c r="F2124" s="2" t="s">
        <v>2</v>
      </c>
      <c r="G2124" s="2" t="s">
        <v>3</v>
      </c>
      <c r="H2124" s="2" t="s">
        <v>4</v>
      </c>
      <c r="I2124" s="2" t="s">
        <v>745</v>
      </c>
      <c r="J2124" s="2" t="s">
        <v>439</v>
      </c>
      <c r="K2124" s="2" t="s">
        <v>862</v>
      </c>
      <c r="L2124" s="2" t="s">
        <v>863</v>
      </c>
      <c r="M2124" s="2" t="s">
        <v>864</v>
      </c>
      <c r="N2124" s="2" t="s">
        <v>6</v>
      </c>
      <c r="O2124" s="2" t="s">
        <v>7</v>
      </c>
      <c r="P2124" s="2" t="s">
        <v>8</v>
      </c>
      <c r="Q2124" s="2" t="s">
        <v>9</v>
      </c>
      <c r="R2124" s="2" t="s">
        <v>10</v>
      </c>
      <c r="S2124" s="2" t="s">
        <v>11</v>
      </c>
      <c r="T2124" s="2">
        <v>533</v>
      </c>
      <c r="U2124" s="2" t="s">
        <v>454</v>
      </c>
      <c r="V2124" s="2">
        <v>582</v>
      </c>
      <c r="W2124" s="2" t="s">
        <v>1329</v>
      </c>
      <c r="X2124" s="2" t="s">
        <v>917</v>
      </c>
      <c r="Y2124" s="2" t="s">
        <v>45</v>
      </c>
      <c r="Z2124" s="2" t="s">
        <v>914</v>
      </c>
      <c r="AA2124" s="2">
        <v>2022</v>
      </c>
      <c r="AB2124" s="6">
        <v>1000</v>
      </c>
      <c r="AC2124" s="6">
        <v>1000</v>
      </c>
      <c r="AD2124" s="6">
        <v>1011</v>
      </c>
      <c r="AE2124" s="6">
        <v>101.1</v>
      </c>
      <c r="AF2124" s="6"/>
      <c r="AG2124" s="6"/>
      <c r="AH2124" s="2" t="s">
        <v>897</v>
      </c>
    </row>
    <row r="2125" spans="1:36" x14ac:dyDescent="0.25">
      <c r="A2125" s="2">
        <v>16</v>
      </c>
      <c r="B2125" s="2" t="s">
        <v>0</v>
      </c>
      <c r="C2125" s="2" t="s">
        <v>727</v>
      </c>
      <c r="D2125" s="2">
        <v>2023</v>
      </c>
      <c r="E2125" s="2" t="s">
        <v>1</v>
      </c>
      <c r="F2125" s="2" t="s">
        <v>2</v>
      </c>
      <c r="G2125" s="2" t="s">
        <v>3</v>
      </c>
      <c r="H2125" s="2" t="s">
        <v>4</v>
      </c>
      <c r="I2125" s="2" t="s">
        <v>745</v>
      </c>
      <c r="J2125" s="2" t="s">
        <v>439</v>
      </c>
      <c r="K2125" s="2" t="s">
        <v>862</v>
      </c>
      <c r="L2125" s="2" t="s">
        <v>863</v>
      </c>
      <c r="M2125" s="2" t="s">
        <v>864</v>
      </c>
      <c r="N2125" s="2" t="s">
        <v>6</v>
      </c>
      <c r="O2125" s="2" t="s">
        <v>7</v>
      </c>
      <c r="P2125" s="2" t="s">
        <v>8</v>
      </c>
      <c r="Q2125" s="2" t="s">
        <v>9</v>
      </c>
      <c r="R2125" s="2" t="s">
        <v>10</v>
      </c>
      <c r="S2125" s="2" t="s">
        <v>11</v>
      </c>
      <c r="T2125" s="2">
        <v>533</v>
      </c>
      <c r="U2125" s="2" t="s">
        <v>454</v>
      </c>
      <c r="V2125" s="2">
        <v>582</v>
      </c>
      <c r="W2125" s="2" t="s">
        <v>1329</v>
      </c>
      <c r="X2125" s="2" t="s">
        <v>917</v>
      </c>
      <c r="Y2125" s="2" t="s">
        <v>45</v>
      </c>
      <c r="Z2125" s="2" t="s">
        <v>914</v>
      </c>
      <c r="AA2125" s="2">
        <v>2023</v>
      </c>
      <c r="AB2125" s="6">
        <v>1000</v>
      </c>
      <c r="AC2125" s="6">
        <v>1000</v>
      </c>
      <c r="AD2125" s="6">
        <v>1124</v>
      </c>
      <c r="AE2125" s="6">
        <v>112.4</v>
      </c>
      <c r="AF2125" s="6">
        <v>104.12</v>
      </c>
      <c r="AG2125" s="6">
        <v>78.430000000000007</v>
      </c>
      <c r="AH2125" s="2" t="s">
        <v>897</v>
      </c>
      <c r="AI2125" t="s">
        <v>5179</v>
      </c>
      <c r="AJ2125" t="s">
        <v>5195</v>
      </c>
    </row>
    <row r="2126" spans="1:36" x14ac:dyDescent="0.25">
      <c r="A2126" s="2">
        <v>16</v>
      </c>
      <c r="B2126" s="2" t="s">
        <v>0</v>
      </c>
      <c r="C2126" s="2" t="s">
        <v>727</v>
      </c>
      <c r="D2126" s="2">
        <v>2023</v>
      </c>
      <c r="E2126" s="2" t="s">
        <v>1</v>
      </c>
      <c r="F2126" s="2" t="s">
        <v>2</v>
      </c>
      <c r="G2126" s="2" t="s">
        <v>3</v>
      </c>
      <c r="H2126" s="2" t="s">
        <v>4</v>
      </c>
      <c r="I2126" s="2" t="s">
        <v>745</v>
      </c>
      <c r="J2126" s="2" t="s">
        <v>439</v>
      </c>
      <c r="K2126" s="2" t="s">
        <v>862</v>
      </c>
      <c r="L2126" s="2" t="s">
        <v>863</v>
      </c>
      <c r="M2126" s="2" t="s">
        <v>864</v>
      </c>
      <c r="N2126" s="2" t="s">
        <v>6</v>
      </c>
      <c r="O2126" s="2" t="s">
        <v>7</v>
      </c>
      <c r="P2126" s="2" t="s">
        <v>8</v>
      </c>
      <c r="Q2126" s="2" t="s">
        <v>9</v>
      </c>
      <c r="R2126" s="2" t="s">
        <v>10</v>
      </c>
      <c r="S2126" s="2" t="s">
        <v>11</v>
      </c>
      <c r="T2126" s="2">
        <v>533</v>
      </c>
      <c r="U2126" s="2" t="s">
        <v>454</v>
      </c>
      <c r="V2126" s="2">
        <v>582</v>
      </c>
      <c r="W2126" s="2" t="s">
        <v>1329</v>
      </c>
      <c r="X2126" s="2" t="s">
        <v>917</v>
      </c>
      <c r="Y2126" s="2" t="s">
        <v>45</v>
      </c>
      <c r="Z2126" s="2" t="s">
        <v>914</v>
      </c>
      <c r="AA2126" s="2">
        <v>2024</v>
      </c>
      <c r="AB2126" s="6">
        <v>1000</v>
      </c>
      <c r="AC2126" s="6">
        <v>987</v>
      </c>
      <c r="AD2126" s="6">
        <v>0</v>
      </c>
      <c r="AE2126" s="6">
        <v>0</v>
      </c>
      <c r="AF2126" s="6"/>
      <c r="AG2126" s="6"/>
      <c r="AH2126" s="2" t="s">
        <v>897</v>
      </c>
    </row>
    <row r="2127" spans="1:36" x14ac:dyDescent="0.25">
      <c r="A2127" s="2">
        <v>16</v>
      </c>
      <c r="B2127" s="2" t="s">
        <v>0</v>
      </c>
      <c r="C2127" s="2" t="s">
        <v>727</v>
      </c>
      <c r="D2127" s="2">
        <v>2023</v>
      </c>
      <c r="E2127" s="2" t="s">
        <v>1</v>
      </c>
      <c r="F2127" s="2" t="s">
        <v>2</v>
      </c>
      <c r="G2127" s="2" t="s">
        <v>3</v>
      </c>
      <c r="H2127" s="2" t="s">
        <v>4</v>
      </c>
      <c r="I2127" s="2" t="s">
        <v>745</v>
      </c>
      <c r="J2127" s="2" t="s">
        <v>439</v>
      </c>
      <c r="K2127" s="2" t="s">
        <v>862</v>
      </c>
      <c r="L2127" s="2" t="s">
        <v>863</v>
      </c>
      <c r="M2127" s="2" t="s">
        <v>864</v>
      </c>
      <c r="N2127" s="2" t="s">
        <v>6</v>
      </c>
      <c r="O2127" s="2" t="s">
        <v>7</v>
      </c>
      <c r="P2127" s="2" t="s">
        <v>8</v>
      </c>
      <c r="Q2127" s="2" t="s">
        <v>9</v>
      </c>
      <c r="R2127" s="2" t="s">
        <v>10</v>
      </c>
      <c r="S2127" s="2" t="s">
        <v>11</v>
      </c>
      <c r="T2127" s="2">
        <v>534</v>
      </c>
      <c r="U2127" s="2" t="s">
        <v>15</v>
      </c>
      <c r="V2127" s="2">
        <v>583</v>
      </c>
      <c r="W2127" s="2" t="s">
        <v>1330</v>
      </c>
      <c r="X2127" s="2" t="s">
        <v>917</v>
      </c>
      <c r="Y2127" s="2" t="s">
        <v>45</v>
      </c>
      <c r="Z2127" s="2" t="s">
        <v>914</v>
      </c>
      <c r="AA2127" s="2">
        <v>2020</v>
      </c>
      <c r="AB2127" s="6">
        <v>0</v>
      </c>
      <c r="AC2127" s="6">
        <v>0</v>
      </c>
      <c r="AD2127" s="6">
        <v>0</v>
      </c>
      <c r="AE2127" s="6">
        <v>0</v>
      </c>
      <c r="AF2127" s="6"/>
      <c r="AG2127" s="6"/>
      <c r="AH2127" s="2" t="s">
        <v>897</v>
      </c>
    </row>
    <row r="2128" spans="1:36" x14ac:dyDescent="0.25">
      <c r="A2128" s="2">
        <v>16</v>
      </c>
      <c r="B2128" s="2" t="s">
        <v>0</v>
      </c>
      <c r="C2128" s="2" t="s">
        <v>727</v>
      </c>
      <c r="D2128" s="2">
        <v>2023</v>
      </c>
      <c r="E2128" s="2" t="s">
        <v>1</v>
      </c>
      <c r="F2128" s="2" t="s">
        <v>2</v>
      </c>
      <c r="G2128" s="2" t="s">
        <v>3</v>
      </c>
      <c r="H2128" s="2" t="s">
        <v>4</v>
      </c>
      <c r="I2128" s="2" t="s">
        <v>745</v>
      </c>
      <c r="J2128" s="2" t="s">
        <v>439</v>
      </c>
      <c r="K2128" s="2" t="s">
        <v>862</v>
      </c>
      <c r="L2128" s="2" t="s">
        <v>863</v>
      </c>
      <c r="M2128" s="2" t="s">
        <v>864</v>
      </c>
      <c r="N2128" s="2" t="s">
        <v>6</v>
      </c>
      <c r="O2128" s="2" t="s">
        <v>7</v>
      </c>
      <c r="P2128" s="2" t="s">
        <v>8</v>
      </c>
      <c r="Q2128" s="2" t="s">
        <v>9</v>
      </c>
      <c r="R2128" s="2" t="s">
        <v>10</v>
      </c>
      <c r="S2128" s="2" t="s">
        <v>11</v>
      </c>
      <c r="T2128" s="2">
        <v>534</v>
      </c>
      <c r="U2128" s="2" t="s">
        <v>15</v>
      </c>
      <c r="V2128" s="2">
        <v>583</v>
      </c>
      <c r="W2128" s="2" t="s">
        <v>1330</v>
      </c>
      <c r="X2128" s="2" t="s">
        <v>917</v>
      </c>
      <c r="Y2128" s="2" t="s">
        <v>45</v>
      </c>
      <c r="Z2128" s="2" t="s">
        <v>914</v>
      </c>
      <c r="AA2128" s="2">
        <v>2021</v>
      </c>
      <c r="AB2128" s="6">
        <v>2500</v>
      </c>
      <c r="AC2128" s="6">
        <v>3500</v>
      </c>
      <c r="AD2128" s="6">
        <v>4034</v>
      </c>
      <c r="AE2128" s="6">
        <v>115.26</v>
      </c>
      <c r="AF2128" s="6"/>
      <c r="AG2128" s="6"/>
      <c r="AH2128" s="2" t="s">
        <v>897</v>
      </c>
    </row>
    <row r="2129" spans="1:36" x14ac:dyDescent="0.25">
      <c r="A2129" s="2">
        <v>16</v>
      </c>
      <c r="B2129" s="2" t="s">
        <v>0</v>
      </c>
      <c r="C2129" s="2" t="s">
        <v>727</v>
      </c>
      <c r="D2129" s="2">
        <v>2023</v>
      </c>
      <c r="E2129" s="2" t="s">
        <v>1</v>
      </c>
      <c r="F2129" s="2" t="s">
        <v>2</v>
      </c>
      <c r="G2129" s="2" t="s">
        <v>3</v>
      </c>
      <c r="H2129" s="2" t="s">
        <v>4</v>
      </c>
      <c r="I2129" s="2" t="s">
        <v>745</v>
      </c>
      <c r="J2129" s="2" t="s">
        <v>439</v>
      </c>
      <c r="K2129" s="2" t="s">
        <v>862</v>
      </c>
      <c r="L2129" s="2" t="s">
        <v>863</v>
      </c>
      <c r="M2129" s="2" t="s">
        <v>864</v>
      </c>
      <c r="N2129" s="2" t="s">
        <v>6</v>
      </c>
      <c r="O2129" s="2" t="s">
        <v>7</v>
      </c>
      <c r="P2129" s="2" t="s">
        <v>8</v>
      </c>
      <c r="Q2129" s="2" t="s">
        <v>9</v>
      </c>
      <c r="R2129" s="2" t="s">
        <v>10</v>
      </c>
      <c r="S2129" s="2" t="s">
        <v>11</v>
      </c>
      <c r="T2129" s="2">
        <v>534</v>
      </c>
      <c r="U2129" s="2" t="s">
        <v>15</v>
      </c>
      <c r="V2129" s="2">
        <v>583</v>
      </c>
      <c r="W2129" s="2" t="s">
        <v>1330</v>
      </c>
      <c r="X2129" s="2" t="s">
        <v>917</v>
      </c>
      <c r="Y2129" s="2" t="s">
        <v>45</v>
      </c>
      <c r="Z2129" s="2" t="s">
        <v>914</v>
      </c>
      <c r="AA2129" s="2">
        <v>2022</v>
      </c>
      <c r="AB2129" s="6">
        <v>2500</v>
      </c>
      <c r="AC2129" s="6">
        <v>2000</v>
      </c>
      <c r="AD2129" s="6">
        <v>2538</v>
      </c>
      <c r="AE2129" s="6">
        <v>126.9</v>
      </c>
      <c r="AF2129" s="6"/>
      <c r="AG2129" s="6"/>
      <c r="AH2129" s="2" t="s">
        <v>897</v>
      </c>
    </row>
    <row r="2130" spans="1:36" x14ac:dyDescent="0.25">
      <c r="A2130" s="2">
        <v>16</v>
      </c>
      <c r="B2130" s="2" t="s">
        <v>0</v>
      </c>
      <c r="C2130" s="2" t="s">
        <v>727</v>
      </c>
      <c r="D2130" s="2">
        <v>2023</v>
      </c>
      <c r="E2130" s="2" t="s">
        <v>1</v>
      </c>
      <c r="F2130" s="2" t="s">
        <v>2</v>
      </c>
      <c r="G2130" s="2" t="s">
        <v>3</v>
      </c>
      <c r="H2130" s="2" t="s">
        <v>4</v>
      </c>
      <c r="I2130" s="2" t="s">
        <v>745</v>
      </c>
      <c r="J2130" s="2" t="s">
        <v>439</v>
      </c>
      <c r="K2130" s="2" t="s">
        <v>862</v>
      </c>
      <c r="L2130" s="2" t="s">
        <v>863</v>
      </c>
      <c r="M2130" s="2" t="s">
        <v>864</v>
      </c>
      <c r="N2130" s="2" t="s">
        <v>6</v>
      </c>
      <c r="O2130" s="2" t="s">
        <v>7</v>
      </c>
      <c r="P2130" s="2" t="s">
        <v>8</v>
      </c>
      <c r="Q2130" s="2" t="s">
        <v>9</v>
      </c>
      <c r="R2130" s="2" t="s">
        <v>10</v>
      </c>
      <c r="S2130" s="2" t="s">
        <v>11</v>
      </c>
      <c r="T2130" s="2">
        <v>534</v>
      </c>
      <c r="U2130" s="2" t="s">
        <v>15</v>
      </c>
      <c r="V2130" s="2">
        <v>583</v>
      </c>
      <c r="W2130" s="2" t="s">
        <v>1330</v>
      </c>
      <c r="X2130" s="2" t="s">
        <v>917</v>
      </c>
      <c r="Y2130" s="2" t="s">
        <v>45</v>
      </c>
      <c r="Z2130" s="2" t="s">
        <v>914</v>
      </c>
      <c r="AA2130" s="2">
        <v>2023</v>
      </c>
      <c r="AB2130" s="6">
        <v>2000</v>
      </c>
      <c r="AC2130" s="6">
        <v>1428</v>
      </c>
      <c r="AD2130" s="6">
        <v>2028</v>
      </c>
      <c r="AE2130" s="6">
        <v>142.02000000000001</v>
      </c>
      <c r="AF2130" s="6">
        <v>107.5</v>
      </c>
      <c r="AG2130" s="6">
        <v>107.5</v>
      </c>
      <c r="AH2130" s="2" t="s">
        <v>897</v>
      </c>
      <c r="AI2130" t="s">
        <v>5179</v>
      </c>
      <c r="AJ2130" t="s">
        <v>5196</v>
      </c>
    </row>
    <row r="2131" spans="1:36" x14ac:dyDescent="0.25">
      <c r="A2131" s="2">
        <v>16</v>
      </c>
      <c r="B2131" s="2" t="s">
        <v>0</v>
      </c>
      <c r="C2131" s="2" t="s">
        <v>727</v>
      </c>
      <c r="D2131" s="2">
        <v>2023</v>
      </c>
      <c r="E2131" s="2" t="s">
        <v>1</v>
      </c>
      <c r="F2131" s="2" t="s">
        <v>2</v>
      </c>
      <c r="G2131" s="2" t="s">
        <v>3</v>
      </c>
      <c r="H2131" s="2" t="s">
        <v>4</v>
      </c>
      <c r="I2131" s="2" t="s">
        <v>745</v>
      </c>
      <c r="J2131" s="2" t="s">
        <v>439</v>
      </c>
      <c r="K2131" s="2" t="s">
        <v>862</v>
      </c>
      <c r="L2131" s="2" t="s">
        <v>863</v>
      </c>
      <c r="M2131" s="2" t="s">
        <v>864</v>
      </c>
      <c r="N2131" s="2" t="s">
        <v>6</v>
      </c>
      <c r="O2131" s="2" t="s">
        <v>7</v>
      </c>
      <c r="P2131" s="2" t="s">
        <v>8</v>
      </c>
      <c r="Q2131" s="2" t="s">
        <v>9</v>
      </c>
      <c r="R2131" s="2" t="s">
        <v>10</v>
      </c>
      <c r="S2131" s="2" t="s">
        <v>11</v>
      </c>
      <c r="T2131" s="2">
        <v>534</v>
      </c>
      <c r="U2131" s="2" t="s">
        <v>15</v>
      </c>
      <c r="V2131" s="2">
        <v>583</v>
      </c>
      <c r="W2131" s="2" t="s">
        <v>1330</v>
      </c>
      <c r="X2131" s="2" t="s">
        <v>917</v>
      </c>
      <c r="Y2131" s="2" t="s">
        <v>45</v>
      </c>
      <c r="Z2131" s="2" t="s">
        <v>914</v>
      </c>
      <c r="AA2131" s="2">
        <v>2024</v>
      </c>
      <c r="AB2131" s="6">
        <v>1000</v>
      </c>
      <c r="AC2131" s="6">
        <v>0</v>
      </c>
      <c r="AD2131" s="6">
        <v>0</v>
      </c>
      <c r="AE2131" s="6">
        <v>0</v>
      </c>
      <c r="AF2131" s="6"/>
      <c r="AG2131" s="6"/>
      <c r="AH2131" s="2" t="s">
        <v>897</v>
      </c>
    </row>
    <row r="2132" spans="1:36" x14ac:dyDescent="0.25">
      <c r="A2132" s="2">
        <v>16</v>
      </c>
      <c r="B2132" s="2" t="s">
        <v>0</v>
      </c>
      <c r="C2132" s="2" t="s">
        <v>727</v>
      </c>
      <c r="D2132" s="2">
        <v>2023</v>
      </c>
      <c r="E2132" s="2" t="s">
        <v>1</v>
      </c>
      <c r="F2132" s="2" t="s">
        <v>2</v>
      </c>
      <c r="G2132" s="2" t="s">
        <v>3</v>
      </c>
      <c r="H2132" s="2" t="s">
        <v>4</v>
      </c>
      <c r="I2132" s="2" t="s">
        <v>746</v>
      </c>
      <c r="J2132" s="2" t="s">
        <v>455</v>
      </c>
      <c r="K2132" s="2" t="s">
        <v>865</v>
      </c>
      <c r="L2132" s="2" t="s">
        <v>860</v>
      </c>
      <c r="M2132" s="2" t="s">
        <v>861</v>
      </c>
      <c r="N2132" s="2" t="s">
        <v>17</v>
      </c>
      <c r="O2132" s="2" t="s">
        <v>18</v>
      </c>
      <c r="P2132" s="2" t="s">
        <v>67</v>
      </c>
      <c r="Q2132" s="2" t="s">
        <v>68</v>
      </c>
      <c r="R2132" s="2" t="s">
        <v>10</v>
      </c>
      <c r="S2132" s="2" t="s">
        <v>11</v>
      </c>
      <c r="T2132" s="2">
        <v>314</v>
      </c>
      <c r="U2132" s="2" t="s">
        <v>456</v>
      </c>
      <c r="V2132" s="2">
        <v>334</v>
      </c>
      <c r="W2132" s="2" t="s">
        <v>1331</v>
      </c>
      <c r="X2132" s="2" t="s">
        <v>922</v>
      </c>
      <c r="Y2132" s="2" t="s">
        <v>45</v>
      </c>
      <c r="Z2132" s="2" t="s">
        <v>914</v>
      </c>
      <c r="AA2132" s="2">
        <v>2020</v>
      </c>
      <c r="AB2132" s="6">
        <v>10</v>
      </c>
      <c r="AC2132" s="6">
        <v>10</v>
      </c>
      <c r="AD2132" s="6">
        <v>9.5</v>
      </c>
      <c r="AE2132" s="6">
        <v>95</v>
      </c>
      <c r="AF2132" s="6"/>
      <c r="AG2132" s="6"/>
      <c r="AH2132" s="2" t="s">
        <v>897</v>
      </c>
    </row>
    <row r="2133" spans="1:36" x14ac:dyDescent="0.25">
      <c r="A2133" s="2">
        <v>16</v>
      </c>
      <c r="B2133" s="2" t="s">
        <v>0</v>
      </c>
      <c r="C2133" s="2" t="s">
        <v>727</v>
      </c>
      <c r="D2133" s="2">
        <v>2023</v>
      </c>
      <c r="E2133" s="2" t="s">
        <v>1</v>
      </c>
      <c r="F2133" s="2" t="s">
        <v>2</v>
      </c>
      <c r="G2133" s="2" t="s">
        <v>3</v>
      </c>
      <c r="H2133" s="2" t="s">
        <v>4</v>
      </c>
      <c r="I2133" s="2" t="s">
        <v>746</v>
      </c>
      <c r="J2133" s="2" t="s">
        <v>455</v>
      </c>
      <c r="K2133" s="2" t="s">
        <v>865</v>
      </c>
      <c r="L2133" s="2" t="s">
        <v>860</v>
      </c>
      <c r="M2133" s="2" t="s">
        <v>861</v>
      </c>
      <c r="N2133" s="2" t="s">
        <v>17</v>
      </c>
      <c r="O2133" s="2" t="s">
        <v>18</v>
      </c>
      <c r="P2133" s="2" t="s">
        <v>67</v>
      </c>
      <c r="Q2133" s="2" t="s">
        <v>68</v>
      </c>
      <c r="R2133" s="2" t="s">
        <v>10</v>
      </c>
      <c r="S2133" s="2" t="s">
        <v>11</v>
      </c>
      <c r="T2133" s="2">
        <v>314</v>
      </c>
      <c r="U2133" s="2" t="s">
        <v>456</v>
      </c>
      <c r="V2133" s="2">
        <v>334</v>
      </c>
      <c r="W2133" s="2" t="s">
        <v>1331</v>
      </c>
      <c r="X2133" s="2" t="s">
        <v>922</v>
      </c>
      <c r="Y2133" s="2" t="s">
        <v>45</v>
      </c>
      <c r="Z2133" s="2" t="s">
        <v>914</v>
      </c>
      <c r="AA2133" s="2">
        <v>2021</v>
      </c>
      <c r="AB2133" s="6">
        <v>40</v>
      </c>
      <c r="AC2133" s="6">
        <v>40</v>
      </c>
      <c r="AD2133" s="6">
        <v>40</v>
      </c>
      <c r="AE2133" s="6">
        <v>100</v>
      </c>
      <c r="AF2133" s="6"/>
      <c r="AG2133" s="6"/>
      <c r="AH2133" s="2" t="s">
        <v>897</v>
      </c>
    </row>
    <row r="2134" spans="1:36" x14ac:dyDescent="0.25">
      <c r="A2134" s="2">
        <v>16</v>
      </c>
      <c r="B2134" s="2" t="s">
        <v>0</v>
      </c>
      <c r="C2134" s="2" t="s">
        <v>727</v>
      </c>
      <c r="D2134" s="2">
        <v>2023</v>
      </c>
      <c r="E2134" s="2" t="s">
        <v>1</v>
      </c>
      <c r="F2134" s="2" t="s">
        <v>2</v>
      </c>
      <c r="G2134" s="2" t="s">
        <v>3</v>
      </c>
      <c r="H2134" s="2" t="s">
        <v>4</v>
      </c>
      <c r="I2134" s="2" t="s">
        <v>746</v>
      </c>
      <c r="J2134" s="2" t="s">
        <v>455</v>
      </c>
      <c r="K2134" s="2" t="s">
        <v>865</v>
      </c>
      <c r="L2134" s="2" t="s">
        <v>860</v>
      </c>
      <c r="M2134" s="2" t="s">
        <v>861</v>
      </c>
      <c r="N2134" s="2" t="s">
        <v>17</v>
      </c>
      <c r="O2134" s="2" t="s">
        <v>18</v>
      </c>
      <c r="P2134" s="2" t="s">
        <v>67</v>
      </c>
      <c r="Q2134" s="2" t="s">
        <v>68</v>
      </c>
      <c r="R2134" s="2" t="s">
        <v>10</v>
      </c>
      <c r="S2134" s="2" t="s">
        <v>11</v>
      </c>
      <c r="T2134" s="2">
        <v>314</v>
      </c>
      <c r="U2134" s="2" t="s">
        <v>456</v>
      </c>
      <c r="V2134" s="2">
        <v>334</v>
      </c>
      <c r="W2134" s="2" t="s">
        <v>1331</v>
      </c>
      <c r="X2134" s="2" t="s">
        <v>922</v>
      </c>
      <c r="Y2134" s="2" t="s">
        <v>45</v>
      </c>
      <c r="Z2134" s="2" t="s">
        <v>914</v>
      </c>
      <c r="AA2134" s="2">
        <v>2022</v>
      </c>
      <c r="AB2134" s="6">
        <v>70</v>
      </c>
      <c r="AC2134" s="6">
        <v>65</v>
      </c>
      <c r="AD2134" s="6">
        <v>65</v>
      </c>
      <c r="AE2134" s="6">
        <v>100</v>
      </c>
      <c r="AF2134" s="6"/>
      <c r="AG2134" s="6"/>
      <c r="AH2134" s="2" t="s">
        <v>897</v>
      </c>
    </row>
    <row r="2135" spans="1:36" x14ac:dyDescent="0.25">
      <c r="A2135" s="2">
        <v>16</v>
      </c>
      <c r="B2135" s="2" t="s">
        <v>0</v>
      </c>
      <c r="C2135" s="2" t="s">
        <v>727</v>
      </c>
      <c r="D2135" s="2">
        <v>2023</v>
      </c>
      <c r="E2135" s="2" t="s">
        <v>1</v>
      </c>
      <c r="F2135" s="2" t="s">
        <v>2</v>
      </c>
      <c r="G2135" s="2" t="s">
        <v>3</v>
      </c>
      <c r="H2135" s="2" t="s">
        <v>4</v>
      </c>
      <c r="I2135" s="2" t="s">
        <v>746</v>
      </c>
      <c r="J2135" s="2" t="s">
        <v>455</v>
      </c>
      <c r="K2135" s="2" t="s">
        <v>865</v>
      </c>
      <c r="L2135" s="2" t="s">
        <v>860</v>
      </c>
      <c r="M2135" s="2" t="s">
        <v>861</v>
      </c>
      <c r="N2135" s="2" t="s">
        <v>17</v>
      </c>
      <c r="O2135" s="2" t="s">
        <v>18</v>
      </c>
      <c r="P2135" s="2" t="s">
        <v>67</v>
      </c>
      <c r="Q2135" s="2" t="s">
        <v>68</v>
      </c>
      <c r="R2135" s="2" t="s">
        <v>10</v>
      </c>
      <c r="S2135" s="2" t="s">
        <v>11</v>
      </c>
      <c r="T2135" s="2">
        <v>314</v>
      </c>
      <c r="U2135" s="2" t="s">
        <v>456</v>
      </c>
      <c r="V2135" s="2">
        <v>334</v>
      </c>
      <c r="W2135" s="2" t="s">
        <v>1331</v>
      </c>
      <c r="X2135" s="2" t="s">
        <v>922</v>
      </c>
      <c r="Y2135" s="2" t="s">
        <v>45</v>
      </c>
      <c r="Z2135" s="2" t="s">
        <v>914</v>
      </c>
      <c r="AA2135" s="2">
        <v>2023</v>
      </c>
      <c r="AB2135" s="6">
        <v>90</v>
      </c>
      <c r="AC2135" s="6">
        <v>90</v>
      </c>
      <c r="AD2135" s="6">
        <v>90</v>
      </c>
      <c r="AE2135" s="6">
        <v>100</v>
      </c>
      <c r="AF2135" s="6">
        <v>100</v>
      </c>
      <c r="AG2135" s="6">
        <v>90</v>
      </c>
      <c r="AH2135" s="2" t="s">
        <v>897</v>
      </c>
      <c r="AI2135" t="s">
        <v>5197</v>
      </c>
      <c r="AJ2135" t="s">
        <v>5198</v>
      </c>
    </row>
    <row r="2136" spans="1:36" x14ac:dyDescent="0.25">
      <c r="A2136" s="2">
        <v>16</v>
      </c>
      <c r="B2136" s="2" t="s">
        <v>0</v>
      </c>
      <c r="C2136" s="2" t="s">
        <v>727</v>
      </c>
      <c r="D2136" s="2">
        <v>2023</v>
      </c>
      <c r="E2136" s="2" t="s">
        <v>1</v>
      </c>
      <c r="F2136" s="2" t="s">
        <v>2</v>
      </c>
      <c r="G2136" s="2" t="s">
        <v>3</v>
      </c>
      <c r="H2136" s="2" t="s">
        <v>4</v>
      </c>
      <c r="I2136" s="2" t="s">
        <v>746</v>
      </c>
      <c r="J2136" s="2" t="s">
        <v>455</v>
      </c>
      <c r="K2136" s="2" t="s">
        <v>865</v>
      </c>
      <c r="L2136" s="2" t="s">
        <v>860</v>
      </c>
      <c r="M2136" s="2" t="s">
        <v>861</v>
      </c>
      <c r="N2136" s="2" t="s">
        <v>17</v>
      </c>
      <c r="O2136" s="2" t="s">
        <v>18</v>
      </c>
      <c r="P2136" s="2" t="s">
        <v>67</v>
      </c>
      <c r="Q2136" s="2" t="s">
        <v>68</v>
      </c>
      <c r="R2136" s="2" t="s">
        <v>10</v>
      </c>
      <c r="S2136" s="2" t="s">
        <v>11</v>
      </c>
      <c r="T2136" s="2">
        <v>314</v>
      </c>
      <c r="U2136" s="2" t="s">
        <v>456</v>
      </c>
      <c r="V2136" s="2">
        <v>334</v>
      </c>
      <c r="W2136" s="2" t="s">
        <v>1331</v>
      </c>
      <c r="X2136" s="2" t="s">
        <v>922</v>
      </c>
      <c r="Y2136" s="2" t="s">
        <v>45</v>
      </c>
      <c r="Z2136" s="2" t="s">
        <v>914</v>
      </c>
      <c r="AA2136" s="2">
        <v>2024</v>
      </c>
      <c r="AB2136" s="6">
        <v>100</v>
      </c>
      <c r="AC2136" s="6">
        <v>100</v>
      </c>
      <c r="AD2136" s="6">
        <v>0</v>
      </c>
      <c r="AE2136" s="6">
        <v>0</v>
      </c>
      <c r="AF2136" s="6"/>
      <c r="AG2136" s="6"/>
      <c r="AH2136" s="2" t="s">
        <v>897</v>
      </c>
    </row>
    <row r="2137" spans="1:36" x14ac:dyDescent="0.25">
      <c r="A2137" s="2">
        <v>16</v>
      </c>
      <c r="B2137" s="2" t="s">
        <v>0</v>
      </c>
      <c r="C2137" s="2" t="s">
        <v>727</v>
      </c>
      <c r="D2137" s="2">
        <v>2023</v>
      </c>
      <c r="E2137" s="2" t="s">
        <v>1</v>
      </c>
      <c r="F2137" s="2" t="s">
        <v>2</v>
      </c>
      <c r="G2137" s="2" t="s">
        <v>3</v>
      </c>
      <c r="H2137" s="2" t="s">
        <v>4</v>
      </c>
      <c r="I2137" s="2" t="s">
        <v>746</v>
      </c>
      <c r="J2137" s="2" t="s">
        <v>455</v>
      </c>
      <c r="K2137" s="2" t="s">
        <v>865</v>
      </c>
      <c r="L2137" s="2" t="s">
        <v>860</v>
      </c>
      <c r="M2137" s="2" t="s">
        <v>861</v>
      </c>
      <c r="N2137" s="2" t="s">
        <v>17</v>
      </c>
      <c r="O2137" s="2" t="s">
        <v>18</v>
      </c>
      <c r="P2137" s="2" t="s">
        <v>67</v>
      </c>
      <c r="Q2137" s="2" t="s">
        <v>68</v>
      </c>
      <c r="R2137" s="2" t="s">
        <v>10</v>
      </c>
      <c r="S2137" s="2" t="s">
        <v>11</v>
      </c>
      <c r="T2137" s="2">
        <v>315</v>
      </c>
      <c r="U2137" s="2" t="s">
        <v>457</v>
      </c>
      <c r="V2137" s="2">
        <v>335</v>
      </c>
      <c r="W2137" s="2" t="s">
        <v>1332</v>
      </c>
      <c r="X2137" s="2" t="s">
        <v>922</v>
      </c>
      <c r="Y2137" s="2" t="s">
        <v>45</v>
      </c>
      <c r="Z2137" s="2" t="s">
        <v>914</v>
      </c>
      <c r="AA2137" s="2">
        <v>2020</v>
      </c>
      <c r="AB2137" s="6">
        <v>10</v>
      </c>
      <c r="AC2137" s="6">
        <v>7</v>
      </c>
      <c r="AD2137" s="6">
        <v>6</v>
      </c>
      <c r="AE2137" s="6">
        <v>85.71</v>
      </c>
      <c r="AF2137" s="6"/>
      <c r="AG2137" s="6"/>
      <c r="AH2137" s="2" t="s">
        <v>897</v>
      </c>
    </row>
    <row r="2138" spans="1:36" x14ac:dyDescent="0.25">
      <c r="A2138" s="2">
        <v>16</v>
      </c>
      <c r="B2138" s="2" t="s">
        <v>0</v>
      </c>
      <c r="C2138" s="2" t="s">
        <v>727</v>
      </c>
      <c r="D2138" s="2">
        <v>2023</v>
      </c>
      <c r="E2138" s="2" t="s">
        <v>1</v>
      </c>
      <c r="F2138" s="2" t="s">
        <v>2</v>
      </c>
      <c r="G2138" s="2" t="s">
        <v>3</v>
      </c>
      <c r="H2138" s="2" t="s">
        <v>4</v>
      </c>
      <c r="I2138" s="2" t="s">
        <v>746</v>
      </c>
      <c r="J2138" s="2" t="s">
        <v>455</v>
      </c>
      <c r="K2138" s="2" t="s">
        <v>865</v>
      </c>
      <c r="L2138" s="2" t="s">
        <v>860</v>
      </c>
      <c r="M2138" s="2" t="s">
        <v>861</v>
      </c>
      <c r="N2138" s="2" t="s">
        <v>17</v>
      </c>
      <c r="O2138" s="2" t="s">
        <v>18</v>
      </c>
      <c r="P2138" s="2" t="s">
        <v>67</v>
      </c>
      <c r="Q2138" s="2" t="s">
        <v>68</v>
      </c>
      <c r="R2138" s="2" t="s">
        <v>10</v>
      </c>
      <c r="S2138" s="2" t="s">
        <v>11</v>
      </c>
      <c r="T2138" s="2">
        <v>315</v>
      </c>
      <c r="U2138" s="2" t="s">
        <v>457</v>
      </c>
      <c r="V2138" s="2">
        <v>335</v>
      </c>
      <c r="W2138" s="2" t="s">
        <v>1332</v>
      </c>
      <c r="X2138" s="2" t="s">
        <v>922</v>
      </c>
      <c r="Y2138" s="2" t="s">
        <v>45</v>
      </c>
      <c r="Z2138" s="2" t="s">
        <v>914</v>
      </c>
      <c r="AA2138" s="2">
        <v>2021</v>
      </c>
      <c r="AB2138" s="6">
        <v>40</v>
      </c>
      <c r="AC2138" s="6">
        <v>40</v>
      </c>
      <c r="AD2138" s="6">
        <v>40</v>
      </c>
      <c r="AE2138" s="6">
        <v>100</v>
      </c>
      <c r="AF2138" s="6"/>
      <c r="AG2138" s="6"/>
      <c r="AH2138" s="2" t="s">
        <v>897</v>
      </c>
    </row>
    <row r="2139" spans="1:36" x14ac:dyDescent="0.25">
      <c r="A2139" s="2">
        <v>16</v>
      </c>
      <c r="B2139" s="2" t="s">
        <v>0</v>
      </c>
      <c r="C2139" s="2" t="s">
        <v>727</v>
      </c>
      <c r="D2139" s="2">
        <v>2023</v>
      </c>
      <c r="E2139" s="2" t="s">
        <v>1</v>
      </c>
      <c r="F2139" s="2" t="s">
        <v>2</v>
      </c>
      <c r="G2139" s="2" t="s">
        <v>3</v>
      </c>
      <c r="H2139" s="2" t="s">
        <v>4</v>
      </c>
      <c r="I2139" s="2" t="s">
        <v>746</v>
      </c>
      <c r="J2139" s="2" t="s">
        <v>455</v>
      </c>
      <c r="K2139" s="2" t="s">
        <v>865</v>
      </c>
      <c r="L2139" s="2" t="s">
        <v>860</v>
      </c>
      <c r="M2139" s="2" t="s">
        <v>861</v>
      </c>
      <c r="N2139" s="2" t="s">
        <v>17</v>
      </c>
      <c r="O2139" s="2" t="s">
        <v>18</v>
      </c>
      <c r="P2139" s="2" t="s">
        <v>67</v>
      </c>
      <c r="Q2139" s="2" t="s">
        <v>68</v>
      </c>
      <c r="R2139" s="2" t="s">
        <v>10</v>
      </c>
      <c r="S2139" s="2" t="s">
        <v>11</v>
      </c>
      <c r="T2139" s="2">
        <v>315</v>
      </c>
      <c r="U2139" s="2" t="s">
        <v>457</v>
      </c>
      <c r="V2139" s="2">
        <v>335</v>
      </c>
      <c r="W2139" s="2" t="s">
        <v>1332</v>
      </c>
      <c r="X2139" s="2" t="s">
        <v>922</v>
      </c>
      <c r="Y2139" s="2" t="s">
        <v>45</v>
      </c>
      <c r="Z2139" s="2" t="s">
        <v>914</v>
      </c>
      <c r="AA2139" s="2">
        <v>2022</v>
      </c>
      <c r="AB2139" s="6">
        <v>70</v>
      </c>
      <c r="AC2139" s="6">
        <v>65</v>
      </c>
      <c r="AD2139" s="6">
        <v>65</v>
      </c>
      <c r="AE2139" s="6">
        <v>100</v>
      </c>
      <c r="AF2139" s="6"/>
      <c r="AG2139" s="6"/>
      <c r="AH2139" s="2" t="s">
        <v>897</v>
      </c>
    </row>
    <row r="2140" spans="1:36" x14ac:dyDescent="0.25">
      <c r="A2140" s="2">
        <v>16</v>
      </c>
      <c r="B2140" s="2" t="s">
        <v>0</v>
      </c>
      <c r="C2140" s="2" t="s">
        <v>727</v>
      </c>
      <c r="D2140" s="2">
        <v>2023</v>
      </c>
      <c r="E2140" s="2" t="s">
        <v>1</v>
      </c>
      <c r="F2140" s="2" t="s">
        <v>2</v>
      </c>
      <c r="G2140" s="2" t="s">
        <v>3</v>
      </c>
      <c r="H2140" s="2" t="s">
        <v>4</v>
      </c>
      <c r="I2140" s="2" t="s">
        <v>746</v>
      </c>
      <c r="J2140" s="2" t="s">
        <v>455</v>
      </c>
      <c r="K2140" s="2" t="s">
        <v>865</v>
      </c>
      <c r="L2140" s="2" t="s">
        <v>860</v>
      </c>
      <c r="M2140" s="2" t="s">
        <v>861</v>
      </c>
      <c r="N2140" s="2" t="s">
        <v>17</v>
      </c>
      <c r="O2140" s="2" t="s">
        <v>18</v>
      </c>
      <c r="P2140" s="2" t="s">
        <v>67</v>
      </c>
      <c r="Q2140" s="2" t="s">
        <v>68</v>
      </c>
      <c r="R2140" s="2" t="s">
        <v>10</v>
      </c>
      <c r="S2140" s="2" t="s">
        <v>11</v>
      </c>
      <c r="T2140" s="2">
        <v>315</v>
      </c>
      <c r="U2140" s="2" t="s">
        <v>457</v>
      </c>
      <c r="V2140" s="2">
        <v>335</v>
      </c>
      <c r="W2140" s="2" t="s">
        <v>1332</v>
      </c>
      <c r="X2140" s="2" t="s">
        <v>922</v>
      </c>
      <c r="Y2140" s="2" t="s">
        <v>45</v>
      </c>
      <c r="Z2140" s="2" t="s">
        <v>914</v>
      </c>
      <c r="AA2140" s="2">
        <v>2023</v>
      </c>
      <c r="AB2140" s="6">
        <v>90</v>
      </c>
      <c r="AC2140" s="6">
        <v>90</v>
      </c>
      <c r="AD2140" s="6">
        <v>90</v>
      </c>
      <c r="AE2140" s="6">
        <v>100</v>
      </c>
      <c r="AF2140" s="6">
        <v>100</v>
      </c>
      <c r="AG2140" s="6">
        <v>90</v>
      </c>
      <c r="AH2140" s="2" t="s">
        <v>897</v>
      </c>
      <c r="AI2140" t="s">
        <v>5199</v>
      </c>
      <c r="AJ2140" t="s">
        <v>5200</v>
      </c>
    </row>
    <row r="2141" spans="1:36" x14ac:dyDescent="0.25">
      <c r="A2141" s="2">
        <v>16</v>
      </c>
      <c r="B2141" s="2" t="s">
        <v>0</v>
      </c>
      <c r="C2141" s="2" t="s">
        <v>727</v>
      </c>
      <c r="D2141" s="2">
        <v>2023</v>
      </c>
      <c r="E2141" s="2" t="s">
        <v>1</v>
      </c>
      <c r="F2141" s="2" t="s">
        <v>2</v>
      </c>
      <c r="G2141" s="2" t="s">
        <v>3</v>
      </c>
      <c r="H2141" s="2" t="s">
        <v>4</v>
      </c>
      <c r="I2141" s="2" t="s">
        <v>746</v>
      </c>
      <c r="J2141" s="2" t="s">
        <v>455</v>
      </c>
      <c r="K2141" s="2" t="s">
        <v>865</v>
      </c>
      <c r="L2141" s="2" t="s">
        <v>860</v>
      </c>
      <c r="M2141" s="2" t="s">
        <v>861</v>
      </c>
      <c r="N2141" s="2" t="s">
        <v>17</v>
      </c>
      <c r="O2141" s="2" t="s">
        <v>18</v>
      </c>
      <c r="P2141" s="2" t="s">
        <v>67</v>
      </c>
      <c r="Q2141" s="2" t="s">
        <v>68</v>
      </c>
      <c r="R2141" s="2" t="s">
        <v>10</v>
      </c>
      <c r="S2141" s="2" t="s">
        <v>11</v>
      </c>
      <c r="T2141" s="2">
        <v>315</v>
      </c>
      <c r="U2141" s="2" t="s">
        <v>457</v>
      </c>
      <c r="V2141" s="2">
        <v>335</v>
      </c>
      <c r="W2141" s="2" t="s">
        <v>1332</v>
      </c>
      <c r="X2141" s="2" t="s">
        <v>922</v>
      </c>
      <c r="Y2141" s="2" t="s">
        <v>45</v>
      </c>
      <c r="Z2141" s="2" t="s">
        <v>914</v>
      </c>
      <c r="AA2141" s="2">
        <v>2024</v>
      </c>
      <c r="AB2141" s="6">
        <v>100</v>
      </c>
      <c r="AC2141" s="6">
        <v>100</v>
      </c>
      <c r="AD2141" s="6">
        <v>0</v>
      </c>
      <c r="AE2141" s="6">
        <v>0</v>
      </c>
      <c r="AF2141" s="6"/>
      <c r="AG2141" s="6"/>
      <c r="AH2141" s="2" t="s">
        <v>897</v>
      </c>
    </row>
    <row r="2142" spans="1:36" x14ac:dyDescent="0.25">
      <c r="A2142" s="2">
        <v>16</v>
      </c>
      <c r="B2142" s="2" t="s">
        <v>0</v>
      </c>
      <c r="C2142" s="2" t="s">
        <v>727</v>
      </c>
      <c r="D2142" s="2">
        <v>2023</v>
      </c>
      <c r="E2142" s="2" t="s">
        <v>1</v>
      </c>
      <c r="F2142" s="2" t="s">
        <v>2</v>
      </c>
      <c r="G2142" s="2" t="s">
        <v>3</v>
      </c>
      <c r="H2142" s="2" t="s">
        <v>4</v>
      </c>
      <c r="I2142" s="2" t="s">
        <v>746</v>
      </c>
      <c r="J2142" s="2" t="s">
        <v>455</v>
      </c>
      <c r="K2142" s="2" t="s">
        <v>865</v>
      </c>
      <c r="L2142" s="2" t="s">
        <v>860</v>
      </c>
      <c r="M2142" s="2" t="s">
        <v>861</v>
      </c>
      <c r="N2142" s="2" t="s">
        <v>17</v>
      </c>
      <c r="O2142" s="2" t="s">
        <v>18</v>
      </c>
      <c r="P2142" s="2" t="s">
        <v>67</v>
      </c>
      <c r="Q2142" s="2" t="s">
        <v>68</v>
      </c>
      <c r="R2142" s="2" t="s">
        <v>10</v>
      </c>
      <c r="S2142" s="2" t="s">
        <v>11</v>
      </c>
      <c r="T2142" s="2">
        <v>316</v>
      </c>
      <c r="U2142" s="2" t="s">
        <v>458</v>
      </c>
      <c r="V2142" s="2">
        <v>336</v>
      </c>
      <c r="W2142" s="2" t="s">
        <v>1333</v>
      </c>
      <c r="X2142" s="2" t="s">
        <v>922</v>
      </c>
      <c r="Y2142" s="2" t="s">
        <v>45</v>
      </c>
      <c r="Z2142" s="2" t="s">
        <v>914</v>
      </c>
      <c r="AA2142" s="2">
        <v>2020</v>
      </c>
      <c r="AB2142" s="6">
        <v>0</v>
      </c>
      <c r="AC2142" s="6">
        <v>0</v>
      </c>
      <c r="AD2142" s="6">
        <v>0</v>
      </c>
      <c r="AE2142" s="6">
        <v>0</v>
      </c>
      <c r="AF2142" s="6"/>
      <c r="AG2142" s="6"/>
      <c r="AH2142" s="2" t="s">
        <v>897</v>
      </c>
    </row>
    <row r="2143" spans="1:36" x14ac:dyDescent="0.25">
      <c r="A2143" s="2">
        <v>16</v>
      </c>
      <c r="B2143" s="2" t="s">
        <v>0</v>
      </c>
      <c r="C2143" s="2" t="s">
        <v>727</v>
      </c>
      <c r="D2143" s="2">
        <v>2023</v>
      </c>
      <c r="E2143" s="2" t="s">
        <v>1</v>
      </c>
      <c r="F2143" s="2" t="s">
        <v>2</v>
      </c>
      <c r="G2143" s="2" t="s">
        <v>3</v>
      </c>
      <c r="H2143" s="2" t="s">
        <v>4</v>
      </c>
      <c r="I2143" s="2" t="s">
        <v>746</v>
      </c>
      <c r="J2143" s="2" t="s">
        <v>455</v>
      </c>
      <c r="K2143" s="2" t="s">
        <v>865</v>
      </c>
      <c r="L2143" s="2" t="s">
        <v>860</v>
      </c>
      <c r="M2143" s="2" t="s">
        <v>861</v>
      </c>
      <c r="N2143" s="2" t="s">
        <v>17</v>
      </c>
      <c r="O2143" s="2" t="s">
        <v>18</v>
      </c>
      <c r="P2143" s="2" t="s">
        <v>67</v>
      </c>
      <c r="Q2143" s="2" t="s">
        <v>68</v>
      </c>
      <c r="R2143" s="2" t="s">
        <v>10</v>
      </c>
      <c r="S2143" s="2" t="s">
        <v>11</v>
      </c>
      <c r="T2143" s="2">
        <v>316</v>
      </c>
      <c r="U2143" s="2" t="s">
        <v>458</v>
      </c>
      <c r="V2143" s="2">
        <v>336</v>
      </c>
      <c r="W2143" s="2" t="s">
        <v>1333</v>
      </c>
      <c r="X2143" s="2" t="s">
        <v>922</v>
      </c>
      <c r="Y2143" s="2" t="s">
        <v>45</v>
      </c>
      <c r="Z2143" s="2" t="s">
        <v>914</v>
      </c>
      <c r="AA2143" s="2">
        <v>2021</v>
      </c>
      <c r="AB2143" s="6">
        <v>40</v>
      </c>
      <c r="AC2143" s="6">
        <v>40</v>
      </c>
      <c r="AD2143" s="6">
        <v>40</v>
      </c>
      <c r="AE2143" s="6">
        <v>100</v>
      </c>
      <c r="AF2143" s="6"/>
      <c r="AG2143" s="6"/>
      <c r="AH2143" s="2" t="s">
        <v>897</v>
      </c>
    </row>
    <row r="2144" spans="1:36" x14ac:dyDescent="0.25">
      <c r="A2144" s="2">
        <v>16</v>
      </c>
      <c r="B2144" s="2" t="s">
        <v>0</v>
      </c>
      <c r="C2144" s="2" t="s">
        <v>727</v>
      </c>
      <c r="D2144" s="2">
        <v>2023</v>
      </c>
      <c r="E2144" s="2" t="s">
        <v>1</v>
      </c>
      <c r="F2144" s="2" t="s">
        <v>2</v>
      </c>
      <c r="G2144" s="2" t="s">
        <v>3</v>
      </c>
      <c r="H2144" s="2" t="s">
        <v>4</v>
      </c>
      <c r="I2144" s="2" t="s">
        <v>746</v>
      </c>
      <c r="J2144" s="2" t="s">
        <v>455</v>
      </c>
      <c r="K2144" s="2" t="s">
        <v>865</v>
      </c>
      <c r="L2144" s="2" t="s">
        <v>860</v>
      </c>
      <c r="M2144" s="2" t="s">
        <v>861</v>
      </c>
      <c r="N2144" s="2" t="s">
        <v>17</v>
      </c>
      <c r="O2144" s="2" t="s">
        <v>18</v>
      </c>
      <c r="P2144" s="2" t="s">
        <v>67</v>
      </c>
      <c r="Q2144" s="2" t="s">
        <v>68</v>
      </c>
      <c r="R2144" s="2" t="s">
        <v>10</v>
      </c>
      <c r="S2144" s="2" t="s">
        <v>11</v>
      </c>
      <c r="T2144" s="2">
        <v>316</v>
      </c>
      <c r="U2144" s="2" t="s">
        <v>458</v>
      </c>
      <c r="V2144" s="2">
        <v>336</v>
      </c>
      <c r="W2144" s="2" t="s">
        <v>1333</v>
      </c>
      <c r="X2144" s="2" t="s">
        <v>922</v>
      </c>
      <c r="Y2144" s="2" t="s">
        <v>45</v>
      </c>
      <c r="Z2144" s="2" t="s">
        <v>914</v>
      </c>
      <c r="AA2144" s="2">
        <v>2022</v>
      </c>
      <c r="AB2144" s="6">
        <v>70</v>
      </c>
      <c r="AC2144" s="6">
        <v>55</v>
      </c>
      <c r="AD2144" s="6">
        <v>55</v>
      </c>
      <c r="AE2144" s="6">
        <v>100</v>
      </c>
      <c r="AF2144" s="6"/>
      <c r="AG2144" s="6"/>
      <c r="AH2144" s="2" t="s">
        <v>897</v>
      </c>
    </row>
    <row r="2145" spans="1:36" x14ac:dyDescent="0.25">
      <c r="A2145" s="2">
        <v>16</v>
      </c>
      <c r="B2145" s="2" t="s">
        <v>0</v>
      </c>
      <c r="C2145" s="2" t="s">
        <v>727</v>
      </c>
      <c r="D2145" s="2">
        <v>2023</v>
      </c>
      <c r="E2145" s="2" t="s">
        <v>1</v>
      </c>
      <c r="F2145" s="2" t="s">
        <v>2</v>
      </c>
      <c r="G2145" s="2" t="s">
        <v>3</v>
      </c>
      <c r="H2145" s="2" t="s">
        <v>4</v>
      </c>
      <c r="I2145" s="2" t="s">
        <v>746</v>
      </c>
      <c r="J2145" s="2" t="s">
        <v>455</v>
      </c>
      <c r="K2145" s="2" t="s">
        <v>865</v>
      </c>
      <c r="L2145" s="2" t="s">
        <v>860</v>
      </c>
      <c r="M2145" s="2" t="s">
        <v>861</v>
      </c>
      <c r="N2145" s="2" t="s">
        <v>17</v>
      </c>
      <c r="O2145" s="2" t="s">
        <v>18</v>
      </c>
      <c r="P2145" s="2" t="s">
        <v>67</v>
      </c>
      <c r="Q2145" s="2" t="s">
        <v>68</v>
      </c>
      <c r="R2145" s="2" t="s">
        <v>10</v>
      </c>
      <c r="S2145" s="2" t="s">
        <v>11</v>
      </c>
      <c r="T2145" s="2">
        <v>316</v>
      </c>
      <c r="U2145" s="2" t="s">
        <v>458</v>
      </c>
      <c r="V2145" s="2">
        <v>336</v>
      </c>
      <c r="W2145" s="2" t="s">
        <v>1333</v>
      </c>
      <c r="X2145" s="2" t="s">
        <v>922</v>
      </c>
      <c r="Y2145" s="2" t="s">
        <v>45</v>
      </c>
      <c r="Z2145" s="2" t="s">
        <v>914</v>
      </c>
      <c r="AA2145" s="2">
        <v>2023</v>
      </c>
      <c r="AB2145" s="6">
        <v>90</v>
      </c>
      <c r="AC2145" s="6">
        <v>90</v>
      </c>
      <c r="AD2145" s="6">
        <v>90</v>
      </c>
      <c r="AE2145" s="6">
        <v>100</v>
      </c>
      <c r="AF2145" s="6">
        <v>100</v>
      </c>
      <c r="AG2145" s="6">
        <v>90</v>
      </c>
      <c r="AH2145" s="2" t="s">
        <v>897</v>
      </c>
      <c r="AI2145" t="s">
        <v>5201</v>
      </c>
      <c r="AJ2145" t="s">
        <v>5202</v>
      </c>
    </row>
    <row r="2146" spans="1:36" x14ac:dyDescent="0.25">
      <c r="A2146" s="2">
        <v>16</v>
      </c>
      <c r="B2146" s="2" t="s">
        <v>0</v>
      </c>
      <c r="C2146" s="2" t="s">
        <v>727</v>
      </c>
      <c r="D2146" s="2">
        <v>2023</v>
      </c>
      <c r="E2146" s="2" t="s">
        <v>1</v>
      </c>
      <c r="F2146" s="2" t="s">
        <v>2</v>
      </c>
      <c r="G2146" s="2" t="s">
        <v>3</v>
      </c>
      <c r="H2146" s="2" t="s">
        <v>4</v>
      </c>
      <c r="I2146" s="2" t="s">
        <v>746</v>
      </c>
      <c r="J2146" s="2" t="s">
        <v>455</v>
      </c>
      <c r="K2146" s="2" t="s">
        <v>865</v>
      </c>
      <c r="L2146" s="2" t="s">
        <v>860</v>
      </c>
      <c r="M2146" s="2" t="s">
        <v>861</v>
      </c>
      <c r="N2146" s="2" t="s">
        <v>17</v>
      </c>
      <c r="O2146" s="2" t="s">
        <v>18</v>
      </c>
      <c r="P2146" s="2" t="s">
        <v>67</v>
      </c>
      <c r="Q2146" s="2" t="s">
        <v>68</v>
      </c>
      <c r="R2146" s="2" t="s">
        <v>10</v>
      </c>
      <c r="S2146" s="2" t="s">
        <v>11</v>
      </c>
      <c r="T2146" s="2">
        <v>316</v>
      </c>
      <c r="U2146" s="2" t="s">
        <v>458</v>
      </c>
      <c r="V2146" s="2">
        <v>336</v>
      </c>
      <c r="W2146" s="2" t="s">
        <v>1333</v>
      </c>
      <c r="X2146" s="2" t="s">
        <v>922</v>
      </c>
      <c r="Y2146" s="2" t="s">
        <v>45</v>
      </c>
      <c r="Z2146" s="2" t="s">
        <v>914</v>
      </c>
      <c r="AA2146" s="2">
        <v>2024</v>
      </c>
      <c r="AB2146" s="6">
        <v>100</v>
      </c>
      <c r="AC2146" s="6">
        <v>100</v>
      </c>
      <c r="AD2146" s="6">
        <v>0</v>
      </c>
      <c r="AE2146" s="6">
        <v>0</v>
      </c>
      <c r="AF2146" s="6"/>
      <c r="AG2146" s="6"/>
      <c r="AH2146" s="2" t="s">
        <v>897</v>
      </c>
    </row>
    <row r="2147" spans="1:36" x14ac:dyDescent="0.25">
      <c r="A2147" s="2">
        <v>16</v>
      </c>
      <c r="B2147" s="2" t="s">
        <v>0</v>
      </c>
      <c r="C2147" s="2" t="s">
        <v>727</v>
      </c>
      <c r="D2147" s="2">
        <v>2023</v>
      </c>
      <c r="E2147" s="2" t="s">
        <v>1</v>
      </c>
      <c r="F2147" s="2" t="s">
        <v>2</v>
      </c>
      <c r="G2147" s="2" t="s">
        <v>3</v>
      </c>
      <c r="H2147" s="2" t="s">
        <v>4</v>
      </c>
      <c r="I2147" s="2" t="s">
        <v>746</v>
      </c>
      <c r="J2147" s="2" t="s">
        <v>455</v>
      </c>
      <c r="K2147" s="2" t="s">
        <v>865</v>
      </c>
      <c r="L2147" s="2" t="s">
        <v>860</v>
      </c>
      <c r="M2147" s="2" t="s">
        <v>861</v>
      </c>
      <c r="N2147" s="2" t="s">
        <v>17</v>
      </c>
      <c r="O2147" s="2" t="s">
        <v>18</v>
      </c>
      <c r="P2147" s="2" t="s">
        <v>67</v>
      </c>
      <c r="Q2147" s="2" t="s">
        <v>68</v>
      </c>
      <c r="R2147" s="2" t="s">
        <v>10</v>
      </c>
      <c r="S2147" s="2" t="s">
        <v>11</v>
      </c>
      <c r="T2147" s="2">
        <v>317</v>
      </c>
      <c r="U2147" s="2" t="s">
        <v>459</v>
      </c>
      <c r="V2147" s="2">
        <v>337</v>
      </c>
      <c r="W2147" s="2" t="s">
        <v>1334</v>
      </c>
      <c r="X2147" s="2" t="s">
        <v>917</v>
      </c>
      <c r="Y2147" s="2" t="s">
        <v>45</v>
      </c>
      <c r="Z2147" s="2" t="s">
        <v>914</v>
      </c>
      <c r="AA2147" s="2">
        <v>2020</v>
      </c>
      <c r="AB2147" s="6">
        <v>250</v>
      </c>
      <c r="AC2147" s="6">
        <v>50</v>
      </c>
      <c r="AD2147" s="6">
        <v>43</v>
      </c>
      <c r="AE2147" s="6">
        <v>86</v>
      </c>
      <c r="AF2147" s="6"/>
      <c r="AG2147" s="6"/>
      <c r="AH2147" s="2" t="s">
        <v>905</v>
      </c>
    </row>
    <row r="2148" spans="1:36" x14ac:dyDescent="0.25">
      <c r="A2148" s="2">
        <v>16</v>
      </c>
      <c r="B2148" s="2" t="s">
        <v>0</v>
      </c>
      <c r="C2148" s="2" t="s">
        <v>727</v>
      </c>
      <c r="D2148" s="2">
        <v>2023</v>
      </c>
      <c r="E2148" s="2" t="s">
        <v>1</v>
      </c>
      <c r="F2148" s="2" t="s">
        <v>2</v>
      </c>
      <c r="G2148" s="2" t="s">
        <v>3</v>
      </c>
      <c r="H2148" s="2" t="s">
        <v>4</v>
      </c>
      <c r="I2148" s="2" t="s">
        <v>746</v>
      </c>
      <c r="J2148" s="2" t="s">
        <v>455</v>
      </c>
      <c r="K2148" s="2" t="s">
        <v>865</v>
      </c>
      <c r="L2148" s="2" t="s">
        <v>860</v>
      </c>
      <c r="M2148" s="2" t="s">
        <v>861</v>
      </c>
      <c r="N2148" s="2" t="s">
        <v>17</v>
      </c>
      <c r="O2148" s="2" t="s">
        <v>18</v>
      </c>
      <c r="P2148" s="2" t="s">
        <v>67</v>
      </c>
      <c r="Q2148" s="2" t="s">
        <v>68</v>
      </c>
      <c r="R2148" s="2" t="s">
        <v>10</v>
      </c>
      <c r="S2148" s="2" t="s">
        <v>11</v>
      </c>
      <c r="T2148" s="2">
        <v>317</v>
      </c>
      <c r="U2148" s="2" t="s">
        <v>459</v>
      </c>
      <c r="V2148" s="2">
        <v>337</v>
      </c>
      <c r="W2148" s="2" t="s">
        <v>1334</v>
      </c>
      <c r="X2148" s="2" t="s">
        <v>917</v>
      </c>
      <c r="Y2148" s="2" t="s">
        <v>45</v>
      </c>
      <c r="Z2148" s="2" t="s">
        <v>914</v>
      </c>
      <c r="AA2148" s="2">
        <v>2021</v>
      </c>
      <c r="AB2148" s="6">
        <v>2900</v>
      </c>
      <c r="AC2148" s="6">
        <v>2900</v>
      </c>
      <c r="AD2148" s="6">
        <v>3357</v>
      </c>
      <c r="AE2148" s="6">
        <v>115.76</v>
      </c>
      <c r="AF2148" s="6"/>
      <c r="AG2148" s="6"/>
      <c r="AH2148" s="2" t="s">
        <v>905</v>
      </c>
    </row>
    <row r="2149" spans="1:36" x14ac:dyDescent="0.25">
      <c r="A2149" s="2">
        <v>16</v>
      </c>
      <c r="B2149" s="2" t="s">
        <v>0</v>
      </c>
      <c r="C2149" s="2" t="s">
        <v>727</v>
      </c>
      <c r="D2149" s="2">
        <v>2023</v>
      </c>
      <c r="E2149" s="2" t="s">
        <v>1</v>
      </c>
      <c r="F2149" s="2" t="s">
        <v>2</v>
      </c>
      <c r="G2149" s="2" t="s">
        <v>3</v>
      </c>
      <c r="H2149" s="2" t="s">
        <v>4</v>
      </c>
      <c r="I2149" s="2" t="s">
        <v>746</v>
      </c>
      <c r="J2149" s="2" t="s">
        <v>455</v>
      </c>
      <c r="K2149" s="2" t="s">
        <v>865</v>
      </c>
      <c r="L2149" s="2" t="s">
        <v>860</v>
      </c>
      <c r="M2149" s="2" t="s">
        <v>861</v>
      </c>
      <c r="N2149" s="2" t="s">
        <v>17</v>
      </c>
      <c r="O2149" s="2" t="s">
        <v>18</v>
      </c>
      <c r="P2149" s="2" t="s">
        <v>67</v>
      </c>
      <c r="Q2149" s="2" t="s">
        <v>68</v>
      </c>
      <c r="R2149" s="2" t="s">
        <v>10</v>
      </c>
      <c r="S2149" s="2" t="s">
        <v>11</v>
      </c>
      <c r="T2149" s="2">
        <v>317</v>
      </c>
      <c r="U2149" s="2" t="s">
        <v>459</v>
      </c>
      <c r="V2149" s="2">
        <v>337</v>
      </c>
      <c r="W2149" s="2" t="s">
        <v>1334</v>
      </c>
      <c r="X2149" s="2" t="s">
        <v>917</v>
      </c>
      <c r="Y2149" s="2" t="s">
        <v>45</v>
      </c>
      <c r="Z2149" s="2" t="s">
        <v>914</v>
      </c>
      <c r="AA2149" s="2">
        <v>2022</v>
      </c>
      <c r="AB2149" s="6">
        <v>2900</v>
      </c>
      <c r="AC2149" s="6">
        <v>4572</v>
      </c>
      <c r="AD2149" s="6">
        <v>4702</v>
      </c>
      <c r="AE2149" s="6">
        <v>102.84</v>
      </c>
      <c r="AF2149" s="6"/>
      <c r="AG2149" s="6"/>
      <c r="AH2149" s="2" t="s">
        <v>905</v>
      </c>
    </row>
    <row r="2150" spans="1:36" x14ac:dyDescent="0.25">
      <c r="A2150" s="2">
        <v>16</v>
      </c>
      <c r="B2150" s="2" t="s">
        <v>0</v>
      </c>
      <c r="C2150" s="2" t="s">
        <v>727</v>
      </c>
      <c r="D2150" s="2">
        <v>2023</v>
      </c>
      <c r="E2150" s="2" t="s">
        <v>1</v>
      </c>
      <c r="F2150" s="2" t="s">
        <v>2</v>
      </c>
      <c r="G2150" s="2" t="s">
        <v>3</v>
      </c>
      <c r="H2150" s="2" t="s">
        <v>4</v>
      </c>
      <c r="I2150" s="2" t="s">
        <v>746</v>
      </c>
      <c r="J2150" s="2" t="s">
        <v>455</v>
      </c>
      <c r="K2150" s="2" t="s">
        <v>865</v>
      </c>
      <c r="L2150" s="2" t="s">
        <v>860</v>
      </c>
      <c r="M2150" s="2" t="s">
        <v>861</v>
      </c>
      <c r="N2150" s="2" t="s">
        <v>17</v>
      </c>
      <c r="O2150" s="2" t="s">
        <v>18</v>
      </c>
      <c r="P2150" s="2" t="s">
        <v>67</v>
      </c>
      <c r="Q2150" s="2" t="s">
        <v>68</v>
      </c>
      <c r="R2150" s="2" t="s">
        <v>10</v>
      </c>
      <c r="S2150" s="2" t="s">
        <v>11</v>
      </c>
      <c r="T2150" s="2">
        <v>317</v>
      </c>
      <c r="U2150" s="2" t="s">
        <v>459</v>
      </c>
      <c r="V2150" s="2">
        <v>337</v>
      </c>
      <c r="W2150" s="2" t="s">
        <v>1334</v>
      </c>
      <c r="X2150" s="2" t="s">
        <v>917</v>
      </c>
      <c r="Y2150" s="2" t="s">
        <v>45</v>
      </c>
      <c r="Z2150" s="2" t="s">
        <v>914</v>
      </c>
      <c r="AA2150" s="2">
        <v>2023</v>
      </c>
      <c r="AB2150" s="6">
        <v>2950</v>
      </c>
      <c r="AC2150" s="6">
        <v>1398</v>
      </c>
      <c r="AD2150" s="6">
        <v>1519</v>
      </c>
      <c r="AE2150" s="6">
        <v>108.66</v>
      </c>
      <c r="AF2150" s="6">
        <v>101.27</v>
      </c>
      <c r="AG2150" s="6">
        <v>96.21</v>
      </c>
      <c r="AH2150" s="2" t="s">
        <v>905</v>
      </c>
      <c r="AI2150" t="s">
        <v>5203</v>
      </c>
      <c r="AJ2150" t="s">
        <v>5204</v>
      </c>
    </row>
    <row r="2151" spans="1:36" x14ac:dyDescent="0.25">
      <c r="A2151" s="2">
        <v>16</v>
      </c>
      <c r="B2151" s="2" t="s">
        <v>0</v>
      </c>
      <c r="C2151" s="2" t="s">
        <v>727</v>
      </c>
      <c r="D2151" s="2">
        <v>2023</v>
      </c>
      <c r="E2151" s="2" t="s">
        <v>1</v>
      </c>
      <c r="F2151" s="2" t="s">
        <v>2</v>
      </c>
      <c r="G2151" s="2" t="s">
        <v>3</v>
      </c>
      <c r="H2151" s="2" t="s">
        <v>4</v>
      </c>
      <c r="I2151" s="2" t="s">
        <v>746</v>
      </c>
      <c r="J2151" s="2" t="s">
        <v>455</v>
      </c>
      <c r="K2151" s="2" t="s">
        <v>865</v>
      </c>
      <c r="L2151" s="2" t="s">
        <v>860</v>
      </c>
      <c r="M2151" s="2" t="s">
        <v>861</v>
      </c>
      <c r="N2151" s="2" t="s">
        <v>17</v>
      </c>
      <c r="O2151" s="2" t="s">
        <v>18</v>
      </c>
      <c r="P2151" s="2" t="s">
        <v>67</v>
      </c>
      <c r="Q2151" s="2" t="s">
        <v>68</v>
      </c>
      <c r="R2151" s="2" t="s">
        <v>10</v>
      </c>
      <c r="S2151" s="2" t="s">
        <v>11</v>
      </c>
      <c r="T2151" s="2">
        <v>317</v>
      </c>
      <c r="U2151" s="2" t="s">
        <v>459</v>
      </c>
      <c r="V2151" s="2">
        <v>337</v>
      </c>
      <c r="W2151" s="2" t="s">
        <v>1334</v>
      </c>
      <c r="X2151" s="2" t="s">
        <v>917</v>
      </c>
      <c r="Y2151" s="2" t="s">
        <v>45</v>
      </c>
      <c r="Z2151" s="2" t="s">
        <v>914</v>
      </c>
      <c r="AA2151" s="2">
        <v>2024</v>
      </c>
      <c r="AB2151" s="6">
        <v>1000</v>
      </c>
      <c r="AC2151" s="6">
        <v>500</v>
      </c>
      <c r="AD2151" s="6">
        <v>0</v>
      </c>
      <c r="AE2151" s="6">
        <v>0</v>
      </c>
      <c r="AF2151" s="6"/>
      <c r="AG2151" s="6"/>
      <c r="AH2151" s="2" t="s">
        <v>905</v>
      </c>
    </row>
    <row r="2152" spans="1:36" x14ac:dyDescent="0.25">
      <c r="A2152" s="2">
        <v>16</v>
      </c>
      <c r="B2152" s="2" t="s">
        <v>0</v>
      </c>
      <c r="C2152" s="2" t="s">
        <v>727</v>
      </c>
      <c r="D2152" s="2">
        <v>2023</v>
      </c>
      <c r="E2152" s="2" t="s">
        <v>1</v>
      </c>
      <c r="F2152" s="2" t="s">
        <v>2</v>
      </c>
      <c r="G2152" s="2" t="s">
        <v>3</v>
      </c>
      <c r="H2152" s="2" t="s">
        <v>4</v>
      </c>
      <c r="I2152" s="2" t="s">
        <v>746</v>
      </c>
      <c r="J2152" s="2" t="s">
        <v>455</v>
      </c>
      <c r="K2152" s="2" t="s">
        <v>865</v>
      </c>
      <c r="L2152" s="2" t="s">
        <v>860</v>
      </c>
      <c r="M2152" s="2" t="s">
        <v>861</v>
      </c>
      <c r="N2152" s="2" t="s">
        <v>17</v>
      </c>
      <c r="O2152" s="2" t="s">
        <v>18</v>
      </c>
      <c r="P2152" s="2" t="s">
        <v>67</v>
      </c>
      <c r="Q2152" s="2" t="s">
        <v>68</v>
      </c>
      <c r="R2152" s="2" t="s">
        <v>10</v>
      </c>
      <c r="S2152" s="2" t="s">
        <v>11</v>
      </c>
      <c r="T2152" s="2">
        <v>318</v>
      </c>
      <c r="U2152" s="2" t="s">
        <v>460</v>
      </c>
      <c r="V2152" s="2">
        <v>338</v>
      </c>
      <c r="W2152" s="2" t="s">
        <v>1335</v>
      </c>
      <c r="X2152" s="2" t="s">
        <v>913</v>
      </c>
      <c r="Y2152" s="2" t="s">
        <v>45</v>
      </c>
      <c r="Z2152" s="2" t="s">
        <v>914</v>
      </c>
      <c r="AA2152" s="2">
        <v>2020</v>
      </c>
      <c r="AB2152" s="6">
        <v>20</v>
      </c>
      <c r="AC2152" s="6">
        <v>20</v>
      </c>
      <c r="AD2152" s="6">
        <v>17</v>
      </c>
      <c r="AE2152" s="6">
        <v>85</v>
      </c>
      <c r="AF2152" s="6"/>
      <c r="AG2152" s="6"/>
      <c r="AH2152" s="2" t="s">
        <v>897</v>
      </c>
    </row>
    <row r="2153" spans="1:36" x14ac:dyDescent="0.25">
      <c r="A2153" s="2">
        <v>16</v>
      </c>
      <c r="B2153" s="2" t="s">
        <v>0</v>
      </c>
      <c r="C2153" s="2" t="s">
        <v>727</v>
      </c>
      <c r="D2153" s="2">
        <v>2023</v>
      </c>
      <c r="E2153" s="2" t="s">
        <v>1</v>
      </c>
      <c r="F2153" s="2" t="s">
        <v>2</v>
      </c>
      <c r="G2153" s="2" t="s">
        <v>3</v>
      </c>
      <c r="H2153" s="2" t="s">
        <v>4</v>
      </c>
      <c r="I2153" s="2" t="s">
        <v>746</v>
      </c>
      <c r="J2153" s="2" t="s">
        <v>455</v>
      </c>
      <c r="K2153" s="2" t="s">
        <v>865</v>
      </c>
      <c r="L2153" s="2" t="s">
        <v>860</v>
      </c>
      <c r="M2153" s="2" t="s">
        <v>861</v>
      </c>
      <c r="N2153" s="2" t="s">
        <v>17</v>
      </c>
      <c r="O2153" s="2" t="s">
        <v>18</v>
      </c>
      <c r="P2153" s="2" t="s">
        <v>67</v>
      </c>
      <c r="Q2153" s="2" t="s">
        <v>68</v>
      </c>
      <c r="R2153" s="2" t="s">
        <v>10</v>
      </c>
      <c r="S2153" s="2" t="s">
        <v>11</v>
      </c>
      <c r="T2153" s="2">
        <v>318</v>
      </c>
      <c r="U2153" s="2" t="s">
        <v>460</v>
      </c>
      <c r="V2153" s="2">
        <v>338</v>
      </c>
      <c r="W2153" s="2" t="s">
        <v>1335</v>
      </c>
      <c r="X2153" s="2" t="s">
        <v>913</v>
      </c>
      <c r="Y2153" s="2" t="s">
        <v>45</v>
      </c>
      <c r="Z2153" s="2" t="s">
        <v>914</v>
      </c>
      <c r="AA2153" s="2">
        <v>2021</v>
      </c>
      <c r="AB2153" s="6">
        <v>20</v>
      </c>
      <c r="AC2153" s="6">
        <v>20</v>
      </c>
      <c r="AD2153" s="6">
        <v>20</v>
      </c>
      <c r="AE2153" s="6">
        <v>100</v>
      </c>
      <c r="AF2153" s="6"/>
      <c r="AG2153" s="6"/>
      <c r="AH2153" s="2" t="s">
        <v>897</v>
      </c>
    </row>
    <row r="2154" spans="1:36" x14ac:dyDescent="0.25">
      <c r="A2154" s="2">
        <v>16</v>
      </c>
      <c r="B2154" s="2" t="s">
        <v>0</v>
      </c>
      <c r="C2154" s="2" t="s">
        <v>727</v>
      </c>
      <c r="D2154" s="2">
        <v>2023</v>
      </c>
      <c r="E2154" s="2" t="s">
        <v>1</v>
      </c>
      <c r="F2154" s="2" t="s">
        <v>2</v>
      </c>
      <c r="G2154" s="2" t="s">
        <v>3</v>
      </c>
      <c r="H2154" s="2" t="s">
        <v>4</v>
      </c>
      <c r="I2154" s="2" t="s">
        <v>746</v>
      </c>
      <c r="J2154" s="2" t="s">
        <v>455</v>
      </c>
      <c r="K2154" s="2" t="s">
        <v>865</v>
      </c>
      <c r="L2154" s="2" t="s">
        <v>860</v>
      </c>
      <c r="M2154" s="2" t="s">
        <v>861</v>
      </c>
      <c r="N2154" s="2" t="s">
        <v>17</v>
      </c>
      <c r="O2154" s="2" t="s">
        <v>18</v>
      </c>
      <c r="P2154" s="2" t="s">
        <v>67</v>
      </c>
      <c r="Q2154" s="2" t="s">
        <v>68</v>
      </c>
      <c r="R2154" s="2" t="s">
        <v>10</v>
      </c>
      <c r="S2154" s="2" t="s">
        <v>11</v>
      </c>
      <c r="T2154" s="2">
        <v>318</v>
      </c>
      <c r="U2154" s="2" t="s">
        <v>460</v>
      </c>
      <c r="V2154" s="2">
        <v>338</v>
      </c>
      <c r="W2154" s="2" t="s">
        <v>1335</v>
      </c>
      <c r="X2154" s="2" t="s">
        <v>913</v>
      </c>
      <c r="Y2154" s="2" t="s">
        <v>45</v>
      </c>
      <c r="Z2154" s="2" t="s">
        <v>914</v>
      </c>
      <c r="AA2154" s="2">
        <v>2022</v>
      </c>
      <c r="AB2154" s="6">
        <v>20</v>
      </c>
      <c r="AC2154" s="6">
        <v>20</v>
      </c>
      <c r="AD2154" s="6">
        <v>20</v>
      </c>
      <c r="AE2154" s="6">
        <v>100</v>
      </c>
      <c r="AF2154" s="6"/>
      <c r="AG2154" s="6"/>
      <c r="AH2154" s="2" t="s">
        <v>897</v>
      </c>
    </row>
    <row r="2155" spans="1:36" x14ac:dyDescent="0.25">
      <c r="A2155" s="2">
        <v>16</v>
      </c>
      <c r="B2155" s="2" t="s">
        <v>0</v>
      </c>
      <c r="C2155" s="2" t="s">
        <v>727</v>
      </c>
      <c r="D2155" s="2">
        <v>2023</v>
      </c>
      <c r="E2155" s="2" t="s">
        <v>1</v>
      </c>
      <c r="F2155" s="2" t="s">
        <v>2</v>
      </c>
      <c r="G2155" s="2" t="s">
        <v>3</v>
      </c>
      <c r="H2155" s="2" t="s">
        <v>4</v>
      </c>
      <c r="I2155" s="2" t="s">
        <v>746</v>
      </c>
      <c r="J2155" s="2" t="s">
        <v>455</v>
      </c>
      <c r="K2155" s="2" t="s">
        <v>865</v>
      </c>
      <c r="L2155" s="2" t="s">
        <v>860</v>
      </c>
      <c r="M2155" s="2" t="s">
        <v>861</v>
      </c>
      <c r="N2155" s="2" t="s">
        <v>17</v>
      </c>
      <c r="O2155" s="2" t="s">
        <v>18</v>
      </c>
      <c r="P2155" s="2" t="s">
        <v>67</v>
      </c>
      <c r="Q2155" s="2" t="s">
        <v>68</v>
      </c>
      <c r="R2155" s="2" t="s">
        <v>10</v>
      </c>
      <c r="S2155" s="2" t="s">
        <v>11</v>
      </c>
      <c r="T2155" s="2">
        <v>318</v>
      </c>
      <c r="U2155" s="2" t="s">
        <v>460</v>
      </c>
      <c r="V2155" s="2">
        <v>338</v>
      </c>
      <c r="W2155" s="2" t="s">
        <v>1335</v>
      </c>
      <c r="X2155" s="2" t="s">
        <v>913</v>
      </c>
      <c r="Y2155" s="2" t="s">
        <v>45</v>
      </c>
      <c r="Z2155" s="2" t="s">
        <v>914</v>
      </c>
      <c r="AA2155" s="2">
        <v>2023</v>
      </c>
      <c r="AB2155" s="6">
        <v>20</v>
      </c>
      <c r="AC2155" s="6">
        <v>20</v>
      </c>
      <c r="AD2155" s="6">
        <v>20</v>
      </c>
      <c r="AE2155" s="6">
        <v>100</v>
      </c>
      <c r="AF2155" s="6">
        <v>96.25</v>
      </c>
      <c r="AG2155" s="6">
        <v>77</v>
      </c>
      <c r="AH2155" s="2" t="s">
        <v>897</v>
      </c>
      <c r="AI2155" t="s">
        <v>5199</v>
      </c>
      <c r="AJ2155" t="s">
        <v>5205</v>
      </c>
    </row>
    <row r="2156" spans="1:36" x14ac:dyDescent="0.25">
      <c r="A2156" s="2">
        <v>16</v>
      </c>
      <c r="B2156" s="2" t="s">
        <v>0</v>
      </c>
      <c r="C2156" s="2" t="s">
        <v>727</v>
      </c>
      <c r="D2156" s="2">
        <v>2023</v>
      </c>
      <c r="E2156" s="2" t="s">
        <v>1</v>
      </c>
      <c r="F2156" s="2" t="s">
        <v>2</v>
      </c>
      <c r="G2156" s="2" t="s">
        <v>3</v>
      </c>
      <c r="H2156" s="2" t="s">
        <v>4</v>
      </c>
      <c r="I2156" s="2" t="s">
        <v>746</v>
      </c>
      <c r="J2156" s="2" t="s">
        <v>455</v>
      </c>
      <c r="K2156" s="2" t="s">
        <v>865</v>
      </c>
      <c r="L2156" s="2" t="s">
        <v>860</v>
      </c>
      <c r="M2156" s="2" t="s">
        <v>861</v>
      </c>
      <c r="N2156" s="2" t="s">
        <v>17</v>
      </c>
      <c r="O2156" s="2" t="s">
        <v>18</v>
      </c>
      <c r="P2156" s="2" t="s">
        <v>67</v>
      </c>
      <c r="Q2156" s="2" t="s">
        <v>68</v>
      </c>
      <c r="R2156" s="2" t="s">
        <v>10</v>
      </c>
      <c r="S2156" s="2" t="s">
        <v>11</v>
      </c>
      <c r="T2156" s="2">
        <v>318</v>
      </c>
      <c r="U2156" s="2" t="s">
        <v>460</v>
      </c>
      <c r="V2156" s="2">
        <v>338</v>
      </c>
      <c r="W2156" s="2" t="s">
        <v>1335</v>
      </c>
      <c r="X2156" s="2" t="s">
        <v>913</v>
      </c>
      <c r="Y2156" s="2" t="s">
        <v>45</v>
      </c>
      <c r="Z2156" s="2" t="s">
        <v>914</v>
      </c>
      <c r="AA2156" s="2">
        <v>2024</v>
      </c>
      <c r="AB2156" s="6">
        <v>20</v>
      </c>
      <c r="AC2156" s="6">
        <v>20</v>
      </c>
      <c r="AD2156" s="6">
        <v>0</v>
      </c>
      <c r="AE2156" s="6">
        <v>0</v>
      </c>
      <c r="AF2156" s="6"/>
      <c r="AG2156" s="6"/>
      <c r="AH2156" s="2" t="s">
        <v>897</v>
      </c>
    </row>
    <row r="2157" spans="1:36" x14ac:dyDescent="0.25">
      <c r="A2157" s="2">
        <v>16</v>
      </c>
      <c r="B2157" s="2" t="s">
        <v>0</v>
      </c>
      <c r="C2157" s="2" t="s">
        <v>727</v>
      </c>
      <c r="D2157" s="2">
        <v>2023</v>
      </c>
      <c r="E2157" s="2" t="s">
        <v>1</v>
      </c>
      <c r="F2157" s="2" t="s">
        <v>2</v>
      </c>
      <c r="G2157" s="2" t="s">
        <v>3</v>
      </c>
      <c r="H2157" s="2" t="s">
        <v>4</v>
      </c>
      <c r="I2157" s="2" t="s">
        <v>746</v>
      </c>
      <c r="J2157" s="2" t="s">
        <v>455</v>
      </c>
      <c r="K2157" s="2" t="s">
        <v>865</v>
      </c>
      <c r="L2157" s="2" t="s">
        <v>860</v>
      </c>
      <c r="M2157" s="2" t="s">
        <v>861</v>
      </c>
      <c r="N2157" s="2" t="s">
        <v>17</v>
      </c>
      <c r="O2157" s="2" t="s">
        <v>18</v>
      </c>
      <c r="P2157" s="2" t="s">
        <v>67</v>
      </c>
      <c r="Q2157" s="2" t="s">
        <v>68</v>
      </c>
      <c r="R2157" s="2" t="s">
        <v>10</v>
      </c>
      <c r="S2157" s="2" t="s">
        <v>11</v>
      </c>
      <c r="T2157" s="2">
        <v>319</v>
      </c>
      <c r="U2157" s="2" t="s">
        <v>461</v>
      </c>
      <c r="V2157" s="2">
        <v>339</v>
      </c>
      <c r="W2157" s="2" t="s">
        <v>1336</v>
      </c>
      <c r="X2157" s="2" t="s">
        <v>913</v>
      </c>
      <c r="Y2157" s="2" t="s">
        <v>45</v>
      </c>
      <c r="Z2157" s="2" t="s">
        <v>914</v>
      </c>
      <c r="AA2157" s="2">
        <v>2020</v>
      </c>
      <c r="AB2157" s="6">
        <v>800</v>
      </c>
      <c r="AC2157" s="6">
        <v>800</v>
      </c>
      <c r="AD2157" s="6">
        <v>800</v>
      </c>
      <c r="AE2157" s="6">
        <v>100</v>
      </c>
      <c r="AF2157" s="6"/>
      <c r="AG2157" s="6"/>
      <c r="AH2157" s="2" t="s">
        <v>897</v>
      </c>
    </row>
    <row r="2158" spans="1:36" x14ac:dyDescent="0.25">
      <c r="A2158" s="2">
        <v>16</v>
      </c>
      <c r="B2158" s="2" t="s">
        <v>0</v>
      </c>
      <c r="C2158" s="2" t="s">
        <v>727</v>
      </c>
      <c r="D2158" s="2">
        <v>2023</v>
      </c>
      <c r="E2158" s="2" t="s">
        <v>1</v>
      </c>
      <c r="F2158" s="2" t="s">
        <v>2</v>
      </c>
      <c r="G2158" s="2" t="s">
        <v>3</v>
      </c>
      <c r="H2158" s="2" t="s">
        <v>4</v>
      </c>
      <c r="I2158" s="2" t="s">
        <v>746</v>
      </c>
      <c r="J2158" s="2" t="s">
        <v>455</v>
      </c>
      <c r="K2158" s="2" t="s">
        <v>865</v>
      </c>
      <c r="L2158" s="2" t="s">
        <v>860</v>
      </c>
      <c r="M2158" s="2" t="s">
        <v>861</v>
      </c>
      <c r="N2158" s="2" t="s">
        <v>17</v>
      </c>
      <c r="O2158" s="2" t="s">
        <v>18</v>
      </c>
      <c r="P2158" s="2" t="s">
        <v>67</v>
      </c>
      <c r="Q2158" s="2" t="s">
        <v>68</v>
      </c>
      <c r="R2158" s="2" t="s">
        <v>10</v>
      </c>
      <c r="S2158" s="2" t="s">
        <v>11</v>
      </c>
      <c r="T2158" s="2">
        <v>319</v>
      </c>
      <c r="U2158" s="2" t="s">
        <v>461</v>
      </c>
      <c r="V2158" s="2">
        <v>339</v>
      </c>
      <c r="W2158" s="2" t="s">
        <v>1336</v>
      </c>
      <c r="X2158" s="2" t="s">
        <v>913</v>
      </c>
      <c r="Y2158" s="2" t="s">
        <v>45</v>
      </c>
      <c r="Z2158" s="2" t="s">
        <v>914</v>
      </c>
      <c r="AA2158" s="2">
        <v>2021</v>
      </c>
      <c r="AB2158" s="6">
        <v>800</v>
      </c>
      <c r="AC2158" s="6">
        <v>800</v>
      </c>
      <c r="AD2158" s="6">
        <v>895</v>
      </c>
      <c r="AE2158" s="6">
        <v>111.88</v>
      </c>
      <c r="AF2158" s="6"/>
      <c r="AG2158" s="6"/>
      <c r="AH2158" s="2" t="s">
        <v>897</v>
      </c>
    </row>
    <row r="2159" spans="1:36" x14ac:dyDescent="0.25">
      <c r="A2159" s="2">
        <v>16</v>
      </c>
      <c r="B2159" s="2" t="s">
        <v>0</v>
      </c>
      <c r="C2159" s="2" t="s">
        <v>727</v>
      </c>
      <c r="D2159" s="2">
        <v>2023</v>
      </c>
      <c r="E2159" s="2" t="s">
        <v>1</v>
      </c>
      <c r="F2159" s="2" t="s">
        <v>2</v>
      </c>
      <c r="G2159" s="2" t="s">
        <v>3</v>
      </c>
      <c r="H2159" s="2" t="s">
        <v>4</v>
      </c>
      <c r="I2159" s="2" t="s">
        <v>746</v>
      </c>
      <c r="J2159" s="2" t="s">
        <v>455</v>
      </c>
      <c r="K2159" s="2" t="s">
        <v>865</v>
      </c>
      <c r="L2159" s="2" t="s">
        <v>860</v>
      </c>
      <c r="M2159" s="2" t="s">
        <v>861</v>
      </c>
      <c r="N2159" s="2" t="s">
        <v>17</v>
      </c>
      <c r="O2159" s="2" t="s">
        <v>18</v>
      </c>
      <c r="P2159" s="2" t="s">
        <v>67</v>
      </c>
      <c r="Q2159" s="2" t="s">
        <v>68</v>
      </c>
      <c r="R2159" s="2" t="s">
        <v>10</v>
      </c>
      <c r="S2159" s="2" t="s">
        <v>11</v>
      </c>
      <c r="T2159" s="2">
        <v>319</v>
      </c>
      <c r="U2159" s="2" t="s">
        <v>461</v>
      </c>
      <c r="V2159" s="2">
        <v>339</v>
      </c>
      <c r="W2159" s="2" t="s">
        <v>1336</v>
      </c>
      <c r="X2159" s="2" t="s">
        <v>913</v>
      </c>
      <c r="Y2159" s="2" t="s">
        <v>45</v>
      </c>
      <c r="Z2159" s="2" t="s">
        <v>914</v>
      </c>
      <c r="AA2159" s="2">
        <v>2022</v>
      </c>
      <c r="AB2159" s="6">
        <v>800</v>
      </c>
      <c r="AC2159" s="6">
        <v>800</v>
      </c>
      <c r="AD2159" s="6">
        <v>820</v>
      </c>
      <c r="AE2159" s="6">
        <v>102.5</v>
      </c>
      <c r="AF2159" s="6"/>
      <c r="AG2159" s="6"/>
      <c r="AH2159" s="2" t="s">
        <v>897</v>
      </c>
    </row>
    <row r="2160" spans="1:36" x14ac:dyDescent="0.25">
      <c r="A2160" s="2">
        <v>16</v>
      </c>
      <c r="B2160" s="2" t="s">
        <v>0</v>
      </c>
      <c r="C2160" s="2" t="s">
        <v>727</v>
      </c>
      <c r="D2160" s="2">
        <v>2023</v>
      </c>
      <c r="E2160" s="2" t="s">
        <v>1</v>
      </c>
      <c r="F2160" s="2" t="s">
        <v>2</v>
      </c>
      <c r="G2160" s="2" t="s">
        <v>3</v>
      </c>
      <c r="H2160" s="2" t="s">
        <v>4</v>
      </c>
      <c r="I2160" s="2" t="s">
        <v>746</v>
      </c>
      <c r="J2160" s="2" t="s">
        <v>455</v>
      </c>
      <c r="K2160" s="2" t="s">
        <v>865</v>
      </c>
      <c r="L2160" s="2" t="s">
        <v>860</v>
      </c>
      <c r="M2160" s="2" t="s">
        <v>861</v>
      </c>
      <c r="N2160" s="2" t="s">
        <v>17</v>
      </c>
      <c r="O2160" s="2" t="s">
        <v>18</v>
      </c>
      <c r="P2160" s="2" t="s">
        <v>67</v>
      </c>
      <c r="Q2160" s="2" t="s">
        <v>68</v>
      </c>
      <c r="R2160" s="2" t="s">
        <v>10</v>
      </c>
      <c r="S2160" s="2" t="s">
        <v>11</v>
      </c>
      <c r="T2160" s="2">
        <v>319</v>
      </c>
      <c r="U2160" s="2" t="s">
        <v>461</v>
      </c>
      <c r="V2160" s="2">
        <v>339</v>
      </c>
      <c r="W2160" s="2" t="s">
        <v>1336</v>
      </c>
      <c r="X2160" s="2" t="s">
        <v>913</v>
      </c>
      <c r="Y2160" s="2" t="s">
        <v>45</v>
      </c>
      <c r="Z2160" s="2" t="s">
        <v>914</v>
      </c>
      <c r="AA2160" s="2">
        <v>2023</v>
      </c>
      <c r="AB2160" s="6">
        <v>800</v>
      </c>
      <c r="AC2160" s="6">
        <v>800</v>
      </c>
      <c r="AD2160" s="6">
        <v>800</v>
      </c>
      <c r="AE2160" s="6">
        <v>100</v>
      </c>
      <c r="AF2160" s="6">
        <v>103.59</v>
      </c>
      <c r="AG2160" s="6">
        <v>82.88</v>
      </c>
      <c r="AH2160" s="2" t="s">
        <v>897</v>
      </c>
      <c r="AI2160" t="s">
        <v>5206</v>
      </c>
      <c r="AJ2160" t="s">
        <v>5207</v>
      </c>
    </row>
    <row r="2161" spans="1:36" x14ac:dyDescent="0.25">
      <c r="A2161" s="2">
        <v>16</v>
      </c>
      <c r="B2161" s="2" t="s">
        <v>0</v>
      </c>
      <c r="C2161" s="2" t="s">
        <v>727</v>
      </c>
      <c r="D2161" s="2">
        <v>2023</v>
      </c>
      <c r="E2161" s="2" t="s">
        <v>1</v>
      </c>
      <c r="F2161" s="2" t="s">
        <v>2</v>
      </c>
      <c r="G2161" s="2" t="s">
        <v>3</v>
      </c>
      <c r="H2161" s="2" t="s">
        <v>4</v>
      </c>
      <c r="I2161" s="2" t="s">
        <v>746</v>
      </c>
      <c r="J2161" s="2" t="s">
        <v>455</v>
      </c>
      <c r="K2161" s="2" t="s">
        <v>865</v>
      </c>
      <c r="L2161" s="2" t="s">
        <v>860</v>
      </c>
      <c r="M2161" s="2" t="s">
        <v>861</v>
      </c>
      <c r="N2161" s="2" t="s">
        <v>17</v>
      </c>
      <c r="O2161" s="2" t="s">
        <v>18</v>
      </c>
      <c r="P2161" s="2" t="s">
        <v>67</v>
      </c>
      <c r="Q2161" s="2" t="s">
        <v>68</v>
      </c>
      <c r="R2161" s="2" t="s">
        <v>10</v>
      </c>
      <c r="S2161" s="2" t="s">
        <v>11</v>
      </c>
      <c r="T2161" s="2">
        <v>319</v>
      </c>
      <c r="U2161" s="2" t="s">
        <v>461</v>
      </c>
      <c r="V2161" s="2">
        <v>339</v>
      </c>
      <c r="W2161" s="2" t="s">
        <v>1336</v>
      </c>
      <c r="X2161" s="2" t="s">
        <v>913</v>
      </c>
      <c r="Y2161" s="2" t="s">
        <v>45</v>
      </c>
      <c r="Z2161" s="2" t="s">
        <v>914</v>
      </c>
      <c r="AA2161" s="2">
        <v>2024</v>
      </c>
      <c r="AB2161" s="6">
        <v>800</v>
      </c>
      <c r="AC2161" s="6">
        <v>800</v>
      </c>
      <c r="AD2161" s="6">
        <v>0</v>
      </c>
      <c r="AE2161" s="6">
        <v>0</v>
      </c>
      <c r="AF2161" s="6"/>
      <c r="AG2161" s="6"/>
      <c r="AH2161" s="2" t="s">
        <v>897</v>
      </c>
    </row>
    <row r="2162" spans="1:36" x14ac:dyDescent="0.25">
      <c r="A2162" s="2">
        <v>16</v>
      </c>
      <c r="B2162" s="2" t="s">
        <v>0</v>
      </c>
      <c r="C2162" s="2" t="s">
        <v>727</v>
      </c>
      <c r="D2162" s="2">
        <v>2023</v>
      </c>
      <c r="E2162" s="2" t="s">
        <v>1</v>
      </c>
      <c r="F2162" s="2" t="s">
        <v>2</v>
      </c>
      <c r="G2162" s="2" t="s">
        <v>3</v>
      </c>
      <c r="H2162" s="2" t="s">
        <v>4</v>
      </c>
      <c r="I2162" s="2" t="s">
        <v>746</v>
      </c>
      <c r="J2162" s="2" t="s">
        <v>455</v>
      </c>
      <c r="K2162" s="2" t="s">
        <v>865</v>
      </c>
      <c r="L2162" s="2" t="s">
        <v>860</v>
      </c>
      <c r="M2162" s="2" t="s">
        <v>861</v>
      </c>
      <c r="N2162" s="2" t="s">
        <v>17</v>
      </c>
      <c r="O2162" s="2" t="s">
        <v>18</v>
      </c>
      <c r="P2162" s="2" t="s">
        <v>462</v>
      </c>
      <c r="Q2162" s="2" t="s">
        <v>463</v>
      </c>
      <c r="R2162" s="2" t="s">
        <v>10</v>
      </c>
      <c r="S2162" s="2" t="s">
        <v>11</v>
      </c>
      <c r="T2162" s="2">
        <v>337</v>
      </c>
      <c r="U2162" s="2" t="s">
        <v>464</v>
      </c>
      <c r="V2162" s="2">
        <v>364</v>
      </c>
      <c r="W2162" s="2" t="s">
        <v>1337</v>
      </c>
      <c r="X2162" s="2" t="s">
        <v>917</v>
      </c>
      <c r="Y2162" s="2" t="s">
        <v>45</v>
      </c>
      <c r="Z2162" s="2" t="s">
        <v>914</v>
      </c>
      <c r="AA2162" s="2">
        <v>2020</v>
      </c>
      <c r="AB2162" s="6">
        <v>30</v>
      </c>
      <c r="AC2162" s="6">
        <v>30</v>
      </c>
      <c r="AD2162" s="6">
        <v>30</v>
      </c>
      <c r="AE2162" s="6">
        <v>100</v>
      </c>
      <c r="AF2162" s="6"/>
      <c r="AG2162" s="6"/>
      <c r="AH2162" s="2" t="s">
        <v>905</v>
      </c>
    </row>
    <row r="2163" spans="1:36" x14ac:dyDescent="0.25">
      <c r="A2163" s="2">
        <v>16</v>
      </c>
      <c r="B2163" s="2" t="s">
        <v>0</v>
      </c>
      <c r="C2163" s="2" t="s">
        <v>727</v>
      </c>
      <c r="D2163" s="2">
        <v>2023</v>
      </c>
      <c r="E2163" s="2" t="s">
        <v>1</v>
      </c>
      <c r="F2163" s="2" t="s">
        <v>2</v>
      </c>
      <c r="G2163" s="2" t="s">
        <v>3</v>
      </c>
      <c r="H2163" s="2" t="s">
        <v>4</v>
      </c>
      <c r="I2163" s="2" t="s">
        <v>746</v>
      </c>
      <c r="J2163" s="2" t="s">
        <v>455</v>
      </c>
      <c r="K2163" s="2" t="s">
        <v>865</v>
      </c>
      <c r="L2163" s="2" t="s">
        <v>860</v>
      </c>
      <c r="M2163" s="2" t="s">
        <v>861</v>
      </c>
      <c r="N2163" s="2" t="s">
        <v>17</v>
      </c>
      <c r="O2163" s="2" t="s">
        <v>18</v>
      </c>
      <c r="P2163" s="2" t="s">
        <v>462</v>
      </c>
      <c r="Q2163" s="2" t="s">
        <v>463</v>
      </c>
      <c r="R2163" s="2" t="s">
        <v>10</v>
      </c>
      <c r="S2163" s="2" t="s">
        <v>11</v>
      </c>
      <c r="T2163" s="2">
        <v>337</v>
      </c>
      <c r="U2163" s="2" t="s">
        <v>464</v>
      </c>
      <c r="V2163" s="2">
        <v>364</v>
      </c>
      <c r="W2163" s="2" t="s">
        <v>1337</v>
      </c>
      <c r="X2163" s="2" t="s">
        <v>917</v>
      </c>
      <c r="Y2163" s="2" t="s">
        <v>45</v>
      </c>
      <c r="Z2163" s="2" t="s">
        <v>914</v>
      </c>
      <c r="AA2163" s="2">
        <v>2021</v>
      </c>
      <c r="AB2163" s="6">
        <v>60</v>
      </c>
      <c r="AC2163" s="6">
        <v>60</v>
      </c>
      <c r="AD2163" s="6">
        <v>42</v>
      </c>
      <c r="AE2163" s="6">
        <v>70</v>
      </c>
      <c r="AF2163" s="6"/>
      <c r="AG2163" s="6"/>
      <c r="AH2163" s="2" t="s">
        <v>905</v>
      </c>
    </row>
    <row r="2164" spans="1:36" x14ac:dyDescent="0.25">
      <c r="A2164" s="2">
        <v>16</v>
      </c>
      <c r="B2164" s="2" t="s">
        <v>0</v>
      </c>
      <c r="C2164" s="2" t="s">
        <v>727</v>
      </c>
      <c r="D2164" s="2">
        <v>2023</v>
      </c>
      <c r="E2164" s="2" t="s">
        <v>1</v>
      </c>
      <c r="F2164" s="2" t="s">
        <v>2</v>
      </c>
      <c r="G2164" s="2" t="s">
        <v>3</v>
      </c>
      <c r="H2164" s="2" t="s">
        <v>4</v>
      </c>
      <c r="I2164" s="2" t="s">
        <v>746</v>
      </c>
      <c r="J2164" s="2" t="s">
        <v>455</v>
      </c>
      <c r="K2164" s="2" t="s">
        <v>865</v>
      </c>
      <c r="L2164" s="2" t="s">
        <v>860</v>
      </c>
      <c r="M2164" s="2" t="s">
        <v>861</v>
      </c>
      <c r="N2164" s="2" t="s">
        <v>17</v>
      </c>
      <c r="O2164" s="2" t="s">
        <v>18</v>
      </c>
      <c r="P2164" s="2" t="s">
        <v>462</v>
      </c>
      <c r="Q2164" s="2" t="s">
        <v>463</v>
      </c>
      <c r="R2164" s="2" t="s">
        <v>10</v>
      </c>
      <c r="S2164" s="2" t="s">
        <v>11</v>
      </c>
      <c r="T2164" s="2">
        <v>337</v>
      </c>
      <c r="U2164" s="2" t="s">
        <v>464</v>
      </c>
      <c r="V2164" s="2">
        <v>364</v>
      </c>
      <c r="W2164" s="2" t="s">
        <v>1337</v>
      </c>
      <c r="X2164" s="2" t="s">
        <v>917</v>
      </c>
      <c r="Y2164" s="2" t="s">
        <v>45</v>
      </c>
      <c r="Z2164" s="2" t="s">
        <v>914</v>
      </c>
      <c r="AA2164" s="2">
        <v>2022</v>
      </c>
      <c r="AB2164" s="6">
        <v>80</v>
      </c>
      <c r="AC2164" s="6">
        <v>128</v>
      </c>
      <c r="AD2164" s="6">
        <v>128</v>
      </c>
      <c r="AE2164" s="6">
        <v>100</v>
      </c>
      <c r="AF2164" s="6"/>
      <c r="AG2164" s="6"/>
      <c r="AH2164" s="2" t="s">
        <v>905</v>
      </c>
    </row>
    <row r="2165" spans="1:36" x14ac:dyDescent="0.25">
      <c r="A2165" s="2">
        <v>16</v>
      </c>
      <c r="B2165" s="2" t="s">
        <v>0</v>
      </c>
      <c r="C2165" s="2" t="s">
        <v>727</v>
      </c>
      <c r="D2165" s="2">
        <v>2023</v>
      </c>
      <c r="E2165" s="2" t="s">
        <v>1</v>
      </c>
      <c r="F2165" s="2" t="s">
        <v>2</v>
      </c>
      <c r="G2165" s="2" t="s">
        <v>3</v>
      </c>
      <c r="H2165" s="2" t="s">
        <v>4</v>
      </c>
      <c r="I2165" s="2" t="s">
        <v>746</v>
      </c>
      <c r="J2165" s="2" t="s">
        <v>455</v>
      </c>
      <c r="K2165" s="2" t="s">
        <v>865</v>
      </c>
      <c r="L2165" s="2" t="s">
        <v>860</v>
      </c>
      <c r="M2165" s="2" t="s">
        <v>861</v>
      </c>
      <c r="N2165" s="2" t="s">
        <v>17</v>
      </c>
      <c r="O2165" s="2" t="s">
        <v>18</v>
      </c>
      <c r="P2165" s="2" t="s">
        <v>462</v>
      </c>
      <c r="Q2165" s="2" t="s">
        <v>463</v>
      </c>
      <c r="R2165" s="2" t="s">
        <v>10</v>
      </c>
      <c r="S2165" s="2" t="s">
        <v>11</v>
      </c>
      <c r="T2165" s="2">
        <v>337</v>
      </c>
      <c r="U2165" s="2" t="s">
        <v>464</v>
      </c>
      <c r="V2165" s="2">
        <v>364</v>
      </c>
      <c r="W2165" s="2" t="s">
        <v>1337</v>
      </c>
      <c r="X2165" s="2" t="s">
        <v>917</v>
      </c>
      <c r="Y2165" s="2" t="s">
        <v>45</v>
      </c>
      <c r="Z2165" s="2" t="s">
        <v>914</v>
      </c>
      <c r="AA2165" s="2">
        <v>2023</v>
      </c>
      <c r="AB2165" s="6">
        <v>100</v>
      </c>
      <c r="AC2165" s="6">
        <v>52</v>
      </c>
      <c r="AD2165" s="6">
        <v>52</v>
      </c>
      <c r="AE2165" s="6">
        <v>100</v>
      </c>
      <c r="AF2165" s="6">
        <v>100</v>
      </c>
      <c r="AG2165" s="6">
        <v>84</v>
      </c>
      <c r="AH2165" s="2" t="s">
        <v>905</v>
      </c>
      <c r="AI2165" t="s">
        <v>5045</v>
      </c>
      <c r="AJ2165" t="s">
        <v>5208</v>
      </c>
    </row>
    <row r="2166" spans="1:36" x14ac:dyDescent="0.25">
      <c r="A2166" s="2">
        <v>16</v>
      </c>
      <c r="B2166" s="2" t="s">
        <v>0</v>
      </c>
      <c r="C2166" s="2" t="s">
        <v>727</v>
      </c>
      <c r="D2166" s="2">
        <v>2023</v>
      </c>
      <c r="E2166" s="2" t="s">
        <v>1</v>
      </c>
      <c r="F2166" s="2" t="s">
        <v>2</v>
      </c>
      <c r="G2166" s="2" t="s">
        <v>3</v>
      </c>
      <c r="H2166" s="2" t="s">
        <v>4</v>
      </c>
      <c r="I2166" s="2" t="s">
        <v>746</v>
      </c>
      <c r="J2166" s="2" t="s">
        <v>455</v>
      </c>
      <c r="K2166" s="2" t="s">
        <v>865</v>
      </c>
      <c r="L2166" s="2" t="s">
        <v>860</v>
      </c>
      <c r="M2166" s="2" t="s">
        <v>861</v>
      </c>
      <c r="N2166" s="2" t="s">
        <v>17</v>
      </c>
      <c r="O2166" s="2" t="s">
        <v>18</v>
      </c>
      <c r="P2166" s="2" t="s">
        <v>462</v>
      </c>
      <c r="Q2166" s="2" t="s">
        <v>463</v>
      </c>
      <c r="R2166" s="2" t="s">
        <v>10</v>
      </c>
      <c r="S2166" s="2" t="s">
        <v>11</v>
      </c>
      <c r="T2166" s="2">
        <v>337</v>
      </c>
      <c r="U2166" s="2" t="s">
        <v>464</v>
      </c>
      <c r="V2166" s="2">
        <v>364</v>
      </c>
      <c r="W2166" s="2" t="s">
        <v>1337</v>
      </c>
      <c r="X2166" s="2" t="s">
        <v>917</v>
      </c>
      <c r="Y2166" s="2" t="s">
        <v>45</v>
      </c>
      <c r="Z2166" s="2" t="s">
        <v>914</v>
      </c>
      <c r="AA2166" s="2">
        <v>2024</v>
      </c>
      <c r="AB2166" s="6">
        <v>30</v>
      </c>
      <c r="AC2166" s="6">
        <v>48</v>
      </c>
      <c r="AD2166" s="6">
        <v>0</v>
      </c>
      <c r="AE2166" s="6">
        <v>0</v>
      </c>
      <c r="AF2166" s="6"/>
      <c r="AG2166" s="6"/>
      <c r="AH2166" s="2" t="s">
        <v>905</v>
      </c>
    </row>
    <row r="2167" spans="1:36" x14ac:dyDescent="0.25">
      <c r="A2167" s="2">
        <v>16</v>
      </c>
      <c r="B2167" s="2" t="s">
        <v>0</v>
      </c>
      <c r="C2167" s="2" t="s">
        <v>727</v>
      </c>
      <c r="D2167" s="2">
        <v>2023</v>
      </c>
      <c r="E2167" s="2" t="s">
        <v>1</v>
      </c>
      <c r="F2167" s="2" t="s">
        <v>2</v>
      </c>
      <c r="G2167" s="2" t="s">
        <v>3</v>
      </c>
      <c r="H2167" s="2" t="s">
        <v>4</v>
      </c>
      <c r="I2167" s="2" t="s">
        <v>746</v>
      </c>
      <c r="J2167" s="2" t="s">
        <v>455</v>
      </c>
      <c r="K2167" s="2" t="s">
        <v>865</v>
      </c>
      <c r="L2167" s="2" t="s">
        <v>860</v>
      </c>
      <c r="M2167" s="2" t="s">
        <v>861</v>
      </c>
      <c r="N2167" s="2" t="s">
        <v>17</v>
      </c>
      <c r="O2167" s="2" t="s">
        <v>18</v>
      </c>
      <c r="P2167" s="2" t="s">
        <v>462</v>
      </c>
      <c r="Q2167" s="2" t="s">
        <v>463</v>
      </c>
      <c r="R2167" s="2" t="s">
        <v>10</v>
      </c>
      <c r="S2167" s="2" t="s">
        <v>11</v>
      </c>
      <c r="T2167" s="2">
        <v>338</v>
      </c>
      <c r="U2167" s="2" t="s">
        <v>465</v>
      </c>
      <c r="V2167" s="2">
        <v>365</v>
      </c>
      <c r="W2167" s="2" t="s">
        <v>1338</v>
      </c>
      <c r="X2167" s="2" t="s">
        <v>917</v>
      </c>
      <c r="Y2167" s="2" t="s">
        <v>45</v>
      </c>
      <c r="Z2167" s="2" t="s">
        <v>914</v>
      </c>
      <c r="AA2167" s="2">
        <v>2020</v>
      </c>
      <c r="AB2167" s="6">
        <v>40</v>
      </c>
      <c r="AC2167" s="6">
        <v>92</v>
      </c>
      <c r="AD2167" s="6">
        <v>92</v>
      </c>
      <c r="AE2167" s="6">
        <v>100</v>
      </c>
      <c r="AF2167" s="6"/>
      <c r="AG2167" s="6"/>
      <c r="AH2167" s="2" t="s">
        <v>897</v>
      </c>
    </row>
    <row r="2168" spans="1:36" x14ac:dyDescent="0.25">
      <c r="A2168" s="2">
        <v>16</v>
      </c>
      <c r="B2168" s="2" t="s">
        <v>0</v>
      </c>
      <c r="C2168" s="2" t="s">
        <v>727</v>
      </c>
      <c r="D2168" s="2">
        <v>2023</v>
      </c>
      <c r="E2168" s="2" t="s">
        <v>1</v>
      </c>
      <c r="F2168" s="2" t="s">
        <v>2</v>
      </c>
      <c r="G2168" s="2" t="s">
        <v>3</v>
      </c>
      <c r="H2168" s="2" t="s">
        <v>4</v>
      </c>
      <c r="I2168" s="2" t="s">
        <v>746</v>
      </c>
      <c r="J2168" s="2" t="s">
        <v>455</v>
      </c>
      <c r="K2168" s="2" t="s">
        <v>865</v>
      </c>
      <c r="L2168" s="2" t="s">
        <v>860</v>
      </c>
      <c r="M2168" s="2" t="s">
        <v>861</v>
      </c>
      <c r="N2168" s="2" t="s">
        <v>17</v>
      </c>
      <c r="O2168" s="2" t="s">
        <v>18</v>
      </c>
      <c r="P2168" s="2" t="s">
        <v>462</v>
      </c>
      <c r="Q2168" s="2" t="s">
        <v>463</v>
      </c>
      <c r="R2168" s="2" t="s">
        <v>10</v>
      </c>
      <c r="S2168" s="2" t="s">
        <v>11</v>
      </c>
      <c r="T2168" s="2">
        <v>338</v>
      </c>
      <c r="U2168" s="2" t="s">
        <v>465</v>
      </c>
      <c r="V2168" s="2">
        <v>365</v>
      </c>
      <c r="W2168" s="2" t="s">
        <v>1338</v>
      </c>
      <c r="X2168" s="2" t="s">
        <v>917</v>
      </c>
      <c r="Y2168" s="2" t="s">
        <v>45</v>
      </c>
      <c r="Z2168" s="2" t="s">
        <v>914</v>
      </c>
      <c r="AA2168" s="2">
        <v>2021</v>
      </c>
      <c r="AB2168" s="6">
        <v>220</v>
      </c>
      <c r="AC2168" s="6">
        <v>220</v>
      </c>
      <c r="AD2168" s="6">
        <v>308</v>
      </c>
      <c r="AE2168" s="6">
        <v>140</v>
      </c>
      <c r="AF2168" s="6"/>
      <c r="AG2168" s="6"/>
      <c r="AH2168" s="2" t="s">
        <v>897</v>
      </c>
    </row>
    <row r="2169" spans="1:36" x14ac:dyDescent="0.25">
      <c r="A2169" s="2">
        <v>16</v>
      </c>
      <c r="B2169" s="2" t="s">
        <v>0</v>
      </c>
      <c r="C2169" s="2" t="s">
        <v>727</v>
      </c>
      <c r="D2169" s="2">
        <v>2023</v>
      </c>
      <c r="E2169" s="2" t="s">
        <v>1</v>
      </c>
      <c r="F2169" s="2" t="s">
        <v>2</v>
      </c>
      <c r="G2169" s="2" t="s">
        <v>3</v>
      </c>
      <c r="H2169" s="2" t="s">
        <v>4</v>
      </c>
      <c r="I2169" s="2" t="s">
        <v>746</v>
      </c>
      <c r="J2169" s="2" t="s">
        <v>455</v>
      </c>
      <c r="K2169" s="2" t="s">
        <v>865</v>
      </c>
      <c r="L2169" s="2" t="s">
        <v>860</v>
      </c>
      <c r="M2169" s="2" t="s">
        <v>861</v>
      </c>
      <c r="N2169" s="2" t="s">
        <v>17</v>
      </c>
      <c r="O2169" s="2" t="s">
        <v>18</v>
      </c>
      <c r="P2169" s="2" t="s">
        <v>462</v>
      </c>
      <c r="Q2169" s="2" t="s">
        <v>463</v>
      </c>
      <c r="R2169" s="2" t="s">
        <v>10</v>
      </c>
      <c r="S2169" s="2" t="s">
        <v>11</v>
      </c>
      <c r="T2169" s="2">
        <v>338</v>
      </c>
      <c r="U2169" s="2" t="s">
        <v>465</v>
      </c>
      <c r="V2169" s="2">
        <v>365</v>
      </c>
      <c r="W2169" s="2" t="s">
        <v>1338</v>
      </c>
      <c r="X2169" s="2" t="s">
        <v>917</v>
      </c>
      <c r="Y2169" s="2" t="s">
        <v>45</v>
      </c>
      <c r="Z2169" s="2" t="s">
        <v>914</v>
      </c>
      <c r="AA2169" s="2">
        <v>2022</v>
      </c>
      <c r="AB2169" s="6">
        <v>250</v>
      </c>
      <c r="AC2169" s="6">
        <v>271</v>
      </c>
      <c r="AD2169" s="6">
        <v>271</v>
      </c>
      <c r="AE2169" s="6">
        <v>100</v>
      </c>
      <c r="AF2169" s="6"/>
      <c r="AG2169" s="6"/>
      <c r="AH2169" s="2" t="s">
        <v>897</v>
      </c>
    </row>
    <row r="2170" spans="1:36" x14ac:dyDescent="0.25">
      <c r="A2170" s="2">
        <v>16</v>
      </c>
      <c r="B2170" s="2" t="s">
        <v>0</v>
      </c>
      <c r="C2170" s="2" t="s">
        <v>727</v>
      </c>
      <c r="D2170" s="2">
        <v>2023</v>
      </c>
      <c r="E2170" s="2" t="s">
        <v>1</v>
      </c>
      <c r="F2170" s="2" t="s">
        <v>2</v>
      </c>
      <c r="G2170" s="2" t="s">
        <v>3</v>
      </c>
      <c r="H2170" s="2" t="s">
        <v>4</v>
      </c>
      <c r="I2170" s="2" t="s">
        <v>746</v>
      </c>
      <c r="J2170" s="2" t="s">
        <v>455</v>
      </c>
      <c r="K2170" s="2" t="s">
        <v>865</v>
      </c>
      <c r="L2170" s="2" t="s">
        <v>860</v>
      </c>
      <c r="M2170" s="2" t="s">
        <v>861</v>
      </c>
      <c r="N2170" s="2" t="s">
        <v>17</v>
      </c>
      <c r="O2170" s="2" t="s">
        <v>18</v>
      </c>
      <c r="P2170" s="2" t="s">
        <v>462</v>
      </c>
      <c r="Q2170" s="2" t="s">
        <v>463</v>
      </c>
      <c r="R2170" s="2" t="s">
        <v>10</v>
      </c>
      <c r="S2170" s="2" t="s">
        <v>11</v>
      </c>
      <c r="T2170" s="2">
        <v>338</v>
      </c>
      <c r="U2170" s="2" t="s">
        <v>465</v>
      </c>
      <c r="V2170" s="2">
        <v>365</v>
      </c>
      <c r="W2170" s="2" t="s">
        <v>1338</v>
      </c>
      <c r="X2170" s="2" t="s">
        <v>917</v>
      </c>
      <c r="Y2170" s="2" t="s">
        <v>45</v>
      </c>
      <c r="Z2170" s="2" t="s">
        <v>914</v>
      </c>
      <c r="AA2170" s="2">
        <v>2023</v>
      </c>
      <c r="AB2170" s="6">
        <v>250</v>
      </c>
      <c r="AC2170" s="6">
        <v>89</v>
      </c>
      <c r="AD2170" s="6">
        <v>89</v>
      </c>
      <c r="AE2170" s="6">
        <v>100</v>
      </c>
      <c r="AF2170" s="6">
        <v>100</v>
      </c>
      <c r="AG2170" s="6">
        <v>95</v>
      </c>
      <c r="AH2170" s="2" t="s">
        <v>897</v>
      </c>
      <c r="AI2170" t="s">
        <v>5045</v>
      </c>
      <c r="AJ2170" t="s">
        <v>5209</v>
      </c>
    </row>
    <row r="2171" spans="1:36" x14ac:dyDescent="0.25">
      <c r="A2171" s="2">
        <v>16</v>
      </c>
      <c r="B2171" s="2" t="s">
        <v>0</v>
      </c>
      <c r="C2171" s="2" t="s">
        <v>727</v>
      </c>
      <c r="D2171" s="2">
        <v>2023</v>
      </c>
      <c r="E2171" s="2" t="s">
        <v>1</v>
      </c>
      <c r="F2171" s="2" t="s">
        <v>2</v>
      </c>
      <c r="G2171" s="2" t="s">
        <v>3</v>
      </c>
      <c r="H2171" s="2" t="s">
        <v>4</v>
      </c>
      <c r="I2171" s="2" t="s">
        <v>746</v>
      </c>
      <c r="J2171" s="2" t="s">
        <v>455</v>
      </c>
      <c r="K2171" s="2" t="s">
        <v>865</v>
      </c>
      <c r="L2171" s="2" t="s">
        <v>860</v>
      </c>
      <c r="M2171" s="2" t="s">
        <v>861</v>
      </c>
      <c r="N2171" s="2" t="s">
        <v>17</v>
      </c>
      <c r="O2171" s="2" t="s">
        <v>18</v>
      </c>
      <c r="P2171" s="2" t="s">
        <v>462</v>
      </c>
      <c r="Q2171" s="2" t="s">
        <v>463</v>
      </c>
      <c r="R2171" s="2" t="s">
        <v>10</v>
      </c>
      <c r="S2171" s="2" t="s">
        <v>11</v>
      </c>
      <c r="T2171" s="2">
        <v>338</v>
      </c>
      <c r="U2171" s="2" t="s">
        <v>465</v>
      </c>
      <c r="V2171" s="2">
        <v>365</v>
      </c>
      <c r="W2171" s="2" t="s">
        <v>1338</v>
      </c>
      <c r="X2171" s="2" t="s">
        <v>917</v>
      </c>
      <c r="Y2171" s="2" t="s">
        <v>45</v>
      </c>
      <c r="Z2171" s="2" t="s">
        <v>914</v>
      </c>
      <c r="AA2171" s="2">
        <v>2024</v>
      </c>
      <c r="AB2171" s="6">
        <v>40</v>
      </c>
      <c r="AC2171" s="6">
        <v>40</v>
      </c>
      <c r="AD2171" s="6">
        <v>0</v>
      </c>
      <c r="AE2171" s="6">
        <v>0</v>
      </c>
      <c r="AF2171" s="6"/>
      <c r="AG2171" s="6"/>
      <c r="AH2171" s="2" t="s">
        <v>897</v>
      </c>
    </row>
    <row r="2172" spans="1:36" x14ac:dyDescent="0.25">
      <c r="A2172" s="2">
        <v>16</v>
      </c>
      <c r="B2172" s="2" t="s">
        <v>0</v>
      </c>
      <c r="C2172" s="2" t="s">
        <v>727</v>
      </c>
      <c r="D2172" s="2">
        <v>2023</v>
      </c>
      <c r="E2172" s="2" t="s">
        <v>1</v>
      </c>
      <c r="F2172" s="2" t="s">
        <v>2</v>
      </c>
      <c r="G2172" s="2" t="s">
        <v>3</v>
      </c>
      <c r="H2172" s="2" t="s">
        <v>4</v>
      </c>
      <c r="I2172" s="2" t="s">
        <v>746</v>
      </c>
      <c r="J2172" s="2" t="s">
        <v>455</v>
      </c>
      <c r="K2172" s="2" t="s">
        <v>865</v>
      </c>
      <c r="L2172" s="2" t="s">
        <v>860</v>
      </c>
      <c r="M2172" s="2" t="s">
        <v>861</v>
      </c>
      <c r="N2172" s="2" t="s">
        <v>17</v>
      </c>
      <c r="O2172" s="2" t="s">
        <v>18</v>
      </c>
      <c r="P2172" s="2" t="s">
        <v>462</v>
      </c>
      <c r="Q2172" s="2" t="s">
        <v>463</v>
      </c>
      <c r="R2172" s="2" t="s">
        <v>10</v>
      </c>
      <c r="S2172" s="2" t="s">
        <v>11</v>
      </c>
      <c r="T2172" s="2">
        <v>339</v>
      </c>
      <c r="U2172" s="2" t="s">
        <v>466</v>
      </c>
      <c r="V2172" s="2">
        <v>366</v>
      </c>
      <c r="W2172" s="2" t="s">
        <v>1339</v>
      </c>
      <c r="X2172" s="2" t="s">
        <v>922</v>
      </c>
      <c r="Y2172" s="2" t="s">
        <v>45</v>
      </c>
      <c r="Z2172" s="2" t="s">
        <v>914</v>
      </c>
      <c r="AA2172" s="2">
        <v>2020</v>
      </c>
      <c r="AB2172" s="6">
        <v>20</v>
      </c>
      <c r="AC2172" s="6">
        <v>20</v>
      </c>
      <c r="AD2172" s="6">
        <v>20</v>
      </c>
      <c r="AE2172" s="6">
        <v>100</v>
      </c>
      <c r="AF2172" s="6"/>
      <c r="AG2172" s="6"/>
      <c r="AH2172" s="2" t="s">
        <v>897</v>
      </c>
    </row>
    <row r="2173" spans="1:36" x14ac:dyDescent="0.25">
      <c r="A2173" s="2">
        <v>16</v>
      </c>
      <c r="B2173" s="2" t="s">
        <v>0</v>
      </c>
      <c r="C2173" s="2" t="s">
        <v>727</v>
      </c>
      <c r="D2173" s="2">
        <v>2023</v>
      </c>
      <c r="E2173" s="2" t="s">
        <v>1</v>
      </c>
      <c r="F2173" s="2" t="s">
        <v>2</v>
      </c>
      <c r="G2173" s="2" t="s">
        <v>3</v>
      </c>
      <c r="H2173" s="2" t="s">
        <v>4</v>
      </c>
      <c r="I2173" s="2" t="s">
        <v>746</v>
      </c>
      <c r="J2173" s="2" t="s">
        <v>455</v>
      </c>
      <c r="K2173" s="2" t="s">
        <v>865</v>
      </c>
      <c r="L2173" s="2" t="s">
        <v>860</v>
      </c>
      <c r="M2173" s="2" t="s">
        <v>861</v>
      </c>
      <c r="N2173" s="2" t="s">
        <v>17</v>
      </c>
      <c r="O2173" s="2" t="s">
        <v>18</v>
      </c>
      <c r="P2173" s="2" t="s">
        <v>462</v>
      </c>
      <c r="Q2173" s="2" t="s">
        <v>463</v>
      </c>
      <c r="R2173" s="2" t="s">
        <v>10</v>
      </c>
      <c r="S2173" s="2" t="s">
        <v>11</v>
      </c>
      <c r="T2173" s="2">
        <v>339</v>
      </c>
      <c r="U2173" s="2" t="s">
        <v>466</v>
      </c>
      <c r="V2173" s="2">
        <v>366</v>
      </c>
      <c r="W2173" s="2" t="s">
        <v>1339</v>
      </c>
      <c r="X2173" s="2" t="s">
        <v>922</v>
      </c>
      <c r="Y2173" s="2" t="s">
        <v>45</v>
      </c>
      <c r="Z2173" s="2" t="s">
        <v>914</v>
      </c>
      <c r="AA2173" s="2">
        <v>2021</v>
      </c>
      <c r="AB2173" s="6">
        <v>40</v>
      </c>
      <c r="AC2173" s="6">
        <v>40</v>
      </c>
      <c r="AD2173" s="6">
        <v>40</v>
      </c>
      <c r="AE2173" s="6">
        <v>100</v>
      </c>
      <c r="AF2173" s="6"/>
      <c r="AG2173" s="6"/>
      <c r="AH2173" s="2" t="s">
        <v>897</v>
      </c>
    </row>
    <row r="2174" spans="1:36" x14ac:dyDescent="0.25">
      <c r="A2174" s="2">
        <v>16</v>
      </c>
      <c r="B2174" s="2" t="s">
        <v>0</v>
      </c>
      <c r="C2174" s="2" t="s">
        <v>727</v>
      </c>
      <c r="D2174" s="2">
        <v>2023</v>
      </c>
      <c r="E2174" s="2" t="s">
        <v>1</v>
      </c>
      <c r="F2174" s="2" t="s">
        <v>2</v>
      </c>
      <c r="G2174" s="2" t="s">
        <v>3</v>
      </c>
      <c r="H2174" s="2" t="s">
        <v>4</v>
      </c>
      <c r="I2174" s="2" t="s">
        <v>746</v>
      </c>
      <c r="J2174" s="2" t="s">
        <v>455</v>
      </c>
      <c r="K2174" s="2" t="s">
        <v>865</v>
      </c>
      <c r="L2174" s="2" t="s">
        <v>860</v>
      </c>
      <c r="M2174" s="2" t="s">
        <v>861</v>
      </c>
      <c r="N2174" s="2" t="s">
        <v>17</v>
      </c>
      <c r="O2174" s="2" t="s">
        <v>18</v>
      </c>
      <c r="P2174" s="2" t="s">
        <v>462</v>
      </c>
      <c r="Q2174" s="2" t="s">
        <v>463</v>
      </c>
      <c r="R2174" s="2" t="s">
        <v>10</v>
      </c>
      <c r="S2174" s="2" t="s">
        <v>11</v>
      </c>
      <c r="T2174" s="2">
        <v>339</v>
      </c>
      <c r="U2174" s="2" t="s">
        <v>466</v>
      </c>
      <c r="V2174" s="2">
        <v>366</v>
      </c>
      <c r="W2174" s="2" t="s">
        <v>1339</v>
      </c>
      <c r="X2174" s="2" t="s">
        <v>922</v>
      </c>
      <c r="Y2174" s="2" t="s">
        <v>45</v>
      </c>
      <c r="Z2174" s="2" t="s">
        <v>914</v>
      </c>
      <c r="AA2174" s="2">
        <v>2022</v>
      </c>
      <c r="AB2174" s="6">
        <v>60</v>
      </c>
      <c r="AC2174" s="6">
        <v>60</v>
      </c>
      <c r="AD2174" s="6">
        <v>60</v>
      </c>
      <c r="AE2174" s="6">
        <v>100</v>
      </c>
      <c r="AF2174" s="6"/>
      <c r="AG2174" s="6"/>
      <c r="AH2174" s="2" t="s">
        <v>897</v>
      </c>
    </row>
    <row r="2175" spans="1:36" x14ac:dyDescent="0.25">
      <c r="A2175" s="2">
        <v>16</v>
      </c>
      <c r="B2175" s="2" t="s">
        <v>0</v>
      </c>
      <c r="C2175" s="2" t="s">
        <v>727</v>
      </c>
      <c r="D2175" s="2">
        <v>2023</v>
      </c>
      <c r="E2175" s="2" t="s">
        <v>1</v>
      </c>
      <c r="F2175" s="2" t="s">
        <v>2</v>
      </c>
      <c r="G2175" s="2" t="s">
        <v>3</v>
      </c>
      <c r="H2175" s="2" t="s">
        <v>4</v>
      </c>
      <c r="I2175" s="2" t="s">
        <v>746</v>
      </c>
      <c r="J2175" s="2" t="s">
        <v>455</v>
      </c>
      <c r="K2175" s="2" t="s">
        <v>865</v>
      </c>
      <c r="L2175" s="2" t="s">
        <v>860</v>
      </c>
      <c r="M2175" s="2" t="s">
        <v>861</v>
      </c>
      <c r="N2175" s="2" t="s">
        <v>17</v>
      </c>
      <c r="O2175" s="2" t="s">
        <v>18</v>
      </c>
      <c r="P2175" s="2" t="s">
        <v>462</v>
      </c>
      <c r="Q2175" s="2" t="s">
        <v>463</v>
      </c>
      <c r="R2175" s="2" t="s">
        <v>10</v>
      </c>
      <c r="S2175" s="2" t="s">
        <v>11</v>
      </c>
      <c r="T2175" s="2">
        <v>339</v>
      </c>
      <c r="U2175" s="2" t="s">
        <v>466</v>
      </c>
      <c r="V2175" s="2">
        <v>366</v>
      </c>
      <c r="W2175" s="2" t="s">
        <v>1339</v>
      </c>
      <c r="X2175" s="2" t="s">
        <v>922</v>
      </c>
      <c r="Y2175" s="2" t="s">
        <v>45</v>
      </c>
      <c r="Z2175" s="2" t="s">
        <v>914</v>
      </c>
      <c r="AA2175" s="2">
        <v>2023</v>
      </c>
      <c r="AB2175" s="6">
        <v>80</v>
      </c>
      <c r="AC2175" s="6">
        <v>80</v>
      </c>
      <c r="AD2175" s="6">
        <v>76</v>
      </c>
      <c r="AE2175" s="6">
        <v>95</v>
      </c>
      <c r="AF2175" s="6">
        <v>95</v>
      </c>
      <c r="AG2175" s="6">
        <v>76</v>
      </c>
      <c r="AH2175" s="2" t="s">
        <v>897</v>
      </c>
      <c r="AI2175" t="s">
        <v>5210</v>
      </c>
      <c r="AJ2175" t="s">
        <v>5211</v>
      </c>
    </row>
    <row r="2176" spans="1:36" x14ac:dyDescent="0.25">
      <c r="A2176" s="2">
        <v>16</v>
      </c>
      <c r="B2176" s="2" t="s">
        <v>0</v>
      </c>
      <c r="C2176" s="2" t="s">
        <v>727</v>
      </c>
      <c r="D2176" s="2">
        <v>2023</v>
      </c>
      <c r="E2176" s="2" t="s">
        <v>1</v>
      </c>
      <c r="F2176" s="2" t="s">
        <v>2</v>
      </c>
      <c r="G2176" s="2" t="s">
        <v>3</v>
      </c>
      <c r="H2176" s="2" t="s">
        <v>4</v>
      </c>
      <c r="I2176" s="2" t="s">
        <v>746</v>
      </c>
      <c r="J2176" s="2" t="s">
        <v>455</v>
      </c>
      <c r="K2176" s="2" t="s">
        <v>865</v>
      </c>
      <c r="L2176" s="2" t="s">
        <v>860</v>
      </c>
      <c r="M2176" s="2" t="s">
        <v>861</v>
      </c>
      <c r="N2176" s="2" t="s">
        <v>17</v>
      </c>
      <c r="O2176" s="2" t="s">
        <v>18</v>
      </c>
      <c r="P2176" s="2" t="s">
        <v>462</v>
      </c>
      <c r="Q2176" s="2" t="s">
        <v>463</v>
      </c>
      <c r="R2176" s="2" t="s">
        <v>10</v>
      </c>
      <c r="S2176" s="2" t="s">
        <v>11</v>
      </c>
      <c r="T2176" s="2">
        <v>339</v>
      </c>
      <c r="U2176" s="2" t="s">
        <v>466</v>
      </c>
      <c r="V2176" s="2">
        <v>366</v>
      </c>
      <c r="W2176" s="2" t="s">
        <v>1339</v>
      </c>
      <c r="X2176" s="2" t="s">
        <v>922</v>
      </c>
      <c r="Y2176" s="2" t="s">
        <v>45</v>
      </c>
      <c r="Z2176" s="2" t="s">
        <v>914</v>
      </c>
      <c r="AA2176" s="2">
        <v>2024</v>
      </c>
      <c r="AB2176" s="6">
        <v>100</v>
      </c>
      <c r="AC2176" s="6">
        <v>100</v>
      </c>
      <c r="AD2176" s="6">
        <v>0</v>
      </c>
      <c r="AE2176" s="6">
        <v>0</v>
      </c>
      <c r="AF2176" s="6"/>
      <c r="AG2176" s="6"/>
      <c r="AH2176" s="2" t="s">
        <v>897</v>
      </c>
    </row>
    <row r="2177" spans="1:36" x14ac:dyDescent="0.25">
      <c r="A2177" s="2">
        <v>16</v>
      </c>
      <c r="B2177" s="2" t="s">
        <v>0</v>
      </c>
      <c r="C2177" s="2" t="s">
        <v>727</v>
      </c>
      <c r="D2177" s="2">
        <v>2023</v>
      </c>
      <c r="E2177" s="2" t="s">
        <v>1</v>
      </c>
      <c r="F2177" s="2" t="s">
        <v>2</v>
      </c>
      <c r="G2177" s="2" t="s">
        <v>3</v>
      </c>
      <c r="H2177" s="2" t="s">
        <v>4</v>
      </c>
      <c r="I2177" s="2" t="s">
        <v>746</v>
      </c>
      <c r="J2177" s="2" t="s">
        <v>455</v>
      </c>
      <c r="K2177" s="2" t="s">
        <v>865</v>
      </c>
      <c r="L2177" s="2" t="s">
        <v>860</v>
      </c>
      <c r="M2177" s="2" t="s">
        <v>861</v>
      </c>
      <c r="N2177" s="2" t="s">
        <v>17</v>
      </c>
      <c r="O2177" s="2" t="s">
        <v>18</v>
      </c>
      <c r="P2177" s="2" t="s">
        <v>462</v>
      </c>
      <c r="Q2177" s="2" t="s">
        <v>463</v>
      </c>
      <c r="R2177" s="2" t="s">
        <v>10</v>
      </c>
      <c r="S2177" s="2" t="s">
        <v>11</v>
      </c>
      <c r="T2177" s="2">
        <v>340</v>
      </c>
      <c r="U2177" s="2" t="s">
        <v>467</v>
      </c>
      <c r="V2177" s="2">
        <v>367</v>
      </c>
      <c r="W2177" s="2" t="s">
        <v>1340</v>
      </c>
      <c r="X2177" s="2" t="s">
        <v>917</v>
      </c>
      <c r="Y2177" s="2" t="s">
        <v>45</v>
      </c>
      <c r="Z2177" s="2" t="s">
        <v>914</v>
      </c>
      <c r="AA2177" s="2">
        <v>2020</v>
      </c>
      <c r="AB2177" s="6">
        <v>0</v>
      </c>
      <c r="AC2177" s="6">
        <v>0</v>
      </c>
      <c r="AD2177" s="6">
        <v>0</v>
      </c>
      <c r="AE2177" s="6">
        <v>0</v>
      </c>
      <c r="AF2177" s="6"/>
      <c r="AG2177" s="6"/>
      <c r="AH2177" s="2" t="s">
        <v>897</v>
      </c>
    </row>
    <row r="2178" spans="1:36" x14ac:dyDescent="0.25">
      <c r="A2178" s="2">
        <v>16</v>
      </c>
      <c r="B2178" s="2" t="s">
        <v>0</v>
      </c>
      <c r="C2178" s="2" t="s">
        <v>727</v>
      </c>
      <c r="D2178" s="2">
        <v>2023</v>
      </c>
      <c r="E2178" s="2" t="s">
        <v>1</v>
      </c>
      <c r="F2178" s="2" t="s">
        <v>2</v>
      </c>
      <c r="G2178" s="2" t="s">
        <v>3</v>
      </c>
      <c r="H2178" s="2" t="s">
        <v>4</v>
      </c>
      <c r="I2178" s="2" t="s">
        <v>746</v>
      </c>
      <c r="J2178" s="2" t="s">
        <v>455</v>
      </c>
      <c r="K2178" s="2" t="s">
        <v>865</v>
      </c>
      <c r="L2178" s="2" t="s">
        <v>860</v>
      </c>
      <c r="M2178" s="2" t="s">
        <v>861</v>
      </c>
      <c r="N2178" s="2" t="s">
        <v>17</v>
      </c>
      <c r="O2178" s="2" t="s">
        <v>18</v>
      </c>
      <c r="P2178" s="2" t="s">
        <v>462</v>
      </c>
      <c r="Q2178" s="2" t="s">
        <v>463</v>
      </c>
      <c r="R2178" s="2" t="s">
        <v>10</v>
      </c>
      <c r="S2178" s="2" t="s">
        <v>11</v>
      </c>
      <c r="T2178" s="2">
        <v>340</v>
      </c>
      <c r="U2178" s="2" t="s">
        <v>467</v>
      </c>
      <c r="V2178" s="2">
        <v>367</v>
      </c>
      <c r="W2178" s="2" t="s">
        <v>1340</v>
      </c>
      <c r="X2178" s="2" t="s">
        <v>917</v>
      </c>
      <c r="Y2178" s="2" t="s">
        <v>45</v>
      </c>
      <c r="Z2178" s="2" t="s">
        <v>914</v>
      </c>
      <c r="AA2178" s="2">
        <v>2021</v>
      </c>
      <c r="AB2178" s="6">
        <v>2</v>
      </c>
      <c r="AC2178" s="6">
        <v>2</v>
      </c>
      <c r="AD2178" s="6">
        <v>1.25</v>
      </c>
      <c r="AE2178" s="6">
        <v>62.5</v>
      </c>
      <c r="AF2178" s="6"/>
      <c r="AG2178" s="6"/>
      <c r="AH2178" s="2" t="s">
        <v>897</v>
      </c>
    </row>
    <row r="2179" spans="1:36" x14ac:dyDescent="0.25">
      <c r="A2179" s="2">
        <v>16</v>
      </c>
      <c r="B2179" s="2" t="s">
        <v>0</v>
      </c>
      <c r="C2179" s="2" t="s">
        <v>727</v>
      </c>
      <c r="D2179" s="2">
        <v>2023</v>
      </c>
      <c r="E2179" s="2" t="s">
        <v>1</v>
      </c>
      <c r="F2179" s="2" t="s">
        <v>2</v>
      </c>
      <c r="G2179" s="2" t="s">
        <v>3</v>
      </c>
      <c r="H2179" s="2" t="s">
        <v>4</v>
      </c>
      <c r="I2179" s="2" t="s">
        <v>746</v>
      </c>
      <c r="J2179" s="2" t="s">
        <v>455</v>
      </c>
      <c r="K2179" s="2" t="s">
        <v>865</v>
      </c>
      <c r="L2179" s="2" t="s">
        <v>860</v>
      </c>
      <c r="M2179" s="2" t="s">
        <v>861</v>
      </c>
      <c r="N2179" s="2" t="s">
        <v>17</v>
      </c>
      <c r="O2179" s="2" t="s">
        <v>18</v>
      </c>
      <c r="P2179" s="2" t="s">
        <v>462</v>
      </c>
      <c r="Q2179" s="2" t="s">
        <v>463</v>
      </c>
      <c r="R2179" s="2" t="s">
        <v>10</v>
      </c>
      <c r="S2179" s="2" t="s">
        <v>11</v>
      </c>
      <c r="T2179" s="2">
        <v>340</v>
      </c>
      <c r="U2179" s="2" t="s">
        <v>467</v>
      </c>
      <c r="V2179" s="2">
        <v>367</v>
      </c>
      <c r="W2179" s="2" t="s">
        <v>1340</v>
      </c>
      <c r="X2179" s="2" t="s">
        <v>917</v>
      </c>
      <c r="Y2179" s="2" t="s">
        <v>45</v>
      </c>
      <c r="Z2179" s="2" t="s">
        <v>914</v>
      </c>
      <c r="AA2179" s="2">
        <v>2022</v>
      </c>
      <c r="AB2179" s="6">
        <v>0</v>
      </c>
      <c r="AC2179" s="6">
        <v>0.75</v>
      </c>
      <c r="AD2179" s="6">
        <v>0.75</v>
      </c>
      <c r="AE2179" s="6">
        <v>100</v>
      </c>
      <c r="AF2179" s="6"/>
      <c r="AG2179" s="6"/>
      <c r="AH2179" s="2" t="s">
        <v>897</v>
      </c>
    </row>
    <row r="2180" spans="1:36" x14ac:dyDescent="0.25">
      <c r="A2180" s="2">
        <v>16</v>
      </c>
      <c r="B2180" s="2" t="s">
        <v>0</v>
      </c>
      <c r="C2180" s="2" t="s">
        <v>727</v>
      </c>
      <c r="D2180" s="2">
        <v>2023</v>
      </c>
      <c r="E2180" s="2" t="s">
        <v>1</v>
      </c>
      <c r="F2180" s="2" t="s">
        <v>2</v>
      </c>
      <c r="G2180" s="2" t="s">
        <v>3</v>
      </c>
      <c r="H2180" s="2" t="s">
        <v>4</v>
      </c>
      <c r="I2180" s="2" t="s">
        <v>746</v>
      </c>
      <c r="J2180" s="2" t="s">
        <v>455</v>
      </c>
      <c r="K2180" s="2" t="s">
        <v>865</v>
      </c>
      <c r="L2180" s="2" t="s">
        <v>860</v>
      </c>
      <c r="M2180" s="2" t="s">
        <v>861</v>
      </c>
      <c r="N2180" s="2" t="s">
        <v>17</v>
      </c>
      <c r="O2180" s="2" t="s">
        <v>18</v>
      </c>
      <c r="P2180" s="2" t="s">
        <v>462</v>
      </c>
      <c r="Q2180" s="2" t="s">
        <v>463</v>
      </c>
      <c r="R2180" s="2" t="s">
        <v>10</v>
      </c>
      <c r="S2180" s="2" t="s">
        <v>11</v>
      </c>
      <c r="T2180" s="2">
        <v>340</v>
      </c>
      <c r="U2180" s="2" t="s">
        <v>467</v>
      </c>
      <c r="V2180" s="2">
        <v>367</v>
      </c>
      <c r="W2180" s="2" t="s">
        <v>1340</v>
      </c>
      <c r="X2180" s="2" t="s">
        <v>917</v>
      </c>
      <c r="Y2180" s="2" t="s">
        <v>45</v>
      </c>
      <c r="Z2180" s="2" t="s">
        <v>914</v>
      </c>
      <c r="AA2180" s="2">
        <v>2023</v>
      </c>
      <c r="AB2180" s="6">
        <v>0</v>
      </c>
      <c r="AC2180" s="6">
        <v>0</v>
      </c>
      <c r="AD2180" s="6">
        <v>0</v>
      </c>
      <c r="AE2180" s="6">
        <v>0</v>
      </c>
      <c r="AF2180" s="6">
        <v>100</v>
      </c>
      <c r="AG2180" s="6">
        <v>100</v>
      </c>
      <c r="AH2180" s="2" t="s">
        <v>897</v>
      </c>
      <c r="AI2180" t="s">
        <v>4585</v>
      </c>
      <c r="AJ2180" t="s">
        <v>5212</v>
      </c>
    </row>
    <row r="2181" spans="1:36" x14ac:dyDescent="0.25">
      <c r="A2181" s="2">
        <v>16</v>
      </c>
      <c r="B2181" s="2" t="s">
        <v>0</v>
      </c>
      <c r="C2181" s="2" t="s">
        <v>727</v>
      </c>
      <c r="D2181" s="2">
        <v>2023</v>
      </c>
      <c r="E2181" s="2" t="s">
        <v>1</v>
      </c>
      <c r="F2181" s="2" t="s">
        <v>2</v>
      </c>
      <c r="G2181" s="2" t="s">
        <v>3</v>
      </c>
      <c r="H2181" s="2" t="s">
        <v>4</v>
      </c>
      <c r="I2181" s="2" t="s">
        <v>746</v>
      </c>
      <c r="J2181" s="2" t="s">
        <v>455</v>
      </c>
      <c r="K2181" s="2" t="s">
        <v>865</v>
      </c>
      <c r="L2181" s="2" t="s">
        <v>860</v>
      </c>
      <c r="M2181" s="2" t="s">
        <v>861</v>
      </c>
      <c r="N2181" s="2" t="s">
        <v>17</v>
      </c>
      <c r="O2181" s="2" t="s">
        <v>18</v>
      </c>
      <c r="P2181" s="2" t="s">
        <v>462</v>
      </c>
      <c r="Q2181" s="2" t="s">
        <v>463</v>
      </c>
      <c r="R2181" s="2" t="s">
        <v>10</v>
      </c>
      <c r="S2181" s="2" t="s">
        <v>11</v>
      </c>
      <c r="T2181" s="2">
        <v>340</v>
      </c>
      <c r="U2181" s="2" t="s">
        <v>467</v>
      </c>
      <c r="V2181" s="2">
        <v>367</v>
      </c>
      <c r="W2181" s="2" t="s">
        <v>1340</v>
      </c>
      <c r="X2181" s="2" t="s">
        <v>917</v>
      </c>
      <c r="Y2181" s="2" t="s">
        <v>45</v>
      </c>
      <c r="Z2181" s="2" t="s">
        <v>914</v>
      </c>
      <c r="AA2181" s="2">
        <v>2024</v>
      </c>
      <c r="AB2181" s="6">
        <v>0</v>
      </c>
      <c r="AC2181" s="6">
        <v>0</v>
      </c>
      <c r="AD2181" s="6">
        <v>0</v>
      </c>
      <c r="AE2181" s="6">
        <v>0</v>
      </c>
      <c r="AF2181" s="6"/>
      <c r="AG2181" s="6"/>
      <c r="AH2181" s="2" t="s">
        <v>897</v>
      </c>
    </row>
    <row r="2182" spans="1:36" x14ac:dyDescent="0.25">
      <c r="A2182" s="2">
        <v>16</v>
      </c>
      <c r="B2182" s="2" t="s">
        <v>0</v>
      </c>
      <c r="C2182" s="2" t="s">
        <v>727</v>
      </c>
      <c r="D2182" s="2">
        <v>2023</v>
      </c>
      <c r="E2182" s="2" t="s">
        <v>1</v>
      </c>
      <c r="F2182" s="2" t="s">
        <v>2</v>
      </c>
      <c r="G2182" s="2" t="s">
        <v>3</v>
      </c>
      <c r="H2182" s="2" t="s">
        <v>4</v>
      </c>
      <c r="I2182" s="2" t="s">
        <v>746</v>
      </c>
      <c r="J2182" s="2" t="s">
        <v>455</v>
      </c>
      <c r="K2182" s="2" t="s">
        <v>865</v>
      </c>
      <c r="L2182" s="2" t="s">
        <v>860</v>
      </c>
      <c r="M2182" s="2" t="s">
        <v>861</v>
      </c>
      <c r="N2182" s="2" t="s">
        <v>17</v>
      </c>
      <c r="O2182" s="2" t="s">
        <v>18</v>
      </c>
      <c r="P2182" s="2" t="s">
        <v>462</v>
      </c>
      <c r="Q2182" s="2" t="s">
        <v>463</v>
      </c>
      <c r="R2182" s="2" t="s">
        <v>10</v>
      </c>
      <c r="S2182" s="2" t="s">
        <v>11</v>
      </c>
      <c r="T2182" s="2">
        <v>341</v>
      </c>
      <c r="U2182" s="2" t="s">
        <v>468</v>
      </c>
      <c r="V2182" s="2">
        <v>368</v>
      </c>
      <c r="W2182" s="2" t="s">
        <v>1341</v>
      </c>
      <c r="X2182" s="2" t="s">
        <v>917</v>
      </c>
      <c r="Y2182" s="2" t="s">
        <v>45</v>
      </c>
      <c r="Z2182" s="2" t="s">
        <v>914</v>
      </c>
      <c r="AA2182" s="2">
        <v>2020</v>
      </c>
      <c r="AB2182" s="6">
        <v>100</v>
      </c>
      <c r="AC2182" s="6">
        <v>100</v>
      </c>
      <c r="AD2182" s="6">
        <v>100</v>
      </c>
      <c r="AE2182" s="6">
        <v>100</v>
      </c>
      <c r="AF2182" s="6"/>
      <c r="AG2182" s="6"/>
      <c r="AH2182" s="2" t="s">
        <v>897</v>
      </c>
    </row>
    <row r="2183" spans="1:36" x14ac:dyDescent="0.25">
      <c r="A2183" s="2">
        <v>16</v>
      </c>
      <c r="B2183" s="2" t="s">
        <v>0</v>
      </c>
      <c r="C2183" s="2" t="s">
        <v>727</v>
      </c>
      <c r="D2183" s="2">
        <v>2023</v>
      </c>
      <c r="E2183" s="2" t="s">
        <v>1</v>
      </c>
      <c r="F2183" s="2" t="s">
        <v>2</v>
      </c>
      <c r="G2183" s="2" t="s">
        <v>3</v>
      </c>
      <c r="H2183" s="2" t="s">
        <v>4</v>
      </c>
      <c r="I2183" s="2" t="s">
        <v>746</v>
      </c>
      <c r="J2183" s="2" t="s">
        <v>455</v>
      </c>
      <c r="K2183" s="2" t="s">
        <v>865</v>
      </c>
      <c r="L2183" s="2" t="s">
        <v>860</v>
      </c>
      <c r="M2183" s="2" t="s">
        <v>861</v>
      </c>
      <c r="N2183" s="2" t="s">
        <v>17</v>
      </c>
      <c r="O2183" s="2" t="s">
        <v>18</v>
      </c>
      <c r="P2183" s="2" t="s">
        <v>462</v>
      </c>
      <c r="Q2183" s="2" t="s">
        <v>463</v>
      </c>
      <c r="R2183" s="2" t="s">
        <v>10</v>
      </c>
      <c r="S2183" s="2" t="s">
        <v>11</v>
      </c>
      <c r="T2183" s="2">
        <v>341</v>
      </c>
      <c r="U2183" s="2" t="s">
        <v>468</v>
      </c>
      <c r="V2183" s="2">
        <v>368</v>
      </c>
      <c r="W2183" s="2" t="s">
        <v>1341</v>
      </c>
      <c r="X2183" s="2" t="s">
        <v>917</v>
      </c>
      <c r="Y2183" s="2" t="s">
        <v>45</v>
      </c>
      <c r="Z2183" s="2" t="s">
        <v>914</v>
      </c>
      <c r="AA2183" s="2">
        <v>2021</v>
      </c>
      <c r="AB2183" s="6">
        <v>400</v>
      </c>
      <c r="AC2183" s="6">
        <v>400</v>
      </c>
      <c r="AD2183" s="6">
        <v>416</v>
      </c>
      <c r="AE2183" s="6">
        <v>104</v>
      </c>
      <c r="AF2183" s="6"/>
      <c r="AG2183" s="6"/>
      <c r="AH2183" s="2" t="s">
        <v>897</v>
      </c>
    </row>
    <row r="2184" spans="1:36" x14ac:dyDescent="0.25">
      <c r="A2184" s="2">
        <v>16</v>
      </c>
      <c r="B2184" s="2" t="s">
        <v>0</v>
      </c>
      <c r="C2184" s="2" t="s">
        <v>727</v>
      </c>
      <c r="D2184" s="2">
        <v>2023</v>
      </c>
      <c r="E2184" s="2" t="s">
        <v>1</v>
      </c>
      <c r="F2184" s="2" t="s">
        <v>2</v>
      </c>
      <c r="G2184" s="2" t="s">
        <v>3</v>
      </c>
      <c r="H2184" s="2" t="s">
        <v>4</v>
      </c>
      <c r="I2184" s="2" t="s">
        <v>746</v>
      </c>
      <c r="J2184" s="2" t="s">
        <v>455</v>
      </c>
      <c r="K2184" s="2" t="s">
        <v>865</v>
      </c>
      <c r="L2184" s="2" t="s">
        <v>860</v>
      </c>
      <c r="M2184" s="2" t="s">
        <v>861</v>
      </c>
      <c r="N2184" s="2" t="s">
        <v>17</v>
      </c>
      <c r="O2184" s="2" t="s">
        <v>18</v>
      </c>
      <c r="P2184" s="2" t="s">
        <v>462</v>
      </c>
      <c r="Q2184" s="2" t="s">
        <v>463</v>
      </c>
      <c r="R2184" s="2" t="s">
        <v>10</v>
      </c>
      <c r="S2184" s="2" t="s">
        <v>11</v>
      </c>
      <c r="T2184" s="2">
        <v>341</v>
      </c>
      <c r="U2184" s="2" t="s">
        <v>468</v>
      </c>
      <c r="V2184" s="2">
        <v>368</v>
      </c>
      <c r="W2184" s="2" t="s">
        <v>1341</v>
      </c>
      <c r="X2184" s="2" t="s">
        <v>917</v>
      </c>
      <c r="Y2184" s="2" t="s">
        <v>45</v>
      </c>
      <c r="Z2184" s="2" t="s">
        <v>914</v>
      </c>
      <c r="AA2184" s="2">
        <v>2022</v>
      </c>
      <c r="AB2184" s="6">
        <v>450</v>
      </c>
      <c r="AC2184" s="6">
        <v>558</v>
      </c>
      <c r="AD2184" s="6">
        <v>558</v>
      </c>
      <c r="AE2184" s="6">
        <v>100</v>
      </c>
      <c r="AF2184" s="6"/>
      <c r="AG2184" s="6"/>
      <c r="AH2184" s="2" t="s">
        <v>897</v>
      </c>
    </row>
    <row r="2185" spans="1:36" x14ac:dyDescent="0.25">
      <c r="A2185" s="2">
        <v>16</v>
      </c>
      <c r="B2185" s="2" t="s">
        <v>0</v>
      </c>
      <c r="C2185" s="2" t="s">
        <v>727</v>
      </c>
      <c r="D2185" s="2">
        <v>2023</v>
      </c>
      <c r="E2185" s="2" t="s">
        <v>1</v>
      </c>
      <c r="F2185" s="2" t="s">
        <v>2</v>
      </c>
      <c r="G2185" s="2" t="s">
        <v>3</v>
      </c>
      <c r="H2185" s="2" t="s">
        <v>4</v>
      </c>
      <c r="I2185" s="2" t="s">
        <v>746</v>
      </c>
      <c r="J2185" s="2" t="s">
        <v>455</v>
      </c>
      <c r="K2185" s="2" t="s">
        <v>865</v>
      </c>
      <c r="L2185" s="2" t="s">
        <v>860</v>
      </c>
      <c r="M2185" s="2" t="s">
        <v>861</v>
      </c>
      <c r="N2185" s="2" t="s">
        <v>17</v>
      </c>
      <c r="O2185" s="2" t="s">
        <v>18</v>
      </c>
      <c r="P2185" s="2" t="s">
        <v>462</v>
      </c>
      <c r="Q2185" s="2" t="s">
        <v>463</v>
      </c>
      <c r="R2185" s="2" t="s">
        <v>10</v>
      </c>
      <c r="S2185" s="2" t="s">
        <v>11</v>
      </c>
      <c r="T2185" s="2">
        <v>341</v>
      </c>
      <c r="U2185" s="2" t="s">
        <v>468</v>
      </c>
      <c r="V2185" s="2">
        <v>368</v>
      </c>
      <c r="W2185" s="2" t="s">
        <v>1341</v>
      </c>
      <c r="X2185" s="2" t="s">
        <v>917</v>
      </c>
      <c r="Y2185" s="2" t="s">
        <v>45</v>
      </c>
      <c r="Z2185" s="2" t="s">
        <v>914</v>
      </c>
      <c r="AA2185" s="2">
        <v>2023</v>
      </c>
      <c r="AB2185" s="6">
        <v>450</v>
      </c>
      <c r="AC2185" s="6">
        <v>342</v>
      </c>
      <c r="AD2185" s="6">
        <v>340</v>
      </c>
      <c r="AE2185" s="6">
        <v>99.42</v>
      </c>
      <c r="AF2185" s="6">
        <v>99.86</v>
      </c>
      <c r="AG2185" s="6">
        <v>94.27</v>
      </c>
      <c r="AH2185" s="2" t="s">
        <v>897</v>
      </c>
      <c r="AI2185" t="s">
        <v>5045</v>
      </c>
      <c r="AJ2185" t="s">
        <v>5213</v>
      </c>
    </row>
    <row r="2186" spans="1:36" x14ac:dyDescent="0.25">
      <c r="A2186" s="2">
        <v>16</v>
      </c>
      <c r="B2186" s="2" t="s">
        <v>0</v>
      </c>
      <c r="C2186" s="2" t="s">
        <v>727</v>
      </c>
      <c r="D2186" s="2">
        <v>2023</v>
      </c>
      <c r="E2186" s="2" t="s">
        <v>1</v>
      </c>
      <c r="F2186" s="2" t="s">
        <v>2</v>
      </c>
      <c r="G2186" s="2" t="s">
        <v>3</v>
      </c>
      <c r="H2186" s="2" t="s">
        <v>4</v>
      </c>
      <c r="I2186" s="2" t="s">
        <v>746</v>
      </c>
      <c r="J2186" s="2" t="s">
        <v>455</v>
      </c>
      <c r="K2186" s="2" t="s">
        <v>865</v>
      </c>
      <c r="L2186" s="2" t="s">
        <v>860</v>
      </c>
      <c r="M2186" s="2" t="s">
        <v>861</v>
      </c>
      <c r="N2186" s="2" t="s">
        <v>17</v>
      </c>
      <c r="O2186" s="2" t="s">
        <v>18</v>
      </c>
      <c r="P2186" s="2" t="s">
        <v>462</v>
      </c>
      <c r="Q2186" s="2" t="s">
        <v>463</v>
      </c>
      <c r="R2186" s="2" t="s">
        <v>10</v>
      </c>
      <c r="S2186" s="2" t="s">
        <v>11</v>
      </c>
      <c r="T2186" s="2">
        <v>341</v>
      </c>
      <c r="U2186" s="2" t="s">
        <v>468</v>
      </c>
      <c r="V2186" s="2">
        <v>368</v>
      </c>
      <c r="W2186" s="2" t="s">
        <v>1341</v>
      </c>
      <c r="X2186" s="2" t="s">
        <v>917</v>
      </c>
      <c r="Y2186" s="2" t="s">
        <v>45</v>
      </c>
      <c r="Z2186" s="2" t="s">
        <v>914</v>
      </c>
      <c r="AA2186" s="2">
        <v>2024</v>
      </c>
      <c r="AB2186" s="6">
        <v>100</v>
      </c>
      <c r="AC2186" s="6">
        <v>84</v>
      </c>
      <c r="AD2186" s="6">
        <v>0</v>
      </c>
      <c r="AE2186" s="6">
        <v>0</v>
      </c>
      <c r="AF2186" s="6"/>
      <c r="AG2186" s="6"/>
      <c r="AH2186" s="2" t="s">
        <v>897</v>
      </c>
    </row>
    <row r="2187" spans="1:36" x14ac:dyDescent="0.25">
      <c r="A2187" s="2">
        <v>16</v>
      </c>
      <c r="B2187" s="2" t="s">
        <v>0</v>
      </c>
      <c r="C2187" s="2" t="s">
        <v>727</v>
      </c>
      <c r="D2187" s="2">
        <v>2023</v>
      </c>
      <c r="E2187" s="2" t="s">
        <v>1</v>
      </c>
      <c r="F2187" s="2" t="s">
        <v>2</v>
      </c>
      <c r="G2187" s="2" t="s">
        <v>3</v>
      </c>
      <c r="H2187" s="2" t="s">
        <v>4</v>
      </c>
      <c r="I2187" s="2" t="s">
        <v>746</v>
      </c>
      <c r="J2187" s="2" t="s">
        <v>455</v>
      </c>
      <c r="K2187" s="2" t="s">
        <v>865</v>
      </c>
      <c r="L2187" s="2" t="s">
        <v>860</v>
      </c>
      <c r="M2187" s="2" t="s">
        <v>861</v>
      </c>
      <c r="N2187" s="2" t="s">
        <v>17</v>
      </c>
      <c r="O2187" s="2" t="s">
        <v>18</v>
      </c>
      <c r="P2187" s="2" t="s">
        <v>469</v>
      </c>
      <c r="Q2187" s="2" t="s">
        <v>470</v>
      </c>
      <c r="R2187" s="2" t="s">
        <v>10</v>
      </c>
      <c r="S2187" s="2" t="s">
        <v>11</v>
      </c>
      <c r="T2187" s="2">
        <v>342</v>
      </c>
      <c r="U2187" s="2" t="s">
        <v>471</v>
      </c>
      <c r="V2187" s="2">
        <v>369</v>
      </c>
      <c r="W2187" s="2" t="s">
        <v>1342</v>
      </c>
      <c r="X2187" s="2" t="s">
        <v>922</v>
      </c>
      <c r="Y2187" s="2" t="s">
        <v>45</v>
      </c>
      <c r="Z2187" s="2" t="s">
        <v>914</v>
      </c>
      <c r="AA2187" s="2">
        <v>2020</v>
      </c>
      <c r="AB2187" s="6">
        <v>5</v>
      </c>
      <c r="AC2187" s="6">
        <v>5</v>
      </c>
      <c r="AD2187" s="6">
        <v>5</v>
      </c>
      <c r="AE2187" s="6">
        <v>100</v>
      </c>
      <c r="AF2187" s="6"/>
      <c r="AG2187" s="6"/>
      <c r="AH2187" s="2" t="s">
        <v>897</v>
      </c>
    </row>
    <row r="2188" spans="1:36" x14ac:dyDescent="0.25">
      <c r="A2188" s="2">
        <v>16</v>
      </c>
      <c r="B2188" s="2" t="s">
        <v>0</v>
      </c>
      <c r="C2188" s="2" t="s">
        <v>727</v>
      </c>
      <c r="D2188" s="2">
        <v>2023</v>
      </c>
      <c r="E2188" s="2" t="s">
        <v>1</v>
      </c>
      <c r="F2188" s="2" t="s">
        <v>2</v>
      </c>
      <c r="G2188" s="2" t="s">
        <v>3</v>
      </c>
      <c r="H2188" s="2" t="s">
        <v>4</v>
      </c>
      <c r="I2188" s="2" t="s">
        <v>746</v>
      </c>
      <c r="J2188" s="2" t="s">
        <v>455</v>
      </c>
      <c r="K2188" s="2" t="s">
        <v>865</v>
      </c>
      <c r="L2188" s="2" t="s">
        <v>860</v>
      </c>
      <c r="M2188" s="2" t="s">
        <v>861</v>
      </c>
      <c r="N2188" s="2" t="s">
        <v>17</v>
      </c>
      <c r="O2188" s="2" t="s">
        <v>18</v>
      </c>
      <c r="P2188" s="2" t="s">
        <v>469</v>
      </c>
      <c r="Q2188" s="2" t="s">
        <v>470</v>
      </c>
      <c r="R2188" s="2" t="s">
        <v>10</v>
      </c>
      <c r="S2188" s="2" t="s">
        <v>11</v>
      </c>
      <c r="T2188" s="2">
        <v>342</v>
      </c>
      <c r="U2188" s="2" t="s">
        <v>471</v>
      </c>
      <c r="V2188" s="2">
        <v>369</v>
      </c>
      <c r="W2188" s="2" t="s">
        <v>1342</v>
      </c>
      <c r="X2188" s="2" t="s">
        <v>922</v>
      </c>
      <c r="Y2188" s="2" t="s">
        <v>45</v>
      </c>
      <c r="Z2188" s="2" t="s">
        <v>914</v>
      </c>
      <c r="AA2188" s="2">
        <v>2021</v>
      </c>
      <c r="AB2188" s="6">
        <v>20</v>
      </c>
      <c r="AC2188" s="6">
        <v>20</v>
      </c>
      <c r="AD2188" s="6">
        <v>17</v>
      </c>
      <c r="AE2188" s="6">
        <v>85</v>
      </c>
      <c r="AF2188" s="6"/>
      <c r="AG2188" s="6"/>
      <c r="AH2188" s="2" t="s">
        <v>897</v>
      </c>
    </row>
    <row r="2189" spans="1:36" x14ac:dyDescent="0.25">
      <c r="A2189" s="2">
        <v>16</v>
      </c>
      <c r="B2189" s="2" t="s">
        <v>0</v>
      </c>
      <c r="C2189" s="2" t="s">
        <v>727</v>
      </c>
      <c r="D2189" s="2">
        <v>2023</v>
      </c>
      <c r="E2189" s="2" t="s">
        <v>1</v>
      </c>
      <c r="F2189" s="2" t="s">
        <v>2</v>
      </c>
      <c r="G2189" s="2" t="s">
        <v>3</v>
      </c>
      <c r="H2189" s="2" t="s">
        <v>4</v>
      </c>
      <c r="I2189" s="2" t="s">
        <v>746</v>
      </c>
      <c r="J2189" s="2" t="s">
        <v>455</v>
      </c>
      <c r="K2189" s="2" t="s">
        <v>865</v>
      </c>
      <c r="L2189" s="2" t="s">
        <v>860</v>
      </c>
      <c r="M2189" s="2" t="s">
        <v>861</v>
      </c>
      <c r="N2189" s="2" t="s">
        <v>17</v>
      </c>
      <c r="O2189" s="2" t="s">
        <v>18</v>
      </c>
      <c r="P2189" s="2" t="s">
        <v>469</v>
      </c>
      <c r="Q2189" s="2" t="s">
        <v>470</v>
      </c>
      <c r="R2189" s="2" t="s">
        <v>10</v>
      </c>
      <c r="S2189" s="2" t="s">
        <v>11</v>
      </c>
      <c r="T2189" s="2">
        <v>342</v>
      </c>
      <c r="U2189" s="2" t="s">
        <v>471</v>
      </c>
      <c r="V2189" s="2">
        <v>369</v>
      </c>
      <c r="W2189" s="2" t="s">
        <v>1342</v>
      </c>
      <c r="X2189" s="2" t="s">
        <v>922</v>
      </c>
      <c r="Y2189" s="2" t="s">
        <v>45</v>
      </c>
      <c r="Z2189" s="2" t="s">
        <v>914</v>
      </c>
      <c r="AA2189" s="2">
        <v>2022</v>
      </c>
      <c r="AB2189" s="6">
        <v>60</v>
      </c>
      <c r="AC2189" s="6">
        <v>60</v>
      </c>
      <c r="AD2189" s="6">
        <v>57</v>
      </c>
      <c r="AE2189" s="6">
        <v>95</v>
      </c>
      <c r="AF2189" s="6"/>
      <c r="AG2189" s="6"/>
      <c r="AH2189" s="2" t="s">
        <v>897</v>
      </c>
    </row>
    <row r="2190" spans="1:36" x14ac:dyDescent="0.25">
      <c r="A2190" s="2">
        <v>16</v>
      </c>
      <c r="B2190" s="2" t="s">
        <v>0</v>
      </c>
      <c r="C2190" s="2" t="s">
        <v>727</v>
      </c>
      <c r="D2190" s="2">
        <v>2023</v>
      </c>
      <c r="E2190" s="2" t="s">
        <v>1</v>
      </c>
      <c r="F2190" s="2" t="s">
        <v>2</v>
      </c>
      <c r="G2190" s="2" t="s">
        <v>3</v>
      </c>
      <c r="H2190" s="2" t="s">
        <v>4</v>
      </c>
      <c r="I2190" s="2" t="s">
        <v>746</v>
      </c>
      <c r="J2190" s="2" t="s">
        <v>455</v>
      </c>
      <c r="K2190" s="2" t="s">
        <v>865</v>
      </c>
      <c r="L2190" s="2" t="s">
        <v>860</v>
      </c>
      <c r="M2190" s="2" t="s">
        <v>861</v>
      </c>
      <c r="N2190" s="2" t="s">
        <v>17</v>
      </c>
      <c r="O2190" s="2" t="s">
        <v>18</v>
      </c>
      <c r="P2190" s="2" t="s">
        <v>469</v>
      </c>
      <c r="Q2190" s="2" t="s">
        <v>470</v>
      </c>
      <c r="R2190" s="2" t="s">
        <v>10</v>
      </c>
      <c r="S2190" s="2" t="s">
        <v>11</v>
      </c>
      <c r="T2190" s="2">
        <v>342</v>
      </c>
      <c r="U2190" s="2" t="s">
        <v>471</v>
      </c>
      <c r="V2190" s="2">
        <v>369</v>
      </c>
      <c r="W2190" s="2" t="s">
        <v>1342</v>
      </c>
      <c r="X2190" s="2" t="s">
        <v>922</v>
      </c>
      <c r="Y2190" s="2" t="s">
        <v>45</v>
      </c>
      <c r="Z2190" s="2" t="s">
        <v>914</v>
      </c>
      <c r="AA2190" s="2">
        <v>2023</v>
      </c>
      <c r="AB2190" s="6">
        <v>95</v>
      </c>
      <c r="AC2190" s="6">
        <v>96</v>
      </c>
      <c r="AD2190" s="6">
        <v>95.5</v>
      </c>
      <c r="AE2190" s="6">
        <v>99.48</v>
      </c>
      <c r="AF2190" s="6">
        <v>99.48</v>
      </c>
      <c r="AG2190" s="6">
        <v>95.5</v>
      </c>
      <c r="AH2190" s="2" t="s">
        <v>897</v>
      </c>
      <c r="AI2190" t="s">
        <v>5214</v>
      </c>
      <c r="AJ2190" t="s">
        <v>5215</v>
      </c>
    </row>
    <row r="2191" spans="1:36" x14ac:dyDescent="0.25">
      <c r="A2191" s="2">
        <v>16</v>
      </c>
      <c r="B2191" s="2" t="s">
        <v>0</v>
      </c>
      <c r="C2191" s="2" t="s">
        <v>727</v>
      </c>
      <c r="D2191" s="2">
        <v>2023</v>
      </c>
      <c r="E2191" s="2" t="s">
        <v>1</v>
      </c>
      <c r="F2191" s="2" t="s">
        <v>2</v>
      </c>
      <c r="G2191" s="2" t="s">
        <v>3</v>
      </c>
      <c r="H2191" s="2" t="s">
        <v>4</v>
      </c>
      <c r="I2191" s="2" t="s">
        <v>746</v>
      </c>
      <c r="J2191" s="2" t="s">
        <v>455</v>
      </c>
      <c r="K2191" s="2" t="s">
        <v>865</v>
      </c>
      <c r="L2191" s="2" t="s">
        <v>860</v>
      </c>
      <c r="M2191" s="2" t="s">
        <v>861</v>
      </c>
      <c r="N2191" s="2" t="s">
        <v>17</v>
      </c>
      <c r="O2191" s="2" t="s">
        <v>18</v>
      </c>
      <c r="P2191" s="2" t="s">
        <v>469</v>
      </c>
      <c r="Q2191" s="2" t="s">
        <v>470</v>
      </c>
      <c r="R2191" s="2" t="s">
        <v>10</v>
      </c>
      <c r="S2191" s="2" t="s">
        <v>11</v>
      </c>
      <c r="T2191" s="2">
        <v>342</v>
      </c>
      <c r="U2191" s="2" t="s">
        <v>471</v>
      </c>
      <c r="V2191" s="2">
        <v>369</v>
      </c>
      <c r="W2191" s="2" t="s">
        <v>1342</v>
      </c>
      <c r="X2191" s="2" t="s">
        <v>922</v>
      </c>
      <c r="Y2191" s="2" t="s">
        <v>45</v>
      </c>
      <c r="Z2191" s="2" t="s">
        <v>914</v>
      </c>
      <c r="AA2191" s="2">
        <v>2024</v>
      </c>
      <c r="AB2191" s="6">
        <v>100</v>
      </c>
      <c r="AC2191" s="6">
        <v>100</v>
      </c>
      <c r="AD2191" s="6">
        <v>0</v>
      </c>
      <c r="AE2191" s="6">
        <v>0</v>
      </c>
      <c r="AF2191" s="6"/>
      <c r="AG2191" s="6"/>
      <c r="AH2191" s="2" t="s">
        <v>897</v>
      </c>
    </row>
    <row r="2192" spans="1:36" x14ac:dyDescent="0.25">
      <c r="A2192" s="2">
        <v>16</v>
      </c>
      <c r="B2192" s="2" t="s">
        <v>0</v>
      </c>
      <c r="C2192" s="2" t="s">
        <v>727</v>
      </c>
      <c r="D2192" s="2">
        <v>2023</v>
      </c>
      <c r="E2192" s="2" t="s">
        <v>1</v>
      </c>
      <c r="F2192" s="2" t="s">
        <v>2</v>
      </c>
      <c r="G2192" s="2" t="s">
        <v>3</v>
      </c>
      <c r="H2192" s="2" t="s">
        <v>4</v>
      </c>
      <c r="I2192" s="2" t="s">
        <v>746</v>
      </c>
      <c r="J2192" s="2" t="s">
        <v>455</v>
      </c>
      <c r="K2192" s="2" t="s">
        <v>865</v>
      </c>
      <c r="L2192" s="2" t="s">
        <v>860</v>
      </c>
      <c r="M2192" s="2" t="s">
        <v>861</v>
      </c>
      <c r="N2192" s="2" t="s">
        <v>17</v>
      </c>
      <c r="O2192" s="2" t="s">
        <v>18</v>
      </c>
      <c r="P2192" s="2" t="s">
        <v>469</v>
      </c>
      <c r="Q2192" s="2" t="s">
        <v>470</v>
      </c>
      <c r="R2192" s="2" t="s">
        <v>10</v>
      </c>
      <c r="S2192" s="2" t="s">
        <v>11</v>
      </c>
      <c r="T2192" s="2">
        <v>343</v>
      </c>
      <c r="U2192" s="2" t="s">
        <v>472</v>
      </c>
      <c r="V2192" s="2">
        <v>370</v>
      </c>
      <c r="W2192" s="2" t="s">
        <v>1343</v>
      </c>
      <c r="X2192" s="2" t="s">
        <v>922</v>
      </c>
      <c r="Y2192" s="2" t="s">
        <v>45</v>
      </c>
      <c r="Z2192" s="2" t="s">
        <v>914</v>
      </c>
      <c r="AA2192" s="2">
        <v>2020</v>
      </c>
      <c r="AB2192" s="6">
        <v>1</v>
      </c>
      <c r="AC2192" s="6">
        <v>1</v>
      </c>
      <c r="AD2192" s="6">
        <v>1</v>
      </c>
      <c r="AE2192" s="6">
        <v>100</v>
      </c>
      <c r="AF2192" s="6"/>
      <c r="AG2192" s="6"/>
      <c r="AH2192" s="2" t="s">
        <v>897</v>
      </c>
    </row>
    <row r="2193" spans="1:36" x14ac:dyDescent="0.25">
      <c r="A2193" s="2">
        <v>16</v>
      </c>
      <c r="B2193" s="2" t="s">
        <v>0</v>
      </c>
      <c r="C2193" s="2" t="s">
        <v>727</v>
      </c>
      <c r="D2193" s="2">
        <v>2023</v>
      </c>
      <c r="E2193" s="2" t="s">
        <v>1</v>
      </c>
      <c r="F2193" s="2" t="s">
        <v>2</v>
      </c>
      <c r="G2193" s="2" t="s">
        <v>3</v>
      </c>
      <c r="H2193" s="2" t="s">
        <v>4</v>
      </c>
      <c r="I2193" s="2" t="s">
        <v>746</v>
      </c>
      <c r="J2193" s="2" t="s">
        <v>455</v>
      </c>
      <c r="K2193" s="2" t="s">
        <v>865</v>
      </c>
      <c r="L2193" s="2" t="s">
        <v>860</v>
      </c>
      <c r="M2193" s="2" t="s">
        <v>861</v>
      </c>
      <c r="N2193" s="2" t="s">
        <v>17</v>
      </c>
      <c r="O2193" s="2" t="s">
        <v>18</v>
      </c>
      <c r="P2193" s="2" t="s">
        <v>469</v>
      </c>
      <c r="Q2193" s="2" t="s">
        <v>470</v>
      </c>
      <c r="R2193" s="2" t="s">
        <v>10</v>
      </c>
      <c r="S2193" s="2" t="s">
        <v>11</v>
      </c>
      <c r="T2193" s="2">
        <v>343</v>
      </c>
      <c r="U2193" s="2" t="s">
        <v>472</v>
      </c>
      <c r="V2193" s="2">
        <v>370</v>
      </c>
      <c r="W2193" s="2" t="s">
        <v>1343</v>
      </c>
      <c r="X2193" s="2" t="s">
        <v>922</v>
      </c>
      <c r="Y2193" s="2" t="s">
        <v>45</v>
      </c>
      <c r="Z2193" s="2" t="s">
        <v>914</v>
      </c>
      <c r="AA2193" s="2">
        <v>2021</v>
      </c>
      <c r="AB2193" s="6">
        <v>3</v>
      </c>
      <c r="AC2193" s="6">
        <v>3</v>
      </c>
      <c r="AD2193" s="6">
        <v>3</v>
      </c>
      <c r="AE2193" s="6">
        <v>100</v>
      </c>
      <c r="AF2193" s="6"/>
      <c r="AG2193" s="6"/>
      <c r="AH2193" s="2" t="s">
        <v>897</v>
      </c>
    </row>
    <row r="2194" spans="1:36" x14ac:dyDescent="0.25">
      <c r="A2194" s="2">
        <v>16</v>
      </c>
      <c r="B2194" s="2" t="s">
        <v>0</v>
      </c>
      <c r="C2194" s="2" t="s">
        <v>727</v>
      </c>
      <c r="D2194" s="2">
        <v>2023</v>
      </c>
      <c r="E2194" s="2" t="s">
        <v>1</v>
      </c>
      <c r="F2194" s="2" t="s">
        <v>2</v>
      </c>
      <c r="G2194" s="2" t="s">
        <v>3</v>
      </c>
      <c r="H2194" s="2" t="s">
        <v>4</v>
      </c>
      <c r="I2194" s="2" t="s">
        <v>746</v>
      </c>
      <c r="J2194" s="2" t="s">
        <v>455</v>
      </c>
      <c r="K2194" s="2" t="s">
        <v>865</v>
      </c>
      <c r="L2194" s="2" t="s">
        <v>860</v>
      </c>
      <c r="M2194" s="2" t="s">
        <v>861</v>
      </c>
      <c r="N2194" s="2" t="s">
        <v>17</v>
      </c>
      <c r="O2194" s="2" t="s">
        <v>18</v>
      </c>
      <c r="P2194" s="2" t="s">
        <v>469</v>
      </c>
      <c r="Q2194" s="2" t="s">
        <v>470</v>
      </c>
      <c r="R2194" s="2" t="s">
        <v>10</v>
      </c>
      <c r="S2194" s="2" t="s">
        <v>11</v>
      </c>
      <c r="T2194" s="2">
        <v>343</v>
      </c>
      <c r="U2194" s="2" t="s">
        <v>472</v>
      </c>
      <c r="V2194" s="2">
        <v>370</v>
      </c>
      <c r="W2194" s="2" t="s">
        <v>1343</v>
      </c>
      <c r="X2194" s="2" t="s">
        <v>922</v>
      </c>
      <c r="Y2194" s="2" t="s">
        <v>45</v>
      </c>
      <c r="Z2194" s="2" t="s">
        <v>914</v>
      </c>
      <c r="AA2194" s="2">
        <v>2022</v>
      </c>
      <c r="AB2194" s="6">
        <v>3</v>
      </c>
      <c r="AC2194" s="6">
        <v>3</v>
      </c>
      <c r="AD2194" s="6">
        <v>3</v>
      </c>
      <c r="AE2194" s="6">
        <v>100</v>
      </c>
      <c r="AF2194" s="6"/>
      <c r="AG2194" s="6"/>
      <c r="AH2194" s="2" t="s">
        <v>897</v>
      </c>
    </row>
    <row r="2195" spans="1:36" x14ac:dyDescent="0.25">
      <c r="A2195" s="2">
        <v>16</v>
      </c>
      <c r="B2195" s="2" t="s">
        <v>0</v>
      </c>
      <c r="C2195" s="2" t="s">
        <v>727</v>
      </c>
      <c r="D2195" s="2">
        <v>2023</v>
      </c>
      <c r="E2195" s="2" t="s">
        <v>1</v>
      </c>
      <c r="F2195" s="2" t="s">
        <v>2</v>
      </c>
      <c r="G2195" s="2" t="s">
        <v>3</v>
      </c>
      <c r="H2195" s="2" t="s">
        <v>4</v>
      </c>
      <c r="I2195" s="2" t="s">
        <v>746</v>
      </c>
      <c r="J2195" s="2" t="s">
        <v>455</v>
      </c>
      <c r="K2195" s="2" t="s">
        <v>865</v>
      </c>
      <c r="L2195" s="2" t="s">
        <v>860</v>
      </c>
      <c r="M2195" s="2" t="s">
        <v>861</v>
      </c>
      <c r="N2195" s="2" t="s">
        <v>17</v>
      </c>
      <c r="O2195" s="2" t="s">
        <v>18</v>
      </c>
      <c r="P2195" s="2" t="s">
        <v>469</v>
      </c>
      <c r="Q2195" s="2" t="s">
        <v>470</v>
      </c>
      <c r="R2195" s="2" t="s">
        <v>10</v>
      </c>
      <c r="S2195" s="2" t="s">
        <v>11</v>
      </c>
      <c r="T2195" s="2">
        <v>343</v>
      </c>
      <c r="U2195" s="2" t="s">
        <v>472</v>
      </c>
      <c r="V2195" s="2">
        <v>370</v>
      </c>
      <c r="W2195" s="2" t="s">
        <v>1343</v>
      </c>
      <c r="X2195" s="2" t="s">
        <v>922</v>
      </c>
      <c r="Y2195" s="2" t="s">
        <v>45</v>
      </c>
      <c r="Z2195" s="2" t="s">
        <v>914</v>
      </c>
      <c r="AA2195" s="2">
        <v>2023</v>
      </c>
      <c r="AB2195" s="6">
        <v>3</v>
      </c>
      <c r="AC2195" s="6">
        <v>3</v>
      </c>
      <c r="AD2195" s="6">
        <v>3</v>
      </c>
      <c r="AE2195" s="6">
        <v>100</v>
      </c>
      <c r="AF2195" s="6">
        <v>100</v>
      </c>
      <c r="AG2195" s="6">
        <v>100</v>
      </c>
      <c r="AH2195" s="2" t="s">
        <v>897</v>
      </c>
      <c r="AI2195" t="s">
        <v>5216</v>
      </c>
      <c r="AJ2195" t="s">
        <v>5217</v>
      </c>
    </row>
    <row r="2196" spans="1:36" x14ac:dyDescent="0.25">
      <c r="A2196" s="2">
        <v>16</v>
      </c>
      <c r="B2196" s="2" t="s">
        <v>0</v>
      </c>
      <c r="C2196" s="2" t="s">
        <v>727</v>
      </c>
      <c r="D2196" s="2">
        <v>2023</v>
      </c>
      <c r="E2196" s="2" t="s">
        <v>1</v>
      </c>
      <c r="F2196" s="2" t="s">
        <v>2</v>
      </c>
      <c r="G2196" s="2" t="s">
        <v>3</v>
      </c>
      <c r="H2196" s="2" t="s">
        <v>4</v>
      </c>
      <c r="I2196" s="2" t="s">
        <v>746</v>
      </c>
      <c r="J2196" s="2" t="s">
        <v>455</v>
      </c>
      <c r="K2196" s="2" t="s">
        <v>865</v>
      </c>
      <c r="L2196" s="2" t="s">
        <v>860</v>
      </c>
      <c r="M2196" s="2" t="s">
        <v>861</v>
      </c>
      <c r="N2196" s="2" t="s">
        <v>17</v>
      </c>
      <c r="O2196" s="2" t="s">
        <v>18</v>
      </c>
      <c r="P2196" s="2" t="s">
        <v>469</v>
      </c>
      <c r="Q2196" s="2" t="s">
        <v>470</v>
      </c>
      <c r="R2196" s="2" t="s">
        <v>10</v>
      </c>
      <c r="S2196" s="2" t="s">
        <v>11</v>
      </c>
      <c r="T2196" s="2">
        <v>343</v>
      </c>
      <c r="U2196" s="2" t="s">
        <v>472</v>
      </c>
      <c r="V2196" s="2">
        <v>370</v>
      </c>
      <c r="W2196" s="2" t="s">
        <v>1343</v>
      </c>
      <c r="X2196" s="2" t="s">
        <v>922</v>
      </c>
      <c r="Y2196" s="2" t="s">
        <v>45</v>
      </c>
      <c r="Z2196" s="2" t="s">
        <v>914</v>
      </c>
      <c r="AA2196" s="2">
        <v>2024</v>
      </c>
      <c r="AB2196" s="6">
        <v>3</v>
      </c>
      <c r="AC2196" s="6">
        <v>3</v>
      </c>
      <c r="AD2196" s="6">
        <v>0</v>
      </c>
      <c r="AE2196" s="6">
        <v>0</v>
      </c>
      <c r="AF2196" s="6"/>
      <c r="AG2196" s="6"/>
      <c r="AH2196" s="2" t="s">
        <v>897</v>
      </c>
    </row>
    <row r="2197" spans="1:36" x14ac:dyDescent="0.25">
      <c r="A2197" s="2">
        <v>16</v>
      </c>
      <c r="B2197" s="2" t="s">
        <v>0</v>
      </c>
      <c r="C2197" s="2" t="s">
        <v>727</v>
      </c>
      <c r="D2197" s="2">
        <v>2023</v>
      </c>
      <c r="E2197" s="2" t="s">
        <v>1</v>
      </c>
      <c r="F2197" s="2" t="s">
        <v>2</v>
      </c>
      <c r="G2197" s="2" t="s">
        <v>3</v>
      </c>
      <c r="H2197" s="2" t="s">
        <v>4</v>
      </c>
      <c r="I2197" s="2" t="s">
        <v>746</v>
      </c>
      <c r="J2197" s="2" t="s">
        <v>455</v>
      </c>
      <c r="K2197" s="2" t="s">
        <v>865</v>
      </c>
      <c r="L2197" s="2" t="s">
        <v>860</v>
      </c>
      <c r="M2197" s="2" t="s">
        <v>861</v>
      </c>
      <c r="N2197" s="2" t="s">
        <v>17</v>
      </c>
      <c r="O2197" s="2" t="s">
        <v>18</v>
      </c>
      <c r="P2197" s="2" t="s">
        <v>469</v>
      </c>
      <c r="Q2197" s="2" t="s">
        <v>470</v>
      </c>
      <c r="R2197" s="2" t="s">
        <v>10</v>
      </c>
      <c r="S2197" s="2" t="s">
        <v>11</v>
      </c>
      <c r="T2197" s="2">
        <v>344</v>
      </c>
      <c r="U2197" s="2" t="s">
        <v>473</v>
      </c>
      <c r="V2197" s="2">
        <v>371</v>
      </c>
      <c r="W2197" s="2" t="s">
        <v>1344</v>
      </c>
      <c r="X2197" s="2" t="s">
        <v>913</v>
      </c>
      <c r="Y2197" s="2" t="s">
        <v>45</v>
      </c>
      <c r="Z2197" s="2" t="s">
        <v>914</v>
      </c>
      <c r="AA2197" s="2">
        <v>2020</v>
      </c>
      <c r="AB2197" s="6">
        <v>100</v>
      </c>
      <c r="AC2197" s="6">
        <v>100</v>
      </c>
      <c r="AD2197" s="6">
        <v>100</v>
      </c>
      <c r="AE2197" s="6">
        <v>100</v>
      </c>
      <c r="AF2197" s="6"/>
      <c r="AG2197" s="6"/>
      <c r="AH2197" s="2" t="s">
        <v>897</v>
      </c>
    </row>
    <row r="2198" spans="1:36" x14ac:dyDescent="0.25">
      <c r="A2198" s="2">
        <v>16</v>
      </c>
      <c r="B2198" s="2" t="s">
        <v>0</v>
      </c>
      <c r="C2198" s="2" t="s">
        <v>727</v>
      </c>
      <c r="D2198" s="2">
        <v>2023</v>
      </c>
      <c r="E2198" s="2" t="s">
        <v>1</v>
      </c>
      <c r="F2198" s="2" t="s">
        <v>2</v>
      </c>
      <c r="G2198" s="2" t="s">
        <v>3</v>
      </c>
      <c r="H2198" s="2" t="s">
        <v>4</v>
      </c>
      <c r="I2198" s="2" t="s">
        <v>746</v>
      </c>
      <c r="J2198" s="2" t="s">
        <v>455</v>
      </c>
      <c r="K2198" s="2" t="s">
        <v>865</v>
      </c>
      <c r="L2198" s="2" t="s">
        <v>860</v>
      </c>
      <c r="M2198" s="2" t="s">
        <v>861</v>
      </c>
      <c r="N2198" s="2" t="s">
        <v>17</v>
      </c>
      <c r="O2198" s="2" t="s">
        <v>18</v>
      </c>
      <c r="P2198" s="2" t="s">
        <v>469</v>
      </c>
      <c r="Q2198" s="2" t="s">
        <v>470</v>
      </c>
      <c r="R2198" s="2" t="s">
        <v>10</v>
      </c>
      <c r="S2198" s="2" t="s">
        <v>11</v>
      </c>
      <c r="T2198" s="2">
        <v>344</v>
      </c>
      <c r="U2198" s="2" t="s">
        <v>473</v>
      </c>
      <c r="V2198" s="2">
        <v>371</v>
      </c>
      <c r="W2198" s="2" t="s">
        <v>1344</v>
      </c>
      <c r="X2198" s="2" t="s">
        <v>913</v>
      </c>
      <c r="Y2198" s="2" t="s">
        <v>45</v>
      </c>
      <c r="Z2198" s="2" t="s">
        <v>914</v>
      </c>
      <c r="AA2198" s="2">
        <v>2021</v>
      </c>
      <c r="AB2198" s="6">
        <v>100</v>
      </c>
      <c r="AC2198" s="6">
        <v>100</v>
      </c>
      <c r="AD2198" s="6">
        <v>100</v>
      </c>
      <c r="AE2198" s="6">
        <v>100</v>
      </c>
      <c r="AF2198" s="6"/>
      <c r="AG2198" s="6"/>
      <c r="AH2198" s="2" t="s">
        <v>897</v>
      </c>
    </row>
    <row r="2199" spans="1:36" x14ac:dyDescent="0.25">
      <c r="A2199" s="2">
        <v>16</v>
      </c>
      <c r="B2199" s="2" t="s">
        <v>0</v>
      </c>
      <c r="C2199" s="2" t="s">
        <v>727</v>
      </c>
      <c r="D2199" s="2">
        <v>2023</v>
      </c>
      <c r="E2199" s="2" t="s">
        <v>1</v>
      </c>
      <c r="F2199" s="2" t="s">
        <v>2</v>
      </c>
      <c r="G2199" s="2" t="s">
        <v>3</v>
      </c>
      <c r="H2199" s="2" t="s">
        <v>4</v>
      </c>
      <c r="I2199" s="2" t="s">
        <v>746</v>
      </c>
      <c r="J2199" s="2" t="s">
        <v>455</v>
      </c>
      <c r="K2199" s="2" t="s">
        <v>865</v>
      </c>
      <c r="L2199" s="2" t="s">
        <v>860</v>
      </c>
      <c r="M2199" s="2" t="s">
        <v>861</v>
      </c>
      <c r="N2199" s="2" t="s">
        <v>17</v>
      </c>
      <c r="O2199" s="2" t="s">
        <v>18</v>
      </c>
      <c r="P2199" s="2" t="s">
        <v>469</v>
      </c>
      <c r="Q2199" s="2" t="s">
        <v>470</v>
      </c>
      <c r="R2199" s="2" t="s">
        <v>10</v>
      </c>
      <c r="S2199" s="2" t="s">
        <v>11</v>
      </c>
      <c r="T2199" s="2">
        <v>344</v>
      </c>
      <c r="U2199" s="2" t="s">
        <v>473</v>
      </c>
      <c r="V2199" s="2">
        <v>371</v>
      </c>
      <c r="W2199" s="2" t="s">
        <v>1344</v>
      </c>
      <c r="X2199" s="2" t="s">
        <v>913</v>
      </c>
      <c r="Y2199" s="2" t="s">
        <v>45</v>
      </c>
      <c r="Z2199" s="2" t="s">
        <v>914</v>
      </c>
      <c r="AA2199" s="2">
        <v>2022</v>
      </c>
      <c r="AB2199" s="6">
        <v>100</v>
      </c>
      <c r="AC2199" s="6">
        <v>100</v>
      </c>
      <c r="AD2199" s="6">
        <v>100</v>
      </c>
      <c r="AE2199" s="6">
        <v>100</v>
      </c>
      <c r="AF2199" s="6"/>
      <c r="AG2199" s="6"/>
      <c r="AH2199" s="2" t="s">
        <v>897</v>
      </c>
    </row>
    <row r="2200" spans="1:36" x14ac:dyDescent="0.25">
      <c r="A2200" s="2">
        <v>16</v>
      </c>
      <c r="B2200" s="2" t="s">
        <v>0</v>
      </c>
      <c r="C2200" s="2" t="s">
        <v>727</v>
      </c>
      <c r="D2200" s="2">
        <v>2023</v>
      </c>
      <c r="E2200" s="2" t="s">
        <v>1</v>
      </c>
      <c r="F2200" s="2" t="s">
        <v>2</v>
      </c>
      <c r="G2200" s="2" t="s">
        <v>3</v>
      </c>
      <c r="H2200" s="2" t="s">
        <v>4</v>
      </c>
      <c r="I2200" s="2" t="s">
        <v>746</v>
      </c>
      <c r="J2200" s="2" t="s">
        <v>455</v>
      </c>
      <c r="K2200" s="2" t="s">
        <v>865</v>
      </c>
      <c r="L2200" s="2" t="s">
        <v>860</v>
      </c>
      <c r="M2200" s="2" t="s">
        <v>861</v>
      </c>
      <c r="N2200" s="2" t="s">
        <v>17</v>
      </c>
      <c r="O2200" s="2" t="s">
        <v>18</v>
      </c>
      <c r="P2200" s="2" t="s">
        <v>469</v>
      </c>
      <c r="Q2200" s="2" t="s">
        <v>470</v>
      </c>
      <c r="R2200" s="2" t="s">
        <v>10</v>
      </c>
      <c r="S2200" s="2" t="s">
        <v>11</v>
      </c>
      <c r="T2200" s="2">
        <v>344</v>
      </c>
      <c r="U2200" s="2" t="s">
        <v>473</v>
      </c>
      <c r="V2200" s="2">
        <v>371</v>
      </c>
      <c r="W2200" s="2" t="s">
        <v>1344</v>
      </c>
      <c r="X2200" s="2" t="s">
        <v>913</v>
      </c>
      <c r="Y2200" s="2" t="s">
        <v>45</v>
      </c>
      <c r="Z2200" s="2" t="s">
        <v>914</v>
      </c>
      <c r="AA2200" s="2">
        <v>2023</v>
      </c>
      <c r="AB2200" s="6">
        <v>100</v>
      </c>
      <c r="AC2200" s="6">
        <v>100</v>
      </c>
      <c r="AD2200" s="6">
        <v>99.5</v>
      </c>
      <c r="AE2200" s="6">
        <v>99.5</v>
      </c>
      <c r="AF2200" s="6">
        <v>99.88</v>
      </c>
      <c r="AG2200" s="6">
        <v>79.900000000000006</v>
      </c>
      <c r="AH2200" s="2" t="s">
        <v>897</v>
      </c>
      <c r="AI2200" t="s">
        <v>5216</v>
      </c>
      <c r="AJ2200" t="s">
        <v>5218</v>
      </c>
    </row>
    <row r="2201" spans="1:36" x14ac:dyDescent="0.25">
      <c r="A2201" s="2">
        <v>16</v>
      </c>
      <c r="B2201" s="2" t="s">
        <v>0</v>
      </c>
      <c r="C2201" s="2" t="s">
        <v>727</v>
      </c>
      <c r="D2201" s="2">
        <v>2023</v>
      </c>
      <c r="E2201" s="2" t="s">
        <v>1</v>
      </c>
      <c r="F2201" s="2" t="s">
        <v>2</v>
      </c>
      <c r="G2201" s="2" t="s">
        <v>3</v>
      </c>
      <c r="H2201" s="2" t="s">
        <v>4</v>
      </c>
      <c r="I2201" s="2" t="s">
        <v>746</v>
      </c>
      <c r="J2201" s="2" t="s">
        <v>455</v>
      </c>
      <c r="K2201" s="2" t="s">
        <v>865</v>
      </c>
      <c r="L2201" s="2" t="s">
        <v>860</v>
      </c>
      <c r="M2201" s="2" t="s">
        <v>861</v>
      </c>
      <c r="N2201" s="2" t="s">
        <v>17</v>
      </c>
      <c r="O2201" s="2" t="s">
        <v>18</v>
      </c>
      <c r="P2201" s="2" t="s">
        <v>469</v>
      </c>
      <c r="Q2201" s="2" t="s">
        <v>470</v>
      </c>
      <c r="R2201" s="2" t="s">
        <v>10</v>
      </c>
      <c r="S2201" s="2" t="s">
        <v>11</v>
      </c>
      <c r="T2201" s="2">
        <v>344</v>
      </c>
      <c r="U2201" s="2" t="s">
        <v>473</v>
      </c>
      <c r="V2201" s="2">
        <v>371</v>
      </c>
      <c r="W2201" s="2" t="s">
        <v>1344</v>
      </c>
      <c r="X2201" s="2" t="s">
        <v>913</v>
      </c>
      <c r="Y2201" s="2" t="s">
        <v>45</v>
      </c>
      <c r="Z2201" s="2" t="s">
        <v>914</v>
      </c>
      <c r="AA2201" s="2">
        <v>2024</v>
      </c>
      <c r="AB2201" s="6">
        <v>100</v>
      </c>
      <c r="AC2201" s="6">
        <v>100</v>
      </c>
      <c r="AD2201" s="6">
        <v>0</v>
      </c>
      <c r="AE2201" s="6">
        <v>0</v>
      </c>
      <c r="AF2201" s="6"/>
      <c r="AG2201" s="6"/>
      <c r="AH2201" s="2" t="s">
        <v>897</v>
      </c>
    </row>
    <row r="2202" spans="1:36" x14ac:dyDescent="0.25">
      <c r="A2202" s="2">
        <v>16</v>
      </c>
      <c r="B2202" s="2" t="s">
        <v>0</v>
      </c>
      <c r="C2202" s="2" t="s">
        <v>727</v>
      </c>
      <c r="D2202" s="2">
        <v>2023</v>
      </c>
      <c r="E2202" s="2" t="s">
        <v>1</v>
      </c>
      <c r="F2202" s="2" t="s">
        <v>2</v>
      </c>
      <c r="G2202" s="2" t="s">
        <v>3</v>
      </c>
      <c r="H2202" s="2" t="s">
        <v>4</v>
      </c>
      <c r="I2202" s="2" t="s">
        <v>746</v>
      </c>
      <c r="J2202" s="2" t="s">
        <v>455</v>
      </c>
      <c r="K2202" s="2" t="s">
        <v>865</v>
      </c>
      <c r="L2202" s="2" t="s">
        <v>860</v>
      </c>
      <c r="M2202" s="2" t="s">
        <v>861</v>
      </c>
      <c r="N2202" s="2" t="s">
        <v>17</v>
      </c>
      <c r="O2202" s="2" t="s">
        <v>18</v>
      </c>
      <c r="P2202" s="2" t="s">
        <v>361</v>
      </c>
      <c r="Q2202" s="2" t="s">
        <v>362</v>
      </c>
      <c r="R2202" s="2" t="s">
        <v>10</v>
      </c>
      <c r="S2202" s="2" t="s">
        <v>11</v>
      </c>
      <c r="T2202" s="2">
        <v>345</v>
      </c>
      <c r="U2202" s="2" t="s">
        <v>474</v>
      </c>
      <c r="V2202" s="2">
        <v>372</v>
      </c>
      <c r="W2202" s="2" t="s">
        <v>1345</v>
      </c>
      <c r="X2202" s="2" t="s">
        <v>922</v>
      </c>
      <c r="Y2202" s="2" t="s">
        <v>45</v>
      </c>
      <c r="Z2202" s="2" t="s">
        <v>914</v>
      </c>
      <c r="AA2202" s="2">
        <v>2020</v>
      </c>
      <c r="AB2202" s="6">
        <v>23</v>
      </c>
      <c r="AC2202" s="6">
        <v>23</v>
      </c>
      <c r="AD2202" s="6">
        <v>23</v>
      </c>
      <c r="AE2202" s="6">
        <v>100</v>
      </c>
      <c r="AF2202" s="6"/>
      <c r="AG2202" s="6"/>
      <c r="AH2202" s="2" t="s">
        <v>897</v>
      </c>
    </row>
    <row r="2203" spans="1:36" x14ac:dyDescent="0.25">
      <c r="A2203" s="2">
        <v>16</v>
      </c>
      <c r="B2203" s="2" t="s">
        <v>0</v>
      </c>
      <c r="C2203" s="2" t="s">
        <v>727</v>
      </c>
      <c r="D2203" s="2">
        <v>2023</v>
      </c>
      <c r="E2203" s="2" t="s">
        <v>1</v>
      </c>
      <c r="F2203" s="2" t="s">
        <v>2</v>
      </c>
      <c r="G2203" s="2" t="s">
        <v>3</v>
      </c>
      <c r="H2203" s="2" t="s">
        <v>4</v>
      </c>
      <c r="I2203" s="2" t="s">
        <v>746</v>
      </c>
      <c r="J2203" s="2" t="s">
        <v>455</v>
      </c>
      <c r="K2203" s="2" t="s">
        <v>865</v>
      </c>
      <c r="L2203" s="2" t="s">
        <v>860</v>
      </c>
      <c r="M2203" s="2" t="s">
        <v>861</v>
      </c>
      <c r="N2203" s="2" t="s">
        <v>17</v>
      </c>
      <c r="O2203" s="2" t="s">
        <v>18</v>
      </c>
      <c r="P2203" s="2" t="s">
        <v>361</v>
      </c>
      <c r="Q2203" s="2" t="s">
        <v>362</v>
      </c>
      <c r="R2203" s="2" t="s">
        <v>10</v>
      </c>
      <c r="S2203" s="2" t="s">
        <v>11</v>
      </c>
      <c r="T2203" s="2">
        <v>345</v>
      </c>
      <c r="U2203" s="2" t="s">
        <v>474</v>
      </c>
      <c r="V2203" s="2">
        <v>372</v>
      </c>
      <c r="W2203" s="2" t="s">
        <v>1345</v>
      </c>
      <c r="X2203" s="2" t="s">
        <v>922</v>
      </c>
      <c r="Y2203" s="2" t="s">
        <v>45</v>
      </c>
      <c r="Z2203" s="2" t="s">
        <v>914</v>
      </c>
      <c r="AA2203" s="2">
        <v>2021</v>
      </c>
      <c r="AB2203" s="6">
        <v>24</v>
      </c>
      <c r="AC2203" s="6">
        <v>24</v>
      </c>
      <c r="AD2203" s="6">
        <v>23</v>
      </c>
      <c r="AE2203" s="6">
        <v>95.83</v>
      </c>
      <c r="AF2203" s="6"/>
      <c r="AG2203" s="6"/>
      <c r="AH2203" s="2" t="s">
        <v>897</v>
      </c>
    </row>
    <row r="2204" spans="1:36" x14ac:dyDescent="0.25">
      <c r="A2204" s="2">
        <v>16</v>
      </c>
      <c r="B2204" s="2" t="s">
        <v>0</v>
      </c>
      <c r="C2204" s="2" t="s">
        <v>727</v>
      </c>
      <c r="D2204" s="2">
        <v>2023</v>
      </c>
      <c r="E2204" s="2" t="s">
        <v>1</v>
      </c>
      <c r="F2204" s="2" t="s">
        <v>2</v>
      </c>
      <c r="G2204" s="2" t="s">
        <v>3</v>
      </c>
      <c r="H2204" s="2" t="s">
        <v>4</v>
      </c>
      <c r="I2204" s="2" t="s">
        <v>746</v>
      </c>
      <c r="J2204" s="2" t="s">
        <v>455</v>
      </c>
      <c r="K2204" s="2" t="s">
        <v>865</v>
      </c>
      <c r="L2204" s="2" t="s">
        <v>860</v>
      </c>
      <c r="M2204" s="2" t="s">
        <v>861</v>
      </c>
      <c r="N2204" s="2" t="s">
        <v>17</v>
      </c>
      <c r="O2204" s="2" t="s">
        <v>18</v>
      </c>
      <c r="P2204" s="2" t="s">
        <v>361</v>
      </c>
      <c r="Q2204" s="2" t="s">
        <v>362</v>
      </c>
      <c r="R2204" s="2" t="s">
        <v>10</v>
      </c>
      <c r="S2204" s="2" t="s">
        <v>11</v>
      </c>
      <c r="T2204" s="2">
        <v>345</v>
      </c>
      <c r="U2204" s="2" t="s">
        <v>474</v>
      </c>
      <c r="V2204" s="2">
        <v>372</v>
      </c>
      <c r="W2204" s="2" t="s">
        <v>1345</v>
      </c>
      <c r="X2204" s="2" t="s">
        <v>922</v>
      </c>
      <c r="Y2204" s="2" t="s">
        <v>45</v>
      </c>
      <c r="Z2204" s="2" t="s">
        <v>914</v>
      </c>
      <c r="AA2204" s="2">
        <v>2022</v>
      </c>
      <c r="AB2204" s="6">
        <v>24</v>
      </c>
      <c r="AC2204" s="6">
        <v>24</v>
      </c>
      <c r="AD2204" s="6">
        <v>24</v>
      </c>
      <c r="AE2204" s="6">
        <v>100</v>
      </c>
      <c r="AF2204" s="6"/>
      <c r="AG2204" s="6"/>
      <c r="AH2204" s="2" t="s">
        <v>897</v>
      </c>
    </row>
    <row r="2205" spans="1:36" x14ac:dyDescent="0.25">
      <c r="A2205" s="2">
        <v>16</v>
      </c>
      <c r="B2205" s="2" t="s">
        <v>0</v>
      </c>
      <c r="C2205" s="2" t="s">
        <v>727</v>
      </c>
      <c r="D2205" s="2">
        <v>2023</v>
      </c>
      <c r="E2205" s="2" t="s">
        <v>1</v>
      </c>
      <c r="F2205" s="2" t="s">
        <v>2</v>
      </c>
      <c r="G2205" s="2" t="s">
        <v>3</v>
      </c>
      <c r="H2205" s="2" t="s">
        <v>4</v>
      </c>
      <c r="I2205" s="2" t="s">
        <v>746</v>
      </c>
      <c r="J2205" s="2" t="s">
        <v>455</v>
      </c>
      <c r="K2205" s="2" t="s">
        <v>865</v>
      </c>
      <c r="L2205" s="2" t="s">
        <v>860</v>
      </c>
      <c r="M2205" s="2" t="s">
        <v>861</v>
      </c>
      <c r="N2205" s="2" t="s">
        <v>17</v>
      </c>
      <c r="O2205" s="2" t="s">
        <v>18</v>
      </c>
      <c r="P2205" s="2" t="s">
        <v>361</v>
      </c>
      <c r="Q2205" s="2" t="s">
        <v>362</v>
      </c>
      <c r="R2205" s="2" t="s">
        <v>10</v>
      </c>
      <c r="S2205" s="2" t="s">
        <v>11</v>
      </c>
      <c r="T2205" s="2">
        <v>345</v>
      </c>
      <c r="U2205" s="2" t="s">
        <v>474</v>
      </c>
      <c r="V2205" s="2">
        <v>372</v>
      </c>
      <c r="W2205" s="2" t="s">
        <v>1345</v>
      </c>
      <c r="X2205" s="2" t="s">
        <v>922</v>
      </c>
      <c r="Y2205" s="2" t="s">
        <v>45</v>
      </c>
      <c r="Z2205" s="2" t="s">
        <v>914</v>
      </c>
      <c r="AA2205" s="2">
        <v>2023</v>
      </c>
      <c r="AB2205" s="6">
        <v>25</v>
      </c>
      <c r="AC2205" s="6">
        <v>25</v>
      </c>
      <c r="AD2205" s="6">
        <v>25</v>
      </c>
      <c r="AE2205" s="6">
        <v>100</v>
      </c>
      <c r="AF2205" s="6">
        <v>100</v>
      </c>
      <c r="AG2205" s="6">
        <v>100</v>
      </c>
      <c r="AH2205" s="2" t="s">
        <v>897</v>
      </c>
      <c r="AI2205" t="s">
        <v>5219</v>
      </c>
      <c r="AJ2205" t="s">
        <v>5220</v>
      </c>
    </row>
    <row r="2206" spans="1:36" x14ac:dyDescent="0.25">
      <c r="A2206" s="2">
        <v>16</v>
      </c>
      <c r="B2206" s="2" t="s">
        <v>0</v>
      </c>
      <c r="C2206" s="2" t="s">
        <v>727</v>
      </c>
      <c r="D2206" s="2">
        <v>2023</v>
      </c>
      <c r="E2206" s="2" t="s">
        <v>1</v>
      </c>
      <c r="F2206" s="2" t="s">
        <v>2</v>
      </c>
      <c r="G2206" s="2" t="s">
        <v>3</v>
      </c>
      <c r="H2206" s="2" t="s">
        <v>4</v>
      </c>
      <c r="I2206" s="2" t="s">
        <v>746</v>
      </c>
      <c r="J2206" s="2" t="s">
        <v>455</v>
      </c>
      <c r="K2206" s="2" t="s">
        <v>865</v>
      </c>
      <c r="L2206" s="2" t="s">
        <v>860</v>
      </c>
      <c r="M2206" s="2" t="s">
        <v>861</v>
      </c>
      <c r="N2206" s="2" t="s">
        <v>17</v>
      </c>
      <c r="O2206" s="2" t="s">
        <v>18</v>
      </c>
      <c r="P2206" s="2" t="s">
        <v>361</v>
      </c>
      <c r="Q2206" s="2" t="s">
        <v>362</v>
      </c>
      <c r="R2206" s="2" t="s">
        <v>10</v>
      </c>
      <c r="S2206" s="2" t="s">
        <v>11</v>
      </c>
      <c r="T2206" s="2">
        <v>345</v>
      </c>
      <c r="U2206" s="2" t="s">
        <v>474</v>
      </c>
      <c r="V2206" s="2">
        <v>372</v>
      </c>
      <c r="W2206" s="2" t="s">
        <v>1345</v>
      </c>
      <c r="X2206" s="2" t="s">
        <v>922</v>
      </c>
      <c r="Y2206" s="2" t="s">
        <v>45</v>
      </c>
      <c r="Z2206" s="2" t="s">
        <v>914</v>
      </c>
      <c r="AA2206" s="2">
        <v>2024</v>
      </c>
      <c r="AB2206" s="6">
        <v>25</v>
      </c>
      <c r="AC2206" s="6">
        <v>25</v>
      </c>
      <c r="AD2206" s="6">
        <v>0</v>
      </c>
      <c r="AE2206" s="6">
        <v>0</v>
      </c>
      <c r="AF2206" s="6"/>
      <c r="AG2206" s="6"/>
      <c r="AH2206" s="2" t="s">
        <v>897</v>
      </c>
    </row>
    <row r="2207" spans="1:36" x14ac:dyDescent="0.25">
      <c r="A2207" s="2">
        <v>16</v>
      </c>
      <c r="B2207" s="2" t="s">
        <v>0</v>
      </c>
      <c r="C2207" s="2" t="s">
        <v>727</v>
      </c>
      <c r="D2207" s="2">
        <v>2023</v>
      </c>
      <c r="E2207" s="2" t="s">
        <v>1</v>
      </c>
      <c r="F2207" s="2" t="s">
        <v>2</v>
      </c>
      <c r="G2207" s="2" t="s">
        <v>3</v>
      </c>
      <c r="H2207" s="2" t="s">
        <v>4</v>
      </c>
      <c r="I2207" s="2" t="s">
        <v>746</v>
      </c>
      <c r="J2207" s="2" t="s">
        <v>455</v>
      </c>
      <c r="K2207" s="2" t="s">
        <v>865</v>
      </c>
      <c r="L2207" s="2" t="s">
        <v>860</v>
      </c>
      <c r="M2207" s="2" t="s">
        <v>861</v>
      </c>
      <c r="N2207" s="2" t="s">
        <v>17</v>
      </c>
      <c r="O2207" s="2" t="s">
        <v>18</v>
      </c>
      <c r="P2207" s="2" t="s">
        <v>361</v>
      </c>
      <c r="Q2207" s="2" t="s">
        <v>362</v>
      </c>
      <c r="R2207" s="2" t="s">
        <v>10</v>
      </c>
      <c r="S2207" s="2" t="s">
        <v>11</v>
      </c>
      <c r="T2207" s="2">
        <v>346</v>
      </c>
      <c r="U2207" s="2" t="s">
        <v>475</v>
      </c>
      <c r="V2207" s="2">
        <v>373</v>
      </c>
      <c r="W2207" s="2" t="s">
        <v>1346</v>
      </c>
      <c r="X2207" s="2" t="s">
        <v>922</v>
      </c>
      <c r="Y2207" s="2" t="s">
        <v>45</v>
      </c>
      <c r="Z2207" s="2" t="s">
        <v>914</v>
      </c>
      <c r="AA2207" s="2">
        <v>2020</v>
      </c>
      <c r="AB2207" s="6">
        <v>0.6</v>
      </c>
      <c r="AC2207" s="6">
        <v>0.6</v>
      </c>
      <c r="AD2207" s="6">
        <v>0.46</v>
      </c>
      <c r="AE2207" s="6">
        <v>0</v>
      </c>
      <c r="AF2207" s="6"/>
      <c r="AG2207" s="6"/>
      <c r="AH2207" s="2" t="s">
        <v>897</v>
      </c>
    </row>
    <row r="2208" spans="1:36" x14ac:dyDescent="0.25">
      <c r="A2208" s="2">
        <v>16</v>
      </c>
      <c r="B2208" s="2" t="s">
        <v>0</v>
      </c>
      <c r="C2208" s="2" t="s">
        <v>727</v>
      </c>
      <c r="D2208" s="2">
        <v>2023</v>
      </c>
      <c r="E2208" s="2" t="s">
        <v>1</v>
      </c>
      <c r="F2208" s="2" t="s">
        <v>2</v>
      </c>
      <c r="G2208" s="2" t="s">
        <v>3</v>
      </c>
      <c r="H2208" s="2" t="s">
        <v>4</v>
      </c>
      <c r="I2208" s="2" t="s">
        <v>746</v>
      </c>
      <c r="J2208" s="2" t="s">
        <v>455</v>
      </c>
      <c r="K2208" s="2" t="s">
        <v>865</v>
      </c>
      <c r="L2208" s="2" t="s">
        <v>860</v>
      </c>
      <c r="M2208" s="2" t="s">
        <v>861</v>
      </c>
      <c r="N2208" s="2" t="s">
        <v>17</v>
      </c>
      <c r="O2208" s="2" t="s">
        <v>18</v>
      </c>
      <c r="P2208" s="2" t="s">
        <v>361</v>
      </c>
      <c r="Q2208" s="2" t="s">
        <v>362</v>
      </c>
      <c r="R2208" s="2" t="s">
        <v>10</v>
      </c>
      <c r="S2208" s="2" t="s">
        <v>11</v>
      </c>
      <c r="T2208" s="2">
        <v>346</v>
      </c>
      <c r="U2208" s="2" t="s">
        <v>475</v>
      </c>
      <c r="V2208" s="2">
        <v>373</v>
      </c>
      <c r="W2208" s="2" t="s">
        <v>1346</v>
      </c>
      <c r="X2208" s="2" t="s">
        <v>922</v>
      </c>
      <c r="Y2208" s="2" t="s">
        <v>45</v>
      </c>
      <c r="Z2208" s="2" t="s">
        <v>914</v>
      </c>
      <c r="AA2208" s="2">
        <v>2021</v>
      </c>
      <c r="AB2208" s="6">
        <v>1</v>
      </c>
      <c r="AC2208" s="6">
        <v>0.66</v>
      </c>
      <c r="AD2208" s="6">
        <v>0.62</v>
      </c>
      <c r="AE2208" s="6">
        <v>80</v>
      </c>
      <c r="AF2208" s="6"/>
      <c r="AG2208" s="6"/>
      <c r="AH2208" s="2" t="s">
        <v>897</v>
      </c>
    </row>
    <row r="2209" spans="1:36" x14ac:dyDescent="0.25">
      <c r="A2209" s="2">
        <v>16</v>
      </c>
      <c r="B2209" s="2" t="s">
        <v>0</v>
      </c>
      <c r="C2209" s="2" t="s">
        <v>727</v>
      </c>
      <c r="D2209" s="2">
        <v>2023</v>
      </c>
      <c r="E2209" s="2" t="s">
        <v>1</v>
      </c>
      <c r="F2209" s="2" t="s">
        <v>2</v>
      </c>
      <c r="G2209" s="2" t="s">
        <v>3</v>
      </c>
      <c r="H2209" s="2" t="s">
        <v>4</v>
      </c>
      <c r="I2209" s="2" t="s">
        <v>746</v>
      </c>
      <c r="J2209" s="2" t="s">
        <v>455</v>
      </c>
      <c r="K2209" s="2" t="s">
        <v>865</v>
      </c>
      <c r="L2209" s="2" t="s">
        <v>860</v>
      </c>
      <c r="M2209" s="2" t="s">
        <v>861</v>
      </c>
      <c r="N2209" s="2" t="s">
        <v>17</v>
      </c>
      <c r="O2209" s="2" t="s">
        <v>18</v>
      </c>
      <c r="P2209" s="2" t="s">
        <v>361</v>
      </c>
      <c r="Q2209" s="2" t="s">
        <v>362</v>
      </c>
      <c r="R2209" s="2" t="s">
        <v>10</v>
      </c>
      <c r="S2209" s="2" t="s">
        <v>11</v>
      </c>
      <c r="T2209" s="2">
        <v>346</v>
      </c>
      <c r="U2209" s="2" t="s">
        <v>475</v>
      </c>
      <c r="V2209" s="2">
        <v>373</v>
      </c>
      <c r="W2209" s="2" t="s">
        <v>1346</v>
      </c>
      <c r="X2209" s="2" t="s">
        <v>922</v>
      </c>
      <c r="Y2209" s="2" t="s">
        <v>45</v>
      </c>
      <c r="Z2209" s="2" t="s">
        <v>914</v>
      </c>
      <c r="AA2209" s="2">
        <v>2022</v>
      </c>
      <c r="AB2209" s="6">
        <v>0</v>
      </c>
      <c r="AC2209" s="6">
        <v>0.98</v>
      </c>
      <c r="AD2209" s="6">
        <v>0.98</v>
      </c>
      <c r="AE2209" s="6">
        <v>100</v>
      </c>
      <c r="AF2209" s="6"/>
      <c r="AG2209" s="6"/>
      <c r="AH2209" s="2" t="s">
        <v>897</v>
      </c>
    </row>
    <row r="2210" spans="1:36" x14ac:dyDescent="0.25">
      <c r="A2210" s="2">
        <v>16</v>
      </c>
      <c r="B2210" s="2" t="s">
        <v>0</v>
      </c>
      <c r="C2210" s="2" t="s">
        <v>727</v>
      </c>
      <c r="D2210" s="2">
        <v>2023</v>
      </c>
      <c r="E2210" s="2" t="s">
        <v>1</v>
      </c>
      <c r="F2210" s="2" t="s">
        <v>2</v>
      </c>
      <c r="G2210" s="2" t="s">
        <v>3</v>
      </c>
      <c r="H2210" s="2" t="s">
        <v>4</v>
      </c>
      <c r="I2210" s="2" t="s">
        <v>746</v>
      </c>
      <c r="J2210" s="2" t="s">
        <v>455</v>
      </c>
      <c r="K2210" s="2" t="s">
        <v>865</v>
      </c>
      <c r="L2210" s="2" t="s">
        <v>860</v>
      </c>
      <c r="M2210" s="2" t="s">
        <v>861</v>
      </c>
      <c r="N2210" s="2" t="s">
        <v>17</v>
      </c>
      <c r="O2210" s="2" t="s">
        <v>18</v>
      </c>
      <c r="P2210" s="2" t="s">
        <v>361</v>
      </c>
      <c r="Q2210" s="2" t="s">
        <v>362</v>
      </c>
      <c r="R2210" s="2" t="s">
        <v>10</v>
      </c>
      <c r="S2210" s="2" t="s">
        <v>11</v>
      </c>
      <c r="T2210" s="2">
        <v>346</v>
      </c>
      <c r="U2210" s="2" t="s">
        <v>475</v>
      </c>
      <c r="V2210" s="2">
        <v>373</v>
      </c>
      <c r="W2210" s="2" t="s">
        <v>1346</v>
      </c>
      <c r="X2210" s="2" t="s">
        <v>922</v>
      </c>
      <c r="Y2210" s="2" t="s">
        <v>45</v>
      </c>
      <c r="Z2210" s="2" t="s">
        <v>914</v>
      </c>
      <c r="AA2210" s="2">
        <v>2023</v>
      </c>
      <c r="AB2210" s="6">
        <v>0</v>
      </c>
      <c r="AC2210" s="6">
        <v>1</v>
      </c>
      <c r="AD2210" s="6">
        <v>1</v>
      </c>
      <c r="AE2210" s="6">
        <v>100</v>
      </c>
      <c r="AF2210" s="6">
        <v>100</v>
      </c>
      <c r="AG2210" s="6">
        <v>100</v>
      </c>
      <c r="AH2210" s="2" t="s">
        <v>897</v>
      </c>
      <c r="AI2210" t="s">
        <v>5221</v>
      </c>
      <c r="AJ2210" t="s">
        <v>5222</v>
      </c>
    </row>
    <row r="2211" spans="1:36" x14ac:dyDescent="0.25">
      <c r="A2211" s="2">
        <v>16</v>
      </c>
      <c r="B2211" s="2" t="s">
        <v>0</v>
      </c>
      <c r="C2211" s="2" t="s">
        <v>727</v>
      </c>
      <c r="D2211" s="2">
        <v>2023</v>
      </c>
      <c r="E2211" s="2" t="s">
        <v>1</v>
      </c>
      <c r="F2211" s="2" t="s">
        <v>2</v>
      </c>
      <c r="G2211" s="2" t="s">
        <v>3</v>
      </c>
      <c r="H2211" s="2" t="s">
        <v>4</v>
      </c>
      <c r="I2211" s="2" t="s">
        <v>746</v>
      </c>
      <c r="J2211" s="2" t="s">
        <v>455</v>
      </c>
      <c r="K2211" s="2" t="s">
        <v>865</v>
      </c>
      <c r="L2211" s="2" t="s">
        <v>860</v>
      </c>
      <c r="M2211" s="2" t="s">
        <v>861</v>
      </c>
      <c r="N2211" s="2" t="s">
        <v>17</v>
      </c>
      <c r="O2211" s="2" t="s">
        <v>18</v>
      </c>
      <c r="P2211" s="2" t="s">
        <v>361</v>
      </c>
      <c r="Q2211" s="2" t="s">
        <v>362</v>
      </c>
      <c r="R2211" s="2" t="s">
        <v>10</v>
      </c>
      <c r="S2211" s="2" t="s">
        <v>11</v>
      </c>
      <c r="T2211" s="2">
        <v>346</v>
      </c>
      <c r="U2211" s="2" t="s">
        <v>475</v>
      </c>
      <c r="V2211" s="2">
        <v>373</v>
      </c>
      <c r="W2211" s="2" t="s">
        <v>1346</v>
      </c>
      <c r="X2211" s="2" t="s">
        <v>922</v>
      </c>
      <c r="Y2211" s="2" t="s">
        <v>45</v>
      </c>
      <c r="Z2211" s="2" t="s">
        <v>914</v>
      </c>
      <c r="AA2211" s="2">
        <v>2024</v>
      </c>
      <c r="AB2211" s="6">
        <v>0</v>
      </c>
      <c r="AC2211" s="6">
        <v>0</v>
      </c>
      <c r="AD2211" s="6">
        <v>0</v>
      </c>
      <c r="AE2211" s="6">
        <v>0</v>
      </c>
      <c r="AF2211" s="6"/>
      <c r="AG2211" s="6"/>
      <c r="AH2211" s="2" t="s">
        <v>897</v>
      </c>
    </row>
    <row r="2212" spans="1:36" x14ac:dyDescent="0.25">
      <c r="A2212" s="2">
        <v>16</v>
      </c>
      <c r="B2212" s="2" t="s">
        <v>0</v>
      </c>
      <c r="C2212" s="2" t="s">
        <v>727</v>
      </c>
      <c r="D2212" s="2">
        <v>2023</v>
      </c>
      <c r="E2212" s="2" t="s">
        <v>1</v>
      </c>
      <c r="F2212" s="2" t="s">
        <v>2</v>
      </c>
      <c r="G2212" s="2" t="s">
        <v>3</v>
      </c>
      <c r="H2212" s="2" t="s">
        <v>4</v>
      </c>
      <c r="I2212" s="2" t="s">
        <v>746</v>
      </c>
      <c r="J2212" s="2" t="s">
        <v>455</v>
      </c>
      <c r="K2212" s="2" t="s">
        <v>865</v>
      </c>
      <c r="L2212" s="2" t="s">
        <v>860</v>
      </c>
      <c r="M2212" s="2" t="s">
        <v>861</v>
      </c>
      <c r="N2212" s="2" t="s">
        <v>17</v>
      </c>
      <c r="O2212" s="2" t="s">
        <v>18</v>
      </c>
      <c r="P2212" s="2" t="s">
        <v>361</v>
      </c>
      <c r="Q2212" s="2" t="s">
        <v>362</v>
      </c>
      <c r="R2212" s="2" t="s">
        <v>10</v>
      </c>
      <c r="S2212" s="2" t="s">
        <v>11</v>
      </c>
      <c r="T2212" s="2">
        <v>347</v>
      </c>
      <c r="U2212" s="2" t="s">
        <v>476</v>
      </c>
      <c r="V2212" s="2">
        <v>374</v>
      </c>
      <c r="W2212" s="2" t="s">
        <v>1347</v>
      </c>
      <c r="X2212" s="2" t="s">
        <v>922</v>
      </c>
      <c r="Y2212" s="2" t="s">
        <v>45</v>
      </c>
      <c r="Z2212" s="2" t="s">
        <v>914</v>
      </c>
      <c r="AA2212" s="2">
        <v>2020</v>
      </c>
      <c r="AB2212" s="6">
        <v>0.35</v>
      </c>
      <c r="AC2212" s="6">
        <v>0.35</v>
      </c>
      <c r="AD2212" s="6">
        <v>0.35</v>
      </c>
      <c r="AE2212" s="6">
        <v>100</v>
      </c>
      <c r="AF2212" s="6"/>
      <c r="AG2212" s="6"/>
      <c r="AH2212" s="2" t="s">
        <v>897</v>
      </c>
    </row>
    <row r="2213" spans="1:36" x14ac:dyDescent="0.25">
      <c r="A2213" s="2">
        <v>16</v>
      </c>
      <c r="B2213" s="2" t="s">
        <v>0</v>
      </c>
      <c r="C2213" s="2" t="s">
        <v>727</v>
      </c>
      <c r="D2213" s="2">
        <v>2023</v>
      </c>
      <c r="E2213" s="2" t="s">
        <v>1</v>
      </c>
      <c r="F2213" s="2" t="s">
        <v>2</v>
      </c>
      <c r="G2213" s="2" t="s">
        <v>3</v>
      </c>
      <c r="H2213" s="2" t="s">
        <v>4</v>
      </c>
      <c r="I2213" s="2" t="s">
        <v>746</v>
      </c>
      <c r="J2213" s="2" t="s">
        <v>455</v>
      </c>
      <c r="K2213" s="2" t="s">
        <v>865</v>
      </c>
      <c r="L2213" s="2" t="s">
        <v>860</v>
      </c>
      <c r="M2213" s="2" t="s">
        <v>861</v>
      </c>
      <c r="N2213" s="2" t="s">
        <v>17</v>
      </c>
      <c r="O2213" s="2" t="s">
        <v>18</v>
      </c>
      <c r="P2213" s="2" t="s">
        <v>361</v>
      </c>
      <c r="Q2213" s="2" t="s">
        <v>362</v>
      </c>
      <c r="R2213" s="2" t="s">
        <v>10</v>
      </c>
      <c r="S2213" s="2" t="s">
        <v>11</v>
      </c>
      <c r="T2213" s="2">
        <v>347</v>
      </c>
      <c r="U2213" s="2" t="s">
        <v>476</v>
      </c>
      <c r="V2213" s="2">
        <v>374</v>
      </c>
      <c r="W2213" s="2" t="s">
        <v>1347</v>
      </c>
      <c r="X2213" s="2" t="s">
        <v>922</v>
      </c>
      <c r="Y2213" s="2" t="s">
        <v>45</v>
      </c>
      <c r="Z2213" s="2" t="s">
        <v>914</v>
      </c>
      <c r="AA2213" s="2">
        <v>2021</v>
      </c>
      <c r="AB2213" s="6">
        <v>2</v>
      </c>
      <c r="AC2213" s="6">
        <v>2</v>
      </c>
      <c r="AD2213" s="6">
        <v>2</v>
      </c>
      <c r="AE2213" s="6">
        <v>100</v>
      </c>
      <c r="AF2213" s="6"/>
      <c r="AG2213" s="6"/>
      <c r="AH2213" s="2" t="s">
        <v>897</v>
      </c>
    </row>
    <row r="2214" spans="1:36" x14ac:dyDescent="0.25">
      <c r="A2214" s="2">
        <v>16</v>
      </c>
      <c r="B2214" s="2" t="s">
        <v>0</v>
      </c>
      <c r="C2214" s="2" t="s">
        <v>727</v>
      </c>
      <c r="D2214" s="2">
        <v>2023</v>
      </c>
      <c r="E2214" s="2" t="s">
        <v>1</v>
      </c>
      <c r="F2214" s="2" t="s">
        <v>2</v>
      </c>
      <c r="G2214" s="2" t="s">
        <v>3</v>
      </c>
      <c r="H2214" s="2" t="s">
        <v>4</v>
      </c>
      <c r="I2214" s="2" t="s">
        <v>746</v>
      </c>
      <c r="J2214" s="2" t="s">
        <v>455</v>
      </c>
      <c r="K2214" s="2" t="s">
        <v>865</v>
      </c>
      <c r="L2214" s="2" t="s">
        <v>860</v>
      </c>
      <c r="M2214" s="2" t="s">
        <v>861</v>
      </c>
      <c r="N2214" s="2" t="s">
        <v>17</v>
      </c>
      <c r="O2214" s="2" t="s">
        <v>18</v>
      </c>
      <c r="P2214" s="2" t="s">
        <v>361</v>
      </c>
      <c r="Q2214" s="2" t="s">
        <v>362</v>
      </c>
      <c r="R2214" s="2" t="s">
        <v>10</v>
      </c>
      <c r="S2214" s="2" t="s">
        <v>11</v>
      </c>
      <c r="T2214" s="2">
        <v>347</v>
      </c>
      <c r="U2214" s="2" t="s">
        <v>476</v>
      </c>
      <c r="V2214" s="2">
        <v>374</v>
      </c>
      <c r="W2214" s="2" t="s">
        <v>1347</v>
      </c>
      <c r="X2214" s="2" t="s">
        <v>922</v>
      </c>
      <c r="Y2214" s="2" t="s">
        <v>45</v>
      </c>
      <c r="Z2214" s="2" t="s">
        <v>914</v>
      </c>
      <c r="AA2214" s="2">
        <v>2022</v>
      </c>
      <c r="AB2214" s="6">
        <v>2</v>
      </c>
      <c r="AC2214" s="6">
        <v>2</v>
      </c>
      <c r="AD2214" s="6">
        <v>2</v>
      </c>
      <c r="AE2214" s="6">
        <v>100</v>
      </c>
      <c r="AF2214" s="6"/>
      <c r="AG2214" s="6"/>
      <c r="AH2214" s="2" t="s">
        <v>897</v>
      </c>
    </row>
    <row r="2215" spans="1:36" x14ac:dyDescent="0.25">
      <c r="A2215" s="2">
        <v>16</v>
      </c>
      <c r="B2215" s="2" t="s">
        <v>0</v>
      </c>
      <c r="C2215" s="2" t="s">
        <v>727</v>
      </c>
      <c r="D2215" s="2">
        <v>2023</v>
      </c>
      <c r="E2215" s="2" t="s">
        <v>1</v>
      </c>
      <c r="F2215" s="2" t="s">
        <v>2</v>
      </c>
      <c r="G2215" s="2" t="s">
        <v>3</v>
      </c>
      <c r="H2215" s="2" t="s">
        <v>4</v>
      </c>
      <c r="I2215" s="2" t="s">
        <v>746</v>
      </c>
      <c r="J2215" s="2" t="s">
        <v>455</v>
      </c>
      <c r="K2215" s="2" t="s">
        <v>865</v>
      </c>
      <c r="L2215" s="2" t="s">
        <v>860</v>
      </c>
      <c r="M2215" s="2" t="s">
        <v>861</v>
      </c>
      <c r="N2215" s="2" t="s">
        <v>17</v>
      </c>
      <c r="O2215" s="2" t="s">
        <v>18</v>
      </c>
      <c r="P2215" s="2" t="s">
        <v>361</v>
      </c>
      <c r="Q2215" s="2" t="s">
        <v>362</v>
      </c>
      <c r="R2215" s="2" t="s">
        <v>10</v>
      </c>
      <c r="S2215" s="2" t="s">
        <v>11</v>
      </c>
      <c r="T2215" s="2">
        <v>347</v>
      </c>
      <c r="U2215" s="2" t="s">
        <v>476</v>
      </c>
      <c r="V2215" s="2">
        <v>374</v>
      </c>
      <c r="W2215" s="2" t="s">
        <v>1347</v>
      </c>
      <c r="X2215" s="2" t="s">
        <v>922</v>
      </c>
      <c r="Y2215" s="2" t="s">
        <v>45</v>
      </c>
      <c r="Z2215" s="2" t="s">
        <v>914</v>
      </c>
      <c r="AA2215" s="2">
        <v>2023</v>
      </c>
      <c r="AB2215" s="6">
        <v>2</v>
      </c>
      <c r="AC2215" s="6">
        <v>2</v>
      </c>
      <c r="AD2215" s="6">
        <v>2</v>
      </c>
      <c r="AE2215" s="6">
        <v>100</v>
      </c>
      <c r="AF2215" s="6">
        <v>100</v>
      </c>
      <c r="AG2215" s="6">
        <v>100</v>
      </c>
      <c r="AH2215" s="2" t="s">
        <v>897</v>
      </c>
      <c r="AI2215" t="s">
        <v>5223</v>
      </c>
      <c r="AJ2215" t="s">
        <v>5224</v>
      </c>
    </row>
    <row r="2216" spans="1:36" x14ac:dyDescent="0.25">
      <c r="A2216" s="2">
        <v>16</v>
      </c>
      <c r="B2216" s="2" t="s">
        <v>0</v>
      </c>
      <c r="C2216" s="2" t="s">
        <v>727</v>
      </c>
      <c r="D2216" s="2">
        <v>2023</v>
      </c>
      <c r="E2216" s="2" t="s">
        <v>1</v>
      </c>
      <c r="F2216" s="2" t="s">
        <v>2</v>
      </c>
      <c r="G2216" s="2" t="s">
        <v>3</v>
      </c>
      <c r="H2216" s="2" t="s">
        <v>4</v>
      </c>
      <c r="I2216" s="2" t="s">
        <v>746</v>
      </c>
      <c r="J2216" s="2" t="s">
        <v>455</v>
      </c>
      <c r="K2216" s="2" t="s">
        <v>865</v>
      </c>
      <c r="L2216" s="2" t="s">
        <v>860</v>
      </c>
      <c r="M2216" s="2" t="s">
        <v>861</v>
      </c>
      <c r="N2216" s="2" t="s">
        <v>17</v>
      </c>
      <c r="O2216" s="2" t="s">
        <v>18</v>
      </c>
      <c r="P2216" s="2" t="s">
        <v>361</v>
      </c>
      <c r="Q2216" s="2" t="s">
        <v>362</v>
      </c>
      <c r="R2216" s="2" t="s">
        <v>10</v>
      </c>
      <c r="S2216" s="2" t="s">
        <v>11</v>
      </c>
      <c r="T2216" s="2">
        <v>347</v>
      </c>
      <c r="U2216" s="2" t="s">
        <v>476</v>
      </c>
      <c r="V2216" s="2">
        <v>374</v>
      </c>
      <c r="W2216" s="2" t="s">
        <v>1347</v>
      </c>
      <c r="X2216" s="2" t="s">
        <v>922</v>
      </c>
      <c r="Y2216" s="2" t="s">
        <v>45</v>
      </c>
      <c r="Z2216" s="2" t="s">
        <v>914</v>
      </c>
      <c r="AA2216" s="2">
        <v>2024</v>
      </c>
      <c r="AB2216" s="6">
        <v>2</v>
      </c>
      <c r="AC2216" s="6">
        <v>2</v>
      </c>
      <c r="AD2216" s="6">
        <v>0</v>
      </c>
      <c r="AE2216" s="6">
        <v>0</v>
      </c>
      <c r="AF2216" s="6"/>
      <c r="AG2216" s="6"/>
      <c r="AH2216" s="2" t="s">
        <v>897</v>
      </c>
    </row>
    <row r="2217" spans="1:36" x14ac:dyDescent="0.25">
      <c r="A2217" s="2">
        <v>16</v>
      </c>
      <c r="B2217" s="2" t="s">
        <v>0</v>
      </c>
      <c r="C2217" s="2" t="s">
        <v>727</v>
      </c>
      <c r="D2217" s="2">
        <v>2023</v>
      </c>
      <c r="E2217" s="2" t="s">
        <v>1</v>
      </c>
      <c r="F2217" s="2" t="s">
        <v>2</v>
      </c>
      <c r="G2217" s="2" t="s">
        <v>3</v>
      </c>
      <c r="H2217" s="2" t="s">
        <v>4</v>
      </c>
      <c r="I2217" s="2" t="s">
        <v>746</v>
      </c>
      <c r="J2217" s="2" t="s">
        <v>455</v>
      </c>
      <c r="K2217" s="2" t="s">
        <v>865</v>
      </c>
      <c r="L2217" s="2" t="s">
        <v>860</v>
      </c>
      <c r="M2217" s="2" t="s">
        <v>861</v>
      </c>
      <c r="N2217" s="2" t="s">
        <v>17</v>
      </c>
      <c r="O2217" s="2" t="s">
        <v>18</v>
      </c>
      <c r="P2217" s="2" t="s">
        <v>361</v>
      </c>
      <c r="Q2217" s="2" t="s">
        <v>362</v>
      </c>
      <c r="R2217" s="2" t="s">
        <v>10</v>
      </c>
      <c r="S2217" s="2" t="s">
        <v>11</v>
      </c>
      <c r="T2217" s="2">
        <v>348</v>
      </c>
      <c r="U2217" s="2" t="s">
        <v>477</v>
      </c>
      <c r="V2217" s="2">
        <v>375</v>
      </c>
      <c r="W2217" s="2" t="s">
        <v>1348</v>
      </c>
      <c r="X2217" s="2" t="s">
        <v>922</v>
      </c>
      <c r="Y2217" s="2" t="s">
        <v>45</v>
      </c>
      <c r="Z2217" s="2" t="s">
        <v>914</v>
      </c>
      <c r="AA2217" s="2">
        <v>2020</v>
      </c>
      <c r="AB2217" s="6">
        <v>10</v>
      </c>
      <c r="AC2217" s="6">
        <v>10</v>
      </c>
      <c r="AD2217" s="6">
        <v>10</v>
      </c>
      <c r="AE2217" s="6">
        <v>100</v>
      </c>
      <c r="AF2217" s="6"/>
      <c r="AG2217" s="6"/>
      <c r="AH2217" s="2" t="s">
        <v>897</v>
      </c>
    </row>
    <row r="2218" spans="1:36" x14ac:dyDescent="0.25">
      <c r="A2218" s="2">
        <v>16</v>
      </c>
      <c r="B2218" s="2" t="s">
        <v>0</v>
      </c>
      <c r="C2218" s="2" t="s">
        <v>727</v>
      </c>
      <c r="D2218" s="2">
        <v>2023</v>
      </c>
      <c r="E2218" s="2" t="s">
        <v>1</v>
      </c>
      <c r="F2218" s="2" t="s">
        <v>2</v>
      </c>
      <c r="G2218" s="2" t="s">
        <v>3</v>
      </c>
      <c r="H2218" s="2" t="s">
        <v>4</v>
      </c>
      <c r="I2218" s="2" t="s">
        <v>746</v>
      </c>
      <c r="J2218" s="2" t="s">
        <v>455</v>
      </c>
      <c r="K2218" s="2" t="s">
        <v>865</v>
      </c>
      <c r="L2218" s="2" t="s">
        <v>860</v>
      </c>
      <c r="M2218" s="2" t="s">
        <v>861</v>
      </c>
      <c r="N2218" s="2" t="s">
        <v>17</v>
      </c>
      <c r="O2218" s="2" t="s">
        <v>18</v>
      </c>
      <c r="P2218" s="2" t="s">
        <v>361</v>
      </c>
      <c r="Q2218" s="2" t="s">
        <v>362</v>
      </c>
      <c r="R2218" s="2" t="s">
        <v>10</v>
      </c>
      <c r="S2218" s="2" t="s">
        <v>11</v>
      </c>
      <c r="T2218" s="2">
        <v>348</v>
      </c>
      <c r="U2218" s="2" t="s">
        <v>477</v>
      </c>
      <c r="V2218" s="2">
        <v>375</v>
      </c>
      <c r="W2218" s="2" t="s">
        <v>1348</v>
      </c>
      <c r="X2218" s="2" t="s">
        <v>922</v>
      </c>
      <c r="Y2218" s="2" t="s">
        <v>45</v>
      </c>
      <c r="Z2218" s="2" t="s">
        <v>914</v>
      </c>
      <c r="AA2218" s="2">
        <v>2021</v>
      </c>
      <c r="AB2218" s="6">
        <v>35</v>
      </c>
      <c r="AC2218" s="6">
        <v>35</v>
      </c>
      <c r="AD2218" s="6">
        <v>30</v>
      </c>
      <c r="AE2218" s="6">
        <v>85.71</v>
      </c>
      <c r="AF2218" s="6"/>
      <c r="AG2218" s="6"/>
      <c r="AH2218" s="2" t="s">
        <v>897</v>
      </c>
    </row>
    <row r="2219" spans="1:36" x14ac:dyDescent="0.25">
      <c r="A2219" s="2">
        <v>16</v>
      </c>
      <c r="B2219" s="2" t="s">
        <v>0</v>
      </c>
      <c r="C2219" s="2" t="s">
        <v>727</v>
      </c>
      <c r="D2219" s="2">
        <v>2023</v>
      </c>
      <c r="E2219" s="2" t="s">
        <v>1</v>
      </c>
      <c r="F2219" s="2" t="s">
        <v>2</v>
      </c>
      <c r="G2219" s="2" t="s">
        <v>3</v>
      </c>
      <c r="H2219" s="2" t="s">
        <v>4</v>
      </c>
      <c r="I2219" s="2" t="s">
        <v>746</v>
      </c>
      <c r="J2219" s="2" t="s">
        <v>455</v>
      </c>
      <c r="K2219" s="2" t="s">
        <v>865</v>
      </c>
      <c r="L2219" s="2" t="s">
        <v>860</v>
      </c>
      <c r="M2219" s="2" t="s">
        <v>861</v>
      </c>
      <c r="N2219" s="2" t="s">
        <v>17</v>
      </c>
      <c r="O2219" s="2" t="s">
        <v>18</v>
      </c>
      <c r="P2219" s="2" t="s">
        <v>361</v>
      </c>
      <c r="Q2219" s="2" t="s">
        <v>362</v>
      </c>
      <c r="R2219" s="2" t="s">
        <v>10</v>
      </c>
      <c r="S2219" s="2" t="s">
        <v>11</v>
      </c>
      <c r="T2219" s="2">
        <v>348</v>
      </c>
      <c r="U2219" s="2" t="s">
        <v>477</v>
      </c>
      <c r="V2219" s="2">
        <v>375</v>
      </c>
      <c r="W2219" s="2" t="s">
        <v>1348</v>
      </c>
      <c r="X2219" s="2" t="s">
        <v>922</v>
      </c>
      <c r="Y2219" s="2" t="s">
        <v>45</v>
      </c>
      <c r="Z2219" s="2" t="s">
        <v>914</v>
      </c>
      <c r="AA2219" s="2">
        <v>2022</v>
      </c>
      <c r="AB2219" s="6">
        <v>60</v>
      </c>
      <c r="AC2219" s="6">
        <v>55</v>
      </c>
      <c r="AD2219" s="6">
        <v>55</v>
      </c>
      <c r="AE2219" s="6">
        <v>100</v>
      </c>
      <c r="AF2219" s="6"/>
      <c r="AG2219" s="6"/>
      <c r="AH2219" s="2" t="s">
        <v>897</v>
      </c>
    </row>
    <row r="2220" spans="1:36" x14ac:dyDescent="0.25">
      <c r="A2220" s="2">
        <v>16</v>
      </c>
      <c r="B2220" s="2" t="s">
        <v>0</v>
      </c>
      <c r="C2220" s="2" t="s">
        <v>727</v>
      </c>
      <c r="D2220" s="2">
        <v>2023</v>
      </c>
      <c r="E2220" s="2" t="s">
        <v>1</v>
      </c>
      <c r="F2220" s="2" t="s">
        <v>2</v>
      </c>
      <c r="G2220" s="2" t="s">
        <v>3</v>
      </c>
      <c r="H2220" s="2" t="s">
        <v>4</v>
      </c>
      <c r="I2220" s="2" t="s">
        <v>746</v>
      </c>
      <c r="J2220" s="2" t="s">
        <v>455</v>
      </c>
      <c r="K2220" s="2" t="s">
        <v>865</v>
      </c>
      <c r="L2220" s="2" t="s">
        <v>860</v>
      </c>
      <c r="M2220" s="2" t="s">
        <v>861</v>
      </c>
      <c r="N2220" s="2" t="s">
        <v>17</v>
      </c>
      <c r="O2220" s="2" t="s">
        <v>18</v>
      </c>
      <c r="P2220" s="2" t="s">
        <v>361</v>
      </c>
      <c r="Q2220" s="2" t="s">
        <v>362</v>
      </c>
      <c r="R2220" s="2" t="s">
        <v>10</v>
      </c>
      <c r="S2220" s="2" t="s">
        <v>11</v>
      </c>
      <c r="T2220" s="2">
        <v>348</v>
      </c>
      <c r="U2220" s="2" t="s">
        <v>477</v>
      </c>
      <c r="V2220" s="2">
        <v>375</v>
      </c>
      <c r="W2220" s="2" t="s">
        <v>1348</v>
      </c>
      <c r="X2220" s="2" t="s">
        <v>922</v>
      </c>
      <c r="Y2220" s="2" t="s">
        <v>45</v>
      </c>
      <c r="Z2220" s="2" t="s">
        <v>914</v>
      </c>
      <c r="AA2220" s="2">
        <v>2023</v>
      </c>
      <c r="AB2220" s="6">
        <v>85</v>
      </c>
      <c r="AC2220" s="6">
        <v>70</v>
      </c>
      <c r="AD2220" s="6">
        <v>67</v>
      </c>
      <c r="AE2220" s="6">
        <v>95.71</v>
      </c>
      <c r="AF2220" s="6">
        <v>95.71</v>
      </c>
      <c r="AG2220" s="6">
        <v>67</v>
      </c>
      <c r="AH2220" s="2" t="s">
        <v>897</v>
      </c>
      <c r="AI2220" t="s">
        <v>5225</v>
      </c>
      <c r="AJ2220" t="s">
        <v>5226</v>
      </c>
    </row>
    <row r="2221" spans="1:36" x14ac:dyDescent="0.25">
      <c r="A2221" s="2">
        <v>16</v>
      </c>
      <c r="B2221" s="2" t="s">
        <v>0</v>
      </c>
      <c r="C2221" s="2" t="s">
        <v>727</v>
      </c>
      <c r="D2221" s="2">
        <v>2023</v>
      </c>
      <c r="E2221" s="2" t="s">
        <v>1</v>
      </c>
      <c r="F2221" s="2" t="s">
        <v>2</v>
      </c>
      <c r="G2221" s="2" t="s">
        <v>3</v>
      </c>
      <c r="H2221" s="2" t="s">
        <v>4</v>
      </c>
      <c r="I2221" s="2" t="s">
        <v>746</v>
      </c>
      <c r="J2221" s="2" t="s">
        <v>455</v>
      </c>
      <c r="K2221" s="2" t="s">
        <v>865</v>
      </c>
      <c r="L2221" s="2" t="s">
        <v>860</v>
      </c>
      <c r="M2221" s="2" t="s">
        <v>861</v>
      </c>
      <c r="N2221" s="2" t="s">
        <v>17</v>
      </c>
      <c r="O2221" s="2" t="s">
        <v>18</v>
      </c>
      <c r="P2221" s="2" t="s">
        <v>361</v>
      </c>
      <c r="Q2221" s="2" t="s">
        <v>362</v>
      </c>
      <c r="R2221" s="2" t="s">
        <v>10</v>
      </c>
      <c r="S2221" s="2" t="s">
        <v>11</v>
      </c>
      <c r="T2221" s="2">
        <v>348</v>
      </c>
      <c r="U2221" s="2" t="s">
        <v>477</v>
      </c>
      <c r="V2221" s="2">
        <v>375</v>
      </c>
      <c r="W2221" s="2" t="s">
        <v>1348</v>
      </c>
      <c r="X2221" s="2" t="s">
        <v>922</v>
      </c>
      <c r="Y2221" s="2" t="s">
        <v>45</v>
      </c>
      <c r="Z2221" s="2" t="s">
        <v>914</v>
      </c>
      <c r="AA2221" s="2">
        <v>2024</v>
      </c>
      <c r="AB2221" s="6">
        <v>100</v>
      </c>
      <c r="AC2221" s="6">
        <v>100</v>
      </c>
      <c r="AD2221" s="6">
        <v>0</v>
      </c>
      <c r="AE2221" s="6">
        <v>0</v>
      </c>
      <c r="AF2221" s="6"/>
      <c r="AG2221" s="6"/>
      <c r="AH2221" s="2" t="s">
        <v>897</v>
      </c>
    </row>
    <row r="2222" spans="1:36" x14ac:dyDescent="0.25">
      <c r="A2222" s="2">
        <v>16</v>
      </c>
      <c r="B2222" s="2" t="s">
        <v>0</v>
      </c>
      <c r="C2222" s="2" t="s">
        <v>727</v>
      </c>
      <c r="D2222" s="2">
        <v>2023</v>
      </c>
      <c r="E2222" s="2" t="s">
        <v>1</v>
      </c>
      <c r="F2222" s="2" t="s">
        <v>2</v>
      </c>
      <c r="G2222" s="2" t="s">
        <v>3</v>
      </c>
      <c r="H2222" s="2" t="s">
        <v>4</v>
      </c>
      <c r="I2222" s="2" t="s">
        <v>746</v>
      </c>
      <c r="J2222" s="2" t="s">
        <v>455</v>
      </c>
      <c r="K2222" s="2" t="s">
        <v>865</v>
      </c>
      <c r="L2222" s="2" t="s">
        <v>860</v>
      </c>
      <c r="M2222" s="2" t="s">
        <v>861</v>
      </c>
      <c r="N2222" s="2" t="s">
        <v>17</v>
      </c>
      <c r="O2222" s="2" t="s">
        <v>18</v>
      </c>
      <c r="P2222" s="2" t="s">
        <v>361</v>
      </c>
      <c r="Q2222" s="2" t="s">
        <v>362</v>
      </c>
      <c r="R2222" s="2" t="s">
        <v>10</v>
      </c>
      <c r="S2222" s="2" t="s">
        <v>11</v>
      </c>
      <c r="T2222" s="2">
        <v>349</v>
      </c>
      <c r="U2222" s="2" t="s">
        <v>478</v>
      </c>
      <c r="V2222" s="2">
        <v>376</v>
      </c>
      <c r="W2222" s="2" t="s">
        <v>1349</v>
      </c>
      <c r="X2222" s="2" t="s">
        <v>922</v>
      </c>
      <c r="Y2222" s="2" t="s">
        <v>45</v>
      </c>
      <c r="Z2222" s="2" t="s">
        <v>914</v>
      </c>
      <c r="AA2222" s="2">
        <v>2020</v>
      </c>
      <c r="AB2222" s="6">
        <v>15</v>
      </c>
      <c r="AC2222" s="6">
        <v>15</v>
      </c>
      <c r="AD2222" s="6">
        <v>15</v>
      </c>
      <c r="AE2222" s="6">
        <v>100</v>
      </c>
      <c r="AF2222" s="6"/>
      <c r="AG2222" s="6"/>
      <c r="AH2222" s="2" t="s">
        <v>897</v>
      </c>
    </row>
    <row r="2223" spans="1:36" x14ac:dyDescent="0.25">
      <c r="A2223" s="2">
        <v>16</v>
      </c>
      <c r="B2223" s="2" t="s">
        <v>0</v>
      </c>
      <c r="C2223" s="2" t="s">
        <v>727</v>
      </c>
      <c r="D2223" s="2">
        <v>2023</v>
      </c>
      <c r="E2223" s="2" t="s">
        <v>1</v>
      </c>
      <c r="F2223" s="2" t="s">
        <v>2</v>
      </c>
      <c r="G2223" s="2" t="s">
        <v>3</v>
      </c>
      <c r="H2223" s="2" t="s">
        <v>4</v>
      </c>
      <c r="I2223" s="2" t="s">
        <v>746</v>
      </c>
      <c r="J2223" s="2" t="s">
        <v>455</v>
      </c>
      <c r="K2223" s="2" t="s">
        <v>865</v>
      </c>
      <c r="L2223" s="2" t="s">
        <v>860</v>
      </c>
      <c r="M2223" s="2" t="s">
        <v>861</v>
      </c>
      <c r="N2223" s="2" t="s">
        <v>17</v>
      </c>
      <c r="O2223" s="2" t="s">
        <v>18</v>
      </c>
      <c r="P2223" s="2" t="s">
        <v>361</v>
      </c>
      <c r="Q2223" s="2" t="s">
        <v>362</v>
      </c>
      <c r="R2223" s="2" t="s">
        <v>10</v>
      </c>
      <c r="S2223" s="2" t="s">
        <v>11</v>
      </c>
      <c r="T2223" s="2">
        <v>349</v>
      </c>
      <c r="U2223" s="2" t="s">
        <v>478</v>
      </c>
      <c r="V2223" s="2">
        <v>376</v>
      </c>
      <c r="W2223" s="2" t="s">
        <v>1349</v>
      </c>
      <c r="X2223" s="2" t="s">
        <v>922</v>
      </c>
      <c r="Y2223" s="2" t="s">
        <v>45</v>
      </c>
      <c r="Z2223" s="2" t="s">
        <v>914</v>
      </c>
      <c r="AA2223" s="2">
        <v>2021</v>
      </c>
      <c r="AB2223" s="6">
        <v>35</v>
      </c>
      <c r="AC2223" s="6">
        <v>35</v>
      </c>
      <c r="AD2223" s="6">
        <v>35</v>
      </c>
      <c r="AE2223" s="6">
        <v>100</v>
      </c>
      <c r="AF2223" s="6"/>
      <c r="AG2223" s="6"/>
      <c r="AH2223" s="2" t="s">
        <v>897</v>
      </c>
    </row>
    <row r="2224" spans="1:36" x14ac:dyDescent="0.25">
      <c r="A2224" s="2">
        <v>16</v>
      </c>
      <c r="B2224" s="2" t="s">
        <v>0</v>
      </c>
      <c r="C2224" s="2" t="s">
        <v>727</v>
      </c>
      <c r="D2224" s="2">
        <v>2023</v>
      </c>
      <c r="E2224" s="2" t="s">
        <v>1</v>
      </c>
      <c r="F2224" s="2" t="s">
        <v>2</v>
      </c>
      <c r="G2224" s="2" t="s">
        <v>3</v>
      </c>
      <c r="H2224" s="2" t="s">
        <v>4</v>
      </c>
      <c r="I2224" s="2" t="s">
        <v>746</v>
      </c>
      <c r="J2224" s="2" t="s">
        <v>455</v>
      </c>
      <c r="K2224" s="2" t="s">
        <v>865</v>
      </c>
      <c r="L2224" s="2" t="s">
        <v>860</v>
      </c>
      <c r="M2224" s="2" t="s">
        <v>861</v>
      </c>
      <c r="N2224" s="2" t="s">
        <v>17</v>
      </c>
      <c r="O2224" s="2" t="s">
        <v>18</v>
      </c>
      <c r="P2224" s="2" t="s">
        <v>361</v>
      </c>
      <c r="Q2224" s="2" t="s">
        <v>362</v>
      </c>
      <c r="R2224" s="2" t="s">
        <v>10</v>
      </c>
      <c r="S2224" s="2" t="s">
        <v>11</v>
      </c>
      <c r="T2224" s="2">
        <v>349</v>
      </c>
      <c r="U2224" s="2" t="s">
        <v>478</v>
      </c>
      <c r="V2224" s="2">
        <v>376</v>
      </c>
      <c r="W2224" s="2" t="s">
        <v>1349</v>
      </c>
      <c r="X2224" s="2" t="s">
        <v>922</v>
      </c>
      <c r="Y2224" s="2" t="s">
        <v>45</v>
      </c>
      <c r="Z2224" s="2" t="s">
        <v>914</v>
      </c>
      <c r="AA2224" s="2">
        <v>2022</v>
      </c>
      <c r="AB2224" s="6">
        <v>50</v>
      </c>
      <c r="AC2224" s="6">
        <v>85</v>
      </c>
      <c r="AD2224" s="6">
        <v>85</v>
      </c>
      <c r="AE2224" s="6">
        <v>100</v>
      </c>
      <c r="AF2224" s="6"/>
      <c r="AG2224" s="6"/>
      <c r="AH2224" s="2" t="s">
        <v>897</v>
      </c>
    </row>
    <row r="2225" spans="1:36" x14ac:dyDescent="0.25">
      <c r="A2225" s="2">
        <v>16</v>
      </c>
      <c r="B2225" s="2" t="s">
        <v>0</v>
      </c>
      <c r="C2225" s="2" t="s">
        <v>727</v>
      </c>
      <c r="D2225" s="2">
        <v>2023</v>
      </c>
      <c r="E2225" s="2" t="s">
        <v>1</v>
      </c>
      <c r="F2225" s="2" t="s">
        <v>2</v>
      </c>
      <c r="G2225" s="2" t="s">
        <v>3</v>
      </c>
      <c r="H2225" s="2" t="s">
        <v>4</v>
      </c>
      <c r="I2225" s="2" t="s">
        <v>746</v>
      </c>
      <c r="J2225" s="2" t="s">
        <v>455</v>
      </c>
      <c r="K2225" s="2" t="s">
        <v>865</v>
      </c>
      <c r="L2225" s="2" t="s">
        <v>860</v>
      </c>
      <c r="M2225" s="2" t="s">
        <v>861</v>
      </c>
      <c r="N2225" s="2" t="s">
        <v>17</v>
      </c>
      <c r="O2225" s="2" t="s">
        <v>18</v>
      </c>
      <c r="P2225" s="2" t="s">
        <v>361</v>
      </c>
      <c r="Q2225" s="2" t="s">
        <v>362</v>
      </c>
      <c r="R2225" s="2" t="s">
        <v>10</v>
      </c>
      <c r="S2225" s="2" t="s">
        <v>11</v>
      </c>
      <c r="T2225" s="2">
        <v>349</v>
      </c>
      <c r="U2225" s="2" t="s">
        <v>478</v>
      </c>
      <c r="V2225" s="2">
        <v>376</v>
      </c>
      <c r="W2225" s="2" t="s">
        <v>1349</v>
      </c>
      <c r="X2225" s="2" t="s">
        <v>922</v>
      </c>
      <c r="Y2225" s="2" t="s">
        <v>45</v>
      </c>
      <c r="Z2225" s="2" t="s">
        <v>914</v>
      </c>
      <c r="AA2225" s="2">
        <v>2023</v>
      </c>
      <c r="AB2225" s="6">
        <v>75</v>
      </c>
      <c r="AC2225" s="6">
        <v>90</v>
      </c>
      <c r="AD2225" s="6">
        <v>90</v>
      </c>
      <c r="AE2225" s="6">
        <v>100</v>
      </c>
      <c r="AF2225" s="6">
        <v>100</v>
      </c>
      <c r="AG2225" s="6">
        <v>90</v>
      </c>
      <c r="AH2225" s="2" t="s">
        <v>897</v>
      </c>
      <c r="AI2225" t="s">
        <v>4585</v>
      </c>
      <c r="AJ2225" t="s">
        <v>5227</v>
      </c>
    </row>
    <row r="2226" spans="1:36" x14ac:dyDescent="0.25">
      <c r="A2226" s="2">
        <v>16</v>
      </c>
      <c r="B2226" s="2" t="s">
        <v>0</v>
      </c>
      <c r="C2226" s="2" t="s">
        <v>727</v>
      </c>
      <c r="D2226" s="2">
        <v>2023</v>
      </c>
      <c r="E2226" s="2" t="s">
        <v>1</v>
      </c>
      <c r="F2226" s="2" t="s">
        <v>2</v>
      </c>
      <c r="G2226" s="2" t="s">
        <v>3</v>
      </c>
      <c r="H2226" s="2" t="s">
        <v>4</v>
      </c>
      <c r="I2226" s="2" t="s">
        <v>746</v>
      </c>
      <c r="J2226" s="2" t="s">
        <v>455</v>
      </c>
      <c r="K2226" s="2" t="s">
        <v>865</v>
      </c>
      <c r="L2226" s="2" t="s">
        <v>860</v>
      </c>
      <c r="M2226" s="2" t="s">
        <v>861</v>
      </c>
      <c r="N2226" s="2" t="s">
        <v>17</v>
      </c>
      <c r="O2226" s="2" t="s">
        <v>18</v>
      </c>
      <c r="P2226" s="2" t="s">
        <v>361</v>
      </c>
      <c r="Q2226" s="2" t="s">
        <v>362</v>
      </c>
      <c r="R2226" s="2" t="s">
        <v>10</v>
      </c>
      <c r="S2226" s="2" t="s">
        <v>11</v>
      </c>
      <c r="T2226" s="2">
        <v>349</v>
      </c>
      <c r="U2226" s="2" t="s">
        <v>478</v>
      </c>
      <c r="V2226" s="2">
        <v>376</v>
      </c>
      <c r="W2226" s="2" t="s">
        <v>1349</v>
      </c>
      <c r="X2226" s="2" t="s">
        <v>922</v>
      </c>
      <c r="Y2226" s="2" t="s">
        <v>45</v>
      </c>
      <c r="Z2226" s="2" t="s">
        <v>914</v>
      </c>
      <c r="AA2226" s="2">
        <v>2024</v>
      </c>
      <c r="AB2226" s="6">
        <v>100</v>
      </c>
      <c r="AC2226" s="6">
        <v>100</v>
      </c>
      <c r="AD2226" s="6">
        <v>0</v>
      </c>
      <c r="AE2226" s="6">
        <v>0</v>
      </c>
      <c r="AF2226" s="6"/>
      <c r="AG2226" s="6"/>
      <c r="AH2226" s="2" t="s">
        <v>897</v>
      </c>
    </row>
    <row r="2227" spans="1:36" x14ac:dyDescent="0.25">
      <c r="A2227" s="2">
        <v>16</v>
      </c>
      <c r="B2227" s="2" t="s">
        <v>0</v>
      </c>
      <c r="C2227" s="2" t="s">
        <v>727</v>
      </c>
      <c r="D2227" s="2">
        <v>2023</v>
      </c>
      <c r="E2227" s="2" t="s">
        <v>1</v>
      </c>
      <c r="F2227" s="2" t="s">
        <v>2</v>
      </c>
      <c r="G2227" s="2" t="s">
        <v>3</v>
      </c>
      <c r="H2227" s="2" t="s">
        <v>4</v>
      </c>
      <c r="I2227" s="2" t="s">
        <v>746</v>
      </c>
      <c r="J2227" s="2" t="s">
        <v>455</v>
      </c>
      <c r="K2227" s="2" t="s">
        <v>865</v>
      </c>
      <c r="L2227" s="2" t="s">
        <v>860</v>
      </c>
      <c r="M2227" s="2" t="s">
        <v>861</v>
      </c>
      <c r="N2227" s="2" t="s">
        <v>17</v>
      </c>
      <c r="O2227" s="2" t="s">
        <v>18</v>
      </c>
      <c r="P2227" s="2" t="s">
        <v>361</v>
      </c>
      <c r="Q2227" s="2" t="s">
        <v>362</v>
      </c>
      <c r="R2227" s="2" t="s">
        <v>10</v>
      </c>
      <c r="S2227" s="2" t="s">
        <v>11</v>
      </c>
      <c r="T2227" s="2">
        <v>350</v>
      </c>
      <c r="U2227" s="2" t="s">
        <v>479</v>
      </c>
      <c r="V2227" s="2">
        <v>377</v>
      </c>
      <c r="W2227" s="2" t="s">
        <v>1350</v>
      </c>
      <c r="X2227" s="2" t="s">
        <v>922</v>
      </c>
      <c r="Y2227" s="2" t="s">
        <v>45</v>
      </c>
      <c r="Z2227" s="2" t="s">
        <v>914</v>
      </c>
      <c r="AA2227" s="2">
        <v>2020</v>
      </c>
      <c r="AB2227" s="6">
        <v>10</v>
      </c>
      <c r="AC2227" s="6">
        <v>10</v>
      </c>
      <c r="AD2227" s="6">
        <v>10</v>
      </c>
      <c r="AE2227" s="6">
        <v>100</v>
      </c>
      <c r="AF2227" s="6"/>
      <c r="AG2227" s="6"/>
      <c r="AH2227" s="2" t="s">
        <v>897</v>
      </c>
    </row>
    <row r="2228" spans="1:36" x14ac:dyDescent="0.25">
      <c r="A2228" s="2">
        <v>16</v>
      </c>
      <c r="B2228" s="2" t="s">
        <v>0</v>
      </c>
      <c r="C2228" s="2" t="s">
        <v>727</v>
      </c>
      <c r="D2228" s="2">
        <v>2023</v>
      </c>
      <c r="E2228" s="2" t="s">
        <v>1</v>
      </c>
      <c r="F2228" s="2" t="s">
        <v>2</v>
      </c>
      <c r="G2228" s="2" t="s">
        <v>3</v>
      </c>
      <c r="H2228" s="2" t="s">
        <v>4</v>
      </c>
      <c r="I2228" s="2" t="s">
        <v>746</v>
      </c>
      <c r="J2228" s="2" t="s">
        <v>455</v>
      </c>
      <c r="K2228" s="2" t="s">
        <v>865</v>
      </c>
      <c r="L2228" s="2" t="s">
        <v>860</v>
      </c>
      <c r="M2228" s="2" t="s">
        <v>861</v>
      </c>
      <c r="N2228" s="2" t="s">
        <v>17</v>
      </c>
      <c r="O2228" s="2" t="s">
        <v>18</v>
      </c>
      <c r="P2228" s="2" t="s">
        <v>361</v>
      </c>
      <c r="Q2228" s="2" t="s">
        <v>362</v>
      </c>
      <c r="R2228" s="2" t="s">
        <v>10</v>
      </c>
      <c r="S2228" s="2" t="s">
        <v>11</v>
      </c>
      <c r="T2228" s="2">
        <v>350</v>
      </c>
      <c r="U2228" s="2" t="s">
        <v>479</v>
      </c>
      <c r="V2228" s="2">
        <v>377</v>
      </c>
      <c r="W2228" s="2" t="s">
        <v>1350</v>
      </c>
      <c r="X2228" s="2" t="s">
        <v>922</v>
      </c>
      <c r="Y2228" s="2" t="s">
        <v>45</v>
      </c>
      <c r="Z2228" s="2" t="s">
        <v>914</v>
      </c>
      <c r="AA2228" s="2">
        <v>2021</v>
      </c>
      <c r="AB2228" s="6">
        <v>35</v>
      </c>
      <c r="AC2228" s="6">
        <v>35</v>
      </c>
      <c r="AD2228" s="6">
        <v>35</v>
      </c>
      <c r="AE2228" s="6">
        <v>100</v>
      </c>
      <c r="AF2228" s="6"/>
      <c r="AG2228" s="6"/>
      <c r="AH2228" s="2" t="s">
        <v>897</v>
      </c>
    </row>
    <row r="2229" spans="1:36" x14ac:dyDescent="0.25">
      <c r="A2229" s="2">
        <v>16</v>
      </c>
      <c r="B2229" s="2" t="s">
        <v>0</v>
      </c>
      <c r="C2229" s="2" t="s">
        <v>727</v>
      </c>
      <c r="D2229" s="2">
        <v>2023</v>
      </c>
      <c r="E2229" s="2" t="s">
        <v>1</v>
      </c>
      <c r="F2229" s="2" t="s">
        <v>2</v>
      </c>
      <c r="G2229" s="2" t="s">
        <v>3</v>
      </c>
      <c r="H2229" s="2" t="s">
        <v>4</v>
      </c>
      <c r="I2229" s="2" t="s">
        <v>746</v>
      </c>
      <c r="J2229" s="2" t="s">
        <v>455</v>
      </c>
      <c r="K2229" s="2" t="s">
        <v>865</v>
      </c>
      <c r="L2229" s="2" t="s">
        <v>860</v>
      </c>
      <c r="M2229" s="2" t="s">
        <v>861</v>
      </c>
      <c r="N2229" s="2" t="s">
        <v>17</v>
      </c>
      <c r="O2229" s="2" t="s">
        <v>18</v>
      </c>
      <c r="P2229" s="2" t="s">
        <v>361</v>
      </c>
      <c r="Q2229" s="2" t="s">
        <v>362</v>
      </c>
      <c r="R2229" s="2" t="s">
        <v>10</v>
      </c>
      <c r="S2229" s="2" t="s">
        <v>11</v>
      </c>
      <c r="T2229" s="2">
        <v>350</v>
      </c>
      <c r="U2229" s="2" t="s">
        <v>479</v>
      </c>
      <c r="V2229" s="2">
        <v>377</v>
      </c>
      <c r="W2229" s="2" t="s">
        <v>1350</v>
      </c>
      <c r="X2229" s="2" t="s">
        <v>922</v>
      </c>
      <c r="Y2229" s="2" t="s">
        <v>45</v>
      </c>
      <c r="Z2229" s="2" t="s">
        <v>914</v>
      </c>
      <c r="AA2229" s="2">
        <v>2022</v>
      </c>
      <c r="AB2229" s="6">
        <v>60</v>
      </c>
      <c r="AC2229" s="6">
        <v>60</v>
      </c>
      <c r="AD2229" s="6">
        <v>60</v>
      </c>
      <c r="AE2229" s="6">
        <v>100</v>
      </c>
      <c r="AF2229" s="6"/>
      <c r="AG2229" s="6"/>
      <c r="AH2229" s="2" t="s">
        <v>897</v>
      </c>
    </row>
    <row r="2230" spans="1:36" x14ac:dyDescent="0.25">
      <c r="A2230" s="2">
        <v>16</v>
      </c>
      <c r="B2230" s="2" t="s">
        <v>0</v>
      </c>
      <c r="C2230" s="2" t="s">
        <v>727</v>
      </c>
      <c r="D2230" s="2">
        <v>2023</v>
      </c>
      <c r="E2230" s="2" t="s">
        <v>1</v>
      </c>
      <c r="F2230" s="2" t="s">
        <v>2</v>
      </c>
      <c r="G2230" s="2" t="s">
        <v>3</v>
      </c>
      <c r="H2230" s="2" t="s">
        <v>4</v>
      </c>
      <c r="I2230" s="2" t="s">
        <v>746</v>
      </c>
      <c r="J2230" s="2" t="s">
        <v>455</v>
      </c>
      <c r="K2230" s="2" t="s">
        <v>865</v>
      </c>
      <c r="L2230" s="2" t="s">
        <v>860</v>
      </c>
      <c r="M2230" s="2" t="s">
        <v>861</v>
      </c>
      <c r="N2230" s="2" t="s">
        <v>17</v>
      </c>
      <c r="O2230" s="2" t="s">
        <v>18</v>
      </c>
      <c r="P2230" s="2" t="s">
        <v>361</v>
      </c>
      <c r="Q2230" s="2" t="s">
        <v>362</v>
      </c>
      <c r="R2230" s="2" t="s">
        <v>10</v>
      </c>
      <c r="S2230" s="2" t="s">
        <v>11</v>
      </c>
      <c r="T2230" s="2">
        <v>350</v>
      </c>
      <c r="U2230" s="2" t="s">
        <v>479</v>
      </c>
      <c r="V2230" s="2">
        <v>377</v>
      </c>
      <c r="W2230" s="2" t="s">
        <v>1350</v>
      </c>
      <c r="X2230" s="2" t="s">
        <v>922</v>
      </c>
      <c r="Y2230" s="2" t="s">
        <v>45</v>
      </c>
      <c r="Z2230" s="2" t="s">
        <v>914</v>
      </c>
      <c r="AA2230" s="2">
        <v>2023</v>
      </c>
      <c r="AB2230" s="6">
        <v>85</v>
      </c>
      <c r="AC2230" s="6">
        <v>85</v>
      </c>
      <c r="AD2230" s="6">
        <v>85</v>
      </c>
      <c r="AE2230" s="6">
        <v>100</v>
      </c>
      <c r="AF2230" s="6">
        <v>100</v>
      </c>
      <c r="AG2230" s="6">
        <v>85</v>
      </c>
      <c r="AH2230" s="2" t="s">
        <v>897</v>
      </c>
      <c r="AI2230" t="s">
        <v>5219</v>
      </c>
      <c r="AJ2230" t="s">
        <v>5228</v>
      </c>
    </row>
    <row r="2231" spans="1:36" x14ac:dyDescent="0.25">
      <c r="A2231" s="2">
        <v>16</v>
      </c>
      <c r="B2231" s="2" t="s">
        <v>0</v>
      </c>
      <c r="C2231" s="2" t="s">
        <v>727</v>
      </c>
      <c r="D2231" s="2">
        <v>2023</v>
      </c>
      <c r="E2231" s="2" t="s">
        <v>1</v>
      </c>
      <c r="F2231" s="2" t="s">
        <v>2</v>
      </c>
      <c r="G2231" s="2" t="s">
        <v>3</v>
      </c>
      <c r="H2231" s="2" t="s">
        <v>4</v>
      </c>
      <c r="I2231" s="2" t="s">
        <v>746</v>
      </c>
      <c r="J2231" s="2" t="s">
        <v>455</v>
      </c>
      <c r="K2231" s="2" t="s">
        <v>865</v>
      </c>
      <c r="L2231" s="2" t="s">
        <v>860</v>
      </c>
      <c r="M2231" s="2" t="s">
        <v>861</v>
      </c>
      <c r="N2231" s="2" t="s">
        <v>17</v>
      </c>
      <c r="O2231" s="2" t="s">
        <v>18</v>
      </c>
      <c r="P2231" s="2" t="s">
        <v>361</v>
      </c>
      <c r="Q2231" s="2" t="s">
        <v>362</v>
      </c>
      <c r="R2231" s="2" t="s">
        <v>10</v>
      </c>
      <c r="S2231" s="2" t="s">
        <v>11</v>
      </c>
      <c r="T2231" s="2">
        <v>350</v>
      </c>
      <c r="U2231" s="2" t="s">
        <v>479</v>
      </c>
      <c r="V2231" s="2">
        <v>377</v>
      </c>
      <c r="W2231" s="2" t="s">
        <v>1350</v>
      </c>
      <c r="X2231" s="2" t="s">
        <v>922</v>
      </c>
      <c r="Y2231" s="2" t="s">
        <v>45</v>
      </c>
      <c r="Z2231" s="2" t="s">
        <v>914</v>
      </c>
      <c r="AA2231" s="2">
        <v>2024</v>
      </c>
      <c r="AB2231" s="6">
        <v>100</v>
      </c>
      <c r="AC2231" s="6">
        <v>100</v>
      </c>
      <c r="AD2231" s="6">
        <v>0</v>
      </c>
      <c r="AE2231" s="6">
        <v>0</v>
      </c>
      <c r="AF2231" s="6"/>
      <c r="AG2231" s="6"/>
      <c r="AH2231" s="2" t="s">
        <v>897</v>
      </c>
    </row>
    <row r="2232" spans="1:36" x14ac:dyDescent="0.25">
      <c r="A2232" s="2">
        <v>16</v>
      </c>
      <c r="B2232" s="2" t="s">
        <v>0</v>
      </c>
      <c r="C2232" s="2" t="s">
        <v>727</v>
      </c>
      <c r="D2232" s="2">
        <v>2023</v>
      </c>
      <c r="E2232" s="2" t="s">
        <v>1</v>
      </c>
      <c r="F2232" s="2" t="s">
        <v>2</v>
      </c>
      <c r="G2232" s="2" t="s">
        <v>3</v>
      </c>
      <c r="H2232" s="2" t="s">
        <v>4</v>
      </c>
      <c r="I2232" s="2" t="s">
        <v>746</v>
      </c>
      <c r="J2232" s="2" t="s">
        <v>455</v>
      </c>
      <c r="K2232" s="2" t="s">
        <v>865</v>
      </c>
      <c r="L2232" s="2" t="s">
        <v>860</v>
      </c>
      <c r="M2232" s="2" t="s">
        <v>861</v>
      </c>
      <c r="N2232" s="2" t="s">
        <v>17</v>
      </c>
      <c r="O2232" s="2" t="s">
        <v>18</v>
      </c>
      <c r="P2232" s="2" t="s">
        <v>361</v>
      </c>
      <c r="Q2232" s="2" t="s">
        <v>362</v>
      </c>
      <c r="R2232" s="2" t="s">
        <v>10</v>
      </c>
      <c r="S2232" s="2" t="s">
        <v>11</v>
      </c>
      <c r="T2232" s="2">
        <v>351</v>
      </c>
      <c r="U2232" s="2" t="s">
        <v>480</v>
      </c>
      <c r="V2232" s="2">
        <v>378</v>
      </c>
      <c r="W2232" s="2" t="s">
        <v>1351</v>
      </c>
      <c r="X2232" s="2" t="s">
        <v>922</v>
      </c>
      <c r="Y2232" s="2" t="s">
        <v>45</v>
      </c>
      <c r="Z2232" s="2" t="s">
        <v>914</v>
      </c>
      <c r="AA2232" s="2">
        <v>2020</v>
      </c>
      <c r="AB2232" s="6">
        <v>20</v>
      </c>
      <c r="AC2232" s="6">
        <v>20</v>
      </c>
      <c r="AD2232" s="6">
        <v>20.3</v>
      </c>
      <c r="AE2232" s="6">
        <v>101.5</v>
      </c>
      <c r="AF2232" s="6"/>
      <c r="AG2232" s="6"/>
      <c r="AH2232" s="2" t="s">
        <v>897</v>
      </c>
    </row>
    <row r="2233" spans="1:36" x14ac:dyDescent="0.25">
      <c r="A2233" s="2">
        <v>16</v>
      </c>
      <c r="B2233" s="2" t="s">
        <v>0</v>
      </c>
      <c r="C2233" s="2" t="s">
        <v>727</v>
      </c>
      <c r="D2233" s="2">
        <v>2023</v>
      </c>
      <c r="E2233" s="2" t="s">
        <v>1</v>
      </c>
      <c r="F2233" s="2" t="s">
        <v>2</v>
      </c>
      <c r="G2233" s="2" t="s">
        <v>3</v>
      </c>
      <c r="H2233" s="2" t="s">
        <v>4</v>
      </c>
      <c r="I2233" s="2" t="s">
        <v>746</v>
      </c>
      <c r="J2233" s="2" t="s">
        <v>455</v>
      </c>
      <c r="K2233" s="2" t="s">
        <v>865</v>
      </c>
      <c r="L2233" s="2" t="s">
        <v>860</v>
      </c>
      <c r="M2233" s="2" t="s">
        <v>861</v>
      </c>
      <c r="N2233" s="2" t="s">
        <v>17</v>
      </c>
      <c r="O2233" s="2" t="s">
        <v>18</v>
      </c>
      <c r="P2233" s="2" t="s">
        <v>361</v>
      </c>
      <c r="Q2233" s="2" t="s">
        <v>362</v>
      </c>
      <c r="R2233" s="2" t="s">
        <v>10</v>
      </c>
      <c r="S2233" s="2" t="s">
        <v>11</v>
      </c>
      <c r="T2233" s="2">
        <v>351</v>
      </c>
      <c r="U2233" s="2" t="s">
        <v>480</v>
      </c>
      <c r="V2233" s="2">
        <v>378</v>
      </c>
      <c r="W2233" s="2" t="s">
        <v>1351</v>
      </c>
      <c r="X2233" s="2" t="s">
        <v>922</v>
      </c>
      <c r="Y2233" s="2" t="s">
        <v>45</v>
      </c>
      <c r="Z2233" s="2" t="s">
        <v>914</v>
      </c>
      <c r="AA2233" s="2">
        <v>2021</v>
      </c>
      <c r="AB2233" s="6">
        <v>50</v>
      </c>
      <c r="AC2233" s="6">
        <v>50</v>
      </c>
      <c r="AD2233" s="6">
        <v>50</v>
      </c>
      <c r="AE2233" s="6">
        <v>100</v>
      </c>
      <c r="AF2233" s="6"/>
      <c r="AG2233" s="6"/>
      <c r="AH2233" s="2" t="s">
        <v>897</v>
      </c>
    </row>
    <row r="2234" spans="1:36" x14ac:dyDescent="0.25">
      <c r="A2234" s="2">
        <v>16</v>
      </c>
      <c r="B2234" s="2" t="s">
        <v>0</v>
      </c>
      <c r="C2234" s="2" t="s">
        <v>727</v>
      </c>
      <c r="D2234" s="2">
        <v>2023</v>
      </c>
      <c r="E2234" s="2" t="s">
        <v>1</v>
      </c>
      <c r="F2234" s="2" t="s">
        <v>2</v>
      </c>
      <c r="G2234" s="2" t="s">
        <v>3</v>
      </c>
      <c r="H2234" s="2" t="s">
        <v>4</v>
      </c>
      <c r="I2234" s="2" t="s">
        <v>746</v>
      </c>
      <c r="J2234" s="2" t="s">
        <v>455</v>
      </c>
      <c r="K2234" s="2" t="s">
        <v>865</v>
      </c>
      <c r="L2234" s="2" t="s">
        <v>860</v>
      </c>
      <c r="M2234" s="2" t="s">
        <v>861</v>
      </c>
      <c r="N2234" s="2" t="s">
        <v>17</v>
      </c>
      <c r="O2234" s="2" t="s">
        <v>18</v>
      </c>
      <c r="P2234" s="2" t="s">
        <v>361</v>
      </c>
      <c r="Q2234" s="2" t="s">
        <v>362</v>
      </c>
      <c r="R2234" s="2" t="s">
        <v>10</v>
      </c>
      <c r="S2234" s="2" t="s">
        <v>11</v>
      </c>
      <c r="T2234" s="2">
        <v>351</v>
      </c>
      <c r="U2234" s="2" t="s">
        <v>480</v>
      </c>
      <c r="V2234" s="2">
        <v>378</v>
      </c>
      <c r="W2234" s="2" t="s">
        <v>1351</v>
      </c>
      <c r="X2234" s="2" t="s">
        <v>922</v>
      </c>
      <c r="Y2234" s="2" t="s">
        <v>45</v>
      </c>
      <c r="Z2234" s="2" t="s">
        <v>914</v>
      </c>
      <c r="AA2234" s="2">
        <v>2022</v>
      </c>
      <c r="AB2234" s="6">
        <v>80</v>
      </c>
      <c r="AC2234" s="6">
        <v>80</v>
      </c>
      <c r="AD2234" s="6">
        <v>80</v>
      </c>
      <c r="AE2234" s="6">
        <v>100</v>
      </c>
      <c r="AF2234" s="6"/>
      <c r="AG2234" s="6"/>
      <c r="AH2234" s="2" t="s">
        <v>897</v>
      </c>
    </row>
    <row r="2235" spans="1:36" x14ac:dyDescent="0.25">
      <c r="A2235" s="2">
        <v>16</v>
      </c>
      <c r="B2235" s="2" t="s">
        <v>0</v>
      </c>
      <c r="C2235" s="2" t="s">
        <v>727</v>
      </c>
      <c r="D2235" s="2">
        <v>2023</v>
      </c>
      <c r="E2235" s="2" t="s">
        <v>1</v>
      </c>
      <c r="F2235" s="2" t="s">
        <v>2</v>
      </c>
      <c r="G2235" s="2" t="s">
        <v>3</v>
      </c>
      <c r="H2235" s="2" t="s">
        <v>4</v>
      </c>
      <c r="I2235" s="2" t="s">
        <v>746</v>
      </c>
      <c r="J2235" s="2" t="s">
        <v>455</v>
      </c>
      <c r="K2235" s="2" t="s">
        <v>865</v>
      </c>
      <c r="L2235" s="2" t="s">
        <v>860</v>
      </c>
      <c r="M2235" s="2" t="s">
        <v>861</v>
      </c>
      <c r="N2235" s="2" t="s">
        <v>17</v>
      </c>
      <c r="O2235" s="2" t="s">
        <v>18</v>
      </c>
      <c r="P2235" s="2" t="s">
        <v>361</v>
      </c>
      <c r="Q2235" s="2" t="s">
        <v>362</v>
      </c>
      <c r="R2235" s="2" t="s">
        <v>10</v>
      </c>
      <c r="S2235" s="2" t="s">
        <v>11</v>
      </c>
      <c r="T2235" s="2">
        <v>351</v>
      </c>
      <c r="U2235" s="2" t="s">
        <v>480</v>
      </c>
      <c r="V2235" s="2">
        <v>378</v>
      </c>
      <c r="W2235" s="2" t="s">
        <v>1351</v>
      </c>
      <c r="X2235" s="2" t="s">
        <v>922</v>
      </c>
      <c r="Y2235" s="2" t="s">
        <v>45</v>
      </c>
      <c r="Z2235" s="2" t="s">
        <v>914</v>
      </c>
      <c r="AA2235" s="2">
        <v>2023</v>
      </c>
      <c r="AB2235" s="6">
        <v>90</v>
      </c>
      <c r="AC2235" s="6">
        <v>92</v>
      </c>
      <c r="AD2235" s="6">
        <v>92</v>
      </c>
      <c r="AE2235" s="6">
        <v>100</v>
      </c>
      <c r="AF2235" s="6">
        <v>100</v>
      </c>
      <c r="AG2235" s="6">
        <v>92</v>
      </c>
      <c r="AH2235" s="2" t="s">
        <v>897</v>
      </c>
      <c r="AI2235" t="s">
        <v>4585</v>
      </c>
      <c r="AJ2235" t="s">
        <v>5229</v>
      </c>
    </row>
    <row r="2236" spans="1:36" x14ac:dyDescent="0.25">
      <c r="A2236" s="2">
        <v>16</v>
      </c>
      <c r="B2236" s="2" t="s">
        <v>0</v>
      </c>
      <c r="C2236" s="2" t="s">
        <v>727</v>
      </c>
      <c r="D2236" s="2">
        <v>2023</v>
      </c>
      <c r="E2236" s="2" t="s">
        <v>1</v>
      </c>
      <c r="F2236" s="2" t="s">
        <v>2</v>
      </c>
      <c r="G2236" s="2" t="s">
        <v>3</v>
      </c>
      <c r="H2236" s="2" t="s">
        <v>4</v>
      </c>
      <c r="I2236" s="2" t="s">
        <v>746</v>
      </c>
      <c r="J2236" s="2" t="s">
        <v>455</v>
      </c>
      <c r="K2236" s="2" t="s">
        <v>865</v>
      </c>
      <c r="L2236" s="2" t="s">
        <v>860</v>
      </c>
      <c r="M2236" s="2" t="s">
        <v>861</v>
      </c>
      <c r="N2236" s="2" t="s">
        <v>17</v>
      </c>
      <c r="O2236" s="2" t="s">
        <v>18</v>
      </c>
      <c r="P2236" s="2" t="s">
        <v>361</v>
      </c>
      <c r="Q2236" s="2" t="s">
        <v>362</v>
      </c>
      <c r="R2236" s="2" t="s">
        <v>10</v>
      </c>
      <c r="S2236" s="2" t="s">
        <v>11</v>
      </c>
      <c r="T2236" s="2">
        <v>351</v>
      </c>
      <c r="U2236" s="2" t="s">
        <v>480</v>
      </c>
      <c r="V2236" s="2">
        <v>378</v>
      </c>
      <c r="W2236" s="2" t="s">
        <v>1351</v>
      </c>
      <c r="X2236" s="2" t="s">
        <v>922</v>
      </c>
      <c r="Y2236" s="2" t="s">
        <v>45</v>
      </c>
      <c r="Z2236" s="2" t="s">
        <v>914</v>
      </c>
      <c r="AA2236" s="2">
        <v>2024</v>
      </c>
      <c r="AB2236" s="6">
        <v>100</v>
      </c>
      <c r="AC2236" s="6">
        <v>100</v>
      </c>
      <c r="AD2236" s="6">
        <v>0</v>
      </c>
      <c r="AE2236" s="6">
        <v>0</v>
      </c>
      <c r="AF2236" s="6"/>
      <c r="AG2236" s="6"/>
      <c r="AH2236" s="2" t="s">
        <v>897</v>
      </c>
    </row>
    <row r="2237" spans="1:36" x14ac:dyDescent="0.25">
      <c r="A2237" s="2">
        <v>16</v>
      </c>
      <c r="B2237" s="2" t="s">
        <v>0</v>
      </c>
      <c r="C2237" s="2" t="s">
        <v>727</v>
      </c>
      <c r="D2237" s="2">
        <v>2023</v>
      </c>
      <c r="E2237" s="2" t="s">
        <v>1</v>
      </c>
      <c r="F2237" s="2" t="s">
        <v>2</v>
      </c>
      <c r="G2237" s="2" t="s">
        <v>3</v>
      </c>
      <c r="H2237" s="2" t="s">
        <v>4</v>
      </c>
      <c r="I2237" s="2" t="s">
        <v>746</v>
      </c>
      <c r="J2237" s="2" t="s">
        <v>455</v>
      </c>
      <c r="K2237" s="2" t="s">
        <v>865</v>
      </c>
      <c r="L2237" s="2" t="s">
        <v>860</v>
      </c>
      <c r="M2237" s="2" t="s">
        <v>861</v>
      </c>
      <c r="N2237" s="2" t="s">
        <v>17</v>
      </c>
      <c r="O2237" s="2" t="s">
        <v>18</v>
      </c>
      <c r="P2237" s="2" t="s">
        <v>361</v>
      </c>
      <c r="Q2237" s="2" t="s">
        <v>362</v>
      </c>
      <c r="R2237" s="2" t="s">
        <v>10</v>
      </c>
      <c r="S2237" s="2" t="s">
        <v>11</v>
      </c>
      <c r="T2237" s="2">
        <v>352</v>
      </c>
      <c r="U2237" s="2" t="s">
        <v>481</v>
      </c>
      <c r="V2237" s="2">
        <v>379</v>
      </c>
      <c r="W2237" s="2" t="s">
        <v>1352</v>
      </c>
      <c r="X2237" s="2" t="s">
        <v>922</v>
      </c>
      <c r="Y2237" s="2" t="s">
        <v>45</v>
      </c>
      <c r="Z2237" s="2" t="s">
        <v>914</v>
      </c>
      <c r="AA2237" s="2">
        <v>2020</v>
      </c>
      <c r="AB2237" s="6">
        <v>5012</v>
      </c>
      <c r="AC2237" s="6">
        <v>5012</v>
      </c>
      <c r="AD2237" s="6">
        <v>6338</v>
      </c>
      <c r="AE2237" s="6">
        <v>165.75</v>
      </c>
      <c r="AF2237" s="6"/>
      <c r="AG2237" s="6"/>
      <c r="AH2237" s="2" t="s">
        <v>897</v>
      </c>
    </row>
    <row r="2238" spans="1:36" x14ac:dyDescent="0.25">
      <c r="A2238" s="2">
        <v>16</v>
      </c>
      <c r="B2238" s="2" t="s">
        <v>0</v>
      </c>
      <c r="C2238" s="2" t="s">
        <v>727</v>
      </c>
      <c r="D2238" s="2">
        <v>2023</v>
      </c>
      <c r="E2238" s="2" t="s">
        <v>1</v>
      </c>
      <c r="F2238" s="2" t="s">
        <v>2</v>
      </c>
      <c r="G2238" s="2" t="s">
        <v>3</v>
      </c>
      <c r="H2238" s="2" t="s">
        <v>4</v>
      </c>
      <c r="I2238" s="2" t="s">
        <v>746</v>
      </c>
      <c r="J2238" s="2" t="s">
        <v>455</v>
      </c>
      <c r="K2238" s="2" t="s">
        <v>865</v>
      </c>
      <c r="L2238" s="2" t="s">
        <v>860</v>
      </c>
      <c r="M2238" s="2" t="s">
        <v>861</v>
      </c>
      <c r="N2238" s="2" t="s">
        <v>17</v>
      </c>
      <c r="O2238" s="2" t="s">
        <v>18</v>
      </c>
      <c r="P2238" s="2" t="s">
        <v>361</v>
      </c>
      <c r="Q2238" s="2" t="s">
        <v>362</v>
      </c>
      <c r="R2238" s="2" t="s">
        <v>10</v>
      </c>
      <c r="S2238" s="2" t="s">
        <v>11</v>
      </c>
      <c r="T2238" s="2">
        <v>352</v>
      </c>
      <c r="U2238" s="2" t="s">
        <v>481</v>
      </c>
      <c r="V2238" s="2">
        <v>379</v>
      </c>
      <c r="W2238" s="2" t="s">
        <v>1352</v>
      </c>
      <c r="X2238" s="2" t="s">
        <v>922</v>
      </c>
      <c r="Y2238" s="2" t="s">
        <v>45</v>
      </c>
      <c r="Z2238" s="2" t="s">
        <v>914</v>
      </c>
      <c r="AA2238" s="2">
        <v>2021</v>
      </c>
      <c r="AB2238" s="6">
        <v>5263</v>
      </c>
      <c r="AC2238" s="6">
        <v>5263</v>
      </c>
      <c r="AD2238" s="6">
        <v>6338</v>
      </c>
      <c r="AE2238" s="6">
        <v>0</v>
      </c>
      <c r="AF2238" s="6"/>
      <c r="AG2238" s="6"/>
      <c r="AH2238" s="2" t="s">
        <v>897</v>
      </c>
    </row>
    <row r="2239" spans="1:36" x14ac:dyDescent="0.25">
      <c r="A2239" s="2">
        <v>16</v>
      </c>
      <c r="B2239" s="2" t="s">
        <v>0</v>
      </c>
      <c r="C2239" s="2" t="s">
        <v>727</v>
      </c>
      <c r="D2239" s="2">
        <v>2023</v>
      </c>
      <c r="E2239" s="2" t="s">
        <v>1</v>
      </c>
      <c r="F2239" s="2" t="s">
        <v>2</v>
      </c>
      <c r="G2239" s="2" t="s">
        <v>3</v>
      </c>
      <c r="H2239" s="2" t="s">
        <v>4</v>
      </c>
      <c r="I2239" s="2" t="s">
        <v>746</v>
      </c>
      <c r="J2239" s="2" t="s">
        <v>455</v>
      </c>
      <c r="K2239" s="2" t="s">
        <v>865</v>
      </c>
      <c r="L2239" s="2" t="s">
        <v>860</v>
      </c>
      <c r="M2239" s="2" t="s">
        <v>861</v>
      </c>
      <c r="N2239" s="2" t="s">
        <v>17</v>
      </c>
      <c r="O2239" s="2" t="s">
        <v>18</v>
      </c>
      <c r="P2239" s="2" t="s">
        <v>361</v>
      </c>
      <c r="Q2239" s="2" t="s">
        <v>362</v>
      </c>
      <c r="R2239" s="2" t="s">
        <v>10</v>
      </c>
      <c r="S2239" s="2" t="s">
        <v>11</v>
      </c>
      <c r="T2239" s="2">
        <v>352</v>
      </c>
      <c r="U2239" s="2" t="s">
        <v>481</v>
      </c>
      <c r="V2239" s="2">
        <v>379</v>
      </c>
      <c r="W2239" s="2" t="s">
        <v>1352</v>
      </c>
      <c r="X2239" s="2" t="s">
        <v>922</v>
      </c>
      <c r="Y2239" s="2" t="s">
        <v>45</v>
      </c>
      <c r="Z2239" s="2" t="s">
        <v>914</v>
      </c>
      <c r="AA2239" s="2">
        <v>2022</v>
      </c>
      <c r="AB2239" s="6">
        <v>5513</v>
      </c>
      <c r="AC2239" s="6">
        <v>5513</v>
      </c>
      <c r="AD2239" s="6">
        <v>7323</v>
      </c>
      <c r="AE2239" s="6">
        <v>0</v>
      </c>
      <c r="AF2239" s="6"/>
      <c r="AG2239" s="6"/>
      <c r="AH2239" s="2" t="s">
        <v>897</v>
      </c>
    </row>
    <row r="2240" spans="1:36" x14ac:dyDescent="0.25">
      <c r="A2240" s="2">
        <v>16</v>
      </c>
      <c r="B2240" s="2" t="s">
        <v>0</v>
      </c>
      <c r="C2240" s="2" t="s">
        <v>727</v>
      </c>
      <c r="D2240" s="2">
        <v>2023</v>
      </c>
      <c r="E2240" s="2" t="s">
        <v>1</v>
      </c>
      <c r="F2240" s="2" t="s">
        <v>2</v>
      </c>
      <c r="G2240" s="2" t="s">
        <v>3</v>
      </c>
      <c r="H2240" s="2" t="s">
        <v>4</v>
      </c>
      <c r="I2240" s="2" t="s">
        <v>746</v>
      </c>
      <c r="J2240" s="2" t="s">
        <v>455</v>
      </c>
      <c r="K2240" s="2" t="s">
        <v>865</v>
      </c>
      <c r="L2240" s="2" t="s">
        <v>860</v>
      </c>
      <c r="M2240" s="2" t="s">
        <v>861</v>
      </c>
      <c r="N2240" s="2" t="s">
        <v>17</v>
      </c>
      <c r="O2240" s="2" t="s">
        <v>18</v>
      </c>
      <c r="P2240" s="2" t="s">
        <v>361</v>
      </c>
      <c r="Q2240" s="2" t="s">
        <v>362</v>
      </c>
      <c r="R2240" s="2" t="s">
        <v>10</v>
      </c>
      <c r="S2240" s="2" t="s">
        <v>11</v>
      </c>
      <c r="T2240" s="2">
        <v>352</v>
      </c>
      <c r="U2240" s="2" t="s">
        <v>481</v>
      </c>
      <c r="V2240" s="2">
        <v>379</v>
      </c>
      <c r="W2240" s="2" t="s">
        <v>1352</v>
      </c>
      <c r="X2240" s="2" t="s">
        <v>922</v>
      </c>
      <c r="Y2240" s="2" t="s">
        <v>45</v>
      </c>
      <c r="Z2240" s="2" t="s">
        <v>914</v>
      </c>
      <c r="AA2240" s="2">
        <v>2023</v>
      </c>
      <c r="AB2240" s="6">
        <v>5764</v>
      </c>
      <c r="AC2240" s="6">
        <v>5764</v>
      </c>
      <c r="AD2240" s="6">
        <v>9710</v>
      </c>
      <c r="AE2240" s="6">
        <v>0</v>
      </c>
      <c r="AF2240" s="6">
        <v>624.73</v>
      </c>
      <c r="AG2240" s="6">
        <v>587.25</v>
      </c>
      <c r="AH2240" s="2" t="s">
        <v>897</v>
      </c>
      <c r="AI2240" t="s">
        <v>4585</v>
      </c>
      <c r="AJ2240" t="s">
        <v>5230</v>
      </c>
    </row>
    <row r="2241" spans="1:36" x14ac:dyDescent="0.25">
      <c r="A2241" s="2">
        <v>16</v>
      </c>
      <c r="B2241" s="2" t="s">
        <v>0</v>
      </c>
      <c r="C2241" s="2" t="s">
        <v>727</v>
      </c>
      <c r="D2241" s="2">
        <v>2023</v>
      </c>
      <c r="E2241" s="2" t="s">
        <v>1</v>
      </c>
      <c r="F2241" s="2" t="s">
        <v>2</v>
      </c>
      <c r="G2241" s="2" t="s">
        <v>3</v>
      </c>
      <c r="H2241" s="2" t="s">
        <v>4</v>
      </c>
      <c r="I2241" s="2" t="s">
        <v>746</v>
      </c>
      <c r="J2241" s="2" t="s">
        <v>455</v>
      </c>
      <c r="K2241" s="2" t="s">
        <v>865</v>
      </c>
      <c r="L2241" s="2" t="s">
        <v>860</v>
      </c>
      <c r="M2241" s="2" t="s">
        <v>861</v>
      </c>
      <c r="N2241" s="2" t="s">
        <v>17</v>
      </c>
      <c r="O2241" s="2" t="s">
        <v>18</v>
      </c>
      <c r="P2241" s="2" t="s">
        <v>361</v>
      </c>
      <c r="Q2241" s="2" t="s">
        <v>362</v>
      </c>
      <c r="R2241" s="2" t="s">
        <v>10</v>
      </c>
      <c r="S2241" s="2" t="s">
        <v>11</v>
      </c>
      <c r="T2241" s="2">
        <v>352</v>
      </c>
      <c r="U2241" s="2" t="s">
        <v>481</v>
      </c>
      <c r="V2241" s="2">
        <v>379</v>
      </c>
      <c r="W2241" s="2" t="s">
        <v>1352</v>
      </c>
      <c r="X2241" s="2" t="s">
        <v>922</v>
      </c>
      <c r="Y2241" s="2" t="s">
        <v>45</v>
      </c>
      <c r="Z2241" s="2" t="s">
        <v>914</v>
      </c>
      <c r="AA2241" s="2">
        <v>2024</v>
      </c>
      <c r="AB2241" s="6">
        <v>5812</v>
      </c>
      <c r="AC2241" s="6">
        <v>5812</v>
      </c>
      <c r="AD2241" s="6">
        <v>0</v>
      </c>
      <c r="AE2241" s="6">
        <v>0</v>
      </c>
      <c r="AF2241" s="6"/>
      <c r="AG2241" s="6"/>
      <c r="AH2241" s="2" t="s">
        <v>897</v>
      </c>
    </row>
    <row r="2242" spans="1:36" x14ac:dyDescent="0.25">
      <c r="A2242" s="2">
        <v>16</v>
      </c>
      <c r="B2242" s="2" t="s">
        <v>0</v>
      </c>
      <c r="C2242" s="2" t="s">
        <v>727</v>
      </c>
      <c r="D2242" s="2">
        <v>2023</v>
      </c>
      <c r="E2242" s="2" t="s">
        <v>1</v>
      </c>
      <c r="F2242" s="2" t="s">
        <v>2</v>
      </c>
      <c r="G2242" s="2" t="s">
        <v>3</v>
      </c>
      <c r="H2242" s="2" t="s">
        <v>4</v>
      </c>
      <c r="I2242" s="2" t="s">
        <v>746</v>
      </c>
      <c r="J2242" s="2" t="s">
        <v>455</v>
      </c>
      <c r="K2242" s="2" t="s">
        <v>865</v>
      </c>
      <c r="L2242" s="2" t="s">
        <v>860</v>
      </c>
      <c r="M2242" s="2" t="s">
        <v>861</v>
      </c>
      <c r="N2242" s="2" t="s">
        <v>17</v>
      </c>
      <c r="O2242" s="2" t="s">
        <v>18</v>
      </c>
      <c r="P2242" s="2" t="s">
        <v>361</v>
      </c>
      <c r="Q2242" s="2" t="s">
        <v>362</v>
      </c>
      <c r="R2242" s="2" t="s">
        <v>10</v>
      </c>
      <c r="S2242" s="2" t="s">
        <v>11</v>
      </c>
      <c r="T2242" s="2">
        <v>354</v>
      </c>
      <c r="U2242" s="2" t="s">
        <v>482</v>
      </c>
      <c r="V2242" s="2">
        <v>381</v>
      </c>
      <c r="W2242" s="2" t="s">
        <v>1353</v>
      </c>
      <c r="X2242" s="2" t="s">
        <v>922</v>
      </c>
      <c r="Y2242" s="2" t="s">
        <v>45</v>
      </c>
      <c r="Z2242" s="2" t="s">
        <v>914</v>
      </c>
      <c r="AA2242" s="2">
        <v>2020</v>
      </c>
      <c r="AB2242" s="6">
        <v>10</v>
      </c>
      <c r="AC2242" s="6">
        <v>9</v>
      </c>
      <c r="AD2242" s="6">
        <v>8.5</v>
      </c>
      <c r="AE2242" s="6">
        <v>94.44</v>
      </c>
      <c r="AF2242" s="6"/>
      <c r="AG2242" s="6"/>
      <c r="AH2242" s="2" t="s">
        <v>897</v>
      </c>
    </row>
    <row r="2243" spans="1:36" x14ac:dyDescent="0.25">
      <c r="A2243" s="2">
        <v>16</v>
      </c>
      <c r="B2243" s="2" t="s">
        <v>0</v>
      </c>
      <c r="C2243" s="2" t="s">
        <v>727</v>
      </c>
      <c r="D2243" s="2">
        <v>2023</v>
      </c>
      <c r="E2243" s="2" t="s">
        <v>1</v>
      </c>
      <c r="F2243" s="2" t="s">
        <v>2</v>
      </c>
      <c r="G2243" s="2" t="s">
        <v>3</v>
      </c>
      <c r="H2243" s="2" t="s">
        <v>4</v>
      </c>
      <c r="I2243" s="2" t="s">
        <v>746</v>
      </c>
      <c r="J2243" s="2" t="s">
        <v>455</v>
      </c>
      <c r="K2243" s="2" t="s">
        <v>865</v>
      </c>
      <c r="L2243" s="2" t="s">
        <v>860</v>
      </c>
      <c r="M2243" s="2" t="s">
        <v>861</v>
      </c>
      <c r="N2243" s="2" t="s">
        <v>17</v>
      </c>
      <c r="O2243" s="2" t="s">
        <v>18</v>
      </c>
      <c r="P2243" s="2" t="s">
        <v>361</v>
      </c>
      <c r="Q2243" s="2" t="s">
        <v>362</v>
      </c>
      <c r="R2243" s="2" t="s">
        <v>10</v>
      </c>
      <c r="S2243" s="2" t="s">
        <v>11</v>
      </c>
      <c r="T2243" s="2">
        <v>354</v>
      </c>
      <c r="U2243" s="2" t="s">
        <v>482</v>
      </c>
      <c r="V2243" s="2">
        <v>381</v>
      </c>
      <c r="W2243" s="2" t="s">
        <v>1353</v>
      </c>
      <c r="X2243" s="2" t="s">
        <v>922</v>
      </c>
      <c r="Y2243" s="2" t="s">
        <v>45</v>
      </c>
      <c r="Z2243" s="2" t="s">
        <v>914</v>
      </c>
      <c r="AA2243" s="2">
        <v>2021</v>
      </c>
      <c r="AB2243" s="6">
        <v>40</v>
      </c>
      <c r="AC2243" s="6">
        <v>40</v>
      </c>
      <c r="AD2243" s="6">
        <v>40</v>
      </c>
      <c r="AE2243" s="6">
        <v>100</v>
      </c>
      <c r="AF2243" s="6"/>
      <c r="AG2243" s="6"/>
      <c r="AH2243" s="2" t="s">
        <v>897</v>
      </c>
    </row>
    <row r="2244" spans="1:36" x14ac:dyDescent="0.25">
      <c r="A2244" s="2">
        <v>16</v>
      </c>
      <c r="B2244" s="2" t="s">
        <v>0</v>
      </c>
      <c r="C2244" s="2" t="s">
        <v>727</v>
      </c>
      <c r="D2244" s="2">
        <v>2023</v>
      </c>
      <c r="E2244" s="2" t="s">
        <v>1</v>
      </c>
      <c r="F2244" s="2" t="s">
        <v>2</v>
      </c>
      <c r="G2244" s="2" t="s">
        <v>3</v>
      </c>
      <c r="H2244" s="2" t="s">
        <v>4</v>
      </c>
      <c r="I2244" s="2" t="s">
        <v>746</v>
      </c>
      <c r="J2244" s="2" t="s">
        <v>455</v>
      </c>
      <c r="K2244" s="2" t="s">
        <v>865</v>
      </c>
      <c r="L2244" s="2" t="s">
        <v>860</v>
      </c>
      <c r="M2244" s="2" t="s">
        <v>861</v>
      </c>
      <c r="N2244" s="2" t="s">
        <v>17</v>
      </c>
      <c r="O2244" s="2" t="s">
        <v>18</v>
      </c>
      <c r="P2244" s="2" t="s">
        <v>361</v>
      </c>
      <c r="Q2244" s="2" t="s">
        <v>362</v>
      </c>
      <c r="R2244" s="2" t="s">
        <v>10</v>
      </c>
      <c r="S2244" s="2" t="s">
        <v>11</v>
      </c>
      <c r="T2244" s="2">
        <v>354</v>
      </c>
      <c r="U2244" s="2" t="s">
        <v>482</v>
      </c>
      <c r="V2244" s="2">
        <v>381</v>
      </c>
      <c r="W2244" s="2" t="s">
        <v>1353</v>
      </c>
      <c r="X2244" s="2" t="s">
        <v>922</v>
      </c>
      <c r="Y2244" s="2" t="s">
        <v>45</v>
      </c>
      <c r="Z2244" s="2" t="s">
        <v>914</v>
      </c>
      <c r="AA2244" s="2">
        <v>2022</v>
      </c>
      <c r="AB2244" s="6">
        <v>70</v>
      </c>
      <c r="AC2244" s="6">
        <v>65</v>
      </c>
      <c r="AD2244" s="6">
        <v>65</v>
      </c>
      <c r="AE2244" s="6">
        <v>100</v>
      </c>
      <c r="AF2244" s="6"/>
      <c r="AG2244" s="6"/>
      <c r="AH2244" s="2" t="s">
        <v>897</v>
      </c>
    </row>
    <row r="2245" spans="1:36" x14ac:dyDescent="0.25">
      <c r="A2245" s="2">
        <v>16</v>
      </c>
      <c r="B2245" s="2" t="s">
        <v>0</v>
      </c>
      <c r="C2245" s="2" t="s">
        <v>727</v>
      </c>
      <c r="D2245" s="2">
        <v>2023</v>
      </c>
      <c r="E2245" s="2" t="s">
        <v>1</v>
      </c>
      <c r="F2245" s="2" t="s">
        <v>2</v>
      </c>
      <c r="G2245" s="2" t="s">
        <v>3</v>
      </c>
      <c r="H2245" s="2" t="s">
        <v>4</v>
      </c>
      <c r="I2245" s="2" t="s">
        <v>746</v>
      </c>
      <c r="J2245" s="2" t="s">
        <v>455</v>
      </c>
      <c r="K2245" s="2" t="s">
        <v>865</v>
      </c>
      <c r="L2245" s="2" t="s">
        <v>860</v>
      </c>
      <c r="M2245" s="2" t="s">
        <v>861</v>
      </c>
      <c r="N2245" s="2" t="s">
        <v>17</v>
      </c>
      <c r="O2245" s="2" t="s">
        <v>18</v>
      </c>
      <c r="P2245" s="2" t="s">
        <v>361</v>
      </c>
      <c r="Q2245" s="2" t="s">
        <v>362</v>
      </c>
      <c r="R2245" s="2" t="s">
        <v>10</v>
      </c>
      <c r="S2245" s="2" t="s">
        <v>11</v>
      </c>
      <c r="T2245" s="2">
        <v>354</v>
      </c>
      <c r="U2245" s="2" t="s">
        <v>482</v>
      </c>
      <c r="V2245" s="2">
        <v>381</v>
      </c>
      <c r="W2245" s="2" t="s">
        <v>1353</v>
      </c>
      <c r="X2245" s="2" t="s">
        <v>922</v>
      </c>
      <c r="Y2245" s="2" t="s">
        <v>45</v>
      </c>
      <c r="Z2245" s="2" t="s">
        <v>914</v>
      </c>
      <c r="AA2245" s="2">
        <v>2023</v>
      </c>
      <c r="AB2245" s="6">
        <v>90</v>
      </c>
      <c r="AC2245" s="6">
        <v>90</v>
      </c>
      <c r="AD2245" s="6">
        <v>90</v>
      </c>
      <c r="AE2245" s="6">
        <v>100</v>
      </c>
      <c r="AF2245" s="6">
        <v>100</v>
      </c>
      <c r="AG2245" s="6">
        <v>90</v>
      </c>
      <c r="AH2245" s="2" t="s">
        <v>897</v>
      </c>
      <c r="AI2245" t="s">
        <v>5206</v>
      </c>
      <c r="AJ2245" t="s">
        <v>5231</v>
      </c>
    </row>
    <row r="2246" spans="1:36" x14ac:dyDescent="0.25">
      <c r="A2246" s="2">
        <v>16</v>
      </c>
      <c r="B2246" s="2" t="s">
        <v>0</v>
      </c>
      <c r="C2246" s="2" t="s">
        <v>727</v>
      </c>
      <c r="D2246" s="2">
        <v>2023</v>
      </c>
      <c r="E2246" s="2" t="s">
        <v>1</v>
      </c>
      <c r="F2246" s="2" t="s">
        <v>2</v>
      </c>
      <c r="G2246" s="2" t="s">
        <v>3</v>
      </c>
      <c r="H2246" s="2" t="s">
        <v>4</v>
      </c>
      <c r="I2246" s="2" t="s">
        <v>746</v>
      </c>
      <c r="J2246" s="2" t="s">
        <v>455</v>
      </c>
      <c r="K2246" s="2" t="s">
        <v>865</v>
      </c>
      <c r="L2246" s="2" t="s">
        <v>860</v>
      </c>
      <c r="M2246" s="2" t="s">
        <v>861</v>
      </c>
      <c r="N2246" s="2" t="s">
        <v>17</v>
      </c>
      <c r="O2246" s="2" t="s">
        <v>18</v>
      </c>
      <c r="P2246" s="2" t="s">
        <v>361</v>
      </c>
      <c r="Q2246" s="2" t="s">
        <v>362</v>
      </c>
      <c r="R2246" s="2" t="s">
        <v>10</v>
      </c>
      <c r="S2246" s="2" t="s">
        <v>11</v>
      </c>
      <c r="T2246" s="2">
        <v>354</v>
      </c>
      <c r="U2246" s="2" t="s">
        <v>482</v>
      </c>
      <c r="V2246" s="2">
        <v>381</v>
      </c>
      <c r="W2246" s="2" t="s">
        <v>1353</v>
      </c>
      <c r="X2246" s="2" t="s">
        <v>922</v>
      </c>
      <c r="Y2246" s="2" t="s">
        <v>45</v>
      </c>
      <c r="Z2246" s="2" t="s">
        <v>914</v>
      </c>
      <c r="AA2246" s="2">
        <v>2024</v>
      </c>
      <c r="AB2246" s="6">
        <v>100</v>
      </c>
      <c r="AC2246" s="6">
        <v>100</v>
      </c>
      <c r="AD2246" s="6">
        <v>0</v>
      </c>
      <c r="AE2246" s="6">
        <v>0</v>
      </c>
      <c r="AF2246" s="6"/>
      <c r="AG2246" s="6"/>
      <c r="AH2246" s="2" t="s">
        <v>897</v>
      </c>
    </row>
    <row r="2247" spans="1:36" x14ac:dyDescent="0.25">
      <c r="A2247" s="2">
        <v>16</v>
      </c>
      <c r="B2247" s="2" t="s">
        <v>0</v>
      </c>
      <c r="C2247" s="2" t="s">
        <v>727</v>
      </c>
      <c r="D2247" s="2">
        <v>2023</v>
      </c>
      <c r="E2247" s="2" t="s">
        <v>1</v>
      </c>
      <c r="F2247" s="2" t="s">
        <v>2</v>
      </c>
      <c r="G2247" s="2" t="s">
        <v>3</v>
      </c>
      <c r="H2247" s="2" t="s">
        <v>4</v>
      </c>
      <c r="I2247" s="2" t="s">
        <v>746</v>
      </c>
      <c r="J2247" s="2" t="s">
        <v>455</v>
      </c>
      <c r="K2247" s="2" t="s">
        <v>865</v>
      </c>
      <c r="L2247" s="2" t="s">
        <v>860</v>
      </c>
      <c r="M2247" s="2" t="s">
        <v>861</v>
      </c>
      <c r="N2247" s="2" t="s">
        <v>17</v>
      </c>
      <c r="O2247" s="2" t="s">
        <v>18</v>
      </c>
      <c r="P2247" s="2" t="s">
        <v>361</v>
      </c>
      <c r="Q2247" s="2" t="s">
        <v>362</v>
      </c>
      <c r="R2247" s="2" t="s">
        <v>10</v>
      </c>
      <c r="S2247" s="2" t="s">
        <v>11</v>
      </c>
      <c r="T2247" s="2">
        <v>355</v>
      </c>
      <c r="U2247" s="2" t="s">
        <v>483</v>
      </c>
      <c r="V2247" s="2">
        <v>382</v>
      </c>
      <c r="W2247" s="2" t="s">
        <v>1354</v>
      </c>
      <c r="X2247" s="2" t="s">
        <v>922</v>
      </c>
      <c r="Y2247" s="2" t="s">
        <v>45</v>
      </c>
      <c r="Z2247" s="2" t="s">
        <v>914</v>
      </c>
      <c r="AA2247" s="2">
        <v>2020</v>
      </c>
      <c r="AB2247" s="6">
        <v>10</v>
      </c>
      <c r="AC2247" s="6">
        <v>9</v>
      </c>
      <c r="AD2247" s="6">
        <v>8.6</v>
      </c>
      <c r="AE2247" s="6">
        <v>95.56</v>
      </c>
      <c r="AF2247" s="6"/>
      <c r="AG2247" s="6"/>
      <c r="AH2247" s="2" t="s">
        <v>897</v>
      </c>
    </row>
    <row r="2248" spans="1:36" x14ac:dyDescent="0.25">
      <c r="A2248" s="2">
        <v>16</v>
      </c>
      <c r="B2248" s="2" t="s">
        <v>0</v>
      </c>
      <c r="C2248" s="2" t="s">
        <v>727</v>
      </c>
      <c r="D2248" s="2">
        <v>2023</v>
      </c>
      <c r="E2248" s="2" t="s">
        <v>1</v>
      </c>
      <c r="F2248" s="2" t="s">
        <v>2</v>
      </c>
      <c r="G2248" s="2" t="s">
        <v>3</v>
      </c>
      <c r="H2248" s="2" t="s">
        <v>4</v>
      </c>
      <c r="I2248" s="2" t="s">
        <v>746</v>
      </c>
      <c r="J2248" s="2" t="s">
        <v>455</v>
      </c>
      <c r="K2248" s="2" t="s">
        <v>865</v>
      </c>
      <c r="L2248" s="2" t="s">
        <v>860</v>
      </c>
      <c r="M2248" s="2" t="s">
        <v>861</v>
      </c>
      <c r="N2248" s="2" t="s">
        <v>17</v>
      </c>
      <c r="O2248" s="2" t="s">
        <v>18</v>
      </c>
      <c r="P2248" s="2" t="s">
        <v>361</v>
      </c>
      <c r="Q2248" s="2" t="s">
        <v>362</v>
      </c>
      <c r="R2248" s="2" t="s">
        <v>10</v>
      </c>
      <c r="S2248" s="2" t="s">
        <v>11</v>
      </c>
      <c r="T2248" s="2">
        <v>355</v>
      </c>
      <c r="U2248" s="2" t="s">
        <v>483</v>
      </c>
      <c r="V2248" s="2">
        <v>382</v>
      </c>
      <c r="W2248" s="2" t="s">
        <v>1354</v>
      </c>
      <c r="X2248" s="2" t="s">
        <v>922</v>
      </c>
      <c r="Y2248" s="2" t="s">
        <v>45</v>
      </c>
      <c r="Z2248" s="2" t="s">
        <v>914</v>
      </c>
      <c r="AA2248" s="2">
        <v>2021</v>
      </c>
      <c r="AB2248" s="6">
        <v>40</v>
      </c>
      <c r="AC2248" s="6">
        <v>40</v>
      </c>
      <c r="AD2248" s="6">
        <v>40</v>
      </c>
      <c r="AE2248" s="6">
        <v>100</v>
      </c>
      <c r="AF2248" s="6"/>
      <c r="AG2248" s="6"/>
      <c r="AH2248" s="2" t="s">
        <v>897</v>
      </c>
    </row>
    <row r="2249" spans="1:36" x14ac:dyDescent="0.25">
      <c r="A2249" s="2">
        <v>16</v>
      </c>
      <c r="B2249" s="2" t="s">
        <v>0</v>
      </c>
      <c r="C2249" s="2" t="s">
        <v>727</v>
      </c>
      <c r="D2249" s="2">
        <v>2023</v>
      </c>
      <c r="E2249" s="2" t="s">
        <v>1</v>
      </c>
      <c r="F2249" s="2" t="s">
        <v>2</v>
      </c>
      <c r="G2249" s="2" t="s">
        <v>3</v>
      </c>
      <c r="H2249" s="2" t="s">
        <v>4</v>
      </c>
      <c r="I2249" s="2" t="s">
        <v>746</v>
      </c>
      <c r="J2249" s="2" t="s">
        <v>455</v>
      </c>
      <c r="K2249" s="2" t="s">
        <v>865</v>
      </c>
      <c r="L2249" s="2" t="s">
        <v>860</v>
      </c>
      <c r="M2249" s="2" t="s">
        <v>861</v>
      </c>
      <c r="N2249" s="2" t="s">
        <v>17</v>
      </c>
      <c r="O2249" s="2" t="s">
        <v>18</v>
      </c>
      <c r="P2249" s="2" t="s">
        <v>361</v>
      </c>
      <c r="Q2249" s="2" t="s">
        <v>362</v>
      </c>
      <c r="R2249" s="2" t="s">
        <v>10</v>
      </c>
      <c r="S2249" s="2" t="s">
        <v>11</v>
      </c>
      <c r="T2249" s="2">
        <v>355</v>
      </c>
      <c r="U2249" s="2" t="s">
        <v>483</v>
      </c>
      <c r="V2249" s="2">
        <v>382</v>
      </c>
      <c r="W2249" s="2" t="s">
        <v>1354</v>
      </c>
      <c r="X2249" s="2" t="s">
        <v>922</v>
      </c>
      <c r="Y2249" s="2" t="s">
        <v>45</v>
      </c>
      <c r="Z2249" s="2" t="s">
        <v>914</v>
      </c>
      <c r="AA2249" s="2">
        <v>2022</v>
      </c>
      <c r="AB2249" s="6">
        <v>70</v>
      </c>
      <c r="AC2249" s="6">
        <v>65</v>
      </c>
      <c r="AD2249" s="6">
        <v>65</v>
      </c>
      <c r="AE2249" s="6">
        <v>100</v>
      </c>
      <c r="AF2249" s="6"/>
      <c r="AG2249" s="6"/>
      <c r="AH2249" s="2" t="s">
        <v>897</v>
      </c>
    </row>
    <row r="2250" spans="1:36" x14ac:dyDescent="0.25">
      <c r="A2250" s="2">
        <v>16</v>
      </c>
      <c r="B2250" s="2" t="s">
        <v>0</v>
      </c>
      <c r="C2250" s="2" t="s">
        <v>727</v>
      </c>
      <c r="D2250" s="2">
        <v>2023</v>
      </c>
      <c r="E2250" s="2" t="s">
        <v>1</v>
      </c>
      <c r="F2250" s="2" t="s">
        <v>2</v>
      </c>
      <c r="G2250" s="2" t="s">
        <v>3</v>
      </c>
      <c r="H2250" s="2" t="s">
        <v>4</v>
      </c>
      <c r="I2250" s="2" t="s">
        <v>746</v>
      </c>
      <c r="J2250" s="2" t="s">
        <v>455</v>
      </c>
      <c r="K2250" s="2" t="s">
        <v>865</v>
      </c>
      <c r="L2250" s="2" t="s">
        <v>860</v>
      </c>
      <c r="M2250" s="2" t="s">
        <v>861</v>
      </c>
      <c r="N2250" s="2" t="s">
        <v>17</v>
      </c>
      <c r="O2250" s="2" t="s">
        <v>18</v>
      </c>
      <c r="P2250" s="2" t="s">
        <v>361</v>
      </c>
      <c r="Q2250" s="2" t="s">
        <v>362</v>
      </c>
      <c r="R2250" s="2" t="s">
        <v>10</v>
      </c>
      <c r="S2250" s="2" t="s">
        <v>11</v>
      </c>
      <c r="T2250" s="2">
        <v>355</v>
      </c>
      <c r="U2250" s="2" t="s">
        <v>483</v>
      </c>
      <c r="V2250" s="2">
        <v>382</v>
      </c>
      <c r="W2250" s="2" t="s">
        <v>1354</v>
      </c>
      <c r="X2250" s="2" t="s">
        <v>922</v>
      </c>
      <c r="Y2250" s="2" t="s">
        <v>45</v>
      </c>
      <c r="Z2250" s="2" t="s">
        <v>914</v>
      </c>
      <c r="AA2250" s="2">
        <v>2023</v>
      </c>
      <c r="AB2250" s="6">
        <v>90</v>
      </c>
      <c r="AC2250" s="6">
        <v>90</v>
      </c>
      <c r="AD2250" s="6">
        <v>90</v>
      </c>
      <c r="AE2250" s="6">
        <v>100</v>
      </c>
      <c r="AF2250" s="6">
        <v>100</v>
      </c>
      <c r="AG2250" s="6">
        <v>90</v>
      </c>
      <c r="AH2250" s="2" t="s">
        <v>897</v>
      </c>
      <c r="AI2250" t="s">
        <v>5206</v>
      </c>
      <c r="AJ2250" t="s">
        <v>5232</v>
      </c>
    </row>
    <row r="2251" spans="1:36" x14ac:dyDescent="0.25">
      <c r="A2251" s="2">
        <v>16</v>
      </c>
      <c r="B2251" s="2" t="s">
        <v>0</v>
      </c>
      <c r="C2251" s="2" t="s">
        <v>727</v>
      </c>
      <c r="D2251" s="2">
        <v>2023</v>
      </c>
      <c r="E2251" s="2" t="s">
        <v>1</v>
      </c>
      <c r="F2251" s="2" t="s">
        <v>2</v>
      </c>
      <c r="G2251" s="2" t="s">
        <v>3</v>
      </c>
      <c r="H2251" s="2" t="s">
        <v>4</v>
      </c>
      <c r="I2251" s="2" t="s">
        <v>746</v>
      </c>
      <c r="J2251" s="2" t="s">
        <v>455</v>
      </c>
      <c r="K2251" s="2" t="s">
        <v>865</v>
      </c>
      <c r="L2251" s="2" t="s">
        <v>860</v>
      </c>
      <c r="M2251" s="2" t="s">
        <v>861</v>
      </c>
      <c r="N2251" s="2" t="s">
        <v>17</v>
      </c>
      <c r="O2251" s="2" t="s">
        <v>18</v>
      </c>
      <c r="P2251" s="2" t="s">
        <v>361</v>
      </c>
      <c r="Q2251" s="2" t="s">
        <v>362</v>
      </c>
      <c r="R2251" s="2" t="s">
        <v>10</v>
      </c>
      <c r="S2251" s="2" t="s">
        <v>11</v>
      </c>
      <c r="T2251" s="2">
        <v>355</v>
      </c>
      <c r="U2251" s="2" t="s">
        <v>483</v>
      </c>
      <c r="V2251" s="2">
        <v>382</v>
      </c>
      <c r="W2251" s="2" t="s">
        <v>1354</v>
      </c>
      <c r="X2251" s="2" t="s">
        <v>922</v>
      </c>
      <c r="Y2251" s="2" t="s">
        <v>45</v>
      </c>
      <c r="Z2251" s="2" t="s">
        <v>914</v>
      </c>
      <c r="AA2251" s="2">
        <v>2024</v>
      </c>
      <c r="AB2251" s="6">
        <v>100</v>
      </c>
      <c r="AC2251" s="6">
        <v>100</v>
      </c>
      <c r="AD2251" s="6">
        <v>0</v>
      </c>
      <c r="AE2251" s="6">
        <v>0</v>
      </c>
      <c r="AF2251" s="6"/>
      <c r="AG2251" s="6"/>
      <c r="AH2251" s="2" t="s">
        <v>897</v>
      </c>
    </row>
    <row r="2252" spans="1:36" x14ac:dyDescent="0.25">
      <c r="A2252" s="2">
        <v>16</v>
      </c>
      <c r="B2252" s="2" t="s">
        <v>0</v>
      </c>
      <c r="C2252" s="2" t="s">
        <v>727</v>
      </c>
      <c r="D2252" s="2">
        <v>2023</v>
      </c>
      <c r="E2252" s="2" t="s">
        <v>1</v>
      </c>
      <c r="F2252" s="2" t="s">
        <v>2</v>
      </c>
      <c r="G2252" s="2" t="s">
        <v>3</v>
      </c>
      <c r="H2252" s="2" t="s">
        <v>4</v>
      </c>
      <c r="I2252" s="2" t="s">
        <v>746</v>
      </c>
      <c r="J2252" s="2" t="s">
        <v>455</v>
      </c>
      <c r="K2252" s="2" t="s">
        <v>865</v>
      </c>
      <c r="L2252" s="2" t="s">
        <v>860</v>
      </c>
      <c r="M2252" s="2" t="s">
        <v>861</v>
      </c>
      <c r="N2252" s="2" t="s">
        <v>17</v>
      </c>
      <c r="O2252" s="2" t="s">
        <v>18</v>
      </c>
      <c r="P2252" s="2" t="s">
        <v>361</v>
      </c>
      <c r="Q2252" s="2" t="s">
        <v>362</v>
      </c>
      <c r="R2252" s="2" t="s">
        <v>10</v>
      </c>
      <c r="S2252" s="2" t="s">
        <v>11</v>
      </c>
      <c r="T2252" s="2">
        <v>356</v>
      </c>
      <c r="U2252" s="2" t="s">
        <v>484</v>
      </c>
      <c r="V2252" s="2">
        <v>383</v>
      </c>
      <c r="W2252" s="2" t="s">
        <v>1355</v>
      </c>
      <c r="X2252" s="2" t="s">
        <v>922</v>
      </c>
      <c r="Y2252" s="2" t="s">
        <v>45</v>
      </c>
      <c r="Z2252" s="2" t="s">
        <v>914</v>
      </c>
      <c r="AA2252" s="2">
        <v>2020</v>
      </c>
      <c r="AB2252" s="6">
        <v>10</v>
      </c>
      <c r="AC2252" s="6">
        <v>10</v>
      </c>
      <c r="AD2252" s="6">
        <v>10</v>
      </c>
      <c r="AE2252" s="6">
        <v>100</v>
      </c>
      <c r="AF2252" s="6"/>
      <c r="AG2252" s="6"/>
      <c r="AH2252" s="2" t="s">
        <v>897</v>
      </c>
    </row>
    <row r="2253" spans="1:36" x14ac:dyDescent="0.25">
      <c r="A2253" s="2">
        <v>16</v>
      </c>
      <c r="B2253" s="2" t="s">
        <v>0</v>
      </c>
      <c r="C2253" s="2" t="s">
        <v>727</v>
      </c>
      <c r="D2253" s="2">
        <v>2023</v>
      </c>
      <c r="E2253" s="2" t="s">
        <v>1</v>
      </c>
      <c r="F2253" s="2" t="s">
        <v>2</v>
      </c>
      <c r="G2253" s="2" t="s">
        <v>3</v>
      </c>
      <c r="H2253" s="2" t="s">
        <v>4</v>
      </c>
      <c r="I2253" s="2" t="s">
        <v>746</v>
      </c>
      <c r="J2253" s="2" t="s">
        <v>455</v>
      </c>
      <c r="K2253" s="2" t="s">
        <v>865</v>
      </c>
      <c r="L2253" s="2" t="s">
        <v>860</v>
      </c>
      <c r="M2253" s="2" t="s">
        <v>861</v>
      </c>
      <c r="N2253" s="2" t="s">
        <v>17</v>
      </c>
      <c r="O2253" s="2" t="s">
        <v>18</v>
      </c>
      <c r="P2253" s="2" t="s">
        <v>361</v>
      </c>
      <c r="Q2253" s="2" t="s">
        <v>362</v>
      </c>
      <c r="R2253" s="2" t="s">
        <v>10</v>
      </c>
      <c r="S2253" s="2" t="s">
        <v>11</v>
      </c>
      <c r="T2253" s="2">
        <v>356</v>
      </c>
      <c r="U2253" s="2" t="s">
        <v>484</v>
      </c>
      <c r="V2253" s="2">
        <v>383</v>
      </c>
      <c r="W2253" s="2" t="s">
        <v>1355</v>
      </c>
      <c r="X2253" s="2" t="s">
        <v>922</v>
      </c>
      <c r="Y2253" s="2" t="s">
        <v>45</v>
      </c>
      <c r="Z2253" s="2" t="s">
        <v>914</v>
      </c>
      <c r="AA2253" s="2">
        <v>2021</v>
      </c>
      <c r="AB2253" s="6">
        <v>35</v>
      </c>
      <c r="AC2253" s="6">
        <v>35</v>
      </c>
      <c r="AD2253" s="6">
        <v>35</v>
      </c>
      <c r="AE2253" s="6">
        <v>100</v>
      </c>
      <c r="AF2253" s="6"/>
      <c r="AG2253" s="6"/>
      <c r="AH2253" s="2" t="s">
        <v>897</v>
      </c>
    </row>
    <row r="2254" spans="1:36" x14ac:dyDescent="0.25">
      <c r="A2254" s="2">
        <v>16</v>
      </c>
      <c r="B2254" s="2" t="s">
        <v>0</v>
      </c>
      <c r="C2254" s="2" t="s">
        <v>727</v>
      </c>
      <c r="D2254" s="2">
        <v>2023</v>
      </c>
      <c r="E2254" s="2" t="s">
        <v>1</v>
      </c>
      <c r="F2254" s="2" t="s">
        <v>2</v>
      </c>
      <c r="G2254" s="2" t="s">
        <v>3</v>
      </c>
      <c r="H2254" s="2" t="s">
        <v>4</v>
      </c>
      <c r="I2254" s="2" t="s">
        <v>746</v>
      </c>
      <c r="J2254" s="2" t="s">
        <v>455</v>
      </c>
      <c r="K2254" s="2" t="s">
        <v>865</v>
      </c>
      <c r="L2254" s="2" t="s">
        <v>860</v>
      </c>
      <c r="M2254" s="2" t="s">
        <v>861</v>
      </c>
      <c r="N2254" s="2" t="s">
        <v>17</v>
      </c>
      <c r="O2254" s="2" t="s">
        <v>18</v>
      </c>
      <c r="P2254" s="2" t="s">
        <v>361</v>
      </c>
      <c r="Q2254" s="2" t="s">
        <v>362</v>
      </c>
      <c r="R2254" s="2" t="s">
        <v>10</v>
      </c>
      <c r="S2254" s="2" t="s">
        <v>11</v>
      </c>
      <c r="T2254" s="2">
        <v>356</v>
      </c>
      <c r="U2254" s="2" t="s">
        <v>484</v>
      </c>
      <c r="V2254" s="2">
        <v>383</v>
      </c>
      <c r="W2254" s="2" t="s">
        <v>1355</v>
      </c>
      <c r="X2254" s="2" t="s">
        <v>922</v>
      </c>
      <c r="Y2254" s="2" t="s">
        <v>45</v>
      </c>
      <c r="Z2254" s="2" t="s">
        <v>914</v>
      </c>
      <c r="AA2254" s="2">
        <v>2022</v>
      </c>
      <c r="AB2254" s="6">
        <v>60</v>
      </c>
      <c r="AC2254" s="6">
        <v>60</v>
      </c>
      <c r="AD2254" s="6">
        <v>60</v>
      </c>
      <c r="AE2254" s="6">
        <v>100</v>
      </c>
      <c r="AF2254" s="6"/>
      <c r="AG2254" s="6"/>
      <c r="AH2254" s="2" t="s">
        <v>897</v>
      </c>
    </row>
    <row r="2255" spans="1:36" x14ac:dyDescent="0.25">
      <c r="A2255" s="2">
        <v>16</v>
      </c>
      <c r="B2255" s="2" t="s">
        <v>0</v>
      </c>
      <c r="C2255" s="2" t="s">
        <v>727</v>
      </c>
      <c r="D2255" s="2">
        <v>2023</v>
      </c>
      <c r="E2255" s="2" t="s">
        <v>1</v>
      </c>
      <c r="F2255" s="2" t="s">
        <v>2</v>
      </c>
      <c r="G2255" s="2" t="s">
        <v>3</v>
      </c>
      <c r="H2255" s="2" t="s">
        <v>4</v>
      </c>
      <c r="I2255" s="2" t="s">
        <v>746</v>
      </c>
      <c r="J2255" s="2" t="s">
        <v>455</v>
      </c>
      <c r="K2255" s="2" t="s">
        <v>865</v>
      </c>
      <c r="L2255" s="2" t="s">
        <v>860</v>
      </c>
      <c r="M2255" s="2" t="s">
        <v>861</v>
      </c>
      <c r="N2255" s="2" t="s">
        <v>17</v>
      </c>
      <c r="O2255" s="2" t="s">
        <v>18</v>
      </c>
      <c r="P2255" s="2" t="s">
        <v>361</v>
      </c>
      <c r="Q2255" s="2" t="s">
        <v>362</v>
      </c>
      <c r="R2255" s="2" t="s">
        <v>10</v>
      </c>
      <c r="S2255" s="2" t="s">
        <v>11</v>
      </c>
      <c r="T2255" s="2">
        <v>356</v>
      </c>
      <c r="U2255" s="2" t="s">
        <v>484</v>
      </c>
      <c r="V2255" s="2">
        <v>383</v>
      </c>
      <c r="W2255" s="2" t="s">
        <v>1355</v>
      </c>
      <c r="X2255" s="2" t="s">
        <v>922</v>
      </c>
      <c r="Y2255" s="2" t="s">
        <v>45</v>
      </c>
      <c r="Z2255" s="2" t="s">
        <v>914</v>
      </c>
      <c r="AA2255" s="2">
        <v>2023</v>
      </c>
      <c r="AB2255" s="6">
        <v>85</v>
      </c>
      <c r="AC2255" s="6">
        <v>85</v>
      </c>
      <c r="AD2255" s="6">
        <v>85</v>
      </c>
      <c r="AE2255" s="6">
        <v>100</v>
      </c>
      <c r="AF2255" s="6">
        <v>100</v>
      </c>
      <c r="AG2255" s="6">
        <v>85</v>
      </c>
      <c r="AH2255" s="2" t="s">
        <v>897</v>
      </c>
      <c r="AI2255" t="s">
        <v>5219</v>
      </c>
      <c r="AJ2255" t="s">
        <v>5233</v>
      </c>
    </row>
    <row r="2256" spans="1:36" x14ac:dyDescent="0.25">
      <c r="A2256" s="2">
        <v>16</v>
      </c>
      <c r="B2256" s="2" t="s">
        <v>0</v>
      </c>
      <c r="C2256" s="2" t="s">
        <v>727</v>
      </c>
      <c r="D2256" s="2">
        <v>2023</v>
      </c>
      <c r="E2256" s="2" t="s">
        <v>1</v>
      </c>
      <c r="F2256" s="2" t="s">
        <v>2</v>
      </c>
      <c r="G2256" s="2" t="s">
        <v>3</v>
      </c>
      <c r="H2256" s="2" t="s">
        <v>4</v>
      </c>
      <c r="I2256" s="2" t="s">
        <v>746</v>
      </c>
      <c r="J2256" s="2" t="s">
        <v>455</v>
      </c>
      <c r="K2256" s="2" t="s">
        <v>865</v>
      </c>
      <c r="L2256" s="2" t="s">
        <v>860</v>
      </c>
      <c r="M2256" s="2" t="s">
        <v>861</v>
      </c>
      <c r="N2256" s="2" t="s">
        <v>17</v>
      </c>
      <c r="O2256" s="2" t="s">
        <v>18</v>
      </c>
      <c r="P2256" s="2" t="s">
        <v>361</v>
      </c>
      <c r="Q2256" s="2" t="s">
        <v>362</v>
      </c>
      <c r="R2256" s="2" t="s">
        <v>10</v>
      </c>
      <c r="S2256" s="2" t="s">
        <v>11</v>
      </c>
      <c r="T2256" s="2">
        <v>356</v>
      </c>
      <c r="U2256" s="2" t="s">
        <v>484</v>
      </c>
      <c r="V2256" s="2">
        <v>383</v>
      </c>
      <c r="W2256" s="2" t="s">
        <v>1355</v>
      </c>
      <c r="X2256" s="2" t="s">
        <v>922</v>
      </c>
      <c r="Y2256" s="2" t="s">
        <v>45</v>
      </c>
      <c r="Z2256" s="2" t="s">
        <v>914</v>
      </c>
      <c r="AA2256" s="2">
        <v>2024</v>
      </c>
      <c r="AB2256" s="6">
        <v>100</v>
      </c>
      <c r="AC2256" s="6">
        <v>100</v>
      </c>
      <c r="AD2256" s="6">
        <v>0</v>
      </c>
      <c r="AE2256" s="6">
        <v>0</v>
      </c>
      <c r="AF2256" s="6"/>
      <c r="AG2256" s="6"/>
      <c r="AH2256" s="2" t="s">
        <v>897</v>
      </c>
    </row>
    <row r="2257" spans="1:36" x14ac:dyDescent="0.25">
      <c r="A2257" s="2">
        <v>16</v>
      </c>
      <c r="B2257" s="2" t="s">
        <v>0</v>
      </c>
      <c r="C2257" s="2" t="s">
        <v>727</v>
      </c>
      <c r="D2257" s="2">
        <v>2023</v>
      </c>
      <c r="E2257" s="2" t="s">
        <v>1</v>
      </c>
      <c r="F2257" s="2" t="s">
        <v>2</v>
      </c>
      <c r="G2257" s="2" t="s">
        <v>3</v>
      </c>
      <c r="H2257" s="2" t="s">
        <v>4</v>
      </c>
      <c r="I2257" s="2" t="s">
        <v>746</v>
      </c>
      <c r="J2257" s="2" t="s">
        <v>455</v>
      </c>
      <c r="K2257" s="2" t="s">
        <v>865</v>
      </c>
      <c r="L2257" s="2" t="s">
        <v>860</v>
      </c>
      <c r="M2257" s="2" t="s">
        <v>861</v>
      </c>
      <c r="N2257" s="2" t="s">
        <v>17</v>
      </c>
      <c r="O2257" s="2" t="s">
        <v>18</v>
      </c>
      <c r="P2257" s="2" t="s">
        <v>361</v>
      </c>
      <c r="Q2257" s="2" t="s">
        <v>362</v>
      </c>
      <c r="R2257" s="2" t="s">
        <v>10</v>
      </c>
      <c r="S2257" s="2" t="s">
        <v>11</v>
      </c>
      <c r="T2257" s="2">
        <v>357</v>
      </c>
      <c r="U2257" s="2" t="s">
        <v>485</v>
      </c>
      <c r="V2257" s="2">
        <v>384</v>
      </c>
      <c r="W2257" s="2" t="s">
        <v>1356</v>
      </c>
      <c r="X2257" s="2" t="s">
        <v>922</v>
      </c>
      <c r="Y2257" s="2" t="s">
        <v>45</v>
      </c>
      <c r="Z2257" s="2" t="s">
        <v>914</v>
      </c>
      <c r="AA2257" s="2">
        <v>2020</v>
      </c>
      <c r="AB2257" s="6">
        <v>15</v>
      </c>
      <c r="AC2257" s="6">
        <v>15</v>
      </c>
      <c r="AD2257" s="6">
        <v>10</v>
      </c>
      <c r="AE2257" s="6">
        <v>66.67</v>
      </c>
      <c r="AF2257" s="6"/>
      <c r="AG2257" s="6"/>
      <c r="AH2257" s="2" t="s">
        <v>897</v>
      </c>
    </row>
    <row r="2258" spans="1:36" x14ac:dyDescent="0.25">
      <c r="A2258" s="2">
        <v>16</v>
      </c>
      <c r="B2258" s="2" t="s">
        <v>0</v>
      </c>
      <c r="C2258" s="2" t="s">
        <v>727</v>
      </c>
      <c r="D2258" s="2">
        <v>2023</v>
      </c>
      <c r="E2258" s="2" t="s">
        <v>1</v>
      </c>
      <c r="F2258" s="2" t="s">
        <v>2</v>
      </c>
      <c r="G2258" s="2" t="s">
        <v>3</v>
      </c>
      <c r="H2258" s="2" t="s">
        <v>4</v>
      </c>
      <c r="I2258" s="2" t="s">
        <v>746</v>
      </c>
      <c r="J2258" s="2" t="s">
        <v>455</v>
      </c>
      <c r="K2258" s="2" t="s">
        <v>865</v>
      </c>
      <c r="L2258" s="2" t="s">
        <v>860</v>
      </c>
      <c r="M2258" s="2" t="s">
        <v>861</v>
      </c>
      <c r="N2258" s="2" t="s">
        <v>17</v>
      </c>
      <c r="O2258" s="2" t="s">
        <v>18</v>
      </c>
      <c r="P2258" s="2" t="s">
        <v>361</v>
      </c>
      <c r="Q2258" s="2" t="s">
        <v>362</v>
      </c>
      <c r="R2258" s="2" t="s">
        <v>10</v>
      </c>
      <c r="S2258" s="2" t="s">
        <v>11</v>
      </c>
      <c r="T2258" s="2">
        <v>357</v>
      </c>
      <c r="U2258" s="2" t="s">
        <v>485</v>
      </c>
      <c r="V2258" s="2">
        <v>384</v>
      </c>
      <c r="W2258" s="2" t="s">
        <v>1356</v>
      </c>
      <c r="X2258" s="2" t="s">
        <v>922</v>
      </c>
      <c r="Y2258" s="2" t="s">
        <v>45</v>
      </c>
      <c r="Z2258" s="2" t="s">
        <v>914</v>
      </c>
      <c r="AA2258" s="2">
        <v>2021</v>
      </c>
      <c r="AB2258" s="6">
        <v>37</v>
      </c>
      <c r="AC2258" s="6">
        <v>37</v>
      </c>
      <c r="AD2258" s="6">
        <v>37</v>
      </c>
      <c r="AE2258" s="6">
        <v>100</v>
      </c>
      <c r="AF2258" s="6"/>
      <c r="AG2258" s="6"/>
      <c r="AH2258" s="2" t="s">
        <v>897</v>
      </c>
    </row>
    <row r="2259" spans="1:36" x14ac:dyDescent="0.25">
      <c r="A2259" s="2">
        <v>16</v>
      </c>
      <c r="B2259" s="2" t="s">
        <v>0</v>
      </c>
      <c r="C2259" s="2" t="s">
        <v>727</v>
      </c>
      <c r="D2259" s="2">
        <v>2023</v>
      </c>
      <c r="E2259" s="2" t="s">
        <v>1</v>
      </c>
      <c r="F2259" s="2" t="s">
        <v>2</v>
      </c>
      <c r="G2259" s="2" t="s">
        <v>3</v>
      </c>
      <c r="H2259" s="2" t="s">
        <v>4</v>
      </c>
      <c r="I2259" s="2" t="s">
        <v>746</v>
      </c>
      <c r="J2259" s="2" t="s">
        <v>455</v>
      </c>
      <c r="K2259" s="2" t="s">
        <v>865</v>
      </c>
      <c r="L2259" s="2" t="s">
        <v>860</v>
      </c>
      <c r="M2259" s="2" t="s">
        <v>861</v>
      </c>
      <c r="N2259" s="2" t="s">
        <v>17</v>
      </c>
      <c r="O2259" s="2" t="s">
        <v>18</v>
      </c>
      <c r="P2259" s="2" t="s">
        <v>361</v>
      </c>
      <c r="Q2259" s="2" t="s">
        <v>362</v>
      </c>
      <c r="R2259" s="2" t="s">
        <v>10</v>
      </c>
      <c r="S2259" s="2" t="s">
        <v>11</v>
      </c>
      <c r="T2259" s="2">
        <v>357</v>
      </c>
      <c r="U2259" s="2" t="s">
        <v>485</v>
      </c>
      <c r="V2259" s="2">
        <v>384</v>
      </c>
      <c r="W2259" s="2" t="s">
        <v>1356</v>
      </c>
      <c r="X2259" s="2" t="s">
        <v>922</v>
      </c>
      <c r="Y2259" s="2" t="s">
        <v>45</v>
      </c>
      <c r="Z2259" s="2" t="s">
        <v>914</v>
      </c>
      <c r="AA2259" s="2">
        <v>2022</v>
      </c>
      <c r="AB2259" s="6">
        <v>59</v>
      </c>
      <c r="AC2259" s="6">
        <v>50</v>
      </c>
      <c r="AD2259" s="6">
        <v>50</v>
      </c>
      <c r="AE2259" s="6">
        <v>100</v>
      </c>
      <c r="AF2259" s="6"/>
      <c r="AG2259" s="6"/>
      <c r="AH2259" s="2" t="s">
        <v>897</v>
      </c>
    </row>
    <row r="2260" spans="1:36" x14ac:dyDescent="0.25">
      <c r="A2260" s="2">
        <v>16</v>
      </c>
      <c r="B2260" s="2" t="s">
        <v>0</v>
      </c>
      <c r="C2260" s="2" t="s">
        <v>727</v>
      </c>
      <c r="D2260" s="2">
        <v>2023</v>
      </c>
      <c r="E2260" s="2" t="s">
        <v>1</v>
      </c>
      <c r="F2260" s="2" t="s">
        <v>2</v>
      </c>
      <c r="G2260" s="2" t="s">
        <v>3</v>
      </c>
      <c r="H2260" s="2" t="s">
        <v>4</v>
      </c>
      <c r="I2260" s="2" t="s">
        <v>746</v>
      </c>
      <c r="J2260" s="2" t="s">
        <v>455</v>
      </c>
      <c r="K2260" s="2" t="s">
        <v>865</v>
      </c>
      <c r="L2260" s="2" t="s">
        <v>860</v>
      </c>
      <c r="M2260" s="2" t="s">
        <v>861</v>
      </c>
      <c r="N2260" s="2" t="s">
        <v>17</v>
      </c>
      <c r="O2260" s="2" t="s">
        <v>18</v>
      </c>
      <c r="P2260" s="2" t="s">
        <v>361</v>
      </c>
      <c r="Q2260" s="2" t="s">
        <v>362</v>
      </c>
      <c r="R2260" s="2" t="s">
        <v>10</v>
      </c>
      <c r="S2260" s="2" t="s">
        <v>11</v>
      </c>
      <c r="T2260" s="2">
        <v>357</v>
      </c>
      <c r="U2260" s="2" t="s">
        <v>485</v>
      </c>
      <c r="V2260" s="2">
        <v>384</v>
      </c>
      <c r="W2260" s="2" t="s">
        <v>1356</v>
      </c>
      <c r="X2260" s="2" t="s">
        <v>922</v>
      </c>
      <c r="Y2260" s="2" t="s">
        <v>45</v>
      </c>
      <c r="Z2260" s="2" t="s">
        <v>914</v>
      </c>
      <c r="AA2260" s="2">
        <v>2023</v>
      </c>
      <c r="AB2260" s="6">
        <v>85</v>
      </c>
      <c r="AC2260" s="6">
        <v>85</v>
      </c>
      <c r="AD2260" s="6">
        <v>75</v>
      </c>
      <c r="AE2260" s="6">
        <v>88.24</v>
      </c>
      <c r="AF2260" s="6">
        <v>88.24</v>
      </c>
      <c r="AG2260" s="6">
        <v>75</v>
      </c>
      <c r="AH2260" s="2" t="s">
        <v>897</v>
      </c>
      <c r="AI2260" t="s">
        <v>5234</v>
      </c>
      <c r="AJ2260" t="s">
        <v>5235</v>
      </c>
    </row>
    <row r="2261" spans="1:36" x14ac:dyDescent="0.25">
      <c r="A2261" s="2">
        <v>16</v>
      </c>
      <c r="B2261" s="2" t="s">
        <v>0</v>
      </c>
      <c r="C2261" s="2" t="s">
        <v>727</v>
      </c>
      <c r="D2261" s="2">
        <v>2023</v>
      </c>
      <c r="E2261" s="2" t="s">
        <v>1</v>
      </c>
      <c r="F2261" s="2" t="s">
        <v>2</v>
      </c>
      <c r="G2261" s="2" t="s">
        <v>3</v>
      </c>
      <c r="H2261" s="2" t="s">
        <v>4</v>
      </c>
      <c r="I2261" s="2" t="s">
        <v>746</v>
      </c>
      <c r="J2261" s="2" t="s">
        <v>455</v>
      </c>
      <c r="K2261" s="2" t="s">
        <v>865</v>
      </c>
      <c r="L2261" s="2" t="s">
        <v>860</v>
      </c>
      <c r="M2261" s="2" t="s">
        <v>861</v>
      </c>
      <c r="N2261" s="2" t="s">
        <v>17</v>
      </c>
      <c r="O2261" s="2" t="s">
        <v>18</v>
      </c>
      <c r="P2261" s="2" t="s">
        <v>361</v>
      </c>
      <c r="Q2261" s="2" t="s">
        <v>362</v>
      </c>
      <c r="R2261" s="2" t="s">
        <v>10</v>
      </c>
      <c r="S2261" s="2" t="s">
        <v>11</v>
      </c>
      <c r="T2261" s="2">
        <v>357</v>
      </c>
      <c r="U2261" s="2" t="s">
        <v>485</v>
      </c>
      <c r="V2261" s="2">
        <v>384</v>
      </c>
      <c r="W2261" s="2" t="s">
        <v>1356</v>
      </c>
      <c r="X2261" s="2" t="s">
        <v>922</v>
      </c>
      <c r="Y2261" s="2" t="s">
        <v>45</v>
      </c>
      <c r="Z2261" s="2" t="s">
        <v>914</v>
      </c>
      <c r="AA2261" s="2">
        <v>2024</v>
      </c>
      <c r="AB2261" s="6">
        <v>100</v>
      </c>
      <c r="AC2261" s="6">
        <v>100</v>
      </c>
      <c r="AD2261" s="6">
        <v>0</v>
      </c>
      <c r="AE2261" s="6">
        <v>0</v>
      </c>
      <c r="AF2261" s="6"/>
      <c r="AG2261" s="6"/>
      <c r="AH2261" s="2" t="s">
        <v>897</v>
      </c>
    </row>
    <row r="2262" spans="1:36" x14ac:dyDescent="0.25">
      <c r="A2262" s="2">
        <v>16</v>
      </c>
      <c r="B2262" s="2" t="s">
        <v>0</v>
      </c>
      <c r="C2262" s="2" t="s">
        <v>727</v>
      </c>
      <c r="D2262" s="2">
        <v>2023</v>
      </c>
      <c r="E2262" s="2" t="s">
        <v>1</v>
      </c>
      <c r="F2262" s="2" t="s">
        <v>2</v>
      </c>
      <c r="G2262" s="2" t="s">
        <v>3</v>
      </c>
      <c r="H2262" s="2" t="s">
        <v>4</v>
      </c>
      <c r="I2262" s="2" t="s">
        <v>746</v>
      </c>
      <c r="J2262" s="2" t="s">
        <v>455</v>
      </c>
      <c r="K2262" s="2" t="s">
        <v>865</v>
      </c>
      <c r="L2262" s="2" t="s">
        <v>860</v>
      </c>
      <c r="M2262" s="2" t="s">
        <v>861</v>
      </c>
      <c r="N2262" s="2" t="s">
        <v>17</v>
      </c>
      <c r="O2262" s="2" t="s">
        <v>18</v>
      </c>
      <c r="P2262" s="2" t="s">
        <v>361</v>
      </c>
      <c r="Q2262" s="2" t="s">
        <v>362</v>
      </c>
      <c r="R2262" s="2" t="s">
        <v>10</v>
      </c>
      <c r="S2262" s="2" t="s">
        <v>11</v>
      </c>
      <c r="T2262" s="2">
        <v>358</v>
      </c>
      <c r="U2262" s="2" t="s">
        <v>486</v>
      </c>
      <c r="V2262" s="2">
        <v>385</v>
      </c>
      <c r="W2262" s="2" t="s">
        <v>1357</v>
      </c>
      <c r="X2262" s="2" t="s">
        <v>913</v>
      </c>
      <c r="Y2262" s="2" t="s">
        <v>45</v>
      </c>
      <c r="Z2262" s="2" t="s">
        <v>914</v>
      </c>
      <c r="AA2262" s="2">
        <v>2020</v>
      </c>
      <c r="AB2262" s="6">
        <v>1</v>
      </c>
      <c r="AC2262" s="6">
        <v>1</v>
      </c>
      <c r="AD2262" s="6">
        <v>1</v>
      </c>
      <c r="AE2262" s="6">
        <v>100</v>
      </c>
      <c r="AF2262" s="6"/>
      <c r="AG2262" s="6"/>
      <c r="AH2262" s="2" t="s">
        <v>897</v>
      </c>
    </row>
    <row r="2263" spans="1:36" x14ac:dyDescent="0.25">
      <c r="A2263" s="2">
        <v>16</v>
      </c>
      <c r="B2263" s="2" t="s">
        <v>0</v>
      </c>
      <c r="C2263" s="2" t="s">
        <v>727</v>
      </c>
      <c r="D2263" s="2">
        <v>2023</v>
      </c>
      <c r="E2263" s="2" t="s">
        <v>1</v>
      </c>
      <c r="F2263" s="2" t="s">
        <v>2</v>
      </c>
      <c r="G2263" s="2" t="s">
        <v>3</v>
      </c>
      <c r="H2263" s="2" t="s">
        <v>4</v>
      </c>
      <c r="I2263" s="2" t="s">
        <v>746</v>
      </c>
      <c r="J2263" s="2" t="s">
        <v>455</v>
      </c>
      <c r="K2263" s="2" t="s">
        <v>865</v>
      </c>
      <c r="L2263" s="2" t="s">
        <v>860</v>
      </c>
      <c r="M2263" s="2" t="s">
        <v>861</v>
      </c>
      <c r="N2263" s="2" t="s">
        <v>17</v>
      </c>
      <c r="O2263" s="2" t="s">
        <v>18</v>
      </c>
      <c r="P2263" s="2" t="s">
        <v>361</v>
      </c>
      <c r="Q2263" s="2" t="s">
        <v>362</v>
      </c>
      <c r="R2263" s="2" t="s">
        <v>10</v>
      </c>
      <c r="S2263" s="2" t="s">
        <v>11</v>
      </c>
      <c r="T2263" s="2">
        <v>358</v>
      </c>
      <c r="U2263" s="2" t="s">
        <v>486</v>
      </c>
      <c r="V2263" s="2">
        <v>385</v>
      </c>
      <c r="W2263" s="2" t="s">
        <v>1357</v>
      </c>
      <c r="X2263" s="2" t="s">
        <v>913</v>
      </c>
      <c r="Y2263" s="2" t="s">
        <v>45</v>
      </c>
      <c r="Z2263" s="2" t="s">
        <v>914</v>
      </c>
      <c r="AA2263" s="2">
        <v>2021</v>
      </c>
      <c r="AB2263" s="6">
        <v>1</v>
      </c>
      <c r="AC2263" s="6">
        <v>1</v>
      </c>
      <c r="AD2263" s="6">
        <v>1</v>
      </c>
      <c r="AE2263" s="6">
        <v>100</v>
      </c>
      <c r="AF2263" s="6"/>
      <c r="AG2263" s="6"/>
      <c r="AH2263" s="2" t="s">
        <v>897</v>
      </c>
    </row>
    <row r="2264" spans="1:36" x14ac:dyDescent="0.25">
      <c r="A2264" s="2">
        <v>16</v>
      </c>
      <c r="B2264" s="2" t="s">
        <v>0</v>
      </c>
      <c r="C2264" s="2" t="s">
        <v>727</v>
      </c>
      <c r="D2264" s="2">
        <v>2023</v>
      </c>
      <c r="E2264" s="2" t="s">
        <v>1</v>
      </c>
      <c r="F2264" s="2" t="s">
        <v>2</v>
      </c>
      <c r="G2264" s="2" t="s">
        <v>3</v>
      </c>
      <c r="H2264" s="2" t="s">
        <v>4</v>
      </c>
      <c r="I2264" s="2" t="s">
        <v>746</v>
      </c>
      <c r="J2264" s="2" t="s">
        <v>455</v>
      </c>
      <c r="K2264" s="2" t="s">
        <v>865</v>
      </c>
      <c r="L2264" s="2" t="s">
        <v>860</v>
      </c>
      <c r="M2264" s="2" t="s">
        <v>861</v>
      </c>
      <c r="N2264" s="2" t="s">
        <v>17</v>
      </c>
      <c r="O2264" s="2" t="s">
        <v>18</v>
      </c>
      <c r="P2264" s="2" t="s">
        <v>361</v>
      </c>
      <c r="Q2264" s="2" t="s">
        <v>362</v>
      </c>
      <c r="R2264" s="2" t="s">
        <v>10</v>
      </c>
      <c r="S2264" s="2" t="s">
        <v>11</v>
      </c>
      <c r="T2264" s="2">
        <v>358</v>
      </c>
      <c r="U2264" s="2" t="s">
        <v>486</v>
      </c>
      <c r="V2264" s="2">
        <v>385</v>
      </c>
      <c r="W2264" s="2" t="s">
        <v>1357</v>
      </c>
      <c r="X2264" s="2" t="s">
        <v>913</v>
      </c>
      <c r="Y2264" s="2" t="s">
        <v>45</v>
      </c>
      <c r="Z2264" s="2" t="s">
        <v>914</v>
      </c>
      <c r="AA2264" s="2">
        <v>2022</v>
      </c>
      <c r="AB2264" s="6">
        <v>1</v>
      </c>
      <c r="AC2264" s="6">
        <v>1</v>
      </c>
      <c r="AD2264" s="6">
        <v>1</v>
      </c>
      <c r="AE2264" s="6">
        <v>100</v>
      </c>
      <c r="AF2264" s="6"/>
      <c r="AG2264" s="6"/>
      <c r="AH2264" s="2" t="s">
        <v>897</v>
      </c>
    </row>
    <row r="2265" spans="1:36" x14ac:dyDescent="0.25">
      <c r="A2265" s="2">
        <v>16</v>
      </c>
      <c r="B2265" s="2" t="s">
        <v>0</v>
      </c>
      <c r="C2265" s="2" t="s">
        <v>727</v>
      </c>
      <c r="D2265" s="2">
        <v>2023</v>
      </c>
      <c r="E2265" s="2" t="s">
        <v>1</v>
      </c>
      <c r="F2265" s="2" t="s">
        <v>2</v>
      </c>
      <c r="G2265" s="2" t="s">
        <v>3</v>
      </c>
      <c r="H2265" s="2" t="s">
        <v>4</v>
      </c>
      <c r="I2265" s="2" t="s">
        <v>746</v>
      </c>
      <c r="J2265" s="2" t="s">
        <v>455</v>
      </c>
      <c r="K2265" s="2" t="s">
        <v>865</v>
      </c>
      <c r="L2265" s="2" t="s">
        <v>860</v>
      </c>
      <c r="M2265" s="2" t="s">
        <v>861</v>
      </c>
      <c r="N2265" s="2" t="s">
        <v>17</v>
      </c>
      <c r="O2265" s="2" t="s">
        <v>18</v>
      </c>
      <c r="P2265" s="2" t="s">
        <v>361</v>
      </c>
      <c r="Q2265" s="2" t="s">
        <v>362</v>
      </c>
      <c r="R2265" s="2" t="s">
        <v>10</v>
      </c>
      <c r="S2265" s="2" t="s">
        <v>11</v>
      </c>
      <c r="T2265" s="2">
        <v>358</v>
      </c>
      <c r="U2265" s="2" t="s">
        <v>486</v>
      </c>
      <c r="V2265" s="2">
        <v>385</v>
      </c>
      <c r="W2265" s="2" t="s">
        <v>1357</v>
      </c>
      <c r="X2265" s="2" t="s">
        <v>913</v>
      </c>
      <c r="Y2265" s="2" t="s">
        <v>45</v>
      </c>
      <c r="Z2265" s="2" t="s">
        <v>914</v>
      </c>
      <c r="AA2265" s="2">
        <v>2023</v>
      </c>
      <c r="AB2265" s="6">
        <v>1</v>
      </c>
      <c r="AC2265" s="6">
        <v>1</v>
      </c>
      <c r="AD2265" s="6">
        <v>1</v>
      </c>
      <c r="AE2265" s="6">
        <v>100</v>
      </c>
      <c r="AF2265" s="6">
        <v>100</v>
      </c>
      <c r="AG2265" s="6">
        <v>80</v>
      </c>
      <c r="AH2265" s="2" t="s">
        <v>897</v>
      </c>
      <c r="AI2265" t="s">
        <v>5206</v>
      </c>
      <c r="AJ2265" t="s">
        <v>5236</v>
      </c>
    </row>
    <row r="2266" spans="1:36" x14ac:dyDescent="0.25">
      <c r="A2266" s="2">
        <v>16</v>
      </c>
      <c r="B2266" s="2" t="s">
        <v>0</v>
      </c>
      <c r="C2266" s="2" t="s">
        <v>727</v>
      </c>
      <c r="D2266" s="2">
        <v>2023</v>
      </c>
      <c r="E2266" s="2" t="s">
        <v>1</v>
      </c>
      <c r="F2266" s="2" t="s">
        <v>2</v>
      </c>
      <c r="G2266" s="2" t="s">
        <v>3</v>
      </c>
      <c r="H2266" s="2" t="s">
        <v>4</v>
      </c>
      <c r="I2266" s="2" t="s">
        <v>746</v>
      </c>
      <c r="J2266" s="2" t="s">
        <v>455</v>
      </c>
      <c r="K2266" s="2" t="s">
        <v>865</v>
      </c>
      <c r="L2266" s="2" t="s">
        <v>860</v>
      </c>
      <c r="M2266" s="2" t="s">
        <v>861</v>
      </c>
      <c r="N2266" s="2" t="s">
        <v>17</v>
      </c>
      <c r="O2266" s="2" t="s">
        <v>18</v>
      </c>
      <c r="P2266" s="2" t="s">
        <v>361</v>
      </c>
      <c r="Q2266" s="2" t="s">
        <v>362</v>
      </c>
      <c r="R2266" s="2" t="s">
        <v>10</v>
      </c>
      <c r="S2266" s="2" t="s">
        <v>11</v>
      </c>
      <c r="T2266" s="2">
        <v>358</v>
      </c>
      <c r="U2266" s="2" t="s">
        <v>486</v>
      </c>
      <c r="V2266" s="2">
        <v>385</v>
      </c>
      <c r="W2266" s="2" t="s">
        <v>1357</v>
      </c>
      <c r="X2266" s="2" t="s">
        <v>913</v>
      </c>
      <c r="Y2266" s="2" t="s">
        <v>45</v>
      </c>
      <c r="Z2266" s="2" t="s">
        <v>914</v>
      </c>
      <c r="AA2266" s="2">
        <v>2024</v>
      </c>
      <c r="AB2266" s="6">
        <v>1</v>
      </c>
      <c r="AC2266" s="6">
        <v>1</v>
      </c>
      <c r="AD2266" s="6">
        <v>0</v>
      </c>
      <c r="AE2266" s="6">
        <v>0</v>
      </c>
      <c r="AF2266" s="6"/>
      <c r="AG2266" s="6"/>
      <c r="AH2266" s="2" t="s">
        <v>897</v>
      </c>
    </row>
    <row r="2267" spans="1:36" x14ac:dyDescent="0.25">
      <c r="A2267" s="2">
        <v>16</v>
      </c>
      <c r="B2267" s="2" t="s">
        <v>0</v>
      </c>
      <c r="C2267" s="2" t="s">
        <v>727</v>
      </c>
      <c r="D2267" s="2">
        <v>2023</v>
      </c>
      <c r="E2267" s="2" t="s">
        <v>1</v>
      </c>
      <c r="F2267" s="2" t="s">
        <v>2</v>
      </c>
      <c r="G2267" s="2" t="s">
        <v>3</v>
      </c>
      <c r="H2267" s="2" t="s">
        <v>4</v>
      </c>
      <c r="I2267" s="2" t="s">
        <v>746</v>
      </c>
      <c r="J2267" s="2" t="s">
        <v>455</v>
      </c>
      <c r="K2267" s="2" t="s">
        <v>865</v>
      </c>
      <c r="L2267" s="2" t="s">
        <v>860</v>
      </c>
      <c r="M2267" s="2" t="s">
        <v>861</v>
      </c>
      <c r="N2267" s="2" t="s">
        <v>17</v>
      </c>
      <c r="O2267" s="2" t="s">
        <v>18</v>
      </c>
      <c r="P2267" s="2" t="s">
        <v>361</v>
      </c>
      <c r="Q2267" s="2" t="s">
        <v>362</v>
      </c>
      <c r="R2267" s="2" t="s">
        <v>10</v>
      </c>
      <c r="S2267" s="2" t="s">
        <v>11</v>
      </c>
      <c r="T2267" s="2">
        <v>361</v>
      </c>
      <c r="U2267" s="2" t="s">
        <v>487</v>
      </c>
      <c r="V2267" s="2">
        <v>388</v>
      </c>
      <c r="W2267" s="2" t="s">
        <v>1358</v>
      </c>
      <c r="X2267" s="2" t="s">
        <v>922</v>
      </c>
      <c r="Y2267" s="2" t="s">
        <v>45</v>
      </c>
      <c r="Z2267" s="2" t="s">
        <v>914</v>
      </c>
      <c r="AA2267" s="2">
        <v>2020</v>
      </c>
      <c r="AB2267" s="6">
        <v>20</v>
      </c>
      <c r="AC2267" s="6">
        <v>20</v>
      </c>
      <c r="AD2267" s="6">
        <v>22</v>
      </c>
      <c r="AE2267" s="6">
        <v>110</v>
      </c>
      <c r="AF2267" s="6"/>
      <c r="AG2267" s="6"/>
      <c r="AH2267" s="2" t="s">
        <v>897</v>
      </c>
    </row>
    <row r="2268" spans="1:36" x14ac:dyDescent="0.25">
      <c r="A2268" s="2">
        <v>16</v>
      </c>
      <c r="B2268" s="2" t="s">
        <v>0</v>
      </c>
      <c r="C2268" s="2" t="s">
        <v>727</v>
      </c>
      <c r="D2268" s="2">
        <v>2023</v>
      </c>
      <c r="E2268" s="2" t="s">
        <v>1</v>
      </c>
      <c r="F2268" s="2" t="s">
        <v>2</v>
      </c>
      <c r="G2268" s="2" t="s">
        <v>3</v>
      </c>
      <c r="H2268" s="2" t="s">
        <v>4</v>
      </c>
      <c r="I2268" s="2" t="s">
        <v>746</v>
      </c>
      <c r="J2268" s="2" t="s">
        <v>455</v>
      </c>
      <c r="K2268" s="2" t="s">
        <v>865</v>
      </c>
      <c r="L2268" s="2" t="s">
        <v>860</v>
      </c>
      <c r="M2268" s="2" t="s">
        <v>861</v>
      </c>
      <c r="N2268" s="2" t="s">
        <v>17</v>
      </c>
      <c r="O2268" s="2" t="s">
        <v>18</v>
      </c>
      <c r="P2268" s="2" t="s">
        <v>361</v>
      </c>
      <c r="Q2268" s="2" t="s">
        <v>362</v>
      </c>
      <c r="R2268" s="2" t="s">
        <v>10</v>
      </c>
      <c r="S2268" s="2" t="s">
        <v>11</v>
      </c>
      <c r="T2268" s="2">
        <v>361</v>
      </c>
      <c r="U2268" s="2" t="s">
        <v>487</v>
      </c>
      <c r="V2268" s="2">
        <v>388</v>
      </c>
      <c r="W2268" s="2" t="s">
        <v>1358</v>
      </c>
      <c r="X2268" s="2" t="s">
        <v>922</v>
      </c>
      <c r="Y2268" s="2" t="s">
        <v>45</v>
      </c>
      <c r="Z2268" s="2" t="s">
        <v>914</v>
      </c>
      <c r="AA2268" s="2">
        <v>2021</v>
      </c>
      <c r="AB2268" s="6">
        <v>50</v>
      </c>
      <c r="AC2268" s="6">
        <v>50</v>
      </c>
      <c r="AD2268" s="6">
        <v>50</v>
      </c>
      <c r="AE2268" s="6">
        <v>100</v>
      </c>
      <c r="AF2268" s="6"/>
      <c r="AG2268" s="6"/>
      <c r="AH2268" s="2" t="s">
        <v>897</v>
      </c>
    </row>
    <row r="2269" spans="1:36" x14ac:dyDescent="0.25">
      <c r="A2269" s="2">
        <v>16</v>
      </c>
      <c r="B2269" s="2" t="s">
        <v>0</v>
      </c>
      <c r="C2269" s="2" t="s">
        <v>727</v>
      </c>
      <c r="D2269" s="2">
        <v>2023</v>
      </c>
      <c r="E2269" s="2" t="s">
        <v>1</v>
      </c>
      <c r="F2269" s="2" t="s">
        <v>2</v>
      </c>
      <c r="G2269" s="2" t="s">
        <v>3</v>
      </c>
      <c r="H2269" s="2" t="s">
        <v>4</v>
      </c>
      <c r="I2269" s="2" t="s">
        <v>746</v>
      </c>
      <c r="J2269" s="2" t="s">
        <v>455</v>
      </c>
      <c r="K2269" s="2" t="s">
        <v>865</v>
      </c>
      <c r="L2269" s="2" t="s">
        <v>860</v>
      </c>
      <c r="M2269" s="2" t="s">
        <v>861</v>
      </c>
      <c r="N2269" s="2" t="s">
        <v>17</v>
      </c>
      <c r="O2269" s="2" t="s">
        <v>18</v>
      </c>
      <c r="P2269" s="2" t="s">
        <v>361</v>
      </c>
      <c r="Q2269" s="2" t="s">
        <v>362</v>
      </c>
      <c r="R2269" s="2" t="s">
        <v>10</v>
      </c>
      <c r="S2269" s="2" t="s">
        <v>11</v>
      </c>
      <c r="T2269" s="2">
        <v>361</v>
      </c>
      <c r="U2269" s="2" t="s">
        <v>487</v>
      </c>
      <c r="V2269" s="2">
        <v>388</v>
      </c>
      <c r="W2269" s="2" t="s">
        <v>1358</v>
      </c>
      <c r="X2269" s="2" t="s">
        <v>922</v>
      </c>
      <c r="Y2269" s="2" t="s">
        <v>45</v>
      </c>
      <c r="Z2269" s="2" t="s">
        <v>914</v>
      </c>
      <c r="AA2269" s="2">
        <v>2022</v>
      </c>
      <c r="AB2269" s="6">
        <v>80</v>
      </c>
      <c r="AC2269" s="6">
        <v>80</v>
      </c>
      <c r="AD2269" s="6">
        <v>80</v>
      </c>
      <c r="AE2269" s="6">
        <v>100</v>
      </c>
      <c r="AF2269" s="6"/>
      <c r="AG2269" s="6"/>
      <c r="AH2269" s="2" t="s">
        <v>897</v>
      </c>
    </row>
    <row r="2270" spans="1:36" x14ac:dyDescent="0.25">
      <c r="A2270" s="2">
        <v>16</v>
      </c>
      <c r="B2270" s="2" t="s">
        <v>0</v>
      </c>
      <c r="C2270" s="2" t="s">
        <v>727</v>
      </c>
      <c r="D2270" s="2">
        <v>2023</v>
      </c>
      <c r="E2270" s="2" t="s">
        <v>1</v>
      </c>
      <c r="F2270" s="2" t="s">
        <v>2</v>
      </c>
      <c r="G2270" s="2" t="s">
        <v>3</v>
      </c>
      <c r="H2270" s="2" t="s">
        <v>4</v>
      </c>
      <c r="I2270" s="2" t="s">
        <v>746</v>
      </c>
      <c r="J2270" s="2" t="s">
        <v>455</v>
      </c>
      <c r="K2270" s="2" t="s">
        <v>865</v>
      </c>
      <c r="L2270" s="2" t="s">
        <v>860</v>
      </c>
      <c r="M2270" s="2" t="s">
        <v>861</v>
      </c>
      <c r="N2270" s="2" t="s">
        <v>17</v>
      </c>
      <c r="O2270" s="2" t="s">
        <v>18</v>
      </c>
      <c r="P2270" s="2" t="s">
        <v>361</v>
      </c>
      <c r="Q2270" s="2" t="s">
        <v>362</v>
      </c>
      <c r="R2270" s="2" t="s">
        <v>10</v>
      </c>
      <c r="S2270" s="2" t="s">
        <v>11</v>
      </c>
      <c r="T2270" s="2">
        <v>361</v>
      </c>
      <c r="U2270" s="2" t="s">
        <v>487</v>
      </c>
      <c r="V2270" s="2">
        <v>388</v>
      </c>
      <c r="W2270" s="2" t="s">
        <v>1358</v>
      </c>
      <c r="X2270" s="2" t="s">
        <v>922</v>
      </c>
      <c r="Y2270" s="2" t="s">
        <v>45</v>
      </c>
      <c r="Z2270" s="2" t="s">
        <v>914</v>
      </c>
      <c r="AA2270" s="2">
        <v>2023</v>
      </c>
      <c r="AB2270" s="6">
        <v>90</v>
      </c>
      <c r="AC2270" s="6">
        <v>80</v>
      </c>
      <c r="AD2270" s="6">
        <v>80</v>
      </c>
      <c r="AE2270" s="6">
        <v>100</v>
      </c>
      <c r="AF2270" s="6">
        <v>100</v>
      </c>
      <c r="AG2270" s="6">
        <v>80</v>
      </c>
      <c r="AH2270" s="2" t="s">
        <v>897</v>
      </c>
      <c r="AI2270" t="s">
        <v>5237</v>
      </c>
    </row>
    <row r="2271" spans="1:36" x14ac:dyDescent="0.25">
      <c r="A2271" s="2">
        <v>16</v>
      </c>
      <c r="B2271" s="2" t="s">
        <v>0</v>
      </c>
      <c r="C2271" s="2" t="s">
        <v>727</v>
      </c>
      <c r="D2271" s="2">
        <v>2023</v>
      </c>
      <c r="E2271" s="2" t="s">
        <v>1</v>
      </c>
      <c r="F2271" s="2" t="s">
        <v>2</v>
      </c>
      <c r="G2271" s="2" t="s">
        <v>3</v>
      </c>
      <c r="H2271" s="2" t="s">
        <v>4</v>
      </c>
      <c r="I2271" s="2" t="s">
        <v>746</v>
      </c>
      <c r="J2271" s="2" t="s">
        <v>455</v>
      </c>
      <c r="K2271" s="2" t="s">
        <v>865</v>
      </c>
      <c r="L2271" s="2" t="s">
        <v>860</v>
      </c>
      <c r="M2271" s="2" t="s">
        <v>861</v>
      </c>
      <c r="N2271" s="2" t="s">
        <v>17</v>
      </c>
      <c r="O2271" s="2" t="s">
        <v>18</v>
      </c>
      <c r="P2271" s="2" t="s">
        <v>361</v>
      </c>
      <c r="Q2271" s="2" t="s">
        <v>362</v>
      </c>
      <c r="R2271" s="2" t="s">
        <v>10</v>
      </c>
      <c r="S2271" s="2" t="s">
        <v>11</v>
      </c>
      <c r="T2271" s="2">
        <v>361</v>
      </c>
      <c r="U2271" s="2" t="s">
        <v>487</v>
      </c>
      <c r="V2271" s="2">
        <v>388</v>
      </c>
      <c r="W2271" s="2" t="s">
        <v>1358</v>
      </c>
      <c r="X2271" s="2" t="s">
        <v>922</v>
      </c>
      <c r="Y2271" s="2" t="s">
        <v>45</v>
      </c>
      <c r="Z2271" s="2" t="s">
        <v>914</v>
      </c>
      <c r="AA2271" s="2">
        <v>2024</v>
      </c>
      <c r="AB2271" s="6">
        <v>100</v>
      </c>
      <c r="AC2271" s="6">
        <v>100</v>
      </c>
      <c r="AD2271" s="6">
        <v>0</v>
      </c>
      <c r="AE2271" s="6">
        <v>0</v>
      </c>
      <c r="AF2271" s="6"/>
      <c r="AG2271" s="6"/>
      <c r="AH2271" s="2" t="s">
        <v>897</v>
      </c>
    </row>
    <row r="2272" spans="1:36" x14ac:dyDescent="0.25">
      <c r="A2272" s="2">
        <v>16</v>
      </c>
      <c r="B2272" s="2" t="s">
        <v>0</v>
      </c>
      <c r="C2272" s="2" t="s">
        <v>727</v>
      </c>
      <c r="D2272" s="2">
        <v>2023</v>
      </c>
      <c r="E2272" s="2" t="s">
        <v>1</v>
      </c>
      <c r="F2272" s="2" t="s">
        <v>2</v>
      </c>
      <c r="G2272" s="2" t="s">
        <v>3</v>
      </c>
      <c r="H2272" s="2" t="s">
        <v>4</v>
      </c>
      <c r="I2272" s="2" t="s">
        <v>746</v>
      </c>
      <c r="J2272" s="2" t="s">
        <v>455</v>
      </c>
      <c r="K2272" s="2" t="s">
        <v>865</v>
      </c>
      <c r="L2272" s="2" t="s">
        <v>860</v>
      </c>
      <c r="M2272" s="2" t="s">
        <v>861</v>
      </c>
      <c r="N2272" s="2" t="s">
        <v>17</v>
      </c>
      <c r="O2272" s="2" t="s">
        <v>18</v>
      </c>
      <c r="P2272" s="2" t="s">
        <v>361</v>
      </c>
      <c r="Q2272" s="2" t="s">
        <v>362</v>
      </c>
      <c r="R2272" s="2" t="s">
        <v>10</v>
      </c>
      <c r="S2272" s="2" t="s">
        <v>11</v>
      </c>
      <c r="T2272" s="2">
        <v>362</v>
      </c>
      <c r="U2272" s="2" t="s">
        <v>488</v>
      </c>
      <c r="V2272" s="2">
        <v>389</v>
      </c>
      <c r="W2272" s="2" t="s">
        <v>1359</v>
      </c>
      <c r="X2272" s="2" t="s">
        <v>913</v>
      </c>
      <c r="Y2272" s="2" t="s">
        <v>45</v>
      </c>
      <c r="Z2272" s="2" t="s">
        <v>914</v>
      </c>
      <c r="AA2272" s="2">
        <v>2020</v>
      </c>
      <c r="AB2272" s="6">
        <v>0</v>
      </c>
      <c r="AC2272" s="6">
        <v>0</v>
      </c>
      <c r="AD2272" s="6">
        <v>0</v>
      </c>
      <c r="AE2272" s="6">
        <v>0</v>
      </c>
      <c r="AF2272" s="6"/>
      <c r="AG2272" s="6"/>
      <c r="AH2272" s="2" t="s">
        <v>897</v>
      </c>
    </row>
    <row r="2273" spans="1:36" x14ac:dyDescent="0.25">
      <c r="A2273" s="2">
        <v>16</v>
      </c>
      <c r="B2273" s="2" t="s">
        <v>0</v>
      </c>
      <c r="C2273" s="2" t="s">
        <v>727</v>
      </c>
      <c r="D2273" s="2">
        <v>2023</v>
      </c>
      <c r="E2273" s="2" t="s">
        <v>1</v>
      </c>
      <c r="F2273" s="2" t="s">
        <v>2</v>
      </c>
      <c r="G2273" s="2" t="s">
        <v>3</v>
      </c>
      <c r="H2273" s="2" t="s">
        <v>4</v>
      </c>
      <c r="I2273" s="2" t="s">
        <v>746</v>
      </c>
      <c r="J2273" s="2" t="s">
        <v>455</v>
      </c>
      <c r="K2273" s="2" t="s">
        <v>865</v>
      </c>
      <c r="L2273" s="2" t="s">
        <v>860</v>
      </c>
      <c r="M2273" s="2" t="s">
        <v>861</v>
      </c>
      <c r="N2273" s="2" t="s">
        <v>17</v>
      </c>
      <c r="O2273" s="2" t="s">
        <v>18</v>
      </c>
      <c r="P2273" s="2" t="s">
        <v>361</v>
      </c>
      <c r="Q2273" s="2" t="s">
        <v>362</v>
      </c>
      <c r="R2273" s="2" t="s">
        <v>10</v>
      </c>
      <c r="S2273" s="2" t="s">
        <v>11</v>
      </c>
      <c r="T2273" s="2">
        <v>362</v>
      </c>
      <c r="U2273" s="2" t="s">
        <v>488</v>
      </c>
      <c r="V2273" s="2">
        <v>389</v>
      </c>
      <c r="W2273" s="2" t="s">
        <v>1359</v>
      </c>
      <c r="X2273" s="2" t="s">
        <v>913</v>
      </c>
      <c r="Y2273" s="2" t="s">
        <v>45</v>
      </c>
      <c r="Z2273" s="2" t="s">
        <v>914</v>
      </c>
      <c r="AA2273" s="2">
        <v>2021</v>
      </c>
      <c r="AB2273" s="6">
        <v>100</v>
      </c>
      <c r="AC2273" s="6">
        <v>100</v>
      </c>
      <c r="AD2273" s="6">
        <v>100</v>
      </c>
      <c r="AE2273" s="6">
        <v>100</v>
      </c>
      <c r="AF2273" s="6"/>
      <c r="AG2273" s="6"/>
      <c r="AH2273" s="2" t="s">
        <v>897</v>
      </c>
    </row>
    <row r="2274" spans="1:36" x14ac:dyDescent="0.25">
      <c r="A2274" s="2">
        <v>16</v>
      </c>
      <c r="B2274" s="2" t="s">
        <v>0</v>
      </c>
      <c r="C2274" s="2" t="s">
        <v>727</v>
      </c>
      <c r="D2274" s="2">
        <v>2023</v>
      </c>
      <c r="E2274" s="2" t="s">
        <v>1</v>
      </c>
      <c r="F2274" s="2" t="s">
        <v>2</v>
      </c>
      <c r="G2274" s="2" t="s">
        <v>3</v>
      </c>
      <c r="H2274" s="2" t="s">
        <v>4</v>
      </c>
      <c r="I2274" s="2" t="s">
        <v>746</v>
      </c>
      <c r="J2274" s="2" t="s">
        <v>455</v>
      </c>
      <c r="K2274" s="2" t="s">
        <v>865</v>
      </c>
      <c r="L2274" s="2" t="s">
        <v>860</v>
      </c>
      <c r="M2274" s="2" t="s">
        <v>861</v>
      </c>
      <c r="N2274" s="2" t="s">
        <v>17</v>
      </c>
      <c r="O2274" s="2" t="s">
        <v>18</v>
      </c>
      <c r="P2274" s="2" t="s">
        <v>361</v>
      </c>
      <c r="Q2274" s="2" t="s">
        <v>362</v>
      </c>
      <c r="R2274" s="2" t="s">
        <v>10</v>
      </c>
      <c r="S2274" s="2" t="s">
        <v>11</v>
      </c>
      <c r="T2274" s="2">
        <v>362</v>
      </c>
      <c r="U2274" s="2" t="s">
        <v>488</v>
      </c>
      <c r="V2274" s="2">
        <v>389</v>
      </c>
      <c r="W2274" s="2" t="s">
        <v>1359</v>
      </c>
      <c r="X2274" s="2" t="s">
        <v>913</v>
      </c>
      <c r="Y2274" s="2" t="s">
        <v>45</v>
      </c>
      <c r="Z2274" s="2" t="s">
        <v>914</v>
      </c>
      <c r="AA2274" s="2">
        <v>2022</v>
      </c>
      <c r="AB2274" s="6">
        <v>100</v>
      </c>
      <c r="AC2274" s="6">
        <v>100</v>
      </c>
      <c r="AD2274" s="6">
        <v>100</v>
      </c>
      <c r="AE2274" s="6">
        <v>100</v>
      </c>
      <c r="AF2274" s="6"/>
      <c r="AG2274" s="6"/>
      <c r="AH2274" s="2" t="s">
        <v>897</v>
      </c>
    </row>
    <row r="2275" spans="1:36" x14ac:dyDescent="0.25">
      <c r="A2275" s="2">
        <v>16</v>
      </c>
      <c r="B2275" s="2" t="s">
        <v>0</v>
      </c>
      <c r="C2275" s="2" t="s">
        <v>727</v>
      </c>
      <c r="D2275" s="2">
        <v>2023</v>
      </c>
      <c r="E2275" s="2" t="s">
        <v>1</v>
      </c>
      <c r="F2275" s="2" t="s">
        <v>2</v>
      </c>
      <c r="G2275" s="2" t="s">
        <v>3</v>
      </c>
      <c r="H2275" s="2" t="s">
        <v>4</v>
      </c>
      <c r="I2275" s="2" t="s">
        <v>746</v>
      </c>
      <c r="J2275" s="2" t="s">
        <v>455</v>
      </c>
      <c r="K2275" s="2" t="s">
        <v>865</v>
      </c>
      <c r="L2275" s="2" t="s">
        <v>860</v>
      </c>
      <c r="M2275" s="2" t="s">
        <v>861</v>
      </c>
      <c r="N2275" s="2" t="s">
        <v>17</v>
      </c>
      <c r="O2275" s="2" t="s">
        <v>18</v>
      </c>
      <c r="P2275" s="2" t="s">
        <v>361</v>
      </c>
      <c r="Q2275" s="2" t="s">
        <v>362</v>
      </c>
      <c r="R2275" s="2" t="s">
        <v>10</v>
      </c>
      <c r="S2275" s="2" t="s">
        <v>11</v>
      </c>
      <c r="T2275" s="2">
        <v>362</v>
      </c>
      <c r="U2275" s="2" t="s">
        <v>488</v>
      </c>
      <c r="V2275" s="2">
        <v>389</v>
      </c>
      <c r="W2275" s="2" t="s">
        <v>1359</v>
      </c>
      <c r="X2275" s="2" t="s">
        <v>913</v>
      </c>
      <c r="Y2275" s="2" t="s">
        <v>45</v>
      </c>
      <c r="Z2275" s="2" t="s">
        <v>914</v>
      </c>
      <c r="AA2275" s="2">
        <v>2023</v>
      </c>
      <c r="AB2275" s="6">
        <v>100</v>
      </c>
      <c r="AC2275" s="6">
        <v>100</v>
      </c>
      <c r="AD2275" s="6">
        <v>100</v>
      </c>
      <c r="AE2275" s="6">
        <v>100</v>
      </c>
      <c r="AF2275" s="6">
        <v>100</v>
      </c>
      <c r="AG2275" s="6">
        <v>100</v>
      </c>
      <c r="AH2275" s="2" t="s">
        <v>897</v>
      </c>
      <c r="AI2275" t="s">
        <v>5206</v>
      </c>
      <c r="AJ2275" t="s">
        <v>5238</v>
      </c>
    </row>
    <row r="2276" spans="1:36" x14ac:dyDescent="0.25">
      <c r="A2276" s="2">
        <v>16</v>
      </c>
      <c r="B2276" s="2" t="s">
        <v>0</v>
      </c>
      <c r="C2276" s="2" t="s">
        <v>727</v>
      </c>
      <c r="D2276" s="2">
        <v>2023</v>
      </c>
      <c r="E2276" s="2" t="s">
        <v>1</v>
      </c>
      <c r="F2276" s="2" t="s">
        <v>2</v>
      </c>
      <c r="G2276" s="2" t="s">
        <v>3</v>
      </c>
      <c r="H2276" s="2" t="s">
        <v>4</v>
      </c>
      <c r="I2276" s="2" t="s">
        <v>746</v>
      </c>
      <c r="J2276" s="2" t="s">
        <v>455</v>
      </c>
      <c r="K2276" s="2" t="s">
        <v>865</v>
      </c>
      <c r="L2276" s="2" t="s">
        <v>860</v>
      </c>
      <c r="M2276" s="2" t="s">
        <v>861</v>
      </c>
      <c r="N2276" s="2" t="s">
        <v>17</v>
      </c>
      <c r="O2276" s="2" t="s">
        <v>18</v>
      </c>
      <c r="P2276" s="2" t="s">
        <v>361</v>
      </c>
      <c r="Q2276" s="2" t="s">
        <v>362</v>
      </c>
      <c r="R2276" s="2" t="s">
        <v>10</v>
      </c>
      <c r="S2276" s="2" t="s">
        <v>11</v>
      </c>
      <c r="T2276" s="2">
        <v>362</v>
      </c>
      <c r="U2276" s="2" t="s">
        <v>488</v>
      </c>
      <c r="V2276" s="2">
        <v>389</v>
      </c>
      <c r="W2276" s="2" t="s">
        <v>1359</v>
      </c>
      <c r="X2276" s="2" t="s">
        <v>913</v>
      </c>
      <c r="Y2276" s="2" t="s">
        <v>45</v>
      </c>
      <c r="Z2276" s="2" t="s">
        <v>914</v>
      </c>
      <c r="AA2276" s="2">
        <v>2024</v>
      </c>
      <c r="AB2276" s="6">
        <v>100</v>
      </c>
      <c r="AC2276" s="6">
        <v>0</v>
      </c>
      <c r="AD2276" s="6">
        <v>0</v>
      </c>
      <c r="AE2276" s="6">
        <v>0</v>
      </c>
      <c r="AF2276" s="6"/>
      <c r="AG2276" s="6"/>
      <c r="AH2276" s="2" t="s">
        <v>897</v>
      </c>
    </row>
    <row r="2277" spans="1:36" x14ac:dyDescent="0.25">
      <c r="A2277" s="2">
        <v>16</v>
      </c>
      <c r="B2277" s="2" t="s">
        <v>0</v>
      </c>
      <c r="C2277" s="2" t="s">
        <v>727</v>
      </c>
      <c r="D2277" s="2">
        <v>2023</v>
      </c>
      <c r="E2277" s="2" t="s">
        <v>1</v>
      </c>
      <c r="F2277" s="2" t="s">
        <v>2</v>
      </c>
      <c r="G2277" s="2" t="s">
        <v>3</v>
      </c>
      <c r="H2277" s="2" t="s">
        <v>4</v>
      </c>
      <c r="I2277" s="2" t="s">
        <v>746</v>
      </c>
      <c r="J2277" s="2" t="s">
        <v>455</v>
      </c>
      <c r="K2277" s="2" t="s">
        <v>865</v>
      </c>
      <c r="L2277" s="2" t="s">
        <v>860</v>
      </c>
      <c r="M2277" s="2" t="s">
        <v>861</v>
      </c>
      <c r="N2277" s="2" t="s">
        <v>17</v>
      </c>
      <c r="O2277" s="2" t="s">
        <v>18</v>
      </c>
      <c r="P2277" s="2" t="s">
        <v>361</v>
      </c>
      <c r="Q2277" s="2" t="s">
        <v>362</v>
      </c>
      <c r="R2277" s="2" t="s">
        <v>10</v>
      </c>
      <c r="S2277" s="2" t="s">
        <v>11</v>
      </c>
      <c r="T2277" s="2">
        <v>363</v>
      </c>
      <c r="U2277" s="2" t="s">
        <v>489</v>
      </c>
      <c r="V2277" s="2">
        <v>390</v>
      </c>
      <c r="W2277" s="2" t="s">
        <v>1360</v>
      </c>
      <c r="X2277" s="2" t="s">
        <v>922</v>
      </c>
      <c r="Y2277" s="2" t="s">
        <v>45</v>
      </c>
      <c r="Z2277" s="2" t="s">
        <v>914</v>
      </c>
      <c r="AA2277" s="2">
        <v>2020</v>
      </c>
      <c r="AB2277" s="6">
        <v>15</v>
      </c>
      <c r="AC2277" s="6">
        <v>15</v>
      </c>
      <c r="AD2277" s="6">
        <v>14.5</v>
      </c>
      <c r="AE2277" s="6">
        <v>96.67</v>
      </c>
      <c r="AF2277" s="6"/>
      <c r="AG2277" s="6"/>
      <c r="AH2277" s="2" t="s">
        <v>897</v>
      </c>
    </row>
    <row r="2278" spans="1:36" x14ac:dyDescent="0.25">
      <c r="A2278" s="2">
        <v>16</v>
      </c>
      <c r="B2278" s="2" t="s">
        <v>0</v>
      </c>
      <c r="C2278" s="2" t="s">
        <v>727</v>
      </c>
      <c r="D2278" s="2">
        <v>2023</v>
      </c>
      <c r="E2278" s="2" t="s">
        <v>1</v>
      </c>
      <c r="F2278" s="2" t="s">
        <v>2</v>
      </c>
      <c r="G2278" s="2" t="s">
        <v>3</v>
      </c>
      <c r="H2278" s="2" t="s">
        <v>4</v>
      </c>
      <c r="I2278" s="2" t="s">
        <v>746</v>
      </c>
      <c r="J2278" s="2" t="s">
        <v>455</v>
      </c>
      <c r="K2278" s="2" t="s">
        <v>865</v>
      </c>
      <c r="L2278" s="2" t="s">
        <v>860</v>
      </c>
      <c r="M2278" s="2" t="s">
        <v>861</v>
      </c>
      <c r="N2278" s="2" t="s">
        <v>17</v>
      </c>
      <c r="O2278" s="2" t="s">
        <v>18</v>
      </c>
      <c r="P2278" s="2" t="s">
        <v>361</v>
      </c>
      <c r="Q2278" s="2" t="s">
        <v>362</v>
      </c>
      <c r="R2278" s="2" t="s">
        <v>10</v>
      </c>
      <c r="S2278" s="2" t="s">
        <v>11</v>
      </c>
      <c r="T2278" s="2">
        <v>363</v>
      </c>
      <c r="U2278" s="2" t="s">
        <v>489</v>
      </c>
      <c r="V2278" s="2">
        <v>390</v>
      </c>
      <c r="W2278" s="2" t="s">
        <v>1360</v>
      </c>
      <c r="X2278" s="2" t="s">
        <v>922</v>
      </c>
      <c r="Y2278" s="2" t="s">
        <v>45</v>
      </c>
      <c r="Z2278" s="2" t="s">
        <v>914</v>
      </c>
      <c r="AA2278" s="2">
        <v>2021</v>
      </c>
      <c r="AB2278" s="6">
        <v>37</v>
      </c>
      <c r="AC2278" s="6">
        <v>37</v>
      </c>
      <c r="AD2278" s="6">
        <v>33</v>
      </c>
      <c r="AE2278" s="6">
        <v>89.19</v>
      </c>
      <c r="AF2278" s="6"/>
      <c r="AG2278" s="6"/>
      <c r="AH2278" s="2" t="s">
        <v>897</v>
      </c>
    </row>
    <row r="2279" spans="1:36" x14ac:dyDescent="0.25">
      <c r="A2279" s="2">
        <v>16</v>
      </c>
      <c r="B2279" s="2" t="s">
        <v>0</v>
      </c>
      <c r="C2279" s="2" t="s">
        <v>727</v>
      </c>
      <c r="D2279" s="2">
        <v>2023</v>
      </c>
      <c r="E2279" s="2" t="s">
        <v>1</v>
      </c>
      <c r="F2279" s="2" t="s">
        <v>2</v>
      </c>
      <c r="G2279" s="2" t="s">
        <v>3</v>
      </c>
      <c r="H2279" s="2" t="s">
        <v>4</v>
      </c>
      <c r="I2279" s="2" t="s">
        <v>746</v>
      </c>
      <c r="J2279" s="2" t="s">
        <v>455</v>
      </c>
      <c r="K2279" s="2" t="s">
        <v>865</v>
      </c>
      <c r="L2279" s="2" t="s">
        <v>860</v>
      </c>
      <c r="M2279" s="2" t="s">
        <v>861</v>
      </c>
      <c r="N2279" s="2" t="s">
        <v>17</v>
      </c>
      <c r="O2279" s="2" t="s">
        <v>18</v>
      </c>
      <c r="P2279" s="2" t="s">
        <v>361</v>
      </c>
      <c r="Q2279" s="2" t="s">
        <v>362</v>
      </c>
      <c r="R2279" s="2" t="s">
        <v>10</v>
      </c>
      <c r="S2279" s="2" t="s">
        <v>11</v>
      </c>
      <c r="T2279" s="2">
        <v>363</v>
      </c>
      <c r="U2279" s="2" t="s">
        <v>489</v>
      </c>
      <c r="V2279" s="2">
        <v>390</v>
      </c>
      <c r="W2279" s="2" t="s">
        <v>1360</v>
      </c>
      <c r="X2279" s="2" t="s">
        <v>922</v>
      </c>
      <c r="Y2279" s="2" t="s">
        <v>45</v>
      </c>
      <c r="Z2279" s="2" t="s">
        <v>914</v>
      </c>
      <c r="AA2279" s="2">
        <v>2022</v>
      </c>
      <c r="AB2279" s="6">
        <v>59</v>
      </c>
      <c r="AC2279" s="6">
        <v>59</v>
      </c>
      <c r="AD2279" s="6">
        <v>55</v>
      </c>
      <c r="AE2279" s="6">
        <v>93.22</v>
      </c>
      <c r="AF2279" s="6"/>
      <c r="AG2279" s="6"/>
      <c r="AH2279" s="2" t="s">
        <v>897</v>
      </c>
    </row>
    <row r="2280" spans="1:36" x14ac:dyDescent="0.25">
      <c r="A2280" s="2">
        <v>16</v>
      </c>
      <c r="B2280" s="2" t="s">
        <v>0</v>
      </c>
      <c r="C2280" s="2" t="s">
        <v>727</v>
      </c>
      <c r="D2280" s="2">
        <v>2023</v>
      </c>
      <c r="E2280" s="2" t="s">
        <v>1</v>
      </c>
      <c r="F2280" s="2" t="s">
        <v>2</v>
      </c>
      <c r="G2280" s="2" t="s">
        <v>3</v>
      </c>
      <c r="H2280" s="2" t="s">
        <v>4</v>
      </c>
      <c r="I2280" s="2" t="s">
        <v>746</v>
      </c>
      <c r="J2280" s="2" t="s">
        <v>455</v>
      </c>
      <c r="K2280" s="2" t="s">
        <v>865</v>
      </c>
      <c r="L2280" s="2" t="s">
        <v>860</v>
      </c>
      <c r="M2280" s="2" t="s">
        <v>861</v>
      </c>
      <c r="N2280" s="2" t="s">
        <v>17</v>
      </c>
      <c r="O2280" s="2" t="s">
        <v>18</v>
      </c>
      <c r="P2280" s="2" t="s">
        <v>361</v>
      </c>
      <c r="Q2280" s="2" t="s">
        <v>362</v>
      </c>
      <c r="R2280" s="2" t="s">
        <v>10</v>
      </c>
      <c r="S2280" s="2" t="s">
        <v>11</v>
      </c>
      <c r="T2280" s="2">
        <v>363</v>
      </c>
      <c r="U2280" s="2" t="s">
        <v>489</v>
      </c>
      <c r="V2280" s="2">
        <v>390</v>
      </c>
      <c r="W2280" s="2" t="s">
        <v>1360</v>
      </c>
      <c r="X2280" s="2" t="s">
        <v>922</v>
      </c>
      <c r="Y2280" s="2" t="s">
        <v>45</v>
      </c>
      <c r="Z2280" s="2" t="s">
        <v>914</v>
      </c>
      <c r="AA2280" s="2">
        <v>2023</v>
      </c>
      <c r="AB2280" s="6">
        <v>85</v>
      </c>
      <c r="AC2280" s="6">
        <v>85</v>
      </c>
      <c r="AD2280" s="6">
        <v>80</v>
      </c>
      <c r="AE2280" s="6">
        <v>94.12</v>
      </c>
      <c r="AF2280" s="6">
        <v>94.12</v>
      </c>
      <c r="AG2280" s="6">
        <v>80</v>
      </c>
      <c r="AH2280" s="2" t="s">
        <v>897</v>
      </c>
      <c r="AI2280" t="s">
        <v>5239</v>
      </c>
      <c r="AJ2280" t="s">
        <v>5240</v>
      </c>
    </row>
    <row r="2281" spans="1:36" x14ac:dyDescent="0.25">
      <c r="A2281" s="2">
        <v>16</v>
      </c>
      <c r="B2281" s="2" t="s">
        <v>0</v>
      </c>
      <c r="C2281" s="2" t="s">
        <v>727</v>
      </c>
      <c r="D2281" s="2">
        <v>2023</v>
      </c>
      <c r="E2281" s="2" t="s">
        <v>1</v>
      </c>
      <c r="F2281" s="2" t="s">
        <v>2</v>
      </c>
      <c r="G2281" s="2" t="s">
        <v>3</v>
      </c>
      <c r="H2281" s="2" t="s">
        <v>4</v>
      </c>
      <c r="I2281" s="2" t="s">
        <v>746</v>
      </c>
      <c r="J2281" s="2" t="s">
        <v>455</v>
      </c>
      <c r="K2281" s="2" t="s">
        <v>865</v>
      </c>
      <c r="L2281" s="2" t="s">
        <v>860</v>
      </c>
      <c r="M2281" s="2" t="s">
        <v>861</v>
      </c>
      <c r="N2281" s="2" t="s">
        <v>17</v>
      </c>
      <c r="O2281" s="2" t="s">
        <v>18</v>
      </c>
      <c r="P2281" s="2" t="s">
        <v>361</v>
      </c>
      <c r="Q2281" s="2" t="s">
        <v>362</v>
      </c>
      <c r="R2281" s="2" t="s">
        <v>10</v>
      </c>
      <c r="S2281" s="2" t="s">
        <v>11</v>
      </c>
      <c r="T2281" s="2">
        <v>363</v>
      </c>
      <c r="U2281" s="2" t="s">
        <v>489</v>
      </c>
      <c r="V2281" s="2">
        <v>390</v>
      </c>
      <c r="W2281" s="2" t="s">
        <v>1360</v>
      </c>
      <c r="X2281" s="2" t="s">
        <v>922</v>
      </c>
      <c r="Y2281" s="2" t="s">
        <v>45</v>
      </c>
      <c r="Z2281" s="2" t="s">
        <v>914</v>
      </c>
      <c r="AA2281" s="2">
        <v>2024</v>
      </c>
      <c r="AB2281" s="6">
        <v>100</v>
      </c>
      <c r="AC2281" s="6">
        <v>100</v>
      </c>
      <c r="AD2281" s="6">
        <v>0</v>
      </c>
      <c r="AE2281" s="6">
        <v>0</v>
      </c>
      <c r="AF2281" s="6"/>
      <c r="AG2281" s="6"/>
      <c r="AH2281" s="2" t="s">
        <v>897</v>
      </c>
    </row>
    <row r="2282" spans="1:36" x14ac:dyDescent="0.25">
      <c r="A2282" s="2">
        <v>16</v>
      </c>
      <c r="B2282" s="2" t="s">
        <v>0</v>
      </c>
      <c r="C2282" s="2" t="s">
        <v>727</v>
      </c>
      <c r="D2282" s="2">
        <v>2023</v>
      </c>
      <c r="E2282" s="2" t="s">
        <v>1</v>
      </c>
      <c r="F2282" s="2" t="s">
        <v>2</v>
      </c>
      <c r="G2282" s="2" t="s">
        <v>3</v>
      </c>
      <c r="H2282" s="2" t="s">
        <v>4</v>
      </c>
      <c r="I2282" s="2" t="s">
        <v>746</v>
      </c>
      <c r="J2282" s="2" t="s">
        <v>455</v>
      </c>
      <c r="K2282" s="2" t="s">
        <v>865</v>
      </c>
      <c r="L2282" s="2" t="s">
        <v>860</v>
      </c>
      <c r="M2282" s="2" t="s">
        <v>861</v>
      </c>
      <c r="N2282" s="2" t="s">
        <v>17</v>
      </c>
      <c r="O2282" s="2" t="s">
        <v>18</v>
      </c>
      <c r="P2282" s="2" t="s">
        <v>361</v>
      </c>
      <c r="Q2282" s="2" t="s">
        <v>362</v>
      </c>
      <c r="R2282" s="2" t="s">
        <v>10</v>
      </c>
      <c r="S2282" s="2" t="s">
        <v>11</v>
      </c>
      <c r="T2282" s="2">
        <v>365</v>
      </c>
      <c r="U2282" s="2" t="s">
        <v>490</v>
      </c>
      <c r="V2282" s="2">
        <v>392</v>
      </c>
      <c r="W2282" s="2" t="s">
        <v>1361</v>
      </c>
      <c r="X2282" s="2" t="s">
        <v>922</v>
      </c>
      <c r="Y2282" s="2" t="s">
        <v>45</v>
      </c>
      <c r="Z2282" s="2" t="s">
        <v>914</v>
      </c>
      <c r="AA2282" s="2">
        <v>2020</v>
      </c>
      <c r="AB2282" s="6">
        <v>0</v>
      </c>
      <c r="AC2282" s="6">
        <v>0</v>
      </c>
      <c r="AD2282" s="6">
        <v>0</v>
      </c>
      <c r="AE2282" s="6">
        <v>0</v>
      </c>
      <c r="AF2282" s="6"/>
      <c r="AG2282" s="6"/>
      <c r="AH2282" s="2" t="s">
        <v>897</v>
      </c>
    </row>
    <row r="2283" spans="1:36" x14ac:dyDescent="0.25">
      <c r="A2283" s="2">
        <v>16</v>
      </c>
      <c r="B2283" s="2" t="s">
        <v>0</v>
      </c>
      <c r="C2283" s="2" t="s">
        <v>727</v>
      </c>
      <c r="D2283" s="2">
        <v>2023</v>
      </c>
      <c r="E2283" s="2" t="s">
        <v>1</v>
      </c>
      <c r="F2283" s="2" t="s">
        <v>2</v>
      </c>
      <c r="G2283" s="2" t="s">
        <v>3</v>
      </c>
      <c r="H2283" s="2" t="s">
        <v>4</v>
      </c>
      <c r="I2283" s="2" t="s">
        <v>746</v>
      </c>
      <c r="J2283" s="2" t="s">
        <v>455</v>
      </c>
      <c r="K2283" s="2" t="s">
        <v>865</v>
      </c>
      <c r="L2283" s="2" t="s">
        <v>860</v>
      </c>
      <c r="M2283" s="2" t="s">
        <v>861</v>
      </c>
      <c r="N2283" s="2" t="s">
        <v>17</v>
      </c>
      <c r="O2283" s="2" t="s">
        <v>18</v>
      </c>
      <c r="P2283" s="2" t="s">
        <v>361</v>
      </c>
      <c r="Q2283" s="2" t="s">
        <v>362</v>
      </c>
      <c r="R2283" s="2" t="s">
        <v>10</v>
      </c>
      <c r="S2283" s="2" t="s">
        <v>11</v>
      </c>
      <c r="T2283" s="2">
        <v>365</v>
      </c>
      <c r="U2283" s="2" t="s">
        <v>490</v>
      </c>
      <c r="V2283" s="2">
        <v>392</v>
      </c>
      <c r="W2283" s="2" t="s">
        <v>1361</v>
      </c>
      <c r="X2283" s="2" t="s">
        <v>922</v>
      </c>
      <c r="Y2283" s="2" t="s">
        <v>45</v>
      </c>
      <c r="Z2283" s="2" t="s">
        <v>914</v>
      </c>
      <c r="AA2283" s="2">
        <v>2021</v>
      </c>
      <c r="AB2283" s="6">
        <v>2</v>
      </c>
      <c r="AC2283" s="6">
        <v>2</v>
      </c>
      <c r="AD2283" s="6">
        <v>2</v>
      </c>
      <c r="AE2283" s="6">
        <v>100</v>
      </c>
      <c r="AF2283" s="6"/>
      <c r="AG2283" s="6"/>
      <c r="AH2283" s="2" t="s">
        <v>897</v>
      </c>
    </row>
    <row r="2284" spans="1:36" x14ac:dyDescent="0.25">
      <c r="A2284" s="2">
        <v>16</v>
      </c>
      <c r="B2284" s="2" t="s">
        <v>0</v>
      </c>
      <c r="C2284" s="2" t="s">
        <v>727</v>
      </c>
      <c r="D2284" s="2">
        <v>2023</v>
      </c>
      <c r="E2284" s="2" t="s">
        <v>1</v>
      </c>
      <c r="F2284" s="2" t="s">
        <v>2</v>
      </c>
      <c r="G2284" s="2" t="s">
        <v>3</v>
      </c>
      <c r="H2284" s="2" t="s">
        <v>4</v>
      </c>
      <c r="I2284" s="2" t="s">
        <v>746</v>
      </c>
      <c r="J2284" s="2" t="s">
        <v>455</v>
      </c>
      <c r="K2284" s="2" t="s">
        <v>865</v>
      </c>
      <c r="L2284" s="2" t="s">
        <v>860</v>
      </c>
      <c r="M2284" s="2" t="s">
        <v>861</v>
      </c>
      <c r="N2284" s="2" t="s">
        <v>17</v>
      </c>
      <c r="O2284" s="2" t="s">
        <v>18</v>
      </c>
      <c r="P2284" s="2" t="s">
        <v>361</v>
      </c>
      <c r="Q2284" s="2" t="s">
        <v>362</v>
      </c>
      <c r="R2284" s="2" t="s">
        <v>10</v>
      </c>
      <c r="S2284" s="2" t="s">
        <v>11</v>
      </c>
      <c r="T2284" s="2">
        <v>365</v>
      </c>
      <c r="U2284" s="2" t="s">
        <v>490</v>
      </c>
      <c r="V2284" s="2">
        <v>392</v>
      </c>
      <c r="W2284" s="2" t="s">
        <v>1361</v>
      </c>
      <c r="X2284" s="2" t="s">
        <v>922</v>
      </c>
      <c r="Y2284" s="2" t="s">
        <v>45</v>
      </c>
      <c r="Z2284" s="2" t="s">
        <v>914</v>
      </c>
      <c r="AA2284" s="2">
        <v>2022</v>
      </c>
      <c r="AB2284" s="6">
        <v>3</v>
      </c>
      <c r="AC2284" s="6">
        <v>3</v>
      </c>
      <c r="AD2284" s="6">
        <v>3</v>
      </c>
      <c r="AE2284" s="6">
        <v>100</v>
      </c>
      <c r="AF2284" s="6"/>
      <c r="AG2284" s="6"/>
      <c r="AH2284" s="2" t="s">
        <v>897</v>
      </c>
    </row>
    <row r="2285" spans="1:36" x14ac:dyDescent="0.25">
      <c r="A2285" s="2">
        <v>16</v>
      </c>
      <c r="B2285" s="2" t="s">
        <v>0</v>
      </c>
      <c r="C2285" s="2" t="s">
        <v>727</v>
      </c>
      <c r="D2285" s="2">
        <v>2023</v>
      </c>
      <c r="E2285" s="2" t="s">
        <v>1</v>
      </c>
      <c r="F2285" s="2" t="s">
        <v>2</v>
      </c>
      <c r="G2285" s="2" t="s">
        <v>3</v>
      </c>
      <c r="H2285" s="2" t="s">
        <v>4</v>
      </c>
      <c r="I2285" s="2" t="s">
        <v>746</v>
      </c>
      <c r="J2285" s="2" t="s">
        <v>455</v>
      </c>
      <c r="K2285" s="2" t="s">
        <v>865</v>
      </c>
      <c r="L2285" s="2" t="s">
        <v>860</v>
      </c>
      <c r="M2285" s="2" t="s">
        <v>861</v>
      </c>
      <c r="N2285" s="2" t="s">
        <v>17</v>
      </c>
      <c r="O2285" s="2" t="s">
        <v>18</v>
      </c>
      <c r="P2285" s="2" t="s">
        <v>361</v>
      </c>
      <c r="Q2285" s="2" t="s">
        <v>362</v>
      </c>
      <c r="R2285" s="2" t="s">
        <v>10</v>
      </c>
      <c r="S2285" s="2" t="s">
        <v>11</v>
      </c>
      <c r="T2285" s="2">
        <v>365</v>
      </c>
      <c r="U2285" s="2" t="s">
        <v>490</v>
      </c>
      <c r="V2285" s="2">
        <v>392</v>
      </c>
      <c r="W2285" s="2" t="s">
        <v>1361</v>
      </c>
      <c r="X2285" s="2" t="s">
        <v>922</v>
      </c>
      <c r="Y2285" s="2" t="s">
        <v>45</v>
      </c>
      <c r="Z2285" s="2" t="s">
        <v>914</v>
      </c>
      <c r="AA2285" s="2">
        <v>2023</v>
      </c>
      <c r="AB2285" s="6">
        <v>5</v>
      </c>
      <c r="AC2285" s="6">
        <v>5</v>
      </c>
      <c r="AD2285" s="6">
        <v>5</v>
      </c>
      <c r="AE2285" s="6">
        <v>100</v>
      </c>
      <c r="AF2285" s="6">
        <v>100</v>
      </c>
      <c r="AG2285" s="6">
        <v>100</v>
      </c>
      <c r="AH2285" s="2" t="s">
        <v>897</v>
      </c>
      <c r="AI2285" t="s">
        <v>5219</v>
      </c>
      <c r="AJ2285" t="s">
        <v>5241</v>
      </c>
    </row>
    <row r="2286" spans="1:36" x14ac:dyDescent="0.25">
      <c r="A2286" s="2">
        <v>16</v>
      </c>
      <c r="B2286" s="2" t="s">
        <v>0</v>
      </c>
      <c r="C2286" s="2" t="s">
        <v>727</v>
      </c>
      <c r="D2286" s="2">
        <v>2023</v>
      </c>
      <c r="E2286" s="2" t="s">
        <v>1</v>
      </c>
      <c r="F2286" s="2" t="s">
        <v>2</v>
      </c>
      <c r="G2286" s="2" t="s">
        <v>3</v>
      </c>
      <c r="H2286" s="2" t="s">
        <v>4</v>
      </c>
      <c r="I2286" s="2" t="s">
        <v>746</v>
      </c>
      <c r="J2286" s="2" t="s">
        <v>455</v>
      </c>
      <c r="K2286" s="2" t="s">
        <v>865</v>
      </c>
      <c r="L2286" s="2" t="s">
        <v>860</v>
      </c>
      <c r="M2286" s="2" t="s">
        <v>861</v>
      </c>
      <c r="N2286" s="2" t="s">
        <v>17</v>
      </c>
      <c r="O2286" s="2" t="s">
        <v>18</v>
      </c>
      <c r="P2286" s="2" t="s">
        <v>361</v>
      </c>
      <c r="Q2286" s="2" t="s">
        <v>362</v>
      </c>
      <c r="R2286" s="2" t="s">
        <v>10</v>
      </c>
      <c r="S2286" s="2" t="s">
        <v>11</v>
      </c>
      <c r="T2286" s="2">
        <v>365</v>
      </c>
      <c r="U2286" s="2" t="s">
        <v>490</v>
      </c>
      <c r="V2286" s="2">
        <v>392</v>
      </c>
      <c r="W2286" s="2" t="s">
        <v>1361</v>
      </c>
      <c r="X2286" s="2" t="s">
        <v>922</v>
      </c>
      <c r="Y2286" s="2" t="s">
        <v>45</v>
      </c>
      <c r="Z2286" s="2" t="s">
        <v>914</v>
      </c>
      <c r="AA2286" s="2">
        <v>2024</v>
      </c>
      <c r="AB2286" s="6">
        <v>5</v>
      </c>
      <c r="AC2286" s="6">
        <v>5</v>
      </c>
      <c r="AD2286" s="6">
        <v>0</v>
      </c>
      <c r="AE2286" s="6">
        <v>0</v>
      </c>
      <c r="AF2286" s="6"/>
      <c r="AG2286" s="6"/>
      <c r="AH2286" s="2" t="s">
        <v>897</v>
      </c>
    </row>
    <row r="2287" spans="1:36" x14ac:dyDescent="0.25">
      <c r="A2287" s="2">
        <v>16</v>
      </c>
      <c r="B2287" s="2" t="s">
        <v>0</v>
      </c>
      <c r="C2287" s="2" t="s">
        <v>727</v>
      </c>
      <c r="D2287" s="2">
        <v>2023</v>
      </c>
      <c r="E2287" s="2" t="s">
        <v>1</v>
      </c>
      <c r="F2287" s="2" t="s">
        <v>2</v>
      </c>
      <c r="G2287" s="2" t="s">
        <v>3</v>
      </c>
      <c r="H2287" s="2" t="s">
        <v>4</v>
      </c>
      <c r="I2287" s="2" t="s">
        <v>746</v>
      </c>
      <c r="J2287" s="2" t="s">
        <v>455</v>
      </c>
      <c r="K2287" s="2" t="s">
        <v>865</v>
      </c>
      <c r="L2287" s="2" t="s">
        <v>860</v>
      </c>
      <c r="M2287" s="2" t="s">
        <v>861</v>
      </c>
      <c r="N2287" s="2" t="s">
        <v>17</v>
      </c>
      <c r="O2287" s="2" t="s">
        <v>18</v>
      </c>
      <c r="P2287" s="2" t="s">
        <v>361</v>
      </c>
      <c r="Q2287" s="2" t="s">
        <v>362</v>
      </c>
      <c r="R2287" s="2" t="s">
        <v>10</v>
      </c>
      <c r="S2287" s="2" t="s">
        <v>11</v>
      </c>
      <c r="T2287" s="2">
        <v>366</v>
      </c>
      <c r="U2287" s="2" t="s">
        <v>491</v>
      </c>
      <c r="V2287" s="2">
        <v>393</v>
      </c>
      <c r="W2287" s="2" t="s">
        <v>1362</v>
      </c>
      <c r="X2287" s="2" t="s">
        <v>913</v>
      </c>
      <c r="Y2287" s="2" t="s">
        <v>45</v>
      </c>
      <c r="Z2287" s="2" t="s">
        <v>914</v>
      </c>
      <c r="AA2287" s="2">
        <v>2020</v>
      </c>
      <c r="AB2287" s="6">
        <v>100</v>
      </c>
      <c r="AC2287" s="6">
        <v>100</v>
      </c>
      <c r="AD2287" s="6">
        <v>100</v>
      </c>
      <c r="AE2287" s="6">
        <v>100</v>
      </c>
      <c r="AF2287" s="6"/>
      <c r="AG2287" s="6"/>
      <c r="AH2287" s="2" t="s">
        <v>897</v>
      </c>
    </row>
    <row r="2288" spans="1:36" x14ac:dyDescent="0.25">
      <c r="A2288" s="2">
        <v>16</v>
      </c>
      <c r="B2288" s="2" t="s">
        <v>0</v>
      </c>
      <c r="C2288" s="2" t="s">
        <v>727</v>
      </c>
      <c r="D2288" s="2">
        <v>2023</v>
      </c>
      <c r="E2288" s="2" t="s">
        <v>1</v>
      </c>
      <c r="F2288" s="2" t="s">
        <v>2</v>
      </c>
      <c r="G2288" s="2" t="s">
        <v>3</v>
      </c>
      <c r="H2288" s="2" t="s">
        <v>4</v>
      </c>
      <c r="I2288" s="2" t="s">
        <v>746</v>
      </c>
      <c r="J2288" s="2" t="s">
        <v>455</v>
      </c>
      <c r="K2288" s="2" t="s">
        <v>865</v>
      </c>
      <c r="L2288" s="2" t="s">
        <v>860</v>
      </c>
      <c r="M2288" s="2" t="s">
        <v>861</v>
      </c>
      <c r="N2288" s="2" t="s">
        <v>17</v>
      </c>
      <c r="O2288" s="2" t="s">
        <v>18</v>
      </c>
      <c r="P2288" s="2" t="s">
        <v>361</v>
      </c>
      <c r="Q2288" s="2" t="s">
        <v>362</v>
      </c>
      <c r="R2288" s="2" t="s">
        <v>10</v>
      </c>
      <c r="S2288" s="2" t="s">
        <v>11</v>
      </c>
      <c r="T2288" s="2">
        <v>366</v>
      </c>
      <c r="U2288" s="2" t="s">
        <v>491</v>
      </c>
      <c r="V2288" s="2">
        <v>393</v>
      </c>
      <c r="W2288" s="2" t="s">
        <v>1362</v>
      </c>
      <c r="X2288" s="2" t="s">
        <v>913</v>
      </c>
      <c r="Y2288" s="2" t="s">
        <v>45</v>
      </c>
      <c r="Z2288" s="2" t="s">
        <v>914</v>
      </c>
      <c r="AA2288" s="2">
        <v>2021</v>
      </c>
      <c r="AB2288" s="6">
        <v>100</v>
      </c>
      <c r="AC2288" s="6">
        <v>100</v>
      </c>
      <c r="AD2288" s="6">
        <v>100</v>
      </c>
      <c r="AE2288" s="6">
        <v>100</v>
      </c>
      <c r="AF2288" s="6"/>
      <c r="AG2288" s="6"/>
      <c r="AH2288" s="2" t="s">
        <v>897</v>
      </c>
    </row>
    <row r="2289" spans="1:36" x14ac:dyDescent="0.25">
      <c r="A2289" s="2">
        <v>16</v>
      </c>
      <c r="B2289" s="2" t="s">
        <v>0</v>
      </c>
      <c r="C2289" s="2" t="s">
        <v>727</v>
      </c>
      <c r="D2289" s="2">
        <v>2023</v>
      </c>
      <c r="E2289" s="2" t="s">
        <v>1</v>
      </c>
      <c r="F2289" s="2" t="s">
        <v>2</v>
      </c>
      <c r="G2289" s="2" t="s">
        <v>3</v>
      </c>
      <c r="H2289" s="2" t="s">
        <v>4</v>
      </c>
      <c r="I2289" s="2" t="s">
        <v>746</v>
      </c>
      <c r="J2289" s="2" t="s">
        <v>455</v>
      </c>
      <c r="K2289" s="2" t="s">
        <v>865</v>
      </c>
      <c r="L2289" s="2" t="s">
        <v>860</v>
      </c>
      <c r="M2289" s="2" t="s">
        <v>861</v>
      </c>
      <c r="N2289" s="2" t="s">
        <v>17</v>
      </c>
      <c r="O2289" s="2" t="s">
        <v>18</v>
      </c>
      <c r="P2289" s="2" t="s">
        <v>361</v>
      </c>
      <c r="Q2289" s="2" t="s">
        <v>362</v>
      </c>
      <c r="R2289" s="2" t="s">
        <v>10</v>
      </c>
      <c r="S2289" s="2" t="s">
        <v>11</v>
      </c>
      <c r="T2289" s="2">
        <v>366</v>
      </c>
      <c r="U2289" s="2" t="s">
        <v>491</v>
      </c>
      <c r="V2289" s="2">
        <v>393</v>
      </c>
      <c r="W2289" s="2" t="s">
        <v>1362</v>
      </c>
      <c r="X2289" s="2" t="s">
        <v>913</v>
      </c>
      <c r="Y2289" s="2" t="s">
        <v>45</v>
      </c>
      <c r="Z2289" s="2" t="s">
        <v>914</v>
      </c>
      <c r="AA2289" s="2">
        <v>2022</v>
      </c>
      <c r="AB2289" s="6">
        <v>100</v>
      </c>
      <c r="AC2289" s="6">
        <v>100</v>
      </c>
      <c r="AD2289" s="6">
        <v>100</v>
      </c>
      <c r="AE2289" s="6">
        <v>100</v>
      </c>
      <c r="AF2289" s="6"/>
      <c r="AG2289" s="6"/>
      <c r="AH2289" s="2" t="s">
        <v>897</v>
      </c>
    </row>
    <row r="2290" spans="1:36" x14ac:dyDescent="0.25">
      <c r="A2290" s="2">
        <v>16</v>
      </c>
      <c r="B2290" s="2" t="s">
        <v>0</v>
      </c>
      <c r="C2290" s="2" t="s">
        <v>727</v>
      </c>
      <c r="D2290" s="2">
        <v>2023</v>
      </c>
      <c r="E2290" s="2" t="s">
        <v>1</v>
      </c>
      <c r="F2290" s="2" t="s">
        <v>2</v>
      </c>
      <c r="G2290" s="2" t="s">
        <v>3</v>
      </c>
      <c r="H2290" s="2" t="s">
        <v>4</v>
      </c>
      <c r="I2290" s="2" t="s">
        <v>746</v>
      </c>
      <c r="J2290" s="2" t="s">
        <v>455</v>
      </c>
      <c r="K2290" s="2" t="s">
        <v>865</v>
      </c>
      <c r="L2290" s="2" t="s">
        <v>860</v>
      </c>
      <c r="M2290" s="2" t="s">
        <v>861</v>
      </c>
      <c r="N2290" s="2" t="s">
        <v>17</v>
      </c>
      <c r="O2290" s="2" t="s">
        <v>18</v>
      </c>
      <c r="P2290" s="2" t="s">
        <v>361</v>
      </c>
      <c r="Q2290" s="2" t="s">
        <v>362</v>
      </c>
      <c r="R2290" s="2" t="s">
        <v>10</v>
      </c>
      <c r="S2290" s="2" t="s">
        <v>11</v>
      </c>
      <c r="T2290" s="2">
        <v>366</v>
      </c>
      <c r="U2290" s="2" t="s">
        <v>491</v>
      </c>
      <c r="V2290" s="2">
        <v>393</v>
      </c>
      <c r="W2290" s="2" t="s">
        <v>1362</v>
      </c>
      <c r="X2290" s="2" t="s">
        <v>913</v>
      </c>
      <c r="Y2290" s="2" t="s">
        <v>45</v>
      </c>
      <c r="Z2290" s="2" t="s">
        <v>914</v>
      </c>
      <c r="AA2290" s="2">
        <v>2023</v>
      </c>
      <c r="AB2290" s="6">
        <v>100</v>
      </c>
      <c r="AC2290" s="6">
        <v>100</v>
      </c>
      <c r="AD2290" s="6">
        <v>100</v>
      </c>
      <c r="AE2290" s="6">
        <v>100</v>
      </c>
      <c r="AF2290" s="6">
        <v>100</v>
      </c>
      <c r="AG2290" s="6">
        <v>80</v>
      </c>
      <c r="AH2290" s="2" t="s">
        <v>897</v>
      </c>
      <c r="AI2290" t="s">
        <v>5242</v>
      </c>
      <c r="AJ2290" t="s">
        <v>5243</v>
      </c>
    </row>
    <row r="2291" spans="1:36" x14ac:dyDescent="0.25">
      <c r="A2291" s="2">
        <v>16</v>
      </c>
      <c r="B2291" s="2" t="s">
        <v>0</v>
      </c>
      <c r="C2291" s="2" t="s">
        <v>727</v>
      </c>
      <c r="D2291" s="2">
        <v>2023</v>
      </c>
      <c r="E2291" s="2" t="s">
        <v>1</v>
      </c>
      <c r="F2291" s="2" t="s">
        <v>2</v>
      </c>
      <c r="G2291" s="2" t="s">
        <v>3</v>
      </c>
      <c r="H2291" s="2" t="s">
        <v>4</v>
      </c>
      <c r="I2291" s="2" t="s">
        <v>746</v>
      </c>
      <c r="J2291" s="2" t="s">
        <v>455</v>
      </c>
      <c r="K2291" s="2" t="s">
        <v>865</v>
      </c>
      <c r="L2291" s="2" t="s">
        <v>860</v>
      </c>
      <c r="M2291" s="2" t="s">
        <v>861</v>
      </c>
      <c r="N2291" s="2" t="s">
        <v>17</v>
      </c>
      <c r="O2291" s="2" t="s">
        <v>18</v>
      </c>
      <c r="P2291" s="2" t="s">
        <v>361</v>
      </c>
      <c r="Q2291" s="2" t="s">
        <v>362</v>
      </c>
      <c r="R2291" s="2" t="s">
        <v>10</v>
      </c>
      <c r="S2291" s="2" t="s">
        <v>11</v>
      </c>
      <c r="T2291" s="2">
        <v>366</v>
      </c>
      <c r="U2291" s="2" t="s">
        <v>491</v>
      </c>
      <c r="V2291" s="2">
        <v>393</v>
      </c>
      <c r="W2291" s="2" t="s">
        <v>1362</v>
      </c>
      <c r="X2291" s="2" t="s">
        <v>913</v>
      </c>
      <c r="Y2291" s="2" t="s">
        <v>45</v>
      </c>
      <c r="Z2291" s="2" t="s">
        <v>914</v>
      </c>
      <c r="AA2291" s="2">
        <v>2024</v>
      </c>
      <c r="AB2291" s="6">
        <v>100</v>
      </c>
      <c r="AC2291" s="6">
        <v>100</v>
      </c>
      <c r="AD2291" s="6">
        <v>0</v>
      </c>
      <c r="AE2291" s="6">
        <v>0</v>
      </c>
      <c r="AF2291" s="6"/>
      <c r="AG2291" s="6"/>
      <c r="AH2291" s="2" t="s">
        <v>897</v>
      </c>
    </row>
    <row r="2292" spans="1:36" x14ac:dyDescent="0.25">
      <c r="A2292" s="2">
        <v>16</v>
      </c>
      <c r="B2292" s="2" t="s">
        <v>0</v>
      </c>
      <c r="C2292" s="2" t="s">
        <v>727</v>
      </c>
      <c r="D2292" s="2">
        <v>2023</v>
      </c>
      <c r="E2292" s="2" t="s">
        <v>1</v>
      </c>
      <c r="F2292" s="2" t="s">
        <v>2</v>
      </c>
      <c r="G2292" s="2" t="s">
        <v>3</v>
      </c>
      <c r="H2292" s="2" t="s">
        <v>4</v>
      </c>
      <c r="I2292" s="2" t="s">
        <v>746</v>
      </c>
      <c r="J2292" s="2" t="s">
        <v>455</v>
      </c>
      <c r="K2292" s="2" t="s">
        <v>865</v>
      </c>
      <c r="L2292" s="2" t="s">
        <v>860</v>
      </c>
      <c r="M2292" s="2" t="s">
        <v>861</v>
      </c>
      <c r="N2292" s="2" t="s">
        <v>17</v>
      </c>
      <c r="O2292" s="2" t="s">
        <v>18</v>
      </c>
      <c r="P2292" s="2" t="s">
        <v>361</v>
      </c>
      <c r="Q2292" s="2" t="s">
        <v>362</v>
      </c>
      <c r="R2292" s="2" t="s">
        <v>10</v>
      </c>
      <c r="S2292" s="2" t="s">
        <v>11</v>
      </c>
      <c r="T2292" s="2">
        <v>367</v>
      </c>
      <c r="U2292" s="2" t="s">
        <v>492</v>
      </c>
      <c r="V2292" s="2">
        <v>394</v>
      </c>
      <c r="W2292" s="2" t="s">
        <v>1363</v>
      </c>
      <c r="X2292" s="2" t="s">
        <v>922</v>
      </c>
      <c r="Y2292" s="2" t="s">
        <v>45</v>
      </c>
      <c r="Z2292" s="2" t="s">
        <v>914</v>
      </c>
      <c r="AA2292" s="2">
        <v>2020</v>
      </c>
      <c r="AB2292" s="6">
        <v>10</v>
      </c>
      <c r="AC2292" s="6">
        <v>8</v>
      </c>
      <c r="AD2292" s="6">
        <v>8</v>
      </c>
      <c r="AE2292" s="6">
        <v>100</v>
      </c>
      <c r="AF2292" s="6"/>
      <c r="AG2292" s="6"/>
      <c r="AH2292" s="2" t="s">
        <v>897</v>
      </c>
    </row>
    <row r="2293" spans="1:36" x14ac:dyDescent="0.25">
      <c r="A2293" s="2">
        <v>16</v>
      </c>
      <c r="B2293" s="2" t="s">
        <v>0</v>
      </c>
      <c r="C2293" s="2" t="s">
        <v>727</v>
      </c>
      <c r="D2293" s="2">
        <v>2023</v>
      </c>
      <c r="E2293" s="2" t="s">
        <v>1</v>
      </c>
      <c r="F2293" s="2" t="s">
        <v>2</v>
      </c>
      <c r="G2293" s="2" t="s">
        <v>3</v>
      </c>
      <c r="H2293" s="2" t="s">
        <v>4</v>
      </c>
      <c r="I2293" s="2" t="s">
        <v>746</v>
      </c>
      <c r="J2293" s="2" t="s">
        <v>455</v>
      </c>
      <c r="K2293" s="2" t="s">
        <v>865</v>
      </c>
      <c r="L2293" s="2" t="s">
        <v>860</v>
      </c>
      <c r="M2293" s="2" t="s">
        <v>861</v>
      </c>
      <c r="N2293" s="2" t="s">
        <v>17</v>
      </c>
      <c r="O2293" s="2" t="s">
        <v>18</v>
      </c>
      <c r="P2293" s="2" t="s">
        <v>361</v>
      </c>
      <c r="Q2293" s="2" t="s">
        <v>362</v>
      </c>
      <c r="R2293" s="2" t="s">
        <v>10</v>
      </c>
      <c r="S2293" s="2" t="s">
        <v>11</v>
      </c>
      <c r="T2293" s="2">
        <v>367</v>
      </c>
      <c r="U2293" s="2" t="s">
        <v>492</v>
      </c>
      <c r="V2293" s="2">
        <v>394</v>
      </c>
      <c r="W2293" s="2" t="s">
        <v>1363</v>
      </c>
      <c r="X2293" s="2" t="s">
        <v>922</v>
      </c>
      <c r="Y2293" s="2" t="s">
        <v>45</v>
      </c>
      <c r="Z2293" s="2" t="s">
        <v>914</v>
      </c>
      <c r="AA2293" s="2">
        <v>2021</v>
      </c>
      <c r="AB2293" s="6">
        <v>40</v>
      </c>
      <c r="AC2293" s="6">
        <v>40</v>
      </c>
      <c r="AD2293" s="6">
        <v>40</v>
      </c>
      <c r="AE2293" s="6">
        <v>100</v>
      </c>
      <c r="AF2293" s="6"/>
      <c r="AG2293" s="6"/>
      <c r="AH2293" s="2" t="s">
        <v>897</v>
      </c>
    </row>
    <row r="2294" spans="1:36" x14ac:dyDescent="0.25">
      <c r="A2294" s="2">
        <v>16</v>
      </c>
      <c r="B2294" s="2" t="s">
        <v>0</v>
      </c>
      <c r="C2294" s="2" t="s">
        <v>727</v>
      </c>
      <c r="D2294" s="2">
        <v>2023</v>
      </c>
      <c r="E2294" s="2" t="s">
        <v>1</v>
      </c>
      <c r="F2294" s="2" t="s">
        <v>2</v>
      </c>
      <c r="G2294" s="2" t="s">
        <v>3</v>
      </c>
      <c r="H2294" s="2" t="s">
        <v>4</v>
      </c>
      <c r="I2294" s="2" t="s">
        <v>746</v>
      </c>
      <c r="J2294" s="2" t="s">
        <v>455</v>
      </c>
      <c r="K2294" s="2" t="s">
        <v>865</v>
      </c>
      <c r="L2294" s="2" t="s">
        <v>860</v>
      </c>
      <c r="M2294" s="2" t="s">
        <v>861</v>
      </c>
      <c r="N2294" s="2" t="s">
        <v>17</v>
      </c>
      <c r="O2294" s="2" t="s">
        <v>18</v>
      </c>
      <c r="P2294" s="2" t="s">
        <v>361</v>
      </c>
      <c r="Q2294" s="2" t="s">
        <v>362</v>
      </c>
      <c r="R2294" s="2" t="s">
        <v>10</v>
      </c>
      <c r="S2294" s="2" t="s">
        <v>11</v>
      </c>
      <c r="T2294" s="2">
        <v>367</v>
      </c>
      <c r="U2294" s="2" t="s">
        <v>492</v>
      </c>
      <c r="V2294" s="2">
        <v>394</v>
      </c>
      <c r="W2294" s="2" t="s">
        <v>1363</v>
      </c>
      <c r="X2294" s="2" t="s">
        <v>922</v>
      </c>
      <c r="Y2294" s="2" t="s">
        <v>45</v>
      </c>
      <c r="Z2294" s="2" t="s">
        <v>914</v>
      </c>
      <c r="AA2294" s="2">
        <v>2022</v>
      </c>
      <c r="AB2294" s="6">
        <v>70</v>
      </c>
      <c r="AC2294" s="6">
        <v>100</v>
      </c>
      <c r="AD2294" s="6">
        <v>100</v>
      </c>
      <c r="AE2294" s="6">
        <v>100</v>
      </c>
      <c r="AF2294" s="6"/>
      <c r="AG2294" s="6"/>
      <c r="AH2294" s="2" t="s">
        <v>897</v>
      </c>
    </row>
    <row r="2295" spans="1:36" x14ac:dyDescent="0.25">
      <c r="A2295" s="2">
        <v>16</v>
      </c>
      <c r="B2295" s="2" t="s">
        <v>0</v>
      </c>
      <c r="C2295" s="2" t="s">
        <v>727</v>
      </c>
      <c r="D2295" s="2">
        <v>2023</v>
      </c>
      <c r="E2295" s="2" t="s">
        <v>1</v>
      </c>
      <c r="F2295" s="2" t="s">
        <v>2</v>
      </c>
      <c r="G2295" s="2" t="s">
        <v>3</v>
      </c>
      <c r="H2295" s="2" t="s">
        <v>4</v>
      </c>
      <c r="I2295" s="2" t="s">
        <v>746</v>
      </c>
      <c r="J2295" s="2" t="s">
        <v>455</v>
      </c>
      <c r="K2295" s="2" t="s">
        <v>865</v>
      </c>
      <c r="L2295" s="2" t="s">
        <v>860</v>
      </c>
      <c r="M2295" s="2" t="s">
        <v>861</v>
      </c>
      <c r="N2295" s="2" t="s">
        <v>17</v>
      </c>
      <c r="O2295" s="2" t="s">
        <v>18</v>
      </c>
      <c r="P2295" s="2" t="s">
        <v>361</v>
      </c>
      <c r="Q2295" s="2" t="s">
        <v>362</v>
      </c>
      <c r="R2295" s="2" t="s">
        <v>10</v>
      </c>
      <c r="S2295" s="2" t="s">
        <v>11</v>
      </c>
      <c r="T2295" s="2">
        <v>367</v>
      </c>
      <c r="U2295" s="2" t="s">
        <v>492</v>
      </c>
      <c r="V2295" s="2">
        <v>394</v>
      </c>
      <c r="W2295" s="2" t="s">
        <v>1363</v>
      </c>
      <c r="X2295" s="2" t="s">
        <v>922</v>
      </c>
      <c r="Y2295" s="2" t="s">
        <v>45</v>
      </c>
      <c r="Z2295" s="2" t="s">
        <v>914</v>
      </c>
      <c r="AA2295" s="2">
        <v>2023</v>
      </c>
      <c r="AB2295" s="6">
        <v>90</v>
      </c>
      <c r="AC2295" s="6">
        <v>100</v>
      </c>
      <c r="AD2295" s="6">
        <v>90</v>
      </c>
      <c r="AE2295" s="6">
        <v>90</v>
      </c>
      <c r="AF2295" s="6">
        <v>90</v>
      </c>
      <c r="AG2295" s="6">
        <v>90</v>
      </c>
      <c r="AH2295" s="2" t="s">
        <v>897</v>
      </c>
      <c r="AI2295" t="s">
        <v>5244</v>
      </c>
      <c r="AJ2295" t="s">
        <v>5245</v>
      </c>
    </row>
    <row r="2296" spans="1:36" x14ac:dyDescent="0.25">
      <c r="A2296" s="2">
        <v>16</v>
      </c>
      <c r="B2296" s="2" t="s">
        <v>0</v>
      </c>
      <c r="C2296" s="2" t="s">
        <v>727</v>
      </c>
      <c r="D2296" s="2">
        <v>2023</v>
      </c>
      <c r="E2296" s="2" t="s">
        <v>1</v>
      </c>
      <c r="F2296" s="2" t="s">
        <v>2</v>
      </c>
      <c r="G2296" s="2" t="s">
        <v>3</v>
      </c>
      <c r="H2296" s="2" t="s">
        <v>4</v>
      </c>
      <c r="I2296" s="2" t="s">
        <v>746</v>
      </c>
      <c r="J2296" s="2" t="s">
        <v>455</v>
      </c>
      <c r="K2296" s="2" t="s">
        <v>865</v>
      </c>
      <c r="L2296" s="2" t="s">
        <v>860</v>
      </c>
      <c r="M2296" s="2" t="s">
        <v>861</v>
      </c>
      <c r="N2296" s="2" t="s">
        <v>17</v>
      </c>
      <c r="O2296" s="2" t="s">
        <v>18</v>
      </c>
      <c r="P2296" s="2" t="s">
        <v>361</v>
      </c>
      <c r="Q2296" s="2" t="s">
        <v>362</v>
      </c>
      <c r="R2296" s="2" t="s">
        <v>10</v>
      </c>
      <c r="S2296" s="2" t="s">
        <v>11</v>
      </c>
      <c r="T2296" s="2">
        <v>367</v>
      </c>
      <c r="U2296" s="2" t="s">
        <v>492</v>
      </c>
      <c r="V2296" s="2">
        <v>394</v>
      </c>
      <c r="W2296" s="2" t="s">
        <v>1363</v>
      </c>
      <c r="X2296" s="2" t="s">
        <v>922</v>
      </c>
      <c r="Y2296" s="2" t="s">
        <v>45</v>
      </c>
      <c r="Z2296" s="2" t="s">
        <v>914</v>
      </c>
      <c r="AA2296" s="2">
        <v>2024</v>
      </c>
      <c r="AB2296" s="6">
        <v>100</v>
      </c>
      <c r="AC2296" s="6">
        <v>0</v>
      </c>
      <c r="AD2296" s="6">
        <v>0</v>
      </c>
      <c r="AE2296" s="6">
        <v>0</v>
      </c>
      <c r="AF2296" s="6"/>
      <c r="AG2296" s="6"/>
      <c r="AH2296" s="2" t="s">
        <v>897</v>
      </c>
    </row>
    <row r="2297" spans="1:36" x14ac:dyDescent="0.25">
      <c r="A2297" s="2">
        <v>16</v>
      </c>
      <c r="B2297" s="2" t="s">
        <v>0</v>
      </c>
      <c r="C2297" s="2" t="s">
        <v>727</v>
      </c>
      <c r="D2297" s="2">
        <v>2023</v>
      </c>
      <c r="E2297" s="2" t="s">
        <v>1</v>
      </c>
      <c r="F2297" s="2" t="s">
        <v>2</v>
      </c>
      <c r="G2297" s="2" t="s">
        <v>3</v>
      </c>
      <c r="H2297" s="2" t="s">
        <v>4</v>
      </c>
      <c r="I2297" s="2" t="s">
        <v>746</v>
      </c>
      <c r="J2297" s="2" t="s">
        <v>455</v>
      </c>
      <c r="K2297" s="2" t="s">
        <v>865</v>
      </c>
      <c r="L2297" s="2" t="s">
        <v>860</v>
      </c>
      <c r="M2297" s="2" t="s">
        <v>861</v>
      </c>
      <c r="N2297" s="2" t="s">
        <v>17</v>
      </c>
      <c r="O2297" s="2" t="s">
        <v>18</v>
      </c>
      <c r="P2297" s="2" t="s">
        <v>361</v>
      </c>
      <c r="Q2297" s="2" t="s">
        <v>362</v>
      </c>
      <c r="R2297" s="2" t="s">
        <v>10</v>
      </c>
      <c r="S2297" s="2" t="s">
        <v>11</v>
      </c>
      <c r="T2297" s="2">
        <v>368</v>
      </c>
      <c r="U2297" s="2" t="s">
        <v>493</v>
      </c>
      <c r="V2297" s="2">
        <v>395</v>
      </c>
      <c r="W2297" s="2" t="s">
        <v>1364</v>
      </c>
      <c r="X2297" s="2" t="s">
        <v>913</v>
      </c>
      <c r="Y2297" s="2" t="s">
        <v>45</v>
      </c>
      <c r="Z2297" s="2" t="s">
        <v>914</v>
      </c>
      <c r="AA2297" s="2">
        <v>2020</v>
      </c>
      <c r="AB2297" s="6">
        <v>100</v>
      </c>
      <c r="AC2297" s="6">
        <v>100</v>
      </c>
      <c r="AD2297" s="6">
        <v>80</v>
      </c>
      <c r="AE2297" s="6">
        <v>80</v>
      </c>
      <c r="AF2297" s="6"/>
      <c r="AG2297" s="6"/>
      <c r="AH2297" s="2" t="s">
        <v>897</v>
      </c>
    </row>
    <row r="2298" spans="1:36" x14ac:dyDescent="0.25">
      <c r="A2298" s="2">
        <v>16</v>
      </c>
      <c r="B2298" s="2" t="s">
        <v>0</v>
      </c>
      <c r="C2298" s="2" t="s">
        <v>727</v>
      </c>
      <c r="D2298" s="2">
        <v>2023</v>
      </c>
      <c r="E2298" s="2" t="s">
        <v>1</v>
      </c>
      <c r="F2298" s="2" t="s">
        <v>2</v>
      </c>
      <c r="G2298" s="2" t="s">
        <v>3</v>
      </c>
      <c r="H2298" s="2" t="s">
        <v>4</v>
      </c>
      <c r="I2298" s="2" t="s">
        <v>746</v>
      </c>
      <c r="J2298" s="2" t="s">
        <v>455</v>
      </c>
      <c r="K2298" s="2" t="s">
        <v>865</v>
      </c>
      <c r="L2298" s="2" t="s">
        <v>860</v>
      </c>
      <c r="M2298" s="2" t="s">
        <v>861</v>
      </c>
      <c r="N2298" s="2" t="s">
        <v>17</v>
      </c>
      <c r="O2298" s="2" t="s">
        <v>18</v>
      </c>
      <c r="P2298" s="2" t="s">
        <v>361</v>
      </c>
      <c r="Q2298" s="2" t="s">
        <v>362</v>
      </c>
      <c r="R2298" s="2" t="s">
        <v>10</v>
      </c>
      <c r="S2298" s="2" t="s">
        <v>11</v>
      </c>
      <c r="T2298" s="2">
        <v>368</v>
      </c>
      <c r="U2298" s="2" t="s">
        <v>493</v>
      </c>
      <c r="V2298" s="2">
        <v>395</v>
      </c>
      <c r="W2298" s="2" t="s">
        <v>1364</v>
      </c>
      <c r="X2298" s="2" t="s">
        <v>913</v>
      </c>
      <c r="Y2298" s="2" t="s">
        <v>45</v>
      </c>
      <c r="Z2298" s="2" t="s">
        <v>914</v>
      </c>
      <c r="AA2298" s="2">
        <v>2021</v>
      </c>
      <c r="AB2298" s="6">
        <v>100</v>
      </c>
      <c r="AC2298" s="6">
        <v>100</v>
      </c>
      <c r="AD2298" s="6">
        <v>100</v>
      </c>
      <c r="AE2298" s="6">
        <v>100</v>
      </c>
      <c r="AF2298" s="6"/>
      <c r="AG2298" s="6"/>
      <c r="AH2298" s="2" t="s">
        <v>897</v>
      </c>
    </row>
    <row r="2299" spans="1:36" x14ac:dyDescent="0.25">
      <c r="A2299" s="2">
        <v>16</v>
      </c>
      <c r="B2299" s="2" t="s">
        <v>0</v>
      </c>
      <c r="C2299" s="2" t="s">
        <v>727</v>
      </c>
      <c r="D2299" s="2">
        <v>2023</v>
      </c>
      <c r="E2299" s="2" t="s">
        <v>1</v>
      </c>
      <c r="F2299" s="2" t="s">
        <v>2</v>
      </c>
      <c r="G2299" s="2" t="s">
        <v>3</v>
      </c>
      <c r="H2299" s="2" t="s">
        <v>4</v>
      </c>
      <c r="I2299" s="2" t="s">
        <v>746</v>
      </c>
      <c r="J2299" s="2" t="s">
        <v>455</v>
      </c>
      <c r="K2299" s="2" t="s">
        <v>865</v>
      </c>
      <c r="L2299" s="2" t="s">
        <v>860</v>
      </c>
      <c r="M2299" s="2" t="s">
        <v>861</v>
      </c>
      <c r="N2299" s="2" t="s">
        <v>17</v>
      </c>
      <c r="O2299" s="2" t="s">
        <v>18</v>
      </c>
      <c r="P2299" s="2" t="s">
        <v>361</v>
      </c>
      <c r="Q2299" s="2" t="s">
        <v>362</v>
      </c>
      <c r="R2299" s="2" t="s">
        <v>10</v>
      </c>
      <c r="S2299" s="2" t="s">
        <v>11</v>
      </c>
      <c r="T2299" s="2">
        <v>368</v>
      </c>
      <c r="U2299" s="2" t="s">
        <v>493</v>
      </c>
      <c r="V2299" s="2">
        <v>395</v>
      </c>
      <c r="W2299" s="2" t="s">
        <v>1364</v>
      </c>
      <c r="X2299" s="2" t="s">
        <v>913</v>
      </c>
      <c r="Y2299" s="2" t="s">
        <v>45</v>
      </c>
      <c r="Z2299" s="2" t="s">
        <v>914</v>
      </c>
      <c r="AA2299" s="2">
        <v>2022</v>
      </c>
      <c r="AB2299" s="6">
        <v>100</v>
      </c>
      <c r="AC2299" s="6">
        <v>100</v>
      </c>
      <c r="AD2299" s="6">
        <v>100</v>
      </c>
      <c r="AE2299" s="6">
        <v>100</v>
      </c>
      <c r="AF2299" s="6"/>
      <c r="AG2299" s="6"/>
      <c r="AH2299" s="2" t="s">
        <v>897</v>
      </c>
    </row>
    <row r="2300" spans="1:36" x14ac:dyDescent="0.25">
      <c r="A2300" s="2">
        <v>16</v>
      </c>
      <c r="B2300" s="2" t="s">
        <v>0</v>
      </c>
      <c r="C2300" s="2" t="s">
        <v>727</v>
      </c>
      <c r="D2300" s="2">
        <v>2023</v>
      </c>
      <c r="E2300" s="2" t="s">
        <v>1</v>
      </c>
      <c r="F2300" s="2" t="s">
        <v>2</v>
      </c>
      <c r="G2300" s="2" t="s">
        <v>3</v>
      </c>
      <c r="H2300" s="2" t="s">
        <v>4</v>
      </c>
      <c r="I2300" s="2" t="s">
        <v>746</v>
      </c>
      <c r="J2300" s="2" t="s">
        <v>455</v>
      </c>
      <c r="K2300" s="2" t="s">
        <v>865</v>
      </c>
      <c r="L2300" s="2" t="s">
        <v>860</v>
      </c>
      <c r="M2300" s="2" t="s">
        <v>861</v>
      </c>
      <c r="N2300" s="2" t="s">
        <v>17</v>
      </c>
      <c r="O2300" s="2" t="s">
        <v>18</v>
      </c>
      <c r="P2300" s="2" t="s">
        <v>361</v>
      </c>
      <c r="Q2300" s="2" t="s">
        <v>362</v>
      </c>
      <c r="R2300" s="2" t="s">
        <v>10</v>
      </c>
      <c r="S2300" s="2" t="s">
        <v>11</v>
      </c>
      <c r="T2300" s="2">
        <v>368</v>
      </c>
      <c r="U2300" s="2" t="s">
        <v>493</v>
      </c>
      <c r="V2300" s="2">
        <v>395</v>
      </c>
      <c r="W2300" s="2" t="s">
        <v>1364</v>
      </c>
      <c r="X2300" s="2" t="s">
        <v>913</v>
      </c>
      <c r="Y2300" s="2" t="s">
        <v>45</v>
      </c>
      <c r="Z2300" s="2" t="s">
        <v>914</v>
      </c>
      <c r="AA2300" s="2">
        <v>2023</v>
      </c>
      <c r="AB2300" s="6">
        <v>100</v>
      </c>
      <c r="AC2300" s="6">
        <v>100</v>
      </c>
      <c r="AD2300" s="6">
        <v>100</v>
      </c>
      <c r="AE2300" s="6">
        <v>100</v>
      </c>
      <c r="AF2300" s="6">
        <v>95</v>
      </c>
      <c r="AG2300" s="6">
        <v>76</v>
      </c>
      <c r="AH2300" s="2" t="s">
        <v>897</v>
      </c>
      <c r="AI2300" t="s">
        <v>4585</v>
      </c>
      <c r="AJ2300" t="s">
        <v>5246</v>
      </c>
    </row>
    <row r="2301" spans="1:36" x14ac:dyDescent="0.25">
      <c r="A2301" s="2">
        <v>16</v>
      </c>
      <c r="B2301" s="2" t="s">
        <v>0</v>
      </c>
      <c r="C2301" s="2" t="s">
        <v>727</v>
      </c>
      <c r="D2301" s="2">
        <v>2023</v>
      </c>
      <c r="E2301" s="2" t="s">
        <v>1</v>
      </c>
      <c r="F2301" s="2" t="s">
        <v>2</v>
      </c>
      <c r="G2301" s="2" t="s">
        <v>3</v>
      </c>
      <c r="H2301" s="2" t="s">
        <v>4</v>
      </c>
      <c r="I2301" s="2" t="s">
        <v>746</v>
      </c>
      <c r="J2301" s="2" t="s">
        <v>455</v>
      </c>
      <c r="K2301" s="2" t="s">
        <v>865</v>
      </c>
      <c r="L2301" s="2" t="s">
        <v>860</v>
      </c>
      <c r="M2301" s="2" t="s">
        <v>861</v>
      </c>
      <c r="N2301" s="2" t="s">
        <v>17</v>
      </c>
      <c r="O2301" s="2" t="s">
        <v>18</v>
      </c>
      <c r="P2301" s="2" t="s">
        <v>361</v>
      </c>
      <c r="Q2301" s="2" t="s">
        <v>362</v>
      </c>
      <c r="R2301" s="2" t="s">
        <v>10</v>
      </c>
      <c r="S2301" s="2" t="s">
        <v>11</v>
      </c>
      <c r="T2301" s="2">
        <v>368</v>
      </c>
      <c r="U2301" s="2" t="s">
        <v>493</v>
      </c>
      <c r="V2301" s="2">
        <v>395</v>
      </c>
      <c r="W2301" s="2" t="s">
        <v>1364</v>
      </c>
      <c r="X2301" s="2" t="s">
        <v>913</v>
      </c>
      <c r="Y2301" s="2" t="s">
        <v>45</v>
      </c>
      <c r="Z2301" s="2" t="s">
        <v>914</v>
      </c>
      <c r="AA2301" s="2">
        <v>2024</v>
      </c>
      <c r="AB2301" s="6">
        <v>100</v>
      </c>
      <c r="AC2301" s="6">
        <v>100</v>
      </c>
      <c r="AD2301" s="6">
        <v>0</v>
      </c>
      <c r="AE2301" s="6">
        <v>0</v>
      </c>
      <c r="AF2301" s="6"/>
      <c r="AG2301" s="6"/>
      <c r="AH2301" s="2" t="s">
        <v>897</v>
      </c>
    </row>
    <row r="2302" spans="1:36" x14ac:dyDescent="0.25">
      <c r="A2302" s="2">
        <v>16</v>
      </c>
      <c r="B2302" s="2" t="s">
        <v>0</v>
      </c>
      <c r="C2302" s="2" t="s">
        <v>727</v>
      </c>
      <c r="D2302" s="2">
        <v>2023</v>
      </c>
      <c r="E2302" s="2" t="s">
        <v>1</v>
      </c>
      <c r="F2302" s="2" t="s">
        <v>2</v>
      </c>
      <c r="G2302" s="2" t="s">
        <v>3</v>
      </c>
      <c r="H2302" s="2" t="s">
        <v>4</v>
      </c>
      <c r="I2302" s="2" t="s">
        <v>746</v>
      </c>
      <c r="J2302" s="2" t="s">
        <v>455</v>
      </c>
      <c r="K2302" s="2" t="s">
        <v>865</v>
      </c>
      <c r="L2302" s="2" t="s">
        <v>860</v>
      </c>
      <c r="M2302" s="2" t="s">
        <v>861</v>
      </c>
      <c r="N2302" s="2" t="s">
        <v>17</v>
      </c>
      <c r="O2302" s="2" t="s">
        <v>18</v>
      </c>
      <c r="P2302" s="2" t="s">
        <v>361</v>
      </c>
      <c r="Q2302" s="2" t="s">
        <v>362</v>
      </c>
      <c r="R2302" s="2" t="s">
        <v>10</v>
      </c>
      <c r="S2302" s="2" t="s">
        <v>11</v>
      </c>
      <c r="T2302" s="2">
        <v>369</v>
      </c>
      <c r="U2302" s="2" t="s">
        <v>320</v>
      </c>
      <c r="V2302" s="2">
        <v>396</v>
      </c>
      <c r="W2302" s="2" t="s">
        <v>1365</v>
      </c>
      <c r="X2302" s="2" t="s">
        <v>922</v>
      </c>
      <c r="Y2302" s="2" t="s">
        <v>45</v>
      </c>
      <c r="Z2302" s="2" t="s">
        <v>914</v>
      </c>
      <c r="AA2302" s="2">
        <v>2020</v>
      </c>
      <c r="AB2302" s="6">
        <v>2</v>
      </c>
      <c r="AC2302" s="6">
        <v>2</v>
      </c>
      <c r="AD2302" s="6">
        <v>1.53</v>
      </c>
      <c r="AE2302" s="6">
        <v>76.5</v>
      </c>
      <c r="AF2302" s="6"/>
      <c r="AG2302" s="6"/>
      <c r="AH2302" s="2" t="s">
        <v>906</v>
      </c>
    </row>
    <row r="2303" spans="1:36" x14ac:dyDescent="0.25">
      <c r="A2303" s="2">
        <v>16</v>
      </c>
      <c r="B2303" s="2" t="s">
        <v>0</v>
      </c>
      <c r="C2303" s="2" t="s">
        <v>727</v>
      </c>
      <c r="D2303" s="2">
        <v>2023</v>
      </c>
      <c r="E2303" s="2" t="s">
        <v>1</v>
      </c>
      <c r="F2303" s="2" t="s">
        <v>2</v>
      </c>
      <c r="G2303" s="2" t="s">
        <v>3</v>
      </c>
      <c r="H2303" s="2" t="s">
        <v>4</v>
      </c>
      <c r="I2303" s="2" t="s">
        <v>746</v>
      </c>
      <c r="J2303" s="2" t="s">
        <v>455</v>
      </c>
      <c r="K2303" s="2" t="s">
        <v>865</v>
      </c>
      <c r="L2303" s="2" t="s">
        <v>860</v>
      </c>
      <c r="M2303" s="2" t="s">
        <v>861</v>
      </c>
      <c r="N2303" s="2" t="s">
        <v>17</v>
      </c>
      <c r="O2303" s="2" t="s">
        <v>18</v>
      </c>
      <c r="P2303" s="2" t="s">
        <v>361</v>
      </c>
      <c r="Q2303" s="2" t="s">
        <v>362</v>
      </c>
      <c r="R2303" s="2" t="s">
        <v>10</v>
      </c>
      <c r="S2303" s="2" t="s">
        <v>11</v>
      </c>
      <c r="T2303" s="2">
        <v>369</v>
      </c>
      <c r="U2303" s="2" t="s">
        <v>320</v>
      </c>
      <c r="V2303" s="2">
        <v>396</v>
      </c>
      <c r="W2303" s="2" t="s">
        <v>1365</v>
      </c>
      <c r="X2303" s="2" t="s">
        <v>922</v>
      </c>
      <c r="Y2303" s="2" t="s">
        <v>45</v>
      </c>
      <c r="Z2303" s="2" t="s">
        <v>914</v>
      </c>
      <c r="AA2303" s="2">
        <v>2021</v>
      </c>
      <c r="AB2303" s="6">
        <v>4</v>
      </c>
      <c r="AC2303" s="6">
        <v>4</v>
      </c>
      <c r="AD2303" s="6">
        <v>1.98</v>
      </c>
      <c r="AE2303" s="6">
        <v>49.5</v>
      </c>
      <c r="AF2303" s="6"/>
      <c r="AG2303" s="6"/>
      <c r="AH2303" s="2" t="s">
        <v>906</v>
      </c>
    </row>
    <row r="2304" spans="1:36" x14ac:dyDescent="0.25">
      <c r="A2304" s="2">
        <v>16</v>
      </c>
      <c r="B2304" s="2" t="s">
        <v>0</v>
      </c>
      <c r="C2304" s="2" t="s">
        <v>727</v>
      </c>
      <c r="D2304" s="2">
        <v>2023</v>
      </c>
      <c r="E2304" s="2" t="s">
        <v>1</v>
      </c>
      <c r="F2304" s="2" t="s">
        <v>2</v>
      </c>
      <c r="G2304" s="2" t="s">
        <v>3</v>
      </c>
      <c r="H2304" s="2" t="s">
        <v>4</v>
      </c>
      <c r="I2304" s="2" t="s">
        <v>746</v>
      </c>
      <c r="J2304" s="2" t="s">
        <v>455</v>
      </c>
      <c r="K2304" s="2" t="s">
        <v>865</v>
      </c>
      <c r="L2304" s="2" t="s">
        <v>860</v>
      </c>
      <c r="M2304" s="2" t="s">
        <v>861</v>
      </c>
      <c r="N2304" s="2" t="s">
        <v>17</v>
      </c>
      <c r="O2304" s="2" t="s">
        <v>18</v>
      </c>
      <c r="P2304" s="2" t="s">
        <v>361</v>
      </c>
      <c r="Q2304" s="2" t="s">
        <v>362</v>
      </c>
      <c r="R2304" s="2" t="s">
        <v>10</v>
      </c>
      <c r="S2304" s="2" t="s">
        <v>11</v>
      </c>
      <c r="T2304" s="2">
        <v>369</v>
      </c>
      <c r="U2304" s="2" t="s">
        <v>320</v>
      </c>
      <c r="V2304" s="2">
        <v>396</v>
      </c>
      <c r="W2304" s="2" t="s">
        <v>1365</v>
      </c>
      <c r="X2304" s="2" t="s">
        <v>922</v>
      </c>
      <c r="Y2304" s="2" t="s">
        <v>45</v>
      </c>
      <c r="Z2304" s="2" t="s">
        <v>914</v>
      </c>
      <c r="AA2304" s="2">
        <v>2022</v>
      </c>
      <c r="AB2304" s="6">
        <v>6</v>
      </c>
      <c r="AC2304" s="6">
        <v>6</v>
      </c>
      <c r="AD2304" s="6">
        <v>5</v>
      </c>
      <c r="AE2304" s="6">
        <v>83.33</v>
      </c>
      <c r="AF2304" s="6"/>
      <c r="AG2304" s="6"/>
      <c r="AH2304" s="2" t="s">
        <v>906</v>
      </c>
    </row>
    <row r="2305" spans="1:36" x14ac:dyDescent="0.25">
      <c r="A2305" s="2">
        <v>16</v>
      </c>
      <c r="B2305" s="2" t="s">
        <v>0</v>
      </c>
      <c r="C2305" s="2" t="s">
        <v>727</v>
      </c>
      <c r="D2305" s="2">
        <v>2023</v>
      </c>
      <c r="E2305" s="2" t="s">
        <v>1</v>
      </c>
      <c r="F2305" s="2" t="s">
        <v>2</v>
      </c>
      <c r="G2305" s="2" t="s">
        <v>3</v>
      </c>
      <c r="H2305" s="2" t="s">
        <v>4</v>
      </c>
      <c r="I2305" s="2" t="s">
        <v>746</v>
      </c>
      <c r="J2305" s="2" t="s">
        <v>455</v>
      </c>
      <c r="K2305" s="2" t="s">
        <v>865</v>
      </c>
      <c r="L2305" s="2" t="s">
        <v>860</v>
      </c>
      <c r="M2305" s="2" t="s">
        <v>861</v>
      </c>
      <c r="N2305" s="2" t="s">
        <v>17</v>
      </c>
      <c r="O2305" s="2" t="s">
        <v>18</v>
      </c>
      <c r="P2305" s="2" t="s">
        <v>361</v>
      </c>
      <c r="Q2305" s="2" t="s">
        <v>362</v>
      </c>
      <c r="R2305" s="2" t="s">
        <v>10</v>
      </c>
      <c r="S2305" s="2" t="s">
        <v>11</v>
      </c>
      <c r="T2305" s="2">
        <v>369</v>
      </c>
      <c r="U2305" s="2" t="s">
        <v>320</v>
      </c>
      <c r="V2305" s="2">
        <v>396</v>
      </c>
      <c r="W2305" s="2" t="s">
        <v>1365</v>
      </c>
      <c r="X2305" s="2" t="s">
        <v>922</v>
      </c>
      <c r="Y2305" s="2" t="s">
        <v>45</v>
      </c>
      <c r="Z2305" s="2" t="s">
        <v>914</v>
      </c>
      <c r="AA2305" s="2">
        <v>2023</v>
      </c>
      <c r="AB2305" s="6">
        <v>7</v>
      </c>
      <c r="AC2305" s="6">
        <v>7</v>
      </c>
      <c r="AD2305" s="6">
        <v>7</v>
      </c>
      <c r="AE2305" s="6">
        <v>100</v>
      </c>
      <c r="AF2305" s="6">
        <v>100</v>
      </c>
      <c r="AG2305" s="6">
        <v>100</v>
      </c>
      <c r="AH2305" s="2" t="s">
        <v>906</v>
      </c>
      <c r="AI2305" t="s">
        <v>5247</v>
      </c>
      <c r="AJ2305" t="s">
        <v>5248</v>
      </c>
    </row>
    <row r="2306" spans="1:36" x14ac:dyDescent="0.25">
      <c r="A2306" s="2">
        <v>16</v>
      </c>
      <c r="B2306" s="2" t="s">
        <v>0</v>
      </c>
      <c r="C2306" s="2" t="s">
        <v>727</v>
      </c>
      <c r="D2306" s="2">
        <v>2023</v>
      </c>
      <c r="E2306" s="2" t="s">
        <v>1</v>
      </c>
      <c r="F2306" s="2" t="s">
        <v>2</v>
      </c>
      <c r="G2306" s="2" t="s">
        <v>3</v>
      </c>
      <c r="H2306" s="2" t="s">
        <v>4</v>
      </c>
      <c r="I2306" s="2" t="s">
        <v>746</v>
      </c>
      <c r="J2306" s="2" t="s">
        <v>455</v>
      </c>
      <c r="K2306" s="2" t="s">
        <v>865</v>
      </c>
      <c r="L2306" s="2" t="s">
        <v>860</v>
      </c>
      <c r="M2306" s="2" t="s">
        <v>861</v>
      </c>
      <c r="N2306" s="2" t="s">
        <v>17</v>
      </c>
      <c r="O2306" s="2" t="s">
        <v>18</v>
      </c>
      <c r="P2306" s="2" t="s">
        <v>361</v>
      </c>
      <c r="Q2306" s="2" t="s">
        <v>362</v>
      </c>
      <c r="R2306" s="2" t="s">
        <v>10</v>
      </c>
      <c r="S2306" s="2" t="s">
        <v>11</v>
      </c>
      <c r="T2306" s="2">
        <v>369</v>
      </c>
      <c r="U2306" s="2" t="s">
        <v>320</v>
      </c>
      <c r="V2306" s="2">
        <v>396</v>
      </c>
      <c r="W2306" s="2" t="s">
        <v>1365</v>
      </c>
      <c r="X2306" s="2" t="s">
        <v>922</v>
      </c>
      <c r="Y2306" s="2" t="s">
        <v>45</v>
      </c>
      <c r="Z2306" s="2" t="s">
        <v>914</v>
      </c>
      <c r="AA2306" s="2">
        <v>2024</v>
      </c>
      <c r="AB2306" s="6">
        <v>7</v>
      </c>
      <c r="AC2306" s="6">
        <v>7</v>
      </c>
      <c r="AD2306" s="6">
        <v>0</v>
      </c>
      <c r="AE2306" s="6">
        <v>0</v>
      </c>
      <c r="AF2306" s="6"/>
      <c r="AG2306" s="6"/>
      <c r="AH2306" s="2" t="s">
        <v>906</v>
      </c>
    </row>
    <row r="2307" spans="1:36" x14ac:dyDescent="0.25">
      <c r="A2307" s="2">
        <v>16</v>
      </c>
      <c r="B2307" s="2" t="s">
        <v>0</v>
      </c>
      <c r="C2307" s="2" t="s">
        <v>727</v>
      </c>
      <c r="D2307" s="2">
        <v>2023</v>
      </c>
      <c r="E2307" s="2" t="s">
        <v>1</v>
      </c>
      <c r="F2307" s="2" t="s">
        <v>2</v>
      </c>
      <c r="G2307" s="2" t="s">
        <v>3</v>
      </c>
      <c r="H2307" s="2" t="s">
        <v>4</v>
      </c>
      <c r="I2307" s="2" t="s">
        <v>746</v>
      </c>
      <c r="J2307" s="2" t="s">
        <v>455</v>
      </c>
      <c r="K2307" s="2" t="s">
        <v>865</v>
      </c>
      <c r="L2307" s="2" t="s">
        <v>860</v>
      </c>
      <c r="M2307" s="2" t="s">
        <v>861</v>
      </c>
      <c r="N2307" s="2" t="s">
        <v>17</v>
      </c>
      <c r="O2307" s="2" t="s">
        <v>18</v>
      </c>
      <c r="P2307" s="2" t="s">
        <v>361</v>
      </c>
      <c r="Q2307" s="2" t="s">
        <v>362</v>
      </c>
      <c r="R2307" s="2" t="s">
        <v>10</v>
      </c>
      <c r="S2307" s="2" t="s">
        <v>11</v>
      </c>
      <c r="T2307" s="2">
        <v>370</v>
      </c>
      <c r="U2307" s="2" t="s">
        <v>494</v>
      </c>
      <c r="V2307" s="2">
        <v>397</v>
      </c>
      <c r="W2307" s="2" t="s">
        <v>1366</v>
      </c>
      <c r="X2307" s="2" t="s">
        <v>922</v>
      </c>
      <c r="Y2307" s="2" t="s">
        <v>45</v>
      </c>
      <c r="Z2307" s="2" t="s">
        <v>914</v>
      </c>
      <c r="AA2307" s="2">
        <v>2020</v>
      </c>
      <c r="AB2307" s="6">
        <v>0.1</v>
      </c>
      <c r="AC2307" s="6">
        <v>0.1</v>
      </c>
      <c r="AD2307" s="6">
        <v>0.1</v>
      </c>
      <c r="AE2307" s="6">
        <v>100</v>
      </c>
      <c r="AF2307" s="6"/>
      <c r="AG2307" s="6"/>
      <c r="AH2307" s="2" t="s">
        <v>897</v>
      </c>
    </row>
    <row r="2308" spans="1:36" x14ac:dyDescent="0.25">
      <c r="A2308" s="2">
        <v>16</v>
      </c>
      <c r="B2308" s="2" t="s">
        <v>0</v>
      </c>
      <c r="C2308" s="2" t="s">
        <v>727</v>
      </c>
      <c r="D2308" s="2">
        <v>2023</v>
      </c>
      <c r="E2308" s="2" t="s">
        <v>1</v>
      </c>
      <c r="F2308" s="2" t="s">
        <v>2</v>
      </c>
      <c r="G2308" s="2" t="s">
        <v>3</v>
      </c>
      <c r="H2308" s="2" t="s">
        <v>4</v>
      </c>
      <c r="I2308" s="2" t="s">
        <v>746</v>
      </c>
      <c r="J2308" s="2" t="s">
        <v>455</v>
      </c>
      <c r="K2308" s="2" t="s">
        <v>865</v>
      </c>
      <c r="L2308" s="2" t="s">
        <v>860</v>
      </c>
      <c r="M2308" s="2" t="s">
        <v>861</v>
      </c>
      <c r="N2308" s="2" t="s">
        <v>17</v>
      </c>
      <c r="O2308" s="2" t="s">
        <v>18</v>
      </c>
      <c r="P2308" s="2" t="s">
        <v>361</v>
      </c>
      <c r="Q2308" s="2" t="s">
        <v>362</v>
      </c>
      <c r="R2308" s="2" t="s">
        <v>10</v>
      </c>
      <c r="S2308" s="2" t="s">
        <v>11</v>
      </c>
      <c r="T2308" s="2">
        <v>370</v>
      </c>
      <c r="U2308" s="2" t="s">
        <v>494</v>
      </c>
      <c r="V2308" s="2">
        <v>397</v>
      </c>
      <c r="W2308" s="2" t="s">
        <v>1366</v>
      </c>
      <c r="X2308" s="2" t="s">
        <v>922</v>
      </c>
      <c r="Y2308" s="2" t="s">
        <v>45</v>
      </c>
      <c r="Z2308" s="2" t="s">
        <v>914</v>
      </c>
      <c r="AA2308" s="2">
        <v>2021</v>
      </c>
      <c r="AB2308" s="6">
        <v>0.35</v>
      </c>
      <c r="AC2308" s="6">
        <v>0.35</v>
      </c>
      <c r="AD2308" s="6">
        <v>0.35</v>
      </c>
      <c r="AE2308" s="6">
        <v>100</v>
      </c>
      <c r="AF2308" s="6"/>
      <c r="AG2308" s="6"/>
      <c r="AH2308" s="2" t="s">
        <v>897</v>
      </c>
    </row>
    <row r="2309" spans="1:36" x14ac:dyDescent="0.25">
      <c r="A2309" s="2">
        <v>16</v>
      </c>
      <c r="B2309" s="2" t="s">
        <v>0</v>
      </c>
      <c r="C2309" s="2" t="s">
        <v>727</v>
      </c>
      <c r="D2309" s="2">
        <v>2023</v>
      </c>
      <c r="E2309" s="2" t="s">
        <v>1</v>
      </c>
      <c r="F2309" s="2" t="s">
        <v>2</v>
      </c>
      <c r="G2309" s="2" t="s">
        <v>3</v>
      </c>
      <c r="H2309" s="2" t="s">
        <v>4</v>
      </c>
      <c r="I2309" s="2" t="s">
        <v>746</v>
      </c>
      <c r="J2309" s="2" t="s">
        <v>455</v>
      </c>
      <c r="K2309" s="2" t="s">
        <v>865</v>
      </c>
      <c r="L2309" s="2" t="s">
        <v>860</v>
      </c>
      <c r="M2309" s="2" t="s">
        <v>861</v>
      </c>
      <c r="N2309" s="2" t="s">
        <v>17</v>
      </c>
      <c r="O2309" s="2" t="s">
        <v>18</v>
      </c>
      <c r="P2309" s="2" t="s">
        <v>361</v>
      </c>
      <c r="Q2309" s="2" t="s">
        <v>362</v>
      </c>
      <c r="R2309" s="2" t="s">
        <v>10</v>
      </c>
      <c r="S2309" s="2" t="s">
        <v>11</v>
      </c>
      <c r="T2309" s="2">
        <v>370</v>
      </c>
      <c r="U2309" s="2" t="s">
        <v>494</v>
      </c>
      <c r="V2309" s="2">
        <v>397</v>
      </c>
      <c r="W2309" s="2" t="s">
        <v>1366</v>
      </c>
      <c r="X2309" s="2" t="s">
        <v>922</v>
      </c>
      <c r="Y2309" s="2" t="s">
        <v>45</v>
      </c>
      <c r="Z2309" s="2" t="s">
        <v>914</v>
      </c>
      <c r="AA2309" s="2">
        <v>2022</v>
      </c>
      <c r="AB2309" s="6">
        <v>0.6</v>
      </c>
      <c r="AC2309" s="6">
        <v>0.6</v>
      </c>
      <c r="AD2309" s="6">
        <v>0.6</v>
      </c>
      <c r="AE2309" s="6">
        <v>100</v>
      </c>
      <c r="AF2309" s="6"/>
      <c r="AG2309" s="6"/>
      <c r="AH2309" s="2" t="s">
        <v>897</v>
      </c>
    </row>
    <row r="2310" spans="1:36" x14ac:dyDescent="0.25">
      <c r="A2310" s="2">
        <v>16</v>
      </c>
      <c r="B2310" s="2" t="s">
        <v>0</v>
      </c>
      <c r="C2310" s="2" t="s">
        <v>727</v>
      </c>
      <c r="D2310" s="2">
        <v>2023</v>
      </c>
      <c r="E2310" s="2" t="s">
        <v>1</v>
      </c>
      <c r="F2310" s="2" t="s">
        <v>2</v>
      </c>
      <c r="G2310" s="2" t="s">
        <v>3</v>
      </c>
      <c r="H2310" s="2" t="s">
        <v>4</v>
      </c>
      <c r="I2310" s="2" t="s">
        <v>746</v>
      </c>
      <c r="J2310" s="2" t="s">
        <v>455</v>
      </c>
      <c r="K2310" s="2" t="s">
        <v>865</v>
      </c>
      <c r="L2310" s="2" t="s">
        <v>860</v>
      </c>
      <c r="M2310" s="2" t="s">
        <v>861</v>
      </c>
      <c r="N2310" s="2" t="s">
        <v>17</v>
      </c>
      <c r="O2310" s="2" t="s">
        <v>18</v>
      </c>
      <c r="P2310" s="2" t="s">
        <v>361</v>
      </c>
      <c r="Q2310" s="2" t="s">
        <v>362</v>
      </c>
      <c r="R2310" s="2" t="s">
        <v>10</v>
      </c>
      <c r="S2310" s="2" t="s">
        <v>11</v>
      </c>
      <c r="T2310" s="2">
        <v>370</v>
      </c>
      <c r="U2310" s="2" t="s">
        <v>494</v>
      </c>
      <c r="V2310" s="2">
        <v>397</v>
      </c>
      <c r="W2310" s="2" t="s">
        <v>1366</v>
      </c>
      <c r="X2310" s="2" t="s">
        <v>922</v>
      </c>
      <c r="Y2310" s="2" t="s">
        <v>45</v>
      </c>
      <c r="Z2310" s="2" t="s">
        <v>914</v>
      </c>
      <c r="AA2310" s="2">
        <v>2023</v>
      </c>
      <c r="AB2310" s="6">
        <v>0.85</v>
      </c>
      <c r="AC2310" s="6">
        <v>0.85</v>
      </c>
      <c r="AD2310" s="6">
        <v>0.85</v>
      </c>
      <c r="AE2310" s="6">
        <v>100</v>
      </c>
      <c r="AF2310" s="6">
        <v>100</v>
      </c>
      <c r="AG2310" s="6">
        <v>85</v>
      </c>
      <c r="AH2310" s="2" t="s">
        <v>897</v>
      </c>
      <c r="AI2310" t="s">
        <v>5247</v>
      </c>
      <c r="AJ2310" t="s">
        <v>5249</v>
      </c>
    </row>
    <row r="2311" spans="1:36" x14ac:dyDescent="0.25">
      <c r="A2311" s="2">
        <v>16</v>
      </c>
      <c r="B2311" s="2" t="s">
        <v>0</v>
      </c>
      <c r="C2311" s="2" t="s">
        <v>727</v>
      </c>
      <c r="D2311" s="2">
        <v>2023</v>
      </c>
      <c r="E2311" s="2" t="s">
        <v>1</v>
      </c>
      <c r="F2311" s="2" t="s">
        <v>2</v>
      </c>
      <c r="G2311" s="2" t="s">
        <v>3</v>
      </c>
      <c r="H2311" s="2" t="s">
        <v>4</v>
      </c>
      <c r="I2311" s="2" t="s">
        <v>746</v>
      </c>
      <c r="J2311" s="2" t="s">
        <v>455</v>
      </c>
      <c r="K2311" s="2" t="s">
        <v>865</v>
      </c>
      <c r="L2311" s="2" t="s">
        <v>860</v>
      </c>
      <c r="M2311" s="2" t="s">
        <v>861</v>
      </c>
      <c r="N2311" s="2" t="s">
        <v>17</v>
      </c>
      <c r="O2311" s="2" t="s">
        <v>18</v>
      </c>
      <c r="P2311" s="2" t="s">
        <v>361</v>
      </c>
      <c r="Q2311" s="2" t="s">
        <v>362</v>
      </c>
      <c r="R2311" s="2" t="s">
        <v>10</v>
      </c>
      <c r="S2311" s="2" t="s">
        <v>11</v>
      </c>
      <c r="T2311" s="2">
        <v>370</v>
      </c>
      <c r="U2311" s="2" t="s">
        <v>494</v>
      </c>
      <c r="V2311" s="2">
        <v>397</v>
      </c>
      <c r="W2311" s="2" t="s">
        <v>1366</v>
      </c>
      <c r="X2311" s="2" t="s">
        <v>922</v>
      </c>
      <c r="Y2311" s="2" t="s">
        <v>45</v>
      </c>
      <c r="Z2311" s="2" t="s">
        <v>914</v>
      </c>
      <c r="AA2311" s="2">
        <v>2024</v>
      </c>
      <c r="AB2311" s="6">
        <v>1</v>
      </c>
      <c r="AC2311" s="6">
        <v>1</v>
      </c>
      <c r="AD2311" s="6">
        <v>0</v>
      </c>
      <c r="AE2311" s="6">
        <v>0</v>
      </c>
      <c r="AF2311" s="6"/>
      <c r="AG2311" s="6"/>
      <c r="AH2311" s="2" t="s">
        <v>897</v>
      </c>
    </row>
    <row r="2312" spans="1:36" x14ac:dyDescent="0.25">
      <c r="A2312" s="2">
        <v>16</v>
      </c>
      <c r="B2312" s="2" t="s">
        <v>0</v>
      </c>
      <c r="C2312" s="2" t="s">
        <v>727</v>
      </c>
      <c r="D2312" s="2">
        <v>2023</v>
      </c>
      <c r="E2312" s="2" t="s">
        <v>1</v>
      </c>
      <c r="F2312" s="2" t="s">
        <v>2</v>
      </c>
      <c r="G2312" s="2" t="s">
        <v>3</v>
      </c>
      <c r="H2312" s="2" t="s">
        <v>4</v>
      </c>
      <c r="I2312" s="2" t="s">
        <v>746</v>
      </c>
      <c r="J2312" s="2" t="s">
        <v>455</v>
      </c>
      <c r="K2312" s="2" t="s">
        <v>865</v>
      </c>
      <c r="L2312" s="2" t="s">
        <v>860</v>
      </c>
      <c r="M2312" s="2" t="s">
        <v>861</v>
      </c>
      <c r="N2312" s="2" t="s">
        <v>17</v>
      </c>
      <c r="O2312" s="2" t="s">
        <v>18</v>
      </c>
      <c r="P2312" s="2" t="s">
        <v>361</v>
      </c>
      <c r="Q2312" s="2" t="s">
        <v>362</v>
      </c>
      <c r="R2312" s="2" t="s">
        <v>10</v>
      </c>
      <c r="S2312" s="2" t="s">
        <v>11</v>
      </c>
      <c r="T2312" s="2">
        <v>371</v>
      </c>
      <c r="U2312" s="2" t="s">
        <v>495</v>
      </c>
      <c r="V2312" s="2">
        <v>398</v>
      </c>
      <c r="W2312" s="2" t="s">
        <v>1367</v>
      </c>
      <c r="X2312" s="2" t="s">
        <v>922</v>
      </c>
      <c r="Y2312" s="2" t="s">
        <v>45</v>
      </c>
      <c r="Z2312" s="2" t="s">
        <v>914</v>
      </c>
      <c r="AA2312" s="2">
        <v>2020</v>
      </c>
      <c r="AB2312" s="6">
        <v>40</v>
      </c>
      <c r="AC2312" s="6">
        <v>40</v>
      </c>
      <c r="AD2312" s="6">
        <v>36</v>
      </c>
      <c r="AE2312" s="6">
        <v>90</v>
      </c>
      <c r="AF2312" s="6"/>
      <c r="AG2312" s="6"/>
      <c r="AH2312" s="2" t="s">
        <v>897</v>
      </c>
    </row>
    <row r="2313" spans="1:36" x14ac:dyDescent="0.25">
      <c r="A2313" s="2">
        <v>16</v>
      </c>
      <c r="B2313" s="2" t="s">
        <v>0</v>
      </c>
      <c r="C2313" s="2" t="s">
        <v>727</v>
      </c>
      <c r="D2313" s="2">
        <v>2023</v>
      </c>
      <c r="E2313" s="2" t="s">
        <v>1</v>
      </c>
      <c r="F2313" s="2" t="s">
        <v>2</v>
      </c>
      <c r="G2313" s="2" t="s">
        <v>3</v>
      </c>
      <c r="H2313" s="2" t="s">
        <v>4</v>
      </c>
      <c r="I2313" s="2" t="s">
        <v>746</v>
      </c>
      <c r="J2313" s="2" t="s">
        <v>455</v>
      </c>
      <c r="K2313" s="2" t="s">
        <v>865</v>
      </c>
      <c r="L2313" s="2" t="s">
        <v>860</v>
      </c>
      <c r="M2313" s="2" t="s">
        <v>861</v>
      </c>
      <c r="N2313" s="2" t="s">
        <v>17</v>
      </c>
      <c r="O2313" s="2" t="s">
        <v>18</v>
      </c>
      <c r="P2313" s="2" t="s">
        <v>361</v>
      </c>
      <c r="Q2313" s="2" t="s">
        <v>362</v>
      </c>
      <c r="R2313" s="2" t="s">
        <v>10</v>
      </c>
      <c r="S2313" s="2" t="s">
        <v>11</v>
      </c>
      <c r="T2313" s="2">
        <v>371</v>
      </c>
      <c r="U2313" s="2" t="s">
        <v>495</v>
      </c>
      <c r="V2313" s="2">
        <v>398</v>
      </c>
      <c r="W2313" s="2" t="s">
        <v>1367</v>
      </c>
      <c r="X2313" s="2" t="s">
        <v>922</v>
      </c>
      <c r="Y2313" s="2" t="s">
        <v>45</v>
      </c>
      <c r="Z2313" s="2" t="s">
        <v>914</v>
      </c>
      <c r="AA2313" s="2">
        <v>2021</v>
      </c>
      <c r="AB2313" s="6">
        <v>60</v>
      </c>
      <c r="AC2313" s="6">
        <v>60</v>
      </c>
      <c r="AD2313" s="6">
        <v>60</v>
      </c>
      <c r="AE2313" s="6">
        <v>100</v>
      </c>
      <c r="AF2313" s="6"/>
      <c r="AG2313" s="6"/>
      <c r="AH2313" s="2" t="s">
        <v>897</v>
      </c>
    </row>
    <row r="2314" spans="1:36" x14ac:dyDescent="0.25">
      <c r="A2314" s="2">
        <v>16</v>
      </c>
      <c r="B2314" s="2" t="s">
        <v>0</v>
      </c>
      <c r="C2314" s="2" t="s">
        <v>727</v>
      </c>
      <c r="D2314" s="2">
        <v>2023</v>
      </c>
      <c r="E2314" s="2" t="s">
        <v>1</v>
      </c>
      <c r="F2314" s="2" t="s">
        <v>2</v>
      </c>
      <c r="G2314" s="2" t="s">
        <v>3</v>
      </c>
      <c r="H2314" s="2" t="s">
        <v>4</v>
      </c>
      <c r="I2314" s="2" t="s">
        <v>746</v>
      </c>
      <c r="J2314" s="2" t="s">
        <v>455</v>
      </c>
      <c r="K2314" s="2" t="s">
        <v>865</v>
      </c>
      <c r="L2314" s="2" t="s">
        <v>860</v>
      </c>
      <c r="M2314" s="2" t="s">
        <v>861</v>
      </c>
      <c r="N2314" s="2" t="s">
        <v>17</v>
      </c>
      <c r="O2314" s="2" t="s">
        <v>18</v>
      </c>
      <c r="P2314" s="2" t="s">
        <v>361</v>
      </c>
      <c r="Q2314" s="2" t="s">
        <v>362</v>
      </c>
      <c r="R2314" s="2" t="s">
        <v>10</v>
      </c>
      <c r="S2314" s="2" t="s">
        <v>11</v>
      </c>
      <c r="T2314" s="2">
        <v>371</v>
      </c>
      <c r="U2314" s="2" t="s">
        <v>495</v>
      </c>
      <c r="V2314" s="2">
        <v>398</v>
      </c>
      <c r="W2314" s="2" t="s">
        <v>1367</v>
      </c>
      <c r="X2314" s="2" t="s">
        <v>922</v>
      </c>
      <c r="Y2314" s="2" t="s">
        <v>45</v>
      </c>
      <c r="Z2314" s="2" t="s">
        <v>914</v>
      </c>
      <c r="AA2314" s="2">
        <v>2022</v>
      </c>
      <c r="AB2314" s="6">
        <v>80</v>
      </c>
      <c r="AC2314" s="6">
        <v>80</v>
      </c>
      <c r="AD2314" s="6">
        <v>80</v>
      </c>
      <c r="AE2314" s="6">
        <v>100</v>
      </c>
      <c r="AF2314" s="6"/>
      <c r="AG2314" s="6"/>
      <c r="AH2314" s="2" t="s">
        <v>897</v>
      </c>
    </row>
    <row r="2315" spans="1:36" x14ac:dyDescent="0.25">
      <c r="A2315" s="2">
        <v>16</v>
      </c>
      <c r="B2315" s="2" t="s">
        <v>0</v>
      </c>
      <c r="C2315" s="2" t="s">
        <v>727</v>
      </c>
      <c r="D2315" s="2">
        <v>2023</v>
      </c>
      <c r="E2315" s="2" t="s">
        <v>1</v>
      </c>
      <c r="F2315" s="2" t="s">
        <v>2</v>
      </c>
      <c r="G2315" s="2" t="s">
        <v>3</v>
      </c>
      <c r="H2315" s="2" t="s">
        <v>4</v>
      </c>
      <c r="I2315" s="2" t="s">
        <v>746</v>
      </c>
      <c r="J2315" s="2" t="s">
        <v>455</v>
      </c>
      <c r="K2315" s="2" t="s">
        <v>865</v>
      </c>
      <c r="L2315" s="2" t="s">
        <v>860</v>
      </c>
      <c r="M2315" s="2" t="s">
        <v>861</v>
      </c>
      <c r="N2315" s="2" t="s">
        <v>17</v>
      </c>
      <c r="O2315" s="2" t="s">
        <v>18</v>
      </c>
      <c r="P2315" s="2" t="s">
        <v>361</v>
      </c>
      <c r="Q2315" s="2" t="s">
        <v>362</v>
      </c>
      <c r="R2315" s="2" t="s">
        <v>10</v>
      </c>
      <c r="S2315" s="2" t="s">
        <v>11</v>
      </c>
      <c r="T2315" s="2">
        <v>371</v>
      </c>
      <c r="U2315" s="2" t="s">
        <v>495</v>
      </c>
      <c r="V2315" s="2">
        <v>398</v>
      </c>
      <c r="W2315" s="2" t="s">
        <v>1367</v>
      </c>
      <c r="X2315" s="2" t="s">
        <v>922</v>
      </c>
      <c r="Y2315" s="2" t="s">
        <v>45</v>
      </c>
      <c r="Z2315" s="2" t="s">
        <v>914</v>
      </c>
      <c r="AA2315" s="2">
        <v>2023</v>
      </c>
      <c r="AB2315" s="6">
        <v>90</v>
      </c>
      <c r="AC2315" s="6">
        <v>85</v>
      </c>
      <c r="AD2315" s="6">
        <v>85</v>
      </c>
      <c r="AE2315" s="6">
        <v>100</v>
      </c>
      <c r="AF2315" s="6">
        <v>100</v>
      </c>
      <c r="AG2315" s="6">
        <v>85</v>
      </c>
      <c r="AH2315" s="2" t="s">
        <v>897</v>
      </c>
      <c r="AI2315" t="s">
        <v>4585</v>
      </c>
      <c r="AJ2315" t="s">
        <v>5250</v>
      </c>
    </row>
    <row r="2316" spans="1:36" x14ac:dyDescent="0.25">
      <c r="A2316" s="2">
        <v>16</v>
      </c>
      <c r="B2316" s="2" t="s">
        <v>0</v>
      </c>
      <c r="C2316" s="2" t="s">
        <v>727</v>
      </c>
      <c r="D2316" s="2">
        <v>2023</v>
      </c>
      <c r="E2316" s="2" t="s">
        <v>1</v>
      </c>
      <c r="F2316" s="2" t="s">
        <v>2</v>
      </c>
      <c r="G2316" s="2" t="s">
        <v>3</v>
      </c>
      <c r="H2316" s="2" t="s">
        <v>4</v>
      </c>
      <c r="I2316" s="2" t="s">
        <v>746</v>
      </c>
      <c r="J2316" s="2" t="s">
        <v>455</v>
      </c>
      <c r="K2316" s="2" t="s">
        <v>865</v>
      </c>
      <c r="L2316" s="2" t="s">
        <v>860</v>
      </c>
      <c r="M2316" s="2" t="s">
        <v>861</v>
      </c>
      <c r="N2316" s="2" t="s">
        <v>17</v>
      </c>
      <c r="O2316" s="2" t="s">
        <v>18</v>
      </c>
      <c r="P2316" s="2" t="s">
        <v>361</v>
      </c>
      <c r="Q2316" s="2" t="s">
        <v>362</v>
      </c>
      <c r="R2316" s="2" t="s">
        <v>10</v>
      </c>
      <c r="S2316" s="2" t="s">
        <v>11</v>
      </c>
      <c r="T2316" s="2">
        <v>371</v>
      </c>
      <c r="U2316" s="2" t="s">
        <v>495</v>
      </c>
      <c r="V2316" s="2">
        <v>398</v>
      </c>
      <c r="W2316" s="2" t="s">
        <v>1367</v>
      </c>
      <c r="X2316" s="2" t="s">
        <v>922</v>
      </c>
      <c r="Y2316" s="2" t="s">
        <v>45</v>
      </c>
      <c r="Z2316" s="2" t="s">
        <v>914</v>
      </c>
      <c r="AA2316" s="2">
        <v>2024</v>
      </c>
      <c r="AB2316" s="6">
        <v>100</v>
      </c>
      <c r="AC2316" s="6">
        <v>100</v>
      </c>
      <c r="AD2316" s="6">
        <v>0</v>
      </c>
      <c r="AE2316" s="6">
        <v>0</v>
      </c>
      <c r="AF2316" s="6"/>
      <c r="AG2316" s="6"/>
      <c r="AH2316" s="2" t="s">
        <v>897</v>
      </c>
    </row>
    <row r="2317" spans="1:36" x14ac:dyDescent="0.25">
      <c r="A2317" s="2">
        <v>16</v>
      </c>
      <c r="B2317" s="2" t="s">
        <v>0</v>
      </c>
      <c r="C2317" s="2" t="s">
        <v>727</v>
      </c>
      <c r="D2317" s="2">
        <v>2023</v>
      </c>
      <c r="E2317" s="2" t="s">
        <v>1</v>
      </c>
      <c r="F2317" s="2" t="s">
        <v>2</v>
      </c>
      <c r="G2317" s="2" t="s">
        <v>3</v>
      </c>
      <c r="H2317" s="2" t="s">
        <v>4</v>
      </c>
      <c r="I2317" s="2" t="s">
        <v>746</v>
      </c>
      <c r="J2317" s="2" t="s">
        <v>455</v>
      </c>
      <c r="K2317" s="2" t="s">
        <v>865</v>
      </c>
      <c r="L2317" s="2" t="s">
        <v>860</v>
      </c>
      <c r="M2317" s="2" t="s">
        <v>861</v>
      </c>
      <c r="N2317" s="2" t="s">
        <v>17</v>
      </c>
      <c r="O2317" s="2" t="s">
        <v>18</v>
      </c>
      <c r="P2317" s="2" t="s">
        <v>361</v>
      </c>
      <c r="Q2317" s="2" t="s">
        <v>362</v>
      </c>
      <c r="R2317" s="2" t="s">
        <v>10</v>
      </c>
      <c r="S2317" s="2" t="s">
        <v>11</v>
      </c>
      <c r="T2317" s="2">
        <v>372</v>
      </c>
      <c r="U2317" s="2" t="s">
        <v>496</v>
      </c>
      <c r="V2317" s="2">
        <v>399</v>
      </c>
      <c r="W2317" s="2" t="s">
        <v>1368</v>
      </c>
      <c r="X2317" s="2" t="s">
        <v>917</v>
      </c>
      <c r="Y2317" s="2" t="s">
        <v>3</v>
      </c>
      <c r="Z2317" s="2" t="s">
        <v>990</v>
      </c>
      <c r="AA2317" s="2">
        <v>2020</v>
      </c>
      <c r="AB2317" s="6">
        <v>0</v>
      </c>
      <c r="AC2317" s="6">
        <v>0</v>
      </c>
      <c r="AD2317" s="6">
        <v>0</v>
      </c>
      <c r="AE2317" s="6">
        <v>0</v>
      </c>
      <c r="AF2317" s="6"/>
      <c r="AG2317" s="6"/>
      <c r="AH2317" s="2" t="s">
        <v>897</v>
      </c>
    </row>
    <row r="2318" spans="1:36" x14ac:dyDescent="0.25">
      <c r="A2318" s="2">
        <v>16</v>
      </c>
      <c r="B2318" s="2" t="s">
        <v>0</v>
      </c>
      <c r="C2318" s="2" t="s">
        <v>727</v>
      </c>
      <c r="D2318" s="2">
        <v>2023</v>
      </c>
      <c r="E2318" s="2" t="s">
        <v>1</v>
      </c>
      <c r="F2318" s="2" t="s">
        <v>2</v>
      </c>
      <c r="G2318" s="2" t="s">
        <v>3</v>
      </c>
      <c r="H2318" s="2" t="s">
        <v>4</v>
      </c>
      <c r="I2318" s="2" t="s">
        <v>746</v>
      </c>
      <c r="J2318" s="2" t="s">
        <v>455</v>
      </c>
      <c r="K2318" s="2" t="s">
        <v>865</v>
      </c>
      <c r="L2318" s="2" t="s">
        <v>860</v>
      </c>
      <c r="M2318" s="2" t="s">
        <v>861</v>
      </c>
      <c r="N2318" s="2" t="s">
        <v>17</v>
      </c>
      <c r="O2318" s="2" t="s">
        <v>18</v>
      </c>
      <c r="P2318" s="2" t="s">
        <v>361</v>
      </c>
      <c r="Q2318" s="2" t="s">
        <v>362</v>
      </c>
      <c r="R2318" s="2" t="s">
        <v>10</v>
      </c>
      <c r="S2318" s="2" t="s">
        <v>11</v>
      </c>
      <c r="T2318" s="2">
        <v>372</v>
      </c>
      <c r="U2318" s="2" t="s">
        <v>496</v>
      </c>
      <c r="V2318" s="2">
        <v>399</v>
      </c>
      <c r="W2318" s="2" t="s">
        <v>1368</v>
      </c>
      <c r="X2318" s="2" t="s">
        <v>917</v>
      </c>
      <c r="Y2318" s="2" t="s">
        <v>3</v>
      </c>
      <c r="Z2318" s="2" t="s">
        <v>990</v>
      </c>
      <c r="AA2318" s="2">
        <v>2021</v>
      </c>
      <c r="AB2318" s="6">
        <v>600</v>
      </c>
      <c r="AC2318" s="6">
        <v>1500</v>
      </c>
      <c r="AD2318" s="6">
        <v>1500</v>
      </c>
      <c r="AE2318" s="6">
        <v>100</v>
      </c>
      <c r="AF2318" s="6"/>
      <c r="AG2318" s="6"/>
      <c r="AH2318" s="2" t="s">
        <v>897</v>
      </c>
    </row>
    <row r="2319" spans="1:36" x14ac:dyDescent="0.25">
      <c r="A2319" s="2">
        <v>16</v>
      </c>
      <c r="B2319" s="2" t="s">
        <v>0</v>
      </c>
      <c r="C2319" s="2" t="s">
        <v>727</v>
      </c>
      <c r="D2319" s="2">
        <v>2023</v>
      </c>
      <c r="E2319" s="2" t="s">
        <v>1</v>
      </c>
      <c r="F2319" s="2" t="s">
        <v>2</v>
      </c>
      <c r="G2319" s="2" t="s">
        <v>3</v>
      </c>
      <c r="H2319" s="2" t="s">
        <v>4</v>
      </c>
      <c r="I2319" s="2" t="s">
        <v>746</v>
      </c>
      <c r="J2319" s="2" t="s">
        <v>455</v>
      </c>
      <c r="K2319" s="2" t="s">
        <v>865</v>
      </c>
      <c r="L2319" s="2" t="s">
        <v>860</v>
      </c>
      <c r="M2319" s="2" t="s">
        <v>861</v>
      </c>
      <c r="N2319" s="2" t="s">
        <v>17</v>
      </c>
      <c r="O2319" s="2" t="s">
        <v>18</v>
      </c>
      <c r="P2319" s="2" t="s">
        <v>361</v>
      </c>
      <c r="Q2319" s="2" t="s">
        <v>362</v>
      </c>
      <c r="R2319" s="2" t="s">
        <v>10</v>
      </c>
      <c r="S2319" s="2" t="s">
        <v>11</v>
      </c>
      <c r="T2319" s="2">
        <v>372</v>
      </c>
      <c r="U2319" s="2" t="s">
        <v>496</v>
      </c>
      <c r="V2319" s="2">
        <v>399</v>
      </c>
      <c r="W2319" s="2" t="s">
        <v>1368</v>
      </c>
      <c r="X2319" s="2" t="s">
        <v>917</v>
      </c>
      <c r="Y2319" s="2" t="s">
        <v>3</v>
      </c>
      <c r="Z2319" s="2" t="s">
        <v>990</v>
      </c>
      <c r="AA2319" s="2">
        <v>2022</v>
      </c>
      <c r="AB2319" s="6">
        <v>700</v>
      </c>
      <c r="AC2319" s="6">
        <v>20</v>
      </c>
      <c r="AD2319" s="6">
        <v>0</v>
      </c>
      <c r="AE2319" s="6">
        <v>0</v>
      </c>
      <c r="AF2319" s="6"/>
      <c r="AG2319" s="6"/>
      <c r="AH2319" s="2" t="s">
        <v>897</v>
      </c>
    </row>
    <row r="2320" spans="1:36" x14ac:dyDescent="0.25">
      <c r="A2320" s="2">
        <v>16</v>
      </c>
      <c r="B2320" s="2" t="s">
        <v>0</v>
      </c>
      <c r="C2320" s="2" t="s">
        <v>727</v>
      </c>
      <c r="D2320" s="2">
        <v>2023</v>
      </c>
      <c r="E2320" s="2" t="s">
        <v>1</v>
      </c>
      <c r="F2320" s="2" t="s">
        <v>2</v>
      </c>
      <c r="G2320" s="2" t="s">
        <v>3</v>
      </c>
      <c r="H2320" s="2" t="s">
        <v>4</v>
      </c>
      <c r="I2320" s="2" t="s">
        <v>746</v>
      </c>
      <c r="J2320" s="2" t="s">
        <v>455</v>
      </c>
      <c r="K2320" s="2" t="s">
        <v>865</v>
      </c>
      <c r="L2320" s="2" t="s">
        <v>860</v>
      </c>
      <c r="M2320" s="2" t="s">
        <v>861</v>
      </c>
      <c r="N2320" s="2" t="s">
        <v>17</v>
      </c>
      <c r="O2320" s="2" t="s">
        <v>18</v>
      </c>
      <c r="P2320" s="2" t="s">
        <v>361</v>
      </c>
      <c r="Q2320" s="2" t="s">
        <v>362</v>
      </c>
      <c r="R2320" s="2" t="s">
        <v>10</v>
      </c>
      <c r="S2320" s="2" t="s">
        <v>11</v>
      </c>
      <c r="T2320" s="2">
        <v>372</v>
      </c>
      <c r="U2320" s="2" t="s">
        <v>496</v>
      </c>
      <c r="V2320" s="2">
        <v>399</v>
      </c>
      <c r="W2320" s="2" t="s">
        <v>1368</v>
      </c>
      <c r="X2320" s="2" t="s">
        <v>917</v>
      </c>
      <c r="Y2320" s="2" t="s">
        <v>3</v>
      </c>
      <c r="Z2320" s="2" t="s">
        <v>990</v>
      </c>
      <c r="AA2320" s="2">
        <v>2023</v>
      </c>
      <c r="AB2320" s="6">
        <v>500</v>
      </c>
      <c r="AC2320" s="6">
        <v>0</v>
      </c>
      <c r="AD2320" s="6">
        <v>0</v>
      </c>
      <c r="AE2320" s="6">
        <v>0</v>
      </c>
      <c r="AF2320" s="6">
        <v>100</v>
      </c>
      <c r="AG2320" s="6">
        <v>100</v>
      </c>
      <c r="AH2320" s="2" t="s">
        <v>897</v>
      </c>
      <c r="AI2320" t="s">
        <v>5251</v>
      </c>
      <c r="AJ2320" t="s">
        <v>5252</v>
      </c>
    </row>
    <row r="2321" spans="1:36" x14ac:dyDescent="0.25">
      <c r="A2321" s="2">
        <v>16</v>
      </c>
      <c r="B2321" s="2" t="s">
        <v>0</v>
      </c>
      <c r="C2321" s="2" t="s">
        <v>727</v>
      </c>
      <c r="D2321" s="2">
        <v>2023</v>
      </c>
      <c r="E2321" s="2" t="s">
        <v>1</v>
      </c>
      <c r="F2321" s="2" t="s">
        <v>2</v>
      </c>
      <c r="G2321" s="2" t="s">
        <v>3</v>
      </c>
      <c r="H2321" s="2" t="s">
        <v>4</v>
      </c>
      <c r="I2321" s="2" t="s">
        <v>746</v>
      </c>
      <c r="J2321" s="2" t="s">
        <v>455</v>
      </c>
      <c r="K2321" s="2" t="s">
        <v>865</v>
      </c>
      <c r="L2321" s="2" t="s">
        <v>860</v>
      </c>
      <c r="M2321" s="2" t="s">
        <v>861</v>
      </c>
      <c r="N2321" s="2" t="s">
        <v>17</v>
      </c>
      <c r="O2321" s="2" t="s">
        <v>18</v>
      </c>
      <c r="P2321" s="2" t="s">
        <v>361</v>
      </c>
      <c r="Q2321" s="2" t="s">
        <v>362</v>
      </c>
      <c r="R2321" s="2" t="s">
        <v>10</v>
      </c>
      <c r="S2321" s="2" t="s">
        <v>11</v>
      </c>
      <c r="T2321" s="2">
        <v>372</v>
      </c>
      <c r="U2321" s="2" t="s">
        <v>496</v>
      </c>
      <c r="V2321" s="2">
        <v>399</v>
      </c>
      <c r="W2321" s="2" t="s">
        <v>1368</v>
      </c>
      <c r="X2321" s="2" t="s">
        <v>917</v>
      </c>
      <c r="Y2321" s="2" t="s">
        <v>3</v>
      </c>
      <c r="Z2321" s="2" t="s">
        <v>990</v>
      </c>
      <c r="AA2321" s="2">
        <v>2024</v>
      </c>
      <c r="AB2321" s="6">
        <v>200</v>
      </c>
      <c r="AC2321" s="6">
        <v>0</v>
      </c>
      <c r="AD2321" s="6">
        <v>0</v>
      </c>
      <c r="AE2321" s="6">
        <v>0</v>
      </c>
      <c r="AF2321" s="6"/>
      <c r="AG2321" s="6"/>
      <c r="AH2321" s="2" t="s">
        <v>897</v>
      </c>
    </row>
    <row r="2322" spans="1:36" x14ac:dyDescent="0.25">
      <c r="A2322" s="2">
        <v>16</v>
      </c>
      <c r="B2322" s="2" t="s">
        <v>0</v>
      </c>
      <c r="C2322" s="2" t="s">
        <v>727</v>
      </c>
      <c r="D2322" s="2">
        <v>2023</v>
      </c>
      <c r="E2322" s="2" t="s">
        <v>1</v>
      </c>
      <c r="F2322" s="2" t="s">
        <v>2</v>
      </c>
      <c r="G2322" s="2" t="s">
        <v>3</v>
      </c>
      <c r="H2322" s="2" t="s">
        <v>4</v>
      </c>
      <c r="I2322" s="2" t="s">
        <v>746</v>
      </c>
      <c r="J2322" s="2" t="s">
        <v>455</v>
      </c>
      <c r="K2322" s="2" t="s">
        <v>865</v>
      </c>
      <c r="L2322" s="2" t="s">
        <v>860</v>
      </c>
      <c r="M2322" s="2" t="s">
        <v>861</v>
      </c>
      <c r="N2322" s="2" t="s">
        <v>6</v>
      </c>
      <c r="O2322" s="2" t="s">
        <v>7</v>
      </c>
      <c r="P2322" s="2" t="s">
        <v>24</v>
      </c>
      <c r="Q2322" s="2" t="s">
        <v>25</v>
      </c>
      <c r="R2322" s="2" t="s">
        <v>10</v>
      </c>
      <c r="S2322" s="2" t="s">
        <v>11</v>
      </c>
      <c r="T2322" s="2">
        <v>416</v>
      </c>
      <c r="U2322" s="2" t="s">
        <v>497</v>
      </c>
      <c r="V2322" s="2">
        <v>445</v>
      </c>
      <c r="W2322" s="2" t="s">
        <v>1369</v>
      </c>
      <c r="X2322" s="2" t="s">
        <v>913</v>
      </c>
      <c r="Y2322" s="2" t="s">
        <v>45</v>
      </c>
      <c r="Z2322" s="2" t="s">
        <v>914</v>
      </c>
      <c r="AA2322" s="2">
        <v>2020</v>
      </c>
      <c r="AB2322" s="6">
        <v>100</v>
      </c>
      <c r="AC2322" s="6">
        <v>100</v>
      </c>
      <c r="AD2322" s="6">
        <v>100</v>
      </c>
      <c r="AE2322" s="6">
        <v>100</v>
      </c>
      <c r="AF2322" s="6"/>
      <c r="AG2322" s="6"/>
      <c r="AH2322" s="2" t="s">
        <v>897</v>
      </c>
    </row>
    <row r="2323" spans="1:36" x14ac:dyDescent="0.25">
      <c r="A2323" s="2">
        <v>16</v>
      </c>
      <c r="B2323" s="2" t="s">
        <v>0</v>
      </c>
      <c r="C2323" s="2" t="s">
        <v>727</v>
      </c>
      <c r="D2323" s="2">
        <v>2023</v>
      </c>
      <c r="E2323" s="2" t="s">
        <v>1</v>
      </c>
      <c r="F2323" s="2" t="s">
        <v>2</v>
      </c>
      <c r="G2323" s="2" t="s">
        <v>3</v>
      </c>
      <c r="H2323" s="2" t="s">
        <v>4</v>
      </c>
      <c r="I2323" s="2" t="s">
        <v>746</v>
      </c>
      <c r="J2323" s="2" t="s">
        <v>455</v>
      </c>
      <c r="K2323" s="2" t="s">
        <v>865</v>
      </c>
      <c r="L2323" s="2" t="s">
        <v>860</v>
      </c>
      <c r="M2323" s="2" t="s">
        <v>861</v>
      </c>
      <c r="N2323" s="2" t="s">
        <v>6</v>
      </c>
      <c r="O2323" s="2" t="s">
        <v>7</v>
      </c>
      <c r="P2323" s="2" t="s">
        <v>24</v>
      </c>
      <c r="Q2323" s="2" t="s">
        <v>25</v>
      </c>
      <c r="R2323" s="2" t="s">
        <v>10</v>
      </c>
      <c r="S2323" s="2" t="s">
        <v>11</v>
      </c>
      <c r="T2323" s="2">
        <v>416</v>
      </c>
      <c r="U2323" s="2" t="s">
        <v>497</v>
      </c>
      <c r="V2323" s="2">
        <v>445</v>
      </c>
      <c r="W2323" s="2" t="s">
        <v>1369</v>
      </c>
      <c r="X2323" s="2" t="s">
        <v>913</v>
      </c>
      <c r="Y2323" s="2" t="s">
        <v>45</v>
      </c>
      <c r="Z2323" s="2" t="s">
        <v>914</v>
      </c>
      <c r="AA2323" s="2">
        <v>2021</v>
      </c>
      <c r="AB2323" s="6">
        <v>100</v>
      </c>
      <c r="AC2323" s="6">
        <v>100</v>
      </c>
      <c r="AD2323" s="6">
        <v>100</v>
      </c>
      <c r="AE2323" s="6">
        <v>100</v>
      </c>
      <c r="AF2323" s="6"/>
      <c r="AG2323" s="6"/>
      <c r="AH2323" s="2" t="s">
        <v>897</v>
      </c>
    </row>
    <row r="2324" spans="1:36" x14ac:dyDescent="0.25">
      <c r="A2324" s="2">
        <v>16</v>
      </c>
      <c r="B2324" s="2" t="s">
        <v>0</v>
      </c>
      <c r="C2324" s="2" t="s">
        <v>727</v>
      </c>
      <c r="D2324" s="2">
        <v>2023</v>
      </c>
      <c r="E2324" s="2" t="s">
        <v>1</v>
      </c>
      <c r="F2324" s="2" t="s">
        <v>2</v>
      </c>
      <c r="G2324" s="2" t="s">
        <v>3</v>
      </c>
      <c r="H2324" s="2" t="s">
        <v>4</v>
      </c>
      <c r="I2324" s="2" t="s">
        <v>746</v>
      </c>
      <c r="J2324" s="2" t="s">
        <v>455</v>
      </c>
      <c r="K2324" s="2" t="s">
        <v>865</v>
      </c>
      <c r="L2324" s="2" t="s">
        <v>860</v>
      </c>
      <c r="M2324" s="2" t="s">
        <v>861</v>
      </c>
      <c r="N2324" s="2" t="s">
        <v>6</v>
      </c>
      <c r="O2324" s="2" t="s">
        <v>7</v>
      </c>
      <c r="P2324" s="2" t="s">
        <v>24</v>
      </c>
      <c r="Q2324" s="2" t="s">
        <v>25</v>
      </c>
      <c r="R2324" s="2" t="s">
        <v>10</v>
      </c>
      <c r="S2324" s="2" t="s">
        <v>11</v>
      </c>
      <c r="T2324" s="2">
        <v>416</v>
      </c>
      <c r="U2324" s="2" t="s">
        <v>497</v>
      </c>
      <c r="V2324" s="2">
        <v>445</v>
      </c>
      <c r="W2324" s="2" t="s">
        <v>1369</v>
      </c>
      <c r="X2324" s="2" t="s">
        <v>913</v>
      </c>
      <c r="Y2324" s="2" t="s">
        <v>45</v>
      </c>
      <c r="Z2324" s="2" t="s">
        <v>914</v>
      </c>
      <c r="AA2324" s="2">
        <v>2022</v>
      </c>
      <c r="AB2324" s="6">
        <v>100</v>
      </c>
      <c r="AC2324" s="6">
        <v>100</v>
      </c>
      <c r="AD2324" s="6">
        <v>99.94</v>
      </c>
      <c r="AE2324" s="6">
        <v>99.94</v>
      </c>
      <c r="AF2324" s="6"/>
      <c r="AG2324" s="6"/>
      <c r="AH2324" s="2" t="s">
        <v>897</v>
      </c>
    </row>
    <row r="2325" spans="1:36" x14ac:dyDescent="0.25">
      <c r="A2325" s="2">
        <v>16</v>
      </c>
      <c r="B2325" s="2" t="s">
        <v>0</v>
      </c>
      <c r="C2325" s="2" t="s">
        <v>727</v>
      </c>
      <c r="D2325" s="2">
        <v>2023</v>
      </c>
      <c r="E2325" s="2" t="s">
        <v>1</v>
      </c>
      <c r="F2325" s="2" t="s">
        <v>2</v>
      </c>
      <c r="G2325" s="2" t="s">
        <v>3</v>
      </c>
      <c r="H2325" s="2" t="s">
        <v>4</v>
      </c>
      <c r="I2325" s="2" t="s">
        <v>746</v>
      </c>
      <c r="J2325" s="2" t="s">
        <v>455</v>
      </c>
      <c r="K2325" s="2" t="s">
        <v>865</v>
      </c>
      <c r="L2325" s="2" t="s">
        <v>860</v>
      </c>
      <c r="M2325" s="2" t="s">
        <v>861</v>
      </c>
      <c r="N2325" s="2" t="s">
        <v>6</v>
      </c>
      <c r="O2325" s="2" t="s">
        <v>7</v>
      </c>
      <c r="P2325" s="2" t="s">
        <v>24</v>
      </c>
      <c r="Q2325" s="2" t="s">
        <v>25</v>
      </c>
      <c r="R2325" s="2" t="s">
        <v>10</v>
      </c>
      <c r="S2325" s="2" t="s">
        <v>11</v>
      </c>
      <c r="T2325" s="2">
        <v>416</v>
      </c>
      <c r="U2325" s="2" t="s">
        <v>497</v>
      </c>
      <c r="V2325" s="2">
        <v>445</v>
      </c>
      <c r="W2325" s="2" t="s">
        <v>1369</v>
      </c>
      <c r="X2325" s="2" t="s">
        <v>913</v>
      </c>
      <c r="Y2325" s="2" t="s">
        <v>45</v>
      </c>
      <c r="Z2325" s="2" t="s">
        <v>914</v>
      </c>
      <c r="AA2325" s="2">
        <v>2023</v>
      </c>
      <c r="AB2325" s="6">
        <v>100</v>
      </c>
      <c r="AC2325" s="6">
        <v>100</v>
      </c>
      <c r="AD2325" s="6">
        <v>100</v>
      </c>
      <c r="AE2325" s="6">
        <v>100</v>
      </c>
      <c r="AF2325" s="6">
        <v>99.99</v>
      </c>
      <c r="AG2325" s="6">
        <v>79.989999999999995</v>
      </c>
      <c r="AH2325" s="2" t="s">
        <v>897</v>
      </c>
      <c r="AI2325" t="s">
        <v>4585</v>
      </c>
      <c r="AJ2325" t="s">
        <v>5253</v>
      </c>
    </row>
    <row r="2326" spans="1:36" x14ac:dyDescent="0.25">
      <c r="A2326" s="2">
        <v>16</v>
      </c>
      <c r="B2326" s="2" t="s">
        <v>0</v>
      </c>
      <c r="C2326" s="2" t="s">
        <v>727</v>
      </c>
      <c r="D2326" s="2">
        <v>2023</v>
      </c>
      <c r="E2326" s="2" t="s">
        <v>1</v>
      </c>
      <c r="F2326" s="2" t="s">
        <v>2</v>
      </c>
      <c r="G2326" s="2" t="s">
        <v>3</v>
      </c>
      <c r="H2326" s="2" t="s">
        <v>4</v>
      </c>
      <c r="I2326" s="2" t="s">
        <v>746</v>
      </c>
      <c r="J2326" s="2" t="s">
        <v>455</v>
      </c>
      <c r="K2326" s="2" t="s">
        <v>865</v>
      </c>
      <c r="L2326" s="2" t="s">
        <v>860</v>
      </c>
      <c r="M2326" s="2" t="s">
        <v>861</v>
      </c>
      <c r="N2326" s="2" t="s">
        <v>6</v>
      </c>
      <c r="O2326" s="2" t="s">
        <v>7</v>
      </c>
      <c r="P2326" s="2" t="s">
        <v>24</v>
      </c>
      <c r="Q2326" s="2" t="s">
        <v>25</v>
      </c>
      <c r="R2326" s="2" t="s">
        <v>10</v>
      </c>
      <c r="S2326" s="2" t="s">
        <v>11</v>
      </c>
      <c r="T2326" s="2">
        <v>416</v>
      </c>
      <c r="U2326" s="2" t="s">
        <v>497</v>
      </c>
      <c r="V2326" s="2">
        <v>445</v>
      </c>
      <c r="W2326" s="2" t="s">
        <v>1369</v>
      </c>
      <c r="X2326" s="2" t="s">
        <v>913</v>
      </c>
      <c r="Y2326" s="2" t="s">
        <v>45</v>
      </c>
      <c r="Z2326" s="2" t="s">
        <v>914</v>
      </c>
      <c r="AA2326" s="2">
        <v>2024</v>
      </c>
      <c r="AB2326" s="6">
        <v>100</v>
      </c>
      <c r="AC2326" s="6">
        <v>100</v>
      </c>
      <c r="AD2326" s="6">
        <v>0</v>
      </c>
      <c r="AE2326" s="6">
        <v>0</v>
      </c>
      <c r="AF2326" s="6"/>
      <c r="AG2326" s="6"/>
      <c r="AH2326" s="2" t="s">
        <v>897</v>
      </c>
    </row>
    <row r="2327" spans="1:36" x14ac:dyDescent="0.25">
      <c r="A2327" s="2">
        <v>16</v>
      </c>
      <c r="B2327" s="2" t="s">
        <v>0</v>
      </c>
      <c r="C2327" s="2" t="s">
        <v>727</v>
      </c>
      <c r="D2327" s="2">
        <v>2023</v>
      </c>
      <c r="E2327" s="2" t="s">
        <v>1</v>
      </c>
      <c r="F2327" s="2" t="s">
        <v>2</v>
      </c>
      <c r="G2327" s="2" t="s">
        <v>3</v>
      </c>
      <c r="H2327" s="2" t="s">
        <v>4</v>
      </c>
      <c r="I2327" s="2" t="s">
        <v>746</v>
      </c>
      <c r="J2327" s="2" t="s">
        <v>455</v>
      </c>
      <c r="K2327" s="2" t="s">
        <v>865</v>
      </c>
      <c r="L2327" s="2" t="s">
        <v>860</v>
      </c>
      <c r="M2327" s="2" t="s">
        <v>861</v>
      </c>
      <c r="N2327" s="2" t="s">
        <v>6</v>
      </c>
      <c r="O2327" s="2" t="s">
        <v>7</v>
      </c>
      <c r="P2327" s="2" t="s">
        <v>24</v>
      </c>
      <c r="Q2327" s="2" t="s">
        <v>25</v>
      </c>
      <c r="R2327" s="2" t="s">
        <v>10</v>
      </c>
      <c r="S2327" s="2" t="s">
        <v>11</v>
      </c>
      <c r="T2327" s="2">
        <v>418</v>
      </c>
      <c r="U2327" s="2" t="s">
        <v>498</v>
      </c>
      <c r="V2327" s="2">
        <v>447</v>
      </c>
      <c r="W2327" s="2" t="s">
        <v>1370</v>
      </c>
      <c r="X2327" s="2" t="s">
        <v>922</v>
      </c>
      <c r="Y2327" s="2" t="s">
        <v>45</v>
      </c>
      <c r="Z2327" s="2" t="s">
        <v>914</v>
      </c>
      <c r="AA2327" s="2">
        <v>2020</v>
      </c>
      <c r="AB2327" s="6">
        <v>10</v>
      </c>
      <c r="AC2327" s="6">
        <v>10</v>
      </c>
      <c r="AD2327" s="6">
        <v>10</v>
      </c>
      <c r="AE2327" s="6">
        <v>100</v>
      </c>
      <c r="AF2327" s="6"/>
      <c r="AG2327" s="6"/>
      <c r="AH2327" s="2" t="s">
        <v>897</v>
      </c>
    </row>
    <row r="2328" spans="1:36" x14ac:dyDescent="0.25">
      <c r="A2328" s="2">
        <v>16</v>
      </c>
      <c r="B2328" s="2" t="s">
        <v>0</v>
      </c>
      <c r="C2328" s="2" t="s">
        <v>727</v>
      </c>
      <c r="D2328" s="2">
        <v>2023</v>
      </c>
      <c r="E2328" s="2" t="s">
        <v>1</v>
      </c>
      <c r="F2328" s="2" t="s">
        <v>2</v>
      </c>
      <c r="G2328" s="2" t="s">
        <v>3</v>
      </c>
      <c r="H2328" s="2" t="s">
        <v>4</v>
      </c>
      <c r="I2328" s="2" t="s">
        <v>746</v>
      </c>
      <c r="J2328" s="2" t="s">
        <v>455</v>
      </c>
      <c r="K2328" s="2" t="s">
        <v>865</v>
      </c>
      <c r="L2328" s="2" t="s">
        <v>860</v>
      </c>
      <c r="M2328" s="2" t="s">
        <v>861</v>
      </c>
      <c r="N2328" s="2" t="s">
        <v>6</v>
      </c>
      <c r="O2328" s="2" t="s">
        <v>7</v>
      </c>
      <c r="P2328" s="2" t="s">
        <v>24</v>
      </c>
      <c r="Q2328" s="2" t="s">
        <v>25</v>
      </c>
      <c r="R2328" s="2" t="s">
        <v>10</v>
      </c>
      <c r="S2328" s="2" t="s">
        <v>11</v>
      </c>
      <c r="T2328" s="2">
        <v>418</v>
      </c>
      <c r="U2328" s="2" t="s">
        <v>498</v>
      </c>
      <c r="V2328" s="2">
        <v>447</v>
      </c>
      <c r="W2328" s="2" t="s">
        <v>1370</v>
      </c>
      <c r="X2328" s="2" t="s">
        <v>922</v>
      </c>
      <c r="Y2328" s="2" t="s">
        <v>45</v>
      </c>
      <c r="Z2328" s="2" t="s">
        <v>914</v>
      </c>
      <c r="AA2328" s="2">
        <v>2021</v>
      </c>
      <c r="AB2328" s="6">
        <v>30</v>
      </c>
      <c r="AC2328" s="6">
        <v>30</v>
      </c>
      <c r="AD2328" s="6">
        <v>30</v>
      </c>
      <c r="AE2328" s="6">
        <v>100</v>
      </c>
      <c r="AF2328" s="6"/>
      <c r="AG2328" s="6"/>
      <c r="AH2328" s="2" t="s">
        <v>897</v>
      </c>
    </row>
    <row r="2329" spans="1:36" x14ac:dyDescent="0.25">
      <c r="A2329" s="2">
        <v>16</v>
      </c>
      <c r="B2329" s="2" t="s">
        <v>0</v>
      </c>
      <c r="C2329" s="2" t="s">
        <v>727</v>
      </c>
      <c r="D2329" s="2">
        <v>2023</v>
      </c>
      <c r="E2329" s="2" t="s">
        <v>1</v>
      </c>
      <c r="F2329" s="2" t="s">
        <v>2</v>
      </c>
      <c r="G2329" s="2" t="s">
        <v>3</v>
      </c>
      <c r="H2329" s="2" t="s">
        <v>4</v>
      </c>
      <c r="I2329" s="2" t="s">
        <v>746</v>
      </c>
      <c r="J2329" s="2" t="s">
        <v>455</v>
      </c>
      <c r="K2329" s="2" t="s">
        <v>865</v>
      </c>
      <c r="L2329" s="2" t="s">
        <v>860</v>
      </c>
      <c r="M2329" s="2" t="s">
        <v>861</v>
      </c>
      <c r="N2329" s="2" t="s">
        <v>6</v>
      </c>
      <c r="O2329" s="2" t="s">
        <v>7</v>
      </c>
      <c r="P2329" s="2" t="s">
        <v>24</v>
      </c>
      <c r="Q2329" s="2" t="s">
        <v>25</v>
      </c>
      <c r="R2329" s="2" t="s">
        <v>10</v>
      </c>
      <c r="S2329" s="2" t="s">
        <v>11</v>
      </c>
      <c r="T2329" s="2">
        <v>418</v>
      </c>
      <c r="U2329" s="2" t="s">
        <v>498</v>
      </c>
      <c r="V2329" s="2">
        <v>447</v>
      </c>
      <c r="W2329" s="2" t="s">
        <v>1370</v>
      </c>
      <c r="X2329" s="2" t="s">
        <v>922</v>
      </c>
      <c r="Y2329" s="2" t="s">
        <v>45</v>
      </c>
      <c r="Z2329" s="2" t="s">
        <v>914</v>
      </c>
      <c r="AA2329" s="2">
        <v>2022</v>
      </c>
      <c r="AB2329" s="6">
        <v>65</v>
      </c>
      <c r="AC2329" s="6">
        <v>65</v>
      </c>
      <c r="AD2329" s="6">
        <v>65</v>
      </c>
      <c r="AE2329" s="6">
        <v>100</v>
      </c>
      <c r="AF2329" s="6"/>
      <c r="AG2329" s="6"/>
      <c r="AH2329" s="2" t="s">
        <v>897</v>
      </c>
    </row>
    <row r="2330" spans="1:36" x14ac:dyDescent="0.25">
      <c r="A2330" s="2">
        <v>16</v>
      </c>
      <c r="B2330" s="2" t="s">
        <v>0</v>
      </c>
      <c r="C2330" s="2" t="s">
        <v>727</v>
      </c>
      <c r="D2330" s="2">
        <v>2023</v>
      </c>
      <c r="E2330" s="2" t="s">
        <v>1</v>
      </c>
      <c r="F2330" s="2" t="s">
        <v>2</v>
      </c>
      <c r="G2330" s="2" t="s">
        <v>3</v>
      </c>
      <c r="H2330" s="2" t="s">
        <v>4</v>
      </c>
      <c r="I2330" s="2" t="s">
        <v>746</v>
      </c>
      <c r="J2330" s="2" t="s">
        <v>455</v>
      </c>
      <c r="K2330" s="2" t="s">
        <v>865</v>
      </c>
      <c r="L2330" s="2" t="s">
        <v>860</v>
      </c>
      <c r="M2330" s="2" t="s">
        <v>861</v>
      </c>
      <c r="N2330" s="2" t="s">
        <v>6</v>
      </c>
      <c r="O2330" s="2" t="s">
        <v>7</v>
      </c>
      <c r="P2330" s="2" t="s">
        <v>24</v>
      </c>
      <c r="Q2330" s="2" t="s">
        <v>25</v>
      </c>
      <c r="R2330" s="2" t="s">
        <v>10</v>
      </c>
      <c r="S2330" s="2" t="s">
        <v>11</v>
      </c>
      <c r="T2330" s="2">
        <v>418</v>
      </c>
      <c r="U2330" s="2" t="s">
        <v>498</v>
      </c>
      <c r="V2330" s="2">
        <v>447</v>
      </c>
      <c r="W2330" s="2" t="s">
        <v>1370</v>
      </c>
      <c r="X2330" s="2" t="s">
        <v>922</v>
      </c>
      <c r="Y2330" s="2" t="s">
        <v>45</v>
      </c>
      <c r="Z2330" s="2" t="s">
        <v>914</v>
      </c>
      <c r="AA2330" s="2">
        <v>2023</v>
      </c>
      <c r="AB2330" s="6">
        <v>90</v>
      </c>
      <c r="AC2330" s="6">
        <v>90</v>
      </c>
      <c r="AD2330" s="6">
        <v>90</v>
      </c>
      <c r="AE2330" s="6">
        <v>100</v>
      </c>
      <c r="AF2330" s="6">
        <v>100</v>
      </c>
      <c r="AG2330" s="6">
        <v>90</v>
      </c>
      <c r="AH2330" s="2" t="s">
        <v>897</v>
      </c>
      <c r="AI2330" t="s">
        <v>4585</v>
      </c>
      <c r="AJ2330" t="s">
        <v>5254</v>
      </c>
    </row>
    <row r="2331" spans="1:36" x14ac:dyDescent="0.25">
      <c r="A2331" s="2">
        <v>16</v>
      </c>
      <c r="B2331" s="2" t="s">
        <v>0</v>
      </c>
      <c r="C2331" s="2" t="s">
        <v>727</v>
      </c>
      <c r="D2331" s="2">
        <v>2023</v>
      </c>
      <c r="E2331" s="2" t="s">
        <v>1</v>
      </c>
      <c r="F2331" s="2" t="s">
        <v>2</v>
      </c>
      <c r="G2331" s="2" t="s">
        <v>3</v>
      </c>
      <c r="H2331" s="2" t="s">
        <v>4</v>
      </c>
      <c r="I2331" s="2" t="s">
        <v>746</v>
      </c>
      <c r="J2331" s="2" t="s">
        <v>455</v>
      </c>
      <c r="K2331" s="2" t="s">
        <v>865</v>
      </c>
      <c r="L2331" s="2" t="s">
        <v>860</v>
      </c>
      <c r="M2331" s="2" t="s">
        <v>861</v>
      </c>
      <c r="N2331" s="2" t="s">
        <v>6</v>
      </c>
      <c r="O2331" s="2" t="s">
        <v>7</v>
      </c>
      <c r="P2331" s="2" t="s">
        <v>24</v>
      </c>
      <c r="Q2331" s="2" t="s">
        <v>25</v>
      </c>
      <c r="R2331" s="2" t="s">
        <v>10</v>
      </c>
      <c r="S2331" s="2" t="s">
        <v>11</v>
      </c>
      <c r="T2331" s="2">
        <v>418</v>
      </c>
      <c r="U2331" s="2" t="s">
        <v>498</v>
      </c>
      <c r="V2331" s="2">
        <v>447</v>
      </c>
      <c r="W2331" s="2" t="s">
        <v>1370</v>
      </c>
      <c r="X2331" s="2" t="s">
        <v>922</v>
      </c>
      <c r="Y2331" s="2" t="s">
        <v>45</v>
      </c>
      <c r="Z2331" s="2" t="s">
        <v>914</v>
      </c>
      <c r="AA2331" s="2">
        <v>2024</v>
      </c>
      <c r="AB2331" s="6">
        <v>100</v>
      </c>
      <c r="AC2331" s="6">
        <v>100</v>
      </c>
      <c r="AD2331" s="6">
        <v>0</v>
      </c>
      <c r="AE2331" s="6">
        <v>0</v>
      </c>
      <c r="AF2331" s="6"/>
      <c r="AG2331" s="6"/>
      <c r="AH2331" s="2" t="s">
        <v>897</v>
      </c>
    </row>
    <row r="2332" spans="1:36" x14ac:dyDescent="0.25">
      <c r="A2332" s="2">
        <v>16</v>
      </c>
      <c r="B2332" s="2" t="s">
        <v>0</v>
      </c>
      <c r="C2332" s="2" t="s">
        <v>727</v>
      </c>
      <c r="D2332" s="2">
        <v>2023</v>
      </c>
      <c r="E2332" s="2" t="s">
        <v>1</v>
      </c>
      <c r="F2332" s="2" t="s">
        <v>2</v>
      </c>
      <c r="G2332" s="2" t="s">
        <v>3</v>
      </c>
      <c r="H2332" s="2" t="s">
        <v>4</v>
      </c>
      <c r="I2332" s="2" t="s">
        <v>746</v>
      </c>
      <c r="J2332" s="2" t="s">
        <v>455</v>
      </c>
      <c r="K2332" s="2" t="s">
        <v>865</v>
      </c>
      <c r="L2332" s="2" t="s">
        <v>860</v>
      </c>
      <c r="M2332" s="2" t="s">
        <v>861</v>
      </c>
      <c r="N2332" s="2" t="s">
        <v>6</v>
      </c>
      <c r="O2332" s="2" t="s">
        <v>7</v>
      </c>
      <c r="P2332" s="2" t="s">
        <v>24</v>
      </c>
      <c r="Q2332" s="2" t="s">
        <v>25</v>
      </c>
      <c r="R2332" s="2" t="s">
        <v>10</v>
      </c>
      <c r="S2332" s="2" t="s">
        <v>11</v>
      </c>
      <c r="T2332" s="2">
        <v>419</v>
      </c>
      <c r="U2332" s="2" t="s">
        <v>499</v>
      </c>
      <c r="V2332" s="2">
        <v>448</v>
      </c>
      <c r="W2332" s="2" t="s">
        <v>1371</v>
      </c>
      <c r="X2332" s="2" t="s">
        <v>913</v>
      </c>
      <c r="Y2332" s="2" t="s">
        <v>45</v>
      </c>
      <c r="Z2332" s="2" t="s">
        <v>914</v>
      </c>
      <c r="AA2332" s="2">
        <v>2020</v>
      </c>
      <c r="AB2332" s="6">
        <v>100</v>
      </c>
      <c r="AC2332" s="6">
        <v>100</v>
      </c>
      <c r="AD2332" s="6">
        <v>100</v>
      </c>
      <c r="AE2332" s="6">
        <v>100</v>
      </c>
      <c r="AF2332" s="6"/>
      <c r="AG2332" s="6"/>
      <c r="AH2332" s="2" t="s">
        <v>897</v>
      </c>
    </row>
    <row r="2333" spans="1:36" x14ac:dyDescent="0.25">
      <c r="A2333" s="2">
        <v>16</v>
      </c>
      <c r="B2333" s="2" t="s">
        <v>0</v>
      </c>
      <c r="C2333" s="2" t="s">
        <v>727</v>
      </c>
      <c r="D2333" s="2">
        <v>2023</v>
      </c>
      <c r="E2333" s="2" t="s">
        <v>1</v>
      </c>
      <c r="F2333" s="2" t="s">
        <v>2</v>
      </c>
      <c r="G2333" s="2" t="s">
        <v>3</v>
      </c>
      <c r="H2333" s="2" t="s">
        <v>4</v>
      </c>
      <c r="I2333" s="2" t="s">
        <v>746</v>
      </c>
      <c r="J2333" s="2" t="s">
        <v>455</v>
      </c>
      <c r="K2333" s="2" t="s">
        <v>865</v>
      </c>
      <c r="L2333" s="2" t="s">
        <v>860</v>
      </c>
      <c r="M2333" s="2" t="s">
        <v>861</v>
      </c>
      <c r="N2333" s="2" t="s">
        <v>6</v>
      </c>
      <c r="O2333" s="2" t="s">
        <v>7</v>
      </c>
      <c r="P2333" s="2" t="s">
        <v>24</v>
      </c>
      <c r="Q2333" s="2" t="s">
        <v>25</v>
      </c>
      <c r="R2333" s="2" t="s">
        <v>10</v>
      </c>
      <c r="S2333" s="2" t="s">
        <v>11</v>
      </c>
      <c r="T2333" s="2">
        <v>419</v>
      </c>
      <c r="U2333" s="2" t="s">
        <v>499</v>
      </c>
      <c r="V2333" s="2">
        <v>448</v>
      </c>
      <c r="W2333" s="2" t="s">
        <v>1371</v>
      </c>
      <c r="X2333" s="2" t="s">
        <v>913</v>
      </c>
      <c r="Y2333" s="2" t="s">
        <v>45</v>
      </c>
      <c r="Z2333" s="2" t="s">
        <v>914</v>
      </c>
      <c r="AA2333" s="2">
        <v>2021</v>
      </c>
      <c r="AB2333" s="6">
        <v>100</v>
      </c>
      <c r="AC2333" s="6">
        <v>100</v>
      </c>
      <c r="AD2333" s="6">
        <v>100</v>
      </c>
      <c r="AE2333" s="6">
        <v>100</v>
      </c>
      <c r="AF2333" s="6"/>
      <c r="AG2333" s="6"/>
      <c r="AH2333" s="2" t="s">
        <v>897</v>
      </c>
    </row>
    <row r="2334" spans="1:36" x14ac:dyDescent="0.25">
      <c r="A2334" s="2">
        <v>16</v>
      </c>
      <c r="B2334" s="2" t="s">
        <v>0</v>
      </c>
      <c r="C2334" s="2" t="s">
        <v>727</v>
      </c>
      <c r="D2334" s="2">
        <v>2023</v>
      </c>
      <c r="E2334" s="2" t="s">
        <v>1</v>
      </c>
      <c r="F2334" s="2" t="s">
        <v>2</v>
      </c>
      <c r="G2334" s="2" t="s">
        <v>3</v>
      </c>
      <c r="H2334" s="2" t="s">
        <v>4</v>
      </c>
      <c r="I2334" s="2" t="s">
        <v>746</v>
      </c>
      <c r="J2334" s="2" t="s">
        <v>455</v>
      </c>
      <c r="K2334" s="2" t="s">
        <v>865</v>
      </c>
      <c r="L2334" s="2" t="s">
        <v>860</v>
      </c>
      <c r="M2334" s="2" t="s">
        <v>861</v>
      </c>
      <c r="N2334" s="2" t="s">
        <v>6</v>
      </c>
      <c r="O2334" s="2" t="s">
        <v>7</v>
      </c>
      <c r="P2334" s="2" t="s">
        <v>24</v>
      </c>
      <c r="Q2334" s="2" t="s">
        <v>25</v>
      </c>
      <c r="R2334" s="2" t="s">
        <v>10</v>
      </c>
      <c r="S2334" s="2" t="s">
        <v>11</v>
      </c>
      <c r="T2334" s="2">
        <v>419</v>
      </c>
      <c r="U2334" s="2" t="s">
        <v>499</v>
      </c>
      <c r="V2334" s="2">
        <v>448</v>
      </c>
      <c r="W2334" s="2" t="s">
        <v>1371</v>
      </c>
      <c r="X2334" s="2" t="s">
        <v>913</v>
      </c>
      <c r="Y2334" s="2" t="s">
        <v>45</v>
      </c>
      <c r="Z2334" s="2" t="s">
        <v>914</v>
      </c>
      <c r="AA2334" s="2">
        <v>2022</v>
      </c>
      <c r="AB2334" s="6">
        <v>100</v>
      </c>
      <c r="AC2334" s="6">
        <v>100</v>
      </c>
      <c r="AD2334" s="6">
        <v>100</v>
      </c>
      <c r="AE2334" s="6">
        <v>100</v>
      </c>
      <c r="AF2334" s="6"/>
      <c r="AG2334" s="6"/>
      <c r="AH2334" s="2" t="s">
        <v>897</v>
      </c>
    </row>
    <row r="2335" spans="1:36" x14ac:dyDescent="0.25">
      <c r="A2335" s="2">
        <v>16</v>
      </c>
      <c r="B2335" s="2" t="s">
        <v>0</v>
      </c>
      <c r="C2335" s="2" t="s">
        <v>727</v>
      </c>
      <c r="D2335" s="2">
        <v>2023</v>
      </c>
      <c r="E2335" s="2" t="s">
        <v>1</v>
      </c>
      <c r="F2335" s="2" t="s">
        <v>2</v>
      </c>
      <c r="G2335" s="2" t="s">
        <v>3</v>
      </c>
      <c r="H2335" s="2" t="s">
        <v>4</v>
      </c>
      <c r="I2335" s="2" t="s">
        <v>746</v>
      </c>
      <c r="J2335" s="2" t="s">
        <v>455</v>
      </c>
      <c r="K2335" s="2" t="s">
        <v>865</v>
      </c>
      <c r="L2335" s="2" t="s">
        <v>860</v>
      </c>
      <c r="M2335" s="2" t="s">
        <v>861</v>
      </c>
      <c r="N2335" s="2" t="s">
        <v>6</v>
      </c>
      <c r="O2335" s="2" t="s">
        <v>7</v>
      </c>
      <c r="P2335" s="2" t="s">
        <v>24</v>
      </c>
      <c r="Q2335" s="2" t="s">
        <v>25</v>
      </c>
      <c r="R2335" s="2" t="s">
        <v>10</v>
      </c>
      <c r="S2335" s="2" t="s">
        <v>11</v>
      </c>
      <c r="T2335" s="2">
        <v>419</v>
      </c>
      <c r="U2335" s="2" t="s">
        <v>499</v>
      </c>
      <c r="V2335" s="2">
        <v>448</v>
      </c>
      <c r="W2335" s="2" t="s">
        <v>1371</v>
      </c>
      <c r="X2335" s="2" t="s">
        <v>913</v>
      </c>
      <c r="Y2335" s="2" t="s">
        <v>45</v>
      </c>
      <c r="Z2335" s="2" t="s">
        <v>914</v>
      </c>
      <c r="AA2335" s="2">
        <v>2023</v>
      </c>
      <c r="AB2335" s="6">
        <v>100</v>
      </c>
      <c r="AC2335" s="6">
        <v>100</v>
      </c>
      <c r="AD2335" s="6">
        <v>100</v>
      </c>
      <c r="AE2335" s="6">
        <v>100</v>
      </c>
      <c r="AF2335" s="6">
        <v>100</v>
      </c>
      <c r="AG2335" s="6">
        <v>80</v>
      </c>
      <c r="AH2335" s="2" t="s">
        <v>897</v>
      </c>
      <c r="AI2335" t="s">
        <v>4585</v>
      </c>
      <c r="AJ2335" t="s">
        <v>5255</v>
      </c>
    </row>
    <row r="2336" spans="1:36" x14ac:dyDescent="0.25">
      <c r="A2336" s="2">
        <v>16</v>
      </c>
      <c r="B2336" s="2" t="s">
        <v>0</v>
      </c>
      <c r="C2336" s="2" t="s">
        <v>727</v>
      </c>
      <c r="D2336" s="2">
        <v>2023</v>
      </c>
      <c r="E2336" s="2" t="s">
        <v>1</v>
      </c>
      <c r="F2336" s="2" t="s">
        <v>2</v>
      </c>
      <c r="G2336" s="2" t="s">
        <v>3</v>
      </c>
      <c r="H2336" s="2" t="s">
        <v>4</v>
      </c>
      <c r="I2336" s="2" t="s">
        <v>746</v>
      </c>
      <c r="J2336" s="2" t="s">
        <v>455</v>
      </c>
      <c r="K2336" s="2" t="s">
        <v>865</v>
      </c>
      <c r="L2336" s="2" t="s">
        <v>860</v>
      </c>
      <c r="M2336" s="2" t="s">
        <v>861</v>
      </c>
      <c r="N2336" s="2" t="s">
        <v>6</v>
      </c>
      <c r="O2336" s="2" t="s">
        <v>7</v>
      </c>
      <c r="P2336" s="2" t="s">
        <v>24</v>
      </c>
      <c r="Q2336" s="2" t="s">
        <v>25</v>
      </c>
      <c r="R2336" s="2" t="s">
        <v>10</v>
      </c>
      <c r="S2336" s="2" t="s">
        <v>11</v>
      </c>
      <c r="T2336" s="2">
        <v>419</v>
      </c>
      <c r="U2336" s="2" t="s">
        <v>499</v>
      </c>
      <c r="V2336" s="2">
        <v>448</v>
      </c>
      <c r="W2336" s="2" t="s">
        <v>1371</v>
      </c>
      <c r="X2336" s="2" t="s">
        <v>913</v>
      </c>
      <c r="Y2336" s="2" t="s">
        <v>45</v>
      </c>
      <c r="Z2336" s="2" t="s">
        <v>914</v>
      </c>
      <c r="AA2336" s="2">
        <v>2024</v>
      </c>
      <c r="AB2336" s="6">
        <v>100</v>
      </c>
      <c r="AC2336" s="6">
        <v>100</v>
      </c>
      <c r="AD2336" s="6">
        <v>0</v>
      </c>
      <c r="AE2336" s="6">
        <v>0</v>
      </c>
      <c r="AF2336" s="6"/>
      <c r="AG2336" s="6"/>
      <c r="AH2336" s="2" t="s">
        <v>897</v>
      </c>
    </row>
    <row r="2337" spans="1:36" x14ac:dyDescent="0.25">
      <c r="A2337" s="2">
        <v>16</v>
      </c>
      <c r="B2337" s="2" t="s">
        <v>0</v>
      </c>
      <c r="C2337" s="2" t="s">
        <v>727</v>
      </c>
      <c r="D2337" s="2">
        <v>2023</v>
      </c>
      <c r="E2337" s="2" t="s">
        <v>1</v>
      </c>
      <c r="F2337" s="2" t="s">
        <v>2</v>
      </c>
      <c r="G2337" s="2" t="s">
        <v>3</v>
      </c>
      <c r="H2337" s="2" t="s">
        <v>4</v>
      </c>
      <c r="I2337" s="2" t="s">
        <v>746</v>
      </c>
      <c r="J2337" s="2" t="s">
        <v>455</v>
      </c>
      <c r="K2337" s="2" t="s">
        <v>865</v>
      </c>
      <c r="L2337" s="2" t="s">
        <v>860</v>
      </c>
      <c r="M2337" s="2" t="s">
        <v>861</v>
      </c>
      <c r="N2337" s="2" t="s">
        <v>6</v>
      </c>
      <c r="O2337" s="2" t="s">
        <v>7</v>
      </c>
      <c r="P2337" s="2" t="s">
        <v>24</v>
      </c>
      <c r="Q2337" s="2" t="s">
        <v>25</v>
      </c>
      <c r="R2337" s="2" t="s">
        <v>10</v>
      </c>
      <c r="S2337" s="2" t="s">
        <v>11</v>
      </c>
      <c r="T2337" s="2">
        <v>427</v>
      </c>
      <c r="U2337" s="2" t="s">
        <v>500</v>
      </c>
      <c r="V2337" s="2">
        <v>460</v>
      </c>
      <c r="W2337" s="2" t="s">
        <v>1372</v>
      </c>
      <c r="X2337" s="2" t="s">
        <v>913</v>
      </c>
      <c r="Y2337" s="2" t="s">
        <v>45</v>
      </c>
      <c r="Z2337" s="2" t="s">
        <v>914</v>
      </c>
      <c r="AA2337" s="2">
        <v>2020</v>
      </c>
      <c r="AB2337" s="6">
        <v>100</v>
      </c>
      <c r="AC2337" s="6">
        <v>100</v>
      </c>
      <c r="AD2337" s="6">
        <v>100</v>
      </c>
      <c r="AE2337" s="6">
        <v>100</v>
      </c>
      <c r="AF2337" s="6"/>
      <c r="AG2337" s="6"/>
      <c r="AH2337" s="2" t="s">
        <v>897</v>
      </c>
    </row>
    <row r="2338" spans="1:36" x14ac:dyDescent="0.25">
      <c r="A2338" s="2">
        <v>16</v>
      </c>
      <c r="B2338" s="2" t="s">
        <v>0</v>
      </c>
      <c r="C2338" s="2" t="s">
        <v>727</v>
      </c>
      <c r="D2338" s="2">
        <v>2023</v>
      </c>
      <c r="E2338" s="2" t="s">
        <v>1</v>
      </c>
      <c r="F2338" s="2" t="s">
        <v>2</v>
      </c>
      <c r="G2338" s="2" t="s">
        <v>3</v>
      </c>
      <c r="H2338" s="2" t="s">
        <v>4</v>
      </c>
      <c r="I2338" s="2" t="s">
        <v>746</v>
      </c>
      <c r="J2338" s="2" t="s">
        <v>455</v>
      </c>
      <c r="K2338" s="2" t="s">
        <v>865</v>
      </c>
      <c r="L2338" s="2" t="s">
        <v>860</v>
      </c>
      <c r="M2338" s="2" t="s">
        <v>861</v>
      </c>
      <c r="N2338" s="2" t="s">
        <v>6</v>
      </c>
      <c r="O2338" s="2" t="s">
        <v>7</v>
      </c>
      <c r="P2338" s="2" t="s">
        <v>24</v>
      </c>
      <c r="Q2338" s="2" t="s">
        <v>25</v>
      </c>
      <c r="R2338" s="2" t="s">
        <v>10</v>
      </c>
      <c r="S2338" s="2" t="s">
        <v>11</v>
      </c>
      <c r="T2338" s="2">
        <v>427</v>
      </c>
      <c r="U2338" s="2" t="s">
        <v>500</v>
      </c>
      <c r="V2338" s="2">
        <v>460</v>
      </c>
      <c r="W2338" s="2" t="s">
        <v>1372</v>
      </c>
      <c r="X2338" s="2" t="s">
        <v>913</v>
      </c>
      <c r="Y2338" s="2" t="s">
        <v>45</v>
      </c>
      <c r="Z2338" s="2" t="s">
        <v>914</v>
      </c>
      <c r="AA2338" s="2">
        <v>2021</v>
      </c>
      <c r="AB2338" s="6">
        <v>100</v>
      </c>
      <c r="AC2338" s="6">
        <v>100</v>
      </c>
      <c r="AD2338" s="6">
        <v>100</v>
      </c>
      <c r="AE2338" s="6">
        <v>100</v>
      </c>
      <c r="AF2338" s="6"/>
      <c r="AG2338" s="6"/>
      <c r="AH2338" s="2" t="s">
        <v>897</v>
      </c>
    </row>
    <row r="2339" spans="1:36" x14ac:dyDescent="0.25">
      <c r="A2339" s="2">
        <v>16</v>
      </c>
      <c r="B2339" s="2" t="s">
        <v>0</v>
      </c>
      <c r="C2339" s="2" t="s">
        <v>727</v>
      </c>
      <c r="D2339" s="2">
        <v>2023</v>
      </c>
      <c r="E2339" s="2" t="s">
        <v>1</v>
      </c>
      <c r="F2339" s="2" t="s">
        <v>2</v>
      </c>
      <c r="G2339" s="2" t="s">
        <v>3</v>
      </c>
      <c r="H2339" s="2" t="s">
        <v>4</v>
      </c>
      <c r="I2339" s="2" t="s">
        <v>746</v>
      </c>
      <c r="J2339" s="2" t="s">
        <v>455</v>
      </c>
      <c r="K2339" s="2" t="s">
        <v>865</v>
      </c>
      <c r="L2339" s="2" t="s">
        <v>860</v>
      </c>
      <c r="M2339" s="2" t="s">
        <v>861</v>
      </c>
      <c r="N2339" s="2" t="s">
        <v>6</v>
      </c>
      <c r="O2339" s="2" t="s">
        <v>7</v>
      </c>
      <c r="P2339" s="2" t="s">
        <v>24</v>
      </c>
      <c r="Q2339" s="2" t="s">
        <v>25</v>
      </c>
      <c r="R2339" s="2" t="s">
        <v>10</v>
      </c>
      <c r="S2339" s="2" t="s">
        <v>11</v>
      </c>
      <c r="T2339" s="2">
        <v>427</v>
      </c>
      <c r="U2339" s="2" t="s">
        <v>500</v>
      </c>
      <c r="V2339" s="2">
        <v>460</v>
      </c>
      <c r="W2339" s="2" t="s">
        <v>1372</v>
      </c>
      <c r="X2339" s="2" t="s">
        <v>913</v>
      </c>
      <c r="Y2339" s="2" t="s">
        <v>45</v>
      </c>
      <c r="Z2339" s="2" t="s">
        <v>914</v>
      </c>
      <c r="AA2339" s="2">
        <v>2022</v>
      </c>
      <c r="AB2339" s="6">
        <v>100</v>
      </c>
      <c r="AC2339" s="6">
        <v>100</v>
      </c>
      <c r="AD2339" s="6">
        <v>100</v>
      </c>
      <c r="AE2339" s="6">
        <v>100</v>
      </c>
      <c r="AF2339" s="6"/>
      <c r="AG2339" s="6"/>
      <c r="AH2339" s="2" t="s">
        <v>897</v>
      </c>
    </row>
    <row r="2340" spans="1:36" x14ac:dyDescent="0.25">
      <c r="A2340" s="2">
        <v>16</v>
      </c>
      <c r="B2340" s="2" t="s">
        <v>0</v>
      </c>
      <c r="C2340" s="2" t="s">
        <v>727</v>
      </c>
      <c r="D2340" s="2">
        <v>2023</v>
      </c>
      <c r="E2340" s="2" t="s">
        <v>1</v>
      </c>
      <c r="F2340" s="2" t="s">
        <v>2</v>
      </c>
      <c r="G2340" s="2" t="s">
        <v>3</v>
      </c>
      <c r="H2340" s="2" t="s">
        <v>4</v>
      </c>
      <c r="I2340" s="2" t="s">
        <v>746</v>
      </c>
      <c r="J2340" s="2" t="s">
        <v>455</v>
      </c>
      <c r="K2340" s="2" t="s">
        <v>865</v>
      </c>
      <c r="L2340" s="2" t="s">
        <v>860</v>
      </c>
      <c r="M2340" s="2" t="s">
        <v>861</v>
      </c>
      <c r="N2340" s="2" t="s">
        <v>6</v>
      </c>
      <c r="O2340" s="2" t="s">
        <v>7</v>
      </c>
      <c r="P2340" s="2" t="s">
        <v>24</v>
      </c>
      <c r="Q2340" s="2" t="s">
        <v>25</v>
      </c>
      <c r="R2340" s="2" t="s">
        <v>10</v>
      </c>
      <c r="S2340" s="2" t="s">
        <v>11</v>
      </c>
      <c r="T2340" s="2">
        <v>427</v>
      </c>
      <c r="U2340" s="2" t="s">
        <v>500</v>
      </c>
      <c r="V2340" s="2">
        <v>460</v>
      </c>
      <c r="W2340" s="2" t="s">
        <v>1372</v>
      </c>
      <c r="X2340" s="2" t="s">
        <v>913</v>
      </c>
      <c r="Y2340" s="2" t="s">
        <v>45</v>
      </c>
      <c r="Z2340" s="2" t="s">
        <v>914</v>
      </c>
      <c r="AA2340" s="2">
        <v>2023</v>
      </c>
      <c r="AB2340" s="6">
        <v>100</v>
      </c>
      <c r="AC2340" s="6">
        <v>100</v>
      </c>
      <c r="AD2340" s="6">
        <v>100</v>
      </c>
      <c r="AE2340" s="6">
        <v>100</v>
      </c>
      <c r="AF2340" s="6">
        <v>100</v>
      </c>
      <c r="AG2340" s="6">
        <v>80</v>
      </c>
      <c r="AH2340" s="2" t="s">
        <v>897</v>
      </c>
      <c r="AI2340" t="s">
        <v>4585</v>
      </c>
      <c r="AJ2340" t="s">
        <v>5256</v>
      </c>
    </row>
    <row r="2341" spans="1:36" x14ac:dyDescent="0.25">
      <c r="A2341" s="2">
        <v>16</v>
      </c>
      <c r="B2341" s="2" t="s">
        <v>0</v>
      </c>
      <c r="C2341" s="2" t="s">
        <v>727</v>
      </c>
      <c r="D2341" s="2">
        <v>2023</v>
      </c>
      <c r="E2341" s="2" t="s">
        <v>1</v>
      </c>
      <c r="F2341" s="2" t="s">
        <v>2</v>
      </c>
      <c r="G2341" s="2" t="s">
        <v>3</v>
      </c>
      <c r="H2341" s="2" t="s">
        <v>4</v>
      </c>
      <c r="I2341" s="2" t="s">
        <v>746</v>
      </c>
      <c r="J2341" s="2" t="s">
        <v>455</v>
      </c>
      <c r="K2341" s="2" t="s">
        <v>865</v>
      </c>
      <c r="L2341" s="2" t="s">
        <v>860</v>
      </c>
      <c r="M2341" s="2" t="s">
        <v>861</v>
      </c>
      <c r="N2341" s="2" t="s">
        <v>6</v>
      </c>
      <c r="O2341" s="2" t="s">
        <v>7</v>
      </c>
      <c r="P2341" s="2" t="s">
        <v>24</v>
      </c>
      <c r="Q2341" s="2" t="s">
        <v>25</v>
      </c>
      <c r="R2341" s="2" t="s">
        <v>10</v>
      </c>
      <c r="S2341" s="2" t="s">
        <v>11</v>
      </c>
      <c r="T2341" s="2">
        <v>427</v>
      </c>
      <c r="U2341" s="2" t="s">
        <v>500</v>
      </c>
      <c r="V2341" s="2">
        <v>460</v>
      </c>
      <c r="W2341" s="2" t="s">
        <v>1372</v>
      </c>
      <c r="X2341" s="2" t="s">
        <v>913</v>
      </c>
      <c r="Y2341" s="2" t="s">
        <v>45</v>
      </c>
      <c r="Z2341" s="2" t="s">
        <v>914</v>
      </c>
      <c r="AA2341" s="2">
        <v>2024</v>
      </c>
      <c r="AB2341" s="6">
        <v>100</v>
      </c>
      <c r="AC2341" s="6">
        <v>100</v>
      </c>
      <c r="AD2341" s="6">
        <v>0</v>
      </c>
      <c r="AE2341" s="6">
        <v>0</v>
      </c>
      <c r="AF2341" s="6"/>
      <c r="AG2341" s="6"/>
      <c r="AH2341" s="2" t="s">
        <v>897</v>
      </c>
    </row>
    <row r="2342" spans="1:36" x14ac:dyDescent="0.25">
      <c r="A2342" s="2">
        <v>16</v>
      </c>
      <c r="B2342" s="2" t="s">
        <v>0</v>
      </c>
      <c r="C2342" s="2" t="s">
        <v>727</v>
      </c>
      <c r="D2342" s="2">
        <v>2023</v>
      </c>
      <c r="E2342" s="2" t="s">
        <v>1</v>
      </c>
      <c r="F2342" s="2" t="s">
        <v>2</v>
      </c>
      <c r="G2342" s="2" t="s">
        <v>3</v>
      </c>
      <c r="H2342" s="2" t="s">
        <v>4</v>
      </c>
      <c r="I2342" s="2" t="s">
        <v>746</v>
      </c>
      <c r="J2342" s="2" t="s">
        <v>455</v>
      </c>
      <c r="K2342" s="2" t="s">
        <v>865</v>
      </c>
      <c r="L2342" s="2" t="s">
        <v>860</v>
      </c>
      <c r="M2342" s="2" t="s">
        <v>861</v>
      </c>
      <c r="N2342" s="2" t="s">
        <v>6</v>
      </c>
      <c r="O2342" s="2" t="s">
        <v>7</v>
      </c>
      <c r="P2342" s="2" t="s">
        <v>209</v>
      </c>
      <c r="Q2342" s="2" t="s">
        <v>210</v>
      </c>
      <c r="R2342" s="2" t="s">
        <v>10</v>
      </c>
      <c r="S2342" s="2" t="s">
        <v>11</v>
      </c>
      <c r="T2342" s="2">
        <v>455</v>
      </c>
      <c r="U2342" s="2" t="s">
        <v>501</v>
      </c>
      <c r="V2342" s="2">
        <v>490</v>
      </c>
      <c r="W2342" s="2" t="s">
        <v>1373</v>
      </c>
      <c r="X2342" s="2" t="s">
        <v>917</v>
      </c>
      <c r="Y2342" s="2" t="s">
        <v>45</v>
      </c>
      <c r="Z2342" s="2" t="s">
        <v>914</v>
      </c>
      <c r="AA2342" s="2">
        <v>2020</v>
      </c>
      <c r="AB2342" s="6">
        <v>0</v>
      </c>
      <c r="AC2342" s="6">
        <v>0</v>
      </c>
      <c r="AD2342" s="6">
        <v>0</v>
      </c>
      <c r="AE2342" s="6">
        <v>0</v>
      </c>
      <c r="AF2342" s="6"/>
      <c r="AG2342" s="6"/>
      <c r="AH2342" s="2" t="s">
        <v>897</v>
      </c>
    </row>
    <row r="2343" spans="1:36" x14ac:dyDescent="0.25">
      <c r="A2343" s="2">
        <v>16</v>
      </c>
      <c r="B2343" s="2" t="s">
        <v>0</v>
      </c>
      <c r="C2343" s="2" t="s">
        <v>727</v>
      </c>
      <c r="D2343" s="2">
        <v>2023</v>
      </c>
      <c r="E2343" s="2" t="s">
        <v>1</v>
      </c>
      <c r="F2343" s="2" t="s">
        <v>2</v>
      </c>
      <c r="G2343" s="2" t="s">
        <v>3</v>
      </c>
      <c r="H2343" s="2" t="s">
        <v>4</v>
      </c>
      <c r="I2343" s="2" t="s">
        <v>746</v>
      </c>
      <c r="J2343" s="2" t="s">
        <v>455</v>
      </c>
      <c r="K2343" s="2" t="s">
        <v>865</v>
      </c>
      <c r="L2343" s="2" t="s">
        <v>860</v>
      </c>
      <c r="M2343" s="2" t="s">
        <v>861</v>
      </c>
      <c r="N2343" s="2" t="s">
        <v>6</v>
      </c>
      <c r="O2343" s="2" t="s">
        <v>7</v>
      </c>
      <c r="P2343" s="2" t="s">
        <v>209</v>
      </c>
      <c r="Q2343" s="2" t="s">
        <v>210</v>
      </c>
      <c r="R2343" s="2" t="s">
        <v>10</v>
      </c>
      <c r="S2343" s="2" t="s">
        <v>11</v>
      </c>
      <c r="T2343" s="2">
        <v>455</v>
      </c>
      <c r="U2343" s="2" t="s">
        <v>501</v>
      </c>
      <c r="V2343" s="2">
        <v>490</v>
      </c>
      <c r="W2343" s="2" t="s">
        <v>1373</v>
      </c>
      <c r="X2343" s="2" t="s">
        <v>917</v>
      </c>
      <c r="Y2343" s="2" t="s">
        <v>45</v>
      </c>
      <c r="Z2343" s="2" t="s">
        <v>914</v>
      </c>
      <c r="AA2343" s="2">
        <v>2021</v>
      </c>
      <c r="AB2343" s="6">
        <v>6</v>
      </c>
      <c r="AC2343" s="6">
        <v>6</v>
      </c>
      <c r="AD2343" s="6">
        <v>6</v>
      </c>
      <c r="AE2343" s="6">
        <v>100</v>
      </c>
      <c r="AF2343" s="6"/>
      <c r="AG2343" s="6"/>
      <c r="AH2343" s="2" t="s">
        <v>897</v>
      </c>
    </row>
    <row r="2344" spans="1:36" x14ac:dyDescent="0.25">
      <c r="A2344" s="2">
        <v>16</v>
      </c>
      <c r="B2344" s="2" t="s">
        <v>0</v>
      </c>
      <c r="C2344" s="2" t="s">
        <v>727</v>
      </c>
      <c r="D2344" s="2">
        <v>2023</v>
      </c>
      <c r="E2344" s="2" t="s">
        <v>1</v>
      </c>
      <c r="F2344" s="2" t="s">
        <v>2</v>
      </c>
      <c r="G2344" s="2" t="s">
        <v>3</v>
      </c>
      <c r="H2344" s="2" t="s">
        <v>4</v>
      </c>
      <c r="I2344" s="2" t="s">
        <v>746</v>
      </c>
      <c r="J2344" s="2" t="s">
        <v>455</v>
      </c>
      <c r="K2344" s="2" t="s">
        <v>865</v>
      </c>
      <c r="L2344" s="2" t="s">
        <v>860</v>
      </c>
      <c r="M2344" s="2" t="s">
        <v>861</v>
      </c>
      <c r="N2344" s="2" t="s">
        <v>6</v>
      </c>
      <c r="O2344" s="2" t="s">
        <v>7</v>
      </c>
      <c r="P2344" s="2" t="s">
        <v>209</v>
      </c>
      <c r="Q2344" s="2" t="s">
        <v>210</v>
      </c>
      <c r="R2344" s="2" t="s">
        <v>10</v>
      </c>
      <c r="S2344" s="2" t="s">
        <v>11</v>
      </c>
      <c r="T2344" s="2">
        <v>455</v>
      </c>
      <c r="U2344" s="2" t="s">
        <v>501</v>
      </c>
      <c r="V2344" s="2">
        <v>490</v>
      </c>
      <c r="W2344" s="2" t="s">
        <v>1373</v>
      </c>
      <c r="X2344" s="2" t="s">
        <v>917</v>
      </c>
      <c r="Y2344" s="2" t="s">
        <v>45</v>
      </c>
      <c r="Z2344" s="2" t="s">
        <v>914</v>
      </c>
      <c r="AA2344" s="2">
        <v>2022</v>
      </c>
      <c r="AB2344" s="6">
        <v>4</v>
      </c>
      <c r="AC2344" s="6">
        <v>4</v>
      </c>
      <c r="AD2344" s="6">
        <v>4</v>
      </c>
      <c r="AE2344" s="6">
        <v>100</v>
      </c>
      <c r="AF2344" s="6"/>
      <c r="AG2344" s="6"/>
      <c r="AH2344" s="2" t="s">
        <v>897</v>
      </c>
    </row>
    <row r="2345" spans="1:36" x14ac:dyDescent="0.25">
      <c r="A2345" s="2">
        <v>16</v>
      </c>
      <c r="B2345" s="2" t="s">
        <v>0</v>
      </c>
      <c r="C2345" s="2" t="s">
        <v>727</v>
      </c>
      <c r="D2345" s="2">
        <v>2023</v>
      </c>
      <c r="E2345" s="2" t="s">
        <v>1</v>
      </c>
      <c r="F2345" s="2" t="s">
        <v>2</v>
      </c>
      <c r="G2345" s="2" t="s">
        <v>3</v>
      </c>
      <c r="H2345" s="2" t="s">
        <v>4</v>
      </c>
      <c r="I2345" s="2" t="s">
        <v>746</v>
      </c>
      <c r="J2345" s="2" t="s">
        <v>455</v>
      </c>
      <c r="K2345" s="2" t="s">
        <v>865</v>
      </c>
      <c r="L2345" s="2" t="s">
        <v>860</v>
      </c>
      <c r="M2345" s="2" t="s">
        <v>861</v>
      </c>
      <c r="N2345" s="2" t="s">
        <v>6</v>
      </c>
      <c r="O2345" s="2" t="s">
        <v>7</v>
      </c>
      <c r="P2345" s="2" t="s">
        <v>209</v>
      </c>
      <c r="Q2345" s="2" t="s">
        <v>210</v>
      </c>
      <c r="R2345" s="2" t="s">
        <v>10</v>
      </c>
      <c r="S2345" s="2" t="s">
        <v>11</v>
      </c>
      <c r="T2345" s="2">
        <v>455</v>
      </c>
      <c r="U2345" s="2" t="s">
        <v>501</v>
      </c>
      <c r="V2345" s="2">
        <v>490</v>
      </c>
      <c r="W2345" s="2" t="s">
        <v>1373</v>
      </c>
      <c r="X2345" s="2" t="s">
        <v>917</v>
      </c>
      <c r="Y2345" s="2" t="s">
        <v>45</v>
      </c>
      <c r="Z2345" s="2" t="s">
        <v>914</v>
      </c>
      <c r="AA2345" s="2">
        <v>2023</v>
      </c>
      <c r="AB2345" s="6">
        <v>4</v>
      </c>
      <c r="AC2345" s="6">
        <v>4</v>
      </c>
      <c r="AD2345" s="6">
        <v>4</v>
      </c>
      <c r="AE2345" s="6">
        <v>100</v>
      </c>
      <c r="AF2345" s="6">
        <v>100</v>
      </c>
      <c r="AG2345" s="6">
        <v>87.5</v>
      </c>
      <c r="AH2345" s="2" t="s">
        <v>897</v>
      </c>
      <c r="AI2345" t="s">
        <v>11</v>
      </c>
      <c r="AJ2345" t="s">
        <v>5257</v>
      </c>
    </row>
    <row r="2346" spans="1:36" x14ac:dyDescent="0.25">
      <c r="A2346" s="2">
        <v>16</v>
      </c>
      <c r="B2346" s="2" t="s">
        <v>0</v>
      </c>
      <c r="C2346" s="2" t="s">
        <v>727</v>
      </c>
      <c r="D2346" s="2">
        <v>2023</v>
      </c>
      <c r="E2346" s="2" t="s">
        <v>1</v>
      </c>
      <c r="F2346" s="2" t="s">
        <v>2</v>
      </c>
      <c r="G2346" s="2" t="s">
        <v>3</v>
      </c>
      <c r="H2346" s="2" t="s">
        <v>4</v>
      </c>
      <c r="I2346" s="2" t="s">
        <v>746</v>
      </c>
      <c r="J2346" s="2" t="s">
        <v>455</v>
      </c>
      <c r="K2346" s="2" t="s">
        <v>865</v>
      </c>
      <c r="L2346" s="2" t="s">
        <v>860</v>
      </c>
      <c r="M2346" s="2" t="s">
        <v>861</v>
      </c>
      <c r="N2346" s="2" t="s">
        <v>6</v>
      </c>
      <c r="O2346" s="2" t="s">
        <v>7</v>
      </c>
      <c r="P2346" s="2" t="s">
        <v>209</v>
      </c>
      <c r="Q2346" s="2" t="s">
        <v>210</v>
      </c>
      <c r="R2346" s="2" t="s">
        <v>10</v>
      </c>
      <c r="S2346" s="2" t="s">
        <v>11</v>
      </c>
      <c r="T2346" s="2">
        <v>455</v>
      </c>
      <c r="U2346" s="2" t="s">
        <v>501</v>
      </c>
      <c r="V2346" s="2">
        <v>490</v>
      </c>
      <c r="W2346" s="2" t="s">
        <v>1373</v>
      </c>
      <c r="X2346" s="2" t="s">
        <v>917</v>
      </c>
      <c r="Y2346" s="2" t="s">
        <v>45</v>
      </c>
      <c r="Z2346" s="2" t="s">
        <v>914</v>
      </c>
      <c r="AA2346" s="2">
        <v>2024</v>
      </c>
      <c r="AB2346" s="6">
        <v>2</v>
      </c>
      <c r="AC2346" s="6">
        <v>2</v>
      </c>
      <c r="AD2346" s="6">
        <v>0</v>
      </c>
      <c r="AE2346" s="6">
        <v>0</v>
      </c>
      <c r="AF2346" s="6"/>
      <c r="AG2346" s="6"/>
      <c r="AH2346" s="2" t="s">
        <v>897</v>
      </c>
    </row>
    <row r="2347" spans="1:36" x14ac:dyDescent="0.25">
      <c r="A2347" s="2">
        <v>16</v>
      </c>
      <c r="B2347" s="2" t="s">
        <v>0</v>
      </c>
      <c r="C2347" s="2" t="s">
        <v>727</v>
      </c>
      <c r="D2347" s="2">
        <v>2023</v>
      </c>
      <c r="E2347" s="2" t="s">
        <v>1</v>
      </c>
      <c r="F2347" s="2" t="s">
        <v>2</v>
      </c>
      <c r="G2347" s="2" t="s">
        <v>3</v>
      </c>
      <c r="H2347" s="2" t="s">
        <v>4</v>
      </c>
      <c r="I2347" s="2" t="s">
        <v>746</v>
      </c>
      <c r="J2347" s="2" t="s">
        <v>455</v>
      </c>
      <c r="K2347" s="2" t="s">
        <v>865</v>
      </c>
      <c r="L2347" s="2" t="s">
        <v>860</v>
      </c>
      <c r="M2347" s="2" t="s">
        <v>861</v>
      </c>
      <c r="N2347" s="2" t="s">
        <v>6</v>
      </c>
      <c r="O2347" s="2" t="s">
        <v>7</v>
      </c>
      <c r="P2347" s="2" t="s">
        <v>209</v>
      </c>
      <c r="Q2347" s="2" t="s">
        <v>210</v>
      </c>
      <c r="R2347" s="2" t="s">
        <v>10</v>
      </c>
      <c r="S2347" s="2" t="s">
        <v>11</v>
      </c>
      <c r="T2347" s="2">
        <v>455</v>
      </c>
      <c r="U2347" s="2" t="s">
        <v>501</v>
      </c>
      <c r="V2347" s="2">
        <v>710</v>
      </c>
      <c r="W2347" s="2" t="s">
        <v>1374</v>
      </c>
      <c r="X2347" s="2" t="s">
        <v>917</v>
      </c>
      <c r="Y2347" s="2" t="s">
        <v>45</v>
      </c>
      <c r="Z2347" s="2" t="s">
        <v>914</v>
      </c>
      <c r="AA2347" s="2">
        <v>2020</v>
      </c>
      <c r="AB2347" s="6">
        <v>0</v>
      </c>
      <c r="AC2347" s="6">
        <v>0</v>
      </c>
      <c r="AD2347" s="6">
        <v>0</v>
      </c>
      <c r="AE2347" s="6">
        <v>0</v>
      </c>
      <c r="AF2347" s="6"/>
      <c r="AG2347" s="6"/>
      <c r="AH2347" s="2" t="s">
        <v>897</v>
      </c>
    </row>
    <row r="2348" spans="1:36" x14ac:dyDescent="0.25">
      <c r="A2348" s="2">
        <v>16</v>
      </c>
      <c r="B2348" s="2" t="s">
        <v>0</v>
      </c>
      <c r="C2348" s="2" t="s">
        <v>727</v>
      </c>
      <c r="D2348" s="2">
        <v>2023</v>
      </c>
      <c r="E2348" s="2" t="s">
        <v>1</v>
      </c>
      <c r="F2348" s="2" t="s">
        <v>2</v>
      </c>
      <c r="G2348" s="2" t="s">
        <v>3</v>
      </c>
      <c r="H2348" s="2" t="s">
        <v>4</v>
      </c>
      <c r="I2348" s="2" t="s">
        <v>746</v>
      </c>
      <c r="J2348" s="2" t="s">
        <v>455</v>
      </c>
      <c r="K2348" s="2" t="s">
        <v>865</v>
      </c>
      <c r="L2348" s="2" t="s">
        <v>860</v>
      </c>
      <c r="M2348" s="2" t="s">
        <v>861</v>
      </c>
      <c r="N2348" s="2" t="s">
        <v>6</v>
      </c>
      <c r="O2348" s="2" t="s">
        <v>7</v>
      </c>
      <c r="P2348" s="2" t="s">
        <v>209</v>
      </c>
      <c r="Q2348" s="2" t="s">
        <v>210</v>
      </c>
      <c r="R2348" s="2" t="s">
        <v>10</v>
      </c>
      <c r="S2348" s="2" t="s">
        <v>11</v>
      </c>
      <c r="T2348" s="2">
        <v>455</v>
      </c>
      <c r="U2348" s="2" t="s">
        <v>501</v>
      </c>
      <c r="V2348" s="2">
        <v>710</v>
      </c>
      <c r="W2348" s="2" t="s">
        <v>1374</v>
      </c>
      <c r="X2348" s="2" t="s">
        <v>917</v>
      </c>
      <c r="Y2348" s="2" t="s">
        <v>45</v>
      </c>
      <c r="Z2348" s="2" t="s">
        <v>914</v>
      </c>
      <c r="AA2348" s="2">
        <v>2021</v>
      </c>
      <c r="AB2348" s="6">
        <v>0</v>
      </c>
      <c r="AC2348" s="6">
        <v>0</v>
      </c>
      <c r="AD2348" s="6">
        <v>0</v>
      </c>
      <c r="AE2348" s="6">
        <v>0</v>
      </c>
      <c r="AF2348" s="6"/>
      <c r="AG2348" s="6"/>
      <c r="AH2348" s="2" t="s">
        <v>897</v>
      </c>
    </row>
    <row r="2349" spans="1:36" x14ac:dyDescent="0.25">
      <c r="A2349" s="2">
        <v>16</v>
      </c>
      <c r="B2349" s="2" t="s">
        <v>0</v>
      </c>
      <c r="C2349" s="2" t="s">
        <v>727</v>
      </c>
      <c r="D2349" s="2">
        <v>2023</v>
      </c>
      <c r="E2349" s="2" t="s">
        <v>1</v>
      </c>
      <c r="F2349" s="2" t="s">
        <v>2</v>
      </c>
      <c r="G2349" s="2" t="s">
        <v>3</v>
      </c>
      <c r="H2349" s="2" t="s">
        <v>4</v>
      </c>
      <c r="I2349" s="2" t="s">
        <v>746</v>
      </c>
      <c r="J2349" s="2" t="s">
        <v>455</v>
      </c>
      <c r="K2349" s="2" t="s">
        <v>865</v>
      </c>
      <c r="L2349" s="2" t="s">
        <v>860</v>
      </c>
      <c r="M2349" s="2" t="s">
        <v>861</v>
      </c>
      <c r="N2349" s="2" t="s">
        <v>6</v>
      </c>
      <c r="O2349" s="2" t="s">
        <v>7</v>
      </c>
      <c r="P2349" s="2" t="s">
        <v>209</v>
      </c>
      <c r="Q2349" s="2" t="s">
        <v>210</v>
      </c>
      <c r="R2349" s="2" t="s">
        <v>10</v>
      </c>
      <c r="S2349" s="2" t="s">
        <v>11</v>
      </c>
      <c r="T2349" s="2">
        <v>455</v>
      </c>
      <c r="U2349" s="2" t="s">
        <v>501</v>
      </c>
      <c r="V2349" s="2">
        <v>710</v>
      </c>
      <c r="W2349" s="2" t="s">
        <v>1374</v>
      </c>
      <c r="X2349" s="2" t="s">
        <v>917</v>
      </c>
      <c r="Y2349" s="2" t="s">
        <v>45</v>
      </c>
      <c r="Z2349" s="2" t="s">
        <v>914</v>
      </c>
      <c r="AA2349" s="2">
        <v>2022</v>
      </c>
      <c r="AB2349" s="6">
        <v>0</v>
      </c>
      <c r="AC2349" s="6">
        <v>4</v>
      </c>
      <c r="AD2349" s="6">
        <v>4</v>
      </c>
      <c r="AE2349" s="6">
        <v>100</v>
      </c>
      <c r="AF2349" s="6"/>
      <c r="AG2349" s="6"/>
      <c r="AH2349" s="2" t="s">
        <v>897</v>
      </c>
    </row>
    <row r="2350" spans="1:36" x14ac:dyDescent="0.25">
      <c r="A2350" s="2">
        <v>16</v>
      </c>
      <c r="B2350" s="2" t="s">
        <v>0</v>
      </c>
      <c r="C2350" s="2" t="s">
        <v>727</v>
      </c>
      <c r="D2350" s="2">
        <v>2023</v>
      </c>
      <c r="E2350" s="2" t="s">
        <v>1</v>
      </c>
      <c r="F2350" s="2" t="s">
        <v>2</v>
      </c>
      <c r="G2350" s="2" t="s">
        <v>3</v>
      </c>
      <c r="H2350" s="2" t="s">
        <v>4</v>
      </c>
      <c r="I2350" s="2" t="s">
        <v>746</v>
      </c>
      <c r="J2350" s="2" t="s">
        <v>455</v>
      </c>
      <c r="K2350" s="2" t="s">
        <v>865</v>
      </c>
      <c r="L2350" s="2" t="s">
        <v>860</v>
      </c>
      <c r="M2350" s="2" t="s">
        <v>861</v>
      </c>
      <c r="N2350" s="2" t="s">
        <v>6</v>
      </c>
      <c r="O2350" s="2" t="s">
        <v>7</v>
      </c>
      <c r="P2350" s="2" t="s">
        <v>209</v>
      </c>
      <c r="Q2350" s="2" t="s">
        <v>210</v>
      </c>
      <c r="R2350" s="2" t="s">
        <v>10</v>
      </c>
      <c r="S2350" s="2" t="s">
        <v>11</v>
      </c>
      <c r="T2350" s="2">
        <v>455</v>
      </c>
      <c r="U2350" s="2" t="s">
        <v>501</v>
      </c>
      <c r="V2350" s="2">
        <v>710</v>
      </c>
      <c r="W2350" s="2" t="s">
        <v>1374</v>
      </c>
      <c r="X2350" s="2" t="s">
        <v>917</v>
      </c>
      <c r="Y2350" s="2" t="s">
        <v>45</v>
      </c>
      <c r="Z2350" s="2" t="s">
        <v>914</v>
      </c>
      <c r="AA2350" s="2">
        <v>2023</v>
      </c>
      <c r="AB2350" s="6">
        <v>0</v>
      </c>
      <c r="AC2350" s="6">
        <v>0</v>
      </c>
      <c r="AD2350" s="6">
        <v>0</v>
      </c>
      <c r="AE2350" s="6">
        <v>0</v>
      </c>
      <c r="AF2350" s="6">
        <v>100</v>
      </c>
      <c r="AG2350" s="6">
        <v>100</v>
      </c>
      <c r="AH2350" s="2" t="s">
        <v>897</v>
      </c>
      <c r="AI2350" t="s">
        <v>4585</v>
      </c>
      <c r="AJ2350" t="s">
        <v>5258</v>
      </c>
    </row>
    <row r="2351" spans="1:36" x14ac:dyDescent="0.25">
      <c r="A2351" s="2">
        <v>16</v>
      </c>
      <c r="B2351" s="2" t="s">
        <v>0</v>
      </c>
      <c r="C2351" s="2" t="s">
        <v>727</v>
      </c>
      <c r="D2351" s="2">
        <v>2023</v>
      </c>
      <c r="E2351" s="2" t="s">
        <v>1</v>
      </c>
      <c r="F2351" s="2" t="s">
        <v>2</v>
      </c>
      <c r="G2351" s="2" t="s">
        <v>3</v>
      </c>
      <c r="H2351" s="2" t="s">
        <v>4</v>
      </c>
      <c r="I2351" s="2" t="s">
        <v>746</v>
      </c>
      <c r="J2351" s="2" t="s">
        <v>455</v>
      </c>
      <c r="K2351" s="2" t="s">
        <v>865</v>
      </c>
      <c r="L2351" s="2" t="s">
        <v>860</v>
      </c>
      <c r="M2351" s="2" t="s">
        <v>861</v>
      </c>
      <c r="N2351" s="2" t="s">
        <v>6</v>
      </c>
      <c r="O2351" s="2" t="s">
        <v>7</v>
      </c>
      <c r="P2351" s="2" t="s">
        <v>209</v>
      </c>
      <c r="Q2351" s="2" t="s">
        <v>210</v>
      </c>
      <c r="R2351" s="2" t="s">
        <v>10</v>
      </c>
      <c r="S2351" s="2" t="s">
        <v>11</v>
      </c>
      <c r="T2351" s="2">
        <v>455</v>
      </c>
      <c r="U2351" s="2" t="s">
        <v>501</v>
      </c>
      <c r="V2351" s="2">
        <v>710</v>
      </c>
      <c r="W2351" s="2" t="s">
        <v>1374</v>
      </c>
      <c r="X2351" s="2" t="s">
        <v>917</v>
      </c>
      <c r="Y2351" s="2" t="s">
        <v>45</v>
      </c>
      <c r="Z2351" s="2" t="s">
        <v>914</v>
      </c>
      <c r="AA2351" s="2">
        <v>2024</v>
      </c>
      <c r="AB2351" s="6">
        <v>0</v>
      </c>
      <c r="AC2351" s="6">
        <v>0</v>
      </c>
      <c r="AD2351" s="6">
        <v>0</v>
      </c>
      <c r="AE2351" s="6">
        <v>0</v>
      </c>
      <c r="AF2351" s="6"/>
      <c r="AG2351" s="6"/>
      <c r="AH2351" s="2" t="s">
        <v>897</v>
      </c>
    </row>
    <row r="2352" spans="1:36" x14ac:dyDescent="0.25">
      <c r="A2352" s="2">
        <v>16</v>
      </c>
      <c r="B2352" s="2" t="s">
        <v>0</v>
      </c>
      <c r="C2352" s="2" t="s">
        <v>727</v>
      </c>
      <c r="D2352" s="2">
        <v>2023</v>
      </c>
      <c r="E2352" s="2" t="s">
        <v>1</v>
      </c>
      <c r="F2352" s="2" t="s">
        <v>2</v>
      </c>
      <c r="G2352" s="2" t="s">
        <v>3</v>
      </c>
      <c r="H2352" s="2" t="s">
        <v>4</v>
      </c>
      <c r="I2352" s="2" t="s">
        <v>746</v>
      </c>
      <c r="J2352" s="2" t="s">
        <v>455</v>
      </c>
      <c r="K2352" s="2" t="s">
        <v>865</v>
      </c>
      <c r="L2352" s="2" t="s">
        <v>860</v>
      </c>
      <c r="M2352" s="2" t="s">
        <v>861</v>
      </c>
      <c r="N2352" s="2" t="s">
        <v>6</v>
      </c>
      <c r="O2352" s="2" t="s">
        <v>7</v>
      </c>
      <c r="P2352" s="2" t="s">
        <v>209</v>
      </c>
      <c r="Q2352" s="2" t="s">
        <v>210</v>
      </c>
      <c r="R2352" s="2" t="s">
        <v>10</v>
      </c>
      <c r="S2352" s="2" t="s">
        <v>11</v>
      </c>
      <c r="T2352" s="2">
        <v>456</v>
      </c>
      <c r="U2352" s="2" t="s">
        <v>502</v>
      </c>
      <c r="V2352" s="2">
        <v>491</v>
      </c>
      <c r="W2352" s="2" t="s">
        <v>1375</v>
      </c>
      <c r="X2352" s="2" t="s">
        <v>917</v>
      </c>
      <c r="Y2352" s="2" t="s">
        <v>45</v>
      </c>
      <c r="Z2352" s="2" t="s">
        <v>914</v>
      </c>
      <c r="AA2352" s="2">
        <v>2020</v>
      </c>
      <c r="AB2352" s="6">
        <v>1</v>
      </c>
      <c r="AC2352" s="6">
        <v>1</v>
      </c>
      <c r="AD2352" s="6">
        <v>1</v>
      </c>
      <c r="AE2352" s="6">
        <v>100</v>
      </c>
      <c r="AF2352" s="6"/>
      <c r="AG2352" s="6"/>
      <c r="AH2352" s="2" t="s">
        <v>897</v>
      </c>
    </row>
    <row r="2353" spans="1:36" x14ac:dyDescent="0.25">
      <c r="A2353" s="2">
        <v>16</v>
      </c>
      <c r="B2353" s="2" t="s">
        <v>0</v>
      </c>
      <c r="C2353" s="2" t="s">
        <v>727</v>
      </c>
      <c r="D2353" s="2">
        <v>2023</v>
      </c>
      <c r="E2353" s="2" t="s">
        <v>1</v>
      </c>
      <c r="F2353" s="2" t="s">
        <v>2</v>
      </c>
      <c r="G2353" s="2" t="s">
        <v>3</v>
      </c>
      <c r="H2353" s="2" t="s">
        <v>4</v>
      </c>
      <c r="I2353" s="2" t="s">
        <v>746</v>
      </c>
      <c r="J2353" s="2" t="s">
        <v>455</v>
      </c>
      <c r="K2353" s="2" t="s">
        <v>865</v>
      </c>
      <c r="L2353" s="2" t="s">
        <v>860</v>
      </c>
      <c r="M2353" s="2" t="s">
        <v>861</v>
      </c>
      <c r="N2353" s="2" t="s">
        <v>6</v>
      </c>
      <c r="O2353" s="2" t="s">
        <v>7</v>
      </c>
      <c r="P2353" s="2" t="s">
        <v>209</v>
      </c>
      <c r="Q2353" s="2" t="s">
        <v>210</v>
      </c>
      <c r="R2353" s="2" t="s">
        <v>10</v>
      </c>
      <c r="S2353" s="2" t="s">
        <v>11</v>
      </c>
      <c r="T2353" s="2">
        <v>456</v>
      </c>
      <c r="U2353" s="2" t="s">
        <v>502</v>
      </c>
      <c r="V2353" s="2">
        <v>491</v>
      </c>
      <c r="W2353" s="2" t="s">
        <v>1375</v>
      </c>
      <c r="X2353" s="2" t="s">
        <v>917</v>
      </c>
      <c r="Y2353" s="2" t="s">
        <v>45</v>
      </c>
      <c r="Z2353" s="2" t="s">
        <v>914</v>
      </c>
      <c r="AA2353" s="2">
        <v>2021</v>
      </c>
      <c r="AB2353" s="6">
        <v>2</v>
      </c>
      <c r="AC2353" s="6">
        <v>2</v>
      </c>
      <c r="AD2353" s="6">
        <v>2</v>
      </c>
      <c r="AE2353" s="6">
        <v>100</v>
      </c>
      <c r="AF2353" s="6"/>
      <c r="AG2353" s="6"/>
      <c r="AH2353" s="2" t="s">
        <v>897</v>
      </c>
    </row>
    <row r="2354" spans="1:36" x14ac:dyDescent="0.25">
      <c r="A2354" s="2">
        <v>16</v>
      </c>
      <c r="B2354" s="2" t="s">
        <v>0</v>
      </c>
      <c r="C2354" s="2" t="s">
        <v>727</v>
      </c>
      <c r="D2354" s="2">
        <v>2023</v>
      </c>
      <c r="E2354" s="2" t="s">
        <v>1</v>
      </c>
      <c r="F2354" s="2" t="s">
        <v>2</v>
      </c>
      <c r="G2354" s="2" t="s">
        <v>3</v>
      </c>
      <c r="H2354" s="2" t="s">
        <v>4</v>
      </c>
      <c r="I2354" s="2" t="s">
        <v>746</v>
      </c>
      <c r="J2354" s="2" t="s">
        <v>455</v>
      </c>
      <c r="K2354" s="2" t="s">
        <v>865</v>
      </c>
      <c r="L2354" s="2" t="s">
        <v>860</v>
      </c>
      <c r="M2354" s="2" t="s">
        <v>861</v>
      </c>
      <c r="N2354" s="2" t="s">
        <v>6</v>
      </c>
      <c r="O2354" s="2" t="s">
        <v>7</v>
      </c>
      <c r="P2354" s="2" t="s">
        <v>209</v>
      </c>
      <c r="Q2354" s="2" t="s">
        <v>210</v>
      </c>
      <c r="R2354" s="2" t="s">
        <v>10</v>
      </c>
      <c r="S2354" s="2" t="s">
        <v>11</v>
      </c>
      <c r="T2354" s="2">
        <v>456</v>
      </c>
      <c r="U2354" s="2" t="s">
        <v>502</v>
      </c>
      <c r="V2354" s="2">
        <v>491</v>
      </c>
      <c r="W2354" s="2" t="s">
        <v>1375</v>
      </c>
      <c r="X2354" s="2" t="s">
        <v>917</v>
      </c>
      <c r="Y2354" s="2" t="s">
        <v>45</v>
      </c>
      <c r="Z2354" s="2" t="s">
        <v>914</v>
      </c>
      <c r="AA2354" s="2">
        <v>2022</v>
      </c>
      <c r="AB2354" s="6">
        <v>2</v>
      </c>
      <c r="AC2354" s="6">
        <v>2</v>
      </c>
      <c r="AD2354" s="6">
        <v>2</v>
      </c>
      <c r="AE2354" s="6">
        <v>100</v>
      </c>
      <c r="AF2354" s="6"/>
      <c r="AG2354" s="6"/>
      <c r="AH2354" s="2" t="s">
        <v>897</v>
      </c>
    </row>
    <row r="2355" spans="1:36" x14ac:dyDescent="0.25">
      <c r="A2355" s="2">
        <v>16</v>
      </c>
      <c r="B2355" s="2" t="s">
        <v>0</v>
      </c>
      <c r="C2355" s="2" t="s">
        <v>727</v>
      </c>
      <c r="D2355" s="2">
        <v>2023</v>
      </c>
      <c r="E2355" s="2" t="s">
        <v>1</v>
      </c>
      <c r="F2355" s="2" t="s">
        <v>2</v>
      </c>
      <c r="G2355" s="2" t="s">
        <v>3</v>
      </c>
      <c r="H2355" s="2" t="s">
        <v>4</v>
      </c>
      <c r="I2355" s="2" t="s">
        <v>746</v>
      </c>
      <c r="J2355" s="2" t="s">
        <v>455</v>
      </c>
      <c r="K2355" s="2" t="s">
        <v>865</v>
      </c>
      <c r="L2355" s="2" t="s">
        <v>860</v>
      </c>
      <c r="M2355" s="2" t="s">
        <v>861</v>
      </c>
      <c r="N2355" s="2" t="s">
        <v>6</v>
      </c>
      <c r="O2355" s="2" t="s">
        <v>7</v>
      </c>
      <c r="P2355" s="2" t="s">
        <v>209</v>
      </c>
      <c r="Q2355" s="2" t="s">
        <v>210</v>
      </c>
      <c r="R2355" s="2" t="s">
        <v>10</v>
      </c>
      <c r="S2355" s="2" t="s">
        <v>11</v>
      </c>
      <c r="T2355" s="2">
        <v>456</v>
      </c>
      <c r="U2355" s="2" t="s">
        <v>502</v>
      </c>
      <c r="V2355" s="2">
        <v>491</v>
      </c>
      <c r="W2355" s="2" t="s">
        <v>1375</v>
      </c>
      <c r="X2355" s="2" t="s">
        <v>917</v>
      </c>
      <c r="Y2355" s="2" t="s">
        <v>45</v>
      </c>
      <c r="Z2355" s="2" t="s">
        <v>914</v>
      </c>
      <c r="AA2355" s="2">
        <v>2023</v>
      </c>
      <c r="AB2355" s="6">
        <v>2</v>
      </c>
      <c r="AC2355" s="6">
        <v>2</v>
      </c>
      <c r="AD2355" s="6">
        <v>2</v>
      </c>
      <c r="AE2355" s="6">
        <v>100</v>
      </c>
      <c r="AF2355" s="6">
        <v>100</v>
      </c>
      <c r="AG2355" s="6">
        <v>87.5</v>
      </c>
      <c r="AH2355" s="2" t="s">
        <v>897</v>
      </c>
      <c r="AI2355" t="s">
        <v>11</v>
      </c>
      <c r="AJ2355" t="s">
        <v>5259</v>
      </c>
    </row>
    <row r="2356" spans="1:36" x14ac:dyDescent="0.25">
      <c r="A2356" s="2">
        <v>16</v>
      </c>
      <c r="B2356" s="2" t="s">
        <v>0</v>
      </c>
      <c r="C2356" s="2" t="s">
        <v>727</v>
      </c>
      <c r="D2356" s="2">
        <v>2023</v>
      </c>
      <c r="E2356" s="2" t="s">
        <v>1</v>
      </c>
      <c r="F2356" s="2" t="s">
        <v>2</v>
      </c>
      <c r="G2356" s="2" t="s">
        <v>3</v>
      </c>
      <c r="H2356" s="2" t="s">
        <v>4</v>
      </c>
      <c r="I2356" s="2" t="s">
        <v>746</v>
      </c>
      <c r="J2356" s="2" t="s">
        <v>455</v>
      </c>
      <c r="K2356" s="2" t="s">
        <v>865</v>
      </c>
      <c r="L2356" s="2" t="s">
        <v>860</v>
      </c>
      <c r="M2356" s="2" t="s">
        <v>861</v>
      </c>
      <c r="N2356" s="2" t="s">
        <v>6</v>
      </c>
      <c r="O2356" s="2" t="s">
        <v>7</v>
      </c>
      <c r="P2356" s="2" t="s">
        <v>209</v>
      </c>
      <c r="Q2356" s="2" t="s">
        <v>210</v>
      </c>
      <c r="R2356" s="2" t="s">
        <v>10</v>
      </c>
      <c r="S2356" s="2" t="s">
        <v>11</v>
      </c>
      <c r="T2356" s="2">
        <v>456</v>
      </c>
      <c r="U2356" s="2" t="s">
        <v>502</v>
      </c>
      <c r="V2356" s="2">
        <v>491</v>
      </c>
      <c r="W2356" s="2" t="s">
        <v>1375</v>
      </c>
      <c r="X2356" s="2" t="s">
        <v>917</v>
      </c>
      <c r="Y2356" s="2" t="s">
        <v>45</v>
      </c>
      <c r="Z2356" s="2" t="s">
        <v>914</v>
      </c>
      <c r="AA2356" s="2">
        <v>2024</v>
      </c>
      <c r="AB2356" s="6">
        <v>1</v>
      </c>
      <c r="AC2356" s="6">
        <v>1</v>
      </c>
      <c r="AD2356" s="6">
        <v>0</v>
      </c>
      <c r="AE2356" s="6">
        <v>0</v>
      </c>
      <c r="AF2356" s="6"/>
      <c r="AG2356" s="6"/>
      <c r="AH2356" s="2" t="s">
        <v>897</v>
      </c>
    </row>
    <row r="2357" spans="1:36" x14ac:dyDescent="0.25">
      <c r="A2357" s="2">
        <v>16</v>
      </c>
      <c r="B2357" s="2" t="s">
        <v>0</v>
      </c>
      <c r="C2357" s="2" t="s">
        <v>727</v>
      </c>
      <c r="D2357" s="2">
        <v>2023</v>
      </c>
      <c r="E2357" s="2" t="s">
        <v>1</v>
      </c>
      <c r="F2357" s="2" t="s">
        <v>2</v>
      </c>
      <c r="G2357" s="2" t="s">
        <v>3</v>
      </c>
      <c r="H2357" s="2" t="s">
        <v>4</v>
      </c>
      <c r="I2357" s="2" t="s">
        <v>746</v>
      </c>
      <c r="J2357" s="2" t="s">
        <v>455</v>
      </c>
      <c r="K2357" s="2" t="s">
        <v>865</v>
      </c>
      <c r="L2357" s="2" t="s">
        <v>860</v>
      </c>
      <c r="M2357" s="2" t="s">
        <v>861</v>
      </c>
      <c r="N2357" s="2" t="s">
        <v>6</v>
      </c>
      <c r="O2357" s="2" t="s">
        <v>7</v>
      </c>
      <c r="P2357" s="2" t="s">
        <v>28</v>
      </c>
      <c r="Q2357" s="2" t="s">
        <v>29</v>
      </c>
      <c r="R2357" s="2" t="s">
        <v>10</v>
      </c>
      <c r="S2357" s="2" t="s">
        <v>11</v>
      </c>
      <c r="T2357" s="2">
        <v>471</v>
      </c>
      <c r="U2357" s="2" t="s">
        <v>503</v>
      </c>
      <c r="V2357" s="2">
        <v>516</v>
      </c>
      <c r="W2357" s="2" t="s">
        <v>1376</v>
      </c>
      <c r="X2357" s="2" t="s">
        <v>922</v>
      </c>
      <c r="Y2357" s="2" t="s">
        <v>45</v>
      </c>
      <c r="Z2357" s="2" t="s">
        <v>914</v>
      </c>
      <c r="AA2357" s="2">
        <v>2020</v>
      </c>
      <c r="AB2357" s="6">
        <v>20</v>
      </c>
      <c r="AC2357" s="6">
        <v>20</v>
      </c>
      <c r="AD2357" s="6">
        <v>20</v>
      </c>
      <c r="AE2357" s="6">
        <v>0</v>
      </c>
      <c r="AF2357" s="6"/>
      <c r="AG2357" s="6"/>
      <c r="AH2357" s="2" t="s">
        <v>897</v>
      </c>
    </row>
    <row r="2358" spans="1:36" x14ac:dyDescent="0.25">
      <c r="A2358" s="2">
        <v>16</v>
      </c>
      <c r="B2358" s="2" t="s">
        <v>0</v>
      </c>
      <c r="C2358" s="2" t="s">
        <v>727</v>
      </c>
      <c r="D2358" s="2">
        <v>2023</v>
      </c>
      <c r="E2358" s="2" t="s">
        <v>1</v>
      </c>
      <c r="F2358" s="2" t="s">
        <v>2</v>
      </c>
      <c r="G2358" s="2" t="s">
        <v>3</v>
      </c>
      <c r="H2358" s="2" t="s">
        <v>4</v>
      </c>
      <c r="I2358" s="2" t="s">
        <v>746</v>
      </c>
      <c r="J2358" s="2" t="s">
        <v>455</v>
      </c>
      <c r="K2358" s="2" t="s">
        <v>865</v>
      </c>
      <c r="L2358" s="2" t="s">
        <v>860</v>
      </c>
      <c r="M2358" s="2" t="s">
        <v>861</v>
      </c>
      <c r="N2358" s="2" t="s">
        <v>6</v>
      </c>
      <c r="O2358" s="2" t="s">
        <v>7</v>
      </c>
      <c r="P2358" s="2" t="s">
        <v>28</v>
      </c>
      <c r="Q2358" s="2" t="s">
        <v>29</v>
      </c>
      <c r="R2358" s="2" t="s">
        <v>10</v>
      </c>
      <c r="S2358" s="2" t="s">
        <v>11</v>
      </c>
      <c r="T2358" s="2">
        <v>471</v>
      </c>
      <c r="U2358" s="2" t="s">
        <v>503</v>
      </c>
      <c r="V2358" s="2">
        <v>516</v>
      </c>
      <c r="W2358" s="2" t="s">
        <v>1376</v>
      </c>
      <c r="X2358" s="2" t="s">
        <v>922</v>
      </c>
      <c r="Y2358" s="2" t="s">
        <v>45</v>
      </c>
      <c r="Z2358" s="2" t="s">
        <v>914</v>
      </c>
      <c r="AA2358" s="2">
        <v>2021</v>
      </c>
      <c r="AB2358" s="6">
        <v>50</v>
      </c>
      <c r="AC2358" s="6">
        <v>50</v>
      </c>
      <c r="AD2358" s="6">
        <v>48</v>
      </c>
      <c r="AE2358" s="6">
        <v>93.33</v>
      </c>
      <c r="AF2358" s="6"/>
      <c r="AG2358" s="6"/>
      <c r="AH2358" s="2" t="s">
        <v>897</v>
      </c>
    </row>
    <row r="2359" spans="1:36" x14ac:dyDescent="0.25">
      <c r="A2359" s="2">
        <v>16</v>
      </c>
      <c r="B2359" s="2" t="s">
        <v>0</v>
      </c>
      <c r="C2359" s="2" t="s">
        <v>727</v>
      </c>
      <c r="D2359" s="2">
        <v>2023</v>
      </c>
      <c r="E2359" s="2" t="s">
        <v>1</v>
      </c>
      <c r="F2359" s="2" t="s">
        <v>2</v>
      </c>
      <c r="G2359" s="2" t="s">
        <v>3</v>
      </c>
      <c r="H2359" s="2" t="s">
        <v>4</v>
      </c>
      <c r="I2359" s="2" t="s">
        <v>746</v>
      </c>
      <c r="J2359" s="2" t="s">
        <v>455</v>
      </c>
      <c r="K2359" s="2" t="s">
        <v>865</v>
      </c>
      <c r="L2359" s="2" t="s">
        <v>860</v>
      </c>
      <c r="M2359" s="2" t="s">
        <v>861</v>
      </c>
      <c r="N2359" s="2" t="s">
        <v>6</v>
      </c>
      <c r="O2359" s="2" t="s">
        <v>7</v>
      </c>
      <c r="P2359" s="2" t="s">
        <v>28</v>
      </c>
      <c r="Q2359" s="2" t="s">
        <v>29</v>
      </c>
      <c r="R2359" s="2" t="s">
        <v>10</v>
      </c>
      <c r="S2359" s="2" t="s">
        <v>11</v>
      </c>
      <c r="T2359" s="2">
        <v>471</v>
      </c>
      <c r="U2359" s="2" t="s">
        <v>503</v>
      </c>
      <c r="V2359" s="2">
        <v>516</v>
      </c>
      <c r="W2359" s="2" t="s">
        <v>1376</v>
      </c>
      <c r="X2359" s="2" t="s">
        <v>922</v>
      </c>
      <c r="Y2359" s="2" t="s">
        <v>45</v>
      </c>
      <c r="Z2359" s="2" t="s">
        <v>914</v>
      </c>
      <c r="AA2359" s="2">
        <v>2022</v>
      </c>
      <c r="AB2359" s="6">
        <v>75</v>
      </c>
      <c r="AC2359" s="6">
        <v>75</v>
      </c>
      <c r="AD2359" s="6">
        <v>75</v>
      </c>
      <c r="AE2359" s="6">
        <v>100</v>
      </c>
      <c r="AF2359" s="6"/>
      <c r="AG2359" s="6"/>
      <c r="AH2359" s="2" t="s">
        <v>897</v>
      </c>
    </row>
    <row r="2360" spans="1:36" x14ac:dyDescent="0.25">
      <c r="A2360" s="2">
        <v>16</v>
      </c>
      <c r="B2360" s="2" t="s">
        <v>0</v>
      </c>
      <c r="C2360" s="2" t="s">
        <v>727</v>
      </c>
      <c r="D2360" s="2">
        <v>2023</v>
      </c>
      <c r="E2360" s="2" t="s">
        <v>1</v>
      </c>
      <c r="F2360" s="2" t="s">
        <v>2</v>
      </c>
      <c r="G2360" s="2" t="s">
        <v>3</v>
      </c>
      <c r="H2360" s="2" t="s">
        <v>4</v>
      </c>
      <c r="I2360" s="2" t="s">
        <v>746</v>
      </c>
      <c r="J2360" s="2" t="s">
        <v>455</v>
      </c>
      <c r="K2360" s="2" t="s">
        <v>865</v>
      </c>
      <c r="L2360" s="2" t="s">
        <v>860</v>
      </c>
      <c r="M2360" s="2" t="s">
        <v>861</v>
      </c>
      <c r="N2360" s="2" t="s">
        <v>6</v>
      </c>
      <c r="O2360" s="2" t="s">
        <v>7</v>
      </c>
      <c r="P2360" s="2" t="s">
        <v>28</v>
      </c>
      <c r="Q2360" s="2" t="s">
        <v>29</v>
      </c>
      <c r="R2360" s="2" t="s">
        <v>10</v>
      </c>
      <c r="S2360" s="2" t="s">
        <v>11</v>
      </c>
      <c r="T2360" s="2">
        <v>471</v>
      </c>
      <c r="U2360" s="2" t="s">
        <v>503</v>
      </c>
      <c r="V2360" s="2">
        <v>516</v>
      </c>
      <c r="W2360" s="2" t="s">
        <v>1376</v>
      </c>
      <c r="X2360" s="2" t="s">
        <v>922</v>
      </c>
      <c r="Y2360" s="2" t="s">
        <v>45</v>
      </c>
      <c r="Z2360" s="2" t="s">
        <v>914</v>
      </c>
      <c r="AA2360" s="2">
        <v>2023</v>
      </c>
      <c r="AB2360" s="6">
        <v>90</v>
      </c>
      <c r="AC2360" s="6">
        <v>98</v>
      </c>
      <c r="AD2360" s="6">
        <v>100</v>
      </c>
      <c r="AE2360" s="6">
        <v>108.7</v>
      </c>
      <c r="AF2360" s="6">
        <v>102.56</v>
      </c>
      <c r="AG2360" s="6">
        <v>100</v>
      </c>
      <c r="AH2360" s="2" t="s">
        <v>897</v>
      </c>
      <c r="AI2360" t="s">
        <v>5026</v>
      </c>
      <c r="AJ2360" t="s">
        <v>5260</v>
      </c>
    </row>
    <row r="2361" spans="1:36" x14ac:dyDescent="0.25">
      <c r="A2361" s="2">
        <v>16</v>
      </c>
      <c r="B2361" s="2" t="s">
        <v>0</v>
      </c>
      <c r="C2361" s="2" t="s">
        <v>727</v>
      </c>
      <c r="D2361" s="2">
        <v>2023</v>
      </c>
      <c r="E2361" s="2" t="s">
        <v>1</v>
      </c>
      <c r="F2361" s="2" t="s">
        <v>2</v>
      </c>
      <c r="G2361" s="2" t="s">
        <v>3</v>
      </c>
      <c r="H2361" s="2" t="s">
        <v>4</v>
      </c>
      <c r="I2361" s="2" t="s">
        <v>746</v>
      </c>
      <c r="J2361" s="2" t="s">
        <v>455</v>
      </c>
      <c r="K2361" s="2" t="s">
        <v>865</v>
      </c>
      <c r="L2361" s="2" t="s">
        <v>860</v>
      </c>
      <c r="M2361" s="2" t="s">
        <v>861</v>
      </c>
      <c r="N2361" s="2" t="s">
        <v>6</v>
      </c>
      <c r="O2361" s="2" t="s">
        <v>7</v>
      </c>
      <c r="P2361" s="2" t="s">
        <v>28</v>
      </c>
      <c r="Q2361" s="2" t="s">
        <v>29</v>
      </c>
      <c r="R2361" s="2" t="s">
        <v>10</v>
      </c>
      <c r="S2361" s="2" t="s">
        <v>11</v>
      </c>
      <c r="T2361" s="2">
        <v>471</v>
      </c>
      <c r="U2361" s="2" t="s">
        <v>503</v>
      </c>
      <c r="V2361" s="2">
        <v>516</v>
      </c>
      <c r="W2361" s="2" t="s">
        <v>1376</v>
      </c>
      <c r="X2361" s="2" t="s">
        <v>922</v>
      </c>
      <c r="Y2361" s="2" t="s">
        <v>45</v>
      </c>
      <c r="Z2361" s="2" t="s">
        <v>914</v>
      </c>
      <c r="AA2361" s="2">
        <v>2024</v>
      </c>
      <c r="AB2361" s="6">
        <v>100</v>
      </c>
      <c r="AC2361" s="6">
        <v>100</v>
      </c>
      <c r="AD2361" s="6">
        <v>0</v>
      </c>
      <c r="AE2361" s="6">
        <v>0</v>
      </c>
      <c r="AF2361" s="6"/>
      <c r="AG2361" s="6"/>
      <c r="AH2361" s="2" t="s">
        <v>897</v>
      </c>
    </row>
    <row r="2362" spans="1:36" x14ac:dyDescent="0.25">
      <c r="A2362" s="2">
        <v>16</v>
      </c>
      <c r="B2362" s="2" t="s">
        <v>0</v>
      </c>
      <c r="C2362" s="2" t="s">
        <v>727</v>
      </c>
      <c r="D2362" s="2">
        <v>2023</v>
      </c>
      <c r="E2362" s="2" t="s">
        <v>1</v>
      </c>
      <c r="F2362" s="2" t="s">
        <v>2</v>
      </c>
      <c r="G2362" s="2" t="s">
        <v>3</v>
      </c>
      <c r="H2362" s="2" t="s">
        <v>4</v>
      </c>
      <c r="I2362" s="2" t="s">
        <v>746</v>
      </c>
      <c r="J2362" s="2" t="s">
        <v>455</v>
      </c>
      <c r="K2362" s="2" t="s">
        <v>865</v>
      </c>
      <c r="L2362" s="2" t="s">
        <v>860</v>
      </c>
      <c r="M2362" s="2" t="s">
        <v>861</v>
      </c>
      <c r="N2362" s="2" t="s">
        <v>6</v>
      </c>
      <c r="O2362" s="2" t="s">
        <v>7</v>
      </c>
      <c r="P2362" s="2" t="s">
        <v>28</v>
      </c>
      <c r="Q2362" s="2" t="s">
        <v>29</v>
      </c>
      <c r="R2362" s="2" t="s">
        <v>10</v>
      </c>
      <c r="S2362" s="2" t="s">
        <v>11</v>
      </c>
      <c r="T2362" s="2">
        <v>472</v>
      </c>
      <c r="U2362" s="2" t="s">
        <v>504</v>
      </c>
      <c r="V2362" s="2">
        <v>517</v>
      </c>
      <c r="W2362" s="2" t="s">
        <v>1377</v>
      </c>
      <c r="X2362" s="2" t="s">
        <v>922</v>
      </c>
      <c r="Y2362" s="2" t="s">
        <v>45</v>
      </c>
      <c r="Z2362" s="2" t="s">
        <v>914</v>
      </c>
      <c r="AA2362" s="2">
        <v>2020</v>
      </c>
      <c r="AB2362" s="6">
        <v>10</v>
      </c>
      <c r="AC2362" s="6">
        <v>10</v>
      </c>
      <c r="AD2362" s="6">
        <v>10</v>
      </c>
      <c r="AE2362" s="6">
        <v>0</v>
      </c>
      <c r="AF2362" s="6"/>
      <c r="AG2362" s="6"/>
      <c r="AH2362" s="2" t="s">
        <v>897</v>
      </c>
    </row>
    <row r="2363" spans="1:36" x14ac:dyDescent="0.25">
      <c r="A2363" s="2">
        <v>16</v>
      </c>
      <c r="B2363" s="2" t="s">
        <v>0</v>
      </c>
      <c r="C2363" s="2" t="s">
        <v>727</v>
      </c>
      <c r="D2363" s="2">
        <v>2023</v>
      </c>
      <c r="E2363" s="2" t="s">
        <v>1</v>
      </c>
      <c r="F2363" s="2" t="s">
        <v>2</v>
      </c>
      <c r="G2363" s="2" t="s">
        <v>3</v>
      </c>
      <c r="H2363" s="2" t="s">
        <v>4</v>
      </c>
      <c r="I2363" s="2" t="s">
        <v>746</v>
      </c>
      <c r="J2363" s="2" t="s">
        <v>455</v>
      </c>
      <c r="K2363" s="2" t="s">
        <v>865</v>
      </c>
      <c r="L2363" s="2" t="s">
        <v>860</v>
      </c>
      <c r="M2363" s="2" t="s">
        <v>861</v>
      </c>
      <c r="N2363" s="2" t="s">
        <v>6</v>
      </c>
      <c r="O2363" s="2" t="s">
        <v>7</v>
      </c>
      <c r="P2363" s="2" t="s">
        <v>28</v>
      </c>
      <c r="Q2363" s="2" t="s">
        <v>29</v>
      </c>
      <c r="R2363" s="2" t="s">
        <v>10</v>
      </c>
      <c r="S2363" s="2" t="s">
        <v>11</v>
      </c>
      <c r="T2363" s="2">
        <v>472</v>
      </c>
      <c r="U2363" s="2" t="s">
        <v>504</v>
      </c>
      <c r="V2363" s="2">
        <v>517</v>
      </c>
      <c r="W2363" s="2" t="s">
        <v>1377</v>
      </c>
      <c r="X2363" s="2" t="s">
        <v>922</v>
      </c>
      <c r="Y2363" s="2" t="s">
        <v>45</v>
      </c>
      <c r="Z2363" s="2" t="s">
        <v>914</v>
      </c>
      <c r="AA2363" s="2">
        <v>2021</v>
      </c>
      <c r="AB2363" s="6">
        <v>20</v>
      </c>
      <c r="AC2363" s="6">
        <v>20</v>
      </c>
      <c r="AD2363" s="6">
        <v>20</v>
      </c>
      <c r="AE2363" s="6">
        <v>100</v>
      </c>
      <c r="AF2363" s="6"/>
      <c r="AG2363" s="6"/>
      <c r="AH2363" s="2" t="s">
        <v>897</v>
      </c>
    </row>
    <row r="2364" spans="1:36" x14ac:dyDescent="0.25">
      <c r="A2364" s="2">
        <v>16</v>
      </c>
      <c r="B2364" s="2" t="s">
        <v>0</v>
      </c>
      <c r="C2364" s="2" t="s">
        <v>727</v>
      </c>
      <c r="D2364" s="2">
        <v>2023</v>
      </c>
      <c r="E2364" s="2" t="s">
        <v>1</v>
      </c>
      <c r="F2364" s="2" t="s">
        <v>2</v>
      </c>
      <c r="G2364" s="2" t="s">
        <v>3</v>
      </c>
      <c r="H2364" s="2" t="s">
        <v>4</v>
      </c>
      <c r="I2364" s="2" t="s">
        <v>746</v>
      </c>
      <c r="J2364" s="2" t="s">
        <v>455</v>
      </c>
      <c r="K2364" s="2" t="s">
        <v>865</v>
      </c>
      <c r="L2364" s="2" t="s">
        <v>860</v>
      </c>
      <c r="M2364" s="2" t="s">
        <v>861</v>
      </c>
      <c r="N2364" s="2" t="s">
        <v>6</v>
      </c>
      <c r="O2364" s="2" t="s">
        <v>7</v>
      </c>
      <c r="P2364" s="2" t="s">
        <v>28</v>
      </c>
      <c r="Q2364" s="2" t="s">
        <v>29</v>
      </c>
      <c r="R2364" s="2" t="s">
        <v>10</v>
      </c>
      <c r="S2364" s="2" t="s">
        <v>11</v>
      </c>
      <c r="T2364" s="2">
        <v>472</v>
      </c>
      <c r="U2364" s="2" t="s">
        <v>504</v>
      </c>
      <c r="V2364" s="2">
        <v>517</v>
      </c>
      <c r="W2364" s="2" t="s">
        <v>1377</v>
      </c>
      <c r="X2364" s="2" t="s">
        <v>922</v>
      </c>
      <c r="Y2364" s="2" t="s">
        <v>45</v>
      </c>
      <c r="Z2364" s="2" t="s">
        <v>914</v>
      </c>
      <c r="AA2364" s="2">
        <v>2022</v>
      </c>
      <c r="AB2364" s="6">
        <v>30</v>
      </c>
      <c r="AC2364" s="6">
        <v>30</v>
      </c>
      <c r="AD2364" s="6">
        <v>30</v>
      </c>
      <c r="AE2364" s="6">
        <v>100</v>
      </c>
      <c r="AF2364" s="6"/>
      <c r="AG2364" s="6"/>
      <c r="AH2364" s="2" t="s">
        <v>897</v>
      </c>
    </row>
    <row r="2365" spans="1:36" x14ac:dyDescent="0.25">
      <c r="A2365" s="2">
        <v>16</v>
      </c>
      <c r="B2365" s="2" t="s">
        <v>0</v>
      </c>
      <c r="C2365" s="2" t="s">
        <v>727</v>
      </c>
      <c r="D2365" s="2">
        <v>2023</v>
      </c>
      <c r="E2365" s="2" t="s">
        <v>1</v>
      </c>
      <c r="F2365" s="2" t="s">
        <v>2</v>
      </c>
      <c r="G2365" s="2" t="s">
        <v>3</v>
      </c>
      <c r="H2365" s="2" t="s">
        <v>4</v>
      </c>
      <c r="I2365" s="2" t="s">
        <v>746</v>
      </c>
      <c r="J2365" s="2" t="s">
        <v>455</v>
      </c>
      <c r="K2365" s="2" t="s">
        <v>865</v>
      </c>
      <c r="L2365" s="2" t="s">
        <v>860</v>
      </c>
      <c r="M2365" s="2" t="s">
        <v>861</v>
      </c>
      <c r="N2365" s="2" t="s">
        <v>6</v>
      </c>
      <c r="O2365" s="2" t="s">
        <v>7</v>
      </c>
      <c r="P2365" s="2" t="s">
        <v>28</v>
      </c>
      <c r="Q2365" s="2" t="s">
        <v>29</v>
      </c>
      <c r="R2365" s="2" t="s">
        <v>10</v>
      </c>
      <c r="S2365" s="2" t="s">
        <v>11</v>
      </c>
      <c r="T2365" s="2">
        <v>472</v>
      </c>
      <c r="U2365" s="2" t="s">
        <v>504</v>
      </c>
      <c r="V2365" s="2">
        <v>517</v>
      </c>
      <c r="W2365" s="2" t="s">
        <v>1377</v>
      </c>
      <c r="X2365" s="2" t="s">
        <v>922</v>
      </c>
      <c r="Y2365" s="2" t="s">
        <v>45</v>
      </c>
      <c r="Z2365" s="2" t="s">
        <v>914</v>
      </c>
      <c r="AA2365" s="2">
        <v>2023</v>
      </c>
      <c r="AB2365" s="6">
        <v>40</v>
      </c>
      <c r="AC2365" s="6">
        <v>48</v>
      </c>
      <c r="AD2365" s="6">
        <v>48</v>
      </c>
      <c r="AE2365" s="6">
        <v>100</v>
      </c>
      <c r="AF2365" s="6">
        <v>100</v>
      </c>
      <c r="AG2365" s="6">
        <v>93.94</v>
      </c>
      <c r="AH2365" s="2" t="s">
        <v>897</v>
      </c>
      <c r="AI2365" t="s">
        <v>5026</v>
      </c>
      <c r="AJ2365" t="s">
        <v>5261</v>
      </c>
    </row>
    <row r="2366" spans="1:36" x14ac:dyDescent="0.25">
      <c r="A2366" s="2">
        <v>16</v>
      </c>
      <c r="B2366" s="2" t="s">
        <v>0</v>
      </c>
      <c r="C2366" s="2" t="s">
        <v>727</v>
      </c>
      <c r="D2366" s="2">
        <v>2023</v>
      </c>
      <c r="E2366" s="2" t="s">
        <v>1</v>
      </c>
      <c r="F2366" s="2" t="s">
        <v>2</v>
      </c>
      <c r="G2366" s="2" t="s">
        <v>3</v>
      </c>
      <c r="H2366" s="2" t="s">
        <v>4</v>
      </c>
      <c r="I2366" s="2" t="s">
        <v>746</v>
      </c>
      <c r="J2366" s="2" t="s">
        <v>455</v>
      </c>
      <c r="K2366" s="2" t="s">
        <v>865</v>
      </c>
      <c r="L2366" s="2" t="s">
        <v>860</v>
      </c>
      <c r="M2366" s="2" t="s">
        <v>861</v>
      </c>
      <c r="N2366" s="2" t="s">
        <v>6</v>
      </c>
      <c r="O2366" s="2" t="s">
        <v>7</v>
      </c>
      <c r="P2366" s="2" t="s">
        <v>28</v>
      </c>
      <c r="Q2366" s="2" t="s">
        <v>29</v>
      </c>
      <c r="R2366" s="2" t="s">
        <v>10</v>
      </c>
      <c r="S2366" s="2" t="s">
        <v>11</v>
      </c>
      <c r="T2366" s="2">
        <v>472</v>
      </c>
      <c r="U2366" s="2" t="s">
        <v>504</v>
      </c>
      <c r="V2366" s="2">
        <v>517</v>
      </c>
      <c r="W2366" s="2" t="s">
        <v>1377</v>
      </c>
      <c r="X2366" s="2" t="s">
        <v>922</v>
      </c>
      <c r="Y2366" s="2" t="s">
        <v>45</v>
      </c>
      <c r="Z2366" s="2" t="s">
        <v>914</v>
      </c>
      <c r="AA2366" s="2">
        <v>2024</v>
      </c>
      <c r="AB2366" s="6">
        <v>50</v>
      </c>
      <c r="AC2366" s="6">
        <v>50</v>
      </c>
      <c r="AD2366" s="6">
        <v>0</v>
      </c>
      <c r="AE2366" s="6">
        <v>0</v>
      </c>
      <c r="AF2366" s="6"/>
      <c r="AG2366" s="6"/>
      <c r="AH2366" s="2" t="s">
        <v>897</v>
      </c>
    </row>
    <row r="2367" spans="1:36" x14ac:dyDescent="0.25">
      <c r="A2367" s="2">
        <v>16</v>
      </c>
      <c r="B2367" s="2" t="s">
        <v>0</v>
      </c>
      <c r="C2367" s="2" t="s">
        <v>727</v>
      </c>
      <c r="D2367" s="2">
        <v>2023</v>
      </c>
      <c r="E2367" s="2" t="s">
        <v>1</v>
      </c>
      <c r="F2367" s="2" t="s">
        <v>2</v>
      </c>
      <c r="G2367" s="2" t="s">
        <v>3</v>
      </c>
      <c r="H2367" s="2" t="s">
        <v>4</v>
      </c>
      <c r="I2367" s="2" t="s">
        <v>747</v>
      </c>
      <c r="J2367" s="2" t="s">
        <v>505</v>
      </c>
      <c r="K2367" s="2" t="s">
        <v>866</v>
      </c>
      <c r="L2367" s="2" t="s">
        <v>837</v>
      </c>
      <c r="M2367" s="2" t="s">
        <v>838</v>
      </c>
      <c r="N2367" s="2" t="s">
        <v>45</v>
      </c>
      <c r="O2367" s="2" t="s">
        <v>46</v>
      </c>
      <c r="P2367" s="2" t="s">
        <v>187</v>
      </c>
      <c r="Q2367" s="2" t="s">
        <v>188</v>
      </c>
      <c r="R2367" s="2" t="s">
        <v>10</v>
      </c>
      <c r="S2367" s="2" t="s">
        <v>11</v>
      </c>
      <c r="T2367" s="2">
        <v>120</v>
      </c>
      <c r="U2367" s="2" t="s">
        <v>506</v>
      </c>
      <c r="V2367" s="2">
        <v>130</v>
      </c>
      <c r="W2367" s="2" t="s">
        <v>1378</v>
      </c>
      <c r="X2367" s="2" t="s">
        <v>917</v>
      </c>
      <c r="Y2367" s="2" t="s">
        <v>45</v>
      </c>
      <c r="Z2367" s="2" t="s">
        <v>914</v>
      </c>
      <c r="AA2367" s="2">
        <v>2020</v>
      </c>
      <c r="AB2367" s="6">
        <v>150</v>
      </c>
      <c r="AC2367" s="6">
        <v>150</v>
      </c>
      <c r="AD2367" s="6">
        <v>172</v>
      </c>
      <c r="AE2367" s="6">
        <v>114.67</v>
      </c>
      <c r="AF2367" s="6"/>
      <c r="AG2367" s="6"/>
      <c r="AH2367" s="2" t="s">
        <v>902</v>
      </c>
    </row>
    <row r="2368" spans="1:36" x14ac:dyDescent="0.25">
      <c r="A2368" s="2">
        <v>16</v>
      </c>
      <c r="B2368" s="2" t="s">
        <v>0</v>
      </c>
      <c r="C2368" s="2" t="s">
        <v>727</v>
      </c>
      <c r="D2368" s="2">
        <v>2023</v>
      </c>
      <c r="E2368" s="2" t="s">
        <v>1</v>
      </c>
      <c r="F2368" s="2" t="s">
        <v>2</v>
      </c>
      <c r="G2368" s="2" t="s">
        <v>3</v>
      </c>
      <c r="H2368" s="2" t="s">
        <v>4</v>
      </c>
      <c r="I2368" s="2" t="s">
        <v>747</v>
      </c>
      <c r="J2368" s="2" t="s">
        <v>505</v>
      </c>
      <c r="K2368" s="2" t="s">
        <v>866</v>
      </c>
      <c r="L2368" s="2" t="s">
        <v>837</v>
      </c>
      <c r="M2368" s="2" t="s">
        <v>838</v>
      </c>
      <c r="N2368" s="2" t="s">
        <v>45</v>
      </c>
      <c r="O2368" s="2" t="s">
        <v>46</v>
      </c>
      <c r="P2368" s="2" t="s">
        <v>187</v>
      </c>
      <c r="Q2368" s="2" t="s">
        <v>188</v>
      </c>
      <c r="R2368" s="2" t="s">
        <v>10</v>
      </c>
      <c r="S2368" s="2" t="s">
        <v>11</v>
      </c>
      <c r="T2368" s="2">
        <v>120</v>
      </c>
      <c r="U2368" s="2" t="s">
        <v>506</v>
      </c>
      <c r="V2368" s="2">
        <v>130</v>
      </c>
      <c r="W2368" s="2" t="s">
        <v>1378</v>
      </c>
      <c r="X2368" s="2" t="s">
        <v>917</v>
      </c>
      <c r="Y2368" s="2" t="s">
        <v>45</v>
      </c>
      <c r="Z2368" s="2" t="s">
        <v>914</v>
      </c>
      <c r="AA2368" s="2">
        <v>2021</v>
      </c>
      <c r="AB2368" s="6">
        <v>850</v>
      </c>
      <c r="AC2368" s="6">
        <v>650</v>
      </c>
      <c r="AD2368" s="6">
        <v>651</v>
      </c>
      <c r="AE2368" s="6">
        <v>100.15</v>
      </c>
      <c r="AF2368" s="6"/>
      <c r="AG2368" s="6"/>
      <c r="AH2368" s="2" t="s">
        <v>902</v>
      </c>
    </row>
    <row r="2369" spans="1:36" x14ac:dyDescent="0.25">
      <c r="A2369" s="2">
        <v>16</v>
      </c>
      <c r="B2369" s="2" t="s">
        <v>0</v>
      </c>
      <c r="C2369" s="2" t="s">
        <v>727</v>
      </c>
      <c r="D2369" s="2">
        <v>2023</v>
      </c>
      <c r="E2369" s="2" t="s">
        <v>1</v>
      </c>
      <c r="F2369" s="2" t="s">
        <v>2</v>
      </c>
      <c r="G2369" s="2" t="s">
        <v>3</v>
      </c>
      <c r="H2369" s="2" t="s">
        <v>4</v>
      </c>
      <c r="I2369" s="2" t="s">
        <v>747</v>
      </c>
      <c r="J2369" s="2" t="s">
        <v>505</v>
      </c>
      <c r="K2369" s="2" t="s">
        <v>866</v>
      </c>
      <c r="L2369" s="2" t="s">
        <v>837</v>
      </c>
      <c r="M2369" s="2" t="s">
        <v>838</v>
      </c>
      <c r="N2369" s="2" t="s">
        <v>45</v>
      </c>
      <c r="O2369" s="2" t="s">
        <v>46</v>
      </c>
      <c r="P2369" s="2" t="s">
        <v>187</v>
      </c>
      <c r="Q2369" s="2" t="s">
        <v>188</v>
      </c>
      <c r="R2369" s="2" t="s">
        <v>10</v>
      </c>
      <c r="S2369" s="2" t="s">
        <v>11</v>
      </c>
      <c r="T2369" s="2">
        <v>120</v>
      </c>
      <c r="U2369" s="2" t="s">
        <v>506</v>
      </c>
      <c r="V2369" s="2">
        <v>130</v>
      </c>
      <c r="W2369" s="2" t="s">
        <v>1378</v>
      </c>
      <c r="X2369" s="2" t="s">
        <v>917</v>
      </c>
      <c r="Y2369" s="2" t="s">
        <v>45</v>
      </c>
      <c r="Z2369" s="2" t="s">
        <v>914</v>
      </c>
      <c r="AA2369" s="2">
        <v>2022</v>
      </c>
      <c r="AB2369" s="6">
        <v>850</v>
      </c>
      <c r="AC2369" s="6">
        <v>850</v>
      </c>
      <c r="AD2369" s="6">
        <v>1059</v>
      </c>
      <c r="AE2369" s="6">
        <v>124.59</v>
      </c>
      <c r="AF2369" s="6"/>
      <c r="AG2369" s="6"/>
      <c r="AH2369" s="2" t="s">
        <v>902</v>
      </c>
    </row>
    <row r="2370" spans="1:36" x14ac:dyDescent="0.25">
      <c r="A2370" s="2">
        <v>16</v>
      </c>
      <c r="B2370" s="2" t="s">
        <v>0</v>
      </c>
      <c r="C2370" s="2" t="s">
        <v>727</v>
      </c>
      <c r="D2370" s="2">
        <v>2023</v>
      </c>
      <c r="E2370" s="2" t="s">
        <v>1</v>
      </c>
      <c r="F2370" s="2" t="s">
        <v>2</v>
      </c>
      <c r="G2370" s="2" t="s">
        <v>3</v>
      </c>
      <c r="H2370" s="2" t="s">
        <v>4</v>
      </c>
      <c r="I2370" s="2" t="s">
        <v>747</v>
      </c>
      <c r="J2370" s="2" t="s">
        <v>505</v>
      </c>
      <c r="K2370" s="2" t="s">
        <v>866</v>
      </c>
      <c r="L2370" s="2" t="s">
        <v>837</v>
      </c>
      <c r="M2370" s="2" t="s">
        <v>838</v>
      </c>
      <c r="N2370" s="2" t="s">
        <v>45</v>
      </c>
      <c r="O2370" s="2" t="s">
        <v>46</v>
      </c>
      <c r="P2370" s="2" t="s">
        <v>187</v>
      </c>
      <c r="Q2370" s="2" t="s">
        <v>188</v>
      </c>
      <c r="R2370" s="2" t="s">
        <v>10</v>
      </c>
      <c r="S2370" s="2" t="s">
        <v>11</v>
      </c>
      <c r="T2370" s="2">
        <v>120</v>
      </c>
      <c r="U2370" s="2" t="s">
        <v>506</v>
      </c>
      <c r="V2370" s="2">
        <v>130</v>
      </c>
      <c r="W2370" s="2" t="s">
        <v>1378</v>
      </c>
      <c r="X2370" s="2" t="s">
        <v>917</v>
      </c>
      <c r="Y2370" s="2" t="s">
        <v>45</v>
      </c>
      <c r="Z2370" s="2" t="s">
        <v>914</v>
      </c>
      <c r="AA2370" s="2">
        <v>2023</v>
      </c>
      <c r="AB2370" s="6">
        <v>600</v>
      </c>
      <c r="AC2370" s="6">
        <v>400</v>
      </c>
      <c r="AD2370" s="6">
        <v>348</v>
      </c>
      <c r="AE2370" s="6">
        <v>87</v>
      </c>
      <c r="AF2370" s="6">
        <v>97.72</v>
      </c>
      <c r="AG2370" s="6">
        <v>89.2</v>
      </c>
      <c r="AH2370" s="2" t="s">
        <v>902</v>
      </c>
      <c r="AI2370" t="s">
        <v>5262</v>
      </c>
      <c r="AJ2370" t="s">
        <v>5263</v>
      </c>
    </row>
    <row r="2371" spans="1:36" x14ac:dyDescent="0.25">
      <c r="A2371" s="2">
        <v>16</v>
      </c>
      <c r="B2371" s="2" t="s">
        <v>0</v>
      </c>
      <c r="C2371" s="2" t="s">
        <v>727</v>
      </c>
      <c r="D2371" s="2">
        <v>2023</v>
      </c>
      <c r="E2371" s="2" t="s">
        <v>1</v>
      </c>
      <c r="F2371" s="2" t="s">
        <v>2</v>
      </c>
      <c r="G2371" s="2" t="s">
        <v>3</v>
      </c>
      <c r="H2371" s="2" t="s">
        <v>4</v>
      </c>
      <c r="I2371" s="2" t="s">
        <v>747</v>
      </c>
      <c r="J2371" s="2" t="s">
        <v>505</v>
      </c>
      <c r="K2371" s="2" t="s">
        <v>866</v>
      </c>
      <c r="L2371" s="2" t="s">
        <v>837</v>
      </c>
      <c r="M2371" s="2" t="s">
        <v>838</v>
      </c>
      <c r="N2371" s="2" t="s">
        <v>45</v>
      </c>
      <c r="O2371" s="2" t="s">
        <v>46</v>
      </c>
      <c r="P2371" s="2" t="s">
        <v>187</v>
      </c>
      <c r="Q2371" s="2" t="s">
        <v>188</v>
      </c>
      <c r="R2371" s="2" t="s">
        <v>10</v>
      </c>
      <c r="S2371" s="2" t="s">
        <v>11</v>
      </c>
      <c r="T2371" s="2">
        <v>120</v>
      </c>
      <c r="U2371" s="2" t="s">
        <v>506</v>
      </c>
      <c r="V2371" s="2">
        <v>130</v>
      </c>
      <c r="W2371" s="2" t="s">
        <v>1378</v>
      </c>
      <c r="X2371" s="2" t="s">
        <v>917</v>
      </c>
      <c r="Y2371" s="2" t="s">
        <v>45</v>
      </c>
      <c r="Z2371" s="2" t="s">
        <v>914</v>
      </c>
      <c r="AA2371" s="2">
        <v>2024</v>
      </c>
      <c r="AB2371" s="6">
        <v>50</v>
      </c>
      <c r="AC2371" s="6">
        <v>218</v>
      </c>
      <c r="AD2371" s="6">
        <v>0</v>
      </c>
      <c r="AE2371" s="6">
        <v>0</v>
      </c>
      <c r="AF2371" s="6"/>
      <c r="AG2371" s="6"/>
      <c r="AH2371" s="2" t="s">
        <v>902</v>
      </c>
    </row>
    <row r="2372" spans="1:36" x14ac:dyDescent="0.25">
      <c r="A2372" s="2">
        <v>16</v>
      </c>
      <c r="B2372" s="2" t="s">
        <v>0</v>
      </c>
      <c r="C2372" s="2" t="s">
        <v>727</v>
      </c>
      <c r="D2372" s="2">
        <v>2023</v>
      </c>
      <c r="E2372" s="2" t="s">
        <v>1</v>
      </c>
      <c r="F2372" s="2" t="s">
        <v>2</v>
      </c>
      <c r="G2372" s="2" t="s">
        <v>3</v>
      </c>
      <c r="H2372" s="2" t="s">
        <v>4</v>
      </c>
      <c r="I2372" s="2" t="s">
        <v>747</v>
      </c>
      <c r="J2372" s="2" t="s">
        <v>505</v>
      </c>
      <c r="K2372" s="2" t="s">
        <v>866</v>
      </c>
      <c r="L2372" s="2" t="s">
        <v>837</v>
      </c>
      <c r="M2372" s="2" t="s">
        <v>838</v>
      </c>
      <c r="N2372" s="2" t="s">
        <v>45</v>
      </c>
      <c r="O2372" s="2" t="s">
        <v>46</v>
      </c>
      <c r="P2372" s="2" t="s">
        <v>187</v>
      </c>
      <c r="Q2372" s="2" t="s">
        <v>188</v>
      </c>
      <c r="R2372" s="2" t="s">
        <v>10</v>
      </c>
      <c r="S2372" s="2" t="s">
        <v>11</v>
      </c>
      <c r="T2372" s="2">
        <v>120</v>
      </c>
      <c r="U2372" s="2" t="s">
        <v>506</v>
      </c>
      <c r="V2372" s="2">
        <v>618</v>
      </c>
      <c r="W2372" s="2" t="s">
        <v>1379</v>
      </c>
      <c r="X2372" s="2" t="s">
        <v>917</v>
      </c>
      <c r="Y2372" s="2" t="s">
        <v>45</v>
      </c>
      <c r="Z2372" s="2" t="s">
        <v>914</v>
      </c>
      <c r="AA2372" s="2">
        <v>2020</v>
      </c>
      <c r="AB2372" s="6">
        <v>30</v>
      </c>
      <c r="AC2372" s="6">
        <v>30</v>
      </c>
      <c r="AD2372" s="6">
        <v>3</v>
      </c>
      <c r="AE2372" s="6">
        <v>10</v>
      </c>
      <c r="AF2372" s="6"/>
      <c r="AG2372" s="6"/>
      <c r="AH2372" s="2" t="s">
        <v>902</v>
      </c>
    </row>
    <row r="2373" spans="1:36" x14ac:dyDescent="0.25">
      <c r="A2373" s="2">
        <v>16</v>
      </c>
      <c r="B2373" s="2" t="s">
        <v>0</v>
      </c>
      <c r="C2373" s="2" t="s">
        <v>727</v>
      </c>
      <c r="D2373" s="2">
        <v>2023</v>
      </c>
      <c r="E2373" s="2" t="s">
        <v>1</v>
      </c>
      <c r="F2373" s="2" t="s">
        <v>2</v>
      </c>
      <c r="G2373" s="2" t="s">
        <v>3</v>
      </c>
      <c r="H2373" s="2" t="s">
        <v>4</v>
      </c>
      <c r="I2373" s="2" t="s">
        <v>747</v>
      </c>
      <c r="J2373" s="2" t="s">
        <v>505</v>
      </c>
      <c r="K2373" s="2" t="s">
        <v>866</v>
      </c>
      <c r="L2373" s="2" t="s">
        <v>837</v>
      </c>
      <c r="M2373" s="2" t="s">
        <v>838</v>
      </c>
      <c r="N2373" s="2" t="s">
        <v>45</v>
      </c>
      <c r="O2373" s="2" t="s">
        <v>46</v>
      </c>
      <c r="P2373" s="2" t="s">
        <v>187</v>
      </c>
      <c r="Q2373" s="2" t="s">
        <v>188</v>
      </c>
      <c r="R2373" s="2" t="s">
        <v>10</v>
      </c>
      <c r="S2373" s="2" t="s">
        <v>11</v>
      </c>
      <c r="T2373" s="2">
        <v>120</v>
      </c>
      <c r="U2373" s="2" t="s">
        <v>506</v>
      </c>
      <c r="V2373" s="2">
        <v>618</v>
      </c>
      <c r="W2373" s="2" t="s">
        <v>1379</v>
      </c>
      <c r="X2373" s="2" t="s">
        <v>917</v>
      </c>
      <c r="Y2373" s="2" t="s">
        <v>45</v>
      </c>
      <c r="Z2373" s="2" t="s">
        <v>914</v>
      </c>
      <c r="AA2373" s="2">
        <v>2021</v>
      </c>
      <c r="AB2373" s="6">
        <v>170</v>
      </c>
      <c r="AC2373" s="6">
        <v>170</v>
      </c>
      <c r="AD2373" s="6">
        <v>115</v>
      </c>
      <c r="AE2373" s="6">
        <v>67.650000000000006</v>
      </c>
      <c r="AF2373" s="6"/>
      <c r="AG2373" s="6"/>
      <c r="AH2373" s="2" t="s">
        <v>902</v>
      </c>
    </row>
    <row r="2374" spans="1:36" x14ac:dyDescent="0.25">
      <c r="A2374" s="2">
        <v>16</v>
      </c>
      <c r="B2374" s="2" t="s">
        <v>0</v>
      </c>
      <c r="C2374" s="2" t="s">
        <v>727</v>
      </c>
      <c r="D2374" s="2">
        <v>2023</v>
      </c>
      <c r="E2374" s="2" t="s">
        <v>1</v>
      </c>
      <c r="F2374" s="2" t="s">
        <v>2</v>
      </c>
      <c r="G2374" s="2" t="s">
        <v>3</v>
      </c>
      <c r="H2374" s="2" t="s">
        <v>4</v>
      </c>
      <c r="I2374" s="2" t="s">
        <v>747</v>
      </c>
      <c r="J2374" s="2" t="s">
        <v>505</v>
      </c>
      <c r="K2374" s="2" t="s">
        <v>866</v>
      </c>
      <c r="L2374" s="2" t="s">
        <v>837</v>
      </c>
      <c r="M2374" s="2" t="s">
        <v>838</v>
      </c>
      <c r="N2374" s="2" t="s">
        <v>45</v>
      </c>
      <c r="O2374" s="2" t="s">
        <v>46</v>
      </c>
      <c r="P2374" s="2" t="s">
        <v>187</v>
      </c>
      <c r="Q2374" s="2" t="s">
        <v>188</v>
      </c>
      <c r="R2374" s="2" t="s">
        <v>10</v>
      </c>
      <c r="S2374" s="2" t="s">
        <v>11</v>
      </c>
      <c r="T2374" s="2">
        <v>120</v>
      </c>
      <c r="U2374" s="2" t="s">
        <v>506</v>
      </c>
      <c r="V2374" s="2">
        <v>618</v>
      </c>
      <c r="W2374" s="2" t="s">
        <v>1379</v>
      </c>
      <c r="X2374" s="2" t="s">
        <v>917</v>
      </c>
      <c r="Y2374" s="2" t="s">
        <v>45</v>
      </c>
      <c r="Z2374" s="2" t="s">
        <v>914</v>
      </c>
      <c r="AA2374" s="2">
        <v>2022</v>
      </c>
      <c r="AB2374" s="6">
        <v>170</v>
      </c>
      <c r="AC2374" s="6">
        <v>170</v>
      </c>
      <c r="AD2374" s="6">
        <v>184</v>
      </c>
      <c r="AE2374" s="6">
        <v>108.24</v>
      </c>
      <c r="AF2374" s="6"/>
      <c r="AG2374" s="6"/>
      <c r="AH2374" s="2" t="s">
        <v>902</v>
      </c>
    </row>
    <row r="2375" spans="1:36" x14ac:dyDescent="0.25">
      <c r="A2375" s="2">
        <v>16</v>
      </c>
      <c r="B2375" s="2" t="s">
        <v>0</v>
      </c>
      <c r="C2375" s="2" t="s">
        <v>727</v>
      </c>
      <c r="D2375" s="2">
        <v>2023</v>
      </c>
      <c r="E2375" s="2" t="s">
        <v>1</v>
      </c>
      <c r="F2375" s="2" t="s">
        <v>2</v>
      </c>
      <c r="G2375" s="2" t="s">
        <v>3</v>
      </c>
      <c r="H2375" s="2" t="s">
        <v>4</v>
      </c>
      <c r="I2375" s="2" t="s">
        <v>747</v>
      </c>
      <c r="J2375" s="2" t="s">
        <v>505</v>
      </c>
      <c r="K2375" s="2" t="s">
        <v>866</v>
      </c>
      <c r="L2375" s="2" t="s">
        <v>837</v>
      </c>
      <c r="M2375" s="2" t="s">
        <v>838</v>
      </c>
      <c r="N2375" s="2" t="s">
        <v>45</v>
      </c>
      <c r="O2375" s="2" t="s">
        <v>46</v>
      </c>
      <c r="P2375" s="2" t="s">
        <v>187</v>
      </c>
      <c r="Q2375" s="2" t="s">
        <v>188</v>
      </c>
      <c r="R2375" s="2" t="s">
        <v>10</v>
      </c>
      <c r="S2375" s="2" t="s">
        <v>11</v>
      </c>
      <c r="T2375" s="2">
        <v>120</v>
      </c>
      <c r="U2375" s="2" t="s">
        <v>506</v>
      </c>
      <c r="V2375" s="2">
        <v>618</v>
      </c>
      <c r="W2375" s="2" t="s">
        <v>1379</v>
      </c>
      <c r="X2375" s="2" t="s">
        <v>917</v>
      </c>
      <c r="Y2375" s="2" t="s">
        <v>45</v>
      </c>
      <c r="Z2375" s="2" t="s">
        <v>914</v>
      </c>
      <c r="AA2375" s="2">
        <v>2023</v>
      </c>
      <c r="AB2375" s="6">
        <v>120</v>
      </c>
      <c r="AC2375" s="6">
        <v>120</v>
      </c>
      <c r="AD2375" s="6">
        <v>34</v>
      </c>
      <c r="AE2375" s="6">
        <v>28.33</v>
      </c>
      <c r="AF2375" s="6">
        <v>79.62</v>
      </c>
      <c r="AG2375" s="6">
        <v>67.2</v>
      </c>
      <c r="AH2375" s="2" t="s">
        <v>902</v>
      </c>
      <c r="AI2375" t="s">
        <v>5264</v>
      </c>
      <c r="AJ2375" t="s">
        <v>5265</v>
      </c>
    </row>
    <row r="2376" spans="1:36" x14ac:dyDescent="0.25">
      <c r="A2376" s="2">
        <v>16</v>
      </c>
      <c r="B2376" s="2" t="s">
        <v>0</v>
      </c>
      <c r="C2376" s="2" t="s">
        <v>727</v>
      </c>
      <c r="D2376" s="2">
        <v>2023</v>
      </c>
      <c r="E2376" s="2" t="s">
        <v>1</v>
      </c>
      <c r="F2376" s="2" t="s">
        <v>2</v>
      </c>
      <c r="G2376" s="2" t="s">
        <v>3</v>
      </c>
      <c r="H2376" s="2" t="s">
        <v>4</v>
      </c>
      <c r="I2376" s="2" t="s">
        <v>747</v>
      </c>
      <c r="J2376" s="2" t="s">
        <v>505</v>
      </c>
      <c r="K2376" s="2" t="s">
        <v>866</v>
      </c>
      <c r="L2376" s="2" t="s">
        <v>837</v>
      </c>
      <c r="M2376" s="2" t="s">
        <v>838</v>
      </c>
      <c r="N2376" s="2" t="s">
        <v>45</v>
      </c>
      <c r="O2376" s="2" t="s">
        <v>46</v>
      </c>
      <c r="P2376" s="2" t="s">
        <v>187</v>
      </c>
      <c r="Q2376" s="2" t="s">
        <v>188</v>
      </c>
      <c r="R2376" s="2" t="s">
        <v>10</v>
      </c>
      <c r="S2376" s="2" t="s">
        <v>11</v>
      </c>
      <c r="T2376" s="2">
        <v>120</v>
      </c>
      <c r="U2376" s="2" t="s">
        <v>506</v>
      </c>
      <c r="V2376" s="2">
        <v>618</v>
      </c>
      <c r="W2376" s="2" t="s">
        <v>1379</v>
      </c>
      <c r="X2376" s="2" t="s">
        <v>917</v>
      </c>
      <c r="Y2376" s="2" t="s">
        <v>45</v>
      </c>
      <c r="Z2376" s="2" t="s">
        <v>914</v>
      </c>
      <c r="AA2376" s="2">
        <v>2024</v>
      </c>
      <c r="AB2376" s="6">
        <v>10</v>
      </c>
      <c r="AC2376" s="6">
        <v>78</v>
      </c>
      <c r="AD2376" s="6">
        <v>0</v>
      </c>
      <c r="AE2376" s="6">
        <v>0</v>
      </c>
      <c r="AF2376" s="6"/>
      <c r="AG2376" s="6"/>
      <c r="AH2376" s="2" t="s">
        <v>902</v>
      </c>
    </row>
    <row r="2377" spans="1:36" x14ac:dyDescent="0.25">
      <c r="A2377" s="2">
        <v>16</v>
      </c>
      <c r="B2377" s="2" t="s">
        <v>0</v>
      </c>
      <c r="C2377" s="2" t="s">
        <v>727</v>
      </c>
      <c r="D2377" s="2">
        <v>2023</v>
      </c>
      <c r="E2377" s="2" t="s">
        <v>1</v>
      </c>
      <c r="F2377" s="2" t="s">
        <v>2</v>
      </c>
      <c r="G2377" s="2" t="s">
        <v>3</v>
      </c>
      <c r="H2377" s="2" t="s">
        <v>4</v>
      </c>
      <c r="I2377" s="2" t="s">
        <v>747</v>
      </c>
      <c r="J2377" s="2" t="s">
        <v>505</v>
      </c>
      <c r="K2377" s="2" t="s">
        <v>866</v>
      </c>
      <c r="L2377" s="2" t="s">
        <v>837</v>
      </c>
      <c r="M2377" s="2" t="s">
        <v>838</v>
      </c>
      <c r="N2377" s="2" t="s">
        <v>45</v>
      </c>
      <c r="O2377" s="2" t="s">
        <v>46</v>
      </c>
      <c r="P2377" s="2" t="s">
        <v>187</v>
      </c>
      <c r="Q2377" s="2" t="s">
        <v>188</v>
      </c>
      <c r="R2377" s="2" t="s">
        <v>10</v>
      </c>
      <c r="S2377" s="2" t="s">
        <v>11</v>
      </c>
      <c r="T2377" s="2">
        <v>121</v>
      </c>
      <c r="U2377" s="2" t="s">
        <v>507</v>
      </c>
      <c r="V2377" s="2">
        <v>131</v>
      </c>
      <c r="W2377" s="2" t="s">
        <v>1380</v>
      </c>
      <c r="X2377" s="2" t="s">
        <v>917</v>
      </c>
      <c r="Y2377" s="2" t="s">
        <v>45</v>
      </c>
      <c r="Z2377" s="2" t="s">
        <v>914</v>
      </c>
      <c r="AA2377" s="2">
        <v>2020</v>
      </c>
      <c r="AB2377" s="6">
        <v>30</v>
      </c>
      <c r="AC2377" s="6">
        <v>30</v>
      </c>
      <c r="AD2377" s="6">
        <v>61</v>
      </c>
      <c r="AE2377" s="6">
        <v>203.33</v>
      </c>
      <c r="AF2377" s="6"/>
      <c r="AG2377" s="6"/>
      <c r="AH2377" s="2" t="s">
        <v>902</v>
      </c>
    </row>
    <row r="2378" spans="1:36" x14ac:dyDescent="0.25">
      <c r="A2378" s="2">
        <v>16</v>
      </c>
      <c r="B2378" s="2" t="s">
        <v>0</v>
      </c>
      <c r="C2378" s="2" t="s">
        <v>727</v>
      </c>
      <c r="D2378" s="2">
        <v>2023</v>
      </c>
      <c r="E2378" s="2" t="s">
        <v>1</v>
      </c>
      <c r="F2378" s="2" t="s">
        <v>2</v>
      </c>
      <c r="G2378" s="2" t="s">
        <v>3</v>
      </c>
      <c r="H2378" s="2" t="s">
        <v>4</v>
      </c>
      <c r="I2378" s="2" t="s">
        <v>747</v>
      </c>
      <c r="J2378" s="2" t="s">
        <v>505</v>
      </c>
      <c r="K2378" s="2" t="s">
        <v>866</v>
      </c>
      <c r="L2378" s="2" t="s">
        <v>837</v>
      </c>
      <c r="M2378" s="2" t="s">
        <v>838</v>
      </c>
      <c r="N2378" s="2" t="s">
        <v>45</v>
      </c>
      <c r="O2378" s="2" t="s">
        <v>46</v>
      </c>
      <c r="P2378" s="2" t="s">
        <v>187</v>
      </c>
      <c r="Q2378" s="2" t="s">
        <v>188</v>
      </c>
      <c r="R2378" s="2" t="s">
        <v>10</v>
      </c>
      <c r="S2378" s="2" t="s">
        <v>11</v>
      </c>
      <c r="T2378" s="2">
        <v>121</v>
      </c>
      <c r="U2378" s="2" t="s">
        <v>507</v>
      </c>
      <c r="V2378" s="2">
        <v>131</v>
      </c>
      <c r="W2378" s="2" t="s">
        <v>1380</v>
      </c>
      <c r="X2378" s="2" t="s">
        <v>917</v>
      </c>
      <c r="Y2378" s="2" t="s">
        <v>45</v>
      </c>
      <c r="Z2378" s="2" t="s">
        <v>914</v>
      </c>
      <c r="AA2378" s="2">
        <v>2021</v>
      </c>
      <c r="AB2378" s="6">
        <v>250</v>
      </c>
      <c r="AC2378" s="6">
        <v>250</v>
      </c>
      <c r="AD2378" s="6">
        <v>241</v>
      </c>
      <c r="AE2378" s="6">
        <v>96.4</v>
      </c>
      <c r="AF2378" s="6"/>
      <c r="AG2378" s="6"/>
      <c r="AH2378" s="2" t="s">
        <v>902</v>
      </c>
    </row>
    <row r="2379" spans="1:36" x14ac:dyDescent="0.25">
      <c r="A2379" s="2">
        <v>16</v>
      </c>
      <c r="B2379" s="2" t="s">
        <v>0</v>
      </c>
      <c r="C2379" s="2" t="s">
        <v>727</v>
      </c>
      <c r="D2379" s="2">
        <v>2023</v>
      </c>
      <c r="E2379" s="2" t="s">
        <v>1</v>
      </c>
      <c r="F2379" s="2" t="s">
        <v>2</v>
      </c>
      <c r="G2379" s="2" t="s">
        <v>3</v>
      </c>
      <c r="H2379" s="2" t="s">
        <v>4</v>
      </c>
      <c r="I2379" s="2" t="s">
        <v>747</v>
      </c>
      <c r="J2379" s="2" t="s">
        <v>505</v>
      </c>
      <c r="K2379" s="2" t="s">
        <v>866</v>
      </c>
      <c r="L2379" s="2" t="s">
        <v>837</v>
      </c>
      <c r="M2379" s="2" t="s">
        <v>838</v>
      </c>
      <c r="N2379" s="2" t="s">
        <v>45</v>
      </c>
      <c r="O2379" s="2" t="s">
        <v>46</v>
      </c>
      <c r="P2379" s="2" t="s">
        <v>187</v>
      </c>
      <c r="Q2379" s="2" t="s">
        <v>188</v>
      </c>
      <c r="R2379" s="2" t="s">
        <v>10</v>
      </c>
      <c r="S2379" s="2" t="s">
        <v>11</v>
      </c>
      <c r="T2379" s="2">
        <v>121</v>
      </c>
      <c r="U2379" s="2" t="s">
        <v>507</v>
      </c>
      <c r="V2379" s="2">
        <v>131</v>
      </c>
      <c r="W2379" s="2" t="s">
        <v>1380</v>
      </c>
      <c r="X2379" s="2" t="s">
        <v>917</v>
      </c>
      <c r="Y2379" s="2" t="s">
        <v>45</v>
      </c>
      <c r="Z2379" s="2" t="s">
        <v>914</v>
      </c>
      <c r="AA2379" s="2">
        <v>2022</v>
      </c>
      <c r="AB2379" s="6">
        <v>250</v>
      </c>
      <c r="AC2379" s="6">
        <v>250</v>
      </c>
      <c r="AD2379" s="6">
        <v>203</v>
      </c>
      <c r="AE2379" s="6">
        <v>81.2</v>
      </c>
      <c r="AF2379" s="6"/>
      <c r="AG2379" s="6"/>
      <c r="AH2379" s="2" t="s">
        <v>902</v>
      </c>
    </row>
    <row r="2380" spans="1:36" x14ac:dyDescent="0.25">
      <c r="A2380" s="2">
        <v>16</v>
      </c>
      <c r="B2380" s="2" t="s">
        <v>0</v>
      </c>
      <c r="C2380" s="2" t="s">
        <v>727</v>
      </c>
      <c r="D2380" s="2">
        <v>2023</v>
      </c>
      <c r="E2380" s="2" t="s">
        <v>1</v>
      </c>
      <c r="F2380" s="2" t="s">
        <v>2</v>
      </c>
      <c r="G2380" s="2" t="s">
        <v>3</v>
      </c>
      <c r="H2380" s="2" t="s">
        <v>4</v>
      </c>
      <c r="I2380" s="2" t="s">
        <v>747</v>
      </c>
      <c r="J2380" s="2" t="s">
        <v>505</v>
      </c>
      <c r="K2380" s="2" t="s">
        <v>866</v>
      </c>
      <c r="L2380" s="2" t="s">
        <v>837</v>
      </c>
      <c r="M2380" s="2" t="s">
        <v>838</v>
      </c>
      <c r="N2380" s="2" t="s">
        <v>45</v>
      </c>
      <c r="O2380" s="2" t="s">
        <v>46</v>
      </c>
      <c r="P2380" s="2" t="s">
        <v>187</v>
      </c>
      <c r="Q2380" s="2" t="s">
        <v>188</v>
      </c>
      <c r="R2380" s="2" t="s">
        <v>10</v>
      </c>
      <c r="S2380" s="2" t="s">
        <v>11</v>
      </c>
      <c r="T2380" s="2">
        <v>121</v>
      </c>
      <c r="U2380" s="2" t="s">
        <v>507</v>
      </c>
      <c r="V2380" s="2">
        <v>131</v>
      </c>
      <c r="W2380" s="2" t="s">
        <v>1380</v>
      </c>
      <c r="X2380" s="2" t="s">
        <v>917</v>
      </c>
      <c r="Y2380" s="2" t="s">
        <v>45</v>
      </c>
      <c r="Z2380" s="2" t="s">
        <v>914</v>
      </c>
      <c r="AA2380" s="2">
        <v>2023</v>
      </c>
      <c r="AB2380" s="6">
        <v>190</v>
      </c>
      <c r="AC2380" s="6">
        <v>175</v>
      </c>
      <c r="AD2380" s="6">
        <v>175</v>
      </c>
      <c r="AE2380" s="6">
        <v>100</v>
      </c>
      <c r="AF2380" s="6">
        <v>100</v>
      </c>
      <c r="AG2380" s="6">
        <v>90.67</v>
      </c>
      <c r="AH2380" s="2" t="s">
        <v>902</v>
      </c>
      <c r="AI2380" t="s">
        <v>5266</v>
      </c>
      <c r="AJ2380" t="s">
        <v>5267</v>
      </c>
    </row>
    <row r="2381" spans="1:36" x14ac:dyDescent="0.25">
      <c r="A2381" s="2">
        <v>16</v>
      </c>
      <c r="B2381" s="2" t="s">
        <v>0</v>
      </c>
      <c r="C2381" s="2" t="s">
        <v>727</v>
      </c>
      <c r="D2381" s="2">
        <v>2023</v>
      </c>
      <c r="E2381" s="2" t="s">
        <v>1</v>
      </c>
      <c r="F2381" s="2" t="s">
        <v>2</v>
      </c>
      <c r="G2381" s="2" t="s">
        <v>3</v>
      </c>
      <c r="H2381" s="2" t="s">
        <v>4</v>
      </c>
      <c r="I2381" s="2" t="s">
        <v>747</v>
      </c>
      <c r="J2381" s="2" t="s">
        <v>505</v>
      </c>
      <c r="K2381" s="2" t="s">
        <v>866</v>
      </c>
      <c r="L2381" s="2" t="s">
        <v>837</v>
      </c>
      <c r="M2381" s="2" t="s">
        <v>838</v>
      </c>
      <c r="N2381" s="2" t="s">
        <v>45</v>
      </c>
      <c r="O2381" s="2" t="s">
        <v>46</v>
      </c>
      <c r="P2381" s="2" t="s">
        <v>187</v>
      </c>
      <c r="Q2381" s="2" t="s">
        <v>188</v>
      </c>
      <c r="R2381" s="2" t="s">
        <v>10</v>
      </c>
      <c r="S2381" s="2" t="s">
        <v>11</v>
      </c>
      <c r="T2381" s="2">
        <v>121</v>
      </c>
      <c r="U2381" s="2" t="s">
        <v>507</v>
      </c>
      <c r="V2381" s="2">
        <v>131</v>
      </c>
      <c r="W2381" s="2" t="s">
        <v>1380</v>
      </c>
      <c r="X2381" s="2" t="s">
        <v>917</v>
      </c>
      <c r="Y2381" s="2" t="s">
        <v>45</v>
      </c>
      <c r="Z2381" s="2" t="s">
        <v>914</v>
      </c>
      <c r="AA2381" s="2">
        <v>2024</v>
      </c>
      <c r="AB2381" s="6">
        <v>30</v>
      </c>
      <c r="AC2381" s="6">
        <v>70</v>
      </c>
      <c r="AD2381" s="6">
        <v>0</v>
      </c>
      <c r="AE2381" s="6">
        <v>0</v>
      </c>
      <c r="AF2381" s="6"/>
      <c r="AG2381" s="6"/>
      <c r="AH2381" s="2" t="s">
        <v>902</v>
      </c>
    </row>
    <row r="2382" spans="1:36" x14ac:dyDescent="0.25">
      <c r="A2382" s="2">
        <v>16</v>
      </c>
      <c r="B2382" s="2" t="s">
        <v>0</v>
      </c>
      <c r="C2382" s="2" t="s">
        <v>727</v>
      </c>
      <c r="D2382" s="2">
        <v>2023</v>
      </c>
      <c r="E2382" s="2" t="s">
        <v>1</v>
      </c>
      <c r="F2382" s="2" t="s">
        <v>2</v>
      </c>
      <c r="G2382" s="2" t="s">
        <v>3</v>
      </c>
      <c r="H2382" s="2" t="s">
        <v>4</v>
      </c>
      <c r="I2382" s="2" t="s">
        <v>747</v>
      </c>
      <c r="J2382" s="2" t="s">
        <v>505</v>
      </c>
      <c r="K2382" s="2" t="s">
        <v>866</v>
      </c>
      <c r="L2382" s="2" t="s">
        <v>837</v>
      </c>
      <c r="M2382" s="2" t="s">
        <v>838</v>
      </c>
      <c r="N2382" s="2" t="s">
        <v>45</v>
      </c>
      <c r="O2382" s="2" t="s">
        <v>46</v>
      </c>
      <c r="P2382" s="2" t="s">
        <v>187</v>
      </c>
      <c r="Q2382" s="2" t="s">
        <v>188</v>
      </c>
      <c r="R2382" s="2" t="s">
        <v>10</v>
      </c>
      <c r="S2382" s="2" t="s">
        <v>11</v>
      </c>
      <c r="T2382" s="2">
        <v>121</v>
      </c>
      <c r="U2382" s="2" t="s">
        <v>507</v>
      </c>
      <c r="V2382" s="2">
        <v>620</v>
      </c>
      <c r="W2382" s="2" t="s">
        <v>1381</v>
      </c>
      <c r="X2382" s="2" t="s">
        <v>917</v>
      </c>
      <c r="Y2382" s="2" t="s">
        <v>45</v>
      </c>
      <c r="Z2382" s="2" t="s">
        <v>914</v>
      </c>
      <c r="AA2382" s="2">
        <v>2020</v>
      </c>
      <c r="AB2382" s="6">
        <v>3</v>
      </c>
      <c r="AC2382" s="6">
        <v>3</v>
      </c>
      <c r="AD2382" s="6">
        <v>3</v>
      </c>
      <c r="AE2382" s="6">
        <v>100</v>
      </c>
      <c r="AF2382" s="6"/>
      <c r="AG2382" s="6"/>
      <c r="AH2382" s="2" t="s">
        <v>902</v>
      </c>
    </row>
    <row r="2383" spans="1:36" x14ac:dyDescent="0.25">
      <c r="A2383" s="2">
        <v>16</v>
      </c>
      <c r="B2383" s="2" t="s">
        <v>0</v>
      </c>
      <c r="C2383" s="2" t="s">
        <v>727</v>
      </c>
      <c r="D2383" s="2">
        <v>2023</v>
      </c>
      <c r="E2383" s="2" t="s">
        <v>1</v>
      </c>
      <c r="F2383" s="2" t="s">
        <v>2</v>
      </c>
      <c r="G2383" s="2" t="s">
        <v>3</v>
      </c>
      <c r="H2383" s="2" t="s">
        <v>4</v>
      </c>
      <c r="I2383" s="2" t="s">
        <v>747</v>
      </c>
      <c r="J2383" s="2" t="s">
        <v>505</v>
      </c>
      <c r="K2383" s="2" t="s">
        <v>866</v>
      </c>
      <c r="L2383" s="2" t="s">
        <v>837</v>
      </c>
      <c r="M2383" s="2" t="s">
        <v>838</v>
      </c>
      <c r="N2383" s="2" t="s">
        <v>45</v>
      </c>
      <c r="O2383" s="2" t="s">
        <v>46</v>
      </c>
      <c r="P2383" s="2" t="s">
        <v>187</v>
      </c>
      <c r="Q2383" s="2" t="s">
        <v>188</v>
      </c>
      <c r="R2383" s="2" t="s">
        <v>10</v>
      </c>
      <c r="S2383" s="2" t="s">
        <v>11</v>
      </c>
      <c r="T2383" s="2">
        <v>121</v>
      </c>
      <c r="U2383" s="2" t="s">
        <v>507</v>
      </c>
      <c r="V2383" s="2">
        <v>620</v>
      </c>
      <c r="W2383" s="2" t="s">
        <v>1381</v>
      </c>
      <c r="X2383" s="2" t="s">
        <v>917</v>
      </c>
      <c r="Y2383" s="2" t="s">
        <v>45</v>
      </c>
      <c r="Z2383" s="2" t="s">
        <v>914</v>
      </c>
      <c r="AA2383" s="2">
        <v>2021</v>
      </c>
      <c r="AB2383" s="6">
        <v>20</v>
      </c>
      <c r="AC2383" s="6">
        <v>65</v>
      </c>
      <c r="AD2383" s="6">
        <v>65</v>
      </c>
      <c r="AE2383" s="6">
        <v>100</v>
      </c>
      <c r="AF2383" s="6"/>
      <c r="AG2383" s="6"/>
      <c r="AH2383" s="2" t="s">
        <v>902</v>
      </c>
    </row>
    <row r="2384" spans="1:36" x14ac:dyDescent="0.25">
      <c r="A2384" s="2">
        <v>16</v>
      </c>
      <c r="B2384" s="2" t="s">
        <v>0</v>
      </c>
      <c r="C2384" s="2" t="s">
        <v>727</v>
      </c>
      <c r="D2384" s="2">
        <v>2023</v>
      </c>
      <c r="E2384" s="2" t="s">
        <v>1</v>
      </c>
      <c r="F2384" s="2" t="s">
        <v>2</v>
      </c>
      <c r="G2384" s="2" t="s">
        <v>3</v>
      </c>
      <c r="H2384" s="2" t="s">
        <v>4</v>
      </c>
      <c r="I2384" s="2" t="s">
        <v>747</v>
      </c>
      <c r="J2384" s="2" t="s">
        <v>505</v>
      </c>
      <c r="K2384" s="2" t="s">
        <v>866</v>
      </c>
      <c r="L2384" s="2" t="s">
        <v>837</v>
      </c>
      <c r="M2384" s="2" t="s">
        <v>838</v>
      </c>
      <c r="N2384" s="2" t="s">
        <v>45</v>
      </c>
      <c r="O2384" s="2" t="s">
        <v>46</v>
      </c>
      <c r="P2384" s="2" t="s">
        <v>187</v>
      </c>
      <c r="Q2384" s="2" t="s">
        <v>188</v>
      </c>
      <c r="R2384" s="2" t="s">
        <v>10</v>
      </c>
      <c r="S2384" s="2" t="s">
        <v>11</v>
      </c>
      <c r="T2384" s="2">
        <v>121</v>
      </c>
      <c r="U2384" s="2" t="s">
        <v>507</v>
      </c>
      <c r="V2384" s="2">
        <v>620</v>
      </c>
      <c r="W2384" s="2" t="s">
        <v>1381</v>
      </c>
      <c r="X2384" s="2" t="s">
        <v>917</v>
      </c>
      <c r="Y2384" s="2" t="s">
        <v>45</v>
      </c>
      <c r="Z2384" s="2" t="s">
        <v>914</v>
      </c>
      <c r="AA2384" s="2">
        <v>2022</v>
      </c>
      <c r="AB2384" s="6">
        <v>40</v>
      </c>
      <c r="AC2384" s="6">
        <v>35</v>
      </c>
      <c r="AD2384" s="6">
        <v>36</v>
      </c>
      <c r="AE2384" s="6">
        <v>102.86</v>
      </c>
      <c r="AF2384" s="6"/>
      <c r="AG2384" s="6"/>
      <c r="AH2384" s="2" t="s">
        <v>902</v>
      </c>
    </row>
    <row r="2385" spans="1:36" x14ac:dyDescent="0.25">
      <c r="A2385" s="2">
        <v>16</v>
      </c>
      <c r="B2385" s="2" t="s">
        <v>0</v>
      </c>
      <c r="C2385" s="2" t="s">
        <v>727</v>
      </c>
      <c r="D2385" s="2">
        <v>2023</v>
      </c>
      <c r="E2385" s="2" t="s">
        <v>1</v>
      </c>
      <c r="F2385" s="2" t="s">
        <v>2</v>
      </c>
      <c r="G2385" s="2" t="s">
        <v>3</v>
      </c>
      <c r="H2385" s="2" t="s">
        <v>4</v>
      </c>
      <c r="I2385" s="2" t="s">
        <v>747</v>
      </c>
      <c r="J2385" s="2" t="s">
        <v>505</v>
      </c>
      <c r="K2385" s="2" t="s">
        <v>866</v>
      </c>
      <c r="L2385" s="2" t="s">
        <v>837</v>
      </c>
      <c r="M2385" s="2" t="s">
        <v>838</v>
      </c>
      <c r="N2385" s="2" t="s">
        <v>45</v>
      </c>
      <c r="O2385" s="2" t="s">
        <v>46</v>
      </c>
      <c r="P2385" s="2" t="s">
        <v>187</v>
      </c>
      <c r="Q2385" s="2" t="s">
        <v>188</v>
      </c>
      <c r="R2385" s="2" t="s">
        <v>10</v>
      </c>
      <c r="S2385" s="2" t="s">
        <v>11</v>
      </c>
      <c r="T2385" s="2">
        <v>121</v>
      </c>
      <c r="U2385" s="2" t="s">
        <v>507</v>
      </c>
      <c r="V2385" s="2">
        <v>620</v>
      </c>
      <c r="W2385" s="2" t="s">
        <v>1381</v>
      </c>
      <c r="X2385" s="2" t="s">
        <v>917</v>
      </c>
      <c r="Y2385" s="2" t="s">
        <v>45</v>
      </c>
      <c r="Z2385" s="2" t="s">
        <v>914</v>
      </c>
      <c r="AA2385" s="2">
        <v>2023</v>
      </c>
      <c r="AB2385" s="6">
        <v>41</v>
      </c>
      <c r="AC2385" s="6">
        <v>26</v>
      </c>
      <c r="AD2385" s="6">
        <v>26</v>
      </c>
      <c r="AE2385" s="6">
        <v>100</v>
      </c>
      <c r="AF2385" s="6">
        <v>100</v>
      </c>
      <c r="AG2385" s="6">
        <v>96.3</v>
      </c>
      <c r="AH2385" s="2" t="s">
        <v>902</v>
      </c>
      <c r="AI2385" t="s">
        <v>5268</v>
      </c>
      <c r="AJ2385" t="s">
        <v>5269</v>
      </c>
    </row>
    <row r="2386" spans="1:36" x14ac:dyDescent="0.25">
      <c r="A2386" s="2">
        <v>16</v>
      </c>
      <c r="B2386" s="2" t="s">
        <v>0</v>
      </c>
      <c r="C2386" s="2" t="s">
        <v>727</v>
      </c>
      <c r="D2386" s="2">
        <v>2023</v>
      </c>
      <c r="E2386" s="2" t="s">
        <v>1</v>
      </c>
      <c r="F2386" s="2" t="s">
        <v>2</v>
      </c>
      <c r="G2386" s="2" t="s">
        <v>3</v>
      </c>
      <c r="H2386" s="2" t="s">
        <v>4</v>
      </c>
      <c r="I2386" s="2" t="s">
        <v>747</v>
      </c>
      <c r="J2386" s="2" t="s">
        <v>505</v>
      </c>
      <c r="K2386" s="2" t="s">
        <v>866</v>
      </c>
      <c r="L2386" s="2" t="s">
        <v>837</v>
      </c>
      <c r="M2386" s="2" t="s">
        <v>838</v>
      </c>
      <c r="N2386" s="2" t="s">
        <v>45</v>
      </c>
      <c r="O2386" s="2" t="s">
        <v>46</v>
      </c>
      <c r="P2386" s="2" t="s">
        <v>187</v>
      </c>
      <c r="Q2386" s="2" t="s">
        <v>188</v>
      </c>
      <c r="R2386" s="2" t="s">
        <v>10</v>
      </c>
      <c r="S2386" s="2" t="s">
        <v>11</v>
      </c>
      <c r="T2386" s="2">
        <v>121</v>
      </c>
      <c r="U2386" s="2" t="s">
        <v>507</v>
      </c>
      <c r="V2386" s="2">
        <v>620</v>
      </c>
      <c r="W2386" s="2" t="s">
        <v>1381</v>
      </c>
      <c r="X2386" s="2" t="s">
        <v>917</v>
      </c>
      <c r="Y2386" s="2" t="s">
        <v>45</v>
      </c>
      <c r="Z2386" s="2" t="s">
        <v>914</v>
      </c>
      <c r="AA2386" s="2">
        <v>2024</v>
      </c>
      <c r="AB2386" s="6">
        <v>21</v>
      </c>
      <c r="AC2386" s="6">
        <v>5</v>
      </c>
      <c r="AD2386" s="6">
        <v>0</v>
      </c>
      <c r="AE2386" s="6">
        <v>0</v>
      </c>
      <c r="AF2386" s="6"/>
      <c r="AG2386" s="6"/>
      <c r="AH2386" s="2" t="s">
        <v>902</v>
      </c>
    </row>
    <row r="2387" spans="1:36" x14ac:dyDescent="0.25">
      <c r="A2387" s="2">
        <v>16</v>
      </c>
      <c r="B2387" s="2" t="s">
        <v>0</v>
      </c>
      <c r="C2387" s="2" t="s">
        <v>727</v>
      </c>
      <c r="D2387" s="2">
        <v>2023</v>
      </c>
      <c r="E2387" s="2" t="s">
        <v>1</v>
      </c>
      <c r="F2387" s="2" t="s">
        <v>2</v>
      </c>
      <c r="G2387" s="2" t="s">
        <v>3</v>
      </c>
      <c r="H2387" s="2" t="s">
        <v>4</v>
      </c>
      <c r="I2387" s="2" t="s">
        <v>747</v>
      </c>
      <c r="J2387" s="2" t="s">
        <v>505</v>
      </c>
      <c r="K2387" s="2" t="s">
        <v>866</v>
      </c>
      <c r="L2387" s="2" t="s">
        <v>837</v>
      </c>
      <c r="M2387" s="2" t="s">
        <v>838</v>
      </c>
      <c r="N2387" s="2" t="s">
        <v>45</v>
      </c>
      <c r="O2387" s="2" t="s">
        <v>46</v>
      </c>
      <c r="P2387" s="2" t="s">
        <v>187</v>
      </c>
      <c r="Q2387" s="2" t="s">
        <v>188</v>
      </c>
      <c r="R2387" s="2" t="s">
        <v>10</v>
      </c>
      <c r="S2387" s="2" t="s">
        <v>11</v>
      </c>
      <c r="T2387" s="2">
        <v>121</v>
      </c>
      <c r="U2387" s="2" t="s">
        <v>507</v>
      </c>
      <c r="V2387" s="2">
        <v>685</v>
      </c>
      <c r="W2387" s="2" t="s">
        <v>1382</v>
      </c>
      <c r="X2387" s="2" t="s">
        <v>917</v>
      </c>
      <c r="Y2387" s="2" t="s">
        <v>45</v>
      </c>
      <c r="Z2387" s="2" t="s">
        <v>914</v>
      </c>
      <c r="AA2387" s="2">
        <v>2020</v>
      </c>
      <c r="AB2387" s="6">
        <v>0</v>
      </c>
      <c r="AC2387" s="6">
        <v>0</v>
      </c>
      <c r="AD2387" s="6">
        <v>0</v>
      </c>
      <c r="AE2387" s="6">
        <v>0</v>
      </c>
      <c r="AF2387" s="6"/>
      <c r="AG2387" s="6"/>
      <c r="AH2387" s="2" t="s">
        <v>902</v>
      </c>
    </row>
    <row r="2388" spans="1:36" x14ac:dyDescent="0.25">
      <c r="A2388" s="2">
        <v>16</v>
      </c>
      <c r="B2388" s="2" t="s">
        <v>0</v>
      </c>
      <c r="C2388" s="2" t="s">
        <v>727</v>
      </c>
      <c r="D2388" s="2">
        <v>2023</v>
      </c>
      <c r="E2388" s="2" t="s">
        <v>1</v>
      </c>
      <c r="F2388" s="2" t="s">
        <v>2</v>
      </c>
      <c r="G2388" s="2" t="s">
        <v>3</v>
      </c>
      <c r="H2388" s="2" t="s">
        <v>4</v>
      </c>
      <c r="I2388" s="2" t="s">
        <v>747</v>
      </c>
      <c r="J2388" s="2" t="s">
        <v>505</v>
      </c>
      <c r="K2388" s="2" t="s">
        <v>866</v>
      </c>
      <c r="L2388" s="2" t="s">
        <v>837</v>
      </c>
      <c r="M2388" s="2" t="s">
        <v>838</v>
      </c>
      <c r="N2388" s="2" t="s">
        <v>45</v>
      </c>
      <c r="O2388" s="2" t="s">
        <v>46</v>
      </c>
      <c r="P2388" s="2" t="s">
        <v>187</v>
      </c>
      <c r="Q2388" s="2" t="s">
        <v>188</v>
      </c>
      <c r="R2388" s="2" t="s">
        <v>10</v>
      </c>
      <c r="S2388" s="2" t="s">
        <v>11</v>
      </c>
      <c r="T2388" s="2">
        <v>121</v>
      </c>
      <c r="U2388" s="2" t="s">
        <v>507</v>
      </c>
      <c r="V2388" s="2">
        <v>685</v>
      </c>
      <c r="W2388" s="2" t="s">
        <v>1382</v>
      </c>
      <c r="X2388" s="2" t="s">
        <v>917</v>
      </c>
      <c r="Y2388" s="2" t="s">
        <v>45</v>
      </c>
      <c r="Z2388" s="2" t="s">
        <v>914</v>
      </c>
      <c r="AA2388" s="2">
        <v>2021</v>
      </c>
      <c r="AB2388" s="6">
        <v>0</v>
      </c>
      <c r="AC2388" s="6">
        <v>389</v>
      </c>
      <c r="AD2388" s="6">
        <v>389</v>
      </c>
      <c r="AE2388" s="6">
        <v>100</v>
      </c>
      <c r="AF2388" s="6"/>
      <c r="AG2388" s="6"/>
      <c r="AH2388" s="2" t="s">
        <v>902</v>
      </c>
    </row>
    <row r="2389" spans="1:36" x14ac:dyDescent="0.25">
      <c r="A2389" s="2">
        <v>16</v>
      </c>
      <c r="B2389" s="2" t="s">
        <v>0</v>
      </c>
      <c r="C2389" s="2" t="s">
        <v>727</v>
      </c>
      <c r="D2389" s="2">
        <v>2023</v>
      </c>
      <c r="E2389" s="2" t="s">
        <v>1</v>
      </c>
      <c r="F2389" s="2" t="s">
        <v>2</v>
      </c>
      <c r="G2389" s="2" t="s">
        <v>3</v>
      </c>
      <c r="H2389" s="2" t="s">
        <v>4</v>
      </c>
      <c r="I2389" s="2" t="s">
        <v>747</v>
      </c>
      <c r="J2389" s="2" t="s">
        <v>505</v>
      </c>
      <c r="K2389" s="2" t="s">
        <v>866</v>
      </c>
      <c r="L2389" s="2" t="s">
        <v>837</v>
      </c>
      <c r="M2389" s="2" t="s">
        <v>838</v>
      </c>
      <c r="N2389" s="2" t="s">
        <v>45</v>
      </c>
      <c r="O2389" s="2" t="s">
        <v>46</v>
      </c>
      <c r="P2389" s="2" t="s">
        <v>187</v>
      </c>
      <c r="Q2389" s="2" t="s">
        <v>188</v>
      </c>
      <c r="R2389" s="2" t="s">
        <v>10</v>
      </c>
      <c r="S2389" s="2" t="s">
        <v>11</v>
      </c>
      <c r="T2389" s="2">
        <v>121</v>
      </c>
      <c r="U2389" s="2" t="s">
        <v>507</v>
      </c>
      <c r="V2389" s="2">
        <v>685</v>
      </c>
      <c r="W2389" s="2" t="s">
        <v>1382</v>
      </c>
      <c r="X2389" s="2" t="s">
        <v>917</v>
      </c>
      <c r="Y2389" s="2" t="s">
        <v>45</v>
      </c>
      <c r="Z2389" s="2" t="s">
        <v>914</v>
      </c>
      <c r="AA2389" s="2">
        <v>2022</v>
      </c>
      <c r="AB2389" s="6">
        <v>0</v>
      </c>
      <c r="AC2389" s="6">
        <v>100</v>
      </c>
      <c r="AD2389" s="6">
        <v>101</v>
      </c>
      <c r="AE2389" s="6">
        <v>101</v>
      </c>
      <c r="AF2389" s="6"/>
      <c r="AG2389" s="6"/>
      <c r="AH2389" s="2" t="s">
        <v>902</v>
      </c>
    </row>
    <row r="2390" spans="1:36" x14ac:dyDescent="0.25">
      <c r="A2390" s="2">
        <v>16</v>
      </c>
      <c r="B2390" s="2" t="s">
        <v>0</v>
      </c>
      <c r="C2390" s="2" t="s">
        <v>727</v>
      </c>
      <c r="D2390" s="2">
        <v>2023</v>
      </c>
      <c r="E2390" s="2" t="s">
        <v>1</v>
      </c>
      <c r="F2390" s="2" t="s">
        <v>2</v>
      </c>
      <c r="G2390" s="2" t="s">
        <v>3</v>
      </c>
      <c r="H2390" s="2" t="s">
        <v>4</v>
      </c>
      <c r="I2390" s="2" t="s">
        <v>747</v>
      </c>
      <c r="J2390" s="2" t="s">
        <v>505</v>
      </c>
      <c r="K2390" s="2" t="s">
        <v>866</v>
      </c>
      <c r="L2390" s="2" t="s">
        <v>837</v>
      </c>
      <c r="M2390" s="2" t="s">
        <v>838</v>
      </c>
      <c r="N2390" s="2" t="s">
        <v>45</v>
      </c>
      <c r="O2390" s="2" t="s">
        <v>46</v>
      </c>
      <c r="P2390" s="2" t="s">
        <v>187</v>
      </c>
      <c r="Q2390" s="2" t="s">
        <v>188</v>
      </c>
      <c r="R2390" s="2" t="s">
        <v>10</v>
      </c>
      <c r="S2390" s="2" t="s">
        <v>11</v>
      </c>
      <c r="T2390" s="2">
        <v>121</v>
      </c>
      <c r="U2390" s="2" t="s">
        <v>507</v>
      </c>
      <c r="V2390" s="2">
        <v>685</v>
      </c>
      <c r="W2390" s="2" t="s">
        <v>1382</v>
      </c>
      <c r="X2390" s="2" t="s">
        <v>917</v>
      </c>
      <c r="Y2390" s="2" t="s">
        <v>45</v>
      </c>
      <c r="Z2390" s="2" t="s">
        <v>914</v>
      </c>
      <c r="AA2390" s="2">
        <v>2023</v>
      </c>
      <c r="AB2390" s="6">
        <v>0</v>
      </c>
      <c r="AC2390" s="6">
        <v>100</v>
      </c>
      <c r="AD2390" s="6">
        <v>100</v>
      </c>
      <c r="AE2390" s="6">
        <v>100</v>
      </c>
      <c r="AF2390" s="6">
        <v>100</v>
      </c>
      <c r="AG2390" s="6">
        <v>90.63</v>
      </c>
      <c r="AH2390" s="2" t="s">
        <v>902</v>
      </c>
      <c r="AI2390" t="s">
        <v>5270</v>
      </c>
      <c r="AJ2390" t="s">
        <v>5271</v>
      </c>
    </row>
    <row r="2391" spans="1:36" x14ac:dyDescent="0.25">
      <c r="A2391" s="2">
        <v>16</v>
      </c>
      <c r="B2391" s="2" t="s">
        <v>0</v>
      </c>
      <c r="C2391" s="2" t="s">
        <v>727</v>
      </c>
      <c r="D2391" s="2">
        <v>2023</v>
      </c>
      <c r="E2391" s="2" t="s">
        <v>1</v>
      </c>
      <c r="F2391" s="2" t="s">
        <v>2</v>
      </c>
      <c r="G2391" s="2" t="s">
        <v>3</v>
      </c>
      <c r="H2391" s="2" t="s">
        <v>4</v>
      </c>
      <c r="I2391" s="2" t="s">
        <v>747</v>
      </c>
      <c r="J2391" s="2" t="s">
        <v>505</v>
      </c>
      <c r="K2391" s="2" t="s">
        <v>866</v>
      </c>
      <c r="L2391" s="2" t="s">
        <v>837</v>
      </c>
      <c r="M2391" s="2" t="s">
        <v>838</v>
      </c>
      <c r="N2391" s="2" t="s">
        <v>45</v>
      </c>
      <c r="O2391" s="2" t="s">
        <v>46</v>
      </c>
      <c r="P2391" s="2" t="s">
        <v>187</v>
      </c>
      <c r="Q2391" s="2" t="s">
        <v>188</v>
      </c>
      <c r="R2391" s="2" t="s">
        <v>10</v>
      </c>
      <c r="S2391" s="2" t="s">
        <v>11</v>
      </c>
      <c r="T2391" s="2">
        <v>121</v>
      </c>
      <c r="U2391" s="2" t="s">
        <v>507</v>
      </c>
      <c r="V2391" s="2">
        <v>685</v>
      </c>
      <c r="W2391" s="2" t="s">
        <v>1382</v>
      </c>
      <c r="X2391" s="2" t="s">
        <v>917</v>
      </c>
      <c r="Y2391" s="2" t="s">
        <v>45</v>
      </c>
      <c r="Z2391" s="2" t="s">
        <v>914</v>
      </c>
      <c r="AA2391" s="2">
        <v>2024</v>
      </c>
      <c r="AB2391" s="6">
        <v>0</v>
      </c>
      <c r="AC2391" s="6">
        <v>61</v>
      </c>
      <c r="AD2391" s="6">
        <v>0</v>
      </c>
      <c r="AE2391" s="6">
        <v>0</v>
      </c>
      <c r="AF2391" s="6"/>
      <c r="AG2391" s="6"/>
      <c r="AH2391" s="2" t="s">
        <v>902</v>
      </c>
    </row>
    <row r="2392" spans="1:36" x14ac:dyDescent="0.25">
      <c r="A2392" s="2">
        <v>16</v>
      </c>
      <c r="B2392" s="2" t="s">
        <v>0</v>
      </c>
      <c r="C2392" s="2" t="s">
        <v>727</v>
      </c>
      <c r="D2392" s="2">
        <v>2023</v>
      </c>
      <c r="E2392" s="2" t="s">
        <v>1</v>
      </c>
      <c r="F2392" s="2" t="s">
        <v>2</v>
      </c>
      <c r="G2392" s="2" t="s">
        <v>3</v>
      </c>
      <c r="H2392" s="2" t="s">
        <v>4</v>
      </c>
      <c r="I2392" s="2" t="s">
        <v>747</v>
      </c>
      <c r="J2392" s="2" t="s">
        <v>505</v>
      </c>
      <c r="K2392" s="2" t="s">
        <v>866</v>
      </c>
      <c r="L2392" s="2" t="s">
        <v>837</v>
      </c>
      <c r="M2392" s="2" t="s">
        <v>838</v>
      </c>
      <c r="N2392" s="2" t="s">
        <v>45</v>
      </c>
      <c r="O2392" s="2" t="s">
        <v>46</v>
      </c>
      <c r="P2392" s="2" t="s">
        <v>187</v>
      </c>
      <c r="Q2392" s="2" t="s">
        <v>188</v>
      </c>
      <c r="R2392" s="2" t="s">
        <v>10</v>
      </c>
      <c r="S2392" s="2" t="s">
        <v>11</v>
      </c>
      <c r="T2392" s="2">
        <v>121</v>
      </c>
      <c r="U2392" s="2" t="s">
        <v>507</v>
      </c>
      <c r="V2392" s="2">
        <v>686</v>
      </c>
      <c r="W2392" s="2" t="s">
        <v>1383</v>
      </c>
      <c r="X2392" s="2" t="s">
        <v>917</v>
      </c>
      <c r="Y2392" s="2" t="s">
        <v>45</v>
      </c>
      <c r="Z2392" s="2" t="s">
        <v>914</v>
      </c>
      <c r="AA2392" s="2">
        <v>2020</v>
      </c>
      <c r="AB2392" s="6">
        <v>0</v>
      </c>
      <c r="AC2392" s="6">
        <v>0</v>
      </c>
      <c r="AD2392" s="6">
        <v>0</v>
      </c>
      <c r="AE2392" s="6">
        <v>0</v>
      </c>
      <c r="AF2392" s="6"/>
      <c r="AG2392" s="6"/>
      <c r="AH2392" s="2" t="s">
        <v>902</v>
      </c>
    </row>
    <row r="2393" spans="1:36" x14ac:dyDescent="0.25">
      <c r="A2393" s="2">
        <v>16</v>
      </c>
      <c r="B2393" s="2" t="s">
        <v>0</v>
      </c>
      <c r="C2393" s="2" t="s">
        <v>727</v>
      </c>
      <c r="D2393" s="2">
        <v>2023</v>
      </c>
      <c r="E2393" s="2" t="s">
        <v>1</v>
      </c>
      <c r="F2393" s="2" t="s">
        <v>2</v>
      </c>
      <c r="G2393" s="2" t="s">
        <v>3</v>
      </c>
      <c r="H2393" s="2" t="s">
        <v>4</v>
      </c>
      <c r="I2393" s="2" t="s">
        <v>747</v>
      </c>
      <c r="J2393" s="2" t="s">
        <v>505</v>
      </c>
      <c r="K2393" s="2" t="s">
        <v>866</v>
      </c>
      <c r="L2393" s="2" t="s">
        <v>837</v>
      </c>
      <c r="M2393" s="2" t="s">
        <v>838</v>
      </c>
      <c r="N2393" s="2" t="s">
        <v>45</v>
      </c>
      <c r="O2393" s="2" t="s">
        <v>46</v>
      </c>
      <c r="P2393" s="2" t="s">
        <v>187</v>
      </c>
      <c r="Q2393" s="2" t="s">
        <v>188</v>
      </c>
      <c r="R2393" s="2" t="s">
        <v>10</v>
      </c>
      <c r="S2393" s="2" t="s">
        <v>11</v>
      </c>
      <c r="T2393" s="2">
        <v>121</v>
      </c>
      <c r="U2393" s="2" t="s">
        <v>507</v>
      </c>
      <c r="V2393" s="2">
        <v>686</v>
      </c>
      <c r="W2393" s="2" t="s">
        <v>1383</v>
      </c>
      <c r="X2393" s="2" t="s">
        <v>917</v>
      </c>
      <c r="Y2393" s="2" t="s">
        <v>45</v>
      </c>
      <c r="Z2393" s="2" t="s">
        <v>914</v>
      </c>
      <c r="AA2393" s="2">
        <v>2021</v>
      </c>
      <c r="AB2393" s="6">
        <v>0</v>
      </c>
      <c r="AC2393" s="6">
        <v>1333</v>
      </c>
      <c r="AD2393" s="6">
        <v>1333</v>
      </c>
      <c r="AE2393" s="6">
        <v>100</v>
      </c>
      <c r="AF2393" s="6"/>
      <c r="AG2393" s="6"/>
      <c r="AH2393" s="2" t="s">
        <v>902</v>
      </c>
    </row>
    <row r="2394" spans="1:36" x14ac:dyDescent="0.25">
      <c r="A2394" s="2">
        <v>16</v>
      </c>
      <c r="B2394" s="2" t="s">
        <v>0</v>
      </c>
      <c r="C2394" s="2" t="s">
        <v>727</v>
      </c>
      <c r="D2394" s="2">
        <v>2023</v>
      </c>
      <c r="E2394" s="2" t="s">
        <v>1</v>
      </c>
      <c r="F2394" s="2" t="s">
        <v>2</v>
      </c>
      <c r="G2394" s="2" t="s">
        <v>3</v>
      </c>
      <c r="H2394" s="2" t="s">
        <v>4</v>
      </c>
      <c r="I2394" s="2" t="s">
        <v>747</v>
      </c>
      <c r="J2394" s="2" t="s">
        <v>505</v>
      </c>
      <c r="K2394" s="2" t="s">
        <v>866</v>
      </c>
      <c r="L2394" s="2" t="s">
        <v>837</v>
      </c>
      <c r="M2394" s="2" t="s">
        <v>838</v>
      </c>
      <c r="N2394" s="2" t="s">
        <v>45</v>
      </c>
      <c r="O2394" s="2" t="s">
        <v>46</v>
      </c>
      <c r="P2394" s="2" t="s">
        <v>187</v>
      </c>
      <c r="Q2394" s="2" t="s">
        <v>188</v>
      </c>
      <c r="R2394" s="2" t="s">
        <v>10</v>
      </c>
      <c r="S2394" s="2" t="s">
        <v>11</v>
      </c>
      <c r="T2394" s="2">
        <v>121</v>
      </c>
      <c r="U2394" s="2" t="s">
        <v>507</v>
      </c>
      <c r="V2394" s="2">
        <v>686</v>
      </c>
      <c r="W2394" s="2" t="s">
        <v>1383</v>
      </c>
      <c r="X2394" s="2" t="s">
        <v>917</v>
      </c>
      <c r="Y2394" s="2" t="s">
        <v>45</v>
      </c>
      <c r="Z2394" s="2" t="s">
        <v>914</v>
      </c>
      <c r="AA2394" s="2">
        <v>2022</v>
      </c>
      <c r="AB2394" s="6">
        <v>0</v>
      </c>
      <c r="AC2394" s="6">
        <v>616</v>
      </c>
      <c r="AD2394" s="6">
        <v>979</v>
      </c>
      <c r="AE2394" s="6">
        <v>158.93</v>
      </c>
      <c r="AF2394" s="6"/>
      <c r="AG2394" s="6"/>
      <c r="AH2394" s="2" t="s">
        <v>902</v>
      </c>
    </row>
    <row r="2395" spans="1:36" x14ac:dyDescent="0.25">
      <c r="A2395" s="2">
        <v>16</v>
      </c>
      <c r="B2395" s="2" t="s">
        <v>0</v>
      </c>
      <c r="C2395" s="2" t="s">
        <v>727</v>
      </c>
      <c r="D2395" s="2">
        <v>2023</v>
      </c>
      <c r="E2395" s="2" t="s">
        <v>1</v>
      </c>
      <c r="F2395" s="2" t="s">
        <v>2</v>
      </c>
      <c r="G2395" s="2" t="s">
        <v>3</v>
      </c>
      <c r="H2395" s="2" t="s">
        <v>4</v>
      </c>
      <c r="I2395" s="2" t="s">
        <v>747</v>
      </c>
      <c r="J2395" s="2" t="s">
        <v>505</v>
      </c>
      <c r="K2395" s="2" t="s">
        <v>866</v>
      </c>
      <c r="L2395" s="2" t="s">
        <v>837</v>
      </c>
      <c r="M2395" s="2" t="s">
        <v>838</v>
      </c>
      <c r="N2395" s="2" t="s">
        <v>45</v>
      </c>
      <c r="O2395" s="2" t="s">
        <v>46</v>
      </c>
      <c r="P2395" s="2" t="s">
        <v>187</v>
      </c>
      <c r="Q2395" s="2" t="s">
        <v>188</v>
      </c>
      <c r="R2395" s="2" t="s">
        <v>10</v>
      </c>
      <c r="S2395" s="2" t="s">
        <v>11</v>
      </c>
      <c r="T2395" s="2">
        <v>121</v>
      </c>
      <c r="U2395" s="2" t="s">
        <v>507</v>
      </c>
      <c r="V2395" s="2">
        <v>686</v>
      </c>
      <c r="W2395" s="2" t="s">
        <v>1383</v>
      </c>
      <c r="X2395" s="2" t="s">
        <v>917</v>
      </c>
      <c r="Y2395" s="2" t="s">
        <v>45</v>
      </c>
      <c r="Z2395" s="2" t="s">
        <v>914</v>
      </c>
      <c r="AA2395" s="2">
        <v>2023</v>
      </c>
      <c r="AB2395" s="6">
        <v>0</v>
      </c>
      <c r="AC2395" s="6">
        <v>205</v>
      </c>
      <c r="AD2395" s="6">
        <v>568</v>
      </c>
      <c r="AE2395" s="6">
        <v>277.07</v>
      </c>
      <c r="AF2395" s="6">
        <v>114.42</v>
      </c>
      <c r="AG2395" s="6">
        <v>113.25</v>
      </c>
      <c r="AH2395" s="2" t="s">
        <v>902</v>
      </c>
      <c r="AI2395" t="s">
        <v>5272</v>
      </c>
      <c r="AJ2395" t="s">
        <v>5273</v>
      </c>
    </row>
    <row r="2396" spans="1:36" x14ac:dyDescent="0.25">
      <c r="A2396" s="2">
        <v>16</v>
      </c>
      <c r="B2396" s="2" t="s">
        <v>0</v>
      </c>
      <c r="C2396" s="2" t="s">
        <v>727</v>
      </c>
      <c r="D2396" s="2">
        <v>2023</v>
      </c>
      <c r="E2396" s="2" t="s">
        <v>1</v>
      </c>
      <c r="F2396" s="2" t="s">
        <v>2</v>
      </c>
      <c r="G2396" s="2" t="s">
        <v>3</v>
      </c>
      <c r="H2396" s="2" t="s">
        <v>4</v>
      </c>
      <c r="I2396" s="2" t="s">
        <v>747</v>
      </c>
      <c r="J2396" s="2" t="s">
        <v>505</v>
      </c>
      <c r="K2396" s="2" t="s">
        <v>866</v>
      </c>
      <c r="L2396" s="2" t="s">
        <v>837</v>
      </c>
      <c r="M2396" s="2" t="s">
        <v>838</v>
      </c>
      <c r="N2396" s="2" t="s">
        <v>45</v>
      </c>
      <c r="O2396" s="2" t="s">
        <v>46</v>
      </c>
      <c r="P2396" s="2" t="s">
        <v>187</v>
      </c>
      <c r="Q2396" s="2" t="s">
        <v>188</v>
      </c>
      <c r="R2396" s="2" t="s">
        <v>10</v>
      </c>
      <c r="S2396" s="2" t="s">
        <v>11</v>
      </c>
      <c r="T2396" s="2">
        <v>121</v>
      </c>
      <c r="U2396" s="2" t="s">
        <v>507</v>
      </c>
      <c r="V2396" s="2">
        <v>686</v>
      </c>
      <c r="W2396" s="2" t="s">
        <v>1383</v>
      </c>
      <c r="X2396" s="2" t="s">
        <v>917</v>
      </c>
      <c r="Y2396" s="2" t="s">
        <v>45</v>
      </c>
      <c r="Z2396" s="2" t="s">
        <v>914</v>
      </c>
      <c r="AA2396" s="2">
        <v>2024</v>
      </c>
      <c r="AB2396" s="6">
        <v>0</v>
      </c>
      <c r="AC2396" s="6">
        <v>26</v>
      </c>
      <c r="AD2396" s="6">
        <v>0</v>
      </c>
      <c r="AE2396" s="6">
        <v>0</v>
      </c>
      <c r="AF2396" s="6"/>
      <c r="AG2396" s="6"/>
      <c r="AH2396" s="2" t="s">
        <v>902</v>
      </c>
    </row>
    <row r="2397" spans="1:36" x14ac:dyDescent="0.25">
      <c r="A2397" s="2">
        <v>16</v>
      </c>
      <c r="B2397" s="2" t="s">
        <v>0</v>
      </c>
      <c r="C2397" s="2" t="s">
        <v>727</v>
      </c>
      <c r="D2397" s="2">
        <v>2023</v>
      </c>
      <c r="E2397" s="2" t="s">
        <v>1</v>
      </c>
      <c r="F2397" s="2" t="s">
        <v>2</v>
      </c>
      <c r="G2397" s="2" t="s">
        <v>3</v>
      </c>
      <c r="H2397" s="2" t="s">
        <v>4</v>
      </c>
      <c r="I2397" s="2" t="s">
        <v>747</v>
      </c>
      <c r="J2397" s="2" t="s">
        <v>505</v>
      </c>
      <c r="K2397" s="2" t="s">
        <v>866</v>
      </c>
      <c r="L2397" s="2" t="s">
        <v>837</v>
      </c>
      <c r="M2397" s="2" t="s">
        <v>838</v>
      </c>
      <c r="N2397" s="2" t="s">
        <v>45</v>
      </c>
      <c r="O2397" s="2" t="s">
        <v>46</v>
      </c>
      <c r="P2397" s="2" t="s">
        <v>104</v>
      </c>
      <c r="Q2397" s="2" t="s">
        <v>105</v>
      </c>
      <c r="R2397" s="2" t="s">
        <v>10</v>
      </c>
      <c r="S2397" s="2" t="s">
        <v>11</v>
      </c>
      <c r="T2397" s="2">
        <v>187</v>
      </c>
      <c r="U2397" s="2" t="s">
        <v>508</v>
      </c>
      <c r="V2397" s="2">
        <v>201</v>
      </c>
      <c r="W2397" s="2" t="s">
        <v>1384</v>
      </c>
      <c r="X2397" s="2" t="s">
        <v>917</v>
      </c>
      <c r="Y2397" s="2" t="s">
        <v>45</v>
      </c>
      <c r="Z2397" s="2" t="s">
        <v>914</v>
      </c>
      <c r="AA2397" s="2">
        <v>2020</v>
      </c>
      <c r="AB2397" s="6">
        <v>0</v>
      </c>
      <c r="AC2397" s="6">
        <v>0</v>
      </c>
      <c r="AD2397" s="6">
        <v>0</v>
      </c>
      <c r="AE2397" s="6">
        <v>0</v>
      </c>
      <c r="AF2397" s="6"/>
      <c r="AG2397" s="6"/>
      <c r="AH2397" s="2" t="s">
        <v>907</v>
      </c>
    </row>
    <row r="2398" spans="1:36" x14ac:dyDescent="0.25">
      <c r="A2398" s="2">
        <v>16</v>
      </c>
      <c r="B2398" s="2" t="s">
        <v>0</v>
      </c>
      <c r="C2398" s="2" t="s">
        <v>727</v>
      </c>
      <c r="D2398" s="2">
        <v>2023</v>
      </c>
      <c r="E2398" s="2" t="s">
        <v>1</v>
      </c>
      <c r="F2398" s="2" t="s">
        <v>2</v>
      </c>
      <c r="G2398" s="2" t="s">
        <v>3</v>
      </c>
      <c r="H2398" s="2" t="s">
        <v>4</v>
      </c>
      <c r="I2398" s="2" t="s">
        <v>747</v>
      </c>
      <c r="J2398" s="2" t="s">
        <v>505</v>
      </c>
      <c r="K2398" s="2" t="s">
        <v>866</v>
      </c>
      <c r="L2398" s="2" t="s">
        <v>837</v>
      </c>
      <c r="M2398" s="2" t="s">
        <v>838</v>
      </c>
      <c r="N2398" s="2" t="s">
        <v>45</v>
      </c>
      <c r="O2398" s="2" t="s">
        <v>46</v>
      </c>
      <c r="P2398" s="2" t="s">
        <v>104</v>
      </c>
      <c r="Q2398" s="2" t="s">
        <v>105</v>
      </c>
      <c r="R2398" s="2" t="s">
        <v>10</v>
      </c>
      <c r="S2398" s="2" t="s">
        <v>11</v>
      </c>
      <c r="T2398" s="2">
        <v>187</v>
      </c>
      <c r="U2398" s="2" t="s">
        <v>508</v>
      </c>
      <c r="V2398" s="2">
        <v>201</v>
      </c>
      <c r="W2398" s="2" t="s">
        <v>1384</v>
      </c>
      <c r="X2398" s="2" t="s">
        <v>917</v>
      </c>
      <c r="Y2398" s="2" t="s">
        <v>45</v>
      </c>
      <c r="Z2398" s="2" t="s">
        <v>914</v>
      </c>
      <c r="AA2398" s="2">
        <v>2021</v>
      </c>
      <c r="AB2398" s="6">
        <v>1</v>
      </c>
      <c r="AC2398" s="6">
        <v>1</v>
      </c>
      <c r="AD2398" s="6">
        <v>0.8</v>
      </c>
      <c r="AE2398" s="6">
        <v>80</v>
      </c>
      <c r="AF2398" s="6"/>
      <c r="AG2398" s="6"/>
      <c r="AH2398" s="2" t="s">
        <v>907</v>
      </c>
    </row>
    <row r="2399" spans="1:36" x14ac:dyDescent="0.25">
      <c r="A2399" s="2">
        <v>16</v>
      </c>
      <c r="B2399" s="2" t="s">
        <v>0</v>
      </c>
      <c r="C2399" s="2" t="s">
        <v>727</v>
      </c>
      <c r="D2399" s="2">
        <v>2023</v>
      </c>
      <c r="E2399" s="2" t="s">
        <v>1</v>
      </c>
      <c r="F2399" s="2" t="s">
        <v>2</v>
      </c>
      <c r="G2399" s="2" t="s">
        <v>3</v>
      </c>
      <c r="H2399" s="2" t="s">
        <v>4</v>
      </c>
      <c r="I2399" s="2" t="s">
        <v>747</v>
      </c>
      <c r="J2399" s="2" t="s">
        <v>505</v>
      </c>
      <c r="K2399" s="2" t="s">
        <v>866</v>
      </c>
      <c r="L2399" s="2" t="s">
        <v>837</v>
      </c>
      <c r="M2399" s="2" t="s">
        <v>838</v>
      </c>
      <c r="N2399" s="2" t="s">
        <v>45</v>
      </c>
      <c r="O2399" s="2" t="s">
        <v>46</v>
      </c>
      <c r="P2399" s="2" t="s">
        <v>104</v>
      </c>
      <c r="Q2399" s="2" t="s">
        <v>105</v>
      </c>
      <c r="R2399" s="2" t="s">
        <v>10</v>
      </c>
      <c r="S2399" s="2" t="s">
        <v>11</v>
      </c>
      <c r="T2399" s="2">
        <v>187</v>
      </c>
      <c r="U2399" s="2" t="s">
        <v>508</v>
      </c>
      <c r="V2399" s="2">
        <v>201</v>
      </c>
      <c r="W2399" s="2" t="s">
        <v>1384</v>
      </c>
      <c r="X2399" s="2" t="s">
        <v>917</v>
      </c>
      <c r="Y2399" s="2" t="s">
        <v>45</v>
      </c>
      <c r="Z2399" s="2" t="s">
        <v>914</v>
      </c>
      <c r="AA2399" s="2">
        <v>2022</v>
      </c>
      <c r="AB2399" s="6">
        <v>2</v>
      </c>
      <c r="AC2399" s="6">
        <v>2.2000000000000002</v>
      </c>
      <c r="AD2399" s="6">
        <v>1.95</v>
      </c>
      <c r="AE2399" s="6">
        <v>88.64</v>
      </c>
      <c r="AF2399" s="6"/>
      <c r="AG2399" s="6"/>
      <c r="AH2399" s="2" t="s">
        <v>907</v>
      </c>
    </row>
    <row r="2400" spans="1:36" x14ac:dyDescent="0.25">
      <c r="A2400" s="2">
        <v>16</v>
      </c>
      <c r="B2400" s="2" t="s">
        <v>0</v>
      </c>
      <c r="C2400" s="2" t="s">
        <v>727</v>
      </c>
      <c r="D2400" s="2">
        <v>2023</v>
      </c>
      <c r="E2400" s="2" t="s">
        <v>1</v>
      </c>
      <c r="F2400" s="2" t="s">
        <v>2</v>
      </c>
      <c r="G2400" s="2" t="s">
        <v>3</v>
      </c>
      <c r="H2400" s="2" t="s">
        <v>4</v>
      </c>
      <c r="I2400" s="2" t="s">
        <v>747</v>
      </c>
      <c r="J2400" s="2" t="s">
        <v>505</v>
      </c>
      <c r="K2400" s="2" t="s">
        <v>866</v>
      </c>
      <c r="L2400" s="2" t="s">
        <v>837</v>
      </c>
      <c r="M2400" s="2" t="s">
        <v>838</v>
      </c>
      <c r="N2400" s="2" t="s">
        <v>45</v>
      </c>
      <c r="O2400" s="2" t="s">
        <v>46</v>
      </c>
      <c r="P2400" s="2" t="s">
        <v>104</v>
      </c>
      <c r="Q2400" s="2" t="s">
        <v>105</v>
      </c>
      <c r="R2400" s="2" t="s">
        <v>10</v>
      </c>
      <c r="S2400" s="2" t="s">
        <v>11</v>
      </c>
      <c r="T2400" s="2">
        <v>187</v>
      </c>
      <c r="U2400" s="2" t="s">
        <v>508</v>
      </c>
      <c r="V2400" s="2">
        <v>201</v>
      </c>
      <c r="W2400" s="2" t="s">
        <v>1384</v>
      </c>
      <c r="X2400" s="2" t="s">
        <v>917</v>
      </c>
      <c r="Y2400" s="2" t="s">
        <v>45</v>
      </c>
      <c r="Z2400" s="2" t="s">
        <v>914</v>
      </c>
      <c r="AA2400" s="2">
        <v>2023</v>
      </c>
      <c r="AB2400" s="6">
        <v>3</v>
      </c>
      <c r="AC2400" s="6">
        <v>3.25</v>
      </c>
      <c r="AD2400" s="6">
        <v>1.35</v>
      </c>
      <c r="AE2400" s="6">
        <v>41.54</v>
      </c>
      <c r="AF2400" s="6">
        <v>68.33</v>
      </c>
      <c r="AG2400" s="6">
        <v>68.33</v>
      </c>
      <c r="AH2400" s="2" t="s">
        <v>907</v>
      </c>
      <c r="AI2400" t="s">
        <v>5274</v>
      </c>
      <c r="AJ2400" t="s">
        <v>5275</v>
      </c>
    </row>
    <row r="2401" spans="1:36" x14ac:dyDescent="0.25">
      <c r="A2401" s="2">
        <v>16</v>
      </c>
      <c r="B2401" s="2" t="s">
        <v>0</v>
      </c>
      <c r="C2401" s="2" t="s">
        <v>727</v>
      </c>
      <c r="D2401" s="2">
        <v>2023</v>
      </c>
      <c r="E2401" s="2" t="s">
        <v>1</v>
      </c>
      <c r="F2401" s="2" t="s">
        <v>2</v>
      </c>
      <c r="G2401" s="2" t="s">
        <v>3</v>
      </c>
      <c r="H2401" s="2" t="s">
        <v>4</v>
      </c>
      <c r="I2401" s="2" t="s">
        <v>747</v>
      </c>
      <c r="J2401" s="2" t="s">
        <v>505</v>
      </c>
      <c r="K2401" s="2" t="s">
        <v>866</v>
      </c>
      <c r="L2401" s="2" t="s">
        <v>837</v>
      </c>
      <c r="M2401" s="2" t="s">
        <v>838</v>
      </c>
      <c r="N2401" s="2" t="s">
        <v>45</v>
      </c>
      <c r="O2401" s="2" t="s">
        <v>46</v>
      </c>
      <c r="P2401" s="2" t="s">
        <v>104</v>
      </c>
      <c r="Q2401" s="2" t="s">
        <v>105</v>
      </c>
      <c r="R2401" s="2" t="s">
        <v>10</v>
      </c>
      <c r="S2401" s="2" t="s">
        <v>11</v>
      </c>
      <c r="T2401" s="2">
        <v>187</v>
      </c>
      <c r="U2401" s="2" t="s">
        <v>508</v>
      </c>
      <c r="V2401" s="2">
        <v>201</v>
      </c>
      <c r="W2401" s="2" t="s">
        <v>1384</v>
      </c>
      <c r="X2401" s="2" t="s">
        <v>917</v>
      </c>
      <c r="Y2401" s="2" t="s">
        <v>45</v>
      </c>
      <c r="Z2401" s="2" t="s">
        <v>914</v>
      </c>
      <c r="AA2401" s="2">
        <v>2024</v>
      </c>
      <c r="AB2401" s="6">
        <v>0</v>
      </c>
      <c r="AC2401" s="6">
        <v>0</v>
      </c>
      <c r="AD2401" s="6">
        <v>0</v>
      </c>
      <c r="AE2401" s="6">
        <v>0</v>
      </c>
      <c r="AF2401" s="6"/>
      <c r="AG2401" s="6"/>
      <c r="AH2401" s="2" t="s">
        <v>907</v>
      </c>
    </row>
    <row r="2402" spans="1:36" x14ac:dyDescent="0.25">
      <c r="A2402" s="2">
        <v>16</v>
      </c>
      <c r="B2402" s="2" t="s">
        <v>0</v>
      </c>
      <c r="C2402" s="2" t="s">
        <v>727</v>
      </c>
      <c r="D2402" s="2">
        <v>2023</v>
      </c>
      <c r="E2402" s="2" t="s">
        <v>1</v>
      </c>
      <c r="F2402" s="2" t="s">
        <v>2</v>
      </c>
      <c r="G2402" s="2" t="s">
        <v>3</v>
      </c>
      <c r="H2402" s="2" t="s">
        <v>4</v>
      </c>
      <c r="I2402" s="2" t="s">
        <v>747</v>
      </c>
      <c r="J2402" s="2" t="s">
        <v>505</v>
      </c>
      <c r="K2402" s="2" t="s">
        <v>866</v>
      </c>
      <c r="L2402" s="2" t="s">
        <v>837</v>
      </c>
      <c r="M2402" s="2" t="s">
        <v>838</v>
      </c>
      <c r="N2402" s="2" t="s">
        <v>45</v>
      </c>
      <c r="O2402" s="2" t="s">
        <v>46</v>
      </c>
      <c r="P2402" s="2" t="s">
        <v>104</v>
      </c>
      <c r="Q2402" s="2" t="s">
        <v>105</v>
      </c>
      <c r="R2402" s="2" t="s">
        <v>10</v>
      </c>
      <c r="S2402" s="2" t="s">
        <v>11</v>
      </c>
      <c r="T2402" s="2">
        <v>187</v>
      </c>
      <c r="U2402" s="2" t="s">
        <v>508</v>
      </c>
      <c r="V2402" s="2">
        <v>602</v>
      </c>
      <c r="W2402" s="2" t="s">
        <v>1385</v>
      </c>
      <c r="X2402" s="2" t="s">
        <v>917</v>
      </c>
      <c r="Y2402" s="2" t="s">
        <v>45</v>
      </c>
      <c r="Z2402" s="2" t="s">
        <v>914</v>
      </c>
      <c r="AA2402" s="2">
        <v>2020</v>
      </c>
      <c r="AB2402" s="6">
        <v>0</v>
      </c>
      <c r="AC2402" s="6">
        <v>0</v>
      </c>
      <c r="AD2402" s="6">
        <v>0</v>
      </c>
      <c r="AE2402" s="6">
        <v>0</v>
      </c>
      <c r="AF2402" s="6"/>
      <c r="AG2402" s="6"/>
      <c r="AH2402" s="2" t="s">
        <v>907</v>
      </c>
    </row>
    <row r="2403" spans="1:36" x14ac:dyDescent="0.25">
      <c r="A2403" s="2">
        <v>16</v>
      </c>
      <c r="B2403" s="2" t="s">
        <v>0</v>
      </c>
      <c r="C2403" s="2" t="s">
        <v>727</v>
      </c>
      <c r="D2403" s="2">
        <v>2023</v>
      </c>
      <c r="E2403" s="2" t="s">
        <v>1</v>
      </c>
      <c r="F2403" s="2" t="s">
        <v>2</v>
      </c>
      <c r="G2403" s="2" t="s">
        <v>3</v>
      </c>
      <c r="H2403" s="2" t="s">
        <v>4</v>
      </c>
      <c r="I2403" s="2" t="s">
        <v>747</v>
      </c>
      <c r="J2403" s="2" t="s">
        <v>505</v>
      </c>
      <c r="K2403" s="2" t="s">
        <v>866</v>
      </c>
      <c r="L2403" s="2" t="s">
        <v>837</v>
      </c>
      <c r="M2403" s="2" t="s">
        <v>838</v>
      </c>
      <c r="N2403" s="2" t="s">
        <v>45</v>
      </c>
      <c r="O2403" s="2" t="s">
        <v>46</v>
      </c>
      <c r="P2403" s="2" t="s">
        <v>104</v>
      </c>
      <c r="Q2403" s="2" t="s">
        <v>105</v>
      </c>
      <c r="R2403" s="2" t="s">
        <v>10</v>
      </c>
      <c r="S2403" s="2" t="s">
        <v>11</v>
      </c>
      <c r="T2403" s="2">
        <v>187</v>
      </c>
      <c r="U2403" s="2" t="s">
        <v>508</v>
      </c>
      <c r="V2403" s="2">
        <v>602</v>
      </c>
      <c r="W2403" s="2" t="s">
        <v>1385</v>
      </c>
      <c r="X2403" s="2" t="s">
        <v>917</v>
      </c>
      <c r="Y2403" s="2" t="s">
        <v>45</v>
      </c>
      <c r="Z2403" s="2" t="s">
        <v>914</v>
      </c>
      <c r="AA2403" s="2">
        <v>2021</v>
      </c>
      <c r="AB2403" s="6">
        <v>1</v>
      </c>
      <c r="AC2403" s="6">
        <v>1</v>
      </c>
      <c r="AD2403" s="6">
        <v>0.8</v>
      </c>
      <c r="AE2403" s="6">
        <v>80</v>
      </c>
      <c r="AF2403" s="6"/>
      <c r="AG2403" s="6"/>
      <c r="AH2403" s="2" t="s">
        <v>907</v>
      </c>
    </row>
    <row r="2404" spans="1:36" x14ac:dyDescent="0.25">
      <c r="A2404" s="2">
        <v>16</v>
      </c>
      <c r="B2404" s="2" t="s">
        <v>0</v>
      </c>
      <c r="C2404" s="2" t="s">
        <v>727</v>
      </c>
      <c r="D2404" s="2">
        <v>2023</v>
      </c>
      <c r="E2404" s="2" t="s">
        <v>1</v>
      </c>
      <c r="F2404" s="2" t="s">
        <v>2</v>
      </c>
      <c r="G2404" s="2" t="s">
        <v>3</v>
      </c>
      <c r="H2404" s="2" t="s">
        <v>4</v>
      </c>
      <c r="I2404" s="2" t="s">
        <v>747</v>
      </c>
      <c r="J2404" s="2" t="s">
        <v>505</v>
      </c>
      <c r="K2404" s="2" t="s">
        <v>866</v>
      </c>
      <c r="L2404" s="2" t="s">
        <v>837</v>
      </c>
      <c r="M2404" s="2" t="s">
        <v>838</v>
      </c>
      <c r="N2404" s="2" t="s">
        <v>45</v>
      </c>
      <c r="O2404" s="2" t="s">
        <v>46</v>
      </c>
      <c r="P2404" s="2" t="s">
        <v>104</v>
      </c>
      <c r="Q2404" s="2" t="s">
        <v>105</v>
      </c>
      <c r="R2404" s="2" t="s">
        <v>10</v>
      </c>
      <c r="S2404" s="2" t="s">
        <v>11</v>
      </c>
      <c r="T2404" s="2">
        <v>187</v>
      </c>
      <c r="U2404" s="2" t="s">
        <v>508</v>
      </c>
      <c r="V2404" s="2">
        <v>602</v>
      </c>
      <c r="W2404" s="2" t="s">
        <v>1385</v>
      </c>
      <c r="X2404" s="2" t="s">
        <v>917</v>
      </c>
      <c r="Y2404" s="2" t="s">
        <v>45</v>
      </c>
      <c r="Z2404" s="2" t="s">
        <v>914</v>
      </c>
      <c r="AA2404" s="2">
        <v>2022</v>
      </c>
      <c r="AB2404" s="6">
        <v>3</v>
      </c>
      <c r="AC2404" s="6">
        <v>3.2</v>
      </c>
      <c r="AD2404" s="6">
        <v>2.83</v>
      </c>
      <c r="AE2404" s="6">
        <v>88.44</v>
      </c>
      <c r="AF2404" s="6"/>
      <c r="AG2404" s="6"/>
      <c r="AH2404" s="2" t="s">
        <v>907</v>
      </c>
    </row>
    <row r="2405" spans="1:36" x14ac:dyDescent="0.25">
      <c r="A2405" s="2">
        <v>16</v>
      </c>
      <c r="B2405" s="2" t="s">
        <v>0</v>
      </c>
      <c r="C2405" s="2" t="s">
        <v>727</v>
      </c>
      <c r="D2405" s="2">
        <v>2023</v>
      </c>
      <c r="E2405" s="2" t="s">
        <v>1</v>
      </c>
      <c r="F2405" s="2" t="s">
        <v>2</v>
      </c>
      <c r="G2405" s="2" t="s">
        <v>3</v>
      </c>
      <c r="H2405" s="2" t="s">
        <v>4</v>
      </c>
      <c r="I2405" s="2" t="s">
        <v>747</v>
      </c>
      <c r="J2405" s="2" t="s">
        <v>505</v>
      </c>
      <c r="K2405" s="2" t="s">
        <v>866</v>
      </c>
      <c r="L2405" s="2" t="s">
        <v>837</v>
      </c>
      <c r="M2405" s="2" t="s">
        <v>838</v>
      </c>
      <c r="N2405" s="2" t="s">
        <v>45</v>
      </c>
      <c r="O2405" s="2" t="s">
        <v>46</v>
      </c>
      <c r="P2405" s="2" t="s">
        <v>104</v>
      </c>
      <c r="Q2405" s="2" t="s">
        <v>105</v>
      </c>
      <c r="R2405" s="2" t="s">
        <v>10</v>
      </c>
      <c r="S2405" s="2" t="s">
        <v>11</v>
      </c>
      <c r="T2405" s="2">
        <v>187</v>
      </c>
      <c r="U2405" s="2" t="s">
        <v>508</v>
      </c>
      <c r="V2405" s="2">
        <v>602</v>
      </c>
      <c r="W2405" s="2" t="s">
        <v>1385</v>
      </c>
      <c r="X2405" s="2" t="s">
        <v>917</v>
      </c>
      <c r="Y2405" s="2" t="s">
        <v>45</v>
      </c>
      <c r="Z2405" s="2" t="s">
        <v>914</v>
      </c>
      <c r="AA2405" s="2">
        <v>2023</v>
      </c>
      <c r="AB2405" s="6">
        <v>3</v>
      </c>
      <c r="AC2405" s="6">
        <v>3.37</v>
      </c>
      <c r="AD2405" s="6">
        <v>2.81</v>
      </c>
      <c r="AE2405" s="6">
        <v>83.38</v>
      </c>
      <c r="AF2405" s="6">
        <v>92</v>
      </c>
      <c r="AG2405" s="6">
        <v>80.5</v>
      </c>
      <c r="AH2405" s="2" t="s">
        <v>907</v>
      </c>
      <c r="AI2405" t="s">
        <v>5276</v>
      </c>
      <c r="AJ2405" t="s">
        <v>5277</v>
      </c>
    </row>
    <row r="2406" spans="1:36" x14ac:dyDescent="0.25">
      <c r="A2406" s="2">
        <v>16</v>
      </c>
      <c r="B2406" s="2" t="s">
        <v>0</v>
      </c>
      <c r="C2406" s="2" t="s">
        <v>727</v>
      </c>
      <c r="D2406" s="2">
        <v>2023</v>
      </c>
      <c r="E2406" s="2" t="s">
        <v>1</v>
      </c>
      <c r="F2406" s="2" t="s">
        <v>2</v>
      </c>
      <c r="G2406" s="2" t="s">
        <v>3</v>
      </c>
      <c r="H2406" s="2" t="s">
        <v>4</v>
      </c>
      <c r="I2406" s="2" t="s">
        <v>747</v>
      </c>
      <c r="J2406" s="2" t="s">
        <v>505</v>
      </c>
      <c r="K2406" s="2" t="s">
        <v>866</v>
      </c>
      <c r="L2406" s="2" t="s">
        <v>837</v>
      </c>
      <c r="M2406" s="2" t="s">
        <v>838</v>
      </c>
      <c r="N2406" s="2" t="s">
        <v>45</v>
      </c>
      <c r="O2406" s="2" t="s">
        <v>46</v>
      </c>
      <c r="P2406" s="2" t="s">
        <v>104</v>
      </c>
      <c r="Q2406" s="2" t="s">
        <v>105</v>
      </c>
      <c r="R2406" s="2" t="s">
        <v>10</v>
      </c>
      <c r="S2406" s="2" t="s">
        <v>11</v>
      </c>
      <c r="T2406" s="2">
        <v>187</v>
      </c>
      <c r="U2406" s="2" t="s">
        <v>508</v>
      </c>
      <c r="V2406" s="2">
        <v>602</v>
      </c>
      <c r="W2406" s="2" t="s">
        <v>1385</v>
      </c>
      <c r="X2406" s="2" t="s">
        <v>917</v>
      </c>
      <c r="Y2406" s="2" t="s">
        <v>45</v>
      </c>
      <c r="Z2406" s="2" t="s">
        <v>914</v>
      </c>
      <c r="AA2406" s="2">
        <v>2024</v>
      </c>
      <c r="AB2406" s="6">
        <v>1</v>
      </c>
      <c r="AC2406" s="6">
        <v>1</v>
      </c>
      <c r="AD2406" s="6">
        <v>0</v>
      </c>
      <c r="AE2406" s="6">
        <v>0</v>
      </c>
      <c r="AF2406" s="6"/>
      <c r="AG2406" s="6"/>
      <c r="AH2406" s="2" t="s">
        <v>907</v>
      </c>
    </row>
    <row r="2407" spans="1:36" x14ac:dyDescent="0.25">
      <c r="A2407" s="2">
        <v>16</v>
      </c>
      <c r="B2407" s="2" t="s">
        <v>0</v>
      </c>
      <c r="C2407" s="2" t="s">
        <v>727</v>
      </c>
      <c r="D2407" s="2">
        <v>2023</v>
      </c>
      <c r="E2407" s="2" t="s">
        <v>1</v>
      </c>
      <c r="F2407" s="2" t="s">
        <v>2</v>
      </c>
      <c r="G2407" s="2" t="s">
        <v>3</v>
      </c>
      <c r="H2407" s="2" t="s">
        <v>4</v>
      </c>
      <c r="I2407" s="2" t="s">
        <v>747</v>
      </c>
      <c r="J2407" s="2" t="s">
        <v>505</v>
      </c>
      <c r="K2407" s="2" t="s">
        <v>866</v>
      </c>
      <c r="L2407" s="2" t="s">
        <v>837</v>
      </c>
      <c r="M2407" s="2" t="s">
        <v>838</v>
      </c>
      <c r="N2407" s="2" t="s">
        <v>45</v>
      </c>
      <c r="O2407" s="2" t="s">
        <v>46</v>
      </c>
      <c r="P2407" s="2" t="s">
        <v>104</v>
      </c>
      <c r="Q2407" s="2" t="s">
        <v>105</v>
      </c>
      <c r="R2407" s="2" t="s">
        <v>10</v>
      </c>
      <c r="S2407" s="2" t="s">
        <v>11</v>
      </c>
      <c r="T2407" s="2">
        <v>187</v>
      </c>
      <c r="U2407" s="2" t="s">
        <v>508</v>
      </c>
      <c r="V2407" s="2">
        <v>689</v>
      </c>
      <c r="W2407" s="2" t="s">
        <v>1386</v>
      </c>
      <c r="X2407" s="2" t="s">
        <v>913</v>
      </c>
      <c r="Y2407" s="2" t="s">
        <v>45</v>
      </c>
      <c r="Z2407" s="2" t="s">
        <v>914</v>
      </c>
      <c r="AA2407" s="2">
        <v>2020</v>
      </c>
      <c r="AB2407" s="6">
        <v>0</v>
      </c>
      <c r="AC2407" s="6">
        <v>0</v>
      </c>
      <c r="AD2407" s="6">
        <v>0</v>
      </c>
      <c r="AE2407" s="6">
        <v>0</v>
      </c>
      <c r="AF2407" s="6"/>
      <c r="AG2407" s="6"/>
      <c r="AH2407" s="2" t="s">
        <v>907</v>
      </c>
    </row>
    <row r="2408" spans="1:36" x14ac:dyDescent="0.25">
      <c r="A2408" s="2">
        <v>16</v>
      </c>
      <c r="B2408" s="2" t="s">
        <v>0</v>
      </c>
      <c r="C2408" s="2" t="s">
        <v>727</v>
      </c>
      <c r="D2408" s="2">
        <v>2023</v>
      </c>
      <c r="E2408" s="2" t="s">
        <v>1</v>
      </c>
      <c r="F2408" s="2" t="s">
        <v>2</v>
      </c>
      <c r="G2408" s="2" t="s">
        <v>3</v>
      </c>
      <c r="H2408" s="2" t="s">
        <v>4</v>
      </c>
      <c r="I2408" s="2" t="s">
        <v>747</v>
      </c>
      <c r="J2408" s="2" t="s">
        <v>505</v>
      </c>
      <c r="K2408" s="2" t="s">
        <v>866</v>
      </c>
      <c r="L2408" s="2" t="s">
        <v>837</v>
      </c>
      <c r="M2408" s="2" t="s">
        <v>838</v>
      </c>
      <c r="N2408" s="2" t="s">
        <v>45</v>
      </c>
      <c r="O2408" s="2" t="s">
        <v>46</v>
      </c>
      <c r="P2408" s="2" t="s">
        <v>104</v>
      </c>
      <c r="Q2408" s="2" t="s">
        <v>105</v>
      </c>
      <c r="R2408" s="2" t="s">
        <v>10</v>
      </c>
      <c r="S2408" s="2" t="s">
        <v>11</v>
      </c>
      <c r="T2408" s="2">
        <v>187</v>
      </c>
      <c r="U2408" s="2" t="s">
        <v>508</v>
      </c>
      <c r="V2408" s="2">
        <v>689</v>
      </c>
      <c r="W2408" s="2" t="s">
        <v>1386</v>
      </c>
      <c r="X2408" s="2" t="s">
        <v>913</v>
      </c>
      <c r="Y2408" s="2" t="s">
        <v>45</v>
      </c>
      <c r="Z2408" s="2" t="s">
        <v>914</v>
      </c>
      <c r="AA2408" s="2">
        <v>2021</v>
      </c>
      <c r="AB2408" s="6">
        <v>0</v>
      </c>
      <c r="AC2408" s="6">
        <v>100</v>
      </c>
      <c r="AD2408" s="6">
        <v>30</v>
      </c>
      <c r="AE2408" s="6">
        <v>30</v>
      </c>
      <c r="AF2408" s="6"/>
      <c r="AG2408" s="6"/>
      <c r="AH2408" s="2" t="s">
        <v>907</v>
      </c>
    </row>
    <row r="2409" spans="1:36" x14ac:dyDescent="0.25">
      <c r="A2409" s="2">
        <v>16</v>
      </c>
      <c r="B2409" s="2" t="s">
        <v>0</v>
      </c>
      <c r="C2409" s="2" t="s">
        <v>727</v>
      </c>
      <c r="D2409" s="2">
        <v>2023</v>
      </c>
      <c r="E2409" s="2" t="s">
        <v>1</v>
      </c>
      <c r="F2409" s="2" t="s">
        <v>2</v>
      </c>
      <c r="G2409" s="2" t="s">
        <v>3</v>
      </c>
      <c r="H2409" s="2" t="s">
        <v>4</v>
      </c>
      <c r="I2409" s="2" t="s">
        <v>747</v>
      </c>
      <c r="J2409" s="2" t="s">
        <v>505</v>
      </c>
      <c r="K2409" s="2" t="s">
        <v>866</v>
      </c>
      <c r="L2409" s="2" t="s">
        <v>837</v>
      </c>
      <c r="M2409" s="2" t="s">
        <v>838</v>
      </c>
      <c r="N2409" s="2" t="s">
        <v>45</v>
      </c>
      <c r="O2409" s="2" t="s">
        <v>46</v>
      </c>
      <c r="P2409" s="2" t="s">
        <v>104</v>
      </c>
      <c r="Q2409" s="2" t="s">
        <v>105</v>
      </c>
      <c r="R2409" s="2" t="s">
        <v>10</v>
      </c>
      <c r="S2409" s="2" t="s">
        <v>11</v>
      </c>
      <c r="T2409" s="2">
        <v>187</v>
      </c>
      <c r="U2409" s="2" t="s">
        <v>508</v>
      </c>
      <c r="V2409" s="2">
        <v>689</v>
      </c>
      <c r="W2409" s="2" t="s">
        <v>1386</v>
      </c>
      <c r="X2409" s="2" t="s">
        <v>913</v>
      </c>
      <c r="Y2409" s="2" t="s">
        <v>45</v>
      </c>
      <c r="Z2409" s="2" t="s">
        <v>914</v>
      </c>
      <c r="AA2409" s="2">
        <v>2022</v>
      </c>
      <c r="AB2409" s="6">
        <v>0</v>
      </c>
      <c r="AC2409" s="6">
        <v>100</v>
      </c>
      <c r="AD2409" s="6">
        <v>88.87</v>
      </c>
      <c r="AE2409" s="6">
        <v>88.87</v>
      </c>
      <c r="AF2409" s="6"/>
      <c r="AG2409" s="6"/>
      <c r="AH2409" s="2" t="s">
        <v>907</v>
      </c>
    </row>
    <row r="2410" spans="1:36" x14ac:dyDescent="0.25">
      <c r="A2410" s="2">
        <v>16</v>
      </c>
      <c r="B2410" s="2" t="s">
        <v>0</v>
      </c>
      <c r="C2410" s="2" t="s">
        <v>727</v>
      </c>
      <c r="D2410" s="2">
        <v>2023</v>
      </c>
      <c r="E2410" s="2" t="s">
        <v>1</v>
      </c>
      <c r="F2410" s="2" t="s">
        <v>2</v>
      </c>
      <c r="G2410" s="2" t="s">
        <v>3</v>
      </c>
      <c r="H2410" s="2" t="s">
        <v>4</v>
      </c>
      <c r="I2410" s="2" t="s">
        <v>747</v>
      </c>
      <c r="J2410" s="2" t="s">
        <v>505</v>
      </c>
      <c r="K2410" s="2" t="s">
        <v>866</v>
      </c>
      <c r="L2410" s="2" t="s">
        <v>837</v>
      </c>
      <c r="M2410" s="2" t="s">
        <v>838</v>
      </c>
      <c r="N2410" s="2" t="s">
        <v>45</v>
      </c>
      <c r="O2410" s="2" t="s">
        <v>46</v>
      </c>
      <c r="P2410" s="2" t="s">
        <v>104</v>
      </c>
      <c r="Q2410" s="2" t="s">
        <v>105</v>
      </c>
      <c r="R2410" s="2" t="s">
        <v>10</v>
      </c>
      <c r="S2410" s="2" t="s">
        <v>11</v>
      </c>
      <c r="T2410" s="2">
        <v>187</v>
      </c>
      <c r="U2410" s="2" t="s">
        <v>508</v>
      </c>
      <c r="V2410" s="2">
        <v>689</v>
      </c>
      <c r="W2410" s="2" t="s">
        <v>1386</v>
      </c>
      <c r="X2410" s="2" t="s">
        <v>913</v>
      </c>
      <c r="Y2410" s="2" t="s">
        <v>45</v>
      </c>
      <c r="Z2410" s="2" t="s">
        <v>914</v>
      </c>
      <c r="AA2410" s="2">
        <v>2023</v>
      </c>
      <c r="AB2410" s="6">
        <v>0</v>
      </c>
      <c r="AC2410" s="6">
        <v>100</v>
      </c>
      <c r="AD2410" s="6">
        <v>58.95</v>
      </c>
      <c r="AE2410" s="6">
        <v>58.95</v>
      </c>
      <c r="AF2410" s="6">
        <v>59.27</v>
      </c>
      <c r="AG2410" s="6">
        <v>44.46</v>
      </c>
      <c r="AH2410" s="2" t="s">
        <v>907</v>
      </c>
      <c r="AI2410" t="s">
        <v>5278</v>
      </c>
      <c r="AJ2410" t="s">
        <v>5279</v>
      </c>
    </row>
    <row r="2411" spans="1:36" x14ac:dyDescent="0.25">
      <c r="A2411" s="2">
        <v>16</v>
      </c>
      <c r="B2411" s="2" t="s">
        <v>0</v>
      </c>
      <c r="C2411" s="2" t="s">
        <v>727</v>
      </c>
      <c r="D2411" s="2">
        <v>2023</v>
      </c>
      <c r="E2411" s="2" t="s">
        <v>1</v>
      </c>
      <c r="F2411" s="2" t="s">
        <v>2</v>
      </c>
      <c r="G2411" s="2" t="s">
        <v>3</v>
      </c>
      <c r="H2411" s="2" t="s">
        <v>4</v>
      </c>
      <c r="I2411" s="2" t="s">
        <v>747</v>
      </c>
      <c r="J2411" s="2" t="s">
        <v>505</v>
      </c>
      <c r="K2411" s="2" t="s">
        <v>866</v>
      </c>
      <c r="L2411" s="2" t="s">
        <v>837</v>
      </c>
      <c r="M2411" s="2" t="s">
        <v>838</v>
      </c>
      <c r="N2411" s="2" t="s">
        <v>45</v>
      </c>
      <c r="O2411" s="2" t="s">
        <v>46</v>
      </c>
      <c r="P2411" s="2" t="s">
        <v>104</v>
      </c>
      <c r="Q2411" s="2" t="s">
        <v>105</v>
      </c>
      <c r="R2411" s="2" t="s">
        <v>10</v>
      </c>
      <c r="S2411" s="2" t="s">
        <v>11</v>
      </c>
      <c r="T2411" s="2">
        <v>187</v>
      </c>
      <c r="U2411" s="2" t="s">
        <v>508</v>
      </c>
      <c r="V2411" s="2">
        <v>689</v>
      </c>
      <c r="W2411" s="2" t="s">
        <v>1386</v>
      </c>
      <c r="X2411" s="2" t="s">
        <v>913</v>
      </c>
      <c r="Y2411" s="2" t="s">
        <v>45</v>
      </c>
      <c r="Z2411" s="2" t="s">
        <v>914</v>
      </c>
      <c r="AA2411" s="2">
        <v>2024</v>
      </c>
      <c r="AB2411" s="6">
        <v>0</v>
      </c>
      <c r="AC2411" s="6">
        <v>100</v>
      </c>
      <c r="AD2411" s="6">
        <v>0</v>
      </c>
      <c r="AE2411" s="6">
        <v>0</v>
      </c>
      <c r="AF2411" s="6"/>
      <c r="AG2411" s="6"/>
      <c r="AH2411" s="2" t="s">
        <v>907</v>
      </c>
    </row>
    <row r="2412" spans="1:36" x14ac:dyDescent="0.25">
      <c r="A2412" s="2">
        <v>16</v>
      </c>
      <c r="B2412" s="2" t="s">
        <v>0</v>
      </c>
      <c r="C2412" s="2" t="s">
        <v>727</v>
      </c>
      <c r="D2412" s="2">
        <v>2023</v>
      </c>
      <c r="E2412" s="2" t="s">
        <v>1</v>
      </c>
      <c r="F2412" s="2" t="s">
        <v>2</v>
      </c>
      <c r="G2412" s="2" t="s">
        <v>3</v>
      </c>
      <c r="H2412" s="2" t="s">
        <v>4</v>
      </c>
      <c r="I2412" s="2" t="s">
        <v>747</v>
      </c>
      <c r="J2412" s="2" t="s">
        <v>505</v>
      </c>
      <c r="K2412" s="2" t="s">
        <v>866</v>
      </c>
      <c r="L2412" s="2" t="s">
        <v>837</v>
      </c>
      <c r="M2412" s="2" t="s">
        <v>838</v>
      </c>
      <c r="N2412" s="2" t="s">
        <v>17</v>
      </c>
      <c r="O2412" s="2" t="s">
        <v>18</v>
      </c>
      <c r="P2412" s="2" t="s">
        <v>509</v>
      </c>
      <c r="Q2412" s="2" t="s">
        <v>510</v>
      </c>
      <c r="R2412" s="2" t="s">
        <v>10</v>
      </c>
      <c r="S2412" s="2" t="s">
        <v>11</v>
      </c>
      <c r="T2412" s="2">
        <v>330</v>
      </c>
      <c r="U2412" s="2" t="s">
        <v>511</v>
      </c>
      <c r="V2412" s="2">
        <v>357</v>
      </c>
      <c r="W2412" s="2" t="s">
        <v>1387</v>
      </c>
      <c r="X2412" s="2" t="s">
        <v>917</v>
      </c>
      <c r="Y2412" s="2" t="s">
        <v>45</v>
      </c>
      <c r="Z2412" s="2" t="s">
        <v>914</v>
      </c>
      <c r="AA2412" s="2">
        <v>2020</v>
      </c>
      <c r="AB2412" s="6">
        <v>2</v>
      </c>
      <c r="AC2412" s="6">
        <v>2</v>
      </c>
      <c r="AD2412" s="6">
        <v>2</v>
      </c>
      <c r="AE2412" s="6">
        <v>100</v>
      </c>
      <c r="AF2412" s="6"/>
      <c r="AG2412" s="6"/>
      <c r="AH2412" s="2" t="s">
        <v>903</v>
      </c>
    </row>
    <row r="2413" spans="1:36" x14ac:dyDescent="0.25">
      <c r="A2413" s="2">
        <v>16</v>
      </c>
      <c r="B2413" s="2" t="s">
        <v>0</v>
      </c>
      <c r="C2413" s="2" t="s">
        <v>727</v>
      </c>
      <c r="D2413" s="2">
        <v>2023</v>
      </c>
      <c r="E2413" s="2" t="s">
        <v>1</v>
      </c>
      <c r="F2413" s="2" t="s">
        <v>2</v>
      </c>
      <c r="G2413" s="2" t="s">
        <v>3</v>
      </c>
      <c r="H2413" s="2" t="s">
        <v>4</v>
      </c>
      <c r="I2413" s="2" t="s">
        <v>747</v>
      </c>
      <c r="J2413" s="2" t="s">
        <v>505</v>
      </c>
      <c r="K2413" s="2" t="s">
        <v>866</v>
      </c>
      <c r="L2413" s="2" t="s">
        <v>837</v>
      </c>
      <c r="M2413" s="2" t="s">
        <v>838</v>
      </c>
      <c r="N2413" s="2" t="s">
        <v>17</v>
      </c>
      <c r="O2413" s="2" t="s">
        <v>18</v>
      </c>
      <c r="P2413" s="2" t="s">
        <v>509</v>
      </c>
      <c r="Q2413" s="2" t="s">
        <v>510</v>
      </c>
      <c r="R2413" s="2" t="s">
        <v>10</v>
      </c>
      <c r="S2413" s="2" t="s">
        <v>11</v>
      </c>
      <c r="T2413" s="2">
        <v>330</v>
      </c>
      <c r="U2413" s="2" t="s">
        <v>511</v>
      </c>
      <c r="V2413" s="2">
        <v>357</v>
      </c>
      <c r="W2413" s="2" t="s">
        <v>1387</v>
      </c>
      <c r="X2413" s="2" t="s">
        <v>917</v>
      </c>
      <c r="Y2413" s="2" t="s">
        <v>45</v>
      </c>
      <c r="Z2413" s="2" t="s">
        <v>914</v>
      </c>
      <c r="AA2413" s="2">
        <v>2021</v>
      </c>
      <c r="AB2413" s="6">
        <v>3</v>
      </c>
      <c r="AC2413" s="6">
        <v>3</v>
      </c>
      <c r="AD2413" s="6">
        <v>3</v>
      </c>
      <c r="AE2413" s="6">
        <v>100</v>
      </c>
      <c r="AF2413" s="6"/>
      <c r="AG2413" s="6"/>
      <c r="AH2413" s="2" t="s">
        <v>903</v>
      </c>
    </row>
    <row r="2414" spans="1:36" x14ac:dyDescent="0.25">
      <c r="A2414" s="2">
        <v>16</v>
      </c>
      <c r="B2414" s="2" t="s">
        <v>0</v>
      </c>
      <c r="C2414" s="2" t="s">
        <v>727</v>
      </c>
      <c r="D2414" s="2">
        <v>2023</v>
      </c>
      <c r="E2414" s="2" t="s">
        <v>1</v>
      </c>
      <c r="F2414" s="2" t="s">
        <v>2</v>
      </c>
      <c r="G2414" s="2" t="s">
        <v>3</v>
      </c>
      <c r="H2414" s="2" t="s">
        <v>4</v>
      </c>
      <c r="I2414" s="2" t="s">
        <v>747</v>
      </c>
      <c r="J2414" s="2" t="s">
        <v>505</v>
      </c>
      <c r="K2414" s="2" t="s">
        <v>866</v>
      </c>
      <c r="L2414" s="2" t="s">
        <v>837</v>
      </c>
      <c r="M2414" s="2" t="s">
        <v>838</v>
      </c>
      <c r="N2414" s="2" t="s">
        <v>17</v>
      </c>
      <c r="O2414" s="2" t="s">
        <v>18</v>
      </c>
      <c r="P2414" s="2" t="s">
        <v>509</v>
      </c>
      <c r="Q2414" s="2" t="s">
        <v>510</v>
      </c>
      <c r="R2414" s="2" t="s">
        <v>10</v>
      </c>
      <c r="S2414" s="2" t="s">
        <v>11</v>
      </c>
      <c r="T2414" s="2">
        <v>330</v>
      </c>
      <c r="U2414" s="2" t="s">
        <v>511</v>
      </c>
      <c r="V2414" s="2">
        <v>357</v>
      </c>
      <c r="W2414" s="2" t="s">
        <v>1387</v>
      </c>
      <c r="X2414" s="2" t="s">
        <v>917</v>
      </c>
      <c r="Y2414" s="2" t="s">
        <v>45</v>
      </c>
      <c r="Z2414" s="2" t="s">
        <v>914</v>
      </c>
      <c r="AA2414" s="2">
        <v>2022</v>
      </c>
      <c r="AB2414" s="6">
        <v>3</v>
      </c>
      <c r="AC2414" s="6">
        <v>3</v>
      </c>
      <c r="AD2414" s="6">
        <v>3</v>
      </c>
      <c r="AE2414" s="6">
        <v>100</v>
      </c>
      <c r="AF2414" s="6"/>
      <c r="AG2414" s="6"/>
      <c r="AH2414" s="2" t="s">
        <v>903</v>
      </c>
    </row>
    <row r="2415" spans="1:36" x14ac:dyDescent="0.25">
      <c r="A2415" s="2">
        <v>16</v>
      </c>
      <c r="B2415" s="2" t="s">
        <v>0</v>
      </c>
      <c r="C2415" s="2" t="s">
        <v>727</v>
      </c>
      <c r="D2415" s="2">
        <v>2023</v>
      </c>
      <c r="E2415" s="2" t="s">
        <v>1</v>
      </c>
      <c r="F2415" s="2" t="s">
        <v>2</v>
      </c>
      <c r="G2415" s="2" t="s">
        <v>3</v>
      </c>
      <c r="H2415" s="2" t="s">
        <v>4</v>
      </c>
      <c r="I2415" s="2" t="s">
        <v>747</v>
      </c>
      <c r="J2415" s="2" t="s">
        <v>505</v>
      </c>
      <c r="K2415" s="2" t="s">
        <v>866</v>
      </c>
      <c r="L2415" s="2" t="s">
        <v>837</v>
      </c>
      <c r="M2415" s="2" t="s">
        <v>838</v>
      </c>
      <c r="N2415" s="2" t="s">
        <v>17</v>
      </c>
      <c r="O2415" s="2" t="s">
        <v>18</v>
      </c>
      <c r="P2415" s="2" t="s">
        <v>509</v>
      </c>
      <c r="Q2415" s="2" t="s">
        <v>510</v>
      </c>
      <c r="R2415" s="2" t="s">
        <v>10</v>
      </c>
      <c r="S2415" s="2" t="s">
        <v>11</v>
      </c>
      <c r="T2415" s="2">
        <v>330</v>
      </c>
      <c r="U2415" s="2" t="s">
        <v>511</v>
      </c>
      <c r="V2415" s="2">
        <v>357</v>
      </c>
      <c r="W2415" s="2" t="s">
        <v>1387</v>
      </c>
      <c r="X2415" s="2" t="s">
        <v>917</v>
      </c>
      <c r="Y2415" s="2" t="s">
        <v>45</v>
      </c>
      <c r="Z2415" s="2" t="s">
        <v>914</v>
      </c>
      <c r="AA2415" s="2">
        <v>2023</v>
      </c>
      <c r="AB2415" s="6">
        <v>1</v>
      </c>
      <c r="AC2415" s="6">
        <v>1</v>
      </c>
      <c r="AD2415" s="6">
        <v>1</v>
      </c>
      <c r="AE2415" s="6">
        <v>100</v>
      </c>
      <c r="AF2415" s="6">
        <v>100</v>
      </c>
      <c r="AG2415" s="6">
        <v>90</v>
      </c>
      <c r="AH2415" s="2" t="s">
        <v>903</v>
      </c>
      <c r="AI2415" t="s">
        <v>5280</v>
      </c>
      <c r="AJ2415" t="s">
        <v>5281</v>
      </c>
    </row>
    <row r="2416" spans="1:36" x14ac:dyDescent="0.25">
      <c r="A2416" s="2">
        <v>16</v>
      </c>
      <c r="B2416" s="2" t="s">
        <v>0</v>
      </c>
      <c r="C2416" s="2" t="s">
        <v>727</v>
      </c>
      <c r="D2416" s="2">
        <v>2023</v>
      </c>
      <c r="E2416" s="2" t="s">
        <v>1</v>
      </c>
      <c r="F2416" s="2" t="s">
        <v>2</v>
      </c>
      <c r="G2416" s="2" t="s">
        <v>3</v>
      </c>
      <c r="H2416" s="2" t="s">
        <v>4</v>
      </c>
      <c r="I2416" s="2" t="s">
        <v>747</v>
      </c>
      <c r="J2416" s="2" t="s">
        <v>505</v>
      </c>
      <c r="K2416" s="2" t="s">
        <v>866</v>
      </c>
      <c r="L2416" s="2" t="s">
        <v>837</v>
      </c>
      <c r="M2416" s="2" t="s">
        <v>838</v>
      </c>
      <c r="N2416" s="2" t="s">
        <v>17</v>
      </c>
      <c r="O2416" s="2" t="s">
        <v>18</v>
      </c>
      <c r="P2416" s="2" t="s">
        <v>509</v>
      </c>
      <c r="Q2416" s="2" t="s">
        <v>510</v>
      </c>
      <c r="R2416" s="2" t="s">
        <v>10</v>
      </c>
      <c r="S2416" s="2" t="s">
        <v>11</v>
      </c>
      <c r="T2416" s="2">
        <v>330</v>
      </c>
      <c r="U2416" s="2" t="s">
        <v>511</v>
      </c>
      <c r="V2416" s="2">
        <v>357</v>
      </c>
      <c r="W2416" s="2" t="s">
        <v>1387</v>
      </c>
      <c r="X2416" s="2" t="s">
        <v>917</v>
      </c>
      <c r="Y2416" s="2" t="s">
        <v>45</v>
      </c>
      <c r="Z2416" s="2" t="s">
        <v>914</v>
      </c>
      <c r="AA2416" s="2">
        <v>2024</v>
      </c>
      <c r="AB2416" s="6">
        <v>1</v>
      </c>
      <c r="AC2416" s="6">
        <v>1</v>
      </c>
      <c r="AD2416" s="6">
        <v>0</v>
      </c>
      <c r="AE2416" s="6">
        <v>0</v>
      </c>
      <c r="AF2416" s="6"/>
      <c r="AG2416" s="6"/>
      <c r="AH2416" s="2" t="s">
        <v>903</v>
      </c>
    </row>
    <row r="2417" spans="1:36" x14ac:dyDescent="0.25">
      <c r="A2417" s="2">
        <v>16</v>
      </c>
      <c r="B2417" s="2" t="s">
        <v>0</v>
      </c>
      <c r="C2417" s="2" t="s">
        <v>727</v>
      </c>
      <c r="D2417" s="2">
        <v>2023</v>
      </c>
      <c r="E2417" s="2" t="s">
        <v>1</v>
      </c>
      <c r="F2417" s="2" t="s">
        <v>2</v>
      </c>
      <c r="G2417" s="2" t="s">
        <v>3</v>
      </c>
      <c r="H2417" s="2" t="s">
        <v>4</v>
      </c>
      <c r="I2417" s="2" t="s">
        <v>747</v>
      </c>
      <c r="J2417" s="2" t="s">
        <v>505</v>
      </c>
      <c r="K2417" s="2" t="s">
        <v>866</v>
      </c>
      <c r="L2417" s="2" t="s">
        <v>837</v>
      </c>
      <c r="M2417" s="2" t="s">
        <v>838</v>
      </c>
      <c r="N2417" s="2" t="s">
        <v>17</v>
      </c>
      <c r="O2417" s="2" t="s">
        <v>18</v>
      </c>
      <c r="P2417" s="2" t="s">
        <v>509</v>
      </c>
      <c r="Q2417" s="2" t="s">
        <v>510</v>
      </c>
      <c r="R2417" s="2" t="s">
        <v>10</v>
      </c>
      <c r="S2417" s="2" t="s">
        <v>11</v>
      </c>
      <c r="T2417" s="2">
        <v>330</v>
      </c>
      <c r="U2417" s="2" t="s">
        <v>511</v>
      </c>
      <c r="V2417" s="2">
        <v>691</v>
      </c>
      <c r="W2417" s="2" t="s">
        <v>1388</v>
      </c>
      <c r="X2417" s="2" t="s">
        <v>917</v>
      </c>
      <c r="Y2417" s="2" t="s">
        <v>45</v>
      </c>
      <c r="Z2417" s="2" t="s">
        <v>914</v>
      </c>
      <c r="AA2417" s="2">
        <v>2020</v>
      </c>
      <c r="AB2417" s="6">
        <v>0</v>
      </c>
      <c r="AC2417" s="6">
        <v>0</v>
      </c>
      <c r="AD2417" s="6">
        <v>0</v>
      </c>
      <c r="AE2417" s="6">
        <v>0</v>
      </c>
      <c r="AF2417" s="6"/>
      <c r="AG2417" s="6"/>
      <c r="AH2417" s="2" t="s">
        <v>903</v>
      </c>
    </row>
    <row r="2418" spans="1:36" x14ac:dyDescent="0.25">
      <c r="A2418" s="2">
        <v>16</v>
      </c>
      <c r="B2418" s="2" t="s">
        <v>0</v>
      </c>
      <c r="C2418" s="2" t="s">
        <v>727</v>
      </c>
      <c r="D2418" s="2">
        <v>2023</v>
      </c>
      <c r="E2418" s="2" t="s">
        <v>1</v>
      </c>
      <c r="F2418" s="2" t="s">
        <v>2</v>
      </c>
      <c r="G2418" s="2" t="s">
        <v>3</v>
      </c>
      <c r="H2418" s="2" t="s">
        <v>4</v>
      </c>
      <c r="I2418" s="2" t="s">
        <v>747</v>
      </c>
      <c r="J2418" s="2" t="s">
        <v>505</v>
      </c>
      <c r="K2418" s="2" t="s">
        <v>866</v>
      </c>
      <c r="L2418" s="2" t="s">
        <v>837</v>
      </c>
      <c r="M2418" s="2" t="s">
        <v>838</v>
      </c>
      <c r="N2418" s="2" t="s">
        <v>17</v>
      </c>
      <c r="O2418" s="2" t="s">
        <v>18</v>
      </c>
      <c r="P2418" s="2" t="s">
        <v>509</v>
      </c>
      <c r="Q2418" s="2" t="s">
        <v>510</v>
      </c>
      <c r="R2418" s="2" t="s">
        <v>10</v>
      </c>
      <c r="S2418" s="2" t="s">
        <v>11</v>
      </c>
      <c r="T2418" s="2">
        <v>330</v>
      </c>
      <c r="U2418" s="2" t="s">
        <v>511</v>
      </c>
      <c r="V2418" s="2">
        <v>691</v>
      </c>
      <c r="W2418" s="2" t="s">
        <v>1388</v>
      </c>
      <c r="X2418" s="2" t="s">
        <v>917</v>
      </c>
      <c r="Y2418" s="2" t="s">
        <v>45</v>
      </c>
      <c r="Z2418" s="2" t="s">
        <v>914</v>
      </c>
      <c r="AA2418" s="2">
        <v>2021</v>
      </c>
      <c r="AB2418" s="6">
        <v>0</v>
      </c>
      <c r="AC2418" s="6">
        <v>100</v>
      </c>
      <c r="AD2418" s="6">
        <v>100</v>
      </c>
      <c r="AE2418" s="6">
        <v>100</v>
      </c>
      <c r="AF2418" s="6"/>
      <c r="AG2418" s="6"/>
      <c r="AH2418" s="2" t="s">
        <v>903</v>
      </c>
    </row>
    <row r="2419" spans="1:36" x14ac:dyDescent="0.25">
      <c r="A2419" s="2">
        <v>16</v>
      </c>
      <c r="B2419" s="2" t="s">
        <v>0</v>
      </c>
      <c r="C2419" s="2" t="s">
        <v>727</v>
      </c>
      <c r="D2419" s="2">
        <v>2023</v>
      </c>
      <c r="E2419" s="2" t="s">
        <v>1</v>
      </c>
      <c r="F2419" s="2" t="s">
        <v>2</v>
      </c>
      <c r="G2419" s="2" t="s">
        <v>3</v>
      </c>
      <c r="H2419" s="2" t="s">
        <v>4</v>
      </c>
      <c r="I2419" s="2" t="s">
        <v>747</v>
      </c>
      <c r="J2419" s="2" t="s">
        <v>505</v>
      </c>
      <c r="K2419" s="2" t="s">
        <v>866</v>
      </c>
      <c r="L2419" s="2" t="s">
        <v>837</v>
      </c>
      <c r="M2419" s="2" t="s">
        <v>838</v>
      </c>
      <c r="N2419" s="2" t="s">
        <v>17</v>
      </c>
      <c r="O2419" s="2" t="s">
        <v>18</v>
      </c>
      <c r="P2419" s="2" t="s">
        <v>509</v>
      </c>
      <c r="Q2419" s="2" t="s">
        <v>510</v>
      </c>
      <c r="R2419" s="2" t="s">
        <v>10</v>
      </c>
      <c r="S2419" s="2" t="s">
        <v>11</v>
      </c>
      <c r="T2419" s="2">
        <v>330</v>
      </c>
      <c r="U2419" s="2" t="s">
        <v>511</v>
      </c>
      <c r="V2419" s="2">
        <v>691</v>
      </c>
      <c r="W2419" s="2" t="s">
        <v>1388</v>
      </c>
      <c r="X2419" s="2" t="s">
        <v>917</v>
      </c>
      <c r="Y2419" s="2" t="s">
        <v>45</v>
      </c>
      <c r="Z2419" s="2" t="s">
        <v>914</v>
      </c>
      <c r="AA2419" s="2">
        <v>2022</v>
      </c>
      <c r="AB2419" s="6">
        <v>0</v>
      </c>
      <c r="AC2419" s="6">
        <v>0</v>
      </c>
      <c r="AD2419" s="6">
        <v>0</v>
      </c>
      <c r="AE2419" s="6">
        <v>0</v>
      </c>
      <c r="AF2419" s="6"/>
      <c r="AG2419" s="6"/>
      <c r="AH2419" s="2" t="s">
        <v>903</v>
      </c>
    </row>
    <row r="2420" spans="1:36" x14ac:dyDescent="0.25">
      <c r="A2420" s="2">
        <v>16</v>
      </c>
      <c r="B2420" s="2" t="s">
        <v>0</v>
      </c>
      <c r="C2420" s="2" t="s">
        <v>727</v>
      </c>
      <c r="D2420" s="2">
        <v>2023</v>
      </c>
      <c r="E2420" s="2" t="s">
        <v>1</v>
      </c>
      <c r="F2420" s="2" t="s">
        <v>2</v>
      </c>
      <c r="G2420" s="2" t="s">
        <v>3</v>
      </c>
      <c r="H2420" s="2" t="s">
        <v>4</v>
      </c>
      <c r="I2420" s="2" t="s">
        <v>747</v>
      </c>
      <c r="J2420" s="2" t="s">
        <v>505</v>
      </c>
      <c r="K2420" s="2" t="s">
        <v>866</v>
      </c>
      <c r="L2420" s="2" t="s">
        <v>837</v>
      </c>
      <c r="M2420" s="2" t="s">
        <v>838</v>
      </c>
      <c r="N2420" s="2" t="s">
        <v>17</v>
      </c>
      <c r="O2420" s="2" t="s">
        <v>18</v>
      </c>
      <c r="P2420" s="2" t="s">
        <v>509</v>
      </c>
      <c r="Q2420" s="2" t="s">
        <v>510</v>
      </c>
      <c r="R2420" s="2" t="s">
        <v>10</v>
      </c>
      <c r="S2420" s="2" t="s">
        <v>11</v>
      </c>
      <c r="T2420" s="2">
        <v>330</v>
      </c>
      <c r="U2420" s="2" t="s">
        <v>511</v>
      </c>
      <c r="V2420" s="2">
        <v>691</v>
      </c>
      <c r="W2420" s="2" t="s">
        <v>1388</v>
      </c>
      <c r="X2420" s="2" t="s">
        <v>917</v>
      </c>
      <c r="Y2420" s="2" t="s">
        <v>45</v>
      </c>
      <c r="Z2420" s="2" t="s">
        <v>914</v>
      </c>
      <c r="AA2420" s="2">
        <v>2023</v>
      </c>
      <c r="AB2420" s="6">
        <v>0</v>
      </c>
      <c r="AC2420" s="6">
        <v>0</v>
      </c>
      <c r="AD2420" s="6">
        <v>0</v>
      </c>
      <c r="AE2420" s="6">
        <v>0</v>
      </c>
      <c r="AF2420" s="6">
        <v>100</v>
      </c>
      <c r="AG2420" s="6">
        <v>100</v>
      </c>
      <c r="AH2420" s="2" t="s">
        <v>903</v>
      </c>
      <c r="AI2420" t="s">
        <v>11</v>
      </c>
      <c r="AJ2420" t="s">
        <v>5282</v>
      </c>
    </row>
    <row r="2421" spans="1:36" x14ac:dyDescent="0.25">
      <c r="A2421" s="2">
        <v>16</v>
      </c>
      <c r="B2421" s="2" t="s">
        <v>0</v>
      </c>
      <c r="C2421" s="2" t="s">
        <v>727</v>
      </c>
      <c r="D2421" s="2">
        <v>2023</v>
      </c>
      <c r="E2421" s="2" t="s">
        <v>1</v>
      </c>
      <c r="F2421" s="2" t="s">
        <v>2</v>
      </c>
      <c r="G2421" s="2" t="s">
        <v>3</v>
      </c>
      <c r="H2421" s="2" t="s">
        <v>4</v>
      </c>
      <c r="I2421" s="2" t="s">
        <v>747</v>
      </c>
      <c r="J2421" s="2" t="s">
        <v>505</v>
      </c>
      <c r="K2421" s="2" t="s">
        <v>866</v>
      </c>
      <c r="L2421" s="2" t="s">
        <v>837</v>
      </c>
      <c r="M2421" s="2" t="s">
        <v>838</v>
      </c>
      <c r="N2421" s="2" t="s">
        <v>17</v>
      </c>
      <c r="O2421" s="2" t="s">
        <v>18</v>
      </c>
      <c r="P2421" s="2" t="s">
        <v>509</v>
      </c>
      <c r="Q2421" s="2" t="s">
        <v>510</v>
      </c>
      <c r="R2421" s="2" t="s">
        <v>10</v>
      </c>
      <c r="S2421" s="2" t="s">
        <v>11</v>
      </c>
      <c r="T2421" s="2">
        <v>330</v>
      </c>
      <c r="U2421" s="2" t="s">
        <v>511</v>
      </c>
      <c r="V2421" s="2">
        <v>691</v>
      </c>
      <c r="W2421" s="2" t="s">
        <v>1388</v>
      </c>
      <c r="X2421" s="2" t="s">
        <v>917</v>
      </c>
      <c r="Y2421" s="2" t="s">
        <v>45</v>
      </c>
      <c r="Z2421" s="2" t="s">
        <v>914</v>
      </c>
      <c r="AA2421" s="2">
        <v>2024</v>
      </c>
      <c r="AB2421" s="6">
        <v>0</v>
      </c>
      <c r="AC2421" s="6">
        <v>0</v>
      </c>
      <c r="AD2421" s="6">
        <v>0</v>
      </c>
      <c r="AE2421" s="6">
        <v>0</v>
      </c>
      <c r="AF2421" s="6"/>
      <c r="AG2421" s="6"/>
      <c r="AH2421" s="2" t="s">
        <v>903</v>
      </c>
    </row>
    <row r="2422" spans="1:36" x14ac:dyDescent="0.25">
      <c r="A2422" s="2">
        <v>16</v>
      </c>
      <c r="B2422" s="2" t="s">
        <v>0</v>
      </c>
      <c r="C2422" s="2" t="s">
        <v>727</v>
      </c>
      <c r="D2422" s="2">
        <v>2023</v>
      </c>
      <c r="E2422" s="2" t="s">
        <v>1</v>
      </c>
      <c r="F2422" s="2" t="s">
        <v>2</v>
      </c>
      <c r="G2422" s="2" t="s">
        <v>3</v>
      </c>
      <c r="H2422" s="2" t="s">
        <v>4</v>
      </c>
      <c r="I2422" s="2" t="s">
        <v>747</v>
      </c>
      <c r="J2422" s="2" t="s">
        <v>505</v>
      </c>
      <c r="K2422" s="2" t="s">
        <v>866</v>
      </c>
      <c r="L2422" s="2" t="s">
        <v>837</v>
      </c>
      <c r="M2422" s="2" t="s">
        <v>838</v>
      </c>
      <c r="N2422" s="2" t="s">
        <v>6</v>
      </c>
      <c r="O2422" s="2" t="s">
        <v>7</v>
      </c>
      <c r="P2422" s="2" t="s">
        <v>8</v>
      </c>
      <c r="Q2422" s="2" t="s">
        <v>9</v>
      </c>
      <c r="R2422" s="2" t="s">
        <v>10</v>
      </c>
      <c r="S2422" s="2" t="s">
        <v>11</v>
      </c>
      <c r="T2422" s="2">
        <v>502</v>
      </c>
      <c r="U2422" s="2" t="s">
        <v>213</v>
      </c>
      <c r="V2422" s="2">
        <v>550</v>
      </c>
      <c r="W2422" s="2" t="s">
        <v>1088</v>
      </c>
      <c r="X2422" s="2" t="s">
        <v>922</v>
      </c>
      <c r="Y2422" s="2" t="s">
        <v>45</v>
      </c>
      <c r="Z2422" s="2" t="s">
        <v>914</v>
      </c>
      <c r="AA2422" s="2">
        <v>2020</v>
      </c>
      <c r="AB2422" s="6">
        <v>0.9</v>
      </c>
      <c r="AC2422" s="6">
        <v>0.9</v>
      </c>
      <c r="AD2422" s="6">
        <v>0.89</v>
      </c>
      <c r="AE2422" s="6">
        <v>0</v>
      </c>
      <c r="AF2422" s="6"/>
      <c r="AG2422" s="6"/>
      <c r="AH2422" s="2" t="s">
        <v>897</v>
      </c>
    </row>
    <row r="2423" spans="1:36" x14ac:dyDescent="0.25">
      <c r="A2423" s="2">
        <v>16</v>
      </c>
      <c r="B2423" s="2" t="s">
        <v>0</v>
      </c>
      <c r="C2423" s="2" t="s">
        <v>727</v>
      </c>
      <c r="D2423" s="2">
        <v>2023</v>
      </c>
      <c r="E2423" s="2" t="s">
        <v>1</v>
      </c>
      <c r="F2423" s="2" t="s">
        <v>2</v>
      </c>
      <c r="G2423" s="2" t="s">
        <v>3</v>
      </c>
      <c r="H2423" s="2" t="s">
        <v>4</v>
      </c>
      <c r="I2423" s="2" t="s">
        <v>747</v>
      </c>
      <c r="J2423" s="2" t="s">
        <v>505</v>
      </c>
      <c r="K2423" s="2" t="s">
        <v>866</v>
      </c>
      <c r="L2423" s="2" t="s">
        <v>837</v>
      </c>
      <c r="M2423" s="2" t="s">
        <v>838</v>
      </c>
      <c r="N2423" s="2" t="s">
        <v>6</v>
      </c>
      <c r="O2423" s="2" t="s">
        <v>7</v>
      </c>
      <c r="P2423" s="2" t="s">
        <v>8</v>
      </c>
      <c r="Q2423" s="2" t="s">
        <v>9</v>
      </c>
      <c r="R2423" s="2" t="s">
        <v>10</v>
      </c>
      <c r="S2423" s="2" t="s">
        <v>11</v>
      </c>
      <c r="T2423" s="2">
        <v>502</v>
      </c>
      <c r="U2423" s="2" t="s">
        <v>213</v>
      </c>
      <c r="V2423" s="2">
        <v>550</v>
      </c>
      <c r="W2423" s="2" t="s">
        <v>1088</v>
      </c>
      <c r="X2423" s="2" t="s">
        <v>922</v>
      </c>
      <c r="Y2423" s="2" t="s">
        <v>45</v>
      </c>
      <c r="Z2423" s="2" t="s">
        <v>914</v>
      </c>
      <c r="AA2423" s="2">
        <v>2021</v>
      </c>
      <c r="AB2423" s="6">
        <v>0.91</v>
      </c>
      <c r="AC2423" s="6">
        <v>0.91</v>
      </c>
      <c r="AD2423" s="6">
        <v>0.89</v>
      </c>
      <c r="AE2423" s="6">
        <v>0</v>
      </c>
      <c r="AF2423" s="6"/>
      <c r="AG2423" s="6"/>
      <c r="AH2423" s="2" t="s">
        <v>897</v>
      </c>
    </row>
    <row r="2424" spans="1:36" x14ac:dyDescent="0.25">
      <c r="A2424" s="2">
        <v>16</v>
      </c>
      <c r="B2424" s="2" t="s">
        <v>0</v>
      </c>
      <c r="C2424" s="2" t="s">
        <v>727</v>
      </c>
      <c r="D2424" s="2">
        <v>2023</v>
      </c>
      <c r="E2424" s="2" t="s">
        <v>1</v>
      </c>
      <c r="F2424" s="2" t="s">
        <v>2</v>
      </c>
      <c r="G2424" s="2" t="s">
        <v>3</v>
      </c>
      <c r="H2424" s="2" t="s">
        <v>4</v>
      </c>
      <c r="I2424" s="2" t="s">
        <v>747</v>
      </c>
      <c r="J2424" s="2" t="s">
        <v>505</v>
      </c>
      <c r="K2424" s="2" t="s">
        <v>866</v>
      </c>
      <c r="L2424" s="2" t="s">
        <v>837</v>
      </c>
      <c r="M2424" s="2" t="s">
        <v>838</v>
      </c>
      <c r="N2424" s="2" t="s">
        <v>6</v>
      </c>
      <c r="O2424" s="2" t="s">
        <v>7</v>
      </c>
      <c r="P2424" s="2" t="s">
        <v>8</v>
      </c>
      <c r="Q2424" s="2" t="s">
        <v>9</v>
      </c>
      <c r="R2424" s="2" t="s">
        <v>10</v>
      </c>
      <c r="S2424" s="2" t="s">
        <v>11</v>
      </c>
      <c r="T2424" s="2">
        <v>502</v>
      </c>
      <c r="U2424" s="2" t="s">
        <v>213</v>
      </c>
      <c r="V2424" s="2">
        <v>550</v>
      </c>
      <c r="W2424" s="2" t="s">
        <v>1088</v>
      </c>
      <c r="X2424" s="2" t="s">
        <v>922</v>
      </c>
      <c r="Y2424" s="2" t="s">
        <v>45</v>
      </c>
      <c r="Z2424" s="2" t="s">
        <v>914</v>
      </c>
      <c r="AA2424" s="2">
        <v>2022</v>
      </c>
      <c r="AB2424" s="6">
        <v>0.92</v>
      </c>
      <c r="AC2424" s="6">
        <v>0.92</v>
      </c>
      <c r="AD2424" s="6">
        <v>0.92</v>
      </c>
      <c r="AE2424" s="6">
        <v>100</v>
      </c>
      <c r="AF2424" s="6"/>
      <c r="AG2424" s="6"/>
      <c r="AH2424" s="2" t="s">
        <v>897</v>
      </c>
    </row>
    <row r="2425" spans="1:36" x14ac:dyDescent="0.25">
      <c r="A2425" s="2">
        <v>16</v>
      </c>
      <c r="B2425" s="2" t="s">
        <v>0</v>
      </c>
      <c r="C2425" s="2" t="s">
        <v>727</v>
      </c>
      <c r="D2425" s="2">
        <v>2023</v>
      </c>
      <c r="E2425" s="2" t="s">
        <v>1</v>
      </c>
      <c r="F2425" s="2" t="s">
        <v>2</v>
      </c>
      <c r="G2425" s="2" t="s">
        <v>3</v>
      </c>
      <c r="H2425" s="2" t="s">
        <v>4</v>
      </c>
      <c r="I2425" s="2" t="s">
        <v>747</v>
      </c>
      <c r="J2425" s="2" t="s">
        <v>505</v>
      </c>
      <c r="K2425" s="2" t="s">
        <v>866</v>
      </c>
      <c r="L2425" s="2" t="s">
        <v>837</v>
      </c>
      <c r="M2425" s="2" t="s">
        <v>838</v>
      </c>
      <c r="N2425" s="2" t="s">
        <v>6</v>
      </c>
      <c r="O2425" s="2" t="s">
        <v>7</v>
      </c>
      <c r="P2425" s="2" t="s">
        <v>8</v>
      </c>
      <c r="Q2425" s="2" t="s">
        <v>9</v>
      </c>
      <c r="R2425" s="2" t="s">
        <v>10</v>
      </c>
      <c r="S2425" s="2" t="s">
        <v>11</v>
      </c>
      <c r="T2425" s="2">
        <v>502</v>
      </c>
      <c r="U2425" s="2" t="s">
        <v>213</v>
      </c>
      <c r="V2425" s="2">
        <v>550</v>
      </c>
      <c r="W2425" s="2" t="s">
        <v>1088</v>
      </c>
      <c r="X2425" s="2" t="s">
        <v>922</v>
      </c>
      <c r="Y2425" s="2" t="s">
        <v>45</v>
      </c>
      <c r="Z2425" s="2" t="s">
        <v>914</v>
      </c>
      <c r="AA2425" s="2">
        <v>2023</v>
      </c>
      <c r="AB2425" s="6">
        <v>0.94</v>
      </c>
      <c r="AC2425" s="6">
        <v>0.94</v>
      </c>
      <c r="AD2425" s="6">
        <v>0.89</v>
      </c>
      <c r="AE2425" s="6">
        <v>0</v>
      </c>
      <c r="AF2425" s="6">
        <v>0</v>
      </c>
      <c r="AG2425" s="6">
        <v>0</v>
      </c>
      <c r="AH2425" s="2" t="s">
        <v>897</v>
      </c>
      <c r="AI2425" t="s">
        <v>5283</v>
      </c>
      <c r="AJ2425" t="s">
        <v>5284</v>
      </c>
    </row>
    <row r="2426" spans="1:36" x14ac:dyDescent="0.25">
      <c r="A2426" s="2">
        <v>16</v>
      </c>
      <c r="B2426" s="2" t="s">
        <v>0</v>
      </c>
      <c r="C2426" s="2" t="s">
        <v>727</v>
      </c>
      <c r="D2426" s="2">
        <v>2023</v>
      </c>
      <c r="E2426" s="2" t="s">
        <v>1</v>
      </c>
      <c r="F2426" s="2" t="s">
        <v>2</v>
      </c>
      <c r="G2426" s="2" t="s">
        <v>3</v>
      </c>
      <c r="H2426" s="2" t="s">
        <v>4</v>
      </c>
      <c r="I2426" s="2" t="s">
        <v>747</v>
      </c>
      <c r="J2426" s="2" t="s">
        <v>505</v>
      </c>
      <c r="K2426" s="2" t="s">
        <v>866</v>
      </c>
      <c r="L2426" s="2" t="s">
        <v>837</v>
      </c>
      <c r="M2426" s="2" t="s">
        <v>838</v>
      </c>
      <c r="N2426" s="2" t="s">
        <v>6</v>
      </c>
      <c r="O2426" s="2" t="s">
        <v>7</v>
      </c>
      <c r="P2426" s="2" t="s">
        <v>8</v>
      </c>
      <c r="Q2426" s="2" t="s">
        <v>9</v>
      </c>
      <c r="R2426" s="2" t="s">
        <v>10</v>
      </c>
      <c r="S2426" s="2" t="s">
        <v>11</v>
      </c>
      <c r="T2426" s="2">
        <v>502</v>
      </c>
      <c r="U2426" s="2" t="s">
        <v>213</v>
      </c>
      <c r="V2426" s="2">
        <v>550</v>
      </c>
      <c r="W2426" s="2" t="s">
        <v>1088</v>
      </c>
      <c r="X2426" s="2" t="s">
        <v>922</v>
      </c>
      <c r="Y2426" s="2" t="s">
        <v>45</v>
      </c>
      <c r="Z2426" s="2" t="s">
        <v>914</v>
      </c>
      <c r="AA2426" s="2">
        <v>2024</v>
      </c>
      <c r="AB2426" s="6">
        <v>0.95</v>
      </c>
      <c r="AC2426" s="6">
        <v>0.95</v>
      </c>
      <c r="AD2426" s="6">
        <v>0</v>
      </c>
      <c r="AE2426" s="6">
        <v>0</v>
      </c>
      <c r="AF2426" s="6"/>
      <c r="AG2426" s="6"/>
      <c r="AH2426" s="2" t="s">
        <v>897</v>
      </c>
    </row>
    <row r="2427" spans="1:36" x14ac:dyDescent="0.25">
      <c r="A2427" s="2">
        <v>16</v>
      </c>
      <c r="B2427" s="2" t="s">
        <v>0</v>
      </c>
      <c r="C2427" s="2" t="s">
        <v>727</v>
      </c>
      <c r="D2427" s="2">
        <v>2023</v>
      </c>
      <c r="E2427" s="2" t="s">
        <v>1</v>
      </c>
      <c r="F2427" s="2" t="s">
        <v>2</v>
      </c>
      <c r="G2427" s="2" t="s">
        <v>3</v>
      </c>
      <c r="H2427" s="2" t="s">
        <v>4</v>
      </c>
      <c r="I2427" s="2" t="s">
        <v>748</v>
      </c>
      <c r="J2427" s="2" t="s">
        <v>512</v>
      </c>
      <c r="K2427" s="2" t="s">
        <v>867</v>
      </c>
      <c r="L2427" s="2" t="s">
        <v>868</v>
      </c>
      <c r="M2427" s="2" t="s">
        <v>869</v>
      </c>
      <c r="N2427" s="2" t="s">
        <v>45</v>
      </c>
      <c r="O2427" s="2" t="s">
        <v>46</v>
      </c>
      <c r="P2427" s="2" t="s">
        <v>60</v>
      </c>
      <c r="Q2427" s="2" t="s">
        <v>61</v>
      </c>
      <c r="R2427" s="2" t="s">
        <v>10</v>
      </c>
      <c r="S2427" s="2" t="s">
        <v>11</v>
      </c>
      <c r="T2427" s="2">
        <v>40</v>
      </c>
      <c r="U2427" s="2" t="s">
        <v>513</v>
      </c>
      <c r="V2427" s="2">
        <v>42</v>
      </c>
      <c r="W2427" s="2" t="s">
        <v>1389</v>
      </c>
      <c r="X2427" s="2" t="s">
        <v>917</v>
      </c>
      <c r="Y2427" s="2" t="s">
        <v>45</v>
      </c>
      <c r="Z2427" s="2" t="s">
        <v>914</v>
      </c>
      <c r="AA2427" s="2">
        <v>2020</v>
      </c>
      <c r="AB2427" s="6">
        <v>6500</v>
      </c>
      <c r="AC2427" s="6">
        <v>6500</v>
      </c>
      <c r="AD2427" s="6">
        <v>9077</v>
      </c>
      <c r="AE2427" s="6">
        <v>139.65</v>
      </c>
      <c r="AF2427" s="6"/>
      <c r="AG2427" s="6"/>
      <c r="AH2427" s="2" t="s">
        <v>905</v>
      </c>
    </row>
    <row r="2428" spans="1:36" x14ac:dyDescent="0.25">
      <c r="A2428" s="2">
        <v>16</v>
      </c>
      <c r="B2428" s="2" t="s">
        <v>0</v>
      </c>
      <c r="C2428" s="2" t="s">
        <v>727</v>
      </c>
      <c r="D2428" s="2">
        <v>2023</v>
      </c>
      <c r="E2428" s="2" t="s">
        <v>1</v>
      </c>
      <c r="F2428" s="2" t="s">
        <v>2</v>
      </c>
      <c r="G2428" s="2" t="s">
        <v>3</v>
      </c>
      <c r="H2428" s="2" t="s">
        <v>4</v>
      </c>
      <c r="I2428" s="2" t="s">
        <v>748</v>
      </c>
      <c r="J2428" s="2" t="s">
        <v>512</v>
      </c>
      <c r="K2428" s="2" t="s">
        <v>867</v>
      </c>
      <c r="L2428" s="2" t="s">
        <v>868</v>
      </c>
      <c r="M2428" s="2" t="s">
        <v>869</v>
      </c>
      <c r="N2428" s="2" t="s">
        <v>45</v>
      </c>
      <c r="O2428" s="2" t="s">
        <v>46</v>
      </c>
      <c r="P2428" s="2" t="s">
        <v>60</v>
      </c>
      <c r="Q2428" s="2" t="s">
        <v>61</v>
      </c>
      <c r="R2428" s="2" t="s">
        <v>10</v>
      </c>
      <c r="S2428" s="2" t="s">
        <v>11</v>
      </c>
      <c r="T2428" s="2">
        <v>40</v>
      </c>
      <c r="U2428" s="2" t="s">
        <v>513</v>
      </c>
      <c r="V2428" s="2">
        <v>42</v>
      </c>
      <c r="W2428" s="2" t="s">
        <v>1389</v>
      </c>
      <c r="X2428" s="2" t="s">
        <v>917</v>
      </c>
      <c r="Y2428" s="2" t="s">
        <v>45</v>
      </c>
      <c r="Z2428" s="2" t="s">
        <v>914</v>
      </c>
      <c r="AA2428" s="2">
        <v>2021</v>
      </c>
      <c r="AB2428" s="6">
        <v>17000</v>
      </c>
      <c r="AC2428" s="6">
        <v>17000</v>
      </c>
      <c r="AD2428" s="6">
        <v>17897</v>
      </c>
      <c r="AE2428" s="6">
        <v>105.28</v>
      </c>
      <c r="AF2428" s="6"/>
      <c r="AG2428" s="6"/>
      <c r="AH2428" s="2" t="s">
        <v>905</v>
      </c>
    </row>
    <row r="2429" spans="1:36" x14ac:dyDescent="0.25">
      <c r="A2429" s="2">
        <v>16</v>
      </c>
      <c r="B2429" s="2" t="s">
        <v>0</v>
      </c>
      <c r="C2429" s="2" t="s">
        <v>727</v>
      </c>
      <c r="D2429" s="2">
        <v>2023</v>
      </c>
      <c r="E2429" s="2" t="s">
        <v>1</v>
      </c>
      <c r="F2429" s="2" t="s">
        <v>2</v>
      </c>
      <c r="G2429" s="2" t="s">
        <v>3</v>
      </c>
      <c r="H2429" s="2" t="s">
        <v>4</v>
      </c>
      <c r="I2429" s="2" t="s">
        <v>748</v>
      </c>
      <c r="J2429" s="2" t="s">
        <v>512</v>
      </c>
      <c r="K2429" s="2" t="s">
        <v>867</v>
      </c>
      <c r="L2429" s="2" t="s">
        <v>868</v>
      </c>
      <c r="M2429" s="2" t="s">
        <v>869</v>
      </c>
      <c r="N2429" s="2" t="s">
        <v>45</v>
      </c>
      <c r="O2429" s="2" t="s">
        <v>46</v>
      </c>
      <c r="P2429" s="2" t="s">
        <v>60</v>
      </c>
      <c r="Q2429" s="2" t="s">
        <v>61</v>
      </c>
      <c r="R2429" s="2" t="s">
        <v>10</v>
      </c>
      <c r="S2429" s="2" t="s">
        <v>11</v>
      </c>
      <c r="T2429" s="2">
        <v>40</v>
      </c>
      <c r="U2429" s="2" t="s">
        <v>513</v>
      </c>
      <c r="V2429" s="2">
        <v>42</v>
      </c>
      <c r="W2429" s="2" t="s">
        <v>1389</v>
      </c>
      <c r="X2429" s="2" t="s">
        <v>917</v>
      </c>
      <c r="Y2429" s="2" t="s">
        <v>45</v>
      </c>
      <c r="Z2429" s="2" t="s">
        <v>914</v>
      </c>
      <c r="AA2429" s="2">
        <v>2022</v>
      </c>
      <c r="AB2429" s="6">
        <v>19000</v>
      </c>
      <c r="AC2429" s="6">
        <v>18264</v>
      </c>
      <c r="AD2429" s="6">
        <v>19135</v>
      </c>
      <c r="AE2429" s="6">
        <v>104.77</v>
      </c>
      <c r="AF2429" s="6"/>
      <c r="AG2429" s="6"/>
      <c r="AH2429" s="2" t="s">
        <v>905</v>
      </c>
    </row>
    <row r="2430" spans="1:36" x14ac:dyDescent="0.25">
      <c r="A2430" s="2">
        <v>16</v>
      </c>
      <c r="B2430" s="2" t="s">
        <v>0</v>
      </c>
      <c r="C2430" s="2" t="s">
        <v>727</v>
      </c>
      <c r="D2430" s="2">
        <v>2023</v>
      </c>
      <c r="E2430" s="2" t="s">
        <v>1</v>
      </c>
      <c r="F2430" s="2" t="s">
        <v>2</v>
      </c>
      <c r="G2430" s="2" t="s">
        <v>3</v>
      </c>
      <c r="H2430" s="2" t="s">
        <v>4</v>
      </c>
      <c r="I2430" s="2" t="s">
        <v>748</v>
      </c>
      <c r="J2430" s="2" t="s">
        <v>512</v>
      </c>
      <c r="K2430" s="2" t="s">
        <v>867</v>
      </c>
      <c r="L2430" s="2" t="s">
        <v>868</v>
      </c>
      <c r="M2430" s="2" t="s">
        <v>869</v>
      </c>
      <c r="N2430" s="2" t="s">
        <v>45</v>
      </c>
      <c r="O2430" s="2" t="s">
        <v>46</v>
      </c>
      <c r="P2430" s="2" t="s">
        <v>60</v>
      </c>
      <c r="Q2430" s="2" t="s">
        <v>61</v>
      </c>
      <c r="R2430" s="2" t="s">
        <v>10</v>
      </c>
      <c r="S2430" s="2" t="s">
        <v>11</v>
      </c>
      <c r="T2430" s="2">
        <v>40</v>
      </c>
      <c r="U2430" s="2" t="s">
        <v>513</v>
      </c>
      <c r="V2430" s="2">
        <v>42</v>
      </c>
      <c r="W2430" s="2" t="s">
        <v>1389</v>
      </c>
      <c r="X2430" s="2" t="s">
        <v>917</v>
      </c>
      <c r="Y2430" s="2" t="s">
        <v>45</v>
      </c>
      <c r="Z2430" s="2" t="s">
        <v>914</v>
      </c>
      <c r="AA2430" s="2">
        <v>2023</v>
      </c>
      <c r="AB2430" s="6">
        <v>18500</v>
      </c>
      <c r="AC2430" s="6">
        <v>16673</v>
      </c>
      <c r="AD2430" s="6">
        <v>16673</v>
      </c>
      <c r="AE2430" s="6">
        <v>100</v>
      </c>
      <c r="AF2430" s="6">
        <v>100</v>
      </c>
      <c r="AG2430" s="6">
        <v>86.5</v>
      </c>
      <c r="AH2430" s="2" t="s">
        <v>905</v>
      </c>
      <c r="AI2430" t="s">
        <v>5285</v>
      </c>
      <c r="AJ2430" t="s">
        <v>5286</v>
      </c>
    </row>
    <row r="2431" spans="1:36" x14ac:dyDescent="0.25">
      <c r="A2431" s="2">
        <v>16</v>
      </c>
      <c r="B2431" s="2" t="s">
        <v>0</v>
      </c>
      <c r="C2431" s="2" t="s">
        <v>727</v>
      </c>
      <c r="D2431" s="2">
        <v>2023</v>
      </c>
      <c r="E2431" s="2" t="s">
        <v>1</v>
      </c>
      <c r="F2431" s="2" t="s">
        <v>2</v>
      </c>
      <c r="G2431" s="2" t="s">
        <v>3</v>
      </c>
      <c r="H2431" s="2" t="s">
        <v>4</v>
      </c>
      <c r="I2431" s="2" t="s">
        <v>748</v>
      </c>
      <c r="J2431" s="2" t="s">
        <v>512</v>
      </c>
      <c r="K2431" s="2" t="s">
        <v>867</v>
      </c>
      <c r="L2431" s="2" t="s">
        <v>868</v>
      </c>
      <c r="M2431" s="2" t="s">
        <v>869</v>
      </c>
      <c r="N2431" s="2" t="s">
        <v>45</v>
      </c>
      <c r="O2431" s="2" t="s">
        <v>46</v>
      </c>
      <c r="P2431" s="2" t="s">
        <v>60</v>
      </c>
      <c r="Q2431" s="2" t="s">
        <v>61</v>
      </c>
      <c r="R2431" s="2" t="s">
        <v>10</v>
      </c>
      <c r="S2431" s="2" t="s">
        <v>11</v>
      </c>
      <c r="T2431" s="2">
        <v>40</v>
      </c>
      <c r="U2431" s="2" t="s">
        <v>513</v>
      </c>
      <c r="V2431" s="2">
        <v>42</v>
      </c>
      <c r="W2431" s="2" t="s">
        <v>1389</v>
      </c>
      <c r="X2431" s="2" t="s">
        <v>917</v>
      </c>
      <c r="Y2431" s="2" t="s">
        <v>45</v>
      </c>
      <c r="Z2431" s="2" t="s">
        <v>914</v>
      </c>
      <c r="AA2431" s="2">
        <v>2024</v>
      </c>
      <c r="AB2431" s="6">
        <v>9000</v>
      </c>
      <c r="AC2431" s="6">
        <v>9795</v>
      </c>
      <c r="AD2431" s="6">
        <v>0</v>
      </c>
      <c r="AE2431" s="6">
        <v>0</v>
      </c>
      <c r="AF2431" s="6"/>
      <c r="AG2431" s="6"/>
      <c r="AH2431" s="2" t="s">
        <v>905</v>
      </c>
    </row>
    <row r="2432" spans="1:36" x14ac:dyDescent="0.25">
      <c r="A2432" s="2">
        <v>16</v>
      </c>
      <c r="B2432" s="2" t="s">
        <v>0</v>
      </c>
      <c r="C2432" s="2" t="s">
        <v>727</v>
      </c>
      <c r="D2432" s="2">
        <v>2023</v>
      </c>
      <c r="E2432" s="2" t="s">
        <v>1</v>
      </c>
      <c r="F2432" s="2" t="s">
        <v>2</v>
      </c>
      <c r="G2432" s="2" t="s">
        <v>3</v>
      </c>
      <c r="H2432" s="2" t="s">
        <v>4</v>
      </c>
      <c r="I2432" s="2" t="s">
        <v>748</v>
      </c>
      <c r="J2432" s="2" t="s">
        <v>512</v>
      </c>
      <c r="K2432" s="2" t="s">
        <v>867</v>
      </c>
      <c r="L2432" s="2" t="s">
        <v>868</v>
      </c>
      <c r="M2432" s="2" t="s">
        <v>869</v>
      </c>
      <c r="N2432" s="2" t="s">
        <v>45</v>
      </c>
      <c r="O2432" s="2" t="s">
        <v>46</v>
      </c>
      <c r="P2432" s="2" t="s">
        <v>514</v>
      </c>
      <c r="Q2432" s="2" t="s">
        <v>515</v>
      </c>
      <c r="R2432" s="2" t="s">
        <v>10</v>
      </c>
      <c r="S2432" s="2" t="s">
        <v>11</v>
      </c>
      <c r="T2432" s="2">
        <v>66</v>
      </c>
      <c r="U2432" s="2" t="s">
        <v>516</v>
      </c>
      <c r="V2432" s="2">
        <v>67</v>
      </c>
      <c r="W2432" s="2" t="s">
        <v>1390</v>
      </c>
      <c r="X2432" s="2" t="s">
        <v>913</v>
      </c>
      <c r="Y2432" s="2" t="s">
        <v>45</v>
      </c>
      <c r="Z2432" s="2" t="s">
        <v>914</v>
      </c>
      <c r="AA2432" s="2">
        <v>2020</v>
      </c>
      <c r="AB2432" s="6">
        <v>95</v>
      </c>
      <c r="AC2432" s="6">
        <v>95</v>
      </c>
      <c r="AD2432" s="6">
        <v>104</v>
      </c>
      <c r="AE2432" s="6">
        <v>109.47</v>
      </c>
      <c r="AF2432" s="6"/>
      <c r="AG2432" s="6"/>
      <c r="AH2432" s="2" t="s">
        <v>900</v>
      </c>
    </row>
    <row r="2433" spans="1:36" x14ac:dyDescent="0.25">
      <c r="A2433" s="2">
        <v>16</v>
      </c>
      <c r="B2433" s="2" t="s">
        <v>0</v>
      </c>
      <c r="C2433" s="2" t="s">
        <v>727</v>
      </c>
      <c r="D2433" s="2">
        <v>2023</v>
      </c>
      <c r="E2433" s="2" t="s">
        <v>1</v>
      </c>
      <c r="F2433" s="2" t="s">
        <v>2</v>
      </c>
      <c r="G2433" s="2" t="s">
        <v>3</v>
      </c>
      <c r="H2433" s="2" t="s">
        <v>4</v>
      </c>
      <c r="I2433" s="2" t="s">
        <v>748</v>
      </c>
      <c r="J2433" s="2" t="s">
        <v>512</v>
      </c>
      <c r="K2433" s="2" t="s">
        <v>867</v>
      </c>
      <c r="L2433" s="2" t="s">
        <v>868</v>
      </c>
      <c r="M2433" s="2" t="s">
        <v>869</v>
      </c>
      <c r="N2433" s="2" t="s">
        <v>45</v>
      </c>
      <c r="O2433" s="2" t="s">
        <v>46</v>
      </c>
      <c r="P2433" s="2" t="s">
        <v>514</v>
      </c>
      <c r="Q2433" s="2" t="s">
        <v>515</v>
      </c>
      <c r="R2433" s="2" t="s">
        <v>10</v>
      </c>
      <c r="S2433" s="2" t="s">
        <v>11</v>
      </c>
      <c r="T2433" s="2">
        <v>66</v>
      </c>
      <c r="U2433" s="2" t="s">
        <v>516</v>
      </c>
      <c r="V2433" s="2">
        <v>67</v>
      </c>
      <c r="W2433" s="2" t="s">
        <v>1390</v>
      </c>
      <c r="X2433" s="2" t="s">
        <v>913</v>
      </c>
      <c r="Y2433" s="2" t="s">
        <v>45</v>
      </c>
      <c r="Z2433" s="2" t="s">
        <v>914</v>
      </c>
      <c r="AA2433" s="2">
        <v>2021</v>
      </c>
      <c r="AB2433" s="6">
        <v>95</v>
      </c>
      <c r="AC2433" s="6">
        <v>95</v>
      </c>
      <c r="AD2433" s="6">
        <v>104.4</v>
      </c>
      <c r="AE2433" s="6">
        <v>109.89</v>
      </c>
      <c r="AF2433" s="6"/>
      <c r="AG2433" s="6"/>
      <c r="AH2433" s="2" t="s">
        <v>900</v>
      </c>
    </row>
    <row r="2434" spans="1:36" x14ac:dyDescent="0.25">
      <c r="A2434" s="2">
        <v>16</v>
      </c>
      <c r="B2434" s="2" t="s">
        <v>0</v>
      </c>
      <c r="C2434" s="2" t="s">
        <v>727</v>
      </c>
      <c r="D2434" s="2">
        <v>2023</v>
      </c>
      <c r="E2434" s="2" t="s">
        <v>1</v>
      </c>
      <c r="F2434" s="2" t="s">
        <v>2</v>
      </c>
      <c r="G2434" s="2" t="s">
        <v>3</v>
      </c>
      <c r="H2434" s="2" t="s">
        <v>4</v>
      </c>
      <c r="I2434" s="2" t="s">
        <v>748</v>
      </c>
      <c r="J2434" s="2" t="s">
        <v>512</v>
      </c>
      <c r="K2434" s="2" t="s">
        <v>867</v>
      </c>
      <c r="L2434" s="2" t="s">
        <v>868</v>
      </c>
      <c r="M2434" s="2" t="s">
        <v>869</v>
      </c>
      <c r="N2434" s="2" t="s">
        <v>45</v>
      </c>
      <c r="O2434" s="2" t="s">
        <v>46</v>
      </c>
      <c r="P2434" s="2" t="s">
        <v>514</v>
      </c>
      <c r="Q2434" s="2" t="s">
        <v>515</v>
      </c>
      <c r="R2434" s="2" t="s">
        <v>10</v>
      </c>
      <c r="S2434" s="2" t="s">
        <v>11</v>
      </c>
      <c r="T2434" s="2">
        <v>66</v>
      </c>
      <c r="U2434" s="2" t="s">
        <v>516</v>
      </c>
      <c r="V2434" s="2">
        <v>67</v>
      </c>
      <c r="W2434" s="2" t="s">
        <v>1390</v>
      </c>
      <c r="X2434" s="2" t="s">
        <v>913</v>
      </c>
      <c r="Y2434" s="2" t="s">
        <v>45</v>
      </c>
      <c r="Z2434" s="2" t="s">
        <v>914</v>
      </c>
      <c r="AA2434" s="2">
        <v>2022</v>
      </c>
      <c r="AB2434" s="6">
        <v>95</v>
      </c>
      <c r="AC2434" s="6">
        <v>95</v>
      </c>
      <c r="AD2434" s="6">
        <v>102.1</v>
      </c>
      <c r="AE2434" s="6">
        <v>107.47</v>
      </c>
      <c r="AF2434" s="6"/>
      <c r="AG2434" s="6"/>
      <c r="AH2434" s="2" t="s">
        <v>900</v>
      </c>
    </row>
    <row r="2435" spans="1:36" x14ac:dyDescent="0.25">
      <c r="A2435" s="2">
        <v>16</v>
      </c>
      <c r="B2435" s="2" t="s">
        <v>0</v>
      </c>
      <c r="C2435" s="2" t="s">
        <v>727</v>
      </c>
      <c r="D2435" s="2">
        <v>2023</v>
      </c>
      <c r="E2435" s="2" t="s">
        <v>1</v>
      </c>
      <c r="F2435" s="2" t="s">
        <v>2</v>
      </c>
      <c r="G2435" s="2" t="s">
        <v>3</v>
      </c>
      <c r="H2435" s="2" t="s">
        <v>4</v>
      </c>
      <c r="I2435" s="2" t="s">
        <v>748</v>
      </c>
      <c r="J2435" s="2" t="s">
        <v>512</v>
      </c>
      <c r="K2435" s="2" t="s">
        <v>867</v>
      </c>
      <c r="L2435" s="2" t="s">
        <v>868</v>
      </c>
      <c r="M2435" s="2" t="s">
        <v>869</v>
      </c>
      <c r="N2435" s="2" t="s">
        <v>45</v>
      </c>
      <c r="O2435" s="2" t="s">
        <v>46</v>
      </c>
      <c r="P2435" s="2" t="s">
        <v>514</v>
      </c>
      <c r="Q2435" s="2" t="s">
        <v>515</v>
      </c>
      <c r="R2435" s="2" t="s">
        <v>10</v>
      </c>
      <c r="S2435" s="2" t="s">
        <v>11</v>
      </c>
      <c r="T2435" s="2">
        <v>66</v>
      </c>
      <c r="U2435" s="2" t="s">
        <v>516</v>
      </c>
      <c r="V2435" s="2">
        <v>67</v>
      </c>
      <c r="W2435" s="2" t="s">
        <v>1390</v>
      </c>
      <c r="X2435" s="2" t="s">
        <v>913</v>
      </c>
      <c r="Y2435" s="2" t="s">
        <v>45</v>
      </c>
      <c r="Z2435" s="2" t="s">
        <v>914</v>
      </c>
      <c r="AA2435" s="2">
        <v>2023</v>
      </c>
      <c r="AB2435" s="6">
        <v>95</v>
      </c>
      <c r="AC2435" s="6">
        <v>95</v>
      </c>
      <c r="AD2435" s="6">
        <v>101.4</v>
      </c>
      <c r="AE2435" s="6">
        <v>106.74</v>
      </c>
      <c r="AF2435" s="6">
        <v>108.39</v>
      </c>
      <c r="AG2435" s="6">
        <v>86.72</v>
      </c>
      <c r="AH2435" s="2" t="s">
        <v>900</v>
      </c>
      <c r="AI2435" t="s">
        <v>5287</v>
      </c>
      <c r="AJ2435" t="s">
        <v>5288</v>
      </c>
    </row>
    <row r="2436" spans="1:36" x14ac:dyDescent="0.25">
      <c r="A2436" s="2">
        <v>16</v>
      </c>
      <c r="B2436" s="2" t="s">
        <v>0</v>
      </c>
      <c r="C2436" s="2" t="s">
        <v>727</v>
      </c>
      <c r="D2436" s="2">
        <v>2023</v>
      </c>
      <c r="E2436" s="2" t="s">
        <v>1</v>
      </c>
      <c r="F2436" s="2" t="s">
        <v>2</v>
      </c>
      <c r="G2436" s="2" t="s">
        <v>3</v>
      </c>
      <c r="H2436" s="2" t="s">
        <v>4</v>
      </c>
      <c r="I2436" s="2" t="s">
        <v>748</v>
      </c>
      <c r="J2436" s="2" t="s">
        <v>512</v>
      </c>
      <c r="K2436" s="2" t="s">
        <v>867</v>
      </c>
      <c r="L2436" s="2" t="s">
        <v>868</v>
      </c>
      <c r="M2436" s="2" t="s">
        <v>869</v>
      </c>
      <c r="N2436" s="2" t="s">
        <v>45</v>
      </c>
      <c r="O2436" s="2" t="s">
        <v>46</v>
      </c>
      <c r="P2436" s="2" t="s">
        <v>514</v>
      </c>
      <c r="Q2436" s="2" t="s">
        <v>515</v>
      </c>
      <c r="R2436" s="2" t="s">
        <v>10</v>
      </c>
      <c r="S2436" s="2" t="s">
        <v>11</v>
      </c>
      <c r="T2436" s="2">
        <v>66</v>
      </c>
      <c r="U2436" s="2" t="s">
        <v>516</v>
      </c>
      <c r="V2436" s="2">
        <v>67</v>
      </c>
      <c r="W2436" s="2" t="s">
        <v>1390</v>
      </c>
      <c r="X2436" s="2" t="s">
        <v>913</v>
      </c>
      <c r="Y2436" s="2" t="s">
        <v>45</v>
      </c>
      <c r="Z2436" s="2" t="s">
        <v>914</v>
      </c>
      <c r="AA2436" s="2">
        <v>2024</v>
      </c>
      <c r="AB2436" s="6">
        <v>95</v>
      </c>
      <c r="AC2436" s="6">
        <v>95</v>
      </c>
      <c r="AD2436" s="6">
        <v>0</v>
      </c>
      <c r="AE2436" s="6">
        <v>0</v>
      </c>
      <c r="AF2436" s="6"/>
      <c r="AG2436" s="6"/>
      <c r="AH2436" s="2" t="s">
        <v>900</v>
      </c>
    </row>
    <row r="2437" spans="1:36" x14ac:dyDescent="0.25">
      <c r="A2437" s="2">
        <v>16</v>
      </c>
      <c r="B2437" s="2" t="s">
        <v>0</v>
      </c>
      <c r="C2437" s="2" t="s">
        <v>727</v>
      </c>
      <c r="D2437" s="2">
        <v>2023</v>
      </c>
      <c r="E2437" s="2" t="s">
        <v>1</v>
      </c>
      <c r="F2437" s="2" t="s">
        <v>2</v>
      </c>
      <c r="G2437" s="2" t="s">
        <v>3</v>
      </c>
      <c r="H2437" s="2" t="s">
        <v>4</v>
      </c>
      <c r="I2437" s="2" t="s">
        <v>748</v>
      </c>
      <c r="J2437" s="2" t="s">
        <v>512</v>
      </c>
      <c r="K2437" s="2" t="s">
        <v>867</v>
      </c>
      <c r="L2437" s="2" t="s">
        <v>868</v>
      </c>
      <c r="M2437" s="2" t="s">
        <v>869</v>
      </c>
      <c r="N2437" s="2" t="s">
        <v>45</v>
      </c>
      <c r="O2437" s="2" t="s">
        <v>46</v>
      </c>
      <c r="P2437" s="2" t="s">
        <v>514</v>
      </c>
      <c r="Q2437" s="2" t="s">
        <v>515</v>
      </c>
      <c r="R2437" s="2" t="s">
        <v>10</v>
      </c>
      <c r="S2437" s="2" t="s">
        <v>11</v>
      </c>
      <c r="T2437" s="2">
        <v>67</v>
      </c>
      <c r="U2437" s="2" t="s">
        <v>517</v>
      </c>
      <c r="V2437" s="2">
        <v>68</v>
      </c>
      <c r="W2437" s="2" t="s">
        <v>1391</v>
      </c>
      <c r="X2437" s="2" t="s">
        <v>917</v>
      </c>
      <c r="Y2437" s="2" t="s">
        <v>45</v>
      </c>
      <c r="Z2437" s="2" t="s">
        <v>914</v>
      </c>
      <c r="AA2437" s="2">
        <v>2020</v>
      </c>
      <c r="AB2437" s="6">
        <v>10</v>
      </c>
      <c r="AC2437" s="6">
        <v>10</v>
      </c>
      <c r="AD2437" s="6">
        <v>10</v>
      </c>
      <c r="AE2437" s="6">
        <v>100</v>
      </c>
      <c r="AF2437" s="6"/>
      <c r="AG2437" s="6"/>
      <c r="AH2437" s="2" t="s">
        <v>898</v>
      </c>
    </row>
    <row r="2438" spans="1:36" x14ac:dyDescent="0.25">
      <c r="A2438" s="2">
        <v>16</v>
      </c>
      <c r="B2438" s="2" t="s">
        <v>0</v>
      </c>
      <c r="C2438" s="2" t="s">
        <v>727</v>
      </c>
      <c r="D2438" s="2">
        <v>2023</v>
      </c>
      <c r="E2438" s="2" t="s">
        <v>1</v>
      </c>
      <c r="F2438" s="2" t="s">
        <v>2</v>
      </c>
      <c r="G2438" s="2" t="s">
        <v>3</v>
      </c>
      <c r="H2438" s="2" t="s">
        <v>4</v>
      </c>
      <c r="I2438" s="2" t="s">
        <v>748</v>
      </c>
      <c r="J2438" s="2" t="s">
        <v>512</v>
      </c>
      <c r="K2438" s="2" t="s">
        <v>867</v>
      </c>
      <c r="L2438" s="2" t="s">
        <v>868</v>
      </c>
      <c r="M2438" s="2" t="s">
        <v>869</v>
      </c>
      <c r="N2438" s="2" t="s">
        <v>45</v>
      </c>
      <c r="O2438" s="2" t="s">
        <v>46</v>
      </c>
      <c r="P2438" s="2" t="s">
        <v>514</v>
      </c>
      <c r="Q2438" s="2" t="s">
        <v>515</v>
      </c>
      <c r="R2438" s="2" t="s">
        <v>10</v>
      </c>
      <c r="S2438" s="2" t="s">
        <v>11</v>
      </c>
      <c r="T2438" s="2">
        <v>67</v>
      </c>
      <c r="U2438" s="2" t="s">
        <v>517</v>
      </c>
      <c r="V2438" s="2">
        <v>68</v>
      </c>
      <c r="W2438" s="2" t="s">
        <v>1391</v>
      </c>
      <c r="X2438" s="2" t="s">
        <v>917</v>
      </c>
      <c r="Y2438" s="2" t="s">
        <v>45</v>
      </c>
      <c r="Z2438" s="2" t="s">
        <v>914</v>
      </c>
      <c r="AA2438" s="2">
        <v>2021</v>
      </c>
      <c r="AB2438" s="6">
        <v>37</v>
      </c>
      <c r="AC2438" s="6">
        <v>20</v>
      </c>
      <c r="AD2438" s="6">
        <v>20</v>
      </c>
      <c r="AE2438" s="6">
        <v>100</v>
      </c>
      <c r="AF2438" s="6"/>
      <c r="AG2438" s="6"/>
      <c r="AH2438" s="2" t="s">
        <v>898</v>
      </c>
    </row>
    <row r="2439" spans="1:36" x14ac:dyDescent="0.25">
      <c r="A2439" s="2">
        <v>16</v>
      </c>
      <c r="B2439" s="2" t="s">
        <v>0</v>
      </c>
      <c r="C2439" s="2" t="s">
        <v>727</v>
      </c>
      <c r="D2439" s="2">
        <v>2023</v>
      </c>
      <c r="E2439" s="2" t="s">
        <v>1</v>
      </c>
      <c r="F2439" s="2" t="s">
        <v>2</v>
      </c>
      <c r="G2439" s="2" t="s">
        <v>3</v>
      </c>
      <c r="H2439" s="2" t="s">
        <v>4</v>
      </c>
      <c r="I2439" s="2" t="s">
        <v>748</v>
      </c>
      <c r="J2439" s="2" t="s">
        <v>512</v>
      </c>
      <c r="K2439" s="2" t="s">
        <v>867</v>
      </c>
      <c r="L2439" s="2" t="s">
        <v>868</v>
      </c>
      <c r="M2439" s="2" t="s">
        <v>869</v>
      </c>
      <c r="N2439" s="2" t="s">
        <v>45</v>
      </c>
      <c r="O2439" s="2" t="s">
        <v>46</v>
      </c>
      <c r="P2439" s="2" t="s">
        <v>514</v>
      </c>
      <c r="Q2439" s="2" t="s">
        <v>515</v>
      </c>
      <c r="R2439" s="2" t="s">
        <v>10</v>
      </c>
      <c r="S2439" s="2" t="s">
        <v>11</v>
      </c>
      <c r="T2439" s="2">
        <v>67</v>
      </c>
      <c r="U2439" s="2" t="s">
        <v>517</v>
      </c>
      <c r="V2439" s="2">
        <v>68</v>
      </c>
      <c r="W2439" s="2" t="s">
        <v>1391</v>
      </c>
      <c r="X2439" s="2" t="s">
        <v>917</v>
      </c>
      <c r="Y2439" s="2" t="s">
        <v>45</v>
      </c>
      <c r="Z2439" s="2" t="s">
        <v>914</v>
      </c>
      <c r="AA2439" s="2">
        <v>2022</v>
      </c>
      <c r="AB2439" s="6">
        <v>36</v>
      </c>
      <c r="AC2439" s="6">
        <v>33</v>
      </c>
      <c r="AD2439" s="6">
        <v>33</v>
      </c>
      <c r="AE2439" s="6">
        <v>100</v>
      </c>
      <c r="AF2439" s="6"/>
      <c r="AG2439" s="6"/>
      <c r="AH2439" s="2" t="s">
        <v>898</v>
      </c>
    </row>
    <row r="2440" spans="1:36" x14ac:dyDescent="0.25">
      <c r="A2440" s="2">
        <v>16</v>
      </c>
      <c r="B2440" s="2" t="s">
        <v>0</v>
      </c>
      <c r="C2440" s="2" t="s">
        <v>727</v>
      </c>
      <c r="D2440" s="2">
        <v>2023</v>
      </c>
      <c r="E2440" s="2" t="s">
        <v>1</v>
      </c>
      <c r="F2440" s="2" t="s">
        <v>2</v>
      </c>
      <c r="G2440" s="2" t="s">
        <v>3</v>
      </c>
      <c r="H2440" s="2" t="s">
        <v>4</v>
      </c>
      <c r="I2440" s="2" t="s">
        <v>748</v>
      </c>
      <c r="J2440" s="2" t="s">
        <v>512</v>
      </c>
      <c r="K2440" s="2" t="s">
        <v>867</v>
      </c>
      <c r="L2440" s="2" t="s">
        <v>868</v>
      </c>
      <c r="M2440" s="2" t="s">
        <v>869</v>
      </c>
      <c r="N2440" s="2" t="s">
        <v>45</v>
      </c>
      <c r="O2440" s="2" t="s">
        <v>46</v>
      </c>
      <c r="P2440" s="2" t="s">
        <v>514</v>
      </c>
      <c r="Q2440" s="2" t="s">
        <v>515</v>
      </c>
      <c r="R2440" s="2" t="s">
        <v>10</v>
      </c>
      <c r="S2440" s="2" t="s">
        <v>11</v>
      </c>
      <c r="T2440" s="2">
        <v>67</v>
      </c>
      <c r="U2440" s="2" t="s">
        <v>517</v>
      </c>
      <c r="V2440" s="2">
        <v>68</v>
      </c>
      <c r="W2440" s="2" t="s">
        <v>1391</v>
      </c>
      <c r="X2440" s="2" t="s">
        <v>917</v>
      </c>
      <c r="Y2440" s="2" t="s">
        <v>45</v>
      </c>
      <c r="Z2440" s="2" t="s">
        <v>914</v>
      </c>
      <c r="AA2440" s="2">
        <v>2023</v>
      </c>
      <c r="AB2440" s="6">
        <v>9</v>
      </c>
      <c r="AC2440" s="6">
        <v>32</v>
      </c>
      <c r="AD2440" s="6">
        <v>31</v>
      </c>
      <c r="AE2440" s="6">
        <v>96.88</v>
      </c>
      <c r="AF2440" s="6">
        <v>98.95</v>
      </c>
      <c r="AG2440" s="6">
        <v>94</v>
      </c>
      <c r="AH2440" s="2" t="s">
        <v>898</v>
      </c>
      <c r="AI2440" t="s">
        <v>5289</v>
      </c>
      <c r="AJ2440" t="s">
        <v>5290</v>
      </c>
    </row>
    <row r="2441" spans="1:36" x14ac:dyDescent="0.25">
      <c r="A2441" s="2">
        <v>16</v>
      </c>
      <c r="B2441" s="2" t="s">
        <v>0</v>
      </c>
      <c r="C2441" s="2" t="s">
        <v>727</v>
      </c>
      <c r="D2441" s="2">
        <v>2023</v>
      </c>
      <c r="E2441" s="2" t="s">
        <v>1</v>
      </c>
      <c r="F2441" s="2" t="s">
        <v>2</v>
      </c>
      <c r="G2441" s="2" t="s">
        <v>3</v>
      </c>
      <c r="H2441" s="2" t="s">
        <v>4</v>
      </c>
      <c r="I2441" s="2" t="s">
        <v>748</v>
      </c>
      <c r="J2441" s="2" t="s">
        <v>512</v>
      </c>
      <c r="K2441" s="2" t="s">
        <v>867</v>
      </c>
      <c r="L2441" s="2" t="s">
        <v>868</v>
      </c>
      <c r="M2441" s="2" t="s">
        <v>869</v>
      </c>
      <c r="N2441" s="2" t="s">
        <v>45</v>
      </c>
      <c r="O2441" s="2" t="s">
        <v>46</v>
      </c>
      <c r="P2441" s="2" t="s">
        <v>514</v>
      </c>
      <c r="Q2441" s="2" t="s">
        <v>515</v>
      </c>
      <c r="R2441" s="2" t="s">
        <v>10</v>
      </c>
      <c r="S2441" s="2" t="s">
        <v>11</v>
      </c>
      <c r="T2441" s="2">
        <v>67</v>
      </c>
      <c r="U2441" s="2" t="s">
        <v>517</v>
      </c>
      <c r="V2441" s="2">
        <v>68</v>
      </c>
      <c r="W2441" s="2" t="s">
        <v>1391</v>
      </c>
      <c r="X2441" s="2" t="s">
        <v>917</v>
      </c>
      <c r="Y2441" s="2" t="s">
        <v>45</v>
      </c>
      <c r="Z2441" s="2" t="s">
        <v>914</v>
      </c>
      <c r="AA2441" s="2">
        <v>2024</v>
      </c>
      <c r="AB2441" s="6">
        <v>8</v>
      </c>
      <c r="AC2441" s="6">
        <v>5</v>
      </c>
      <c r="AD2441" s="6">
        <v>0</v>
      </c>
      <c r="AE2441" s="6">
        <v>0</v>
      </c>
      <c r="AF2441" s="6"/>
      <c r="AG2441" s="6"/>
      <c r="AH2441" s="2" t="s">
        <v>898</v>
      </c>
    </row>
    <row r="2442" spans="1:36" x14ac:dyDescent="0.25">
      <c r="A2442" s="2">
        <v>16</v>
      </c>
      <c r="B2442" s="2" t="s">
        <v>0</v>
      </c>
      <c r="C2442" s="2" t="s">
        <v>727</v>
      </c>
      <c r="D2442" s="2">
        <v>2023</v>
      </c>
      <c r="E2442" s="2" t="s">
        <v>1</v>
      </c>
      <c r="F2442" s="2" t="s">
        <v>2</v>
      </c>
      <c r="G2442" s="2" t="s">
        <v>3</v>
      </c>
      <c r="H2442" s="2" t="s">
        <v>4</v>
      </c>
      <c r="I2442" s="2" t="s">
        <v>748</v>
      </c>
      <c r="J2442" s="2" t="s">
        <v>512</v>
      </c>
      <c r="K2442" s="2" t="s">
        <v>867</v>
      </c>
      <c r="L2442" s="2" t="s">
        <v>868</v>
      </c>
      <c r="M2442" s="2" t="s">
        <v>869</v>
      </c>
      <c r="N2442" s="2" t="s">
        <v>45</v>
      </c>
      <c r="O2442" s="2" t="s">
        <v>46</v>
      </c>
      <c r="P2442" s="2" t="s">
        <v>514</v>
      </c>
      <c r="Q2442" s="2" t="s">
        <v>515</v>
      </c>
      <c r="R2442" s="2" t="s">
        <v>10</v>
      </c>
      <c r="S2442" s="2" t="s">
        <v>11</v>
      </c>
      <c r="T2442" s="2">
        <v>68</v>
      </c>
      <c r="U2442" s="2" t="s">
        <v>518</v>
      </c>
      <c r="V2442" s="2">
        <v>69</v>
      </c>
      <c r="W2442" s="2" t="s">
        <v>1392</v>
      </c>
      <c r="X2442" s="2" t="s">
        <v>917</v>
      </c>
      <c r="Y2442" s="2" t="s">
        <v>45</v>
      </c>
      <c r="Z2442" s="2" t="s">
        <v>914</v>
      </c>
      <c r="AA2442" s="2">
        <v>2020</v>
      </c>
      <c r="AB2442" s="6">
        <v>13</v>
      </c>
      <c r="AC2442" s="6">
        <v>13</v>
      </c>
      <c r="AD2442" s="6">
        <v>12.5</v>
      </c>
      <c r="AE2442" s="6">
        <v>96.15</v>
      </c>
      <c r="AF2442" s="6"/>
      <c r="AG2442" s="6"/>
      <c r="AH2442" s="2" t="s">
        <v>905</v>
      </c>
    </row>
    <row r="2443" spans="1:36" x14ac:dyDescent="0.25">
      <c r="A2443" s="2">
        <v>16</v>
      </c>
      <c r="B2443" s="2" t="s">
        <v>0</v>
      </c>
      <c r="C2443" s="2" t="s">
        <v>727</v>
      </c>
      <c r="D2443" s="2">
        <v>2023</v>
      </c>
      <c r="E2443" s="2" t="s">
        <v>1</v>
      </c>
      <c r="F2443" s="2" t="s">
        <v>2</v>
      </c>
      <c r="G2443" s="2" t="s">
        <v>3</v>
      </c>
      <c r="H2443" s="2" t="s">
        <v>4</v>
      </c>
      <c r="I2443" s="2" t="s">
        <v>748</v>
      </c>
      <c r="J2443" s="2" t="s">
        <v>512</v>
      </c>
      <c r="K2443" s="2" t="s">
        <v>867</v>
      </c>
      <c r="L2443" s="2" t="s">
        <v>868</v>
      </c>
      <c r="M2443" s="2" t="s">
        <v>869</v>
      </c>
      <c r="N2443" s="2" t="s">
        <v>45</v>
      </c>
      <c r="O2443" s="2" t="s">
        <v>46</v>
      </c>
      <c r="P2443" s="2" t="s">
        <v>514</v>
      </c>
      <c r="Q2443" s="2" t="s">
        <v>515</v>
      </c>
      <c r="R2443" s="2" t="s">
        <v>10</v>
      </c>
      <c r="S2443" s="2" t="s">
        <v>11</v>
      </c>
      <c r="T2443" s="2">
        <v>68</v>
      </c>
      <c r="U2443" s="2" t="s">
        <v>518</v>
      </c>
      <c r="V2443" s="2">
        <v>69</v>
      </c>
      <c r="W2443" s="2" t="s">
        <v>1392</v>
      </c>
      <c r="X2443" s="2" t="s">
        <v>917</v>
      </c>
      <c r="Y2443" s="2" t="s">
        <v>45</v>
      </c>
      <c r="Z2443" s="2" t="s">
        <v>914</v>
      </c>
      <c r="AA2443" s="2">
        <v>2021</v>
      </c>
      <c r="AB2443" s="6">
        <v>25</v>
      </c>
      <c r="AC2443" s="6">
        <v>25</v>
      </c>
      <c r="AD2443" s="6">
        <v>25</v>
      </c>
      <c r="AE2443" s="6">
        <v>100</v>
      </c>
      <c r="AF2443" s="6"/>
      <c r="AG2443" s="6"/>
      <c r="AH2443" s="2" t="s">
        <v>905</v>
      </c>
    </row>
    <row r="2444" spans="1:36" x14ac:dyDescent="0.25">
      <c r="A2444" s="2">
        <v>16</v>
      </c>
      <c r="B2444" s="2" t="s">
        <v>0</v>
      </c>
      <c r="C2444" s="2" t="s">
        <v>727</v>
      </c>
      <c r="D2444" s="2">
        <v>2023</v>
      </c>
      <c r="E2444" s="2" t="s">
        <v>1</v>
      </c>
      <c r="F2444" s="2" t="s">
        <v>2</v>
      </c>
      <c r="G2444" s="2" t="s">
        <v>3</v>
      </c>
      <c r="H2444" s="2" t="s">
        <v>4</v>
      </c>
      <c r="I2444" s="2" t="s">
        <v>748</v>
      </c>
      <c r="J2444" s="2" t="s">
        <v>512</v>
      </c>
      <c r="K2444" s="2" t="s">
        <v>867</v>
      </c>
      <c r="L2444" s="2" t="s">
        <v>868</v>
      </c>
      <c r="M2444" s="2" t="s">
        <v>869</v>
      </c>
      <c r="N2444" s="2" t="s">
        <v>45</v>
      </c>
      <c r="O2444" s="2" t="s">
        <v>46</v>
      </c>
      <c r="P2444" s="2" t="s">
        <v>514</v>
      </c>
      <c r="Q2444" s="2" t="s">
        <v>515</v>
      </c>
      <c r="R2444" s="2" t="s">
        <v>10</v>
      </c>
      <c r="S2444" s="2" t="s">
        <v>11</v>
      </c>
      <c r="T2444" s="2">
        <v>68</v>
      </c>
      <c r="U2444" s="2" t="s">
        <v>518</v>
      </c>
      <c r="V2444" s="2">
        <v>69</v>
      </c>
      <c r="W2444" s="2" t="s">
        <v>1392</v>
      </c>
      <c r="X2444" s="2" t="s">
        <v>917</v>
      </c>
      <c r="Y2444" s="2" t="s">
        <v>45</v>
      </c>
      <c r="Z2444" s="2" t="s">
        <v>914</v>
      </c>
      <c r="AA2444" s="2">
        <v>2022</v>
      </c>
      <c r="AB2444" s="6">
        <v>25</v>
      </c>
      <c r="AC2444" s="6">
        <v>25</v>
      </c>
      <c r="AD2444" s="6">
        <v>25</v>
      </c>
      <c r="AE2444" s="6">
        <v>100</v>
      </c>
      <c r="AF2444" s="6"/>
      <c r="AG2444" s="6"/>
      <c r="AH2444" s="2" t="s">
        <v>905</v>
      </c>
    </row>
    <row r="2445" spans="1:36" x14ac:dyDescent="0.25">
      <c r="A2445" s="2">
        <v>16</v>
      </c>
      <c r="B2445" s="2" t="s">
        <v>0</v>
      </c>
      <c r="C2445" s="2" t="s">
        <v>727</v>
      </c>
      <c r="D2445" s="2">
        <v>2023</v>
      </c>
      <c r="E2445" s="2" t="s">
        <v>1</v>
      </c>
      <c r="F2445" s="2" t="s">
        <v>2</v>
      </c>
      <c r="G2445" s="2" t="s">
        <v>3</v>
      </c>
      <c r="H2445" s="2" t="s">
        <v>4</v>
      </c>
      <c r="I2445" s="2" t="s">
        <v>748</v>
      </c>
      <c r="J2445" s="2" t="s">
        <v>512</v>
      </c>
      <c r="K2445" s="2" t="s">
        <v>867</v>
      </c>
      <c r="L2445" s="2" t="s">
        <v>868</v>
      </c>
      <c r="M2445" s="2" t="s">
        <v>869</v>
      </c>
      <c r="N2445" s="2" t="s">
        <v>45</v>
      </c>
      <c r="O2445" s="2" t="s">
        <v>46</v>
      </c>
      <c r="P2445" s="2" t="s">
        <v>514</v>
      </c>
      <c r="Q2445" s="2" t="s">
        <v>515</v>
      </c>
      <c r="R2445" s="2" t="s">
        <v>10</v>
      </c>
      <c r="S2445" s="2" t="s">
        <v>11</v>
      </c>
      <c r="T2445" s="2">
        <v>68</v>
      </c>
      <c r="U2445" s="2" t="s">
        <v>518</v>
      </c>
      <c r="V2445" s="2">
        <v>69</v>
      </c>
      <c r="W2445" s="2" t="s">
        <v>1392</v>
      </c>
      <c r="X2445" s="2" t="s">
        <v>917</v>
      </c>
      <c r="Y2445" s="2" t="s">
        <v>45</v>
      </c>
      <c r="Z2445" s="2" t="s">
        <v>914</v>
      </c>
      <c r="AA2445" s="2">
        <v>2023</v>
      </c>
      <c r="AB2445" s="6">
        <v>25</v>
      </c>
      <c r="AC2445" s="6">
        <v>25</v>
      </c>
      <c r="AD2445" s="6">
        <v>25</v>
      </c>
      <c r="AE2445" s="6">
        <v>100</v>
      </c>
      <c r="AF2445" s="6">
        <v>100</v>
      </c>
      <c r="AG2445" s="6">
        <v>87.5</v>
      </c>
      <c r="AH2445" s="2" t="s">
        <v>905</v>
      </c>
      <c r="AI2445" t="s">
        <v>5291</v>
      </c>
      <c r="AJ2445" t="s">
        <v>5292</v>
      </c>
    </row>
    <row r="2446" spans="1:36" x14ac:dyDescent="0.25">
      <c r="A2446" s="2">
        <v>16</v>
      </c>
      <c r="B2446" s="2" t="s">
        <v>0</v>
      </c>
      <c r="C2446" s="2" t="s">
        <v>727</v>
      </c>
      <c r="D2446" s="2">
        <v>2023</v>
      </c>
      <c r="E2446" s="2" t="s">
        <v>1</v>
      </c>
      <c r="F2446" s="2" t="s">
        <v>2</v>
      </c>
      <c r="G2446" s="2" t="s">
        <v>3</v>
      </c>
      <c r="H2446" s="2" t="s">
        <v>4</v>
      </c>
      <c r="I2446" s="2" t="s">
        <v>748</v>
      </c>
      <c r="J2446" s="2" t="s">
        <v>512</v>
      </c>
      <c r="K2446" s="2" t="s">
        <v>867</v>
      </c>
      <c r="L2446" s="2" t="s">
        <v>868</v>
      </c>
      <c r="M2446" s="2" t="s">
        <v>869</v>
      </c>
      <c r="N2446" s="2" t="s">
        <v>45</v>
      </c>
      <c r="O2446" s="2" t="s">
        <v>46</v>
      </c>
      <c r="P2446" s="2" t="s">
        <v>514</v>
      </c>
      <c r="Q2446" s="2" t="s">
        <v>515</v>
      </c>
      <c r="R2446" s="2" t="s">
        <v>10</v>
      </c>
      <c r="S2446" s="2" t="s">
        <v>11</v>
      </c>
      <c r="T2446" s="2">
        <v>68</v>
      </c>
      <c r="U2446" s="2" t="s">
        <v>518</v>
      </c>
      <c r="V2446" s="2">
        <v>69</v>
      </c>
      <c r="W2446" s="2" t="s">
        <v>1392</v>
      </c>
      <c r="X2446" s="2" t="s">
        <v>917</v>
      </c>
      <c r="Y2446" s="2" t="s">
        <v>45</v>
      </c>
      <c r="Z2446" s="2" t="s">
        <v>914</v>
      </c>
      <c r="AA2446" s="2">
        <v>2024</v>
      </c>
      <c r="AB2446" s="6">
        <v>12</v>
      </c>
      <c r="AC2446" s="6">
        <v>12.5</v>
      </c>
      <c r="AD2446" s="6">
        <v>0</v>
      </c>
      <c r="AE2446" s="6">
        <v>0</v>
      </c>
      <c r="AF2446" s="6"/>
      <c r="AG2446" s="6"/>
      <c r="AH2446" s="2" t="s">
        <v>905</v>
      </c>
    </row>
    <row r="2447" spans="1:36" x14ac:dyDescent="0.25">
      <c r="A2447" s="2">
        <v>16</v>
      </c>
      <c r="B2447" s="2" t="s">
        <v>0</v>
      </c>
      <c r="C2447" s="2" t="s">
        <v>727</v>
      </c>
      <c r="D2447" s="2">
        <v>2023</v>
      </c>
      <c r="E2447" s="2" t="s">
        <v>1</v>
      </c>
      <c r="F2447" s="2" t="s">
        <v>2</v>
      </c>
      <c r="G2447" s="2" t="s">
        <v>3</v>
      </c>
      <c r="H2447" s="2" t="s">
        <v>4</v>
      </c>
      <c r="I2447" s="2" t="s">
        <v>748</v>
      </c>
      <c r="J2447" s="2" t="s">
        <v>512</v>
      </c>
      <c r="K2447" s="2" t="s">
        <v>867</v>
      </c>
      <c r="L2447" s="2" t="s">
        <v>868</v>
      </c>
      <c r="M2447" s="2" t="s">
        <v>869</v>
      </c>
      <c r="N2447" s="2" t="s">
        <v>45</v>
      </c>
      <c r="O2447" s="2" t="s">
        <v>46</v>
      </c>
      <c r="P2447" s="2" t="s">
        <v>514</v>
      </c>
      <c r="Q2447" s="2" t="s">
        <v>515</v>
      </c>
      <c r="R2447" s="2" t="s">
        <v>10</v>
      </c>
      <c r="S2447" s="2" t="s">
        <v>11</v>
      </c>
      <c r="T2447" s="2">
        <v>69</v>
      </c>
      <c r="U2447" s="2" t="s">
        <v>519</v>
      </c>
      <c r="V2447" s="2">
        <v>70</v>
      </c>
      <c r="W2447" s="2" t="s">
        <v>1393</v>
      </c>
      <c r="X2447" s="2" t="s">
        <v>917</v>
      </c>
      <c r="Y2447" s="2" t="s">
        <v>45</v>
      </c>
      <c r="Z2447" s="2" t="s">
        <v>914</v>
      </c>
      <c r="AA2447" s="2">
        <v>2020</v>
      </c>
      <c r="AB2447" s="6">
        <v>4.0999999999999996</v>
      </c>
      <c r="AC2447" s="6">
        <v>4.0999999999999996</v>
      </c>
      <c r="AD2447" s="6">
        <v>6.41</v>
      </c>
      <c r="AE2447" s="6">
        <v>156.34</v>
      </c>
      <c r="AF2447" s="6"/>
      <c r="AG2447" s="6"/>
      <c r="AH2447" s="2" t="s">
        <v>905</v>
      </c>
    </row>
    <row r="2448" spans="1:36" x14ac:dyDescent="0.25">
      <c r="A2448" s="2">
        <v>16</v>
      </c>
      <c r="B2448" s="2" t="s">
        <v>0</v>
      </c>
      <c r="C2448" s="2" t="s">
        <v>727</v>
      </c>
      <c r="D2448" s="2">
        <v>2023</v>
      </c>
      <c r="E2448" s="2" t="s">
        <v>1</v>
      </c>
      <c r="F2448" s="2" t="s">
        <v>2</v>
      </c>
      <c r="G2448" s="2" t="s">
        <v>3</v>
      </c>
      <c r="H2448" s="2" t="s">
        <v>4</v>
      </c>
      <c r="I2448" s="2" t="s">
        <v>748</v>
      </c>
      <c r="J2448" s="2" t="s">
        <v>512</v>
      </c>
      <c r="K2448" s="2" t="s">
        <v>867</v>
      </c>
      <c r="L2448" s="2" t="s">
        <v>868</v>
      </c>
      <c r="M2448" s="2" t="s">
        <v>869</v>
      </c>
      <c r="N2448" s="2" t="s">
        <v>45</v>
      </c>
      <c r="O2448" s="2" t="s">
        <v>46</v>
      </c>
      <c r="P2448" s="2" t="s">
        <v>514</v>
      </c>
      <c r="Q2448" s="2" t="s">
        <v>515</v>
      </c>
      <c r="R2448" s="2" t="s">
        <v>10</v>
      </c>
      <c r="S2448" s="2" t="s">
        <v>11</v>
      </c>
      <c r="T2448" s="2">
        <v>69</v>
      </c>
      <c r="U2448" s="2" t="s">
        <v>519</v>
      </c>
      <c r="V2448" s="2">
        <v>70</v>
      </c>
      <c r="W2448" s="2" t="s">
        <v>1393</v>
      </c>
      <c r="X2448" s="2" t="s">
        <v>917</v>
      </c>
      <c r="Y2448" s="2" t="s">
        <v>45</v>
      </c>
      <c r="Z2448" s="2" t="s">
        <v>914</v>
      </c>
      <c r="AA2448" s="2">
        <v>2021</v>
      </c>
      <c r="AB2448" s="6">
        <v>13.7</v>
      </c>
      <c r="AC2448" s="6">
        <v>25.27</v>
      </c>
      <c r="AD2448" s="6">
        <v>14.16</v>
      </c>
      <c r="AE2448" s="6">
        <v>56.03</v>
      </c>
      <c r="AF2448" s="6"/>
      <c r="AG2448" s="6"/>
      <c r="AH2448" s="2" t="s">
        <v>905</v>
      </c>
    </row>
    <row r="2449" spans="1:36" x14ac:dyDescent="0.25">
      <c r="A2449" s="2">
        <v>16</v>
      </c>
      <c r="B2449" s="2" t="s">
        <v>0</v>
      </c>
      <c r="C2449" s="2" t="s">
        <v>727</v>
      </c>
      <c r="D2449" s="2">
        <v>2023</v>
      </c>
      <c r="E2449" s="2" t="s">
        <v>1</v>
      </c>
      <c r="F2449" s="2" t="s">
        <v>2</v>
      </c>
      <c r="G2449" s="2" t="s">
        <v>3</v>
      </c>
      <c r="H2449" s="2" t="s">
        <v>4</v>
      </c>
      <c r="I2449" s="2" t="s">
        <v>748</v>
      </c>
      <c r="J2449" s="2" t="s">
        <v>512</v>
      </c>
      <c r="K2449" s="2" t="s">
        <v>867</v>
      </c>
      <c r="L2449" s="2" t="s">
        <v>868</v>
      </c>
      <c r="M2449" s="2" t="s">
        <v>869</v>
      </c>
      <c r="N2449" s="2" t="s">
        <v>45</v>
      </c>
      <c r="O2449" s="2" t="s">
        <v>46</v>
      </c>
      <c r="P2449" s="2" t="s">
        <v>514</v>
      </c>
      <c r="Q2449" s="2" t="s">
        <v>515</v>
      </c>
      <c r="R2449" s="2" t="s">
        <v>10</v>
      </c>
      <c r="S2449" s="2" t="s">
        <v>11</v>
      </c>
      <c r="T2449" s="2">
        <v>69</v>
      </c>
      <c r="U2449" s="2" t="s">
        <v>519</v>
      </c>
      <c r="V2449" s="2">
        <v>70</v>
      </c>
      <c r="W2449" s="2" t="s">
        <v>1393</v>
      </c>
      <c r="X2449" s="2" t="s">
        <v>917</v>
      </c>
      <c r="Y2449" s="2" t="s">
        <v>45</v>
      </c>
      <c r="Z2449" s="2" t="s">
        <v>914</v>
      </c>
      <c r="AA2449" s="2">
        <v>2022</v>
      </c>
      <c r="AB2449" s="6">
        <v>22.2</v>
      </c>
      <c r="AC2449" s="6">
        <v>25.55</v>
      </c>
      <c r="AD2449" s="6">
        <v>18.39</v>
      </c>
      <c r="AE2449" s="6">
        <v>71.98</v>
      </c>
      <c r="AF2449" s="6"/>
      <c r="AG2449" s="6"/>
      <c r="AH2449" s="2" t="s">
        <v>905</v>
      </c>
    </row>
    <row r="2450" spans="1:36" x14ac:dyDescent="0.25">
      <c r="A2450" s="2">
        <v>16</v>
      </c>
      <c r="B2450" s="2" t="s">
        <v>0</v>
      </c>
      <c r="C2450" s="2" t="s">
        <v>727</v>
      </c>
      <c r="D2450" s="2">
        <v>2023</v>
      </c>
      <c r="E2450" s="2" t="s">
        <v>1</v>
      </c>
      <c r="F2450" s="2" t="s">
        <v>2</v>
      </c>
      <c r="G2450" s="2" t="s">
        <v>3</v>
      </c>
      <c r="H2450" s="2" t="s">
        <v>4</v>
      </c>
      <c r="I2450" s="2" t="s">
        <v>748</v>
      </c>
      <c r="J2450" s="2" t="s">
        <v>512</v>
      </c>
      <c r="K2450" s="2" t="s">
        <v>867</v>
      </c>
      <c r="L2450" s="2" t="s">
        <v>868</v>
      </c>
      <c r="M2450" s="2" t="s">
        <v>869</v>
      </c>
      <c r="N2450" s="2" t="s">
        <v>45</v>
      </c>
      <c r="O2450" s="2" t="s">
        <v>46</v>
      </c>
      <c r="P2450" s="2" t="s">
        <v>514</v>
      </c>
      <c r="Q2450" s="2" t="s">
        <v>515</v>
      </c>
      <c r="R2450" s="2" t="s">
        <v>10</v>
      </c>
      <c r="S2450" s="2" t="s">
        <v>11</v>
      </c>
      <c r="T2450" s="2">
        <v>69</v>
      </c>
      <c r="U2450" s="2" t="s">
        <v>519</v>
      </c>
      <c r="V2450" s="2">
        <v>70</v>
      </c>
      <c r="W2450" s="2" t="s">
        <v>1393</v>
      </c>
      <c r="X2450" s="2" t="s">
        <v>917</v>
      </c>
      <c r="Y2450" s="2" t="s">
        <v>45</v>
      </c>
      <c r="Z2450" s="2" t="s">
        <v>914</v>
      </c>
      <c r="AA2450" s="2">
        <v>2023</v>
      </c>
      <c r="AB2450" s="6">
        <v>30.7</v>
      </c>
      <c r="AC2450" s="6">
        <v>19</v>
      </c>
      <c r="AD2450" s="6">
        <v>24.79</v>
      </c>
      <c r="AE2450" s="6">
        <v>130.47</v>
      </c>
      <c r="AF2450" s="6">
        <v>109.99</v>
      </c>
      <c r="AG2450" s="6">
        <v>107.98</v>
      </c>
      <c r="AH2450" s="2" t="s">
        <v>905</v>
      </c>
      <c r="AI2450" t="s">
        <v>5291</v>
      </c>
      <c r="AJ2450" t="s">
        <v>5293</v>
      </c>
    </row>
    <row r="2451" spans="1:36" x14ac:dyDescent="0.25">
      <c r="A2451" s="2">
        <v>16</v>
      </c>
      <c r="B2451" s="2" t="s">
        <v>0</v>
      </c>
      <c r="C2451" s="2" t="s">
        <v>727</v>
      </c>
      <c r="D2451" s="2">
        <v>2023</v>
      </c>
      <c r="E2451" s="2" t="s">
        <v>1</v>
      </c>
      <c r="F2451" s="2" t="s">
        <v>2</v>
      </c>
      <c r="G2451" s="2" t="s">
        <v>3</v>
      </c>
      <c r="H2451" s="2" t="s">
        <v>4</v>
      </c>
      <c r="I2451" s="2" t="s">
        <v>748</v>
      </c>
      <c r="J2451" s="2" t="s">
        <v>512</v>
      </c>
      <c r="K2451" s="2" t="s">
        <v>867</v>
      </c>
      <c r="L2451" s="2" t="s">
        <v>868</v>
      </c>
      <c r="M2451" s="2" t="s">
        <v>869</v>
      </c>
      <c r="N2451" s="2" t="s">
        <v>45</v>
      </c>
      <c r="O2451" s="2" t="s">
        <v>46</v>
      </c>
      <c r="P2451" s="2" t="s">
        <v>514</v>
      </c>
      <c r="Q2451" s="2" t="s">
        <v>515</v>
      </c>
      <c r="R2451" s="2" t="s">
        <v>10</v>
      </c>
      <c r="S2451" s="2" t="s">
        <v>11</v>
      </c>
      <c r="T2451" s="2">
        <v>69</v>
      </c>
      <c r="U2451" s="2" t="s">
        <v>519</v>
      </c>
      <c r="V2451" s="2">
        <v>70</v>
      </c>
      <c r="W2451" s="2" t="s">
        <v>1393</v>
      </c>
      <c r="X2451" s="2" t="s">
        <v>917</v>
      </c>
      <c r="Y2451" s="2" t="s">
        <v>45</v>
      </c>
      <c r="Z2451" s="2" t="s">
        <v>914</v>
      </c>
      <c r="AA2451" s="2">
        <v>2024</v>
      </c>
      <c r="AB2451" s="6">
        <v>4.3</v>
      </c>
      <c r="AC2451" s="6">
        <v>1.08</v>
      </c>
      <c r="AD2451" s="6">
        <v>0</v>
      </c>
      <c r="AE2451" s="6">
        <v>0</v>
      </c>
      <c r="AF2451" s="6"/>
      <c r="AG2451" s="6"/>
      <c r="AH2451" s="2" t="s">
        <v>905</v>
      </c>
    </row>
    <row r="2452" spans="1:36" x14ac:dyDescent="0.25">
      <c r="A2452" s="2">
        <v>16</v>
      </c>
      <c r="B2452" s="2" t="s">
        <v>0</v>
      </c>
      <c r="C2452" s="2" t="s">
        <v>727</v>
      </c>
      <c r="D2452" s="2">
        <v>2023</v>
      </c>
      <c r="E2452" s="2" t="s">
        <v>1</v>
      </c>
      <c r="F2452" s="2" t="s">
        <v>2</v>
      </c>
      <c r="G2452" s="2" t="s">
        <v>3</v>
      </c>
      <c r="H2452" s="2" t="s">
        <v>4</v>
      </c>
      <c r="I2452" s="2" t="s">
        <v>748</v>
      </c>
      <c r="J2452" s="2" t="s">
        <v>512</v>
      </c>
      <c r="K2452" s="2" t="s">
        <v>867</v>
      </c>
      <c r="L2452" s="2" t="s">
        <v>868</v>
      </c>
      <c r="M2452" s="2" t="s">
        <v>869</v>
      </c>
      <c r="N2452" s="2" t="s">
        <v>45</v>
      </c>
      <c r="O2452" s="2" t="s">
        <v>46</v>
      </c>
      <c r="P2452" s="2" t="s">
        <v>514</v>
      </c>
      <c r="Q2452" s="2" t="s">
        <v>515</v>
      </c>
      <c r="R2452" s="2" t="s">
        <v>10</v>
      </c>
      <c r="S2452" s="2" t="s">
        <v>11</v>
      </c>
      <c r="T2452" s="2">
        <v>69</v>
      </c>
      <c r="U2452" s="2" t="s">
        <v>519</v>
      </c>
      <c r="V2452" s="2">
        <v>71</v>
      </c>
      <c r="W2452" s="2" t="s">
        <v>1394</v>
      </c>
      <c r="X2452" s="2" t="s">
        <v>917</v>
      </c>
      <c r="Y2452" s="2" t="s">
        <v>45</v>
      </c>
      <c r="Z2452" s="2" t="s">
        <v>914</v>
      </c>
      <c r="AA2452" s="2">
        <v>2020</v>
      </c>
      <c r="AB2452" s="6">
        <v>8.56</v>
      </c>
      <c r="AC2452" s="6">
        <v>9.0500000000000007</v>
      </c>
      <c r="AD2452" s="6">
        <v>9.1</v>
      </c>
      <c r="AE2452" s="6">
        <v>100.55</v>
      </c>
      <c r="AF2452" s="6"/>
      <c r="AG2452" s="6"/>
      <c r="AH2452" s="2" t="s">
        <v>905</v>
      </c>
    </row>
    <row r="2453" spans="1:36" x14ac:dyDescent="0.25">
      <c r="A2453" s="2">
        <v>16</v>
      </c>
      <c r="B2453" s="2" t="s">
        <v>0</v>
      </c>
      <c r="C2453" s="2" t="s">
        <v>727</v>
      </c>
      <c r="D2453" s="2">
        <v>2023</v>
      </c>
      <c r="E2453" s="2" t="s">
        <v>1</v>
      </c>
      <c r="F2453" s="2" t="s">
        <v>2</v>
      </c>
      <c r="G2453" s="2" t="s">
        <v>3</v>
      </c>
      <c r="H2453" s="2" t="s">
        <v>4</v>
      </c>
      <c r="I2453" s="2" t="s">
        <v>748</v>
      </c>
      <c r="J2453" s="2" t="s">
        <v>512</v>
      </c>
      <c r="K2453" s="2" t="s">
        <v>867</v>
      </c>
      <c r="L2453" s="2" t="s">
        <v>868</v>
      </c>
      <c r="M2453" s="2" t="s">
        <v>869</v>
      </c>
      <c r="N2453" s="2" t="s">
        <v>45</v>
      </c>
      <c r="O2453" s="2" t="s">
        <v>46</v>
      </c>
      <c r="P2453" s="2" t="s">
        <v>514</v>
      </c>
      <c r="Q2453" s="2" t="s">
        <v>515</v>
      </c>
      <c r="R2453" s="2" t="s">
        <v>10</v>
      </c>
      <c r="S2453" s="2" t="s">
        <v>11</v>
      </c>
      <c r="T2453" s="2">
        <v>69</v>
      </c>
      <c r="U2453" s="2" t="s">
        <v>519</v>
      </c>
      <c r="V2453" s="2">
        <v>71</v>
      </c>
      <c r="W2453" s="2" t="s">
        <v>1394</v>
      </c>
      <c r="X2453" s="2" t="s">
        <v>917</v>
      </c>
      <c r="Y2453" s="2" t="s">
        <v>45</v>
      </c>
      <c r="Z2453" s="2" t="s">
        <v>914</v>
      </c>
      <c r="AA2453" s="2">
        <v>2021</v>
      </c>
      <c r="AB2453" s="6">
        <v>33.35</v>
      </c>
      <c r="AC2453" s="6">
        <v>49.32</v>
      </c>
      <c r="AD2453" s="6">
        <v>25.88</v>
      </c>
      <c r="AE2453" s="6">
        <v>52.47</v>
      </c>
      <c r="AF2453" s="6"/>
      <c r="AG2453" s="6"/>
      <c r="AH2453" s="2" t="s">
        <v>905</v>
      </c>
    </row>
    <row r="2454" spans="1:36" x14ac:dyDescent="0.25">
      <c r="A2454" s="2">
        <v>16</v>
      </c>
      <c r="B2454" s="2" t="s">
        <v>0</v>
      </c>
      <c r="C2454" s="2" t="s">
        <v>727</v>
      </c>
      <c r="D2454" s="2">
        <v>2023</v>
      </c>
      <c r="E2454" s="2" t="s">
        <v>1</v>
      </c>
      <c r="F2454" s="2" t="s">
        <v>2</v>
      </c>
      <c r="G2454" s="2" t="s">
        <v>3</v>
      </c>
      <c r="H2454" s="2" t="s">
        <v>4</v>
      </c>
      <c r="I2454" s="2" t="s">
        <v>748</v>
      </c>
      <c r="J2454" s="2" t="s">
        <v>512</v>
      </c>
      <c r="K2454" s="2" t="s">
        <v>867</v>
      </c>
      <c r="L2454" s="2" t="s">
        <v>868</v>
      </c>
      <c r="M2454" s="2" t="s">
        <v>869</v>
      </c>
      <c r="N2454" s="2" t="s">
        <v>45</v>
      </c>
      <c r="O2454" s="2" t="s">
        <v>46</v>
      </c>
      <c r="P2454" s="2" t="s">
        <v>514</v>
      </c>
      <c r="Q2454" s="2" t="s">
        <v>515</v>
      </c>
      <c r="R2454" s="2" t="s">
        <v>10</v>
      </c>
      <c r="S2454" s="2" t="s">
        <v>11</v>
      </c>
      <c r="T2454" s="2">
        <v>69</v>
      </c>
      <c r="U2454" s="2" t="s">
        <v>519</v>
      </c>
      <c r="V2454" s="2">
        <v>71</v>
      </c>
      <c r="W2454" s="2" t="s">
        <v>1394</v>
      </c>
      <c r="X2454" s="2" t="s">
        <v>917</v>
      </c>
      <c r="Y2454" s="2" t="s">
        <v>45</v>
      </c>
      <c r="Z2454" s="2" t="s">
        <v>914</v>
      </c>
      <c r="AA2454" s="2">
        <v>2022</v>
      </c>
      <c r="AB2454" s="6">
        <v>34.35</v>
      </c>
      <c r="AC2454" s="6">
        <v>25.93</v>
      </c>
      <c r="AD2454" s="6">
        <v>27.53</v>
      </c>
      <c r="AE2454" s="6">
        <v>106.17</v>
      </c>
      <c r="AF2454" s="6"/>
      <c r="AG2454" s="6"/>
      <c r="AH2454" s="2" t="s">
        <v>905</v>
      </c>
    </row>
    <row r="2455" spans="1:36" x14ac:dyDescent="0.25">
      <c r="A2455" s="2">
        <v>16</v>
      </c>
      <c r="B2455" s="2" t="s">
        <v>0</v>
      </c>
      <c r="C2455" s="2" t="s">
        <v>727</v>
      </c>
      <c r="D2455" s="2">
        <v>2023</v>
      </c>
      <c r="E2455" s="2" t="s">
        <v>1</v>
      </c>
      <c r="F2455" s="2" t="s">
        <v>2</v>
      </c>
      <c r="G2455" s="2" t="s">
        <v>3</v>
      </c>
      <c r="H2455" s="2" t="s">
        <v>4</v>
      </c>
      <c r="I2455" s="2" t="s">
        <v>748</v>
      </c>
      <c r="J2455" s="2" t="s">
        <v>512</v>
      </c>
      <c r="K2455" s="2" t="s">
        <v>867</v>
      </c>
      <c r="L2455" s="2" t="s">
        <v>868</v>
      </c>
      <c r="M2455" s="2" t="s">
        <v>869</v>
      </c>
      <c r="N2455" s="2" t="s">
        <v>45</v>
      </c>
      <c r="O2455" s="2" t="s">
        <v>46</v>
      </c>
      <c r="P2455" s="2" t="s">
        <v>514</v>
      </c>
      <c r="Q2455" s="2" t="s">
        <v>515</v>
      </c>
      <c r="R2455" s="2" t="s">
        <v>10</v>
      </c>
      <c r="S2455" s="2" t="s">
        <v>11</v>
      </c>
      <c r="T2455" s="2">
        <v>69</v>
      </c>
      <c r="U2455" s="2" t="s">
        <v>519</v>
      </c>
      <c r="V2455" s="2">
        <v>71</v>
      </c>
      <c r="W2455" s="2" t="s">
        <v>1394</v>
      </c>
      <c r="X2455" s="2" t="s">
        <v>917</v>
      </c>
      <c r="Y2455" s="2" t="s">
        <v>45</v>
      </c>
      <c r="Z2455" s="2" t="s">
        <v>914</v>
      </c>
      <c r="AA2455" s="2">
        <v>2023</v>
      </c>
      <c r="AB2455" s="6">
        <v>6.58</v>
      </c>
      <c r="AC2455" s="6">
        <v>13.08</v>
      </c>
      <c r="AD2455" s="6">
        <v>17.14</v>
      </c>
      <c r="AE2455" s="6">
        <v>131.04</v>
      </c>
      <c r="AF2455" s="6">
        <v>105.37</v>
      </c>
      <c r="AG2455" s="6">
        <v>101.84</v>
      </c>
      <c r="AH2455" s="2" t="s">
        <v>905</v>
      </c>
      <c r="AI2455" t="s">
        <v>5294</v>
      </c>
      <c r="AJ2455" t="s">
        <v>5295</v>
      </c>
    </row>
    <row r="2456" spans="1:36" x14ac:dyDescent="0.25">
      <c r="A2456" s="2">
        <v>16</v>
      </c>
      <c r="B2456" s="2" t="s">
        <v>0</v>
      </c>
      <c r="C2456" s="2" t="s">
        <v>727</v>
      </c>
      <c r="D2456" s="2">
        <v>2023</v>
      </c>
      <c r="E2456" s="2" t="s">
        <v>1</v>
      </c>
      <c r="F2456" s="2" t="s">
        <v>2</v>
      </c>
      <c r="G2456" s="2" t="s">
        <v>3</v>
      </c>
      <c r="H2456" s="2" t="s">
        <v>4</v>
      </c>
      <c r="I2456" s="2" t="s">
        <v>748</v>
      </c>
      <c r="J2456" s="2" t="s">
        <v>512</v>
      </c>
      <c r="K2456" s="2" t="s">
        <v>867</v>
      </c>
      <c r="L2456" s="2" t="s">
        <v>868</v>
      </c>
      <c r="M2456" s="2" t="s">
        <v>869</v>
      </c>
      <c r="N2456" s="2" t="s">
        <v>45</v>
      </c>
      <c r="O2456" s="2" t="s">
        <v>46</v>
      </c>
      <c r="P2456" s="2" t="s">
        <v>514</v>
      </c>
      <c r="Q2456" s="2" t="s">
        <v>515</v>
      </c>
      <c r="R2456" s="2" t="s">
        <v>10</v>
      </c>
      <c r="S2456" s="2" t="s">
        <v>11</v>
      </c>
      <c r="T2456" s="2">
        <v>69</v>
      </c>
      <c r="U2456" s="2" t="s">
        <v>519</v>
      </c>
      <c r="V2456" s="2">
        <v>71</v>
      </c>
      <c r="W2456" s="2" t="s">
        <v>1394</v>
      </c>
      <c r="X2456" s="2" t="s">
        <v>917</v>
      </c>
      <c r="Y2456" s="2" t="s">
        <v>45</v>
      </c>
      <c r="Z2456" s="2" t="s">
        <v>914</v>
      </c>
      <c r="AA2456" s="2">
        <v>2024</v>
      </c>
      <c r="AB2456" s="6">
        <v>17.16</v>
      </c>
      <c r="AC2456" s="6">
        <v>2.62</v>
      </c>
      <c r="AD2456" s="6">
        <v>0</v>
      </c>
      <c r="AE2456" s="6">
        <v>0</v>
      </c>
      <c r="AF2456" s="6"/>
      <c r="AG2456" s="6"/>
      <c r="AH2456" s="2" t="s">
        <v>905</v>
      </c>
    </row>
    <row r="2457" spans="1:36" x14ac:dyDescent="0.25">
      <c r="A2457" s="2">
        <v>16</v>
      </c>
      <c r="B2457" s="2" t="s">
        <v>0</v>
      </c>
      <c r="C2457" s="2" t="s">
        <v>727</v>
      </c>
      <c r="D2457" s="2">
        <v>2023</v>
      </c>
      <c r="E2457" s="2" t="s">
        <v>1</v>
      </c>
      <c r="F2457" s="2" t="s">
        <v>2</v>
      </c>
      <c r="G2457" s="2" t="s">
        <v>3</v>
      </c>
      <c r="H2457" s="2" t="s">
        <v>4</v>
      </c>
      <c r="I2457" s="2" t="s">
        <v>748</v>
      </c>
      <c r="J2457" s="2" t="s">
        <v>512</v>
      </c>
      <c r="K2457" s="2" t="s">
        <v>867</v>
      </c>
      <c r="L2457" s="2" t="s">
        <v>868</v>
      </c>
      <c r="M2457" s="2" t="s">
        <v>869</v>
      </c>
      <c r="N2457" s="2" t="s">
        <v>45</v>
      </c>
      <c r="O2457" s="2" t="s">
        <v>46</v>
      </c>
      <c r="P2457" s="2" t="s">
        <v>514</v>
      </c>
      <c r="Q2457" s="2" t="s">
        <v>515</v>
      </c>
      <c r="R2457" s="2" t="s">
        <v>10</v>
      </c>
      <c r="S2457" s="2" t="s">
        <v>11</v>
      </c>
      <c r="T2457" s="2">
        <v>69</v>
      </c>
      <c r="U2457" s="2" t="s">
        <v>519</v>
      </c>
      <c r="V2457" s="2">
        <v>72</v>
      </c>
      <c r="W2457" s="2" t="s">
        <v>1395</v>
      </c>
      <c r="X2457" s="2" t="s">
        <v>917</v>
      </c>
      <c r="Y2457" s="2" t="s">
        <v>45</v>
      </c>
      <c r="Z2457" s="2" t="s">
        <v>914</v>
      </c>
      <c r="AA2457" s="2">
        <v>2020</v>
      </c>
      <c r="AB2457" s="6">
        <v>0</v>
      </c>
      <c r="AC2457" s="6">
        <v>64.66</v>
      </c>
      <c r="AD2457" s="6">
        <v>64.66</v>
      </c>
      <c r="AE2457" s="6">
        <v>100</v>
      </c>
      <c r="AF2457" s="6"/>
      <c r="AG2457" s="6"/>
      <c r="AH2457" s="2" t="s">
        <v>905</v>
      </c>
    </row>
    <row r="2458" spans="1:36" x14ac:dyDescent="0.25">
      <c r="A2458" s="2">
        <v>16</v>
      </c>
      <c r="B2458" s="2" t="s">
        <v>0</v>
      </c>
      <c r="C2458" s="2" t="s">
        <v>727</v>
      </c>
      <c r="D2458" s="2">
        <v>2023</v>
      </c>
      <c r="E2458" s="2" t="s">
        <v>1</v>
      </c>
      <c r="F2458" s="2" t="s">
        <v>2</v>
      </c>
      <c r="G2458" s="2" t="s">
        <v>3</v>
      </c>
      <c r="H2458" s="2" t="s">
        <v>4</v>
      </c>
      <c r="I2458" s="2" t="s">
        <v>748</v>
      </c>
      <c r="J2458" s="2" t="s">
        <v>512</v>
      </c>
      <c r="K2458" s="2" t="s">
        <v>867</v>
      </c>
      <c r="L2458" s="2" t="s">
        <v>868</v>
      </c>
      <c r="M2458" s="2" t="s">
        <v>869</v>
      </c>
      <c r="N2458" s="2" t="s">
        <v>45</v>
      </c>
      <c r="O2458" s="2" t="s">
        <v>46</v>
      </c>
      <c r="P2458" s="2" t="s">
        <v>514</v>
      </c>
      <c r="Q2458" s="2" t="s">
        <v>515</v>
      </c>
      <c r="R2458" s="2" t="s">
        <v>10</v>
      </c>
      <c r="S2458" s="2" t="s">
        <v>11</v>
      </c>
      <c r="T2458" s="2">
        <v>69</v>
      </c>
      <c r="U2458" s="2" t="s">
        <v>519</v>
      </c>
      <c r="V2458" s="2">
        <v>72</v>
      </c>
      <c r="W2458" s="2" t="s">
        <v>1395</v>
      </c>
      <c r="X2458" s="2" t="s">
        <v>917</v>
      </c>
      <c r="Y2458" s="2" t="s">
        <v>45</v>
      </c>
      <c r="Z2458" s="2" t="s">
        <v>914</v>
      </c>
      <c r="AA2458" s="2">
        <v>2021</v>
      </c>
      <c r="AB2458" s="6">
        <v>10</v>
      </c>
      <c r="AC2458" s="6">
        <v>35.04</v>
      </c>
      <c r="AD2458" s="6">
        <v>35.340000000000003</v>
      </c>
      <c r="AE2458" s="6">
        <v>100.86</v>
      </c>
      <c r="AF2458" s="6"/>
      <c r="AG2458" s="6"/>
      <c r="AH2458" s="2" t="s">
        <v>905</v>
      </c>
    </row>
    <row r="2459" spans="1:36" x14ac:dyDescent="0.25">
      <c r="A2459" s="2">
        <v>16</v>
      </c>
      <c r="B2459" s="2" t="s">
        <v>0</v>
      </c>
      <c r="C2459" s="2" t="s">
        <v>727</v>
      </c>
      <c r="D2459" s="2">
        <v>2023</v>
      </c>
      <c r="E2459" s="2" t="s">
        <v>1</v>
      </c>
      <c r="F2459" s="2" t="s">
        <v>2</v>
      </c>
      <c r="G2459" s="2" t="s">
        <v>3</v>
      </c>
      <c r="H2459" s="2" t="s">
        <v>4</v>
      </c>
      <c r="I2459" s="2" t="s">
        <v>748</v>
      </c>
      <c r="J2459" s="2" t="s">
        <v>512</v>
      </c>
      <c r="K2459" s="2" t="s">
        <v>867</v>
      </c>
      <c r="L2459" s="2" t="s">
        <v>868</v>
      </c>
      <c r="M2459" s="2" t="s">
        <v>869</v>
      </c>
      <c r="N2459" s="2" t="s">
        <v>45</v>
      </c>
      <c r="O2459" s="2" t="s">
        <v>46</v>
      </c>
      <c r="P2459" s="2" t="s">
        <v>514</v>
      </c>
      <c r="Q2459" s="2" t="s">
        <v>515</v>
      </c>
      <c r="R2459" s="2" t="s">
        <v>10</v>
      </c>
      <c r="S2459" s="2" t="s">
        <v>11</v>
      </c>
      <c r="T2459" s="2">
        <v>69</v>
      </c>
      <c r="U2459" s="2" t="s">
        <v>519</v>
      </c>
      <c r="V2459" s="2">
        <v>72</v>
      </c>
      <c r="W2459" s="2" t="s">
        <v>1395</v>
      </c>
      <c r="X2459" s="2" t="s">
        <v>917</v>
      </c>
      <c r="Y2459" s="2" t="s">
        <v>45</v>
      </c>
      <c r="Z2459" s="2" t="s">
        <v>914</v>
      </c>
      <c r="AA2459" s="2">
        <v>2022</v>
      </c>
      <c r="AB2459" s="6">
        <v>32</v>
      </c>
      <c r="AC2459" s="6">
        <v>0</v>
      </c>
      <c r="AD2459" s="6">
        <v>0</v>
      </c>
      <c r="AE2459" s="6">
        <v>0</v>
      </c>
      <c r="AF2459" s="6"/>
      <c r="AG2459" s="6"/>
      <c r="AH2459" s="2" t="s">
        <v>905</v>
      </c>
    </row>
    <row r="2460" spans="1:36" x14ac:dyDescent="0.25">
      <c r="A2460" s="2">
        <v>16</v>
      </c>
      <c r="B2460" s="2" t="s">
        <v>0</v>
      </c>
      <c r="C2460" s="2" t="s">
        <v>727</v>
      </c>
      <c r="D2460" s="2">
        <v>2023</v>
      </c>
      <c r="E2460" s="2" t="s">
        <v>1</v>
      </c>
      <c r="F2460" s="2" t="s">
        <v>2</v>
      </c>
      <c r="G2460" s="2" t="s">
        <v>3</v>
      </c>
      <c r="H2460" s="2" t="s">
        <v>4</v>
      </c>
      <c r="I2460" s="2" t="s">
        <v>748</v>
      </c>
      <c r="J2460" s="2" t="s">
        <v>512</v>
      </c>
      <c r="K2460" s="2" t="s">
        <v>867</v>
      </c>
      <c r="L2460" s="2" t="s">
        <v>868</v>
      </c>
      <c r="M2460" s="2" t="s">
        <v>869</v>
      </c>
      <c r="N2460" s="2" t="s">
        <v>45</v>
      </c>
      <c r="O2460" s="2" t="s">
        <v>46</v>
      </c>
      <c r="P2460" s="2" t="s">
        <v>514</v>
      </c>
      <c r="Q2460" s="2" t="s">
        <v>515</v>
      </c>
      <c r="R2460" s="2" t="s">
        <v>10</v>
      </c>
      <c r="S2460" s="2" t="s">
        <v>11</v>
      </c>
      <c r="T2460" s="2">
        <v>69</v>
      </c>
      <c r="U2460" s="2" t="s">
        <v>519</v>
      </c>
      <c r="V2460" s="2">
        <v>72</v>
      </c>
      <c r="W2460" s="2" t="s">
        <v>1395</v>
      </c>
      <c r="X2460" s="2" t="s">
        <v>917</v>
      </c>
      <c r="Y2460" s="2" t="s">
        <v>45</v>
      </c>
      <c r="Z2460" s="2" t="s">
        <v>914</v>
      </c>
      <c r="AA2460" s="2">
        <v>2023</v>
      </c>
      <c r="AB2460" s="6">
        <v>58</v>
      </c>
      <c r="AC2460" s="6">
        <v>0.1</v>
      </c>
      <c r="AD2460" s="6">
        <v>0.11</v>
      </c>
      <c r="AE2460" s="6">
        <v>110</v>
      </c>
      <c r="AF2460" s="6">
        <v>100.01</v>
      </c>
      <c r="AG2460" s="6">
        <v>99.81</v>
      </c>
      <c r="AH2460" s="2" t="s">
        <v>905</v>
      </c>
      <c r="AI2460" t="s">
        <v>5291</v>
      </c>
      <c r="AJ2460" t="s">
        <v>5296</v>
      </c>
    </row>
    <row r="2461" spans="1:36" x14ac:dyDescent="0.25">
      <c r="A2461" s="2">
        <v>16</v>
      </c>
      <c r="B2461" s="2" t="s">
        <v>0</v>
      </c>
      <c r="C2461" s="2" t="s">
        <v>727</v>
      </c>
      <c r="D2461" s="2">
        <v>2023</v>
      </c>
      <c r="E2461" s="2" t="s">
        <v>1</v>
      </c>
      <c r="F2461" s="2" t="s">
        <v>2</v>
      </c>
      <c r="G2461" s="2" t="s">
        <v>3</v>
      </c>
      <c r="H2461" s="2" t="s">
        <v>4</v>
      </c>
      <c r="I2461" s="2" t="s">
        <v>748</v>
      </c>
      <c r="J2461" s="2" t="s">
        <v>512</v>
      </c>
      <c r="K2461" s="2" t="s">
        <v>867</v>
      </c>
      <c r="L2461" s="2" t="s">
        <v>868</v>
      </c>
      <c r="M2461" s="2" t="s">
        <v>869</v>
      </c>
      <c r="N2461" s="2" t="s">
        <v>45</v>
      </c>
      <c r="O2461" s="2" t="s">
        <v>46</v>
      </c>
      <c r="P2461" s="2" t="s">
        <v>514</v>
      </c>
      <c r="Q2461" s="2" t="s">
        <v>515</v>
      </c>
      <c r="R2461" s="2" t="s">
        <v>10</v>
      </c>
      <c r="S2461" s="2" t="s">
        <v>11</v>
      </c>
      <c r="T2461" s="2">
        <v>69</v>
      </c>
      <c r="U2461" s="2" t="s">
        <v>519</v>
      </c>
      <c r="V2461" s="2">
        <v>72</v>
      </c>
      <c r="W2461" s="2" t="s">
        <v>1395</v>
      </c>
      <c r="X2461" s="2" t="s">
        <v>917</v>
      </c>
      <c r="Y2461" s="2" t="s">
        <v>45</v>
      </c>
      <c r="Z2461" s="2" t="s">
        <v>914</v>
      </c>
      <c r="AA2461" s="2">
        <v>2024</v>
      </c>
      <c r="AB2461" s="6">
        <v>0</v>
      </c>
      <c r="AC2461" s="6">
        <v>0.2</v>
      </c>
      <c r="AD2461" s="6">
        <v>0</v>
      </c>
      <c r="AE2461" s="6">
        <v>0</v>
      </c>
      <c r="AF2461" s="6"/>
      <c r="AG2461" s="6"/>
      <c r="AH2461" s="2" t="s">
        <v>905</v>
      </c>
    </row>
    <row r="2462" spans="1:36" x14ac:dyDescent="0.25">
      <c r="A2462" s="2">
        <v>16</v>
      </c>
      <c r="B2462" s="2" t="s">
        <v>0</v>
      </c>
      <c r="C2462" s="2" t="s">
        <v>727</v>
      </c>
      <c r="D2462" s="2">
        <v>2023</v>
      </c>
      <c r="E2462" s="2" t="s">
        <v>1</v>
      </c>
      <c r="F2462" s="2" t="s">
        <v>2</v>
      </c>
      <c r="G2462" s="2" t="s">
        <v>3</v>
      </c>
      <c r="H2462" s="2" t="s">
        <v>4</v>
      </c>
      <c r="I2462" s="2" t="s">
        <v>748</v>
      </c>
      <c r="J2462" s="2" t="s">
        <v>512</v>
      </c>
      <c r="K2462" s="2" t="s">
        <v>867</v>
      </c>
      <c r="L2462" s="2" t="s">
        <v>868</v>
      </c>
      <c r="M2462" s="2" t="s">
        <v>869</v>
      </c>
      <c r="N2462" s="2" t="s">
        <v>45</v>
      </c>
      <c r="O2462" s="2" t="s">
        <v>46</v>
      </c>
      <c r="P2462" s="2" t="s">
        <v>514</v>
      </c>
      <c r="Q2462" s="2" t="s">
        <v>515</v>
      </c>
      <c r="R2462" s="2" t="s">
        <v>10</v>
      </c>
      <c r="S2462" s="2" t="s">
        <v>11</v>
      </c>
      <c r="T2462" s="2">
        <v>69</v>
      </c>
      <c r="U2462" s="2" t="s">
        <v>519</v>
      </c>
      <c r="V2462" s="2">
        <v>73</v>
      </c>
      <c r="W2462" s="2" t="s">
        <v>1396</v>
      </c>
      <c r="X2462" s="2" t="s">
        <v>917</v>
      </c>
      <c r="Y2462" s="2" t="s">
        <v>45</v>
      </c>
      <c r="Z2462" s="2" t="s">
        <v>914</v>
      </c>
      <c r="AA2462" s="2">
        <v>2020</v>
      </c>
      <c r="AB2462" s="6">
        <v>3</v>
      </c>
      <c r="AC2462" s="6">
        <v>2.82</v>
      </c>
      <c r="AD2462" s="6">
        <v>5.47</v>
      </c>
      <c r="AE2462" s="6">
        <v>193.97</v>
      </c>
      <c r="AF2462" s="6"/>
      <c r="AG2462" s="6"/>
      <c r="AH2462" s="2" t="s">
        <v>905</v>
      </c>
    </row>
    <row r="2463" spans="1:36" x14ac:dyDescent="0.25">
      <c r="A2463" s="2">
        <v>16</v>
      </c>
      <c r="B2463" s="2" t="s">
        <v>0</v>
      </c>
      <c r="C2463" s="2" t="s">
        <v>727</v>
      </c>
      <c r="D2463" s="2">
        <v>2023</v>
      </c>
      <c r="E2463" s="2" t="s">
        <v>1</v>
      </c>
      <c r="F2463" s="2" t="s">
        <v>2</v>
      </c>
      <c r="G2463" s="2" t="s">
        <v>3</v>
      </c>
      <c r="H2463" s="2" t="s">
        <v>4</v>
      </c>
      <c r="I2463" s="2" t="s">
        <v>748</v>
      </c>
      <c r="J2463" s="2" t="s">
        <v>512</v>
      </c>
      <c r="K2463" s="2" t="s">
        <v>867</v>
      </c>
      <c r="L2463" s="2" t="s">
        <v>868</v>
      </c>
      <c r="M2463" s="2" t="s">
        <v>869</v>
      </c>
      <c r="N2463" s="2" t="s">
        <v>45</v>
      </c>
      <c r="O2463" s="2" t="s">
        <v>46</v>
      </c>
      <c r="P2463" s="2" t="s">
        <v>514</v>
      </c>
      <c r="Q2463" s="2" t="s">
        <v>515</v>
      </c>
      <c r="R2463" s="2" t="s">
        <v>10</v>
      </c>
      <c r="S2463" s="2" t="s">
        <v>11</v>
      </c>
      <c r="T2463" s="2">
        <v>69</v>
      </c>
      <c r="U2463" s="2" t="s">
        <v>519</v>
      </c>
      <c r="V2463" s="2">
        <v>73</v>
      </c>
      <c r="W2463" s="2" t="s">
        <v>1396</v>
      </c>
      <c r="X2463" s="2" t="s">
        <v>917</v>
      </c>
      <c r="Y2463" s="2" t="s">
        <v>45</v>
      </c>
      <c r="Z2463" s="2" t="s">
        <v>914</v>
      </c>
      <c r="AA2463" s="2">
        <v>2021</v>
      </c>
      <c r="AB2463" s="6">
        <v>14.9</v>
      </c>
      <c r="AC2463" s="6">
        <v>12.14</v>
      </c>
      <c r="AD2463" s="6">
        <v>7.53</v>
      </c>
      <c r="AE2463" s="6">
        <v>62.03</v>
      </c>
      <c r="AF2463" s="6"/>
      <c r="AG2463" s="6"/>
      <c r="AH2463" s="2" t="s">
        <v>905</v>
      </c>
    </row>
    <row r="2464" spans="1:36" x14ac:dyDescent="0.25">
      <c r="A2464" s="2">
        <v>16</v>
      </c>
      <c r="B2464" s="2" t="s">
        <v>0</v>
      </c>
      <c r="C2464" s="2" t="s">
        <v>727</v>
      </c>
      <c r="D2464" s="2">
        <v>2023</v>
      </c>
      <c r="E2464" s="2" t="s">
        <v>1</v>
      </c>
      <c r="F2464" s="2" t="s">
        <v>2</v>
      </c>
      <c r="G2464" s="2" t="s">
        <v>3</v>
      </c>
      <c r="H2464" s="2" t="s">
        <v>4</v>
      </c>
      <c r="I2464" s="2" t="s">
        <v>748</v>
      </c>
      <c r="J2464" s="2" t="s">
        <v>512</v>
      </c>
      <c r="K2464" s="2" t="s">
        <v>867</v>
      </c>
      <c r="L2464" s="2" t="s">
        <v>868</v>
      </c>
      <c r="M2464" s="2" t="s">
        <v>869</v>
      </c>
      <c r="N2464" s="2" t="s">
        <v>45</v>
      </c>
      <c r="O2464" s="2" t="s">
        <v>46</v>
      </c>
      <c r="P2464" s="2" t="s">
        <v>514</v>
      </c>
      <c r="Q2464" s="2" t="s">
        <v>515</v>
      </c>
      <c r="R2464" s="2" t="s">
        <v>10</v>
      </c>
      <c r="S2464" s="2" t="s">
        <v>11</v>
      </c>
      <c r="T2464" s="2">
        <v>69</v>
      </c>
      <c r="U2464" s="2" t="s">
        <v>519</v>
      </c>
      <c r="V2464" s="2">
        <v>73</v>
      </c>
      <c r="W2464" s="2" t="s">
        <v>1396</v>
      </c>
      <c r="X2464" s="2" t="s">
        <v>917</v>
      </c>
      <c r="Y2464" s="2" t="s">
        <v>45</v>
      </c>
      <c r="Z2464" s="2" t="s">
        <v>914</v>
      </c>
      <c r="AA2464" s="2">
        <v>2022</v>
      </c>
      <c r="AB2464" s="6">
        <v>44.4</v>
      </c>
      <c r="AC2464" s="6">
        <v>14.94</v>
      </c>
      <c r="AD2464" s="6">
        <v>14.1</v>
      </c>
      <c r="AE2464" s="6">
        <v>94.38</v>
      </c>
      <c r="AF2464" s="6"/>
      <c r="AG2464" s="6"/>
      <c r="AH2464" s="2" t="s">
        <v>905</v>
      </c>
    </row>
    <row r="2465" spans="1:36" x14ac:dyDescent="0.25">
      <c r="A2465" s="2">
        <v>16</v>
      </c>
      <c r="B2465" s="2" t="s">
        <v>0</v>
      </c>
      <c r="C2465" s="2" t="s">
        <v>727</v>
      </c>
      <c r="D2465" s="2">
        <v>2023</v>
      </c>
      <c r="E2465" s="2" t="s">
        <v>1</v>
      </c>
      <c r="F2465" s="2" t="s">
        <v>2</v>
      </c>
      <c r="G2465" s="2" t="s">
        <v>3</v>
      </c>
      <c r="H2465" s="2" t="s">
        <v>4</v>
      </c>
      <c r="I2465" s="2" t="s">
        <v>748</v>
      </c>
      <c r="J2465" s="2" t="s">
        <v>512</v>
      </c>
      <c r="K2465" s="2" t="s">
        <v>867</v>
      </c>
      <c r="L2465" s="2" t="s">
        <v>868</v>
      </c>
      <c r="M2465" s="2" t="s">
        <v>869</v>
      </c>
      <c r="N2465" s="2" t="s">
        <v>45</v>
      </c>
      <c r="O2465" s="2" t="s">
        <v>46</v>
      </c>
      <c r="P2465" s="2" t="s">
        <v>514</v>
      </c>
      <c r="Q2465" s="2" t="s">
        <v>515</v>
      </c>
      <c r="R2465" s="2" t="s">
        <v>10</v>
      </c>
      <c r="S2465" s="2" t="s">
        <v>11</v>
      </c>
      <c r="T2465" s="2">
        <v>69</v>
      </c>
      <c r="U2465" s="2" t="s">
        <v>519</v>
      </c>
      <c r="V2465" s="2">
        <v>73</v>
      </c>
      <c r="W2465" s="2" t="s">
        <v>1396</v>
      </c>
      <c r="X2465" s="2" t="s">
        <v>917</v>
      </c>
      <c r="Y2465" s="2" t="s">
        <v>45</v>
      </c>
      <c r="Z2465" s="2" t="s">
        <v>914</v>
      </c>
      <c r="AA2465" s="2">
        <v>2023</v>
      </c>
      <c r="AB2465" s="6">
        <v>16.7</v>
      </c>
      <c r="AC2465" s="6">
        <v>20.61</v>
      </c>
      <c r="AD2465" s="6">
        <v>19.940000000000001</v>
      </c>
      <c r="AE2465" s="6">
        <v>96.75</v>
      </c>
      <c r="AF2465" s="6">
        <v>98.6</v>
      </c>
      <c r="AG2465" s="6">
        <v>60.93</v>
      </c>
      <c r="AH2465" s="2" t="s">
        <v>905</v>
      </c>
      <c r="AI2465" t="s">
        <v>5297</v>
      </c>
      <c r="AJ2465" t="s">
        <v>5298</v>
      </c>
    </row>
    <row r="2466" spans="1:36" x14ac:dyDescent="0.25">
      <c r="A2466" s="2">
        <v>16</v>
      </c>
      <c r="B2466" s="2" t="s">
        <v>0</v>
      </c>
      <c r="C2466" s="2" t="s">
        <v>727</v>
      </c>
      <c r="D2466" s="2">
        <v>2023</v>
      </c>
      <c r="E2466" s="2" t="s">
        <v>1</v>
      </c>
      <c r="F2466" s="2" t="s">
        <v>2</v>
      </c>
      <c r="G2466" s="2" t="s">
        <v>3</v>
      </c>
      <c r="H2466" s="2" t="s">
        <v>4</v>
      </c>
      <c r="I2466" s="2" t="s">
        <v>748</v>
      </c>
      <c r="J2466" s="2" t="s">
        <v>512</v>
      </c>
      <c r="K2466" s="2" t="s">
        <v>867</v>
      </c>
      <c r="L2466" s="2" t="s">
        <v>868</v>
      </c>
      <c r="M2466" s="2" t="s">
        <v>869</v>
      </c>
      <c r="N2466" s="2" t="s">
        <v>45</v>
      </c>
      <c r="O2466" s="2" t="s">
        <v>46</v>
      </c>
      <c r="P2466" s="2" t="s">
        <v>514</v>
      </c>
      <c r="Q2466" s="2" t="s">
        <v>515</v>
      </c>
      <c r="R2466" s="2" t="s">
        <v>10</v>
      </c>
      <c r="S2466" s="2" t="s">
        <v>11</v>
      </c>
      <c r="T2466" s="2">
        <v>69</v>
      </c>
      <c r="U2466" s="2" t="s">
        <v>519</v>
      </c>
      <c r="V2466" s="2">
        <v>73</v>
      </c>
      <c r="W2466" s="2" t="s">
        <v>1396</v>
      </c>
      <c r="X2466" s="2" t="s">
        <v>917</v>
      </c>
      <c r="Y2466" s="2" t="s">
        <v>45</v>
      </c>
      <c r="Z2466" s="2" t="s">
        <v>914</v>
      </c>
      <c r="AA2466" s="2">
        <v>2024</v>
      </c>
      <c r="AB2466" s="6">
        <v>1</v>
      </c>
      <c r="AC2466" s="6">
        <v>29.49</v>
      </c>
      <c r="AD2466" s="6">
        <v>0</v>
      </c>
      <c r="AE2466" s="6">
        <v>0</v>
      </c>
      <c r="AF2466" s="6"/>
      <c r="AG2466" s="6"/>
      <c r="AH2466" s="2" t="s">
        <v>905</v>
      </c>
    </row>
    <row r="2467" spans="1:36" x14ac:dyDescent="0.25">
      <c r="A2467" s="2">
        <v>16</v>
      </c>
      <c r="B2467" s="2" t="s">
        <v>0</v>
      </c>
      <c r="C2467" s="2" t="s">
        <v>727</v>
      </c>
      <c r="D2467" s="2">
        <v>2023</v>
      </c>
      <c r="E2467" s="2" t="s">
        <v>1</v>
      </c>
      <c r="F2467" s="2" t="s">
        <v>2</v>
      </c>
      <c r="G2467" s="2" t="s">
        <v>3</v>
      </c>
      <c r="H2467" s="2" t="s">
        <v>4</v>
      </c>
      <c r="I2467" s="2" t="s">
        <v>748</v>
      </c>
      <c r="J2467" s="2" t="s">
        <v>512</v>
      </c>
      <c r="K2467" s="2" t="s">
        <v>867</v>
      </c>
      <c r="L2467" s="2" t="s">
        <v>868</v>
      </c>
      <c r="M2467" s="2" t="s">
        <v>869</v>
      </c>
      <c r="N2467" s="2" t="s">
        <v>45</v>
      </c>
      <c r="O2467" s="2" t="s">
        <v>46</v>
      </c>
      <c r="P2467" s="2" t="s">
        <v>514</v>
      </c>
      <c r="Q2467" s="2" t="s">
        <v>515</v>
      </c>
      <c r="R2467" s="2" t="s">
        <v>10</v>
      </c>
      <c r="S2467" s="2" t="s">
        <v>11</v>
      </c>
      <c r="T2467" s="2">
        <v>69</v>
      </c>
      <c r="U2467" s="2" t="s">
        <v>519</v>
      </c>
      <c r="V2467" s="2">
        <v>723</v>
      </c>
      <c r="W2467" s="2" t="s">
        <v>1397</v>
      </c>
      <c r="X2467" s="2" t="s">
        <v>917</v>
      </c>
      <c r="Y2467" s="2" t="s">
        <v>45</v>
      </c>
      <c r="Z2467" s="2" t="s">
        <v>914</v>
      </c>
      <c r="AA2467" s="2">
        <v>2020</v>
      </c>
      <c r="AB2467" s="6">
        <v>0</v>
      </c>
      <c r="AC2467" s="6">
        <v>0</v>
      </c>
      <c r="AD2467" s="6">
        <v>0</v>
      </c>
      <c r="AE2467" s="6">
        <v>0</v>
      </c>
      <c r="AF2467" s="6"/>
      <c r="AG2467" s="6"/>
      <c r="AH2467" s="2" t="s">
        <v>905</v>
      </c>
    </row>
    <row r="2468" spans="1:36" x14ac:dyDescent="0.25">
      <c r="A2468" s="2">
        <v>16</v>
      </c>
      <c r="B2468" s="2" t="s">
        <v>0</v>
      </c>
      <c r="C2468" s="2" t="s">
        <v>727</v>
      </c>
      <c r="D2468" s="2">
        <v>2023</v>
      </c>
      <c r="E2468" s="2" t="s">
        <v>1</v>
      </c>
      <c r="F2468" s="2" t="s">
        <v>2</v>
      </c>
      <c r="G2468" s="2" t="s">
        <v>3</v>
      </c>
      <c r="H2468" s="2" t="s">
        <v>4</v>
      </c>
      <c r="I2468" s="2" t="s">
        <v>748</v>
      </c>
      <c r="J2468" s="2" t="s">
        <v>512</v>
      </c>
      <c r="K2468" s="2" t="s">
        <v>867</v>
      </c>
      <c r="L2468" s="2" t="s">
        <v>868</v>
      </c>
      <c r="M2468" s="2" t="s">
        <v>869</v>
      </c>
      <c r="N2468" s="2" t="s">
        <v>45</v>
      </c>
      <c r="O2468" s="2" t="s">
        <v>46</v>
      </c>
      <c r="P2468" s="2" t="s">
        <v>514</v>
      </c>
      <c r="Q2468" s="2" t="s">
        <v>515</v>
      </c>
      <c r="R2468" s="2" t="s">
        <v>10</v>
      </c>
      <c r="S2468" s="2" t="s">
        <v>11</v>
      </c>
      <c r="T2468" s="2">
        <v>69</v>
      </c>
      <c r="U2468" s="2" t="s">
        <v>519</v>
      </c>
      <c r="V2468" s="2">
        <v>723</v>
      </c>
      <c r="W2468" s="2" t="s">
        <v>1397</v>
      </c>
      <c r="X2468" s="2" t="s">
        <v>917</v>
      </c>
      <c r="Y2468" s="2" t="s">
        <v>45</v>
      </c>
      <c r="Z2468" s="2" t="s">
        <v>914</v>
      </c>
      <c r="AA2468" s="2">
        <v>2021</v>
      </c>
      <c r="AB2468" s="6">
        <v>0</v>
      </c>
      <c r="AC2468" s="6">
        <v>100</v>
      </c>
      <c r="AD2468" s="6">
        <v>100</v>
      </c>
      <c r="AE2468" s="6">
        <v>100</v>
      </c>
      <c r="AF2468" s="6"/>
      <c r="AG2468" s="6"/>
      <c r="AH2468" s="2" t="s">
        <v>905</v>
      </c>
    </row>
    <row r="2469" spans="1:36" x14ac:dyDescent="0.25">
      <c r="A2469" s="2">
        <v>16</v>
      </c>
      <c r="B2469" s="2" t="s">
        <v>0</v>
      </c>
      <c r="C2469" s="2" t="s">
        <v>727</v>
      </c>
      <c r="D2469" s="2">
        <v>2023</v>
      </c>
      <c r="E2469" s="2" t="s">
        <v>1</v>
      </c>
      <c r="F2469" s="2" t="s">
        <v>2</v>
      </c>
      <c r="G2469" s="2" t="s">
        <v>3</v>
      </c>
      <c r="H2469" s="2" t="s">
        <v>4</v>
      </c>
      <c r="I2469" s="2" t="s">
        <v>748</v>
      </c>
      <c r="J2469" s="2" t="s">
        <v>512</v>
      </c>
      <c r="K2469" s="2" t="s">
        <v>867</v>
      </c>
      <c r="L2469" s="2" t="s">
        <v>868</v>
      </c>
      <c r="M2469" s="2" t="s">
        <v>869</v>
      </c>
      <c r="N2469" s="2" t="s">
        <v>45</v>
      </c>
      <c r="O2469" s="2" t="s">
        <v>46</v>
      </c>
      <c r="P2469" s="2" t="s">
        <v>514</v>
      </c>
      <c r="Q2469" s="2" t="s">
        <v>515</v>
      </c>
      <c r="R2469" s="2" t="s">
        <v>10</v>
      </c>
      <c r="S2469" s="2" t="s">
        <v>11</v>
      </c>
      <c r="T2469" s="2">
        <v>69</v>
      </c>
      <c r="U2469" s="2" t="s">
        <v>519</v>
      </c>
      <c r="V2469" s="2">
        <v>723</v>
      </c>
      <c r="W2469" s="2" t="s">
        <v>1397</v>
      </c>
      <c r="X2469" s="2" t="s">
        <v>917</v>
      </c>
      <c r="Y2469" s="2" t="s">
        <v>45</v>
      </c>
      <c r="Z2469" s="2" t="s">
        <v>914</v>
      </c>
      <c r="AA2469" s="2">
        <v>2022</v>
      </c>
      <c r="AB2469" s="6">
        <v>0</v>
      </c>
      <c r="AC2469" s="6">
        <v>0</v>
      </c>
      <c r="AD2469" s="6">
        <v>0</v>
      </c>
      <c r="AE2469" s="6">
        <v>0</v>
      </c>
      <c r="AF2469" s="6"/>
      <c r="AG2469" s="6"/>
      <c r="AH2469" s="2" t="s">
        <v>905</v>
      </c>
    </row>
    <row r="2470" spans="1:36" x14ac:dyDescent="0.25">
      <c r="A2470" s="2">
        <v>16</v>
      </c>
      <c r="B2470" s="2" t="s">
        <v>0</v>
      </c>
      <c r="C2470" s="2" t="s">
        <v>727</v>
      </c>
      <c r="D2470" s="2">
        <v>2023</v>
      </c>
      <c r="E2470" s="2" t="s">
        <v>1</v>
      </c>
      <c r="F2470" s="2" t="s">
        <v>2</v>
      </c>
      <c r="G2470" s="2" t="s">
        <v>3</v>
      </c>
      <c r="H2470" s="2" t="s">
        <v>4</v>
      </c>
      <c r="I2470" s="2" t="s">
        <v>748</v>
      </c>
      <c r="J2470" s="2" t="s">
        <v>512</v>
      </c>
      <c r="K2470" s="2" t="s">
        <v>867</v>
      </c>
      <c r="L2470" s="2" t="s">
        <v>868</v>
      </c>
      <c r="M2470" s="2" t="s">
        <v>869</v>
      </c>
      <c r="N2470" s="2" t="s">
        <v>45</v>
      </c>
      <c r="O2470" s="2" t="s">
        <v>46</v>
      </c>
      <c r="P2470" s="2" t="s">
        <v>514</v>
      </c>
      <c r="Q2470" s="2" t="s">
        <v>515</v>
      </c>
      <c r="R2470" s="2" t="s">
        <v>10</v>
      </c>
      <c r="S2470" s="2" t="s">
        <v>11</v>
      </c>
      <c r="T2470" s="2">
        <v>69</v>
      </c>
      <c r="U2470" s="2" t="s">
        <v>519</v>
      </c>
      <c r="V2470" s="2">
        <v>723</v>
      </c>
      <c r="W2470" s="2" t="s">
        <v>1397</v>
      </c>
      <c r="X2470" s="2" t="s">
        <v>917</v>
      </c>
      <c r="Y2470" s="2" t="s">
        <v>45</v>
      </c>
      <c r="Z2470" s="2" t="s">
        <v>914</v>
      </c>
      <c r="AA2470" s="2">
        <v>2023</v>
      </c>
      <c r="AB2470" s="6">
        <v>0</v>
      </c>
      <c r="AC2470" s="6">
        <v>0</v>
      </c>
      <c r="AD2470" s="6">
        <v>0</v>
      </c>
      <c r="AE2470" s="6">
        <v>0</v>
      </c>
      <c r="AF2470" s="6">
        <v>100</v>
      </c>
      <c r="AG2470" s="6">
        <v>100</v>
      </c>
      <c r="AH2470" s="2" t="s">
        <v>905</v>
      </c>
      <c r="AI2470" t="s">
        <v>5299</v>
      </c>
      <c r="AJ2470" t="s">
        <v>5300</v>
      </c>
    </row>
    <row r="2471" spans="1:36" x14ac:dyDescent="0.25">
      <c r="A2471" s="2">
        <v>16</v>
      </c>
      <c r="B2471" s="2" t="s">
        <v>0</v>
      </c>
      <c r="C2471" s="2" t="s">
        <v>727</v>
      </c>
      <c r="D2471" s="2">
        <v>2023</v>
      </c>
      <c r="E2471" s="2" t="s">
        <v>1</v>
      </c>
      <c r="F2471" s="2" t="s">
        <v>2</v>
      </c>
      <c r="G2471" s="2" t="s">
        <v>3</v>
      </c>
      <c r="H2471" s="2" t="s">
        <v>4</v>
      </c>
      <c r="I2471" s="2" t="s">
        <v>748</v>
      </c>
      <c r="J2471" s="2" t="s">
        <v>512</v>
      </c>
      <c r="K2471" s="2" t="s">
        <v>867</v>
      </c>
      <c r="L2471" s="2" t="s">
        <v>868</v>
      </c>
      <c r="M2471" s="2" t="s">
        <v>869</v>
      </c>
      <c r="N2471" s="2" t="s">
        <v>45</v>
      </c>
      <c r="O2471" s="2" t="s">
        <v>46</v>
      </c>
      <c r="P2471" s="2" t="s">
        <v>514</v>
      </c>
      <c r="Q2471" s="2" t="s">
        <v>515</v>
      </c>
      <c r="R2471" s="2" t="s">
        <v>10</v>
      </c>
      <c r="S2471" s="2" t="s">
        <v>11</v>
      </c>
      <c r="T2471" s="2">
        <v>69</v>
      </c>
      <c r="U2471" s="2" t="s">
        <v>519</v>
      </c>
      <c r="V2471" s="2">
        <v>723</v>
      </c>
      <c r="W2471" s="2" t="s">
        <v>1397</v>
      </c>
      <c r="X2471" s="2" t="s">
        <v>917</v>
      </c>
      <c r="Y2471" s="2" t="s">
        <v>45</v>
      </c>
      <c r="Z2471" s="2" t="s">
        <v>914</v>
      </c>
      <c r="AA2471" s="2">
        <v>2024</v>
      </c>
      <c r="AB2471" s="6">
        <v>0</v>
      </c>
      <c r="AC2471" s="6">
        <v>0</v>
      </c>
      <c r="AD2471" s="6">
        <v>0</v>
      </c>
      <c r="AE2471" s="6">
        <v>0</v>
      </c>
      <c r="AF2471" s="6"/>
      <c r="AG2471" s="6"/>
      <c r="AH2471" s="2" t="s">
        <v>905</v>
      </c>
    </row>
    <row r="2472" spans="1:36" x14ac:dyDescent="0.25">
      <c r="A2472" s="2">
        <v>16</v>
      </c>
      <c r="B2472" s="2" t="s">
        <v>0</v>
      </c>
      <c r="C2472" s="2" t="s">
        <v>727</v>
      </c>
      <c r="D2472" s="2">
        <v>2023</v>
      </c>
      <c r="E2472" s="2" t="s">
        <v>1</v>
      </c>
      <c r="F2472" s="2" t="s">
        <v>2</v>
      </c>
      <c r="G2472" s="2" t="s">
        <v>3</v>
      </c>
      <c r="H2472" s="2" t="s">
        <v>4</v>
      </c>
      <c r="I2472" s="2" t="s">
        <v>748</v>
      </c>
      <c r="J2472" s="2" t="s">
        <v>512</v>
      </c>
      <c r="K2472" s="2" t="s">
        <v>867</v>
      </c>
      <c r="L2472" s="2" t="s">
        <v>868</v>
      </c>
      <c r="M2472" s="2" t="s">
        <v>869</v>
      </c>
      <c r="N2472" s="2" t="s">
        <v>45</v>
      </c>
      <c r="O2472" s="2" t="s">
        <v>46</v>
      </c>
      <c r="P2472" s="2" t="s">
        <v>514</v>
      </c>
      <c r="Q2472" s="2" t="s">
        <v>515</v>
      </c>
      <c r="R2472" s="2" t="s">
        <v>10</v>
      </c>
      <c r="S2472" s="2" t="s">
        <v>11</v>
      </c>
      <c r="T2472" s="2">
        <v>70</v>
      </c>
      <c r="U2472" s="2" t="s">
        <v>520</v>
      </c>
      <c r="V2472" s="2">
        <v>74</v>
      </c>
      <c r="W2472" s="2" t="s">
        <v>1398</v>
      </c>
      <c r="X2472" s="2" t="s">
        <v>917</v>
      </c>
      <c r="Y2472" s="2" t="s">
        <v>45</v>
      </c>
      <c r="Z2472" s="2" t="s">
        <v>914</v>
      </c>
      <c r="AA2472" s="2">
        <v>2020</v>
      </c>
      <c r="AB2472" s="6">
        <v>5</v>
      </c>
      <c r="AC2472" s="6">
        <v>5</v>
      </c>
      <c r="AD2472" s="6">
        <v>5</v>
      </c>
      <c r="AE2472" s="6">
        <v>100</v>
      </c>
      <c r="AF2472" s="6"/>
      <c r="AG2472" s="6"/>
      <c r="AH2472" s="2" t="s">
        <v>898</v>
      </c>
    </row>
    <row r="2473" spans="1:36" x14ac:dyDescent="0.25">
      <c r="A2473" s="2">
        <v>16</v>
      </c>
      <c r="B2473" s="2" t="s">
        <v>0</v>
      </c>
      <c r="C2473" s="2" t="s">
        <v>727</v>
      </c>
      <c r="D2473" s="2">
        <v>2023</v>
      </c>
      <c r="E2473" s="2" t="s">
        <v>1</v>
      </c>
      <c r="F2473" s="2" t="s">
        <v>2</v>
      </c>
      <c r="G2473" s="2" t="s">
        <v>3</v>
      </c>
      <c r="H2473" s="2" t="s">
        <v>4</v>
      </c>
      <c r="I2473" s="2" t="s">
        <v>748</v>
      </c>
      <c r="J2473" s="2" t="s">
        <v>512</v>
      </c>
      <c r="K2473" s="2" t="s">
        <v>867</v>
      </c>
      <c r="L2473" s="2" t="s">
        <v>868</v>
      </c>
      <c r="M2473" s="2" t="s">
        <v>869</v>
      </c>
      <c r="N2473" s="2" t="s">
        <v>45</v>
      </c>
      <c r="O2473" s="2" t="s">
        <v>46</v>
      </c>
      <c r="P2473" s="2" t="s">
        <v>514</v>
      </c>
      <c r="Q2473" s="2" t="s">
        <v>515</v>
      </c>
      <c r="R2473" s="2" t="s">
        <v>10</v>
      </c>
      <c r="S2473" s="2" t="s">
        <v>11</v>
      </c>
      <c r="T2473" s="2">
        <v>70</v>
      </c>
      <c r="U2473" s="2" t="s">
        <v>520</v>
      </c>
      <c r="V2473" s="2">
        <v>74</v>
      </c>
      <c r="W2473" s="2" t="s">
        <v>1398</v>
      </c>
      <c r="X2473" s="2" t="s">
        <v>917</v>
      </c>
      <c r="Y2473" s="2" t="s">
        <v>45</v>
      </c>
      <c r="Z2473" s="2" t="s">
        <v>914</v>
      </c>
      <c r="AA2473" s="2">
        <v>2021</v>
      </c>
      <c r="AB2473" s="6">
        <v>25</v>
      </c>
      <c r="AC2473" s="6">
        <v>24</v>
      </c>
      <c r="AD2473" s="6">
        <v>24</v>
      </c>
      <c r="AE2473" s="6">
        <v>100</v>
      </c>
      <c r="AF2473" s="6"/>
      <c r="AG2473" s="6"/>
      <c r="AH2473" s="2" t="s">
        <v>898</v>
      </c>
    </row>
    <row r="2474" spans="1:36" x14ac:dyDescent="0.25">
      <c r="A2474" s="2">
        <v>16</v>
      </c>
      <c r="B2474" s="2" t="s">
        <v>0</v>
      </c>
      <c r="C2474" s="2" t="s">
        <v>727</v>
      </c>
      <c r="D2474" s="2">
        <v>2023</v>
      </c>
      <c r="E2474" s="2" t="s">
        <v>1</v>
      </c>
      <c r="F2474" s="2" t="s">
        <v>2</v>
      </c>
      <c r="G2474" s="2" t="s">
        <v>3</v>
      </c>
      <c r="H2474" s="2" t="s">
        <v>4</v>
      </c>
      <c r="I2474" s="2" t="s">
        <v>748</v>
      </c>
      <c r="J2474" s="2" t="s">
        <v>512</v>
      </c>
      <c r="K2474" s="2" t="s">
        <v>867</v>
      </c>
      <c r="L2474" s="2" t="s">
        <v>868</v>
      </c>
      <c r="M2474" s="2" t="s">
        <v>869</v>
      </c>
      <c r="N2474" s="2" t="s">
        <v>45</v>
      </c>
      <c r="O2474" s="2" t="s">
        <v>46</v>
      </c>
      <c r="P2474" s="2" t="s">
        <v>514</v>
      </c>
      <c r="Q2474" s="2" t="s">
        <v>515</v>
      </c>
      <c r="R2474" s="2" t="s">
        <v>10</v>
      </c>
      <c r="S2474" s="2" t="s">
        <v>11</v>
      </c>
      <c r="T2474" s="2">
        <v>70</v>
      </c>
      <c r="U2474" s="2" t="s">
        <v>520</v>
      </c>
      <c r="V2474" s="2">
        <v>74</v>
      </c>
      <c r="W2474" s="2" t="s">
        <v>1398</v>
      </c>
      <c r="X2474" s="2" t="s">
        <v>917</v>
      </c>
      <c r="Y2474" s="2" t="s">
        <v>45</v>
      </c>
      <c r="Z2474" s="2" t="s">
        <v>914</v>
      </c>
      <c r="AA2474" s="2">
        <v>2022</v>
      </c>
      <c r="AB2474" s="6">
        <v>40</v>
      </c>
      <c r="AC2474" s="6">
        <v>41</v>
      </c>
      <c r="AD2474" s="6">
        <v>41</v>
      </c>
      <c r="AE2474" s="6">
        <v>100</v>
      </c>
      <c r="AF2474" s="6"/>
      <c r="AG2474" s="6"/>
      <c r="AH2474" s="2" t="s">
        <v>898</v>
      </c>
    </row>
    <row r="2475" spans="1:36" x14ac:dyDescent="0.25">
      <c r="A2475" s="2">
        <v>16</v>
      </c>
      <c r="B2475" s="2" t="s">
        <v>0</v>
      </c>
      <c r="C2475" s="2" t="s">
        <v>727</v>
      </c>
      <c r="D2475" s="2">
        <v>2023</v>
      </c>
      <c r="E2475" s="2" t="s">
        <v>1</v>
      </c>
      <c r="F2475" s="2" t="s">
        <v>2</v>
      </c>
      <c r="G2475" s="2" t="s">
        <v>3</v>
      </c>
      <c r="H2475" s="2" t="s">
        <v>4</v>
      </c>
      <c r="I2475" s="2" t="s">
        <v>748</v>
      </c>
      <c r="J2475" s="2" t="s">
        <v>512</v>
      </c>
      <c r="K2475" s="2" t="s">
        <v>867</v>
      </c>
      <c r="L2475" s="2" t="s">
        <v>868</v>
      </c>
      <c r="M2475" s="2" t="s">
        <v>869</v>
      </c>
      <c r="N2475" s="2" t="s">
        <v>45</v>
      </c>
      <c r="O2475" s="2" t="s">
        <v>46</v>
      </c>
      <c r="P2475" s="2" t="s">
        <v>514</v>
      </c>
      <c r="Q2475" s="2" t="s">
        <v>515</v>
      </c>
      <c r="R2475" s="2" t="s">
        <v>10</v>
      </c>
      <c r="S2475" s="2" t="s">
        <v>11</v>
      </c>
      <c r="T2475" s="2">
        <v>70</v>
      </c>
      <c r="U2475" s="2" t="s">
        <v>520</v>
      </c>
      <c r="V2475" s="2">
        <v>74</v>
      </c>
      <c r="W2475" s="2" t="s">
        <v>1398</v>
      </c>
      <c r="X2475" s="2" t="s">
        <v>917</v>
      </c>
      <c r="Y2475" s="2" t="s">
        <v>45</v>
      </c>
      <c r="Z2475" s="2" t="s">
        <v>914</v>
      </c>
      <c r="AA2475" s="2">
        <v>2023</v>
      </c>
      <c r="AB2475" s="6">
        <v>20</v>
      </c>
      <c r="AC2475" s="6">
        <v>21</v>
      </c>
      <c r="AD2475" s="6">
        <v>21</v>
      </c>
      <c r="AE2475" s="6">
        <v>100</v>
      </c>
      <c r="AF2475" s="6">
        <v>100</v>
      </c>
      <c r="AG2475" s="6">
        <v>95.79</v>
      </c>
      <c r="AH2475" s="2" t="s">
        <v>898</v>
      </c>
      <c r="AI2475" t="s">
        <v>5291</v>
      </c>
      <c r="AJ2475" t="s">
        <v>5301</v>
      </c>
    </row>
    <row r="2476" spans="1:36" x14ac:dyDescent="0.25">
      <c r="A2476" s="2">
        <v>16</v>
      </c>
      <c r="B2476" s="2" t="s">
        <v>0</v>
      </c>
      <c r="C2476" s="2" t="s">
        <v>727</v>
      </c>
      <c r="D2476" s="2">
        <v>2023</v>
      </c>
      <c r="E2476" s="2" t="s">
        <v>1</v>
      </c>
      <c r="F2476" s="2" t="s">
        <v>2</v>
      </c>
      <c r="G2476" s="2" t="s">
        <v>3</v>
      </c>
      <c r="H2476" s="2" t="s">
        <v>4</v>
      </c>
      <c r="I2476" s="2" t="s">
        <v>748</v>
      </c>
      <c r="J2476" s="2" t="s">
        <v>512</v>
      </c>
      <c r="K2476" s="2" t="s">
        <v>867</v>
      </c>
      <c r="L2476" s="2" t="s">
        <v>868</v>
      </c>
      <c r="M2476" s="2" t="s">
        <v>869</v>
      </c>
      <c r="N2476" s="2" t="s">
        <v>45</v>
      </c>
      <c r="O2476" s="2" t="s">
        <v>46</v>
      </c>
      <c r="P2476" s="2" t="s">
        <v>514</v>
      </c>
      <c r="Q2476" s="2" t="s">
        <v>515</v>
      </c>
      <c r="R2476" s="2" t="s">
        <v>10</v>
      </c>
      <c r="S2476" s="2" t="s">
        <v>11</v>
      </c>
      <c r="T2476" s="2">
        <v>70</v>
      </c>
      <c r="U2476" s="2" t="s">
        <v>520</v>
      </c>
      <c r="V2476" s="2">
        <v>74</v>
      </c>
      <c r="W2476" s="2" t="s">
        <v>1398</v>
      </c>
      <c r="X2476" s="2" t="s">
        <v>917</v>
      </c>
      <c r="Y2476" s="2" t="s">
        <v>45</v>
      </c>
      <c r="Z2476" s="2" t="s">
        <v>914</v>
      </c>
      <c r="AA2476" s="2">
        <v>2024</v>
      </c>
      <c r="AB2476" s="6">
        <v>5</v>
      </c>
      <c r="AC2476" s="6">
        <v>4</v>
      </c>
      <c r="AD2476" s="6">
        <v>0</v>
      </c>
      <c r="AE2476" s="6">
        <v>0</v>
      </c>
      <c r="AF2476" s="6"/>
      <c r="AG2476" s="6"/>
      <c r="AH2476" s="2" t="s">
        <v>898</v>
      </c>
    </row>
    <row r="2477" spans="1:36" x14ac:dyDescent="0.25">
      <c r="A2477" s="2">
        <v>16</v>
      </c>
      <c r="B2477" s="2" t="s">
        <v>0</v>
      </c>
      <c r="C2477" s="2" t="s">
        <v>727</v>
      </c>
      <c r="D2477" s="2">
        <v>2023</v>
      </c>
      <c r="E2477" s="2" t="s">
        <v>1</v>
      </c>
      <c r="F2477" s="2" t="s">
        <v>2</v>
      </c>
      <c r="G2477" s="2" t="s">
        <v>3</v>
      </c>
      <c r="H2477" s="2" t="s">
        <v>4</v>
      </c>
      <c r="I2477" s="2" t="s">
        <v>748</v>
      </c>
      <c r="J2477" s="2" t="s">
        <v>512</v>
      </c>
      <c r="K2477" s="2" t="s">
        <v>867</v>
      </c>
      <c r="L2477" s="2" t="s">
        <v>868</v>
      </c>
      <c r="M2477" s="2" t="s">
        <v>869</v>
      </c>
      <c r="N2477" s="2" t="s">
        <v>45</v>
      </c>
      <c r="O2477" s="2" t="s">
        <v>46</v>
      </c>
      <c r="P2477" s="2" t="s">
        <v>514</v>
      </c>
      <c r="Q2477" s="2" t="s">
        <v>515</v>
      </c>
      <c r="R2477" s="2" t="s">
        <v>10</v>
      </c>
      <c r="S2477" s="2" t="s">
        <v>11</v>
      </c>
      <c r="T2477" s="2">
        <v>71</v>
      </c>
      <c r="U2477" s="2" t="s">
        <v>521</v>
      </c>
      <c r="V2477" s="2">
        <v>77</v>
      </c>
      <c r="W2477" s="2" t="s">
        <v>1399</v>
      </c>
      <c r="X2477" s="2" t="s">
        <v>913</v>
      </c>
      <c r="Y2477" s="2" t="s">
        <v>45</v>
      </c>
      <c r="Z2477" s="2" t="s">
        <v>914</v>
      </c>
      <c r="AA2477" s="2">
        <v>2020</v>
      </c>
      <c r="AB2477" s="6">
        <v>100</v>
      </c>
      <c r="AC2477" s="6">
        <v>100</v>
      </c>
      <c r="AD2477" s="6">
        <v>100</v>
      </c>
      <c r="AE2477" s="6">
        <v>100</v>
      </c>
      <c r="AF2477" s="6"/>
      <c r="AG2477" s="6"/>
      <c r="AH2477" s="2" t="s">
        <v>905</v>
      </c>
    </row>
    <row r="2478" spans="1:36" x14ac:dyDescent="0.25">
      <c r="A2478" s="2">
        <v>16</v>
      </c>
      <c r="B2478" s="2" t="s">
        <v>0</v>
      </c>
      <c r="C2478" s="2" t="s">
        <v>727</v>
      </c>
      <c r="D2478" s="2">
        <v>2023</v>
      </c>
      <c r="E2478" s="2" t="s">
        <v>1</v>
      </c>
      <c r="F2478" s="2" t="s">
        <v>2</v>
      </c>
      <c r="G2478" s="2" t="s">
        <v>3</v>
      </c>
      <c r="H2478" s="2" t="s">
        <v>4</v>
      </c>
      <c r="I2478" s="2" t="s">
        <v>748</v>
      </c>
      <c r="J2478" s="2" t="s">
        <v>512</v>
      </c>
      <c r="K2478" s="2" t="s">
        <v>867</v>
      </c>
      <c r="L2478" s="2" t="s">
        <v>868</v>
      </c>
      <c r="M2478" s="2" t="s">
        <v>869</v>
      </c>
      <c r="N2478" s="2" t="s">
        <v>45</v>
      </c>
      <c r="O2478" s="2" t="s">
        <v>46</v>
      </c>
      <c r="P2478" s="2" t="s">
        <v>514</v>
      </c>
      <c r="Q2478" s="2" t="s">
        <v>515</v>
      </c>
      <c r="R2478" s="2" t="s">
        <v>10</v>
      </c>
      <c r="S2478" s="2" t="s">
        <v>11</v>
      </c>
      <c r="T2478" s="2">
        <v>71</v>
      </c>
      <c r="U2478" s="2" t="s">
        <v>521</v>
      </c>
      <c r="V2478" s="2">
        <v>77</v>
      </c>
      <c r="W2478" s="2" t="s">
        <v>1399</v>
      </c>
      <c r="X2478" s="2" t="s">
        <v>913</v>
      </c>
      <c r="Y2478" s="2" t="s">
        <v>45</v>
      </c>
      <c r="Z2478" s="2" t="s">
        <v>914</v>
      </c>
      <c r="AA2478" s="2">
        <v>2021</v>
      </c>
      <c r="AB2478" s="6">
        <v>100</v>
      </c>
      <c r="AC2478" s="6">
        <v>100</v>
      </c>
      <c r="AD2478" s="6">
        <v>100</v>
      </c>
      <c r="AE2478" s="6">
        <v>100</v>
      </c>
      <c r="AF2478" s="6"/>
      <c r="AG2478" s="6"/>
      <c r="AH2478" s="2" t="s">
        <v>905</v>
      </c>
    </row>
    <row r="2479" spans="1:36" x14ac:dyDescent="0.25">
      <c r="A2479" s="2">
        <v>16</v>
      </c>
      <c r="B2479" s="2" t="s">
        <v>0</v>
      </c>
      <c r="C2479" s="2" t="s">
        <v>727</v>
      </c>
      <c r="D2479" s="2">
        <v>2023</v>
      </c>
      <c r="E2479" s="2" t="s">
        <v>1</v>
      </c>
      <c r="F2479" s="2" t="s">
        <v>2</v>
      </c>
      <c r="G2479" s="2" t="s">
        <v>3</v>
      </c>
      <c r="H2479" s="2" t="s">
        <v>4</v>
      </c>
      <c r="I2479" s="2" t="s">
        <v>748</v>
      </c>
      <c r="J2479" s="2" t="s">
        <v>512</v>
      </c>
      <c r="K2479" s="2" t="s">
        <v>867</v>
      </c>
      <c r="L2479" s="2" t="s">
        <v>868</v>
      </c>
      <c r="M2479" s="2" t="s">
        <v>869</v>
      </c>
      <c r="N2479" s="2" t="s">
        <v>45</v>
      </c>
      <c r="O2479" s="2" t="s">
        <v>46</v>
      </c>
      <c r="P2479" s="2" t="s">
        <v>514</v>
      </c>
      <c r="Q2479" s="2" t="s">
        <v>515</v>
      </c>
      <c r="R2479" s="2" t="s">
        <v>10</v>
      </c>
      <c r="S2479" s="2" t="s">
        <v>11</v>
      </c>
      <c r="T2479" s="2">
        <v>71</v>
      </c>
      <c r="U2479" s="2" t="s">
        <v>521</v>
      </c>
      <c r="V2479" s="2">
        <v>77</v>
      </c>
      <c r="W2479" s="2" t="s">
        <v>1399</v>
      </c>
      <c r="X2479" s="2" t="s">
        <v>913</v>
      </c>
      <c r="Y2479" s="2" t="s">
        <v>45</v>
      </c>
      <c r="Z2479" s="2" t="s">
        <v>914</v>
      </c>
      <c r="AA2479" s="2">
        <v>2022</v>
      </c>
      <c r="AB2479" s="6">
        <v>100</v>
      </c>
      <c r="AC2479" s="6">
        <v>100</v>
      </c>
      <c r="AD2479" s="6">
        <v>100</v>
      </c>
      <c r="AE2479" s="6">
        <v>100</v>
      </c>
      <c r="AF2479" s="6"/>
      <c r="AG2479" s="6"/>
      <c r="AH2479" s="2" t="s">
        <v>905</v>
      </c>
    </row>
    <row r="2480" spans="1:36" x14ac:dyDescent="0.25">
      <c r="A2480" s="2">
        <v>16</v>
      </c>
      <c r="B2480" s="2" t="s">
        <v>0</v>
      </c>
      <c r="C2480" s="2" t="s">
        <v>727</v>
      </c>
      <c r="D2480" s="2">
        <v>2023</v>
      </c>
      <c r="E2480" s="2" t="s">
        <v>1</v>
      </c>
      <c r="F2480" s="2" t="s">
        <v>2</v>
      </c>
      <c r="G2480" s="2" t="s">
        <v>3</v>
      </c>
      <c r="H2480" s="2" t="s">
        <v>4</v>
      </c>
      <c r="I2480" s="2" t="s">
        <v>748</v>
      </c>
      <c r="J2480" s="2" t="s">
        <v>512</v>
      </c>
      <c r="K2480" s="2" t="s">
        <v>867</v>
      </c>
      <c r="L2480" s="2" t="s">
        <v>868</v>
      </c>
      <c r="M2480" s="2" t="s">
        <v>869</v>
      </c>
      <c r="N2480" s="2" t="s">
        <v>45</v>
      </c>
      <c r="O2480" s="2" t="s">
        <v>46</v>
      </c>
      <c r="P2480" s="2" t="s">
        <v>514</v>
      </c>
      <c r="Q2480" s="2" t="s">
        <v>515</v>
      </c>
      <c r="R2480" s="2" t="s">
        <v>10</v>
      </c>
      <c r="S2480" s="2" t="s">
        <v>11</v>
      </c>
      <c r="T2480" s="2">
        <v>71</v>
      </c>
      <c r="U2480" s="2" t="s">
        <v>521</v>
      </c>
      <c r="V2480" s="2">
        <v>77</v>
      </c>
      <c r="W2480" s="2" t="s">
        <v>1399</v>
      </c>
      <c r="X2480" s="2" t="s">
        <v>913</v>
      </c>
      <c r="Y2480" s="2" t="s">
        <v>45</v>
      </c>
      <c r="Z2480" s="2" t="s">
        <v>914</v>
      </c>
      <c r="AA2480" s="2">
        <v>2023</v>
      </c>
      <c r="AB2480" s="6">
        <v>100</v>
      </c>
      <c r="AC2480" s="6">
        <v>100</v>
      </c>
      <c r="AD2480" s="6">
        <v>100</v>
      </c>
      <c r="AE2480" s="6">
        <v>100</v>
      </c>
      <c r="AF2480" s="6">
        <v>100</v>
      </c>
      <c r="AG2480" s="6">
        <v>80</v>
      </c>
      <c r="AH2480" s="2" t="s">
        <v>905</v>
      </c>
      <c r="AI2480" t="s">
        <v>5291</v>
      </c>
      <c r="AJ2480" t="s">
        <v>5302</v>
      </c>
    </row>
    <row r="2481" spans="1:36" x14ac:dyDescent="0.25">
      <c r="A2481" s="2">
        <v>16</v>
      </c>
      <c r="B2481" s="2" t="s">
        <v>0</v>
      </c>
      <c r="C2481" s="2" t="s">
        <v>727</v>
      </c>
      <c r="D2481" s="2">
        <v>2023</v>
      </c>
      <c r="E2481" s="2" t="s">
        <v>1</v>
      </c>
      <c r="F2481" s="2" t="s">
        <v>2</v>
      </c>
      <c r="G2481" s="2" t="s">
        <v>3</v>
      </c>
      <c r="H2481" s="2" t="s">
        <v>4</v>
      </c>
      <c r="I2481" s="2" t="s">
        <v>748</v>
      </c>
      <c r="J2481" s="2" t="s">
        <v>512</v>
      </c>
      <c r="K2481" s="2" t="s">
        <v>867</v>
      </c>
      <c r="L2481" s="2" t="s">
        <v>868</v>
      </c>
      <c r="M2481" s="2" t="s">
        <v>869</v>
      </c>
      <c r="N2481" s="2" t="s">
        <v>45</v>
      </c>
      <c r="O2481" s="2" t="s">
        <v>46</v>
      </c>
      <c r="P2481" s="2" t="s">
        <v>514</v>
      </c>
      <c r="Q2481" s="2" t="s">
        <v>515</v>
      </c>
      <c r="R2481" s="2" t="s">
        <v>10</v>
      </c>
      <c r="S2481" s="2" t="s">
        <v>11</v>
      </c>
      <c r="T2481" s="2">
        <v>71</v>
      </c>
      <c r="U2481" s="2" t="s">
        <v>521</v>
      </c>
      <c r="V2481" s="2">
        <v>77</v>
      </c>
      <c r="W2481" s="2" t="s">
        <v>1399</v>
      </c>
      <c r="X2481" s="2" t="s">
        <v>913</v>
      </c>
      <c r="Y2481" s="2" t="s">
        <v>45</v>
      </c>
      <c r="Z2481" s="2" t="s">
        <v>914</v>
      </c>
      <c r="AA2481" s="2">
        <v>2024</v>
      </c>
      <c r="AB2481" s="6">
        <v>100</v>
      </c>
      <c r="AC2481" s="6">
        <v>100</v>
      </c>
      <c r="AD2481" s="6">
        <v>0</v>
      </c>
      <c r="AE2481" s="6">
        <v>0</v>
      </c>
      <c r="AF2481" s="6"/>
      <c r="AG2481" s="6"/>
      <c r="AH2481" s="2" t="s">
        <v>905</v>
      </c>
    </row>
    <row r="2482" spans="1:36" x14ac:dyDescent="0.25">
      <c r="A2482" s="2">
        <v>16</v>
      </c>
      <c r="B2482" s="2" t="s">
        <v>0</v>
      </c>
      <c r="C2482" s="2" t="s">
        <v>727</v>
      </c>
      <c r="D2482" s="2">
        <v>2023</v>
      </c>
      <c r="E2482" s="2" t="s">
        <v>1</v>
      </c>
      <c r="F2482" s="2" t="s">
        <v>2</v>
      </c>
      <c r="G2482" s="2" t="s">
        <v>3</v>
      </c>
      <c r="H2482" s="2" t="s">
        <v>4</v>
      </c>
      <c r="I2482" s="2" t="s">
        <v>748</v>
      </c>
      <c r="J2482" s="2" t="s">
        <v>512</v>
      </c>
      <c r="K2482" s="2" t="s">
        <v>867</v>
      </c>
      <c r="L2482" s="2" t="s">
        <v>868</v>
      </c>
      <c r="M2482" s="2" t="s">
        <v>869</v>
      </c>
      <c r="N2482" s="2" t="s">
        <v>45</v>
      </c>
      <c r="O2482" s="2" t="s">
        <v>46</v>
      </c>
      <c r="P2482" s="2" t="s">
        <v>514</v>
      </c>
      <c r="Q2482" s="2" t="s">
        <v>515</v>
      </c>
      <c r="R2482" s="2" t="s">
        <v>10</v>
      </c>
      <c r="S2482" s="2" t="s">
        <v>11</v>
      </c>
      <c r="T2482" s="2">
        <v>72</v>
      </c>
      <c r="U2482" s="2" t="s">
        <v>522</v>
      </c>
      <c r="V2482" s="2">
        <v>78</v>
      </c>
      <c r="W2482" s="2" t="s">
        <v>1400</v>
      </c>
      <c r="X2482" s="2" t="s">
        <v>922</v>
      </c>
      <c r="Y2482" s="2" t="s">
        <v>3</v>
      </c>
      <c r="Z2482" s="2" t="s">
        <v>990</v>
      </c>
      <c r="AA2482" s="2">
        <v>2020</v>
      </c>
      <c r="AB2482" s="6">
        <v>86</v>
      </c>
      <c r="AC2482" s="6">
        <v>86</v>
      </c>
      <c r="AD2482" s="6">
        <v>0</v>
      </c>
      <c r="AE2482" s="6">
        <v>0</v>
      </c>
      <c r="AF2482" s="6"/>
      <c r="AG2482" s="6"/>
      <c r="AH2482" s="2" t="s">
        <v>905</v>
      </c>
    </row>
    <row r="2483" spans="1:36" x14ac:dyDescent="0.25">
      <c r="A2483" s="2">
        <v>16</v>
      </c>
      <c r="B2483" s="2" t="s">
        <v>0</v>
      </c>
      <c r="C2483" s="2" t="s">
        <v>727</v>
      </c>
      <c r="D2483" s="2">
        <v>2023</v>
      </c>
      <c r="E2483" s="2" t="s">
        <v>1</v>
      </c>
      <c r="F2483" s="2" t="s">
        <v>2</v>
      </c>
      <c r="G2483" s="2" t="s">
        <v>3</v>
      </c>
      <c r="H2483" s="2" t="s">
        <v>4</v>
      </c>
      <c r="I2483" s="2" t="s">
        <v>748</v>
      </c>
      <c r="J2483" s="2" t="s">
        <v>512</v>
      </c>
      <c r="K2483" s="2" t="s">
        <v>867</v>
      </c>
      <c r="L2483" s="2" t="s">
        <v>868</v>
      </c>
      <c r="M2483" s="2" t="s">
        <v>869</v>
      </c>
      <c r="N2483" s="2" t="s">
        <v>45</v>
      </c>
      <c r="O2483" s="2" t="s">
        <v>46</v>
      </c>
      <c r="P2483" s="2" t="s">
        <v>514</v>
      </c>
      <c r="Q2483" s="2" t="s">
        <v>515</v>
      </c>
      <c r="R2483" s="2" t="s">
        <v>10</v>
      </c>
      <c r="S2483" s="2" t="s">
        <v>11</v>
      </c>
      <c r="T2483" s="2">
        <v>72</v>
      </c>
      <c r="U2483" s="2" t="s">
        <v>522</v>
      </c>
      <c r="V2483" s="2">
        <v>78</v>
      </c>
      <c r="W2483" s="2" t="s">
        <v>1400</v>
      </c>
      <c r="X2483" s="2" t="s">
        <v>922</v>
      </c>
      <c r="Y2483" s="2" t="s">
        <v>3</v>
      </c>
      <c r="Z2483" s="2" t="s">
        <v>990</v>
      </c>
      <c r="AA2483" s="2">
        <v>2021</v>
      </c>
      <c r="AB2483" s="6">
        <v>87</v>
      </c>
      <c r="AC2483" s="6">
        <v>87</v>
      </c>
      <c r="AD2483" s="6">
        <v>0</v>
      </c>
      <c r="AE2483" s="6">
        <v>0</v>
      </c>
      <c r="AF2483" s="6"/>
      <c r="AG2483" s="6"/>
      <c r="AH2483" s="2" t="s">
        <v>905</v>
      </c>
    </row>
    <row r="2484" spans="1:36" x14ac:dyDescent="0.25">
      <c r="A2484" s="2">
        <v>16</v>
      </c>
      <c r="B2484" s="2" t="s">
        <v>0</v>
      </c>
      <c r="C2484" s="2" t="s">
        <v>727</v>
      </c>
      <c r="D2484" s="2">
        <v>2023</v>
      </c>
      <c r="E2484" s="2" t="s">
        <v>1</v>
      </c>
      <c r="F2484" s="2" t="s">
        <v>2</v>
      </c>
      <c r="G2484" s="2" t="s">
        <v>3</v>
      </c>
      <c r="H2484" s="2" t="s">
        <v>4</v>
      </c>
      <c r="I2484" s="2" t="s">
        <v>748</v>
      </c>
      <c r="J2484" s="2" t="s">
        <v>512</v>
      </c>
      <c r="K2484" s="2" t="s">
        <v>867</v>
      </c>
      <c r="L2484" s="2" t="s">
        <v>868</v>
      </c>
      <c r="M2484" s="2" t="s">
        <v>869</v>
      </c>
      <c r="N2484" s="2" t="s">
        <v>45</v>
      </c>
      <c r="O2484" s="2" t="s">
        <v>46</v>
      </c>
      <c r="P2484" s="2" t="s">
        <v>514</v>
      </c>
      <c r="Q2484" s="2" t="s">
        <v>515</v>
      </c>
      <c r="R2484" s="2" t="s">
        <v>10</v>
      </c>
      <c r="S2484" s="2" t="s">
        <v>11</v>
      </c>
      <c r="T2484" s="2">
        <v>72</v>
      </c>
      <c r="U2484" s="2" t="s">
        <v>522</v>
      </c>
      <c r="V2484" s="2">
        <v>78</v>
      </c>
      <c r="W2484" s="2" t="s">
        <v>1400</v>
      </c>
      <c r="X2484" s="2" t="s">
        <v>922</v>
      </c>
      <c r="Y2484" s="2" t="s">
        <v>3</v>
      </c>
      <c r="Z2484" s="2" t="s">
        <v>990</v>
      </c>
      <c r="AA2484" s="2">
        <v>2022</v>
      </c>
      <c r="AB2484" s="6">
        <v>88</v>
      </c>
      <c r="AC2484" s="6">
        <v>0</v>
      </c>
      <c r="AD2484" s="6">
        <v>0</v>
      </c>
      <c r="AE2484" s="6">
        <v>0</v>
      </c>
      <c r="AF2484" s="6"/>
      <c r="AG2484" s="6"/>
      <c r="AH2484" s="2" t="s">
        <v>905</v>
      </c>
    </row>
    <row r="2485" spans="1:36" x14ac:dyDescent="0.25">
      <c r="A2485" s="2">
        <v>16</v>
      </c>
      <c r="B2485" s="2" t="s">
        <v>0</v>
      </c>
      <c r="C2485" s="2" t="s">
        <v>727</v>
      </c>
      <c r="D2485" s="2">
        <v>2023</v>
      </c>
      <c r="E2485" s="2" t="s">
        <v>1</v>
      </c>
      <c r="F2485" s="2" t="s">
        <v>2</v>
      </c>
      <c r="G2485" s="2" t="s">
        <v>3</v>
      </c>
      <c r="H2485" s="2" t="s">
        <v>4</v>
      </c>
      <c r="I2485" s="2" t="s">
        <v>748</v>
      </c>
      <c r="J2485" s="2" t="s">
        <v>512</v>
      </c>
      <c r="K2485" s="2" t="s">
        <v>867</v>
      </c>
      <c r="L2485" s="2" t="s">
        <v>868</v>
      </c>
      <c r="M2485" s="2" t="s">
        <v>869</v>
      </c>
      <c r="N2485" s="2" t="s">
        <v>45</v>
      </c>
      <c r="O2485" s="2" t="s">
        <v>46</v>
      </c>
      <c r="P2485" s="2" t="s">
        <v>514</v>
      </c>
      <c r="Q2485" s="2" t="s">
        <v>515</v>
      </c>
      <c r="R2485" s="2" t="s">
        <v>10</v>
      </c>
      <c r="S2485" s="2" t="s">
        <v>11</v>
      </c>
      <c r="T2485" s="2">
        <v>72</v>
      </c>
      <c r="U2485" s="2" t="s">
        <v>522</v>
      </c>
      <c r="V2485" s="2">
        <v>78</v>
      </c>
      <c r="W2485" s="2" t="s">
        <v>1400</v>
      </c>
      <c r="X2485" s="2" t="s">
        <v>922</v>
      </c>
      <c r="Y2485" s="2" t="s">
        <v>3</v>
      </c>
      <c r="Z2485" s="2" t="s">
        <v>990</v>
      </c>
      <c r="AA2485" s="2">
        <v>2023</v>
      </c>
      <c r="AB2485" s="6">
        <v>89</v>
      </c>
      <c r="AC2485" s="6">
        <v>0</v>
      </c>
      <c r="AD2485" s="6">
        <v>0</v>
      </c>
      <c r="AE2485" s="6">
        <v>0</v>
      </c>
      <c r="AF2485" s="6">
        <v>0</v>
      </c>
      <c r="AG2485" s="6">
        <v>0</v>
      </c>
      <c r="AH2485" s="2" t="s">
        <v>905</v>
      </c>
      <c r="AI2485" t="s">
        <v>5291</v>
      </c>
      <c r="AJ2485" t="s">
        <v>5303</v>
      </c>
    </row>
    <row r="2486" spans="1:36" x14ac:dyDescent="0.25">
      <c r="A2486" s="2">
        <v>16</v>
      </c>
      <c r="B2486" s="2" t="s">
        <v>0</v>
      </c>
      <c r="C2486" s="2" t="s">
        <v>727</v>
      </c>
      <c r="D2486" s="2">
        <v>2023</v>
      </c>
      <c r="E2486" s="2" t="s">
        <v>1</v>
      </c>
      <c r="F2486" s="2" t="s">
        <v>2</v>
      </c>
      <c r="G2486" s="2" t="s">
        <v>3</v>
      </c>
      <c r="H2486" s="2" t="s">
        <v>4</v>
      </c>
      <c r="I2486" s="2" t="s">
        <v>748</v>
      </c>
      <c r="J2486" s="2" t="s">
        <v>512</v>
      </c>
      <c r="K2486" s="2" t="s">
        <v>867</v>
      </c>
      <c r="L2486" s="2" t="s">
        <v>868</v>
      </c>
      <c r="M2486" s="2" t="s">
        <v>869</v>
      </c>
      <c r="N2486" s="2" t="s">
        <v>45</v>
      </c>
      <c r="O2486" s="2" t="s">
        <v>46</v>
      </c>
      <c r="P2486" s="2" t="s">
        <v>514</v>
      </c>
      <c r="Q2486" s="2" t="s">
        <v>515</v>
      </c>
      <c r="R2486" s="2" t="s">
        <v>10</v>
      </c>
      <c r="S2486" s="2" t="s">
        <v>11</v>
      </c>
      <c r="T2486" s="2">
        <v>72</v>
      </c>
      <c r="U2486" s="2" t="s">
        <v>522</v>
      </c>
      <c r="V2486" s="2">
        <v>78</v>
      </c>
      <c r="W2486" s="2" t="s">
        <v>1400</v>
      </c>
      <c r="X2486" s="2" t="s">
        <v>922</v>
      </c>
      <c r="Y2486" s="2" t="s">
        <v>3</v>
      </c>
      <c r="Z2486" s="2" t="s">
        <v>990</v>
      </c>
      <c r="AA2486" s="2">
        <v>2024</v>
      </c>
      <c r="AB2486" s="6">
        <v>90</v>
      </c>
      <c r="AC2486" s="6">
        <v>0</v>
      </c>
      <c r="AD2486" s="6">
        <v>0</v>
      </c>
      <c r="AE2486" s="6">
        <v>0</v>
      </c>
      <c r="AF2486" s="6"/>
      <c r="AG2486" s="6"/>
      <c r="AH2486" s="2" t="s">
        <v>905</v>
      </c>
    </row>
    <row r="2487" spans="1:36" x14ac:dyDescent="0.25">
      <c r="A2487" s="2">
        <v>16</v>
      </c>
      <c r="B2487" s="2" t="s">
        <v>0</v>
      </c>
      <c r="C2487" s="2" t="s">
        <v>727</v>
      </c>
      <c r="D2487" s="2">
        <v>2023</v>
      </c>
      <c r="E2487" s="2" t="s">
        <v>1</v>
      </c>
      <c r="F2487" s="2" t="s">
        <v>2</v>
      </c>
      <c r="G2487" s="2" t="s">
        <v>3</v>
      </c>
      <c r="H2487" s="2" t="s">
        <v>4</v>
      </c>
      <c r="I2487" s="2" t="s">
        <v>748</v>
      </c>
      <c r="J2487" s="2" t="s">
        <v>512</v>
      </c>
      <c r="K2487" s="2" t="s">
        <v>867</v>
      </c>
      <c r="L2487" s="2" t="s">
        <v>868</v>
      </c>
      <c r="M2487" s="2" t="s">
        <v>869</v>
      </c>
      <c r="N2487" s="2" t="s">
        <v>45</v>
      </c>
      <c r="O2487" s="2" t="s">
        <v>46</v>
      </c>
      <c r="P2487" s="2" t="s">
        <v>514</v>
      </c>
      <c r="Q2487" s="2" t="s">
        <v>515</v>
      </c>
      <c r="R2487" s="2" t="s">
        <v>10</v>
      </c>
      <c r="S2487" s="2" t="s">
        <v>11</v>
      </c>
      <c r="T2487" s="2">
        <v>72</v>
      </c>
      <c r="U2487" s="2" t="s">
        <v>522</v>
      </c>
      <c r="V2487" s="2">
        <v>79</v>
      </c>
      <c r="W2487" s="2" t="s">
        <v>1401</v>
      </c>
      <c r="X2487" s="2" t="s">
        <v>917</v>
      </c>
      <c r="Y2487" s="2" t="s">
        <v>3</v>
      </c>
      <c r="Z2487" s="2" t="s">
        <v>990</v>
      </c>
      <c r="AA2487" s="2">
        <v>2020</v>
      </c>
      <c r="AB2487" s="6">
        <v>1</v>
      </c>
      <c r="AC2487" s="6">
        <v>1</v>
      </c>
      <c r="AD2487" s="6">
        <v>0</v>
      </c>
      <c r="AE2487" s="6">
        <v>0</v>
      </c>
      <c r="AF2487" s="6"/>
      <c r="AG2487" s="6"/>
      <c r="AH2487" s="2" t="s">
        <v>905</v>
      </c>
    </row>
    <row r="2488" spans="1:36" x14ac:dyDescent="0.25">
      <c r="A2488" s="2">
        <v>16</v>
      </c>
      <c r="B2488" s="2" t="s">
        <v>0</v>
      </c>
      <c r="C2488" s="2" t="s">
        <v>727</v>
      </c>
      <c r="D2488" s="2">
        <v>2023</v>
      </c>
      <c r="E2488" s="2" t="s">
        <v>1</v>
      </c>
      <c r="F2488" s="2" t="s">
        <v>2</v>
      </c>
      <c r="G2488" s="2" t="s">
        <v>3</v>
      </c>
      <c r="H2488" s="2" t="s">
        <v>4</v>
      </c>
      <c r="I2488" s="2" t="s">
        <v>748</v>
      </c>
      <c r="J2488" s="2" t="s">
        <v>512</v>
      </c>
      <c r="K2488" s="2" t="s">
        <v>867</v>
      </c>
      <c r="L2488" s="2" t="s">
        <v>868</v>
      </c>
      <c r="M2488" s="2" t="s">
        <v>869</v>
      </c>
      <c r="N2488" s="2" t="s">
        <v>45</v>
      </c>
      <c r="O2488" s="2" t="s">
        <v>46</v>
      </c>
      <c r="P2488" s="2" t="s">
        <v>514</v>
      </c>
      <c r="Q2488" s="2" t="s">
        <v>515</v>
      </c>
      <c r="R2488" s="2" t="s">
        <v>10</v>
      </c>
      <c r="S2488" s="2" t="s">
        <v>11</v>
      </c>
      <c r="T2488" s="2">
        <v>72</v>
      </c>
      <c r="U2488" s="2" t="s">
        <v>522</v>
      </c>
      <c r="V2488" s="2">
        <v>79</v>
      </c>
      <c r="W2488" s="2" t="s">
        <v>1401</v>
      </c>
      <c r="X2488" s="2" t="s">
        <v>917</v>
      </c>
      <c r="Y2488" s="2" t="s">
        <v>3</v>
      </c>
      <c r="Z2488" s="2" t="s">
        <v>990</v>
      </c>
      <c r="AA2488" s="2">
        <v>2021</v>
      </c>
      <c r="AB2488" s="6">
        <v>1</v>
      </c>
      <c r="AC2488" s="6">
        <v>1</v>
      </c>
      <c r="AD2488" s="6">
        <v>0</v>
      </c>
      <c r="AE2488" s="6">
        <v>0</v>
      </c>
      <c r="AF2488" s="6"/>
      <c r="AG2488" s="6"/>
      <c r="AH2488" s="2" t="s">
        <v>905</v>
      </c>
    </row>
    <row r="2489" spans="1:36" x14ac:dyDescent="0.25">
      <c r="A2489" s="2">
        <v>16</v>
      </c>
      <c r="B2489" s="2" t="s">
        <v>0</v>
      </c>
      <c r="C2489" s="2" t="s">
        <v>727</v>
      </c>
      <c r="D2489" s="2">
        <v>2023</v>
      </c>
      <c r="E2489" s="2" t="s">
        <v>1</v>
      </c>
      <c r="F2489" s="2" t="s">
        <v>2</v>
      </c>
      <c r="G2489" s="2" t="s">
        <v>3</v>
      </c>
      <c r="H2489" s="2" t="s">
        <v>4</v>
      </c>
      <c r="I2489" s="2" t="s">
        <v>748</v>
      </c>
      <c r="J2489" s="2" t="s">
        <v>512</v>
      </c>
      <c r="K2489" s="2" t="s">
        <v>867</v>
      </c>
      <c r="L2489" s="2" t="s">
        <v>868</v>
      </c>
      <c r="M2489" s="2" t="s">
        <v>869</v>
      </c>
      <c r="N2489" s="2" t="s">
        <v>45</v>
      </c>
      <c r="O2489" s="2" t="s">
        <v>46</v>
      </c>
      <c r="P2489" s="2" t="s">
        <v>514</v>
      </c>
      <c r="Q2489" s="2" t="s">
        <v>515</v>
      </c>
      <c r="R2489" s="2" t="s">
        <v>10</v>
      </c>
      <c r="S2489" s="2" t="s">
        <v>11</v>
      </c>
      <c r="T2489" s="2">
        <v>72</v>
      </c>
      <c r="U2489" s="2" t="s">
        <v>522</v>
      </c>
      <c r="V2489" s="2">
        <v>79</v>
      </c>
      <c r="W2489" s="2" t="s">
        <v>1401</v>
      </c>
      <c r="X2489" s="2" t="s">
        <v>917</v>
      </c>
      <c r="Y2489" s="2" t="s">
        <v>3</v>
      </c>
      <c r="Z2489" s="2" t="s">
        <v>990</v>
      </c>
      <c r="AA2489" s="2">
        <v>2022</v>
      </c>
      <c r="AB2489" s="6">
        <v>1</v>
      </c>
      <c r="AC2489" s="6">
        <v>0</v>
      </c>
      <c r="AD2489" s="6">
        <v>0</v>
      </c>
      <c r="AE2489" s="6">
        <v>0</v>
      </c>
      <c r="AF2489" s="6"/>
      <c r="AG2489" s="6"/>
      <c r="AH2489" s="2" t="s">
        <v>905</v>
      </c>
    </row>
    <row r="2490" spans="1:36" x14ac:dyDescent="0.25">
      <c r="A2490" s="2">
        <v>16</v>
      </c>
      <c r="B2490" s="2" t="s">
        <v>0</v>
      </c>
      <c r="C2490" s="2" t="s">
        <v>727</v>
      </c>
      <c r="D2490" s="2">
        <v>2023</v>
      </c>
      <c r="E2490" s="2" t="s">
        <v>1</v>
      </c>
      <c r="F2490" s="2" t="s">
        <v>2</v>
      </c>
      <c r="G2490" s="2" t="s">
        <v>3</v>
      </c>
      <c r="H2490" s="2" t="s">
        <v>4</v>
      </c>
      <c r="I2490" s="2" t="s">
        <v>748</v>
      </c>
      <c r="J2490" s="2" t="s">
        <v>512</v>
      </c>
      <c r="K2490" s="2" t="s">
        <v>867</v>
      </c>
      <c r="L2490" s="2" t="s">
        <v>868</v>
      </c>
      <c r="M2490" s="2" t="s">
        <v>869</v>
      </c>
      <c r="N2490" s="2" t="s">
        <v>45</v>
      </c>
      <c r="O2490" s="2" t="s">
        <v>46</v>
      </c>
      <c r="P2490" s="2" t="s">
        <v>514</v>
      </c>
      <c r="Q2490" s="2" t="s">
        <v>515</v>
      </c>
      <c r="R2490" s="2" t="s">
        <v>10</v>
      </c>
      <c r="S2490" s="2" t="s">
        <v>11</v>
      </c>
      <c r="T2490" s="2">
        <v>72</v>
      </c>
      <c r="U2490" s="2" t="s">
        <v>522</v>
      </c>
      <c r="V2490" s="2">
        <v>79</v>
      </c>
      <c r="W2490" s="2" t="s">
        <v>1401</v>
      </c>
      <c r="X2490" s="2" t="s">
        <v>917</v>
      </c>
      <c r="Y2490" s="2" t="s">
        <v>3</v>
      </c>
      <c r="Z2490" s="2" t="s">
        <v>990</v>
      </c>
      <c r="AA2490" s="2">
        <v>2023</v>
      </c>
      <c r="AB2490" s="6">
        <v>1</v>
      </c>
      <c r="AC2490" s="6">
        <v>0</v>
      </c>
      <c r="AD2490" s="6">
        <v>0</v>
      </c>
      <c r="AE2490" s="6">
        <v>0</v>
      </c>
      <c r="AF2490" s="6">
        <v>0</v>
      </c>
      <c r="AG2490" s="6">
        <v>0</v>
      </c>
      <c r="AH2490" s="2" t="s">
        <v>905</v>
      </c>
      <c r="AI2490" t="s">
        <v>5291</v>
      </c>
      <c r="AJ2490" t="s">
        <v>5304</v>
      </c>
    </row>
    <row r="2491" spans="1:36" x14ac:dyDescent="0.25">
      <c r="A2491" s="2">
        <v>16</v>
      </c>
      <c r="B2491" s="2" t="s">
        <v>0</v>
      </c>
      <c r="C2491" s="2" t="s">
        <v>727</v>
      </c>
      <c r="D2491" s="2">
        <v>2023</v>
      </c>
      <c r="E2491" s="2" t="s">
        <v>1</v>
      </c>
      <c r="F2491" s="2" t="s">
        <v>2</v>
      </c>
      <c r="G2491" s="2" t="s">
        <v>3</v>
      </c>
      <c r="H2491" s="2" t="s">
        <v>4</v>
      </c>
      <c r="I2491" s="2" t="s">
        <v>748</v>
      </c>
      <c r="J2491" s="2" t="s">
        <v>512</v>
      </c>
      <c r="K2491" s="2" t="s">
        <v>867</v>
      </c>
      <c r="L2491" s="2" t="s">
        <v>868</v>
      </c>
      <c r="M2491" s="2" t="s">
        <v>869</v>
      </c>
      <c r="N2491" s="2" t="s">
        <v>45</v>
      </c>
      <c r="O2491" s="2" t="s">
        <v>46</v>
      </c>
      <c r="P2491" s="2" t="s">
        <v>514</v>
      </c>
      <c r="Q2491" s="2" t="s">
        <v>515</v>
      </c>
      <c r="R2491" s="2" t="s">
        <v>10</v>
      </c>
      <c r="S2491" s="2" t="s">
        <v>11</v>
      </c>
      <c r="T2491" s="2">
        <v>72</v>
      </c>
      <c r="U2491" s="2" t="s">
        <v>522</v>
      </c>
      <c r="V2491" s="2">
        <v>79</v>
      </c>
      <c r="W2491" s="2" t="s">
        <v>1401</v>
      </c>
      <c r="X2491" s="2" t="s">
        <v>917</v>
      </c>
      <c r="Y2491" s="2" t="s">
        <v>3</v>
      </c>
      <c r="Z2491" s="2" t="s">
        <v>990</v>
      </c>
      <c r="AA2491" s="2">
        <v>2024</v>
      </c>
      <c r="AB2491" s="6">
        <v>1</v>
      </c>
      <c r="AC2491" s="6">
        <v>0</v>
      </c>
      <c r="AD2491" s="6">
        <v>0</v>
      </c>
      <c r="AE2491" s="6">
        <v>0</v>
      </c>
      <c r="AF2491" s="6"/>
      <c r="AG2491" s="6"/>
      <c r="AH2491" s="2" t="s">
        <v>905</v>
      </c>
    </row>
    <row r="2492" spans="1:36" x14ac:dyDescent="0.25">
      <c r="A2492" s="2">
        <v>16</v>
      </c>
      <c r="B2492" s="2" t="s">
        <v>0</v>
      </c>
      <c r="C2492" s="2" t="s">
        <v>727</v>
      </c>
      <c r="D2492" s="2">
        <v>2023</v>
      </c>
      <c r="E2492" s="2" t="s">
        <v>1</v>
      </c>
      <c r="F2492" s="2" t="s">
        <v>2</v>
      </c>
      <c r="G2492" s="2" t="s">
        <v>3</v>
      </c>
      <c r="H2492" s="2" t="s">
        <v>4</v>
      </c>
      <c r="I2492" s="2" t="s">
        <v>748</v>
      </c>
      <c r="J2492" s="2" t="s">
        <v>512</v>
      </c>
      <c r="K2492" s="2" t="s">
        <v>867</v>
      </c>
      <c r="L2492" s="2" t="s">
        <v>868</v>
      </c>
      <c r="M2492" s="2" t="s">
        <v>869</v>
      </c>
      <c r="N2492" s="2" t="s">
        <v>45</v>
      </c>
      <c r="O2492" s="2" t="s">
        <v>46</v>
      </c>
      <c r="P2492" s="2" t="s">
        <v>514</v>
      </c>
      <c r="Q2492" s="2" t="s">
        <v>515</v>
      </c>
      <c r="R2492" s="2" t="s">
        <v>10</v>
      </c>
      <c r="S2492" s="2" t="s">
        <v>11</v>
      </c>
      <c r="T2492" s="2">
        <v>72</v>
      </c>
      <c r="U2492" s="2" t="s">
        <v>522</v>
      </c>
      <c r="V2492" s="2">
        <v>80</v>
      </c>
      <c r="W2492" s="2" t="s">
        <v>1402</v>
      </c>
      <c r="X2492" s="2" t="s">
        <v>913</v>
      </c>
      <c r="Y2492" s="2" t="s">
        <v>3</v>
      </c>
      <c r="Z2492" s="2" t="s">
        <v>990</v>
      </c>
      <c r="AA2492" s="2">
        <v>2020</v>
      </c>
      <c r="AB2492" s="6">
        <v>20</v>
      </c>
      <c r="AC2492" s="6">
        <v>20</v>
      </c>
      <c r="AD2492" s="6">
        <v>0</v>
      </c>
      <c r="AE2492" s="6">
        <v>0</v>
      </c>
      <c r="AF2492" s="6"/>
      <c r="AG2492" s="6"/>
      <c r="AH2492" s="2" t="s">
        <v>905</v>
      </c>
    </row>
    <row r="2493" spans="1:36" x14ac:dyDescent="0.25">
      <c r="A2493" s="2">
        <v>16</v>
      </c>
      <c r="B2493" s="2" t="s">
        <v>0</v>
      </c>
      <c r="C2493" s="2" t="s">
        <v>727</v>
      </c>
      <c r="D2493" s="2">
        <v>2023</v>
      </c>
      <c r="E2493" s="2" t="s">
        <v>1</v>
      </c>
      <c r="F2493" s="2" t="s">
        <v>2</v>
      </c>
      <c r="G2493" s="2" t="s">
        <v>3</v>
      </c>
      <c r="H2493" s="2" t="s">
        <v>4</v>
      </c>
      <c r="I2493" s="2" t="s">
        <v>748</v>
      </c>
      <c r="J2493" s="2" t="s">
        <v>512</v>
      </c>
      <c r="K2493" s="2" t="s">
        <v>867</v>
      </c>
      <c r="L2493" s="2" t="s">
        <v>868</v>
      </c>
      <c r="M2493" s="2" t="s">
        <v>869</v>
      </c>
      <c r="N2493" s="2" t="s">
        <v>45</v>
      </c>
      <c r="O2493" s="2" t="s">
        <v>46</v>
      </c>
      <c r="P2493" s="2" t="s">
        <v>514</v>
      </c>
      <c r="Q2493" s="2" t="s">
        <v>515</v>
      </c>
      <c r="R2493" s="2" t="s">
        <v>10</v>
      </c>
      <c r="S2493" s="2" t="s">
        <v>11</v>
      </c>
      <c r="T2493" s="2">
        <v>72</v>
      </c>
      <c r="U2493" s="2" t="s">
        <v>522</v>
      </c>
      <c r="V2493" s="2">
        <v>80</v>
      </c>
      <c r="W2493" s="2" t="s">
        <v>1402</v>
      </c>
      <c r="X2493" s="2" t="s">
        <v>913</v>
      </c>
      <c r="Y2493" s="2" t="s">
        <v>3</v>
      </c>
      <c r="Z2493" s="2" t="s">
        <v>990</v>
      </c>
      <c r="AA2493" s="2">
        <v>2021</v>
      </c>
      <c r="AB2493" s="6">
        <v>20</v>
      </c>
      <c r="AC2493" s="6">
        <v>20</v>
      </c>
      <c r="AD2493" s="6">
        <v>10</v>
      </c>
      <c r="AE2493" s="6">
        <v>50</v>
      </c>
      <c r="AF2493" s="6"/>
      <c r="AG2493" s="6"/>
      <c r="AH2493" s="2" t="s">
        <v>905</v>
      </c>
    </row>
    <row r="2494" spans="1:36" x14ac:dyDescent="0.25">
      <c r="A2494" s="2">
        <v>16</v>
      </c>
      <c r="B2494" s="2" t="s">
        <v>0</v>
      </c>
      <c r="C2494" s="2" t="s">
        <v>727</v>
      </c>
      <c r="D2494" s="2">
        <v>2023</v>
      </c>
      <c r="E2494" s="2" t="s">
        <v>1</v>
      </c>
      <c r="F2494" s="2" t="s">
        <v>2</v>
      </c>
      <c r="G2494" s="2" t="s">
        <v>3</v>
      </c>
      <c r="H2494" s="2" t="s">
        <v>4</v>
      </c>
      <c r="I2494" s="2" t="s">
        <v>748</v>
      </c>
      <c r="J2494" s="2" t="s">
        <v>512</v>
      </c>
      <c r="K2494" s="2" t="s">
        <v>867</v>
      </c>
      <c r="L2494" s="2" t="s">
        <v>868</v>
      </c>
      <c r="M2494" s="2" t="s">
        <v>869</v>
      </c>
      <c r="N2494" s="2" t="s">
        <v>45</v>
      </c>
      <c r="O2494" s="2" t="s">
        <v>46</v>
      </c>
      <c r="P2494" s="2" t="s">
        <v>514</v>
      </c>
      <c r="Q2494" s="2" t="s">
        <v>515</v>
      </c>
      <c r="R2494" s="2" t="s">
        <v>10</v>
      </c>
      <c r="S2494" s="2" t="s">
        <v>11</v>
      </c>
      <c r="T2494" s="2">
        <v>72</v>
      </c>
      <c r="U2494" s="2" t="s">
        <v>522</v>
      </c>
      <c r="V2494" s="2">
        <v>80</v>
      </c>
      <c r="W2494" s="2" t="s">
        <v>1402</v>
      </c>
      <c r="X2494" s="2" t="s">
        <v>913</v>
      </c>
      <c r="Y2494" s="2" t="s">
        <v>3</v>
      </c>
      <c r="Z2494" s="2" t="s">
        <v>990</v>
      </c>
      <c r="AA2494" s="2">
        <v>2022</v>
      </c>
      <c r="AB2494" s="6">
        <v>20</v>
      </c>
      <c r="AC2494" s="6">
        <v>0</v>
      </c>
      <c r="AD2494" s="6">
        <v>0</v>
      </c>
      <c r="AE2494" s="6">
        <v>0</v>
      </c>
      <c r="AF2494" s="6"/>
      <c r="AG2494" s="6"/>
      <c r="AH2494" s="2" t="s">
        <v>905</v>
      </c>
    </row>
    <row r="2495" spans="1:36" x14ac:dyDescent="0.25">
      <c r="A2495" s="2">
        <v>16</v>
      </c>
      <c r="B2495" s="2" t="s">
        <v>0</v>
      </c>
      <c r="C2495" s="2" t="s">
        <v>727</v>
      </c>
      <c r="D2495" s="2">
        <v>2023</v>
      </c>
      <c r="E2495" s="2" t="s">
        <v>1</v>
      </c>
      <c r="F2495" s="2" t="s">
        <v>2</v>
      </c>
      <c r="G2495" s="2" t="s">
        <v>3</v>
      </c>
      <c r="H2495" s="2" t="s">
        <v>4</v>
      </c>
      <c r="I2495" s="2" t="s">
        <v>748</v>
      </c>
      <c r="J2495" s="2" t="s">
        <v>512</v>
      </c>
      <c r="K2495" s="2" t="s">
        <v>867</v>
      </c>
      <c r="L2495" s="2" t="s">
        <v>868</v>
      </c>
      <c r="M2495" s="2" t="s">
        <v>869</v>
      </c>
      <c r="N2495" s="2" t="s">
        <v>45</v>
      </c>
      <c r="O2495" s="2" t="s">
        <v>46</v>
      </c>
      <c r="P2495" s="2" t="s">
        <v>514</v>
      </c>
      <c r="Q2495" s="2" t="s">
        <v>515</v>
      </c>
      <c r="R2495" s="2" t="s">
        <v>10</v>
      </c>
      <c r="S2495" s="2" t="s">
        <v>11</v>
      </c>
      <c r="T2495" s="2">
        <v>72</v>
      </c>
      <c r="U2495" s="2" t="s">
        <v>522</v>
      </c>
      <c r="V2495" s="2">
        <v>80</v>
      </c>
      <c r="W2495" s="2" t="s">
        <v>1402</v>
      </c>
      <c r="X2495" s="2" t="s">
        <v>913</v>
      </c>
      <c r="Y2495" s="2" t="s">
        <v>3</v>
      </c>
      <c r="Z2495" s="2" t="s">
        <v>990</v>
      </c>
      <c r="AA2495" s="2">
        <v>2023</v>
      </c>
      <c r="AB2495" s="6">
        <v>20</v>
      </c>
      <c r="AC2495" s="6">
        <v>0</v>
      </c>
      <c r="AD2495" s="6">
        <v>0</v>
      </c>
      <c r="AE2495" s="6">
        <v>0</v>
      </c>
      <c r="AF2495" s="6">
        <v>25</v>
      </c>
      <c r="AG2495" s="6">
        <v>25</v>
      </c>
      <c r="AH2495" s="2" t="s">
        <v>905</v>
      </c>
      <c r="AI2495" t="s">
        <v>5305</v>
      </c>
      <c r="AJ2495" t="s">
        <v>5306</v>
      </c>
    </row>
    <row r="2496" spans="1:36" x14ac:dyDescent="0.25">
      <c r="A2496" s="2">
        <v>16</v>
      </c>
      <c r="B2496" s="2" t="s">
        <v>0</v>
      </c>
      <c r="C2496" s="2" t="s">
        <v>727</v>
      </c>
      <c r="D2496" s="2">
        <v>2023</v>
      </c>
      <c r="E2496" s="2" t="s">
        <v>1</v>
      </c>
      <c r="F2496" s="2" t="s">
        <v>2</v>
      </c>
      <c r="G2496" s="2" t="s">
        <v>3</v>
      </c>
      <c r="H2496" s="2" t="s">
        <v>4</v>
      </c>
      <c r="I2496" s="2" t="s">
        <v>748</v>
      </c>
      <c r="J2496" s="2" t="s">
        <v>512</v>
      </c>
      <c r="K2496" s="2" t="s">
        <v>867</v>
      </c>
      <c r="L2496" s="2" t="s">
        <v>868</v>
      </c>
      <c r="M2496" s="2" t="s">
        <v>869</v>
      </c>
      <c r="N2496" s="2" t="s">
        <v>45</v>
      </c>
      <c r="O2496" s="2" t="s">
        <v>46</v>
      </c>
      <c r="P2496" s="2" t="s">
        <v>514</v>
      </c>
      <c r="Q2496" s="2" t="s">
        <v>515</v>
      </c>
      <c r="R2496" s="2" t="s">
        <v>10</v>
      </c>
      <c r="S2496" s="2" t="s">
        <v>11</v>
      </c>
      <c r="T2496" s="2">
        <v>72</v>
      </c>
      <c r="U2496" s="2" t="s">
        <v>522</v>
      </c>
      <c r="V2496" s="2">
        <v>80</v>
      </c>
      <c r="W2496" s="2" t="s">
        <v>1402</v>
      </c>
      <c r="X2496" s="2" t="s">
        <v>913</v>
      </c>
      <c r="Y2496" s="2" t="s">
        <v>3</v>
      </c>
      <c r="Z2496" s="2" t="s">
        <v>990</v>
      </c>
      <c r="AA2496" s="2">
        <v>2024</v>
      </c>
      <c r="AB2496" s="6">
        <v>20</v>
      </c>
      <c r="AC2496" s="6">
        <v>0</v>
      </c>
      <c r="AD2496" s="6">
        <v>0</v>
      </c>
      <c r="AE2496" s="6">
        <v>0</v>
      </c>
      <c r="AF2496" s="6"/>
      <c r="AG2496" s="6"/>
      <c r="AH2496" s="2" t="s">
        <v>905</v>
      </c>
    </row>
    <row r="2497" spans="1:36" x14ac:dyDescent="0.25">
      <c r="A2497" s="2">
        <v>16</v>
      </c>
      <c r="B2497" s="2" t="s">
        <v>0</v>
      </c>
      <c r="C2497" s="2" t="s">
        <v>727</v>
      </c>
      <c r="D2497" s="2">
        <v>2023</v>
      </c>
      <c r="E2497" s="2" t="s">
        <v>1</v>
      </c>
      <c r="F2497" s="2" t="s">
        <v>2</v>
      </c>
      <c r="G2497" s="2" t="s">
        <v>3</v>
      </c>
      <c r="H2497" s="2" t="s">
        <v>4</v>
      </c>
      <c r="I2497" s="2" t="s">
        <v>748</v>
      </c>
      <c r="J2497" s="2" t="s">
        <v>512</v>
      </c>
      <c r="K2497" s="2" t="s">
        <v>867</v>
      </c>
      <c r="L2497" s="2" t="s">
        <v>868</v>
      </c>
      <c r="M2497" s="2" t="s">
        <v>869</v>
      </c>
      <c r="N2497" s="2" t="s">
        <v>45</v>
      </c>
      <c r="O2497" s="2" t="s">
        <v>46</v>
      </c>
      <c r="P2497" s="2" t="s">
        <v>514</v>
      </c>
      <c r="Q2497" s="2" t="s">
        <v>515</v>
      </c>
      <c r="R2497" s="2" t="s">
        <v>10</v>
      </c>
      <c r="S2497" s="2" t="s">
        <v>11</v>
      </c>
      <c r="T2497" s="2">
        <v>72</v>
      </c>
      <c r="U2497" s="2" t="s">
        <v>522</v>
      </c>
      <c r="V2497" s="2">
        <v>614</v>
      </c>
      <c r="W2497" s="2" t="s">
        <v>1403</v>
      </c>
      <c r="X2497" s="2" t="s">
        <v>917</v>
      </c>
      <c r="Y2497" s="2" t="s">
        <v>3</v>
      </c>
      <c r="Z2497" s="2" t="s">
        <v>990</v>
      </c>
      <c r="AA2497" s="2">
        <v>2020</v>
      </c>
      <c r="AB2497" s="6">
        <v>1</v>
      </c>
      <c r="AC2497" s="6">
        <v>1</v>
      </c>
      <c r="AD2497" s="6">
        <v>0</v>
      </c>
      <c r="AE2497" s="6">
        <v>0</v>
      </c>
      <c r="AF2497" s="6"/>
      <c r="AG2497" s="6"/>
      <c r="AH2497" s="2" t="s">
        <v>905</v>
      </c>
    </row>
    <row r="2498" spans="1:36" x14ac:dyDescent="0.25">
      <c r="A2498" s="2">
        <v>16</v>
      </c>
      <c r="B2498" s="2" t="s">
        <v>0</v>
      </c>
      <c r="C2498" s="2" t="s">
        <v>727</v>
      </c>
      <c r="D2498" s="2">
        <v>2023</v>
      </c>
      <c r="E2498" s="2" t="s">
        <v>1</v>
      </c>
      <c r="F2498" s="2" t="s">
        <v>2</v>
      </c>
      <c r="G2498" s="2" t="s">
        <v>3</v>
      </c>
      <c r="H2498" s="2" t="s">
        <v>4</v>
      </c>
      <c r="I2498" s="2" t="s">
        <v>748</v>
      </c>
      <c r="J2498" s="2" t="s">
        <v>512</v>
      </c>
      <c r="K2498" s="2" t="s">
        <v>867</v>
      </c>
      <c r="L2498" s="2" t="s">
        <v>868</v>
      </c>
      <c r="M2498" s="2" t="s">
        <v>869</v>
      </c>
      <c r="N2498" s="2" t="s">
        <v>45</v>
      </c>
      <c r="O2498" s="2" t="s">
        <v>46</v>
      </c>
      <c r="P2498" s="2" t="s">
        <v>514</v>
      </c>
      <c r="Q2498" s="2" t="s">
        <v>515</v>
      </c>
      <c r="R2498" s="2" t="s">
        <v>10</v>
      </c>
      <c r="S2498" s="2" t="s">
        <v>11</v>
      </c>
      <c r="T2498" s="2">
        <v>72</v>
      </c>
      <c r="U2498" s="2" t="s">
        <v>522</v>
      </c>
      <c r="V2498" s="2">
        <v>614</v>
      </c>
      <c r="W2498" s="2" t="s">
        <v>1403</v>
      </c>
      <c r="X2498" s="2" t="s">
        <v>917</v>
      </c>
      <c r="Y2498" s="2" t="s">
        <v>3</v>
      </c>
      <c r="Z2498" s="2" t="s">
        <v>990</v>
      </c>
      <c r="AA2498" s="2">
        <v>2021</v>
      </c>
      <c r="AB2498" s="6">
        <v>1</v>
      </c>
      <c r="AC2498" s="6">
        <v>1</v>
      </c>
      <c r="AD2498" s="6">
        <v>0</v>
      </c>
      <c r="AE2498" s="6">
        <v>0</v>
      </c>
      <c r="AF2498" s="6"/>
      <c r="AG2498" s="6"/>
      <c r="AH2498" s="2" t="s">
        <v>905</v>
      </c>
    </row>
    <row r="2499" spans="1:36" x14ac:dyDescent="0.25">
      <c r="A2499" s="2">
        <v>16</v>
      </c>
      <c r="B2499" s="2" t="s">
        <v>0</v>
      </c>
      <c r="C2499" s="2" t="s">
        <v>727</v>
      </c>
      <c r="D2499" s="2">
        <v>2023</v>
      </c>
      <c r="E2499" s="2" t="s">
        <v>1</v>
      </c>
      <c r="F2499" s="2" t="s">
        <v>2</v>
      </c>
      <c r="G2499" s="2" t="s">
        <v>3</v>
      </c>
      <c r="H2499" s="2" t="s">
        <v>4</v>
      </c>
      <c r="I2499" s="2" t="s">
        <v>748</v>
      </c>
      <c r="J2499" s="2" t="s">
        <v>512</v>
      </c>
      <c r="K2499" s="2" t="s">
        <v>867</v>
      </c>
      <c r="L2499" s="2" t="s">
        <v>868</v>
      </c>
      <c r="M2499" s="2" t="s">
        <v>869</v>
      </c>
      <c r="N2499" s="2" t="s">
        <v>45</v>
      </c>
      <c r="O2499" s="2" t="s">
        <v>46</v>
      </c>
      <c r="P2499" s="2" t="s">
        <v>514</v>
      </c>
      <c r="Q2499" s="2" t="s">
        <v>515</v>
      </c>
      <c r="R2499" s="2" t="s">
        <v>10</v>
      </c>
      <c r="S2499" s="2" t="s">
        <v>11</v>
      </c>
      <c r="T2499" s="2">
        <v>72</v>
      </c>
      <c r="U2499" s="2" t="s">
        <v>522</v>
      </c>
      <c r="V2499" s="2">
        <v>614</v>
      </c>
      <c r="W2499" s="2" t="s">
        <v>1403</v>
      </c>
      <c r="X2499" s="2" t="s">
        <v>917</v>
      </c>
      <c r="Y2499" s="2" t="s">
        <v>3</v>
      </c>
      <c r="Z2499" s="2" t="s">
        <v>990</v>
      </c>
      <c r="AA2499" s="2">
        <v>2022</v>
      </c>
      <c r="AB2499" s="6">
        <v>6</v>
      </c>
      <c r="AC2499" s="6">
        <v>0</v>
      </c>
      <c r="AD2499" s="6">
        <v>0</v>
      </c>
      <c r="AE2499" s="6">
        <v>0</v>
      </c>
      <c r="AF2499" s="6"/>
      <c r="AG2499" s="6"/>
      <c r="AH2499" s="2" t="s">
        <v>905</v>
      </c>
    </row>
    <row r="2500" spans="1:36" x14ac:dyDescent="0.25">
      <c r="A2500" s="2">
        <v>16</v>
      </c>
      <c r="B2500" s="2" t="s">
        <v>0</v>
      </c>
      <c r="C2500" s="2" t="s">
        <v>727</v>
      </c>
      <c r="D2500" s="2">
        <v>2023</v>
      </c>
      <c r="E2500" s="2" t="s">
        <v>1</v>
      </c>
      <c r="F2500" s="2" t="s">
        <v>2</v>
      </c>
      <c r="G2500" s="2" t="s">
        <v>3</v>
      </c>
      <c r="H2500" s="2" t="s">
        <v>4</v>
      </c>
      <c r="I2500" s="2" t="s">
        <v>748</v>
      </c>
      <c r="J2500" s="2" t="s">
        <v>512</v>
      </c>
      <c r="K2500" s="2" t="s">
        <v>867</v>
      </c>
      <c r="L2500" s="2" t="s">
        <v>868</v>
      </c>
      <c r="M2500" s="2" t="s">
        <v>869</v>
      </c>
      <c r="N2500" s="2" t="s">
        <v>45</v>
      </c>
      <c r="O2500" s="2" t="s">
        <v>46</v>
      </c>
      <c r="P2500" s="2" t="s">
        <v>514</v>
      </c>
      <c r="Q2500" s="2" t="s">
        <v>515</v>
      </c>
      <c r="R2500" s="2" t="s">
        <v>10</v>
      </c>
      <c r="S2500" s="2" t="s">
        <v>11</v>
      </c>
      <c r="T2500" s="2">
        <v>72</v>
      </c>
      <c r="U2500" s="2" t="s">
        <v>522</v>
      </c>
      <c r="V2500" s="2">
        <v>614</v>
      </c>
      <c r="W2500" s="2" t="s">
        <v>1403</v>
      </c>
      <c r="X2500" s="2" t="s">
        <v>917</v>
      </c>
      <c r="Y2500" s="2" t="s">
        <v>3</v>
      </c>
      <c r="Z2500" s="2" t="s">
        <v>990</v>
      </c>
      <c r="AA2500" s="2">
        <v>2023</v>
      </c>
      <c r="AB2500" s="6">
        <v>6</v>
      </c>
      <c r="AC2500" s="6">
        <v>0</v>
      </c>
      <c r="AD2500" s="6">
        <v>0</v>
      </c>
      <c r="AE2500" s="6">
        <v>0</v>
      </c>
      <c r="AF2500" s="6">
        <v>0</v>
      </c>
      <c r="AG2500" s="6">
        <v>0</v>
      </c>
      <c r="AH2500" s="2" t="s">
        <v>905</v>
      </c>
      <c r="AI2500" t="s">
        <v>5291</v>
      </c>
      <c r="AJ2500" t="s">
        <v>5307</v>
      </c>
    </row>
    <row r="2501" spans="1:36" x14ac:dyDescent="0.25">
      <c r="A2501" s="2">
        <v>16</v>
      </c>
      <c r="B2501" s="2" t="s">
        <v>0</v>
      </c>
      <c r="C2501" s="2" t="s">
        <v>727</v>
      </c>
      <c r="D2501" s="2">
        <v>2023</v>
      </c>
      <c r="E2501" s="2" t="s">
        <v>1</v>
      </c>
      <c r="F2501" s="2" t="s">
        <v>2</v>
      </c>
      <c r="G2501" s="2" t="s">
        <v>3</v>
      </c>
      <c r="H2501" s="2" t="s">
        <v>4</v>
      </c>
      <c r="I2501" s="2" t="s">
        <v>748</v>
      </c>
      <c r="J2501" s="2" t="s">
        <v>512</v>
      </c>
      <c r="K2501" s="2" t="s">
        <v>867</v>
      </c>
      <c r="L2501" s="2" t="s">
        <v>868</v>
      </c>
      <c r="M2501" s="2" t="s">
        <v>869</v>
      </c>
      <c r="N2501" s="2" t="s">
        <v>45</v>
      </c>
      <c r="O2501" s="2" t="s">
        <v>46</v>
      </c>
      <c r="P2501" s="2" t="s">
        <v>514</v>
      </c>
      <c r="Q2501" s="2" t="s">
        <v>515</v>
      </c>
      <c r="R2501" s="2" t="s">
        <v>10</v>
      </c>
      <c r="S2501" s="2" t="s">
        <v>11</v>
      </c>
      <c r="T2501" s="2">
        <v>72</v>
      </c>
      <c r="U2501" s="2" t="s">
        <v>522</v>
      </c>
      <c r="V2501" s="2">
        <v>614</v>
      </c>
      <c r="W2501" s="2" t="s">
        <v>1403</v>
      </c>
      <c r="X2501" s="2" t="s">
        <v>917</v>
      </c>
      <c r="Y2501" s="2" t="s">
        <v>3</v>
      </c>
      <c r="Z2501" s="2" t="s">
        <v>990</v>
      </c>
      <c r="AA2501" s="2">
        <v>2024</v>
      </c>
      <c r="AB2501" s="6">
        <v>6</v>
      </c>
      <c r="AC2501" s="6">
        <v>0</v>
      </c>
      <c r="AD2501" s="6">
        <v>0</v>
      </c>
      <c r="AE2501" s="6">
        <v>0</v>
      </c>
      <c r="AF2501" s="6"/>
      <c r="AG2501" s="6"/>
      <c r="AH2501" s="2" t="s">
        <v>905</v>
      </c>
    </row>
    <row r="2502" spans="1:36" x14ac:dyDescent="0.25">
      <c r="A2502" s="2">
        <v>16</v>
      </c>
      <c r="B2502" s="2" t="s">
        <v>0</v>
      </c>
      <c r="C2502" s="2" t="s">
        <v>727</v>
      </c>
      <c r="D2502" s="2">
        <v>2023</v>
      </c>
      <c r="E2502" s="2" t="s">
        <v>1</v>
      </c>
      <c r="F2502" s="2" t="s">
        <v>2</v>
      </c>
      <c r="G2502" s="2" t="s">
        <v>3</v>
      </c>
      <c r="H2502" s="2" t="s">
        <v>4</v>
      </c>
      <c r="I2502" s="2" t="s">
        <v>748</v>
      </c>
      <c r="J2502" s="2" t="s">
        <v>512</v>
      </c>
      <c r="K2502" s="2" t="s">
        <v>867</v>
      </c>
      <c r="L2502" s="2" t="s">
        <v>868</v>
      </c>
      <c r="M2502" s="2" t="s">
        <v>869</v>
      </c>
      <c r="N2502" s="2" t="s">
        <v>45</v>
      </c>
      <c r="O2502" s="2" t="s">
        <v>46</v>
      </c>
      <c r="P2502" s="2" t="s">
        <v>514</v>
      </c>
      <c r="Q2502" s="2" t="s">
        <v>515</v>
      </c>
      <c r="R2502" s="2" t="s">
        <v>10</v>
      </c>
      <c r="S2502" s="2" t="s">
        <v>11</v>
      </c>
      <c r="T2502" s="2">
        <v>72</v>
      </c>
      <c r="U2502" s="2" t="s">
        <v>522</v>
      </c>
      <c r="V2502" s="2">
        <v>615</v>
      </c>
      <c r="W2502" s="2" t="s">
        <v>1404</v>
      </c>
      <c r="X2502" s="2" t="s">
        <v>917</v>
      </c>
      <c r="Y2502" s="2" t="s">
        <v>3</v>
      </c>
      <c r="Z2502" s="2" t="s">
        <v>990</v>
      </c>
      <c r="AA2502" s="2">
        <v>2020</v>
      </c>
      <c r="AB2502" s="6">
        <v>0.5</v>
      </c>
      <c r="AC2502" s="6">
        <v>0.5</v>
      </c>
      <c r="AD2502" s="6">
        <v>0</v>
      </c>
      <c r="AE2502" s="6">
        <v>0</v>
      </c>
      <c r="AF2502" s="6"/>
      <c r="AG2502" s="6"/>
      <c r="AH2502" s="2" t="s">
        <v>905</v>
      </c>
    </row>
    <row r="2503" spans="1:36" x14ac:dyDescent="0.25">
      <c r="A2503" s="2">
        <v>16</v>
      </c>
      <c r="B2503" s="2" t="s">
        <v>0</v>
      </c>
      <c r="C2503" s="2" t="s">
        <v>727</v>
      </c>
      <c r="D2503" s="2">
        <v>2023</v>
      </c>
      <c r="E2503" s="2" t="s">
        <v>1</v>
      </c>
      <c r="F2503" s="2" t="s">
        <v>2</v>
      </c>
      <c r="G2503" s="2" t="s">
        <v>3</v>
      </c>
      <c r="H2503" s="2" t="s">
        <v>4</v>
      </c>
      <c r="I2503" s="2" t="s">
        <v>748</v>
      </c>
      <c r="J2503" s="2" t="s">
        <v>512</v>
      </c>
      <c r="K2503" s="2" t="s">
        <v>867</v>
      </c>
      <c r="L2503" s="2" t="s">
        <v>868</v>
      </c>
      <c r="M2503" s="2" t="s">
        <v>869</v>
      </c>
      <c r="N2503" s="2" t="s">
        <v>45</v>
      </c>
      <c r="O2503" s="2" t="s">
        <v>46</v>
      </c>
      <c r="P2503" s="2" t="s">
        <v>514</v>
      </c>
      <c r="Q2503" s="2" t="s">
        <v>515</v>
      </c>
      <c r="R2503" s="2" t="s">
        <v>10</v>
      </c>
      <c r="S2503" s="2" t="s">
        <v>11</v>
      </c>
      <c r="T2503" s="2">
        <v>72</v>
      </c>
      <c r="U2503" s="2" t="s">
        <v>522</v>
      </c>
      <c r="V2503" s="2">
        <v>615</v>
      </c>
      <c r="W2503" s="2" t="s">
        <v>1404</v>
      </c>
      <c r="X2503" s="2" t="s">
        <v>917</v>
      </c>
      <c r="Y2503" s="2" t="s">
        <v>3</v>
      </c>
      <c r="Z2503" s="2" t="s">
        <v>990</v>
      </c>
      <c r="AA2503" s="2">
        <v>2021</v>
      </c>
      <c r="AB2503" s="6">
        <v>0.5</v>
      </c>
      <c r="AC2503" s="6">
        <v>0.5</v>
      </c>
      <c r="AD2503" s="6">
        <v>0</v>
      </c>
      <c r="AE2503" s="6">
        <v>0</v>
      </c>
      <c r="AF2503" s="6"/>
      <c r="AG2503" s="6"/>
      <c r="AH2503" s="2" t="s">
        <v>905</v>
      </c>
    </row>
    <row r="2504" spans="1:36" x14ac:dyDescent="0.25">
      <c r="A2504" s="2">
        <v>16</v>
      </c>
      <c r="B2504" s="2" t="s">
        <v>0</v>
      </c>
      <c r="C2504" s="2" t="s">
        <v>727</v>
      </c>
      <c r="D2504" s="2">
        <v>2023</v>
      </c>
      <c r="E2504" s="2" t="s">
        <v>1</v>
      </c>
      <c r="F2504" s="2" t="s">
        <v>2</v>
      </c>
      <c r="G2504" s="2" t="s">
        <v>3</v>
      </c>
      <c r="H2504" s="2" t="s">
        <v>4</v>
      </c>
      <c r="I2504" s="2" t="s">
        <v>748</v>
      </c>
      <c r="J2504" s="2" t="s">
        <v>512</v>
      </c>
      <c r="K2504" s="2" t="s">
        <v>867</v>
      </c>
      <c r="L2504" s="2" t="s">
        <v>868</v>
      </c>
      <c r="M2504" s="2" t="s">
        <v>869</v>
      </c>
      <c r="N2504" s="2" t="s">
        <v>45</v>
      </c>
      <c r="O2504" s="2" t="s">
        <v>46</v>
      </c>
      <c r="P2504" s="2" t="s">
        <v>514</v>
      </c>
      <c r="Q2504" s="2" t="s">
        <v>515</v>
      </c>
      <c r="R2504" s="2" t="s">
        <v>10</v>
      </c>
      <c r="S2504" s="2" t="s">
        <v>11</v>
      </c>
      <c r="T2504" s="2">
        <v>72</v>
      </c>
      <c r="U2504" s="2" t="s">
        <v>522</v>
      </c>
      <c r="V2504" s="2">
        <v>615</v>
      </c>
      <c r="W2504" s="2" t="s">
        <v>1404</v>
      </c>
      <c r="X2504" s="2" t="s">
        <v>917</v>
      </c>
      <c r="Y2504" s="2" t="s">
        <v>3</v>
      </c>
      <c r="Z2504" s="2" t="s">
        <v>990</v>
      </c>
      <c r="AA2504" s="2">
        <v>2022</v>
      </c>
      <c r="AB2504" s="6">
        <v>3</v>
      </c>
      <c r="AC2504" s="6">
        <v>0</v>
      </c>
      <c r="AD2504" s="6">
        <v>0</v>
      </c>
      <c r="AE2504" s="6">
        <v>0</v>
      </c>
      <c r="AF2504" s="6"/>
      <c r="AG2504" s="6"/>
      <c r="AH2504" s="2" t="s">
        <v>905</v>
      </c>
    </row>
    <row r="2505" spans="1:36" x14ac:dyDescent="0.25">
      <c r="A2505" s="2">
        <v>16</v>
      </c>
      <c r="B2505" s="2" t="s">
        <v>0</v>
      </c>
      <c r="C2505" s="2" t="s">
        <v>727</v>
      </c>
      <c r="D2505" s="2">
        <v>2023</v>
      </c>
      <c r="E2505" s="2" t="s">
        <v>1</v>
      </c>
      <c r="F2505" s="2" t="s">
        <v>2</v>
      </c>
      <c r="G2505" s="2" t="s">
        <v>3</v>
      </c>
      <c r="H2505" s="2" t="s">
        <v>4</v>
      </c>
      <c r="I2505" s="2" t="s">
        <v>748</v>
      </c>
      <c r="J2505" s="2" t="s">
        <v>512</v>
      </c>
      <c r="K2505" s="2" t="s">
        <v>867</v>
      </c>
      <c r="L2505" s="2" t="s">
        <v>868</v>
      </c>
      <c r="M2505" s="2" t="s">
        <v>869</v>
      </c>
      <c r="N2505" s="2" t="s">
        <v>45</v>
      </c>
      <c r="O2505" s="2" t="s">
        <v>46</v>
      </c>
      <c r="P2505" s="2" t="s">
        <v>514</v>
      </c>
      <c r="Q2505" s="2" t="s">
        <v>515</v>
      </c>
      <c r="R2505" s="2" t="s">
        <v>10</v>
      </c>
      <c r="S2505" s="2" t="s">
        <v>11</v>
      </c>
      <c r="T2505" s="2">
        <v>72</v>
      </c>
      <c r="U2505" s="2" t="s">
        <v>522</v>
      </c>
      <c r="V2505" s="2">
        <v>615</v>
      </c>
      <c r="W2505" s="2" t="s">
        <v>1404</v>
      </c>
      <c r="X2505" s="2" t="s">
        <v>917</v>
      </c>
      <c r="Y2505" s="2" t="s">
        <v>3</v>
      </c>
      <c r="Z2505" s="2" t="s">
        <v>990</v>
      </c>
      <c r="AA2505" s="2">
        <v>2023</v>
      </c>
      <c r="AB2505" s="6">
        <v>3</v>
      </c>
      <c r="AC2505" s="6">
        <v>0</v>
      </c>
      <c r="AD2505" s="6">
        <v>0</v>
      </c>
      <c r="AE2505" s="6">
        <v>0</v>
      </c>
      <c r="AF2505" s="6">
        <v>0</v>
      </c>
      <c r="AG2505" s="6">
        <v>0</v>
      </c>
      <c r="AH2505" s="2" t="s">
        <v>905</v>
      </c>
      <c r="AI2505" t="s">
        <v>5291</v>
      </c>
      <c r="AJ2505" t="s">
        <v>5308</v>
      </c>
    </row>
    <row r="2506" spans="1:36" x14ac:dyDescent="0.25">
      <c r="A2506" s="2">
        <v>16</v>
      </c>
      <c r="B2506" s="2" t="s">
        <v>0</v>
      </c>
      <c r="C2506" s="2" t="s">
        <v>727</v>
      </c>
      <c r="D2506" s="2">
        <v>2023</v>
      </c>
      <c r="E2506" s="2" t="s">
        <v>1</v>
      </c>
      <c r="F2506" s="2" t="s">
        <v>2</v>
      </c>
      <c r="G2506" s="2" t="s">
        <v>3</v>
      </c>
      <c r="H2506" s="2" t="s">
        <v>4</v>
      </c>
      <c r="I2506" s="2" t="s">
        <v>748</v>
      </c>
      <c r="J2506" s="2" t="s">
        <v>512</v>
      </c>
      <c r="K2506" s="2" t="s">
        <v>867</v>
      </c>
      <c r="L2506" s="2" t="s">
        <v>868</v>
      </c>
      <c r="M2506" s="2" t="s">
        <v>869</v>
      </c>
      <c r="N2506" s="2" t="s">
        <v>45</v>
      </c>
      <c r="O2506" s="2" t="s">
        <v>46</v>
      </c>
      <c r="P2506" s="2" t="s">
        <v>514</v>
      </c>
      <c r="Q2506" s="2" t="s">
        <v>515</v>
      </c>
      <c r="R2506" s="2" t="s">
        <v>10</v>
      </c>
      <c r="S2506" s="2" t="s">
        <v>11</v>
      </c>
      <c r="T2506" s="2">
        <v>72</v>
      </c>
      <c r="U2506" s="2" t="s">
        <v>522</v>
      </c>
      <c r="V2506" s="2">
        <v>615</v>
      </c>
      <c r="W2506" s="2" t="s">
        <v>1404</v>
      </c>
      <c r="X2506" s="2" t="s">
        <v>917</v>
      </c>
      <c r="Y2506" s="2" t="s">
        <v>3</v>
      </c>
      <c r="Z2506" s="2" t="s">
        <v>990</v>
      </c>
      <c r="AA2506" s="2">
        <v>2024</v>
      </c>
      <c r="AB2506" s="6">
        <v>3</v>
      </c>
      <c r="AC2506" s="6">
        <v>0</v>
      </c>
      <c r="AD2506" s="6">
        <v>0</v>
      </c>
      <c r="AE2506" s="6">
        <v>0</v>
      </c>
      <c r="AF2506" s="6"/>
      <c r="AG2506" s="6"/>
      <c r="AH2506" s="2" t="s">
        <v>905</v>
      </c>
    </row>
    <row r="2507" spans="1:36" x14ac:dyDescent="0.25">
      <c r="A2507" s="2">
        <v>16</v>
      </c>
      <c r="B2507" s="2" t="s">
        <v>0</v>
      </c>
      <c r="C2507" s="2" t="s">
        <v>727</v>
      </c>
      <c r="D2507" s="2">
        <v>2023</v>
      </c>
      <c r="E2507" s="2" t="s">
        <v>1</v>
      </c>
      <c r="F2507" s="2" t="s">
        <v>2</v>
      </c>
      <c r="G2507" s="2" t="s">
        <v>3</v>
      </c>
      <c r="H2507" s="2" t="s">
        <v>4</v>
      </c>
      <c r="I2507" s="2" t="s">
        <v>748</v>
      </c>
      <c r="J2507" s="2" t="s">
        <v>512</v>
      </c>
      <c r="K2507" s="2" t="s">
        <v>867</v>
      </c>
      <c r="L2507" s="2" t="s">
        <v>868</v>
      </c>
      <c r="M2507" s="2" t="s">
        <v>869</v>
      </c>
      <c r="N2507" s="2" t="s">
        <v>45</v>
      </c>
      <c r="O2507" s="2" t="s">
        <v>46</v>
      </c>
      <c r="P2507" s="2" t="s">
        <v>514</v>
      </c>
      <c r="Q2507" s="2" t="s">
        <v>515</v>
      </c>
      <c r="R2507" s="2" t="s">
        <v>10</v>
      </c>
      <c r="S2507" s="2" t="s">
        <v>11</v>
      </c>
      <c r="T2507" s="2">
        <v>72</v>
      </c>
      <c r="U2507" s="2" t="s">
        <v>522</v>
      </c>
      <c r="V2507" s="2">
        <v>616</v>
      </c>
      <c r="W2507" s="2" t="s">
        <v>1405</v>
      </c>
      <c r="X2507" s="2" t="s">
        <v>917</v>
      </c>
      <c r="Y2507" s="2" t="s">
        <v>3</v>
      </c>
      <c r="Z2507" s="2" t="s">
        <v>990</v>
      </c>
      <c r="AA2507" s="2">
        <v>2020</v>
      </c>
      <c r="AB2507" s="6">
        <v>0.25</v>
      </c>
      <c r="AC2507" s="6">
        <v>0.25</v>
      </c>
      <c r="AD2507" s="6">
        <v>0</v>
      </c>
      <c r="AE2507" s="6">
        <v>0</v>
      </c>
      <c r="AF2507" s="6"/>
      <c r="AG2507" s="6"/>
      <c r="AH2507" s="2" t="s">
        <v>905</v>
      </c>
    </row>
    <row r="2508" spans="1:36" x14ac:dyDescent="0.25">
      <c r="A2508" s="2">
        <v>16</v>
      </c>
      <c r="B2508" s="2" t="s">
        <v>0</v>
      </c>
      <c r="C2508" s="2" t="s">
        <v>727</v>
      </c>
      <c r="D2508" s="2">
        <v>2023</v>
      </c>
      <c r="E2508" s="2" t="s">
        <v>1</v>
      </c>
      <c r="F2508" s="2" t="s">
        <v>2</v>
      </c>
      <c r="G2508" s="2" t="s">
        <v>3</v>
      </c>
      <c r="H2508" s="2" t="s">
        <v>4</v>
      </c>
      <c r="I2508" s="2" t="s">
        <v>748</v>
      </c>
      <c r="J2508" s="2" t="s">
        <v>512</v>
      </c>
      <c r="K2508" s="2" t="s">
        <v>867</v>
      </c>
      <c r="L2508" s="2" t="s">
        <v>868</v>
      </c>
      <c r="M2508" s="2" t="s">
        <v>869</v>
      </c>
      <c r="N2508" s="2" t="s">
        <v>45</v>
      </c>
      <c r="O2508" s="2" t="s">
        <v>46</v>
      </c>
      <c r="P2508" s="2" t="s">
        <v>514</v>
      </c>
      <c r="Q2508" s="2" t="s">
        <v>515</v>
      </c>
      <c r="R2508" s="2" t="s">
        <v>10</v>
      </c>
      <c r="S2508" s="2" t="s">
        <v>11</v>
      </c>
      <c r="T2508" s="2">
        <v>72</v>
      </c>
      <c r="U2508" s="2" t="s">
        <v>522</v>
      </c>
      <c r="V2508" s="2">
        <v>616</v>
      </c>
      <c r="W2508" s="2" t="s">
        <v>1405</v>
      </c>
      <c r="X2508" s="2" t="s">
        <v>917</v>
      </c>
      <c r="Y2508" s="2" t="s">
        <v>3</v>
      </c>
      <c r="Z2508" s="2" t="s">
        <v>990</v>
      </c>
      <c r="AA2508" s="2">
        <v>2021</v>
      </c>
      <c r="AB2508" s="6">
        <v>0.25</v>
      </c>
      <c r="AC2508" s="6">
        <v>0.25</v>
      </c>
      <c r="AD2508" s="6">
        <v>0</v>
      </c>
      <c r="AE2508" s="6">
        <v>0</v>
      </c>
      <c r="AF2508" s="6"/>
      <c r="AG2508" s="6"/>
      <c r="AH2508" s="2" t="s">
        <v>905</v>
      </c>
    </row>
    <row r="2509" spans="1:36" x14ac:dyDescent="0.25">
      <c r="A2509" s="2">
        <v>16</v>
      </c>
      <c r="B2509" s="2" t="s">
        <v>0</v>
      </c>
      <c r="C2509" s="2" t="s">
        <v>727</v>
      </c>
      <c r="D2509" s="2">
        <v>2023</v>
      </c>
      <c r="E2509" s="2" t="s">
        <v>1</v>
      </c>
      <c r="F2509" s="2" t="s">
        <v>2</v>
      </c>
      <c r="G2509" s="2" t="s">
        <v>3</v>
      </c>
      <c r="H2509" s="2" t="s">
        <v>4</v>
      </c>
      <c r="I2509" s="2" t="s">
        <v>748</v>
      </c>
      <c r="J2509" s="2" t="s">
        <v>512</v>
      </c>
      <c r="K2509" s="2" t="s">
        <v>867</v>
      </c>
      <c r="L2509" s="2" t="s">
        <v>868</v>
      </c>
      <c r="M2509" s="2" t="s">
        <v>869</v>
      </c>
      <c r="N2509" s="2" t="s">
        <v>45</v>
      </c>
      <c r="O2509" s="2" t="s">
        <v>46</v>
      </c>
      <c r="P2509" s="2" t="s">
        <v>514</v>
      </c>
      <c r="Q2509" s="2" t="s">
        <v>515</v>
      </c>
      <c r="R2509" s="2" t="s">
        <v>10</v>
      </c>
      <c r="S2509" s="2" t="s">
        <v>11</v>
      </c>
      <c r="T2509" s="2">
        <v>72</v>
      </c>
      <c r="U2509" s="2" t="s">
        <v>522</v>
      </c>
      <c r="V2509" s="2">
        <v>616</v>
      </c>
      <c r="W2509" s="2" t="s">
        <v>1405</v>
      </c>
      <c r="X2509" s="2" t="s">
        <v>917</v>
      </c>
      <c r="Y2509" s="2" t="s">
        <v>3</v>
      </c>
      <c r="Z2509" s="2" t="s">
        <v>990</v>
      </c>
      <c r="AA2509" s="2">
        <v>2022</v>
      </c>
      <c r="AB2509" s="6">
        <v>1.5</v>
      </c>
      <c r="AC2509" s="6">
        <v>0</v>
      </c>
      <c r="AD2509" s="6">
        <v>0</v>
      </c>
      <c r="AE2509" s="6">
        <v>0</v>
      </c>
      <c r="AF2509" s="6"/>
      <c r="AG2509" s="6"/>
      <c r="AH2509" s="2" t="s">
        <v>905</v>
      </c>
    </row>
    <row r="2510" spans="1:36" x14ac:dyDescent="0.25">
      <c r="A2510" s="2">
        <v>16</v>
      </c>
      <c r="B2510" s="2" t="s">
        <v>0</v>
      </c>
      <c r="C2510" s="2" t="s">
        <v>727</v>
      </c>
      <c r="D2510" s="2">
        <v>2023</v>
      </c>
      <c r="E2510" s="2" t="s">
        <v>1</v>
      </c>
      <c r="F2510" s="2" t="s">
        <v>2</v>
      </c>
      <c r="G2510" s="2" t="s">
        <v>3</v>
      </c>
      <c r="H2510" s="2" t="s">
        <v>4</v>
      </c>
      <c r="I2510" s="2" t="s">
        <v>748</v>
      </c>
      <c r="J2510" s="2" t="s">
        <v>512</v>
      </c>
      <c r="K2510" s="2" t="s">
        <v>867</v>
      </c>
      <c r="L2510" s="2" t="s">
        <v>868</v>
      </c>
      <c r="M2510" s="2" t="s">
        <v>869</v>
      </c>
      <c r="N2510" s="2" t="s">
        <v>45</v>
      </c>
      <c r="O2510" s="2" t="s">
        <v>46</v>
      </c>
      <c r="P2510" s="2" t="s">
        <v>514</v>
      </c>
      <c r="Q2510" s="2" t="s">
        <v>515</v>
      </c>
      <c r="R2510" s="2" t="s">
        <v>10</v>
      </c>
      <c r="S2510" s="2" t="s">
        <v>11</v>
      </c>
      <c r="T2510" s="2">
        <v>72</v>
      </c>
      <c r="U2510" s="2" t="s">
        <v>522</v>
      </c>
      <c r="V2510" s="2">
        <v>616</v>
      </c>
      <c r="W2510" s="2" t="s">
        <v>1405</v>
      </c>
      <c r="X2510" s="2" t="s">
        <v>917</v>
      </c>
      <c r="Y2510" s="2" t="s">
        <v>3</v>
      </c>
      <c r="Z2510" s="2" t="s">
        <v>990</v>
      </c>
      <c r="AA2510" s="2">
        <v>2023</v>
      </c>
      <c r="AB2510" s="6">
        <v>1.5</v>
      </c>
      <c r="AC2510" s="6">
        <v>0</v>
      </c>
      <c r="AD2510" s="6">
        <v>0</v>
      </c>
      <c r="AE2510" s="6">
        <v>0</v>
      </c>
      <c r="AF2510" s="6">
        <v>0</v>
      </c>
      <c r="AG2510" s="6">
        <v>0</v>
      </c>
      <c r="AH2510" s="2" t="s">
        <v>905</v>
      </c>
      <c r="AI2510" t="s">
        <v>5291</v>
      </c>
      <c r="AJ2510" t="s">
        <v>5304</v>
      </c>
    </row>
    <row r="2511" spans="1:36" x14ac:dyDescent="0.25">
      <c r="A2511" s="2">
        <v>16</v>
      </c>
      <c r="B2511" s="2" t="s">
        <v>0</v>
      </c>
      <c r="C2511" s="2" t="s">
        <v>727</v>
      </c>
      <c r="D2511" s="2">
        <v>2023</v>
      </c>
      <c r="E2511" s="2" t="s">
        <v>1</v>
      </c>
      <c r="F2511" s="2" t="s">
        <v>2</v>
      </c>
      <c r="G2511" s="2" t="s">
        <v>3</v>
      </c>
      <c r="H2511" s="2" t="s">
        <v>4</v>
      </c>
      <c r="I2511" s="2" t="s">
        <v>748</v>
      </c>
      <c r="J2511" s="2" t="s">
        <v>512</v>
      </c>
      <c r="K2511" s="2" t="s">
        <v>867</v>
      </c>
      <c r="L2511" s="2" t="s">
        <v>868</v>
      </c>
      <c r="M2511" s="2" t="s">
        <v>869</v>
      </c>
      <c r="N2511" s="2" t="s">
        <v>45</v>
      </c>
      <c r="O2511" s="2" t="s">
        <v>46</v>
      </c>
      <c r="P2511" s="2" t="s">
        <v>514</v>
      </c>
      <c r="Q2511" s="2" t="s">
        <v>515</v>
      </c>
      <c r="R2511" s="2" t="s">
        <v>10</v>
      </c>
      <c r="S2511" s="2" t="s">
        <v>11</v>
      </c>
      <c r="T2511" s="2">
        <v>72</v>
      </c>
      <c r="U2511" s="2" t="s">
        <v>522</v>
      </c>
      <c r="V2511" s="2">
        <v>616</v>
      </c>
      <c r="W2511" s="2" t="s">
        <v>1405</v>
      </c>
      <c r="X2511" s="2" t="s">
        <v>917</v>
      </c>
      <c r="Y2511" s="2" t="s">
        <v>3</v>
      </c>
      <c r="Z2511" s="2" t="s">
        <v>990</v>
      </c>
      <c r="AA2511" s="2">
        <v>2024</v>
      </c>
      <c r="AB2511" s="6">
        <v>1.5</v>
      </c>
      <c r="AC2511" s="6">
        <v>0</v>
      </c>
      <c r="AD2511" s="6">
        <v>0</v>
      </c>
      <c r="AE2511" s="6">
        <v>0</v>
      </c>
      <c r="AF2511" s="6"/>
      <c r="AG2511" s="6"/>
      <c r="AH2511" s="2" t="s">
        <v>905</v>
      </c>
    </row>
    <row r="2512" spans="1:36" x14ac:dyDescent="0.25">
      <c r="A2512" s="2">
        <v>16</v>
      </c>
      <c r="B2512" s="2" t="s">
        <v>0</v>
      </c>
      <c r="C2512" s="2" t="s">
        <v>727</v>
      </c>
      <c r="D2512" s="2">
        <v>2023</v>
      </c>
      <c r="E2512" s="2" t="s">
        <v>1</v>
      </c>
      <c r="F2512" s="2" t="s">
        <v>2</v>
      </c>
      <c r="G2512" s="2" t="s">
        <v>3</v>
      </c>
      <c r="H2512" s="2" t="s">
        <v>4</v>
      </c>
      <c r="I2512" s="2" t="s">
        <v>748</v>
      </c>
      <c r="J2512" s="2" t="s">
        <v>512</v>
      </c>
      <c r="K2512" s="2" t="s">
        <v>867</v>
      </c>
      <c r="L2512" s="2" t="s">
        <v>868</v>
      </c>
      <c r="M2512" s="2" t="s">
        <v>869</v>
      </c>
      <c r="N2512" s="2" t="s">
        <v>45</v>
      </c>
      <c r="O2512" s="2" t="s">
        <v>46</v>
      </c>
      <c r="P2512" s="2" t="s">
        <v>514</v>
      </c>
      <c r="Q2512" s="2" t="s">
        <v>515</v>
      </c>
      <c r="R2512" s="2" t="s">
        <v>10</v>
      </c>
      <c r="S2512" s="2" t="s">
        <v>11</v>
      </c>
      <c r="T2512" s="2">
        <v>72</v>
      </c>
      <c r="U2512" s="2" t="s">
        <v>522</v>
      </c>
      <c r="V2512" s="2">
        <v>733</v>
      </c>
      <c r="W2512" s="2" t="s">
        <v>1406</v>
      </c>
      <c r="X2512" s="2" t="s">
        <v>917</v>
      </c>
      <c r="Y2512" s="2" t="s">
        <v>45</v>
      </c>
      <c r="Z2512" s="2" t="s">
        <v>914</v>
      </c>
      <c r="AA2512" s="2">
        <v>2020</v>
      </c>
      <c r="AB2512" s="6">
        <v>0</v>
      </c>
      <c r="AC2512" s="6">
        <v>0</v>
      </c>
      <c r="AD2512" s="6">
        <v>0</v>
      </c>
      <c r="AE2512" s="6">
        <v>0</v>
      </c>
      <c r="AF2512" s="6"/>
      <c r="AG2512" s="6"/>
      <c r="AH2512" s="2" t="s">
        <v>905</v>
      </c>
    </row>
    <row r="2513" spans="1:36" x14ac:dyDescent="0.25">
      <c r="A2513" s="2">
        <v>16</v>
      </c>
      <c r="B2513" s="2" t="s">
        <v>0</v>
      </c>
      <c r="C2513" s="2" t="s">
        <v>727</v>
      </c>
      <c r="D2513" s="2">
        <v>2023</v>
      </c>
      <c r="E2513" s="2" t="s">
        <v>1</v>
      </c>
      <c r="F2513" s="2" t="s">
        <v>2</v>
      </c>
      <c r="G2513" s="2" t="s">
        <v>3</v>
      </c>
      <c r="H2513" s="2" t="s">
        <v>4</v>
      </c>
      <c r="I2513" s="2" t="s">
        <v>748</v>
      </c>
      <c r="J2513" s="2" t="s">
        <v>512</v>
      </c>
      <c r="K2513" s="2" t="s">
        <v>867</v>
      </c>
      <c r="L2513" s="2" t="s">
        <v>868</v>
      </c>
      <c r="M2513" s="2" t="s">
        <v>869</v>
      </c>
      <c r="N2513" s="2" t="s">
        <v>45</v>
      </c>
      <c r="O2513" s="2" t="s">
        <v>46</v>
      </c>
      <c r="P2513" s="2" t="s">
        <v>514</v>
      </c>
      <c r="Q2513" s="2" t="s">
        <v>515</v>
      </c>
      <c r="R2513" s="2" t="s">
        <v>10</v>
      </c>
      <c r="S2513" s="2" t="s">
        <v>11</v>
      </c>
      <c r="T2513" s="2">
        <v>72</v>
      </c>
      <c r="U2513" s="2" t="s">
        <v>522</v>
      </c>
      <c r="V2513" s="2">
        <v>733</v>
      </c>
      <c r="W2513" s="2" t="s">
        <v>1406</v>
      </c>
      <c r="X2513" s="2" t="s">
        <v>917</v>
      </c>
      <c r="Y2513" s="2" t="s">
        <v>45</v>
      </c>
      <c r="Z2513" s="2" t="s">
        <v>914</v>
      </c>
      <c r="AA2513" s="2">
        <v>2021</v>
      </c>
      <c r="AB2513" s="6">
        <v>0</v>
      </c>
      <c r="AC2513" s="6">
        <v>0</v>
      </c>
      <c r="AD2513" s="6">
        <v>0</v>
      </c>
      <c r="AE2513" s="6">
        <v>0</v>
      </c>
      <c r="AF2513" s="6"/>
      <c r="AG2513" s="6"/>
      <c r="AH2513" s="2" t="s">
        <v>905</v>
      </c>
    </row>
    <row r="2514" spans="1:36" x14ac:dyDescent="0.25">
      <c r="A2514" s="2">
        <v>16</v>
      </c>
      <c r="B2514" s="2" t="s">
        <v>0</v>
      </c>
      <c r="C2514" s="2" t="s">
        <v>727</v>
      </c>
      <c r="D2514" s="2">
        <v>2023</v>
      </c>
      <c r="E2514" s="2" t="s">
        <v>1</v>
      </c>
      <c r="F2514" s="2" t="s">
        <v>2</v>
      </c>
      <c r="G2514" s="2" t="s">
        <v>3</v>
      </c>
      <c r="H2514" s="2" t="s">
        <v>4</v>
      </c>
      <c r="I2514" s="2" t="s">
        <v>748</v>
      </c>
      <c r="J2514" s="2" t="s">
        <v>512</v>
      </c>
      <c r="K2514" s="2" t="s">
        <v>867</v>
      </c>
      <c r="L2514" s="2" t="s">
        <v>868</v>
      </c>
      <c r="M2514" s="2" t="s">
        <v>869</v>
      </c>
      <c r="N2514" s="2" t="s">
        <v>45</v>
      </c>
      <c r="O2514" s="2" t="s">
        <v>46</v>
      </c>
      <c r="P2514" s="2" t="s">
        <v>514</v>
      </c>
      <c r="Q2514" s="2" t="s">
        <v>515</v>
      </c>
      <c r="R2514" s="2" t="s">
        <v>10</v>
      </c>
      <c r="S2514" s="2" t="s">
        <v>11</v>
      </c>
      <c r="T2514" s="2">
        <v>72</v>
      </c>
      <c r="U2514" s="2" t="s">
        <v>522</v>
      </c>
      <c r="V2514" s="2">
        <v>733</v>
      </c>
      <c r="W2514" s="2" t="s">
        <v>1406</v>
      </c>
      <c r="X2514" s="2" t="s">
        <v>917</v>
      </c>
      <c r="Y2514" s="2" t="s">
        <v>45</v>
      </c>
      <c r="Z2514" s="2" t="s">
        <v>914</v>
      </c>
      <c r="AA2514" s="2">
        <v>2022</v>
      </c>
      <c r="AB2514" s="6">
        <v>0</v>
      </c>
      <c r="AC2514" s="6">
        <v>62.5</v>
      </c>
      <c r="AD2514" s="6">
        <v>62.5</v>
      </c>
      <c r="AE2514" s="6">
        <v>100</v>
      </c>
      <c r="AF2514" s="6"/>
      <c r="AG2514" s="6"/>
      <c r="AH2514" s="2" t="s">
        <v>905</v>
      </c>
    </row>
    <row r="2515" spans="1:36" x14ac:dyDescent="0.25">
      <c r="A2515" s="2">
        <v>16</v>
      </c>
      <c r="B2515" s="2" t="s">
        <v>0</v>
      </c>
      <c r="C2515" s="2" t="s">
        <v>727</v>
      </c>
      <c r="D2515" s="2">
        <v>2023</v>
      </c>
      <c r="E2515" s="2" t="s">
        <v>1</v>
      </c>
      <c r="F2515" s="2" t="s">
        <v>2</v>
      </c>
      <c r="G2515" s="2" t="s">
        <v>3</v>
      </c>
      <c r="H2515" s="2" t="s">
        <v>4</v>
      </c>
      <c r="I2515" s="2" t="s">
        <v>748</v>
      </c>
      <c r="J2515" s="2" t="s">
        <v>512</v>
      </c>
      <c r="K2515" s="2" t="s">
        <v>867</v>
      </c>
      <c r="L2515" s="2" t="s">
        <v>868</v>
      </c>
      <c r="M2515" s="2" t="s">
        <v>869</v>
      </c>
      <c r="N2515" s="2" t="s">
        <v>45</v>
      </c>
      <c r="O2515" s="2" t="s">
        <v>46</v>
      </c>
      <c r="P2515" s="2" t="s">
        <v>514</v>
      </c>
      <c r="Q2515" s="2" t="s">
        <v>515</v>
      </c>
      <c r="R2515" s="2" t="s">
        <v>10</v>
      </c>
      <c r="S2515" s="2" t="s">
        <v>11</v>
      </c>
      <c r="T2515" s="2">
        <v>72</v>
      </c>
      <c r="U2515" s="2" t="s">
        <v>522</v>
      </c>
      <c r="V2515" s="2">
        <v>733</v>
      </c>
      <c r="W2515" s="2" t="s">
        <v>1406</v>
      </c>
      <c r="X2515" s="2" t="s">
        <v>917</v>
      </c>
      <c r="Y2515" s="2" t="s">
        <v>45</v>
      </c>
      <c r="Z2515" s="2" t="s">
        <v>914</v>
      </c>
      <c r="AA2515" s="2">
        <v>2023</v>
      </c>
      <c r="AB2515" s="6">
        <v>0</v>
      </c>
      <c r="AC2515" s="6">
        <v>25</v>
      </c>
      <c r="AD2515" s="6">
        <v>25</v>
      </c>
      <c r="AE2515" s="6">
        <v>100</v>
      </c>
      <c r="AF2515" s="6">
        <v>100</v>
      </c>
      <c r="AG2515" s="6">
        <v>87.5</v>
      </c>
      <c r="AH2515" s="2" t="s">
        <v>905</v>
      </c>
      <c r="AI2515" t="s">
        <v>5291</v>
      </c>
      <c r="AJ2515" t="s">
        <v>5309</v>
      </c>
    </row>
    <row r="2516" spans="1:36" x14ac:dyDescent="0.25">
      <c r="A2516" s="2">
        <v>16</v>
      </c>
      <c r="B2516" s="2" t="s">
        <v>0</v>
      </c>
      <c r="C2516" s="2" t="s">
        <v>727</v>
      </c>
      <c r="D2516" s="2">
        <v>2023</v>
      </c>
      <c r="E2516" s="2" t="s">
        <v>1</v>
      </c>
      <c r="F2516" s="2" t="s">
        <v>2</v>
      </c>
      <c r="G2516" s="2" t="s">
        <v>3</v>
      </c>
      <c r="H2516" s="2" t="s">
        <v>4</v>
      </c>
      <c r="I2516" s="2" t="s">
        <v>748</v>
      </c>
      <c r="J2516" s="2" t="s">
        <v>512</v>
      </c>
      <c r="K2516" s="2" t="s">
        <v>867</v>
      </c>
      <c r="L2516" s="2" t="s">
        <v>868</v>
      </c>
      <c r="M2516" s="2" t="s">
        <v>869</v>
      </c>
      <c r="N2516" s="2" t="s">
        <v>45</v>
      </c>
      <c r="O2516" s="2" t="s">
        <v>46</v>
      </c>
      <c r="P2516" s="2" t="s">
        <v>514</v>
      </c>
      <c r="Q2516" s="2" t="s">
        <v>515</v>
      </c>
      <c r="R2516" s="2" t="s">
        <v>10</v>
      </c>
      <c r="S2516" s="2" t="s">
        <v>11</v>
      </c>
      <c r="T2516" s="2">
        <v>72</v>
      </c>
      <c r="U2516" s="2" t="s">
        <v>522</v>
      </c>
      <c r="V2516" s="2">
        <v>733</v>
      </c>
      <c r="W2516" s="2" t="s">
        <v>1406</v>
      </c>
      <c r="X2516" s="2" t="s">
        <v>917</v>
      </c>
      <c r="Y2516" s="2" t="s">
        <v>45</v>
      </c>
      <c r="Z2516" s="2" t="s">
        <v>914</v>
      </c>
      <c r="AA2516" s="2">
        <v>2024</v>
      </c>
      <c r="AB2516" s="6">
        <v>0</v>
      </c>
      <c r="AC2516" s="6">
        <v>12.5</v>
      </c>
      <c r="AD2516" s="6">
        <v>0</v>
      </c>
      <c r="AE2516" s="6">
        <v>0</v>
      </c>
      <c r="AF2516" s="6"/>
      <c r="AG2516" s="6"/>
      <c r="AH2516" s="2" t="s">
        <v>905</v>
      </c>
    </row>
    <row r="2517" spans="1:36" x14ac:dyDescent="0.25">
      <c r="A2517" s="2">
        <v>16</v>
      </c>
      <c r="B2517" s="2" t="s">
        <v>0</v>
      </c>
      <c r="C2517" s="2" t="s">
        <v>727</v>
      </c>
      <c r="D2517" s="2">
        <v>2023</v>
      </c>
      <c r="E2517" s="2" t="s">
        <v>1</v>
      </c>
      <c r="F2517" s="2" t="s">
        <v>2</v>
      </c>
      <c r="G2517" s="2" t="s">
        <v>3</v>
      </c>
      <c r="H2517" s="2" t="s">
        <v>4</v>
      </c>
      <c r="I2517" s="2" t="s">
        <v>748</v>
      </c>
      <c r="J2517" s="2" t="s">
        <v>512</v>
      </c>
      <c r="K2517" s="2" t="s">
        <v>867</v>
      </c>
      <c r="L2517" s="2" t="s">
        <v>868</v>
      </c>
      <c r="M2517" s="2" t="s">
        <v>869</v>
      </c>
      <c r="N2517" s="2" t="s">
        <v>45</v>
      </c>
      <c r="O2517" s="2" t="s">
        <v>46</v>
      </c>
      <c r="P2517" s="2" t="s">
        <v>523</v>
      </c>
      <c r="Q2517" s="2" t="s">
        <v>524</v>
      </c>
      <c r="R2517" s="2" t="s">
        <v>10</v>
      </c>
      <c r="S2517" s="2" t="s">
        <v>11</v>
      </c>
      <c r="T2517" s="2">
        <v>75</v>
      </c>
      <c r="U2517" s="2" t="s">
        <v>525</v>
      </c>
      <c r="V2517" s="2">
        <v>83</v>
      </c>
      <c r="W2517" s="2" t="s">
        <v>1407</v>
      </c>
      <c r="X2517" s="2" t="s">
        <v>922</v>
      </c>
      <c r="Y2517" s="2" t="s">
        <v>45</v>
      </c>
      <c r="Z2517" s="2" t="s">
        <v>914</v>
      </c>
      <c r="AA2517" s="2">
        <v>2020</v>
      </c>
      <c r="AB2517" s="6">
        <v>2.5</v>
      </c>
      <c r="AC2517" s="6">
        <v>2.5</v>
      </c>
      <c r="AD2517" s="6">
        <v>0</v>
      </c>
      <c r="AE2517" s="6">
        <v>0</v>
      </c>
      <c r="AF2517" s="6"/>
      <c r="AG2517" s="6"/>
      <c r="AH2517" s="2" t="s">
        <v>905</v>
      </c>
    </row>
    <row r="2518" spans="1:36" x14ac:dyDescent="0.25">
      <c r="A2518" s="2">
        <v>16</v>
      </c>
      <c r="B2518" s="2" t="s">
        <v>0</v>
      </c>
      <c r="C2518" s="2" t="s">
        <v>727</v>
      </c>
      <c r="D2518" s="2">
        <v>2023</v>
      </c>
      <c r="E2518" s="2" t="s">
        <v>1</v>
      </c>
      <c r="F2518" s="2" t="s">
        <v>2</v>
      </c>
      <c r="G2518" s="2" t="s">
        <v>3</v>
      </c>
      <c r="H2518" s="2" t="s">
        <v>4</v>
      </c>
      <c r="I2518" s="2" t="s">
        <v>748</v>
      </c>
      <c r="J2518" s="2" t="s">
        <v>512</v>
      </c>
      <c r="K2518" s="2" t="s">
        <v>867</v>
      </c>
      <c r="L2518" s="2" t="s">
        <v>868</v>
      </c>
      <c r="M2518" s="2" t="s">
        <v>869</v>
      </c>
      <c r="N2518" s="2" t="s">
        <v>45</v>
      </c>
      <c r="O2518" s="2" t="s">
        <v>46</v>
      </c>
      <c r="P2518" s="2" t="s">
        <v>523</v>
      </c>
      <c r="Q2518" s="2" t="s">
        <v>524</v>
      </c>
      <c r="R2518" s="2" t="s">
        <v>10</v>
      </c>
      <c r="S2518" s="2" t="s">
        <v>11</v>
      </c>
      <c r="T2518" s="2">
        <v>75</v>
      </c>
      <c r="U2518" s="2" t="s">
        <v>525</v>
      </c>
      <c r="V2518" s="2">
        <v>83</v>
      </c>
      <c r="W2518" s="2" t="s">
        <v>1407</v>
      </c>
      <c r="X2518" s="2" t="s">
        <v>922</v>
      </c>
      <c r="Y2518" s="2" t="s">
        <v>45</v>
      </c>
      <c r="Z2518" s="2" t="s">
        <v>914</v>
      </c>
      <c r="AA2518" s="2">
        <v>2021</v>
      </c>
      <c r="AB2518" s="6">
        <v>7.5</v>
      </c>
      <c r="AC2518" s="6">
        <v>7.5</v>
      </c>
      <c r="AD2518" s="6">
        <v>0</v>
      </c>
      <c r="AE2518" s="6">
        <v>0</v>
      </c>
      <c r="AF2518" s="6"/>
      <c r="AG2518" s="6"/>
      <c r="AH2518" s="2" t="s">
        <v>905</v>
      </c>
    </row>
    <row r="2519" spans="1:36" x14ac:dyDescent="0.25">
      <c r="A2519" s="2">
        <v>16</v>
      </c>
      <c r="B2519" s="2" t="s">
        <v>0</v>
      </c>
      <c r="C2519" s="2" t="s">
        <v>727</v>
      </c>
      <c r="D2519" s="2">
        <v>2023</v>
      </c>
      <c r="E2519" s="2" t="s">
        <v>1</v>
      </c>
      <c r="F2519" s="2" t="s">
        <v>2</v>
      </c>
      <c r="G2519" s="2" t="s">
        <v>3</v>
      </c>
      <c r="H2519" s="2" t="s">
        <v>4</v>
      </c>
      <c r="I2519" s="2" t="s">
        <v>748</v>
      </c>
      <c r="J2519" s="2" t="s">
        <v>512</v>
      </c>
      <c r="K2519" s="2" t="s">
        <v>867</v>
      </c>
      <c r="L2519" s="2" t="s">
        <v>868</v>
      </c>
      <c r="M2519" s="2" t="s">
        <v>869</v>
      </c>
      <c r="N2519" s="2" t="s">
        <v>45</v>
      </c>
      <c r="O2519" s="2" t="s">
        <v>46</v>
      </c>
      <c r="P2519" s="2" t="s">
        <v>523</v>
      </c>
      <c r="Q2519" s="2" t="s">
        <v>524</v>
      </c>
      <c r="R2519" s="2" t="s">
        <v>10</v>
      </c>
      <c r="S2519" s="2" t="s">
        <v>11</v>
      </c>
      <c r="T2519" s="2">
        <v>75</v>
      </c>
      <c r="U2519" s="2" t="s">
        <v>525</v>
      </c>
      <c r="V2519" s="2">
        <v>83</v>
      </c>
      <c r="W2519" s="2" t="s">
        <v>1407</v>
      </c>
      <c r="X2519" s="2" t="s">
        <v>922</v>
      </c>
      <c r="Y2519" s="2" t="s">
        <v>45</v>
      </c>
      <c r="Z2519" s="2" t="s">
        <v>914</v>
      </c>
      <c r="AA2519" s="2">
        <v>2022</v>
      </c>
      <c r="AB2519" s="6">
        <v>12.5</v>
      </c>
      <c r="AC2519" s="6">
        <v>12.5</v>
      </c>
      <c r="AD2519" s="6">
        <v>11.1</v>
      </c>
      <c r="AE2519" s="6">
        <v>88.8</v>
      </c>
      <c r="AF2519" s="6"/>
      <c r="AG2519" s="6"/>
      <c r="AH2519" s="2" t="s">
        <v>905</v>
      </c>
    </row>
    <row r="2520" spans="1:36" x14ac:dyDescent="0.25">
      <c r="A2520" s="2">
        <v>16</v>
      </c>
      <c r="B2520" s="2" t="s">
        <v>0</v>
      </c>
      <c r="C2520" s="2" t="s">
        <v>727</v>
      </c>
      <c r="D2520" s="2">
        <v>2023</v>
      </c>
      <c r="E2520" s="2" t="s">
        <v>1</v>
      </c>
      <c r="F2520" s="2" t="s">
        <v>2</v>
      </c>
      <c r="G2520" s="2" t="s">
        <v>3</v>
      </c>
      <c r="H2520" s="2" t="s">
        <v>4</v>
      </c>
      <c r="I2520" s="2" t="s">
        <v>748</v>
      </c>
      <c r="J2520" s="2" t="s">
        <v>512</v>
      </c>
      <c r="K2520" s="2" t="s">
        <v>867</v>
      </c>
      <c r="L2520" s="2" t="s">
        <v>868</v>
      </c>
      <c r="M2520" s="2" t="s">
        <v>869</v>
      </c>
      <c r="N2520" s="2" t="s">
        <v>45</v>
      </c>
      <c r="O2520" s="2" t="s">
        <v>46</v>
      </c>
      <c r="P2520" s="2" t="s">
        <v>523</v>
      </c>
      <c r="Q2520" s="2" t="s">
        <v>524</v>
      </c>
      <c r="R2520" s="2" t="s">
        <v>10</v>
      </c>
      <c r="S2520" s="2" t="s">
        <v>11</v>
      </c>
      <c r="T2520" s="2">
        <v>75</v>
      </c>
      <c r="U2520" s="2" t="s">
        <v>525</v>
      </c>
      <c r="V2520" s="2">
        <v>83</v>
      </c>
      <c r="W2520" s="2" t="s">
        <v>1407</v>
      </c>
      <c r="X2520" s="2" t="s">
        <v>922</v>
      </c>
      <c r="Y2520" s="2" t="s">
        <v>45</v>
      </c>
      <c r="Z2520" s="2" t="s">
        <v>914</v>
      </c>
      <c r="AA2520" s="2">
        <v>2023</v>
      </c>
      <c r="AB2520" s="6">
        <v>17.5</v>
      </c>
      <c r="AC2520" s="6">
        <v>20</v>
      </c>
      <c r="AD2520" s="6">
        <v>19</v>
      </c>
      <c r="AE2520" s="6">
        <v>88.76</v>
      </c>
      <c r="AF2520" s="6">
        <v>92.86</v>
      </c>
      <c r="AG2520" s="6">
        <v>92.86</v>
      </c>
      <c r="AH2520" s="2" t="s">
        <v>905</v>
      </c>
      <c r="AI2520" t="s">
        <v>5310</v>
      </c>
      <c r="AJ2520" t="s">
        <v>5311</v>
      </c>
    </row>
    <row r="2521" spans="1:36" x14ac:dyDescent="0.25">
      <c r="A2521" s="2">
        <v>16</v>
      </c>
      <c r="B2521" s="2" t="s">
        <v>0</v>
      </c>
      <c r="C2521" s="2" t="s">
        <v>727</v>
      </c>
      <c r="D2521" s="2">
        <v>2023</v>
      </c>
      <c r="E2521" s="2" t="s">
        <v>1</v>
      </c>
      <c r="F2521" s="2" t="s">
        <v>2</v>
      </c>
      <c r="G2521" s="2" t="s">
        <v>3</v>
      </c>
      <c r="H2521" s="2" t="s">
        <v>4</v>
      </c>
      <c r="I2521" s="2" t="s">
        <v>748</v>
      </c>
      <c r="J2521" s="2" t="s">
        <v>512</v>
      </c>
      <c r="K2521" s="2" t="s">
        <v>867</v>
      </c>
      <c r="L2521" s="2" t="s">
        <v>868</v>
      </c>
      <c r="M2521" s="2" t="s">
        <v>869</v>
      </c>
      <c r="N2521" s="2" t="s">
        <v>45</v>
      </c>
      <c r="O2521" s="2" t="s">
        <v>46</v>
      </c>
      <c r="P2521" s="2" t="s">
        <v>523</v>
      </c>
      <c r="Q2521" s="2" t="s">
        <v>524</v>
      </c>
      <c r="R2521" s="2" t="s">
        <v>10</v>
      </c>
      <c r="S2521" s="2" t="s">
        <v>11</v>
      </c>
      <c r="T2521" s="2">
        <v>75</v>
      </c>
      <c r="U2521" s="2" t="s">
        <v>525</v>
      </c>
      <c r="V2521" s="2">
        <v>83</v>
      </c>
      <c r="W2521" s="2" t="s">
        <v>1407</v>
      </c>
      <c r="X2521" s="2" t="s">
        <v>922</v>
      </c>
      <c r="Y2521" s="2" t="s">
        <v>45</v>
      </c>
      <c r="Z2521" s="2" t="s">
        <v>914</v>
      </c>
      <c r="AA2521" s="2">
        <v>2024</v>
      </c>
      <c r="AB2521" s="6">
        <v>20</v>
      </c>
      <c r="AC2521" s="6">
        <v>20</v>
      </c>
      <c r="AD2521" s="6">
        <v>0</v>
      </c>
      <c r="AE2521" s="6">
        <v>0</v>
      </c>
      <c r="AF2521" s="6"/>
      <c r="AG2521" s="6"/>
      <c r="AH2521" s="2" t="s">
        <v>905</v>
      </c>
    </row>
    <row r="2522" spans="1:36" x14ac:dyDescent="0.25">
      <c r="A2522" s="2">
        <v>16</v>
      </c>
      <c r="B2522" s="2" t="s">
        <v>0</v>
      </c>
      <c r="C2522" s="2" t="s">
        <v>727</v>
      </c>
      <c r="D2522" s="2">
        <v>2023</v>
      </c>
      <c r="E2522" s="2" t="s">
        <v>1</v>
      </c>
      <c r="F2522" s="2" t="s">
        <v>2</v>
      </c>
      <c r="G2522" s="2" t="s">
        <v>3</v>
      </c>
      <c r="H2522" s="2" t="s">
        <v>4</v>
      </c>
      <c r="I2522" s="2" t="s">
        <v>748</v>
      </c>
      <c r="J2522" s="2" t="s">
        <v>512</v>
      </c>
      <c r="K2522" s="2" t="s">
        <v>867</v>
      </c>
      <c r="L2522" s="2" t="s">
        <v>868</v>
      </c>
      <c r="M2522" s="2" t="s">
        <v>869</v>
      </c>
      <c r="N2522" s="2" t="s">
        <v>45</v>
      </c>
      <c r="O2522" s="2" t="s">
        <v>46</v>
      </c>
      <c r="P2522" s="2" t="s">
        <v>523</v>
      </c>
      <c r="Q2522" s="2" t="s">
        <v>524</v>
      </c>
      <c r="R2522" s="2" t="s">
        <v>10</v>
      </c>
      <c r="S2522" s="2" t="s">
        <v>11</v>
      </c>
      <c r="T2522" s="2">
        <v>76</v>
      </c>
      <c r="U2522" s="2" t="s">
        <v>526</v>
      </c>
      <c r="V2522" s="2">
        <v>84</v>
      </c>
      <c r="W2522" s="2" t="s">
        <v>1408</v>
      </c>
      <c r="X2522" s="2" t="s">
        <v>917</v>
      </c>
      <c r="Y2522" s="2" t="s">
        <v>45</v>
      </c>
      <c r="Z2522" s="2" t="s">
        <v>914</v>
      </c>
      <c r="AA2522" s="2">
        <v>2020</v>
      </c>
      <c r="AB2522" s="6">
        <v>5</v>
      </c>
      <c r="AC2522" s="6">
        <v>5</v>
      </c>
      <c r="AD2522" s="6">
        <v>3.9</v>
      </c>
      <c r="AE2522" s="6">
        <v>78</v>
      </c>
      <c r="AF2522" s="6"/>
      <c r="AG2522" s="6"/>
      <c r="AH2522" s="2" t="s">
        <v>905</v>
      </c>
    </row>
    <row r="2523" spans="1:36" x14ac:dyDescent="0.25">
      <c r="A2523" s="2">
        <v>16</v>
      </c>
      <c r="B2523" s="2" t="s">
        <v>0</v>
      </c>
      <c r="C2523" s="2" t="s">
        <v>727</v>
      </c>
      <c r="D2523" s="2">
        <v>2023</v>
      </c>
      <c r="E2523" s="2" t="s">
        <v>1</v>
      </c>
      <c r="F2523" s="2" t="s">
        <v>2</v>
      </c>
      <c r="G2523" s="2" t="s">
        <v>3</v>
      </c>
      <c r="H2523" s="2" t="s">
        <v>4</v>
      </c>
      <c r="I2523" s="2" t="s">
        <v>748</v>
      </c>
      <c r="J2523" s="2" t="s">
        <v>512</v>
      </c>
      <c r="K2523" s="2" t="s">
        <v>867</v>
      </c>
      <c r="L2523" s="2" t="s">
        <v>868</v>
      </c>
      <c r="M2523" s="2" t="s">
        <v>869</v>
      </c>
      <c r="N2523" s="2" t="s">
        <v>45</v>
      </c>
      <c r="O2523" s="2" t="s">
        <v>46</v>
      </c>
      <c r="P2523" s="2" t="s">
        <v>523</v>
      </c>
      <c r="Q2523" s="2" t="s">
        <v>524</v>
      </c>
      <c r="R2523" s="2" t="s">
        <v>10</v>
      </c>
      <c r="S2523" s="2" t="s">
        <v>11</v>
      </c>
      <c r="T2523" s="2">
        <v>76</v>
      </c>
      <c r="U2523" s="2" t="s">
        <v>526</v>
      </c>
      <c r="V2523" s="2">
        <v>84</v>
      </c>
      <c r="W2523" s="2" t="s">
        <v>1408</v>
      </c>
      <c r="X2523" s="2" t="s">
        <v>917</v>
      </c>
      <c r="Y2523" s="2" t="s">
        <v>45</v>
      </c>
      <c r="Z2523" s="2" t="s">
        <v>914</v>
      </c>
      <c r="AA2523" s="2">
        <v>2021</v>
      </c>
      <c r="AB2523" s="6">
        <v>30</v>
      </c>
      <c r="AC2523" s="6">
        <v>30</v>
      </c>
      <c r="AD2523" s="6">
        <v>27</v>
      </c>
      <c r="AE2523" s="6">
        <v>90</v>
      </c>
      <c r="AF2523" s="6"/>
      <c r="AG2523" s="6"/>
      <c r="AH2523" s="2" t="s">
        <v>905</v>
      </c>
    </row>
    <row r="2524" spans="1:36" x14ac:dyDescent="0.25">
      <c r="A2524" s="2">
        <v>16</v>
      </c>
      <c r="B2524" s="2" t="s">
        <v>0</v>
      </c>
      <c r="C2524" s="2" t="s">
        <v>727</v>
      </c>
      <c r="D2524" s="2">
        <v>2023</v>
      </c>
      <c r="E2524" s="2" t="s">
        <v>1</v>
      </c>
      <c r="F2524" s="2" t="s">
        <v>2</v>
      </c>
      <c r="G2524" s="2" t="s">
        <v>3</v>
      </c>
      <c r="H2524" s="2" t="s">
        <v>4</v>
      </c>
      <c r="I2524" s="2" t="s">
        <v>748</v>
      </c>
      <c r="J2524" s="2" t="s">
        <v>512</v>
      </c>
      <c r="K2524" s="2" t="s">
        <v>867</v>
      </c>
      <c r="L2524" s="2" t="s">
        <v>868</v>
      </c>
      <c r="M2524" s="2" t="s">
        <v>869</v>
      </c>
      <c r="N2524" s="2" t="s">
        <v>45</v>
      </c>
      <c r="O2524" s="2" t="s">
        <v>46</v>
      </c>
      <c r="P2524" s="2" t="s">
        <v>523</v>
      </c>
      <c r="Q2524" s="2" t="s">
        <v>524</v>
      </c>
      <c r="R2524" s="2" t="s">
        <v>10</v>
      </c>
      <c r="S2524" s="2" t="s">
        <v>11</v>
      </c>
      <c r="T2524" s="2">
        <v>76</v>
      </c>
      <c r="U2524" s="2" t="s">
        <v>526</v>
      </c>
      <c r="V2524" s="2">
        <v>84</v>
      </c>
      <c r="W2524" s="2" t="s">
        <v>1408</v>
      </c>
      <c r="X2524" s="2" t="s">
        <v>917</v>
      </c>
      <c r="Y2524" s="2" t="s">
        <v>45</v>
      </c>
      <c r="Z2524" s="2" t="s">
        <v>914</v>
      </c>
      <c r="AA2524" s="2">
        <v>2022</v>
      </c>
      <c r="AB2524" s="6">
        <v>30</v>
      </c>
      <c r="AC2524" s="6">
        <v>30</v>
      </c>
      <c r="AD2524" s="6">
        <v>27</v>
      </c>
      <c r="AE2524" s="6">
        <v>90</v>
      </c>
      <c r="AF2524" s="6"/>
      <c r="AG2524" s="6"/>
      <c r="AH2524" s="2" t="s">
        <v>905</v>
      </c>
    </row>
    <row r="2525" spans="1:36" x14ac:dyDescent="0.25">
      <c r="A2525" s="2">
        <v>16</v>
      </c>
      <c r="B2525" s="2" t="s">
        <v>0</v>
      </c>
      <c r="C2525" s="2" t="s">
        <v>727</v>
      </c>
      <c r="D2525" s="2">
        <v>2023</v>
      </c>
      <c r="E2525" s="2" t="s">
        <v>1</v>
      </c>
      <c r="F2525" s="2" t="s">
        <v>2</v>
      </c>
      <c r="G2525" s="2" t="s">
        <v>3</v>
      </c>
      <c r="H2525" s="2" t="s">
        <v>4</v>
      </c>
      <c r="I2525" s="2" t="s">
        <v>748</v>
      </c>
      <c r="J2525" s="2" t="s">
        <v>512</v>
      </c>
      <c r="K2525" s="2" t="s">
        <v>867</v>
      </c>
      <c r="L2525" s="2" t="s">
        <v>868</v>
      </c>
      <c r="M2525" s="2" t="s">
        <v>869</v>
      </c>
      <c r="N2525" s="2" t="s">
        <v>45</v>
      </c>
      <c r="O2525" s="2" t="s">
        <v>46</v>
      </c>
      <c r="P2525" s="2" t="s">
        <v>523</v>
      </c>
      <c r="Q2525" s="2" t="s">
        <v>524</v>
      </c>
      <c r="R2525" s="2" t="s">
        <v>10</v>
      </c>
      <c r="S2525" s="2" t="s">
        <v>11</v>
      </c>
      <c r="T2525" s="2">
        <v>76</v>
      </c>
      <c r="U2525" s="2" t="s">
        <v>526</v>
      </c>
      <c r="V2525" s="2">
        <v>84</v>
      </c>
      <c r="W2525" s="2" t="s">
        <v>1408</v>
      </c>
      <c r="X2525" s="2" t="s">
        <v>917</v>
      </c>
      <c r="Y2525" s="2" t="s">
        <v>45</v>
      </c>
      <c r="Z2525" s="2" t="s">
        <v>914</v>
      </c>
      <c r="AA2525" s="2">
        <v>2023</v>
      </c>
      <c r="AB2525" s="6">
        <v>25</v>
      </c>
      <c r="AC2525" s="6">
        <v>25</v>
      </c>
      <c r="AD2525" s="6">
        <v>23</v>
      </c>
      <c r="AE2525" s="6">
        <v>92</v>
      </c>
      <c r="AF2525" s="6">
        <v>97.59</v>
      </c>
      <c r="AG2525" s="6">
        <v>83.4</v>
      </c>
      <c r="AH2525" s="2" t="s">
        <v>905</v>
      </c>
      <c r="AI2525" t="s">
        <v>5312</v>
      </c>
      <c r="AJ2525" t="s">
        <v>5313</v>
      </c>
    </row>
    <row r="2526" spans="1:36" x14ac:dyDescent="0.25">
      <c r="A2526" s="2">
        <v>16</v>
      </c>
      <c r="B2526" s="2" t="s">
        <v>0</v>
      </c>
      <c r="C2526" s="2" t="s">
        <v>727</v>
      </c>
      <c r="D2526" s="2">
        <v>2023</v>
      </c>
      <c r="E2526" s="2" t="s">
        <v>1</v>
      </c>
      <c r="F2526" s="2" t="s">
        <v>2</v>
      </c>
      <c r="G2526" s="2" t="s">
        <v>3</v>
      </c>
      <c r="H2526" s="2" t="s">
        <v>4</v>
      </c>
      <c r="I2526" s="2" t="s">
        <v>748</v>
      </c>
      <c r="J2526" s="2" t="s">
        <v>512</v>
      </c>
      <c r="K2526" s="2" t="s">
        <v>867</v>
      </c>
      <c r="L2526" s="2" t="s">
        <v>868</v>
      </c>
      <c r="M2526" s="2" t="s">
        <v>869</v>
      </c>
      <c r="N2526" s="2" t="s">
        <v>45</v>
      </c>
      <c r="O2526" s="2" t="s">
        <v>46</v>
      </c>
      <c r="P2526" s="2" t="s">
        <v>523</v>
      </c>
      <c r="Q2526" s="2" t="s">
        <v>524</v>
      </c>
      <c r="R2526" s="2" t="s">
        <v>10</v>
      </c>
      <c r="S2526" s="2" t="s">
        <v>11</v>
      </c>
      <c r="T2526" s="2">
        <v>76</v>
      </c>
      <c r="U2526" s="2" t="s">
        <v>526</v>
      </c>
      <c r="V2526" s="2">
        <v>84</v>
      </c>
      <c r="W2526" s="2" t="s">
        <v>1408</v>
      </c>
      <c r="X2526" s="2" t="s">
        <v>917</v>
      </c>
      <c r="Y2526" s="2" t="s">
        <v>45</v>
      </c>
      <c r="Z2526" s="2" t="s">
        <v>914</v>
      </c>
      <c r="AA2526" s="2">
        <v>2024</v>
      </c>
      <c r="AB2526" s="6">
        <v>10</v>
      </c>
      <c r="AC2526" s="6">
        <v>14.1</v>
      </c>
      <c r="AD2526" s="6">
        <v>0</v>
      </c>
      <c r="AE2526" s="6">
        <v>0</v>
      </c>
      <c r="AF2526" s="6"/>
      <c r="AG2526" s="6"/>
      <c r="AH2526" s="2" t="s">
        <v>905</v>
      </c>
    </row>
    <row r="2527" spans="1:36" x14ac:dyDescent="0.25">
      <c r="A2527" s="2">
        <v>16</v>
      </c>
      <c r="B2527" s="2" t="s">
        <v>0</v>
      </c>
      <c r="C2527" s="2" t="s">
        <v>727</v>
      </c>
      <c r="D2527" s="2">
        <v>2023</v>
      </c>
      <c r="E2527" s="2" t="s">
        <v>1</v>
      </c>
      <c r="F2527" s="2" t="s">
        <v>2</v>
      </c>
      <c r="G2527" s="2" t="s">
        <v>3</v>
      </c>
      <c r="H2527" s="2" t="s">
        <v>4</v>
      </c>
      <c r="I2527" s="2" t="s">
        <v>748</v>
      </c>
      <c r="J2527" s="2" t="s">
        <v>512</v>
      </c>
      <c r="K2527" s="2" t="s">
        <v>867</v>
      </c>
      <c r="L2527" s="2" t="s">
        <v>868</v>
      </c>
      <c r="M2527" s="2" t="s">
        <v>869</v>
      </c>
      <c r="N2527" s="2" t="s">
        <v>45</v>
      </c>
      <c r="O2527" s="2" t="s">
        <v>46</v>
      </c>
      <c r="P2527" s="2" t="s">
        <v>523</v>
      </c>
      <c r="Q2527" s="2" t="s">
        <v>524</v>
      </c>
      <c r="R2527" s="2" t="s">
        <v>10</v>
      </c>
      <c r="S2527" s="2" t="s">
        <v>11</v>
      </c>
      <c r="T2527" s="2">
        <v>77</v>
      </c>
      <c r="U2527" s="2" t="s">
        <v>527</v>
      </c>
      <c r="V2527" s="2">
        <v>85</v>
      </c>
      <c r="W2527" s="2" t="s">
        <v>1409</v>
      </c>
      <c r="X2527" s="2" t="s">
        <v>1033</v>
      </c>
      <c r="Y2527" s="2" t="s">
        <v>45</v>
      </c>
      <c r="Z2527" s="2" t="s">
        <v>914</v>
      </c>
      <c r="AA2527" s="2">
        <v>2020</v>
      </c>
      <c r="AB2527" s="6">
        <v>133.80000000000001</v>
      </c>
      <c r="AC2527" s="6">
        <v>133.80000000000001</v>
      </c>
      <c r="AD2527" s="6">
        <v>0</v>
      </c>
      <c r="AE2527" s="6">
        <v>0</v>
      </c>
      <c r="AF2527" s="6"/>
      <c r="AG2527" s="6"/>
      <c r="AH2527" s="2" t="s">
        <v>905</v>
      </c>
    </row>
    <row r="2528" spans="1:36" x14ac:dyDescent="0.25">
      <c r="A2528" s="2">
        <v>16</v>
      </c>
      <c r="B2528" s="2" t="s">
        <v>0</v>
      </c>
      <c r="C2528" s="2" t="s">
        <v>727</v>
      </c>
      <c r="D2528" s="2">
        <v>2023</v>
      </c>
      <c r="E2528" s="2" t="s">
        <v>1</v>
      </c>
      <c r="F2528" s="2" t="s">
        <v>2</v>
      </c>
      <c r="G2528" s="2" t="s">
        <v>3</v>
      </c>
      <c r="H2528" s="2" t="s">
        <v>4</v>
      </c>
      <c r="I2528" s="2" t="s">
        <v>748</v>
      </c>
      <c r="J2528" s="2" t="s">
        <v>512</v>
      </c>
      <c r="K2528" s="2" t="s">
        <v>867</v>
      </c>
      <c r="L2528" s="2" t="s">
        <v>868</v>
      </c>
      <c r="M2528" s="2" t="s">
        <v>869</v>
      </c>
      <c r="N2528" s="2" t="s">
        <v>45</v>
      </c>
      <c r="O2528" s="2" t="s">
        <v>46</v>
      </c>
      <c r="P2528" s="2" t="s">
        <v>523</v>
      </c>
      <c r="Q2528" s="2" t="s">
        <v>524</v>
      </c>
      <c r="R2528" s="2" t="s">
        <v>10</v>
      </c>
      <c r="S2528" s="2" t="s">
        <v>11</v>
      </c>
      <c r="T2528" s="2">
        <v>77</v>
      </c>
      <c r="U2528" s="2" t="s">
        <v>527</v>
      </c>
      <c r="V2528" s="2">
        <v>85</v>
      </c>
      <c r="W2528" s="2" t="s">
        <v>1409</v>
      </c>
      <c r="X2528" s="2" t="s">
        <v>1033</v>
      </c>
      <c r="Y2528" s="2" t="s">
        <v>45</v>
      </c>
      <c r="Z2528" s="2" t="s">
        <v>914</v>
      </c>
      <c r="AA2528" s="2">
        <v>2021</v>
      </c>
      <c r="AB2528" s="6">
        <v>133</v>
      </c>
      <c r="AC2528" s="6">
        <v>133</v>
      </c>
      <c r="AD2528" s="6">
        <v>0</v>
      </c>
      <c r="AE2528" s="6">
        <v>0</v>
      </c>
      <c r="AF2528" s="6"/>
      <c r="AG2528" s="6"/>
      <c r="AH2528" s="2" t="s">
        <v>905</v>
      </c>
    </row>
    <row r="2529" spans="1:36" x14ac:dyDescent="0.25">
      <c r="A2529" s="2">
        <v>16</v>
      </c>
      <c r="B2529" s="2" t="s">
        <v>0</v>
      </c>
      <c r="C2529" s="2" t="s">
        <v>727</v>
      </c>
      <c r="D2529" s="2">
        <v>2023</v>
      </c>
      <c r="E2529" s="2" t="s">
        <v>1</v>
      </c>
      <c r="F2529" s="2" t="s">
        <v>2</v>
      </c>
      <c r="G2529" s="2" t="s">
        <v>3</v>
      </c>
      <c r="H2529" s="2" t="s">
        <v>4</v>
      </c>
      <c r="I2529" s="2" t="s">
        <v>748</v>
      </c>
      <c r="J2529" s="2" t="s">
        <v>512</v>
      </c>
      <c r="K2529" s="2" t="s">
        <v>867</v>
      </c>
      <c r="L2529" s="2" t="s">
        <v>868</v>
      </c>
      <c r="M2529" s="2" t="s">
        <v>869</v>
      </c>
      <c r="N2529" s="2" t="s">
        <v>45</v>
      </c>
      <c r="O2529" s="2" t="s">
        <v>46</v>
      </c>
      <c r="P2529" s="2" t="s">
        <v>523</v>
      </c>
      <c r="Q2529" s="2" t="s">
        <v>524</v>
      </c>
      <c r="R2529" s="2" t="s">
        <v>10</v>
      </c>
      <c r="S2529" s="2" t="s">
        <v>11</v>
      </c>
      <c r="T2529" s="2">
        <v>77</v>
      </c>
      <c r="U2529" s="2" t="s">
        <v>527</v>
      </c>
      <c r="V2529" s="2">
        <v>85</v>
      </c>
      <c r="W2529" s="2" t="s">
        <v>1409</v>
      </c>
      <c r="X2529" s="2" t="s">
        <v>1033</v>
      </c>
      <c r="Y2529" s="2" t="s">
        <v>45</v>
      </c>
      <c r="Z2529" s="2" t="s">
        <v>914</v>
      </c>
      <c r="AA2529" s="2">
        <v>2022</v>
      </c>
      <c r="AB2529" s="6">
        <v>131.80000000000001</v>
      </c>
      <c r="AC2529" s="6">
        <v>131.80000000000001</v>
      </c>
      <c r="AD2529" s="6">
        <v>125</v>
      </c>
      <c r="AE2529" s="6">
        <v>105.44</v>
      </c>
      <c r="AF2529" s="6"/>
      <c r="AG2529" s="6"/>
      <c r="AH2529" s="2" t="s">
        <v>905</v>
      </c>
    </row>
    <row r="2530" spans="1:36" x14ac:dyDescent="0.25">
      <c r="A2530" s="2">
        <v>16</v>
      </c>
      <c r="B2530" s="2" t="s">
        <v>0</v>
      </c>
      <c r="C2530" s="2" t="s">
        <v>727</v>
      </c>
      <c r="D2530" s="2">
        <v>2023</v>
      </c>
      <c r="E2530" s="2" t="s">
        <v>1</v>
      </c>
      <c r="F2530" s="2" t="s">
        <v>2</v>
      </c>
      <c r="G2530" s="2" t="s">
        <v>3</v>
      </c>
      <c r="H2530" s="2" t="s">
        <v>4</v>
      </c>
      <c r="I2530" s="2" t="s">
        <v>748</v>
      </c>
      <c r="J2530" s="2" t="s">
        <v>512</v>
      </c>
      <c r="K2530" s="2" t="s">
        <v>867</v>
      </c>
      <c r="L2530" s="2" t="s">
        <v>868</v>
      </c>
      <c r="M2530" s="2" t="s">
        <v>869</v>
      </c>
      <c r="N2530" s="2" t="s">
        <v>45</v>
      </c>
      <c r="O2530" s="2" t="s">
        <v>46</v>
      </c>
      <c r="P2530" s="2" t="s">
        <v>523</v>
      </c>
      <c r="Q2530" s="2" t="s">
        <v>524</v>
      </c>
      <c r="R2530" s="2" t="s">
        <v>10</v>
      </c>
      <c r="S2530" s="2" t="s">
        <v>11</v>
      </c>
      <c r="T2530" s="2">
        <v>77</v>
      </c>
      <c r="U2530" s="2" t="s">
        <v>527</v>
      </c>
      <c r="V2530" s="2">
        <v>85</v>
      </c>
      <c r="W2530" s="2" t="s">
        <v>1409</v>
      </c>
      <c r="X2530" s="2" t="s">
        <v>1033</v>
      </c>
      <c r="Y2530" s="2" t="s">
        <v>45</v>
      </c>
      <c r="Z2530" s="2" t="s">
        <v>914</v>
      </c>
      <c r="AA2530" s="2">
        <v>2023</v>
      </c>
      <c r="AB2530" s="6">
        <v>129.80000000000001</v>
      </c>
      <c r="AC2530" s="6">
        <v>129.80000000000001</v>
      </c>
      <c r="AD2530" s="6">
        <v>103.2</v>
      </c>
      <c r="AE2530" s="6">
        <v>125.78</v>
      </c>
      <c r="AF2530" s="6">
        <v>125.78</v>
      </c>
      <c r="AG2530" s="6">
        <v>123.06</v>
      </c>
      <c r="AH2530" s="2" t="s">
        <v>905</v>
      </c>
      <c r="AI2530" t="s">
        <v>5291</v>
      </c>
      <c r="AJ2530" t="s">
        <v>5314</v>
      </c>
    </row>
    <row r="2531" spans="1:36" x14ac:dyDescent="0.25">
      <c r="A2531" s="2">
        <v>16</v>
      </c>
      <c r="B2531" s="2" t="s">
        <v>0</v>
      </c>
      <c r="C2531" s="2" t="s">
        <v>727</v>
      </c>
      <c r="D2531" s="2">
        <v>2023</v>
      </c>
      <c r="E2531" s="2" t="s">
        <v>1</v>
      </c>
      <c r="F2531" s="2" t="s">
        <v>2</v>
      </c>
      <c r="G2531" s="2" t="s">
        <v>3</v>
      </c>
      <c r="H2531" s="2" t="s">
        <v>4</v>
      </c>
      <c r="I2531" s="2" t="s">
        <v>748</v>
      </c>
      <c r="J2531" s="2" t="s">
        <v>512</v>
      </c>
      <c r="K2531" s="2" t="s">
        <v>867</v>
      </c>
      <c r="L2531" s="2" t="s">
        <v>868</v>
      </c>
      <c r="M2531" s="2" t="s">
        <v>869</v>
      </c>
      <c r="N2531" s="2" t="s">
        <v>45</v>
      </c>
      <c r="O2531" s="2" t="s">
        <v>46</v>
      </c>
      <c r="P2531" s="2" t="s">
        <v>523</v>
      </c>
      <c r="Q2531" s="2" t="s">
        <v>524</v>
      </c>
      <c r="R2531" s="2" t="s">
        <v>10</v>
      </c>
      <c r="S2531" s="2" t="s">
        <v>11</v>
      </c>
      <c r="T2531" s="2">
        <v>77</v>
      </c>
      <c r="U2531" s="2" t="s">
        <v>527</v>
      </c>
      <c r="V2531" s="2">
        <v>85</v>
      </c>
      <c r="W2531" s="2" t="s">
        <v>1409</v>
      </c>
      <c r="X2531" s="2" t="s">
        <v>1033</v>
      </c>
      <c r="Y2531" s="2" t="s">
        <v>45</v>
      </c>
      <c r="Z2531" s="2" t="s">
        <v>914</v>
      </c>
      <c r="AA2531" s="2">
        <v>2024</v>
      </c>
      <c r="AB2531" s="6">
        <v>127</v>
      </c>
      <c r="AC2531" s="6">
        <v>127</v>
      </c>
      <c r="AD2531" s="6">
        <v>0</v>
      </c>
      <c r="AE2531" s="6">
        <v>0</v>
      </c>
      <c r="AF2531" s="6"/>
      <c r="AG2531" s="6"/>
      <c r="AH2531" s="2" t="s">
        <v>905</v>
      </c>
    </row>
    <row r="2532" spans="1:36" x14ac:dyDescent="0.25">
      <c r="A2532" s="2">
        <v>16</v>
      </c>
      <c r="B2532" s="2" t="s">
        <v>0</v>
      </c>
      <c r="C2532" s="2" t="s">
        <v>727</v>
      </c>
      <c r="D2532" s="2">
        <v>2023</v>
      </c>
      <c r="E2532" s="2" t="s">
        <v>1</v>
      </c>
      <c r="F2532" s="2" t="s">
        <v>2</v>
      </c>
      <c r="G2532" s="2" t="s">
        <v>3</v>
      </c>
      <c r="H2532" s="2" t="s">
        <v>4</v>
      </c>
      <c r="I2532" s="2" t="s">
        <v>748</v>
      </c>
      <c r="J2532" s="2" t="s">
        <v>512</v>
      </c>
      <c r="K2532" s="2" t="s">
        <v>867</v>
      </c>
      <c r="L2532" s="2" t="s">
        <v>868</v>
      </c>
      <c r="M2532" s="2" t="s">
        <v>869</v>
      </c>
      <c r="N2532" s="2" t="s">
        <v>45</v>
      </c>
      <c r="O2532" s="2" t="s">
        <v>46</v>
      </c>
      <c r="P2532" s="2" t="s">
        <v>523</v>
      </c>
      <c r="Q2532" s="2" t="s">
        <v>524</v>
      </c>
      <c r="R2532" s="2" t="s">
        <v>10</v>
      </c>
      <c r="S2532" s="2" t="s">
        <v>11</v>
      </c>
      <c r="T2532" s="2">
        <v>77</v>
      </c>
      <c r="U2532" s="2" t="s">
        <v>527</v>
      </c>
      <c r="V2532" s="2">
        <v>724</v>
      </c>
      <c r="W2532" s="2" t="s">
        <v>1410</v>
      </c>
      <c r="X2532" s="2" t="s">
        <v>917</v>
      </c>
      <c r="Y2532" s="2" t="s">
        <v>45</v>
      </c>
      <c r="Z2532" s="2" t="s">
        <v>914</v>
      </c>
      <c r="AA2532" s="2">
        <v>2020</v>
      </c>
      <c r="AB2532" s="6">
        <v>0</v>
      </c>
      <c r="AC2532" s="6">
        <v>0</v>
      </c>
      <c r="AD2532" s="6">
        <v>0</v>
      </c>
      <c r="AE2532" s="6">
        <v>0</v>
      </c>
      <c r="AF2532" s="6"/>
      <c r="AG2532" s="6"/>
      <c r="AH2532" s="2" t="s">
        <v>905</v>
      </c>
    </row>
    <row r="2533" spans="1:36" x14ac:dyDescent="0.25">
      <c r="A2533" s="2">
        <v>16</v>
      </c>
      <c r="B2533" s="2" t="s">
        <v>0</v>
      </c>
      <c r="C2533" s="2" t="s">
        <v>727</v>
      </c>
      <c r="D2533" s="2">
        <v>2023</v>
      </c>
      <c r="E2533" s="2" t="s">
        <v>1</v>
      </c>
      <c r="F2533" s="2" t="s">
        <v>2</v>
      </c>
      <c r="G2533" s="2" t="s">
        <v>3</v>
      </c>
      <c r="H2533" s="2" t="s">
        <v>4</v>
      </c>
      <c r="I2533" s="2" t="s">
        <v>748</v>
      </c>
      <c r="J2533" s="2" t="s">
        <v>512</v>
      </c>
      <c r="K2533" s="2" t="s">
        <v>867</v>
      </c>
      <c r="L2533" s="2" t="s">
        <v>868</v>
      </c>
      <c r="M2533" s="2" t="s">
        <v>869</v>
      </c>
      <c r="N2533" s="2" t="s">
        <v>45</v>
      </c>
      <c r="O2533" s="2" t="s">
        <v>46</v>
      </c>
      <c r="P2533" s="2" t="s">
        <v>523</v>
      </c>
      <c r="Q2533" s="2" t="s">
        <v>524</v>
      </c>
      <c r="R2533" s="2" t="s">
        <v>10</v>
      </c>
      <c r="S2533" s="2" t="s">
        <v>11</v>
      </c>
      <c r="T2533" s="2">
        <v>77</v>
      </c>
      <c r="U2533" s="2" t="s">
        <v>527</v>
      </c>
      <c r="V2533" s="2">
        <v>724</v>
      </c>
      <c r="W2533" s="2" t="s">
        <v>1410</v>
      </c>
      <c r="X2533" s="2" t="s">
        <v>917</v>
      </c>
      <c r="Y2533" s="2" t="s">
        <v>45</v>
      </c>
      <c r="Z2533" s="2" t="s">
        <v>914</v>
      </c>
      <c r="AA2533" s="2">
        <v>2021</v>
      </c>
      <c r="AB2533" s="6">
        <v>0</v>
      </c>
      <c r="AC2533" s="6">
        <v>35</v>
      </c>
      <c r="AD2533" s="6">
        <v>35</v>
      </c>
      <c r="AE2533" s="6">
        <v>100</v>
      </c>
      <c r="AF2533" s="6"/>
      <c r="AG2533" s="6"/>
      <c r="AH2533" s="2" t="s">
        <v>905</v>
      </c>
    </row>
    <row r="2534" spans="1:36" x14ac:dyDescent="0.25">
      <c r="A2534" s="2">
        <v>16</v>
      </c>
      <c r="B2534" s="2" t="s">
        <v>0</v>
      </c>
      <c r="C2534" s="2" t="s">
        <v>727</v>
      </c>
      <c r="D2534" s="2">
        <v>2023</v>
      </c>
      <c r="E2534" s="2" t="s">
        <v>1</v>
      </c>
      <c r="F2534" s="2" t="s">
        <v>2</v>
      </c>
      <c r="G2534" s="2" t="s">
        <v>3</v>
      </c>
      <c r="H2534" s="2" t="s">
        <v>4</v>
      </c>
      <c r="I2534" s="2" t="s">
        <v>748</v>
      </c>
      <c r="J2534" s="2" t="s">
        <v>512</v>
      </c>
      <c r="K2534" s="2" t="s">
        <v>867</v>
      </c>
      <c r="L2534" s="2" t="s">
        <v>868</v>
      </c>
      <c r="M2534" s="2" t="s">
        <v>869</v>
      </c>
      <c r="N2534" s="2" t="s">
        <v>45</v>
      </c>
      <c r="O2534" s="2" t="s">
        <v>46</v>
      </c>
      <c r="P2534" s="2" t="s">
        <v>523</v>
      </c>
      <c r="Q2534" s="2" t="s">
        <v>524</v>
      </c>
      <c r="R2534" s="2" t="s">
        <v>10</v>
      </c>
      <c r="S2534" s="2" t="s">
        <v>11</v>
      </c>
      <c r="T2534" s="2">
        <v>77</v>
      </c>
      <c r="U2534" s="2" t="s">
        <v>527</v>
      </c>
      <c r="V2534" s="2">
        <v>724</v>
      </c>
      <c r="W2534" s="2" t="s">
        <v>1410</v>
      </c>
      <c r="X2534" s="2" t="s">
        <v>917</v>
      </c>
      <c r="Y2534" s="2" t="s">
        <v>45</v>
      </c>
      <c r="Z2534" s="2" t="s">
        <v>914</v>
      </c>
      <c r="AA2534" s="2">
        <v>2022</v>
      </c>
      <c r="AB2534" s="6">
        <v>0</v>
      </c>
      <c r="AC2534" s="6">
        <v>35</v>
      </c>
      <c r="AD2534" s="6">
        <v>35</v>
      </c>
      <c r="AE2534" s="6">
        <v>100</v>
      </c>
      <c r="AF2534" s="6"/>
      <c r="AG2534" s="6"/>
      <c r="AH2534" s="2" t="s">
        <v>905</v>
      </c>
    </row>
    <row r="2535" spans="1:36" x14ac:dyDescent="0.25">
      <c r="A2535" s="2">
        <v>16</v>
      </c>
      <c r="B2535" s="2" t="s">
        <v>0</v>
      </c>
      <c r="C2535" s="2" t="s">
        <v>727</v>
      </c>
      <c r="D2535" s="2">
        <v>2023</v>
      </c>
      <c r="E2535" s="2" t="s">
        <v>1</v>
      </c>
      <c r="F2535" s="2" t="s">
        <v>2</v>
      </c>
      <c r="G2535" s="2" t="s">
        <v>3</v>
      </c>
      <c r="H2535" s="2" t="s">
        <v>4</v>
      </c>
      <c r="I2535" s="2" t="s">
        <v>748</v>
      </c>
      <c r="J2535" s="2" t="s">
        <v>512</v>
      </c>
      <c r="K2535" s="2" t="s">
        <v>867</v>
      </c>
      <c r="L2535" s="2" t="s">
        <v>868</v>
      </c>
      <c r="M2535" s="2" t="s">
        <v>869</v>
      </c>
      <c r="N2535" s="2" t="s">
        <v>45</v>
      </c>
      <c r="O2535" s="2" t="s">
        <v>46</v>
      </c>
      <c r="P2535" s="2" t="s">
        <v>523</v>
      </c>
      <c r="Q2535" s="2" t="s">
        <v>524</v>
      </c>
      <c r="R2535" s="2" t="s">
        <v>10</v>
      </c>
      <c r="S2535" s="2" t="s">
        <v>11</v>
      </c>
      <c r="T2535" s="2">
        <v>77</v>
      </c>
      <c r="U2535" s="2" t="s">
        <v>527</v>
      </c>
      <c r="V2535" s="2">
        <v>724</v>
      </c>
      <c r="W2535" s="2" t="s">
        <v>1410</v>
      </c>
      <c r="X2535" s="2" t="s">
        <v>917</v>
      </c>
      <c r="Y2535" s="2" t="s">
        <v>45</v>
      </c>
      <c r="Z2535" s="2" t="s">
        <v>914</v>
      </c>
      <c r="AA2535" s="2">
        <v>2023</v>
      </c>
      <c r="AB2535" s="6">
        <v>0</v>
      </c>
      <c r="AC2535" s="6">
        <v>30</v>
      </c>
      <c r="AD2535" s="6">
        <v>0</v>
      </c>
      <c r="AE2535" s="6">
        <v>0</v>
      </c>
      <c r="AF2535" s="6">
        <v>70</v>
      </c>
      <c r="AG2535" s="6">
        <v>70</v>
      </c>
      <c r="AH2535" s="2" t="s">
        <v>905</v>
      </c>
      <c r="AI2535" t="s">
        <v>5315</v>
      </c>
      <c r="AJ2535" t="s">
        <v>5316</v>
      </c>
    </row>
    <row r="2536" spans="1:36" x14ac:dyDescent="0.25">
      <c r="A2536" s="2">
        <v>16</v>
      </c>
      <c r="B2536" s="2" t="s">
        <v>0</v>
      </c>
      <c r="C2536" s="2" t="s">
        <v>727</v>
      </c>
      <c r="D2536" s="2">
        <v>2023</v>
      </c>
      <c r="E2536" s="2" t="s">
        <v>1</v>
      </c>
      <c r="F2536" s="2" t="s">
        <v>2</v>
      </c>
      <c r="G2536" s="2" t="s">
        <v>3</v>
      </c>
      <c r="H2536" s="2" t="s">
        <v>4</v>
      </c>
      <c r="I2536" s="2" t="s">
        <v>748</v>
      </c>
      <c r="J2536" s="2" t="s">
        <v>512</v>
      </c>
      <c r="K2536" s="2" t="s">
        <v>867</v>
      </c>
      <c r="L2536" s="2" t="s">
        <v>868</v>
      </c>
      <c r="M2536" s="2" t="s">
        <v>869</v>
      </c>
      <c r="N2536" s="2" t="s">
        <v>45</v>
      </c>
      <c r="O2536" s="2" t="s">
        <v>46</v>
      </c>
      <c r="P2536" s="2" t="s">
        <v>523</v>
      </c>
      <c r="Q2536" s="2" t="s">
        <v>524</v>
      </c>
      <c r="R2536" s="2" t="s">
        <v>10</v>
      </c>
      <c r="S2536" s="2" t="s">
        <v>11</v>
      </c>
      <c r="T2536" s="2">
        <v>77</v>
      </c>
      <c r="U2536" s="2" t="s">
        <v>527</v>
      </c>
      <c r="V2536" s="2">
        <v>724</v>
      </c>
      <c r="W2536" s="2" t="s">
        <v>1410</v>
      </c>
      <c r="X2536" s="2" t="s">
        <v>917</v>
      </c>
      <c r="Y2536" s="2" t="s">
        <v>45</v>
      </c>
      <c r="Z2536" s="2" t="s">
        <v>914</v>
      </c>
      <c r="AA2536" s="2">
        <v>2024</v>
      </c>
      <c r="AB2536" s="6">
        <v>0</v>
      </c>
      <c r="AC2536" s="6">
        <v>0</v>
      </c>
      <c r="AD2536" s="6">
        <v>0</v>
      </c>
      <c r="AE2536" s="6">
        <v>0</v>
      </c>
      <c r="AF2536" s="6"/>
      <c r="AG2536" s="6"/>
      <c r="AH2536" s="2" t="s">
        <v>905</v>
      </c>
    </row>
    <row r="2537" spans="1:36" x14ac:dyDescent="0.25">
      <c r="A2537" s="2">
        <v>16</v>
      </c>
      <c r="B2537" s="2" t="s">
        <v>0</v>
      </c>
      <c r="C2537" s="2" t="s">
        <v>727</v>
      </c>
      <c r="D2537" s="2">
        <v>2023</v>
      </c>
      <c r="E2537" s="2" t="s">
        <v>1</v>
      </c>
      <c r="F2537" s="2" t="s">
        <v>2</v>
      </c>
      <c r="G2537" s="2" t="s">
        <v>3</v>
      </c>
      <c r="H2537" s="2" t="s">
        <v>4</v>
      </c>
      <c r="I2537" s="2" t="s">
        <v>748</v>
      </c>
      <c r="J2537" s="2" t="s">
        <v>512</v>
      </c>
      <c r="K2537" s="2" t="s">
        <v>867</v>
      </c>
      <c r="L2537" s="2" t="s">
        <v>868</v>
      </c>
      <c r="M2537" s="2" t="s">
        <v>869</v>
      </c>
      <c r="N2537" s="2" t="s">
        <v>45</v>
      </c>
      <c r="O2537" s="2" t="s">
        <v>46</v>
      </c>
      <c r="P2537" s="2" t="s">
        <v>523</v>
      </c>
      <c r="Q2537" s="2" t="s">
        <v>524</v>
      </c>
      <c r="R2537" s="2" t="s">
        <v>10</v>
      </c>
      <c r="S2537" s="2" t="s">
        <v>11</v>
      </c>
      <c r="T2537" s="2">
        <v>78</v>
      </c>
      <c r="U2537" s="2" t="s">
        <v>528</v>
      </c>
      <c r="V2537" s="2">
        <v>86</v>
      </c>
      <c r="W2537" s="2" t="s">
        <v>1411</v>
      </c>
      <c r="X2537" s="2" t="s">
        <v>922</v>
      </c>
      <c r="Y2537" s="2" t="s">
        <v>3</v>
      </c>
      <c r="Z2537" s="2" t="s">
        <v>990</v>
      </c>
      <c r="AA2537" s="2">
        <v>2020</v>
      </c>
      <c r="AB2537" s="6">
        <v>0</v>
      </c>
      <c r="AC2537" s="6">
        <v>0</v>
      </c>
      <c r="AD2537" s="6">
        <v>0</v>
      </c>
      <c r="AE2537" s="6">
        <v>0</v>
      </c>
      <c r="AF2537" s="6"/>
      <c r="AG2537" s="6"/>
      <c r="AH2537" s="2" t="s">
        <v>905</v>
      </c>
    </row>
    <row r="2538" spans="1:36" x14ac:dyDescent="0.25">
      <c r="A2538" s="2">
        <v>16</v>
      </c>
      <c r="B2538" s="2" t="s">
        <v>0</v>
      </c>
      <c r="C2538" s="2" t="s">
        <v>727</v>
      </c>
      <c r="D2538" s="2">
        <v>2023</v>
      </c>
      <c r="E2538" s="2" t="s">
        <v>1</v>
      </c>
      <c r="F2538" s="2" t="s">
        <v>2</v>
      </c>
      <c r="G2538" s="2" t="s">
        <v>3</v>
      </c>
      <c r="H2538" s="2" t="s">
        <v>4</v>
      </c>
      <c r="I2538" s="2" t="s">
        <v>748</v>
      </c>
      <c r="J2538" s="2" t="s">
        <v>512</v>
      </c>
      <c r="K2538" s="2" t="s">
        <v>867</v>
      </c>
      <c r="L2538" s="2" t="s">
        <v>868</v>
      </c>
      <c r="M2538" s="2" t="s">
        <v>869</v>
      </c>
      <c r="N2538" s="2" t="s">
        <v>45</v>
      </c>
      <c r="O2538" s="2" t="s">
        <v>46</v>
      </c>
      <c r="P2538" s="2" t="s">
        <v>523</v>
      </c>
      <c r="Q2538" s="2" t="s">
        <v>524</v>
      </c>
      <c r="R2538" s="2" t="s">
        <v>10</v>
      </c>
      <c r="S2538" s="2" t="s">
        <v>11</v>
      </c>
      <c r="T2538" s="2">
        <v>78</v>
      </c>
      <c r="U2538" s="2" t="s">
        <v>528</v>
      </c>
      <c r="V2538" s="2">
        <v>86</v>
      </c>
      <c r="W2538" s="2" t="s">
        <v>1411</v>
      </c>
      <c r="X2538" s="2" t="s">
        <v>922</v>
      </c>
      <c r="Y2538" s="2" t="s">
        <v>3</v>
      </c>
      <c r="Z2538" s="2" t="s">
        <v>990</v>
      </c>
      <c r="AA2538" s="2">
        <v>2021</v>
      </c>
      <c r="AB2538" s="6">
        <v>9.77</v>
      </c>
      <c r="AC2538" s="6">
        <v>9.77</v>
      </c>
      <c r="AD2538" s="6">
        <v>0</v>
      </c>
      <c r="AE2538" s="6">
        <v>0</v>
      </c>
      <c r="AF2538" s="6"/>
      <c r="AG2538" s="6"/>
      <c r="AH2538" s="2" t="s">
        <v>905</v>
      </c>
    </row>
    <row r="2539" spans="1:36" x14ac:dyDescent="0.25">
      <c r="A2539" s="2">
        <v>16</v>
      </c>
      <c r="B2539" s="2" t="s">
        <v>0</v>
      </c>
      <c r="C2539" s="2" t="s">
        <v>727</v>
      </c>
      <c r="D2539" s="2">
        <v>2023</v>
      </c>
      <c r="E2539" s="2" t="s">
        <v>1</v>
      </c>
      <c r="F2539" s="2" t="s">
        <v>2</v>
      </c>
      <c r="G2539" s="2" t="s">
        <v>3</v>
      </c>
      <c r="H2539" s="2" t="s">
        <v>4</v>
      </c>
      <c r="I2539" s="2" t="s">
        <v>748</v>
      </c>
      <c r="J2539" s="2" t="s">
        <v>512</v>
      </c>
      <c r="K2539" s="2" t="s">
        <v>867</v>
      </c>
      <c r="L2539" s="2" t="s">
        <v>868</v>
      </c>
      <c r="M2539" s="2" t="s">
        <v>869</v>
      </c>
      <c r="N2539" s="2" t="s">
        <v>45</v>
      </c>
      <c r="O2539" s="2" t="s">
        <v>46</v>
      </c>
      <c r="P2539" s="2" t="s">
        <v>523</v>
      </c>
      <c r="Q2539" s="2" t="s">
        <v>524</v>
      </c>
      <c r="R2539" s="2" t="s">
        <v>10</v>
      </c>
      <c r="S2539" s="2" t="s">
        <v>11</v>
      </c>
      <c r="T2539" s="2">
        <v>78</v>
      </c>
      <c r="U2539" s="2" t="s">
        <v>528</v>
      </c>
      <c r="V2539" s="2">
        <v>86</v>
      </c>
      <c r="W2539" s="2" t="s">
        <v>1411</v>
      </c>
      <c r="X2539" s="2" t="s">
        <v>922</v>
      </c>
      <c r="Y2539" s="2" t="s">
        <v>3</v>
      </c>
      <c r="Z2539" s="2" t="s">
        <v>990</v>
      </c>
      <c r="AA2539" s="2">
        <v>2022</v>
      </c>
      <c r="AB2539" s="6">
        <v>20</v>
      </c>
      <c r="AC2539" s="6">
        <v>0</v>
      </c>
      <c r="AD2539" s="6">
        <v>0</v>
      </c>
      <c r="AE2539" s="6">
        <v>0</v>
      </c>
      <c r="AF2539" s="6"/>
      <c r="AG2539" s="6"/>
      <c r="AH2539" s="2" t="s">
        <v>905</v>
      </c>
    </row>
    <row r="2540" spans="1:36" x14ac:dyDescent="0.25">
      <c r="A2540" s="2">
        <v>16</v>
      </c>
      <c r="B2540" s="2" t="s">
        <v>0</v>
      </c>
      <c r="C2540" s="2" t="s">
        <v>727</v>
      </c>
      <c r="D2540" s="2">
        <v>2023</v>
      </c>
      <c r="E2540" s="2" t="s">
        <v>1</v>
      </c>
      <c r="F2540" s="2" t="s">
        <v>2</v>
      </c>
      <c r="G2540" s="2" t="s">
        <v>3</v>
      </c>
      <c r="H2540" s="2" t="s">
        <v>4</v>
      </c>
      <c r="I2540" s="2" t="s">
        <v>748</v>
      </c>
      <c r="J2540" s="2" t="s">
        <v>512</v>
      </c>
      <c r="K2540" s="2" t="s">
        <v>867</v>
      </c>
      <c r="L2540" s="2" t="s">
        <v>868</v>
      </c>
      <c r="M2540" s="2" t="s">
        <v>869</v>
      </c>
      <c r="N2540" s="2" t="s">
        <v>45</v>
      </c>
      <c r="O2540" s="2" t="s">
        <v>46</v>
      </c>
      <c r="P2540" s="2" t="s">
        <v>523</v>
      </c>
      <c r="Q2540" s="2" t="s">
        <v>524</v>
      </c>
      <c r="R2540" s="2" t="s">
        <v>10</v>
      </c>
      <c r="S2540" s="2" t="s">
        <v>11</v>
      </c>
      <c r="T2540" s="2">
        <v>78</v>
      </c>
      <c r="U2540" s="2" t="s">
        <v>528</v>
      </c>
      <c r="V2540" s="2">
        <v>86</v>
      </c>
      <c r="W2540" s="2" t="s">
        <v>1411</v>
      </c>
      <c r="X2540" s="2" t="s">
        <v>922</v>
      </c>
      <c r="Y2540" s="2" t="s">
        <v>3</v>
      </c>
      <c r="Z2540" s="2" t="s">
        <v>990</v>
      </c>
      <c r="AA2540" s="2">
        <v>2023</v>
      </c>
      <c r="AB2540" s="6">
        <v>29.77</v>
      </c>
      <c r="AC2540" s="6">
        <v>0</v>
      </c>
      <c r="AD2540" s="6">
        <v>0</v>
      </c>
      <c r="AE2540" s="6">
        <v>0</v>
      </c>
      <c r="AF2540" s="6">
        <v>0</v>
      </c>
      <c r="AG2540" s="6">
        <v>0</v>
      </c>
      <c r="AH2540" s="2" t="s">
        <v>905</v>
      </c>
      <c r="AI2540" t="s">
        <v>5291</v>
      </c>
      <c r="AJ2540" t="s">
        <v>5317</v>
      </c>
    </row>
    <row r="2541" spans="1:36" x14ac:dyDescent="0.25">
      <c r="A2541" s="2">
        <v>16</v>
      </c>
      <c r="B2541" s="2" t="s">
        <v>0</v>
      </c>
      <c r="C2541" s="2" t="s">
        <v>727</v>
      </c>
      <c r="D2541" s="2">
        <v>2023</v>
      </c>
      <c r="E2541" s="2" t="s">
        <v>1</v>
      </c>
      <c r="F2541" s="2" t="s">
        <v>2</v>
      </c>
      <c r="G2541" s="2" t="s">
        <v>3</v>
      </c>
      <c r="H2541" s="2" t="s">
        <v>4</v>
      </c>
      <c r="I2541" s="2" t="s">
        <v>748</v>
      </c>
      <c r="J2541" s="2" t="s">
        <v>512</v>
      </c>
      <c r="K2541" s="2" t="s">
        <v>867</v>
      </c>
      <c r="L2541" s="2" t="s">
        <v>868</v>
      </c>
      <c r="M2541" s="2" t="s">
        <v>869</v>
      </c>
      <c r="N2541" s="2" t="s">
        <v>45</v>
      </c>
      <c r="O2541" s="2" t="s">
        <v>46</v>
      </c>
      <c r="P2541" s="2" t="s">
        <v>523</v>
      </c>
      <c r="Q2541" s="2" t="s">
        <v>524</v>
      </c>
      <c r="R2541" s="2" t="s">
        <v>10</v>
      </c>
      <c r="S2541" s="2" t="s">
        <v>11</v>
      </c>
      <c r="T2541" s="2">
        <v>78</v>
      </c>
      <c r="U2541" s="2" t="s">
        <v>528</v>
      </c>
      <c r="V2541" s="2">
        <v>86</v>
      </c>
      <c r="W2541" s="2" t="s">
        <v>1411</v>
      </c>
      <c r="X2541" s="2" t="s">
        <v>922</v>
      </c>
      <c r="Y2541" s="2" t="s">
        <v>3</v>
      </c>
      <c r="Z2541" s="2" t="s">
        <v>990</v>
      </c>
      <c r="AA2541" s="2">
        <v>2024</v>
      </c>
      <c r="AB2541" s="6">
        <v>40</v>
      </c>
      <c r="AC2541" s="6">
        <v>0</v>
      </c>
      <c r="AD2541" s="6">
        <v>0</v>
      </c>
      <c r="AE2541" s="6">
        <v>0</v>
      </c>
      <c r="AF2541" s="6"/>
      <c r="AG2541" s="6"/>
      <c r="AH2541" s="2" t="s">
        <v>905</v>
      </c>
    </row>
    <row r="2542" spans="1:36" x14ac:dyDescent="0.25">
      <c r="A2542" s="2">
        <v>16</v>
      </c>
      <c r="B2542" s="2" t="s">
        <v>0</v>
      </c>
      <c r="C2542" s="2" t="s">
        <v>727</v>
      </c>
      <c r="D2542" s="2">
        <v>2023</v>
      </c>
      <c r="E2542" s="2" t="s">
        <v>1</v>
      </c>
      <c r="F2542" s="2" t="s">
        <v>2</v>
      </c>
      <c r="G2542" s="2" t="s">
        <v>3</v>
      </c>
      <c r="H2542" s="2" t="s">
        <v>4</v>
      </c>
      <c r="I2542" s="2" t="s">
        <v>748</v>
      </c>
      <c r="J2542" s="2" t="s">
        <v>512</v>
      </c>
      <c r="K2542" s="2" t="s">
        <v>867</v>
      </c>
      <c r="L2542" s="2" t="s">
        <v>868</v>
      </c>
      <c r="M2542" s="2" t="s">
        <v>869</v>
      </c>
      <c r="N2542" s="2" t="s">
        <v>45</v>
      </c>
      <c r="O2542" s="2" t="s">
        <v>46</v>
      </c>
      <c r="P2542" s="2" t="s">
        <v>523</v>
      </c>
      <c r="Q2542" s="2" t="s">
        <v>524</v>
      </c>
      <c r="R2542" s="2" t="s">
        <v>10</v>
      </c>
      <c r="S2542" s="2" t="s">
        <v>11</v>
      </c>
      <c r="T2542" s="2">
        <v>78</v>
      </c>
      <c r="U2542" s="2" t="s">
        <v>528</v>
      </c>
      <c r="V2542" s="2">
        <v>725</v>
      </c>
      <c r="W2542" s="2" t="s">
        <v>1412</v>
      </c>
      <c r="X2542" s="2" t="s">
        <v>917</v>
      </c>
      <c r="Y2542" s="2" t="s">
        <v>45</v>
      </c>
      <c r="Z2542" s="2" t="s">
        <v>914</v>
      </c>
      <c r="AA2542" s="2">
        <v>2020</v>
      </c>
      <c r="AB2542" s="6">
        <v>0</v>
      </c>
      <c r="AC2542" s="6">
        <v>0</v>
      </c>
      <c r="AD2542" s="6">
        <v>0</v>
      </c>
      <c r="AE2542" s="6">
        <v>0</v>
      </c>
      <c r="AF2542" s="6"/>
      <c r="AG2542" s="6"/>
      <c r="AH2542" s="2" t="s">
        <v>905</v>
      </c>
    </row>
    <row r="2543" spans="1:36" x14ac:dyDescent="0.25">
      <c r="A2543" s="2">
        <v>16</v>
      </c>
      <c r="B2543" s="2" t="s">
        <v>0</v>
      </c>
      <c r="C2543" s="2" t="s">
        <v>727</v>
      </c>
      <c r="D2543" s="2">
        <v>2023</v>
      </c>
      <c r="E2543" s="2" t="s">
        <v>1</v>
      </c>
      <c r="F2543" s="2" t="s">
        <v>2</v>
      </c>
      <c r="G2543" s="2" t="s">
        <v>3</v>
      </c>
      <c r="H2543" s="2" t="s">
        <v>4</v>
      </c>
      <c r="I2543" s="2" t="s">
        <v>748</v>
      </c>
      <c r="J2543" s="2" t="s">
        <v>512</v>
      </c>
      <c r="K2543" s="2" t="s">
        <v>867</v>
      </c>
      <c r="L2543" s="2" t="s">
        <v>868</v>
      </c>
      <c r="M2543" s="2" t="s">
        <v>869</v>
      </c>
      <c r="N2543" s="2" t="s">
        <v>45</v>
      </c>
      <c r="O2543" s="2" t="s">
        <v>46</v>
      </c>
      <c r="P2543" s="2" t="s">
        <v>523</v>
      </c>
      <c r="Q2543" s="2" t="s">
        <v>524</v>
      </c>
      <c r="R2543" s="2" t="s">
        <v>10</v>
      </c>
      <c r="S2543" s="2" t="s">
        <v>11</v>
      </c>
      <c r="T2543" s="2">
        <v>78</v>
      </c>
      <c r="U2543" s="2" t="s">
        <v>528</v>
      </c>
      <c r="V2543" s="2">
        <v>725</v>
      </c>
      <c r="W2543" s="2" t="s">
        <v>1412</v>
      </c>
      <c r="X2543" s="2" t="s">
        <v>917</v>
      </c>
      <c r="Y2543" s="2" t="s">
        <v>45</v>
      </c>
      <c r="Z2543" s="2" t="s">
        <v>914</v>
      </c>
      <c r="AA2543" s="2">
        <v>2021</v>
      </c>
      <c r="AB2543" s="6">
        <v>0</v>
      </c>
      <c r="AC2543" s="6">
        <v>100</v>
      </c>
      <c r="AD2543" s="6">
        <v>100</v>
      </c>
      <c r="AE2543" s="6">
        <v>100</v>
      </c>
      <c r="AF2543" s="6"/>
      <c r="AG2543" s="6"/>
      <c r="AH2543" s="2" t="s">
        <v>905</v>
      </c>
    </row>
    <row r="2544" spans="1:36" x14ac:dyDescent="0.25">
      <c r="A2544" s="2">
        <v>16</v>
      </c>
      <c r="B2544" s="2" t="s">
        <v>0</v>
      </c>
      <c r="C2544" s="2" t="s">
        <v>727</v>
      </c>
      <c r="D2544" s="2">
        <v>2023</v>
      </c>
      <c r="E2544" s="2" t="s">
        <v>1</v>
      </c>
      <c r="F2544" s="2" t="s">
        <v>2</v>
      </c>
      <c r="G2544" s="2" t="s">
        <v>3</v>
      </c>
      <c r="H2544" s="2" t="s">
        <v>4</v>
      </c>
      <c r="I2544" s="2" t="s">
        <v>748</v>
      </c>
      <c r="J2544" s="2" t="s">
        <v>512</v>
      </c>
      <c r="K2544" s="2" t="s">
        <v>867</v>
      </c>
      <c r="L2544" s="2" t="s">
        <v>868</v>
      </c>
      <c r="M2544" s="2" t="s">
        <v>869</v>
      </c>
      <c r="N2544" s="2" t="s">
        <v>45</v>
      </c>
      <c r="O2544" s="2" t="s">
        <v>46</v>
      </c>
      <c r="P2544" s="2" t="s">
        <v>523</v>
      </c>
      <c r="Q2544" s="2" t="s">
        <v>524</v>
      </c>
      <c r="R2544" s="2" t="s">
        <v>10</v>
      </c>
      <c r="S2544" s="2" t="s">
        <v>11</v>
      </c>
      <c r="T2544" s="2">
        <v>78</v>
      </c>
      <c r="U2544" s="2" t="s">
        <v>528</v>
      </c>
      <c r="V2544" s="2">
        <v>725</v>
      </c>
      <c r="W2544" s="2" t="s">
        <v>1412</v>
      </c>
      <c r="X2544" s="2" t="s">
        <v>917</v>
      </c>
      <c r="Y2544" s="2" t="s">
        <v>45</v>
      </c>
      <c r="Z2544" s="2" t="s">
        <v>914</v>
      </c>
      <c r="AA2544" s="2">
        <v>2022</v>
      </c>
      <c r="AB2544" s="6">
        <v>0</v>
      </c>
      <c r="AC2544" s="6">
        <v>0</v>
      </c>
      <c r="AD2544" s="6">
        <v>0</v>
      </c>
      <c r="AE2544" s="6">
        <v>0</v>
      </c>
      <c r="AF2544" s="6"/>
      <c r="AG2544" s="6"/>
      <c r="AH2544" s="2" t="s">
        <v>905</v>
      </c>
    </row>
    <row r="2545" spans="1:36" x14ac:dyDescent="0.25">
      <c r="A2545" s="2">
        <v>16</v>
      </c>
      <c r="B2545" s="2" t="s">
        <v>0</v>
      </c>
      <c r="C2545" s="2" t="s">
        <v>727</v>
      </c>
      <c r="D2545" s="2">
        <v>2023</v>
      </c>
      <c r="E2545" s="2" t="s">
        <v>1</v>
      </c>
      <c r="F2545" s="2" t="s">
        <v>2</v>
      </c>
      <c r="G2545" s="2" t="s">
        <v>3</v>
      </c>
      <c r="H2545" s="2" t="s">
        <v>4</v>
      </c>
      <c r="I2545" s="2" t="s">
        <v>748</v>
      </c>
      <c r="J2545" s="2" t="s">
        <v>512</v>
      </c>
      <c r="K2545" s="2" t="s">
        <v>867</v>
      </c>
      <c r="L2545" s="2" t="s">
        <v>868</v>
      </c>
      <c r="M2545" s="2" t="s">
        <v>869</v>
      </c>
      <c r="N2545" s="2" t="s">
        <v>45</v>
      </c>
      <c r="O2545" s="2" t="s">
        <v>46</v>
      </c>
      <c r="P2545" s="2" t="s">
        <v>523</v>
      </c>
      <c r="Q2545" s="2" t="s">
        <v>524</v>
      </c>
      <c r="R2545" s="2" t="s">
        <v>10</v>
      </c>
      <c r="S2545" s="2" t="s">
        <v>11</v>
      </c>
      <c r="T2545" s="2">
        <v>78</v>
      </c>
      <c r="U2545" s="2" t="s">
        <v>528</v>
      </c>
      <c r="V2545" s="2">
        <v>725</v>
      </c>
      <c r="W2545" s="2" t="s">
        <v>1412</v>
      </c>
      <c r="X2545" s="2" t="s">
        <v>917</v>
      </c>
      <c r="Y2545" s="2" t="s">
        <v>45</v>
      </c>
      <c r="Z2545" s="2" t="s">
        <v>914</v>
      </c>
      <c r="AA2545" s="2">
        <v>2023</v>
      </c>
      <c r="AB2545" s="6">
        <v>0</v>
      </c>
      <c r="AC2545" s="6">
        <v>0</v>
      </c>
      <c r="AD2545" s="6">
        <v>0</v>
      </c>
      <c r="AE2545" s="6">
        <v>0</v>
      </c>
      <c r="AF2545" s="6">
        <v>100</v>
      </c>
      <c r="AG2545" s="6">
        <v>100</v>
      </c>
      <c r="AH2545" s="2" t="s">
        <v>905</v>
      </c>
      <c r="AI2545" t="s">
        <v>5318</v>
      </c>
      <c r="AJ2545" t="s">
        <v>5319</v>
      </c>
    </row>
    <row r="2546" spans="1:36" x14ac:dyDescent="0.25">
      <c r="A2546" s="2">
        <v>16</v>
      </c>
      <c r="B2546" s="2" t="s">
        <v>0</v>
      </c>
      <c r="C2546" s="2" t="s">
        <v>727</v>
      </c>
      <c r="D2546" s="2">
        <v>2023</v>
      </c>
      <c r="E2546" s="2" t="s">
        <v>1</v>
      </c>
      <c r="F2546" s="2" t="s">
        <v>2</v>
      </c>
      <c r="G2546" s="2" t="s">
        <v>3</v>
      </c>
      <c r="H2546" s="2" t="s">
        <v>4</v>
      </c>
      <c r="I2546" s="2" t="s">
        <v>748</v>
      </c>
      <c r="J2546" s="2" t="s">
        <v>512</v>
      </c>
      <c r="K2546" s="2" t="s">
        <v>867</v>
      </c>
      <c r="L2546" s="2" t="s">
        <v>868</v>
      </c>
      <c r="M2546" s="2" t="s">
        <v>869</v>
      </c>
      <c r="N2546" s="2" t="s">
        <v>45</v>
      </c>
      <c r="O2546" s="2" t="s">
        <v>46</v>
      </c>
      <c r="P2546" s="2" t="s">
        <v>523</v>
      </c>
      <c r="Q2546" s="2" t="s">
        <v>524</v>
      </c>
      <c r="R2546" s="2" t="s">
        <v>10</v>
      </c>
      <c r="S2546" s="2" t="s">
        <v>11</v>
      </c>
      <c r="T2546" s="2">
        <v>78</v>
      </c>
      <c r="U2546" s="2" t="s">
        <v>528</v>
      </c>
      <c r="V2546" s="2">
        <v>725</v>
      </c>
      <c r="W2546" s="2" t="s">
        <v>1412</v>
      </c>
      <c r="X2546" s="2" t="s">
        <v>917</v>
      </c>
      <c r="Y2546" s="2" t="s">
        <v>45</v>
      </c>
      <c r="Z2546" s="2" t="s">
        <v>914</v>
      </c>
      <c r="AA2546" s="2">
        <v>2024</v>
      </c>
      <c r="AB2546" s="6">
        <v>0</v>
      </c>
      <c r="AC2546" s="6">
        <v>0</v>
      </c>
      <c r="AD2546" s="6">
        <v>0</v>
      </c>
      <c r="AE2546" s="6">
        <v>0</v>
      </c>
      <c r="AF2546" s="6"/>
      <c r="AG2546" s="6"/>
      <c r="AH2546" s="2" t="s">
        <v>905</v>
      </c>
    </row>
    <row r="2547" spans="1:36" x14ac:dyDescent="0.25">
      <c r="A2547" s="2">
        <v>16</v>
      </c>
      <c r="B2547" s="2" t="s">
        <v>0</v>
      </c>
      <c r="C2547" s="2" t="s">
        <v>727</v>
      </c>
      <c r="D2547" s="2">
        <v>2023</v>
      </c>
      <c r="E2547" s="2" t="s">
        <v>1</v>
      </c>
      <c r="F2547" s="2" t="s">
        <v>2</v>
      </c>
      <c r="G2547" s="2" t="s">
        <v>3</v>
      </c>
      <c r="H2547" s="2" t="s">
        <v>4</v>
      </c>
      <c r="I2547" s="2" t="s">
        <v>748</v>
      </c>
      <c r="J2547" s="2" t="s">
        <v>512</v>
      </c>
      <c r="K2547" s="2" t="s">
        <v>867</v>
      </c>
      <c r="L2547" s="2" t="s">
        <v>868</v>
      </c>
      <c r="M2547" s="2" t="s">
        <v>869</v>
      </c>
      <c r="N2547" s="2" t="s">
        <v>45</v>
      </c>
      <c r="O2547" s="2" t="s">
        <v>46</v>
      </c>
      <c r="P2547" s="2" t="s">
        <v>523</v>
      </c>
      <c r="Q2547" s="2" t="s">
        <v>524</v>
      </c>
      <c r="R2547" s="2" t="s">
        <v>10</v>
      </c>
      <c r="S2547" s="2" t="s">
        <v>11</v>
      </c>
      <c r="T2547" s="2">
        <v>78</v>
      </c>
      <c r="U2547" s="2" t="s">
        <v>528</v>
      </c>
      <c r="V2547" s="2">
        <v>734</v>
      </c>
      <c r="W2547" s="2" t="s">
        <v>1413</v>
      </c>
      <c r="X2547" s="2" t="s">
        <v>922</v>
      </c>
      <c r="Y2547" s="2" t="s">
        <v>45</v>
      </c>
      <c r="Z2547" s="2" t="s">
        <v>914</v>
      </c>
      <c r="AA2547" s="2">
        <v>2020</v>
      </c>
      <c r="AB2547" s="6">
        <v>0</v>
      </c>
      <c r="AC2547" s="6">
        <v>0</v>
      </c>
      <c r="AD2547" s="6">
        <v>0</v>
      </c>
      <c r="AE2547" s="6">
        <v>0</v>
      </c>
      <c r="AF2547" s="6"/>
      <c r="AG2547" s="6"/>
      <c r="AH2547" s="2" t="s">
        <v>905</v>
      </c>
    </row>
    <row r="2548" spans="1:36" x14ac:dyDescent="0.25">
      <c r="A2548" s="2">
        <v>16</v>
      </c>
      <c r="B2548" s="2" t="s">
        <v>0</v>
      </c>
      <c r="C2548" s="2" t="s">
        <v>727</v>
      </c>
      <c r="D2548" s="2">
        <v>2023</v>
      </c>
      <c r="E2548" s="2" t="s">
        <v>1</v>
      </c>
      <c r="F2548" s="2" t="s">
        <v>2</v>
      </c>
      <c r="G2548" s="2" t="s">
        <v>3</v>
      </c>
      <c r="H2548" s="2" t="s">
        <v>4</v>
      </c>
      <c r="I2548" s="2" t="s">
        <v>748</v>
      </c>
      <c r="J2548" s="2" t="s">
        <v>512</v>
      </c>
      <c r="K2548" s="2" t="s">
        <v>867</v>
      </c>
      <c r="L2548" s="2" t="s">
        <v>868</v>
      </c>
      <c r="M2548" s="2" t="s">
        <v>869</v>
      </c>
      <c r="N2548" s="2" t="s">
        <v>45</v>
      </c>
      <c r="O2548" s="2" t="s">
        <v>46</v>
      </c>
      <c r="P2548" s="2" t="s">
        <v>523</v>
      </c>
      <c r="Q2548" s="2" t="s">
        <v>524</v>
      </c>
      <c r="R2548" s="2" t="s">
        <v>10</v>
      </c>
      <c r="S2548" s="2" t="s">
        <v>11</v>
      </c>
      <c r="T2548" s="2">
        <v>78</v>
      </c>
      <c r="U2548" s="2" t="s">
        <v>528</v>
      </c>
      <c r="V2548" s="2">
        <v>734</v>
      </c>
      <c r="W2548" s="2" t="s">
        <v>1413</v>
      </c>
      <c r="X2548" s="2" t="s">
        <v>922</v>
      </c>
      <c r="Y2548" s="2" t="s">
        <v>45</v>
      </c>
      <c r="Z2548" s="2" t="s">
        <v>914</v>
      </c>
      <c r="AA2548" s="2">
        <v>2021</v>
      </c>
      <c r="AB2548" s="6">
        <v>0</v>
      </c>
      <c r="AC2548" s="6">
        <v>0</v>
      </c>
      <c r="AD2548" s="6">
        <v>0</v>
      </c>
      <c r="AE2548" s="6">
        <v>0</v>
      </c>
      <c r="AF2548" s="6"/>
      <c r="AG2548" s="6"/>
      <c r="AH2548" s="2" t="s">
        <v>905</v>
      </c>
    </row>
    <row r="2549" spans="1:36" x14ac:dyDescent="0.25">
      <c r="A2549" s="2">
        <v>16</v>
      </c>
      <c r="B2549" s="2" t="s">
        <v>0</v>
      </c>
      <c r="C2549" s="2" t="s">
        <v>727</v>
      </c>
      <c r="D2549" s="2">
        <v>2023</v>
      </c>
      <c r="E2549" s="2" t="s">
        <v>1</v>
      </c>
      <c r="F2549" s="2" t="s">
        <v>2</v>
      </c>
      <c r="G2549" s="2" t="s">
        <v>3</v>
      </c>
      <c r="H2549" s="2" t="s">
        <v>4</v>
      </c>
      <c r="I2549" s="2" t="s">
        <v>748</v>
      </c>
      <c r="J2549" s="2" t="s">
        <v>512</v>
      </c>
      <c r="K2549" s="2" t="s">
        <v>867</v>
      </c>
      <c r="L2549" s="2" t="s">
        <v>868</v>
      </c>
      <c r="M2549" s="2" t="s">
        <v>869</v>
      </c>
      <c r="N2549" s="2" t="s">
        <v>45</v>
      </c>
      <c r="O2549" s="2" t="s">
        <v>46</v>
      </c>
      <c r="P2549" s="2" t="s">
        <v>523</v>
      </c>
      <c r="Q2549" s="2" t="s">
        <v>524</v>
      </c>
      <c r="R2549" s="2" t="s">
        <v>10</v>
      </c>
      <c r="S2549" s="2" t="s">
        <v>11</v>
      </c>
      <c r="T2549" s="2">
        <v>78</v>
      </c>
      <c r="U2549" s="2" t="s">
        <v>528</v>
      </c>
      <c r="V2549" s="2">
        <v>734</v>
      </c>
      <c r="W2549" s="2" t="s">
        <v>1413</v>
      </c>
      <c r="X2549" s="2" t="s">
        <v>922</v>
      </c>
      <c r="Y2549" s="2" t="s">
        <v>45</v>
      </c>
      <c r="Z2549" s="2" t="s">
        <v>914</v>
      </c>
      <c r="AA2549" s="2">
        <v>2022</v>
      </c>
      <c r="AB2549" s="6">
        <v>0</v>
      </c>
      <c r="AC2549" s="6">
        <v>33.700000000000003</v>
      </c>
      <c r="AD2549" s="6">
        <v>26</v>
      </c>
      <c r="AE2549" s="6">
        <v>77.150000000000006</v>
      </c>
      <c r="AF2549" s="6"/>
      <c r="AG2549" s="6"/>
      <c r="AH2549" s="2" t="s">
        <v>905</v>
      </c>
    </row>
    <row r="2550" spans="1:36" x14ac:dyDescent="0.25">
      <c r="A2550" s="2">
        <v>16</v>
      </c>
      <c r="B2550" s="2" t="s">
        <v>0</v>
      </c>
      <c r="C2550" s="2" t="s">
        <v>727</v>
      </c>
      <c r="D2550" s="2">
        <v>2023</v>
      </c>
      <c r="E2550" s="2" t="s">
        <v>1</v>
      </c>
      <c r="F2550" s="2" t="s">
        <v>2</v>
      </c>
      <c r="G2550" s="2" t="s">
        <v>3</v>
      </c>
      <c r="H2550" s="2" t="s">
        <v>4</v>
      </c>
      <c r="I2550" s="2" t="s">
        <v>748</v>
      </c>
      <c r="J2550" s="2" t="s">
        <v>512</v>
      </c>
      <c r="K2550" s="2" t="s">
        <v>867</v>
      </c>
      <c r="L2550" s="2" t="s">
        <v>868</v>
      </c>
      <c r="M2550" s="2" t="s">
        <v>869</v>
      </c>
      <c r="N2550" s="2" t="s">
        <v>45</v>
      </c>
      <c r="O2550" s="2" t="s">
        <v>46</v>
      </c>
      <c r="P2550" s="2" t="s">
        <v>523</v>
      </c>
      <c r="Q2550" s="2" t="s">
        <v>524</v>
      </c>
      <c r="R2550" s="2" t="s">
        <v>10</v>
      </c>
      <c r="S2550" s="2" t="s">
        <v>11</v>
      </c>
      <c r="T2550" s="2">
        <v>78</v>
      </c>
      <c r="U2550" s="2" t="s">
        <v>528</v>
      </c>
      <c r="V2550" s="2">
        <v>734</v>
      </c>
      <c r="W2550" s="2" t="s">
        <v>1413</v>
      </c>
      <c r="X2550" s="2" t="s">
        <v>922</v>
      </c>
      <c r="Y2550" s="2" t="s">
        <v>45</v>
      </c>
      <c r="Z2550" s="2" t="s">
        <v>914</v>
      </c>
      <c r="AA2550" s="2">
        <v>2023</v>
      </c>
      <c r="AB2550" s="6">
        <v>0</v>
      </c>
      <c r="AC2550" s="6">
        <v>36.5</v>
      </c>
      <c r="AD2550" s="6">
        <v>34.4</v>
      </c>
      <c r="AE2550" s="6">
        <v>80</v>
      </c>
      <c r="AF2550" s="6">
        <v>75</v>
      </c>
      <c r="AG2550" s="6">
        <v>56.25</v>
      </c>
      <c r="AH2550" s="2" t="s">
        <v>905</v>
      </c>
      <c r="AI2550" t="s">
        <v>5320</v>
      </c>
      <c r="AJ2550" t="s">
        <v>5321</v>
      </c>
    </row>
    <row r="2551" spans="1:36" x14ac:dyDescent="0.25">
      <c r="A2551" s="2">
        <v>16</v>
      </c>
      <c r="B2551" s="2" t="s">
        <v>0</v>
      </c>
      <c r="C2551" s="2" t="s">
        <v>727</v>
      </c>
      <c r="D2551" s="2">
        <v>2023</v>
      </c>
      <c r="E2551" s="2" t="s">
        <v>1</v>
      </c>
      <c r="F2551" s="2" t="s">
        <v>2</v>
      </c>
      <c r="G2551" s="2" t="s">
        <v>3</v>
      </c>
      <c r="H2551" s="2" t="s">
        <v>4</v>
      </c>
      <c r="I2551" s="2" t="s">
        <v>748</v>
      </c>
      <c r="J2551" s="2" t="s">
        <v>512</v>
      </c>
      <c r="K2551" s="2" t="s">
        <v>867</v>
      </c>
      <c r="L2551" s="2" t="s">
        <v>868</v>
      </c>
      <c r="M2551" s="2" t="s">
        <v>869</v>
      </c>
      <c r="N2551" s="2" t="s">
        <v>45</v>
      </c>
      <c r="O2551" s="2" t="s">
        <v>46</v>
      </c>
      <c r="P2551" s="2" t="s">
        <v>523</v>
      </c>
      <c r="Q2551" s="2" t="s">
        <v>524</v>
      </c>
      <c r="R2551" s="2" t="s">
        <v>10</v>
      </c>
      <c r="S2551" s="2" t="s">
        <v>11</v>
      </c>
      <c r="T2551" s="2">
        <v>78</v>
      </c>
      <c r="U2551" s="2" t="s">
        <v>528</v>
      </c>
      <c r="V2551" s="2">
        <v>734</v>
      </c>
      <c r="W2551" s="2" t="s">
        <v>1413</v>
      </c>
      <c r="X2551" s="2" t="s">
        <v>922</v>
      </c>
      <c r="Y2551" s="2" t="s">
        <v>45</v>
      </c>
      <c r="Z2551" s="2" t="s">
        <v>914</v>
      </c>
      <c r="AA2551" s="2">
        <v>2024</v>
      </c>
      <c r="AB2551" s="6">
        <v>0</v>
      </c>
      <c r="AC2551" s="6">
        <v>39.299999999999997</v>
      </c>
      <c r="AD2551" s="6">
        <v>0</v>
      </c>
      <c r="AE2551" s="6">
        <v>0</v>
      </c>
      <c r="AF2551" s="6"/>
      <c r="AG2551" s="6"/>
      <c r="AH2551" s="2" t="s">
        <v>905</v>
      </c>
    </row>
    <row r="2552" spans="1:36" x14ac:dyDescent="0.25">
      <c r="A2552" s="2">
        <v>16</v>
      </c>
      <c r="B2552" s="2" t="s">
        <v>0</v>
      </c>
      <c r="C2552" s="2" t="s">
        <v>727</v>
      </c>
      <c r="D2552" s="2">
        <v>2023</v>
      </c>
      <c r="E2552" s="2" t="s">
        <v>1</v>
      </c>
      <c r="F2552" s="2" t="s">
        <v>2</v>
      </c>
      <c r="G2552" s="2" t="s">
        <v>3</v>
      </c>
      <c r="H2552" s="2" t="s">
        <v>4</v>
      </c>
      <c r="I2552" s="2" t="s">
        <v>748</v>
      </c>
      <c r="J2552" s="2" t="s">
        <v>512</v>
      </c>
      <c r="K2552" s="2" t="s">
        <v>867</v>
      </c>
      <c r="L2552" s="2" t="s">
        <v>868</v>
      </c>
      <c r="M2552" s="2" t="s">
        <v>869</v>
      </c>
      <c r="N2552" s="2" t="s">
        <v>45</v>
      </c>
      <c r="O2552" s="2" t="s">
        <v>46</v>
      </c>
      <c r="P2552" s="2" t="s">
        <v>523</v>
      </c>
      <c r="Q2552" s="2" t="s">
        <v>524</v>
      </c>
      <c r="R2552" s="2" t="s">
        <v>10</v>
      </c>
      <c r="S2552" s="2" t="s">
        <v>11</v>
      </c>
      <c r="T2552" s="2">
        <v>78</v>
      </c>
      <c r="U2552" s="2" t="s">
        <v>528</v>
      </c>
      <c r="V2552" s="2">
        <v>735</v>
      </c>
      <c r="W2552" s="2" t="s">
        <v>1414</v>
      </c>
      <c r="X2552" s="2" t="s">
        <v>922</v>
      </c>
      <c r="Y2552" s="2" t="s">
        <v>45</v>
      </c>
      <c r="Z2552" s="2" t="s">
        <v>914</v>
      </c>
      <c r="AA2552" s="2">
        <v>2020</v>
      </c>
      <c r="AB2552" s="6">
        <v>0</v>
      </c>
      <c r="AC2552" s="6">
        <v>0</v>
      </c>
      <c r="AD2552" s="6">
        <v>0</v>
      </c>
      <c r="AE2552" s="6">
        <v>0</v>
      </c>
      <c r="AF2552" s="6"/>
      <c r="AG2552" s="6"/>
      <c r="AH2552" s="2" t="s">
        <v>905</v>
      </c>
    </row>
    <row r="2553" spans="1:36" x14ac:dyDescent="0.25">
      <c r="A2553" s="2">
        <v>16</v>
      </c>
      <c r="B2553" s="2" t="s">
        <v>0</v>
      </c>
      <c r="C2553" s="2" t="s">
        <v>727</v>
      </c>
      <c r="D2553" s="2">
        <v>2023</v>
      </c>
      <c r="E2553" s="2" t="s">
        <v>1</v>
      </c>
      <c r="F2553" s="2" t="s">
        <v>2</v>
      </c>
      <c r="G2553" s="2" t="s">
        <v>3</v>
      </c>
      <c r="H2553" s="2" t="s">
        <v>4</v>
      </c>
      <c r="I2553" s="2" t="s">
        <v>748</v>
      </c>
      <c r="J2553" s="2" t="s">
        <v>512</v>
      </c>
      <c r="K2553" s="2" t="s">
        <v>867</v>
      </c>
      <c r="L2553" s="2" t="s">
        <v>868</v>
      </c>
      <c r="M2553" s="2" t="s">
        <v>869</v>
      </c>
      <c r="N2553" s="2" t="s">
        <v>45</v>
      </c>
      <c r="O2553" s="2" t="s">
        <v>46</v>
      </c>
      <c r="P2553" s="2" t="s">
        <v>523</v>
      </c>
      <c r="Q2553" s="2" t="s">
        <v>524</v>
      </c>
      <c r="R2553" s="2" t="s">
        <v>10</v>
      </c>
      <c r="S2553" s="2" t="s">
        <v>11</v>
      </c>
      <c r="T2553" s="2">
        <v>78</v>
      </c>
      <c r="U2553" s="2" t="s">
        <v>528</v>
      </c>
      <c r="V2553" s="2">
        <v>735</v>
      </c>
      <c r="W2553" s="2" t="s">
        <v>1414</v>
      </c>
      <c r="X2553" s="2" t="s">
        <v>922</v>
      </c>
      <c r="Y2553" s="2" t="s">
        <v>45</v>
      </c>
      <c r="Z2553" s="2" t="s">
        <v>914</v>
      </c>
      <c r="AA2553" s="2">
        <v>2021</v>
      </c>
      <c r="AB2553" s="6">
        <v>0</v>
      </c>
      <c r="AC2553" s="6">
        <v>0</v>
      </c>
      <c r="AD2553" s="6">
        <v>0</v>
      </c>
      <c r="AE2553" s="6">
        <v>0</v>
      </c>
      <c r="AF2553" s="6"/>
      <c r="AG2553" s="6"/>
      <c r="AH2553" s="2" t="s">
        <v>905</v>
      </c>
    </row>
    <row r="2554" spans="1:36" x14ac:dyDescent="0.25">
      <c r="A2554" s="2">
        <v>16</v>
      </c>
      <c r="B2554" s="2" t="s">
        <v>0</v>
      </c>
      <c r="C2554" s="2" t="s">
        <v>727</v>
      </c>
      <c r="D2554" s="2">
        <v>2023</v>
      </c>
      <c r="E2554" s="2" t="s">
        <v>1</v>
      </c>
      <c r="F2554" s="2" t="s">
        <v>2</v>
      </c>
      <c r="G2554" s="2" t="s">
        <v>3</v>
      </c>
      <c r="H2554" s="2" t="s">
        <v>4</v>
      </c>
      <c r="I2554" s="2" t="s">
        <v>748</v>
      </c>
      <c r="J2554" s="2" t="s">
        <v>512</v>
      </c>
      <c r="K2554" s="2" t="s">
        <v>867</v>
      </c>
      <c r="L2554" s="2" t="s">
        <v>868</v>
      </c>
      <c r="M2554" s="2" t="s">
        <v>869</v>
      </c>
      <c r="N2554" s="2" t="s">
        <v>45</v>
      </c>
      <c r="O2554" s="2" t="s">
        <v>46</v>
      </c>
      <c r="P2554" s="2" t="s">
        <v>523</v>
      </c>
      <c r="Q2554" s="2" t="s">
        <v>524</v>
      </c>
      <c r="R2554" s="2" t="s">
        <v>10</v>
      </c>
      <c r="S2554" s="2" t="s">
        <v>11</v>
      </c>
      <c r="T2554" s="2">
        <v>78</v>
      </c>
      <c r="U2554" s="2" t="s">
        <v>528</v>
      </c>
      <c r="V2554" s="2">
        <v>735</v>
      </c>
      <c r="W2554" s="2" t="s">
        <v>1414</v>
      </c>
      <c r="X2554" s="2" t="s">
        <v>922</v>
      </c>
      <c r="Y2554" s="2" t="s">
        <v>45</v>
      </c>
      <c r="Z2554" s="2" t="s">
        <v>914</v>
      </c>
      <c r="AA2554" s="2">
        <v>2022</v>
      </c>
      <c r="AB2554" s="6">
        <v>0</v>
      </c>
      <c r="AC2554" s="6">
        <v>25.8</v>
      </c>
      <c r="AD2554" s="6">
        <v>24</v>
      </c>
      <c r="AE2554" s="6">
        <v>93.02</v>
      </c>
      <c r="AF2554" s="6"/>
      <c r="AG2554" s="6"/>
      <c r="AH2554" s="2" t="s">
        <v>905</v>
      </c>
    </row>
    <row r="2555" spans="1:36" x14ac:dyDescent="0.25">
      <c r="A2555" s="2">
        <v>16</v>
      </c>
      <c r="B2555" s="2" t="s">
        <v>0</v>
      </c>
      <c r="C2555" s="2" t="s">
        <v>727</v>
      </c>
      <c r="D2555" s="2">
        <v>2023</v>
      </c>
      <c r="E2555" s="2" t="s">
        <v>1</v>
      </c>
      <c r="F2555" s="2" t="s">
        <v>2</v>
      </c>
      <c r="G2555" s="2" t="s">
        <v>3</v>
      </c>
      <c r="H2555" s="2" t="s">
        <v>4</v>
      </c>
      <c r="I2555" s="2" t="s">
        <v>748</v>
      </c>
      <c r="J2555" s="2" t="s">
        <v>512</v>
      </c>
      <c r="K2555" s="2" t="s">
        <v>867</v>
      </c>
      <c r="L2555" s="2" t="s">
        <v>868</v>
      </c>
      <c r="M2555" s="2" t="s">
        <v>869</v>
      </c>
      <c r="N2555" s="2" t="s">
        <v>45</v>
      </c>
      <c r="O2555" s="2" t="s">
        <v>46</v>
      </c>
      <c r="P2555" s="2" t="s">
        <v>523</v>
      </c>
      <c r="Q2555" s="2" t="s">
        <v>524</v>
      </c>
      <c r="R2555" s="2" t="s">
        <v>10</v>
      </c>
      <c r="S2555" s="2" t="s">
        <v>11</v>
      </c>
      <c r="T2555" s="2">
        <v>78</v>
      </c>
      <c r="U2555" s="2" t="s">
        <v>528</v>
      </c>
      <c r="V2555" s="2">
        <v>735</v>
      </c>
      <c r="W2555" s="2" t="s">
        <v>1414</v>
      </c>
      <c r="X2555" s="2" t="s">
        <v>922</v>
      </c>
      <c r="Y2555" s="2" t="s">
        <v>45</v>
      </c>
      <c r="Z2555" s="2" t="s">
        <v>914</v>
      </c>
      <c r="AA2555" s="2">
        <v>2023</v>
      </c>
      <c r="AB2555" s="6">
        <v>0</v>
      </c>
      <c r="AC2555" s="6">
        <v>27.9</v>
      </c>
      <c r="AD2555" s="6">
        <v>25.5</v>
      </c>
      <c r="AE2555" s="6">
        <v>38.46</v>
      </c>
      <c r="AF2555" s="6">
        <v>62.5</v>
      </c>
      <c r="AG2555" s="6">
        <v>46.51</v>
      </c>
      <c r="AH2555" s="2" t="s">
        <v>905</v>
      </c>
      <c r="AI2555" t="s">
        <v>5322</v>
      </c>
      <c r="AJ2555" t="s">
        <v>5323</v>
      </c>
    </row>
    <row r="2556" spans="1:36" x14ac:dyDescent="0.25">
      <c r="A2556" s="2">
        <v>16</v>
      </c>
      <c r="B2556" s="2" t="s">
        <v>0</v>
      </c>
      <c r="C2556" s="2" t="s">
        <v>727</v>
      </c>
      <c r="D2556" s="2">
        <v>2023</v>
      </c>
      <c r="E2556" s="2" t="s">
        <v>1</v>
      </c>
      <c r="F2556" s="2" t="s">
        <v>2</v>
      </c>
      <c r="G2556" s="2" t="s">
        <v>3</v>
      </c>
      <c r="H2556" s="2" t="s">
        <v>4</v>
      </c>
      <c r="I2556" s="2" t="s">
        <v>748</v>
      </c>
      <c r="J2556" s="2" t="s">
        <v>512</v>
      </c>
      <c r="K2556" s="2" t="s">
        <v>867</v>
      </c>
      <c r="L2556" s="2" t="s">
        <v>868</v>
      </c>
      <c r="M2556" s="2" t="s">
        <v>869</v>
      </c>
      <c r="N2556" s="2" t="s">
        <v>45</v>
      </c>
      <c r="O2556" s="2" t="s">
        <v>46</v>
      </c>
      <c r="P2556" s="2" t="s">
        <v>523</v>
      </c>
      <c r="Q2556" s="2" t="s">
        <v>524</v>
      </c>
      <c r="R2556" s="2" t="s">
        <v>10</v>
      </c>
      <c r="S2556" s="2" t="s">
        <v>11</v>
      </c>
      <c r="T2556" s="2">
        <v>78</v>
      </c>
      <c r="U2556" s="2" t="s">
        <v>528</v>
      </c>
      <c r="V2556" s="2">
        <v>735</v>
      </c>
      <c r="W2556" s="2" t="s">
        <v>1414</v>
      </c>
      <c r="X2556" s="2" t="s">
        <v>922</v>
      </c>
      <c r="Y2556" s="2" t="s">
        <v>45</v>
      </c>
      <c r="Z2556" s="2" t="s">
        <v>914</v>
      </c>
      <c r="AA2556" s="2">
        <v>2024</v>
      </c>
      <c r="AB2556" s="6">
        <v>0</v>
      </c>
      <c r="AC2556" s="6">
        <v>30.1</v>
      </c>
      <c r="AD2556" s="6">
        <v>0</v>
      </c>
      <c r="AE2556" s="6">
        <v>0</v>
      </c>
      <c r="AF2556" s="6"/>
      <c r="AG2556" s="6"/>
      <c r="AH2556" s="2" t="s">
        <v>905</v>
      </c>
    </row>
    <row r="2557" spans="1:36" x14ac:dyDescent="0.25">
      <c r="A2557" s="2">
        <v>16</v>
      </c>
      <c r="B2557" s="2" t="s">
        <v>0</v>
      </c>
      <c r="C2557" s="2" t="s">
        <v>727</v>
      </c>
      <c r="D2557" s="2">
        <v>2023</v>
      </c>
      <c r="E2557" s="2" t="s">
        <v>1</v>
      </c>
      <c r="F2557" s="2" t="s">
        <v>2</v>
      </c>
      <c r="G2557" s="2" t="s">
        <v>3</v>
      </c>
      <c r="H2557" s="2" t="s">
        <v>4</v>
      </c>
      <c r="I2557" s="2" t="s">
        <v>748</v>
      </c>
      <c r="J2557" s="2" t="s">
        <v>512</v>
      </c>
      <c r="K2557" s="2" t="s">
        <v>867</v>
      </c>
      <c r="L2557" s="2" t="s">
        <v>868</v>
      </c>
      <c r="M2557" s="2" t="s">
        <v>869</v>
      </c>
      <c r="N2557" s="2" t="s">
        <v>45</v>
      </c>
      <c r="O2557" s="2" t="s">
        <v>46</v>
      </c>
      <c r="P2557" s="2" t="s">
        <v>523</v>
      </c>
      <c r="Q2557" s="2" t="s">
        <v>524</v>
      </c>
      <c r="R2557" s="2" t="s">
        <v>10</v>
      </c>
      <c r="S2557" s="2" t="s">
        <v>11</v>
      </c>
      <c r="T2557" s="2">
        <v>79</v>
      </c>
      <c r="U2557" s="2" t="s">
        <v>529</v>
      </c>
      <c r="V2557" s="2">
        <v>87</v>
      </c>
      <c r="W2557" s="2" t="s">
        <v>1415</v>
      </c>
      <c r="X2557" s="2" t="s">
        <v>913</v>
      </c>
      <c r="Y2557" s="2" t="s">
        <v>45</v>
      </c>
      <c r="Z2557" s="2" t="s">
        <v>914</v>
      </c>
      <c r="AA2557" s="2">
        <v>2020</v>
      </c>
      <c r="AB2557" s="6">
        <v>100</v>
      </c>
      <c r="AC2557" s="6">
        <v>100</v>
      </c>
      <c r="AD2557" s="6">
        <v>99.7</v>
      </c>
      <c r="AE2557" s="6">
        <v>99.7</v>
      </c>
      <c r="AF2557" s="6"/>
      <c r="AG2557" s="6"/>
      <c r="AH2557" s="2" t="s">
        <v>905</v>
      </c>
    </row>
    <row r="2558" spans="1:36" x14ac:dyDescent="0.25">
      <c r="A2558" s="2">
        <v>16</v>
      </c>
      <c r="B2558" s="2" t="s">
        <v>0</v>
      </c>
      <c r="C2558" s="2" t="s">
        <v>727</v>
      </c>
      <c r="D2558" s="2">
        <v>2023</v>
      </c>
      <c r="E2558" s="2" t="s">
        <v>1</v>
      </c>
      <c r="F2558" s="2" t="s">
        <v>2</v>
      </c>
      <c r="G2558" s="2" t="s">
        <v>3</v>
      </c>
      <c r="H2558" s="2" t="s">
        <v>4</v>
      </c>
      <c r="I2558" s="2" t="s">
        <v>748</v>
      </c>
      <c r="J2558" s="2" t="s">
        <v>512</v>
      </c>
      <c r="K2558" s="2" t="s">
        <v>867</v>
      </c>
      <c r="L2558" s="2" t="s">
        <v>868</v>
      </c>
      <c r="M2558" s="2" t="s">
        <v>869</v>
      </c>
      <c r="N2558" s="2" t="s">
        <v>45</v>
      </c>
      <c r="O2558" s="2" t="s">
        <v>46</v>
      </c>
      <c r="P2558" s="2" t="s">
        <v>523</v>
      </c>
      <c r="Q2558" s="2" t="s">
        <v>524</v>
      </c>
      <c r="R2558" s="2" t="s">
        <v>10</v>
      </c>
      <c r="S2558" s="2" t="s">
        <v>11</v>
      </c>
      <c r="T2558" s="2">
        <v>79</v>
      </c>
      <c r="U2558" s="2" t="s">
        <v>529</v>
      </c>
      <c r="V2558" s="2">
        <v>87</v>
      </c>
      <c r="W2558" s="2" t="s">
        <v>1415</v>
      </c>
      <c r="X2558" s="2" t="s">
        <v>913</v>
      </c>
      <c r="Y2558" s="2" t="s">
        <v>45</v>
      </c>
      <c r="Z2558" s="2" t="s">
        <v>914</v>
      </c>
      <c r="AA2558" s="2">
        <v>2021</v>
      </c>
      <c r="AB2558" s="6">
        <v>100</v>
      </c>
      <c r="AC2558" s="6">
        <v>100</v>
      </c>
      <c r="AD2558" s="6">
        <v>100</v>
      </c>
      <c r="AE2558" s="6">
        <v>100</v>
      </c>
      <c r="AF2558" s="6"/>
      <c r="AG2558" s="6"/>
      <c r="AH2558" s="2" t="s">
        <v>905</v>
      </c>
    </row>
    <row r="2559" spans="1:36" x14ac:dyDescent="0.25">
      <c r="A2559" s="2">
        <v>16</v>
      </c>
      <c r="B2559" s="2" t="s">
        <v>0</v>
      </c>
      <c r="C2559" s="2" t="s">
        <v>727</v>
      </c>
      <c r="D2559" s="2">
        <v>2023</v>
      </c>
      <c r="E2559" s="2" t="s">
        <v>1</v>
      </c>
      <c r="F2559" s="2" t="s">
        <v>2</v>
      </c>
      <c r="G2559" s="2" t="s">
        <v>3</v>
      </c>
      <c r="H2559" s="2" t="s">
        <v>4</v>
      </c>
      <c r="I2559" s="2" t="s">
        <v>748</v>
      </c>
      <c r="J2559" s="2" t="s">
        <v>512</v>
      </c>
      <c r="K2559" s="2" t="s">
        <v>867</v>
      </c>
      <c r="L2559" s="2" t="s">
        <v>868</v>
      </c>
      <c r="M2559" s="2" t="s">
        <v>869</v>
      </c>
      <c r="N2559" s="2" t="s">
        <v>45</v>
      </c>
      <c r="O2559" s="2" t="s">
        <v>46</v>
      </c>
      <c r="P2559" s="2" t="s">
        <v>523</v>
      </c>
      <c r="Q2559" s="2" t="s">
        <v>524</v>
      </c>
      <c r="R2559" s="2" t="s">
        <v>10</v>
      </c>
      <c r="S2559" s="2" t="s">
        <v>11</v>
      </c>
      <c r="T2559" s="2">
        <v>79</v>
      </c>
      <c r="U2559" s="2" t="s">
        <v>529</v>
      </c>
      <c r="V2559" s="2">
        <v>87</v>
      </c>
      <c r="W2559" s="2" t="s">
        <v>1415</v>
      </c>
      <c r="X2559" s="2" t="s">
        <v>913</v>
      </c>
      <c r="Y2559" s="2" t="s">
        <v>45</v>
      </c>
      <c r="Z2559" s="2" t="s">
        <v>914</v>
      </c>
      <c r="AA2559" s="2">
        <v>2022</v>
      </c>
      <c r="AB2559" s="6">
        <v>100</v>
      </c>
      <c r="AC2559" s="6">
        <v>100</v>
      </c>
      <c r="AD2559" s="6">
        <v>100</v>
      </c>
      <c r="AE2559" s="6">
        <v>100</v>
      </c>
      <c r="AF2559" s="6"/>
      <c r="AG2559" s="6"/>
      <c r="AH2559" s="2" t="s">
        <v>905</v>
      </c>
    </row>
    <row r="2560" spans="1:36" x14ac:dyDescent="0.25">
      <c r="A2560" s="2">
        <v>16</v>
      </c>
      <c r="B2560" s="2" t="s">
        <v>0</v>
      </c>
      <c r="C2560" s="2" t="s">
        <v>727</v>
      </c>
      <c r="D2560" s="2">
        <v>2023</v>
      </c>
      <c r="E2560" s="2" t="s">
        <v>1</v>
      </c>
      <c r="F2560" s="2" t="s">
        <v>2</v>
      </c>
      <c r="G2560" s="2" t="s">
        <v>3</v>
      </c>
      <c r="H2560" s="2" t="s">
        <v>4</v>
      </c>
      <c r="I2560" s="2" t="s">
        <v>748</v>
      </c>
      <c r="J2560" s="2" t="s">
        <v>512</v>
      </c>
      <c r="K2560" s="2" t="s">
        <v>867</v>
      </c>
      <c r="L2560" s="2" t="s">
        <v>868</v>
      </c>
      <c r="M2560" s="2" t="s">
        <v>869</v>
      </c>
      <c r="N2560" s="2" t="s">
        <v>45</v>
      </c>
      <c r="O2560" s="2" t="s">
        <v>46</v>
      </c>
      <c r="P2560" s="2" t="s">
        <v>523</v>
      </c>
      <c r="Q2560" s="2" t="s">
        <v>524</v>
      </c>
      <c r="R2560" s="2" t="s">
        <v>10</v>
      </c>
      <c r="S2560" s="2" t="s">
        <v>11</v>
      </c>
      <c r="T2560" s="2">
        <v>79</v>
      </c>
      <c r="U2560" s="2" t="s">
        <v>529</v>
      </c>
      <c r="V2560" s="2">
        <v>87</v>
      </c>
      <c r="W2560" s="2" t="s">
        <v>1415</v>
      </c>
      <c r="X2560" s="2" t="s">
        <v>913</v>
      </c>
      <c r="Y2560" s="2" t="s">
        <v>45</v>
      </c>
      <c r="Z2560" s="2" t="s">
        <v>914</v>
      </c>
      <c r="AA2560" s="2">
        <v>2023</v>
      </c>
      <c r="AB2560" s="6">
        <v>100</v>
      </c>
      <c r="AC2560" s="6">
        <v>100</v>
      </c>
      <c r="AD2560" s="6">
        <v>100</v>
      </c>
      <c r="AE2560" s="6">
        <v>100</v>
      </c>
      <c r="AF2560" s="6">
        <v>99.93</v>
      </c>
      <c r="AG2560" s="6">
        <v>79.94</v>
      </c>
      <c r="AH2560" s="2" t="s">
        <v>905</v>
      </c>
      <c r="AI2560" t="s">
        <v>5291</v>
      </c>
      <c r="AJ2560" t="s">
        <v>5324</v>
      </c>
    </row>
    <row r="2561" spans="1:36" x14ac:dyDescent="0.25">
      <c r="A2561" s="2">
        <v>16</v>
      </c>
      <c r="B2561" s="2" t="s">
        <v>0</v>
      </c>
      <c r="C2561" s="2" t="s">
        <v>727</v>
      </c>
      <c r="D2561" s="2">
        <v>2023</v>
      </c>
      <c r="E2561" s="2" t="s">
        <v>1</v>
      </c>
      <c r="F2561" s="2" t="s">
        <v>2</v>
      </c>
      <c r="G2561" s="2" t="s">
        <v>3</v>
      </c>
      <c r="H2561" s="2" t="s">
        <v>4</v>
      </c>
      <c r="I2561" s="2" t="s">
        <v>748</v>
      </c>
      <c r="J2561" s="2" t="s">
        <v>512</v>
      </c>
      <c r="K2561" s="2" t="s">
        <v>867</v>
      </c>
      <c r="L2561" s="2" t="s">
        <v>868</v>
      </c>
      <c r="M2561" s="2" t="s">
        <v>869</v>
      </c>
      <c r="N2561" s="2" t="s">
        <v>45</v>
      </c>
      <c r="O2561" s="2" t="s">
        <v>46</v>
      </c>
      <c r="P2561" s="2" t="s">
        <v>523</v>
      </c>
      <c r="Q2561" s="2" t="s">
        <v>524</v>
      </c>
      <c r="R2561" s="2" t="s">
        <v>10</v>
      </c>
      <c r="S2561" s="2" t="s">
        <v>11</v>
      </c>
      <c r="T2561" s="2">
        <v>79</v>
      </c>
      <c r="U2561" s="2" t="s">
        <v>529</v>
      </c>
      <c r="V2561" s="2">
        <v>87</v>
      </c>
      <c r="W2561" s="2" t="s">
        <v>1415</v>
      </c>
      <c r="X2561" s="2" t="s">
        <v>913</v>
      </c>
      <c r="Y2561" s="2" t="s">
        <v>45</v>
      </c>
      <c r="Z2561" s="2" t="s">
        <v>914</v>
      </c>
      <c r="AA2561" s="2">
        <v>2024</v>
      </c>
      <c r="AB2561" s="6">
        <v>100</v>
      </c>
      <c r="AC2561" s="6">
        <v>100</v>
      </c>
      <c r="AD2561" s="6">
        <v>0</v>
      </c>
      <c r="AE2561" s="6">
        <v>0</v>
      </c>
      <c r="AF2561" s="6"/>
      <c r="AG2561" s="6"/>
      <c r="AH2561" s="2" t="s">
        <v>905</v>
      </c>
    </row>
    <row r="2562" spans="1:36" x14ac:dyDescent="0.25">
      <c r="A2562" s="2">
        <v>16</v>
      </c>
      <c r="B2562" s="2" t="s">
        <v>0</v>
      </c>
      <c r="C2562" s="2" t="s">
        <v>727</v>
      </c>
      <c r="D2562" s="2">
        <v>2023</v>
      </c>
      <c r="E2562" s="2" t="s">
        <v>1</v>
      </c>
      <c r="F2562" s="2" t="s">
        <v>2</v>
      </c>
      <c r="G2562" s="2" t="s">
        <v>3</v>
      </c>
      <c r="H2562" s="2" t="s">
        <v>4</v>
      </c>
      <c r="I2562" s="2" t="s">
        <v>748</v>
      </c>
      <c r="J2562" s="2" t="s">
        <v>512</v>
      </c>
      <c r="K2562" s="2" t="s">
        <v>867</v>
      </c>
      <c r="L2562" s="2" t="s">
        <v>868</v>
      </c>
      <c r="M2562" s="2" t="s">
        <v>869</v>
      </c>
      <c r="N2562" s="2" t="s">
        <v>45</v>
      </c>
      <c r="O2562" s="2" t="s">
        <v>46</v>
      </c>
      <c r="P2562" s="2" t="s">
        <v>530</v>
      </c>
      <c r="Q2562" s="2" t="s">
        <v>531</v>
      </c>
      <c r="R2562" s="2" t="s">
        <v>10</v>
      </c>
      <c r="S2562" s="2" t="s">
        <v>11</v>
      </c>
      <c r="T2562" s="2">
        <v>80</v>
      </c>
      <c r="U2562" s="2" t="s">
        <v>532</v>
      </c>
      <c r="V2562" s="2">
        <v>88</v>
      </c>
      <c r="W2562" s="2" t="s">
        <v>1416</v>
      </c>
      <c r="X2562" s="2" t="s">
        <v>917</v>
      </c>
      <c r="Y2562" s="2" t="s">
        <v>3</v>
      </c>
      <c r="Z2562" s="2" t="s">
        <v>990</v>
      </c>
      <c r="AA2562" s="2">
        <v>2020</v>
      </c>
      <c r="AB2562" s="6">
        <v>1</v>
      </c>
      <c r="AC2562" s="6">
        <v>1</v>
      </c>
      <c r="AD2562" s="6">
        <v>0</v>
      </c>
      <c r="AE2562" s="6">
        <v>0</v>
      </c>
      <c r="AF2562" s="6"/>
      <c r="AG2562" s="6"/>
      <c r="AH2562" s="2" t="s">
        <v>905</v>
      </c>
    </row>
    <row r="2563" spans="1:36" x14ac:dyDescent="0.25">
      <c r="A2563" s="2">
        <v>16</v>
      </c>
      <c r="B2563" s="2" t="s">
        <v>0</v>
      </c>
      <c r="C2563" s="2" t="s">
        <v>727</v>
      </c>
      <c r="D2563" s="2">
        <v>2023</v>
      </c>
      <c r="E2563" s="2" t="s">
        <v>1</v>
      </c>
      <c r="F2563" s="2" t="s">
        <v>2</v>
      </c>
      <c r="G2563" s="2" t="s">
        <v>3</v>
      </c>
      <c r="H2563" s="2" t="s">
        <v>4</v>
      </c>
      <c r="I2563" s="2" t="s">
        <v>748</v>
      </c>
      <c r="J2563" s="2" t="s">
        <v>512</v>
      </c>
      <c r="K2563" s="2" t="s">
        <v>867</v>
      </c>
      <c r="L2563" s="2" t="s">
        <v>868</v>
      </c>
      <c r="M2563" s="2" t="s">
        <v>869</v>
      </c>
      <c r="N2563" s="2" t="s">
        <v>45</v>
      </c>
      <c r="O2563" s="2" t="s">
        <v>46</v>
      </c>
      <c r="P2563" s="2" t="s">
        <v>530</v>
      </c>
      <c r="Q2563" s="2" t="s">
        <v>531</v>
      </c>
      <c r="R2563" s="2" t="s">
        <v>10</v>
      </c>
      <c r="S2563" s="2" t="s">
        <v>11</v>
      </c>
      <c r="T2563" s="2">
        <v>80</v>
      </c>
      <c r="U2563" s="2" t="s">
        <v>532</v>
      </c>
      <c r="V2563" s="2">
        <v>88</v>
      </c>
      <c r="W2563" s="2" t="s">
        <v>1416</v>
      </c>
      <c r="X2563" s="2" t="s">
        <v>917</v>
      </c>
      <c r="Y2563" s="2" t="s">
        <v>3</v>
      </c>
      <c r="Z2563" s="2" t="s">
        <v>990</v>
      </c>
      <c r="AA2563" s="2">
        <v>2021</v>
      </c>
      <c r="AB2563" s="6">
        <v>1</v>
      </c>
      <c r="AC2563" s="6">
        <v>1</v>
      </c>
      <c r="AD2563" s="6">
        <v>0</v>
      </c>
      <c r="AE2563" s="6">
        <v>0</v>
      </c>
      <c r="AF2563" s="6"/>
      <c r="AG2563" s="6"/>
      <c r="AH2563" s="2" t="s">
        <v>905</v>
      </c>
    </row>
    <row r="2564" spans="1:36" x14ac:dyDescent="0.25">
      <c r="A2564" s="2">
        <v>16</v>
      </c>
      <c r="B2564" s="2" t="s">
        <v>0</v>
      </c>
      <c r="C2564" s="2" t="s">
        <v>727</v>
      </c>
      <c r="D2564" s="2">
        <v>2023</v>
      </c>
      <c r="E2564" s="2" t="s">
        <v>1</v>
      </c>
      <c r="F2564" s="2" t="s">
        <v>2</v>
      </c>
      <c r="G2564" s="2" t="s">
        <v>3</v>
      </c>
      <c r="H2564" s="2" t="s">
        <v>4</v>
      </c>
      <c r="I2564" s="2" t="s">
        <v>748</v>
      </c>
      <c r="J2564" s="2" t="s">
        <v>512</v>
      </c>
      <c r="K2564" s="2" t="s">
        <v>867</v>
      </c>
      <c r="L2564" s="2" t="s">
        <v>868</v>
      </c>
      <c r="M2564" s="2" t="s">
        <v>869</v>
      </c>
      <c r="N2564" s="2" t="s">
        <v>45</v>
      </c>
      <c r="O2564" s="2" t="s">
        <v>46</v>
      </c>
      <c r="P2564" s="2" t="s">
        <v>530</v>
      </c>
      <c r="Q2564" s="2" t="s">
        <v>531</v>
      </c>
      <c r="R2564" s="2" t="s">
        <v>10</v>
      </c>
      <c r="S2564" s="2" t="s">
        <v>11</v>
      </c>
      <c r="T2564" s="2">
        <v>80</v>
      </c>
      <c r="U2564" s="2" t="s">
        <v>532</v>
      </c>
      <c r="V2564" s="2">
        <v>88</v>
      </c>
      <c r="W2564" s="2" t="s">
        <v>1416</v>
      </c>
      <c r="X2564" s="2" t="s">
        <v>917</v>
      </c>
      <c r="Y2564" s="2" t="s">
        <v>3</v>
      </c>
      <c r="Z2564" s="2" t="s">
        <v>990</v>
      </c>
      <c r="AA2564" s="2">
        <v>2022</v>
      </c>
      <c r="AB2564" s="6">
        <v>6</v>
      </c>
      <c r="AC2564" s="6">
        <v>0</v>
      </c>
      <c r="AD2564" s="6">
        <v>0</v>
      </c>
      <c r="AE2564" s="6">
        <v>0</v>
      </c>
      <c r="AF2564" s="6"/>
      <c r="AG2564" s="6"/>
      <c r="AH2564" s="2" t="s">
        <v>905</v>
      </c>
    </row>
    <row r="2565" spans="1:36" x14ac:dyDescent="0.25">
      <c r="A2565" s="2">
        <v>16</v>
      </c>
      <c r="B2565" s="2" t="s">
        <v>0</v>
      </c>
      <c r="C2565" s="2" t="s">
        <v>727</v>
      </c>
      <c r="D2565" s="2">
        <v>2023</v>
      </c>
      <c r="E2565" s="2" t="s">
        <v>1</v>
      </c>
      <c r="F2565" s="2" t="s">
        <v>2</v>
      </c>
      <c r="G2565" s="2" t="s">
        <v>3</v>
      </c>
      <c r="H2565" s="2" t="s">
        <v>4</v>
      </c>
      <c r="I2565" s="2" t="s">
        <v>748</v>
      </c>
      <c r="J2565" s="2" t="s">
        <v>512</v>
      </c>
      <c r="K2565" s="2" t="s">
        <v>867</v>
      </c>
      <c r="L2565" s="2" t="s">
        <v>868</v>
      </c>
      <c r="M2565" s="2" t="s">
        <v>869</v>
      </c>
      <c r="N2565" s="2" t="s">
        <v>45</v>
      </c>
      <c r="O2565" s="2" t="s">
        <v>46</v>
      </c>
      <c r="P2565" s="2" t="s">
        <v>530</v>
      </c>
      <c r="Q2565" s="2" t="s">
        <v>531</v>
      </c>
      <c r="R2565" s="2" t="s">
        <v>10</v>
      </c>
      <c r="S2565" s="2" t="s">
        <v>11</v>
      </c>
      <c r="T2565" s="2">
        <v>80</v>
      </c>
      <c r="U2565" s="2" t="s">
        <v>532</v>
      </c>
      <c r="V2565" s="2">
        <v>88</v>
      </c>
      <c r="W2565" s="2" t="s">
        <v>1416</v>
      </c>
      <c r="X2565" s="2" t="s">
        <v>917</v>
      </c>
      <c r="Y2565" s="2" t="s">
        <v>3</v>
      </c>
      <c r="Z2565" s="2" t="s">
        <v>990</v>
      </c>
      <c r="AA2565" s="2">
        <v>2023</v>
      </c>
      <c r="AB2565" s="6">
        <v>6</v>
      </c>
      <c r="AC2565" s="6">
        <v>0</v>
      </c>
      <c r="AD2565" s="6">
        <v>0</v>
      </c>
      <c r="AE2565" s="6">
        <v>0</v>
      </c>
      <c r="AF2565" s="6">
        <v>0</v>
      </c>
      <c r="AG2565" s="6">
        <v>0</v>
      </c>
      <c r="AH2565" s="2" t="s">
        <v>905</v>
      </c>
      <c r="AI2565" t="s">
        <v>5325</v>
      </c>
      <c r="AJ2565" t="s">
        <v>5326</v>
      </c>
    </row>
    <row r="2566" spans="1:36" x14ac:dyDescent="0.25">
      <c r="A2566" s="2">
        <v>16</v>
      </c>
      <c r="B2566" s="2" t="s">
        <v>0</v>
      </c>
      <c r="C2566" s="2" t="s">
        <v>727</v>
      </c>
      <c r="D2566" s="2">
        <v>2023</v>
      </c>
      <c r="E2566" s="2" t="s">
        <v>1</v>
      </c>
      <c r="F2566" s="2" t="s">
        <v>2</v>
      </c>
      <c r="G2566" s="2" t="s">
        <v>3</v>
      </c>
      <c r="H2566" s="2" t="s">
        <v>4</v>
      </c>
      <c r="I2566" s="2" t="s">
        <v>748</v>
      </c>
      <c r="J2566" s="2" t="s">
        <v>512</v>
      </c>
      <c r="K2566" s="2" t="s">
        <v>867</v>
      </c>
      <c r="L2566" s="2" t="s">
        <v>868</v>
      </c>
      <c r="M2566" s="2" t="s">
        <v>869</v>
      </c>
      <c r="N2566" s="2" t="s">
        <v>45</v>
      </c>
      <c r="O2566" s="2" t="s">
        <v>46</v>
      </c>
      <c r="P2566" s="2" t="s">
        <v>530</v>
      </c>
      <c r="Q2566" s="2" t="s">
        <v>531</v>
      </c>
      <c r="R2566" s="2" t="s">
        <v>10</v>
      </c>
      <c r="S2566" s="2" t="s">
        <v>11</v>
      </c>
      <c r="T2566" s="2">
        <v>80</v>
      </c>
      <c r="U2566" s="2" t="s">
        <v>532</v>
      </c>
      <c r="V2566" s="2">
        <v>88</v>
      </c>
      <c r="W2566" s="2" t="s">
        <v>1416</v>
      </c>
      <c r="X2566" s="2" t="s">
        <v>917</v>
      </c>
      <c r="Y2566" s="2" t="s">
        <v>3</v>
      </c>
      <c r="Z2566" s="2" t="s">
        <v>990</v>
      </c>
      <c r="AA2566" s="2">
        <v>2024</v>
      </c>
      <c r="AB2566" s="6">
        <v>6</v>
      </c>
      <c r="AC2566" s="6">
        <v>0</v>
      </c>
      <c r="AD2566" s="6">
        <v>0</v>
      </c>
      <c r="AE2566" s="6">
        <v>0</v>
      </c>
      <c r="AF2566" s="6"/>
      <c r="AG2566" s="6"/>
      <c r="AH2566" s="2" t="s">
        <v>905</v>
      </c>
    </row>
    <row r="2567" spans="1:36" x14ac:dyDescent="0.25">
      <c r="A2567" s="2">
        <v>16</v>
      </c>
      <c r="B2567" s="2" t="s">
        <v>0</v>
      </c>
      <c r="C2567" s="2" t="s">
        <v>727</v>
      </c>
      <c r="D2567" s="2">
        <v>2023</v>
      </c>
      <c r="E2567" s="2" t="s">
        <v>1</v>
      </c>
      <c r="F2567" s="2" t="s">
        <v>2</v>
      </c>
      <c r="G2567" s="2" t="s">
        <v>3</v>
      </c>
      <c r="H2567" s="2" t="s">
        <v>4</v>
      </c>
      <c r="I2567" s="2" t="s">
        <v>748</v>
      </c>
      <c r="J2567" s="2" t="s">
        <v>512</v>
      </c>
      <c r="K2567" s="2" t="s">
        <v>867</v>
      </c>
      <c r="L2567" s="2" t="s">
        <v>868</v>
      </c>
      <c r="M2567" s="2" t="s">
        <v>869</v>
      </c>
      <c r="N2567" s="2" t="s">
        <v>45</v>
      </c>
      <c r="O2567" s="2" t="s">
        <v>46</v>
      </c>
      <c r="P2567" s="2" t="s">
        <v>530</v>
      </c>
      <c r="Q2567" s="2" t="s">
        <v>531</v>
      </c>
      <c r="R2567" s="2" t="s">
        <v>10</v>
      </c>
      <c r="S2567" s="2" t="s">
        <v>11</v>
      </c>
      <c r="T2567" s="2">
        <v>80</v>
      </c>
      <c r="U2567" s="2" t="s">
        <v>532</v>
      </c>
      <c r="V2567" s="2">
        <v>736</v>
      </c>
      <c r="W2567" s="2" t="s">
        <v>1417</v>
      </c>
      <c r="X2567" s="2" t="s">
        <v>1033</v>
      </c>
      <c r="Y2567" s="2" t="s">
        <v>45</v>
      </c>
      <c r="Z2567" s="2" t="s">
        <v>914</v>
      </c>
      <c r="AA2567" s="2">
        <v>2020</v>
      </c>
      <c r="AB2567" s="6">
        <v>0</v>
      </c>
      <c r="AC2567" s="6">
        <v>0</v>
      </c>
      <c r="AD2567" s="6">
        <v>0</v>
      </c>
      <c r="AE2567" s="6">
        <v>100</v>
      </c>
      <c r="AF2567" s="6"/>
      <c r="AG2567" s="6"/>
      <c r="AH2567" s="2" t="s">
        <v>905</v>
      </c>
    </row>
    <row r="2568" spans="1:36" x14ac:dyDescent="0.25">
      <c r="A2568" s="2">
        <v>16</v>
      </c>
      <c r="B2568" s="2" t="s">
        <v>0</v>
      </c>
      <c r="C2568" s="2" t="s">
        <v>727</v>
      </c>
      <c r="D2568" s="2">
        <v>2023</v>
      </c>
      <c r="E2568" s="2" t="s">
        <v>1</v>
      </c>
      <c r="F2568" s="2" t="s">
        <v>2</v>
      </c>
      <c r="G2568" s="2" t="s">
        <v>3</v>
      </c>
      <c r="H2568" s="2" t="s">
        <v>4</v>
      </c>
      <c r="I2568" s="2" t="s">
        <v>748</v>
      </c>
      <c r="J2568" s="2" t="s">
        <v>512</v>
      </c>
      <c r="K2568" s="2" t="s">
        <v>867</v>
      </c>
      <c r="L2568" s="2" t="s">
        <v>868</v>
      </c>
      <c r="M2568" s="2" t="s">
        <v>869</v>
      </c>
      <c r="N2568" s="2" t="s">
        <v>45</v>
      </c>
      <c r="O2568" s="2" t="s">
        <v>46</v>
      </c>
      <c r="P2568" s="2" t="s">
        <v>530</v>
      </c>
      <c r="Q2568" s="2" t="s">
        <v>531</v>
      </c>
      <c r="R2568" s="2" t="s">
        <v>10</v>
      </c>
      <c r="S2568" s="2" t="s">
        <v>11</v>
      </c>
      <c r="T2568" s="2">
        <v>80</v>
      </c>
      <c r="U2568" s="2" t="s">
        <v>532</v>
      </c>
      <c r="V2568" s="2">
        <v>736</v>
      </c>
      <c r="W2568" s="2" t="s">
        <v>1417</v>
      </c>
      <c r="X2568" s="2" t="s">
        <v>1033</v>
      </c>
      <c r="Y2568" s="2" t="s">
        <v>45</v>
      </c>
      <c r="Z2568" s="2" t="s">
        <v>914</v>
      </c>
      <c r="AA2568" s="2">
        <v>2021</v>
      </c>
      <c r="AB2568" s="6">
        <v>0</v>
      </c>
      <c r="AC2568" s="6">
        <v>0</v>
      </c>
      <c r="AD2568" s="6">
        <v>0</v>
      </c>
      <c r="AE2568" s="6">
        <v>0</v>
      </c>
      <c r="AF2568" s="6"/>
      <c r="AG2568" s="6"/>
      <c r="AH2568" s="2" t="s">
        <v>905</v>
      </c>
    </row>
    <row r="2569" spans="1:36" x14ac:dyDescent="0.25">
      <c r="A2569" s="2">
        <v>16</v>
      </c>
      <c r="B2569" s="2" t="s">
        <v>0</v>
      </c>
      <c r="C2569" s="2" t="s">
        <v>727</v>
      </c>
      <c r="D2569" s="2">
        <v>2023</v>
      </c>
      <c r="E2569" s="2" t="s">
        <v>1</v>
      </c>
      <c r="F2569" s="2" t="s">
        <v>2</v>
      </c>
      <c r="G2569" s="2" t="s">
        <v>3</v>
      </c>
      <c r="H2569" s="2" t="s">
        <v>4</v>
      </c>
      <c r="I2569" s="2" t="s">
        <v>748</v>
      </c>
      <c r="J2569" s="2" t="s">
        <v>512</v>
      </c>
      <c r="K2569" s="2" t="s">
        <v>867</v>
      </c>
      <c r="L2569" s="2" t="s">
        <v>868</v>
      </c>
      <c r="M2569" s="2" t="s">
        <v>869</v>
      </c>
      <c r="N2569" s="2" t="s">
        <v>45</v>
      </c>
      <c r="O2569" s="2" t="s">
        <v>46</v>
      </c>
      <c r="P2569" s="2" t="s">
        <v>530</v>
      </c>
      <c r="Q2569" s="2" t="s">
        <v>531</v>
      </c>
      <c r="R2569" s="2" t="s">
        <v>10</v>
      </c>
      <c r="S2569" s="2" t="s">
        <v>11</v>
      </c>
      <c r="T2569" s="2">
        <v>80</v>
      </c>
      <c r="U2569" s="2" t="s">
        <v>532</v>
      </c>
      <c r="V2569" s="2">
        <v>736</v>
      </c>
      <c r="W2569" s="2" t="s">
        <v>1417</v>
      </c>
      <c r="X2569" s="2" t="s">
        <v>1033</v>
      </c>
      <c r="Y2569" s="2" t="s">
        <v>45</v>
      </c>
      <c r="Z2569" s="2" t="s">
        <v>914</v>
      </c>
      <c r="AA2569" s="2">
        <v>2022</v>
      </c>
      <c r="AB2569" s="6">
        <v>0</v>
      </c>
      <c r="AC2569" s="6">
        <v>23.2</v>
      </c>
      <c r="AD2569" s="6">
        <v>30.2</v>
      </c>
      <c r="AE2569" s="6">
        <v>0</v>
      </c>
      <c r="AF2569" s="6"/>
      <c r="AG2569" s="6"/>
      <c r="AH2569" s="2" t="s">
        <v>905</v>
      </c>
    </row>
    <row r="2570" spans="1:36" x14ac:dyDescent="0.25">
      <c r="A2570" s="2">
        <v>16</v>
      </c>
      <c r="B2570" s="2" t="s">
        <v>0</v>
      </c>
      <c r="C2570" s="2" t="s">
        <v>727</v>
      </c>
      <c r="D2570" s="2">
        <v>2023</v>
      </c>
      <c r="E2570" s="2" t="s">
        <v>1</v>
      </c>
      <c r="F2570" s="2" t="s">
        <v>2</v>
      </c>
      <c r="G2570" s="2" t="s">
        <v>3</v>
      </c>
      <c r="H2570" s="2" t="s">
        <v>4</v>
      </c>
      <c r="I2570" s="2" t="s">
        <v>748</v>
      </c>
      <c r="J2570" s="2" t="s">
        <v>512</v>
      </c>
      <c r="K2570" s="2" t="s">
        <v>867</v>
      </c>
      <c r="L2570" s="2" t="s">
        <v>868</v>
      </c>
      <c r="M2570" s="2" t="s">
        <v>869</v>
      </c>
      <c r="N2570" s="2" t="s">
        <v>45</v>
      </c>
      <c r="O2570" s="2" t="s">
        <v>46</v>
      </c>
      <c r="P2570" s="2" t="s">
        <v>530</v>
      </c>
      <c r="Q2570" s="2" t="s">
        <v>531</v>
      </c>
      <c r="R2570" s="2" t="s">
        <v>10</v>
      </c>
      <c r="S2570" s="2" t="s">
        <v>11</v>
      </c>
      <c r="T2570" s="2">
        <v>80</v>
      </c>
      <c r="U2570" s="2" t="s">
        <v>532</v>
      </c>
      <c r="V2570" s="2">
        <v>736</v>
      </c>
      <c r="W2570" s="2" t="s">
        <v>1417</v>
      </c>
      <c r="X2570" s="2" t="s">
        <v>1033</v>
      </c>
      <c r="Y2570" s="2" t="s">
        <v>45</v>
      </c>
      <c r="Z2570" s="2" t="s">
        <v>914</v>
      </c>
      <c r="AA2570" s="2">
        <v>2023</v>
      </c>
      <c r="AB2570" s="6">
        <v>0</v>
      </c>
      <c r="AC2570" s="6">
        <v>21.7</v>
      </c>
      <c r="AD2570" s="6">
        <v>28.59</v>
      </c>
      <c r="AE2570" s="6">
        <v>18.940000000000001</v>
      </c>
      <c r="AF2570" s="6">
        <v>0</v>
      </c>
      <c r="AG2570" s="6">
        <v>0</v>
      </c>
      <c r="AH2570" s="2" t="s">
        <v>905</v>
      </c>
      <c r="AI2570" t="s">
        <v>5327</v>
      </c>
      <c r="AJ2570" t="s">
        <v>5328</v>
      </c>
    </row>
    <row r="2571" spans="1:36" x14ac:dyDescent="0.25">
      <c r="A2571" s="2">
        <v>16</v>
      </c>
      <c r="B2571" s="2" t="s">
        <v>0</v>
      </c>
      <c r="C2571" s="2" t="s">
        <v>727</v>
      </c>
      <c r="D2571" s="2">
        <v>2023</v>
      </c>
      <c r="E2571" s="2" t="s">
        <v>1</v>
      </c>
      <c r="F2571" s="2" t="s">
        <v>2</v>
      </c>
      <c r="G2571" s="2" t="s">
        <v>3</v>
      </c>
      <c r="H2571" s="2" t="s">
        <v>4</v>
      </c>
      <c r="I2571" s="2" t="s">
        <v>748</v>
      </c>
      <c r="J2571" s="2" t="s">
        <v>512</v>
      </c>
      <c r="K2571" s="2" t="s">
        <v>867</v>
      </c>
      <c r="L2571" s="2" t="s">
        <v>868</v>
      </c>
      <c r="M2571" s="2" t="s">
        <v>869</v>
      </c>
      <c r="N2571" s="2" t="s">
        <v>45</v>
      </c>
      <c r="O2571" s="2" t="s">
        <v>46</v>
      </c>
      <c r="P2571" s="2" t="s">
        <v>530</v>
      </c>
      <c r="Q2571" s="2" t="s">
        <v>531</v>
      </c>
      <c r="R2571" s="2" t="s">
        <v>10</v>
      </c>
      <c r="S2571" s="2" t="s">
        <v>11</v>
      </c>
      <c r="T2571" s="2">
        <v>80</v>
      </c>
      <c r="U2571" s="2" t="s">
        <v>532</v>
      </c>
      <c r="V2571" s="2">
        <v>736</v>
      </c>
      <c r="W2571" s="2" t="s">
        <v>1417</v>
      </c>
      <c r="X2571" s="2" t="s">
        <v>1033</v>
      </c>
      <c r="Y2571" s="2" t="s">
        <v>45</v>
      </c>
      <c r="Z2571" s="2" t="s">
        <v>914</v>
      </c>
      <c r="AA2571" s="2">
        <v>2024</v>
      </c>
      <c r="AB2571" s="6">
        <v>0</v>
      </c>
      <c r="AC2571" s="6">
        <v>20.2</v>
      </c>
      <c r="AD2571" s="6">
        <v>0</v>
      </c>
      <c r="AE2571" s="6">
        <v>0</v>
      </c>
      <c r="AF2571" s="6"/>
      <c r="AG2571" s="6"/>
      <c r="AH2571" s="2" t="s">
        <v>905</v>
      </c>
    </row>
    <row r="2572" spans="1:36" x14ac:dyDescent="0.25">
      <c r="A2572" s="2">
        <v>16</v>
      </c>
      <c r="B2572" s="2" t="s">
        <v>0</v>
      </c>
      <c r="C2572" s="2" t="s">
        <v>727</v>
      </c>
      <c r="D2572" s="2">
        <v>2023</v>
      </c>
      <c r="E2572" s="2" t="s">
        <v>1</v>
      </c>
      <c r="F2572" s="2" t="s">
        <v>2</v>
      </c>
      <c r="G2572" s="2" t="s">
        <v>3</v>
      </c>
      <c r="H2572" s="2" t="s">
        <v>4</v>
      </c>
      <c r="I2572" s="2" t="s">
        <v>748</v>
      </c>
      <c r="J2572" s="2" t="s">
        <v>512</v>
      </c>
      <c r="K2572" s="2" t="s">
        <v>867</v>
      </c>
      <c r="L2572" s="2" t="s">
        <v>868</v>
      </c>
      <c r="M2572" s="2" t="s">
        <v>869</v>
      </c>
      <c r="N2572" s="2" t="s">
        <v>45</v>
      </c>
      <c r="O2572" s="2" t="s">
        <v>46</v>
      </c>
      <c r="P2572" s="2" t="s">
        <v>530</v>
      </c>
      <c r="Q2572" s="2" t="s">
        <v>531</v>
      </c>
      <c r="R2572" s="2" t="s">
        <v>10</v>
      </c>
      <c r="S2572" s="2" t="s">
        <v>11</v>
      </c>
      <c r="T2572" s="2">
        <v>81</v>
      </c>
      <c r="U2572" s="2" t="s">
        <v>533</v>
      </c>
      <c r="V2572" s="2">
        <v>89</v>
      </c>
      <c r="W2572" s="2" t="s">
        <v>1418</v>
      </c>
      <c r="X2572" s="2" t="s">
        <v>922</v>
      </c>
      <c r="Y2572" s="2" t="s">
        <v>45</v>
      </c>
      <c r="Z2572" s="2" t="s">
        <v>914</v>
      </c>
      <c r="AA2572" s="2">
        <v>2020</v>
      </c>
      <c r="AB2572" s="6">
        <v>93456</v>
      </c>
      <c r="AC2572" s="6">
        <v>93456</v>
      </c>
      <c r="AD2572" s="6">
        <v>1.1000000000000001</v>
      </c>
      <c r="AE2572" s="6">
        <v>0</v>
      </c>
      <c r="AF2572" s="6"/>
      <c r="AG2572" s="6"/>
      <c r="AH2572" s="2" t="s">
        <v>905</v>
      </c>
    </row>
    <row r="2573" spans="1:36" x14ac:dyDescent="0.25">
      <c r="A2573" s="2">
        <v>16</v>
      </c>
      <c r="B2573" s="2" t="s">
        <v>0</v>
      </c>
      <c r="C2573" s="2" t="s">
        <v>727</v>
      </c>
      <c r="D2573" s="2">
        <v>2023</v>
      </c>
      <c r="E2573" s="2" t="s">
        <v>1</v>
      </c>
      <c r="F2573" s="2" t="s">
        <v>2</v>
      </c>
      <c r="G2573" s="2" t="s">
        <v>3</v>
      </c>
      <c r="H2573" s="2" t="s">
        <v>4</v>
      </c>
      <c r="I2573" s="2" t="s">
        <v>748</v>
      </c>
      <c r="J2573" s="2" t="s">
        <v>512</v>
      </c>
      <c r="K2573" s="2" t="s">
        <v>867</v>
      </c>
      <c r="L2573" s="2" t="s">
        <v>868</v>
      </c>
      <c r="M2573" s="2" t="s">
        <v>869</v>
      </c>
      <c r="N2573" s="2" t="s">
        <v>45</v>
      </c>
      <c r="O2573" s="2" t="s">
        <v>46</v>
      </c>
      <c r="P2573" s="2" t="s">
        <v>530</v>
      </c>
      <c r="Q2573" s="2" t="s">
        <v>531</v>
      </c>
      <c r="R2573" s="2" t="s">
        <v>10</v>
      </c>
      <c r="S2573" s="2" t="s">
        <v>11</v>
      </c>
      <c r="T2573" s="2">
        <v>81</v>
      </c>
      <c r="U2573" s="2" t="s">
        <v>533</v>
      </c>
      <c r="V2573" s="2">
        <v>89</v>
      </c>
      <c r="W2573" s="2" t="s">
        <v>1418</v>
      </c>
      <c r="X2573" s="2" t="s">
        <v>922</v>
      </c>
      <c r="Y2573" s="2" t="s">
        <v>45</v>
      </c>
      <c r="Z2573" s="2" t="s">
        <v>914</v>
      </c>
      <c r="AA2573" s="2">
        <v>2021</v>
      </c>
      <c r="AB2573" s="6">
        <v>99242</v>
      </c>
      <c r="AC2573" s="6">
        <v>99242</v>
      </c>
      <c r="AD2573" s="6">
        <v>87670</v>
      </c>
      <c r="AE2573" s="6">
        <v>88.34</v>
      </c>
      <c r="AF2573" s="6"/>
      <c r="AG2573" s="6"/>
      <c r="AH2573" s="2" t="s">
        <v>905</v>
      </c>
    </row>
    <row r="2574" spans="1:36" x14ac:dyDescent="0.25">
      <c r="A2574" s="2">
        <v>16</v>
      </c>
      <c r="B2574" s="2" t="s">
        <v>0</v>
      </c>
      <c r="C2574" s="2" t="s">
        <v>727</v>
      </c>
      <c r="D2574" s="2">
        <v>2023</v>
      </c>
      <c r="E2574" s="2" t="s">
        <v>1</v>
      </c>
      <c r="F2574" s="2" t="s">
        <v>2</v>
      </c>
      <c r="G2574" s="2" t="s">
        <v>3</v>
      </c>
      <c r="H2574" s="2" t="s">
        <v>4</v>
      </c>
      <c r="I2574" s="2" t="s">
        <v>748</v>
      </c>
      <c r="J2574" s="2" t="s">
        <v>512</v>
      </c>
      <c r="K2574" s="2" t="s">
        <v>867</v>
      </c>
      <c r="L2574" s="2" t="s">
        <v>868</v>
      </c>
      <c r="M2574" s="2" t="s">
        <v>869</v>
      </c>
      <c r="N2574" s="2" t="s">
        <v>45</v>
      </c>
      <c r="O2574" s="2" t="s">
        <v>46</v>
      </c>
      <c r="P2574" s="2" t="s">
        <v>530</v>
      </c>
      <c r="Q2574" s="2" t="s">
        <v>531</v>
      </c>
      <c r="R2574" s="2" t="s">
        <v>10</v>
      </c>
      <c r="S2574" s="2" t="s">
        <v>11</v>
      </c>
      <c r="T2574" s="2">
        <v>81</v>
      </c>
      <c r="U2574" s="2" t="s">
        <v>533</v>
      </c>
      <c r="V2574" s="2">
        <v>89</v>
      </c>
      <c r="W2574" s="2" t="s">
        <v>1418</v>
      </c>
      <c r="X2574" s="2" t="s">
        <v>922</v>
      </c>
      <c r="Y2574" s="2" t="s">
        <v>45</v>
      </c>
      <c r="Z2574" s="2" t="s">
        <v>914</v>
      </c>
      <c r="AA2574" s="2">
        <v>2022</v>
      </c>
      <c r="AB2574" s="6">
        <v>105028</v>
      </c>
      <c r="AC2574" s="6">
        <v>105028</v>
      </c>
      <c r="AD2574" s="6">
        <v>101653</v>
      </c>
      <c r="AE2574" s="6">
        <v>80.56</v>
      </c>
      <c r="AF2574" s="6"/>
      <c r="AG2574" s="6"/>
      <c r="AH2574" s="2" t="s">
        <v>905</v>
      </c>
    </row>
    <row r="2575" spans="1:36" x14ac:dyDescent="0.25">
      <c r="A2575" s="2">
        <v>16</v>
      </c>
      <c r="B2575" s="2" t="s">
        <v>0</v>
      </c>
      <c r="C2575" s="2" t="s">
        <v>727</v>
      </c>
      <c r="D2575" s="2">
        <v>2023</v>
      </c>
      <c r="E2575" s="2" t="s">
        <v>1</v>
      </c>
      <c r="F2575" s="2" t="s">
        <v>2</v>
      </c>
      <c r="G2575" s="2" t="s">
        <v>3</v>
      </c>
      <c r="H2575" s="2" t="s">
        <v>4</v>
      </c>
      <c r="I2575" s="2" t="s">
        <v>748</v>
      </c>
      <c r="J2575" s="2" t="s">
        <v>512</v>
      </c>
      <c r="K2575" s="2" t="s">
        <v>867</v>
      </c>
      <c r="L2575" s="2" t="s">
        <v>868</v>
      </c>
      <c r="M2575" s="2" t="s">
        <v>869</v>
      </c>
      <c r="N2575" s="2" t="s">
        <v>45</v>
      </c>
      <c r="O2575" s="2" t="s">
        <v>46</v>
      </c>
      <c r="P2575" s="2" t="s">
        <v>530</v>
      </c>
      <c r="Q2575" s="2" t="s">
        <v>531</v>
      </c>
      <c r="R2575" s="2" t="s">
        <v>10</v>
      </c>
      <c r="S2575" s="2" t="s">
        <v>11</v>
      </c>
      <c r="T2575" s="2">
        <v>81</v>
      </c>
      <c r="U2575" s="2" t="s">
        <v>533</v>
      </c>
      <c r="V2575" s="2">
        <v>89</v>
      </c>
      <c r="W2575" s="2" t="s">
        <v>1418</v>
      </c>
      <c r="X2575" s="2" t="s">
        <v>922</v>
      </c>
      <c r="Y2575" s="2" t="s">
        <v>45</v>
      </c>
      <c r="Z2575" s="2" t="s">
        <v>914</v>
      </c>
      <c r="AA2575" s="2">
        <v>2023</v>
      </c>
      <c r="AB2575" s="6">
        <v>110814</v>
      </c>
      <c r="AC2575" s="6">
        <v>110814</v>
      </c>
      <c r="AD2575" s="6">
        <v>116601</v>
      </c>
      <c r="AE2575" s="6">
        <v>163.16999999999999</v>
      </c>
      <c r="AF2575" s="6">
        <v>125</v>
      </c>
      <c r="AG2575" s="6">
        <v>100</v>
      </c>
      <c r="AH2575" s="2" t="s">
        <v>905</v>
      </c>
      <c r="AI2575" t="s">
        <v>5329</v>
      </c>
      <c r="AJ2575" t="s">
        <v>5330</v>
      </c>
    </row>
    <row r="2576" spans="1:36" x14ac:dyDescent="0.25">
      <c r="A2576" s="2">
        <v>16</v>
      </c>
      <c r="B2576" s="2" t="s">
        <v>0</v>
      </c>
      <c r="C2576" s="2" t="s">
        <v>727</v>
      </c>
      <c r="D2576" s="2">
        <v>2023</v>
      </c>
      <c r="E2576" s="2" t="s">
        <v>1</v>
      </c>
      <c r="F2576" s="2" t="s">
        <v>2</v>
      </c>
      <c r="G2576" s="2" t="s">
        <v>3</v>
      </c>
      <c r="H2576" s="2" t="s">
        <v>4</v>
      </c>
      <c r="I2576" s="2" t="s">
        <v>748</v>
      </c>
      <c r="J2576" s="2" t="s">
        <v>512</v>
      </c>
      <c r="K2576" s="2" t="s">
        <v>867</v>
      </c>
      <c r="L2576" s="2" t="s">
        <v>868</v>
      </c>
      <c r="M2576" s="2" t="s">
        <v>869</v>
      </c>
      <c r="N2576" s="2" t="s">
        <v>45</v>
      </c>
      <c r="O2576" s="2" t="s">
        <v>46</v>
      </c>
      <c r="P2576" s="2" t="s">
        <v>530</v>
      </c>
      <c r="Q2576" s="2" t="s">
        <v>531</v>
      </c>
      <c r="R2576" s="2" t="s">
        <v>10</v>
      </c>
      <c r="S2576" s="2" t="s">
        <v>11</v>
      </c>
      <c r="T2576" s="2">
        <v>81</v>
      </c>
      <c r="U2576" s="2" t="s">
        <v>533</v>
      </c>
      <c r="V2576" s="2">
        <v>89</v>
      </c>
      <c r="W2576" s="2" t="s">
        <v>1418</v>
      </c>
      <c r="X2576" s="2" t="s">
        <v>922</v>
      </c>
      <c r="Y2576" s="2" t="s">
        <v>45</v>
      </c>
      <c r="Z2576" s="2" t="s">
        <v>914</v>
      </c>
      <c r="AA2576" s="2">
        <v>2024</v>
      </c>
      <c r="AB2576" s="6">
        <v>116601</v>
      </c>
      <c r="AC2576" s="6">
        <v>116601</v>
      </c>
      <c r="AD2576" s="6">
        <v>0</v>
      </c>
      <c r="AE2576" s="6">
        <v>0</v>
      </c>
      <c r="AF2576" s="6"/>
      <c r="AG2576" s="6"/>
      <c r="AH2576" s="2" t="s">
        <v>905</v>
      </c>
    </row>
    <row r="2577" spans="1:36" x14ac:dyDescent="0.25">
      <c r="A2577" s="2">
        <v>16</v>
      </c>
      <c r="B2577" s="2" t="s">
        <v>0</v>
      </c>
      <c r="C2577" s="2" t="s">
        <v>727</v>
      </c>
      <c r="D2577" s="2">
        <v>2023</v>
      </c>
      <c r="E2577" s="2" t="s">
        <v>1</v>
      </c>
      <c r="F2577" s="2" t="s">
        <v>2</v>
      </c>
      <c r="G2577" s="2" t="s">
        <v>3</v>
      </c>
      <c r="H2577" s="2" t="s">
        <v>4</v>
      </c>
      <c r="I2577" s="2" t="s">
        <v>748</v>
      </c>
      <c r="J2577" s="2" t="s">
        <v>512</v>
      </c>
      <c r="K2577" s="2" t="s">
        <v>867</v>
      </c>
      <c r="L2577" s="2" t="s">
        <v>868</v>
      </c>
      <c r="M2577" s="2" t="s">
        <v>869</v>
      </c>
      <c r="N2577" s="2" t="s">
        <v>45</v>
      </c>
      <c r="O2577" s="2" t="s">
        <v>46</v>
      </c>
      <c r="P2577" s="2" t="s">
        <v>534</v>
      </c>
      <c r="Q2577" s="2" t="s">
        <v>535</v>
      </c>
      <c r="R2577" s="2" t="s">
        <v>10</v>
      </c>
      <c r="S2577" s="2" t="s">
        <v>11</v>
      </c>
      <c r="T2577" s="2">
        <v>82</v>
      </c>
      <c r="U2577" s="2" t="s">
        <v>536</v>
      </c>
      <c r="V2577" s="2">
        <v>90</v>
      </c>
      <c r="W2577" s="2" t="s">
        <v>1419</v>
      </c>
      <c r="X2577" s="2" t="s">
        <v>917</v>
      </c>
      <c r="Y2577" s="2" t="s">
        <v>3</v>
      </c>
      <c r="Z2577" s="2" t="s">
        <v>990</v>
      </c>
      <c r="AA2577" s="2">
        <v>2020</v>
      </c>
      <c r="AB2577" s="6">
        <v>2</v>
      </c>
      <c r="AC2577" s="6">
        <v>2</v>
      </c>
      <c r="AD2577" s="6">
        <v>0</v>
      </c>
      <c r="AE2577" s="6">
        <v>0</v>
      </c>
      <c r="AF2577" s="6"/>
      <c r="AG2577" s="6"/>
      <c r="AH2577" s="2" t="s">
        <v>905</v>
      </c>
    </row>
    <row r="2578" spans="1:36" x14ac:dyDescent="0.25">
      <c r="A2578" s="2">
        <v>16</v>
      </c>
      <c r="B2578" s="2" t="s">
        <v>0</v>
      </c>
      <c r="C2578" s="2" t="s">
        <v>727</v>
      </c>
      <c r="D2578" s="2">
        <v>2023</v>
      </c>
      <c r="E2578" s="2" t="s">
        <v>1</v>
      </c>
      <c r="F2578" s="2" t="s">
        <v>2</v>
      </c>
      <c r="G2578" s="2" t="s">
        <v>3</v>
      </c>
      <c r="H2578" s="2" t="s">
        <v>4</v>
      </c>
      <c r="I2578" s="2" t="s">
        <v>748</v>
      </c>
      <c r="J2578" s="2" t="s">
        <v>512</v>
      </c>
      <c r="K2578" s="2" t="s">
        <v>867</v>
      </c>
      <c r="L2578" s="2" t="s">
        <v>868</v>
      </c>
      <c r="M2578" s="2" t="s">
        <v>869</v>
      </c>
      <c r="N2578" s="2" t="s">
        <v>45</v>
      </c>
      <c r="O2578" s="2" t="s">
        <v>46</v>
      </c>
      <c r="P2578" s="2" t="s">
        <v>534</v>
      </c>
      <c r="Q2578" s="2" t="s">
        <v>535</v>
      </c>
      <c r="R2578" s="2" t="s">
        <v>10</v>
      </c>
      <c r="S2578" s="2" t="s">
        <v>11</v>
      </c>
      <c r="T2578" s="2">
        <v>82</v>
      </c>
      <c r="U2578" s="2" t="s">
        <v>536</v>
      </c>
      <c r="V2578" s="2">
        <v>90</v>
      </c>
      <c r="W2578" s="2" t="s">
        <v>1419</v>
      </c>
      <c r="X2578" s="2" t="s">
        <v>917</v>
      </c>
      <c r="Y2578" s="2" t="s">
        <v>3</v>
      </c>
      <c r="Z2578" s="2" t="s">
        <v>990</v>
      </c>
      <c r="AA2578" s="2">
        <v>2021</v>
      </c>
      <c r="AB2578" s="6">
        <v>6</v>
      </c>
      <c r="AC2578" s="6">
        <v>6</v>
      </c>
      <c r="AD2578" s="6">
        <v>0</v>
      </c>
      <c r="AE2578" s="6">
        <v>0</v>
      </c>
      <c r="AF2578" s="6"/>
      <c r="AG2578" s="6"/>
      <c r="AH2578" s="2" t="s">
        <v>905</v>
      </c>
    </row>
    <row r="2579" spans="1:36" x14ac:dyDescent="0.25">
      <c r="A2579" s="2">
        <v>16</v>
      </c>
      <c r="B2579" s="2" t="s">
        <v>0</v>
      </c>
      <c r="C2579" s="2" t="s">
        <v>727</v>
      </c>
      <c r="D2579" s="2">
        <v>2023</v>
      </c>
      <c r="E2579" s="2" t="s">
        <v>1</v>
      </c>
      <c r="F2579" s="2" t="s">
        <v>2</v>
      </c>
      <c r="G2579" s="2" t="s">
        <v>3</v>
      </c>
      <c r="H2579" s="2" t="s">
        <v>4</v>
      </c>
      <c r="I2579" s="2" t="s">
        <v>748</v>
      </c>
      <c r="J2579" s="2" t="s">
        <v>512</v>
      </c>
      <c r="K2579" s="2" t="s">
        <v>867</v>
      </c>
      <c r="L2579" s="2" t="s">
        <v>868</v>
      </c>
      <c r="M2579" s="2" t="s">
        <v>869</v>
      </c>
      <c r="N2579" s="2" t="s">
        <v>45</v>
      </c>
      <c r="O2579" s="2" t="s">
        <v>46</v>
      </c>
      <c r="P2579" s="2" t="s">
        <v>534</v>
      </c>
      <c r="Q2579" s="2" t="s">
        <v>535</v>
      </c>
      <c r="R2579" s="2" t="s">
        <v>10</v>
      </c>
      <c r="S2579" s="2" t="s">
        <v>11</v>
      </c>
      <c r="T2579" s="2">
        <v>82</v>
      </c>
      <c r="U2579" s="2" t="s">
        <v>536</v>
      </c>
      <c r="V2579" s="2">
        <v>90</v>
      </c>
      <c r="W2579" s="2" t="s">
        <v>1419</v>
      </c>
      <c r="X2579" s="2" t="s">
        <v>917</v>
      </c>
      <c r="Y2579" s="2" t="s">
        <v>3</v>
      </c>
      <c r="Z2579" s="2" t="s">
        <v>990</v>
      </c>
      <c r="AA2579" s="2">
        <v>2022</v>
      </c>
      <c r="AB2579" s="6">
        <v>6</v>
      </c>
      <c r="AC2579" s="6">
        <v>0</v>
      </c>
      <c r="AD2579" s="6">
        <v>0</v>
      </c>
      <c r="AE2579" s="6">
        <v>0</v>
      </c>
      <c r="AF2579" s="6"/>
      <c r="AG2579" s="6"/>
      <c r="AH2579" s="2" t="s">
        <v>905</v>
      </c>
    </row>
    <row r="2580" spans="1:36" x14ac:dyDescent="0.25">
      <c r="A2580" s="2">
        <v>16</v>
      </c>
      <c r="B2580" s="2" t="s">
        <v>0</v>
      </c>
      <c r="C2580" s="2" t="s">
        <v>727</v>
      </c>
      <c r="D2580" s="2">
        <v>2023</v>
      </c>
      <c r="E2580" s="2" t="s">
        <v>1</v>
      </c>
      <c r="F2580" s="2" t="s">
        <v>2</v>
      </c>
      <c r="G2580" s="2" t="s">
        <v>3</v>
      </c>
      <c r="H2580" s="2" t="s">
        <v>4</v>
      </c>
      <c r="I2580" s="2" t="s">
        <v>748</v>
      </c>
      <c r="J2580" s="2" t="s">
        <v>512</v>
      </c>
      <c r="K2580" s="2" t="s">
        <v>867</v>
      </c>
      <c r="L2580" s="2" t="s">
        <v>868</v>
      </c>
      <c r="M2580" s="2" t="s">
        <v>869</v>
      </c>
      <c r="N2580" s="2" t="s">
        <v>45</v>
      </c>
      <c r="O2580" s="2" t="s">
        <v>46</v>
      </c>
      <c r="P2580" s="2" t="s">
        <v>534</v>
      </c>
      <c r="Q2580" s="2" t="s">
        <v>535</v>
      </c>
      <c r="R2580" s="2" t="s">
        <v>10</v>
      </c>
      <c r="S2580" s="2" t="s">
        <v>11</v>
      </c>
      <c r="T2580" s="2">
        <v>82</v>
      </c>
      <c r="U2580" s="2" t="s">
        <v>536</v>
      </c>
      <c r="V2580" s="2">
        <v>90</v>
      </c>
      <c r="W2580" s="2" t="s">
        <v>1419</v>
      </c>
      <c r="X2580" s="2" t="s">
        <v>917</v>
      </c>
      <c r="Y2580" s="2" t="s">
        <v>3</v>
      </c>
      <c r="Z2580" s="2" t="s">
        <v>990</v>
      </c>
      <c r="AA2580" s="2">
        <v>2023</v>
      </c>
      <c r="AB2580" s="6">
        <v>6.25</v>
      </c>
      <c r="AC2580" s="6">
        <v>0</v>
      </c>
      <c r="AD2580" s="6">
        <v>0</v>
      </c>
      <c r="AE2580" s="6">
        <v>0</v>
      </c>
      <c r="AF2580" s="6">
        <v>0</v>
      </c>
      <c r="AG2580" s="6">
        <v>0</v>
      </c>
      <c r="AH2580" s="2" t="s">
        <v>905</v>
      </c>
      <c r="AI2580" t="s">
        <v>5331</v>
      </c>
      <c r="AJ2580" t="s">
        <v>5332</v>
      </c>
    </row>
    <row r="2581" spans="1:36" x14ac:dyDescent="0.25">
      <c r="A2581" s="2">
        <v>16</v>
      </c>
      <c r="B2581" s="2" t="s">
        <v>0</v>
      </c>
      <c r="C2581" s="2" t="s">
        <v>727</v>
      </c>
      <c r="D2581" s="2">
        <v>2023</v>
      </c>
      <c r="E2581" s="2" t="s">
        <v>1</v>
      </c>
      <c r="F2581" s="2" t="s">
        <v>2</v>
      </c>
      <c r="G2581" s="2" t="s">
        <v>3</v>
      </c>
      <c r="H2581" s="2" t="s">
        <v>4</v>
      </c>
      <c r="I2581" s="2" t="s">
        <v>748</v>
      </c>
      <c r="J2581" s="2" t="s">
        <v>512</v>
      </c>
      <c r="K2581" s="2" t="s">
        <v>867</v>
      </c>
      <c r="L2581" s="2" t="s">
        <v>868</v>
      </c>
      <c r="M2581" s="2" t="s">
        <v>869</v>
      </c>
      <c r="N2581" s="2" t="s">
        <v>45</v>
      </c>
      <c r="O2581" s="2" t="s">
        <v>46</v>
      </c>
      <c r="P2581" s="2" t="s">
        <v>534</v>
      </c>
      <c r="Q2581" s="2" t="s">
        <v>535</v>
      </c>
      <c r="R2581" s="2" t="s">
        <v>10</v>
      </c>
      <c r="S2581" s="2" t="s">
        <v>11</v>
      </c>
      <c r="T2581" s="2">
        <v>82</v>
      </c>
      <c r="U2581" s="2" t="s">
        <v>536</v>
      </c>
      <c r="V2581" s="2">
        <v>90</v>
      </c>
      <c r="W2581" s="2" t="s">
        <v>1419</v>
      </c>
      <c r="X2581" s="2" t="s">
        <v>917</v>
      </c>
      <c r="Y2581" s="2" t="s">
        <v>3</v>
      </c>
      <c r="Z2581" s="2" t="s">
        <v>990</v>
      </c>
      <c r="AA2581" s="2">
        <v>2024</v>
      </c>
      <c r="AB2581" s="6">
        <v>4.75</v>
      </c>
      <c r="AC2581" s="6">
        <v>0</v>
      </c>
      <c r="AD2581" s="6">
        <v>0</v>
      </c>
      <c r="AE2581" s="6">
        <v>0</v>
      </c>
      <c r="AF2581" s="6"/>
      <c r="AG2581" s="6"/>
      <c r="AH2581" s="2" t="s">
        <v>905</v>
      </c>
    </row>
    <row r="2582" spans="1:36" x14ac:dyDescent="0.25">
      <c r="A2582" s="2">
        <v>16</v>
      </c>
      <c r="B2582" s="2" t="s">
        <v>0</v>
      </c>
      <c r="C2582" s="2" t="s">
        <v>727</v>
      </c>
      <c r="D2582" s="2">
        <v>2023</v>
      </c>
      <c r="E2582" s="2" t="s">
        <v>1</v>
      </c>
      <c r="F2582" s="2" t="s">
        <v>2</v>
      </c>
      <c r="G2582" s="2" t="s">
        <v>3</v>
      </c>
      <c r="H2582" s="2" t="s">
        <v>4</v>
      </c>
      <c r="I2582" s="2" t="s">
        <v>748</v>
      </c>
      <c r="J2582" s="2" t="s">
        <v>512</v>
      </c>
      <c r="K2582" s="2" t="s">
        <v>867</v>
      </c>
      <c r="L2582" s="2" t="s">
        <v>868</v>
      </c>
      <c r="M2582" s="2" t="s">
        <v>869</v>
      </c>
      <c r="N2582" s="2" t="s">
        <v>45</v>
      </c>
      <c r="O2582" s="2" t="s">
        <v>46</v>
      </c>
      <c r="P2582" s="2" t="s">
        <v>534</v>
      </c>
      <c r="Q2582" s="2" t="s">
        <v>535</v>
      </c>
      <c r="R2582" s="2" t="s">
        <v>10</v>
      </c>
      <c r="S2582" s="2" t="s">
        <v>11</v>
      </c>
      <c r="T2582" s="2">
        <v>82</v>
      </c>
      <c r="U2582" s="2" t="s">
        <v>536</v>
      </c>
      <c r="V2582" s="2">
        <v>737</v>
      </c>
      <c r="W2582" s="2" t="s">
        <v>1420</v>
      </c>
      <c r="X2582" s="2" t="s">
        <v>1033</v>
      </c>
      <c r="Y2582" s="2" t="s">
        <v>45</v>
      </c>
      <c r="Z2582" s="2" t="s">
        <v>914</v>
      </c>
      <c r="AA2582" s="2">
        <v>2020</v>
      </c>
      <c r="AB2582" s="6">
        <v>0</v>
      </c>
      <c r="AC2582" s="6">
        <v>0</v>
      </c>
      <c r="AD2582" s="6">
        <v>0</v>
      </c>
      <c r="AE2582" s="6">
        <v>0</v>
      </c>
      <c r="AF2582" s="6"/>
      <c r="AG2582" s="6"/>
      <c r="AH2582" s="2" t="s">
        <v>905</v>
      </c>
    </row>
    <row r="2583" spans="1:36" x14ac:dyDescent="0.25">
      <c r="A2583" s="2">
        <v>16</v>
      </c>
      <c r="B2583" s="2" t="s">
        <v>0</v>
      </c>
      <c r="C2583" s="2" t="s">
        <v>727</v>
      </c>
      <c r="D2583" s="2">
        <v>2023</v>
      </c>
      <c r="E2583" s="2" t="s">
        <v>1</v>
      </c>
      <c r="F2583" s="2" t="s">
        <v>2</v>
      </c>
      <c r="G2583" s="2" t="s">
        <v>3</v>
      </c>
      <c r="H2583" s="2" t="s">
        <v>4</v>
      </c>
      <c r="I2583" s="2" t="s">
        <v>748</v>
      </c>
      <c r="J2583" s="2" t="s">
        <v>512</v>
      </c>
      <c r="K2583" s="2" t="s">
        <v>867</v>
      </c>
      <c r="L2583" s="2" t="s">
        <v>868</v>
      </c>
      <c r="M2583" s="2" t="s">
        <v>869</v>
      </c>
      <c r="N2583" s="2" t="s">
        <v>45</v>
      </c>
      <c r="O2583" s="2" t="s">
        <v>46</v>
      </c>
      <c r="P2583" s="2" t="s">
        <v>534</v>
      </c>
      <c r="Q2583" s="2" t="s">
        <v>535</v>
      </c>
      <c r="R2583" s="2" t="s">
        <v>10</v>
      </c>
      <c r="S2583" s="2" t="s">
        <v>11</v>
      </c>
      <c r="T2583" s="2">
        <v>82</v>
      </c>
      <c r="U2583" s="2" t="s">
        <v>536</v>
      </c>
      <c r="V2583" s="2">
        <v>737</v>
      </c>
      <c r="W2583" s="2" t="s">
        <v>1420</v>
      </c>
      <c r="X2583" s="2" t="s">
        <v>1033</v>
      </c>
      <c r="Y2583" s="2" t="s">
        <v>45</v>
      </c>
      <c r="Z2583" s="2" t="s">
        <v>914</v>
      </c>
      <c r="AA2583" s="2">
        <v>2021</v>
      </c>
      <c r="AB2583" s="6">
        <v>0</v>
      </c>
      <c r="AC2583" s="6">
        <v>0</v>
      </c>
      <c r="AD2583" s="6">
        <v>0</v>
      </c>
      <c r="AE2583" s="6">
        <v>0</v>
      </c>
      <c r="AF2583" s="6"/>
      <c r="AG2583" s="6"/>
      <c r="AH2583" s="2" t="s">
        <v>905</v>
      </c>
    </row>
    <row r="2584" spans="1:36" x14ac:dyDescent="0.25">
      <c r="A2584" s="2">
        <v>16</v>
      </c>
      <c r="B2584" s="2" t="s">
        <v>0</v>
      </c>
      <c r="C2584" s="2" t="s">
        <v>727</v>
      </c>
      <c r="D2584" s="2">
        <v>2023</v>
      </c>
      <c r="E2584" s="2" t="s">
        <v>1</v>
      </c>
      <c r="F2584" s="2" t="s">
        <v>2</v>
      </c>
      <c r="G2584" s="2" t="s">
        <v>3</v>
      </c>
      <c r="H2584" s="2" t="s">
        <v>4</v>
      </c>
      <c r="I2584" s="2" t="s">
        <v>748</v>
      </c>
      <c r="J2584" s="2" t="s">
        <v>512</v>
      </c>
      <c r="K2584" s="2" t="s">
        <v>867</v>
      </c>
      <c r="L2584" s="2" t="s">
        <v>868</v>
      </c>
      <c r="M2584" s="2" t="s">
        <v>869</v>
      </c>
      <c r="N2584" s="2" t="s">
        <v>45</v>
      </c>
      <c r="O2584" s="2" t="s">
        <v>46</v>
      </c>
      <c r="P2584" s="2" t="s">
        <v>534</v>
      </c>
      <c r="Q2584" s="2" t="s">
        <v>535</v>
      </c>
      <c r="R2584" s="2" t="s">
        <v>10</v>
      </c>
      <c r="S2584" s="2" t="s">
        <v>11</v>
      </c>
      <c r="T2584" s="2">
        <v>82</v>
      </c>
      <c r="U2584" s="2" t="s">
        <v>536</v>
      </c>
      <c r="V2584" s="2">
        <v>737</v>
      </c>
      <c r="W2584" s="2" t="s">
        <v>1420</v>
      </c>
      <c r="X2584" s="2" t="s">
        <v>1033</v>
      </c>
      <c r="Y2584" s="2" t="s">
        <v>45</v>
      </c>
      <c r="Z2584" s="2" t="s">
        <v>914</v>
      </c>
      <c r="AA2584" s="2">
        <v>2022</v>
      </c>
      <c r="AB2584" s="6">
        <v>0</v>
      </c>
      <c r="AC2584" s="6">
        <v>1.3</v>
      </c>
      <c r="AD2584" s="6">
        <v>1.4</v>
      </c>
      <c r="AE2584" s="6">
        <v>92.86</v>
      </c>
      <c r="AF2584" s="6"/>
      <c r="AG2584" s="6"/>
      <c r="AH2584" s="2" t="s">
        <v>905</v>
      </c>
    </row>
    <row r="2585" spans="1:36" x14ac:dyDescent="0.25">
      <c r="A2585" s="2">
        <v>16</v>
      </c>
      <c r="B2585" s="2" t="s">
        <v>0</v>
      </c>
      <c r="C2585" s="2" t="s">
        <v>727</v>
      </c>
      <c r="D2585" s="2">
        <v>2023</v>
      </c>
      <c r="E2585" s="2" t="s">
        <v>1</v>
      </c>
      <c r="F2585" s="2" t="s">
        <v>2</v>
      </c>
      <c r="G2585" s="2" t="s">
        <v>3</v>
      </c>
      <c r="H2585" s="2" t="s">
        <v>4</v>
      </c>
      <c r="I2585" s="2" t="s">
        <v>748</v>
      </c>
      <c r="J2585" s="2" t="s">
        <v>512</v>
      </c>
      <c r="K2585" s="2" t="s">
        <v>867</v>
      </c>
      <c r="L2585" s="2" t="s">
        <v>868</v>
      </c>
      <c r="M2585" s="2" t="s">
        <v>869</v>
      </c>
      <c r="N2585" s="2" t="s">
        <v>45</v>
      </c>
      <c r="O2585" s="2" t="s">
        <v>46</v>
      </c>
      <c r="P2585" s="2" t="s">
        <v>534</v>
      </c>
      <c r="Q2585" s="2" t="s">
        <v>535</v>
      </c>
      <c r="R2585" s="2" t="s">
        <v>10</v>
      </c>
      <c r="S2585" s="2" t="s">
        <v>11</v>
      </c>
      <c r="T2585" s="2">
        <v>82</v>
      </c>
      <c r="U2585" s="2" t="s">
        <v>536</v>
      </c>
      <c r="V2585" s="2">
        <v>737</v>
      </c>
      <c r="W2585" s="2" t="s">
        <v>1420</v>
      </c>
      <c r="X2585" s="2" t="s">
        <v>1033</v>
      </c>
      <c r="Y2585" s="2" t="s">
        <v>45</v>
      </c>
      <c r="Z2585" s="2" t="s">
        <v>914</v>
      </c>
      <c r="AA2585" s="2">
        <v>2023</v>
      </c>
      <c r="AB2585" s="6">
        <v>0</v>
      </c>
      <c r="AC2585" s="6">
        <v>1.22</v>
      </c>
      <c r="AD2585" s="6">
        <v>0.9</v>
      </c>
      <c r="AE2585" s="6">
        <v>135.56</v>
      </c>
      <c r="AF2585" s="6">
        <v>135.56</v>
      </c>
      <c r="AG2585" s="6">
        <v>125.56</v>
      </c>
      <c r="AH2585" s="2" t="s">
        <v>905</v>
      </c>
      <c r="AI2585" t="s">
        <v>5333</v>
      </c>
      <c r="AJ2585" t="s">
        <v>5334</v>
      </c>
    </row>
    <row r="2586" spans="1:36" x14ac:dyDescent="0.25">
      <c r="A2586" s="2">
        <v>16</v>
      </c>
      <c r="B2586" s="2" t="s">
        <v>0</v>
      </c>
      <c r="C2586" s="2" t="s">
        <v>727</v>
      </c>
      <c r="D2586" s="2">
        <v>2023</v>
      </c>
      <c r="E2586" s="2" t="s">
        <v>1</v>
      </c>
      <c r="F2586" s="2" t="s">
        <v>2</v>
      </c>
      <c r="G2586" s="2" t="s">
        <v>3</v>
      </c>
      <c r="H2586" s="2" t="s">
        <v>4</v>
      </c>
      <c r="I2586" s="2" t="s">
        <v>748</v>
      </c>
      <c r="J2586" s="2" t="s">
        <v>512</v>
      </c>
      <c r="K2586" s="2" t="s">
        <v>867</v>
      </c>
      <c r="L2586" s="2" t="s">
        <v>868</v>
      </c>
      <c r="M2586" s="2" t="s">
        <v>869</v>
      </c>
      <c r="N2586" s="2" t="s">
        <v>45</v>
      </c>
      <c r="O2586" s="2" t="s">
        <v>46</v>
      </c>
      <c r="P2586" s="2" t="s">
        <v>534</v>
      </c>
      <c r="Q2586" s="2" t="s">
        <v>535</v>
      </c>
      <c r="R2586" s="2" t="s">
        <v>10</v>
      </c>
      <c r="S2586" s="2" t="s">
        <v>11</v>
      </c>
      <c r="T2586" s="2">
        <v>82</v>
      </c>
      <c r="U2586" s="2" t="s">
        <v>536</v>
      </c>
      <c r="V2586" s="2">
        <v>737</v>
      </c>
      <c r="W2586" s="2" t="s">
        <v>1420</v>
      </c>
      <c r="X2586" s="2" t="s">
        <v>1033</v>
      </c>
      <c r="Y2586" s="2" t="s">
        <v>45</v>
      </c>
      <c r="Z2586" s="2" t="s">
        <v>914</v>
      </c>
      <c r="AA2586" s="2">
        <v>2024</v>
      </c>
      <c r="AB2586" s="6">
        <v>0</v>
      </c>
      <c r="AC2586" s="6">
        <v>1.1299999999999999</v>
      </c>
      <c r="AD2586" s="6">
        <v>0</v>
      </c>
      <c r="AE2586" s="6">
        <v>0</v>
      </c>
      <c r="AF2586" s="6"/>
      <c r="AG2586" s="6"/>
      <c r="AH2586" s="2" t="s">
        <v>905</v>
      </c>
    </row>
    <row r="2587" spans="1:36" x14ac:dyDescent="0.25">
      <c r="A2587" s="2">
        <v>16</v>
      </c>
      <c r="B2587" s="2" t="s">
        <v>0</v>
      </c>
      <c r="C2587" s="2" t="s">
        <v>727</v>
      </c>
      <c r="D2587" s="2">
        <v>2023</v>
      </c>
      <c r="E2587" s="2" t="s">
        <v>1</v>
      </c>
      <c r="F2587" s="2" t="s">
        <v>2</v>
      </c>
      <c r="G2587" s="2" t="s">
        <v>3</v>
      </c>
      <c r="H2587" s="2" t="s">
        <v>4</v>
      </c>
      <c r="I2587" s="2" t="s">
        <v>748</v>
      </c>
      <c r="J2587" s="2" t="s">
        <v>512</v>
      </c>
      <c r="K2587" s="2" t="s">
        <v>867</v>
      </c>
      <c r="L2587" s="2" t="s">
        <v>868</v>
      </c>
      <c r="M2587" s="2" t="s">
        <v>869</v>
      </c>
      <c r="N2587" s="2" t="s">
        <v>45</v>
      </c>
      <c r="O2587" s="2" t="s">
        <v>46</v>
      </c>
      <c r="P2587" s="2" t="s">
        <v>534</v>
      </c>
      <c r="Q2587" s="2" t="s">
        <v>535</v>
      </c>
      <c r="R2587" s="2" t="s">
        <v>10</v>
      </c>
      <c r="S2587" s="2" t="s">
        <v>11</v>
      </c>
      <c r="T2587" s="2">
        <v>83</v>
      </c>
      <c r="U2587" s="2" t="s">
        <v>537</v>
      </c>
      <c r="V2587" s="2">
        <v>91</v>
      </c>
      <c r="W2587" s="2" t="s">
        <v>1421</v>
      </c>
      <c r="X2587" s="2" t="s">
        <v>913</v>
      </c>
      <c r="Y2587" s="2" t="s">
        <v>45</v>
      </c>
      <c r="Z2587" s="2" t="s">
        <v>914</v>
      </c>
      <c r="AA2587" s="2">
        <v>2020</v>
      </c>
      <c r="AB2587" s="6">
        <v>0</v>
      </c>
      <c r="AC2587" s="6">
        <v>0</v>
      </c>
      <c r="AD2587" s="6">
        <v>0</v>
      </c>
      <c r="AE2587" s="6">
        <v>0</v>
      </c>
      <c r="AF2587" s="6"/>
      <c r="AG2587" s="6"/>
      <c r="AH2587" s="2" t="s">
        <v>905</v>
      </c>
    </row>
    <row r="2588" spans="1:36" x14ac:dyDescent="0.25">
      <c r="A2588" s="2">
        <v>16</v>
      </c>
      <c r="B2588" s="2" t="s">
        <v>0</v>
      </c>
      <c r="C2588" s="2" t="s">
        <v>727</v>
      </c>
      <c r="D2588" s="2">
        <v>2023</v>
      </c>
      <c r="E2588" s="2" t="s">
        <v>1</v>
      </c>
      <c r="F2588" s="2" t="s">
        <v>2</v>
      </c>
      <c r="G2588" s="2" t="s">
        <v>3</v>
      </c>
      <c r="H2588" s="2" t="s">
        <v>4</v>
      </c>
      <c r="I2588" s="2" t="s">
        <v>748</v>
      </c>
      <c r="J2588" s="2" t="s">
        <v>512</v>
      </c>
      <c r="K2588" s="2" t="s">
        <v>867</v>
      </c>
      <c r="L2588" s="2" t="s">
        <v>868</v>
      </c>
      <c r="M2588" s="2" t="s">
        <v>869</v>
      </c>
      <c r="N2588" s="2" t="s">
        <v>45</v>
      </c>
      <c r="O2588" s="2" t="s">
        <v>46</v>
      </c>
      <c r="P2588" s="2" t="s">
        <v>534</v>
      </c>
      <c r="Q2588" s="2" t="s">
        <v>535</v>
      </c>
      <c r="R2588" s="2" t="s">
        <v>10</v>
      </c>
      <c r="S2588" s="2" t="s">
        <v>11</v>
      </c>
      <c r="T2588" s="2">
        <v>83</v>
      </c>
      <c r="U2588" s="2" t="s">
        <v>537</v>
      </c>
      <c r="V2588" s="2">
        <v>91</v>
      </c>
      <c r="W2588" s="2" t="s">
        <v>1421</v>
      </c>
      <c r="X2588" s="2" t="s">
        <v>913</v>
      </c>
      <c r="Y2588" s="2" t="s">
        <v>45</v>
      </c>
      <c r="Z2588" s="2" t="s">
        <v>914</v>
      </c>
      <c r="AA2588" s="2">
        <v>2021</v>
      </c>
      <c r="AB2588" s="6">
        <v>0</v>
      </c>
      <c r="AC2588" s="6">
        <v>0</v>
      </c>
      <c r="AD2588" s="6">
        <v>0</v>
      </c>
      <c r="AE2588" s="6">
        <v>0</v>
      </c>
      <c r="AF2588" s="6"/>
      <c r="AG2588" s="6"/>
      <c r="AH2588" s="2" t="s">
        <v>905</v>
      </c>
    </row>
    <row r="2589" spans="1:36" x14ac:dyDescent="0.25">
      <c r="A2589" s="2">
        <v>16</v>
      </c>
      <c r="B2589" s="2" t="s">
        <v>0</v>
      </c>
      <c r="C2589" s="2" t="s">
        <v>727</v>
      </c>
      <c r="D2589" s="2">
        <v>2023</v>
      </c>
      <c r="E2589" s="2" t="s">
        <v>1</v>
      </c>
      <c r="F2589" s="2" t="s">
        <v>2</v>
      </c>
      <c r="G2589" s="2" t="s">
        <v>3</v>
      </c>
      <c r="H2589" s="2" t="s">
        <v>4</v>
      </c>
      <c r="I2589" s="2" t="s">
        <v>748</v>
      </c>
      <c r="J2589" s="2" t="s">
        <v>512</v>
      </c>
      <c r="K2589" s="2" t="s">
        <v>867</v>
      </c>
      <c r="L2589" s="2" t="s">
        <v>868</v>
      </c>
      <c r="M2589" s="2" t="s">
        <v>869</v>
      </c>
      <c r="N2589" s="2" t="s">
        <v>45</v>
      </c>
      <c r="O2589" s="2" t="s">
        <v>46</v>
      </c>
      <c r="P2589" s="2" t="s">
        <v>534</v>
      </c>
      <c r="Q2589" s="2" t="s">
        <v>535</v>
      </c>
      <c r="R2589" s="2" t="s">
        <v>10</v>
      </c>
      <c r="S2589" s="2" t="s">
        <v>11</v>
      </c>
      <c r="T2589" s="2">
        <v>83</v>
      </c>
      <c r="U2589" s="2" t="s">
        <v>537</v>
      </c>
      <c r="V2589" s="2">
        <v>91</v>
      </c>
      <c r="W2589" s="2" t="s">
        <v>1421</v>
      </c>
      <c r="X2589" s="2" t="s">
        <v>913</v>
      </c>
      <c r="Y2589" s="2" t="s">
        <v>45</v>
      </c>
      <c r="Z2589" s="2" t="s">
        <v>914</v>
      </c>
      <c r="AA2589" s="2">
        <v>2022</v>
      </c>
      <c r="AB2589" s="6">
        <v>0</v>
      </c>
      <c r="AC2589" s="6">
        <v>0</v>
      </c>
      <c r="AD2589" s="6">
        <v>0.2</v>
      </c>
      <c r="AE2589" s="6">
        <v>0</v>
      </c>
      <c r="AF2589" s="6"/>
      <c r="AG2589" s="6"/>
      <c r="AH2589" s="2" t="s">
        <v>905</v>
      </c>
    </row>
    <row r="2590" spans="1:36" x14ac:dyDescent="0.25">
      <c r="A2590" s="2">
        <v>16</v>
      </c>
      <c r="B2590" s="2" t="s">
        <v>0</v>
      </c>
      <c r="C2590" s="2" t="s">
        <v>727</v>
      </c>
      <c r="D2590" s="2">
        <v>2023</v>
      </c>
      <c r="E2590" s="2" t="s">
        <v>1</v>
      </c>
      <c r="F2590" s="2" t="s">
        <v>2</v>
      </c>
      <c r="G2590" s="2" t="s">
        <v>3</v>
      </c>
      <c r="H2590" s="2" t="s">
        <v>4</v>
      </c>
      <c r="I2590" s="2" t="s">
        <v>748</v>
      </c>
      <c r="J2590" s="2" t="s">
        <v>512</v>
      </c>
      <c r="K2590" s="2" t="s">
        <v>867</v>
      </c>
      <c r="L2590" s="2" t="s">
        <v>868</v>
      </c>
      <c r="M2590" s="2" t="s">
        <v>869</v>
      </c>
      <c r="N2590" s="2" t="s">
        <v>45</v>
      </c>
      <c r="O2590" s="2" t="s">
        <v>46</v>
      </c>
      <c r="P2590" s="2" t="s">
        <v>534</v>
      </c>
      <c r="Q2590" s="2" t="s">
        <v>535</v>
      </c>
      <c r="R2590" s="2" t="s">
        <v>10</v>
      </c>
      <c r="S2590" s="2" t="s">
        <v>11</v>
      </c>
      <c r="T2590" s="2">
        <v>83</v>
      </c>
      <c r="U2590" s="2" t="s">
        <v>537</v>
      </c>
      <c r="V2590" s="2">
        <v>91</v>
      </c>
      <c r="W2590" s="2" t="s">
        <v>1421</v>
      </c>
      <c r="X2590" s="2" t="s">
        <v>913</v>
      </c>
      <c r="Y2590" s="2" t="s">
        <v>45</v>
      </c>
      <c r="Z2590" s="2" t="s">
        <v>914</v>
      </c>
      <c r="AA2590" s="2">
        <v>2023</v>
      </c>
      <c r="AB2590" s="6">
        <v>0</v>
      </c>
      <c r="AC2590" s="6">
        <v>0</v>
      </c>
      <c r="AD2590" s="6">
        <v>0</v>
      </c>
      <c r="AE2590" s="6">
        <v>0</v>
      </c>
      <c r="AF2590" s="6">
        <v>0</v>
      </c>
      <c r="AG2590" s="6">
        <v>0</v>
      </c>
      <c r="AH2590" s="2" t="s">
        <v>905</v>
      </c>
      <c r="AI2590" t="s">
        <v>5335</v>
      </c>
      <c r="AJ2590" t="s">
        <v>5336</v>
      </c>
    </row>
    <row r="2591" spans="1:36" x14ac:dyDescent="0.25">
      <c r="A2591" s="2">
        <v>16</v>
      </c>
      <c r="B2591" s="2" t="s">
        <v>0</v>
      </c>
      <c r="C2591" s="2" t="s">
        <v>727</v>
      </c>
      <c r="D2591" s="2">
        <v>2023</v>
      </c>
      <c r="E2591" s="2" t="s">
        <v>1</v>
      </c>
      <c r="F2591" s="2" t="s">
        <v>2</v>
      </c>
      <c r="G2591" s="2" t="s">
        <v>3</v>
      </c>
      <c r="H2591" s="2" t="s">
        <v>4</v>
      </c>
      <c r="I2591" s="2" t="s">
        <v>748</v>
      </c>
      <c r="J2591" s="2" t="s">
        <v>512</v>
      </c>
      <c r="K2591" s="2" t="s">
        <v>867</v>
      </c>
      <c r="L2591" s="2" t="s">
        <v>868</v>
      </c>
      <c r="M2591" s="2" t="s">
        <v>869</v>
      </c>
      <c r="N2591" s="2" t="s">
        <v>45</v>
      </c>
      <c r="O2591" s="2" t="s">
        <v>46</v>
      </c>
      <c r="P2591" s="2" t="s">
        <v>534</v>
      </c>
      <c r="Q2591" s="2" t="s">
        <v>535</v>
      </c>
      <c r="R2591" s="2" t="s">
        <v>10</v>
      </c>
      <c r="S2591" s="2" t="s">
        <v>11</v>
      </c>
      <c r="T2591" s="2">
        <v>83</v>
      </c>
      <c r="U2591" s="2" t="s">
        <v>537</v>
      </c>
      <c r="V2591" s="2">
        <v>91</v>
      </c>
      <c r="W2591" s="2" t="s">
        <v>1421</v>
      </c>
      <c r="X2591" s="2" t="s">
        <v>913</v>
      </c>
      <c r="Y2591" s="2" t="s">
        <v>45</v>
      </c>
      <c r="Z2591" s="2" t="s">
        <v>914</v>
      </c>
      <c r="AA2591" s="2">
        <v>2024</v>
      </c>
      <c r="AB2591" s="6">
        <v>0</v>
      </c>
      <c r="AC2591" s="6">
        <v>0</v>
      </c>
      <c r="AD2591" s="6">
        <v>0</v>
      </c>
      <c r="AE2591" s="6">
        <v>0</v>
      </c>
      <c r="AF2591" s="6"/>
      <c r="AG2591" s="6"/>
      <c r="AH2591" s="2" t="s">
        <v>905</v>
      </c>
    </row>
    <row r="2592" spans="1:36" x14ac:dyDescent="0.25">
      <c r="A2592" s="2">
        <v>16</v>
      </c>
      <c r="B2592" s="2" t="s">
        <v>0</v>
      </c>
      <c r="C2592" s="2" t="s">
        <v>727</v>
      </c>
      <c r="D2592" s="2">
        <v>2023</v>
      </c>
      <c r="E2592" s="2" t="s">
        <v>1</v>
      </c>
      <c r="F2592" s="2" t="s">
        <v>2</v>
      </c>
      <c r="G2592" s="2" t="s">
        <v>3</v>
      </c>
      <c r="H2592" s="2" t="s">
        <v>4</v>
      </c>
      <c r="I2592" s="2" t="s">
        <v>748</v>
      </c>
      <c r="J2592" s="2" t="s">
        <v>512</v>
      </c>
      <c r="K2592" s="2" t="s">
        <v>867</v>
      </c>
      <c r="L2592" s="2" t="s">
        <v>868</v>
      </c>
      <c r="M2592" s="2" t="s">
        <v>869</v>
      </c>
      <c r="N2592" s="2" t="s">
        <v>45</v>
      </c>
      <c r="O2592" s="2" t="s">
        <v>46</v>
      </c>
      <c r="P2592" s="2" t="s">
        <v>534</v>
      </c>
      <c r="Q2592" s="2" t="s">
        <v>535</v>
      </c>
      <c r="R2592" s="2" t="s">
        <v>10</v>
      </c>
      <c r="S2592" s="2" t="s">
        <v>11</v>
      </c>
      <c r="T2592" s="2">
        <v>84</v>
      </c>
      <c r="U2592" s="2" t="s">
        <v>538</v>
      </c>
      <c r="V2592" s="2">
        <v>92</v>
      </c>
      <c r="W2592" s="2" t="s">
        <v>1422</v>
      </c>
      <c r="X2592" s="2" t="s">
        <v>917</v>
      </c>
      <c r="Y2592" s="2" t="s">
        <v>3</v>
      </c>
      <c r="Z2592" s="2" t="s">
        <v>990</v>
      </c>
      <c r="AA2592" s="2">
        <v>2020</v>
      </c>
      <c r="AB2592" s="6">
        <v>0</v>
      </c>
      <c r="AC2592" s="6">
        <v>0</v>
      </c>
      <c r="AD2592" s="6">
        <v>0</v>
      </c>
      <c r="AE2592" s="6">
        <v>0</v>
      </c>
      <c r="AF2592" s="6"/>
      <c r="AG2592" s="6"/>
      <c r="AH2592" s="2" t="s">
        <v>905</v>
      </c>
    </row>
    <row r="2593" spans="1:36" x14ac:dyDescent="0.25">
      <c r="A2593" s="2">
        <v>16</v>
      </c>
      <c r="B2593" s="2" t="s">
        <v>0</v>
      </c>
      <c r="C2593" s="2" t="s">
        <v>727</v>
      </c>
      <c r="D2593" s="2">
        <v>2023</v>
      </c>
      <c r="E2593" s="2" t="s">
        <v>1</v>
      </c>
      <c r="F2593" s="2" t="s">
        <v>2</v>
      </c>
      <c r="G2593" s="2" t="s">
        <v>3</v>
      </c>
      <c r="H2593" s="2" t="s">
        <v>4</v>
      </c>
      <c r="I2593" s="2" t="s">
        <v>748</v>
      </c>
      <c r="J2593" s="2" t="s">
        <v>512</v>
      </c>
      <c r="K2593" s="2" t="s">
        <v>867</v>
      </c>
      <c r="L2593" s="2" t="s">
        <v>868</v>
      </c>
      <c r="M2593" s="2" t="s">
        <v>869</v>
      </c>
      <c r="N2593" s="2" t="s">
        <v>45</v>
      </c>
      <c r="O2593" s="2" t="s">
        <v>46</v>
      </c>
      <c r="P2593" s="2" t="s">
        <v>534</v>
      </c>
      <c r="Q2593" s="2" t="s">
        <v>535</v>
      </c>
      <c r="R2593" s="2" t="s">
        <v>10</v>
      </c>
      <c r="S2593" s="2" t="s">
        <v>11</v>
      </c>
      <c r="T2593" s="2">
        <v>84</v>
      </c>
      <c r="U2593" s="2" t="s">
        <v>538</v>
      </c>
      <c r="V2593" s="2">
        <v>92</v>
      </c>
      <c r="W2593" s="2" t="s">
        <v>1422</v>
      </c>
      <c r="X2593" s="2" t="s">
        <v>917</v>
      </c>
      <c r="Y2593" s="2" t="s">
        <v>3</v>
      </c>
      <c r="Z2593" s="2" t="s">
        <v>990</v>
      </c>
      <c r="AA2593" s="2">
        <v>2021</v>
      </c>
      <c r="AB2593" s="6">
        <v>1</v>
      </c>
      <c r="AC2593" s="6">
        <v>1</v>
      </c>
      <c r="AD2593" s="6">
        <v>0</v>
      </c>
      <c r="AE2593" s="6">
        <v>0</v>
      </c>
      <c r="AF2593" s="6"/>
      <c r="AG2593" s="6"/>
      <c r="AH2593" s="2" t="s">
        <v>905</v>
      </c>
    </row>
    <row r="2594" spans="1:36" x14ac:dyDescent="0.25">
      <c r="A2594" s="2">
        <v>16</v>
      </c>
      <c r="B2594" s="2" t="s">
        <v>0</v>
      </c>
      <c r="C2594" s="2" t="s">
        <v>727</v>
      </c>
      <c r="D2594" s="2">
        <v>2023</v>
      </c>
      <c r="E2594" s="2" t="s">
        <v>1</v>
      </c>
      <c r="F2594" s="2" t="s">
        <v>2</v>
      </c>
      <c r="G2594" s="2" t="s">
        <v>3</v>
      </c>
      <c r="H2594" s="2" t="s">
        <v>4</v>
      </c>
      <c r="I2594" s="2" t="s">
        <v>748</v>
      </c>
      <c r="J2594" s="2" t="s">
        <v>512</v>
      </c>
      <c r="K2594" s="2" t="s">
        <v>867</v>
      </c>
      <c r="L2594" s="2" t="s">
        <v>868</v>
      </c>
      <c r="M2594" s="2" t="s">
        <v>869</v>
      </c>
      <c r="N2594" s="2" t="s">
        <v>45</v>
      </c>
      <c r="O2594" s="2" t="s">
        <v>46</v>
      </c>
      <c r="P2594" s="2" t="s">
        <v>534</v>
      </c>
      <c r="Q2594" s="2" t="s">
        <v>535</v>
      </c>
      <c r="R2594" s="2" t="s">
        <v>10</v>
      </c>
      <c r="S2594" s="2" t="s">
        <v>11</v>
      </c>
      <c r="T2594" s="2">
        <v>84</v>
      </c>
      <c r="U2594" s="2" t="s">
        <v>538</v>
      </c>
      <c r="V2594" s="2">
        <v>92</v>
      </c>
      <c r="W2594" s="2" t="s">
        <v>1422</v>
      </c>
      <c r="X2594" s="2" t="s">
        <v>917</v>
      </c>
      <c r="Y2594" s="2" t="s">
        <v>3</v>
      </c>
      <c r="Z2594" s="2" t="s">
        <v>990</v>
      </c>
      <c r="AA2594" s="2">
        <v>2022</v>
      </c>
      <c r="AB2594" s="6">
        <v>2</v>
      </c>
      <c r="AC2594" s="6">
        <v>0</v>
      </c>
      <c r="AD2594" s="6">
        <v>0</v>
      </c>
      <c r="AE2594" s="6">
        <v>0</v>
      </c>
      <c r="AF2594" s="6"/>
      <c r="AG2594" s="6"/>
      <c r="AH2594" s="2" t="s">
        <v>905</v>
      </c>
    </row>
    <row r="2595" spans="1:36" x14ac:dyDescent="0.25">
      <c r="A2595" s="2">
        <v>16</v>
      </c>
      <c r="B2595" s="2" t="s">
        <v>0</v>
      </c>
      <c r="C2595" s="2" t="s">
        <v>727</v>
      </c>
      <c r="D2595" s="2">
        <v>2023</v>
      </c>
      <c r="E2595" s="2" t="s">
        <v>1</v>
      </c>
      <c r="F2595" s="2" t="s">
        <v>2</v>
      </c>
      <c r="G2595" s="2" t="s">
        <v>3</v>
      </c>
      <c r="H2595" s="2" t="s">
        <v>4</v>
      </c>
      <c r="I2595" s="2" t="s">
        <v>748</v>
      </c>
      <c r="J2595" s="2" t="s">
        <v>512</v>
      </c>
      <c r="K2595" s="2" t="s">
        <v>867</v>
      </c>
      <c r="L2595" s="2" t="s">
        <v>868</v>
      </c>
      <c r="M2595" s="2" t="s">
        <v>869</v>
      </c>
      <c r="N2595" s="2" t="s">
        <v>45</v>
      </c>
      <c r="O2595" s="2" t="s">
        <v>46</v>
      </c>
      <c r="P2595" s="2" t="s">
        <v>534</v>
      </c>
      <c r="Q2595" s="2" t="s">
        <v>535</v>
      </c>
      <c r="R2595" s="2" t="s">
        <v>10</v>
      </c>
      <c r="S2595" s="2" t="s">
        <v>11</v>
      </c>
      <c r="T2595" s="2">
        <v>84</v>
      </c>
      <c r="U2595" s="2" t="s">
        <v>538</v>
      </c>
      <c r="V2595" s="2">
        <v>92</v>
      </c>
      <c r="W2595" s="2" t="s">
        <v>1422</v>
      </c>
      <c r="X2595" s="2" t="s">
        <v>917</v>
      </c>
      <c r="Y2595" s="2" t="s">
        <v>3</v>
      </c>
      <c r="Z2595" s="2" t="s">
        <v>990</v>
      </c>
      <c r="AA2595" s="2">
        <v>2023</v>
      </c>
      <c r="AB2595" s="6">
        <v>2</v>
      </c>
      <c r="AC2595" s="6">
        <v>0</v>
      </c>
      <c r="AD2595" s="6">
        <v>0</v>
      </c>
      <c r="AE2595" s="6">
        <v>0</v>
      </c>
      <c r="AF2595" s="6">
        <v>0</v>
      </c>
      <c r="AG2595" s="6">
        <v>0</v>
      </c>
      <c r="AH2595" s="2" t="s">
        <v>905</v>
      </c>
      <c r="AI2595" t="s">
        <v>5337</v>
      </c>
      <c r="AJ2595" t="s">
        <v>5338</v>
      </c>
    </row>
    <row r="2596" spans="1:36" x14ac:dyDescent="0.25">
      <c r="A2596" s="2">
        <v>16</v>
      </c>
      <c r="B2596" s="2" t="s">
        <v>0</v>
      </c>
      <c r="C2596" s="2" t="s">
        <v>727</v>
      </c>
      <c r="D2596" s="2">
        <v>2023</v>
      </c>
      <c r="E2596" s="2" t="s">
        <v>1</v>
      </c>
      <c r="F2596" s="2" t="s">
        <v>2</v>
      </c>
      <c r="G2596" s="2" t="s">
        <v>3</v>
      </c>
      <c r="H2596" s="2" t="s">
        <v>4</v>
      </c>
      <c r="I2596" s="2" t="s">
        <v>748</v>
      </c>
      <c r="J2596" s="2" t="s">
        <v>512</v>
      </c>
      <c r="K2596" s="2" t="s">
        <v>867</v>
      </c>
      <c r="L2596" s="2" t="s">
        <v>868</v>
      </c>
      <c r="M2596" s="2" t="s">
        <v>869</v>
      </c>
      <c r="N2596" s="2" t="s">
        <v>45</v>
      </c>
      <c r="O2596" s="2" t="s">
        <v>46</v>
      </c>
      <c r="P2596" s="2" t="s">
        <v>534</v>
      </c>
      <c r="Q2596" s="2" t="s">
        <v>535</v>
      </c>
      <c r="R2596" s="2" t="s">
        <v>10</v>
      </c>
      <c r="S2596" s="2" t="s">
        <v>11</v>
      </c>
      <c r="T2596" s="2">
        <v>84</v>
      </c>
      <c r="U2596" s="2" t="s">
        <v>538</v>
      </c>
      <c r="V2596" s="2">
        <v>92</v>
      </c>
      <c r="W2596" s="2" t="s">
        <v>1422</v>
      </c>
      <c r="X2596" s="2" t="s">
        <v>917</v>
      </c>
      <c r="Y2596" s="2" t="s">
        <v>3</v>
      </c>
      <c r="Z2596" s="2" t="s">
        <v>990</v>
      </c>
      <c r="AA2596" s="2">
        <v>2024</v>
      </c>
      <c r="AB2596" s="6">
        <v>3</v>
      </c>
      <c r="AC2596" s="6">
        <v>0</v>
      </c>
      <c r="AD2596" s="6">
        <v>0</v>
      </c>
      <c r="AE2596" s="6">
        <v>0</v>
      </c>
      <c r="AF2596" s="6"/>
      <c r="AG2596" s="6"/>
      <c r="AH2596" s="2" t="s">
        <v>905</v>
      </c>
    </row>
    <row r="2597" spans="1:36" x14ac:dyDescent="0.25">
      <c r="A2597" s="2">
        <v>16</v>
      </c>
      <c r="B2597" s="2" t="s">
        <v>0</v>
      </c>
      <c r="C2597" s="2" t="s">
        <v>727</v>
      </c>
      <c r="D2597" s="2">
        <v>2023</v>
      </c>
      <c r="E2597" s="2" t="s">
        <v>1</v>
      </c>
      <c r="F2597" s="2" t="s">
        <v>2</v>
      </c>
      <c r="G2597" s="2" t="s">
        <v>3</v>
      </c>
      <c r="H2597" s="2" t="s">
        <v>4</v>
      </c>
      <c r="I2597" s="2" t="s">
        <v>748</v>
      </c>
      <c r="J2597" s="2" t="s">
        <v>512</v>
      </c>
      <c r="K2597" s="2" t="s">
        <v>867</v>
      </c>
      <c r="L2597" s="2" t="s">
        <v>868</v>
      </c>
      <c r="M2597" s="2" t="s">
        <v>869</v>
      </c>
      <c r="N2597" s="2" t="s">
        <v>45</v>
      </c>
      <c r="O2597" s="2" t="s">
        <v>46</v>
      </c>
      <c r="P2597" s="2" t="s">
        <v>534</v>
      </c>
      <c r="Q2597" s="2" t="s">
        <v>535</v>
      </c>
      <c r="R2597" s="2" t="s">
        <v>10</v>
      </c>
      <c r="S2597" s="2" t="s">
        <v>11</v>
      </c>
      <c r="T2597" s="2">
        <v>84</v>
      </c>
      <c r="U2597" s="2" t="s">
        <v>538</v>
      </c>
      <c r="V2597" s="2">
        <v>738</v>
      </c>
      <c r="W2597" s="2" t="s">
        <v>1423</v>
      </c>
      <c r="X2597" s="2" t="s">
        <v>1033</v>
      </c>
      <c r="Y2597" s="2" t="s">
        <v>45</v>
      </c>
      <c r="Z2597" s="2" t="s">
        <v>914</v>
      </c>
      <c r="AA2597" s="2">
        <v>2020</v>
      </c>
      <c r="AB2597" s="6">
        <v>0</v>
      </c>
      <c r="AC2597" s="6">
        <v>0</v>
      </c>
      <c r="AD2597" s="6">
        <v>0</v>
      </c>
      <c r="AE2597" s="6">
        <v>0</v>
      </c>
      <c r="AF2597" s="6"/>
      <c r="AG2597" s="6"/>
      <c r="AH2597" s="2" t="s">
        <v>905</v>
      </c>
    </row>
    <row r="2598" spans="1:36" x14ac:dyDescent="0.25">
      <c r="A2598" s="2">
        <v>16</v>
      </c>
      <c r="B2598" s="2" t="s">
        <v>0</v>
      </c>
      <c r="C2598" s="2" t="s">
        <v>727</v>
      </c>
      <c r="D2598" s="2">
        <v>2023</v>
      </c>
      <c r="E2598" s="2" t="s">
        <v>1</v>
      </c>
      <c r="F2598" s="2" t="s">
        <v>2</v>
      </c>
      <c r="G2598" s="2" t="s">
        <v>3</v>
      </c>
      <c r="H2598" s="2" t="s">
        <v>4</v>
      </c>
      <c r="I2598" s="2" t="s">
        <v>748</v>
      </c>
      <c r="J2598" s="2" t="s">
        <v>512</v>
      </c>
      <c r="K2598" s="2" t="s">
        <v>867</v>
      </c>
      <c r="L2598" s="2" t="s">
        <v>868</v>
      </c>
      <c r="M2598" s="2" t="s">
        <v>869</v>
      </c>
      <c r="N2598" s="2" t="s">
        <v>45</v>
      </c>
      <c r="O2598" s="2" t="s">
        <v>46</v>
      </c>
      <c r="P2598" s="2" t="s">
        <v>534</v>
      </c>
      <c r="Q2598" s="2" t="s">
        <v>535</v>
      </c>
      <c r="R2598" s="2" t="s">
        <v>10</v>
      </c>
      <c r="S2598" s="2" t="s">
        <v>11</v>
      </c>
      <c r="T2598" s="2">
        <v>84</v>
      </c>
      <c r="U2598" s="2" t="s">
        <v>538</v>
      </c>
      <c r="V2598" s="2">
        <v>738</v>
      </c>
      <c r="W2598" s="2" t="s">
        <v>1423</v>
      </c>
      <c r="X2598" s="2" t="s">
        <v>1033</v>
      </c>
      <c r="Y2598" s="2" t="s">
        <v>45</v>
      </c>
      <c r="Z2598" s="2" t="s">
        <v>914</v>
      </c>
      <c r="AA2598" s="2">
        <v>2021</v>
      </c>
      <c r="AB2598" s="6">
        <v>0</v>
      </c>
      <c r="AC2598" s="6">
        <v>0</v>
      </c>
      <c r="AD2598" s="6">
        <v>0</v>
      </c>
      <c r="AE2598" s="6">
        <v>0</v>
      </c>
      <c r="AF2598" s="6"/>
      <c r="AG2598" s="6"/>
      <c r="AH2598" s="2" t="s">
        <v>905</v>
      </c>
    </row>
    <row r="2599" spans="1:36" x14ac:dyDescent="0.25">
      <c r="A2599" s="2">
        <v>16</v>
      </c>
      <c r="B2599" s="2" t="s">
        <v>0</v>
      </c>
      <c r="C2599" s="2" t="s">
        <v>727</v>
      </c>
      <c r="D2599" s="2">
        <v>2023</v>
      </c>
      <c r="E2599" s="2" t="s">
        <v>1</v>
      </c>
      <c r="F2599" s="2" t="s">
        <v>2</v>
      </c>
      <c r="G2599" s="2" t="s">
        <v>3</v>
      </c>
      <c r="H2599" s="2" t="s">
        <v>4</v>
      </c>
      <c r="I2599" s="2" t="s">
        <v>748</v>
      </c>
      <c r="J2599" s="2" t="s">
        <v>512</v>
      </c>
      <c r="K2599" s="2" t="s">
        <v>867</v>
      </c>
      <c r="L2599" s="2" t="s">
        <v>868</v>
      </c>
      <c r="M2599" s="2" t="s">
        <v>869</v>
      </c>
      <c r="N2599" s="2" t="s">
        <v>45</v>
      </c>
      <c r="O2599" s="2" t="s">
        <v>46</v>
      </c>
      <c r="P2599" s="2" t="s">
        <v>534</v>
      </c>
      <c r="Q2599" s="2" t="s">
        <v>535</v>
      </c>
      <c r="R2599" s="2" t="s">
        <v>10</v>
      </c>
      <c r="S2599" s="2" t="s">
        <v>11</v>
      </c>
      <c r="T2599" s="2">
        <v>84</v>
      </c>
      <c r="U2599" s="2" t="s">
        <v>538</v>
      </c>
      <c r="V2599" s="2">
        <v>738</v>
      </c>
      <c r="W2599" s="2" t="s">
        <v>1423</v>
      </c>
      <c r="X2599" s="2" t="s">
        <v>1033</v>
      </c>
      <c r="Y2599" s="2" t="s">
        <v>45</v>
      </c>
      <c r="Z2599" s="2" t="s">
        <v>914</v>
      </c>
      <c r="AA2599" s="2">
        <v>2022</v>
      </c>
      <c r="AB2599" s="6">
        <v>0</v>
      </c>
      <c r="AC2599" s="6">
        <v>8.9</v>
      </c>
      <c r="AD2599" s="6">
        <v>9.1</v>
      </c>
      <c r="AE2599" s="6">
        <v>97.8</v>
      </c>
      <c r="AF2599" s="6"/>
      <c r="AG2599" s="6"/>
      <c r="AH2599" s="2" t="s">
        <v>905</v>
      </c>
    </row>
    <row r="2600" spans="1:36" x14ac:dyDescent="0.25">
      <c r="A2600" s="2">
        <v>16</v>
      </c>
      <c r="B2600" s="2" t="s">
        <v>0</v>
      </c>
      <c r="C2600" s="2" t="s">
        <v>727</v>
      </c>
      <c r="D2600" s="2">
        <v>2023</v>
      </c>
      <c r="E2600" s="2" t="s">
        <v>1</v>
      </c>
      <c r="F2600" s="2" t="s">
        <v>2</v>
      </c>
      <c r="G2600" s="2" t="s">
        <v>3</v>
      </c>
      <c r="H2600" s="2" t="s">
        <v>4</v>
      </c>
      <c r="I2600" s="2" t="s">
        <v>748</v>
      </c>
      <c r="J2600" s="2" t="s">
        <v>512</v>
      </c>
      <c r="K2600" s="2" t="s">
        <v>867</v>
      </c>
      <c r="L2600" s="2" t="s">
        <v>868</v>
      </c>
      <c r="M2600" s="2" t="s">
        <v>869</v>
      </c>
      <c r="N2600" s="2" t="s">
        <v>45</v>
      </c>
      <c r="O2600" s="2" t="s">
        <v>46</v>
      </c>
      <c r="P2600" s="2" t="s">
        <v>534</v>
      </c>
      <c r="Q2600" s="2" t="s">
        <v>535</v>
      </c>
      <c r="R2600" s="2" t="s">
        <v>10</v>
      </c>
      <c r="S2600" s="2" t="s">
        <v>11</v>
      </c>
      <c r="T2600" s="2">
        <v>84</v>
      </c>
      <c r="U2600" s="2" t="s">
        <v>538</v>
      </c>
      <c r="V2600" s="2">
        <v>738</v>
      </c>
      <c r="W2600" s="2" t="s">
        <v>1423</v>
      </c>
      <c r="X2600" s="2" t="s">
        <v>1033</v>
      </c>
      <c r="Y2600" s="2" t="s">
        <v>45</v>
      </c>
      <c r="Z2600" s="2" t="s">
        <v>914</v>
      </c>
      <c r="AA2600" s="2">
        <v>2023</v>
      </c>
      <c r="AB2600" s="6">
        <v>0</v>
      </c>
      <c r="AC2600" s="6">
        <v>8.68</v>
      </c>
      <c r="AD2600" s="6">
        <v>8.6</v>
      </c>
      <c r="AE2600" s="6">
        <v>100.93</v>
      </c>
      <c r="AF2600" s="6">
        <v>100.93</v>
      </c>
      <c r="AG2600" s="6">
        <v>98.37</v>
      </c>
      <c r="AH2600" s="2" t="s">
        <v>905</v>
      </c>
      <c r="AI2600" t="s">
        <v>5339</v>
      </c>
      <c r="AJ2600" t="s">
        <v>5340</v>
      </c>
    </row>
    <row r="2601" spans="1:36" x14ac:dyDescent="0.25">
      <c r="A2601" s="2">
        <v>16</v>
      </c>
      <c r="B2601" s="2" t="s">
        <v>0</v>
      </c>
      <c r="C2601" s="2" t="s">
        <v>727</v>
      </c>
      <c r="D2601" s="2">
        <v>2023</v>
      </c>
      <c r="E2601" s="2" t="s">
        <v>1</v>
      </c>
      <c r="F2601" s="2" t="s">
        <v>2</v>
      </c>
      <c r="G2601" s="2" t="s">
        <v>3</v>
      </c>
      <c r="H2601" s="2" t="s">
        <v>4</v>
      </c>
      <c r="I2601" s="2" t="s">
        <v>748</v>
      </c>
      <c r="J2601" s="2" t="s">
        <v>512</v>
      </c>
      <c r="K2601" s="2" t="s">
        <v>867</v>
      </c>
      <c r="L2601" s="2" t="s">
        <v>868</v>
      </c>
      <c r="M2601" s="2" t="s">
        <v>869</v>
      </c>
      <c r="N2601" s="2" t="s">
        <v>45</v>
      </c>
      <c r="O2601" s="2" t="s">
        <v>46</v>
      </c>
      <c r="P2601" s="2" t="s">
        <v>534</v>
      </c>
      <c r="Q2601" s="2" t="s">
        <v>535</v>
      </c>
      <c r="R2601" s="2" t="s">
        <v>10</v>
      </c>
      <c r="S2601" s="2" t="s">
        <v>11</v>
      </c>
      <c r="T2601" s="2">
        <v>84</v>
      </c>
      <c r="U2601" s="2" t="s">
        <v>538</v>
      </c>
      <c r="V2601" s="2">
        <v>738</v>
      </c>
      <c r="W2601" s="2" t="s">
        <v>1423</v>
      </c>
      <c r="X2601" s="2" t="s">
        <v>1033</v>
      </c>
      <c r="Y2601" s="2" t="s">
        <v>45</v>
      </c>
      <c r="Z2601" s="2" t="s">
        <v>914</v>
      </c>
      <c r="AA2601" s="2">
        <v>2024</v>
      </c>
      <c r="AB2601" s="6">
        <v>0</v>
      </c>
      <c r="AC2601" s="6">
        <v>8.4600000000000009</v>
      </c>
      <c r="AD2601" s="6">
        <v>0</v>
      </c>
      <c r="AE2601" s="6">
        <v>0</v>
      </c>
      <c r="AF2601" s="6"/>
      <c r="AG2601" s="6"/>
      <c r="AH2601" s="2" t="s">
        <v>905</v>
      </c>
    </row>
    <row r="2602" spans="1:36" x14ac:dyDescent="0.25">
      <c r="A2602" s="2">
        <v>16</v>
      </c>
      <c r="B2602" s="2" t="s">
        <v>0</v>
      </c>
      <c r="C2602" s="2" t="s">
        <v>727</v>
      </c>
      <c r="D2602" s="2">
        <v>2023</v>
      </c>
      <c r="E2602" s="2" t="s">
        <v>1</v>
      </c>
      <c r="F2602" s="2" t="s">
        <v>2</v>
      </c>
      <c r="G2602" s="2" t="s">
        <v>3</v>
      </c>
      <c r="H2602" s="2" t="s">
        <v>4</v>
      </c>
      <c r="I2602" s="2" t="s">
        <v>748</v>
      </c>
      <c r="J2602" s="2" t="s">
        <v>512</v>
      </c>
      <c r="K2602" s="2" t="s">
        <v>867</v>
      </c>
      <c r="L2602" s="2" t="s">
        <v>868</v>
      </c>
      <c r="M2602" s="2" t="s">
        <v>869</v>
      </c>
      <c r="N2602" s="2" t="s">
        <v>3</v>
      </c>
      <c r="O2602" s="2" t="s">
        <v>63</v>
      </c>
      <c r="P2602" s="2" t="s">
        <v>539</v>
      </c>
      <c r="Q2602" s="2" t="s">
        <v>540</v>
      </c>
      <c r="R2602" s="2" t="s">
        <v>10</v>
      </c>
      <c r="S2602" s="2" t="s">
        <v>11</v>
      </c>
      <c r="T2602" s="2">
        <v>230</v>
      </c>
      <c r="U2602" s="2" t="s">
        <v>541</v>
      </c>
      <c r="V2602" s="2">
        <v>246</v>
      </c>
      <c r="W2602" s="2" t="s">
        <v>1424</v>
      </c>
      <c r="X2602" s="2" t="s">
        <v>913</v>
      </c>
      <c r="Y2602" s="2" t="s">
        <v>45</v>
      </c>
      <c r="Z2602" s="2" t="s">
        <v>914</v>
      </c>
      <c r="AA2602" s="2">
        <v>2020</v>
      </c>
      <c r="AB2602" s="6">
        <v>0</v>
      </c>
      <c r="AC2602" s="6">
        <v>0</v>
      </c>
      <c r="AD2602" s="6">
        <v>0</v>
      </c>
      <c r="AE2602" s="6">
        <v>0</v>
      </c>
      <c r="AF2602" s="6"/>
      <c r="AG2602" s="6"/>
      <c r="AH2602" s="2" t="s">
        <v>903</v>
      </c>
    </row>
    <row r="2603" spans="1:36" x14ac:dyDescent="0.25">
      <c r="A2603" s="2">
        <v>16</v>
      </c>
      <c r="B2603" s="2" t="s">
        <v>0</v>
      </c>
      <c r="C2603" s="2" t="s">
        <v>727</v>
      </c>
      <c r="D2603" s="2">
        <v>2023</v>
      </c>
      <c r="E2603" s="2" t="s">
        <v>1</v>
      </c>
      <c r="F2603" s="2" t="s">
        <v>2</v>
      </c>
      <c r="G2603" s="2" t="s">
        <v>3</v>
      </c>
      <c r="H2603" s="2" t="s">
        <v>4</v>
      </c>
      <c r="I2603" s="2" t="s">
        <v>748</v>
      </c>
      <c r="J2603" s="2" t="s">
        <v>512</v>
      </c>
      <c r="K2603" s="2" t="s">
        <v>867</v>
      </c>
      <c r="L2603" s="2" t="s">
        <v>868</v>
      </c>
      <c r="M2603" s="2" t="s">
        <v>869</v>
      </c>
      <c r="N2603" s="2" t="s">
        <v>3</v>
      </c>
      <c r="O2603" s="2" t="s">
        <v>63</v>
      </c>
      <c r="P2603" s="2" t="s">
        <v>539</v>
      </c>
      <c r="Q2603" s="2" t="s">
        <v>540</v>
      </c>
      <c r="R2603" s="2" t="s">
        <v>10</v>
      </c>
      <c r="S2603" s="2" t="s">
        <v>11</v>
      </c>
      <c r="T2603" s="2">
        <v>230</v>
      </c>
      <c r="U2603" s="2" t="s">
        <v>541</v>
      </c>
      <c r="V2603" s="2">
        <v>246</v>
      </c>
      <c r="W2603" s="2" t="s">
        <v>1424</v>
      </c>
      <c r="X2603" s="2" t="s">
        <v>913</v>
      </c>
      <c r="Y2603" s="2" t="s">
        <v>45</v>
      </c>
      <c r="Z2603" s="2" t="s">
        <v>914</v>
      </c>
      <c r="AA2603" s="2">
        <v>2021</v>
      </c>
      <c r="AB2603" s="6">
        <v>0</v>
      </c>
      <c r="AC2603" s="6">
        <v>0</v>
      </c>
      <c r="AD2603" s="6">
        <v>0</v>
      </c>
      <c r="AE2603" s="6">
        <v>0</v>
      </c>
      <c r="AF2603" s="6"/>
      <c r="AG2603" s="6"/>
      <c r="AH2603" s="2" t="s">
        <v>903</v>
      </c>
    </row>
    <row r="2604" spans="1:36" x14ac:dyDescent="0.25">
      <c r="A2604" s="2">
        <v>16</v>
      </c>
      <c r="B2604" s="2" t="s">
        <v>0</v>
      </c>
      <c r="C2604" s="2" t="s">
        <v>727</v>
      </c>
      <c r="D2604" s="2">
        <v>2023</v>
      </c>
      <c r="E2604" s="2" t="s">
        <v>1</v>
      </c>
      <c r="F2604" s="2" t="s">
        <v>2</v>
      </c>
      <c r="G2604" s="2" t="s">
        <v>3</v>
      </c>
      <c r="H2604" s="2" t="s">
        <v>4</v>
      </c>
      <c r="I2604" s="2" t="s">
        <v>748</v>
      </c>
      <c r="J2604" s="2" t="s">
        <v>512</v>
      </c>
      <c r="K2604" s="2" t="s">
        <v>867</v>
      </c>
      <c r="L2604" s="2" t="s">
        <v>868</v>
      </c>
      <c r="M2604" s="2" t="s">
        <v>869</v>
      </c>
      <c r="N2604" s="2" t="s">
        <v>3</v>
      </c>
      <c r="O2604" s="2" t="s">
        <v>63</v>
      </c>
      <c r="P2604" s="2" t="s">
        <v>539</v>
      </c>
      <c r="Q2604" s="2" t="s">
        <v>540</v>
      </c>
      <c r="R2604" s="2" t="s">
        <v>10</v>
      </c>
      <c r="S2604" s="2" t="s">
        <v>11</v>
      </c>
      <c r="T2604" s="2">
        <v>230</v>
      </c>
      <c r="U2604" s="2" t="s">
        <v>541</v>
      </c>
      <c r="V2604" s="2">
        <v>246</v>
      </c>
      <c r="W2604" s="2" t="s">
        <v>1424</v>
      </c>
      <c r="X2604" s="2" t="s">
        <v>913</v>
      </c>
      <c r="Y2604" s="2" t="s">
        <v>45</v>
      </c>
      <c r="Z2604" s="2" t="s">
        <v>914</v>
      </c>
      <c r="AA2604" s="2">
        <v>2022</v>
      </c>
      <c r="AB2604" s="6">
        <v>0</v>
      </c>
      <c r="AC2604" s="6">
        <v>100</v>
      </c>
      <c r="AD2604" s="6">
        <v>0</v>
      </c>
      <c r="AE2604" s="6">
        <v>0</v>
      </c>
      <c r="AF2604" s="6"/>
      <c r="AG2604" s="6"/>
      <c r="AH2604" s="2" t="s">
        <v>903</v>
      </c>
    </row>
    <row r="2605" spans="1:36" x14ac:dyDescent="0.25">
      <c r="A2605" s="2">
        <v>16</v>
      </c>
      <c r="B2605" s="2" t="s">
        <v>0</v>
      </c>
      <c r="C2605" s="2" t="s">
        <v>727</v>
      </c>
      <c r="D2605" s="2">
        <v>2023</v>
      </c>
      <c r="E2605" s="2" t="s">
        <v>1</v>
      </c>
      <c r="F2605" s="2" t="s">
        <v>2</v>
      </c>
      <c r="G2605" s="2" t="s">
        <v>3</v>
      </c>
      <c r="H2605" s="2" t="s">
        <v>4</v>
      </c>
      <c r="I2605" s="2" t="s">
        <v>748</v>
      </c>
      <c r="J2605" s="2" t="s">
        <v>512</v>
      </c>
      <c r="K2605" s="2" t="s">
        <v>867</v>
      </c>
      <c r="L2605" s="2" t="s">
        <v>868</v>
      </c>
      <c r="M2605" s="2" t="s">
        <v>869</v>
      </c>
      <c r="N2605" s="2" t="s">
        <v>3</v>
      </c>
      <c r="O2605" s="2" t="s">
        <v>63</v>
      </c>
      <c r="P2605" s="2" t="s">
        <v>539</v>
      </c>
      <c r="Q2605" s="2" t="s">
        <v>540</v>
      </c>
      <c r="R2605" s="2" t="s">
        <v>10</v>
      </c>
      <c r="S2605" s="2" t="s">
        <v>11</v>
      </c>
      <c r="T2605" s="2">
        <v>230</v>
      </c>
      <c r="U2605" s="2" t="s">
        <v>541</v>
      </c>
      <c r="V2605" s="2">
        <v>246</v>
      </c>
      <c r="W2605" s="2" t="s">
        <v>1424</v>
      </c>
      <c r="X2605" s="2" t="s">
        <v>913</v>
      </c>
      <c r="Y2605" s="2" t="s">
        <v>45</v>
      </c>
      <c r="Z2605" s="2" t="s">
        <v>914</v>
      </c>
      <c r="AA2605" s="2">
        <v>2023</v>
      </c>
      <c r="AB2605" s="6">
        <v>0</v>
      </c>
      <c r="AC2605" s="6">
        <v>100</v>
      </c>
      <c r="AD2605" s="6">
        <v>100</v>
      </c>
      <c r="AE2605" s="6">
        <v>100</v>
      </c>
      <c r="AF2605" s="6">
        <v>50</v>
      </c>
      <c r="AG2605" s="6">
        <v>33.33</v>
      </c>
      <c r="AH2605" s="2" t="s">
        <v>903</v>
      </c>
      <c r="AI2605" t="s">
        <v>5341</v>
      </c>
      <c r="AJ2605" t="s">
        <v>5342</v>
      </c>
    </row>
    <row r="2606" spans="1:36" x14ac:dyDescent="0.25">
      <c r="A2606" s="2">
        <v>16</v>
      </c>
      <c r="B2606" s="2" t="s">
        <v>0</v>
      </c>
      <c r="C2606" s="2" t="s">
        <v>727</v>
      </c>
      <c r="D2606" s="2">
        <v>2023</v>
      </c>
      <c r="E2606" s="2" t="s">
        <v>1</v>
      </c>
      <c r="F2606" s="2" t="s">
        <v>2</v>
      </c>
      <c r="G2606" s="2" t="s">
        <v>3</v>
      </c>
      <c r="H2606" s="2" t="s">
        <v>4</v>
      </c>
      <c r="I2606" s="2" t="s">
        <v>748</v>
      </c>
      <c r="J2606" s="2" t="s">
        <v>512</v>
      </c>
      <c r="K2606" s="2" t="s">
        <v>867</v>
      </c>
      <c r="L2606" s="2" t="s">
        <v>868</v>
      </c>
      <c r="M2606" s="2" t="s">
        <v>869</v>
      </c>
      <c r="N2606" s="2" t="s">
        <v>3</v>
      </c>
      <c r="O2606" s="2" t="s">
        <v>63</v>
      </c>
      <c r="P2606" s="2" t="s">
        <v>539</v>
      </c>
      <c r="Q2606" s="2" t="s">
        <v>540</v>
      </c>
      <c r="R2606" s="2" t="s">
        <v>10</v>
      </c>
      <c r="S2606" s="2" t="s">
        <v>11</v>
      </c>
      <c r="T2606" s="2">
        <v>230</v>
      </c>
      <c r="U2606" s="2" t="s">
        <v>541</v>
      </c>
      <c r="V2606" s="2">
        <v>246</v>
      </c>
      <c r="W2606" s="2" t="s">
        <v>1424</v>
      </c>
      <c r="X2606" s="2" t="s">
        <v>913</v>
      </c>
      <c r="Y2606" s="2" t="s">
        <v>45</v>
      </c>
      <c r="Z2606" s="2" t="s">
        <v>914</v>
      </c>
      <c r="AA2606" s="2">
        <v>2024</v>
      </c>
      <c r="AB2606" s="6">
        <v>0</v>
      </c>
      <c r="AC2606" s="6">
        <v>100</v>
      </c>
      <c r="AD2606" s="6">
        <v>0</v>
      </c>
      <c r="AE2606" s="6">
        <v>0</v>
      </c>
      <c r="AF2606" s="6"/>
      <c r="AG2606" s="6"/>
      <c r="AH2606" s="2" t="s">
        <v>903</v>
      </c>
    </row>
    <row r="2607" spans="1:36" x14ac:dyDescent="0.25">
      <c r="A2607" s="2">
        <v>16</v>
      </c>
      <c r="B2607" s="2" t="s">
        <v>0</v>
      </c>
      <c r="C2607" s="2" t="s">
        <v>727</v>
      </c>
      <c r="D2607" s="2">
        <v>2023</v>
      </c>
      <c r="E2607" s="2" t="s">
        <v>1</v>
      </c>
      <c r="F2607" s="2" t="s">
        <v>2</v>
      </c>
      <c r="G2607" s="2" t="s">
        <v>3</v>
      </c>
      <c r="H2607" s="2" t="s">
        <v>4</v>
      </c>
      <c r="I2607" s="2" t="s">
        <v>748</v>
      </c>
      <c r="J2607" s="2" t="s">
        <v>512</v>
      </c>
      <c r="K2607" s="2" t="s">
        <v>867</v>
      </c>
      <c r="L2607" s="2" t="s">
        <v>868</v>
      </c>
      <c r="M2607" s="2" t="s">
        <v>869</v>
      </c>
      <c r="N2607" s="2" t="s">
        <v>3</v>
      </c>
      <c r="O2607" s="2" t="s">
        <v>63</v>
      </c>
      <c r="P2607" s="2" t="s">
        <v>163</v>
      </c>
      <c r="Q2607" s="2" t="s">
        <v>164</v>
      </c>
      <c r="R2607" s="2" t="s">
        <v>10</v>
      </c>
      <c r="S2607" s="2" t="s">
        <v>11</v>
      </c>
      <c r="T2607" s="2">
        <v>262</v>
      </c>
      <c r="U2607" s="2" t="s">
        <v>542</v>
      </c>
      <c r="V2607" s="2">
        <v>279</v>
      </c>
      <c r="W2607" s="2" t="s">
        <v>1425</v>
      </c>
      <c r="X2607" s="2" t="s">
        <v>922</v>
      </c>
      <c r="Y2607" s="2" t="s">
        <v>45</v>
      </c>
      <c r="Z2607" s="2" t="s">
        <v>914</v>
      </c>
      <c r="AA2607" s="2">
        <v>2020</v>
      </c>
      <c r="AB2607" s="6">
        <v>78</v>
      </c>
      <c r="AC2607" s="6">
        <v>78</v>
      </c>
      <c r="AD2607" s="6">
        <v>73</v>
      </c>
      <c r="AE2607" s="6">
        <v>37.5</v>
      </c>
      <c r="AF2607" s="6"/>
      <c r="AG2607" s="6"/>
      <c r="AH2607" s="2" t="s">
        <v>905</v>
      </c>
    </row>
    <row r="2608" spans="1:36" x14ac:dyDescent="0.25">
      <c r="A2608" s="2">
        <v>16</v>
      </c>
      <c r="B2608" s="2" t="s">
        <v>0</v>
      </c>
      <c r="C2608" s="2" t="s">
        <v>727</v>
      </c>
      <c r="D2608" s="2">
        <v>2023</v>
      </c>
      <c r="E2608" s="2" t="s">
        <v>1</v>
      </c>
      <c r="F2608" s="2" t="s">
        <v>2</v>
      </c>
      <c r="G2608" s="2" t="s">
        <v>3</v>
      </c>
      <c r="H2608" s="2" t="s">
        <v>4</v>
      </c>
      <c r="I2608" s="2" t="s">
        <v>748</v>
      </c>
      <c r="J2608" s="2" t="s">
        <v>512</v>
      </c>
      <c r="K2608" s="2" t="s">
        <v>867</v>
      </c>
      <c r="L2608" s="2" t="s">
        <v>868</v>
      </c>
      <c r="M2608" s="2" t="s">
        <v>869</v>
      </c>
      <c r="N2608" s="2" t="s">
        <v>3</v>
      </c>
      <c r="O2608" s="2" t="s">
        <v>63</v>
      </c>
      <c r="P2608" s="2" t="s">
        <v>163</v>
      </c>
      <c r="Q2608" s="2" t="s">
        <v>164</v>
      </c>
      <c r="R2608" s="2" t="s">
        <v>10</v>
      </c>
      <c r="S2608" s="2" t="s">
        <v>11</v>
      </c>
      <c r="T2608" s="2">
        <v>262</v>
      </c>
      <c r="U2608" s="2" t="s">
        <v>542</v>
      </c>
      <c r="V2608" s="2">
        <v>279</v>
      </c>
      <c r="W2608" s="2" t="s">
        <v>1425</v>
      </c>
      <c r="X2608" s="2" t="s">
        <v>922</v>
      </c>
      <c r="Y2608" s="2" t="s">
        <v>45</v>
      </c>
      <c r="Z2608" s="2" t="s">
        <v>914</v>
      </c>
      <c r="AA2608" s="2">
        <v>2021</v>
      </c>
      <c r="AB2608" s="6">
        <v>85</v>
      </c>
      <c r="AC2608" s="6">
        <v>85</v>
      </c>
      <c r="AD2608" s="6">
        <v>83.16</v>
      </c>
      <c r="AE2608" s="6">
        <v>84.67</v>
      </c>
      <c r="AF2608" s="6"/>
      <c r="AG2608" s="6"/>
      <c r="AH2608" s="2" t="s">
        <v>905</v>
      </c>
    </row>
    <row r="2609" spans="1:36" x14ac:dyDescent="0.25">
      <c r="A2609" s="2">
        <v>16</v>
      </c>
      <c r="B2609" s="2" t="s">
        <v>0</v>
      </c>
      <c r="C2609" s="2" t="s">
        <v>727</v>
      </c>
      <c r="D2609" s="2">
        <v>2023</v>
      </c>
      <c r="E2609" s="2" t="s">
        <v>1</v>
      </c>
      <c r="F2609" s="2" t="s">
        <v>2</v>
      </c>
      <c r="G2609" s="2" t="s">
        <v>3</v>
      </c>
      <c r="H2609" s="2" t="s">
        <v>4</v>
      </c>
      <c r="I2609" s="2" t="s">
        <v>748</v>
      </c>
      <c r="J2609" s="2" t="s">
        <v>512</v>
      </c>
      <c r="K2609" s="2" t="s">
        <v>867</v>
      </c>
      <c r="L2609" s="2" t="s">
        <v>868</v>
      </c>
      <c r="M2609" s="2" t="s">
        <v>869</v>
      </c>
      <c r="N2609" s="2" t="s">
        <v>3</v>
      </c>
      <c r="O2609" s="2" t="s">
        <v>63</v>
      </c>
      <c r="P2609" s="2" t="s">
        <v>163</v>
      </c>
      <c r="Q2609" s="2" t="s">
        <v>164</v>
      </c>
      <c r="R2609" s="2" t="s">
        <v>10</v>
      </c>
      <c r="S2609" s="2" t="s">
        <v>11</v>
      </c>
      <c r="T2609" s="2">
        <v>262</v>
      </c>
      <c r="U2609" s="2" t="s">
        <v>542</v>
      </c>
      <c r="V2609" s="2">
        <v>279</v>
      </c>
      <c r="W2609" s="2" t="s">
        <v>1425</v>
      </c>
      <c r="X2609" s="2" t="s">
        <v>922</v>
      </c>
      <c r="Y2609" s="2" t="s">
        <v>45</v>
      </c>
      <c r="Z2609" s="2" t="s">
        <v>914</v>
      </c>
      <c r="AA2609" s="2">
        <v>2022</v>
      </c>
      <c r="AB2609" s="6">
        <v>90</v>
      </c>
      <c r="AC2609" s="6">
        <v>90</v>
      </c>
      <c r="AD2609" s="6">
        <v>86.14</v>
      </c>
      <c r="AE2609" s="6">
        <v>43.57</v>
      </c>
      <c r="AF2609" s="6"/>
      <c r="AG2609" s="6"/>
      <c r="AH2609" s="2" t="s">
        <v>905</v>
      </c>
    </row>
    <row r="2610" spans="1:36" x14ac:dyDescent="0.25">
      <c r="A2610" s="2">
        <v>16</v>
      </c>
      <c r="B2610" s="2" t="s">
        <v>0</v>
      </c>
      <c r="C2610" s="2" t="s">
        <v>727</v>
      </c>
      <c r="D2610" s="2">
        <v>2023</v>
      </c>
      <c r="E2610" s="2" t="s">
        <v>1</v>
      </c>
      <c r="F2610" s="2" t="s">
        <v>2</v>
      </c>
      <c r="G2610" s="2" t="s">
        <v>3</v>
      </c>
      <c r="H2610" s="2" t="s">
        <v>4</v>
      </c>
      <c r="I2610" s="2" t="s">
        <v>748</v>
      </c>
      <c r="J2610" s="2" t="s">
        <v>512</v>
      </c>
      <c r="K2610" s="2" t="s">
        <v>867</v>
      </c>
      <c r="L2610" s="2" t="s">
        <v>868</v>
      </c>
      <c r="M2610" s="2" t="s">
        <v>869</v>
      </c>
      <c r="N2610" s="2" t="s">
        <v>3</v>
      </c>
      <c r="O2610" s="2" t="s">
        <v>63</v>
      </c>
      <c r="P2610" s="2" t="s">
        <v>163</v>
      </c>
      <c r="Q2610" s="2" t="s">
        <v>164</v>
      </c>
      <c r="R2610" s="2" t="s">
        <v>10</v>
      </c>
      <c r="S2610" s="2" t="s">
        <v>11</v>
      </c>
      <c r="T2610" s="2">
        <v>262</v>
      </c>
      <c r="U2610" s="2" t="s">
        <v>542</v>
      </c>
      <c r="V2610" s="2">
        <v>279</v>
      </c>
      <c r="W2610" s="2" t="s">
        <v>1425</v>
      </c>
      <c r="X2610" s="2" t="s">
        <v>922</v>
      </c>
      <c r="Y2610" s="2" t="s">
        <v>45</v>
      </c>
      <c r="Z2610" s="2" t="s">
        <v>914</v>
      </c>
      <c r="AA2610" s="2">
        <v>2023</v>
      </c>
      <c r="AB2610" s="6">
        <v>95</v>
      </c>
      <c r="AC2610" s="6">
        <v>95</v>
      </c>
      <c r="AD2610" s="6">
        <v>94.48</v>
      </c>
      <c r="AE2610" s="6">
        <v>94.13</v>
      </c>
      <c r="AF2610" s="6">
        <v>97.92</v>
      </c>
      <c r="AG2610" s="6">
        <v>81.599999999999994</v>
      </c>
      <c r="AH2610" s="2" t="s">
        <v>905</v>
      </c>
      <c r="AI2610" t="s">
        <v>5291</v>
      </c>
      <c r="AJ2610" t="s">
        <v>5343</v>
      </c>
    </row>
    <row r="2611" spans="1:36" x14ac:dyDescent="0.25">
      <c r="A2611" s="2">
        <v>16</v>
      </c>
      <c r="B2611" s="2" t="s">
        <v>0</v>
      </c>
      <c r="C2611" s="2" t="s">
        <v>727</v>
      </c>
      <c r="D2611" s="2">
        <v>2023</v>
      </c>
      <c r="E2611" s="2" t="s">
        <v>1</v>
      </c>
      <c r="F2611" s="2" t="s">
        <v>2</v>
      </c>
      <c r="G2611" s="2" t="s">
        <v>3</v>
      </c>
      <c r="H2611" s="2" t="s">
        <v>4</v>
      </c>
      <c r="I2611" s="2" t="s">
        <v>748</v>
      </c>
      <c r="J2611" s="2" t="s">
        <v>512</v>
      </c>
      <c r="K2611" s="2" t="s">
        <v>867</v>
      </c>
      <c r="L2611" s="2" t="s">
        <v>868</v>
      </c>
      <c r="M2611" s="2" t="s">
        <v>869</v>
      </c>
      <c r="N2611" s="2" t="s">
        <v>3</v>
      </c>
      <c r="O2611" s="2" t="s">
        <v>63</v>
      </c>
      <c r="P2611" s="2" t="s">
        <v>163</v>
      </c>
      <c r="Q2611" s="2" t="s">
        <v>164</v>
      </c>
      <c r="R2611" s="2" t="s">
        <v>10</v>
      </c>
      <c r="S2611" s="2" t="s">
        <v>11</v>
      </c>
      <c r="T2611" s="2">
        <v>262</v>
      </c>
      <c r="U2611" s="2" t="s">
        <v>542</v>
      </c>
      <c r="V2611" s="2">
        <v>279</v>
      </c>
      <c r="W2611" s="2" t="s">
        <v>1425</v>
      </c>
      <c r="X2611" s="2" t="s">
        <v>922</v>
      </c>
      <c r="Y2611" s="2" t="s">
        <v>45</v>
      </c>
      <c r="Z2611" s="2" t="s">
        <v>914</v>
      </c>
      <c r="AA2611" s="2">
        <v>2024</v>
      </c>
      <c r="AB2611" s="6">
        <v>100</v>
      </c>
      <c r="AC2611" s="6">
        <v>100</v>
      </c>
      <c r="AD2611" s="6">
        <v>0</v>
      </c>
      <c r="AE2611" s="6">
        <v>0</v>
      </c>
      <c r="AF2611" s="6"/>
      <c r="AG2611" s="6"/>
      <c r="AH2611" s="2" t="s">
        <v>905</v>
      </c>
    </row>
    <row r="2612" spans="1:36" x14ac:dyDescent="0.25">
      <c r="A2612" s="2">
        <v>16</v>
      </c>
      <c r="B2612" s="2" t="s">
        <v>0</v>
      </c>
      <c r="C2612" s="2" t="s">
        <v>727</v>
      </c>
      <c r="D2612" s="2">
        <v>2023</v>
      </c>
      <c r="E2612" s="2" t="s">
        <v>1</v>
      </c>
      <c r="F2612" s="2" t="s">
        <v>2</v>
      </c>
      <c r="G2612" s="2" t="s">
        <v>3</v>
      </c>
      <c r="H2612" s="2" t="s">
        <v>4</v>
      </c>
      <c r="I2612" s="2" t="s">
        <v>748</v>
      </c>
      <c r="J2612" s="2" t="s">
        <v>512</v>
      </c>
      <c r="K2612" s="2" t="s">
        <v>867</v>
      </c>
      <c r="L2612" s="2" t="s">
        <v>868</v>
      </c>
      <c r="M2612" s="2" t="s">
        <v>869</v>
      </c>
      <c r="N2612" s="2" t="s">
        <v>3</v>
      </c>
      <c r="O2612" s="2" t="s">
        <v>63</v>
      </c>
      <c r="P2612" s="2" t="s">
        <v>163</v>
      </c>
      <c r="Q2612" s="2" t="s">
        <v>164</v>
      </c>
      <c r="R2612" s="2" t="s">
        <v>10</v>
      </c>
      <c r="S2612" s="2" t="s">
        <v>11</v>
      </c>
      <c r="T2612" s="2">
        <v>263</v>
      </c>
      <c r="U2612" s="2" t="s">
        <v>543</v>
      </c>
      <c r="V2612" s="2">
        <v>280</v>
      </c>
      <c r="W2612" s="2" t="s">
        <v>1426</v>
      </c>
      <c r="X2612" s="2" t="s">
        <v>922</v>
      </c>
      <c r="Y2612" s="2" t="s">
        <v>45</v>
      </c>
      <c r="Z2612" s="2" t="s">
        <v>914</v>
      </c>
      <c r="AA2612" s="2">
        <v>2020</v>
      </c>
      <c r="AB2612" s="6">
        <v>1</v>
      </c>
      <c r="AC2612" s="6">
        <v>1</v>
      </c>
      <c r="AD2612" s="6">
        <v>0.3</v>
      </c>
      <c r="AE2612" s="6">
        <v>30</v>
      </c>
      <c r="AF2612" s="6"/>
      <c r="AG2612" s="6"/>
      <c r="AH2612" s="2" t="s">
        <v>905</v>
      </c>
    </row>
    <row r="2613" spans="1:36" x14ac:dyDescent="0.25">
      <c r="A2613" s="2">
        <v>16</v>
      </c>
      <c r="B2613" s="2" t="s">
        <v>0</v>
      </c>
      <c r="C2613" s="2" t="s">
        <v>727</v>
      </c>
      <c r="D2613" s="2">
        <v>2023</v>
      </c>
      <c r="E2613" s="2" t="s">
        <v>1</v>
      </c>
      <c r="F2613" s="2" t="s">
        <v>2</v>
      </c>
      <c r="G2613" s="2" t="s">
        <v>3</v>
      </c>
      <c r="H2613" s="2" t="s">
        <v>4</v>
      </c>
      <c r="I2613" s="2" t="s">
        <v>748</v>
      </c>
      <c r="J2613" s="2" t="s">
        <v>512</v>
      </c>
      <c r="K2613" s="2" t="s">
        <v>867</v>
      </c>
      <c r="L2613" s="2" t="s">
        <v>868</v>
      </c>
      <c r="M2613" s="2" t="s">
        <v>869</v>
      </c>
      <c r="N2613" s="2" t="s">
        <v>3</v>
      </c>
      <c r="O2613" s="2" t="s">
        <v>63</v>
      </c>
      <c r="P2613" s="2" t="s">
        <v>163</v>
      </c>
      <c r="Q2613" s="2" t="s">
        <v>164</v>
      </c>
      <c r="R2613" s="2" t="s">
        <v>10</v>
      </c>
      <c r="S2613" s="2" t="s">
        <v>11</v>
      </c>
      <c r="T2613" s="2">
        <v>263</v>
      </c>
      <c r="U2613" s="2" t="s">
        <v>543</v>
      </c>
      <c r="V2613" s="2">
        <v>280</v>
      </c>
      <c r="W2613" s="2" t="s">
        <v>1426</v>
      </c>
      <c r="X2613" s="2" t="s">
        <v>922</v>
      </c>
      <c r="Y2613" s="2" t="s">
        <v>45</v>
      </c>
      <c r="Z2613" s="2" t="s">
        <v>914</v>
      </c>
      <c r="AA2613" s="2">
        <v>2021</v>
      </c>
      <c r="AB2613" s="6">
        <v>2.5</v>
      </c>
      <c r="AC2613" s="6">
        <v>2.5</v>
      </c>
      <c r="AD2613" s="6">
        <v>0.3</v>
      </c>
      <c r="AE2613" s="6">
        <v>12</v>
      </c>
      <c r="AF2613" s="6"/>
      <c r="AG2613" s="6"/>
      <c r="AH2613" s="2" t="s">
        <v>905</v>
      </c>
    </row>
    <row r="2614" spans="1:36" x14ac:dyDescent="0.25">
      <c r="A2614" s="2">
        <v>16</v>
      </c>
      <c r="B2614" s="2" t="s">
        <v>0</v>
      </c>
      <c r="C2614" s="2" t="s">
        <v>727</v>
      </c>
      <c r="D2614" s="2">
        <v>2023</v>
      </c>
      <c r="E2614" s="2" t="s">
        <v>1</v>
      </c>
      <c r="F2614" s="2" t="s">
        <v>2</v>
      </c>
      <c r="G2614" s="2" t="s">
        <v>3</v>
      </c>
      <c r="H2614" s="2" t="s">
        <v>4</v>
      </c>
      <c r="I2614" s="2" t="s">
        <v>748</v>
      </c>
      <c r="J2614" s="2" t="s">
        <v>512</v>
      </c>
      <c r="K2614" s="2" t="s">
        <v>867</v>
      </c>
      <c r="L2614" s="2" t="s">
        <v>868</v>
      </c>
      <c r="M2614" s="2" t="s">
        <v>869</v>
      </c>
      <c r="N2614" s="2" t="s">
        <v>3</v>
      </c>
      <c r="O2614" s="2" t="s">
        <v>63</v>
      </c>
      <c r="P2614" s="2" t="s">
        <v>163</v>
      </c>
      <c r="Q2614" s="2" t="s">
        <v>164</v>
      </c>
      <c r="R2614" s="2" t="s">
        <v>10</v>
      </c>
      <c r="S2614" s="2" t="s">
        <v>11</v>
      </c>
      <c r="T2614" s="2">
        <v>263</v>
      </c>
      <c r="U2614" s="2" t="s">
        <v>543</v>
      </c>
      <c r="V2614" s="2">
        <v>280</v>
      </c>
      <c r="W2614" s="2" t="s">
        <v>1426</v>
      </c>
      <c r="X2614" s="2" t="s">
        <v>922</v>
      </c>
      <c r="Y2614" s="2" t="s">
        <v>45</v>
      </c>
      <c r="Z2614" s="2" t="s">
        <v>914</v>
      </c>
      <c r="AA2614" s="2">
        <v>2022</v>
      </c>
      <c r="AB2614" s="6">
        <v>3.5</v>
      </c>
      <c r="AC2614" s="6">
        <v>3.5</v>
      </c>
      <c r="AD2614" s="6">
        <v>0.3</v>
      </c>
      <c r="AE2614" s="6">
        <v>8.57</v>
      </c>
      <c r="AF2614" s="6"/>
      <c r="AG2614" s="6"/>
      <c r="AH2614" s="2" t="s">
        <v>905</v>
      </c>
    </row>
    <row r="2615" spans="1:36" x14ac:dyDescent="0.25">
      <c r="A2615" s="2">
        <v>16</v>
      </c>
      <c r="B2615" s="2" t="s">
        <v>0</v>
      </c>
      <c r="C2615" s="2" t="s">
        <v>727</v>
      </c>
      <c r="D2615" s="2">
        <v>2023</v>
      </c>
      <c r="E2615" s="2" t="s">
        <v>1</v>
      </c>
      <c r="F2615" s="2" t="s">
        <v>2</v>
      </c>
      <c r="G2615" s="2" t="s">
        <v>3</v>
      </c>
      <c r="H2615" s="2" t="s">
        <v>4</v>
      </c>
      <c r="I2615" s="2" t="s">
        <v>748</v>
      </c>
      <c r="J2615" s="2" t="s">
        <v>512</v>
      </c>
      <c r="K2615" s="2" t="s">
        <v>867</v>
      </c>
      <c r="L2615" s="2" t="s">
        <v>868</v>
      </c>
      <c r="M2615" s="2" t="s">
        <v>869</v>
      </c>
      <c r="N2615" s="2" t="s">
        <v>3</v>
      </c>
      <c r="O2615" s="2" t="s">
        <v>63</v>
      </c>
      <c r="P2615" s="2" t="s">
        <v>163</v>
      </c>
      <c r="Q2615" s="2" t="s">
        <v>164</v>
      </c>
      <c r="R2615" s="2" t="s">
        <v>10</v>
      </c>
      <c r="S2615" s="2" t="s">
        <v>11</v>
      </c>
      <c r="T2615" s="2">
        <v>263</v>
      </c>
      <c r="U2615" s="2" t="s">
        <v>543</v>
      </c>
      <c r="V2615" s="2">
        <v>280</v>
      </c>
      <c r="W2615" s="2" t="s">
        <v>1426</v>
      </c>
      <c r="X2615" s="2" t="s">
        <v>922</v>
      </c>
      <c r="Y2615" s="2" t="s">
        <v>45</v>
      </c>
      <c r="Z2615" s="2" t="s">
        <v>914</v>
      </c>
      <c r="AA2615" s="2">
        <v>2023</v>
      </c>
      <c r="AB2615" s="6">
        <v>4.5</v>
      </c>
      <c r="AC2615" s="6">
        <v>4.5</v>
      </c>
      <c r="AD2615" s="6">
        <v>0</v>
      </c>
      <c r="AE2615" s="6">
        <v>6.89</v>
      </c>
      <c r="AF2615" s="6">
        <v>6.89</v>
      </c>
      <c r="AG2615" s="6">
        <v>6.2</v>
      </c>
      <c r="AH2615" s="2" t="s">
        <v>905</v>
      </c>
      <c r="AI2615" t="s">
        <v>5344</v>
      </c>
      <c r="AJ2615" t="s">
        <v>5345</v>
      </c>
    </row>
    <row r="2616" spans="1:36" x14ac:dyDescent="0.25">
      <c r="A2616" s="2">
        <v>16</v>
      </c>
      <c r="B2616" s="2" t="s">
        <v>0</v>
      </c>
      <c r="C2616" s="2" t="s">
        <v>727</v>
      </c>
      <c r="D2616" s="2">
        <v>2023</v>
      </c>
      <c r="E2616" s="2" t="s">
        <v>1</v>
      </c>
      <c r="F2616" s="2" t="s">
        <v>2</v>
      </c>
      <c r="G2616" s="2" t="s">
        <v>3</v>
      </c>
      <c r="H2616" s="2" t="s">
        <v>4</v>
      </c>
      <c r="I2616" s="2" t="s">
        <v>748</v>
      </c>
      <c r="J2616" s="2" t="s">
        <v>512</v>
      </c>
      <c r="K2616" s="2" t="s">
        <v>867</v>
      </c>
      <c r="L2616" s="2" t="s">
        <v>868</v>
      </c>
      <c r="M2616" s="2" t="s">
        <v>869</v>
      </c>
      <c r="N2616" s="2" t="s">
        <v>3</v>
      </c>
      <c r="O2616" s="2" t="s">
        <v>63</v>
      </c>
      <c r="P2616" s="2" t="s">
        <v>163</v>
      </c>
      <c r="Q2616" s="2" t="s">
        <v>164</v>
      </c>
      <c r="R2616" s="2" t="s">
        <v>10</v>
      </c>
      <c r="S2616" s="2" t="s">
        <v>11</v>
      </c>
      <c r="T2616" s="2">
        <v>263</v>
      </c>
      <c r="U2616" s="2" t="s">
        <v>543</v>
      </c>
      <c r="V2616" s="2">
        <v>280</v>
      </c>
      <c r="W2616" s="2" t="s">
        <v>1426</v>
      </c>
      <c r="X2616" s="2" t="s">
        <v>922</v>
      </c>
      <c r="Y2616" s="2" t="s">
        <v>45</v>
      </c>
      <c r="Z2616" s="2" t="s">
        <v>914</v>
      </c>
      <c r="AA2616" s="2">
        <v>2024</v>
      </c>
      <c r="AB2616" s="6">
        <v>5</v>
      </c>
      <c r="AC2616" s="6">
        <v>5</v>
      </c>
      <c r="AD2616" s="6">
        <v>0</v>
      </c>
      <c r="AE2616" s="6">
        <v>0</v>
      </c>
      <c r="AF2616" s="6"/>
      <c r="AG2616" s="6"/>
      <c r="AH2616" s="2" t="s">
        <v>905</v>
      </c>
    </row>
    <row r="2617" spans="1:36" x14ac:dyDescent="0.25">
      <c r="A2617" s="2">
        <v>16</v>
      </c>
      <c r="B2617" s="2" t="s">
        <v>0</v>
      </c>
      <c r="C2617" s="2" t="s">
        <v>727</v>
      </c>
      <c r="D2617" s="2">
        <v>2023</v>
      </c>
      <c r="E2617" s="2" t="s">
        <v>1</v>
      </c>
      <c r="F2617" s="2" t="s">
        <v>2</v>
      </c>
      <c r="G2617" s="2" t="s">
        <v>3</v>
      </c>
      <c r="H2617" s="2" t="s">
        <v>4</v>
      </c>
      <c r="I2617" s="2" t="s">
        <v>748</v>
      </c>
      <c r="J2617" s="2" t="s">
        <v>512</v>
      </c>
      <c r="K2617" s="2" t="s">
        <v>867</v>
      </c>
      <c r="L2617" s="2" t="s">
        <v>868</v>
      </c>
      <c r="M2617" s="2" t="s">
        <v>869</v>
      </c>
      <c r="N2617" s="2" t="s">
        <v>17</v>
      </c>
      <c r="O2617" s="2" t="s">
        <v>18</v>
      </c>
      <c r="P2617" s="2" t="s">
        <v>19</v>
      </c>
      <c r="Q2617" s="2" t="s">
        <v>20</v>
      </c>
      <c r="R2617" s="2" t="s">
        <v>10</v>
      </c>
      <c r="S2617" s="2" t="s">
        <v>11</v>
      </c>
      <c r="T2617" s="2">
        <v>298</v>
      </c>
      <c r="U2617" s="2" t="s">
        <v>544</v>
      </c>
      <c r="V2617" s="2">
        <v>316</v>
      </c>
      <c r="W2617" s="2" t="s">
        <v>1427</v>
      </c>
      <c r="X2617" s="2" t="s">
        <v>917</v>
      </c>
      <c r="Y2617" s="2" t="s">
        <v>45</v>
      </c>
      <c r="Z2617" s="2" t="s">
        <v>914</v>
      </c>
      <c r="AA2617" s="2">
        <v>2020</v>
      </c>
      <c r="AB2617" s="6">
        <v>1000</v>
      </c>
      <c r="AC2617" s="6">
        <v>1000</v>
      </c>
      <c r="AD2617" s="6">
        <v>436</v>
      </c>
      <c r="AE2617" s="6">
        <v>43.6</v>
      </c>
      <c r="AF2617" s="6"/>
      <c r="AG2617" s="6"/>
      <c r="AH2617" s="2" t="s">
        <v>905</v>
      </c>
    </row>
    <row r="2618" spans="1:36" x14ac:dyDescent="0.25">
      <c r="A2618" s="2">
        <v>16</v>
      </c>
      <c r="B2618" s="2" t="s">
        <v>0</v>
      </c>
      <c r="C2618" s="2" t="s">
        <v>727</v>
      </c>
      <c r="D2618" s="2">
        <v>2023</v>
      </c>
      <c r="E2618" s="2" t="s">
        <v>1</v>
      </c>
      <c r="F2618" s="2" t="s">
        <v>2</v>
      </c>
      <c r="G2618" s="2" t="s">
        <v>3</v>
      </c>
      <c r="H2618" s="2" t="s">
        <v>4</v>
      </c>
      <c r="I2618" s="2" t="s">
        <v>748</v>
      </c>
      <c r="J2618" s="2" t="s">
        <v>512</v>
      </c>
      <c r="K2618" s="2" t="s">
        <v>867</v>
      </c>
      <c r="L2618" s="2" t="s">
        <v>868</v>
      </c>
      <c r="M2618" s="2" t="s">
        <v>869</v>
      </c>
      <c r="N2618" s="2" t="s">
        <v>17</v>
      </c>
      <c r="O2618" s="2" t="s">
        <v>18</v>
      </c>
      <c r="P2618" s="2" t="s">
        <v>19</v>
      </c>
      <c r="Q2618" s="2" t="s">
        <v>20</v>
      </c>
      <c r="R2618" s="2" t="s">
        <v>10</v>
      </c>
      <c r="S2618" s="2" t="s">
        <v>11</v>
      </c>
      <c r="T2618" s="2">
        <v>298</v>
      </c>
      <c r="U2618" s="2" t="s">
        <v>544</v>
      </c>
      <c r="V2618" s="2">
        <v>316</v>
      </c>
      <c r="W2618" s="2" t="s">
        <v>1427</v>
      </c>
      <c r="X2618" s="2" t="s">
        <v>917</v>
      </c>
      <c r="Y2618" s="2" t="s">
        <v>45</v>
      </c>
      <c r="Z2618" s="2" t="s">
        <v>914</v>
      </c>
      <c r="AA2618" s="2">
        <v>2021</v>
      </c>
      <c r="AB2618" s="6">
        <v>4135</v>
      </c>
      <c r="AC2618" s="6">
        <v>4135</v>
      </c>
      <c r="AD2618" s="6">
        <v>3002</v>
      </c>
      <c r="AE2618" s="6">
        <v>72.599999999999994</v>
      </c>
      <c r="AF2618" s="6"/>
      <c r="AG2618" s="6"/>
      <c r="AH2618" s="2" t="s">
        <v>905</v>
      </c>
    </row>
    <row r="2619" spans="1:36" x14ac:dyDescent="0.25">
      <c r="A2619" s="2">
        <v>16</v>
      </c>
      <c r="B2619" s="2" t="s">
        <v>0</v>
      </c>
      <c r="C2619" s="2" t="s">
        <v>727</v>
      </c>
      <c r="D2619" s="2">
        <v>2023</v>
      </c>
      <c r="E2619" s="2" t="s">
        <v>1</v>
      </c>
      <c r="F2619" s="2" t="s">
        <v>2</v>
      </c>
      <c r="G2619" s="2" t="s">
        <v>3</v>
      </c>
      <c r="H2619" s="2" t="s">
        <v>4</v>
      </c>
      <c r="I2619" s="2" t="s">
        <v>748</v>
      </c>
      <c r="J2619" s="2" t="s">
        <v>512</v>
      </c>
      <c r="K2619" s="2" t="s">
        <v>867</v>
      </c>
      <c r="L2619" s="2" t="s">
        <v>868</v>
      </c>
      <c r="M2619" s="2" t="s">
        <v>869</v>
      </c>
      <c r="N2619" s="2" t="s">
        <v>17</v>
      </c>
      <c r="O2619" s="2" t="s">
        <v>18</v>
      </c>
      <c r="P2619" s="2" t="s">
        <v>19</v>
      </c>
      <c r="Q2619" s="2" t="s">
        <v>20</v>
      </c>
      <c r="R2619" s="2" t="s">
        <v>10</v>
      </c>
      <c r="S2619" s="2" t="s">
        <v>11</v>
      </c>
      <c r="T2619" s="2">
        <v>298</v>
      </c>
      <c r="U2619" s="2" t="s">
        <v>544</v>
      </c>
      <c r="V2619" s="2">
        <v>316</v>
      </c>
      <c r="W2619" s="2" t="s">
        <v>1427</v>
      </c>
      <c r="X2619" s="2" t="s">
        <v>917</v>
      </c>
      <c r="Y2619" s="2" t="s">
        <v>45</v>
      </c>
      <c r="Z2619" s="2" t="s">
        <v>914</v>
      </c>
      <c r="AA2619" s="2">
        <v>2022</v>
      </c>
      <c r="AB2619" s="6">
        <v>4135</v>
      </c>
      <c r="AC2619" s="6">
        <v>5200</v>
      </c>
      <c r="AD2619" s="6">
        <v>6195</v>
      </c>
      <c r="AE2619" s="6">
        <v>119.13</v>
      </c>
      <c r="AF2619" s="6"/>
      <c r="AG2619" s="6"/>
      <c r="AH2619" s="2" t="s">
        <v>905</v>
      </c>
    </row>
    <row r="2620" spans="1:36" x14ac:dyDescent="0.25">
      <c r="A2620" s="2">
        <v>16</v>
      </c>
      <c r="B2620" s="2" t="s">
        <v>0</v>
      </c>
      <c r="C2620" s="2" t="s">
        <v>727</v>
      </c>
      <c r="D2620" s="2">
        <v>2023</v>
      </c>
      <c r="E2620" s="2" t="s">
        <v>1</v>
      </c>
      <c r="F2620" s="2" t="s">
        <v>2</v>
      </c>
      <c r="G2620" s="2" t="s">
        <v>3</v>
      </c>
      <c r="H2620" s="2" t="s">
        <v>4</v>
      </c>
      <c r="I2620" s="2" t="s">
        <v>748</v>
      </c>
      <c r="J2620" s="2" t="s">
        <v>512</v>
      </c>
      <c r="K2620" s="2" t="s">
        <v>867</v>
      </c>
      <c r="L2620" s="2" t="s">
        <v>868</v>
      </c>
      <c r="M2620" s="2" t="s">
        <v>869</v>
      </c>
      <c r="N2620" s="2" t="s">
        <v>17</v>
      </c>
      <c r="O2620" s="2" t="s">
        <v>18</v>
      </c>
      <c r="P2620" s="2" t="s">
        <v>19</v>
      </c>
      <c r="Q2620" s="2" t="s">
        <v>20</v>
      </c>
      <c r="R2620" s="2" t="s">
        <v>10</v>
      </c>
      <c r="S2620" s="2" t="s">
        <v>11</v>
      </c>
      <c r="T2620" s="2">
        <v>298</v>
      </c>
      <c r="U2620" s="2" t="s">
        <v>544</v>
      </c>
      <c r="V2620" s="2">
        <v>316</v>
      </c>
      <c r="W2620" s="2" t="s">
        <v>1427</v>
      </c>
      <c r="X2620" s="2" t="s">
        <v>917</v>
      </c>
      <c r="Y2620" s="2" t="s">
        <v>45</v>
      </c>
      <c r="Z2620" s="2" t="s">
        <v>914</v>
      </c>
      <c r="AA2620" s="2">
        <v>2023</v>
      </c>
      <c r="AB2620" s="6">
        <v>4130</v>
      </c>
      <c r="AC2620" s="6">
        <v>4403</v>
      </c>
      <c r="AD2620" s="6">
        <v>4403</v>
      </c>
      <c r="AE2620" s="6">
        <v>100</v>
      </c>
      <c r="AF2620" s="6">
        <v>100</v>
      </c>
      <c r="AG2620" s="6">
        <v>97.47</v>
      </c>
      <c r="AH2620" s="2" t="s">
        <v>905</v>
      </c>
      <c r="AI2620" t="s">
        <v>5291</v>
      </c>
      <c r="AJ2620" t="s">
        <v>5346</v>
      </c>
    </row>
    <row r="2621" spans="1:36" x14ac:dyDescent="0.25">
      <c r="A2621" s="2">
        <v>16</v>
      </c>
      <c r="B2621" s="2" t="s">
        <v>0</v>
      </c>
      <c r="C2621" s="2" t="s">
        <v>727</v>
      </c>
      <c r="D2621" s="2">
        <v>2023</v>
      </c>
      <c r="E2621" s="2" t="s">
        <v>1</v>
      </c>
      <c r="F2621" s="2" t="s">
        <v>2</v>
      </c>
      <c r="G2621" s="2" t="s">
        <v>3</v>
      </c>
      <c r="H2621" s="2" t="s">
        <v>4</v>
      </c>
      <c r="I2621" s="2" t="s">
        <v>748</v>
      </c>
      <c r="J2621" s="2" t="s">
        <v>512</v>
      </c>
      <c r="K2621" s="2" t="s">
        <v>867</v>
      </c>
      <c r="L2621" s="2" t="s">
        <v>868</v>
      </c>
      <c r="M2621" s="2" t="s">
        <v>869</v>
      </c>
      <c r="N2621" s="2" t="s">
        <v>17</v>
      </c>
      <c r="O2621" s="2" t="s">
        <v>18</v>
      </c>
      <c r="P2621" s="2" t="s">
        <v>19</v>
      </c>
      <c r="Q2621" s="2" t="s">
        <v>20</v>
      </c>
      <c r="R2621" s="2" t="s">
        <v>10</v>
      </c>
      <c r="S2621" s="2" t="s">
        <v>11</v>
      </c>
      <c r="T2621" s="2">
        <v>298</v>
      </c>
      <c r="U2621" s="2" t="s">
        <v>544</v>
      </c>
      <c r="V2621" s="2">
        <v>316</v>
      </c>
      <c r="W2621" s="2" t="s">
        <v>1427</v>
      </c>
      <c r="X2621" s="2" t="s">
        <v>917</v>
      </c>
      <c r="Y2621" s="2" t="s">
        <v>45</v>
      </c>
      <c r="Z2621" s="2" t="s">
        <v>914</v>
      </c>
      <c r="AA2621" s="2">
        <v>2024</v>
      </c>
      <c r="AB2621" s="6">
        <v>1000</v>
      </c>
      <c r="AC2621" s="6">
        <v>364</v>
      </c>
      <c r="AD2621" s="6">
        <v>0</v>
      </c>
      <c r="AE2621" s="6">
        <v>0</v>
      </c>
      <c r="AF2621" s="6"/>
      <c r="AG2621" s="6"/>
      <c r="AH2621" s="2" t="s">
        <v>905</v>
      </c>
    </row>
    <row r="2622" spans="1:36" x14ac:dyDescent="0.25">
      <c r="A2622" s="2">
        <v>16</v>
      </c>
      <c r="B2622" s="2" t="s">
        <v>0</v>
      </c>
      <c r="C2622" s="2" t="s">
        <v>727</v>
      </c>
      <c r="D2622" s="2">
        <v>2023</v>
      </c>
      <c r="E2622" s="2" t="s">
        <v>1</v>
      </c>
      <c r="F2622" s="2" t="s">
        <v>2</v>
      </c>
      <c r="G2622" s="2" t="s">
        <v>3</v>
      </c>
      <c r="H2622" s="2" t="s">
        <v>4</v>
      </c>
      <c r="I2622" s="2" t="s">
        <v>748</v>
      </c>
      <c r="J2622" s="2" t="s">
        <v>512</v>
      </c>
      <c r="K2622" s="2" t="s">
        <v>867</v>
      </c>
      <c r="L2622" s="2" t="s">
        <v>868</v>
      </c>
      <c r="M2622" s="2" t="s">
        <v>869</v>
      </c>
      <c r="N2622" s="2" t="s">
        <v>17</v>
      </c>
      <c r="O2622" s="2" t="s">
        <v>18</v>
      </c>
      <c r="P2622" s="2" t="s">
        <v>545</v>
      </c>
      <c r="Q2622" s="2" t="s">
        <v>546</v>
      </c>
      <c r="R2622" s="2" t="s">
        <v>10</v>
      </c>
      <c r="S2622" s="2" t="s">
        <v>11</v>
      </c>
      <c r="T2622" s="2">
        <v>310</v>
      </c>
      <c r="U2622" s="2" t="s">
        <v>547</v>
      </c>
      <c r="V2622" s="2">
        <v>330</v>
      </c>
      <c r="W2622" s="2" t="s">
        <v>1428</v>
      </c>
      <c r="X2622" s="2" t="s">
        <v>917</v>
      </c>
      <c r="Y2622" s="2" t="s">
        <v>45</v>
      </c>
      <c r="Z2622" s="2" t="s">
        <v>914</v>
      </c>
      <c r="AA2622" s="2">
        <v>2020</v>
      </c>
      <c r="AB2622" s="6">
        <v>4</v>
      </c>
      <c r="AC2622" s="6">
        <v>4</v>
      </c>
      <c r="AD2622" s="6">
        <v>4</v>
      </c>
      <c r="AE2622" s="6">
        <v>100</v>
      </c>
      <c r="AF2622" s="6"/>
      <c r="AG2622" s="6"/>
      <c r="AH2622" s="2" t="s">
        <v>906</v>
      </c>
    </row>
    <row r="2623" spans="1:36" x14ac:dyDescent="0.25">
      <c r="A2623" s="2">
        <v>16</v>
      </c>
      <c r="B2623" s="2" t="s">
        <v>0</v>
      </c>
      <c r="C2623" s="2" t="s">
        <v>727</v>
      </c>
      <c r="D2623" s="2">
        <v>2023</v>
      </c>
      <c r="E2623" s="2" t="s">
        <v>1</v>
      </c>
      <c r="F2623" s="2" t="s">
        <v>2</v>
      </c>
      <c r="G2623" s="2" t="s">
        <v>3</v>
      </c>
      <c r="H2623" s="2" t="s">
        <v>4</v>
      </c>
      <c r="I2623" s="2" t="s">
        <v>748</v>
      </c>
      <c r="J2623" s="2" t="s">
        <v>512</v>
      </c>
      <c r="K2623" s="2" t="s">
        <v>867</v>
      </c>
      <c r="L2623" s="2" t="s">
        <v>868</v>
      </c>
      <c r="M2623" s="2" t="s">
        <v>869</v>
      </c>
      <c r="N2623" s="2" t="s">
        <v>17</v>
      </c>
      <c r="O2623" s="2" t="s">
        <v>18</v>
      </c>
      <c r="P2623" s="2" t="s">
        <v>545</v>
      </c>
      <c r="Q2623" s="2" t="s">
        <v>546</v>
      </c>
      <c r="R2623" s="2" t="s">
        <v>10</v>
      </c>
      <c r="S2623" s="2" t="s">
        <v>11</v>
      </c>
      <c r="T2623" s="2">
        <v>310</v>
      </c>
      <c r="U2623" s="2" t="s">
        <v>547</v>
      </c>
      <c r="V2623" s="2">
        <v>330</v>
      </c>
      <c r="W2623" s="2" t="s">
        <v>1428</v>
      </c>
      <c r="X2623" s="2" t="s">
        <v>917</v>
      </c>
      <c r="Y2623" s="2" t="s">
        <v>45</v>
      </c>
      <c r="Z2623" s="2" t="s">
        <v>914</v>
      </c>
      <c r="AA2623" s="2">
        <v>2021</v>
      </c>
      <c r="AB2623" s="6">
        <v>5</v>
      </c>
      <c r="AC2623" s="6">
        <v>5</v>
      </c>
      <c r="AD2623" s="6">
        <v>1</v>
      </c>
      <c r="AE2623" s="6">
        <v>20</v>
      </c>
      <c r="AF2623" s="6"/>
      <c r="AG2623" s="6"/>
      <c r="AH2623" s="2" t="s">
        <v>906</v>
      </c>
    </row>
    <row r="2624" spans="1:36" x14ac:dyDescent="0.25">
      <c r="A2624" s="2">
        <v>16</v>
      </c>
      <c r="B2624" s="2" t="s">
        <v>0</v>
      </c>
      <c r="C2624" s="2" t="s">
        <v>727</v>
      </c>
      <c r="D2624" s="2">
        <v>2023</v>
      </c>
      <c r="E2624" s="2" t="s">
        <v>1</v>
      </c>
      <c r="F2624" s="2" t="s">
        <v>2</v>
      </c>
      <c r="G2624" s="2" t="s">
        <v>3</v>
      </c>
      <c r="H2624" s="2" t="s">
        <v>4</v>
      </c>
      <c r="I2624" s="2" t="s">
        <v>748</v>
      </c>
      <c r="J2624" s="2" t="s">
        <v>512</v>
      </c>
      <c r="K2624" s="2" t="s">
        <v>867</v>
      </c>
      <c r="L2624" s="2" t="s">
        <v>868</v>
      </c>
      <c r="M2624" s="2" t="s">
        <v>869</v>
      </c>
      <c r="N2624" s="2" t="s">
        <v>17</v>
      </c>
      <c r="O2624" s="2" t="s">
        <v>18</v>
      </c>
      <c r="P2624" s="2" t="s">
        <v>545</v>
      </c>
      <c r="Q2624" s="2" t="s">
        <v>546</v>
      </c>
      <c r="R2624" s="2" t="s">
        <v>10</v>
      </c>
      <c r="S2624" s="2" t="s">
        <v>11</v>
      </c>
      <c r="T2624" s="2">
        <v>310</v>
      </c>
      <c r="U2624" s="2" t="s">
        <v>547</v>
      </c>
      <c r="V2624" s="2">
        <v>330</v>
      </c>
      <c r="W2624" s="2" t="s">
        <v>1428</v>
      </c>
      <c r="X2624" s="2" t="s">
        <v>917</v>
      </c>
      <c r="Y2624" s="2" t="s">
        <v>45</v>
      </c>
      <c r="Z2624" s="2" t="s">
        <v>914</v>
      </c>
      <c r="AA2624" s="2">
        <v>2022</v>
      </c>
      <c r="AB2624" s="6">
        <v>5</v>
      </c>
      <c r="AC2624" s="6">
        <v>9</v>
      </c>
      <c r="AD2624" s="6">
        <v>9</v>
      </c>
      <c r="AE2624" s="6">
        <v>100</v>
      </c>
      <c r="AF2624" s="6"/>
      <c r="AG2624" s="6"/>
      <c r="AH2624" s="2" t="s">
        <v>906</v>
      </c>
    </row>
    <row r="2625" spans="1:36" x14ac:dyDescent="0.25">
      <c r="A2625" s="2">
        <v>16</v>
      </c>
      <c r="B2625" s="2" t="s">
        <v>0</v>
      </c>
      <c r="C2625" s="2" t="s">
        <v>727</v>
      </c>
      <c r="D2625" s="2">
        <v>2023</v>
      </c>
      <c r="E2625" s="2" t="s">
        <v>1</v>
      </c>
      <c r="F2625" s="2" t="s">
        <v>2</v>
      </c>
      <c r="G2625" s="2" t="s">
        <v>3</v>
      </c>
      <c r="H2625" s="2" t="s">
        <v>4</v>
      </c>
      <c r="I2625" s="2" t="s">
        <v>748</v>
      </c>
      <c r="J2625" s="2" t="s">
        <v>512</v>
      </c>
      <c r="K2625" s="2" t="s">
        <v>867</v>
      </c>
      <c r="L2625" s="2" t="s">
        <v>868</v>
      </c>
      <c r="M2625" s="2" t="s">
        <v>869</v>
      </c>
      <c r="N2625" s="2" t="s">
        <v>17</v>
      </c>
      <c r="O2625" s="2" t="s">
        <v>18</v>
      </c>
      <c r="P2625" s="2" t="s">
        <v>545</v>
      </c>
      <c r="Q2625" s="2" t="s">
        <v>546</v>
      </c>
      <c r="R2625" s="2" t="s">
        <v>10</v>
      </c>
      <c r="S2625" s="2" t="s">
        <v>11</v>
      </c>
      <c r="T2625" s="2">
        <v>310</v>
      </c>
      <c r="U2625" s="2" t="s">
        <v>547</v>
      </c>
      <c r="V2625" s="2">
        <v>330</v>
      </c>
      <c r="W2625" s="2" t="s">
        <v>1428</v>
      </c>
      <c r="X2625" s="2" t="s">
        <v>917</v>
      </c>
      <c r="Y2625" s="2" t="s">
        <v>45</v>
      </c>
      <c r="Z2625" s="2" t="s">
        <v>914</v>
      </c>
      <c r="AA2625" s="2">
        <v>2023</v>
      </c>
      <c r="AB2625" s="6">
        <v>5</v>
      </c>
      <c r="AC2625" s="6">
        <v>6</v>
      </c>
      <c r="AD2625" s="6">
        <v>6</v>
      </c>
      <c r="AE2625" s="6">
        <v>100</v>
      </c>
      <c r="AF2625" s="6">
        <v>100</v>
      </c>
      <c r="AG2625" s="6">
        <v>100</v>
      </c>
      <c r="AH2625" s="2" t="s">
        <v>906</v>
      </c>
      <c r="AI2625" t="s">
        <v>5291</v>
      </c>
      <c r="AJ2625" t="s">
        <v>5347</v>
      </c>
    </row>
    <row r="2626" spans="1:36" x14ac:dyDescent="0.25">
      <c r="A2626" s="2">
        <v>16</v>
      </c>
      <c r="B2626" s="2" t="s">
        <v>0</v>
      </c>
      <c r="C2626" s="2" t="s">
        <v>727</v>
      </c>
      <c r="D2626" s="2">
        <v>2023</v>
      </c>
      <c r="E2626" s="2" t="s">
        <v>1</v>
      </c>
      <c r="F2626" s="2" t="s">
        <v>2</v>
      </c>
      <c r="G2626" s="2" t="s">
        <v>3</v>
      </c>
      <c r="H2626" s="2" t="s">
        <v>4</v>
      </c>
      <c r="I2626" s="2" t="s">
        <v>748</v>
      </c>
      <c r="J2626" s="2" t="s">
        <v>512</v>
      </c>
      <c r="K2626" s="2" t="s">
        <v>867</v>
      </c>
      <c r="L2626" s="2" t="s">
        <v>868</v>
      </c>
      <c r="M2626" s="2" t="s">
        <v>869</v>
      </c>
      <c r="N2626" s="2" t="s">
        <v>17</v>
      </c>
      <c r="O2626" s="2" t="s">
        <v>18</v>
      </c>
      <c r="P2626" s="2" t="s">
        <v>545</v>
      </c>
      <c r="Q2626" s="2" t="s">
        <v>546</v>
      </c>
      <c r="R2626" s="2" t="s">
        <v>10</v>
      </c>
      <c r="S2626" s="2" t="s">
        <v>11</v>
      </c>
      <c r="T2626" s="2">
        <v>310</v>
      </c>
      <c r="U2626" s="2" t="s">
        <v>547</v>
      </c>
      <c r="V2626" s="2">
        <v>330</v>
      </c>
      <c r="W2626" s="2" t="s">
        <v>1428</v>
      </c>
      <c r="X2626" s="2" t="s">
        <v>917</v>
      </c>
      <c r="Y2626" s="2" t="s">
        <v>45</v>
      </c>
      <c r="Z2626" s="2" t="s">
        <v>914</v>
      </c>
      <c r="AA2626" s="2">
        <v>2024</v>
      </c>
      <c r="AB2626" s="6">
        <v>1</v>
      </c>
      <c r="AC2626" s="6">
        <v>0</v>
      </c>
      <c r="AD2626" s="6">
        <v>0</v>
      </c>
      <c r="AE2626" s="6">
        <v>0</v>
      </c>
      <c r="AF2626" s="6"/>
      <c r="AG2626" s="6"/>
      <c r="AH2626" s="2" t="s">
        <v>906</v>
      </c>
    </row>
    <row r="2627" spans="1:36" x14ac:dyDescent="0.25">
      <c r="A2627" s="2">
        <v>16</v>
      </c>
      <c r="B2627" s="2" t="s">
        <v>0</v>
      </c>
      <c r="C2627" s="2" t="s">
        <v>727</v>
      </c>
      <c r="D2627" s="2">
        <v>2023</v>
      </c>
      <c r="E2627" s="2" t="s">
        <v>1</v>
      </c>
      <c r="F2627" s="2" t="s">
        <v>2</v>
      </c>
      <c r="G2627" s="2" t="s">
        <v>3</v>
      </c>
      <c r="H2627" s="2" t="s">
        <v>4</v>
      </c>
      <c r="I2627" s="2" t="s">
        <v>748</v>
      </c>
      <c r="J2627" s="2" t="s">
        <v>512</v>
      </c>
      <c r="K2627" s="2" t="s">
        <v>867</v>
      </c>
      <c r="L2627" s="2" t="s">
        <v>868</v>
      </c>
      <c r="M2627" s="2" t="s">
        <v>869</v>
      </c>
      <c r="N2627" s="2" t="s">
        <v>17</v>
      </c>
      <c r="O2627" s="2" t="s">
        <v>18</v>
      </c>
      <c r="P2627" s="2" t="s">
        <v>545</v>
      </c>
      <c r="Q2627" s="2" t="s">
        <v>546</v>
      </c>
      <c r="R2627" s="2" t="s">
        <v>10</v>
      </c>
      <c r="S2627" s="2" t="s">
        <v>11</v>
      </c>
      <c r="T2627" s="2">
        <v>311</v>
      </c>
      <c r="U2627" s="2" t="s">
        <v>548</v>
      </c>
      <c r="V2627" s="2">
        <v>331</v>
      </c>
      <c r="W2627" s="2" t="s">
        <v>1429</v>
      </c>
      <c r="X2627" s="2" t="s">
        <v>922</v>
      </c>
      <c r="Y2627" s="2" t="s">
        <v>45</v>
      </c>
      <c r="Z2627" s="2" t="s">
        <v>914</v>
      </c>
      <c r="AA2627" s="2">
        <v>2020</v>
      </c>
      <c r="AB2627" s="6">
        <v>0</v>
      </c>
      <c r="AC2627" s="6">
        <v>0</v>
      </c>
      <c r="AD2627" s="6">
        <v>0</v>
      </c>
      <c r="AE2627" s="6">
        <v>0</v>
      </c>
      <c r="AF2627" s="6"/>
      <c r="AG2627" s="6"/>
      <c r="AH2627" s="2" t="s">
        <v>906</v>
      </c>
    </row>
    <row r="2628" spans="1:36" x14ac:dyDescent="0.25">
      <c r="A2628" s="2">
        <v>16</v>
      </c>
      <c r="B2628" s="2" t="s">
        <v>0</v>
      </c>
      <c r="C2628" s="2" t="s">
        <v>727</v>
      </c>
      <c r="D2628" s="2">
        <v>2023</v>
      </c>
      <c r="E2628" s="2" t="s">
        <v>1</v>
      </c>
      <c r="F2628" s="2" t="s">
        <v>2</v>
      </c>
      <c r="G2628" s="2" t="s">
        <v>3</v>
      </c>
      <c r="H2628" s="2" t="s">
        <v>4</v>
      </c>
      <c r="I2628" s="2" t="s">
        <v>748</v>
      </c>
      <c r="J2628" s="2" t="s">
        <v>512</v>
      </c>
      <c r="K2628" s="2" t="s">
        <v>867</v>
      </c>
      <c r="L2628" s="2" t="s">
        <v>868</v>
      </c>
      <c r="M2628" s="2" t="s">
        <v>869</v>
      </c>
      <c r="N2628" s="2" t="s">
        <v>17</v>
      </c>
      <c r="O2628" s="2" t="s">
        <v>18</v>
      </c>
      <c r="P2628" s="2" t="s">
        <v>545</v>
      </c>
      <c r="Q2628" s="2" t="s">
        <v>546</v>
      </c>
      <c r="R2628" s="2" t="s">
        <v>10</v>
      </c>
      <c r="S2628" s="2" t="s">
        <v>11</v>
      </c>
      <c r="T2628" s="2">
        <v>311</v>
      </c>
      <c r="U2628" s="2" t="s">
        <v>548</v>
      </c>
      <c r="V2628" s="2">
        <v>331</v>
      </c>
      <c r="W2628" s="2" t="s">
        <v>1429</v>
      </c>
      <c r="X2628" s="2" t="s">
        <v>922</v>
      </c>
      <c r="Y2628" s="2" t="s">
        <v>45</v>
      </c>
      <c r="Z2628" s="2" t="s">
        <v>914</v>
      </c>
      <c r="AA2628" s="2">
        <v>2021</v>
      </c>
      <c r="AB2628" s="6">
        <v>2</v>
      </c>
      <c r="AC2628" s="6">
        <v>2</v>
      </c>
      <c r="AD2628" s="6">
        <v>0</v>
      </c>
      <c r="AE2628" s="6">
        <v>0</v>
      </c>
      <c r="AF2628" s="6"/>
      <c r="AG2628" s="6"/>
      <c r="AH2628" s="2" t="s">
        <v>906</v>
      </c>
    </row>
    <row r="2629" spans="1:36" x14ac:dyDescent="0.25">
      <c r="A2629" s="2">
        <v>16</v>
      </c>
      <c r="B2629" s="2" t="s">
        <v>0</v>
      </c>
      <c r="C2629" s="2" t="s">
        <v>727</v>
      </c>
      <c r="D2629" s="2">
        <v>2023</v>
      </c>
      <c r="E2629" s="2" t="s">
        <v>1</v>
      </c>
      <c r="F2629" s="2" t="s">
        <v>2</v>
      </c>
      <c r="G2629" s="2" t="s">
        <v>3</v>
      </c>
      <c r="H2629" s="2" t="s">
        <v>4</v>
      </c>
      <c r="I2629" s="2" t="s">
        <v>748</v>
      </c>
      <c r="J2629" s="2" t="s">
        <v>512</v>
      </c>
      <c r="K2629" s="2" t="s">
        <v>867</v>
      </c>
      <c r="L2629" s="2" t="s">
        <v>868</v>
      </c>
      <c r="M2629" s="2" t="s">
        <v>869</v>
      </c>
      <c r="N2629" s="2" t="s">
        <v>17</v>
      </c>
      <c r="O2629" s="2" t="s">
        <v>18</v>
      </c>
      <c r="P2629" s="2" t="s">
        <v>545</v>
      </c>
      <c r="Q2629" s="2" t="s">
        <v>546</v>
      </c>
      <c r="R2629" s="2" t="s">
        <v>10</v>
      </c>
      <c r="S2629" s="2" t="s">
        <v>11</v>
      </c>
      <c r="T2629" s="2">
        <v>311</v>
      </c>
      <c r="U2629" s="2" t="s">
        <v>548</v>
      </c>
      <c r="V2629" s="2">
        <v>331</v>
      </c>
      <c r="W2629" s="2" t="s">
        <v>1429</v>
      </c>
      <c r="X2629" s="2" t="s">
        <v>922</v>
      </c>
      <c r="Y2629" s="2" t="s">
        <v>45</v>
      </c>
      <c r="Z2629" s="2" t="s">
        <v>914</v>
      </c>
      <c r="AA2629" s="2">
        <v>2022</v>
      </c>
      <c r="AB2629" s="6">
        <v>9</v>
      </c>
      <c r="AC2629" s="6">
        <v>9</v>
      </c>
      <c r="AD2629" s="6">
        <v>11.2</v>
      </c>
      <c r="AE2629" s="6">
        <v>124.44</v>
      </c>
      <c r="AF2629" s="6"/>
      <c r="AG2629" s="6"/>
      <c r="AH2629" s="2" t="s">
        <v>906</v>
      </c>
    </row>
    <row r="2630" spans="1:36" x14ac:dyDescent="0.25">
      <c r="A2630" s="2">
        <v>16</v>
      </c>
      <c r="B2630" s="2" t="s">
        <v>0</v>
      </c>
      <c r="C2630" s="2" t="s">
        <v>727</v>
      </c>
      <c r="D2630" s="2">
        <v>2023</v>
      </c>
      <c r="E2630" s="2" t="s">
        <v>1</v>
      </c>
      <c r="F2630" s="2" t="s">
        <v>2</v>
      </c>
      <c r="G2630" s="2" t="s">
        <v>3</v>
      </c>
      <c r="H2630" s="2" t="s">
        <v>4</v>
      </c>
      <c r="I2630" s="2" t="s">
        <v>748</v>
      </c>
      <c r="J2630" s="2" t="s">
        <v>512</v>
      </c>
      <c r="K2630" s="2" t="s">
        <v>867</v>
      </c>
      <c r="L2630" s="2" t="s">
        <v>868</v>
      </c>
      <c r="M2630" s="2" t="s">
        <v>869</v>
      </c>
      <c r="N2630" s="2" t="s">
        <v>17</v>
      </c>
      <c r="O2630" s="2" t="s">
        <v>18</v>
      </c>
      <c r="P2630" s="2" t="s">
        <v>545</v>
      </c>
      <c r="Q2630" s="2" t="s">
        <v>546</v>
      </c>
      <c r="R2630" s="2" t="s">
        <v>10</v>
      </c>
      <c r="S2630" s="2" t="s">
        <v>11</v>
      </c>
      <c r="T2630" s="2">
        <v>311</v>
      </c>
      <c r="U2630" s="2" t="s">
        <v>548</v>
      </c>
      <c r="V2630" s="2">
        <v>331</v>
      </c>
      <c r="W2630" s="2" t="s">
        <v>1429</v>
      </c>
      <c r="X2630" s="2" t="s">
        <v>922</v>
      </c>
      <c r="Y2630" s="2" t="s">
        <v>45</v>
      </c>
      <c r="Z2630" s="2" t="s">
        <v>914</v>
      </c>
      <c r="AA2630" s="2">
        <v>2023</v>
      </c>
      <c r="AB2630" s="6">
        <v>17</v>
      </c>
      <c r="AC2630" s="6">
        <v>19</v>
      </c>
      <c r="AD2630" s="6">
        <v>17.600000000000001</v>
      </c>
      <c r="AE2630" s="6">
        <v>92.63</v>
      </c>
      <c r="AF2630" s="6">
        <v>92.63</v>
      </c>
      <c r="AG2630" s="6">
        <v>80</v>
      </c>
      <c r="AH2630" s="2" t="s">
        <v>906</v>
      </c>
      <c r="AI2630" t="s">
        <v>5348</v>
      </c>
      <c r="AJ2630" t="s">
        <v>5349</v>
      </c>
    </row>
    <row r="2631" spans="1:36" x14ac:dyDescent="0.25">
      <c r="A2631" s="2">
        <v>16</v>
      </c>
      <c r="B2631" s="2" t="s">
        <v>0</v>
      </c>
      <c r="C2631" s="2" t="s">
        <v>727</v>
      </c>
      <c r="D2631" s="2">
        <v>2023</v>
      </c>
      <c r="E2631" s="2" t="s">
        <v>1</v>
      </c>
      <c r="F2631" s="2" t="s">
        <v>2</v>
      </c>
      <c r="G2631" s="2" t="s">
        <v>3</v>
      </c>
      <c r="H2631" s="2" t="s">
        <v>4</v>
      </c>
      <c r="I2631" s="2" t="s">
        <v>748</v>
      </c>
      <c r="J2631" s="2" t="s">
        <v>512</v>
      </c>
      <c r="K2631" s="2" t="s">
        <v>867</v>
      </c>
      <c r="L2631" s="2" t="s">
        <v>868</v>
      </c>
      <c r="M2631" s="2" t="s">
        <v>869</v>
      </c>
      <c r="N2631" s="2" t="s">
        <v>17</v>
      </c>
      <c r="O2631" s="2" t="s">
        <v>18</v>
      </c>
      <c r="P2631" s="2" t="s">
        <v>545</v>
      </c>
      <c r="Q2631" s="2" t="s">
        <v>546</v>
      </c>
      <c r="R2631" s="2" t="s">
        <v>10</v>
      </c>
      <c r="S2631" s="2" t="s">
        <v>11</v>
      </c>
      <c r="T2631" s="2">
        <v>311</v>
      </c>
      <c r="U2631" s="2" t="s">
        <v>548</v>
      </c>
      <c r="V2631" s="2">
        <v>331</v>
      </c>
      <c r="W2631" s="2" t="s">
        <v>1429</v>
      </c>
      <c r="X2631" s="2" t="s">
        <v>922</v>
      </c>
      <c r="Y2631" s="2" t="s">
        <v>45</v>
      </c>
      <c r="Z2631" s="2" t="s">
        <v>914</v>
      </c>
      <c r="AA2631" s="2">
        <v>2024</v>
      </c>
      <c r="AB2631" s="6">
        <v>22</v>
      </c>
      <c r="AC2631" s="6">
        <v>22</v>
      </c>
      <c r="AD2631" s="6">
        <v>0</v>
      </c>
      <c r="AE2631" s="6">
        <v>0</v>
      </c>
      <c r="AF2631" s="6"/>
      <c r="AG2631" s="6"/>
      <c r="AH2631" s="2" t="s">
        <v>906</v>
      </c>
    </row>
    <row r="2632" spans="1:36" x14ac:dyDescent="0.25">
      <c r="A2632" s="2">
        <v>16</v>
      </c>
      <c r="B2632" s="2" t="s">
        <v>0</v>
      </c>
      <c r="C2632" s="2" t="s">
        <v>727</v>
      </c>
      <c r="D2632" s="2">
        <v>2023</v>
      </c>
      <c r="E2632" s="2" t="s">
        <v>1</v>
      </c>
      <c r="F2632" s="2" t="s">
        <v>2</v>
      </c>
      <c r="G2632" s="2" t="s">
        <v>3</v>
      </c>
      <c r="H2632" s="2" t="s">
        <v>4</v>
      </c>
      <c r="I2632" s="2" t="s">
        <v>748</v>
      </c>
      <c r="J2632" s="2" t="s">
        <v>512</v>
      </c>
      <c r="K2632" s="2" t="s">
        <v>867</v>
      </c>
      <c r="L2632" s="2" t="s">
        <v>868</v>
      </c>
      <c r="M2632" s="2" t="s">
        <v>869</v>
      </c>
      <c r="N2632" s="2" t="s">
        <v>6</v>
      </c>
      <c r="O2632" s="2" t="s">
        <v>7</v>
      </c>
      <c r="P2632" s="2" t="s">
        <v>24</v>
      </c>
      <c r="Q2632" s="2" t="s">
        <v>25</v>
      </c>
      <c r="R2632" s="2" t="s">
        <v>10</v>
      </c>
      <c r="S2632" s="2" t="s">
        <v>11</v>
      </c>
      <c r="T2632" s="2">
        <v>403</v>
      </c>
      <c r="U2632" s="2" t="s">
        <v>549</v>
      </c>
      <c r="V2632" s="2">
        <v>430</v>
      </c>
      <c r="W2632" s="2" t="s">
        <v>1430</v>
      </c>
      <c r="X2632" s="2" t="s">
        <v>913</v>
      </c>
      <c r="Y2632" s="2" t="s">
        <v>45</v>
      </c>
      <c r="Z2632" s="2" t="s">
        <v>914</v>
      </c>
      <c r="AA2632" s="2">
        <v>2020</v>
      </c>
      <c r="AB2632" s="6">
        <v>1</v>
      </c>
      <c r="AC2632" s="6">
        <v>1</v>
      </c>
      <c r="AD2632" s="6">
        <v>1</v>
      </c>
      <c r="AE2632" s="6">
        <v>100</v>
      </c>
      <c r="AF2632" s="6"/>
      <c r="AG2632" s="6"/>
      <c r="AH2632" s="2" t="s">
        <v>897</v>
      </c>
    </row>
    <row r="2633" spans="1:36" x14ac:dyDescent="0.25">
      <c r="A2633" s="2">
        <v>16</v>
      </c>
      <c r="B2633" s="2" t="s">
        <v>0</v>
      </c>
      <c r="C2633" s="2" t="s">
        <v>727</v>
      </c>
      <c r="D2633" s="2">
        <v>2023</v>
      </c>
      <c r="E2633" s="2" t="s">
        <v>1</v>
      </c>
      <c r="F2633" s="2" t="s">
        <v>2</v>
      </c>
      <c r="G2633" s="2" t="s">
        <v>3</v>
      </c>
      <c r="H2633" s="2" t="s">
        <v>4</v>
      </c>
      <c r="I2633" s="2" t="s">
        <v>748</v>
      </c>
      <c r="J2633" s="2" t="s">
        <v>512</v>
      </c>
      <c r="K2633" s="2" t="s">
        <v>867</v>
      </c>
      <c r="L2633" s="2" t="s">
        <v>868</v>
      </c>
      <c r="M2633" s="2" t="s">
        <v>869</v>
      </c>
      <c r="N2633" s="2" t="s">
        <v>6</v>
      </c>
      <c r="O2633" s="2" t="s">
        <v>7</v>
      </c>
      <c r="P2633" s="2" t="s">
        <v>24</v>
      </c>
      <c r="Q2633" s="2" t="s">
        <v>25</v>
      </c>
      <c r="R2633" s="2" t="s">
        <v>10</v>
      </c>
      <c r="S2633" s="2" t="s">
        <v>11</v>
      </c>
      <c r="T2633" s="2">
        <v>403</v>
      </c>
      <c r="U2633" s="2" t="s">
        <v>549</v>
      </c>
      <c r="V2633" s="2">
        <v>430</v>
      </c>
      <c r="W2633" s="2" t="s">
        <v>1430</v>
      </c>
      <c r="X2633" s="2" t="s">
        <v>913</v>
      </c>
      <c r="Y2633" s="2" t="s">
        <v>45</v>
      </c>
      <c r="Z2633" s="2" t="s">
        <v>914</v>
      </c>
      <c r="AA2633" s="2">
        <v>2021</v>
      </c>
      <c r="AB2633" s="6">
        <v>1</v>
      </c>
      <c r="AC2633" s="6">
        <v>1</v>
      </c>
      <c r="AD2633" s="6">
        <v>1</v>
      </c>
      <c r="AE2633" s="6">
        <v>100</v>
      </c>
      <c r="AF2633" s="6"/>
      <c r="AG2633" s="6"/>
      <c r="AH2633" s="2" t="s">
        <v>897</v>
      </c>
    </row>
    <row r="2634" spans="1:36" x14ac:dyDescent="0.25">
      <c r="A2634" s="2">
        <v>16</v>
      </c>
      <c r="B2634" s="2" t="s">
        <v>0</v>
      </c>
      <c r="C2634" s="2" t="s">
        <v>727</v>
      </c>
      <c r="D2634" s="2">
        <v>2023</v>
      </c>
      <c r="E2634" s="2" t="s">
        <v>1</v>
      </c>
      <c r="F2634" s="2" t="s">
        <v>2</v>
      </c>
      <c r="G2634" s="2" t="s">
        <v>3</v>
      </c>
      <c r="H2634" s="2" t="s">
        <v>4</v>
      </c>
      <c r="I2634" s="2" t="s">
        <v>748</v>
      </c>
      <c r="J2634" s="2" t="s">
        <v>512</v>
      </c>
      <c r="K2634" s="2" t="s">
        <v>867</v>
      </c>
      <c r="L2634" s="2" t="s">
        <v>868</v>
      </c>
      <c r="M2634" s="2" t="s">
        <v>869</v>
      </c>
      <c r="N2634" s="2" t="s">
        <v>6</v>
      </c>
      <c r="O2634" s="2" t="s">
        <v>7</v>
      </c>
      <c r="P2634" s="2" t="s">
        <v>24</v>
      </c>
      <c r="Q2634" s="2" t="s">
        <v>25</v>
      </c>
      <c r="R2634" s="2" t="s">
        <v>10</v>
      </c>
      <c r="S2634" s="2" t="s">
        <v>11</v>
      </c>
      <c r="T2634" s="2">
        <v>403</v>
      </c>
      <c r="U2634" s="2" t="s">
        <v>549</v>
      </c>
      <c r="V2634" s="2">
        <v>430</v>
      </c>
      <c r="W2634" s="2" t="s">
        <v>1430</v>
      </c>
      <c r="X2634" s="2" t="s">
        <v>913</v>
      </c>
      <c r="Y2634" s="2" t="s">
        <v>45</v>
      </c>
      <c r="Z2634" s="2" t="s">
        <v>914</v>
      </c>
      <c r="AA2634" s="2">
        <v>2022</v>
      </c>
      <c r="AB2634" s="6">
        <v>1</v>
      </c>
      <c r="AC2634" s="6">
        <v>1</v>
      </c>
      <c r="AD2634" s="6">
        <v>1</v>
      </c>
      <c r="AE2634" s="6">
        <v>100</v>
      </c>
      <c r="AF2634" s="6"/>
      <c r="AG2634" s="6"/>
      <c r="AH2634" s="2" t="s">
        <v>897</v>
      </c>
    </row>
    <row r="2635" spans="1:36" x14ac:dyDescent="0.25">
      <c r="A2635" s="2">
        <v>16</v>
      </c>
      <c r="B2635" s="2" t="s">
        <v>0</v>
      </c>
      <c r="C2635" s="2" t="s">
        <v>727</v>
      </c>
      <c r="D2635" s="2">
        <v>2023</v>
      </c>
      <c r="E2635" s="2" t="s">
        <v>1</v>
      </c>
      <c r="F2635" s="2" t="s">
        <v>2</v>
      </c>
      <c r="G2635" s="2" t="s">
        <v>3</v>
      </c>
      <c r="H2635" s="2" t="s">
        <v>4</v>
      </c>
      <c r="I2635" s="2" t="s">
        <v>748</v>
      </c>
      <c r="J2635" s="2" t="s">
        <v>512</v>
      </c>
      <c r="K2635" s="2" t="s">
        <v>867</v>
      </c>
      <c r="L2635" s="2" t="s">
        <v>868</v>
      </c>
      <c r="M2635" s="2" t="s">
        <v>869</v>
      </c>
      <c r="N2635" s="2" t="s">
        <v>6</v>
      </c>
      <c r="O2635" s="2" t="s">
        <v>7</v>
      </c>
      <c r="P2635" s="2" t="s">
        <v>24</v>
      </c>
      <c r="Q2635" s="2" t="s">
        <v>25</v>
      </c>
      <c r="R2635" s="2" t="s">
        <v>10</v>
      </c>
      <c r="S2635" s="2" t="s">
        <v>11</v>
      </c>
      <c r="T2635" s="2">
        <v>403</v>
      </c>
      <c r="U2635" s="2" t="s">
        <v>549</v>
      </c>
      <c r="V2635" s="2">
        <v>430</v>
      </c>
      <c r="W2635" s="2" t="s">
        <v>1430</v>
      </c>
      <c r="X2635" s="2" t="s">
        <v>913</v>
      </c>
      <c r="Y2635" s="2" t="s">
        <v>45</v>
      </c>
      <c r="Z2635" s="2" t="s">
        <v>914</v>
      </c>
      <c r="AA2635" s="2">
        <v>2023</v>
      </c>
      <c r="AB2635" s="6">
        <v>1</v>
      </c>
      <c r="AC2635" s="6">
        <v>1</v>
      </c>
      <c r="AD2635" s="6">
        <v>1</v>
      </c>
      <c r="AE2635" s="6">
        <v>100</v>
      </c>
      <c r="AF2635" s="6">
        <v>100</v>
      </c>
      <c r="AG2635" s="6">
        <v>80</v>
      </c>
      <c r="AH2635" s="2" t="s">
        <v>897</v>
      </c>
      <c r="AI2635" t="s">
        <v>4610</v>
      </c>
      <c r="AJ2635" t="s">
        <v>5350</v>
      </c>
    </row>
    <row r="2636" spans="1:36" x14ac:dyDescent="0.25">
      <c r="A2636" s="2">
        <v>16</v>
      </c>
      <c r="B2636" s="2" t="s">
        <v>0</v>
      </c>
      <c r="C2636" s="2" t="s">
        <v>727</v>
      </c>
      <c r="D2636" s="2">
        <v>2023</v>
      </c>
      <c r="E2636" s="2" t="s">
        <v>1</v>
      </c>
      <c r="F2636" s="2" t="s">
        <v>2</v>
      </c>
      <c r="G2636" s="2" t="s">
        <v>3</v>
      </c>
      <c r="H2636" s="2" t="s">
        <v>4</v>
      </c>
      <c r="I2636" s="2" t="s">
        <v>748</v>
      </c>
      <c r="J2636" s="2" t="s">
        <v>512</v>
      </c>
      <c r="K2636" s="2" t="s">
        <v>867</v>
      </c>
      <c r="L2636" s="2" t="s">
        <v>868</v>
      </c>
      <c r="M2636" s="2" t="s">
        <v>869</v>
      </c>
      <c r="N2636" s="2" t="s">
        <v>6</v>
      </c>
      <c r="O2636" s="2" t="s">
        <v>7</v>
      </c>
      <c r="P2636" s="2" t="s">
        <v>24</v>
      </c>
      <c r="Q2636" s="2" t="s">
        <v>25</v>
      </c>
      <c r="R2636" s="2" t="s">
        <v>10</v>
      </c>
      <c r="S2636" s="2" t="s">
        <v>11</v>
      </c>
      <c r="T2636" s="2">
        <v>403</v>
      </c>
      <c r="U2636" s="2" t="s">
        <v>549</v>
      </c>
      <c r="V2636" s="2">
        <v>430</v>
      </c>
      <c r="W2636" s="2" t="s">
        <v>1430</v>
      </c>
      <c r="X2636" s="2" t="s">
        <v>913</v>
      </c>
      <c r="Y2636" s="2" t="s">
        <v>45</v>
      </c>
      <c r="Z2636" s="2" t="s">
        <v>914</v>
      </c>
      <c r="AA2636" s="2">
        <v>2024</v>
      </c>
      <c r="AB2636" s="6">
        <v>1</v>
      </c>
      <c r="AC2636" s="6">
        <v>1</v>
      </c>
      <c r="AD2636" s="6">
        <v>0</v>
      </c>
      <c r="AE2636" s="6">
        <v>0</v>
      </c>
      <c r="AF2636" s="6"/>
      <c r="AG2636" s="6"/>
      <c r="AH2636" s="2" t="s">
        <v>897</v>
      </c>
    </row>
    <row r="2637" spans="1:36" x14ac:dyDescent="0.25">
      <c r="A2637" s="2">
        <v>16</v>
      </c>
      <c r="B2637" s="2" t="s">
        <v>0</v>
      </c>
      <c r="C2637" s="2" t="s">
        <v>727</v>
      </c>
      <c r="D2637" s="2">
        <v>2023</v>
      </c>
      <c r="E2637" s="2" t="s">
        <v>1</v>
      </c>
      <c r="F2637" s="2" t="s">
        <v>2</v>
      </c>
      <c r="G2637" s="2" t="s">
        <v>3</v>
      </c>
      <c r="H2637" s="2" t="s">
        <v>4</v>
      </c>
      <c r="I2637" s="2" t="s">
        <v>748</v>
      </c>
      <c r="J2637" s="2" t="s">
        <v>512</v>
      </c>
      <c r="K2637" s="2" t="s">
        <v>867</v>
      </c>
      <c r="L2637" s="2" t="s">
        <v>868</v>
      </c>
      <c r="M2637" s="2" t="s">
        <v>869</v>
      </c>
      <c r="N2637" s="2" t="s">
        <v>6</v>
      </c>
      <c r="O2637" s="2" t="s">
        <v>7</v>
      </c>
      <c r="P2637" s="2" t="s">
        <v>24</v>
      </c>
      <c r="Q2637" s="2" t="s">
        <v>25</v>
      </c>
      <c r="R2637" s="2" t="s">
        <v>10</v>
      </c>
      <c r="S2637" s="2" t="s">
        <v>11</v>
      </c>
      <c r="T2637" s="2">
        <v>403</v>
      </c>
      <c r="U2637" s="2" t="s">
        <v>549</v>
      </c>
      <c r="V2637" s="2">
        <v>617</v>
      </c>
      <c r="W2637" s="2" t="s">
        <v>1431</v>
      </c>
      <c r="X2637" s="2" t="s">
        <v>917</v>
      </c>
      <c r="Y2637" s="2" t="s">
        <v>45</v>
      </c>
      <c r="Z2637" s="2" t="s">
        <v>914</v>
      </c>
      <c r="AA2637" s="2">
        <v>2020</v>
      </c>
      <c r="AB2637" s="6">
        <v>12.5</v>
      </c>
      <c r="AC2637" s="6">
        <v>10</v>
      </c>
      <c r="AD2637" s="6">
        <v>11.3</v>
      </c>
      <c r="AE2637" s="6">
        <v>113</v>
      </c>
      <c r="AF2637" s="6"/>
      <c r="AG2637" s="6"/>
      <c r="AH2637" s="2" t="s">
        <v>897</v>
      </c>
    </row>
    <row r="2638" spans="1:36" x14ac:dyDescent="0.25">
      <c r="A2638" s="2">
        <v>16</v>
      </c>
      <c r="B2638" s="2" t="s">
        <v>0</v>
      </c>
      <c r="C2638" s="2" t="s">
        <v>727</v>
      </c>
      <c r="D2638" s="2">
        <v>2023</v>
      </c>
      <c r="E2638" s="2" t="s">
        <v>1</v>
      </c>
      <c r="F2638" s="2" t="s">
        <v>2</v>
      </c>
      <c r="G2638" s="2" t="s">
        <v>3</v>
      </c>
      <c r="H2638" s="2" t="s">
        <v>4</v>
      </c>
      <c r="I2638" s="2" t="s">
        <v>748</v>
      </c>
      <c r="J2638" s="2" t="s">
        <v>512</v>
      </c>
      <c r="K2638" s="2" t="s">
        <v>867</v>
      </c>
      <c r="L2638" s="2" t="s">
        <v>868</v>
      </c>
      <c r="M2638" s="2" t="s">
        <v>869</v>
      </c>
      <c r="N2638" s="2" t="s">
        <v>6</v>
      </c>
      <c r="O2638" s="2" t="s">
        <v>7</v>
      </c>
      <c r="P2638" s="2" t="s">
        <v>24</v>
      </c>
      <c r="Q2638" s="2" t="s">
        <v>25</v>
      </c>
      <c r="R2638" s="2" t="s">
        <v>10</v>
      </c>
      <c r="S2638" s="2" t="s">
        <v>11</v>
      </c>
      <c r="T2638" s="2">
        <v>403</v>
      </c>
      <c r="U2638" s="2" t="s">
        <v>549</v>
      </c>
      <c r="V2638" s="2">
        <v>617</v>
      </c>
      <c r="W2638" s="2" t="s">
        <v>1431</v>
      </c>
      <c r="X2638" s="2" t="s">
        <v>917</v>
      </c>
      <c r="Y2638" s="2" t="s">
        <v>45</v>
      </c>
      <c r="Z2638" s="2" t="s">
        <v>914</v>
      </c>
      <c r="AA2638" s="2">
        <v>2021</v>
      </c>
      <c r="AB2638" s="6">
        <v>25</v>
      </c>
      <c r="AC2638" s="6">
        <v>25</v>
      </c>
      <c r="AD2638" s="6">
        <v>25</v>
      </c>
      <c r="AE2638" s="6">
        <v>100</v>
      </c>
      <c r="AF2638" s="6"/>
      <c r="AG2638" s="6"/>
      <c r="AH2638" s="2" t="s">
        <v>897</v>
      </c>
    </row>
    <row r="2639" spans="1:36" x14ac:dyDescent="0.25">
      <c r="A2639" s="2">
        <v>16</v>
      </c>
      <c r="B2639" s="2" t="s">
        <v>0</v>
      </c>
      <c r="C2639" s="2" t="s">
        <v>727</v>
      </c>
      <c r="D2639" s="2">
        <v>2023</v>
      </c>
      <c r="E2639" s="2" t="s">
        <v>1</v>
      </c>
      <c r="F2639" s="2" t="s">
        <v>2</v>
      </c>
      <c r="G2639" s="2" t="s">
        <v>3</v>
      </c>
      <c r="H2639" s="2" t="s">
        <v>4</v>
      </c>
      <c r="I2639" s="2" t="s">
        <v>748</v>
      </c>
      <c r="J2639" s="2" t="s">
        <v>512</v>
      </c>
      <c r="K2639" s="2" t="s">
        <v>867</v>
      </c>
      <c r="L2639" s="2" t="s">
        <v>868</v>
      </c>
      <c r="M2639" s="2" t="s">
        <v>869</v>
      </c>
      <c r="N2639" s="2" t="s">
        <v>6</v>
      </c>
      <c r="O2639" s="2" t="s">
        <v>7</v>
      </c>
      <c r="P2639" s="2" t="s">
        <v>24</v>
      </c>
      <c r="Q2639" s="2" t="s">
        <v>25</v>
      </c>
      <c r="R2639" s="2" t="s">
        <v>10</v>
      </c>
      <c r="S2639" s="2" t="s">
        <v>11</v>
      </c>
      <c r="T2639" s="2">
        <v>403</v>
      </c>
      <c r="U2639" s="2" t="s">
        <v>549</v>
      </c>
      <c r="V2639" s="2">
        <v>617</v>
      </c>
      <c r="W2639" s="2" t="s">
        <v>1431</v>
      </c>
      <c r="X2639" s="2" t="s">
        <v>917</v>
      </c>
      <c r="Y2639" s="2" t="s">
        <v>45</v>
      </c>
      <c r="Z2639" s="2" t="s">
        <v>914</v>
      </c>
      <c r="AA2639" s="2">
        <v>2022</v>
      </c>
      <c r="AB2639" s="6">
        <v>25</v>
      </c>
      <c r="AC2639" s="6">
        <v>30</v>
      </c>
      <c r="AD2639" s="6">
        <v>30</v>
      </c>
      <c r="AE2639" s="6">
        <v>100</v>
      </c>
      <c r="AF2639" s="6"/>
      <c r="AG2639" s="6"/>
      <c r="AH2639" s="2" t="s">
        <v>897</v>
      </c>
    </row>
    <row r="2640" spans="1:36" x14ac:dyDescent="0.25">
      <c r="A2640" s="2">
        <v>16</v>
      </c>
      <c r="B2640" s="2" t="s">
        <v>0</v>
      </c>
      <c r="C2640" s="2" t="s">
        <v>727</v>
      </c>
      <c r="D2640" s="2">
        <v>2023</v>
      </c>
      <c r="E2640" s="2" t="s">
        <v>1</v>
      </c>
      <c r="F2640" s="2" t="s">
        <v>2</v>
      </c>
      <c r="G2640" s="2" t="s">
        <v>3</v>
      </c>
      <c r="H2640" s="2" t="s">
        <v>4</v>
      </c>
      <c r="I2640" s="2" t="s">
        <v>748</v>
      </c>
      <c r="J2640" s="2" t="s">
        <v>512</v>
      </c>
      <c r="K2640" s="2" t="s">
        <v>867</v>
      </c>
      <c r="L2640" s="2" t="s">
        <v>868</v>
      </c>
      <c r="M2640" s="2" t="s">
        <v>869</v>
      </c>
      <c r="N2640" s="2" t="s">
        <v>6</v>
      </c>
      <c r="O2640" s="2" t="s">
        <v>7</v>
      </c>
      <c r="P2640" s="2" t="s">
        <v>24</v>
      </c>
      <c r="Q2640" s="2" t="s">
        <v>25</v>
      </c>
      <c r="R2640" s="2" t="s">
        <v>10</v>
      </c>
      <c r="S2640" s="2" t="s">
        <v>11</v>
      </c>
      <c r="T2640" s="2">
        <v>403</v>
      </c>
      <c r="U2640" s="2" t="s">
        <v>549</v>
      </c>
      <c r="V2640" s="2">
        <v>617</v>
      </c>
      <c r="W2640" s="2" t="s">
        <v>1431</v>
      </c>
      <c r="X2640" s="2" t="s">
        <v>917</v>
      </c>
      <c r="Y2640" s="2" t="s">
        <v>45</v>
      </c>
      <c r="Z2640" s="2" t="s">
        <v>914</v>
      </c>
      <c r="AA2640" s="2">
        <v>2023</v>
      </c>
      <c r="AB2640" s="6">
        <v>25</v>
      </c>
      <c r="AC2640" s="6">
        <v>25</v>
      </c>
      <c r="AD2640" s="6">
        <v>25.09</v>
      </c>
      <c r="AE2640" s="6">
        <v>100.36</v>
      </c>
      <c r="AF2640" s="6">
        <v>100.1</v>
      </c>
      <c r="AG2640" s="6">
        <v>90.22</v>
      </c>
      <c r="AH2640" s="2" t="s">
        <v>897</v>
      </c>
      <c r="AI2640" t="s">
        <v>4610</v>
      </c>
      <c r="AJ2640" t="s">
        <v>5351</v>
      </c>
    </row>
    <row r="2641" spans="1:36" x14ac:dyDescent="0.25">
      <c r="A2641" s="2">
        <v>16</v>
      </c>
      <c r="B2641" s="2" t="s">
        <v>0</v>
      </c>
      <c r="C2641" s="2" t="s">
        <v>727</v>
      </c>
      <c r="D2641" s="2">
        <v>2023</v>
      </c>
      <c r="E2641" s="2" t="s">
        <v>1</v>
      </c>
      <c r="F2641" s="2" t="s">
        <v>2</v>
      </c>
      <c r="G2641" s="2" t="s">
        <v>3</v>
      </c>
      <c r="H2641" s="2" t="s">
        <v>4</v>
      </c>
      <c r="I2641" s="2" t="s">
        <v>748</v>
      </c>
      <c r="J2641" s="2" t="s">
        <v>512</v>
      </c>
      <c r="K2641" s="2" t="s">
        <v>867</v>
      </c>
      <c r="L2641" s="2" t="s">
        <v>868</v>
      </c>
      <c r="M2641" s="2" t="s">
        <v>869</v>
      </c>
      <c r="N2641" s="2" t="s">
        <v>6</v>
      </c>
      <c r="O2641" s="2" t="s">
        <v>7</v>
      </c>
      <c r="P2641" s="2" t="s">
        <v>24</v>
      </c>
      <c r="Q2641" s="2" t="s">
        <v>25</v>
      </c>
      <c r="R2641" s="2" t="s">
        <v>10</v>
      </c>
      <c r="S2641" s="2" t="s">
        <v>11</v>
      </c>
      <c r="T2641" s="2">
        <v>403</v>
      </c>
      <c r="U2641" s="2" t="s">
        <v>549</v>
      </c>
      <c r="V2641" s="2">
        <v>617</v>
      </c>
      <c r="W2641" s="2" t="s">
        <v>1431</v>
      </c>
      <c r="X2641" s="2" t="s">
        <v>917</v>
      </c>
      <c r="Y2641" s="2" t="s">
        <v>45</v>
      </c>
      <c r="Z2641" s="2" t="s">
        <v>914</v>
      </c>
      <c r="AA2641" s="2">
        <v>2024</v>
      </c>
      <c r="AB2641" s="6">
        <v>12.5</v>
      </c>
      <c r="AC2641" s="6">
        <v>10</v>
      </c>
      <c r="AD2641" s="6">
        <v>0</v>
      </c>
      <c r="AE2641" s="6">
        <v>0</v>
      </c>
      <c r="AF2641" s="6"/>
      <c r="AG2641" s="6"/>
      <c r="AH2641" s="2" t="s">
        <v>897</v>
      </c>
    </row>
    <row r="2642" spans="1:36" x14ac:dyDescent="0.25">
      <c r="A2642" s="2">
        <v>16</v>
      </c>
      <c r="B2642" s="2" t="s">
        <v>0</v>
      </c>
      <c r="C2642" s="2" t="s">
        <v>727</v>
      </c>
      <c r="D2642" s="2">
        <v>2023</v>
      </c>
      <c r="E2642" s="2" t="s">
        <v>1</v>
      </c>
      <c r="F2642" s="2" t="s">
        <v>2</v>
      </c>
      <c r="G2642" s="2" t="s">
        <v>3</v>
      </c>
      <c r="H2642" s="2" t="s">
        <v>4</v>
      </c>
      <c r="I2642" s="2" t="s">
        <v>748</v>
      </c>
      <c r="J2642" s="2" t="s">
        <v>512</v>
      </c>
      <c r="K2642" s="2" t="s">
        <v>867</v>
      </c>
      <c r="L2642" s="2" t="s">
        <v>868</v>
      </c>
      <c r="M2642" s="2" t="s">
        <v>869</v>
      </c>
      <c r="N2642" s="2" t="s">
        <v>6</v>
      </c>
      <c r="O2642" s="2" t="s">
        <v>7</v>
      </c>
      <c r="P2642" s="2" t="s">
        <v>28</v>
      </c>
      <c r="Q2642" s="2" t="s">
        <v>29</v>
      </c>
      <c r="R2642" s="2" t="s">
        <v>10</v>
      </c>
      <c r="S2642" s="2" t="s">
        <v>11</v>
      </c>
      <c r="T2642" s="2">
        <v>466</v>
      </c>
      <c r="U2642" s="2" t="s">
        <v>550</v>
      </c>
      <c r="V2642" s="2">
        <v>510</v>
      </c>
      <c r="W2642" s="2" t="s">
        <v>1432</v>
      </c>
      <c r="X2642" s="2" t="s">
        <v>917</v>
      </c>
      <c r="Y2642" s="2" t="s">
        <v>45</v>
      </c>
      <c r="Z2642" s="2" t="s">
        <v>914</v>
      </c>
      <c r="AA2642" s="2">
        <v>2020</v>
      </c>
      <c r="AB2642" s="6">
        <v>15</v>
      </c>
      <c r="AC2642" s="6">
        <v>15</v>
      </c>
      <c r="AD2642" s="6">
        <v>15</v>
      </c>
      <c r="AE2642" s="6">
        <v>100</v>
      </c>
      <c r="AF2642" s="6"/>
      <c r="AG2642" s="6"/>
      <c r="AH2642" s="2" t="s">
        <v>898</v>
      </c>
    </row>
    <row r="2643" spans="1:36" x14ac:dyDescent="0.25">
      <c r="A2643" s="2">
        <v>16</v>
      </c>
      <c r="B2643" s="2" t="s">
        <v>0</v>
      </c>
      <c r="C2643" s="2" t="s">
        <v>727</v>
      </c>
      <c r="D2643" s="2">
        <v>2023</v>
      </c>
      <c r="E2643" s="2" t="s">
        <v>1</v>
      </c>
      <c r="F2643" s="2" t="s">
        <v>2</v>
      </c>
      <c r="G2643" s="2" t="s">
        <v>3</v>
      </c>
      <c r="H2643" s="2" t="s">
        <v>4</v>
      </c>
      <c r="I2643" s="2" t="s">
        <v>748</v>
      </c>
      <c r="J2643" s="2" t="s">
        <v>512</v>
      </c>
      <c r="K2643" s="2" t="s">
        <v>867</v>
      </c>
      <c r="L2643" s="2" t="s">
        <v>868</v>
      </c>
      <c r="M2643" s="2" t="s">
        <v>869</v>
      </c>
      <c r="N2643" s="2" t="s">
        <v>6</v>
      </c>
      <c r="O2643" s="2" t="s">
        <v>7</v>
      </c>
      <c r="P2643" s="2" t="s">
        <v>28</v>
      </c>
      <c r="Q2643" s="2" t="s">
        <v>29</v>
      </c>
      <c r="R2643" s="2" t="s">
        <v>10</v>
      </c>
      <c r="S2643" s="2" t="s">
        <v>11</v>
      </c>
      <c r="T2643" s="2">
        <v>466</v>
      </c>
      <c r="U2643" s="2" t="s">
        <v>550</v>
      </c>
      <c r="V2643" s="2">
        <v>510</v>
      </c>
      <c r="W2643" s="2" t="s">
        <v>1432</v>
      </c>
      <c r="X2643" s="2" t="s">
        <v>917</v>
      </c>
      <c r="Y2643" s="2" t="s">
        <v>45</v>
      </c>
      <c r="Z2643" s="2" t="s">
        <v>914</v>
      </c>
      <c r="AA2643" s="2">
        <v>2021</v>
      </c>
      <c r="AB2643" s="6">
        <v>22</v>
      </c>
      <c r="AC2643" s="6">
        <v>15</v>
      </c>
      <c r="AD2643" s="6">
        <v>15.01</v>
      </c>
      <c r="AE2643" s="6">
        <v>100.07</v>
      </c>
      <c r="AF2643" s="6"/>
      <c r="AG2643" s="6"/>
      <c r="AH2643" s="2" t="s">
        <v>898</v>
      </c>
    </row>
    <row r="2644" spans="1:36" x14ac:dyDescent="0.25">
      <c r="A2644" s="2">
        <v>16</v>
      </c>
      <c r="B2644" s="2" t="s">
        <v>0</v>
      </c>
      <c r="C2644" s="2" t="s">
        <v>727</v>
      </c>
      <c r="D2644" s="2">
        <v>2023</v>
      </c>
      <c r="E2644" s="2" t="s">
        <v>1</v>
      </c>
      <c r="F2644" s="2" t="s">
        <v>2</v>
      </c>
      <c r="G2644" s="2" t="s">
        <v>3</v>
      </c>
      <c r="H2644" s="2" t="s">
        <v>4</v>
      </c>
      <c r="I2644" s="2" t="s">
        <v>748</v>
      </c>
      <c r="J2644" s="2" t="s">
        <v>512</v>
      </c>
      <c r="K2644" s="2" t="s">
        <v>867</v>
      </c>
      <c r="L2644" s="2" t="s">
        <v>868</v>
      </c>
      <c r="M2644" s="2" t="s">
        <v>869</v>
      </c>
      <c r="N2644" s="2" t="s">
        <v>6</v>
      </c>
      <c r="O2644" s="2" t="s">
        <v>7</v>
      </c>
      <c r="P2644" s="2" t="s">
        <v>28</v>
      </c>
      <c r="Q2644" s="2" t="s">
        <v>29</v>
      </c>
      <c r="R2644" s="2" t="s">
        <v>10</v>
      </c>
      <c r="S2644" s="2" t="s">
        <v>11</v>
      </c>
      <c r="T2644" s="2">
        <v>466</v>
      </c>
      <c r="U2644" s="2" t="s">
        <v>550</v>
      </c>
      <c r="V2644" s="2">
        <v>510</v>
      </c>
      <c r="W2644" s="2" t="s">
        <v>1432</v>
      </c>
      <c r="X2644" s="2" t="s">
        <v>917</v>
      </c>
      <c r="Y2644" s="2" t="s">
        <v>45</v>
      </c>
      <c r="Z2644" s="2" t="s">
        <v>914</v>
      </c>
      <c r="AA2644" s="2">
        <v>2022</v>
      </c>
      <c r="AB2644" s="6">
        <v>25</v>
      </c>
      <c r="AC2644" s="6">
        <v>32</v>
      </c>
      <c r="AD2644" s="6">
        <v>32</v>
      </c>
      <c r="AE2644" s="6">
        <v>100</v>
      </c>
      <c r="AF2644" s="6"/>
      <c r="AG2644" s="6"/>
      <c r="AH2644" s="2" t="s">
        <v>898</v>
      </c>
    </row>
    <row r="2645" spans="1:36" x14ac:dyDescent="0.25">
      <c r="A2645" s="2">
        <v>16</v>
      </c>
      <c r="B2645" s="2" t="s">
        <v>0</v>
      </c>
      <c r="C2645" s="2" t="s">
        <v>727</v>
      </c>
      <c r="D2645" s="2">
        <v>2023</v>
      </c>
      <c r="E2645" s="2" t="s">
        <v>1</v>
      </c>
      <c r="F2645" s="2" t="s">
        <v>2</v>
      </c>
      <c r="G2645" s="2" t="s">
        <v>3</v>
      </c>
      <c r="H2645" s="2" t="s">
        <v>4</v>
      </c>
      <c r="I2645" s="2" t="s">
        <v>748</v>
      </c>
      <c r="J2645" s="2" t="s">
        <v>512</v>
      </c>
      <c r="K2645" s="2" t="s">
        <v>867</v>
      </c>
      <c r="L2645" s="2" t="s">
        <v>868</v>
      </c>
      <c r="M2645" s="2" t="s">
        <v>869</v>
      </c>
      <c r="N2645" s="2" t="s">
        <v>6</v>
      </c>
      <c r="O2645" s="2" t="s">
        <v>7</v>
      </c>
      <c r="P2645" s="2" t="s">
        <v>28</v>
      </c>
      <c r="Q2645" s="2" t="s">
        <v>29</v>
      </c>
      <c r="R2645" s="2" t="s">
        <v>10</v>
      </c>
      <c r="S2645" s="2" t="s">
        <v>11</v>
      </c>
      <c r="T2645" s="2">
        <v>466</v>
      </c>
      <c r="U2645" s="2" t="s">
        <v>550</v>
      </c>
      <c r="V2645" s="2">
        <v>510</v>
      </c>
      <c r="W2645" s="2" t="s">
        <v>1432</v>
      </c>
      <c r="X2645" s="2" t="s">
        <v>917</v>
      </c>
      <c r="Y2645" s="2" t="s">
        <v>45</v>
      </c>
      <c r="Z2645" s="2" t="s">
        <v>914</v>
      </c>
      <c r="AA2645" s="2">
        <v>2023</v>
      </c>
      <c r="AB2645" s="6">
        <v>25</v>
      </c>
      <c r="AC2645" s="6">
        <v>28</v>
      </c>
      <c r="AD2645" s="6">
        <v>29.4</v>
      </c>
      <c r="AE2645" s="6">
        <v>105</v>
      </c>
      <c r="AF2645" s="6">
        <v>101.56</v>
      </c>
      <c r="AG2645" s="6">
        <v>91.41</v>
      </c>
      <c r="AH2645" s="2" t="s">
        <v>898</v>
      </c>
      <c r="AI2645" t="s">
        <v>5291</v>
      </c>
      <c r="AJ2645" t="s">
        <v>5352</v>
      </c>
    </row>
    <row r="2646" spans="1:36" x14ac:dyDescent="0.25">
      <c r="A2646" s="2">
        <v>16</v>
      </c>
      <c r="B2646" s="2" t="s">
        <v>0</v>
      </c>
      <c r="C2646" s="2" t="s">
        <v>727</v>
      </c>
      <c r="D2646" s="2">
        <v>2023</v>
      </c>
      <c r="E2646" s="2" t="s">
        <v>1</v>
      </c>
      <c r="F2646" s="2" t="s">
        <v>2</v>
      </c>
      <c r="G2646" s="2" t="s">
        <v>3</v>
      </c>
      <c r="H2646" s="2" t="s">
        <v>4</v>
      </c>
      <c r="I2646" s="2" t="s">
        <v>748</v>
      </c>
      <c r="J2646" s="2" t="s">
        <v>512</v>
      </c>
      <c r="K2646" s="2" t="s">
        <v>867</v>
      </c>
      <c r="L2646" s="2" t="s">
        <v>868</v>
      </c>
      <c r="M2646" s="2" t="s">
        <v>869</v>
      </c>
      <c r="N2646" s="2" t="s">
        <v>6</v>
      </c>
      <c r="O2646" s="2" t="s">
        <v>7</v>
      </c>
      <c r="P2646" s="2" t="s">
        <v>28</v>
      </c>
      <c r="Q2646" s="2" t="s">
        <v>29</v>
      </c>
      <c r="R2646" s="2" t="s">
        <v>10</v>
      </c>
      <c r="S2646" s="2" t="s">
        <v>11</v>
      </c>
      <c r="T2646" s="2">
        <v>466</v>
      </c>
      <c r="U2646" s="2" t="s">
        <v>550</v>
      </c>
      <c r="V2646" s="2">
        <v>510</v>
      </c>
      <c r="W2646" s="2" t="s">
        <v>1432</v>
      </c>
      <c r="X2646" s="2" t="s">
        <v>917</v>
      </c>
      <c r="Y2646" s="2" t="s">
        <v>45</v>
      </c>
      <c r="Z2646" s="2" t="s">
        <v>914</v>
      </c>
      <c r="AA2646" s="2">
        <v>2024</v>
      </c>
      <c r="AB2646" s="6">
        <v>13</v>
      </c>
      <c r="AC2646" s="6">
        <v>9.99</v>
      </c>
      <c r="AD2646" s="6">
        <v>0</v>
      </c>
      <c r="AE2646" s="6">
        <v>0</v>
      </c>
      <c r="AF2646" s="6"/>
      <c r="AG2646" s="6"/>
      <c r="AH2646" s="2" t="s">
        <v>898</v>
      </c>
    </row>
    <row r="2647" spans="1:36" x14ac:dyDescent="0.25">
      <c r="A2647" s="2">
        <v>16</v>
      </c>
      <c r="B2647" s="2" t="s">
        <v>0</v>
      </c>
      <c r="C2647" s="2" t="s">
        <v>727</v>
      </c>
      <c r="D2647" s="2">
        <v>2023</v>
      </c>
      <c r="E2647" s="2" t="s">
        <v>1</v>
      </c>
      <c r="F2647" s="2" t="s">
        <v>2</v>
      </c>
      <c r="G2647" s="2" t="s">
        <v>3</v>
      </c>
      <c r="H2647" s="2" t="s">
        <v>4</v>
      </c>
      <c r="I2647" s="2" t="s">
        <v>748</v>
      </c>
      <c r="J2647" s="2" t="s">
        <v>512</v>
      </c>
      <c r="K2647" s="2" t="s">
        <v>867</v>
      </c>
      <c r="L2647" s="2" t="s">
        <v>868</v>
      </c>
      <c r="M2647" s="2" t="s">
        <v>869</v>
      </c>
      <c r="N2647" s="2" t="s">
        <v>6</v>
      </c>
      <c r="O2647" s="2" t="s">
        <v>7</v>
      </c>
      <c r="P2647" s="2" t="s">
        <v>8</v>
      </c>
      <c r="Q2647" s="2" t="s">
        <v>9</v>
      </c>
      <c r="R2647" s="2" t="s">
        <v>10</v>
      </c>
      <c r="S2647" s="2" t="s">
        <v>11</v>
      </c>
      <c r="T2647" s="2">
        <v>477</v>
      </c>
      <c r="U2647" s="2" t="s">
        <v>551</v>
      </c>
      <c r="V2647" s="2">
        <v>522</v>
      </c>
      <c r="W2647" s="2" t="s">
        <v>1433</v>
      </c>
      <c r="X2647" s="2" t="s">
        <v>917</v>
      </c>
      <c r="Y2647" s="2" t="s">
        <v>45</v>
      </c>
      <c r="Z2647" s="2" t="s">
        <v>914</v>
      </c>
      <c r="AA2647" s="2">
        <v>2020</v>
      </c>
      <c r="AB2647" s="6">
        <v>0</v>
      </c>
      <c r="AC2647" s="6">
        <v>0</v>
      </c>
      <c r="AD2647" s="6">
        <v>0</v>
      </c>
      <c r="AE2647" s="6">
        <v>0</v>
      </c>
      <c r="AF2647" s="6"/>
      <c r="AG2647" s="6"/>
      <c r="AH2647" s="2" t="s">
        <v>902</v>
      </c>
    </row>
    <row r="2648" spans="1:36" x14ac:dyDescent="0.25">
      <c r="A2648" s="2">
        <v>16</v>
      </c>
      <c r="B2648" s="2" t="s">
        <v>0</v>
      </c>
      <c r="C2648" s="2" t="s">
        <v>727</v>
      </c>
      <c r="D2648" s="2">
        <v>2023</v>
      </c>
      <c r="E2648" s="2" t="s">
        <v>1</v>
      </c>
      <c r="F2648" s="2" t="s">
        <v>2</v>
      </c>
      <c r="G2648" s="2" t="s">
        <v>3</v>
      </c>
      <c r="H2648" s="2" t="s">
        <v>4</v>
      </c>
      <c r="I2648" s="2" t="s">
        <v>748</v>
      </c>
      <c r="J2648" s="2" t="s">
        <v>512</v>
      </c>
      <c r="K2648" s="2" t="s">
        <v>867</v>
      </c>
      <c r="L2648" s="2" t="s">
        <v>868</v>
      </c>
      <c r="M2648" s="2" t="s">
        <v>869</v>
      </c>
      <c r="N2648" s="2" t="s">
        <v>6</v>
      </c>
      <c r="O2648" s="2" t="s">
        <v>7</v>
      </c>
      <c r="P2648" s="2" t="s">
        <v>8</v>
      </c>
      <c r="Q2648" s="2" t="s">
        <v>9</v>
      </c>
      <c r="R2648" s="2" t="s">
        <v>10</v>
      </c>
      <c r="S2648" s="2" t="s">
        <v>11</v>
      </c>
      <c r="T2648" s="2">
        <v>477</v>
      </c>
      <c r="U2648" s="2" t="s">
        <v>551</v>
      </c>
      <c r="V2648" s="2">
        <v>522</v>
      </c>
      <c r="W2648" s="2" t="s">
        <v>1433</v>
      </c>
      <c r="X2648" s="2" t="s">
        <v>917</v>
      </c>
      <c r="Y2648" s="2" t="s">
        <v>45</v>
      </c>
      <c r="Z2648" s="2" t="s">
        <v>914</v>
      </c>
      <c r="AA2648" s="2">
        <v>2021</v>
      </c>
      <c r="AB2648" s="6">
        <v>426</v>
      </c>
      <c r="AC2648" s="6">
        <v>426</v>
      </c>
      <c r="AD2648" s="6">
        <v>0</v>
      </c>
      <c r="AE2648" s="6">
        <v>0</v>
      </c>
      <c r="AF2648" s="6"/>
      <c r="AG2648" s="6"/>
      <c r="AH2648" s="2" t="s">
        <v>902</v>
      </c>
    </row>
    <row r="2649" spans="1:36" x14ac:dyDescent="0.25">
      <c r="A2649" s="2">
        <v>16</v>
      </c>
      <c r="B2649" s="2" t="s">
        <v>0</v>
      </c>
      <c r="C2649" s="2" t="s">
        <v>727</v>
      </c>
      <c r="D2649" s="2">
        <v>2023</v>
      </c>
      <c r="E2649" s="2" t="s">
        <v>1</v>
      </c>
      <c r="F2649" s="2" t="s">
        <v>2</v>
      </c>
      <c r="G2649" s="2" t="s">
        <v>3</v>
      </c>
      <c r="H2649" s="2" t="s">
        <v>4</v>
      </c>
      <c r="I2649" s="2" t="s">
        <v>748</v>
      </c>
      <c r="J2649" s="2" t="s">
        <v>512</v>
      </c>
      <c r="K2649" s="2" t="s">
        <v>867</v>
      </c>
      <c r="L2649" s="2" t="s">
        <v>868</v>
      </c>
      <c r="M2649" s="2" t="s">
        <v>869</v>
      </c>
      <c r="N2649" s="2" t="s">
        <v>6</v>
      </c>
      <c r="O2649" s="2" t="s">
        <v>7</v>
      </c>
      <c r="P2649" s="2" t="s">
        <v>8</v>
      </c>
      <c r="Q2649" s="2" t="s">
        <v>9</v>
      </c>
      <c r="R2649" s="2" t="s">
        <v>10</v>
      </c>
      <c r="S2649" s="2" t="s">
        <v>11</v>
      </c>
      <c r="T2649" s="2">
        <v>477</v>
      </c>
      <c r="U2649" s="2" t="s">
        <v>551</v>
      </c>
      <c r="V2649" s="2">
        <v>522</v>
      </c>
      <c r="W2649" s="2" t="s">
        <v>1433</v>
      </c>
      <c r="X2649" s="2" t="s">
        <v>917</v>
      </c>
      <c r="Y2649" s="2" t="s">
        <v>45</v>
      </c>
      <c r="Z2649" s="2" t="s">
        <v>914</v>
      </c>
      <c r="AA2649" s="2">
        <v>2022</v>
      </c>
      <c r="AB2649" s="6">
        <v>426</v>
      </c>
      <c r="AC2649" s="6">
        <v>426</v>
      </c>
      <c r="AD2649" s="6">
        <v>0</v>
      </c>
      <c r="AE2649" s="6">
        <v>0</v>
      </c>
      <c r="AF2649" s="6"/>
      <c r="AG2649" s="6"/>
      <c r="AH2649" s="2" t="s">
        <v>902</v>
      </c>
    </row>
    <row r="2650" spans="1:36" x14ac:dyDescent="0.25">
      <c r="A2650" s="2">
        <v>16</v>
      </c>
      <c r="B2650" s="2" t="s">
        <v>0</v>
      </c>
      <c r="C2650" s="2" t="s">
        <v>727</v>
      </c>
      <c r="D2650" s="2">
        <v>2023</v>
      </c>
      <c r="E2650" s="2" t="s">
        <v>1</v>
      </c>
      <c r="F2650" s="2" t="s">
        <v>2</v>
      </c>
      <c r="G2650" s="2" t="s">
        <v>3</v>
      </c>
      <c r="H2650" s="2" t="s">
        <v>4</v>
      </c>
      <c r="I2650" s="2" t="s">
        <v>748</v>
      </c>
      <c r="J2650" s="2" t="s">
        <v>512</v>
      </c>
      <c r="K2650" s="2" t="s">
        <v>867</v>
      </c>
      <c r="L2650" s="2" t="s">
        <v>868</v>
      </c>
      <c r="M2650" s="2" t="s">
        <v>869</v>
      </c>
      <c r="N2650" s="2" t="s">
        <v>6</v>
      </c>
      <c r="O2650" s="2" t="s">
        <v>7</v>
      </c>
      <c r="P2650" s="2" t="s">
        <v>8</v>
      </c>
      <c r="Q2650" s="2" t="s">
        <v>9</v>
      </c>
      <c r="R2650" s="2" t="s">
        <v>10</v>
      </c>
      <c r="S2650" s="2" t="s">
        <v>11</v>
      </c>
      <c r="T2650" s="2">
        <v>477</v>
      </c>
      <c r="U2650" s="2" t="s">
        <v>551</v>
      </c>
      <c r="V2650" s="2">
        <v>522</v>
      </c>
      <c r="W2650" s="2" t="s">
        <v>1433</v>
      </c>
      <c r="X2650" s="2" t="s">
        <v>917</v>
      </c>
      <c r="Y2650" s="2" t="s">
        <v>45</v>
      </c>
      <c r="Z2650" s="2" t="s">
        <v>914</v>
      </c>
      <c r="AA2650" s="2">
        <v>2023</v>
      </c>
      <c r="AB2650" s="6">
        <v>0</v>
      </c>
      <c r="AC2650" s="6">
        <v>0</v>
      </c>
      <c r="AD2650" s="6">
        <v>0</v>
      </c>
      <c r="AE2650" s="6">
        <v>0</v>
      </c>
      <c r="AF2650" s="6">
        <v>0</v>
      </c>
      <c r="AG2650" s="6">
        <v>0</v>
      </c>
      <c r="AH2650" s="2" t="s">
        <v>902</v>
      </c>
      <c r="AI2650" t="s">
        <v>5353</v>
      </c>
      <c r="AJ2650" t="s">
        <v>5354</v>
      </c>
    </row>
    <row r="2651" spans="1:36" x14ac:dyDescent="0.25">
      <c r="A2651" s="2">
        <v>16</v>
      </c>
      <c r="B2651" s="2" t="s">
        <v>0</v>
      </c>
      <c r="C2651" s="2" t="s">
        <v>727</v>
      </c>
      <c r="D2651" s="2">
        <v>2023</v>
      </c>
      <c r="E2651" s="2" t="s">
        <v>1</v>
      </c>
      <c r="F2651" s="2" t="s">
        <v>2</v>
      </c>
      <c r="G2651" s="2" t="s">
        <v>3</v>
      </c>
      <c r="H2651" s="2" t="s">
        <v>4</v>
      </c>
      <c r="I2651" s="2" t="s">
        <v>748</v>
      </c>
      <c r="J2651" s="2" t="s">
        <v>512</v>
      </c>
      <c r="K2651" s="2" t="s">
        <v>867</v>
      </c>
      <c r="L2651" s="2" t="s">
        <v>868</v>
      </c>
      <c r="M2651" s="2" t="s">
        <v>869</v>
      </c>
      <c r="N2651" s="2" t="s">
        <v>6</v>
      </c>
      <c r="O2651" s="2" t="s">
        <v>7</v>
      </c>
      <c r="P2651" s="2" t="s">
        <v>8</v>
      </c>
      <c r="Q2651" s="2" t="s">
        <v>9</v>
      </c>
      <c r="R2651" s="2" t="s">
        <v>10</v>
      </c>
      <c r="S2651" s="2" t="s">
        <v>11</v>
      </c>
      <c r="T2651" s="2">
        <v>477</v>
      </c>
      <c r="U2651" s="2" t="s">
        <v>551</v>
      </c>
      <c r="V2651" s="2">
        <v>522</v>
      </c>
      <c r="W2651" s="2" t="s">
        <v>1433</v>
      </c>
      <c r="X2651" s="2" t="s">
        <v>917</v>
      </c>
      <c r="Y2651" s="2" t="s">
        <v>45</v>
      </c>
      <c r="Z2651" s="2" t="s">
        <v>914</v>
      </c>
      <c r="AA2651" s="2">
        <v>2024</v>
      </c>
      <c r="AB2651" s="6">
        <v>0</v>
      </c>
      <c r="AC2651" s="6">
        <v>0</v>
      </c>
      <c r="AD2651" s="6">
        <v>0</v>
      </c>
      <c r="AE2651" s="6">
        <v>0</v>
      </c>
      <c r="AF2651" s="6"/>
      <c r="AG2651" s="6"/>
      <c r="AH2651" s="2" t="s">
        <v>902</v>
      </c>
    </row>
    <row r="2652" spans="1:36" x14ac:dyDescent="0.25">
      <c r="A2652" s="2">
        <v>16</v>
      </c>
      <c r="B2652" s="2" t="s">
        <v>0</v>
      </c>
      <c r="C2652" s="2" t="s">
        <v>727</v>
      </c>
      <c r="D2652" s="2">
        <v>2023</v>
      </c>
      <c r="E2652" s="2" t="s">
        <v>1</v>
      </c>
      <c r="F2652" s="2" t="s">
        <v>2</v>
      </c>
      <c r="G2652" s="2" t="s">
        <v>3</v>
      </c>
      <c r="H2652" s="2" t="s">
        <v>4</v>
      </c>
      <c r="I2652" s="2" t="s">
        <v>748</v>
      </c>
      <c r="J2652" s="2" t="s">
        <v>512</v>
      </c>
      <c r="K2652" s="2" t="s">
        <v>867</v>
      </c>
      <c r="L2652" s="2" t="s">
        <v>868</v>
      </c>
      <c r="M2652" s="2" t="s">
        <v>869</v>
      </c>
      <c r="N2652" s="2" t="s">
        <v>6</v>
      </c>
      <c r="O2652" s="2" t="s">
        <v>7</v>
      </c>
      <c r="P2652" s="2" t="s">
        <v>8</v>
      </c>
      <c r="Q2652" s="2" t="s">
        <v>9</v>
      </c>
      <c r="R2652" s="2" t="s">
        <v>10</v>
      </c>
      <c r="S2652" s="2" t="s">
        <v>11</v>
      </c>
      <c r="T2652" s="2">
        <v>477</v>
      </c>
      <c r="U2652" s="2" t="s">
        <v>551</v>
      </c>
      <c r="V2652" s="2">
        <v>523</v>
      </c>
      <c r="W2652" s="2" t="s">
        <v>1434</v>
      </c>
      <c r="X2652" s="2" t="s">
        <v>917</v>
      </c>
      <c r="Y2652" s="2" t="s">
        <v>45</v>
      </c>
      <c r="Z2652" s="2" t="s">
        <v>914</v>
      </c>
      <c r="AA2652" s="2">
        <v>2020</v>
      </c>
      <c r="AB2652" s="6">
        <v>0</v>
      </c>
      <c r="AC2652" s="6">
        <v>0</v>
      </c>
      <c r="AD2652" s="6">
        <v>0</v>
      </c>
      <c r="AE2652" s="6">
        <v>0</v>
      </c>
      <c r="AF2652" s="6"/>
      <c r="AG2652" s="6"/>
      <c r="AH2652" s="2" t="s">
        <v>902</v>
      </c>
    </row>
    <row r="2653" spans="1:36" x14ac:dyDescent="0.25">
      <c r="A2653" s="2">
        <v>16</v>
      </c>
      <c r="B2653" s="2" t="s">
        <v>0</v>
      </c>
      <c r="C2653" s="2" t="s">
        <v>727</v>
      </c>
      <c r="D2653" s="2">
        <v>2023</v>
      </c>
      <c r="E2653" s="2" t="s">
        <v>1</v>
      </c>
      <c r="F2653" s="2" t="s">
        <v>2</v>
      </c>
      <c r="G2653" s="2" t="s">
        <v>3</v>
      </c>
      <c r="H2653" s="2" t="s">
        <v>4</v>
      </c>
      <c r="I2653" s="2" t="s">
        <v>748</v>
      </c>
      <c r="J2653" s="2" t="s">
        <v>512</v>
      </c>
      <c r="K2653" s="2" t="s">
        <v>867</v>
      </c>
      <c r="L2653" s="2" t="s">
        <v>868</v>
      </c>
      <c r="M2653" s="2" t="s">
        <v>869</v>
      </c>
      <c r="N2653" s="2" t="s">
        <v>6</v>
      </c>
      <c r="O2653" s="2" t="s">
        <v>7</v>
      </c>
      <c r="P2653" s="2" t="s">
        <v>8</v>
      </c>
      <c r="Q2653" s="2" t="s">
        <v>9</v>
      </c>
      <c r="R2653" s="2" t="s">
        <v>10</v>
      </c>
      <c r="S2653" s="2" t="s">
        <v>11</v>
      </c>
      <c r="T2653" s="2">
        <v>477</v>
      </c>
      <c r="U2653" s="2" t="s">
        <v>551</v>
      </c>
      <c r="V2653" s="2">
        <v>523</v>
      </c>
      <c r="W2653" s="2" t="s">
        <v>1434</v>
      </c>
      <c r="X2653" s="2" t="s">
        <v>917</v>
      </c>
      <c r="Y2653" s="2" t="s">
        <v>45</v>
      </c>
      <c r="Z2653" s="2" t="s">
        <v>914</v>
      </c>
      <c r="AA2653" s="2">
        <v>2021</v>
      </c>
      <c r="AB2653" s="6">
        <v>761</v>
      </c>
      <c r="AC2653" s="6">
        <v>761</v>
      </c>
      <c r="AD2653" s="6">
        <v>730</v>
      </c>
      <c r="AE2653" s="6">
        <v>95.93</v>
      </c>
      <c r="AF2653" s="6"/>
      <c r="AG2653" s="6"/>
      <c r="AH2653" s="2" t="s">
        <v>902</v>
      </c>
    </row>
    <row r="2654" spans="1:36" x14ac:dyDescent="0.25">
      <c r="A2654" s="2">
        <v>16</v>
      </c>
      <c r="B2654" s="2" t="s">
        <v>0</v>
      </c>
      <c r="C2654" s="2" t="s">
        <v>727</v>
      </c>
      <c r="D2654" s="2">
        <v>2023</v>
      </c>
      <c r="E2654" s="2" t="s">
        <v>1</v>
      </c>
      <c r="F2654" s="2" t="s">
        <v>2</v>
      </c>
      <c r="G2654" s="2" t="s">
        <v>3</v>
      </c>
      <c r="H2654" s="2" t="s">
        <v>4</v>
      </c>
      <c r="I2654" s="2" t="s">
        <v>748</v>
      </c>
      <c r="J2654" s="2" t="s">
        <v>512</v>
      </c>
      <c r="K2654" s="2" t="s">
        <v>867</v>
      </c>
      <c r="L2654" s="2" t="s">
        <v>868</v>
      </c>
      <c r="M2654" s="2" t="s">
        <v>869</v>
      </c>
      <c r="N2654" s="2" t="s">
        <v>6</v>
      </c>
      <c r="O2654" s="2" t="s">
        <v>7</v>
      </c>
      <c r="P2654" s="2" t="s">
        <v>8</v>
      </c>
      <c r="Q2654" s="2" t="s">
        <v>9</v>
      </c>
      <c r="R2654" s="2" t="s">
        <v>10</v>
      </c>
      <c r="S2654" s="2" t="s">
        <v>11</v>
      </c>
      <c r="T2654" s="2">
        <v>477</v>
      </c>
      <c r="U2654" s="2" t="s">
        <v>551</v>
      </c>
      <c r="V2654" s="2">
        <v>523</v>
      </c>
      <c r="W2654" s="2" t="s">
        <v>1434</v>
      </c>
      <c r="X2654" s="2" t="s">
        <v>917</v>
      </c>
      <c r="Y2654" s="2" t="s">
        <v>45</v>
      </c>
      <c r="Z2654" s="2" t="s">
        <v>914</v>
      </c>
      <c r="AA2654" s="2">
        <v>2022</v>
      </c>
      <c r="AB2654" s="6">
        <v>761</v>
      </c>
      <c r="AC2654" s="6">
        <v>225</v>
      </c>
      <c r="AD2654" s="6">
        <v>242</v>
      </c>
      <c r="AE2654" s="6">
        <v>107.56</v>
      </c>
      <c r="AF2654" s="6"/>
      <c r="AG2654" s="6"/>
      <c r="AH2654" s="2" t="s">
        <v>902</v>
      </c>
    </row>
    <row r="2655" spans="1:36" x14ac:dyDescent="0.25">
      <c r="A2655" s="2">
        <v>16</v>
      </c>
      <c r="B2655" s="2" t="s">
        <v>0</v>
      </c>
      <c r="C2655" s="2" t="s">
        <v>727</v>
      </c>
      <c r="D2655" s="2">
        <v>2023</v>
      </c>
      <c r="E2655" s="2" t="s">
        <v>1</v>
      </c>
      <c r="F2655" s="2" t="s">
        <v>2</v>
      </c>
      <c r="G2655" s="2" t="s">
        <v>3</v>
      </c>
      <c r="H2655" s="2" t="s">
        <v>4</v>
      </c>
      <c r="I2655" s="2" t="s">
        <v>748</v>
      </c>
      <c r="J2655" s="2" t="s">
        <v>512</v>
      </c>
      <c r="K2655" s="2" t="s">
        <v>867</v>
      </c>
      <c r="L2655" s="2" t="s">
        <v>868</v>
      </c>
      <c r="M2655" s="2" t="s">
        <v>869</v>
      </c>
      <c r="N2655" s="2" t="s">
        <v>6</v>
      </c>
      <c r="O2655" s="2" t="s">
        <v>7</v>
      </c>
      <c r="P2655" s="2" t="s">
        <v>8</v>
      </c>
      <c r="Q2655" s="2" t="s">
        <v>9</v>
      </c>
      <c r="R2655" s="2" t="s">
        <v>10</v>
      </c>
      <c r="S2655" s="2" t="s">
        <v>11</v>
      </c>
      <c r="T2655" s="2">
        <v>477</v>
      </c>
      <c r="U2655" s="2" t="s">
        <v>551</v>
      </c>
      <c r="V2655" s="2">
        <v>523</v>
      </c>
      <c r="W2655" s="2" t="s">
        <v>1434</v>
      </c>
      <c r="X2655" s="2" t="s">
        <v>917</v>
      </c>
      <c r="Y2655" s="2" t="s">
        <v>45</v>
      </c>
      <c r="Z2655" s="2" t="s">
        <v>914</v>
      </c>
      <c r="AA2655" s="2">
        <v>2023</v>
      </c>
      <c r="AB2655" s="6">
        <v>0</v>
      </c>
      <c r="AC2655" s="6">
        <v>220</v>
      </c>
      <c r="AD2655" s="6">
        <v>0</v>
      </c>
      <c r="AE2655" s="6">
        <v>0</v>
      </c>
      <c r="AF2655" s="6">
        <v>81.55</v>
      </c>
      <c r="AG2655" s="6">
        <v>63.87</v>
      </c>
      <c r="AH2655" s="2" t="s">
        <v>902</v>
      </c>
      <c r="AI2655" t="s">
        <v>5355</v>
      </c>
      <c r="AJ2655" t="s">
        <v>5356</v>
      </c>
    </row>
    <row r="2656" spans="1:36" x14ac:dyDescent="0.25">
      <c r="A2656" s="2">
        <v>16</v>
      </c>
      <c r="B2656" s="2" t="s">
        <v>0</v>
      </c>
      <c r="C2656" s="2" t="s">
        <v>727</v>
      </c>
      <c r="D2656" s="2">
        <v>2023</v>
      </c>
      <c r="E2656" s="2" t="s">
        <v>1</v>
      </c>
      <c r="F2656" s="2" t="s">
        <v>2</v>
      </c>
      <c r="G2656" s="2" t="s">
        <v>3</v>
      </c>
      <c r="H2656" s="2" t="s">
        <v>4</v>
      </c>
      <c r="I2656" s="2" t="s">
        <v>748</v>
      </c>
      <c r="J2656" s="2" t="s">
        <v>512</v>
      </c>
      <c r="K2656" s="2" t="s">
        <v>867</v>
      </c>
      <c r="L2656" s="2" t="s">
        <v>868</v>
      </c>
      <c r="M2656" s="2" t="s">
        <v>869</v>
      </c>
      <c r="N2656" s="2" t="s">
        <v>6</v>
      </c>
      <c r="O2656" s="2" t="s">
        <v>7</v>
      </c>
      <c r="P2656" s="2" t="s">
        <v>8</v>
      </c>
      <c r="Q2656" s="2" t="s">
        <v>9</v>
      </c>
      <c r="R2656" s="2" t="s">
        <v>10</v>
      </c>
      <c r="S2656" s="2" t="s">
        <v>11</v>
      </c>
      <c r="T2656" s="2">
        <v>477</v>
      </c>
      <c r="U2656" s="2" t="s">
        <v>551</v>
      </c>
      <c r="V2656" s="2">
        <v>523</v>
      </c>
      <c r="W2656" s="2" t="s">
        <v>1434</v>
      </c>
      <c r="X2656" s="2" t="s">
        <v>917</v>
      </c>
      <c r="Y2656" s="2" t="s">
        <v>45</v>
      </c>
      <c r="Z2656" s="2" t="s">
        <v>914</v>
      </c>
      <c r="AA2656" s="2">
        <v>2024</v>
      </c>
      <c r="AB2656" s="6">
        <v>0</v>
      </c>
      <c r="AC2656" s="6">
        <v>330</v>
      </c>
      <c r="AD2656" s="6">
        <v>0</v>
      </c>
      <c r="AE2656" s="6">
        <v>0</v>
      </c>
      <c r="AF2656" s="6"/>
      <c r="AG2656" s="6"/>
      <c r="AH2656" s="2" t="s">
        <v>902</v>
      </c>
    </row>
    <row r="2657" spans="1:36" x14ac:dyDescent="0.25">
      <c r="A2657" s="2">
        <v>16</v>
      </c>
      <c r="B2657" s="2" t="s">
        <v>0</v>
      </c>
      <c r="C2657" s="2" t="s">
        <v>727</v>
      </c>
      <c r="D2657" s="2">
        <v>2023</v>
      </c>
      <c r="E2657" s="2" t="s">
        <v>1</v>
      </c>
      <c r="F2657" s="2" t="s">
        <v>2</v>
      </c>
      <c r="G2657" s="2" t="s">
        <v>3</v>
      </c>
      <c r="H2657" s="2" t="s">
        <v>4</v>
      </c>
      <c r="I2657" s="2" t="s">
        <v>748</v>
      </c>
      <c r="J2657" s="2" t="s">
        <v>512</v>
      </c>
      <c r="K2657" s="2" t="s">
        <v>867</v>
      </c>
      <c r="L2657" s="2" t="s">
        <v>868</v>
      </c>
      <c r="M2657" s="2" t="s">
        <v>869</v>
      </c>
      <c r="N2657" s="2" t="s">
        <v>6</v>
      </c>
      <c r="O2657" s="2" t="s">
        <v>7</v>
      </c>
      <c r="P2657" s="2" t="s">
        <v>8</v>
      </c>
      <c r="Q2657" s="2" t="s">
        <v>9</v>
      </c>
      <c r="R2657" s="2" t="s">
        <v>10</v>
      </c>
      <c r="S2657" s="2" t="s">
        <v>11</v>
      </c>
      <c r="T2657" s="2">
        <v>478</v>
      </c>
      <c r="U2657" s="2" t="s">
        <v>552</v>
      </c>
      <c r="V2657" s="2">
        <v>524</v>
      </c>
      <c r="W2657" s="2" t="s">
        <v>1435</v>
      </c>
      <c r="X2657" s="2" t="s">
        <v>917</v>
      </c>
      <c r="Y2657" s="2" t="s">
        <v>45</v>
      </c>
      <c r="Z2657" s="2" t="s">
        <v>914</v>
      </c>
      <c r="AA2657" s="2">
        <v>2020</v>
      </c>
      <c r="AB2657" s="6">
        <v>6</v>
      </c>
      <c r="AC2657" s="6">
        <v>12</v>
      </c>
      <c r="AD2657" s="6">
        <v>11.98</v>
      </c>
      <c r="AE2657" s="6">
        <v>99.83</v>
      </c>
      <c r="AF2657" s="6"/>
      <c r="AG2657" s="6"/>
      <c r="AH2657" s="2" t="s">
        <v>898</v>
      </c>
    </row>
    <row r="2658" spans="1:36" x14ac:dyDescent="0.25">
      <c r="A2658" s="2">
        <v>16</v>
      </c>
      <c r="B2658" s="2" t="s">
        <v>0</v>
      </c>
      <c r="C2658" s="2" t="s">
        <v>727</v>
      </c>
      <c r="D2658" s="2">
        <v>2023</v>
      </c>
      <c r="E2658" s="2" t="s">
        <v>1</v>
      </c>
      <c r="F2658" s="2" t="s">
        <v>2</v>
      </c>
      <c r="G2658" s="2" t="s">
        <v>3</v>
      </c>
      <c r="H2658" s="2" t="s">
        <v>4</v>
      </c>
      <c r="I2658" s="2" t="s">
        <v>748</v>
      </c>
      <c r="J2658" s="2" t="s">
        <v>512</v>
      </c>
      <c r="K2658" s="2" t="s">
        <v>867</v>
      </c>
      <c r="L2658" s="2" t="s">
        <v>868</v>
      </c>
      <c r="M2658" s="2" t="s">
        <v>869</v>
      </c>
      <c r="N2658" s="2" t="s">
        <v>6</v>
      </c>
      <c r="O2658" s="2" t="s">
        <v>7</v>
      </c>
      <c r="P2658" s="2" t="s">
        <v>8</v>
      </c>
      <c r="Q2658" s="2" t="s">
        <v>9</v>
      </c>
      <c r="R2658" s="2" t="s">
        <v>10</v>
      </c>
      <c r="S2658" s="2" t="s">
        <v>11</v>
      </c>
      <c r="T2658" s="2">
        <v>478</v>
      </c>
      <c r="U2658" s="2" t="s">
        <v>552</v>
      </c>
      <c r="V2658" s="2">
        <v>524</v>
      </c>
      <c r="W2658" s="2" t="s">
        <v>1435</v>
      </c>
      <c r="X2658" s="2" t="s">
        <v>917</v>
      </c>
      <c r="Y2658" s="2" t="s">
        <v>45</v>
      </c>
      <c r="Z2658" s="2" t="s">
        <v>914</v>
      </c>
      <c r="AA2658" s="2">
        <v>2021</v>
      </c>
      <c r="AB2658" s="6">
        <v>28</v>
      </c>
      <c r="AC2658" s="6">
        <v>29</v>
      </c>
      <c r="AD2658" s="6">
        <v>43</v>
      </c>
      <c r="AE2658" s="6">
        <v>148.28</v>
      </c>
      <c r="AF2658" s="6"/>
      <c r="AG2658" s="6"/>
      <c r="AH2658" s="2" t="s">
        <v>898</v>
      </c>
    </row>
    <row r="2659" spans="1:36" x14ac:dyDescent="0.25">
      <c r="A2659" s="2">
        <v>16</v>
      </c>
      <c r="B2659" s="2" t="s">
        <v>0</v>
      </c>
      <c r="C2659" s="2" t="s">
        <v>727</v>
      </c>
      <c r="D2659" s="2">
        <v>2023</v>
      </c>
      <c r="E2659" s="2" t="s">
        <v>1</v>
      </c>
      <c r="F2659" s="2" t="s">
        <v>2</v>
      </c>
      <c r="G2659" s="2" t="s">
        <v>3</v>
      </c>
      <c r="H2659" s="2" t="s">
        <v>4</v>
      </c>
      <c r="I2659" s="2" t="s">
        <v>748</v>
      </c>
      <c r="J2659" s="2" t="s">
        <v>512</v>
      </c>
      <c r="K2659" s="2" t="s">
        <v>867</v>
      </c>
      <c r="L2659" s="2" t="s">
        <v>868</v>
      </c>
      <c r="M2659" s="2" t="s">
        <v>869</v>
      </c>
      <c r="N2659" s="2" t="s">
        <v>6</v>
      </c>
      <c r="O2659" s="2" t="s">
        <v>7</v>
      </c>
      <c r="P2659" s="2" t="s">
        <v>8</v>
      </c>
      <c r="Q2659" s="2" t="s">
        <v>9</v>
      </c>
      <c r="R2659" s="2" t="s">
        <v>10</v>
      </c>
      <c r="S2659" s="2" t="s">
        <v>11</v>
      </c>
      <c r="T2659" s="2">
        <v>478</v>
      </c>
      <c r="U2659" s="2" t="s">
        <v>552</v>
      </c>
      <c r="V2659" s="2">
        <v>524</v>
      </c>
      <c r="W2659" s="2" t="s">
        <v>1435</v>
      </c>
      <c r="X2659" s="2" t="s">
        <v>917</v>
      </c>
      <c r="Y2659" s="2" t="s">
        <v>45</v>
      </c>
      <c r="Z2659" s="2" t="s">
        <v>914</v>
      </c>
      <c r="AA2659" s="2">
        <v>2022</v>
      </c>
      <c r="AB2659" s="6">
        <v>29</v>
      </c>
      <c r="AC2659" s="6">
        <v>25</v>
      </c>
      <c r="AD2659" s="6">
        <v>25</v>
      </c>
      <c r="AE2659" s="6">
        <v>100</v>
      </c>
      <c r="AF2659" s="6"/>
      <c r="AG2659" s="6"/>
      <c r="AH2659" s="2" t="s">
        <v>898</v>
      </c>
    </row>
    <row r="2660" spans="1:36" x14ac:dyDescent="0.25">
      <c r="A2660" s="2">
        <v>16</v>
      </c>
      <c r="B2660" s="2" t="s">
        <v>0</v>
      </c>
      <c r="C2660" s="2" t="s">
        <v>727</v>
      </c>
      <c r="D2660" s="2">
        <v>2023</v>
      </c>
      <c r="E2660" s="2" t="s">
        <v>1</v>
      </c>
      <c r="F2660" s="2" t="s">
        <v>2</v>
      </c>
      <c r="G2660" s="2" t="s">
        <v>3</v>
      </c>
      <c r="H2660" s="2" t="s">
        <v>4</v>
      </c>
      <c r="I2660" s="2" t="s">
        <v>748</v>
      </c>
      <c r="J2660" s="2" t="s">
        <v>512</v>
      </c>
      <c r="K2660" s="2" t="s">
        <v>867</v>
      </c>
      <c r="L2660" s="2" t="s">
        <v>868</v>
      </c>
      <c r="M2660" s="2" t="s">
        <v>869</v>
      </c>
      <c r="N2660" s="2" t="s">
        <v>6</v>
      </c>
      <c r="O2660" s="2" t="s">
        <v>7</v>
      </c>
      <c r="P2660" s="2" t="s">
        <v>8</v>
      </c>
      <c r="Q2660" s="2" t="s">
        <v>9</v>
      </c>
      <c r="R2660" s="2" t="s">
        <v>10</v>
      </c>
      <c r="S2660" s="2" t="s">
        <v>11</v>
      </c>
      <c r="T2660" s="2">
        <v>478</v>
      </c>
      <c r="U2660" s="2" t="s">
        <v>552</v>
      </c>
      <c r="V2660" s="2">
        <v>524</v>
      </c>
      <c r="W2660" s="2" t="s">
        <v>1435</v>
      </c>
      <c r="X2660" s="2" t="s">
        <v>917</v>
      </c>
      <c r="Y2660" s="2" t="s">
        <v>45</v>
      </c>
      <c r="Z2660" s="2" t="s">
        <v>914</v>
      </c>
      <c r="AA2660" s="2">
        <v>2023</v>
      </c>
      <c r="AB2660" s="6">
        <v>25</v>
      </c>
      <c r="AC2660" s="6">
        <v>21</v>
      </c>
      <c r="AD2660" s="6">
        <v>25</v>
      </c>
      <c r="AE2660" s="6">
        <v>119.05</v>
      </c>
      <c r="AF2660" s="6">
        <v>103.96</v>
      </c>
      <c r="AG2660" s="6">
        <v>94.59</v>
      </c>
      <c r="AH2660" s="2" t="s">
        <v>898</v>
      </c>
      <c r="AI2660" t="s">
        <v>5291</v>
      </c>
      <c r="AJ2660" t="s">
        <v>5357</v>
      </c>
    </row>
    <row r="2661" spans="1:36" x14ac:dyDescent="0.25">
      <c r="A2661" s="2">
        <v>16</v>
      </c>
      <c r="B2661" s="2" t="s">
        <v>0</v>
      </c>
      <c r="C2661" s="2" t="s">
        <v>727</v>
      </c>
      <c r="D2661" s="2">
        <v>2023</v>
      </c>
      <c r="E2661" s="2" t="s">
        <v>1</v>
      </c>
      <c r="F2661" s="2" t="s">
        <v>2</v>
      </c>
      <c r="G2661" s="2" t="s">
        <v>3</v>
      </c>
      <c r="H2661" s="2" t="s">
        <v>4</v>
      </c>
      <c r="I2661" s="2" t="s">
        <v>748</v>
      </c>
      <c r="J2661" s="2" t="s">
        <v>512</v>
      </c>
      <c r="K2661" s="2" t="s">
        <v>867</v>
      </c>
      <c r="L2661" s="2" t="s">
        <v>868</v>
      </c>
      <c r="M2661" s="2" t="s">
        <v>869</v>
      </c>
      <c r="N2661" s="2" t="s">
        <v>6</v>
      </c>
      <c r="O2661" s="2" t="s">
        <v>7</v>
      </c>
      <c r="P2661" s="2" t="s">
        <v>8</v>
      </c>
      <c r="Q2661" s="2" t="s">
        <v>9</v>
      </c>
      <c r="R2661" s="2" t="s">
        <v>10</v>
      </c>
      <c r="S2661" s="2" t="s">
        <v>11</v>
      </c>
      <c r="T2661" s="2">
        <v>478</v>
      </c>
      <c r="U2661" s="2" t="s">
        <v>552</v>
      </c>
      <c r="V2661" s="2">
        <v>524</v>
      </c>
      <c r="W2661" s="2" t="s">
        <v>1435</v>
      </c>
      <c r="X2661" s="2" t="s">
        <v>917</v>
      </c>
      <c r="Y2661" s="2" t="s">
        <v>45</v>
      </c>
      <c r="Z2661" s="2" t="s">
        <v>914</v>
      </c>
      <c r="AA2661" s="2">
        <v>2024</v>
      </c>
      <c r="AB2661" s="6">
        <v>9</v>
      </c>
      <c r="AC2661" s="6">
        <v>10</v>
      </c>
      <c r="AD2661" s="6">
        <v>0</v>
      </c>
      <c r="AE2661" s="6">
        <v>0</v>
      </c>
      <c r="AF2661" s="6"/>
      <c r="AG2661" s="6"/>
      <c r="AH2661" s="2" t="s">
        <v>898</v>
      </c>
    </row>
    <row r="2662" spans="1:36" x14ac:dyDescent="0.25">
      <c r="A2662" s="2">
        <v>16</v>
      </c>
      <c r="B2662" s="2" t="s">
        <v>0</v>
      </c>
      <c r="C2662" s="2" t="s">
        <v>727</v>
      </c>
      <c r="D2662" s="2">
        <v>2023</v>
      </c>
      <c r="E2662" s="2" t="s">
        <v>1</v>
      </c>
      <c r="F2662" s="2" t="s">
        <v>2</v>
      </c>
      <c r="G2662" s="2" t="s">
        <v>3</v>
      </c>
      <c r="H2662" s="2" t="s">
        <v>4</v>
      </c>
      <c r="I2662" s="2" t="s">
        <v>748</v>
      </c>
      <c r="J2662" s="2" t="s">
        <v>512</v>
      </c>
      <c r="K2662" s="2" t="s">
        <v>867</v>
      </c>
      <c r="L2662" s="2" t="s">
        <v>868</v>
      </c>
      <c r="M2662" s="2" t="s">
        <v>869</v>
      </c>
      <c r="N2662" s="2" t="s">
        <v>6</v>
      </c>
      <c r="O2662" s="2" t="s">
        <v>7</v>
      </c>
      <c r="P2662" s="2" t="s">
        <v>8</v>
      </c>
      <c r="Q2662" s="2" t="s">
        <v>9</v>
      </c>
      <c r="R2662" s="2" t="s">
        <v>10</v>
      </c>
      <c r="S2662" s="2" t="s">
        <v>11</v>
      </c>
      <c r="T2662" s="2">
        <v>478</v>
      </c>
      <c r="U2662" s="2" t="s">
        <v>552</v>
      </c>
      <c r="V2662" s="2">
        <v>726</v>
      </c>
      <c r="W2662" s="2" t="s">
        <v>1436</v>
      </c>
      <c r="X2662" s="2" t="s">
        <v>917</v>
      </c>
      <c r="Y2662" s="2" t="s">
        <v>45</v>
      </c>
      <c r="Z2662" s="2" t="s">
        <v>914</v>
      </c>
      <c r="AA2662" s="2">
        <v>2020</v>
      </c>
      <c r="AB2662" s="6">
        <v>0</v>
      </c>
      <c r="AC2662" s="6">
        <v>0</v>
      </c>
      <c r="AD2662" s="6">
        <v>0</v>
      </c>
      <c r="AE2662" s="6">
        <v>0</v>
      </c>
      <c r="AF2662" s="6"/>
      <c r="AG2662" s="6"/>
      <c r="AH2662" s="2" t="s">
        <v>898</v>
      </c>
    </row>
    <row r="2663" spans="1:36" x14ac:dyDescent="0.25">
      <c r="A2663" s="2">
        <v>16</v>
      </c>
      <c r="B2663" s="2" t="s">
        <v>0</v>
      </c>
      <c r="C2663" s="2" t="s">
        <v>727</v>
      </c>
      <c r="D2663" s="2">
        <v>2023</v>
      </c>
      <c r="E2663" s="2" t="s">
        <v>1</v>
      </c>
      <c r="F2663" s="2" t="s">
        <v>2</v>
      </c>
      <c r="G2663" s="2" t="s">
        <v>3</v>
      </c>
      <c r="H2663" s="2" t="s">
        <v>4</v>
      </c>
      <c r="I2663" s="2" t="s">
        <v>748</v>
      </c>
      <c r="J2663" s="2" t="s">
        <v>512</v>
      </c>
      <c r="K2663" s="2" t="s">
        <v>867</v>
      </c>
      <c r="L2663" s="2" t="s">
        <v>868</v>
      </c>
      <c r="M2663" s="2" t="s">
        <v>869</v>
      </c>
      <c r="N2663" s="2" t="s">
        <v>6</v>
      </c>
      <c r="O2663" s="2" t="s">
        <v>7</v>
      </c>
      <c r="P2663" s="2" t="s">
        <v>8</v>
      </c>
      <c r="Q2663" s="2" t="s">
        <v>9</v>
      </c>
      <c r="R2663" s="2" t="s">
        <v>10</v>
      </c>
      <c r="S2663" s="2" t="s">
        <v>11</v>
      </c>
      <c r="T2663" s="2">
        <v>478</v>
      </c>
      <c r="U2663" s="2" t="s">
        <v>552</v>
      </c>
      <c r="V2663" s="2">
        <v>726</v>
      </c>
      <c r="W2663" s="2" t="s">
        <v>1436</v>
      </c>
      <c r="X2663" s="2" t="s">
        <v>917</v>
      </c>
      <c r="Y2663" s="2" t="s">
        <v>45</v>
      </c>
      <c r="Z2663" s="2" t="s">
        <v>914</v>
      </c>
      <c r="AA2663" s="2">
        <v>2021</v>
      </c>
      <c r="AB2663" s="6">
        <v>0</v>
      </c>
      <c r="AC2663" s="6">
        <v>100</v>
      </c>
      <c r="AD2663" s="6">
        <v>100</v>
      </c>
      <c r="AE2663" s="6">
        <v>100</v>
      </c>
      <c r="AF2663" s="6"/>
      <c r="AG2663" s="6"/>
      <c r="AH2663" s="2" t="s">
        <v>898</v>
      </c>
    </row>
    <row r="2664" spans="1:36" x14ac:dyDescent="0.25">
      <c r="A2664" s="2">
        <v>16</v>
      </c>
      <c r="B2664" s="2" t="s">
        <v>0</v>
      </c>
      <c r="C2664" s="2" t="s">
        <v>727</v>
      </c>
      <c r="D2664" s="2">
        <v>2023</v>
      </c>
      <c r="E2664" s="2" t="s">
        <v>1</v>
      </c>
      <c r="F2664" s="2" t="s">
        <v>2</v>
      </c>
      <c r="G2664" s="2" t="s">
        <v>3</v>
      </c>
      <c r="H2664" s="2" t="s">
        <v>4</v>
      </c>
      <c r="I2664" s="2" t="s">
        <v>748</v>
      </c>
      <c r="J2664" s="2" t="s">
        <v>512</v>
      </c>
      <c r="K2664" s="2" t="s">
        <v>867</v>
      </c>
      <c r="L2664" s="2" t="s">
        <v>868</v>
      </c>
      <c r="M2664" s="2" t="s">
        <v>869</v>
      </c>
      <c r="N2664" s="2" t="s">
        <v>6</v>
      </c>
      <c r="O2664" s="2" t="s">
        <v>7</v>
      </c>
      <c r="P2664" s="2" t="s">
        <v>8</v>
      </c>
      <c r="Q2664" s="2" t="s">
        <v>9</v>
      </c>
      <c r="R2664" s="2" t="s">
        <v>10</v>
      </c>
      <c r="S2664" s="2" t="s">
        <v>11</v>
      </c>
      <c r="T2664" s="2">
        <v>478</v>
      </c>
      <c r="U2664" s="2" t="s">
        <v>552</v>
      </c>
      <c r="V2664" s="2">
        <v>726</v>
      </c>
      <c r="W2664" s="2" t="s">
        <v>1436</v>
      </c>
      <c r="X2664" s="2" t="s">
        <v>917</v>
      </c>
      <c r="Y2664" s="2" t="s">
        <v>45</v>
      </c>
      <c r="Z2664" s="2" t="s">
        <v>914</v>
      </c>
      <c r="AA2664" s="2">
        <v>2022</v>
      </c>
      <c r="AB2664" s="6">
        <v>0</v>
      </c>
      <c r="AC2664" s="6">
        <v>0</v>
      </c>
      <c r="AD2664" s="6">
        <v>0</v>
      </c>
      <c r="AE2664" s="6">
        <v>0</v>
      </c>
      <c r="AF2664" s="6"/>
      <c r="AG2664" s="6"/>
      <c r="AH2664" s="2" t="s">
        <v>898</v>
      </c>
    </row>
    <row r="2665" spans="1:36" x14ac:dyDescent="0.25">
      <c r="A2665" s="2">
        <v>16</v>
      </c>
      <c r="B2665" s="2" t="s">
        <v>0</v>
      </c>
      <c r="C2665" s="2" t="s">
        <v>727</v>
      </c>
      <c r="D2665" s="2">
        <v>2023</v>
      </c>
      <c r="E2665" s="2" t="s">
        <v>1</v>
      </c>
      <c r="F2665" s="2" t="s">
        <v>2</v>
      </c>
      <c r="G2665" s="2" t="s">
        <v>3</v>
      </c>
      <c r="H2665" s="2" t="s">
        <v>4</v>
      </c>
      <c r="I2665" s="2" t="s">
        <v>748</v>
      </c>
      <c r="J2665" s="2" t="s">
        <v>512</v>
      </c>
      <c r="K2665" s="2" t="s">
        <v>867</v>
      </c>
      <c r="L2665" s="2" t="s">
        <v>868</v>
      </c>
      <c r="M2665" s="2" t="s">
        <v>869</v>
      </c>
      <c r="N2665" s="2" t="s">
        <v>6</v>
      </c>
      <c r="O2665" s="2" t="s">
        <v>7</v>
      </c>
      <c r="P2665" s="2" t="s">
        <v>8</v>
      </c>
      <c r="Q2665" s="2" t="s">
        <v>9</v>
      </c>
      <c r="R2665" s="2" t="s">
        <v>10</v>
      </c>
      <c r="S2665" s="2" t="s">
        <v>11</v>
      </c>
      <c r="T2665" s="2">
        <v>478</v>
      </c>
      <c r="U2665" s="2" t="s">
        <v>552</v>
      </c>
      <c r="V2665" s="2">
        <v>726</v>
      </c>
      <c r="W2665" s="2" t="s">
        <v>1436</v>
      </c>
      <c r="X2665" s="2" t="s">
        <v>917</v>
      </c>
      <c r="Y2665" s="2" t="s">
        <v>45</v>
      </c>
      <c r="Z2665" s="2" t="s">
        <v>914</v>
      </c>
      <c r="AA2665" s="2">
        <v>2023</v>
      </c>
      <c r="AB2665" s="6">
        <v>0</v>
      </c>
      <c r="AC2665" s="6">
        <v>0</v>
      </c>
      <c r="AD2665" s="6">
        <v>0</v>
      </c>
      <c r="AE2665" s="6">
        <v>0</v>
      </c>
      <c r="AF2665" s="6">
        <v>100</v>
      </c>
      <c r="AG2665" s="6">
        <v>100</v>
      </c>
      <c r="AH2665" s="2" t="s">
        <v>898</v>
      </c>
      <c r="AI2665" t="s">
        <v>5358</v>
      </c>
      <c r="AJ2665" t="s">
        <v>5359</v>
      </c>
    </row>
    <row r="2666" spans="1:36" x14ac:dyDescent="0.25">
      <c r="A2666" s="2">
        <v>16</v>
      </c>
      <c r="B2666" s="2" t="s">
        <v>0</v>
      </c>
      <c r="C2666" s="2" t="s">
        <v>727</v>
      </c>
      <c r="D2666" s="2">
        <v>2023</v>
      </c>
      <c r="E2666" s="2" t="s">
        <v>1</v>
      </c>
      <c r="F2666" s="2" t="s">
        <v>2</v>
      </c>
      <c r="G2666" s="2" t="s">
        <v>3</v>
      </c>
      <c r="H2666" s="2" t="s">
        <v>4</v>
      </c>
      <c r="I2666" s="2" t="s">
        <v>748</v>
      </c>
      <c r="J2666" s="2" t="s">
        <v>512</v>
      </c>
      <c r="K2666" s="2" t="s">
        <v>867</v>
      </c>
      <c r="L2666" s="2" t="s">
        <v>868</v>
      </c>
      <c r="M2666" s="2" t="s">
        <v>869</v>
      </c>
      <c r="N2666" s="2" t="s">
        <v>6</v>
      </c>
      <c r="O2666" s="2" t="s">
        <v>7</v>
      </c>
      <c r="P2666" s="2" t="s">
        <v>8</v>
      </c>
      <c r="Q2666" s="2" t="s">
        <v>9</v>
      </c>
      <c r="R2666" s="2" t="s">
        <v>10</v>
      </c>
      <c r="S2666" s="2" t="s">
        <v>11</v>
      </c>
      <c r="T2666" s="2">
        <v>478</v>
      </c>
      <c r="U2666" s="2" t="s">
        <v>552</v>
      </c>
      <c r="V2666" s="2">
        <v>726</v>
      </c>
      <c r="W2666" s="2" t="s">
        <v>1436</v>
      </c>
      <c r="X2666" s="2" t="s">
        <v>917</v>
      </c>
      <c r="Y2666" s="2" t="s">
        <v>45</v>
      </c>
      <c r="Z2666" s="2" t="s">
        <v>914</v>
      </c>
      <c r="AA2666" s="2">
        <v>2024</v>
      </c>
      <c r="AB2666" s="6">
        <v>0</v>
      </c>
      <c r="AC2666" s="6">
        <v>0</v>
      </c>
      <c r="AD2666" s="6">
        <v>0</v>
      </c>
      <c r="AE2666" s="6">
        <v>0</v>
      </c>
      <c r="AF2666" s="6"/>
      <c r="AG2666" s="6"/>
      <c r="AH2666" s="2" t="s">
        <v>898</v>
      </c>
    </row>
    <row r="2667" spans="1:36" x14ac:dyDescent="0.25">
      <c r="A2667" s="2">
        <v>16</v>
      </c>
      <c r="B2667" s="2" t="s">
        <v>0</v>
      </c>
      <c r="C2667" s="2" t="s">
        <v>727</v>
      </c>
      <c r="D2667" s="2">
        <v>2023</v>
      </c>
      <c r="E2667" s="2" t="s">
        <v>1</v>
      </c>
      <c r="F2667" s="2" t="s">
        <v>2</v>
      </c>
      <c r="G2667" s="2" t="s">
        <v>3</v>
      </c>
      <c r="H2667" s="2" t="s">
        <v>4</v>
      </c>
      <c r="I2667" s="2" t="s">
        <v>748</v>
      </c>
      <c r="J2667" s="2" t="s">
        <v>512</v>
      </c>
      <c r="K2667" s="2" t="s">
        <v>867</v>
      </c>
      <c r="L2667" s="2" t="s">
        <v>868</v>
      </c>
      <c r="M2667" s="2" t="s">
        <v>869</v>
      </c>
      <c r="N2667" s="2" t="s">
        <v>6</v>
      </c>
      <c r="O2667" s="2" t="s">
        <v>7</v>
      </c>
      <c r="P2667" s="2" t="s">
        <v>8</v>
      </c>
      <c r="Q2667" s="2" t="s">
        <v>9</v>
      </c>
      <c r="R2667" s="2" t="s">
        <v>10</v>
      </c>
      <c r="S2667" s="2" t="s">
        <v>11</v>
      </c>
      <c r="T2667" s="2">
        <v>478</v>
      </c>
      <c r="U2667" s="2" t="s">
        <v>552</v>
      </c>
      <c r="V2667" s="2">
        <v>727</v>
      </c>
      <c r="W2667" s="2" t="s">
        <v>1437</v>
      </c>
      <c r="X2667" s="2" t="s">
        <v>917</v>
      </c>
      <c r="Y2667" s="2" t="s">
        <v>45</v>
      </c>
      <c r="Z2667" s="2" t="s">
        <v>914</v>
      </c>
      <c r="AA2667" s="2">
        <v>2020</v>
      </c>
      <c r="AB2667" s="6">
        <v>0</v>
      </c>
      <c r="AC2667" s="6">
        <v>0</v>
      </c>
      <c r="AD2667" s="6">
        <v>0</v>
      </c>
      <c r="AE2667" s="6">
        <v>0</v>
      </c>
      <c r="AF2667" s="6"/>
      <c r="AG2667" s="6"/>
      <c r="AH2667" s="2" t="s">
        <v>898</v>
      </c>
    </row>
    <row r="2668" spans="1:36" x14ac:dyDescent="0.25">
      <c r="A2668" s="2">
        <v>16</v>
      </c>
      <c r="B2668" s="2" t="s">
        <v>0</v>
      </c>
      <c r="C2668" s="2" t="s">
        <v>727</v>
      </c>
      <c r="D2668" s="2">
        <v>2023</v>
      </c>
      <c r="E2668" s="2" t="s">
        <v>1</v>
      </c>
      <c r="F2668" s="2" t="s">
        <v>2</v>
      </c>
      <c r="G2668" s="2" t="s">
        <v>3</v>
      </c>
      <c r="H2668" s="2" t="s">
        <v>4</v>
      </c>
      <c r="I2668" s="2" t="s">
        <v>748</v>
      </c>
      <c r="J2668" s="2" t="s">
        <v>512</v>
      </c>
      <c r="K2668" s="2" t="s">
        <v>867</v>
      </c>
      <c r="L2668" s="2" t="s">
        <v>868</v>
      </c>
      <c r="M2668" s="2" t="s">
        <v>869</v>
      </c>
      <c r="N2668" s="2" t="s">
        <v>6</v>
      </c>
      <c r="O2668" s="2" t="s">
        <v>7</v>
      </c>
      <c r="P2668" s="2" t="s">
        <v>8</v>
      </c>
      <c r="Q2668" s="2" t="s">
        <v>9</v>
      </c>
      <c r="R2668" s="2" t="s">
        <v>10</v>
      </c>
      <c r="S2668" s="2" t="s">
        <v>11</v>
      </c>
      <c r="T2668" s="2">
        <v>478</v>
      </c>
      <c r="U2668" s="2" t="s">
        <v>552</v>
      </c>
      <c r="V2668" s="2">
        <v>727</v>
      </c>
      <c r="W2668" s="2" t="s">
        <v>1437</v>
      </c>
      <c r="X2668" s="2" t="s">
        <v>917</v>
      </c>
      <c r="Y2668" s="2" t="s">
        <v>45</v>
      </c>
      <c r="Z2668" s="2" t="s">
        <v>914</v>
      </c>
      <c r="AA2668" s="2">
        <v>2021</v>
      </c>
      <c r="AB2668" s="6">
        <v>0</v>
      </c>
      <c r="AC2668" s="6">
        <v>80</v>
      </c>
      <c r="AD2668" s="6">
        <v>80</v>
      </c>
      <c r="AE2668" s="6">
        <v>100</v>
      </c>
      <c r="AF2668" s="6"/>
      <c r="AG2668" s="6"/>
      <c r="AH2668" s="2" t="s">
        <v>898</v>
      </c>
    </row>
    <row r="2669" spans="1:36" x14ac:dyDescent="0.25">
      <c r="A2669" s="2">
        <v>16</v>
      </c>
      <c r="B2669" s="2" t="s">
        <v>0</v>
      </c>
      <c r="C2669" s="2" t="s">
        <v>727</v>
      </c>
      <c r="D2669" s="2">
        <v>2023</v>
      </c>
      <c r="E2669" s="2" t="s">
        <v>1</v>
      </c>
      <c r="F2669" s="2" t="s">
        <v>2</v>
      </c>
      <c r="G2669" s="2" t="s">
        <v>3</v>
      </c>
      <c r="H2669" s="2" t="s">
        <v>4</v>
      </c>
      <c r="I2669" s="2" t="s">
        <v>748</v>
      </c>
      <c r="J2669" s="2" t="s">
        <v>512</v>
      </c>
      <c r="K2669" s="2" t="s">
        <v>867</v>
      </c>
      <c r="L2669" s="2" t="s">
        <v>868</v>
      </c>
      <c r="M2669" s="2" t="s">
        <v>869</v>
      </c>
      <c r="N2669" s="2" t="s">
        <v>6</v>
      </c>
      <c r="O2669" s="2" t="s">
        <v>7</v>
      </c>
      <c r="P2669" s="2" t="s">
        <v>8</v>
      </c>
      <c r="Q2669" s="2" t="s">
        <v>9</v>
      </c>
      <c r="R2669" s="2" t="s">
        <v>10</v>
      </c>
      <c r="S2669" s="2" t="s">
        <v>11</v>
      </c>
      <c r="T2669" s="2">
        <v>478</v>
      </c>
      <c r="U2669" s="2" t="s">
        <v>552</v>
      </c>
      <c r="V2669" s="2">
        <v>727</v>
      </c>
      <c r="W2669" s="2" t="s">
        <v>1437</v>
      </c>
      <c r="X2669" s="2" t="s">
        <v>917</v>
      </c>
      <c r="Y2669" s="2" t="s">
        <v>45</v>
      </c>
      <c r="Z2669" s="2" t="s">
        <v>914</v>
      </c>
      <c r="AA2669" s="2">
        <v>2022</v>
      </c>
      <c r="AB2669" s="6">
        <v>0</v>
      </c>
      <c r="AC2669" s="6">
        <v>20</v>
      </c>
      <c r="AD2669" s="6">
        <v>20</v>
      </c>
      <c r="AE2669" s="6">
        <v>100</v>
      </c>
      <c r="AF2669" s="6"/>
      <c r="AG2669" s="6"/>
      <c r="AH2669" s="2" t="s">
        <v>898</v>
      </c>
    </row>
    <row r="2670" spans="1:36" x14ac:dyDescent="0.25">
      <c r="A2670" s="2">
        <v>16</v>
      </c>
      <c r="B2670" s="2" t="s">
        <v>0</v>
      </c>
      <c r="C2670" s="2" t="s">
        <v>727</v>
      </c>
      <c r="D2670" s="2">
        <v>2023</v>
      </c>
      <c r="E2670" s="2" t="s">
        <v>1</v>
      </c>
      <c r="F2670" s="2" t="s">
        <v>2</v>
      </c>
      <c r="G2670" s="2" t="s">
        <v>3</v>
      </c>
      <c r="H2670" s="2" t="s">
        <v>4</v>
      </c>
      <c r="I2670" s="2" t="s">
        <v>748</v>
      </c>
      <c r="J2670" s="2" t="s">
        <v>512</v>
      </c>
      <c r="K2670" s="2" t="s">
        <v>867</v>
      </c>
      <c r="L2670" s="2" t="s">
        <v>868</v>
      </c>
      <c r="M2670" s="2" t="s">
        <v>869</v>
      </c>
      <c r="N2670" s="2" t="s">
        <v>6</v>
      </c>
      <c r="O2670" s="2" t="s">
        <v>7</v>
      </c>
      <c r="P2670" s="2" t="s">
        <v>8</v>
      </c>
      <c r="Q2670" s="2" t="s">
        <v>9</v>
      </c>
      <c r="R2670" s="2" t="s">
        <v>10</v>
      </c>
      <c r="S2670" s="2" t="s">
        <v>11</v>
      </c>
      <c r="T2670" s="2">
        <v>478</v>
      </c>
      <c r="U2670" s="2" t="s">
        <v>552</v>
      </c>
      <c r="V2670" s="2">
        <v>727</v>
      </c>
      <c r="W2670" s="2" t="s">
        <v>1437</v>
      </c>
      <c r="X2670" s="2" t="s">
        <v>917</v>
      </c>
      <c r="Y2670" s="2" t="s">
        <v>45</v>
      </c>
      <c r="Z2670" s="2" t="s">
        <v>914</v>
      </c>
      <c r="AA2670" s="2">
        <v>2023</v>
      </c>
      <c r="AB2670" s="6">
        <v>0</v>
      </c>
      <c r="AC2670" s="6">
        <v>0</v>
      </c>
      <c r="AD2670" s="6">
        <v>0</v>
      </c>
      <c r="AE2670" s="6">
        <v>0</v>
      </c>
      <c r="AF2670" s="6">
        <v>100</v>
      </c>
      <c r="AG2670" s="6">
        <v>100</v>
      </c>
      <c r="AH2670" s="2" t="s">
        <v>898</v>
      </c>
      <c r="AI2670" t="s">
        <v>5360</v>
      </c>
      <c r="AJ2670" t="s">
        <v>5361</v>
      </c>
    </row>
    <row r="2671" spans="1:36" x14ac:dyDescent="0.25">
      <c r="A2671" s="2">
        <v>16</v>
      </c>
      <c r="B2671" s="2" t="s">
        <v>0</v>
      </c>
      <c r="C2671" s="2" t="s">
        <v>727</v>
      </c>
      <c r="D2671" s="2">
        <v>2023</v>
      </c>
      <c r="E2671" s="2" t="s">
        <v>1</v>
      </c>
      <c r="F2671" s="2" t="s">
        <v>2</v>
      </c>
      <c r="G2671" s="2" t="s">
        <v>3</v>
      </c>
      <c r="H2671" s="2" t="s">
        <v>4</v>
      </c>
      <c r="I2671" s="2" t="s">
        <v>748</v>
      </c>
      <c r="J2671" s="2" t="s">
        <v>512</v>
      </c>
      <c r="K2671" s="2" t="s">
        <v>867</v>
      </c>
      <c r="L2671" s="2" t="s">
        <v>868</v>
      </c>
      <c r="M2671" s="2" t="s">
        <v>869</v>
      </c>
      <c r="N2671" s="2" t="s">
        <v>6</v>
      </c>
      <c r="O2671" s="2" t="s">
        <v>7</v>
      </c>
      <c r="P2671" s="2" t="s">
        <v>8</v>
      </c>
      <c r="Q2671" s="2" t="s">
        <v>9</v>
      </c>
      <c r="R2671" s="2" t="s">
        <v>10</v>
      </c>
      <c r="S2671" s="2" t="s">
        <v>11</v>
      </c>
      <c r="T2671" s="2">
        <v>478</v>
      </c>
      <c r="U2671" s="2" t="s">
        <v>552</v>
      </c>
      <c r="V2671" s="2">
        <v>727</v>
      </c>
      <c r="W2671" s="2" t="s">
        <v>1437</v>
      </c>
      <c r="X2671" s="2" t="s">
        <v>917</v>
      </c>
      <c r="Y2671" s="2" t="s">
        <v>45</v>
      </c>
      <c r="Z2671" s="2" t="s">
        <v>914</v>
      </c>
      <c r="AA2671" s="2">
        <v>2024</v>
      </c>
      <c r="AB2671" s="6">
        <v>0</v>
      </c>
      <c r="AC2671" s="6">
        <v>0</v>
      </c>
      <c r="AD2671" s="6">
        <v>0</v>
      </c>
      <c r="AE2671" s="6">
        <v>0</v>
      </c>
      <c r="AF2671" s="6"/>
      <c r="AG2671" s="6"/>
      <c r="AH2671" s="2" t="s">
        <v>898</v>
      </c>
    </row>
    <row r="2672" spans="1:36" x14ac:dyDescent="0.25">
      <c r="A2672" s="2">
        <v>16</v>
      </c>
      <c r="B2672" s="2" t="s">
        <v>0</v>
      </c>
      <c r="C2672" s="2" t="s">
        <v>727</v>
      </c>
      <c r="D2672" s="2">
        <v>2023</v>
      </c>
      <c r="E2672" s="2" t="s">
        <v>1</v>
      </c>
      <c r="F2672" s="2" t="s">
        <v>2</v>
      </c>
      <c r="G2672" s="2" t="s">
        <v>3</v>
      </c>
      <c r="H2672" s="2" t="s">
        <v>4</v>
      </c>
      <c r="I2672" s="2" t="s">
        <v>748</v>
      </c>
      <c r="J2672" s="2" t="s">
        <v>512</v>
      </c>
      <c r="K2672" s="2" t="s">
        <v>867</v>
      </c>
      <c r="L2672" s="2" t="s">
        <v>868</v>
      </c>
      <c r="M2672" s="2" t="s">
        <v>869</v>
      </c>
      <c r="N2672" s="2" t="s">
        <v>6</v>
      </c>
      <c r="O2672" s="2" t="s">
        <v>7</v>
      </c>
      <c r="P2672" s="2" t="s">
        <v>8</v>
      </c>
      <c r="Q2672" s="2" t="s">
        <v>9</v>
      </c>
      <c r="R2672" s="2" t="s">
        <v>10</v>
      </c>
      <c r="S2672" s="2" t="s">
        <v>11</v>
      </c>
      <c r="T2672" s="2">
        <v>479</v>
      </c>
      <c r="U2672" s="2" t="s">
        <v>553</v>
      </c>
      <c r="V2672" s="2">
        <v>525</v>
      </c>
      <c r="W2672" s="2" t="s">
        <v>1438</v>
      </c>
      <c r="X2672" s="2" t="s">
        <v>913</v>
      </c>
      <c r="Y2672" s="2" t="s">
        <v>45</v>
      </c>
      <c r="Z2672" s="2" t="s">
        <v>914</v>
      </c>
      <c r="AA2672" s="2">
        <v>2020</v>
      </c>
      <c r="AB2672" s="6">
        <v>25</v>
      </c>
      <c r="AC2672" s="6">
        <v>25</v>
      </c>
      <c r="AD2672" s="6">
        <v>13.4</v>
      </c>
      <c r="AE2672" s="6">
        <v>53.6</v>
      </c>
      <c r="AF2672" s="6"/>
      <c r="AG2672" s="6"/>
      <c r="AH2672" s="2" t="s">
        <v>905</v>
      </c>
    </row>
    <row r="2673" spans="1:36" x14ac:dyDescent="0.25">
      <c r="A2673" s="2">
        <v>16</v>
      </c>
      <c r="B2673" s="2" t="s">
        <v>0</v>
      </c>
      <c r="C2673" s="2" t="s">
        <v>727</v>
      </c>
      <c r="D2673" s="2">
        <v>2023</v>
      </c>
      <c r="E2673" s="2" t="s">
        <v>1</v>
      </c>
      <c r="F2673" s="2" t="s">
        <v>2</v>
      </c>
      <c r="G2673" s="2" t="s">
        <v>3</v>
      </c>
      <c r="H2673" s="2" t="s">
        <v>4</v>
      </c>
      <c r="I2673" s="2" t="s">
        <v>748</v>
      </c>
      <c r="J2673" s="2" t="s">
        <v>512</v>
      </c>
      <c r="K2673" s="2" t="s">
        <v>867</v>
      </c>
      <c r="L2673" s="2" t="s">
        <v>868</v>
      </c>
      <c r="M2673" s="2" t="s">
        <v>869</v>
      </c>
      <c r="N2673" s="2" t="s">
        <v>6</v>
      </c>
      <c r="O2673" s="2" t="s">
        <v>7</v>
      </c>
      <c r="P2673" s="2" t="s">
        <v>8</v>
      </c>
      <c r="Q2673" s="2" t="s">
        <v>9</v>
      </c>
      <c r="R2673" s="2" t="s">
        <v>10</v>
      </c>
      <c r="S2673" s="2" t="s">
        <v>11</v>
      </c>
      <c r="T2673" s="2">
        <v>479</v>
      </c>
      <c r="U2673" s="2" t="s">
        <v>553</v>
      </c>
      <c r="V2673" s="2">
        <v>525</v>
      </c>
      <c r="W2673" s="2" t="s">
        <v>1438</v>
      </c>
      <c r="X2673" s="2" t="s">
        <v>913</v>
      </c>
      <c r="Y2673" s="2" t="s">
        <v>45</v>
      </c>
      <c r="Z2673" s="2" t="s">
        <v>914</v>
      </c>
      <c r="AA2673" s="2">
        <v>2021</v>
      </c>
      <c r="AB2673" s="6">
        <v>25</v>
      </c>
      <c r="AC2673" s="6">
        <v>25</v>
      </c>
      <c r="AD2673" s="6">
        <v>30.13</v>
      </c>
      <c r="AE2673" s="6">
        <v>120.52</v>
      </c>
      <c r="AF2673" s="6"/>
      <c r="AG2673" s="6"/>
      <c r="AH2673" s="2" t="s">
        <v>905</v>
      </c>
    </row>
    <row r="2674" spans="1:36" x14ac:dyDescent="0.25">
      <c r="A2674" s="2">
        <v>16</v>
      </c>
      <c r="B2674" s="2" t="s">
        <v>0</v>
      </c>
      <c r="C2674" s="2" t="s">
        <v>727</v>
      </c>
      <c r="D2674" s="2">
        <v>2023</v>
      </c>
      <c r="E2674" s="2" t="s">
        <v>1</v>
      </c>
      <c r="F2674" s="2" t="s">
        <v>2</v>
      </c>
      <c r="G2674" s="2" t="s">
        <v>3</v>
      </c>
      <c r="H2674" s="2" t="s">
        <v>4</v>
      </c>
      <c r="I2674" s="2" t="s">
        <v>748</v>
      </c>
      <c r="J2674" s="2" t="s">
        <v>512</v>
      </c>
      <c r="K2674" s="2" t="s">
        <v>867</v>
      </c>
      <c r="L2674" s="2" t="s">
        <v>868</v>
      </c>
      <c r="M2674" s="2" t="s">
        <v>869</v>
      </c>
      <c r="N2674" s="2" t="s">
        <v>6</v>
      </c>
      <c r="O2674" s="2" t="s">
        <v>7</v>
      </c>
      <c r="P2674" s="2" t="s">
        <v>8</v>
      </c>
      <c r="Q2674" s="2" t="s">
        <v>9</v>
      </c>
      <c r="R2674" s="2" t="s">
        <v>10</v>
      </c>
      <c r="S2674" s="2" t="s">
        <v>11</v>
      </c>
      <c r="T2674" s="2">
        <v>479</v>
      </c>
      <c r="U2674" s="2" t="s">
        <v>553</v>
      </c>
      <c r="V2674" s="2">
        <v>525</v>
      </c>
      <c r="W2674" s="2" t="s">
        <v>1438</v>
      </c>
      <c r="X2674" s="2" t="s">
        <v>913</v>
      </c>
      <c r="Y2674" s="2" t="s">
        <v>45</v>
      </c>
      <c r="Z2674" s="2" t="s">
        <v>914</v>
      </c>
      <c r="AA2674" s="2">
        <v>2022</v>
      </c>
      <c r="AB2674" s="6">
        <v>25</v>
      </c>
      <c r="AC2674" s="6">
        <v>25</v>
      </c>
      <c r="AD2674" s="6">
        <v>28.77</v>
      </c>
      <c r="AE2674" s="6">
        <v>115.08</v>
      </c>
      <c r="AF2674" s="6"/>
      <c r="AG2674" s="6"/>
      <c r="AH2674" s="2" t="s">
        <v>905</v>
      </c>
    </row>
    <row r="2675" spans="1:36" x14ac:dyDescent="0.25">
      <c r="A2675" s="2">
        <v>16</v>
      </c>
      <c r="B2675" s="2" t="s">
        <v>0</v>
      </c>
      <c r="C2675" s="2" t="s">
        <v>727</v>
      </c>
      <c r="D2675" s="2">
        <v>2023</v>
      </c>
      <c r="E2675" s="2" t="s">
        <v>1</v>
      </c>
      <c r="F2675" s="2" t="s">
        <v>2</v>
      </c>
      <c r="G2675" s="2" t="s">
        <v>3</v>
      </c>
      <c r="H2675" s="2" t="s">
        <v>4</v>
      </c>
      <c r="I2675" s="2" t="s">
        <v>748</v>
      </c>
      <c r="J2675" s="2" t="s">
        <v>512</v>
      </c>
      <c r="K2675" s="2" t="s">
        <v>867</v>
      </c>
      <c r="L2675" s="2" t="s">
        <v>868</v>
      </c>
      <c r="M2675" s="2" t="s">
        <v>869</v>
      </c>
      <c r="N2675" s="2" t="s">
        <v>6</v>
      </c>
      <c r="O2675" s="2" t="s">
        <v>7</v>
      </c>
      <c r="P2675" s="2" t="s">
        <v>8</v>
      </c>
      <c r="Q2675" s="2" t="s">
        <v>9</v>
      </c>
      <c r="R2675" s="2" t="s">
        <v>10</v>
      </c>
      <c r="S2675" s="2" t="s">
        <v>11</v>
      </c>
      <c r="T2675" s="2">
        <v>479</v>
      </c>
      <c r="U2675" s="2" t="s">
        <v>553</v>
      </c>
      <c r="V2675" s="2">
        <v>525</v>
      </c>
      <c r="W2675" s="2" t="s">
        <v>1438</v>
      </c>
      <c r="X2675" s="2" t="s">
        <v>913</v>
      </c>
      <c r="Y2675" s="2" t="s">
        <v>45</v>
      </c>
      <c r="Z2675" s="2" t="s">
        <v>914</v>
      </c>
      <c r="AA2675" s="2">
        <v>2023</v>
      </c>
      <c r="AB2675" s="6">
        <v>25</v>
      </c>
      <c r="AC2675" s="6">
        <v>25</v>
      </c>
      <c r="AD2675" s="6">
        <v>35.200000000000003</v>
      </c>
      <c r="AE2675" s="6">
        <v>140.80000000000001</v>
      </c>
      <c r="AF2675" s="6">
        <v>107.5</v>
      </c>
      <c r="AG2675" s="6">
        <v>86</v>
      </c>
      <c r="AH2675" s="2" t="s">
        <v>905</v>
      </c>
      <c r="AI2675" t="s">
        <v>5362</v>
      </c>
      <c r="AJ2675" t="s">
        <v>5363</v>
      </c>
    </row>
    <row r="2676" spans="1:36" x14ac:dyDescent="0.25">
      <c r="A2676" s="2">
        <v>16</v>
      </c>
      <c r="B2676" s="2" t="s">
        <v>0</v>
      </c>
      <c r="C2676" s="2" t="s">
        <v>727</v>
      </c>
      <c r="D2676" s="2">
        <v>2023</v>
      </c>
      <c r="E2676" s="2" t="s">
        <v>1</v>
      </c>
      <c r="F2676" s="2" t="s">
        <v>2</v>
      </c>
      <c r="G2676" s="2" t="s">
        <v>3</v>
      </c>
      <c r="H2676" s="2" t="s">
        <v>4</v>
      </c>
      <c r="I2676" s="2" t="s">
        <v>748</v>
      </c>
      <c r="J2676" s="2" t="s">
        <v>512</v>
      </c>
      <c r="K2676" s="2" t="s">
        <v>867</v>
      </c>
      <c r="L2676" s="2" t="s">
        <v>868</v>
      </c>
      <c r="M2676" s="2" t="s">
        <v>869</v>
      </c>
      <c r="N2676" s="2" t="s">
        <v>6</v>
      </c>
      <c r="O2676" s="2" t="s">
        <v>7</v>
      </c>
      <c r="P2676" s="2" t="s">
        <v>8</v>
      </c>
      <c r="Q2676" s="2" t="s">
        <v>9</v>
      </c>
      <c r="R2676" s="2" t="s">
        <v>10</v>
      </c>
      <c r="S2676" s="2" t="s">
        <v>11</v>
      </c>
      <c r="T2676" s="2">
        <v>479</v>
      </c>
      <c r="U2676" s="2" t="s">
        <v>553</v>
      </c>
      <c r="V2676" s="2">
        <v>525</v>
      </c>
      <c r="W2676" s="2" t="s">
        <v>1438</v>
      </c>
      <c r="X2676" s="2" t="s">
        <v>913</v>
      </c>
      <c r="Y2676" s="2" t="s">
        <v>45</v>
      </c>
      <c r="Z2676" s="2" t="s">
        <v>914</v>
      </c>
      <c r="AA2676" s="2">
        <v>2024</v>
      </c>
      <c r="AB2676" s="6">
        <v>25</v>
      </c>
      <c r="AC2676" s="6">
        <v>25</v>
      </c>
      <c r="AD2676" s="6">
        <v>0</v>
      </c>
      <c r="AE2676" s="6">
        <v>0</v>
      </c>
      <c r="AF2676" s="6"/>
      <c r="AG2676" s="6"/>
      <c r="AH2676" s="2" t="s">
        <v>905</v>
      </c>
    </row>
    <row r="2677" spans="1:36" x14ac:dyDescent="0.25">
      <c r="A2677" s="2">
        <v>16</v>
      </c>
      <c r="B2677" s="2" t="s">
        <v>0</v>
      </c>
      <c r="C2677" s="2" t="s">
        <v>727</v>
      </c>
      <c r="D2677" s="2">
        <v>2023</v>
      </c>
      <c r="E2677" s="2" t="s">
        <v>1</v>
      </c>
      <c r="F2677" s="2" t="s">
        <v>2</v>
      </c>
      <c r="G2677" s="2" t="s">
        <v>3</v>
      </c>
      <c r="H2677" s="2" t="s">
        <v>4</v>
      </c>
      <c r="I2677" s="2" t="s">
        <v>748</v>
      </c>
      <c r="J2677" s="2" t="s">
        <v>512</v>
      </c>
      <c r="K2677" s="2" t="s">
        <v>867</v>
      </c>
      <c r="L2677" s="2" t="s">
        <v>868</v>
      </c>
      <c r="M2677" s="2" t="s">
        <v>869</v>
      </c>
      <c r="N2677" s="2" t="s">
        <v>6</v>
      </c>
      <c r="O2677" s="2" t="s">
        <v>7</v>
      </c>
      <c r="P2677" s="2" t="s">
        <v>8</v>
      </c>
      <c r="Q2677" s="2" t="s">
        <v>9</v>
      </c>
      <c r="R2677" s="2" t="s">
        <v>10</v>
      </c>
      <c r="S2677" s="2" t="s">
        <v>11</v>
      </c>
      <c r="T2677" s="2">
        <v>543</v>
      </c>
      <c r="U2677" s="2" t="s">
        <v>554</v>
      </c>
      <c r="V2677" s="2">
        <v>594</v>
      </c>
      <c r="W2677" s="2" t="s">
        <v>1439</v>
      </c>
      <c r="X2677" s="2" t="s">
        <v>917</v>
      </c>
      <c r="Y2677" s="2" t="s">
        <v>45</v>
      </c>
      <c r="Z2677" s="2" t="s">
        <v>914</v>
      </c>
      <c r="AA2677" s="2">
        <v>2020</v>
      </c>
      <c r="AB2677" s="6">
        <v>1</v>
      </c>
      <c r="AC2677" s="6">
        <v>1</v>
      </c>
      <c r="AD2677" s="6">
        <v>1</v>
      </c>
      <c r="AE2677" s="6">
        <v>100</v>
      </c>
      <c r="AF2677" s="6"/>
      <c r="AG2677" s="6"/>
      <c r="AH2677" s="2" t="s">
        <v>898</v>
      </c>
    </row>
    <row r="2678" spans="1:36" x14ac:dyDescent="0.25">
      <c r="A2678" s="2">
        <v>16</v>
      </c>
      <c r="B2678" s="2" t="s">
        <v>0</v>
      </c>
      <c r="C2678" s="2" t="s">
        <v>727</v>
      </c>
      <c r="D2678" s="2">
        <v>2023</v>
      </c>
      <c r="E2678" s="2" t="s">
        <v>1</v>
      </c>
      <c r="F2678" s="2" t="s">
        <v>2</v>
      </c>
      <c r="G2678" s="2" t="s">
        <v>3</v>
      </c>
      <c r="H2678" s="2" t="s">
        <v>4</v>
      </c>
      <c r="I2678" s="2" t="s">
        <v>748</v>
      </c>
      <c r="J2678" s="2" t="s">
        <v>512</v>
      </c>
      <c r="K2678" s="2" t="s">
        <v>867</v>
      </c>
      <c r="L2678" s="2" t="s">
        <v>868</v>
      </c>
      <c r="M2678" s="2" t="s">
        <v>869</v>
      </c>
      <c r="N2678" s="2" t="s">
        <v>6</v>
      </c>
      <c r="O2678" s="2" t="s">
        <v>7</v>
      </c>
      <c r="P2678" s="2" t="s">
        <v>8</v>
      </c>
      <c r="Q2678" s="2" t="s">
        <v>9</v>
      </c>
      <c r="R2678" s="2" t="s">
        <v>10</v>
      </c>
      <c r="S2678" s="2" t="s">
        <v>11</v>
      </c>
      <c r="T2678" s="2">
        <v>543</v>
      </c>
      <c r="U2678" s="2" t="s">
        <v>554</v>
      </c>
      <c r="V2678" s="2">
        <v>594</v>
      </c>
      <c r="W2678" s="2" t="s">
        <v>1439</v>
      </c>
      <c r="X2678" s="2" t="s">
        <v>917</v>
      </c>
      <c r="Y2678" s="2" t="s">
        <v>45</v>
      </c>
      <c r="Z2678" s="2" t="s">
        <v>914</v>
      </c>
      <c r="AA2678" s="2">
        <v>2021</v>
      </c>
      <c r="AB2678" s="6">
        <v>27</v>
      </c>
      <c r="AC2678" s="6">
        <v>27</v>
      </c>
      <c r="AD2678" s="6">
        <v>30</v>
      </c>
      <c r="AE2678" s="6">
        <v>111.11</v>
      </c>
      <c r="AF2678" s="6"/>
      <c r="AG2678" s="6"/>
      <c r="AH2678" s="2" t="s">
        <v>898</v>
      </c>
    </row>
    <row r="2679" spans="1:36" x14ac:dyDescent="0.25">
      <c r="A2679" s="2">
        <v>16</v>
      </c>
      <c r="B2679" s="2" t="s">
        <v>0</v>
      </c>
      <c r="C2679" s="2" t="s">
        <v>727</v>
      </c>
      <c r="D2679" s="2">
        <v>2023</v>
      </c>
      <c r="E2679" s="2" t="s">
        <v>1</v>
      </c>
      <c r="F2679" s="2" t="s">
        <v>2</v>
      </c>
      <c r="G2679" s="2" t="s">
        <v>3</v>
      </c>
      <c r="H2679" s="2" t="s">
        <v>4</v>
      </c>
      <c r="I2679" s="2" t="s">
        <v>748</v>
      </c>
      <c r="J2679" s="2" t="s">
        <v>512</v>
      </c>
      <c r="K2679" s="2" t="s">
        <v>867</v>
      </c>
      <c r="L2679" s="2" t="s">
        <v>868</v>
      </c>
      <c r="M2679" s="2" t="s">
        <v>869</v>
      </c>
      <c r="N2679" s="2" t="s">
        <v>6</v>
      </c>
      <c r="O2679" s="2" t="s">
        <v>7</v>
      </c>
      <c r="P2679" s="2" t="s">
        <v>8</v>
      </c>
      <c r="Q2679" s="2" t="s">
        <v>9</v>
      </c>
      <c r="R2679" s="2" t="s">
        <v>10</v>
      </c>
      <c r="S2679" s="2" t="s">
        <v>11</v>
      </c>
      <c r="T2679" s="2">
        <v>543</v>
      </c>
      <c r="U2679" s="2" t="s">
        <v>554</v>
      </c>
      <c r="V2679" s="2">
        <v>594</v>
      </c>
      <c r="W2679" s="2" t="s">
        <v>1439</v>
      </c>
      <c r="X2679" s="2" t="s">
        <v>917</v>
      </c>
      <c r="Y2679" s="2" t="s">
        <v>45</v>
      </c>
      <c r="Z2679" s="2" t="s">
        <v>914</v>
      </c>
      <c r="AA2679" s="2">
        <v>2022</v>
      </c>
      <c r="AB2679" s="6">
        <v>35</v>
      </c>
      <c r="AC2679" s="6">
        <v>26</v>
      </c>
      <c r="AD2679" s="6">
        <v>46</v>
      </c>
      <c r="AE2679" s="6">
        <v>176.92</v>
      </c>
      <c r="AF2679" s="6"/>
      <c r="AG2679" s="6"/>
      <c r="AH2679" s="2" t="s">
        <v>898</v>
      </c>
    </row>
    <row r="2680" spans="1:36" x14ac:dyDescent="0.25">
      <c r="A2680" s="2">
        <v>16</v>
      </c>
      <c r="B2680" s="2" t="s">
        <v>0</v>
      </c>
      <c r="C2680" s="2" t="s">
        <v>727</v>
      </c>
      <c r="D2680" s="2">
        <v>2023</v>
      </c>
      <c r="E2680" s="2" t="s">
        <v>1</v>
      </c>
      <c r="F2680" s="2" t="s">
        <v>2</v>
      </c>
      <c r="G2680" s="2" t="s">
        <v>3</v>
      </c>
      <c r="H2680" s="2" t="s">
        <v>4</v>
      </c>
      <c r="I2680" s="2" t="s">
        <v>748</v>
      </c>
      <c r="J2680" s="2" t="s">
        <v>512</v>
      </c>
      <c r="K2680" s="2" t="s">
        <v>867</v>
      </c>
      <c r="L2680" s="2" t="s">
        <v>868</v>
      </c>
      <c r="M2680" s="2" t="s">
        <v>869</v>
      </c>
      <c r="N2680" s="2" t="s">
        <v>6</v>
      </c>
      <c r="O2680" s="2" t="s">
        <v>7</v>
      </c>
      <c r="P2680" s="2" t="s">
        <v>8</v>
      </c>
      <c r="Q2680" s="2" t="s">
        <v>9</v>
      </c>
      <c r="R2680" s="2" t="s">
        <v>10</v>
      </c>
      <c r="S2680" s="2" t="s">
        <v>11</v>
      </c>
      <c r="T2680" s="2">
        <v>543</v>
      </c>
      <c r="U2680" s="2" t="s">
        <v>554</v>
      </c>
      <c r="V2680" s="2">
        <v>594</v>
      </c>
      <c r="W2680" s="2" t="s">
        <v>1439</v>
      </c>
      <c r="X2680" s="2" t="s">
        <v>917</v>
      </c>
      <c r="Y2680" s="2" t="s">
        <v>45</v>
      </c>
      <c r="Z2680" s="2" t="s">
        <v>914</v>
      </c>
      <c r="AA2680" s="2">
        <v>2023</v>
      </c>
      <c r="AB2680" s="6">
        <v>30</v>
      </c>
      <c r="AC2680" s="6">
        <v>23</v>
      </c>
      <c r="AD2680" s="6">
        <v>27</v>
      </c>
      <c r="AE2680" s="6">
        <v>117.39</v>
      </c>
      <c r="AF2680" s="6">
        <v>104</v>
      </c>
      <c r="AG2680" s="6">
        <v>84.55</v>
      </c>
      <c r="AH2680" s="2" t="s">
        <v>898</v>
      </c>
      <c r="AI2680" t="s">
        <v>5364</v>
      </c>
      <c r="AJ2680" t="s">
        <v>5365</v>
      </c>
    </row>
    <row r="2681" spans="1:36" x14ac:dyDescent="0.25">
      <c r="A2681" s="2">
        <v>16</v>
      </c>
      <c r="B2681" s="2" t="s">
        <v>0</v>
      </c>
      <c r="C2681" s="2" t="s">
        <v>727</v>
      </c>
      <c r="D2681" s="2">
        <v>2023</v>
      </c>
      <c r="E2681" s="2" t="s">
        <v>1</v>
      </c>
      <c r="F2681" s="2" t="s">
        <v>2</v>
      </c>
      <c r="G2681" s="2" t="s">
        <v>3</v>
      </c>
      <c r="H2681" s="2" t="s">
        <v>4</v>
      </c>
      <c r="I2681" s="2" t="s">
        <v>748</v>
      </c>
      <c r="J2681" s="2" t="s">
        <v>512</v>
      </c>
      <c r="K2681" s="2" t="s">
        <v>867</v>
      </c>
      <c r="L2681" s="2" t="s">
        <v>868</v>
      </c>
      <c r="M2681" s="2" t="s">
        <v>869</v>
      </c>
      <c r="N2681" s="2" t="s">
        <v>6</v>
      </c>
      <c r="O2681" s="2" t="s">
        <v>7</v>
      </c>
      <c r="P2681" s="2" t="s">
        <v>8</v>
      </c>
      <c r="Q2681" s="2" t="s">
        <v>9</v>
      </c>
      <c r="R2681" s="2" t="s">
        <v>10</v>
      </c>
      <c r="S2681" s="2" t="s">
        <v>11</v>
      </c>
      <c r="T2681" s="2">
        <v>543</v>
      </c>
      <c r="U2681" s="2" t="s">
        <v>554</v>
      </c>
      <c r="V2681" s="2">
        <v>594</v>
      </c>
      <c r="W2681" s="2" t="s">
        <v>1439</v>
      </c>
      <c r="X2681" s="2" t="s">
        <v>917</v>
      </c>
      <c r="Y2681" s="2" t="s">
        <v>45</v>
      </c>
      <c r="Z2681" s="2" t="s">
        <v>914</v>
      </c>
      <c r="AA2681" s="2">
        <v>2024</v>
      </c>
      <c r="AB2681" s="6">
        <v>7</v>
      </c>
      <c r="AC2681" s="6">
        <v>23</v>
      </c>
      <c r="AD2681" s="6">
        <v>0</v>
      </c>
      <c r="AE2681" s="6">
        <v>0</v>
      </c>
      <c r="AF2681" s="6"/>
      <c r="AG2681" s="6"/>
      <c r="AH2681" s="2" t="s">
        <v>898</v>
      </c>
    </row>
    <row r="2682" spans="1:36" x14ac:dyDescent="0.25">
      <c r="A2682" s="2">
        <v>16</v>
      </c>
      <c r="B2682" s="2" t="s">
        <v>0</v>
      </c>
      <c r="C2682" s="2" t="s">
        <v>727</v>
      </c>
      <c r="D2682" s="2">
        <v>2023</v>
      </c>
      <c r="E2682" s="2" t="s">
        <v>1</v>
      </c>
      <c r="F2682" s="2" t="s">
        <v>2</v>
      </c>
      <c r="G2682" s="2" t="s">
        <v>3</v>
      </c>
      <c r="H2682" s="2" t="s">
        <v>4</v>
      </c>
      <c r="I2682" s="2" t="s">
        <v>749</v>
      </c>
      <c r="J2682" s="2" t="s">
        <v>555</v>
      </c>
      <c r="K2682" s="2" t="s">
        <v>870</v>
      </c>
      <c r="L2682" s="2" t="s">
        <v>856</v>
      </c>
      <c r="M2682" s="2" t="s">
        <v>857</v>
      </c>
      <c r="N2682" s="2" t="s">
        <v>3</v>
      </c>
      <c r="O2682" s="2" t="s">
        <v>63</v>
      </c>
      <c r="P2682" s="2" t="s">
        <v>396</v>
      </c>
      <c r="Q2682" s="2" t="s">
        <v>397</v>
      </c>
      <c r="R2682" s="2" t="s">
        <v>10</v>
      </c>
      <c r="S2682" s="2" t="s">
        <v>11</v>
      </c>
      <c r="T2682" s="2">
        <v>217</v>
      </c>
      <c r="U2682" s="2" t="s">
        <v>556</v>
      </c>
      <c r="V2682" s="2">
        <v>233</v>
      </c>
      <c r="W2682" s="2" t="s">
        <v>1440</v>
      </c>
      <c r="X2682" s="2" t="s">
        <v>917</v>
      </c>
      <c r="Y2682" s="2" t="s">
        <v>45</v>
      </c>
      <c r="Z2682" s="2" t="s">
        <v>914</v>
      </c>
      <c r="AA2682" s="2">
        <v>2020</v>
      </c>
      <c r="AB2682" s="6">
        <v>20</v>
      </c>
      <c r="AC2682" s="6">
        <v>20</v>
      </c>
      <c r="AD2682" s="6">
        <v>40</v>
      </c>
      <c r="AE2682" s="6">
        <v>200</v>
      </c>
      <c r="AF2682" s="6"/>
      <c r="AG2682" s="6"/>
      <c r="AH2682" s="2" t="s">
        <v>903</v>
      </c>
    </row>
    <row r="2683" spans="1:36" x14ac:dyDescent="0.25">
      <c r="A2683" s="2">
        <v>16</v>
      </c>
      <c r="B2683" s="2" t="s">
        <v>0</v>
      </c>
      <c r="C2683" s="2" t="s">
        <v>727</v>
      </c>
      <c r="D2683" s="2">
        <v>2023</v>
      </c>
      <c r="E2683" s="2" t="s">
        <v>1</v>
      </c>
      <c r="F2683" s="2" t="s">
        <v>2</v>
      </c>
      <c r="G2683" s="2" t="s">
        <v>3</v>
      </c>
      <c r="H2683" s="2" t="s">
        <v>4</v>
      </c>
      <c r="I2683" s="2" t="s">
        <v>749</v>
      </c>
      <c r="J2683" s="2" t="s">
        <v>555</v>
      </c>
      <c r="K2683" s="2" t="s">
        <v>870</v>
      </c>
      <c r="L2683" s="2" t="s">
        <v>856</v>
      </c>
      <c r="M2683" s="2" t="s">
        <v>857</v>
      </c>
      <c r="N2683" s="2" t="s">
        <v>3</v>
      </c>
      <c r="O2683" s="2" t="s">
        <v>63</v>
      </c>
      <c r="P2683" s="2" t="s">
        <v>396</v>
      </c>
      <c r="Q2683" s="2" t="s">
        <v>397</v>
      </c>
      <c r="R2683" s="2" t="s">
        <v>10</v>
      </c>
      <c r="S2683" s="2" t="s">
        <v>11</v>
      </c>
      <c r="T2683" s="2">
        <v>217</v>
      </c>
      <c r="U2683" s="2" t="s">
        <v>556</v>
      </c>
      <c r="V2683" s="2">
        <v>233</v>
      </c>
      <c r="W2683" s="2" t="s">
        <v>1440</v>
      </c>
      <c r="X2683" s="2" t="s">
        <v>917</v>
      </c>
      <c r="Y2683" s="2" t="s">
        <v>45</v>
      </c>
      <c r="Z2683" s="2" t="s">
        <v>914</v>
      </c>
      <c r="AA2683" s="2">
        <v>2021</v>
      </c>
      <c r="AB2683" s="6">
        <v>100</v>
      </c>
      <c r="AC2683" s="6">
        <v>35</v>
      </c>
      <c r="AD2683" s="6">
        <v>35</v>
      </c>
      <c r="AE2683" s="6">
        <v>100</v>
      </c>
      <c r="AF2683" s="6"/>
      <c r="AG2683" s="6"/>
      <c r="AH2683" s="2" t="s">
        <v>903</v>
      </c>
    </row>
    <row r="2684" spans="1:36" x14ac:dyDescent="0.25">
      <c r="A2684" s="2">
        <v>16</v>
      </c>
      <c r="B2684" s="2" t="s">
        <v>0</v>
      </c>
      <c r="C2684" s="2" t="s">
        <v>727</v>
      </c>
      <c r="D2684" s="2">
        <v>2023</v>
      </c>
      <c r="E2684" s="2" t="s">
        <v>1</v>
      </c>
      <c r="F2684" s="2" t="s">
        <v>2</v>
      </c>
      <c r="G2684" s="2" t="s">
        <v>3</v>
      </c>
      <c r="H2684" s="2" t="s">
        <v>4</v>
      </c>
      <c r="I2684" s="2" t="s">
        <v>749</v>
      </c>
      <c r="J2684" s="2" t="s">
        <v>555</v>
      </c>
      <c r="K2684" s="2" t="s">
        <v>870</v>
      </c>
      <c r="L2684" s="2" t="s">
        <v>856</v>
      </c>
      <c r="M2684" s="2" t="s">
        <v>857</v>
      </c>
      <c r="N2684" s="2" t="s">
        <v>3</v>
      </c>
      <c r="O2684" s="2" t="s">
        <v>63</v>
      </c>
      <c r="P2684" s="2" t="s">
        <v>396</v>
      </c>
      <c r="Q2684" s="2" t="s">
        <v>397</v>
      </c>
      <c r="R2684" s="2" t="s">
        <v>10</v>
      </c>
      <c r="S2684" s="2" t="s">
        <v>11</v>
      </c>
      <c r="T2684" s="2">
        <v>217</v>
      </c>
      <c r="U2684" s="2" t="s">
        <v>556</v>
      </c>
      <c r="V2684" s="2">
        <v>233</v>
      </c>
      <c r="W2684" s="2" t="s">
        <v>1440</v>
      </c>
      <c r="X2684" s="2" t="s">
        <v>917</v>
      </c>
      <c r="Y2684" s="2" t="s">
        <v>45</v>
      </c>
      <c r="Z2684" s="2" t="s">
        <v>914</v>
      </c>
      <c r="AA2684" s="2">
        <v>2022</v>
      </c>
      <c r="AB2684" s="6">
        <v>100</v>
      </c>
      <c r="AC2684" s="6">
        <v>50</v>
      </c>
      <c r="AD2684" s="6">
        <v>50</v>
      </c>
      <c r="AE2684" s="6">
        <v>100</v>
      </c>
      <c r="AF2684" s="6"/>
      <c r="AG2684" s="6"/>
      <c r="AH2684" s="2" t="s">
        <v>903</v>
      </c>
    </row>
    <row r="2685" spans="1:36" x14ac:dyDescent="0.25">
      <c r="A2685" s="2">
        <v>16</v>
      </c>
      <c r="B2685" s="2" t="s">
        <v>0</v>
      </c>
      <c r="C2685" s="2" t="s">
        <v>727</v>
      </c>
      <c r="D2685" s="2">
        <v>2023</v>
      </c>
      <c r="E2685" s="2" t="s">
        <v>1</v>
      </c>
      <c r="F2685" s="2" t="s">
        <v>2</v>
      </c>
      <c r="G2685" s="2" t="s">
        <v>3</v>
      </c>
      <c r="H2685" s="2" t="s">
        <v>4</v>
      </c>
      <c r="I2685" s="2" t="s">
        <v>749</v>
      </c>
      <c r="J2685" s="2" t="s">
        <v>555</v>
      </c>
      <c r="K2685" s="2" t="s">
        <v>870</v>
      </c>
      <c r="L2685" s="2" t="s">
        <v>856</v>
      </c>
      <c r="M2685" s="2" t="s">
        <v>857</v>
      </c>
      <c r="N2685" s="2" t="s">
        <v>3</v>
      </c>
      <c r="O2685" s="2" t="s">
        <v>63</v>
      </c>
      <c r="P2685" s="2" t="s">
        <v>396</v>
      </c>
      <c r="Q2685" s="2" t="s">
        <v>397</v>
      </c>
      <c r="R2685" s="2" t="s">
        <v>10</v>
      </c>
      <c r="S2685" s="2" t="s">
        <v>11</v>
      </c>
      <c r="T2685" s="2">
        <v>217</v>
      </c>
      <c r="U2685" s="2" t="s">
        <v>556</v>
      </c>
      <c r="V2685" s="2">
        <v>233</v>
      </c>
      <c r="W2685" s="2" t="s">
        <v>1440</v>
      </c>
      <c r="X2685" s="2" t="s">
        <v>917</v>
      </c>
      <c r="Y2685" s="2" t="s">
        <v>45</v>
      </c>
      <c r="Z2685" s="2" t="s">
        <v>914</v>
      </c>
      <c r="AA2685" s="2">
        <v>2023</v>
      </c>
      <c r="AB2685" s="6">
        <v>100</v>
      </c>
      <c r="AC2685" s="6">
        <v>41</v>
      </c>
      <c r="AD2685" s="6">
        <v>41</v>
      </c>
      <c r="AE2685" s="6">
        <v>100</v>
      </c>
      <c r="AF2685" s="6">
        <v>100</v>
      </c>
      <c r="AG2685" s="6">
        <v>47.43</v>
      </c>
      <c r="AH2685" s="2" t="s">
        <v>903</v>
      </c>
      <c r="AI2685" t="s">
        <v>5366</v>
      </c>
      <c r="AJ2685" t="s">
        <v>5367</v>
      </c>
    </row>
    <row r="2686" spans="1:36" x14ac:dyDescent="0.25">
      <c r="A2686" s="2">
        <v>16</v>
      </c>
      <c r="B2686" s="2" t="s">
        <v>0</v>
      </c>
      <c r="C2686" s="2" t="s">
        <v>727</v>
      </c>
      <c r="D2686" s="2">
        <v>2023</v>
      </c>
      <c r="E2686" s="2" t="s">
        <v>1</v>
      </c>
      <c r="F2686" s="2" t="s">
        <v>2</v>
      </c>
      <c r="G2686" s="2" t="s">
        <v>3</v>
      </c>
      <c r="H2686" s="2" t="s">
        <v>4</v>
      </c>
      <c r="I2686" s="2" t="s">
        <v>749</v>
      </c>
      <c r="J2686" s="2" t="s">
        <v>555</v>
      </c>
      <c r="K2686" s="2" t="s">
        <v>870</v>
      </c>
      <c r="L2686" s="2" t="s">
        <v>856</v>
      </c>
      <c r="M2686" s="2" t="s">
        <v>857</v>
      </c>
      <c r="N2686" s="2" t="s">
        <v>3</v>
      </c>
      <c r="O2686" s="2" t="s">
        <v>63</v>
      </c>
      <c r="P2686" s="2" t="s">
        <v>396</v>
      </c>
      <c r="Q2686" s="2" t="s">
        <v>397</v>
      </c>
      <c r="R2686" s="2" t="s">
        <v>10</v>
      </c>
      <c r="S2686" s="2" t="s">
        <v>11</v>
      </c>
      <c r="T2686" s="2">
        <v>217</v>
      </c>
      <c r="U2686" s="2" t="s">
        <v>556</v>
      </c>
      <c r="V2686" s="2">
        <v>233</v>
      </c>
      <c r="W2686" s="2" t="s">
        <v>1440</v>
      </c>
      <c r="X2686" s="2" t="s">
        <v>917</v>
      </c>
      <c r="Y2686" s="2" t="s">
        <v>45</v>
      </c>
      <c r="Z2686" s="2" t="s">
        <v>914</v>
      </c>
      <c r="AA2686" s="2">
        <v>2024</v>
      </c>
      <c r="AB2686" s="6">
        <v>30</v>
      </c>
      <c r="AC2686" s="6">
        <v>184</v>
      </c>
      <c r="AD2686" s="6">
        <v>0</v>
      </c>
      <c r="AE2686" s="6">
        <v>0</v>
      </c>
      <c r="AF2686" s="6"/>
      <c r="AG2686" s="6"/>
      <c r="AH2686" s="2" t="s">
        <v>903</v>
      </c>
    </row>
    <row r="2687" spans="1:36" x14ac:dyDescent="0.25">
      <c r="A2687" s="2">
        <v>16</v>
      </c>
      <c r="B2687" s="2" t="s">
        <v>0</v>
      </c>
      <c r="C2687" s="2" t="s">
        <v>727</v>
      </c>
      <c r="D2687" s="2">
        <v>2023</v>
      </c>
      <c r="E2687" s="2" t="s">
        <v>1</v>
      </c>
      <c r="F2687" s="2" t="s">
        <v>2</v>
      </c>
      <c r="G2687" s="2" t="s">
        <v>3</v>
      </c>
      <c r="H2687" s="2" t="s">
        <v>4</v>
      </c>
      <c r="I2687" s="2" t="s">
        <v>749</v>
      </c>
      <c r="J2687" s="2" t="s">
        <v>555</v>
      </c>
      <c r="K2687" s="2" t="s">
        <v>870</v>
      </c>
      <c r="L2687" s="2" t="s">
        <v>856</v>
      </c>
      <c r="M2687" s="2" t="s">
        <v>857</v>
      </c>
      <c r="N2687" s="2" t="s">
        <v>3</v>
      </c>
      <c r="O2687" s="2" t="s">
        <v>63</v>
      </c>
      <c r="P2687" s="2" t="s">
        <v>396</v>
      </c>
      <c r="Q2687" s="2" t="s">
        <v>397</v>
      </c>
      <c r="R2687" s="2" t="s">
        <v>10</v>
      </c>
      <c r="S2687" s="2" t="s">
        <v>11</v>
      </c>
      <c r="T2687" s="2">
        <v>218</v>
      </c>
      <c r="U2687" s="2" t="s">
        <v>557</v>
      </c>
      <c r="V2687" s="2">
        <v>234</v>
      </c>
      <c r="W2687" s="2" t="s">
        <v>1441</v>
      </c>
      <c r="X2687" s="2" t="s">
        <v>917</v>
      </c>
      <c r="Y2687" s="2" t="s">
        <v>45</v>
      </c>
      <c r="Z2687" s="2" t="s">
        <v>914</v>
      </c>
      <c r="AA2687" s="2">
        <v>2020</v>
      </c>
      <c r="AB2687" s="6">
        <v>1</v>
      </c>
      <c r="AC2687" s="6">
        <v>1</v>
      </c>
      <c r="AD2687" s="6">
        <v>0</v>
      </c>
      <c r="AE2687" s="6">
        <v>0</v>
      </c>
      <c r="AF2687" s="6"/>
      <c r="AG2687" s="6"/>
      <c r="AH2687" s="2" t="s">
        <v>910</v>
      </c>
    </row>
    <row r="2688" spans="1:36" x14ac:dyDescent="0.25">
      <c r="A2688" s="2">
        <v>16</v>
      </c>
      <c r="B2688" s="2" t="s">
        <v>0</v>
      </c>
      <c r="C2688" s="2" t="s">
        <v>727</v>
      </c>
      <c r="D2688" s="2">
        <v>2023</v>
      </c>
      <c r="E2688" s="2" t="s">
        <v>1</v>
      </c>
      <c r="F2688" s="2" t="s">
        <v>2</v>
      </c>
      <c r="G2688" s="2" t="s">
        <v>3</v>
      </c>
      <c r="H2688" s="2" t="s">
        <v>4</v>
      </c>
      <c r="I2688" s="2" t="s">
        <v>749</v>
      </c>
      <c r="J2688" s="2" t="s">
        <v>555</v>
      </c>
      <c r="K2688" s="2" t="s">
        <v>870</v>
      </c>
      <c r="L2688" s="2" t="s">
        <v>856</v>
      </c>
      <c r="M2688" s="2" t="s">
        <v>857</v>
      </c>
      <c r="N2688" s="2" t="s">
        <v>3</v>
      </c>
      <c r="O2688" s="2" t="s">
        <v>63</v>
      </c>
      <c r="P2688" s="2" t="s">
        <v>396</v>
      </c>
      <c r="Q2688" s="2" t="s">
        <v>397</v>
      </c>
      <c r="R2688" s="2" t="s">
        <v>10</v>
      </c>
      <c r="S2688" s="2" t="s">
        <v>11</v>
      </c>
      <c r="T2688" s="2">
        <v>218</v>
      </c>
      <c r="U2688" s="2" t="s">
        <v>557</v>
      </c>
      <c r="V2688" s="2">
        <v>234</v>
      </c>
      <c r="W2688" s="2" t="s">
        <v>1441</v>
      </c>
      <c r="X2688" s="2" t="s">
        <v>917</v>
      </c>
      <c r="Y2688" s="2" t="s">
        <v>45</v>
      </c>
      <c r="Z2688" s="2" t="s">
        <v>914</v>
      </c>
      <c r="AA2688" s="2">
        <v>2021</v>
      </c>
      <c r="AB2688" s="6">
        <v>2</v>
      </c>
      <c r="AC2688" s="6">
        <v>3</v>
      </c>
      <c r="AD2688" s="6">
        <v>1</v>
      </c>
      <c r="AE2688" s="6">
        <v>33.33</v>
      </c>
      <c r="AF2688" s="6"/>
      <c r="AG2688" s="6"/>
      <c r="AH2688" s="2" t="s">
        <v>910</v>
      </c>
    </row>
    <row r="2689" spans="1:36" x14ac:dyDescent="0.25">
      <c r="A2689" s="2">
        <v>16</v>
      </c>
      <c r="B2689" s="2" t="s">
        <v>0</v>
      </c>
      <c r="C2689" s="2" t="s">
        <v>727</v>
      </c>
      <c r="D2689" s="2">
        <v>2023</v>
      </c>
      <c r="E2689" s="2" t="s">
        <v>1</v>
      </c>
      <c r="F2689" s="2" t="s">
        <v>2</v>
      </c>
      <c r="G2689" s="2" t="s">
        <v>3</v>
      </c>
      <c r="H2689" s="2" t="s">
        <v>4</v>
      </c>
      <c r="I2689" s="2" t="s">
        <v>749</v>
      </c>
      <c r="J2689" s="2" t="s">
        <v>555</v>
      </c>
      <c r="K2689" s="2" t="s">
        <v>870</v>
      </c>
      <c r="L2689" s="2" t="s">
        <v>856</v>
      </c>
      <c r="M2689" s="2" t="s">
        <v>857</v>
      </c>
      <c r="N2689" s="2" t="s">
        <v>3</v>
      </c>
      <c r="O2689" s="2" t="s">
        <v>63</v>
      </c>
      <c r="P2689" s="2" t="s">
        <v>396</v>
      </c>
      <c r="Q2689" s="2" t="s">
        <v>397</v>
      </c>
      <c r="R2689" s="2" t="s">
        <v>10</v>
      </c>
      <c r="S2689" s="2" t="s">
        <v>11</v>
      </c>
      <c r="T2689" s="2">
        <v>218</v>
      </c>
      <c r="U2689" s="2" t="s">
        <v>557</v>
      </c>
      <c r="V2689" s="2">
        <v>234</v>
      </c>
      <c r="W2689" s="2" t="s">
        <v>1441</v>
      </c>
      <c r="X2689" s="2" t="s">
        <v>917</v>
      </c>
      <c r="Y2689" s="2" t="s">
        <v>45</v>
      </c>
      <c r="Z2689" s="2" t="s">
        <v>914</v>
      </c>
      <c r="AA2689" s="2">
        <v>2022</v>
      </c>
      <c r="AB2689" s="6">
        <v>3</v>
      </c>
      <c r="AC2689" s="6">
        <v>5</v>
      </c>
      <c r="AD2689" s="6">
        <v>2</v>
      </c>
      <c r="AE2689" s="6">
        <v>40</v>
      </c>
      <c r="AF2689" s="6"/>
      <c r="AG2689" s="6"/>
      <c r="AH2689" s="2" t="s">
        <v>910</v>
      </c>
    </row>
    <row r="2690" spans="1:36" x14ac:dyDescent="0.25">
      <c r="A2690" s="2">
        <v>16</v>
      </c>
      <c r="B2690" s="2" t="s">
        <v>0</v>
      </c>
      <c r="C2690" s="2" t="s">
        <v>727</v>
      </c>
      <c r="D2690" s="2">
        <v>2023</v>
      </c>
      <c r="E2690" s="2" t="s">
        <v>1</v>
      </c>
      <c r="F2690" s="2" t="s">
        <v>2</v>
      </c>
      <c r="G2690" s="2" t="s">
        <v>3</v>
      </c>
      <c r="H2690" s="2" t="s">
        <v>4</v>
      </c>
      <c r="I2690" s="2" t="s">
        <v>749</v>
      </c>
      <c r="J2690" s="2" t="s">
        <v>555</v>
      </c>
      <c r="K2690" s="2" t="s">
        <v>870</v>
      </c>
      <c r="L2690" s="2" t="s">
        <v>856</v>
      </c>
      <c r="M2690" s="2" t="s">
        <v>857</v>
      </c>
      <c r="N2690" s="2" t="s">
        <v>3</v>
      </c>
      <c r="O2690" s="2" t="s">
        <v>63</v>
      </c>
      <c r="P2690" s="2" t="s">
        <v>396</v>
      </c>
      <c r="Q2690" s="2" t="s">
        <v>397</v>
      </c>
      <c r="R2690" s="2" t="s">
        <v>10</v>
      </c>
      <c r="S2690" s="2" t="s">
        <v>11</v>
      </c>
      <c r="T2690" s="2">
        <v>218</v>
      </c>
      <c r="U2690" s="2" t="s">
        <v>557</v>
      </c>
      <c r="V2690" s="2">
        <v>234</v>
      </c>
      <c r="W2690" s="2" t="s">
        <v>1441</v>
      </c>
      <c r="X2690" s="2" t="s">
        <v>917</v>
      </c>
      <c r="Y2690" s="2" t="s">
        <v>45</v>
      </c>
      <c r="Z2690" s="2" t="s">
        <v>914</v>
      </c>
      <c r="AA2690" s="2">
        <v>2023</v>
      </c>
      <c r="AB2690" s="6">
        <v>2</v>
      </c>
      <c r="AC2690" s="6">
        <v>5</v>
      </c>
      <c r="AD2690" s="6">
        <v>3</v>
      </c>
      <c r="AE2690" s="6">
        <v>60</v>
      </c>
      <c r="AF2690" s="6">
        <v>75</v>
      </c>
      <c r="AG2690" s="6">
        <v>66.67</v>
      </c>
      <c r="AH2690" s="2" t="s">
        <v>910</v>
      </c>
      <c r="AI2690" t="s">
        <v>5368</v>
      </c>
      <c r="AJ2690" t="s">
        <v>5369</v>
      </c>
    </row>
    <row r="2691" spans="1:36" x14ac:dyDescent="0.25">
      <c r="A2691" s="2">
        <v>16</v>
      </c>
      <c r="B2691" s="2" t="s">
        <v>0</v>
      </c>
      <c r="C2691" s="2" t="s">
        <v>727</v>
      </c>
      <c r="D2691" s="2">
        <v>2023</v>
      </c>
      <c r="E2691" s="2" t="s">
        <v>1</v>
      </c>
      <c r="F2691" s="2" t="s">
        <v>2</v>
      </c>
      <c r="G2691" s="2" t="s">
        <v>3</v>
      </c>
      <c r="H2691" s="2" t="s">
        <v>4</v>
      </c>
      <c r="I2691" s="2" t="s">
        <v>749</v>
      </c>
      <c r="J2691" s="2" t="s">
        <v>555</v>
      </c>
      <c r="K2691" s="2" t="s">
        <v>870</v>
      </c>
      <c r="L2691" s="2" t="s">
        <v>856</v>
      </c>
      <c r="M2691" s="2" t="s">
        <v>857</v>
      </c>
      <c r="N2691" s="2" t="s">
        <v>3</v>
      </c>
      <c r="O2691" s="2" t="s">
        <v>63</v>
      </c>
      <c r="P2691" s="2" t="s">
        <v>396</v>
      </c>
      <c r="Q2691" s="2" t="s">
        <v>397</v>
      </c>
      <c r="R2691" s="2" t="s">
        <v>10</v>
      </c>
      <c r="S2691" s="2" t="s">
        <v>11</v>
      </c>
      <c r="T2691" s="2">
        <v>218</v>
      </c>
      <c r="U2691" s="2" t="s">
        <v>557</v>
      </c>
      <c r="V2691" s="2">
        <v>234</v>
      </c>
      <c r="W2691" s="2" t="s">
        <v>1441</v>
      </c>
      <c r="X2691" s="2" t="s">
        <v>917</v>
      </c>
      <c r="Y2691" s="2" t="s">
        <v>45</v>
      </c>
      <c r="Z2691" s="2" t="s">
        <v>914</v>
      </c>
      <c r="AA2691" s="2">
        <v>2024</v>
      </c>
      <c r="AB2691" s="6">
        <v>1</v>
      </c>
      <c r="AC2691" s="6">
        <v>1</v>
      </c>
      <c r="AD2691" s="6">
        <v>0</v>
      </c>
      <c r="AE2691" s="6">
        <v>0</v>
      </c>
      <c r="AF2691" s="6"/>
      <c r="AG2691" s="6"/>
      <c r="AH2691" s="2" t="s">
        <v>910</v>
      </c>
    </row>
    <row r="2692" spans="1:36" x14ac:dyDescent="0.25">
      <c r="A2692" s="2">
        <v>16</v>
      </c>
      <c r="B2692" s="2" t="s">
        <v>0</v>
      </c>
      <c r="C2692" s="2" t="s">
        <v>727</v>
      </c>
      <c r="D2692" s="2">
        <v>2023</v>
      </c>
      <c r="E2692" s="2" t="s">
        <v>1</v>
      </c>
      <c r="F2692" s="2" t="s">
        <v>2</v>
      </c>
      <c r="G2692" s="2" t="s">
        <v>3</v>
      </c>
      <c r="H2692" s="2" t="s">
        <v>4</v>
      </c>
      <c r="I2692" s="2" t="s">
        <v>749</v>
      </c>
      <c r="J2692" s="2" t="s">
        <v>555</v>
      </c>
      <c r="K2692" s="2" t="s">
        <v>870</v>
      </c>
      <c r="L2692" s="2" t="s">
        <v>856</v>
      </c>
      <c r="M2692" s="2" t="s">
        <v>857</v>
      </c>
      <c r="N2692" s="2" t="s">
        <v>3</v>
      </c>
      <c r="O2692" s="2" t="s">
        <v>63</v>
      </c>
      <c r="P2692" s="2" t="s">
        <v>430</v>
      </c>
      <c r="Q2692" s="2" t="s">
        <v>431</v>
      </c>
      <c r="R2692" s="2" t="s">
        <v>10</v>
      </c>
      <c r="S2692" s="2" t="s">
        <v>11</v>
      </c>
      <c r="T2692" s="2">
        <v>221</v>
      </c>
      <c r="U2692" s="2" t="s">
        <v>558</v>
      </c>
      <c r="V2692" s="2">
        <v>237</v>
      </c>
      <c r="W2692" s="2" t="s">
        <v>1442</v>
      </c>
      <c r="X2692" s="2" t="s">
        <v>913</v>
      </c>
      <c r="Y2692" s="2" t="s">
        <v>45</v>
      </c>
      <c r="Z2692" s="2" t="s">
        <v>914</v>
      </c>
      <c r="AA2692" s="2">
        <v>2020</v>
      </c>
      <c r="AB2692" s="6">
        <v>100</v>
      </c>
      <c r="AC2692" s="6">
        <v>100</v>
      </c>
      <c r="AD2692" s="6">
        <v>100</v>
      </c>
      <c r="AE2692" s="6">
        <v>100</v>
      </c>
      <c r="AF2692" s="6"/>
      <c r="AG2692" s="6"/>
      <c r="AH2692" s="2" t="s">
        <v>903</v>
      </c>
    </row>
    <row r="2693" spans="1:36" x14ac:dyDescent="0.25">
      <c r="A2693" s="2">
        <v>16</v>
      </c>
      <c r="B2693" s="2" t="s">
        <v>0</v>
      </c>
      <c r="C2693" s="2" t="s">
        <v>727</v>
      </c>
      <c r="D2693" s="2">
        <v>2023</v>
      </c>
      <c r="E2693" s="2" t="s">
        <v>1</v>
      </c>
      <c r="F2693" s="2" t="s">
        <v>2</v>
      </c>
      <c r="G2693" s="2" t="s">
        <v>3</v>
      </c>
      <c r="H2693" s="2" t="s">
        <v>4</v>
      </c>
      <c r="I2693" s="2" t="s">
        <v>749</v>
      </c>
      <c r="J2693" s="2" t="s">
        <v>555</v>
      </c>
      <c r="K2693" s="2" t="s">
        <v>870</v>
      </c>
      <c r="L2693" s="2" t="s">
        <v>856</v>
      </c>
      <c r="M2693" s="2" t="s">
        <v>857</v>
      </c>
      <c r="N2693" s="2" t="s">
        <v>3</v>
      </c>
      <c r="O2693" s="2" t="s">
        <v>63</v>
      </c>
      <c r="P2693" s="2" t="s">
        <v>430</v>
      </c>
      <c r="Q2693" s="2" t="s">
        <v>431</v>
      </c>
      <c r="R2693" s="2" t="s">
        <v>10</v>
      </c>
      <c r="S2693" s="2" t="s">
        <v>11</v>
      </c>
      <c r="T2693" s="2">
        <v>221</v>
      </c>
      <c r="U2693" s="2" t="s">
        <v>558</v>
      </c>
      <c r="V2693" s="2">
        <v>237</v>
      </c>
      <c r="W2693" s="2" t="s">
        <v>1442</v>
      </c>
      <c r="X2693" s="2" t="s">
        <v>913</v>
      </c>
      <c r="Y2693" s="2" t="s">
        <v>45</v>
      </c>
      <c r="Z2693" s="2" t="s">
        <v>914</v>
      </c>
      <c r="AA2693" s="2">
        <v>2021</v>
      </c>
      <c r="AB2693" s="6">
        <v>100</v>
      </c>
      <c r="AC2693" s="6">
        <v>100</v>
      </c>
      <c r="AD2693" s="6">
        <v>100</v>
      </c>
      <c r="AE2693" s="6">
        <v>100</v>
      </c>
      <c r="AF2693" s="6"/>
      <c r="AG2693" s="6"/>
      <c r="AH2693" s="2" t="s">
        <v>903</v>
      </c>
    </row>
    <row r="2694" spans="1:36" x14ac:dyDescent="0.25">
      <c r="A2694" s="2">
        <v>16</v>
      </c>
      <c r="B2694" s="2" t="s">
        <v>0</v>
      </c>
      <c r="C2694" s="2" t="s">
        <v>727</v>
      </c>
      <c r="D2694" s="2">
        <v>2023</v>
      </c>
      <c r="E2694" s="2" t="s">
        <v>1</v>
      </c>
      <c r="F2694" s="2" t="s">
        <v>2</v>
      </c>
      <c r="G2694" s="2" t="s">
        <v>3</v>
      </c>
      <c r="H2694" s="2" t="s">
        <v>4</v>
      </c>
      <c r="I2694" s="2" t="s">
        <v>749</v>
      </c>
      <c r="J2694" s="2" t="s">
        <v>555</v>
      </c>
      <c r="K2694" s="2" t="s">
        <v>870</v>
      </c>
      <c r="L2694" s="2" t="s">
        <v>856</v>
      </c>
      <c r="M2694" s="2" t="s">
        <v>857</v>
      </c>
      <c r="N2694" s="2" t="s">
        <v>3</v>
      </c>
      <c r="O2694" s="2" t="s">
        <v>63</v>
      </c>
      <c r="P2694" s="2" t="s">
        <v>430</v>
      </c>
      <c r="Q2694" s="2" t="s">
        <v>431</v>
      </c>
      <c r="R2694" s="2" t="s">
        <v>10</v>
      </c>
      <c r="S2694" s="2" t="s">
        <v>11</v>
      </c>
      <c r="T2694" s="2">
        <v>221</v>
      </c>
      <c r="U2694" s="2" t="s">
        <v>558</v>
      </c>
      <c r="V2694" s="2">
        <v>237</v>
      </c>
      <c r="W2694" s="2" t="s">
        <v>1442</v>
      </c>
      <c r="X2694" s="2" t="s">
        <v>913</v>
      </c>
      <c r="Y2694" s="2" t="s">
        <v>45</v>
      </c>
      <c r="Z2694" s="2" t="s">
        <v>914</v>
      </c>
      <c r="AA2694" s="2">
        <v>2022</v>
      </c>
      <c r="AB2694" s="6">
        <v>100</v>
      </c>
      <c r="AC2694" s="6">
        <v>100</v>
      </c>
      <c r="AD2694" s="6">
        <v>100</v>
      </c>
      <c r="AE2694" s="6">
        <v>100</v>
      </c>
      <c r="AF2694" s="6"/>
      <c r="AG2694" s="6"/>
      <c r="AH2694" s="2" t="s">
        <v>903</v>
      </c>
    </row>
    <row r="2695" spans="1:36" x14ac:dyDescent="0.25">
      <c r="A2695" s="2">
        <v>16</v>
      </c>
      <c r="B2695" s="2" t="s">
        <v>0</v>
      </c>
      <c r="C2695" s="2" t="s">
        <v>727</v>
      </c>
      <c r="D2695" s="2">
        <v>2023</v>
      </c>
      <c r="E2695" s="2" t="s">
        <v>1</v>
      </c>
      <c r="F2695" s="2" t="s">
        <v>2</v>
      </c>
      <c r="G2695" s="2" t="s">
        <v>3</v>
      </c>
      <c r="H2695" s="2" t="s">
        <v>4</v>
      </c>
      <c r="I2695" s="2" t="s">
        <v>749</v>
      </c>
      <c r="J2695" s="2" t="s">
        <v>555</v>
      </c>
      <c r="K2695" s="2" t="s">
        <v>870</v>
      </c>
      <c r="L2695" s="2" t="s">
        <v>856</v>
      </c>
      <c r="M2695" s="2" t="s">
        <v>857</v>
      </c>
      <c r="N2695" s="2" t="s">
        <v>3</v>
      </c>
      <c r="O2695" s="2" t="s">
        <v>63</v>
      </c>
      <c r="P2695" s="2" t="s">
        <v>430</v>
      </c>
      <c r="Q2695" s="2" t="s">
        <v>431</v>
      </c>
      <c r="R2695" s="2" t="s">
        <v>10</v>
      </c>
      <c r="S2695" s="2" t="s">
        <v>11</v>
      </c>
      <c r="T2695" s="2">
        <v>221</v>
      </c>
      <c r="U2695" s="2" t="s">
        <v>558</v>
      </c>
      <c r="V2695" s="2">
        <v>237</v>
      </c>
      <c r="W2695" s="2" t="s">
        <v>1442</v>
      </c>
      <c r="X2695" s="2" t="s">
        <v>913</v>
      </c>
      <c r="Y2695" s="2" t="s">
        <v>45</v>
      </c>
      <c r="Z2695" s="2" t="s">
        <v>914</v>
      </c>
      <c r="AA2695" s="2">
        <v>2023</v>
      </c>
      <c r="AB2695" s="6">
        <v>100</v>
      </c>
      <c r="AC2695" s="6">
        <v>100</v>
      </c>
      <c r="AD2695" s="6">
        <v>100</v>
      </c>
      <c r="AE2695" s="6">
        <v>100</v>
      </c>
      <c r="AF2695" s="6">
        <v>100</v>
      </c>
      <c r="AG2695" s="6">
        <v>80</v>
      </c>
      <c r="AH2695" s="2" t="s">
        <v>903</v>
      </c>
      <c r="AI2695" t="s">
        <v>5370</v>
      </c>
      <c r="AJ2695" t="s">
        <v>5371</v>
      </c>
    </row>
    <row r="2696" spans="1:36" x14ac:dyDescent="0.25">
      <c r="A2696" s="2">
        <v>16</v>
      </c>
      <c r="B2696" s="2" t="s">
        <v>0</v>
      </c>
      <c r="C2696" s="2" t="s">
        <v>727</v>
      </c>
      <c r="D2696" s="2">
        <v>2023</v>
      </c>
      <c r="E2696" s="2" t="s">
        <v>1</v>
      </c>
      <c r="F2696" s="2" t="s">
        <v>2</v>
      </c>
      <c r="G2696" s="2" t="s">
        <v>3</v>
      </c>
      <c r="H2696" s="2" t="s">
        <v>4</v>
      </c>
      <c r="I2696" s="2" t="s">
        <v>749</v>
      </c>
      <c r="J2696" s="2" t="s">
        <v>555</v>
      </c>
      <c r="K2696" s="2" t="s">
        <v>870</v>
      </c>
      <c r="L2696" s="2" t="s">
        <v>856</v>
      </c>
      <c r="M2696" s="2" t="s">
        <v>857</v>
      </c>
      <c r="N2696" s="2" t="s">
        <v>3</v>
      </c>
      <c r="O2696" s="2" t="s">
        <v>63</v>
      </c>
      <c r="P2696" s="2" t="s">
        <v>430</v>
      </c>
      <c r="Q2696" s="2" t="s">
        <v>431</v>
      </c>
      <c r="R2696" s="2" t="s">
        <v>10</v>
      </c>
      <c r="S2696" s="2" t="s">
        <v>11</v>
      </c>
      <c r="T2696" s="2">
        <v>221</v>
      </c>
      <c r="U2696" s="2" t="s">
        <v>558</v>
      </c>
      <c r="V2696" s="2">
        <v>237</v>
      </c>
      <c r="W2696" s="2" t="s">
        <v>1442</v>
      </c>
      <c r="X2696" s="2" t="s">
        <v>913</v>
      </c>
      <c r="Y2696" s="2" t="s">
        <v>45</v>
      </c>
      <c r="Z2696" s="2" t="s">
        <v>914</v>
      </c>
      <c r="AA2696" s="2">
        <v>2024</v>
      </c>
      <c r="AB2696" s="6">
        <v>100</v>
      </c>
      <c r="AC2696" s="6">
        <v>100</v>
      </c>
      <c r="AD2696" s="6">
        <v>0</v>
      </c>
      <c r="AE2696" s="6">
        <v>0</v>
      </c>
      <c r="AF2696" s="6"/>
      <c r="AG2696" s="6"/>
      <c r="AH2696" s="2" t="s">
        <v>903</v>
      </c>
    </row>
    <row r="2697" spans="1:36" x14ac:dyDescent="0.25">
      <c r="A2697" s="2">
        <v>16</v>
      </c>
      <c r="B2697" s="2" t="s">
        <v>0</v>
      </c>
      <c r="C2697" s="2" t="s">
        <v>727</v>
      </c>
      <c r="D2697" s="2">
        <v>2023</v>
      </c>
      <c r="E2697" s="2" t="s">
        <v>1</v>
      </c>
      <c r="F2697" s="2" t="s">
        <v>2</v>
      </c>
      <c r="G2697" s="2" t="s">
        <v>3</v>
      </c>
      <c r="H2697" s="2" t="s">
        <v>4</v>
      </c>
      <c r="I2697" s="2" t="s">
        <v>749</v>
      </c>
      <c r="J2697" s="2" t="s">
        <v>555</v>
      </c>
      <c r="K2697" s="2" t="s">
        <v>870</v>
      </c>
      <c r="L2697" s="2" t="s">
        <v>856</v>
      </c>
      <c r="M2697" s="2" t="s">
        <v>857</v>
      </c>
      <c r="N2697" s="2" t="s">
        <v>6</v>
      </c>
      <c r="O2697" s="2" t="s">
        <v>7</v>
      </c>
      <c r="P2697" s="2" t="s">
        <v>209</v>
      </c>
      <c r="Q2697" s="2" t="s">
        <v>210</v>
      </c>
      <c r="R2697" s="2" t="s">
        <v>10</v>
      </c>
      <c r="S2697" s="2" t="s">
        <v>11</v>
      </c>
      <c r="T2697" s="2">
        <v>451</v>
      </c>
      <c r="U2697" s="2" t="s">
        <v>559</v>
      </c>
      <c r="V2697" s="2">
        <v>486</v>
      </c>
      <c r="W2697" s="2" t="s">
        <v>1443</v>
      </c>
      <c r="X2697" s="2" t="s">
        <v>913</v>
      </c>
      <c r="Y2697" s="2" t="s">
        <v>45</v>
      </c>
      <c r="Z2697" s="2" t="s">
        <v>914</v>
      </c>
      <c r="AA2697" s="2">
        <v>2020</v>
      </c>
      <c r="AB2697" s="6">
        <v>100</v>
      </c>
      <c r="AC2697" s="6">
        <v>100</v>
      </c>
      <c r="AD2697" s="6">
        <v>100</v>
      </c>
      <c r="AE2697" s="6">
        <v>100</v>
      </c>
      <c r="AF2697" s="6"/>
      <c r="AG2697" s="6"/>
      <c r="AH2697" s="2" t="s">
        <v>903</v>
      </c>
    </row>
    <row r="2698" spans="1:36" x14ac:dyDescent="0.25">
      <c r="A2698" s="2">
        <v>16</v>
      </c>
      <c r="B2698" s="2" t="s">
        <v>0</v>
      </c>
      <c r="C2698" s="2" t="s">
        <v>727</v>
      </c>
      <c r="D2698" s="2">
        <v>2023</v>
      </c>
      <c r="E2698" s="2" t="s">
        <v>1</v>
      </c>
      <c r="F2698" s="2" t="s">
        <v>2</v>
      </c>
      <c r="G2698" s="2" t="s">
        <v>3</v>
      </c>
      <c r="H2698" s="2" t="s">
        <v>4</v>
      </c>
      <c r="I2698" s="2" t="s">
        <v>749</v>
      </c>
      <c r="J2698" s="2" t="s">
        <v>555</v>
      </c>
      <c r="K2698" s="2" t="s">
        <v>870</v>
      </c>
      <c r="L2698" s="2" t="s">
        <v>856</v>
      </c>
      <c r="M2698" s="2" t="s">
        <v>857</v>
      </c>
      <c r="N2698" s="2" t="s">
        <v>6</v>
      </c>
      <c r="O2698" s="2" t="s">
        <v>7</v>
      </c>
      <c r="P2698" s="2" t="s">
        <v>209</v>
      </c>
      <c r="Q2698" s="2" t="s">
        <v>210</v>
      </c>
      <c r="R2698" s="2" t="s">
        <v>10</v>
      </c>
      <c r="S2698" s="2" t="s">
        <v>11</v>
      </c>
      <c r="T2698" s="2">
        <v>451</v>
      </c>
      <c r="U2698" s="2" t="s">
        <v>559</v>
      </c>
      <c r="V2698" s="2">
        <v>486</v>
      </c>
      <c r="W2698" s="2" t="s">
        <v>1443</v>
      </c>
      <c r="X2698" s="2" t="s">
        <v>913</v>
      </c>
      <c r="Y2698" s="2" t="s">
        <v>45</v>
      </c>
      <c r="Z2698" s="2" t="s">
        <v>914</v>
      </c>
      <c r="AA2698" s="2">
        <v>2021</v>
      </c>
      <c r="AB2698" s="6">
        <v>100</v>
      </c>
      <c r="AC2698" s="6">
        <v>100</v>
      </c>
      <c r="AD2698" s="6">
        <v>100</v>
      </c>
      <c r="AE2698" s="6">
        <v>100</v>
      </c>
      <c r="AF2698" s="6"/>
      <c r="AG2698" s="6"/>
      <c r="AH2698" s="2" t="s">
        <v>903</v>
      </c>
    </row>
    <row r="2699" spans="1:36" x14ac:dyDescent="0.25">
      <c r="A2699" s="2">
        <v>16</v>
      </c>
      <c r="B2699" s="2" t="s">
        <v>0</v>
      </c>
      <c r="C2699" s="2" t="s">
        <v>727</v>
      </c>
      <c r="D2699" s="2">
        <v>2023</v>
      </c>
      <c r="E2699" s="2" t="s">
        <v>1</v>
      </c>
      <c r="F2699" s="2" t="s">
        <v>2</v>
      </c>
      <c r="G2699" s="2" t="s">
        <v>3</v>
      </c>
      <c r="H2699" s="2" t="s">
        <v>4</v>
      </c>
      <c r="I2699" s="2" t="s">
        <v>749</v>
      </c>
      <c r="J2699" s="2" t="s">
        <v>555</v>
      </c>
      <c r="K2699" s="2" t="s">
        <v>870</v>
      </c>
      <c r="L2699" s="2" t="s">
        <v>856</v>
      </c>
      <c r="M2699" s="2" t="s">
        <v>857</v>
      </c>
      <c r="N2699" s="2" t="s">
        <v>6</v>
      </c>
      <c r="O2699" s="2" t="s">
        <v>7</v>
      </c>
      <c r="P2699" s="2" t="s">
        <v>209</v>
      </c>
      <c r="Q2699" s="2" t="s">
        <v>210</v>
      </c>
      <c r="R2699" s="2" t="s">
        <v>10</v>
      </c>
      <c r="S2699" s="2" t="s">
        <v>11</v>
      </c>
      <c r="T2699" s="2">
        <v>451</v>
      </c>
      <c r="U2699" s="2" t="s">
        <v>559</v>
      </c>
      <c r="V2699" s="2">
        <v>486</v>
      </c>
      <c r="W2699" s="2" t="s">
        <v>1443</v>
      </c>
      <c r="X2699" s="2" t="s">
        <v>913</v>
      </c>
      <c r="Y2699" s="2" t="s">
        <v>45</v>
      </c>
      <c r="Z2699" s="2" t="s">
        <v>914</v>
      </c>
      <c r="AA2699" s="2">
        <v>2022</v>
      </c>
      <c r="AB2699" s="6">
        <v>100</v>
      </c>
      <c r="AC2699" s="6">
        <v>100</v>
      </c>
      <c r="AD2699" s="6">
        <v>100</v>
      </c>
      <c r="AE2699" s="6">
        <v>100</v>
      </c>
      <c r="AF2699" s="6"/>
      <c r="AG2699" s="6"/>
      <c r="AH2699" s="2" t="s">
        <v>903</v>
      </c>
    </row>
    <row r="2700" spans="1:36" x14ac:dyDescent="0.25">
      <c r="A2700" s="2">
        <v>16</v>
      </c>
      <c r="B2700" s="2" t="s">
        <v>0</v>
      </c>
      <c r="C2700" s="2" t="s">
        <v>727</v>
      </c>
      <c r="D2700" s="2">
        <v>2023</v>
      </c>
      <c r="E2700" s="2" t="s">
        <v>1</v>
      </c>
      <c r="F2700" s="2" t="s">
        <v>2</v>
      </c>
      <c r="G2700" s="2" t="s">
        <v>3</v>
      </c>
      <c r="H2700" s="2" t="s">
        <v>4</v>
      </c>
      <c r="I2700" s="2" t="s">
        <v>749</v>
      </c>
      <c r="J2700" s="2" t="s">
        <v>555</v>
      </c>
      <c r="K2700" s="2" t="s">
        <v>870</v>
      </c>
      <c r="L2700" s="2" t="s">
        <v>856</v>
      </c>
      <c r="M2700" s="2" t="s">
        <v>857</v>
      </c>
      <c r="N2700" s="2" t="s">
        <v>6</v>
      </c>
      <c r="O2700" s="2" t="s">
        <v>7</v>
      </c>
      <c r="P2700" s="2" t="s">
        <v>209</v>
      </c>
      <c r="Q2700" s="2" t="s">
        <v>210</v>
      </c>
      <c r="R2700" s="2" t="s">
        <v>10</v>
      </c>
      <c r="S2700" s="2" t="s">
        <v>11</v>
      </c>
      <c r="T2700" s="2">
        <v>451</v>
      </c>
      <c r="U2700" s="2" t="s">
        <v>559</v>
      </c>
      <c r="V2700" s="2">
        <v>486</v>
      </c>
      <c r="W2700" s="2" t="s">
        <v>1443</v>
      </c>
      <c r="X2700" s="2" t="s">
        <v>913</v>
      </c>
      <c r="Y2700" s="2" t="s">
        <v>45</v>
      </c>
      <c r="Z2700" s="2" t="s">
        <v>914</v>
      </c>
      <c r="AA2700" s="2">
        <v>2023</v>
      </c>
      <c r="AB2700" s="6">
        <v>100</v>
      </c>
      <c r="AC2700" s="6">
        <v>100</v>
      </c>
      <c r="AD2700" s="6">
        <v>100</v>
      </c>
      <c r="AE2700" s="6">
        <v>100</v>
      </c>
      <c r="AF2700" s="6">
        <v>100</v>
      </c>
      <c r="AG2700" s="6">
        <v>80</v>
      </c>
      <c r="AH2700" s="2" t="s">
        <v>903</v>
      </c>
      <c r="AI2700" t="s">
        <v>4602</v>
      </c>
      <c r="AJ2700" t="s">
        <v>5372</v>
      </c>
    </row>
    <row r="2701" spans="1:36" x14ac:dyDescent="0.25">
      <c r="A2701" s="2">
        <v>16</v>
      </c>
      <c r="B2701" s="2" t="s">
        <v>0</v>
      </c>
      <c r="C2701" s="2" t="s">
        <v>727</v>
      </c>
      <c r="D2701" s="2">
        <v>2023</v>
      </c>
      <c r="E2701" s="2" t="s">
        <v>1</v>
      </c>
      <c r="F2701" s="2" t="s">
        <v>2</v>
      </c>
      <c r="G2701" s="2" t="s">
        <v>3</v>
      </c>
      <c r="H2701" s="2" t="s">
        <v>4</v>
      </c>
      <c r="I2701" s="2" t="s">
        <v>749</v>
      </c>
      <c r="J2701" s="2" t="s">
        <v>555</v>
      </c>
      <c r="K2701" s="2" t="s">
        <v>870</v>
      </c>
      <c r="L2701" s="2" t="s">
        <v>856</v>
      </c>
      <c r="M2701" s="2" t="s">
        <v>857</v>
      </c>
      <c r="N2701" s="2" t="s">
        <v>6</v>
      </c>
      <c r="O2701" s="2" t="s">
        <v>7</v>
      </c>
      <c r="P2701" s="2" t="s">
        <v>209</v>
      </c>
      <c r="Q2701" s="2" t="s">
        <v>210</v>
      </c>
      <c r="R2701" s="2" t="s">
        <v>10</v>
      </c>
      <c r="S2701" s="2" t="s">
        <v>11</v>
      </c>
      <c r="T2701" s="2">
        <v>451</v>
      </c>
      <c r="U2701" s="2" t="s">
        <v>559</v>
      </c>
      <c r="V2701" s="2">
        <v>486</v>
      </c>
      <c r="W2701" s="2" t="s">
        <v>1443</v>
      </c>
      <c r="X2701" s="2" t="s">
        <v>913</v>
      </c>
      <c r="Y2701" s="2" t="s">
        <v>45</v>
      </c>
      <c r="Z2701" s="2" t="s">
        <v>914</v>
      </c>
      <c r="AA2701" s="2">
        <v>2024</v>
      </c>
      <c r="AB2701" s="6">
        <v>100</v>
      </c>
      <c r="AC2701" s="6">
        <v>100</v>
      </c>
      <c r="AD2701" s="6">
        <v>0</v>
      </c>
      <c r="AE2701" s="6">
        <v>0</v>
      </c>
      <c r="AF2701" s="6"/>
      <c r="AG2701" s="6"/>
      <c r="AH2701" s="2" t="s">
        <v>903</v>
      </c>
    </row>
    <row r="2702" spans="1:36" x14ac:dyDescent="0.25">
      <c r="A2702" s="2">
        <v>16</v>
      </c>
      <c r="B2702" s="2" t="s">
        <v>0</v>
      </c>
      <c r="C2702" s="2" t="s">
        <v>727</v>
      </c>
      <c r="D2702" s="2">
        <v>2023</v>
      </c>
      <c r="E2702" s="2" t="s">
        <v>1</v>
      </c>
      <c r="F2702" s="2" t="s">
        <v>2</v>
      </c>
      <c r="G2702" s="2" t="s">
        <v>3</v>
      </c>
      <c r="H2702" s="2" t="s">
        <v>4</v>
      </c>
      <c r="I2702" s="2" t="s">
        <v>749</v>
      </c>
      <c r="J2702" s="2" t="s">
        <v>555</v>
      </c>
      <c r="K2702" s="2" t="s">
        <v>870</v>
      </c>
      <c r="L2702" s="2" t="s">
        <v>856</v>
      </c>
      <c r="M2702" s="2" t="s">
        <v>857</v>
      </c>
      <c r="N2702" s="2" t="s">
        <v>6</v>
      </c>
      <c r="O2702" s="2" t="s">
        <v>7</v>
      </c>
      <c r="P2702" s="2" t="s">
        <v>209</v>
      </c>
      <c r="Q2702" s="2" t="s">
        <v>210</v>
      </c>
      <c r="R2702" s="2" t="s">
        <v>10</v>
      </c>
      <c r="S2702" s="2" t="s">
        <v>11</v>
      </c>
      <c r="T2702" s="2">
        <v>461</v>
      </c>
      <c r="U2702" s="2" t="s">
        <v>560</v>
      </c>
      <c r="V2702" s="2">
        <v>496</v>
      </c>
      <c r="W2702" s="2" t="s">
        <v>1444</v>
      </c>
      <c r="X2702" s="2" t="s">
        <v>913</v>
      </c>
      <c r="Y2702" s="2" t="s">
        <v>45</v>
      </c>
      <c r="Z2702" s="2" t="s">
        <v>914</v>
      </c>
      <c r="AA2702" s="2">
        <v>2020</v>
      </c>
      <c r="AB2702" s="6">
        <v>1</v>
      </c>
      <c r="AC2702" s="6">
        <v>1</v>
      </c>
      <c r="AD2702" s="6">
        <v>1</v>
      </c>
      <c r="AE2702" s="6">
        <v>100</v>
      </c>
      <c r="AF2702" s="6"/>
      <c r="AG2702" s="6"/>
      <c r="AH2702" s="2" t="s">
        <v>910</v>
      </c>
    </row>
    <row r="2703" spans="1:36" x14ac:dyDescent="0.25">
      <c r="A2703" s="2">
        <v>16</v>
      </c>
      <c r="B2703" s="2" t="s">
        <v>0</v>
      </c>
      <c r="C2703" s="2" t="s">
        <v>727</v>
      </c>
      <c r="D2703" s="2">
        <v>2023</v>
      </c>
      <c r="E2703" s="2" t="s">
        <v>1</v>
      </c>
      <c r="F2703" s="2" t="s">
        <v>2</v>
      </c>
      <c r="G2703" s="2" t="s">
        <v>3</v>
      </c>
      <c r="H2703" s="2" t="s">
        <v>4</v>
      </c>
      <c r="I2703" s="2" t="s">
        <v>749</v>
      </c>
      <c r="J2703" s="2" t="s">
        <v>555</v>
      </c>
      <c r="K2703" s="2" t="s">
        <v>870</v>
      </c>
      <c r="L2703" s="2" t="s">
        <v>856</v>
      </c>
      <c r="M2703" s="2" t="s">
        <v>857</v>
      </c>
      <c r="N2703" s="2" t="s">
        <v>6</v>
      </c>
      <c r="O2703" s="2" t="s">
        <v>7</v>
      </c>
      <c r="P2703" s="2" t="s">
        <v>209</v>
      </c>
      <c r="Q2703" s="2" t="s">
        <v>210</v>
      </c>
      <c r="R2703" s="2" t="s">
        <v>10</v>
      </c>
      <c r="S2703" s="2" t="s">
        <v>11</v>
      </c>
      <c r="T2703" s="2">
        <v>461</v>
      </c>
      <c r="U2703" s="2" t="s">
        <v>560</v>
      </c>
      <c r="V2703" s="2">
        <v>496</v>
      </c>
      <c r="W2703" s="2" t="s">
        <v>1444</v>
      </c>
      <c r="X2703" s="2" t="s">
        <v>913</v>
      </c>
      <c r="Y2703" s="2" t="s">
        <v>45</v>
      </c>
      <c r="Z2703" s="2" t="s">
        <v>914</v>
      </c>
      <c r="AA2703" s="2">
        <v>2021</v>
      </c>
      <c r="AB2703" s="6">
        <v>1</v>
      </c>
      <c r="AC2703" s="6">
        <v>1</v>
      </c>
      <c r="AD2703" s="6">
        <v>1</v>
      </c>
      <c r="AE2703" s="6">
        <v>100</v>
      </c>
      <c r="AF2703" s="6"/>
      <c r="AG2703" s="6"/>
      <c r="AH2703" s="2" t="s">
        <v>910</v>
      </c>
    </row>
    <row r="2704" spans="1:36" x14ac:dyDescent="0.25">
      <c r="A2704" s="2">
        <v>16</v>
      </c>
      <c r="B2704" s="2" t="s">
        <v>0</v>
      </c>
      <c r="C2704" s="2" t="s">
        <v>727</v>
      </c>
      <c r="D2704" s="2">
        <v>2023</v>
      </c>
      <c r="E2704" s="2" t="s">
        <v>1</v>
      </c>
      <c r="F2704" s="2" t="s">
        <v>2</v>
      </c>
      <c r="G2704" s="2" t="s">
        <v>3</v>
      </c>
      <c r="H2704" s="2" t="s">
        <v>4</v>
      </c>
      <c r="I2704" s="2" t="s">
        <v>749</v>
      </c>
      <c r="J2704" s="2" t="s">
        <v>555</v>
      </c>
      <c r="K2704" s="2" t="s">
        <v>870</v>
      </c>
      <c r="L2704" s="2" t="s">
        <v>856</v>
      </c>
      <c r="M2704" s="2" t="s">
        <v>857</v>
      </c>
      <c r="N2704" s="2" t="s">
        <v>6</v>
      </c>
      <c r="O2704" s="2" t="s">
        <v>7</v>
      </c>
      <c r="P2704" s="2" t="s">
        <v>209</v>
      </c>
      <c r="Q2704" s="2" t="s">
        <v>210</v>
      </c>
      <c r="R2704" s="2" t="s">
        <v>10</v>
      </c>
      <c r="S2704" s="2" t="s">
        <v>11</v>
      </c>
      <c r="T2704" s="2">
        <v>461</v>
      </c>
      <c r="U2704" s="2" t="s">
        <v>560</v>
      </c>
      <c r="V2704" s="2">
        <v>496</v>
      </c>
      <c r="W2704" s="2" t="s">
        <v>1444</v>
      </c>
      <c r="X2704" s="2" t="s">
        <v>913</v>
      </c>
      <c r="Y2704" s="2" t="s">
        <v>45</v>
      </c>
      <c r="Z2704" s="2" t="s">
        <v>914</v>
      </c>
      <c r="AA2704" s="2">
        <v>2022</v>
      </c>
      <c r="AB2704" s="6">
        <v>1</v>
      </c>
      <c r="AC2704" s="6">
        <v>1</v>
      </c>
      <c r="AD2704" s="6">
        <v>1</v>
      </c>
      <c r="AE2704" s="6">
        <v>100</v>
      </c>
      <c r="AF2704" s="6"/>
      <c r="AG2704" s="6"/>
      <c r="AH2704" s="2" t="s">
        <v>910</v>
      </c>
    </row>
    <row r="2705" spans="1:36" x14ac:dyDescent="0.25">
      <c r="A2705" s="2">
        <v>16</v>
      </c>
      <c r="B2705" s="2" t="s">
        <v>0</v>
      </c>
      <c r="C2705" s="2" t="s">
        <v>727</v>
      </c>
      <c r="D2705" s="2">
        <v>2023</v>
      </c>
      <c r="E2705" s="2" t="s">
        <v>1</v>
      </c>
      <c r="F2705" s="2" t="s">
        <v>2</v>
      </c>
      <c r="G2705" s="2" t="s">
        <v>3</v>
      </c>
      <c r="H2705" s="2" t="s">
        <v>4</v>
      </c>
      <c r="I2705" s="2" t="s">
        <v>749</v>
      </c>
      <c r="J2705" s="2" t="s">
        <v>555</v>
      </c>
      <c r="K2705" s="2" t="s">
        <v>870</v>
      </c>
      <c r="L2705" s="2" t="s">
        <v>856</v>
      </c>
      <c r="M2705" s="2" t="s">
        <v>857</v>
      </c>
      <c r="N2705" s="2" t="s">
        <v>6</v>
      </c>
      <c r="O2705" s="2" t="s">
        <v>7</v>
      </c>
      <c r="P2705" s="2" t="s">
        <v>209</v>
      </c>
      <c r="Q2705" s="2" t="s">
        <v>210</v>
      </c>
      <c r="R2705" s="2" t="s">
        <v>10</v>
      </c>
      <c r="S2705" s="2" t="s">
        <v>11</v>
      </c>
      <c r="T2705" s="2">
        <v>461</v>
      </c>
      <c r="U2705" s="2" t="s">
        <v>560</v>
      </c>
      <c r="V2705" s="2">
        <v>496</v>
      </c>
      <c r="W2705" s="2" t="s">
        <v>1444</v>
      </c>
      <c r="X2705" s="2" t="s">
        <v>913</v>
      </c>
      <c r="Y2705" s="2" t="s">
        <v>45</v>
      </c>
      <c r="Z2705" s="2" t="s">
        <v>914</v>
      </c>
      <c r="AA2705" s="2">
        <v>2023</v>
      </c>
      <c r="AB2705" s="6">
        <v>1</v>
      </c>
      <c r="AC2705" s="6">
        <v>1</v>
      </c>
      <c r="AD2705" s="6">
        <v>1</v>
      </c>
      <c r="AE2705" s="6">
        <v>100</v>
      </c>
      <c r="AF2705" s="6">
        <v>100</v>
      </c>
      <c r="AG2705" s="6">
        <v>80</v>
      </c>
      <c r="AH2705" s="2" t="s">
        <v>910</v>
      </c>
      <c r="AI2705" t="s">
        <v>5373</v>
      </c>
      <c r="AJ2705" t="s">
        <v>5374</v>
      </c>
    </row>
    <row r="2706" spans="1:36" x14ac:dyDescent="0.25">
      <c r="A2706" s="2">
        <v>16</v>
      </c>
      <c r="B2706" s="2" t="s">
        <v>0</v>
      </c>
      <c r="C2706" s="2" t="s">
        <v>727</v>
      </c>
      <c r="D2706" s="2">
        <v>2023</v>
      </c>
      <c r="E2706" s="2" t="s">
        <v>1</v>
      </c>
      <c r="F2706" s="2" t="s">
        <v>2</v>
      </c>
      <c r="G2706" s="2" t="s">
        <v>3</v>
      </c>
      <c r="H2706" s="2" t="s">
        <v>4</v>
      </c>
      <c r="I2706" s="2" t="s">
        <v>749</v>
      </c>
      <c r="J2706" s="2" t="s">
        <v>555</v>
      </c>
      <c r="K2706" s="2" t="s">
        <v>870</v>
      </c>
      <c r="L2706" s="2" t="s">
        <v>856</v>
      </c>
      <c r="M2706" s="2" t="s">
        <v>857</v>
      </c>
      <c r="N2706" s="2" t="s">
        <v>6</v>
      </c>
      <c r="O2706" s="2" t="s">
        <v>7</v>
      </c>
      <c r="P2706" s="2" t="s">
        <v>209</v>
      </c>
      <c r="Q2706" s="2" t="s">
        <v>210</v>
      </c>
      <c r="R2706" s="2" t="s">
        <v>10</v>
      </c>
      <c r="S2706" s="2" t="s">
        <v>11</v>
      </c>
      <c r="T2706" s="2">
        <v>461</v>
      </c>
      <c r="U2706" s="2" t="s">
        <v>560</v>
      </c>
      <c r="V2706" s="2">
        <v>496</v>
      </c>
      <c r="W2706" s="2" t="s">
        <v>1444</v>
      </c>
      <c r="X2706" s="2" t="s">
        <v>913</v>
      </c>
      <c r="Y2706" s="2" t="s">
        <v>45</v>
      </c>
      <c r="Z2706" s="2" t="s">
        <v>914</v>
      </c>
      <c r="AA2706" s="2">
        <v>2024</v>
      </c>
      <c r="AB2706" s="6">
        <v>1</v>
      </c>
      <c r="AC2706" s="6">
        <v>1</v>
      </c>
      <c r="AD2706" s="6">
        <v>0</v>
      </c>
      <c r="AE2706" s="6">
        <v>0</v>
      </c>
      <c r="AF2706" s="6"/>
      <c r="AG2706" s="6"/>
      <c r="AH2706" s="2" t="s">
        <v>910</v>
      </c>
    </row>
    <row r="2707" spans="1:36" x14ac:dyDescent="0.25">
      <c r="A2707" s="2">
        <v>16</v>
      </c>
      <c r="B2707" s="2" t="s">
        <v>0</v>
      </c>
      <c r="C2707" s="2" t="s">
        <v>727</v>
      </c>
      <c r="D2707" s="2">
        <v>2023</v>
      </c>
      <c r="E2707" s="2" t="s">
        <v>1</v>
      </c>
      <c r="F2707" s="2" t="s">
        <v>2</v>
      </c>
      <c r="G2707" s="2" t="s">
        <v>3</v>
      </c>
      <c r="H2707" s="2" t="s">
        <v>4</v>
      </c>
      <c r="I2707" s="2" t="s">
        <v>749</v>
      </c>
      <c r="J2707" s="2" t="s">
        <v>555</v>
      </c>
      <c r="K2707" s="2" t="s">
        <v>870</v>
      </c>
      <c r="L2707" s="2" t="s">
        <v>856</v>
      </c>
      <c r="M2707" s="2" t="s">
        <v>857</v>
      </c>
      <c r="N2707" s="2" t="s">
        <v>6</v>
      </c>
      <c r="O2707" s="2" t="s">
        <v>7</v>
      </c>
      <c r="P2707" s="2" t="s">
        <v>209</v>
      </c>
      <c r="Q2707" s="2" t="s">
        <v>210</v>
      </c>
      <c r="R2707" s="2" t="s">
        <v>10</v>
      </c>
      <c r="S2707" s="2" t="s">
        <v>11</v>
      </c>
      <c r="T2707" s="2">
        <v>464</v>
      </c>
      <c r="U2707" s="2" t="s">
        <v>561</v>
      </c>
      <c r="V2707" s="2">
        <v>508</v>
      </c>
      <c r="W2707" s="2" t="s">
        <v>1445</v>
      </c>
      <c r="X2707" s="2" t="s">
        <v>917</v>
      </c>
      <c r="Y2707" s="2" t="s">
        <v>45</v>
      </c>
      <c r="Z2707" s="2" t="s">
        <v>914</v>
      </c>
      <c r="AA2707" s="2">
        <v>2020</v>
      </c>
      <c r="AB2707" s="6">
        <v>750</v>
      </c>
      <c r="AC2707" s="6">
        <v>28</v>
      </c>
      <c r="AD2707" s="6">
        <v>0</v>
      </c>
      <c r="AE2707" s="6">
        <v>0</v>
      </c>
      <c r="AF2707" s="6"/>
      <c r="AG2707" s="6"/>
      <c r="AH2707" s="2" t="s">
        <v>910</v>
      </c>
    </row>
    <row r="2708" spans="1:36" x14ac:dyDescent="0.25">
      <c r="A2708" s="2">
        <v>16</v>
      </c>
      <c r="B2708" s="2" t="s">
        <v>0</v>
      </c>
      <c r="C2708" s="2" t="s">
        <v>727</v>
      </c>
      <c r="D2708" s="2">
        <v>2023</v>
      </c>
      <c r="E2708" s="2" t="s">
        <v>1</v>
      </c>
      <c r="F2708" s="2" t="s">
        <v>2</v>
      </c>
      <c r="G2708" s="2" t="s">
        <v>3</v>
      </c>
      <c r="H2708" s="2" t="s">
        <v>4</v>
      </c>
      <c r="I2708" s="2" t="s">
        <v>749</v>
      </c>
      <c r="J2708" s="2" t="s">
        <v>555</v>
      </c>
      <c r="K2708" s="2" t="s">
        <v>870</v>
      </c>
      <c r="L2708" s="2" t="s">
        <v>856</v>
      </c>
      <c r="M2708" s="2" t="s">
        <v>857</v>
      </c>
      <c r="N2708" s="2" t="s">
        <v>6</v>
      </c>
      <c r="O2708" s="2" t="s">
        <v>7</v>
      </c>
      <c r="P2708" s="2" t="s">
        <v>209</v>
      </c>
      <c r="Q2708" s="2" t="s">
        <v>210</v>
      </c>
      <c r="R2708" s="2" t="s">
        <v>10</v>
      </c>
      <c r="S2708" s="2" t="s">
        <v>11</v>
      </c>
      <c r="T2708" s="2">
        <v>464</v>
      </c>
      <c r="U2708" s="2" t="s">
        <v>561</v>
      </c>
      <c r="V2708" s="2">
        <v>508</v>
      </c>
      <c r="W2708" s="2" t="s">
        <v>1445</v>
      </c>
      <c r="X2708" s="2" t="s">
        <v>917</v>
      </c>
      <c r="Y2708" s="2" t="s">
        <v>45</v>
      </c>
      <c r="Z2708" s="2" t="s">
        <v>914</v>
      </c>
      <c r="AA2708" s="2">
        <v>2021</v>
      </c>
      <c r="AB2708" s="6">
        <v>2000</v>
      </c>
      <c r="AC2708" s="6">
        <v>1860</v>
      </c>
      <c r="AD2708" s="6">
        <v>1860</v>
      </c>
      <c r="AE2708" s="6">
        <v>100</v>
      </c>
      <c r="AF2708" s="6"/>
      <c r="AG2708" s="6"/>
      <c r="AH2708" s="2" t="s">
        <v>910</v>
      </c>
    </row>
    <row r="2709" spans="1:36" x14ac:dyDescent="0.25">
      <c r="A2709" s="2">
        <v>16</v>
      </c>
      <c r="B2709" s="2" t="s">
        <v>0</v>
      </c>
      <c r="C2709" s="2" t="s">
        <v>727</v>
      </c>
      <c r="D2709" s="2">
        <v>2023</v>
      </c>
      <c r="E2709" s="2" t="s">
        <v>1</v>
      </c>
      <c r="F2709" s="2" t="s">
        <v>2</v>
      </c>
      <c r="G2709" s="2" t="s">
        <v>3</v>
      </c>
      <c r="H2709" s="2" t="s">
        <v>4</v>
      </c>
      <c r="I2709" s="2" t="s">
        <v>749</v>
      </c>
      <c r="J2709" s="2" t="s">
        <v>555</v>
      </c>
      <c r="K2709" s="2" t="s">
        <v>870</v>
      </c>
      <c r="L2709" s="2" t="s">
        <v>856</v>
      </c>
      <c r="M2709" s="2" t="s">
        <v>857</v>
      </c>
      <c r="N2709" s="2" t="s">
        <v>6</v>
      </c>
      <c r="O2709" s="2" t="s">
        <v>7</v>
      </c>
      <c r="P2709" s="2" t="s">
        <v>209</v>
      </c>
      <c r="Q2709" s="2" t="s">
        <v>210</v>
      </c>
      <c r="R2709" s="2" t="s">
        <v>10</v>
      </c>
      <c r="S2709" s="2" t="s">
        <v>11</v>
      </c>
      <c r="T2709" s="2">
        <v>464</v>
      </c>
      <c r="U2709" s="2" t="s">
        <v>561</v>
      </c>
      <c r="V2709" s="2">
        <v>508</v>
      </c>
      <c r="W2709" s="2" t="s">
        <v>1445</v>
      </c>
      <c r="X2709" s="2" t="s">
        <v>917</v>
      </c>
      <c r="Y2709" s="2" t="s">
        <v>45</v>
      </c>
      <c r="Z2709" s="2" t="s">
        <v>914</v>
      </c>
      <c r="AA2709" s="2">
        <v>2022</v>
      </c>
      <c r="AB2709" s="6">
        <v>2000</v>
      </c>
      <c r="AC2709" s="6">
        <v>3065</v>
      </c>
      <c r="AD2709" s="6">
        <v>3130.1</v>
      </c>
      <c r="AE2709" s="6">
        <v>102.12</v>
      </c>
      <c r="AF2709" s="6"/>
      <c r="AG2709" s="6"/>
      <c r="AH2709" s="2" t="s">
        <v>910</v>
      </c>
    </row>
    <row r="2710" spans="1:36" x14ac:dyDescent="0.25">
      <c r="A2710" s="2">
        <v>16</v>
      </c>
      <c r="B2710" s="2" t="s">
        <v>0</v>
      </c>
      <c r="C2710" s="2" t="s">
        <v>727</v>
      </c>
      <c r="D2710" s="2">
        <v>2023</v>
      </c>
      <c r="E2710" s="2" t="s">
        <v>1</v>
      </c>
      <c r="F2710" s="2" t="s">
        <v>2</v>
      </c>
      <c r="G2710" s="2" t="s">
        <v>3</v>
      </c>
      <c r="H2710" s="2" t="s">
        <v>4</v>
      </c>
      <c r="I2710" s="2" t="s">
        <v>749</v>
      </c>
      <c r="J2710" s="2" t="s">
        <v>555</v>
      </c>
      <c r="K2710" s="2" t="s">
        <v>870</v>
      </c>
      <c r="L2710" s="2" t="s">
        <v>856</v>
      </c>
      <c r="M2710" s="2" t="s">
        <v>857</v>
      </c>
      <c r="N2710" s="2" t="s">
        <v>6</v>
      </c>
      <c r="O2710" s="2" t="s">
        <v>7</v>
      </c>
      <c r="P2710" s="2" t="s">
        <v>209</v>
      </c>
      <c r="Q2710" s="2" t="s">
        <v>210</v>
      </c>
      <c r="R2710" s="2" t="s">
        <v>10</v>
      </c>
      <c r="S2710" s="2" t="s">
        <v>11</v>
      </c>
      <c r="T2710" s="2">
        <v>464</v>
      </c>
      <c r="U2710" s="2" t="s">
        <v>561</v>
      </c>
      <c r="V2710" s="2">
        <v>508</v>
      </c>
      <c r="W2710" s="2" t="s">
        <v>1445</v>
      </c>
      <c r="X2710" s="2" t="s">
        <v>917</v>
      </c>
      <c r="Y2710" s="2" t="s">
        <v>45</v>
      </c>
      <c r="Z2710" s="2" t="s">
        <v>914</v>
      </c>
      <c r="AA2710" s="2">
        <v>2023</v>
      </c>
      <c r="AB2710" s="6">
        <v>2000</v>
      </c>
      <c r="AC2710" s="6">
        <v>963</v>
      </c>
      <c r="AD2710" s="6">
        <v>1007.49</v>
      </c>
      <c r="AE2710" s="6">
        <v>104.62</v>
      </c>
      <c r="AF2710" s="6">
        <v>100.75</v>
      </c>
      <c r="AG2710" s="6">
        <v>79.97</v>
      </c>
      <c r="AH2710" s="2" t="s">
        <v>910</v>
      </c>
      <c r="AI2710" t="s">
        <v>5375</v>
      </c>
      <c r="AJ2710" t="s">
        <v>5376</v>
      </c>
    </row>
    <row r="2711" spans="1:36" x14ac:dyDescent="0.25">
      <c r="A2711" s="2">
        <v>16</v>
      </c>
      <c r="B2711" s="2" t="s">
        <v>0</v>
      </c>
      <c r="C2711" s="2" t="s">
        <v>727</v>
      </c>
      <c r="D2711" s="2">
        <v>2023</v>
      </c>
      <c r="E2711" s="2" t="s">
        <v>1</v>
      </c>
      <c r="F2711" s="2" t="s">
        <v>2</v>
      </c>
      <c r="G2711" s="2" t="s">
        <v>3</v>
      </c>
      <c r="H2711" s="2" t="s">
        <v>4</v>
      </c>
      <c r="I2711" s="2" t="s">
        <v>749</v>
      </c>
      <c r="J2711" s="2" t="s">
        <v>555</v>
      </c>
      <c r="K2711" s="2" t="s">
        <v>870</v>
      </c>
      <c r="L2711" s="2" t="s">
        <v>856</v>
      </c>
      <c r="M2711" s="2" t="s">
        <v>857</v>
      </c>
      <c r="N2711" s="2" t="s">
        <v>6</v>
      </c>
      <c r="O2711" s="2" t="s">
        <v>7</v>
      </c>
      <c r="P2711" s="2" t="s">
        <v>209</v>
      </c>
      <c r="Q2711" s="2" t="s">
        <v>210</v>
      </c>
      <c r="R2711" s="2" t="s">
        <v>10</v>
      </c>
      <c r="S2711" s="2" t="s">
        <v>11</v>
      </c>
      <c r="T2711" s="2">
        <v>464</v>
      </c>
      <c r="U2711" s="2" t="s">
        <v>561</v>
      </c>
      <c r="V2711" s="2">
        <v>508</v>
      </c>
      <c r="W2711" s="2" t="s">
        <v>1445</v>
      </c>
      <c r="X2711" s="2" t="s">
        <v>917</v>
      </c>
      <c r="Y2711" s="2" t="s">
        <v>45</v>
      </c>
      <c r="Z2711" s="2" t="s">
        <v>914</v>
      </c>
      <c r="AA2711" s="2">
        <v>2024</v>
      </c>
      <c r="AB2711" s="6">
        <v>750</v>
      </c>
      <c r="AC2711" s="6">
        <v>1546.9</v>
      </c>
      <c r="AD2711" s="6">
        <v>0</v>
      </c>
      <c r="AE2711" s="6">
        <v>0</v>
      </c>
      <c r="AF2711" s="6"/>
      <c r="AG2711" s="6"/>
      <c r="AH2711" s="2" t="s">
        <v>910</v>
      </c>
    </row>
    <row r="2712" spans="1:36" x14ac:dyDescent="0.25">
      <c r="A2712" s="2">
        <v>16</v>
      </c>
      <c r="B2712" s="2" t="s">
        <v>0</v>
      </c>
      <c r="C2712" s="2" t="s">
        <v>727</v>
      </c>
      <c r="D2712" s="2">
        <v>2023</v>
      </c>
      <c r="E2712" s="2" t="s">
        <v>1</v>
      </c>
      <c r="F2712" s="2" t="s">
        <v>2</v>
      </c>
      <c r="G2712" s="2" t="s">
        <v>3</v>
      </c>
      <c r="H2712" s="2" t="s">
        <v>4</v>
      </c>
      <c r="I2712" s="2" t="s">
        <v>749</v>
      </c>
      <c r="J2712" s="2" t="s">
        <v>555</v>
      </c>
      <c r="K2712" s="2" t="s">
        <v>870</v>
      </c>
      <c r="L2712" s="2" t="s">
        <v>856</v>
      </c>
      <c r="M2712" s="2" t="s">
        <v>857</v>
      </c>
      <c r="N2712" s="2" t="s">
        <v>6</v>
      </c>
      <c r="O2712" s="2" t="s">
        <v>7</v>
      </c>
      <c r="P2712" s="2" t="s">
        <v>8</v>
      </c>
      <c r="Q2712" s="2" t="s">
        <v>9</v>
      </c>
      <c r="R2712" s="2" t="s">
        <v>10</v>
      </c>
      <c r="S2712" s="2" t="s">
        <v>11</v>
      </c>
      <c r="T2712" s="2">
        <v>540</v>
      </c>
      <c r="U2712" s="2" t="s">
        <v>421</v>
      </c>
      <c r="V2712" s="2">
        <v>589</v>
      </c>
      <c r="W2712" s="2" t="s">
        <v>1301</v>
      </c>
      <c r="X2712" s="2" t="s">
        <v>913</v>
      </c>
      <c r="Y2712" s="2" t="s">
        <v>45</v>
      </c>
      <c r="Z2712" s="2" t="s">
        <v>914</v>
      </c>
      <c r="AA2712" s="2">
        <v>2020</v>
      </c>
      <c r="AB2712" s="6">
        <v>100</v>
      </c>
      <c r="AC2712" s="6">
        <v>100</v>
      </c>
      <c r="AD2712" s="6">
        <v>95</v>
      </c>
      <c r="AE2712" s="6">
        <v>95</v>
      </c>
      <c r="AF2712" s="6"/>
      <c r="AG2712" s="6"/>
      <c r="AH2712" s="2" t="s">
        <v>897</v>
      </c>
    </row>
    <row r="2713" spans="1:36" x14ac:dyDescent="0.25">
      <c r="A2713" s="2">
        <v>16</v>
      </c>
      <c r="B2713" s="2" t="s">
        <v>0</v>
      </c>
      <c r="C2713" s="2" t="s">
        <v>727</v>
      </c>
      <c r="D2713" s="2">
        <v>2023</v>
      </c>
      <c r="E2713" s="2" t="s">
        <v>1</v>
      </c>
      <c r="F2713" s="2" t="s">
        <v>2</v>
      </c>
      <c r="G2713" s="2" t="s">
        <v>3</v>
      </c>
      <c r="H2713" s="2" t="s">
        <v>4</v>
      </c>
      <c r="I2713" s="2" t="s">
        <v>749</v>
      </c>
      <c r="J2713" s="2" t="s">
        <v>555</v>
      </c>
      <c r="K2713" s="2" t="s">
        <v>870</v>
      </c>
      <c r="L2713" s="2" t="s">
        <v>856</v>
      </c>
      <c r="M2713" s="2" t="s">
        <v>857</v>
      </c>
      <c r="N2713" s="2" t="s">
        <v>6</v>
      </c>
      <c r="O2713" s="2" t="s">
        <v>7</v>
      </c>
      <c r="P2713" s="2" t="s">
        <v>8</v>
      </c>
      <c r="Q2713" s="2" t="s">
        <v>9</v>
      </c>
      <c r="R2713" s="2" t="s">
        <v>10</v>
      </c>
      <c r="S2713" s="2" t="s">
        <v>11</v>
      </c>
      <c r="T2713" s="2">
        <v>540</v>
      </c>
      <c r="U2713" s="2" t="s">
        <v>421</v>
      </c>
      <c r="V2713" s="2">
        <v>589</v>
      </c>
      <c r="W2713" s="2" t="s">
        <v>1301</v>
      </c>
      <c r="X2713" s="2" t="s">
        <v>913</v>
      </c>
      <c r="Y2713" s="2" t="s">
        <v>45</v>
      </c>
      <c r="Z2713" s="2" t="s">
        <v>914</v>
      </c>
      <c r="AA2713" s="2">
        <v>2021</v>
      </c>
      <c r="AB2713" s="6">
        <v>100</v>
      </c>
      <c r="AC2713" s="6">
        <v>100</v>
      </c>
      <c r="AD2713" s="6">
        <v>100</v>
      </c>
      <c r="AE2713" s="6">
        <v>100</v>
      </c>
      <c r="AF2713" s="6"/>
      <c r="AG2713" s="6"/>
      <c r="AH2713" s="2" t="s">
        <v>897</v>
      </c>
    </row>
    <row r="2714" spans="1:36" x14ac:dyDescent="0.25">
      <c r="A2714" s="2">
        <v>16</v>
      </c>
      <c r="B2714" s="2" t="s">
        <v>0</v>
      </c>
      <c r="C2714" s="2" t="s">
        <v>727</v>
      </c>
      <c r="D2714" s="2">
        <v>2023</v>
      </c>
      <c r="E2714" s="2" t="s">
        <v>1</v>
      </c>
      <c r="F2714" s="2" t="s">
        <v>2</v>
      </c>
      <c r="G2714" s="2" t="s">
        <v>3</v>
      </c>
      <c r="H2714" s="2" t="s">
        <v>4</v>
      </c>
      <c r="I2714" s="2" t="s">
        <v>749</v>
      </c>
      <c r="J2714" s="2" t="s">
        <v>555</v>
      </c>
      <c r="K2714" s="2" t="s">
        <v>870</v>
      </c>
      <c r="L2714" s="2" t="s">
        <v>856</v>
      </c>
      <c r="M2714" s="2" t="s">
        <v>857</v>
      </c>
      <c r="N2714" s="2" t="s">
        <v>6</v>
      </c>
      <c r="O2714" s="2" t="s">
        <v>7</v>
      </c>
      <c r="P2714" s="2" t="s">
        <v>8</v>
      </c>
      <c r="Q2714" s="2" t="s">
        <v>9</v>
      </c>
      <c r="R2714" s="2" t="s">
        <v>10</v>
      </c>
      <c r="S2714" s="2" t="s">
        <v>11</v>
      </c>
      <c r="T2714" s="2">
        <v>540</v>
      </c>
      <c r="U2714" s="2" t="s">
        <v>421</v>
      </c>
      <c r="V2714" s="2">
        <v>589</v>
      </c>
      <c r="W2714" s="2" t="s">
        <v>1301</v>
      </c>
      <c r="X2714" s="2" t="s">
        <v>913</v>
      </c>
      <c r="Y2714" s="2" t="s">
        <v>45</v>
      </c>
      <c r="Z2714" s="2" t="s">
        <v>914</v>
      </c>
      <c r="AA2714" s="2">
        <v>2022</v>
      </c>
      <c r="AB2714" s="6">
        <v>100</v>
      </c>
      <c r="AC2714" s="6">
        <v>100</v>
      </c>
      <c r="AD2714" s="6">
        <v>100</v>
      </c>
      <c r="AE2714" s="6">
        <v>100</v>
      </c>
      <c r="AF2714" s="6"/>
      <c r="AG2714" s="6"/>
      <c r="AH2714" s="2" t="s">
        <v>897</v>
      </c>
    </row>
    <row r="2715" spans="1:36" x14ac:dyDescent="0.25">
      <c r="A2715" s="2">
        <v>16</v>
      </c>
      <c r="B2715" s="2" t="s">
        <v>0</v>
      </c>
      <c r="C2715" s="2" t="s">
        <v>727</v>
      </c>
      <c r="D2715" s="2">
        <v>2023</v>
      </c>
      <c r="E2715" s="2" t="s">
        <v>1</v>
      </c>
      <c r="F2715" s="2" t="s">
        <v>2</v>
      </c>
      <c r="G2715" s="2" t="s">
        <v>3</v>
      </c>
      <c r="H2715" s="2" t="s">
        <v>4</v>
      </c>
      <c r="I2715" s="2" t="s">
        <v>749</v>
      </c>
      <c r="J2715" s="2" t="s">
        <v>555</v>
      </c>
      <c r="K2715" s="2" t="s">
        <v>870</v>
      </c>
      <c r="L2715" s="2" t="s">
        <v>856</v>
      </c>
      <c r="M2715" s="2" t="s">
        <v>857</v>
      </c>
      <c r="N2715" s="2" t="s">
        <v>6</v>
      </c>
      <c r="O2715" s="2" t="s">
        <v>7</v>
      </c>
      <c r="P2715" s="2" t="s">
        <v>8</v>
      </c>
      <c r="Q2715" s="2" t="s">
        <v>9</v>
      </c>
      <c r="R2715" s="2" t="s">
        <v>10</v>
      </c>
      <c r="S2715" s="2" t="s">
        <v>11</v>
      </c>
      <c r="T2715" s="2">
        <v>540</v>
      </c>
      <c r="U2715" s="2" t="s">
        <v>421</v>
      </c>
      <c r="V2715" s="2">
        <v>589</v>
      </c>
      <c r="W2715" s="2" t="s">
        <v>1301</v>
      </c>
      <c r="X2715" s="2" t="s">
        <v>913</v>
      </c>
      <c r="Y2715" s="2" t="s">
        <v>45</v>
      </c>
      <c r="Z2715" s="2" t="s">
        <v>914</v>
      </c>
      <c r="AA2715" s="2">
        <v>2023</v>
      </c>
      <c r="AB2715" s="6">
        <v>100</v>
      </c>
      <c r="AC2715" s="6">
        <v>100</v>
      </c>
      <c r="AD2715" s="6">
        <v>100</v>
      </c>
      <c r="AE2715" s="6">
        <v>100</v>
      </c>
      <c r="AF2715" s="6">
        <v>98.75</v>
      </c>
      <c r="AG2715" s="6">
        <v>79</v>
      </c>
      <c r="AH2715" s="2" t="s">
        <v>897</v>
      </c>
      <c r="AI2715" t="s">
        <v>5377</v>
      </c>
      <c r="AJ2715" t="s">
        <v>5378</v>
      </c>
    </row>
    <row r="2716" spans="1:36" x14ac:dyDescent="0.25">
      <c r="A2716" s="2">
        <v>16</v>
      </c>
      <c r="B2716" s="2" t="s">
        <v>0</v>
      </c>
      <c r="C2716" s="2" t="s">
        <v>727</v>
      </c>
      <c r="D2716" s="2">
        <v>2023</v>
      </c>
      <c r="E2716" s="2" t="s">
        <v>1</v>
      </c>
      <c r="F2716" s="2" t="s">
        <v>2</v>
      </c>
      <c r="G2716" s="2" t="s">
        <v>3</v>
      </c>
      <c r="H2716" s="2" t="s">
        <v>4</v>
      </c>
      <c r="I2716" s="2" t="s">
        <v>749</v>
      </c>
      <c r="J2716" s="2" t="s">
        <v>555</v>
      </c>
      <c r="K2716" s="2" t="s">
        <v>870</v>
      </c>
      <c r="L2716" s="2" t="s">
        <v>856</v>
      </c>
      <c r="M2716" s="2" t="s">
        <v>857</v>
      </c>
      <c r="N2716" s="2" t="s">
        <v>6</v>
      </c>
      <c r="O2716" s="2" t="s">
        <v>7</v>
      </c>
      <c r="P2716" s="2" t="s">
        <v>8</v>
      </c>
      <c r="Q2716" s="2" t="s">
        <v>9</v>
      </c>
      <c r="R2716" s="2" t="s">
        <v>10</v>
      </c>
      <c r="S2716" s="2" t="s">
        <v>11</v>
      </c>
      <c r="T2716" s="2">
        <v>540</v>
      </c>
      <c r="U2716" s="2" t="s">
        <v>421</v>
      </c>
      <c r="V2716" s="2">
        <v>589</v>
      </c>
      <c r="W2716" s="2" t="s">
        <v>1301</v>
      </c>
      <c r="X2716" s="2" t="s">
        <v>913</v>
      </c>
      <c r="Y2716" s="2" t="s">
        <v>45</v>
      </c>
      <c r="Z2716" s="2" t="s">
        <v>914</v>
      </c>
      <c r="AA2716" s="2">
        <v>2024</v>
      </c>
      <c r="AB2716" s="6">
        <v>100</v>
      </c>
      <c r="AC2716" s="6">
        <v>100</v>
      </c>
      <c r="AD2716" s="6">
        <v>0</v>
      </c>
      <c r="AE2716" s="6">
        <v>0</v>
      </c>
      <c r="AF2716" s="6"/>
      <c r="AG2716" s="6"/>
      <c r="AH2716" s="2" t="s">
        <v>897</v>
      </c>
    </row>
    <row r="2717" spans="1:36" x14ac:dyDescent="0.25">
      <c r="A2717" s="2">
        <v>16</v>
      </c>
      <c r="B2717" s="2" t="s">
        <v>0</v>
      </c>
      <c r="C2717" s="2" t="s">
        <v>727</v>
      </c>
      <c r="D2717" s="2">
        <v>2023</v>
      </c>
      <c r="E2717" s="2" t="s">
        <v>1</v>
      </c>
      <c r="F2717" s="2" t="s">
        <v>2</v>
      </c>
      <c r="G2717" s="2" t="s">
        <v>3</v>
      </c>
      <c r="H2717" s="2" t="s">
        <v>4</v>
      </c>
      <c r="I2717" s="2" t="s">
        <v>750</v>
      </c>
      <c r="J2717" s="2" t="s">
        <v>562</v>
      </c>
      <c r="K2717" s="2" t="s">
        <v>871</v>
      </c>
      <c r="L2717" s="2" t="s">
        <v>834</v>
      </c>
      <c r="M2717" s="2" t="s">
        <v>835</v>
      </c>
      <c r="N2717" s="2" t="s">
        <v>3</v>
      </c>
      <c r="O2717" s="2" t="s">
        <v>63</v>
      </c>
      <c r="P2717" s="2" t="s">
        <v>64</v>
      </c>
      <c r="Q2717" s="2" t="s">
        <v>65</v>
      </c>
      <c r="R2717" s="2" t="s">
        <v>10</v>
      </c>
      <c r="S2717" s="2" t="s">
        <v>11</v>
      </c>
      <c r="T2717" s="2">
        <v>240</v>
      </c>
      <c r="U2717" s="2" t="s">
        <v>563</v>
      </c>
      <c r="V2717" s="2">
        <v>256</v>
      </c>
      <c r="W2717" s="2" t="s">
        <v>1446</v>
      </c>
      <c r="X2717" s="2" t="s">
        <v>917</v>
      </c>
      <c r="Y2717" s="2" t="s">
        <v>45</v>
      </c>
      <c r="Z2717" s="2" t="s">
        <v>914</v>
      </c>
      <c r="AA2717" s="2">
        <v>2020</v>
      </c>
      <c r="AB2717" s="6">
        <v>350000</v>
      </c>
      <c r="AC2717" s="6">
        <v>249649.42</v>
      </c>
      <c r="AD2717" s="6">
        <v>35917.93</v>
      </c>
      <c r="AE2717" s="6">
        <v>14.39</v>
      </c>
      <c r="AF2717" s="6"/>
      <c r="AG2717" s="6"/>
      <c r="AH2717" s="2" t="s">
        <v>903</v>
      </c>
    </row>
    <row r="2718" spans="1:36" x14ac:dyDescent="0.25">
      <c r="A2718" s="2">
        <v>16</v>
      </c>
      <c r="B2718" s="2" t="s">
        <v>0</v>
      </c>
      <c r="C2718" s="2" t="s">
        <v>727</v>
      </c>
      <c r="D2718" s="2">
        <v>2023</v>
      </c>
      <c r="E2718" s="2" t="s">
        <v>1</v>
      </c>
      <c r="F2718" s="2" t="s">
        <v>2</v>
      </c>
      <c r="G2718" s="2" t="s">
        <v>3</v>
      </c>
      <c r="H2718" s="2" t="s">
        <v>4</v>
      </c>
      <c r="I2718" s="2" t="s">
        <v>750</v>
      </c>
      <c r="J2718" s="2" t="s">
        <v>562</v>
      </c>
      <c r="K2718" s="2" t="s">
        <v>871</v>
      </c>
      <c r="L2718" s="2" t="s">
        <v>834</v>
      </c>
      <c r="M2718" s="2" t="s">
        <v>835</v>
      </c>
      <c r="N2718" s="2" t="s">
        <v>3</v>
      </c>
      <c r="O2718" s="2" t="s">
        <v>63</v>
      </c>
      <c r="P2718" s="2" t="s">
        <v>64</v>
      </c>
      <c r="Q2718" s="2" t="s">
        <v>65</v>
      </c>
      <c r="R2718" s="2" t="s">
        <v>10</v>
      </c>
      <c r="S2718" s="2" t="s">
        <v>11</v>
      </c>
      <c r="T2718" s="2">
        <v>240</v>
      </c>
      <c r="U2718" s="2" t="s">
        <v>563</v>
      </c>
      <c r="V2718" s="2">
        <v>256</v>
      </c>
      <c r="W2718" s="2" t="s">
        <v>1446</v>
      </c>
      <c r="X2718" s="2" t="s">
        <v>917</v>
      </c>
      <c r="Y2718" s="2" t="s">
        <v>45</v>
      </c>
      <c r="Z2718" s="2" t="s">
        <v>914</v>
      </c>
      <c r="AA2718" s="2">
        <v>2021</v>
      </c>
      <c r="AB2718" s="6">
        <v>370000</v>
      </c>
      <c r="AC2718" s="6">
        <v>408116</v>
      </c>
      <c r="AD2718" s="6">
        <v>406725.3</v>
      </c>
      <c r="AE2718" s="6">
        <v>99.66</v>
      </c>
      <c r="AF2718" s="6"/>
      <c r="AG2718" s="6"/>
      <c r="AH2718" s="2" t="s">
        <v>903</v>
      </c>
    </row>
    <row r="2719" spans="1:36" x14ac:dyDescent="0.25">
      <c r="A2719" s="2">
        <v>16</v>
      </c>
      <c r="B2719" s="2" t="s">
        <v>0</v>
      </c>
      <c r="C2719" s="2" t="s">
        <v>727</v>
      </c>
      <c r="D2719" s="2">
        <v>2023</v>
      </c>
      <c r="E2719" s="2" t="s">
        <v>1</v>
      </c>
      <c r="F2719" s="2" t="s">
        <v>2</v>
      </c>
      <c r="G2719" s="2" t="s">
        <v>3</v>
      </c>
      <c r="H2719" s="2" t="s">
        <v>4</v>
      </c>
      <c r="I2719" s="2" t="s">
        <v>750</v>
      </c>
      <c r="J2719" s="2" t="s">
        <v>562</v>
      </c>
      <c r="K2719" s="2" t="s">
        <v>871</v>
      </c>
      <c r="L2719" s="2" t="s">
        <v>834</v>
      </c>
      <c r="M2719" s="2" t="s">
        <v>835</v>
      </c>
      <c r="N2719" s="2" t="s">
        <v>3</v>
      </c>
      <c r="O2719" s="2" t="s">
        <v>63</v>
      </c>
      <c r="P2719" s="2" t="s">
        <v>64</v>
      </c>
      <c r="Q2719" s="2" t="s">
        <v>65</v>
      </c>
      <c r="R2719" s="2" t="s">
        <v>10</v>
      </c>
      <c r="S2719" s="2" t="s">
        <v>11</v>
      </c>
      <c r="T2719" s="2">
        <v>240</v>
      </c>
      <c r="U2719" s="2" t="s">
        <v>563</v>
      </c>
      <c r="V2719" s="2">
        <v>256</v>
      </c>
      <c r="W2719" s="2" t="s">
        <v>1446</v>
      </c>
      <c r="X2719" s="2" t="s">
        <v>917</v>
      </c>
      <c r="Y2719" s="2" t="s">
        <v>45</v>
      </c>
      <c r="Z2719" s="2" t="s">
        <v>914</v>
      </c>
      <c r="AA2719" s="2">
        <v>2022</v>
      </c>
      <c r="AB2719" s="6">
        <v>370000</v>
      </c>
      <c r="AC2719" s="6">
        <v>620000</v>
      </c>
      <c r="AD2719" s="6">
        <v>611858.16</v>
      </c>
      <c r="AE2719" s="6">
        <v>98.69</v>
      </c>
      <c r="AF2719" s="6"/>
      <c r="AG2719" s="6"/>
      <c r="AH2719" s="2" t="s">
        <v>903</v>
      </c>
    </row>
    <row r="2720" spans="1:36" x14ac:dyDescent="0.25">
      <c r="A2720" s="2">
        <v>16</v>
      </c>
      <c r="B2720" s="2" t="s">
        <v>0</v>
      </c>
      <c r="C2720" s="2" t="s">
        <v>727</v>
      </c>
      <c r="D2720" s="2">
        <v>2023</v>
      </c>
      <c r="E2720" s="2" t="s">
        <v>1</v>
      </c>
      <c r="F2720" s="2" t="s">
        <v>2</v>
      </c>
      <c r="G2720" s="2" t="s">
        <v>3</v>
      </c>
      <c r="H2720" s="2" t="s">
        <v>4</v>
      </c>
      <c r="I2720" s="2" t="s">
        <v>750</v>
      </c>
      <c r="J2720" s="2" t="s">
        <v>562</v>
      </c>
      <c r="K2720" s="2" t="s">
        <v>871</v>
      </c>
      <c r="L2720" s="2" t="s">
        <v>834</v>
      </c>
      <c r="M2720" s="2" t="s">
        <v>835</v>
      </c>
      <c r="N2720" s="2" t="s">
        <v>3</v>
      </c>
      <c r="O2720" s="2" t="s">
        <v>63</v>
      </c>
      <c r="P2720" s="2" t="s">
        <v>64</v>
      </c>
      <c r="Q2720" s="2" t="s">
        <v>65</v>
      </c>
      <c r="R2720" s="2" t="s">
        <v>10</v>
      </c>
      <c r="S2720" s="2" t="s">
        <v>11</v>
      </c>
      <c r="T2720" s="2">
        <v>240</v>
      </c>
      <c r="U2720" s="2" t="s">
        <v>563</v>
      </c>
      <c r="V2720" s="2">
        <v>256</v>
      </c>
      <c r="W2720" s="2" t="s">
        <v>1446</v>
      </c>
      <c r="X2720" s="2" t="s">
        <v>917</v>
      </c>
      <c r="Y2720" s="2" t="s">
        <v>45</v>
      </c>
      <c r="Z2720" s="2" t="s">
        <v>914</v>
      </c>
      <c r="AA2720" s="2">
        <v>2023</v>
      </c>
      <c r="AB2720" s="6">
        <v>225155</v>
      </c>
      <c r="AC2720" s="6">
        <v>350653.61</v>
      </c>
      <c r="AD2720" s="6">
        <v>438142.92</v>
      </c>
      <c r="AE2720" s="6">
        <v>124.95</v>
      </c>
      <c r="AF2720" s="6">
        <v>106.23</v>
      </c>
      <c r="AG2720" s="6">
        <v>106.23</v>
      </c>
      <c r="AH2720" s="2" t="s">
        <v>903</v>
      </c>
      <c r="AI2720" t="s">
        <v>5145</v>
      </c>
      <c r="AJ2720" t="s">
        <v>5379</v>
      </c>
    </row>
    <row r="2721" spans="1:36" x14ac:dyDescent="0.25">
      <c r="A2721" s="2">
        <v>16</v>
      </c>
      <c r="B2721" s="2" t="s">
        <v>0</v>
      </c>
      <c r="C2721" s="2" t="s">
        <v>727</v>
      </c>
      <c r="D2721" s="2">
        <v>2023</v>
      </c>
      <c r="E2721" s="2" t="s">
        <v>1</v>
      </c>
      <c r="F2721" s="2" t="s">
        <v>2</v>
      </c>
      <c r="G2721" s="2" t="s">
        <v>3</v>
      </c>
      <c r="H2721" s="2" t="s">
        <v>4</v>
      </c>
      <c r="I2721" s="2" t="s">
        <v>750</v>
      </c>
      <c r="J2721" s="2" t="s">
        <v>562</v>
      </c>
      <c r="K2721" s="2" t="s">
        <v>871</v>
      </c>
      <c r="L2721" s="2" t="s">
        <v>834</v>
      </c>
      <c r="M2721" s="2" t="s">
        <v>835</v>
      </c>
      <c r="N2721" s="2" t="s">
        <v>3</v>
      </c>
      <c r="O2721" s="2" t="s">
        <v>63</v>
      </c>
      <c r="P2721" s="2" t="s">
        <v>64</v>
      </c>
      <c r="Q2721" s="2" t="s">
        <v>65</v>
      </c>
      <c r="R2721" s="2" t="s">
        <v>10</v>
      </c>
      <c r="S2721" s="2" t="s">
        <v>11</v>
      </c>
      <c r="T2721" s="2">
        <v>240</v>
      </c>
      <c r="U2721" s="2" t="s">
        <v>563</v>
      </c>
      <c r="V2721" s="2">
        <v>256</v>
      </c>
      <c r="W2721" s="2" t="s">
        <v>1446</v>
      </c>
      <c r="X2721" s="2" t="s">
        <v>917</v>
      </c>
      <c r="Y2721" s="2" t="s">
        <v>45</v>
      </c>
      <c r="Z2721" s="2" t="s">
        <v>914</v>
      </c>
      <c r="AA2721" s="2">
        <v>2024</v>
      </c>
      <c r="AB2721" s="6">
        <v>90000</v>
      </c>
      <c r="AC2721" s="6">
        <v>0</v>
      </c>
      <c r="AD2721" s="6">
        <v>0</v>
      </c>
      <c r="AE2721" s="6">
        <v>0</v>
      </c>
      <c r="AF2721" s="6"/>
      <c r="AG2721" s="6"/>
      <c r="AH2721" s="2" t="s">
        <v>903</v>
      </c>
    </row>
    <row r="2722" spans="1:36" x14ac:dyDescent="0.25">
      <c r="A2722" s="2">
        <v>16</v>
      </c>
      <c r="B2722" s="2" t="s">
        <v>0</v>
      </c>
      <c r="C2722" s="2" t="s">
        <v>727</v>
      </c>
      <c r="D2722" s="2">
        <v>2023</v>
      </c>
      <c r="E2722" s="2" t="s">
        <v>1</v>
      </c>
      <c r="F2722" s="2" t="s">
        <v>2</v>
      </c>
      <c r="G2722" s="2" t="s">
        <v>3</v>
      </c>
      <c r="H2722" s="2" t="s">
        <v>4</v>
      </c>
      <c r="I2722" s="2" t="s">
        <v>750</v>
      </c>
      <c r="J2722" s="2" t="s">
        <v>562</v>
      </c>
      <c r="K2722" s="2" t="s">
        <v>871</v>
      </c>
      <c r="L2722" s="2" t="s">
        <v>834</v>
      </c>
      <c r="M2722" s="2" t="s">
        <v>835</v>
      </c>
      <c r="N2722" s="2" t="s">
        <v>3</v>
      </c>
      <c r="O2722" s="2" t="s">
        <v>63</v>
      </c>
      <c r="P2722" s="2" t="s">
        <v>64</v>
      </c>
      <c r="Q2722" s="2" t="s">
        <v>65</v>
      </c>
      <c r="R2722" s="2" t="s">
        <v>10</v>
      </c>
      <c r="S2722" s="2" t="s">
        <v>11</v>
      </c>
      <c r="T2722" s="2">
        <v>241</v>
      </c>
      <c r="U2722" s="2" t="s">
        <v>564</v>
      </c>
      <c r="V2722" s="2">
        <v>257</v>
      </c>
      <c r="W2722" s="2" t="s">
        <v>1447</v>
      </c>
      <c r="X2722" s="2" t="s">
        <v>917</v>
      </c>
      <c r="Y2722" s="2" t="s">
        <v>45</v>
      </c>
      <c r="Z2722" s="2" t="s">
        <v>914</v>
      </c>
      <c r="AA2722" s="2">
        <v>2020</v>
      </c>
      <c r="AB2722" s="6">
        <v>643176</v>
      </c>
      <c r="AC2722" s="6">
        <v>116270</v>
      </c>
      <c r="AD2722" s="6">
        <v>0</v>
      </c>
      <c r="AE2722" s="6">
        <v>0</v>
      </c>
      <c r="AF2722" s="6"/>
      <c r="AG2722" s="6"/>
      <c r="AH2722" s="2" t="s">
        <v>903</v>
      </c>
    </row>
    <row r="2723" spans="1:36" x14ac:dyDescent="0.25">
      <c r="A2723" s="2">
        <v>16</v>
      </c>
      <c r="B2723" s="2" t="s">
        <v>0</v>
      </c>
      <c r="C2723" s="2" t="s">
        <v>727</v>
      </c>
      <c r="D2723" s="2">
        <v>2023</v>
      </c>
      <c r="E2723" s="2" t="s">
        <v>1</v>
      </c>
      <c r="F2723" s="2" t="s">
        <v>2</v>
      </c>
      <c r="G2723" s="2" t="s">
        <v>3</v>
      </c>
      <c r="H2723" s="2" t="s">
        <v>4</v>
      </c>
      <c r="I2723" s="2" t="s">
        <v>750</v>
      </c>
      <c r="J2723" s="2" t="s">
        <v>562</v>
      </c>
      <c r="K2723" s="2" t="s">
        <v>871</v>
      </c>
      <c r="L2723" s="2" t="s">
        <v>834</v>
      </c>
      <c r="M2723" s="2" t="s">
        <v>835</v>
      </c>
      <c r="N2723" s="2" t="s">
        <v>3</v>
      </c>
      <c r="O2723" s="2" t="s">
        <v>63</v>
      </c>
      <c r="P2723" s="2" t="s">
        <v>64</v>
      </c>
      <c r="Q2723" s="2" t="s">
        <v>65</v>
      </c>
      <c r="R2723" s="2" t="s">
        <v>10</v>
      </c>
      <c r="S2723" s="2" t="s">
        <v>11</v>
      </c>
      <c r="T2723" s="2">
        <v>241</v>
      </c>
      <c r="U2723" s="2" t="s">
        <v>564</v>
      </c>
      <c r="V2723" s="2">
        <v>257</v>
      </c>
      <c r="W2723" s="2" t="s">
        <v>1447</v>
      </c>
      <c r="X2723" s="2" t="s">
        <v>917</v>
      </c>
      <c r="Y2723" s="2" t="s">
        <v>45</v>
      </c>
      <c r="Z2723" s="2" t="s">
        <v>914</v>
      </c>
      <c r="AA2723" s="2">
        <v>2021</v>
      </c>
      <c r="AB2723" s="6">
        <v>950224</v>
      </c>
      <c r="AC2723" s="6">
        <v>393280.62</v>
      </c>
      <c r="AD2723" s="6">
        <v>177852.62</v>
      </c>
      <c r="AE2723" s="6">
        <v>45.22</v>
      </c>
      <c r="AF2723" s="6"/>
      <c r="AG2723" s="6"/>
      <c r="AH2723" s="2" t="s">
        <v>903</v>
      </c>
    </row>
    <row r="2724" spans="1:36" x14ac:dyDescent="0.25">
      <c r="A2724" s="2">
        <v>16</v>
      </c>
      <c r="B2724" s="2" t="s">
        <v>0</v>
      </c>
      <c r="C2724" s="2" t="s">
        <v>727</v>
      </c>
      <c r="D2724" s="2">
        <v>2023</v>
      </c>
      <c r="E2724" s="2" t="s">
        <v>1</v>
      </c>
      <c r="F2724" s="2" t="s">
        <v>2</v>
      </c>
      <c r="G2724" s="2" t="s">
        <v>3</v>
      </c>
      <c r="H2724" s="2" t="s">
        <v>4</v>
      </c>
      <c r="I2724" s="2" t="s">
        <v>750</v>
      </c>
      <c r="J2724" s="2" t="s">
        <v>562</v>
      </c>
      <c r="K2724" s="2" t="s">
        <v>871</v>
      </c>
      <c r="L2724" s="2" t="s">
        <v>834</v>
      </c>
      <c r="M2724" s="2" t="s">
        <v>835</v>
      </c>
      <c r="N2724" s="2" t="s">
        <v>3</v>
      </c>
      <c r="O2724" s="2" t="s">
        <v>63</v>
      </c>
      <c r="P2724" s="2" t="s">
        <v>64</v>
      </c>
      <c r="Q2724" s="2" t="s">
        <v>65</v>
      </c>
      <c r="R2724" s="2" t="s">
        <v>10</v>
      </c>
      <c r="S2724" s="2" t="s">
        <v>11</v>
      </c>
      <c r="T2724" s="2">
        <v>241</v>
      </c>
      <c r="U2724" s="2" t="s">
        <v>564</v>
      </c>
      <c r="V2724" s="2">
        <v>257</v>
      </c>
      <c r="W2724" s="2" t="s">
        <v>1447</v>
      </c>
      <c r="X2724" s="2" t="s">
        <v>917</v>
      </c>
      <c r="Y2724" s="2" t="s">
        <v>45</v>
      </c>
      <c r="Z2724" s="2" t="s">
        <v>914</v>
      </c>
      <c r="AA2724" s="2">
        <v>2022</v>
      </c>
      <c r="AB2724" s="6">
        <v>713107</v>
      </c>
      <c r="AC2724" s="6">
        <v>731670.61</v>
      </c>
      <c r="AD2724" s="6">
        <v>316060.11</v>
      </c>
      <c r="AE2724" s="6">
        <v>43.2</v>
      </c>
      <c r="AF2724" s="6"/>
      <c r="AG2724" s="6"/>
      <c r="AH2724" s="2" t="s">
        <v>903</v>
      </c>
    </row>
    <row r="2725" spans="1:36" x14ac:dyDescent="0.25">
      <c r="A2725" s="2">
        <v>16</v>
      </c>
      <c r="B2725" s="2" t="s">
        <v>0</v>
      </c>
      <c r="C2725" s="2" t="s">
        <v>727</v>
      </c>
      <c r="D2725" s="2">
        <v>2023</v>
      </c>
      <c r="E2725" s="2" t="s">
        <v>1</v>
      </c>
      <c r="F2725" s="2" t="s">
        <v>2</v>
      </c>
      <c r="G2725" s="2" t="s">
        <v>3</v>
      </c>
      <c r="H2725" s="2" t="s">
        <v>4</v>
      </c>
      <c r="I2725" s="2" t="s">
        <v>750</v>
      </c>
      <c r="J2725" s="2" t="s">
        <v>562</v>
      </c>
      <c r="K2725" s="2" t="s">
        <v>871</v>
      </c>
      <c r="L2725" s="2" t="s">
        <v>834</v>
      </c>
      <c r="M2725" s="2" t="s">
        <v>835</v>
      </c>
      <c r="N2725" s="2" t="s">
        <v>3</v>
      </c>
      <c r="O2725" s="2" t="s">
        <v>63</v>
      </c>
      <c r="P2725" s="2" t="s">
        <v>64</v>
      </c>
      <c r="Q2725" s="2" t="s">
        <v>65</v>
      </c>
      <c r="R2725" s="2" t="s">
        <v>10</v>
      </c>
      <c r="S2725" s="2" t="s">
        <v>11</v>
      </c>
      <c r="T2725" s="2">
        <v>241</v>
      </c>
      <c r="U2725" s="2" t="s">
        <v>564</v>
      </c>
      <c r="V2725" s="2">
        <v>257</v>
      </c>
      <c r="W2725" s="2" t="s">
        <v>1447</v>
      </c>
      <c r="X2725" s="2" t="s">
        <v>917</v>
      </c>
      <c r="Y2725" s="2" t="s">
        <v>45</v>
      </c>
      <c r="Z2725" s="2" t="s">
        <v>914</v>
      </c>
      <c r="AA2725" s="2">
        <v>2023</v>
      </c>
      <c r="AB2725" s="6">
        <v>306669</v>
      </c>
      <c r="AC2725" s="6">
        <v>811714.12</v>
      </c>
      <c r="AD2725" s="6">
        <v>283747</v>
      </c>
      <c r="AE2725" s="6">
        <v>34.96</v>
      </c>
      <c r="AF2725" s="6">
        <v>59.56</v>
      </c>
      <c r="AG2725" s="6">
        <v>28.61</v>
      </c>
      <c r="AH2725" s="2" t="s">
        <v>903</v>
      </c>
      <c r="AI2725" t="s">
        <v>5380</v>
      </c>
      <c r="AJ2725" t="s">
        <v>5381</v>
      </c>
    </row>
    <row r="2726" spans="1:36" x14ac:dyDescent="0.25">
      <c r="A2726" s="2">
        <v>16</v>
      </c>
      <c r="B2726" s="2" t="s">
        <v>0</v>
      </c>
      <c r="C2726" s="2" t="s">
        <v>727</v>
      </c>
      <c r="D2726" s="2">
        <v>2023</v>
      </c>
      <c r="E2726" s="2" t="s">
        <v>1</v>
      </c>
      <c r="F2726" s="2" t="s">
        <v>2</v>
      </c>
      <c r="G2726" s="2" t="s">
        <v>3</v>
      </c>
      <c r="H2726" s="2" t="s">
        <v>4</v>
      </c>
      <c r="I2726" s="2" t="s">
        <v>750</v>
      </c>
      <c r="J2726" s="2" t="s">
        <v>562</v>
      </c>
      <c r="K2726" s="2" t="s">
        <v>871</v>
      </c>
      <c r="L2726" s="2" t="s">
        <v>834</v>
      </c>
      <c r="M2726" s="2" t="s">
        <v>835</v>
      </c>
      <c r="N2726" s="2" t="s">
        <v>3</v>
      </c>
      <c r="O2726" s="2" t="s">
        <v>63</v>
      </c>
      <c r="P2726" s="2" t="s">
        <v>64</v>
      </c>
      <c r="Q2726" s="2" t="s">
        <v>65</v>
      </c>
      <c r="R2726" s="2" t="s">
        <v>10</v>
      </c>
      <c r="S2726" s="2" t="s">
        <v>11</v>
      </c>
      <c r="T2726" s="2">
        <v>241</v>
      </c>
      <c r="U2726" s="2" t="s">
        <v>564</v>
      </c>
      <c r="V2726" s="2">
        <v>257</v>
      </c>
      <c r="W2726" s="2" t="s">
        <v>1447</v>
      </c>
      <c r="X2726" s="2" t="s">
        <v>917</v>
      </c>
      <c r="Y2726" s="2" t="s">
        <v>45</v>
      </c>
      <c r="Z2726" s="2" t="s">
        <v>914</v>
      </c>
      <c r="AA2726" s="2">
        <v>2024</v>
      </c>
      <c r="AB2726" s="6">
        <v>105416</v>
      </c>
      <c r="AC2726" s="6">
        <v>1412965.15</v>
      </c>
      <c r="AD2726" s="6">
        <v>0</v>
      </c>
      <c r="AE2726" s="6">
        <v>0</v>
      </c>
      <c r="AF2726" s="6"/>
      <c r="AG2726" s="6"/>
      <c r="AH2726" s="2" t="s">
        <v>903</v>
      </c>
    </row>
    <row r="2727" spans="1:36" x14ac:dyDescent="0.25">
      <c r="A2727" s="2">
        <v>16</v>
      </c>
      <c r="B2727" s="2" t="s">
        <v>0</v>
      </c>
      <c r="C2727" s="2" t="s">
        <v>727</v>
      </c>
      <c r="D2727" s="2">
        <v>2023</v>
      </c>
      <c r="E2727" s="2" t="s">
        <v>1</v>
      </c>
      <c r="F2727" s="2" t="s">
        <v>2</v>
      </c>
      <c r="G2727" s="2" t="s">
        <v>3</v>
      </c>
      <c r="H2727" s="2" t="s">
        <v>4</v>
      </c>
      <c r="I2727" s="2" t="s">
        <v>750</v>
      </c>
      <c r="J2727" s="2" t="s">
        <v>562</v>
      </c>
      <c r="K2727" s="2" t="s">
        <v>871</v>
      </c>
      <c r="L2727" s="2" t="s">
        <v>834</v>
      </c>
      <c r="M2727" s="2" t="s">
        <v>835</v>
      </c>
      <c r="N2727" s="2" t="s">
        <v>3</v>
      </c>
      <c r="O2727" s="2" t="s">
        <v>63</v>
      </c>
      <c r="P2727" s="2" t="s">
        <v>64</v>
      </c>
      <c r="Q2727" s="2" t="s">
        <v>65</v>
      </c>
      <c r="R2727" s="2" t="s">
        <v>10</v>
      </c>
      <c r="S2727" s="2" t="s">
        <v>11</v>
      </c>
      <c r="T2727" s="2">
        <v>242</v>
      </c>
      <c r="U2727" s="2" t="s">
        <v>565</v>
      </c>
      <c r="V2727" s="2">
        <v>258</v>
      </c>
      <c r="W2727" s="2" t="s">
        <v>1448</v>
      </c>
      <c r="X2727" s="2" t="s">
        <v>917</v>
      </c>
      <c r="Y2727" s="2" t="s">
        <v>45</v>
      </c>
      <c r="Z2727" s="2" t="s">
        <v>914</v>
      </c>
      <c r="AA2727" s="2">
        <v>2020</v>
      </c>
      <c r="AB2727" s="6">
        <v>4</v>
      </c>
      <c r="AC2727" s="6">
        <v>2</v>
      </c>
      <c r="AD2727" s="6">
        <v>0</v>
      </c>
      <c r="AE2727" s="6">
        <v>0</v>
      </c>
      <c r="AF2727" s="6"/>
      <c r="AG2727" s="6"/>
      <c r="AH2727" s="2" t="s">
        <v>898</v>
      </c>
    </row>
    <row r="2728" spans="1:36" x14ac:dyDescent="0.25">
      <c r="A2728" s="2">
        <v>16</v>
      </c>
      <c r="B2728" s="2" t="s">
        <v>0</v>
      </c>
      <c r="C2728" s="2" t="s">
        <v>727</v>
      </c>
      <c r="D2728" s="2">
        <v>2023</v>
      </c>
      <c r="E2728" s="2" t="s">
        <v>1</v>
      </c>
      <c r="F2728" s="2" t="s">
        <v>2</v>
      </c>
      <c r="G2728" s="2" t="s">
        <v>3</v>
      </c>
      <c r="H2728" s="2" t="s">
        <v>4</v>
      </c>
      <c r="I2728" s="2" t="s">
        <v>750</v>
      </c>
      <c r="J2728" s="2" t="s">
        <v>562</v>
      </c>
      <c r="K2728" s="2" t="s">
        <v>871</v>
      </c>
      <c r="L2728" s="2" t="s">
        <v>834</v>
      </c>
      <c r="M2728" s="2" t="s">
        <v>835</v>
      </c>
      <c r="N2728" s="2" t="s">
        <v>3</v>
      </c>
      <c r="O2728" s="2" t="s">
        <v>63</v>
      </c>
      <c r="P2728" s="2" t="s">
        <v>64</v>
      </c>
      <c r="Q2728" s="2" t="s">
        <v>65</v>
      </c>
      <c r="R2728" s="2" t="s">
        <v>10</v>
      </c>
      <c r="S2728" s="2" t="s">
        <v>11</v>
      </c>
      <c r="T2728" s="2">
        <v>242</v>
      </c>
      <c r="U2728" s="2" t="s">
        <v>565</v>
      </c>
      <c r="V2728" s="2">
        <v>258</v>
      </c>
      <c r="W2728" s="2" t="s">
        <v>1448</v>
      </c>
      <c r="X2728" s="2" t="s">
        <v>917</v>
      </c>
      <c r="Y2728" s="2" t="s">
        <v>45</v>
      </c>
      <c r="Z2728" s="2" t="s">
        <v>914</v>
      </c>
      <c r="AA2728" s="2">
        <v>2021</v>
      </c>
      <c r="AB2728" s="6">
        <v>4</v>
      </c>
      <c r="AC2728" s="6">
        <v>4</v>
      </c>
      <c r="AD2728" s="6">
        <v>1</v>
      </c>
      <c r="AE2728" s="6">
        <v>25</v>
      </c>
      <c r="AF2728" s="6"/>
      <c r="AG2728" s="6"/>
      <c r="AH2728" s="2" t="s">
        <v>898</v>
      </c>
    </row>
    <row r="2729" spans="1:36" x14ac:dyDescent="0.25">
      <c r="A2729" s="2">
        <v>16</v>
      </c>
      <c r="B2729" s="2" t="s">
        <v>0</v>
      </c>
      <c r="C2729" s="2" t="s">
        <v>727</v>
      </c>
      <c r="D2729" s="2">
        <v>2023</v>
      </c>
      <c r="E2729" s="2" t="s">
        <v>1</v>
      </c>
      <c r="F2729" s="2" t="s">
        <v>2</v>
      </c>
      <c r="G2729" s="2" t="s">
        <v>3</v>
      </c>
      <c r="H2729" s="2" t="s">
        <v>4</v>
      </c>
      <c r="I2729" s="2" t="s">
        <v>750</v>
      </c>
      <c r="J2729" s="2" t="s">
        <v>562</v>
      </c>
      <c r="K2729" s="2" t="s">
        <v>871</v>
      </c>
      <c r="L2729" s="2" t="s">
        <v>834</v>
      </c>
      <c r="M2729" s="2" t="s">
        <v>835</v>
      </c>
      <c r="N2729" s="2" t="s">
        <v>3</v>
      </c>
      <c r="O2729" s="2" t="s">
        <v>63</v>
      </c>
      <c r="P2729" s="2" t="s">
        <v>64</v>
      </c>
      <c r="Q2729" s="2" t="s">
        <v>65</v>
      </c>
      <c r="R2729" s="2" t="s">
        <v>10</v>
      </c>
      <c r="S2729" s="2" t="s">
        <v>11</v>
      </c>
      <c r="T2729" s="2">
        <v>242</v>
      </c>
      <c r="U2729" s="2" t="s">
        <v>565</v>
      </c>
      <c r="V2729" s="2">
        <v>258</v>
      </c>
      <c r="W2729" s="2" t="s">
        <v>1448</v>
      </c>
      <c r="X2729" s="2" t="s">
        <v>917</v>
      </c>
      <c r="Y2729" s="2" t="s">
        <v>45</v>
      </c>
      <c r="Z2729" s="2" t="s">
        <v>914</v>
      </c>
      <c r="AA2729" s="2">
        <v>2022</v>
      </c>
      <c r="AB2729" s="6">
        <v>6</v>
      </c>
      <c r="AC2729" s="6">
        <v>5</v>
      </c>
      <c r="AD2729" s="6">
        <v>1</v>
      </c>
      <c r="AE2729" s="6">
        <v>20</v>
      </c>
      <c r="AF2729" s="6"/>
      <c r="AG2729" s="6"/>
      <c r="AH2729" s="2" t="s">
        <v>898</v>
      </c>
    </row>
    <row r="2730" spans="1:36" x14ac:dyDescent="0.25">
      <c r="A2730" s="2">
        <v>16</v>
      </c>
      <c r="B2730" s="2" t="s">
        <v>0</v>
      </c>
      <c r="C2730" s="2" t="s">
        <v>727</v>
      </c>
      <c r="D2730" s="2">
        <v>2023</v>
      </c>
      <c r="E2730" s="2" t="s">
        <v>1</v>
      </c>
      <c r="F2730" s="2" t="s">
        <v>2</v>
      </c>
      <c r="G2730" s="2" t="s">
        <v>3</v>
      </c>
      <c r="H2730" s="2" t="s">
        <v>4</v>
      </c>
      <c r="I2730" s="2" t="s">
        <v>750</v>
      </c>
      <c r="J2730" s="2" t="s">
        <v>562</v>
      </c>
      <c r="K2730" s="2" t="s">
        <v>871</v>
      </c>
      <c r="L2730" s="2" t="s">
        <v>834</v>
      </c>
      <c r="M2730" s="2" t="s">
        <v>835</v>
      </c>
      <c r="N2730" s="2" t="s">
        <v>3</v>
      </c>
      <c r="O2730" s="2" t="s">
        <v>63</v>
      </c>
      <c r="P2730" s="2" t="s">
        <v>64</v>
      </c>
      <c r="Q2730" s="2" t="s">
        <v>65</v>
      </c>
      <c r="R2730" s="2" t="s">
        <v>10</v>
      </c>
      <c r="S2730" s="2" t="s">
        <v>11</v>
      </c>
      <c r="T2730" s="2">
        <v>242</v>
      </c>
      <c r="U2730" s="2" t="s">
        <v>565</v>
      </c>
      <c r="V2730" s="2">
        <v>258</v>
      </c>
      <c r="W2730" s="2" t="s">
        <v>1448</v>
      </c>
      <c r="X2730" s="2" t="s">
        <v>917</v>
      </c>
      <c r="Y2730" s="2" t="s">
        <v>45</v>
      </c>
      <c r="Z2730" s="2" t="s">
        <v>914</v>
      </c>
      <c r="AA2730" s="2">
        <v>2023</v>
      </c>
      <c r="AB2730" s="6">
        <v>0</v>
      </c>
      <c r="AC2730" s="6">
        <v>4</v>
      </c>
      <c r="AD2730" s="6">
        <v>0</v>
      </c>
      <c r="AE2730" s="6">
        <v>0</v>
      </c>
      <c r="AF2730" s="6">
        <v>33.33</v>
      </c>
      <c r="AG2730" s="6">
        <v>13.33</v>
      </c>
      <c r="AH2730" s="2" t="s">
        <v>898</v>
      </c>
      <c r="AI2730" t="s">
        <v>5382</v>
      </c>
      <c r="AJ2730" t="s">
        <v>5383</v>
      </c>
    </row>
    <row r="2731" spans="1:36" x14ac:dyDescent="0.25">
      <c r="A2731" s="2">
        <v>16</v>
      </c>
      <c r="B2731" s="2" t="s">
        <v>0</v>
      </c>
      <c r="C2731" s="2" t="s">
        <v>727</v>
      </c>
      <c r="D2731" s="2">
        <v>2023</v>
      </c>
      <c r="E2731" s="2" t="s">
        <v>1</v>
      </c>
      <c r="F2731" s="2" t="s">
        <v>2</v>
      </c>
      <c r="G2731" s="2" t="s">
        <v>3</v>
      </c>
      <c r="H2731" s="2" t="s">
        <v>4</v>
      </c>
      <c r="I2731" s="2" t="s">
        <v>750</v>
      </c>
      <c r="J2731" s="2" t="s">
        <v>562</v>
      </c>
      <c r="K2731" s="2" t="s">
        <v>871</v>
      </c>
      <c r="L2731" s="2" t="s">
        <v>834</v>
      </c>
      <c r="M2731" s="2" t="s">
        <v>835</v>
      </c>
      <c r="N2731" s="2" t="s">
        <v>3</v>
      </c>
      <c r="O2731" s="2" t="s">
        <v>63</v>
      </c>
      <c r="P2731" s="2" t="s">
        <v>64</v>
      </c>
      <c r="Q2731" s="2" t="s">
        <v>65</v>
      </c>
      <c r="R2731" s="2" t="s">
        <v>10</v>
      </c>
      <c r="S2731" s="2" t="s">
        <v>11</v>
      </c>
      <c r="T2731" s="2">
        <v>242</v>
      </c>
      <c r="U2731" s="2" t="s">
        <v>565</v>
      </c>
      <c r="V2731" s="2">
        <v>258</v>
      </c>
      <c r="W2731" s="2" t="s">
        <v>1448</v>
      </c>
      <c r="X2731" s="2" t="s">
        <v>917</v>
      </c>
      <c r="Y2731" s="2" t="s">
        <v>45</v>
      </c>
      <c r="Z2731" s="2" t="s">
        <v>914</v>
      </c>
      <c r="AA2731" s="2">
        <v>2024</v>
      </c>
      <c r="AB2731" s="6">
        <v>1</v>
      </c>
      <c r="AC2731" s="6">
        <v>9</v>
      </c>
      <c r="AD2731" s="6">
        <v>0</v>
      </c>
      <c r="AE2731" s="6">
        <v>0</v>
      </c>
      <c r="AF2731" s="6"/>
      <c r="AG2731" s="6"/>
      <c r="AH2731" s="2" t="s">
        <v>898</v>
      </c>
    </row>
    <row r="2732" spans="1:36" x14ac:dyDescent="0.25">
      <c r="A2732" s="2">
        <v>16</v>
      </c>
      <c r="B2732" s="2" t="s">
        <v>0</v>
      </c>
      <c r="C2732" s="2" t="s">
        <v>727</v>
      </c>
      <c r="D2732" s="2">
        <v>2023</v>
      </c>
      <c r="E2732" s="2" t="s">
        <v>1</v>
      </c>
      <c r="F2732" s="2" t="s">
        <v>2</v>
      </c>
      <c r="G2732" s="2" t="s">
        <v>3</v>
      </c>
      <c r="H2732" s="2" t="s">
        <v>4</v>
      </c>
      <c r="I2732" s="2" t="s">
        <v>750</v>
      </c>
      <c r="J2732" s="2" t="s">
        <v>562</v>
      </c>
      <c r="K2732" s="2" t="s">
        <v>871</v>
      </c>
      <c r="L2732" s="2" t="s">
        <v>834</v>
      </c>
      <c r="M2732" s="2" t="s">
        <v>835</v>
      </c>
      <c r="N2732" s="2" t="s">
        <v>3</v>
      </c>
      <c r="O2732" s="2" t="s">
        <v>63</v>
      </c>
      <c r="P2732" s="2" t="s">
        <v>64</v>
      </c>
      <c r="Q2732" s="2" t="s">
        <v>65</v>
      </c>
      <c r="R2732" s="2" t="s">
        <v>10</v>
      </c>
      <c r="S2732" s="2" t="s">
        <v>11</v>
      </c>
      <c r="T2732" s="2">
        <v>242</v>
      </c>
      <c r="U2732" s="2" t="s">
        <v>565</v>
      </c>
      <c r="V2732" s="2">
        <v>636</v>
      </c>
      <c r="W2732" s="2" t="s">
        <v>1449</v>
      </c>
      <c r="X2732" s="2" t="s">
        <v>917</v>
      </c>
      <c r="Y2732" s="2" t="s">
        <v>45</v>
      </c>
      <c r="Z2732" s="2" t="s">
        <v>914</v>
      </c>
      <c r="AA2732" s="2">
        <v>2020</v>
      </c>
      <c r="AB2732" s="6">
        <v>45</v>
      </c>
      <c r="AC2732" s="6">
        <v>24</v>
      </c>
      <c r="AD2732" s="6">
        <v>0</v>
      </c>
      <c r="AE2732" s="6">
        <v>0</v>
      </c>
      <c r="AF2732" s="6"/>
      <c r="AG2732" s="6"/>
      <c r="AH2732" s="2" t="s">
        <v>898</v>
      </c>
    </row>
    <row r="2733" spans="1:36" x14ac:dyDescent="0.25">
      <c r="A2733" s="2">
        <v>16</v>
      </c>
      <c r="B2733" s="2" t="s">
        <v>0</v>
      </c>
      <c r="C2733" s="2" t="s">
        <v>727</v>
      </c>
      <c r="D2733" s="2">
        <v>2023</v>
      </c>
      <c r="E2733" s="2" t="s">
        <v>1</v>
      </c>
      <c r="F2733" s="2" t="s">
        <v>2</v>
      </c>
      <c r="G2733" s="2" t="s">
        <v>3</v>
      </c>
      <c r="H2733" s="2" t="s">
        <v>4</v>
      </c>
      <c r="I2733" s="2" t="s">
        <v>750</v>
      </c>
      <c r="J2733" s="2" t="s">
        <v>562</v>
      </c>
      <c r="K2733" s="2" t="s">
        <v>871</v>
      </c>
      <c r="L2733" s="2" t="s">
        <v>834</v>
      </c>
      <c r="M2733" s="2" t="s">
        <v>835</v>
      </c>
      <c r="N2733" s="2" t="s">
        <v>3</v>
      </c>
      <c r="O2733" s="2" t="s">
        <v>63</v>
      </c>
      <c r="P2733" s="2" t="s">
        <v>64</v>
      </c>
      <c r="Q2733" s="2" t="s">
        <v>65</v>
      </c>
      <c r="R2733" s="2" t="s">
        <v>10</v>
      </c>
      <c r="S2733" s="2" t="s">
        <v>11</v>
      </c>
      <c r="T2733" s="2">
        <v>242</v>
      </c>
      <c r="U2733" s="2" t="s">
        <v>565</v>
      </c>
      <c r="V2733" s="2">
        <v>636</v>
      </c>
      <c r="W2733" s="2" t="s">
        <v>1449</v>
      </c>
      <c r="X2733" s="2" t="s">
        <v>917</v>
      </c>
      <c r="Y2733" s="2" t="s">
        <v>45</v>
      </c>
      <c r="Z2733" s="2" t="s">
        <v>914</v>
      </c>
      <c r="AA2733" s="2">
        <v>2021</v>
      </c>
      <c r="AB2733" s="6">
        <v>15</v>
      </c>
      <c r="AC2733" s="6">
        <v>40</v>
      </c>
      <c r="AD2733" s="6">
        <v>32</v>
      </c>
      <c r="AE2733" s="6">
        <v>80</v>
      </c>
      <c r="AF2733" s="6"/>
      <c r="AG2733" s="6"/>
      <c r="AH2733" s="2" t="s">
        <v>898</v>
      </c>
    </row>
    <row r="2734" spans="1:36" x14ac:dyDescent="0.25">
      <c r="A2734" s="2">
        <v>16</v>
      </c>
      <c r="B2734" s="2" t="s">
        <v>0</v>
      </c>
      <c r="C2734" s="2" t="s">
        <v>727</v>
      </c>
      <c r="D2734" s="2">
        <v>2023</v>
      </c>
      <c r="E2734" s="2" t="s">
        <v>1</v>
      </c>
      <c r="F2734" s="2" t="s">
        <v>2</v>
      </c>
      <c r="G2734" s="2" t="s">
        <v>3</v>
      </c>
      <c r="H2734" s="2" t="s">
        <v>4</v>
      </c>
      <c r="I2734" s="2" t="s">
        <v>750</v>
      </c>
      <c r="J2734" s="2" t="s">
        <v>562</v>
      </c>
      <c r="K2734" s="2" t="s">
        <v>871</v>
      </c>
      <c r="L2734" s="2" t="s">
        <v>834</v>
      </c>
      <c r="M2734" s="2" t="s">
        <v>835</v>
      </c>
      <c r="N2734" s="2" t="s">
        <v>3</v>
      </c>
      <c r="O2734" s="2" t="s">
        <v>63</v>
      </c>
      <c r="P2734" s="2" t="s">
        <v>64</v>
      </c>
      <c r="Q2734" s="2" t="s">
        <v>65</v>
      </c>
      <c r="R2734" s="2" t="s">
        <v>10</v>
      </c>
      <c r="S2734" s="2" t="s">
        <v>11</v>
      </c>
      <c r="T2734" s="2">
        <v>242</v>
      </c>
      <c r="U2734" s="2" t="s">
        <v>565</v>
      </c>
      <c r="V2734" s="2">
        <v>636</v>
      </c>
      <c r="W2734" s="2" t="s">
        <v>1449</v>
      </c>
      <c r="X2734" s="2" t="s">
        <v>917</v>
      </c>
      <c r="Y2734" s="2" t="s">
        <v>45</v>
      </c>
      <c r="Z2734" s="2" t="s">
        <v>914</v>
      </c>
      <c r="AA2734" s="2">
        <v>2022</v>
      </c>
      <c r="AB2734" s="6">
        <v>20</v>
      </c>
      <c r="AC2734" s="6">
        <v>35</v>
      </c>
      <c r="AD2734" s="6">
        <v>29</v>
      </c>
      <c r="AE2734" s="6">
        <v>82.86</v>
      </c>
      <c r="AF2734" s="6"/>
      <c r="AG2734" s="6"/>
      <c r="AH2734" s="2" t="s">
        <v>898</v>
      </c>
    </row>
    <row r="2735" spans="1:36" x14ac:dyDescent="0.25">
      <c r="A2735" s="2">
        <v>16</v>
      </c>
      <c r="B2735" s="2" t="s">
        <v>0</v>
      </c>
      <c r="C2735" s="2" t="s">
        <v>727</v>
      </c>
      <c r="D2735" s="2">
        <v>2023</v>
      </c>
      <c r="E2735" s="2" t="s">
        <v>1</v>
      </c>
      <c r="F2735" s="2" t="s">
        <v>2</v>
      </c>
      <c r="G2735" s="2" t="s">
        <v>3</v>
      </c>
      <c r="H2735" s="2" t="s">
        <v>4</v>
      </c>
      <c r="I2735" s="2" t="s">
        <v>750</v>
      </c>
      <c r="J2735" s="2" t="s">
        <v>562</v>
      </c>
      <c r="K2735" s="2" t="s">
        <v>871</v>
      </c>
      <c r="L2735" s="2" t="s">
        <v>834</v>
      </c>
      <c r="M2735" s="2" t="s">
        <v>835</v>
      </c>
      <c r="N2735" s="2" t="s">
        <v>3</v>
      </c>
      <c r="O2735" s="2" t="s">
        <v>63</v>
      </c>
      <c r="P2735" s="2" t="s">
        <v>64</v>
      </c>
      <c r="Q2735" s="2" t="s">
        <v>65</v>
      </c>
      <c r="R2735" s="2" t="s">
        <v>10</v>
      </c>
      <c r="S2735" s="2" t="s">
        <v>11</v>
      </c>
      <c r="T2735" s="2">
        <v>242</v>
      </c>
      <c r="U2735" s="2" t="s">
        <v>565</v>
      </c>
      <c r="V2735" s="2">
        <v>636</v>
      </c>
      <c r="W2735" s="2" t="s">
        <v>1449</v>
      </c>
      <c r="X2735" s="2" t="s">
        <v>917</v>
      </c>
      <c r="Y2735" s="2" t="s">
        <v>45</v>
      </c>
      <c r="Z2735" s="2" t="s">
        <v>914</v>
      </c>
      <c r="AA2735" s="2">
        <v>2023</v>
      </c>
      <c r="AB2735" s="6">
        <v>20</v>
      </c>
      <c r="AC2735" s="6">
        <v>59</v>
      </c>
      <c r="AD2735" s="6">
        <v>61</v>
      </c>
      <c r="AE2735" s="6">
        <v>103.39</v>
      </c>
      <c r="AF2735" s="6">
        <v>101.67</v>
      </c>
      <c r="AG2735" s="6">
        <v>101.67</v>
      </c>
      <c r="AH2735" s="2" t="s">
        <v>898</v>
      </c>
      <c r="AI2735" t="s">
        <v>5145</v>
      </c>
      <c r="AJ2735" t="s">
        <v>5384</v>
      </c>
    </row>
    <row r="2736" spans="1:36" x14ac:dyDescent="0.25">
      <c r="A2736" s="2">
        <v>16</v>
      </c>
      <c r="B2736" s="2" t="s">
        <v>0</v>
      </c>
      <c r="C2736" s="2" t="s">
        <v>727</v>
      </c>
      <c r="D2736" s="2">
        <v>2023</v>
      </c>
      <c r="E2736" s="2" t="s">
        <v>1</v>
      </c>
      <c r="F2736" s="2" t="s">
        <v>2</v>
      </c>
      <c r="G2736" s="2" t="s">
        <v>3</v>
      </c>
      <c r="H2736" s="2" t="s">
        <v>4</v>
      </c>
      <c r="I2736" s="2" t="s">
        <v>750</v>
      </c>
      <c r="J2736" s="2" t="s">
        <v>562</v>
      </c>
      <c r="K2736" s="2" t="s">
        <v>871</v>
      </c>
      <c r="L2736" s="2" t="s">
        <v>834</v>
      </c>
      <c r="M2736" s="2" t="s">
        <v>835</v>
      </c>
      <c r="N2736" s="2" t="s">
        <v>3</v>
      </c>
      <c r="O2736" s="2" t="s">
        <v>63</v>
      </c>
      <c r="P2736" s="2" t="s">
        <v>64</v>
      </c>
      <c r="Q2736" s="2" t="s">
        <v>65</v>
      </c>
      <c r="R2736" s="2" t="s">
        <v>10</v>
      </c>
      <c r="S2736" s="2" t="s">
        <v>11</v>
      </c>
      <c r="T2736" s="2">
        <v>242</v>
      </c>
      <c r="U2736" s="2" t="s">
        <v>565</v>
      </c>
      <c r="V2736" s="2">
        <v>636</v>
      </c>
      <c r="W2736" s="2" t="s">
        <v>1449</v>
      </c>
      <c r="X2736" s="2" t="s">
        <v>917</v>
      </c>
      <c r="Y2736" s="2" t="s">
        <v>45</v>
      </c>
      <c r="Z2736" s="2" t="s">
        <v>914</v>
      </c>
      <c r="AA2736" s="2">
        <v>2024</v>
      </c>
      <c r="AB2736" s="6">
        <v>20</v>
      </c>
      <c r="AC2736" s="6">
        <v>0</v>
      </c>
      <c r="AD2736" s="6">
        <v>0</v>
      </c>
      <c r="AE2736" s="6">
        <v>0</v>
      </c>
      <c r="AF2736" s="6"/>
      <c r="AG2736" s="6"/>
      <c r="AH2736" s="2" t="s">
        <v>898</v>
      </c>
    </row>
    <row r="2737" spans="1:36" x14ac:dyDescent="0.25">
      <c r="A2737" s="2">
        <v>16</v>
      </c>
      <c r="B2737" s="2" t="s">
        <v>0</v>
      </c>
      <c r="C2737" s="2" t="s">
        <v>727</v>
      </c>
      <c r="D2737" s="2">
        <v>2023</v>
      </c>
      <c r="E2737" s="2" t="s">
        <v>1</v>
      </c>
      <c r="F2737" s="2" t="s">
        <v>2</v>
      </c>
      <c r="G2737" s="2" t="s">
        <v>3</v>
      </c>
      <c r="H2737" s="2" t="s">
        <v>4</v>
      </c>
      <c r="I2737" s="2" t="s">
        <v>750</v>
      </c>
      <c r="J2737" s="2" t="s">
        <v>562</v>
      </c>
      <c r="K2737" s="2" t="s">
        <v>871</v>
      </c>
      <c r="L2737" s="2" t="s">
        <v>834</v>
      </c>
      <c r="M2737" s="2" t="s">
        <v>835</v>
      </c>
      <c r="N2737" s="2" t="s">
        <v>3</v>
      </c>
      <c r="O2737" s="2" t="s">
        <v>63</v>
      </c>
      <c r="P2737" s="2" t="s">
        <v>64</v>
      </c>
      <c r="Q2737" s="2" t="s">
        <v>65</v>
      </c>
      <c r="R2737" s="2" t="s">
        <v>10</v>
      </c>
      <c r="S2737" s="2" t="s">
        <v>11</v>
      </c>
      <c r="T2737" s="2">
        <v>242</v>
      </c>
      <c r="U2737" s="2" t="s">
        <v>565</v>
      </c>
      <c r="V2737" s="2">
        <v>712</v>
      </c>
      <c r="W2737" s="2" t="s">
        <v>1450</v>
      </c>
      <c r="X2737" s="2" t="s">
        <v>917</v>
      </c>
      <c r="Y2737" s="2" t="s">
        <v>45</v>
      </c>
      <c r="Z2737" s="2" t="s">
        <v>914</v>
      </c>
      <c r="AA2737" s="2">
        <v>2020</v>
      </c>
      <c r="AB2737" s="6">
        <v>0</v>
      </c>
      <c r="AC2737" s="6">
        <v>0</v>
      </c>
      <c r="AD2737" s="6">
        <v>0</v>
      </c>
      <c r="AE2737" s="6">
        <v>0</v>
      </c>
      <c r="AF2737" s="6"/>
      <c r="AG2737" s="6"/>
      <c r="AH2737" s="2" t="s">
        <v>898</v>
      </c>
    </row>
    <row r="2738" spans="1:36" x14ac:dyDescent="0.25">
      <c r="A2738" s="2">
        <v>16</v>
      </c>
      <c r="B2738" s="2" t="s">
        <v>0</v>
      </c>
      <c r="C2738" s="2" t="s">
        <v>727</v>
      </c>
      <c r="D2738" s="2">
        <v>2023</v>
      </c>
      <c r="E2738" s="2" t="s">
        <v>1</v>
      </c>
      <c r="F2738" s="2" t="s">
        <v>2</v>
      </c>
      <c r="G2738" s="2" t="s">
        <v>3</v>
      </c>
      <c r="H2738" s="2" t="s">
        <v>4</v>
      </c>
      <c r="I2738" s="2" t="s">
        <v>750</v>
      </c>
      <c r="J2738" s="2" t="s">
        <v>562</v>
      </c>
      <c r="K2738" s="2" t="s">
        <v>871</v>
      </c>
      <c r="L2738" s="2" t="s">
        <v>834</v>
      </c>
      <c r="M2738" s="2" t="s">
        <v>835</v>
      </c>
      <c r="N2738" s="2" t="s">
        <v>3</v>
      </c>
      <c r="O2738" s="2" t="s">
        <v>63</v>
      </c>
      <c r="P2738" s="2" t="s">
        <v>64</v>
      </c>
      <c r="Q2738" s="2" t="s">
        <v>65</v>
      </c>
      <c r="R2738" s="2" t="s">
        <v>10</v>
      </c>
      <c r="S2738" s="2" t="s">
        <v>11</v>
      </c>
      <c r="T2738" s="2">
        <v>242</v>
      </c>
      <c r="U2738" s="2" t="s">
        <v>565</v>
      </c>
      <c r="V2738" s="2">
        <v>712</v>
      </c>
      <c r="W2738" s="2" t="s">
        <v>1450</v>
      </c>
      <c r="X2738" s="2" t="s">
        <v>917</v>
      </c>
      <c r="Y2738" s="2" t="s">
        <v>45</v>
      </c>
      <c r="Z2738" s="2" t="s">
        <v>914</v>
      </c>
      <c r="AA2738" s="2">
        <v>2021</v>
      </c>
      <c r="AB2738" s="6">
        <v>0</v>
      </c>
      <c r="AC2738" s="6">
        <v>30</v>
      </c>
      <c r="AD2738" s="6">
        <v>30</v>
      </c>
      <c r="AE2738" s="6">
        <v>100</v>
      </c>
      <c r="AF2738" s="6"/>
      <c r="AG2738" s="6"/>
      <c r="AH2738" s="2" t="s">
        <v>898</v>
      </c>
    </row>
    <row r="2739" spans="1:36" x14ac:dyDescent="0.25">
      <c r="A2739" s="2">
        <v>16</v>
      </c>
      <c r="B2739" s="2" t="s">
        <v>0</v>
      </c>
      <c r="C2739" s="2" t="s">
        <v>727</v>
      </c>
      <c r="D2739" s="2">
        <v>2023</v>
      </c>
      <c r="E2739" s="2" t="s">
        <v>1</v>
      </c>
      <c r="F2739" s="2" t="s">
        <v>2</v>
      </c>
      <c r="G2739" s="2" t="s">
        <v>3</v>
      </c>
      <c r="H2739" s="2" t="s">
        <v>4</v>
      </c>
      <c r="I2739" s="2" t="s">
        <v>750</v>
      </c>
      <c r="J2739" s="2" t="s">
        <v>562</v>
      </c>
      <c r="K2739" s="2" t="s">
        <v>871</v>
      </c>
      <c r="L2739" s="2" t="s">
        <v>834</v>
      </c>
      <c r="M2739" s="2" t="s">
        <v>835</v>
      </c>
      <c r="N2739" s="2" t="s">
        <v>3</v>
      </c>
      <c r="O2739" s="2" t="s">
        <v>63</v>
      </c>
      <c r="P2739" s="2" t="s">
        <v>64</v>
      </c>
      <c r="Q2739" s="2" t="s">
        <v>65</v>
      </c>
      <c r="R2739" s="2" t="s">
        <v>10</v>
      </c>
      <c r="S2739" s="2" t="s">
        <v>11</v>
      </c>
      <c r="T2739" s="2">
        <v>242</v>
      </c>
      <c r="U2739" s="2" t="s">
        <v>565</v>
      </c>
      <c r="V2739" s="2">
        <v>712</v>
      </c>
      <c r="W2739" s="2" t="s">
        <v>1450</v>
      </c>
      <c r="X2739" s="2" t="s">
        <v>917</v>
      </c>
      <c r="Y2739" s="2" t="s">
        <v>45</v>
      </c>
      <c r="Z2739" s="2" t="s">
        <v>914</v>
      </c>
      <c r="AA2739" s="2">
        <v>2022</v>
      </c>
      <c r="AB2739" s="6">
        <v>0</v>
      </c>
      <c r="AC2739" s="6">
        <v>50</v>
      </c>
      <c r="AD2739" s="6">
        <v>0</v>
      </c>
      <c r="AE2739" s="6">
        <v>0</v>
      </c>
      <c r="AF2739" s="6"/>
      <c r="AG2739" s="6"/>
      <c r="AH2739" s="2" t="s">
        <v>898</v>
      </c>
    </row>
    <row r="2740" spans="1:36" x14ac:dyDescent="0.25">
      <c r="A2740" s="2">
        <v>16</v>
      </c>
      <c r="B2740" s="2" t="s">
        <v>0</v>
      </c>
      <c r="C2740" s="2" t="s">
        <v>727</v>
      </c>
      <c r="D2740" s="2">
        <v>2023</v>
      </c>
      <c r="E2740" s="2" t="s">
        <v>1</v>
      </c>
      <c r="F2740" s="2" t="s">
        <v>2</v>
      </c>
      <c r="G2740" s="2" t="s">
        <v>3</v>
      </c>
      <c r="H2740" s="2" t="s">
        <v>4</v>
      </c>
      <c r="I2740" s="2" t="s">
        <v>750</v>
      </c>
      <c r="J2740" s="2" t="s">
        <v>562</v>
      </c>
      <c r="K2740" s="2" t="s">
        <v>871</v>
      </c>
      <c r="L2740" s="2" t="s">
        <v>834</v>
      </c>
      <c r="M2740" s="2" t="s">
        <v>835</v>
      </c>
      <c r="N2740" s="2" t="s">
        <v>3</v>
      </c>
      <c r="O2740" s="2" t="s">
        <v>63</v>
      </c>
      <c r="P2740" s="2" t="s">
        <v>64</v>
      </c>
      <c r="Q2740" s="2" t="s">
        <v>65</v>
      </c>
      <c r="R2740" s="2" t="s">
        <v>10</v>
      </c>
      <c r="S2740" s="2" t="s">
        <v>11</v>
      </c>
      <c r="T2740" s="2">
        <v>242</v>
      </c>
      <c r="U2740" s="2" t="s">
        <v>565</v>
      </c>
      <c r="V2740" s="2">
        <v>712</v>
      </c>
      <c r="W2740" s="2" t="s">
        <v>1450</v>
      </c>
      <c r="X2740" s="2" t="s">
        <v>917</v>
      </c>
      <c r="Y2740" s="2" t="s">
        <v>45</v>
      </c>
      <c r="Z2740" s="2" t="s">
        <v>914</v>
      </c>
      <c r="AA2740" s="2">
        <v>2023</v>
      </c>
      <c r="AB2740" s="6">
        <v>0</v>
      </c>
      <c r="AC2740" s="6">
        <v>20</v>
      </c>
      <c r="AD2740" s="6">
        <v>0</v>
      </c>
      <c r="AE2740" s="6">
        <v>0</v>
      </c>
      <c r="AF2740" s="6">
        <v>60</v>
      </c>
      <c r="AG2740" s="6">
        <v>30</v>
      </c>
      <c r="AH2740" s="2" t="s">
        <v>898</v>
      </c>
      <c r="AI2740" t="s">
        <v>5385</v>
      </c>
      <c r="AJ2740" t="s">
        <v>5385</v>
      </c>
    </row>
    <row r="2741" spans="1:36" x14ac:dyDescent="0.25">
      <c r="A2741" s="2">
        <v>16</v>
      </c>
      <c r="B2741" s="2" t="s">
        <v>0</v>
      </c>
      <c r="C2741" s="2" t="s">
        <v>727</v>
      </c>
      <c r="D2741" s="2">
        <v>2023</v>
      </c>
      <c r="E2741" s="2" t="s">
        <v>1</v>
      </c>
      <c r="F2741" s="2" t="s">
        <v>2</v>
      </c>
      <c r="G2741" s="2" t="s">
        <v>3</v>
      </c>
      <c r="H2741" s="2" t="s">
        <v>4</v>
      </c>
      <c r="I2741" s="2" t="s">
        <v>750</v>
      </c>
      <c r="J2741" s="2" t="s">
        <v>562</v>
      </c>
      <c r="K2741" s="2" t="s">
        <v>871</v>
      </c>
      <c r="L2741" s="2" t="s">
        <v>834</v>
      </c>
      <c r="M2741" s="2" t="s">
        <v>835</v>
      </c>
      <c r="N2741" s="2" t="s">
        <v>3</v>
      </c>
      <c r="O2741" s="2" t="s">
        <v>63</v>
      </c>
      <c r="P2741" s="2" t="s">
        <v>64</v>
      </c>
      <c r="Q2741" s="2" t="s">
        <v>65</v>
      </c>
      <c r="R2741" s="2" t="s">
        <v>10</v>
      </c>
      <c r="S2741" s="2" t="s">
        <v>11</v>
      </c>
      <c r="T2741" s="2">
        <v>242</v>
      </c>
      <c r="U2741" s="2" t="s">
        <v>565</v>
      </c>
      <c r="V2741" s="2">
        <v>712</v>
      </c>
      <c r="W2741" s="2" t="s">
        <v>1450</v>
      </c>
      <c r="X2741" s="2" t="s">
        <v>917</v>
      </c>
      <c r="Y2741" s="2" t="s">
        <v>45</v>
      </c>
      <c r="Z2741" s="2" t="s">
        <v>914</v>
      </c>
      <c r="AA2741" s="2">
        <v>2024</v>
      </c>
      <c r="AB2741" s="6">
        <v>0</v>
      </c>
      <c r="AC2741" s="6">
        <v>50</v>
      </c>
      <c r="AD2741" s="6">
        <v>0</v>
      </c>
      <c r="AE2741" s="6">
        <v>0</v>
      </c>
      <c r="AF2741" s="6"/>
      <c r="AG2741" s="6"/>
      <c r="AH2741" s="2" t="s">
        <v>898</v>
      </c>
    </row>
    <row r="2742" spans="1:36" x14ac:dyDescent="0.25">
      <c r="A2742" s="2">
        <v>16</v>
      </c>
      <c r="B2742" s="2" t="s">
        <v>0</v>
      </c>
      <c r="C2742" s="2" t="s">
        <v>727</v>
      </c>
      <c r="D2742" s="2">
        <v>2023</v>
      </c>
      <c r="E2742" s="2" t="s">
        <v>1</v>
      </c>
      <c r="F2742" s="2" t="s">
        <v>2</v>
      </c>
      <c r="G2742" s="2" t="s">
        <v>3</v>
      </c>
      <c r="H2742" s="2" t="s">
        <v>4</v>
      </c>
      <c r="I2742" s="2" t="s">
        <v>750</v>
      </c>
      <c r="J2742" s="2" t="s">
        <v>562</v>
      </c>
      <c r="K2742" s="2" t="s">
        <v>871</v>
      </c>
      <c r="L2742" s="2" t="s">
        <v>834</v>
      </c>
      <c r="M2742" s="2" t="s">
        <v>835</v>
      </c>
      <c r="N2742" s="2" t="s">
        <v>49</v>
      </c>
      <c r="O2742" s="2" t="s">
        <v>80</v>
      </c>
      <c r="P2742" s="2" t="s">
        <v>81</v>
      </c>
      <c r="Q2742" s="2" t="s">
        <v>82</v>
      </c>
      <c r="R2742" s="2" t="s">
        <v>10</v>
      </c>
      <c r="S2742" s="2" t="s">
        <v>11</v>
      </c>
      <c r="T2742" s="2">
        <v>376</v>
      </c>
      <c r="U2742" s="2" t="s">
        <v>566</v>
      </c>
      <c r="V2742" s="2">
        <v>403</v>
      </c>
      <c r="W2742" s="2" t="s">
        <v>1451</v>
      </c>
      <c r="X2742" s="2" t="s">
        <v>917</v>
      </c>
      <c r="Y2742" s="2" t="s">
        <v>45</v>
      </c>
      <c r="Z2742" s="2" t="s">
        <v>914</v>
      </c>
      <c r="AA2742" s="2">
        <v>2020</v>
      </c>
      <c r="AB2742" s="6">
        <v>0</v>
      </c>
      <c r="AC2742" s="6">
        <v>0</v>
      </c>
      <c r="AD2742" s="6">
        <v>0</v>
      </c>
      <c r="AE2742" s="6">
        <v>0</v>
      </c>
      <c r="AF2742" s="6"/>
      <c r="AG2742" s="6"/>
      <c r="AH2742" s="2" t="s">
        <v>898</v>
      </c>
    </row>
    <row r="2743" spans="1:36" x14ac:dyDescent="0.25">
      <c r="A2743" s="2">
        <v>16</v>
      </c>
      <c r="B2743" s="2" t="s">
        <v>0</v>
      </c>
      <c r="C2743" s="2" t="s">
        <v>727</v>
      </c>
      <c r="D2743" s="2">
        <v>2023</v>
      </c>
      <c r="E2743" s="2" t="s">
        <v>1</v>
      </c>
      <c r="F2743" s="2" t="s">
        <v>2</v>
      </c>
      <c r="G2743" s="2" t="s">
        <v>3</v>
      </c>
      <c r="H2743" s="2" t="s">
        <v>4</v>
      </c>
      <c r="I2743" s="2" t="s">
        <v>750</v>
      </c>
      <c r="J2743" s="2" t="s">
        <v>562</v>
      </c>
      <c r="K2743" s="2" t="s">
        <v>871</v>
      </c>
      <c r="L2743" s="2" t="s">
        <v>834</v>
      </c>
      <c r="M2743" s="2" t="s">
        <v>835</v>
      </c>
      <c r="N2743" s="2" t="s">
        <v>49</v>
      </c>
      <c r="O2743" s="2" t="s">
        <v>80</v>
      </c>
      <c r="P2743" s="2" t="s">
        <v>81</v>
      </c>
      <c r="Q2743" s="2" t="s">
        <v>82</v>
      </c>
      <c r="R2743" s="2" t="s">
        <v>10</v>
      </c>
      <c r="S2743" s="2" t="s">
        <v>11</v>
      </c>
      <c r="T2743" s="2">
        <v>376</v>
      </c>
      <c r="U2743" s="2" t="s">
        <v>566</v>
      </c>
      <c r="V2743" s="2">
        <v>403</v>
      </c>
      <c r="W2743" s="2" t="s">
        <v>1451</v>
      </c>
      <c r="X2743" s="2" t="s">
        <v>917</v>
      </c>
      <c r="Y2743" s="2" t="s">
        <v>45</v>
      </c>
      <c r="Z2743" s="2" t="s">
        <v>914</v>
      </c>
      <c r="AA2743" s="2">
        <v>2021</v>
      </c>
      <c r="AB2743" s="6">
        <v>0</v>
      </c>
      <c r="AC2743" s="6">
        <v>2</v>
      </c>
      <c r="AD2743" s="6">
        <v>0</v>
      </c>
      <c r="AE2743" s="6">
        <v>0</v>
      </c>
      <c r="AF2743" s="6"/>
      <c r="AG2743" s="6"/>
      <c r="AH2743" s="2" t="s">
        <v>898</v>
      </c>
    </row>
    <row r="2744" spans="1:36" x14ac:dyDescent="0.25">
      <c r="A2744" s="2">
        <v>16</v>
      </c>
      <c r="B2744" s="2" t="s">
        <v>0</v>
      </c>
      <c r="C2744" s="2" t="s">
        <v>727</v>
      </c>
      <c r="D2744" s="2">
        <v>2023</v>
      </c>
      <c r="E2744" s="2" t="s">
        <v>1</v>
      </c>
      <c r="F2744" s="2" t="s">
        <v>2</v>
      </c>
      <c r="G2744" s="2" t="s">
        <v>3</v>
      </c>
      <c r="H2744" s="2" t="s">
        <v>4</v>
      </c>
      <c r="I2744" s="2" t="s">
        <v>750</v>
      </c>
      <c r="J2744" s="2" t="s">
        <v>562</v>
      </c>
      <c r="K2744" s="2" t="s">
        <v>871</v>
      </c>
      <c r="L2744" s="2" t="s">
        <v>834</v>
      </c>
      <c r="M2744" s="2" t="s">
        <v>835</v>
      </c>
      <c r="N2744" s="2" t="s">
        <v>49</v>
      </c>
      <c r="O2744" s="2" t="s">
        <v>80</v>
      </c>
      <c r="P2744" s="2" t="s">
        <v>81</v>
      </c>
      <c r="Q2744" s="2" t="s">
        <v>82</v>
      </c>
      <c r="R2744" s="2" t="s">
        <v>10</v>
      </c>
      <c r="S2744" s="2" t="s">
        <v>11</v>
      </c>
      <c r="T2744" s="2">
        <v>376</v>
      </c>
      <c r="U2744" s="2" t="s">
        <v>566</v>
      </c>
      <c r="V2744" s="2">
        <v>403</v>
      </c>
      <c r="W2744" s="2" t="s">
        <v>1451</v>
      </c>
      <c r="X2744" s="2" t="s">
        <v>917</v>
      </c>
      <c r="Y2744" s="2" t="s">
        <v>45</v>
      </c>
      <c r="Z2744" s="2" t="s">
        <v>914</v>
      </c>
      <c r="AA2744" s="2">
        <v>2022</v>
      </c>
      <c r="AB2744" s="6">
        <v>1</v>
      </c>
      <c r="AC2744" s="6">
        <v>2</v>
      </c>
      <c r="AD2744" s="6">
        <v>0</v>
      </c>
      <c r="AE2744" s="6">
        <v>0</v>
      </c>
      <c r="AF2744" s="6"/>
      <c r="AG2744" s="6"/>
      <c r="AH2744" s="2" t="s">
        <v>898</v>
      </c>
    </row>
    <row r="2745" spans="1:36" x14ac:dyDescent="0.25">
      <c r="A2745" s="2">
        <v>16</v>
      </c>
      <c r="B2745" s="2" t="s">
        <v>0</v>
      </c>
      <c r="C2745" s="2" t="s">
        <v>727</v>
      </c>
      <c r="D2745" s="2">
        <v>2023</v>
      </c>
      <c r="E2745" s="2" t="s">
        <v>1</v>
      </c>
      <c r="F2745" s="2" t="s">
        <v>2</v>
      </c>
      <c r="G2745" s="2" t="s">
        <v>3</v>
      </c>
      <c r="H2745" s="2" t="s">
        <v>4</v>
      </c>
      <c r="I2745" s="2" t="s">
        <v>750</v>
      </c>
      <c r="J2745" s="2" t="s">
        <v>562</v>
      </c>
      <c r="K2745" s="2" t="s">
        <v>871</v>
      </c>
      <c r="L2745" s="2" t="s">
        <v>834</v>
      </c>
      <c r="M2745" s="2" t="s">
        <v>835</v>
      </c>
      <c r="N2745" s="2" t="s">
        <v>49</v>
      </c>
      <c r="O2745" s="2" t="s">
        <v>80</v>
      </c>
      <c r="P2745" s="2" t="s">
        <v>81</v>
      </c>
      <c r="Q2745" s="2" t="s">
        <v>82</v>
      </c>
      <c r="R2745" s="2" t="s">
        <v>10</v>
      </c>
      <c r="S2745" s="2" t="s">
        <v>11</v>
      </c>
      <c r="T2745" s="2">
        <v>376</v>
      </c>
      <c r="U2745" s="2" t="s">
        <v>566</v>
      </c>
      <c r="V2745" s="2">
        <v>403</v>
      </c>
      <c r="W2745" s="2" t="s">
        <v>1451</v>
      </c>
      <c r="X2745" s="2" t="s">
        <v>917</v>
      </c>
      <c r="Y2745" s="2" t="s">
        <v>45</v>
      </c>
      <c r="Z2745" s="2" t="s">
        <v>914</v>
      </c>
      <c r="AA2745" s="2">
        <v>2023</v>
      </c>
      <c r="AB2745" s="6">
        <v>1</v>
      </c>
      <c r="AC2745" s="6">
        <v>2</v>
      </c>
      <c r="AD2745" s="6">
        <v>2</v>
      </c>
      <c r="AE2745" s="6">
        <v>100</v>
      </c>
      <c r="AF2745" s="6">
        <v>100</v>
      </c>
      <c r="AG2745" s="6">
        <v>100</v>
      </c>
      <c r="AH2745" s="2" t="s">
        <v>898</v>
      </c>
      <c r="AI2745" t="s">
        <v>5145</v>
      </c>
      <c r="AJ2745" t="s">
        <v>5386</v>
      </c>
    </row>
    <row r="2746" spans="1:36" x14ac:dyDescent="0.25">
      <c r="A2746" s="2">
        <v>16</v>
      </c>
      <c r="B2746" s="2" t="s">
        <v>0</v>
      </c>
      <c r="C2746" s="2" t="s">
        <v>727</v>
      </c>
      <c r="D2746" s="2">
        <v>2023</v>
      </c>
      <c r="E2746" s="2" t="s">
        <v>1</v>
      </c>
      <c r="F2746" s="2" t="s">
        <v>2</v>
      </c>
      <c r="G2746" s="2" t="s">
        <v>3</v>
      </c>
      <c r="H2746" s="2" t="s">
        <v>4</v>
      </c>
      <c r="I2746" s="2" t="s">
        <v>750</v>
      </c>
      <c r="J2746" s="2" t="s">
        <v>562</v>
      </c>
      <c r="K2746" s="2" t="s">
        <v>871</v>
      </c>
      <c r="L2746" s="2" t="s">
        <v>834</v>
      </c>
      <c r="M2746" s="2" t="s">
        <v>835</v>
      </c>
      <c r="N2746" s="2" t="s">
        <v>49</v>
      </c>
      <c r="O2746" s="2" t="s">
        <v>80</v>
      </c>
      <c r="P2746" s="2" t="s">
        <v>81</v>
      </c>
      <c r="Q2746" s="2" t="s">
        <v>82</v>
      </c>
      <c r="R2746" s="2" t="s">
        <v>10</v>
      </c>
      <c r="S2746" s="2" t="s">
        <v>11</v>
      </c>
      <c r="T2746" s="2">
        <v>376</v>
      </c>
      <c r="U2746" s="2" t="s">
        <v>566</v>
      </c>
      <c r="V2746" s="2">
        <v>403</v>
      </c>
      <c r="W2746" s="2" t="s">
        <v>1451</v>
      </c>
      <c r="X2746" s="2" t="s">
        <v>917</v>
      </c>
      <c r="Y2746" s="2" t="s">
        <v>45</v>
      </c>
      <c r="Z2746" s="2" t="s">
        <v>914</v>
      </c>
      <c r="AA2746" s="2">
        <v>2024</v>
      </c>
      <c r="AB2746" s="6">
        <v>0</v>
      </c>
      <c r="AC2746" s="6">
        <v>0</v>
      </c>
      <c r="AD2746" s="6">
        <v>0</v>
      </c>
      <c r="AE2746" s="6">
        <v>0</v>
      </c>
      <c r="AF2746" s="6"/>
      <c r="AG2746" s="6"/>
      <c r="AH2746" s="2" t="s">
        <v>898</v>
      </c>
    </row>
    <row r="2747" spans="1:36" x14ac:dyDescent="0.25">
      <c r="A2747" s="2">
        <v>16</v>
      </c>
      <c r="B2747" s="2" t="s">
        <v>0</v>
      </c>
      <c r="C2747" s="2" t="s">
        <v>727</v>
      </c>
      <c r="D2747" s="2">
        <v>2023</v>
      </c>
      <c r="E2747" s="2" t="s">
        <v>1</v>
      </c>
      <c r="F2747" s="2" t="s">
        <v>2</v>
      </c>
      <c r="G2747" s="2" t="s">
        <v>3</v>
      </c>
      <c r="H2747" s="2" t="s">
        <v>4</v>
      </c>
      <c r="I2747" s="2" t="s">
        <v>750</v>
      </c>
      <c r="J2747" s="2" t="s">
        <v>562</v>
      </c>
      <c r="K2747" s="2" t="s">
        <v>871</v>
      </c>
      <c r="L2747" s="2" t="s">
        <v>834</v>
      </c>
      <c r="M2747" s="2" t="s">
        <v>835</v>
      </c>
      <c r="N2747" s="2" t="s">
        <v>49</v>
      </c>
      <c r="O2747" s="2" t="s">
        <v>80</v>
      </c>
      <c r="P2747" s="2" t="s">
        <v>81</v>
      </c>
      <c r="Q2747" s="2" t="s">
        <v>82</v>
      </c>
      <c r="R2747" s="2" t="s">
        <v>10</v>
      </c>
      <c r="S2747" s="2" t="s">
        <v>11</v>
      </c>
      <c r="T2747" s="2">
        <v>376</v>
      </c>
      <c r="U2747" s="2" t="s">
        <v>566</v>
      </c>
      <c r="V2747" s="2">
        <v>637</v>
      </c>
      <c r="W2747" s="2" t="s">
        <v>1452</v>
      </c>
      <c r="X2747" s="2" t="s">
        <v>922</v>
      </c>
      <c r="Y2747" s="2" t="s">
        <v>45</v>
      </c>
      <c r="Z2747" s="2" t="s">
        <v>914</v>
      </c>
      <c r="AA2747" s="2">
        <v>2020</v>
      </c>
      <c r="AB2747" s="6">
        <v>0</v>
      </c>
      <c r="AC2747" s="6">
        <v>0</v>
      </c>
      <c r="AD2747" s="6">
        <v>0</v>
      </c>
      <c r="AE2747" s="6">
        <v>0</v>
      </c>
      <c r="AF2747" s="6"/>
      <c r="AG2747" s="6"/>
      <c r="AH2747" s="2" t="s">
        <v>898</v>
      </c>
    </row>
    <row r="2748" spans="1:36" x14ac:dyDescent="0.25">
      <c r="A2748" s="2">
        <v>16</v>
      </c>
      <c r="B2748" s="2" t="s">
        <v>0</v>
      </c>
      <c r="C2748" s="2" t="s">
        <v>727</v>
      </c>
      <c r="D2748" s="2">
        <v>2023</v>
      </c>
      <c r="E2748" s="2" t="s">
        <v>1</v>
      </c>
      <c r="F2748" s="2" t="s">
        <v>2</v>
      </c>
      <c r="G2748" s="2" t="s">
        <v>3</v>
      </c>
      <c r="H2748" s="2" t="s">
        <v>4</v>
      </c>
      <c r="I2748" s="2" t="s">
        <v>750</v>
      </c>
      <c r="J2748" s="2" t="s">
        <v>562</v>
      </c>
      <c r="K2748" s="2" t="s">
        <v>871</v>
      </c>
      <c r="L2748" s="2" t="s">
        <v>834</v>
      </c>
      <c r="M2748" s="2" t="s">
        <v>835</v>
      </c>
      <c r="N2748" s="2" t="s">
        <v>49</v>
      </c>
      <c r="O2748" s="2" t="s">
        <v>80</v>
      </c>
      <c r="P2748" s="2" t="s">
        <v>81</v>
      </c>
      <c r="Q2748" s="2" t="s">
        <v>82</v>
      </c>
      <c r="R2748" s="2" t="s">
        <v>10</v>
      </c>
      <c r="S2748" s="2" t="s">
        <v>11</v>
      </c>
      <c r="T2748" s="2">
        <v>376</v>
      </c>
      <c r="U2748" s="2" t="s">
        <v>566</v>
      </c>
      <c r="V2748" s="2">
        <v>637</v>
      </c>
      <c r="W2748" s="2" t="s">
        <v>1452</v>
      </c>
      <c r="X2748" s="2" t="s">
        <v>922</v>
      </c>
      <c r="Y2748" s="2" t="s">
        <v>45</v>
      </c>
      <c r="Z2748" s="2" t="s">
        <v>914</v>
      </c>
      <c r="AA2748" s="2">
        <v>2021</v>
      </c>
      <c r="AB2748" s="6">
        <v>10</v>
      </c>
      <c r="AC2748" s="6">
        <v>0</v>
      </c>
      <c r="AD2748" s="6">
        <v>0</v>
      </c>
      <c r="AE2748" s="6">
        <v>0</v>
      </c>
      <c r="AF2748" s="6"/>
      <c r="AG2748" s="6"/>
      <c r="AH2748" s="2" t="s">
        <v>898</v>
      </c>
    </row>
    <row r="2749" spans="1:36" x14ac:dyDescent="0.25">
      <c r="A2749" s="2">
        <v>16</v>
      </c>
      <c r="B2749" s="2" t="s">
        <v>0</v>
      </c>
      <c r="C2749" s="2" t="s">
        <v>727</v>
      </c>
      <c r="D2749" s="2">
        <v>2023</v>
      </c>
      <c r="E2749" s="2" t="s">
        <v>1</v>
      </c>
      <c r="F2749" s="2" t="s">
        <v>2</v>
      </c>
      <c r="G2749" s="2" t="s">
        <v>3</v>
      </c>
      <c r="H2749" s="2" t="s">
        <v>4</v>
      </c>
      <c r="I2749" s="2" t="s">
        <v>750</v>
      </c>
      <c r="J2749" s="2" t="s">
        <v>562</v>
      </c>
      <c r="K2749" s="2" t="s">
        <v>871</v>
      </c>
      <c r="L2749" s="2" t="s">
        <v>834</v>
      </c>
      <c r="M2749" s="2" t="s">
        <v>835</v>
      </c>
      <c r="N2749" s="2" t="s">
        <v>49</v>
      </c>
      <c r="O2749" s="2" t="s">
        <v>80</v>
      </c>
      <c r="P2749" s="2" t="s">
        <v>81</v>
      </c>
      <c r="Q2749" s="2" t="s">
        <v>82</v>
      </c>
      <c r="R2749" s="2" t="s">
        <v>10</v>
      </c>
      <c r="S2749" s="2" t="s">
        <v>11</v>
      </c>
      <c r="T2749" s="2">
        <v>376</v>
      </c>
      <c r="U2749" s="2" t="s">
        <v>566</v>
      </c>
      <c r="V2749" s="2">
        <v>637</v>
      </c>
      <c r="W2749" s="2" t="s">
        <v>1452</v>
      </c>
      <c r="X2749" s="2" t="s">
        <v>922</v>
      </c>
      <c r="Y2749" s="2" t="s">
        <v>45</v>
      </c>
      <c r="Z2749" s="2" t="s">
        <v>914</v>
      </c>
      <c r="AA2749" s="2">
        <v>2022</v>
      </c>
      <c r="AB2749" s="6">
        <v>20</v>
      </c>
      <c r="AC2749" s="6">
        <v>10</v>
      </c>
      <c r="AD2749" s="6">
        <v>0</v>
      </c>
      <c r="AE2749" s="6">
        <v>0</v>
      </c>
      <c r="AF2749" s="6"/>
      <c r="AG2749" s="6"/>
      <c r="AH2749" s="2" t="s">
        <v>898</v>
      </c>
    </row>
    <row r="2750" spans="1:36" x14ac:dyDescent="0.25">
      <c r="A2750" s="2">
        <v>16</v>
      </c>
      <c r="B2750" s="2" t="s">
        <v>0</v>
      </c>
      <c r="C2750" s="2" t="s">
        <v>727</v>
      </c>
      <c r="D2750" s="2">
        <v>2023</v>
      </c>
      <c r="E2750" s="2" t="s">
        <v>1</v>
      </c>
      <c r="F2750" s="2" t="s">
        <v>2</v>
      </c>
      <c r="G2750" s="2" t="s">
        <v>3</v>
      </c>
      <c r="H2750" s="2" t="s">
        <v>4</v>
      </c>
      <c r="I2750" s="2" t="s">
        <v>750</v>
      </c>
      <c r="J2750" s="2" t="s">
        <v>562</v>
      </c>
      <c r="K2750" s="2" t="s">
        <v>871</v>
      </c>
      <c r="L2750" s="2" t="s">
        <v>834</v>
      </c>
      <c r="M2750" s="2" t="s">
        <v>835</v>
      </c>
      <c r="N2750" s="2" t="s">
        <v>49</v>
      </c>
      <c r="O2750" s="2" t="s">
        <v>80</v>
      </c>
      <c r="P2750" s="2" t="s">
        <v>81</v>
      </c>
      <c r="Q2750" s="2" t="s">
        <v>82</v>
      </c>
      <c r="R2750" s="2" t="s">
        <v>10</v>
      </c>
      <c r="S2750" s="2" t="s">
        <v>11</v>
      </c>
      <c r="T2750" s="2">
        <v>376</v>
      </c>
      <c r="U2750" s="2" t="s">
        <v>566</v>
      </c>
      <c r="V2750" s="2">
        <v>637</v>
      </c>
      <c r="W2750" s="2" t="s">
        <v>1452</v>
      </c>
      <c r="X2750" s="2" t="s">
        <v>922</v>
      </c>
      <c r="Y2750" s="2" t="s">
        <v>45</v>
      </c>
      <c r="Z2750" s="2" t="s">
        <v>914</v>
      </c>
      <c r="AA2750" s="2">
        <v>2023</v>
      </c>
      <c r="AB2750" s="6">
        <v>20</v>
      </c>
      <c r="AC2750" s="6">
        <v>10</v>
      </c>
      <c r="AD2750" s="6">
        <v>6.3</v>
      </c>
      <c r="AE2750" s="6">
        <v>63</v>
      </c>
      <c r="AF2750" s="6">
        <v>63</v>
      </c>
      <c r="AG2750" s="6">
        <v>10.5</v>
      </c>
      <c r="AH2750" s="2" t="s">
        <v>898</v>
      </c>
      <c r="AI2750" t="s">
        <v>5387</v>
      </c>
      <c r="AJ2750" t="s">
        <v>5388</v>
      </c>
    </row>
    <row r="2751" spans="1:36" x14ac:dyDescent="0.25">
      <c r="A2751" s="2">
        <v>16</v>
      </c>
      <c r="B2751" s="2" t="s">
        <v>0</v>
      </c>
      <c r="C2751" s="2" t="s">
        <v>727</v>
      </c>
      <c r="D2751" s="2">
        <v>2023</v>
      </c>
      <c r="E2751" s="2" t="s">
        <v>1</v>
      </c>
      <c r="F2751" s="2" t="s">
        <v>2</v>
      </c>
      <c r="G2751" s="2" t="s">
        <v>3</v>
      </c>
      <c r="H2751" s="2" t="s">
        <v>4</v>
      </c>
      <c r="I2751" s="2" t="s">
        <v>750</v>
      </c>
      <c r="J2751" s="2" t="s">
        <v>562</v>
      </c>
      <c r="K2751" s="2" t="s">
        <v>871</v>
      </c>
      <c r="L2751" s="2" t="s">
        <v>834</v>
      </c>
      <c r="M2751" s="2" t="s">
        <v>835</v>
      </c>
      <c r="N2751" s="2" t="s">
        <v>49</v>
      </c>
      <c r="O2751" s="2" t="s">
        <v>80</v>
      </c>
      <c r="P2751" s="2" t="s">
        <v>81</v>
      </c>
      <c r="Q2751" s="2" t="s">
        <v>82</v>
      </c>
      <c r="R2751" s="2" t="s">
        <v>10</v>
      </c>
      <c r="S2751" s="2" t="s">
        <v>11</v>
      </c>
      <c r="T2751" s="2">
        <v>376</v>
      </c>
      <c r="U2751" s="2" t="s">
        <v>566</v>
      </c>
      <c r="V2751" s="2">
        <v>637</v>
      </c>
      <c r="W2751" s="2" t="s">
        <v>1452</v>
      </c>
      <c r="X2751" s="2" t="s">
        <v>922</v>
      </c>
      <c r="Y2751" s="2" t="s">
        <v>45</v>
      </c>
      <c r="Z2751" s="2" t="s">
        <v>914</v>
      </c>
      <c r="AA2751" s="2">
        <v>2024</v>
      </c>
      <c r="AB2751" s="6">
        <v>10</v>
      </c>
      <c r="AC2751" s="6">
        <v>60</v>
      </c>
      <c r="AD2751" s="6">
        <v>0</v>
      </c>
      <c r="AE2751" s="6">
        <v>0</v>
      </c>
      <c r="AF2751" s="6"/>
      <c r="AG2751" s="6"/>
      <c r="AH2751" s="2" t="s">
        <v>898</v>
      </c>
    </row>
    <row r="2752" spans="1:36" x14ac:dyDescent="0.25">
      <c r="A2752" s="2">
        <v>16</v>
      </c>
      <c r="B2752" s="2" t="s">
        <v>0</v>
      </c>
      <c r="C2752" s="2" t="s">
        <v>727</v>
      </c>
      <c r="D2752" s="2">
        <v>2023</v>
      </c>
      <c r="E2752" s="2" t="s">
        <v>1</v>
      </c>
      <c r="F2752" s="2" t="s">
        <v>2</v>
      </c>
      <c r="G2752" s="2" t="s">
        <v>3</v>
      </c>
      <c r="H2752" s="2" t="s">
        <v>4</v>
      </c>
      <c r="I2752" s="2" t="s">
        <v>750</v>
      </c>
      <c r="J2752" s="2" t="s">
        <v>562</v>
      </c>
      <c r="K2752" s="2" t="s">
        <v>871</v>
      </c>
      <c r="L2752" s="2" t="s">
        <v>834</v>
      </c>
      <c r="M2752" s="2" t="s">
        <v>835</v>
      </c>
      <c r="N2752" s="2" t="s">
        <v>49</v>
      </c>
      <c r="O2752" s="2" t="s">
        <v>80</v>
      </c>
      <c r="P2752" s="2" t="s">
        <v>81</v>
      </c>
      <c r="Q2752" s="2" t="s">
        <v>82</v>
      </c>
      <c r="R2752" s="2" t="s">
        <v>10</v>
      </c>
      <c r="S2752" s="2" t="s">
        <v>11</v>
      </c>
      <c r="T2752" s="2">
        <v>377</v>
      </c>
      <c r="U2752" s="2" t="s">
        <v>173</v>
      </c>
      <c r="V2752" s="2">
        <v>404</v>
      </c>
      <c r="W2752" s="2" t="s">
        <v>1046</v>
      </c>
      <c r="X2752" s="2" t="s">
        <v>917</v>
      </c>
      <c r="Y2752" s="2" t="s">
        <v>45</v>
      </c>
      <c r="Z2752" s="2" t="s">
        <v>914</v>
      </c>
      <c r="AA2752" s="2">
        <v>2020</v>
      </c>
      <c r="AB2752" s="6">
        <v>20</v>
      </c>
      <c r="AC2752" s="6">
        <v>10.96</v>
      </c>
      <c r="AD2752" s="6">
        <v>0</v>
      </c>
      <c r="AE2752" s="6">
        <v>0</v>
      </c>
      <c r="AF2752" s="6"/>
      <c r="AG2752" s="6"/>
      <c r="AH2752" s="2" t="s">
        <v>903</v>
      </c>
    </row>
    <row r="2753" spans="1:36" x14ac:dyDescent="0.25">
      <c r="A2753" s="2">
        <v>16</v>
      </c>
      <c r="B2753" s="2" t="s">
        <v>0</v>
      </c>
      <c r="C2753" s="2" t="s">
        <v>727</v>
      </c>
      <c r="D2753" s="2">
        <v>2023</v>
      </c>
      <c r="E2753" s="2" t="s">
        <v>1</v>
      </c>
      <c r="F2753" s="2" t="s">
        <v>2</v>
      </c>
      <c r="G2753" s="2" t="s">
        <v>3</v>
      </c>
      <c r="H2753" s="2" t="s">
        <v>4</v>
      </c>
      <c r="I2753" s="2" t="s">
        <v>750</v>
      </c>
      <c r="J2753" s="2" t="s">
        <v>562</v>
      </c>
      <c r="K2753" s="2" t="s">
        <v>871</v>
      </c>
      <c r="L2753" s="2" t="s">
        <v>834</v>
      </c>
      <c r="M2753" s="2" t="s">
        <v>835</v>
      </c>
      <c r="N2753" s="2" t="s">
        <v>49</v>
      </c>
      <c r="O2753" s="2" t="s">
        <v>80</v>
      </c>
      <c r="P2753" s="2" t="s">
        <v>81</v>
      </c>
      <c r="Q2753" s="2" t="s">
        <v>82</v>
      </c>
      <c r="R2753" s="2" t="s">
        <v>10</v>
      </c>
      <c r="S2753" s="2" t="s">
        <v>11</v>
      </c>
      <c r="T2753" s="2">
        <v>377</v>
      </c>
      <c r="U2753" s="2" t="s">
        <v>173</v>
      </c>
      <c r="V2753" s="2">
        <v>404</v>
      </c>
      <c r="W2753" s="2" t="s">
        <v>1046</v>
      </c>
      <c r="X2753" s="2" t="s">
        <v>917</v>
      </c>
      <c r="Y2753" s="2" t="s">
        <v>45</v>
      </c>
      <c r="Z2753" s="2" t="s">
        <v>914</v>
      </c>
      <c r="AA2753" s="2">
        <v>2021</v>
      </c>
      <c r="AB2753" s="6">
        <v>30</v>
      </c>
      <c r="AC2753" s="6">
        <v>39.47</v>
      </c>
      <c r="AD2753" s="6">
        <v>11.95</v>
      </c>
      <c r="AE2753" s="6">
        <v>30.28</v>
      </c>
      <c r="AF2753" s="6"/>
      <c r="AG2753" s="6"/>
      <c r="AH2753" s="2" t="s">
        <v>903</v>
      </c>
    </row>
    <row r="2754" spans="1:36" x14ac:dyDescent="0.25">
      <c r="A2754" s="2">
        <v>16</v>
      </c>
      <c r="B2754" s="2" t="s">
        <v>0</v>
      </c>
      <c r="C2754" s="2" t="s">
        <v>727</v>
      </c>
      <c r="D2754" s="2">
        <v>2023</v>
      </c>
      <c r="E2754" s="2" t="s">
        <v>1</v>
      </c>
      <c r="F2754" s="2" t="s">
        <v>2</v>
      </c>
      <c r="G2754" s="2" t="s">
        <v>3</v>
      </c>
      <c r="H2754" s="2" t="s">
        <v>4</v>
      </c>
      <c r="I2754" s="2" t="s">
        <v>750</v>
      </c>
      <c r="J2754" s="2" t="s">
        <v>562</v>
      </c>
      <c r="K2754" s="2" t="s">
        <v>871</v>
      </c>
      <c r="L2754" s="2" t="s">
        <v>834</v>
      </c>
      <c r="M2754" s="2" t="s">
        <v>835</v>
      </c>
      <c r="N2754" s="2" t="s">
        <v>49</v>
      </c>
      <c r="O2754" s="2" t="s">
        <v>80</v>
      </c>
      <c r="P2754" s="2" t="s">
        <v>81</v>
      </c>
      <c r="Q2754" s="2" t="s">
        <v>82</v>
      </c>
      <c r="R2754" s="2" t="s">
        <v>10</v>
      </c>
      <c r="S2754" s="2" t="s">
        <v>11</v>
      </c>
      <c r="T2754" s="2">
        <v>377</v>
      </c>
      <c r="U2754" s="2" t="s">
        <v>173</v>
      </c>
      <c r="V2754" s="2">
        <v>404</v>
      </c>
      <c r="W2754" s="2" t="s">
        <v>1046</v>
      </c>
      <c r="X2754" s="2" t="s">
        <v>917</v>
      </c>
      <c r="Y2754" s="2" t="s">
        <v>45</v>
      </c>
      <c r="Z2754" s="2" t="s">
        <v>914</v>
      </c>
      <c r="AA2754" s="2">
        <v>2022</v>
      </c>
      <c r="AB2754" s="6">
        <v>30</v>
      </c>
      <c r="AC2754" s="6">
        <v>61.96</v>
      </c>
      <c r="AD2754" s="6">
        <v>23.65</v>
      </c>
      <c r="AE2754" s="6">
        <v>38.17</v>
      </c>
      <c r="AF2754" s="6"/>
      <c r="AG2754" s="6"/>
      <c r="AH2754" s="2" t="s">
        <v>903</v>
      </c>
    </row>
    <row r="2755" spans="1:36" x14ac:dyDescent="0.25">
      <c r="A2755" s="2">
        <v>16</v>
      </c>
      <c r="B2755" s="2" t="s">
        <v>0</v>
      </c>
      <c r="C2755" s="2" t="s">
        <v>727</v>
      </c>
      <c r="D2755" s="2">
        <v>2023</v>
      </c>
      <c r="E2755" s="2" t="s">
        <v>1</v>
      </c>
      <c r="F2755" s="2" t="s">
        <v>2</v>
      </c>
      <c r="G2755" s="2" t="s">
        <v>3</v>
      </c>
      <c r="H2755" s="2" t="s">
        <v>4</v>
      </c>
      <c r="I2755" s="2" t="s">
        <v>750</v>
      </c>
      <c r="J2755" s="2" t="s">
        <v>562</v>
      </c>
      <c r="K2755" s="2" t="s">
        <v>871</v>
      </c>
      <c r="L2755" s="2" t="s">
        <v>834</v>
      </c>
      <c r="M2755" s="2" t="s">
        <v>835</v>
      </c>
      <c r="N2755" s="2" t="s">
        <v>49</v>
      </c>
      <c r="O2755" s="2" t="s">
        <v>80</v>
      </c>
      <c r="P2755" s="2" t="s">
        <v>81</v>
      </c>
      <c r="Q2755" s="2" t="s">
        <v>82</v>
      </c>
      <c r="R2755" s="2" t="s">
        <v>10</v>
      </c>
      <c r="S2755" s="2" t="s">
        <v>11</v>
      </c>
      <c r="T2755" s="2">
        <v>377</v>
      </c>
      <c r="U2755" s="2" t="s">
        <v>173</v>
      </c>
      <c r="V2755" s="2">
        <v>404</v>
      </c>
      <c r="W2755" s="2" t="s">
        <v>1046</v>
      </c>
      <c r="X2755" s="2" t="s">
        <v>917</v>
      </c>
      <c r="Y2755" s="2" t="s">
        <v>45</v>
      </c>
      <c r="Z2755" s="2" t="s">
        <v>914</v>
      </c>
      <c r="AA2755" s="2">
        <v>2023</v>
      </c>
      <c r="AB2755" s="6">
        <v>15</v>
      </c>
      <c r="AC2755" s="6">
        <v>29.85</v>
      </c>
      <c r="AD2755" s="6">
        <v>33.909999999999997</v>
      </c>
      <c r="AE2755" s="6">
        <v>113.6</v>
      </c>
      <c r="AF2755" s="6">
        <v>106.2</v>
      </c>
      <c r="AG2755" s="6">
        <v>91.51</v>
      </c>
      <c r="AH2755" s="2" t="s">
        <v>903</v>
      </c>
      <c r="AI2755" t="s">
        <v>5389</v>
      </c>
      <c r="AJ2755" t="s">
        <v>5390</v>
      </c>
    </row>
    <row r="2756" spans="1:36" x14ac:dyDescent="0.25">
      <c r="A2756" s="2">
        <v>16</v>
      </c>
      <c r="B2756" s="2" t="s">
        <v>0</v>
      </c>
      <c r="C2756" s="2" t="s">
        <v>727</v>
      </c>
      <c r="D2756" s="2">
        <v>2023</v>
      </c>
      <c r="E2756" s="2" t="s">
        <v>1</v>
      </c>
      <c r="F2756" s="2" t="s">
        <v>2</v>
      </c>
      <c r="G2756" s="2" t="s">
        <v>3</v>
      </c>
      <c r="H2756" s="2" t="s">
        <v>4</v>
      </c>
      <c r="I2756" s="2" t="s">
        <v>750</v>
      </c>
      <c r="J2756" s="2" t="s">
        <v>562</v>
      </c>
      <c r="K2756" s="2" t="s">
        <v>871</v>
      </c>
      <c r="L2756" s="2" t="s">
        <v>834</v>
      </c>
      <c r="M2756" s="2" t="s">
        <v>835</v>
      </c>
      <c r="N2756" s="2" t="s">
        <v>49</v>
      </c>
      <c r="O2756" s="2" t="s">
        <v>80</v>
      </c>
      <c r="P2756" s="2" t="s">
        <v>81</v>
      </c>
      <c r="Q2756" s="2" t="s">
        <v>82</v>
      </c>
      <c r="R2756" s="2" t="s">
        <v>10</v>
      </c>
      <c r="S2756" s="2" t="s">
        <v>11</v>
      </c>
      <c r="T2756" s="2">
        <v>377</v>
      </c>
      <c r="U2756" s="2" t="s">
        <v>173</v>
      </c>
      <c r="V2756" s="2">
        <v>404</v>
      </c>
      <c r="W2756" s="2" t="s">
        <v>1046</v>
      </c>
      <c r="X2756" s="2" t="s">
        <v>917</v>
      </c>
      <c r="Y2756" s="2" t="s">
        <v>45</v>
      </c>
      <c r="Z2756" s="2" t="s">
        <v>914</v>
      </c>
      <c r="AA2756" s="2">
        <v>2024</v>
      </c>
      <c r="AB2756" s="6">
        <v>15</v>
      </c>
      <c r="AC2756" s="6">
        <v>10.51</v>
      </c>
      <c r="AD2756" s="6">
        <v>0</v>
      </c>
      <c r="AE2756" s="6">
        <v>0</v>
      </c>
      <c r="AF2756" s="6"/>
      <c r="AG2756" s="6"/>
      <c r="AH2756" s="2" t="s">
        <v>903</v>
      </c>
    </row>
    <row r="2757" spans="1:36" x14ac:dyDescent="0.25">
      <c r="A2757" s="2">
        <v>16</v>
      </c>
      <c r="B2757" s="2" t="s">
        <v>0</v>
      </c>
      <c r="C2757" s="2" t="s">
        <v>727</v>
      </c>
      <c r="D2757" s="2">
        <v>2023</v>
      </c>
      <c r="E2757" s="2" t="s">
        <v>1</v>
      </c>
      <c r="F2757" s="2" t="s">
        <v>2</v>
      </c>
      <c r="G2757" s="2" t="s">
        <v>3</v>
      </c>
      <c r="H2757" s="2" t="s">
        <v>4</v>
      </c>
      <c r="I2757" s="2" t="s">
        <v>750</v>
      </c>
      <c r="J2757" s="2" t="s">
        <v>562</v>
      </c>
      <c r="K2757" s="2" t="s">
        <v>871</v>
      </c>
      <c r="L2757" s="2" t="s">
        <v>834</v>
      </c>
      <c r="M2757" s="2" t="s">
        <v>835</v>
      </c>
      <c r="N2757" s="2" t="s">
        <v>49</v>
      </c>
      <c r="O2757" s="2" t="s">
        <v>80</v>
      </c>
      <c r="P2757" s="2" t="s">
        <v>81</v>
      </c>
      <c r="Q2757" s="2" t="s">
        <v>82</v>
      </c>
      <c r="R2757" s="2" t="s">
        <v>10</v>
      </c>
      <c r="S2757" s="2" t="s">
        <v>11</v>
      </c>
      <c r="T2757" s="2">
        <v>378</v>
      </c>
      <c r="U2757" s="2" t="s">
        <v>567</v>
      </c>
      <c r="V2757" s="2">
        <v>405</v>
      </c>
      <c r="W2757" s="2" t="s">
        <v>1453</v>
      </c>
      <c r="X2757" s="2" t="s">
        <v>917</v>
      </c>
      <c r="Y2757" s="2" t="s">
        <v>45</v>
      </c>
      <c r="Z2757" s="2" t="s">
        <v>914</v>
      </c>
      <c r="AA2757" s="2">
        <v>2020</v>
      </c>
      <c r="AB2757" s="6">
        <v>246</v>
      </c>
      <c r="AC2757" s="6">
        <v>296.5</v>
      </c>
      <c r="AD2757" s="6">
        <v>11.95</v>
      </c>
      <c r="AE2757" s="6">
        <v>4.03</v>
      </c>
      <c r="AF2757" s="6"/>
      <c r="AG2757" s="6"/>
      <c r="AH2757" s="2" t="s">
        <v>898</v>
      </c>
    </row>
    <row r="2758" spans="1:36" x14ac:dyDescent="0.25">
      <c r="A2758" s="2">
        <v>16</v>
      </c>
      <c r="B2758" s="2" t="s">
        <v>0</v>
      </c>
      <c r="C2758" s="2" t="s">
        <v>727</v>
      </c>
      <c r="D2758" s="2">
        <v>2023</v>
      </c>
      <c r="E2758" s="2" t="s">
        <v>1</v>
      </c>
      <c r="F2758" s="2" t="s">
        <v>2</v>
      </c>
      <c r="G2758" s="2" t="s">
        <v>3</v>
      </c>
      <c r="H2758" s="2" t="s">
        <v>4</v>
      </c>
      <c r="I2758" s="2" t="s">
        <v>750</v>
      </c>
      <c r="J2758" s="2" t="s">
        <v>562</v>
      </c>
      <c r="K2758" s="2" t="s">
        <v>871</v>
      </c>
      <c r="L2758" s="2" t="s">
        <v>834</v>
      </c>
      <c r="M2758" s="2" t="s">
        <v>835</v>
      </c>
      <c r="N2758" s="2" t="s">
        <v>49</v>
      </c>
      <c r="O2758" s="2" t="s">
        <v>80</v>
      </c>
      <c r="P2758" s="2" t="s">
        <v>81</v>
      </c>
      <c r="Q2758" s="2" t="s">
        <v>82</v>
      </c>
      <c r="R2758" s="2" t="s">
        <v>10</v>
      </c>
      <c r="S2758" s="2" t="s">
        <v>11</v>
      </c>
      <c r="T2758" s="2">
        <v>378</v>
      </c>
      <c r="U2758" s="2" t="s">
        <v>567</v>
      </c>
      <c r="V2758" s="2">
        <v>405</v>
      </c>
      <c r="W2758" s="2" t="s">
        <v>1453</v>
      </c>
      <c r="X2758" s="2" t="s">
        <v>917</v>
      </c>
      <c r="Y2758" s="2" t="s">
        <v>45</v>
      </c>
      <c r="Z2758" s="2" t="s">
        <v>914</v>
      </c>
      <c r="AA2758" s="2">
        <v>2021</v>
      </c>
      <c r="AB2758" s="6">
        <v>181</v>
      </c>
      <c r="AC2758" s="6">
        <v>442.96</v>
      </c>
      <c r="AD2758" s="6">
        <v>220.51</v>
      </c>
      <c r="AE2758" s="6">
        <v>49.78</v>
      </c>
      <c r="AF2758" s="6"/>
      <c r="AG2758" s="6"/>
      <c r="AH2758" s="2" t="s">
        <v>898</v>
      </c>
    </row>
    <row r="2759" spans="1:36" x14ac:dyDescent="0.25">
      <c r="A2759" s="2">
        <v>16</v>
      </c>
      <c r="B2759" s="2" t="s">
        <v>0</v>
      </c>
      <c r="C2759" s="2" t="s">
        <v>727</v>
      </c>
      <c r="D2759" s="2">
        <v>2023</v>
      </c>
      <c r="E2759" s="2" t="s">
        <v>1</v>
      </c>
      <c r="F2759" s="2" t="s">
        <v>2</v>
      </c>
      <c r="G2759" s="2" t="s">
        <v>3</v>
      </c>
      <c r="H2759" s="2" t="s">
        <v>4</v>
      </c>
      <c r="I2759" s="2" t="s">
        <v>750</v>
      </c>
      <c r="J2759" s="2" t="s">
        <v>562</v>
      </c>
      <c r="K2759" s="2" t="s">
        <v>871</v>
      </c>
      <c r="L2759" s="2" t="s">
        <v>834</v>
      </c>
      <c r="M2759" s="2" t="s">
        <v>835</v>
      </c>
      <c r="N2759" s="2" t="s">
        <v>49</v>
      </c>
      <c r="O2759" s="2" t="s">
        <v>80</v>
      </c>
      <c r="P2759" s="2" t="s">
        <v>81</v>
      </c>
      <c r="Q2759" s="2" t="s">
        <v>82</v>
      </c>
      <c r="R2759" s="2" t="s">
        <v>10</v>
      </c>
      <c r="S2759" s="2" t="s">
        <v>11</v>
      </c>
      <c r="T2759" s="2">
        <v>378</v>
      </c>
      <c r="U2759" s="2" t="s">
        <v>567</v>
      </c>
      <c r="V2759" s="2">
        <v>405</v>
      </c>
      <c r="W2759" s="2" t="s">
        <v>1453</v>
      </c>
      <c r="X2759" s="2" t="s">
        <v>917</v>
      </c>
      <c r="Y2759" s="2" t="s">
        <v>45</v>
      </c>
      <c r="Z2759" s="2" t="s">
        <v>914</v>
      </c>
      <c r="AA2759" s="2">
        <v>2022</v>
      </c>
      <c r="AB2759" s="6">
        <v>181</v>
      </c>
      <c r="AC2759" s="6">
        <v>597</v>
      </c>
      <c r="AD2759" s="6">
        <v>265.20999999999998</v>
      </c>
      <c r="AE2759" s="6">
        <v>44.42</v>
      </c>
      <c r="AF2759" s="6"/>
      <c r="AG2759" s="6"/>
      <c r="AH2759" s="2" t="s">
        <v>898</v>
      </c>
    </row>
    <row r="2760" spans="1:36" x14ac:dyDescent="0.25">
      <c r="A2760" s="2">
        <v>16</v>
      </c>
      <c r="B2760" s="2" t="s">
        <v>0</v>
      </c>
      <c r="C2760" s="2" t="s">
        <v>727</v>
      </c>
      <c r="D2760" s="2">
        <v>2023</v>
      </c>
      <c r="E2760" s="2" t="s">
        <v>1</v>
      </c>
      <c r="F2760" s="2" t="s">
        <v>2</v>
      </c>
      <c r="G2760" s="2" t="s">
        <v>3</v>
      </c>
      <c r="H2760" s="2" t="s">
        <v>4</v>
      </c>
      <c r="I2760" s="2" t="s">
        <v>750</v>
      </c>
      <c r="J2760" s="2" t="s">
        <v>562</v>
      </c>
      <c r="K2760" s="2" t="s">
        <v>871</v>
      </c>
      <c r="L2760" s="2" t="s">
        <v>834</v>
      </c>
      <c r="M2760" s="2" t="s">
        <v>835</v>
      </c>
      <c r="N2760" s="2" t="s">
        <v>49</v>
      </c>
      <c r="O2760" s="2" t="s">
        <v>80</v>
      </c>
      <c r="P2760" s="2" t="s">
        <v>81</v>
      </c>
      <c r="Q2760" s="2" t="s">
        <v>82</v>
      </c>
      <c r="R2760" s="2" t="s">
        <v>10</v>
      </c>
      <c r="S2760" s="2" t="s">
        <v>11</v>
      </c>
      <c r="T2760" s="2">
        <v>378</v>
      </c>
      <c r="U2760" s="2" t="s">
        <v>567</v>
      </c>
      <c r="V2760" s="2">
        <v>405</v>
      </c>
      <c r="W2760" s="2" t="s">
        <v>1453</v>
      </c>
      <c r="X2760" s="2" t="s">
        <v>917</v>
      </c>
      <c r="Y2760" s="2" t="s">
        <v>45</v>
      </c>
      <c r="Z2760" s="2" t="s">
        <v>914</v>
      </c>
      <c r="AA2760" s="2">
        <v>2023</v>
      </c>
      <c r="AB2760" s="6">
        <v>180</v>
      </c>
      <c r="AC2760" s="6">
        <v>297.36</v>
      </c>
      <c r="AD2760" s="6">
        <v>314.14999999999998</v>
      </c>
      <c r="AE2760" s="6">
        <v>105.65</v>
      </c>
      <c r="AF2760" s="6">
        <v>102.11</v>
      </c>
      <c r="AG2760" s="6">
        <v>86.85</v>
      </c>
      <c r="AH2760" s="2" t="s">
        <v>898</v>
      </c>
      <c r="AI2760" t="s">
        <v>5145</v>
      </c>
      <c r="AJ2760" t="s">
        <v>5391</v>
      </c>
    </row>
    <row r="2761" spans="1:36" x14ac:dyDescent="0.25">
      <c r="A2761" s="2">
        <v>16</v>
      </c>
      <c r="B2761" s="2" t="s">
        <v>0</v>
      </c>
      <c r="C2761" s="2" t="s">
        <v>727</v>
      </c>
      <c r="D2761" s="2">
        <v>2023</v>
      </c>
      <c r="E2761" s="2" t="s">
        <v>1</v>
      </c>
      <c r="F2761" s="2" t="s">
        <v>2</v>
      </c>
      <c r="G2761" s="2" t="s">
        <v>3</v>
      </c>
      <c r="H2761" s="2" t="s">
        <v>4</v>
      </c>
      <c r="I2761" s="2" t="s">
        <v>750</v>
      </c>
      <c r="J2761" s="2" t="s">
        <v>562</v>
      </c>
      <c r="K2761" s="2" t="s">
        <v>871</v>
      </c>
      <c r="L2761" s="2" t="s">
        <v>834</v>
      </c>
      <c r="M2761" s="2" t="s">
        <v>835</v>
      </c>
      <c r="N2761" s="2" t="s">
        <v>49</v>
      </c>
      <c r="O2761" s="2" t="s">
        <v>80</v>
      </c>
      <c r="P2761" s="2" t="s">
        <v>81</v>
      </c>
      <c r="Q2761" s="2" t="s">
        <v>82</v>
      </c>
      <c r="R2761" s="2" t="s">
        <v>10</v>
      </c>
      <c r="S2761" s="2" t="s">
        <v>11</v>
      </c>
      <c r="T2761" s="2">
        <v>378</v>
      </c>
      <c r="U2761" s="2" t="s">
        <v>567</v>
      </c>
      <c r="V2761" s="2">
        <v>405</v>
      </c>
      <c r="W2761" s="2" t="s">
        <v>1453</v>
      </c>
      <c r="X2761" s="2" t="s">
        <v>917</v>
      </c>
      <c r="Y2761" s="2" t="s">
        <v>45</v>
      </c>
      <c r="Z2761" s="2" t="s">
        <v>914</v>
      </c>
      <c r="AA2761" s="2">
        <v>2024</v>
      </c>
      <c r="AB2761" s="6">
        <v>150</v>
      </c>
      <c r="AC2761" s="6">
        <v>139.71</v>
      </c>
      <c r="AD2761" s="6">
        <v>0</v>
      </c>
      <c r="AE2761" s="6">
        <v>0</v>
      </c>
      <c r="AF2761" s="6"/>
      <c r="AG2761" s="6"/>
      <c r="AH2761" s="2" t="s">
        <v>898</v>
      </c>
    </row>
    <row r="2762" spans="1:36" x14ac:dyDescent="0.25">
      <c r="A2762" s="2">
        <v>16</v>
      </c>
      <c r="B2762" s="2" t="s">
        <v>0</v>
      </c>
      <c r="C2762" s="2" t="s">
        <v>727</v>
      </c>
      <c r="D2762" s="2">
        <v>2023</v>
      </c>
      <c r="E2762" s="2" t="s">
        <v>1</v>
      </c>
      <c r="F2762" s="2" t="s">
        <v>2</v>
      </c>
      <c r="G2762" s="2" t="s">
        <v>3</v>
      </c>
      <c r="H2762" s="2" t="s">
        <v>4</v>
      </c>
      <c r="I2762" s="2" t="s">
        <v>750</v>
      </c>
      <c r="J2762" s="2" t="s">
        <v>562</v>
      </c>
      <c r="K2762" s="2" t="s">
        <v>871</v>
      </c>
      <c r="L2762" s="2" t="s">
        <v>834</v>
      </c>
      <c r="M2762" s="2" t="s">
        <v>835</v>
      </c>
      <c r="N2762" s="2" t="s">
        <v>49</v>
      </c>
      <c r="O2762" s="2" t="s">
        <v>80</v>
      </c>
      <c r="P2762" s="2" t="s">
        <v>81</v>
      </c>
      <c r="Q2762" s="2" t="s">
        <v>82</v>
      </c>
      <c r="R2762" s="2" t="s">
        <v>10</v>
      </c>
      <c r="S2762" s="2" t="s">
        <v>11</v>
      </c>
      <c r="T2762" s="2">
        <v>380</v>
      </c>
      <c r="U2762" s="2" t="s">
        <v>568</v>
      </c>
      <c r="V2762" s="2">
        <v>407</v>
      </c>
      <c r="W2762" s="2" t="s">
        <v>1454</v>
      </c>
      <c r="X2762" s="2" t="s">
        <v>917</v>
      </c>
      <c r="Y2762" s="2" t="s">
        <v>45</v>
      </c>
      <c r="Z2762" s="2" t="s">
        <v>914</v>
      </c>
      <c r="AA2762" s="2">
        <v>2020</v>
      </c>
      <c r="AB2762" s="6">
        <v>29</v>
      </c>
      <c r="AC2762" s="6">
        <v>7.02</v>
      </c>
      <c r="AD2762" s="6">
        <v>0</v>
      </c>
      <c r="AE2762" s="6">
        <v>0</v>
      </c>
      <c r="AF2762" s="6"/>
      <c r="AG2762" s="6"/>
      <c r="AH2762" s="2" t="s">
        <v>898</v>
      </c>
    </row>
    <row r="2763" spans="1:36" x14ac:dyDescent="0.25">
      <c r="A2763" s="2">
        <v>16</v>
      </c>
      <c r="B2763" s="2" t="s">
        <v>0</v>
      </c>
      <c r="C2763" s="2" t="s">
        <v>727</v>
      </c>
      <c r="D2763" s="2">
        <v>2023</v>
      </c>
      <c r="E2763" s="2" t="s">
        <v>1</v>
      </c>
      <c r="F2763" s="2" t="s">
        <v>2</v>
      </c>
      <c r="G2763" s="2" t="s">
        <v>3</v>
      </c>
      <c r="H2763" s="2" t="s">
        <v>4</v>
      </c>
      <c r="I2763" s="2" t="s">
        <v>750</v>
      </c>
      <c r="J2763" s="2" t="s">
        <v>562</v>
      </c>
      <c r="K2763" s="2" t="s">
        <v>871</v>
      </c>
      <c r="L2763" s="2" t="s">
        <v>834</v>
      </c>
      <c r="M2763" s="2" t="s">
        <v>835</v>
      </c>
      <c r="N2763" s="2" t="s">
        <v>49</v>
      </c>
      <c r="O2763" s="2" t="s">
        <v>80</v>
      </c>
      <c r="P2763" s="2" t="s">
        <v>81</v>
      </c>
      <c r="Q2763" s="2" t="s">
        <v>82</v>
      </c>
      <c r="R2763" s="2" t="s">
        <v>10</v>
      </c>
      <c r="S2763" s="2" t="s">
        <v>11</v>
      </c>
      <c r="T2763" s="2">
        <v>380</v>
      </c>
      <c r="U2763" s="2" t="s">
        <v>568</v>
      </c>
      <c r="V2763" s="2">
        <v>407</v>
      </c>
      <c r="W2763" s="2" t="s">
        <v>1454</v>
      </c>
      <c r="X2763" s="2" t="s">
        <v>917</v>
      </c>
      <c r="Y2763" s="2" t="s">
        <v>45</v>
      </c>
      <c r="Z2763" s="2" t="s">
        <v>914</v>
      </c>
      <c r="AA2763" s="2">
        <v>2021</v>
      </c>
      <c r="AB2763" s="6">
        <v>41</v>
      </c>
      <c r="AC2763" s="6">
        <v>21.21</v>
      </c>
      <c r="AD2763" s="6">
        <v>14.93</v>
      </c>
      <c r="AE2763" s="6">
        <v>70.39</v>
      </c>
      <c r="AF2763" s="6"/>
      <c r="AG2763" s="6"/>
      <c r="AH2763" s="2" t="s">
        <v>898</v>
      </c>
    </row>
    <row r="2764" spans="1:36" x14ac:dyDescent="0.25">
      <c r="A2764" s="2">
        <v>16</v>
      </c>
      <c r="B2764" s="2" t="s">
        <v>0</v>
      </c>
      <c r="C2764" s="2" t="s">
        <v>727</v>
      </c>
      <c r="D2764" s="2">
        <v>2023</v>
      </c>
      <c r="E2764" s="2" t="s">
        <v>1</v>
      </c>
      <c r="F2764" s="2" t="s">
        <v>2</v>
      </c>
      <c r="G2764" s="2" t="s">
        <v>3</v>
      </c>
      <c r="H2764" s="2" t="s">
        <v>4</v>
      </c>
      <c r="I2764" s="2" t="s">
        <v>750</v>
      </c>
      <c r="J2764" s="2" t="s">
        <v>562</v>
      </c>
      <c r="K2764" s="2" t="s">
        <v>871</v>
      </c>
      <c r="L2764" s="2" t="s">
        <v>834</v>
      </c>
      <c r="M2764" s="2" t="s">
        <v>835</v>
      </c>
      <c r="N2764" s="2" t="s">
        <v>49</v>
      </c>
      <c r="O2764" s="2" t="s">
        <v>80</v>
      </c>
      <c r="P2764" s="2" t="s">
        <v>81</v>
      </c>
      <c r="Q2764" s="2" t="s">
        <v>82</v>
      </c>
      <c r="R2764" s="2" t="s">
        <v>10</v>
      </c>
      <c r="S2764" s="2" t="s">
        <v>11</v>
      </c>
      <c r="T2764" s="2">
        <v>380</v>
      </c>
      <c r="U2764" s="2" t="s">
        <v>568</v>
      </c>
      <c r="V2764" s="2">
        <v>407</v>
      </c>
      <c r="W2764" s="2" t="s">
        <v>1454</v>
      </c>
      <c r="X2764" s="2" t="s">
        <v>917</v>
      </c>
      <c r="Y2764" s="2" t="s">
        <v>45</v>
      </c>
      <c r="Z2764" s="2" t="s">
        <v>914</v>
      </c>
      <c r="AA2764" s="2">
        <v>2022</v>
      </c>
      <c r="AB2764" s="6">
        <v>58</v>
      </c>
      <c r="AC2764" s="6">
        <v>98</v>
      </c>
      <c r="AD2764" s="6">
        <v>53.08</v>
      </c>
      <c r="AE2764" s="6">
        <v>54.16</v>
      </c>
      <c r="AF2764" s="6"/>
      <c r="AG2764" s="6"/>
      <c r="AH2764" s="2" t="s">
        <v>898</v>
      </c>
    </row>
    <row r="2765" spans="1:36" x14ac:dyDescent="0.25">
      <c r="A2765" s="2">
        <v>16</v>
      </c>
      <c r="B2765" s="2" t="s">
        <v>0</v>
      </c>
      <c r="C2765" s="2" t="s">
        <v>727</v>
      </c>
      <c r="D2765" s="2">
        <v>2023</v>
      </c>
      <c r="E2765" s="2" t="s">
        <v>1</v>
      </c>
      <c r="F2765" s="2" t="s">
        <v>2</v>
      </c>
      <c r="G2765" s="2" t="s">
        <v>3</v>
      </c>
      <c r="H2765" s="2" t="s">
        <v>4</v>
      </c>
      <c r="I2765" s="2" t="s">
        <v>750</v>
      </c>
      <c r="J2765" s="2" t="s">
        <v>562</v>
      </c>
      <c r="K2765" s="2" t="s">
        <v>871</v>
      </c>
      <c r="L2765" s="2" t="s">
        <v>834</v>
      </c>
      <c r="M2765" s="2" t="s">
        <v>835</v>
      </c>
      <c r="N2765" s="2" t="s">
        <v>49</v>
      </c>
      <c r="O2765" s="2" t="s">
        <v>80</v>
      </c>
      <c r="P2765" s="2" t="s">
        <v>81</v>
      </c>
      <c r="Q2765" s="2" t="s">
        <v>82</v>
      </c>
      <c r="R2765" s="2" t="s">
        <v>10</v>
      </c>
      <c r="S2765" s="2" t="s">
        <v>11</v>
      </c>
      <c r="T2765" s="2">
        <v>380</v>
      </c>
      <c r="U2765" s="2" t="s">
        <v>568</v>
      </c>
      <c r="V2765" s="2">
        <v>407</v>
      </c>
      <c r="W2765" s="2" t="s">
        <v>1454</v>
      </c>
      <c r="X2765" s="2" t="s">
        <v>917</v>
      </c>
      <c r="Y2765" s="2" t="s">
        <v>45</v>
      </c>
      <c r="Z2765" s="2" t="s">
        <v>914</v>
      </c>
      <c r="AA2765" s="2">
        <v>2023</v>
      </c>
      <c r="AB2765" s="6">
        <v>2</v>
      </c>
      <c r="AC2765" s="6">
        <v>77.989999999999995</v>
      </c>
      <c r="AD2765" s="6">
        <v>61.18</v>
      </c>
      <c r="AE2765" s="6">
        <v>78.45</v>
      </c>
      <c r="AF2765" s="6">
        <v>88.49</v>
      </c>
      <c r="AG2765" s="6">
        <v>88.49</v>
      </c>
      <c r="AH2765" s="2" t="s">
        <v>898</v>
      </c>
      <c r="AI2765" t="s">
        <v>5145</v>
      </c>
      <c r="AJ2765" t="s">
        <v>5392</v>
      </c>
    </row>
    <row r="2766" spans="1:36" x14ac:dyDescent="0.25">
      <c r="A2766" s="2">
        <v>16</v>
      </c>
      <c r="B2766" s="2" t="s">
        <v>0</v>
      </c>
      <c r="C2766" s="2" t="s">
        <v>727</v>
      </c>
      <c r="D2766" s="2">
        <v>2023</v>
      </c>
      <c r="E2766" s="2" t="s">
        <v>1</v>
      </c>
      <c r="F2766" s="2" t="s">
        <v>2</v>
      </c>
      <c r="G2766" s="2" t="s">
        <v>3</v>
      </c>
      <c r="H2766" s="2" t="s">
        <v>4</v>
      </c>
      <c r="I2766" s="2" t="s">
        <v>750</v>
      </c>
      <c r="J2766" s="2" t="s">
        <v>562</v>
      </c>
      <c r="K2766" s="2" t="s">
        <v>871</v>
      </c>
      <c r="L2766" s="2" t="s">
        <v>834</v>
      </c>
      <c r="M2766" s="2" t="s">
        <v>835</v>
      </c>
      <c r="N2766" s="2" t="s">
        <v>49</v>
      </c>
      <c r="O2766" s="2" t="s">
        <v>80</v>
      </c>
      <c r="P2766" s="2" t="s">
        <v>81</v>
      </c>
      <c r="Q2766" s="2" t="s">
        <v>82</v>
      </c>
      <c r="R2766" s="2" t="s">
        <v>10</v>
      </c>
      <c r="S2766" s="2" t="s">
        <v>11</v>
      </c>
      <c r="T2766" s="2">
        <v>380</v>
      </c>
      <c r="U2766" s="2" t="s">
        <v>568</v>
      </c>
      <c r="V2766" s="2">
        <v>407</v>
      </c>
      <c r="W2766" s="2" t="s">
        <v>1454</v>
      </c>
      <c r="X2766" s="2" t="s">
        <v>917</v>
      </c>
      <c r="Y2766" s="2" t="s">
        <v>45</v>
      </c>
      <c r="Z2766" s="2" t="s">
        <v>914</v>
      </c>
      <c r="AA2766" s="2">
        <v>2024</v>
      </c>
      <c r="AB2766" s="6">
        <v>16</v>
      </c>
      <c r="AC2766" s="6">
        <v>0</v>
      </c>
      <c r="AD2766" s="6">
        <v>0</v>
      </c>
      <c r="AE2766" s="6">
        <v>0</v>
      </c>
      <c r="AF2766" s="6"/>
      <c r="AG2766" s="6"/>
      <c r="AH2766" s="2" t="s">
        <v>898</v>
      </c>
    </row>
    <row r="2767" spans="1:36" x14ac:dyDescent="0.25">
      <c r="A2767" s="2">
        <v>16</v>
      </c>
      <c r="B2767" s="2" t="s">
        <v>0</v>
      </c>
      <c r="C2767" s="2" t="s">
        <v>727</v>
      </c>
      <c r="D2767" s="2">
        <v>2023</v>
      </c>
      <c r="E2767" s="2" t="s">
        <v>1</v>
      </c>
      <c r="F2767" s="2" t="s">
        <v>2</v>
      </c>
      <c r="G2767" s="2" t="s">
        <v>3</v>
      </c>
      <c r="H2767" s="2" t="s">
        <v>4</v>
      </c>
      <c r="I2767" s="2" t="s">
        <v>750</v>
      </c>
      <c r="J2767" s="2" t="s">
        <v>562</v>
      </c>
      <c r="K2767" s="2" t="s">
        <v>871</v>
      </c>
      <c r="L2767" s="2" t="s">
        <v>834</v>
      </c>
      <c r="M2767" s="2" t="s">
        <v>835</v>
      </c>
      <c r="N2767" s="2" t="s">
        <v>49</v>
      </c>
      <c r="O2767" s="2" t="s">
        <v>80</v>
      </c>
      <c r="P2767" s="2" t="s">
        <v>81</v>
      </c>
      <c r="Q2767" s="2" t="s">
        <v>82</v>
      </c>
      <c r="R2767" s="2" t="s">
        <v>10</v>
      </c>
      <c r="S2767" s="2" t="s">
        <v>11</v>
      </c>
      <c r="T2767" s="2">
        <v>380</v>
      </c>
      <c r="U2767" s="2" t="s">
        <v>568</v>
      </c>
      <c r="V2767" s="2">
        <v>677</v>
      </c>
      <c r="W2767" s="2" t="s">
        <v>1455</v>
      </c>
      <c r="X2767" s="2" t="s">
        <v>917</v>
      </c>
      <c r="Y2767" s="2" t="s">
        <v>45</v>
      </c>
      <c r="Z2767" s="2" t="s">
        <v>914</v>
      </c>
      <c r="AA2767" s="2">
        <v>2020</v>
      </c>
      <c r="AB2767" s="6">
        <v>0</v>
      </c>
      <c r="AC2767" s="6">
        <v>0</v>
      </c>
      <c r="AD2767" s="6">
        <v>0</v>
      </c>
      <c r="AE2767" s="6">
        <v>0</v>
      </c>
      <c r="AF2767" s="6"/>
      <c r="AG2767" s="6"/>
      <c r="AH2767" s="2" t="s">
        <v>898</v>
      </c>
    </row>
    <row r="2768" spans="1:36" x14ac:dyDescent="0.25">
      <c r="A2768" s="2">
        <v>16</v>
      </c>
      <c r="B2768" s="2" t="s">
        <v>0</v>
      </c>
      <c r="C2768" s="2" t="s">
        <v>727</v>
      </c>
      <c r="D2768" s="2">
        <v>2023</v>
      </c>
      <c r="E2768" s="2" t="s">
        <v>1</v>
      </c>
      <c r="F2768" s="2" t="s">
        <v>2</v>
      </c>
      <c r="G2768" s="2" t="s">
        <v>3</v>
      </c>
      <c r="H2768" s="2" t="s">
        <v>4</v>
      </c>
      <c r="I2768" s="2" t="s">
        <v>750</v>
      </c>
      <c r="J2768" s="2" t="s">
        <v>562</v>
      </c>
      <c r="K2768" s="2" t="s">
        <v>871</v>
      </c>
      <c r="L2768" s="2" t="s">
        <v>834</v>
      </c>
      <c r="M2768" s="2" t="s">
        <v>835</v>
      </c>
      <c r="N2768" s="2" t="s">
        <v>49</v>
      </c>
      <c r="O2768" s="2" t="s">
        <v>80</v>
      </c>
      <c r="P2768" s="2" t="s">
        <v>81</v>
      </c>
      <c r="Q2768" s="2" t="s">
        <v>82</v>
      </c>
      <c r="R2768" s="2" t="s">
        <v>10</v>
      </c>
      <c r="S2768" s="2" t="s">
        <v>11</v>
      </c>
      <c r="T2768" s="2">
        <v>380</v>
      </c>
      <c r="U2768" s="2" t="s">
        <v>568</v>
      </c>
      <c r="V2768" s="2">
        <v>677</v>
      </c>
      <c r="W2768" s="2" t="s">
        <v>1455</v>
      </c>
      <c r="X2768" s="2" t="s">
        <v>917</v>
      </c>
      <c r="Y2768" s="2" t="s">
        <v>45</v>
      </c>
      <c r="Z2768" s="2" t="s">
        <v>914</v>
      </c>
      <c r="AA2768" s="2">
        <v>2021</v>
      </c>
      <c r="AB2768" s="6">
        <v>0</v>
      </c>
      <c r="AC2768" s="6">
        <v>50</v>
      </c>
      <c r="AD2768" s="6">
        <v>0</v>
      </c>
      <c r="AE2768" s="6">
        <v>0</v>
      </c>
      <c r="AF2768" s="6"/>
      <c r="AG2768" s="6"/>
      <c r="AH2768" s="2" t="s">
        <v>898</v>
      </c>
    </row>
    <row r="2769" spans="1:36" x14ac:dyDescent="0.25">
      <c r="A2769" s="2">
        <v>16</v>
      </c>
      <c r="B2769" s="2" t="s">
        <v>0</v>
      </c>
      <c r="C2769" s="2" t="s">
        <v>727</v>
      </c>
      <c r="D2769" s="2">
        <v>2023</v>
      </c>
      <c r="E2769" s="2" t="s">
        <v>1</v>
      </c>
      <c r="F2769" s="2" t="s">
        <v>2</v>
      </c>
      <c r="G2769" s="2" t="s">
        <v>3</v>
      </c>
      <c r="H2769" s="2" t="s">
        <v>4</v>
      </c>
      <c r="I2769" s="2" t="s">
        <v>750</v>
      </c>
      <c r="J2769" s="2" t="s">
        <v>562</v>
      </c>
      <c r="K2769" s="2" t="s">
        <v>871</v>
      </c>
      <c r="L2769" s="2" t="s">
        <v>834</v>
      </c>
      <c r="M2769" s="2" t="s">
        <v>835</v>
      </c>
      <c r="N2769" s="2" t="s">
        <v>49</v>
      </c>
      <c r="O2769" s="2" t="s">
        <v>80</v>
      </c>
      <c r="P2769" s="2" t="s">
        <v>81</v>
      </c>
      <c r="Q2769" s="2" t="s">
        <v>82</v>
      </c>
      <c r="R2769" s="2" t="s">
        <v>10</v>
      </c>
      <c r="S2769" s="2" t="s">
        <v>11</v>
      </c>
      <c r="T2769" s="2">
        <v>380</v>
      </c>
      <c r="U2769" s="2" t="s">
        <v>568</v>
      </c>
      <c r="V2769" s="2">
        <v>677</v>
      </c>
      <c r="W2769" s="2" t="s">
        <v>1455</v>
      </c>
      <c r="X2769" s="2" t="s">
        <v>917</v>
      </c>
      <c r="Y2769" s="2" t="s">
        <v>45</v>
      </c>
      <c r="Z2769" s="2" t="s">
        <v>914</v>
      </c>
      <c r="AA2769" s="2">
        <v>2022</v>
      </c>
      <c r="AB2769" s="6">
        <v>0</v>
      </c>
      <c r="AC2769" s="6">
        <v>85</v>
      </c>
      <c r="AD2769" s="6">
        <v>50</v>
      </c>
      <c r="AE2769" s="6">
        <v>58.82</v>
      </c>
      <c r="AF2769" s="6"/>
      <c r="AG2769" s="6"/>
      <c r="AH2769" s="2" t="s">
        <v>898</v>
      </c>
    </row>
    <row r="2770" spans="1:36" x14ac:dyDescent="0.25">
      <c r="A2770" s="2">
        <v>16</v>
      </c>
      <c r="B2770" s="2" t="s">
        <v>0</v>
      </c>
      <c r="C2770" s="2" t="s">
        <v>727</v>
      </c>
      <c r="D2770" s="2">
        <v>2023</v>
      </c>
      <c r="E2770" s="2" t="s">
        <v>1</v>
      </c>
      <c r="F2770" s="2" t="s">
        <v>2</v>
      </c>
      <c r="G2770" s="2" t="s">
        <v>3</v>
      </c>
      <c r="H2770" s="2" t="s">
        <v>4</v>
      </c>
      <c r="I2770" s="2" t="s">
        <v>750</v>
      </c>
      <c r="J2770" s="2" t="s">
        <v>562</v>
      </c>
      <c r="K2770" s="2" t="s">
        <v>871</v>
      </c>
      <c r="L2770" s="2" t="s">
        <v>834</v>
      </c>
      <c r="M2770" s="2" t="s">
        <v>835</v>
      </c>
      <c r="N2770" s="2" t="s">
        <v>49</v>
      </c>
      <c r="O2770" s="2" t="s">
        <v>80</v>
      </c>
      <c r="P2770" s="2" t="s">
        <v>81</v>
      </c>
      <c r="Q2770" s="2" t="s">
        <v>82</v>
      </c>
      <c r="R2770" s="2" t="s">
        <v>10</v>
      </c>
      <c r="S2770" s="2" t="s">
        <v>11</v>
      </c>
      <c r="T2770" s="2">
        <v>380</v>
      </c>
      <c r="U2770" s="2" t="s">
        <v>568</v>
      </c>
      <c r="V2770" s="2">
        <v>677</v>
      </c>
      <c r="W2770" s="2" t="s">
        <v>1455</v>
      </c>
      <c r="X2770" s="2" t="s">
        <v>917</v>
      </c>
      <c r="Y2770" s="2" t="s">
        <v>45</v>
      </c>
      <c r="Z2770" s="2" t="s">
        <v>914</v>
      </c>
      <c r="AA2770" s="2">
        <v>2023</v>
      </c>
      <c r="AB2770" s="6">
        <v>0</v>
      </c>
      <c r="AC2770" s="6">
        <v>15</v>
      </c>
      <c r="AD2770" s="6">
        <v>0</v>
      </c>
      <c r="AE2770" s="6">
        <v>0</v>
      </c>
      <c r="AF2770" s="6">
        <v>76.92</v>
      </c>
      <c r="AG2770" s="6">
        <v>50</v>
      </c>
      <c r="AH2770" s="2" t="s">
        <v>898</v>
      </c>
      <c r="AI2770" t="s">
        <v>5145</v>
      </c>
      <c r="AJ2770" t="s">
        <v>5393</v>
      </c>
    </row>
    <row r="2771" spans="1:36" x14ac:dyDescent="0.25">
      <c r="A2771" s="2">
        <v>16</v>
      </c>
      <c r="B2771" s="2" t="s">
        <v>0</v>
      </c>
      <c r="C2771" s="2" t="s">
        <v>727</v>
      </c>
      <c r="D2771" s="2">
        <v>2023</v>
      </c>
      <c r="E2771" s="2" t="s">
        <v>1</v>
      </c>
      <c r="F2771" s="2" t="s">
        <v>2</v>
      </c>
      <c r="G2771" s="2" t="s">
        <v>3</v>
      </c>
      <c r="H2771" s="2" t="s">
        <v>4</v>
      </c>
      <c r="I2771" s="2" t="s">
        <v>750</v>
      </c>
      <c r="J2771" s="2" t="s">
        <v>562</v>
      </c>
      <c r="K2771" s="2" t="s">
        <v>871</v>
      </c>
      <c r="L2771" s="2" t="s">
        <v>834</v>
      </c>
      <c r="M2771" s="2" t="s">
        <v>835</v>
      </c>
      <c r="N2771" s="2" t="s">
        <v>49</v>
      </c>
      <c r="O2771" s="2" t="s">
        <v>80</v>
      </c>
      <c r="P2771" s="2" t="s">
        <v>81</v>
      </c>
      <c r="Q2771" s="2" t="s">
        <v>82</v>
      </c>
      <c r="R2771" s="2" t="s">
        <v>10</v>
      </c>
      <c r="S2771" s="2" t="s">
        <v>11</v>
      </c>
      <c r="T2771" s="2">
        <v>380</v>
      </c>
      <c r="U2771" s="2" t="s">
        <v>568</v>
      </c>
      <c r="V2771" s="2">
        <v>677</v>
      </c>
      <c r="W2771" s="2" t="s">
        <v>1455</v>
      </c>
      <c r="X2771" s="2" t="s">
        <v>917</v>
      </c>
      <c r="Y2771" s="2" t="s">
        <v>45</v>
      </c>
      <c r="Z2771" s="2" t="s">
        <v>914</v>
      </c>
      <c r="AA2771" s="2">
        <v>2024</v>
      </c>
      <c r="AB2771" s="6">
        <v>0</v>
      </c>
      <c r="AC2771" s="6">
        <v>35</v>
      </c>
      <c r="AD2771" s="6">
        <v>0</v>
      </c>
      <c r="AE2771" s="6">
        <v>0</v>
      </c>
      <c r="AF2771" s="6"/>
      <c r="AG2771" s="6"/>
      <c r="AH2771" s="2" t="s">
        <v>898</v>
      </c>
    </row>
    <row r="2772" spans="1:36" x14ac:dyDescent="0.25">
      <c r="A2772" s="2">
        <v>16</v>
      </c>
      <c r="B2772" s="2" t="s">
        <v>0</v>
      </c>
      <c r="C2772" s="2" t="s">
        <v>727</v>
      </c>
      <c r="D2772" s="2">
        <v>2023</v>
      </c>
      <c r="E2772" s="2" t="s">
        <v>1</v>
      </c>
      <c r="F2772" s="2" t="s">
        <v>2</v>
      </c>
      <c r="G2772" s="2" t="s">
        <v>3</v>
      </c>
      <c r="H2772" s="2" t="s">
        <v>4</v>
      </c>
      <c r="I2772" s="2" t="s">
        <v>750</v>
      </c>
      <c r="J2772" s="2" t="s">
        <v>562</v>
      </c>
      <c r="K2772" s="2" t="s">
        <v>871</v>
      </c>
      <c r="L2772" s="2" t="s">
        <v>834</v>
      </c>
      <c r="M2772" s="2" t="s">
        <v>835</v>
      </c>
      <c r="N2772" s="2" t="s">
        <v>49</v>
      </c>
      <c r="O2772" s="2" t="s">
        <v>80</v>
      </c>
      <c r="P2772" s="2" t="s">
        <v>81</v>
      </c>
      <c r="Q2772" s="2" t="s">
        <v>82</v>
      </c>
      <c r="R2772" s="2" t="s">
        <v>10</v>
      </c>
      <c r="S2772" s="2" t="s">
        <v>11</v>
      </c>
      <c r="T2772" s="2">
        <v>380</v>
      </c>
      <c r="U2772" s="2" t="s">
        <v>568</v>
      </c>
      <c r="V2772" s="2">
        <v>713</v>
      </c>
      <c r="W2772" s="2" t="s">
        <v>1456</v>
      </c>
      <c r="X2772" s="2" t="s">
        <v>917</v>
      </c>
      <c r="Y2772" s="2" t="s">
        <v>45</v>
      </c>
      <c r="Z2772" s="2" t="s">
        <v>914</v>
      </c>
      <c r="AA2772" s="2">
        <v>2020</v>
      </c>
      <c r="AB2772" s="6">
        <v>0</v>
      </c>
      <c r="AC2772" s="6">
        <v>0</v>
      </c>
      <c r="AD2772" s="6">
        <v>0</v>
      </c>
      <c r="AE2772" s="6">
        <v>0</v>
      </c>
      <c r="AF2772" s="6"/>
      <c r="AG2772" s="6"/>
      <c r="AH2772" s="2" t="s">
        <v>898</v>
      </c>
    </row>
    <row r="2773" spans="1:36" x14ac:dyDescent="0.25">
      <c r="A2773" s="2">
        <v>16</v>
      </c>
      <c r="B2773" s="2" t="s">
        <v>0</v>
      </c>
      <c r="C2773" s="2" t="s">
        <v>727</v>
      </c>
      <c r="D2773" s="2">
        <v>2023</v>
      </c>
      <c r="E2773" s="2" t="s">
        <v>1</v>
      </c>
      <c r="F2773" s="2" t="s">
        <v>2</v>
      </c>
      <c r="G2773" s="2" t="s">
        <v>3</v>
      </c>
      <c r="H2773" s="2" t="s">
        <v>4</v>
      </c>
      <c r="I2773" s="2" t="s">
        <v>750</v>
      </c>
      <c r="J2773" s="2" t="s">
        <v>562</v>
      </c>
      <c r="K2773" s="2" t="s">
        <v>871</v>
      </c>
      <c r="L2773" s="2" t="s">
        <v>834</v>
      </c>
      <c r="M2773" s="2" t="s">
        <v>835</v>
      </c>
      <c r="N2773" s="2" t="s">
        <v>49</v>
      </c>
      <c r="O2773" s="2" t="s">
        <v>80</v>
      </c>
      <c r="P2773" s="2" t="s">
        <v>81</v>
      </c>
      <c r="Q2773" s="2" t="s">
        <v>82</v>
      </c>
      <c r="R2773" s="2" t="s">
        <v>10</v>
      </c>
      <c r="S2773" s="2" t="s">
        <v>11</v>
      </c>
      <c r="T2773" s="2">
        <v>380</v>
      </c>
      <c r="U2773" s="2" t="s">
        <v>568</v>
      </c>
      <c r="V2773" s="2">
        <v>713</v>
      </c>
      <c r="W2773" s="2" t="s">
        <v>1456</v>
      </c>
      <c r="X2773" s="2" t="s">
        <v>917</v>
      </c>
      <c r="Y2773" s="2" t="s">
        <v>45</v>
      </c>
      <c r="Z2773" s="2" t="s">
        <v>914</v>
      </c>
      <c r="AA2773" s="2">
        <v>2021</v>
      </c>
      <c r="AB2773" s="6">
        <v>0</v>
      </c>
      <c r="AC2773" s="6">
        <v>57</v>
      </c>
      <c r="AD2773" s="6">
        <v>57</v>
      </c>
      <c r="AE2773" s="6">
        <v>100</v>
      </c>
      <c r="AF2773" s="6"/>
      <c r="AG2773" s="6"/>
      <c r="AH2773" s="2" t="s">
        <v>898</v>
      </c>
    </row>
    <row r="2774" spans="1:36" x14ac:dyDescent="0.25">
      <c r="A2774" s="2">
        <v>16</v>
      </c>
      <c r="B2774" s="2" t="s">
        <v>0</v>
      </c>
      <c r="C2774" s="2" t="s">
        <v>727</v>
      </c>
      <c r="D2774" s="2">
        <v>2023</v>
      </c>
      <c r="E2774" s="2" t="s">
        <v>1</v>
      </c>
      <c r="F2774" s="2" t="s">
        <v>2</v>
      </c>
      <c r="G2774" s="2" t="s">
        <v>3</v>
      </c>
      <c r="H2774" s="2" t="s">
        <v>4</v>
      </c>
      <c r="I2774" s="2" t="s">
        <v>750</v>
      </c>
      <c r="J2774" s="2" t="s">
        <v>562</v>
      </c>
      <c r="K2774" s="2" t="s">
        <v>871</v>
      </c>
      <c r="L2774" s="2" t="s">
        <v>834</v>
      </c>
      <c r="M2774" s="2" t="s">
        <v>835</v>
      </c>
      <c r="N2774" s="2" t="s">
        <v>49</v>
      </c>
      <c r="O2774" s="2" t="s">
        <v>80</v>
      </c>
      <c r="P2774" s="2" t="s">
        <v>81</v>
      </c>
      <c r="Q2774" s="2" t="s">
        <v>82</v>
      </c>
      <c r="R2774" s="2" t="s">
        <v>10</v>
      </c>
      <c r="S2774" s="2" t="s">
        <v>11</v>
      </c>
      <c r="T2774" s="2">
        <v>380</v>
      </c>
      <c r="U2774" s="2" t="s">
        <v>568</v>
      </c>
      <c r="V2774" s="2">
        <v>713</v>
      </c>
      <c r="W2774" s="2" t="s">
        <v>1456</v>
      </c>
      <c r="X2774" s="2" t="s">
        <v>917</v>
      </c>
      <c r="Y2774" s="2" t="s">
        <v>45</v>
      </c>
      <c r="Z2774" s="2" t="s">
        <v>914</v>
      </c>
      <c r="AA2774" s="2">
        <v>2022</v>
      </c>
      <c r="AB2774" s="6">
        <v>0</v>
      </c>
      <c r="AC2774" s="6">
        <v>43</v>
      </c>
      <c r="AD2774" s="6">
        <v>43</v>
      </c>
      <c r="AE2774" s="6">
        <v>100</v>
      </c>
      <c r="AF2774" s="6"/>
      <c r="AG2774" s="6"/>
      <c r="AH2774" s="2" t="s">
        <v>898</v>
      </c>
    </row>
    <row r="2775" spans="1:36" x14ac:dyDescent="0.25">
      <c r="A2775" s="2">
        <v>16</v>
      </c>
      <c r="B2775" s="2" t="s">
        <v>0</v>
      </c>
      <c r="C2775" s="2" t="s">
        <v>727</v>
      </c>
      <c r="D2775" s="2">
        <v>2023</v>
      </c>
      <c r="E2775" s="2" t="s">
        <v>1</v>
      </c>
      <c r="F2775" s="2" t="s">
        <v>2</v>
      </c>
      <c r="G2775" s="2" t="s">
        <v>3</v>
      </c>
      <c r="H2775" s="2" t="s">
        <v>4</v>
      </c>
      <c r="I2775" s="2" t="s">
        <v>750</v>
      </c>
      <c r="J2775" s="2" t="s">
        <v>562</v>
      </c>
      <c r="K2775" s="2" t="s">
        <v>871</v>
      </c>
      <c r="L2775" s="2" t="s">
        <v>834</v>
      </c>
      <c r="M2775" s="2" t="s">
        <v>835</v>
      </c>
      <c r="N2775" s="2" t="s">
        <v>49</v>
      </c>
      <c r="O2775" s="2" t="s">
        <v>80</v>
      </c>
      <c r="P2775" s="2" t="s">
        <v>81</v>
      </c>
      <c r="Q2775" s="2" t="s">
        <v>82</v>
      </c>
      <c r="R2775" s="2" t="s">
        <v>10</v>
      </c>
      <c r="S2775" s="2" t="s">
        <v>11</v>
      </c>
      <c r="T2775" s="2">
        <v>380</v>
      </c>
      <c r="U2775" s="2" t="s">
        <v>568</v>
      </c>
      <c r="V2775" s="2">
        <v>713</v>
      </c>
      <c r="W2775" s="2" t="s">
        <v>1456</v>
      </c>
      <c r="X2775" s="2" t="s">
        <v>917</v>
      </c>
      <c r="Y2775" s="2" t="s">
        <v>45</v>
      </c>
      <c r="Z2775" s="2" t="s">
        <v>914</v>
      </c>
      <c r="AA2775" s="2">
        <v>2023</v>
      </c>
      <c r="AB2775" s="6">
        <v>0</v>
      </c>
      <c r="AC2775" s="6">
        <v>0</v>
      </c>
      <c r="AD2775" s="6">
        <v>0</v>
      </c>
      <c r="AE2775" s="6">
        <v>0</v>
      </c>
      <c r="AF2775" s="6">
        <v>100</v>
      </c>
      <c r="AG2775" s="6">
        <v>100</v>
      </c>
      <c r="AH2775" s="2" t="s">
        <v>898</v>
      </c>
      <c r="AI2775" t="s">
        <v>5019</v>
      </c>
      <c r="AJ2775" t="s">
        <v>5394</v>
      </c>
    </row>
    <row r="2776" spans="1:36" x14ac:dyDescent="0.25">
      <c r="A2776" s="2">
        <v>16</v>
      </c>
      <c r="B2776" s="2" t="s">
        <v>0</v>
      </c>
      <c r="C2776" s="2" t="s">
        <v>727</v>
      </c>
      <c r="D2776" s="2">
        <v>2023</v>
      </c>
      <c r="E2776" s="2" t="s">
        <v>1</v>
      </c>
      <c r="F2776" s="2" t="s">
        <v>2</v>
      </c>
      <c r="G2776" s="2" t="s">
        <v>3</v>
      </c>
      <c r="H2776" s="2" t="s">
        <v>4</v>
      </c>
      <c r="I2776" s="2" t="s">
        <v>750</v>
      </c>
      <c r="J2776" s="2" t="s">
        <v>562</v>
      </c>
      <c r="K2776" s="2" t="s">
        <v>871</v>
      </c>
      <c r="L2776" s="2" t="s">
        <v>834</v>
      </c>
      <c r="M2776" s="2" t="s">
        <v>835</v>
      </c>
      <c r="N2776" s="2" t="s">
        <v>49</v>
      </c>
      <c r="O2776" s="2" t="s">
        <v>80</v>
      </c>
      <c r="P2776" s="2" t="s">
        <v>81</v>
      </c>
      <c r="Q2776" s="2" t="s">
        <v>82</v>
      </c>
      <c r="R2776" s="2" t="s">
        <v>10</v>
      </c>
      <c r="S2776" s="2" t="s">
        <v>11</v>
      </c>
      <c r="T2776" s="2">
        <v>380</v>
      </c>
      <c r="U2776" s="2" t="s">
        <v>568</v>
      </c>
      <c r="V2776" s="2">
        <v>713</v>
      </c>
      <c r="W2776" s="2" t="s">
        <v>1456</v>
      </c>
      <c r="X2776" s="2" t="s">
        <v>917</v>
      </c>
      <c r="Y2776" s="2" t="s">
        <v>45</v>
      </c>
      <c r="Z2776" s="2" t="s">
        <v>914</v>
      </c>
      <c r="AA2776" s="2">
        <v>2024</v>
      </c>
      <c r="AB2776" s="6">
        <v>0</v>
      </c>
      <c r="AC2776" s="6">
        <v>0</v>
      </c>
      <c r="AD2776" s="6">
        <v>0</v>
      </c>
      <c r="AE2776" s="6">
        <v>0</v>
      </c>
      <c r="AF2776" s="6"/>
      <c r="AG2776" s="6"/>
      <c r="AH2776" s="2" t="s">
        <v>898</v>
      </c>
    </row>
    <row r="2777" spans="1:36" x14ac:dyDescent="0.25">
      <c r="A2777" s="2">
        <v>16</v>
      </c>
      <c r="B2777" s="2" t="s">
        <v>0</v>
      </c>
      <c r="C2777" s="2" t="s">
        <v>727</v>
      </c>
      <c r="D2777" s="2">
        <v>2023</v>
      </c>
      <c r="E2777" s="2" t="s">
        <v>1</v>
      </c>
      <c r="F2777" s="2" t="s">
        <v>2</v>
      </c>
      <c r="G2777" s="2" t="s">
        <v>3</v>
      </c>
      <c r="H2777" s="2" t="s">
        <v>4</v>
      </c>
      <c r="I2777" s="2" t="s">
        <v>750</v>
      </c>
      <c r="J2777" s="2" t="s">
        <v>562</v>
      </c>
      <c r="K2777" s="2" t="s">
        <v>871</v>
      </c>
      <c r="L2777" s="2" t="s">
        <v>834</v>
      </c>
      <c r="M2777" s="2" t="s">
        <v>835</v>
      </c>
      <c r="N2777" s="2" t="s">
        <v>49</v>
      </c>
      <c r="O2777" s="2" t="s">
        <v>80</v>
      </c>
      <c r="P2777" s="2" t="s">
        <v>81</v>
      </c>
      <c r="Q2777" s="2" t="s">
        <v>82</v>
      </c>
      <c r="R2777" s="2" t="s">
        <v>10</v>
      </c>
      <c r="S2777" s="2" t="s">
        <v>11</v>
      </c>
      <c r="T2777" s="2">
        <v>380</v>
      </c>
      <c r="U2777" s="2" t="s">
        <v>568</v>
      </c>
      <c r="V2777" s="2">
        <v>714</v>
      </c>
      <c r="W2777" s="2" t="s">
        <v>1457</v>
      </c>
      <c r="X2777" s="2" t="s">
        <v>917</v>
      </c>
      <c r="Y2777" s="2" t="s">
        <v>3</v>
      </c>
      <c r="Z2777" s="2" t="s">
        <v>990</v>
      </c>
      <c r="AA2777" s="2">
        <v>2020</v>
      </c>
      <c r="AB2777" s="6">
        <v>0</v>
      </c>
      <c r="AC2777" s="6">
        <v>0</v>
      </c>
      <c r="AD2777" s="6">
        <v>0</v>
      </c>
      <c r="AE2777" s="6">
        <v>0</v>
      </c>
      <c r="AF2777" s="6"/>
      <c r="AG2777" s="6"/>
      <c r="AH2777" s="2" t="s">
        <v>898</v>
      </c>
    </row>
    <row r="2778" spans="1:36" x14ac:dyDescent="0.25">
      <c r="A2778" s="2">
        <v>16</v>
      </c>
      <c r="B2778" s="2" t="s">
        <v>0</v>
      </c>
      <c r="C2778" s="2" t="s">
        <v>727</v>
      </c>
      <c r="D2778" s="2">
        <v>2023</v>
      </c>
      <c r="E2778" s="2" t="s">
        <v>1</v>
      </c>
      <c r="F2778" s="2" t="s">
        <v>2</v>
      </c>
      <c r="G2778" s="2" t="s">
        <v>3</v>
      </c>
      <c r="H2778" s="2" t="s">
        <v>4</v>
      </c>
      <c r="I2778" s="2" t="s">
        <v>750</v>
      </c>
      <c r="J2778" s="2" t="s">
        <v>562</v>
      </c>
      <c r="K2778" s="2" t="s">
        <v>871</v>
      </c>
      <c r="L2778" s="2" t="s">
        <v>834</v>
      </c>
      <c r="M2778" s="2" t="s">
        <v>835</v>
      </c>
      <c r="N2778" s="2" t="s">
        <v>49</v>
      </c>
      <c r="O2778" s="2" t="s">
        <v>80</v>
      </c>
      <c r="P2778" s="2" t="s">
        <v>81</v>
      </c>
      <c r="Q2778" s="2" t="s">
        <v>82</v>
      </c>
      <c r="R2778" s="2" t="s">
        <v>10</v>
      </c>
      <c r="S2778" s="2" t="s">
        <v>11</v>
      </c>
      <c r="T2778" s="2">
        <v>380</v>
      </c>
      <c r="U2778" s="2" t="s">
        <v>568</v>
      </c>
      <c r="V2778" s="2">
        <v>714</v>
      </c>
      <c r="W2778" s="2" t="s">
        <v>1457</v>
      </c>
      <c r="X2778" s="2" t="s">
        <v>917</v>
      </c>
      <c r="Y2778" s="2" t="s">
        <v>3</v>
      </c>
      <c r="Z2778" s="2" t="s">
        <v>990</v>
      </c>
      <c r="AA2778" s="2">
        <v>2021</v>
      </c>
      <c r="AB2778" s="6">
        <v>0</v>
      </c>
      <c r="AC2778" s="6">
        <v>50</v>
      </c>
      <c r="AD2778" s="6">
        <v>0</v>
      </c>
      <c r="AE2778" s="6">
        <v>0</v>
      </c>
      <c r="AF2778" s="6"/>
      <c r="AG2778" s="6"/>
      <c r="AH2778" s="2" t="s">
        <v>898</v>
      </c>
    </row>
    <row r="2779" spans="1:36" x14ac:dyDescent="0.25">
      <c r="A2779" s="2">
        <v>16</v>
      </c>
      <c r="B2779" s="2" t="s">
        <v>0</v>
      </c>
      <c r="C2779" s="2" t="s">
        <v>727</v>
      </c>
      <c r="D2779" s="2">
        <v>2023</v>
      </c>
      <c r="E2779" s="2" t="s">
        <v>1</v>
      </c>
      <c r="F2779" s="2" t="s">
        <v>2</v>
      </c>
      <c r="G2779" s="2" t="s">
        <v>3</v>
      </c>
      <c r="H2779" s="2" t="s">
        <v>4</v>
      </c>
      <c r="I2779" s="2" t="s">
        <v>750</v>
      </c>
      <c r="J2779" s="2" t="s">
        <v>562</v>
      </c>
      <c r="K2779" s="2" t="s">
        <v>871</v>
      </c>
      <c r="L2779" s="2" t="s">
        <v>834</v>
      </c>
      <c r="M2779" s="2" t="s">
        <v>835</v>
      </c>
      <c r="N2779" s="2" t="s">
        <v>49</v>
      </c>
      <c r="O2779" s="2" t="s">
        <v>80</v>
      </c>
      <c r="P2779" s="2" t="s">
        <v>81</v>
      </c>
      <c r="Q2779" s="2" t="s">
        <v>82</v>
      </c>
      <c r="R2779" s="2" t="s">
        <v>10</v>
      </c>
      <c r="S2779" s="2" t="s">
        <v>11</v>
      </c>
      <c r="T2779" s="2">
        <v>380</v>
      </c>
      <c r="U2779" s="2" t="s">
        <v>568</v>
      </c>
      <c r="V2779" s="2">
        <v>714</v>
      </c>
      <c r="W2779" s="2" t="s">
        <v>1457</v>
      </c>
      <c r="X2779" s="2" t="s">
        <v>917</v>
      </c>
      <c r="Y2779" s="2" t="s">
        <v>3</v>
      </c>
      <c r="Z2779" s="2" t="s">
        <v>990</v>
      </c>
      <c r="AA2779" s="2">
        <v>2022</v>
      </c>
      <c r="AB2779" s="6">
        <v>0</v>
      </c>
      <c r="AC2779" s="6">
        <v>35</v>
      </c>
      <c r="AD2779" s="6">
        <v>0</v>
      </c>
      <c r="AE2779" s="6">
        <v>0</v>
      </c>
      <c r="AF2779" s="6"/>
      <c r="AG2779" s="6"/>
      <c r="AH2779" s="2" t="s">
        <v>898</v>
      </c>
    </row>
    <row r="2780" spans="1:36" x14ac:dyDescent="0.25">
      <c r="A2780" s="2">
        <v>16</v>
      </c>
      <c r="B2780" s="2" t="s">
        <v>0</v>
      </c>
      <c r="C2780" s="2" t="s">
        <v>727</v>
      </c>
      <c r="D2780" s="2">
        <v>2023</v>
      </c>
      <c r="E2780" s="2" t="s">
        <v>1</v>
      </c>
      <c r="F2780" s="2" t="s">
        <v>2</v>
      </c>
      <c r="G2780" s="2" t="s">
        <v>3</v>
      </c>
      <c r="H2780" s="2" t="s">
        <v>4</v>
      </c>
      <c r="I2780" s="2" t="s">
        <v>750</v>
      </c>
      <c r="J2780" s="2" t="s">
        <v>562</v>
      </c>
      <c r="K2780" s="2" t="s">
        <v>871</v>
      </c>
      <c r="L2780" s="2" t="s">
        <v>834</v>
      </c>
      <c r="M2780" s="2" t="s">
        <v>835</v>
      </c>
      <c r="N2780" s="2" t="s">
        <v>49</v>
      </c>
      <c r="O2780" s="2" t="s">
        <v>80</v>
      </c>
      <c r="P2780" s="2" t="s">
        <v>81</v>
      </c>
      <c r="Q2780" s="2" t="s">
        <v>82</v>
      </c>
      <c r="R2780" s="2" t="s">
        <v>10</v>
      </c>
      <c r="S2780" s="2" t="s">
        <v>11</v>
      </c>
      <c r="T2780" s="2">
        <v>380</v>
      </c>
      <c r="U2780" s="2" t="s">
        <v>568</v>
      </c>
      <c r="V2780" s="2">
        <v>714</v>
      </c>
      <c r="W2780" s="2" t="s">
        <v>1457</v>
      </c>
      <c r="X2780" s="2" t="s">
        <v>917</v>
      </c>
      <c r="Y2780" s="2" t="s">
        <v>3</v>
      </c>
      <c r="Z2780" s="2" t="s">
        <v>990</v>
      </c>
      <c r="AA2780" s="2">
        <v>2023</v>
      </c>
      <c r="AB2780" s="6">
        <v>0</v>
      </c>
      <c r="AC2780" s="6">
        <v>15</v>
      </c>
      <c r="AD2780" s="6">
        <v>0</v>
      </c>
      <c r="AE2780" s="6">
        <v>0</v>
      </c>
      <c r="AF2780" s="6">
        <v>0</v>
      </c>
      <c r="AG2780" s="6">
        <v>0</v>
      </c>
      <c r="AH2780" s="2" t="s">
        <v>898</v>
      </c>
    </row>
    <row r="2781" spans="1:36" x14ac:dyDescent="0.25">
      <c r="A2781" s="2">
        <v>16</v>
      </c>
      <c r="B2781" s="2" t="s">
        <v>0</v>
      </c>
      <c r="C2781" s="2" t="s">
        <v>727</v>
      </c>
      <c r="D2781" s="2">
        <v>2023</v>
      </c>
      <c r="E2781" s="2" t="s">
        <v>1</v>
      </c>
      <c r="F2781" s="2" t="s">
        <v>2</v>
      </c>
      <c r="G2781" s="2" t="s">
        <v>3</v>
      </c>
      <c r="H2781" s="2" t="s">
        <v>4</v>
      </c>
      <c r="I2781" s="2" t="s">
        <v>750</v>
      </c>
      <c r="J2781" s="2" t="s">
        <v>562</v>
      </c>
      <c r="K2781" s="2" t="s">
        <v>871</v>
      </c>
      <c r="L2781" s="2" t="s">
        <v>834</v>
      </c>
      <c r="M2781" s="2" t="s">
        <v>835</v>
      </c>
      <c r="N2781" s="2" t="s">
        <v>49</v>
      </c>
      <c r="O2781" s="2" t="s">
        <v>80</v>
      </c>
      <c r="P2781" s="2" t="s">
        <v>81</v>
      </c>
      <c r="Q2781" s="2" t="s">
        <v>82</v>
      </c>
      <c r="R2781" s="2" t="s">
        <v>10</v>
      </c>
      <c r="S2781" s="2" t="s">
        <v>11</v>
      </c>
      <c r="T2781" s="2">
        <v>380</v>
      </c>
      <c r="U2781" s="2" t="s">
        <v>568</v>
      </c>
      <c r="V2781" s="2">
        <v>714</v>
      </c>
      <c r="W2781" s="2" t="s">
        <v>1457</v>
      </c>
      <c r="X2781" s="2" t="s">
        <v>917</v>
      </c>
      <c r="Y2781" s="2" t="s">
        <v>3</v>
      </c>
      <c r="Z2781" s="2" t="s">
        <v>990</v>
      </c>
      <c r="AA2781" s="2">
        <v>2024</v>
      </c>
      <c r="AB2781" s="6">
        <v>0</v>
      </c>
      <c r="AC2781" s="6">
        <v>0</v>
      </c>
      <c r="AD2781" s="6">
        <v>0</v>
      </c>
      <c r="AE2781" s="6">
        <v>0</v>
      </c>
      <c r="AF2781" s="6"/>
      <c r="AG2781" s="6"/>
      <c r="AH2781" s="2" t="s">
        <v>898</v>
      </c>
    </row>
    <row r="2782" spans="1:36" x14ac:dyDescent="0.25">
      <c r="A2782" s="2">
        <v>16</v>
      </c>
      <c r="B2782" s="2" t="s">
        <v>0</v>
      </c>
      <c r="C2782" s="2" t="s">
        <v>727</v>
      </c>
      <c r="D2782" s="2">
        <v>2023</v>
      </c>
      <c r="E2782" s="2" t="s">
        <v>1</v>
      </c>
      <c r="F2782" s="2" t="s">
        <v>2</v>
      </c>
      <c r="G2782" s="2" t="s">
        <v>3</v>
      </c>
      <c r="H2782" s="2" t="s">
        <v>4</v>
      </c>
      <c r="I2782" s="2" t="s">
        <v>750</v>
      </c>
      <c r="J2782" s="2" t="s">
        <v>562</v>
      </c>
      <c r="K2782" s="2" t="s">
        <v>871</v>
      </c>
      <c r="L2782" s="2" t="s">
        <v>834</v>
      </c>
      <c r="M2782" s="2" t="s">
        <v>835</v>
      </c>
      <c r="N2782" s="2" t="s">
        <v>49</v>
      </c>
      <c r="O2782" s="2" t="s">
        <v>80</v>
      </c>
      <c r="P2782" s="2" t="s">
        <v>81</v>
      </c>
      <c r="Q2782" s="2" t="s">
        <v>82</v>
      </c>
      <c r="R2782" s="2" t="s">
        <v>10</v>
      </c>
      <c r="S2782" s="2" t="s">
        <v>11</v>
      </c>
      <c r="T2782" s="2">
        <v>380</v>
      </c>
      <c r="U2782" s="2" t="s">
        <v>568</v>
      </c>
      <c r="V2782" s="2">
        <v>715</v>
      </c>
      <c r="W2782" s="2" t="s">
        <v>1458</v>
      </c>
      <c r="X2782" s="2" t="s">
        <v>917</v>
      </c>
      <c r="Y2782" s="2" t="s">
        <v>45</v>
      </c>
      <c r="Z2782" s="2" t="s">
        <v>914</v>
      </c>
      <c r="AA2782" s="2">
        <v>2020</v>
      </c>
      <c r="AB2782" s="6">
        <v>0</v>
      </c>
      <c r="AC2782" s="6">
        <v>0</v>
      </c>
      <c r="AD2782" s="6">
        <v>0</v>
      </c>
      <c r="AE2782" s="6">
        <v>0</v>
      </c>
      <c r="AF2782" s="6"/>
      <c r="AG2782" s="6"/>
      <c r="AH2782" s="2" t="s">
        <v>898</v>
      </c>
    </row>
    <row r="2783" spans="1:36" x14ac:dyDescent="0.25">
      <c r="A2783" s="2">
        <v>16</v>
      </c>
      <c r="B2783" s="2" t="s">
        <v>0</v>
      </c>
      <c r="C2783" s="2" t="s">
        <v>727</v>
      </c>
      <c r="D2783" s="2">
        <v>2023</v>
      </c>
      <c r="E2783" s="2" t="s">
        <v>1</v>
      </c>
      <c r="F2783" s="2" t="s">
        <v>2</v>
      </c>
      <c r="G2783" s="2" t="s">
        <v>3</v>
      </c>
      <c r="H2783" s="2" t="s">
        <v>4</v>
      </c>
      <c r="I2783" s="2" t="s">
        <v>750</v>
      </c>
      <c r="J2783" s="2" t="s">
        <v>562</v>
      </c>
      <c r="K2783" s="2" t="s">
        <v>871</v>
      </c>
      <c r="L2783" s="2" t="s">
        <v>834</v>
      </c>
      <c r="M2783" s="2" t="s">
        <v>835</v>
      </c>
      <c r="N2783" s="2" t="s">
        <v>49</v>
      </c>
      <c r="O2783" s="2" t="s">
        <v>80</v>
      </c>
      <c r="P2783" s="2" t="s">
        <v>81</v>
      </c>
      <c r="Q2783" s="2" t="s">
        <v>82</v>
      </c>
      <c r="R2783" s="2" t="s">
        <v>10</v>
      </c>
      <c r="S2783" s="2" t="s">
        <v>11</v>
      </c>
      <c r="T2783" s="2">
        <v>380</v>
      </c>
      <c r="U2783" s="2" t="s">
        <v>568</v>
      </c>
      <c r="V2783" s="2">
        <v>715</v>
      </c>
      <c r="W2783" s="2" t="s">
        <v>1458</v>
      </c>
      <c r="X2783" s="2" t="s">
        <v>917</v>
      </c>
      <c r="Y2783" s="2" t="s">
        <v>45</v>
      </c>
      <c r="Z2783" s="2" t="s">
        <v>914</v>
      </c>
      <c r="AA2783" s="2">
        <v>2021</v>
      </c>
      <c r="AB2783" s="6">
        <v>0</v>
      </c>
      <c r="AC2783" s="6">
        <v>88</v>
      </c>
      <c r="AD2783" s="6">
        <v>88</v>
      </c>
      <c r="AE2783" s="6">
        <v>100</v>
      </c>
      <c r="AF2783" s="6"/>
      <c r="AG2783" s="6"/>
      <c r="AH2783" s="2" t="s">
        <v>898</v>
      </c>
    </row>
    <row r="2784" spans="1:36" x14ac:dyDescent="0.25">
      <c r="A2784" s="2">
        <v>16</v>
      </c>
      <c r="B2784" s="2" t="s">
        <v>0</v>
      </c>
      <c r="C2784" s="2" t="s">
        <v>727</v>
      </c>
      <c r="D2784" s="2">
        <v>2023</v>
      </c>
      <c r="E2784" s="2" t="s">
        <v>1</v>
      </c>
      <c r="F2784" s="2" t="s">
        <v>2</v>
      </c>
      <c r="G2784" s="2" t="s">
        <v>3</v>
      </c>
      <c r="H2784" s="2" t="s">
        <v>4</v>
      </c>
      <c r="I2784" s="2" t="s">
        <v>750</v>
      </c>
      <c r="J2784" s="2" t="s">
        <v>562</v>
      </c>
      <c r="K2784" s="2" t="s">
        <v>871</v>
      </c>
      <c r="L2784" s="2" t="s">
        <v>834</v>
      </c>
      <c r="M2784" s="2" t="s">
        <v>835</v>
      </c>
      <c r="N2784" s="2" t="s">
        <v>49</v>
      </c>
      <c r="O2784" s="2" t="s">
        <v>80</v>
      </c>
      <c r="P2784" s="2" t="s">
        <v>81</v>
      </c>
      <c r="Q2784" s="2" t="s">
        <v>82</v>
      </c>
      <c r="R2784" s="2" t="s">
        <v>10</v>
      </c>
      <c r="S2784" s="2" t="s">
        <v>11</v>
      </c>
      <c r="T2784" s="2">
        <v>380</v>
      </c>
      <c r="U2784" s="2" t="s">
        <v>568</v>
      </c>
      <c r="V2784" s="2">
        <v>715</v>
      </c>
      <c r="W2784" s="2" t="s">
        <v>1458</v>
      </c>
      <c r="X2784" s="2" t="s">
        <v>917</v>
      </c>
      <c r="Y2784" s="2" t="s">
        <v>45</v>
      </c>
      <c r="Z2784" s="2" t="s">
        <v>914</v>
      </c>
      <c r="AA2784" s="2">
        <v>2022</v>
      </c>
      <c r="AB2784" s="6">
        <v>0</v>
      </c>
      <c r="AC2784" s="6">
        <v>4</v>
      </c>
      <c r="AD2784" s="6">
        <v>4</v>
      </c>
      <c r="AE2784" s="6">
        <v>100</v>
      </c>
      <c r="AF2784" s="6"/>
      <c r="AG2784" s="6"/>
      <c r="AH2784" s="2" t="s">
        <v>898</v>
      </c>
    </row>
    <row r="2785" spans="1:36" x14ac:dyDescent="0.25">
      <c r="A2785" s="2">
        <v>16</v>
      </c>
      <c r="B2785" s="2" t="s">
        <v>0</v>
      </c>
      <c r="C2785" s="2" t="s">
        <v>727</v>
      </c>
      <c r="D2785" s="2">
        <v>2023</v>
      </c>
      <c r="E2785" s="2" t="s">
        <v>1</v>
      </c>
      <c r="F2785" s="2" t="s">
        <v>2</v>
      </c>
      <c r="G2785" s="2" t="s">
        <v>3</v>
      </c>
      <c r="H2785" s="2" t="s">
        <v>4</v>
      </c>
      <c r="I2785" s="2" t="s">
        <v>750</v>
      </c>
      <c r="J2785" s="2" t="s">
        <v>562</v>
      </c>
      <c r="K2785" s="2" t="s">
        <v>871</v>
      </c>
      <c r="L2785" s="2" t="s">
        <v>834</v>
      </c>
      <c r="M2785" s="2" t="s">
        <v>835</v>
      </c>
      <c r="N2785" s="2" t="s">
        <v>49</v>
      </c>
      <c r="O2785" s="2" t="s">
        <v>80</v>
      </c>
      <c r="P2785" s="2" t="s">
        <v>81</v>
      </c>
      <c r="Q2785" s="2" t="s">
        <v>82</v>
      </c>
      <c r="R2785" s="2" t="s">
        <v>10</v>
      </c>
      <c r="S2785" s="2" t="s">
        <v>11</v>
      </c>
      <c r="T2785" s="2">
        <v>380</v>
      </c>
      <c r="U2785" s="2" t="s">
        <v>568</v>
      </c>
      <c r="V2785" s="2">
        <v>715</v>
      </c>
      <c r="W2785" s="2" t="s">
        <v>1458</v>
      </c>
      <c r="X2785" s="2" t="s">
        <v>917</v>
      </c>
      <c r="Y2785" s="2" t="s">
        <v>45</v>
      </c>
      <c r="Z2785" s="2" t="s">
        <v>914</v>
      </c>
      <c r="AA2785" s="2">
        <v>2023</v>
      </c>
      <c r="AB2785" s="6">
        <v>0</v>
      </c>
      <c r="AC2785" s="6">
        <v>8</v>
      </c>
      <c r="AD2785" s="6">
        <v>8</v>
      </c>
      <c r="AE2785" s="6">
        <v>100</v>
      </c>
      <c r="AF2785" s="6">
        <v>100</v>
      </c>
      <c r="AG2785" s="6">
        <v>100</v>
      </c>
      <c r="AH2785" s="2" t="s">
        <v>898</v>
      </c>
      <c r="AI2785" t="s">
        <v>5145</v>
      </c>
      <c r="AJ2785" t="s">
        <v>5395</v>
      </c>
    </row>
    <row r="2786" spans="1:36" x14ac:dyDescent="0.25">
      <c r="A2786" s="2">
        <v>16</v>
      </c>
      <c r="B2786" s="2" t="s">
        <v>0</v>
      </c>
      <c r="C2786" s="2" t="s">
        <v>727</v>
      </c>
      <c r="D2786" s="2">
        <v>2023</v>
      </c>
      <c r="E2786" s="2" t="s">
        <v>1</v>
      </c>
      <c r="F2786" s="2" t="s">
        <v>2</v>
      </c>
      <c r="G2786" s="2" t="s">
        <v>3</v>
      </c>
      <c r="H2786" s="2" t="s">
        <v>4</v>
      </c>
      <c r="I2786" s="2" t="s">
        <v>750</v>
      </c>
      <c r="J2786" s="2" t="s">
        <v>562</v>
      </c>
      <c r="K2786" s="2" t="s">
        <v>871</v>
      </c>
      <c r="L2786" s="2" t="s">
        <v>834</v>
      </c>
      <c r="M2786" s="2" t="s">
        <v>835</v>
      </c>
      <c r="N2786" s="2" t="s">
        <v>49</v>
      </c>
      <c r="O2786" s="2" t="s">
        <v>80</v>
      </c>
      <c r="P2786" s="2" t="s">
        <v>81</v>
      </c>
      <c r="Q2786" s="2" t="s">
        <v>82</v>
      </c>
      <c r="R2786" s="2" t="s">
        <v>10</v>
      </c>
      <c r="S2786" s="2" t="s">
        <v>11</v>
      </c>
      <c r="T2786" s="2">
        <v>380</v>
      </c>
      <c r="U2786" s="2" t="s">
        <v>568</v>
      </c>
      <c r="V2786" s="2">
        <v>715</v>
      </c>
      <c r="W2786" s="2" t="s">
        <v>1458</v>
      </c>
      <c r="X2786" s="2" t="s">
        <v>917</v>
      </c>
      <c r="Y2786" s="2" t="s">
        <v>45</v>
      </c>
      <c r="Z2786" s="2" t="s">
        <v>914</v>
      </c>
      <c r="AA2786" s="2">
        <v>2024</v>
      </c>
      <c r="AB2786" s="6">
        <v>0</v>
      </c>
      <c r="AC2786" s="6">
        <v>0</v>
      </c>
      <c r="AD2786" s="6">
        <v>0</v>
      </c>
      <c r="AE2786" s="6">
        <v>0</v>
      </c>
      <c r="AF2786" s="6"/>
      <c r="AG2786" s="6"/>
      <c r="AH2786" s="2" t="s">
        <v>898</v>
      </c>
    </row>
    <row r="2787" spans="1:36" x14ac:dyDescent="0.25">
      <c r="A2787" s="2">
        <v>16</v>
      </c>
      <c r="B2787" s="2" t="s">
        <v>0</v>
      </c>
      <c r="C2787" s="2" t="s">
        <v>727</v>
      </c>
      <c r="D2787" s="2">
        <v>2023</v>
      </c>
      <c r="E2787" s="2" t="s">
        <v>1</v>
      </c>
      <c r="F2787" s="2" t="s">
        <v>2</v>
      </c>
      <c r="G2787" s="2" t="s">
        <v>3</v>
      </c>
      <c r="H2787" s="2" t="s">
        <v>4</v>
      </c>
      <c r="I2787" s="2" t="s">
        <v>750</v>
      </c>
      <c r="J2787" s="2" t="s">
        <v>562</v>
      </c>
      <c r="K2787" s="2" t="s">
        <v>871</v>
      </c>
      <c r="L2787" s="2" t="s">
        <v>834</v>
      </c>
      <c r="M2787" s="2" t="s">
        <v>835</v>
      </c>
      <c r="N2787" s="2" t="s">
        <v>49</v>
      </c>
      <c r="O2787" s="2" t="s">
        <v>80</v>
      </c>
      <c r="P2787" s="2" t="s">
        <v>81</v>
      </c>
      <c r="Q2787" s="2" t="s">
        <v>82</v>
      </c>
      <c r="R2787" s="2" t="s">
        <v>10</v>
      </c>
      <c r="S2787" s="2" t="s">
        <v>11</v>
      </c>
      <c r="T2787" s="2">
        <v>380</v>
      </c>
      <c r="U2787" s="2" t="s">
        <v>568</v>
      </c>
      <c r="V2787" s="2">
        <v>716</v>
      </c>
      <c r="W2787" s="2" t="s">
        <v>1459</v>
      </c>
      <c r="X2787" s="2" t="s">
        <v>917</v>
      </c>
      <c r="Y2787" s="2" t="s">
        <v>45</v>
      </c>
      <c r="Z2787" s="2" t="s">
        <v>914</v>
      </c>
      <c r="AA2787" s="2">
        <v>2020</v>
      </c>
      <c r="AB2787" s="6">
        <v>0</v>
      </c>
      <c r="AC2787" s="6">
        <v>0</v>
      </c>
      <c r="AD2787" s="6">
        <v>0</v>
      </c>
      <c r="AE2787" s="6">
        <v>0</v>
      </c>
      <c r="AF2787" s="6"/>
      <c r="AG2787" s="6"/>
      <c r="AH2787" s="2" t="s">
        <v>898</v>
      </c>
    </row>
    <row r="2788" spans="1:36" x14ac:dyDescent="0.25">
      <c r="A2788" s="2">
        <v>16</v>
      </c>
      <c r="B2788" s="2" t="s">
        <v>0</v>
      </c>
      <c r="C2788" s="2" t="s">
        <v>727</v>
      </c>
      <c r="D2788" s="2">
        <v>2023</v>
      </c>
      <c r="E2788" s="2" t="s">
        <v>1</v>
      </c>
      <c r="F2788" s="2" t="s">
        <v>2</v>
      </c>
      <c r="G2788" s="2" t="s">
        <v>3</v>
      </c>
      <c r="H2788" s="2" t="s">
        <v>4</v>
      </c>
      <c r="I2788" s="2" t="s">
        <v>750</v>
      </c>
      <c r="J2788" s="2" t="s">
        <v>562</v>
      </c>
      <c r="K2788" s="2" t="s">
        <v>871</v>
      </c>
      <c r="L2788" s="2" t="s">
        <v>834</v>
      </c>
      <c r="M2788" s="2" t="s">
        <v>835</v>
      </c>
      <c r="N2788" s="2" t="s">
        <v>49</v>
      </c>
      <c r="O2788" s="2" t="s">
        <v>80</v>
      </c>
      <c r="P2788" s="2" t="s">
        <v>81</v>
      </c>
      <c r="Q2788" s="2" t="s">
        <v>82</v>
      </c>
      <c r="R2788" s="2" t="s">
        <v>10</v>
      </c>
      <c r="S2788" s="2" t="s">
        <v>11</v>
      </c>
      <c r="T2788" s="2">
        <v>380</v>
      </c>
      <c r="U2788" s="2" t="s">
        <v>568</v>
      </c>
      <c r="V2788" s="2">
        <v>716</v>
      </c>
      <c r="W2788" s="2" t="s">
        <v>1459</v>
      </c>
      <c r="X2788" s="2" t="s">
        <v>917</v>
      </c>
      <c r="Y2788" s="2" t="s">
        <v>45</v>
      </c>
      <c r="Z2788" s="2" t="s">
        <v>914</v>
      </c>
      <c r="AA2788" s="2">
        <v>2021</v>
      </c>
      <c r="AB2788" s="6">
        <v>0</v>
      </c>
      <c r="AC2788" s="6">
        <v>91</v>
      </c>
      <c r="AD2788" s="6">
        <v>91</v>
      </c>
      <c r="AE2788" s="6">
        <v>100</v>
      </c>
      <c r="AF2788" s="6"/>
      <c r="AG2788" s="6"/>
      <c r="AH2788" s="2" t="s">
        <v>898</v>
      </c>
    </row>
    <row r="2789" spans="1:36" x14ac:dyDescent="0.25">
      <c r="A2789" s="2">
        <v>16</v>
      </c>
      <c r="B2789" s="2" t="s">
        <v>0</v>
      </c>
      <c r="C2789" s="2" t="s">
        <v>727</v>
      </c>
      <c r="D2789" s="2">
        <v>2023</v>
      </c>
      <c r="E2789" s="2" t="s">
        <v>1</v>
      </c>
      <c r="F2789" s="2" t="s">
        <v>2</v>
      </c>
      <c r="G2789" s="2" t="s">
        <v>3</v>
      </c>
      <c r="H2789" s="2" t="s">
        <v>4</v>
      </c>
      <c r="I2789" s="2" t="s">
        <v>750</v>
      </c>
      <c r="J2789" s="2" t="s">
        <v>562</v>
      </c>
      <c r="K2789" s="2" t="s">
        <v>871</v>
      </c>
      <c r="L2789" s="2" t="s">
        <v>834</v>
      </c>
      <c r="M2789" s="2" t="s">
        <v>835</v>
      </c>
      <c r="N2789" s="2" t="s">
        <v>49</v>
      </c>
      <c r="O2789" s="2" t="s">
        <v>80</v>
      </c>
      <c r="P2789" s="2" t="s">
        <v>81</v>
      </c>
      <c r="Q2789" s="2" t="s">
        <v>82</v>
      </c>
      <c r="R2789" s="2" t="s">
        <v>10</v>
      </c>
      <c r="S2789" s="2" t="s">
        <v>11</v>
      </c>
      <c r="T2789" s="2">
        <v>380</v>
      </c>
      <c r="U2789" s="2" t="s">
        <v>568</v>
      </c>
      <c r="V2789" s="2">
        <v>716</v>
      </c>
      <c r="W2789" s="2" t="s">
        <v>1459</v>
      </c>
      <c r="X2789" s="2" t="s">
        <v>917</v>
      </c>
      <c r="Y2789" s="2" t="s">
        <v>45</v>
      </c>
      <c r="Z2789" s="2" t="s">
        <v>914</v>
      </c>
      <c r="AA2789" s="2">
        <v>2022</v>
      </c>
      <c r="AB2789" s="6">
        <v>0</v>
      </c>
      <c r="AC2789" s="6">
        <v>9</v>
      </c>
      <c r="AD2789" s="6">
        <v>9</v>
      </c>
      <c r="AE2789" s="6">
        <v>100</v>
      </c>
      <c r="AF2789" s="6"/>
      <c r="AG2789" s="6"/>
      <c r="AH2789" s="2" t="s">
        <v>898</v>
      </c>
    </row>
    <row r="2790" spans="1:36" x14ac:dyDescent="0.25">
      <c r="A2790" s="2">
        <v>16</v>
      </c>
      <c r="B2790" s="2" t="s">
        <v>0</v>
      </c>
      <c r="C2790" s="2" t="s">
        <v>727</v>
      </c>
      <c r="D2790" s="2">
        <v>2023</v>
      </c>
      <c r="E2790" s="2" t="s">
        <v>1</v>
      </c>
      <c r="F2790" s="2" t="s">
        <v>2</v>
      </c>
      <c r="G2790" s="2" t="s">
        <v>3</v>
      </c>
      <c r="H2790" s="2" t="s">
        <v>4</v>
      </c>
      <c r="I2790" s="2" t="s">
        <v>750</v>
      </c>
      <c r="J2790" s="2" t="s">
        <v>562</v>
      </c>
      <c r="K2790" s="2" t="s">
        <v>871</v>
      </c>
      <c r="L2790" s="2" t="s">
        <v>834</v>
      </c>
      <c r="M2790" s="2" t="s">
        <v>835</v>
      </c>
      <c r="N2790" s="2" t="s">
        <v>49</v>
      </c>
      <c r="O2790" s="2" t="s">
        <v>80</v>
      </c>
      <c r="P2790" s="2" t="s">
        <v>81</v>
      </c>
      <c r="Q2790" s="2" t="s">
        <v>82</v>
      </c>
      <c r="R2790" s="2" t="s">
        <v>10</v>
      </c>
      <c r="S2790" s="2" t="s">
        <v>11</v>
      </c>
      <c r="T2790" s="2">
        <v>380</v>
      </c>
      <c r="U2790" s="2" t="s">
        <v>568</v>
      </c>
      <c r="V2790" s="2">
        <v>716</v>
      </c>
      <c r="W2790" s="2" t="s">
        <v>1459</v>
      </c>
      <c r="X2790" s="2" t="s">
        <v>917</v>
      </c>
      <c r="Y2790" s="2" t="s">
        <v>45</v>
      </c>
      <c r="Z2790" s="2" t="s">
        <v>914</v>
      </c>
      <c r="AA2790" s="2">
        <v>2023</v>
      </c>
      <c r="AB2790" s="6">
        <v>0</v>
      </c>
      <c r="AC2790" s="6">
        <v>0</v>
      </c>
      <c r="AD2790" s="6">
        <v>0</v>
      </c>
      <c r="AE2790" s="6">
        <v>0</v>
      </c>
      <c r="AF2790" s="6">
        <v>100</v>
      </c>
      <c r="AG2790" s="6">
        <v>100</v>
      </c>
      <c r="AH2790" s="2" t="s">
        <v>898</v>
      </c>
      <c r="AI2790" t="s">
        <v>5019</v>
      </c>
      <c r="AJ2790" t="s">
        <v>5396</v>
      </c>
    </row>
    <row r="2791" spans="1:36" x14ac:dyDescent="0.25">
      <c r="A2791" s="2">
        <v>16</v>
      </c>
      <c r="B2791" s="2" t="s">
        <v>0</v>
      </c>
      <c r="C2791" s="2" t="s">
        <v>727</v>
      </c>
      <c r="D2791" s="2">
        <v>2023</v>
      </c>
      <c r="E2791" s="2" t="s">
        <v>1</v>
      </c>
      <c r="F2791" s="2" t="s">
        <v>2</v>
      </c>
      <c r="G2791" s="2" t="s">
        <v>3</v>
      </c>
      <c r="H2791" s="2" t="s">
        <v>4</v>
      </c>
      <c r="I2791" s="2" t="s">
        <v>750</v>
      </c>
      <c r="J2791" s="2" t="s">
        <v>562</v>
      </c>
      <c r="K2791" s="2" t="s">
        <v>871</v>
      </c>
      <c r="L2791" s="2" t="s">
        <v>834</v>
      </c>
      <c r="M2791" s="2" t="s">
        <v>835</v>
      </c>
      <c r="N2791" s="2" t="s">
        <v>49</v>
      </c>
      <c r="O2791" s="2" t="s">
        <v>80</v>
      </c>
      <c r="P2791" s="2" t="s">
        <v>81</v>
      </c>
      <c r="Q2791" s="2" t="s">
        <v>82</v>
      </c>
      <c r="R2791" s="2" t="s">
        <v>10</v>
      </c>
      <c r="S2791" s="2" t="s">
        <v>11</v>
      </c>
      <c r="T2791" s="2">
        <v>380</v>
      </c>
      <c r="U2791" s="2" t="s">
        <v>568</v>
      </c>
      <c r="V2791" s="2">
        <v>716</v>
      </c>
      <c r="W2791" s="2" t="s">
        <v>1459</v>
      </c>
      <c r="X2791" s="2" t="s">
        <v>917</v>
      </c>
      <c r="Y2791" s="2" t="s">
        <v>45</v>
      </c>
      <c r="Z2791" s="2" t="s">
        <v>914</v>
      </c>
      <c r="AA2791" s="2">
        <v>2024</v>
      </c>
      <c r="AB2791" s="6">
        <v>0</v>
      </c>
      <c r="AC2791" s="6">
        <v>0</v>
      </c>
      <c r="AD2791" s="6">
        <v>0</v>
      </c>
      <c r="AE2791" s="6">
        <v>0</v>
      </c>
      <c r="AF2791" s="6"/>
      <c r="AG2791" s="6"/>
      <c r="AH2791" s="2" t="s">
        <v>898</v>
      </c>
    </row>
    <row r="2792" spans="1:36" x14ac:dyDescent="0.25">
      <c r="A2792" s="2">
        <v>16</v>
      </c>
      <c r="B2792" s="2" t="s">
        <v>0</v>
      </c>
      <c r="C2792" s="2" t="s">
        <v>727</v>
      </c>
      <c r="D2792" s="2">
        <v>2023</v>
      </c>
      <c r="E2792" s="2" t="s">
        <v>1</v>
      </c>
      <c r="F2792" s="2" t="s">
        <v>2</v>
      </c>
      <c r="G2792" s="2" t="s">
        <v>3</v>
      </c>
      <c r="H2792" s="2" t="s">
        <v>4</v>
      </c>
      <c r="I2792" s="2" t="s">
        <v>750</v>
      </c>
      <c r="J2792" s="2" t="s">
        <v>562</v>
      </c>
      <c r="K2792" s="2" t="s">
        <v>871</v>
      </c>
      <c r="L2792" s="2" t="s">
        <v>834</v>
      </c>
      <c r="M2792" s="2" t="s">
        <v>835</v>
      </c>
      <c r="N2792" s="2" t="s">
        <v>49</v>
      </c>
      <c r="O2792" s="2" t="s">
        <v>80</v>
      </c>
      <c r="P2792" s="2" t="s">
        <v>81</v>
      </c>
      <c r="Q2792" s="2" t="s">
        <v>82</v>
      </c>
      <c r="R2792" s="2" t="s">
        <v>10</v>
      </c>
      <c r="S2792" s="2" t="s">
        <v>11</v>
      </c>
      <c r="T2792" s="2">
        <v>380</v>
      </c>
      <c r="U2792" s="2" t="s">
        <v>568</v>
      </c>
      <c r="V2792" s="2">
        <v>717</v>
      </c>
      <c r="W2792" s="2" t="s">
        <v>1460</v>
      </c>
      <c r="X2792" s="2" t="s">
        <v>917</v>
      </c>
      <c r="Y2792" s="2" t="s">
        <v>45</v>
      </c>
      <c r="Z2792" s="2" t="s">
        <v>914</v>
      </c>
      <c r="AA2792" s="2">
        <v>2020</v>
      </c>
      <c r="AB2792" s="6">
        <v>0</v>
      </c>
      <c r="AC2792" s="6">
        <v>0</v>
      </c>
      <c r="AD2792" s="6">
        <v>0</v>
      </c>
      <c r="AE2792" s="6">
        <v>0</v>
      </c>
      <c r="AF2792" s="6"/>
      <c r="AG2792" s="6"/>
      <c r="AH2792" s="2" t="s">
        <v>898</v>
      </c>
    </row>
    <row r="2793" spans="1:36" x14ac:dyDescent="0.25">
      <c r="A2793" s="2">
        <v>16</v>
      </c>
      <c r="B2793" s="2" t="s">
        <v>0</v>
      </c>
      <c r="C2793" s="2" t="s">
        <v>727</v>
      </c>
      <c r="D2793" s="2">
        <v>2023</v>
      </c>
      <c r="E2793" s="2" t="s">
        <v>1</v>
      </c>
      <c r="F2793" s="2" t="s">
        <v>2</v>
      </c>
      <c r="G2793" s="2" t="s">
        <v>3</v>
      </c>
      <c r="H2793" s="2" t="s">
        <v>4</v>
      </c>
      <c r="I2793" s="2" t="s">
        <v>750</v>
      </c>
      <c r="J2793" s="2" t="s">
        <v>562</v>
      </c>
      <c r="K2793" s="2" t="s">
        <v>871</v>
      </c>
      <c r="L2793" s="2" t="s">
        <v>834</v>
      </c>
      <c r="M2793" s="2" t="s">
        <v>835</v>
      </c>
      <c r="N2793" s="2" t="s">
        <v>49</v>
      </c>
      <c r="O2793" s="2" t="s">
        <v>80</v>
      </c>
      <c r="P2793" s="2" t="s">
        <v>81</v>
      </c>
      <c r="Q2793" s="2" t="s">
        <v>82</v>
      </c>
      <c r="R2793" s="2" t="s">
        <v>10</v>
      </c>
      <c r="S2793" s="2" t="s">
        <v>11</v>
      </c>
      <c r="T2793" s="2">
        <v>380</v>
      </c>
      <c r="U2793" s="2" t="s">
        <v>568</v>
      </c>
      <c r="V2793" s="2">
        <v>717</v>
      </c>
      <c r="W2793" s="2" t="s">
        <v>1460</v>
      </c>
      <c r="X2793" s="2" t="s">
        <v>917</v>
      </c>
      <c r="Y2793" s="2" t="s">
        <v>45</v>
      </c>
      <c r="Z2793" s="2" t="s">
        <v>914</v>
      </c>
      <c r="AA2793" s="2">
        <v>2021</v>
      </c>
      <c r="AB2793" s="6">
        <v>0</v>
      </c>
      <c r="AC2793" s="6">
        <v>91</v>
      </c>
      <c r="AD2793" s="6">
        <v>91</v>
      </c>
      <c r="AE2793" s="6">
        <v>100</v>
      </c>
      <c r="AF2793" s="6"/>
      <c r="AG2793" s="6"/>
      <c r="AH2793" s="2" t="s">
        <v>898</v>
      </c>
    </row>
    <row r="2794" spans="1:36" x14ac:dyDescent="0.25">
      <c r="A2794" s="2">
        <v>16</v>
      </c>
      <c r="B2794" s="2" t="s">
        <v>0</v>
      </c>
      <c r="C2794" s="2" t="s">
        <v>727</v>
      </c>
      <c r="D2794" s="2">
        <v>2023</v>
      </c>
      <c r="E2794" s="2" t="s">
        <v>1</v>
      </c>
      <c r="F2794" s="2" t="s">
        <v>2</v>
      </c>
      <c r="G2794" s="2" t="s">
        <v>3</v>
      </c>
      <c r="H2794" s="2" t="s">
        <v>4</v>
      </c>
      <c r="I2794" s="2" t="s">
        <v>750</v>
      </c>
      <c r="J2794" s="2" t="s">
        <v>562</v>
      </c>
      <c r="K2794" s="2" t="s">
        <v>871</v>
      </c>
      <c r="L2794" s="2" t="s">
        <v>834</v>
      </c>
      <c r="M2794" s="2" t="s">
        <v>835</v>
      </c>
      <c r="N2794" s="2" t="s">
        <v>49</v>
      </c>
      <c r="O2794" s="2" t="s">
        <v>80</v>
      </c>
      <c r="P2794" s="2" t="s">
        <v>81</v>
      </c>
      <c r="Q2794" s="2" t="s">
        <v>82</v>
      </c>
      <c r="R2794" s="2" t="s">
        <v>10</v>
      </c>
      <c r="S2794" s="2" t="s">
        <v>11</v>
      </c>
      <c r="T2794" s="2">
        <v>380</v>
      </c>
      <c r="U2794" s="2" t="s">
        <v>568</v>
      </c>
      <c r="V2794" s="2">
        <v>717</v>
      </c>
      <c r="W2794" s="2" t="s">
        <v>1460</v>
      </c>
      <c r="X2794" s="2" t="s">
        <v>917</v>
      </c>
      <c r="Y2794" s="2" t="s">
        <v>45</v>
      </c>
      <c r="Z2794" s="2" t="s">
        <v>914</v>
      </c>
      <c r="AA2794" s="2">
        <v>2022</v>
      </c>
      <c r="AB2794" s="6">
        <v>0</v>
      </c>
      <c r="AC2794" s="6">
        <v>9</v>
      </c>
      <c r="AD2794" s="6">
        <v>9</v>
      </c>
      <c r="AE2794" s="6">
        <v>100</v>
      </c>
      <c r="AF2794" s="6"/>
      <c r="AG2794" s="6"/>
      <c r="AH2794" s="2" t="s">
        <v>898</v>
      </c>
    </row>
    <row r="2795" spans="1:36" x14ac:dyDescent="0.25">
      <c r="A2795" s="2">
        <v>16</v>
      </c>
      <c r="B2795" s="2" t="s">
        <v>0</v>
      </c>
      <c r="C2795" s="2" t="s">
        <v>727</v>
      </c>
      <c r="D2795" s="2">
        <v>2023</v>
      </c>
      <c r="E2795" s="2" t="s">
        <v>1</v>
      </c>
      <c r="F2795" s="2" t="s">
        <v>2</v>
      </c>
      <c r="G2795" s="2" t="s">
        <v>3</v>
      </c>
      <c r="H2795" s="2" t="s">
        <v>4</v>
      </c>
      <c r="I2795" s="2" t="s">
        <v>750</v>
      </c>
      <c r="J2795" s="2" t="s">
        <v>562</v>
      </c>
      <c r="K2795" s="2" t="s">
        <v>871</v>
      </c>
      <c r="L2795" s="2" t="s">
        <v>834</v>
      </c>
      <c r="M2795" s="2" t="s">
        <v>835</v>
      </c>
      <c r="N2795" s="2" t="s">
        <v>49</v>
      </c>
      <c r="O2795" s="2" t="s">
        <v>80</v>
      </c>
      <c r="P2795" s="2" t="s">
        <v>81</v>
      </c>
      <c r="Q2795" s="2" t="s">
        <v>82</v>
      </c>
      <c r="R2795" s="2" t="s">
        <v>10</v>
      </c>
      <c r="S2795" s="2" t="s">
        <v>11</v>
      </c>
      <c r="T2795" s="2">
        <v>380</v>
      </c>
      <c r="U2795" s="2" t="s">
        <v>568</v>
      </c>
      <c r="V2795" s="2">
        <v>717</v>
      </c>
      <c r="W2795" s="2" t="s">
        <v>1460</v>
      </c>
      <c r="X2795" s="2" t="s">
        <v>917</v>
      </c>
      <c r="Y2795" s="2" t="s">
        <v>45</v>
      </c>
      <c r="Z2795" s="2" t="s">
        <v>914</v>
      </c>
      <c r="AA2795" s="2">
        <v>2023</v>
      </c>
      <c r="AB2795" s="6">
        <v>0</v>
      </c>
      <c r="AC2795" s="6">
        <v>0</v>
      </c>
      <c r="AD2795" s="6">
        <v>0</v>
      </c>
      <c r="AE2795" s="6">
        <v>0</v>
      </c>
      <c r="AF2795" s="6">
        <v>100</v>
      </c>
      <c r="AG2795" s="6">
        <v>100</v>
      </c>
      <c r="AH2795" s="2" t="s">
        <v>898</v>
      </c>
      <c r="AI2795" t="s">
        <v>5019</v>
      </c>
      <c r="AJ2795" t="s">
        <v>5397</v>
      </c>
    </row>
    <row r="2796" spans="1:36" x14ac:dyDescent="0.25">
      <c r="A2796" s="2">
        <v>16</v>
      </c>
      <c r="B2796" s="2" t="s">
        <v>0</v>
      </c>
      <c r="C2796" s="2" t="s">
        <v>727</v>
      </c>
      <c r="D2796" s="2">
        <v>2023</v>
      </c>
      <c r="E2796" s="2" t="s">
        <v>1</v>
      </c>
      <c r="F2796" s="2" t="s">
        <v>2</v>
      </c>
      <c r="G2796" s="2" t="s">
        <v>3</v>
      </c>
      <c r="H2796" s="2" t="s">
        <v>4</v>
      </c>
      <c r="I2796" s="2" t="s">
        <v>750</v>
      </c>
      <c r="J2796" s="2" t="s">
        <v>562</v>
      </c>
      <c r="K2796" s="2" t="s">
        <v>871</v>
      </c>
      <c r="L2796" s="2" t="s">
        <v>834</v>
      </c>
      <c r="M2796" s="2" t="s">
        <v>835</v>
      </c>
      <c r="N2796" s="2" t="s">
        <v>49</v>
      </c>
      <c r="O2796" s="2" t="s">
        <v>80</v>
      </c>
      <c r="P2796" s="2" t="s">
        <v>81</v>
      </c>
      <c r="Q2796" s="2" t="s">
        <v>82</v>
      </c>
      <c r="R2796" s="2" t="s">
        <v>10</v>
      </c>
      <c r="S2796" s="2" t="s">
        <v>11</v>
      </c>
      <c r="T2796" s="2">
        <v>380</v>
      </c>
      <c r="U2796" s="2" t="s">
        <v>568</v>
      </c>
      <c r="V2796" s="2">
        <v>717</v>
      </c>
      <c r="W2796" s="2" t="s">
        <v>1460</v>
      </c>
      <c r="X2796" s="2" t="s">
        <v>917</v>
      </c>
      <c r="Y2796" s="2" t="s">
        <v>45</v>
      </c>
      <c r="Z2796" s="2" t="s">
        <v>914</v>
      </c>
      <c r="AA2796" s="2">
        <v>2024</v>
      </c>
      <c r="AB2796" s="6">
        <v>0</v>
      </c>
      <c r="AC2796" s="6">
        <v>0</v>
      </c>
      <c r="AD2796" s="6">
        <v>0</v>
      </c>
      <c r="AE2796" s="6">
        <v>0</v>
      </c>
      <c r="AF2796" s="6"/>
      <c r="AG2796" s="6"/>
      <c r="AH2796" s="2" t="s">
        <v>898</v>
      </c>
    </row>
    <row r="2797" spans="1:36" x14ac:dyDescent="0.25">
      <c r="A2797" s="2">
        <v>16</v>
      </c>
      <c r="B2797" s="2" t="s">
        <v>0</v>
      </c>
      <c r="C2797" s="2" t="s">
        <v>727</v>
      </c>
      <c r="D2797" s="2">
        <v>2023</v>
      </c>
      <c r="E2797" s="2" t="s">
        <v>1</v>
      </c>
      <c r="F2797" s="2" t="s">
        <v>2</v>
      </c>
      <c r="G2797" s="2" t="s">
        <v>3</v>
      </c>
      <c r="H2797" s="2" t="s">
        <v>4</v>
      </c>
      <c r="I2797" s="2" t="s">
        <v>750</v>
      </c>
      <c r="J2797" s="2" t="s">
        <v>562</v>
      </c>
      <c r="K2797" s="2" t="s">
        <v>871</v>
      </c>
      <c r="L2797" s="2" t="s">
        <v>834</v>
      </c>
      <c r="M2797" s="2" t="s">
        <v>835</v>
      </c>
      <c r="N2797" s="2" t="s">
        <v>49</v>
      </c>
      <c r="O2797" s="2" t="s">
        <v>80</v>
      </c>
      <c r="P2797" s="2" t="s">
        <v>81</v>
      </c>
      <c r="Q2797" s="2" t="s">
        <v>82</v>
      </c>
      <c r="R2797" s="2" t="s">
        <v>10</v>
      </c>
      <c r="S2797" s="2" t="s">
        <v>11</v>
      </c>
      <c r="T2797" s="2">
        <v>380</v>
      </c>
      <c r="U2797" s="2" t="s">
        <v>568</v>
      </c>
      <c r="V2797" s="2">
        <v>718</v>
      </c>
      <c r="W2797" s="2" t="s">
        <v>1461</v>
      </c>
      <c r="X2797" s="2" t="s">
        <v>917</v>
      </c>
      <c r="Y2797" s="2" t="s">
        <v>45</v>
      </c>
      <c r="Z2797" s="2" t="s">
        <v>914</v>
      </c>
      <c r="AA2797" s="2">
        <v>2020</v>
      </c>
      <c r="AB2797" s="6">
        <v>0</v>
      </c>
      <c r="AC2797" s="6">
        <v>0</v>
      </c>
      <c r="AD2797" s="6">
        <v>0</v>
      </c>
      <c r="AE2797" s="6">
        <v>0</v>
      </c>
      <c r="AF2797" s="6"/>
      <c r="AG2797" s="6"/>
      <c r="AH2797" s="2" t="s">
        <v>898</v>
      </c>
    </row>
    <row r="2798" spans="1:36" x14ac:dyDescent="0.25">
      <c r="A2798" s="2">
        <v>16</v>
      </c>
      <c r="B2798" s="2" t="s">
        <v>0</v>
      </c>
      <c r="C2798" s="2" t="s">
        <v>727</v>
      </c>
      <c r="D2798" s="2">
        <v>2023</v>
      </c>
      <c r="E2798" s="2" t="s">
        <v>1</v>
      </c>
      <c r="F2798" s="2" t="s">
        <v>2</v>
      </c>
      <c r="G2798" s="2" t="s">
        <v>3</v>
      </c>
      <c r="H2798" s="2" t="s">
        <v>4</v>
      </c>
      <c r="I2798" s="2" t="s">
        <v>750</v>
      </c>
      <c r="J2798" s="2" t="s">
        <v>562</v>
      </c>
      <c r="K2798" s="2" t="s">
        <v>871</v>
      </c>
      <c r="L2798" s="2" t="s">
        <v>834</v>
      </c>
      <c r="M2798" s="2" t="s">
        <v>835</v>
      </c>
      <c r="N2798" s="2" t="s">
        <v>49</v>
      </c>
      <c r="O2798" s="2" t="s">
        <v>80</v>
      </c>
      <c r="P2798" s="2" t="s">
        <v>81</v>
      </c>
      <c r="Q2798" s="2" t="s">
        <v>82</v>
      </c>
      <c r="R2798" s="2" t="s">
        <v>10</v>
      </c>
      <c r="S2798" s="2" t="s">
        <v>11</v>
      </c>
      <c r="T2798" s="2">
        <v>380</v>
      </c>
      <c r="U2798" s="2" t="s">
        <v>568</v>
      </c>
      <c r="V2798" s="2">
        <v>718</v>
      </c>
      <c r="W2798" s="2" t="s">
        <v>1461</v>
      </c>
      <c r="X2798" s="2" t="s">
        <v>917</v>
      </c>
      <c r="Y2798" s="2" t="s">
        <v>45</v>
      </c>
      <c r="Z2798" s="2" t="s">
        <v>914</v>
      </c>
      <c r="AA2798" s="2">
        <v>2021</v>
      </c>
      <c r="AB2798" s="6">
        <v>0</v>
      </c>
      <c r="AC2798" s="6">
        <v>97</v>
      </c>
      <c r="AD2798" s="6">
        <v>97</v>
      </c>
      <c r="AE2798" s="6">
        <v>100</v>
      </c>
      <c r="AF2798" s="6"/>
      <c r="AG2798" s="6"/>
      <c r="AH2798" s="2" t="s">
        <v>898</v>
      </c>
    </row>
    <row r="2799" spans="1:36" x14ac:dyDescent="0.25">
      <c r="A2799" s="2">
        <v>16</v>
      </c>
      <c r="B2799" s="2" t="s">
        <v>0</v>
      </c>
      <c r="C2799" s="2" t="s">
        <v>727</v>
      </c>
      <c r="D2799" s="2">
        <v>2023</v>
      </c>
      <c r="E2799" s="2" t="s">
        <v>1</v>
      </c>
      <c r="F2799" s="2" t="s">
        <v>2</v>
      </c>
      <c r="G2799" s="2" t="s">
        <v>3</v>
      </c>
      <c r="H2799" s="2" t="s">
        <v>4</v>
      </c>
      <c r="I2799" s="2" t="s">
        <v>750</v>
      </c>
      <c r="J2799" s="2" t="s">
        <v>562</v>
      </c>
      <c r="K2799" s="2" t="s">
        <v>871</v>
      </c>
      <c r="L2799" s="2" t="s">
        <v>834</v>
      </c>
      <c r="M2799" s="2" t="s">
        <v>835</v>
      </c>
      <c r="N2799" s="2" t="s">
        <v>49</v>
      </c>
      <c r="O2799" s="2" t="s">
        <v>80</v>
      </c>
      <c r="P2799" s="2" t="s">
        <v>81</v>
      </c>
      <c r="Q2799" s="2" t="s">
        <v>82</v>
      </c>
      <c r="R2799" s="2" t="s">
        <v>10</v>
      </c>
      <c r="S2799" s="2" t="s">
        <v>11</v>
      </c>
      <c r="T2799" s="2">
        <v>380</v>
      </c>
      <c r="U2799" s="2" t="s">
        <v>568</v>
      </c>
      <c r="V2799" s="2">
        <v>718</v>
      </c>
      <c r="W2799" s="2" t="s">
        <v>1461</v>
      </c>
      <c r="X2799" s="2" t="s">
        <v>917</v>
      </c>
      <c r="Y2799" s="2" t="s">
        <v>45</v>
      </c>
      <c r="Z2799" s="2" t="s">
        <v>914</v>
      </c>
      <c r="AA2799" s="2">
        <v>2022</v>
      </c>
      <c r="AB2799" s="6">
        <v>0</v>
      </c>
      <c r="AC2799" s="6">
        <v>3</v>
      </c>
      <c r="AD2799" s="6">
        <v>3</v>
      </c>
      <c r="AE2799" s="6">
        <v>100</v>
      </c>
      <c r="AF2799" s="6"/>
      <c r="AG2799" s="6"/>
      <c r="AH2799" s="2" t="s">
        <v>898</v>
      </c>
    </row>
    <row r="2800" spans="1:36" x14ac:dyDescent="0.25">
      <c r="A2800" s="2">
        <v>16</v>
      </c>
      <c r="B2800" s="2" t="s">
        <v>0</v>
      </c>
      <c r="C2800" s="2" t="s">
        <v>727</v>
      </c>
      <c r="D2800" s="2">
        <v>2023</v>
      </c>
      <c r="E2800" s="2" t="s">
        <v>1</v>
      </c>
      <c r="F2800" s="2" t="s">
        <v>2</v>
      </c>
      <c r="G2800" s="2" t="s">
        <v>3</v>
      </c>
      <c r="H2800" s="2" t="s">
        <v>4</v>
      </c>
      <c r="I2800" s="2" t="s">
        <v>750</v>
      </c>
      <c r="J2800" s="2" t="s">
        <v>562</v>
      </c>
      <c r="K2800" s="2" t="s">
        <v>871</v>
      </c>
      <c r="L2800" s="2" t="s">
        <v>834</v>
      </c>
      <c r="M2800" s="2" t="s">
        <v>835</v>
      </c>
      <c r="N2800" s="2" t="s">
        <v>49</v>
      </c>
      <c r="O2800" s="2" t="s">
        <v>80</v>
      </c>
      <c r="P2800" s="2" t="s">
        <v>81</v>
      </c>
      <c r="Q2800" s="2" t="s">
        <v>82</v>
      </c>
      <c r="R2800" s="2" t="s">
        <v>10</v>
      </c>
      <c r="S2800" s="2" t="s">
        <v>11</v>
      </c>
      <c r="T2800" s="2">
        <v>380</v>
      </c>
      <c r="U2800" s="2" t="s">
        <v>568</v>
      </c>
      <c r="V2800" s="2">
        <v>718</v>
      </c>
      <c r="W2800" s="2" t="s">
        <v>1461</v>
      </c>
      <c r="X2800" s="2" t="s">
        <v>917</v>
      </c>
      <c r="Y2800" s="2" t="s">
        <v>45</v>
      </c>
      <c r="Z2800" s="2" t="s">
        <v>914</v>
      </c>
      <c r="AA2800" s="2">
        <v>2023</v>
      </c>
      <c r="AB2800" s="6">
        <v>0</v>
      </c>
      <c r="AC2800" s="6">
        <v>0</v>
      </c>
      <c r="AD2800" s="6">
        <v>0</v>
      </c>
      <c r="AE2800" s="6">
        <v>0</v>
      </c>
      <c r="AF2800" s="6">
        <v>100</v>
      </c>
      <c r="AG2800" s="6">
        <v>100</v>
      </c>
      <c r="AH2800" s="2" t="s">
        <v>898</v>
      </c>
      <c r="AI2800" t="s">
        <v>5019</v>
      </c>
      <c r="AJ2800" t="s">
        <v>5398</v>
      </c>
    </row>
    <row r="2801" spans="1:36" x14ac:dyDescent="0.25">
      <c r="A2801" s="2">
        <v>16</v>
      </c>
      <c r="B2801" s="2" t="s">
        <v>0</v>
      </c>
      <c r="C2801" s="2" t="s">
        <v>727</v>
      </c>
      <c r="D2801" s="2">
        <v>2023</v>
      </c>
      <c r="E2801" s="2" t="s">
        <v>1</v>
      </c>
      <c r="F2801" s="2" t="s">
        <v>2</v>
      </c>
      <c r="G2801" s="2" t="s">
        <v>3</v>
      </c>
      <c r="H2801" s="2" t="s">
        <v>4</v>
      </c>
      <c r="I2801" s="2" t="s">
        <v>750</v>
      </c>
      <c r="J2801" s="2" t="s">
        <v>562</v>
      </c>
      <c r="K2801" s="2" t="s">
        <v>871</v>
      </c>
      <c r="L2801" s="2" t="s">
        <v>834</v>
      </c>
      <c r="M2801" s="2" t="s">
        <v>835</v>
      </c>
      <c r="N2801" s="2" t="s">
        <v>49</v>
      </c>
      <c r="O2801" s="2" t="s">
        <v>80</v>
      </c>
      <c r="P2801" s="2" t="s">
        <v>81</v>
      </c>
      <c r="Q2801" s="2" t="s">
        <v>82</v>
      </c>
      <c r="R2801" s="2" t="s">
        <v>10</v>
      </c>
      <c r="S2801" s="2" t="s">
        <v>11</v>
      </c>
      <c r="T2801" s="2">
        <v>380</v>
      </c>
      <c r="U2801" s="2" t="s">
        <v>568</v>
      </c>
      <c r="V2801" s="2">
        <v>718</v>
      </c>
      <c r="W2801" s="2" t="s">
        <v>1461</v>
      </c>
      <c r="X2801" s="2" t="s">
        <v>917</v>
      </c>
      <c r="Y2801" s="2" t="s">
        <v>45</v>
      </c>
      <c r="Z2801" s="2" t="s">
        <v>914</v>
      </c>
      <c r="AA2801" s="2">
        <v>2024</v>
      </c>
      <c r="AB2801" s="6">
        <v>0</v>
      </c>
      <c r="AC2801" s="6">
        <v>0</v>
      </c>
      <c r="AD2801" s="6">
        <v>0</v>
      </c>
      <c r="AE2801" s="6">
        <v>0</v>
      </c>
      <c r="AF2801" s="6"/>
      <c r="AG2801" s="6"/>
      <c r="AH2801" s="2" t="s">
        <v>898</v>
      </c>
    </row>
    <row r="2802" spans="1:36" x14ac:dyDescent="0.25">
      <c r="A2802" s="2">
        <v>16</v>
      </c>
      <c r="B2802" s="2" t="s">
        <v>0</v>
      </c>
      <c r="C2802" s="2" t="s">
        <v>727</v>
      </c>
      <c r="D2802" s="2">
        <v>2023</v>
      </c>
      <c r="E2802" s="2" t="s">
        <v>1</v>
      </c>
      <c r="F2802" s="2" t="s">
        <v>2</v>
      </c>
      <c r="G2802" s="2" t="s">
        <v>3</v>
      </c>
      <c r="H2802" s="2" t="s">
        <v>4</v>
      </c>
      <c r="I2802" s="2" t="s">
        <v>750</v>
      </c>
      <c r="J2802" s="2" t="s">
        <v>562</v>
      </c>
      <c r="K2802" s="2" t="s">
        <v>871</v>
      </c>
      <c r="L2802" s="2" t="s">
        <v>834</v>
      </c>
      <c r="M2802" s="2" t="s">
        <v>835</v>
      </c>
      <c r="N2802" s="2" t="s">
        <v>49</v>
      </c>
      <c r="O2802" s="2" t="s">
        <v>80</v>
      </c>
      <c r="P2802" s="2" t="s">
        <v>81</v>
      </c>
      <c r="Q2802" s="2" t="s">
        <v>82</v>
      </c>
      <c r="R2802" s="2" t="s">
        <v>10</v>
      </c>
      <c r="S2802" s="2" t="s">
        <v>11</v>
      </c>
      <c r="T2802" s="2">
        <v>380</v>
      </c>
      <c r="U2802" s="2" t="s">
        <v>568</v>
      </c>
      <c r="V2802" s="2">
        <v>719</v>
      </c>
      <c r="W2802" s="2" t="s">
        <v>1462</v>
      </c>
      <c r="X2802" s="2" t="s">
        <v>917</v>
      </c>
      <c r="Y2802" s="2" t="s">
        <v>45</v>
      </c>
      <c r="Z2802" s="2" t="s">
        <v>914</v>
      </c>
      <c r="AA2802" s="2">
        <v>2020</v>
      </c>
      <c r="AB2802" s="6">
        <v>0</v>
      </c>
      <c r="AC2802" s="6">
        <v>0</v>
      </c>
      <c r="AD2802" s="6">
        <v>0</v>
      </c>
      <c r="AE2802" s="6">
        <v>0</v>
      </c>
      <c r="AF2802" s="6"/>
      <c r="AG2802" s="6"/>
      <c r="AH2802" s="2" t="s">
        <v>898</v>
      </c>
    </row>
    <row r="2803" spans="1:36" x14ac:dyDescent="0.25">
      <c r="A2803" s="2">
        <v>16</v>
      </c>
      <c r="B2803" s="2" t="s">
        <v>0</v>
      </c>
      <c r="C2803" s="2" t="s">
        <v>727</v>
      </c>
      <c r="D2803" s="2">
        <v>2023</v>
      </c>
      <c r="E2803" s="2" t="s">
        <v>1</v>
      </c>
      <c r="F2803" s="2" t="s">
        <v>2</v>
      </c>
      <c r="G2803" s="2" t="s">
        <v>3</v>
      </c>
      <c r="H2803" s="2" t="s">
        <v>4</v>
      </c>
      <c r="I2803" s="2" t="s">
        <v>750</v>
      </c>
      <c r="J2803" s="2" t="s">
        <v>562</v>
      </c>
      <c r="K2803" s="2" t="s">
        <v>871</v>
      </c>
      <c r="L2803" s="2" t="s">
        <v>834</v>
      </c>
      <c r="M2803" s="2" t="s">
        <v>835</v>
      </c>
      <c r="N2803" s="2" t="s">
        <v>49</v>
      </c>
      <c r="O2803" s="2" t="s">
        <v>80</v>
      </c>
      <c r="P2803" s="2" t="s">
        <v>81</v>
      </c>
      <c r="Q2803" s="2" t="s">
        <v>82</v>
      </c>
      <c r="R2803" s="2" t="s">
        <v>10</v>
      </c>
      <c r="S2803" s="2" t="s">
        <v>11</v>
      </c>
      <c r="T2803" s="2">
        <v>380</v>
      </c>
      <c r="U2803" s="2" t="s">
        <v>568</v>
      </c>
      <c r="V2803" s="2">
        <v>719</v>
      </c>
      <c r="W2803" s="2" t="s">
        <v>1462</v>
      </c>
      <c r="X2803" s="2" t="s">
        <v>917</v>
      </c>
      <c r="Y2803" s="2" t="s">
        <v>45</v>
      </c>
      <c r="Z2803" s="2" t="s">
        <v>914</v>
      </c>
      <c r="AA2803" s="2">
        <v>2021</v>
      </c>
      <c r="AB2803" s="6">
        <v>0</v>
      </c>
      <c r="AC2803" s="6">
        <v>91</v>
      </c>
      <c r="AD2803" s="6">
        <v>91</v>
      </c>
      <c r="AE2803" s="6">
        <v>100</v>
      </c>
      <c r="AF2803" s="6"/>
      <c r="AG2803" s="6"/>
      <c r="AH2803" s="2" t="s">
        <v>898</v>
      </c>
    </row>
    <row r="2804" spans="1:36" x14ac:dyDescent="0.25">
      <c r="A2804" s="2">
        <v>16</v>
      </c>
      <c r="B2804" s="2" t="s">
        <v>0</v>
      </c>
      <c r="C2804" s="2" t="s">
        <v>727</v>
      </c>
      <c r="D2804" s="2">
        <v>2023</v>
      </c>
      <c r="E2804" s="2" t="s">
        <v>1</v>
      </c>
      <c r="F2804" s="2" t="s">
        <v>2</v>
      </c>
      <c r="G2804" s="2" t="s">
        <v>3</v>
      </c>
      <c r="H2804" s="2" t="s">
        <v>4</v>
      </c>
      <c r="I2804" s="2" t="s">
        <v>750</v>
      </c>
      <c r="J2804" s="2" t="s">
        <v>562</v>
      </c>
      <c r="K2804" s="2" t="s">
        <v>871</v>
      </c>
      <c r="L2804" s="2" t="s">
        <v>834</v>
      </c>
      <c r="M2804" s="2" t="s">
        <v>835</v>
      </c>
      <c r="N2804" s="2" t="s">
        <v>49</v>
      </c>
      <c r="O2804" s="2" t="s">
        <v>80</v>
      </c>
      <c r="P2804" s="2" t="s">
        <v>81</v>
      </c>
      <c r="Q2804" s="2" t="s">
        <v>82</v>
      </c>
      <c r="R2804" s="2" t="s">
        <v>10</v>
      </c>
      <c r="S2804" s="2" t="s">
        <v>11</v>
      </c>
      <c r="T2804" s="2">
        <v>380</v>
      </c>
      <c r="U2804" s="2" t="s">
        <v>568</v>
      </c>
      <c r="V2804" s="2">
        <v>719</v>
      </c>
      <c r="W2804" s="2" t="s">
        <v>1462</v>
      </c>
      <c r="X2804" s="2" t="s">
        <v>917</v>
      </c>
      <c r="Y2804" s="2" t="s">
        <v>45</v>
      </c>
      <c r="Z2804" s="2" t="s">
        <v>914</v>
      </c>
      <c r="AA2804" s="2">
        <v>2022</v>
      </c>
      <c r="AB2804" s="6">
        <v>0</v>
      </c>
      <c r="AC2804" s="6">
        <v>9</v>
      </c>
      <c r="AD2804" s="6">
        <v>9</v>
      </c>
      <c r="AE2804" s="6">
        <v>100</v>
      </c>
      <c r="AF2804" s="6"/>
      <c r="AG2804" s="6"/>
      <c r="AH2804" s="2" t="s">
        <v>898</v>
      </c>
    </row>
    <row r="2805" spans="1:36" x14ac:dyDescent="0.25">
      <c r="A2805" s="2">
        <v>16</v>
      </c>
      <c r="B2805" s="2" t="s">
        <v>0</v>
      </c>
      <c r="C2805" s="2" t="s">
        <v>727</v>
      </c>
      <c r="D2805" s="2">
        <v>2023</v>
      </c>
      <c r="E2805" s="2" t="s">
        <v>1</v>
      </c>
      <c r="F2805" s="2" t="s">
        <v>2</v>
      </c>
      <c r="G2805" s="2" t="s">
        <v>3</v>
      </c>
      <c r="H2805" s="2" t="s">
        <v>4</v>
      </c>
      <c r="I2805" s="2" t="s">
        <v>750</v>
      </c>
      <c r="J2805" s="2" t="s">
        <v>562</v>
      </c>
      <c r="K2805" s="2" t="s">
        <v>871</v>
      </c>
      <c r="L2805" s="2" t="s">
        <v>834</v>
      </c>
      <c r="M2805" s="2" t="s">
        <v>835</v>
      </c>
      <c r="N2805" s="2" t="s">
        <v>49</v>
      </c>
      <c r="O2805" s="2" t="s">
        <v>80</v>
      </c>
      <c r="P2805" s="2" t="s">
        <v>81</v>
      </c>
      <c r="Q2805" s="2" t="s">
        <v>82</v>
      </c>
      <c r="R2805" s="2" t="s">
        <v>10</v>
      </c>
      <c r="S2805" s="2" t="s">
        <v>11</v>
      </c>
      <c r="T2805" s="2">
        <v>380</v>
      </c>
      <c r="U2805" s="2" t="s">
        <v>568</v>
      </c>
      <c r="V2805" s="2">
        <v>719</v>
      </c>
      <c r="W2805" s="2" t="s">
        <v>1462</v>
      </c>
      <c r="X2805" s="2" t="s">
        <v>917</v>
      </c>
      <c r="Y2805" s="2" t="s">
        <v>45</v>
      </c>
      <c r="Z2805" s="2" t="s">
        <v>914</v>
      </c>
      <c r="AA2805" s="2">
        <v>2023</v>
      </c>
      <c r="AB2805" s="6">
        <v>0</v>
      </c>
      <c r="AC2805" s="6">
        <v>0</v>
      </c>
      <c r="AD2805" s="6">
        <v>0</v>
      </c>
      <c r="AE2805" s="6">
        <v>0</v>
      </c>
      <c r="AF2805" s="6">
        <v>100</v>
      </c>
      <c r="AG2805" s="6">
        <v>100</v>
      </c>
      <c r="AH2805" s="2" t="s">
        <v>898</v>
      </c>
      <c r="AI2805" t="s">
        <v>5145</v>
      </c>
      <c r="AJ2805" t="s">
        <v>5399</v>
      </c>
    </row>
    <row r="2806" spans="1:36" x14ac:dyDescent="0.25">
      <c r="A2806" s="2">
        <v>16</v>
      </c>
      <c r="B2806" s="2" t="s">
        <v>0</v>
      </c>
      <c r="C2806" s="2" t="s">
        <v>727</v>
      </c>
      <c r="D2806" s="2">
        <v>2023</v>
      </c>
      <c r="E2806" s="2" t="s">
        <v>1</v>
      </c>
      <c r="F2806" s="2" t="s">
        <v>2</v>
      </c>
      <c r="G2806" s="2" t="s">
        <v>3</v>
      </c>
      <c r="H2806" s="2" t="s">
        <v>4</v>
      </c>
      <c r="I2806" s="2" t="s">
        <v>750</v>
      </c>
      <c r="J2806" s="2" t="s">
        <v>562</v>
      </c>
      <c r="K2806" s="2" t="s">
        <v>871</v>
      </c>
      <c r="L2806" s="2" t="s">
        <v>834</v>
      </c>
      <c r="M2806" s="2" t="s">
        <v>835</v>
      </c>
      <c r="N2806" s="2" t="s">
        <v>49</v>
      </c>
      <c r="O2806" s="2" t="s">
        <v>80</v>
      </c>
      <c r="P2806" s="2" t="s">
        <v>81</v>
      </c>
      <c r="Q2806" s="2" t="s">
        <v>82</v>
      </c>
      <c r="R2806" s="2" t="s">
        <v>10</v>
      </c>
      <c r="S2806" s="2" t="s">
        <v>11</v>
      </c>
      <c r="T2806" s="2">
        <v>380</v>
      </c>
      <c r="U2806" s="2" t="s">
        <v>568</v>
      </c>
      <c r="V2806" s="2">
        <v>719</v>
      </c>
      <c r="W2806" s="2" t="s">
        <v>1462</v>
      </c>
      <c r="X2806" s="2" t="s">
        <v>917</v>
      </c>
      <c r="Y2806" s="2" t="s">
        <v>45</v>
      </c>
      <c r="Z2806" s="2" t="s">
        <v>914</v>
      </c>
      <c r="AA2806" s="2">
        <v>2024</v>
      </c>
      <c r="AB2806" s="6">
        <v>0</v>
      </c>
      <c r="AC2806" s="6">
        <v>0</v>
      </c>
      <c r="AD2806" s="6">
        <v>0</v>
      </c>
      <c r="AE2806" s="6">
        <v>0</v>
      </c>
      <c r="AF2806" s="6"/>
      <c r="AG2806" s="6"/>
      <c r="AH2806" s="2" t="s">
        <v>898</v>
      </c>
    </row>
    <row r="2807" spans="1:36" x14ac:dyDescent="0.25">
      <c r="A2807" s="2">
        <v>16</v>
      </c>
      <c r="B2807" s="2" t="s">
        <v>0</v>
      </c>
      <c r="C2807" s="2" t="s">
        <v>727</v>
      </c>
      <c r="D2807" s="2">
        <v>2023</v>
      </c>
      <c r="E2807" s="2" t="s">
        <v>1</v>
      </c>
      <c r="F2807" s="2" t="s">
        <v>2</v>
      </c>
      <c r="G2807" s="2" t="s">
        <v>3</v>
      </c>
      <c r="H2807" s="2" t="s">
        <v>4</v>
      </c>
      <c r="I2807" s="2" t="s">
        <v>750</v>
      </c>
      <c r="J2807" s="2" t="s">
        <v>562</v>
      </c>
      <c r="K2807" s="2" t="s">
        <v>871</v>
      </c>
      <c r="L2807" s="2" t="s">
        <v>834</v>
      </c>
      <c r="M2807" s="2" t="s">
        <v>835</v>
      </c>
      <c r="N2807" s="2" t="s">
        <v>49</v>
      </c>
      <c r="O2807" s="2" t="s">
        <v>80</v>
      </c>
      <c r="P2807" s="2" t="s">
        <v>81</v>
      </c>
      <c r="Q2807" s="2" t="s">
        <v>82</v>
      </c>
      <c r="R2807" s="2" t="s">
        <v>10</v>
      </c>
      <c r="S2807" s="2" t="s">
        <v>11</v>
      </c>
      <c r="T2807" s="2">
        <v>381</v>
      </c>
      <c r="U2807" s="2" t="s">
        <v>175</v>
      </c>
      <c r="V2807" s="2">
        <v>408</v>
      </c>
      <c r="W2807" s="2" t="s">
        <v>1048</v>
      </c>
      <c r="X2807" s="2" t="s">
        <v>917</v>
      </c>
      <c r="Y2807" s="2" t="s">
        <v>45</v>
      </c>
      <c r="Z2807" s="2" t="s">
        <v>914</v>
      </c>
      <c r="AA2807" s="2">
        <v>2020</v>
      </c>
      <c r="AB2807" s="6">
        <v>67</v>
      </c>
      <c r="AC2807" s="6">
        <v>3.87</v>
      </c>
      <c r="AD2807" s="6">
        <v>0</v>
      </c>
      <c r="AE2807" s="6">
        <v>0</v>
      </c>
      <c r="AF2807" s="6"/>
      <c r="AG2807" s="6"/>
      <c r="AH2807" s="2" t="s">
        <v>903</v>
      </c>
    </row>
    <row r="2808" spans="1:36" x14ac:dyDescent="0.25">
      <c r="A2808" s="2">
        <v>16</v>
      </c>
      <c r="B2808" s="2" t="s">
        <v>0</v>
      </c>
      <c r="C2808" s="2" t="s">
        <v>727</v>
      </c>
      <c r="D2808" s="2">
        <v>2023</v>
      </c>
      <c r="E2808" s="2" t="s">
        <v>1</v>
      </c>
      <c r="F2808" s="2" t="s">
        <v>2</v>
      </c>
      <c r="G2808" s="2" t="s">
        <v>3</v>
      </c>
      <c r="H2808" s="2" t="s">
        <v>4</v>
      </c>
      <c r="I2808" s="2" t="s">
        <v>750</v>
      </c>
      <c r="J2808" s="2" t="s">
        <v>562</v>
      </c>
      <c r="K2808" s="2" t="s">
        <v>871</v>
      </c>
      <c r="L2808" s="2" t="s">
        <v>834</v>
      </c>
      <c r="M2808" s="2" t="s">
        <v>835</v>
      </c>
      <c r="N2808" s="2" t="s">
        <v>49</v>
      </c>
      <c r="O2808" s="2" t="s">
        <v>80</v>
      </c>
      <c r="P2808" s="2" t="s">
        <v>81</v>
      </c>
      <c r="Q2808" s="2" t="s">
        <v>82</v>
      </c>
      <c r="R2808" s="2" t="s">
        <v>10</v>
      </c>
      <c r="S2808" s="2" t="s">
        <v>11</v>
      </c>
      <c r="T2808" s="2">
        <v>381</v>
      </c>
      <c r="U2808" s="2" t="s">
        <v>175</v>
      </c>
      <c r="V2808" s="2">
        <v>408</v>
      </c>
      <c r="W2808" s="2" t="s">
        <v>1048</v>
      </c>
      <c r="X2808" s="2" t="s">
        <v>917</v>
      </c>
      <c r="Y2808" s="2" t="s">
        <v>45</v>
      </c>
      <c r="Z2808" s="2" t="s">
        <v>914</v>
      </c>
      <c r="AA2808" s="2">
        <v>2021</v>
      </c>
      <c r="AB2808" s="6">
        <v>30</v>
      </c>
      <c r="AC2808" s="6">
        <v>7.83</v>
      </c>
      <c r="AD2808" s="6">
        <v>4.97</v>
      </c>
      <c r="AE2808" s="6">
        <v>63.47</v>
      </c>
      <c r="AF2808" s="6"/>
      <c r="AG2808" s="6"/>
      <c r="AH2808" s="2" t="s">
        <v>903</v>
      </c>
    </row>
    <row r="2809" spans="1:36" x14ac:dyDescent="0.25">
      <c r="A2809" s="2">
        <v>16</v>
      </c>
      <c r="B2809" s="2" t="s">
        <v>0</v>
      </c>
      <c r="C2809" s="2" t="s">
        <v>727</v>
      </c>
      <c r="D2809" s="2">
        <v>2023</v>
      </c>
      <c r="E2809" s="2" t="s">
        <v>1</v>
      </c>
      <c r="F2809" s="2" t="s">
        <v>2</v>
      </c>
      <c r="G2809" s="2" t="s">
        <v>3</v>
      </c>
      <c r="H2809" s="2" t="s">
        <v>4</v>
      </c>
      <c r="I2809" s="2" t="s">
        <v>750</v>
      </c>
      <c r="J2809" s="2" t="s">
        <v>562</v>
      </c>
      <c r="K2809" s="2" t="s">
        <v>871</v>
      </c>
      <c r="L2809" s="2" t="s">
        <v>834</v>
      </c>
      <c r="M2809" s="2" t="s">
        <v>835</v>
      </c>
      <c r="N2809" s="2" t="s">
        <v>49</v>
      </c>
      <c r="O2809" s="2" t="s">
        <v>80</v>
      </c>
      <c r="P2809" s="2" t="s">
        <v>81</v>
      </c>
      <c r="Q2809" s="2" t="s">
        <v>82</v>
      </c>
      <c r="R2809" s="2" t="s">
        <v>10</v>
      </c>
      <c r="S2809" s="2" t="s">
        <v>11</v>
      </c>
      <c r="T2809" s="2">
        <v>381</v>
      </c>
      <c r="U2809" s="2" t="s">
        <v>175</v>
      </c>
      <c r="V2809" s="2">
        <v>408</v>
      </c>
      <c r="W2809" s="2" t="s">
        <v>1048</v>
      </c>
      <c r="X2809" s="2" t="s">
        <v>917</v>
      </c>
      <c r="Y2809" s="2" t="s">
        <v>45</v>
      </c>
      <c r="Z2809" s="2" t="s">
        <v>914</v>
      </c>
      <c r="AA2809" s="2">
        <v>2022</v>
      </c>
      <c r="AB2809" s="6">
        <v>93</v>
      </c>
      <c r="AC2809" s="6">
        <v>36.69</v>
      </c>
      <c r="AD2809" s="6">
        <v>14.02</v>
      </c>
      <c r="AE2809" s="6">
        <v>38.21</v>
      </c>
      <c r="AF2809" s="6"/>
      <c r="AG2809" s="6"/>
      <c r="AH2809" s="2" t="s">
        <v>903</v>
      </c>
    </row>
    <row r="2810" spans="1:36" x14ac:dyDescent="0.25">
      <c r="A2810" s="2">
        <v>16</v>
      </c>
      <c r="B2810" s="2" t="s">
        <v>0</v>
      </c>
      <c r="C2810" s="2" t="s">
        <v>727</v>
      </c>
      <c r="D2810" s="2">
        <v>2023</v>
      </c>
      <c r="E2810" s="2" t="s">
        <v>1</v>
      </c>
      <c r="F2810" s="2" t="s">
        <v>2</v>
      </c>
      <c r="G2810" s="2" t="s">
        <v>3</v>
      </c>
      <c r="H2810" s="2" t="s">
        <v>4</v>
      </c>
      <c r="I2810" s="2" t="s">
        <v>750</v>
      </c>
      <c r="J2810" s="2" t="s">
        <v>562</v>
      </c>
      <c r="K2810" s="2" t="s">
        <v>871</v>
      </c>
      <c r="L2810" s="2" t="s">
        <v>834</v>
      </c>
      <c r="M2810" s="2" t="s">
        <v>835</v>
      </c>
      <c r="N2810" s="2" t="s">
        <v>49</v>
      </c>
      <c r="O2810" s="2" t="s">
        <v>80</v>
      </c>
      <c r="P2810" s="2" t="s">
        <v>81</v>
      </c>
      <c r="Q2810" s="2" t="s">
        <v>82</v>
      </c>
      <c r="R2810" s="2" t="s">
        <v>10</v>
      </c>
      <c r="S2810" s="2" t="s">
        <v>11</v>
      </c>
      <c r="T2810" s="2">
        <v>381</v>
      </c>
      <c r="U2810" s="2" t="s">
        <v>175</v>
      </c>
      <c r="V2810" s="2">
        <v>408</v>
      </c>
      <c r="W2810" s="2" t="s">
        <v>1048</v>
      </c>
      <c r="X2810" s="2" t="s">
        <v>917</v>
      </c>
      <c r="Y2810" s="2" t="s">
        <v>45</v>
      </c>
      <c r="Z2810" s="2" t="s">
        <v>914</v>
      </c>
      <c r="AA2810" s="2">
        <v>2023</v>
      </c>
      <c r="AB2810" s="6">
        <v>29</v>
      </c>
      <c r="AC2810" s="6">
        <v>19.510000000000002</v>
      </c>
      <c r="AD2810" s="6">
        <v>21.11</v>
      </c>
      <c r="AE2810" s="6">
        <v>108.2</v>
      </c>
      <c r="AF2810" s="6">
        <v>104.16</v>
      </c>
      <c r="AG2810" s="6">
        <v>104.16</v>
      </c>
      <c r="AH2810" s="2" t="s">
        <v>903</v>
      </c>
      <c r="AI2810" t="s">
        <v>5400</v>
      </c>
      <c r="AJ2810" t="s">
        <v>5401</v>
      </c>
    </row>
    <row r="2811" spans="1:36" x14ac:dyDescent="0.25">
      <c r="A2811" s="2">
        <v>16</v>
      </c>
      <c r="B2811" s="2" t="s">
        <v>0</v>
      </c>
      <c r="C2811" s="2" t="s">
        <v>727</v>
      </c>
      <c r="D2811" s="2">
        <v>2023</v>
      </c>
      <c r="E2811" s="2" t="s">
        <v>1</v>
      </c>
      <c r="F2811" s="2" t="s">
        <v>2</v>
      </c>
      <c r="G2811" s="2" t="s">
        <v>3</v>
      </c>
      <c r="H2811" s="2" t="s">
        <v>4</v>
      </c>
      <c r="I2811" s="2" t="s">
        <v>750</v>
      </c>
      <c r="J2811" s="2" t="s">
        <v>562</v>
      </c>
      <c r="K2811" s="2" t="s">
        <v>871</v>
      </c>
      <c r="L2811" s="2" t="s">
        <v>834</v>
      </c>
      <c r="M2811" s="2" t="s">
        <v>835</v>
      </c>
      <c r="N2811" s="2" t="s">
        <v>49</v>
      </c>
      <c r="O2811" s="2" t="s">
        <v>80</v>
      </c>
      <c r="P2811" s="2" t="s">
        <v>81</v>
      </c>
      <c r="Q2811" s="2" t="s">
        <v>82</v>
      </c>
      <c r="R2811" s="2" t="s">
        <v>10</v>
      </c>
      <c r="S2811" s="2" t="s">
        <v>11</v>
      </c>
      <c r="T2811" s="2">
        <v>381</v>
      </c>
      <c r="U2811" s="2" t="s">
        <v>175</v>
      </c>
      <c r="V2811" s="2">
        <v>408</v>
      </c>
      <c r="W2811" s="2" t="s">
        <v>1048</v>
      </c>
      <c r="X2811" s="2" t="s">
        <v>917</v>
      </c>
      <c r="Y2811" s="2" t="s">
        <v>45</v>
      </c>
      <c r="Z2811" s="2" t="s">
        <v>914</v>
      </c>
      <c r="AA2811" s="2">
        <v>2024</v>
      </c>
      <c r="AB2811" s="6">
        <v>5</v>
      </c>
      <c r="AC2811" s="6">
        <v>0</v>
      </c>
      <c r="AD2811" s="6">
        <v>0</v>
      </c>
      <c r="AE2811" s="6">
        <v>0</v>
      </c>
      <c r="AF2811" s="6"/>
      <c r="AG2811" s="6"/>
      <c r="AH2811" s="2" t="s">
        <v>903</v>
      </c>
    </row>
    <row r="2812" spans="1:36" x14ac:dyDescent="0.25">
      <c r="A2812" s="2">
        <v>16</v>
      </c>
      <c r="B2812" s="2" t="s">
        <v>0</v>
      </c>
      <c r="C2812" s="2" t="s">
        <v>727</v>
      </c>
      <c r="D2812" s="2">
        <v>2023</v>
      </c>
      <c r="E2812" s="2" t="s">
        <v>1</v>
      </c>
      <c r="F2812" s="2" t="s">
        <v>2</v>
      </c>
      <c r="G2812" s="2" t="s">
        <v>3</v>
      </c>
      <c r="H2812" s="2" t="s">
        <v>4</v>
      </c>
      <c r="I2812" s="2" t="s">
        <v>750</v>
      </c>
      <c r="J2812" s="2" t="s">
        <v>562</v>
      </c>
      <c r="K2812" s="2" t="s">
        <v>871</v>
      </c>
      <c r="L2812" s="2" t="s">
        <v>834</v>
      </c>
      <c r="M2812" s="2" t="s">
        <v>835</v>
      </c>
      <c r="N2812" s="2" t="s">
        <v>49</v>
      </c>
      <c r="O2812" s="2" t="s">
        <v>80</v>
      </c>
      <c r="P2812" s="2" t="s">
        <v>81</v>
      </c>
      <c r="Q2812" s="2" t="s">
        <v>82</v>
      </c>
      <c r="R2812" s="2" t="s">
        <v>10</v>
      </c>
      <c r="S2812" s="2" t="s">
        <v>11</v>
      </c>
      <c r="T2812" s="2">
        <v>381</v>
      </c>
      <c r="U2812" s="2" t="s">
        <v>175</v>
      </c>
      <c r="V2812" s="2">
        <v>679</v>
      </c>
      <c r="W2812" s="2" t="s">
        <v>1463</v>
      </c>
      <c r="X2812" s="2" t="s">
        <v>917</v>
      </c>
      <c r="Y2812" s="2" t="s">
        <v>45</v>
      </c>
      <c r="Z2812" s="2" t="s">
        <v>914</v>
      </c>
      <c r="AA2812" s="2">
        <v>2020</v>
      </c>
      <c r="AB2812" s="6">
        <v>0</v>
      </c>
      <c r="AC2812" s="6">
        <v>0</v>
      </c>
      <c r="AD2812" s="6">
        <v>0</v>
      </c>
      <c r="AE2812" s="6">
        <v>0</v>
      </c>
      <c r="AF2812" s="6"/>
      <c r="AG2812" s="6"/>
      <c r="AH2812" s="2" t="s">
        <v>903</v>
      </c>
    </row>
    <row r="2813" spans="1:36" x14ac:dyDescent="0.25">
      <c r="A2813" s="2">
        <v>16</v>
      </c>
      <c r="B2813" s="2" t="s">
        <v>0</v>
      </c>
      <c r="C2813" s="2" t="s">
        <v>727</v>
      </c>
      <c r="D2813" s="2">
        <v>2023</v>
      </c>
      <c r="E2813" s="2" t="s">
        <v>1</v>
      </c>
      <c r="F2813" s="2" t="s">
        <v>2</v>
      </c>
      <c r="G2813" s="2" t="s">
        <v>3</v>
      </c>
      <c r="H2813" s="2" t="s">
        <v>4</v>
      </c>
      <c r="I2813" s="2" t="s">
        <v>750</v>
      </c>
      <c r="J2813" s="2" t="s">
        <v>562</v>
      </c>
      <c r="K2813" s="2" t="s">
        <v>871</v>
      </c>
      <c r="L2813" s="2" t="s">
        <v>834</v>
      </c>
      <c r="M2813" s="2" t="s">
        <v>835</v>
      </c>
      <c r="N2813" s="2" t="s">
        <v>49</v>
      </c>
      <c r="O2813" s="2" t="s">
        <v>80</v>
      </c>
      <c r="P2813" s="2" t="s">
        <v>81</v>
      </c>
      <c r="Q2813" s="2" t="s">
        <v>82</v>
      </c>
      <c r="R2813" s="2" t="s">
        <v>10</v>
      </c>
      <c r="S2813" s="2" t="s">
        <v>11</v>
      </c>
      <c r="T2813" s="2">
        <v>381</v>
      </c>
      <c r="U2813" s="2" t="s">
        <v>175</v>
      </c>
      <c r="V2813" s="2">
        <v>679</v>
      </c>
      <c r="W2813" s="2" t="s">
        <v>1463</v>
      </c>
      <c r="X2813" s="2" t="s">
        <v>917</v>
      </c>
      <c r="Y2813" s="2" t="s">
        <v>45</v>
      </c>
      <c r="Z2813" s="2" t="s">
        <v>914</v>
      </c>
      <c r="AA2813" s="2">
        <v>2021</v>
      </c>
      <c r="AB2813" s="6">
        <v>0</v>
      </c>
      <c r="AC2813" s="6">
        <v>70</v>
      </c>
      <c r="AD2813" s="6">
        <v>70</v>
      </c>
      <c r="AE2813" s="6">
        <v>100</v>
      </c>
      <c r="AF2813" s="6"/>
      <c r="AG2813" s="6"/>
      <c r="AH2813" s="2" t="s">
        <v>903</v>
      </c>
    </row>
    <row r="2814" spans="1:36" x14ac:dyDescent="0.25">
      <c r="A2814" s="2">
        <v>16</v>
      </c>
      <c r="B2814" s="2" t="s">
        <v>0</v>
      </c>
      <c r="C2814" s="2" t="s">
        <v>727</v>
      </c>
      <c r="D2814" s="2">
        <v>2023</v>
      </c>
      <c r="E2814" s="2" t="s">
        <v>1</v>
      </c>
      <c r="F2814" s="2" t="s">
        <v>2</v>
      </c>
      <c r="G2814" s="2" t="s">
        <v>3</v>
      </c>
      <c r="H2814" s="2" t="s">
        <v>4</v>
      </c>
      <c r="I2814" s="2" t="s">
        <v>750</v>
      </c>
      <c r="J2814" s="2" t="s">
        <v>562</v>
      </c>
      <c r="K2814" s="2" t="s">
        <v>871</v>
      </c>
      <c r="L2814" s="2" t="s">
        <v>834</v>
      </c>
      <c r="M2814" s="2" t="s">
        <v>835</v>
      </c>
      <c r="N2814" s="2" t="s">
        <v>49</v>
      </c>
      <c r="O2814" s="2" t="s">
        <v>80</v>
      </c>
      <c r="P2814" s="2" t="s">
        <v>81</v>
      </c>
      <c r="Q2814" s="2" t="s">
        <v>82</v>
      </c>
      <c r="R2814" s="2" t="s">
        <v>10</v>
      </c>
      <c r="S2814" s="2" t="s">
        <v>11</v>
      </c>
      <c r="T2814" s="2">
        <v>381</v>
      </c>
      <c r="U2814" s="2" t="s">
        <v>175</v>
      </c>
      <c r="V2814" s="2">
        <v>679</v>
      </c>
      <c r="W2814" s="2" t="s">
        <v>1463</v>
      </c>
      <c r="X2814" s="2" t="s">
        <v>917</v>
      </c>
      <c r="Y2814" s="2" t="s">
        <v>45</v>
      </c>
      <c r="Z2814" s="2" t="s">
        <v>914</v>
      </c>
      <c r="AA2814" s="2">
        <v>2022</v>
      </c>
      <c r="AB2814" s="6">
        <v>0</v>
      </c>
      <c r="AC2814" s="6">
        <v>30</v>
      </c>
      <c r="AD2814" s="6">
        <v>0</v>
      </c>
      <c r="AE2814" s="6">
        <v>0</v>
      </c>
      <c r="AF2814" s="6"/>
      <c r="AG2814" s="6"/>
      <c r="AH2814" s="2" t="s">
        <v>903</v>
      </c>
    </row>
    <row r="2815" spans="1:36" x14ac:dyDescent="0.25">
      <c r="A2815" s="2">
        <v>16</v>
      </c>
      <c r="B2815" s="2" t="s">
        <v>0</v>
      </c>
      <c r="C2815" s="2" t="s">
        <v>727</v>
      </c>
      <c r="D2815" s="2">
        <v>2023</v>
      </c>
      <c r="E2815" s="2" t="s">
        <v>1</v>
      </c>
      <c r="F2815" s="2" t="s">
        <v>2</v>
      </c>
      <c r="G2815" s="2" t="s">
        <v>3</v>
      </c>
      <c r="H2815" s="2" t="s">
        <v>4</v>
      </c>
      <c r="I2815" s="2" t="s">
        <v>750</v>
      </c>
      <c r="J2815" s="2" t="s">
        <v>562</v>
      </c>
      <c r="K2815" s="2" t="s">
        <v>871</v>
      </c>
      <c r="L2815" s="2" t="s">
        <v>834</v>
      </c>
      <c r="M2815" s="2" t="s">
        <v>835</v>
      </c>
      <c r="N2815" s="2" t="s">
        <v>49</v>
      </c>
      <c r="O2815" s="2" t="s">
        <v>80</v>
      </c>
      <c r="P2815" s="2" t="s">
        <v>81</v>
      </c>
      <c r="Q2815" s="2" t="s">
        <v>82</v>
      </c>
      <c r="R2815" s="2" t="s">
        <v>10</v>
      </c>
      <c r="S2815" s="2" t="s">
        <v>11</v>
      </c>
      <c r="T2815" s="2">
        <v>381</v>
      </c>
      <c r="U2815" s="2" t="s">
        <v>175</v>
      </c>
      <c r="V2815" s="2">
        <v>679</v>
      </c>
      <c r="W2815" s="2" t="s">
        <v>1463</v>
      </c>
      <c r="X2815" s="2" t="s">
        <v>917</v>
      </c>
      <c r="Y2815" s="2" t="s">
        <v>45</v>
      </c>
      <c r="Z2815" s="2" t="s">
        <v>914</v>
      </c>
      <c r="AA2815" s="2">
        <v>2023</v>
      </c>
      <c r="AB2815" s="6">
        <v>0</v>
      </c>
      <c r="AC2815" s="6">
        <v>5</v>
      </c>
      <c r="AD2815" s="6">
        <v>0</v>
      </c>
      <c r="AE2815" s="6">
        <v>0</v>
      </c>
      <c r="AF2815" s="6">
        <v>93.33</v>
      </c>
      <c r="AG2815" s="6">
        <v>70</v>
      </c>
      <c r="AH2815" s="2" t="s">
        <v>903</v>
      </c>
      <c r="AI2815" t="s">
        <v>5402</v>
      </c>
      <c r="AJ2815" t="s">
        <v>5403</v>
      </c>
    </row>
    <row r="2816" spans="1:36" x14ac:dyDescent="0.25">
      <c r="A2816" s="2">
        <v>16</v>
      </c>
      <c r="B2816" s="2" t="s">
        <v>0</v>
      </c>
      <c r="C2816" s="2" t="s">
        <v>727</v>
      </c>
      <c r="D2816" s="2">
        <v>2023</v>
      </c>
      <c r="E2816" s="2" t="s">
        <v>1</v>
      </c>
      <c r="F2816" s="2" t="s">
        <v>2</v>
      </c>
      <c r="G2816" s="2" t="s">
        <v>3</v>
      </c>
      <c r="H2816" s="2" t="s">
        <v>4</v>
      </c>
      <c r="I2816" s="2" t="s">
        <v>750</v>
      </c>
      <c r="J2816" s="2" t="s">
        <v>562</v>
      </c>
      <c r="K2816" s="2" t="s">
        <v>871</v>
      </c>
      <c r="L2816" s="2" t="s">
        <v>834</v>
      </c>
      <c r="M2816" s="2" t="s">
        <v>835</v>
      </c>
      <c r="N2816" s="2" t="s">
        <v>49</v>
      </c>
      <c r="O2816" s="2" t="s">
        <v>80</v>
      </c>
      <c r="P2816" s="2" t="s">
        <v>81</v>
      </c>
      <c r="Q2816" s="2" t="s">
        <v>82</v>
      </c>
      <c r="R2816" s="2" t="s">
        <v>10</v>
      </c>
      <c r="S2816" s="2" t="s">
        <v>11</v>
      </c>
      <c r="T2816" s="2">
        <v>381</v>
      </c>
      <c r="U2816" s="2" t="s">
        <v>175</v>
      </c>
      <c r="V2816" s="2">
        <v>679</v>
      </c>
      <c r="W2816" s="2" t="s">
        <v>1463</v>
      </c>
      <c r="X2816" s="2" t="s">
        <v>917</v>
      </c>
      <c r="Y2816" s="2" t="s">
        <v>45</v>
      </c>
      <c r="Z2816" s="2" t="s">
        <v>914</v>
      </c>
      <c r="AA2816" s="2">
        <v>2024</v>
      </c>
      <c r="AB2816" s="6">
        <v>0</v>
      </c>
      <c r="AC2816" s="6">
        <v>25</v>
      </c>
      <c r="AD2816" s="6">
        <v>0</v>
      </c>
      <c r="AE2816" s="6">
        <v>0</v>
      </c>
      <c r="AF2816" s="6"/>
      <c r="AG2816" s="6"/>
      <c r="AH2816" s="2" t="s">
        <v>903</v>
      </c>
    </row>
    <row r="2817" spans="1:36" x14ac:dyDescent="0.25">
      <c r="A2817" s="2">
        <v>16</v>
      </c>
      <c r="B2817" s="2" t="s">
        <v>0</v>
      </c>
      <c r="C2817" s="2" t="s">
        <v>727</v>
      </c>
      <c r="D2817" s="2">
        <v>2023</v>
      </c>
      <c r="E2817" s="2" t="s">
        <v>1</v>
      </c>
      <c r="F2817" s="2" t="s">
        <v>2</v>
      </c>
      <c r="G2817" s="2" t="s">
        <v>3</v>
      </c>
      <c r="H2817" s="2" t="s">
        <v>4</v>
      </c>
      <c r="I2817" s="2" t="s">
        <v>750</v>
      </c>
      <c r="J2817" s="2" t="s">
        <v>562</v>
      </c>
      <c r="K2817" s="2" t="s">
        <v>871</v>
      </c>
      <c r="L2817" s="2" t="s">
        <v>834</v>
      </c>
      <c r="M2817" s="2" t="s">
        <v>835</v>
      </c>
      <c r="N2817" s="2" t="s">
        <v>49</v>
      </c>
      <c r="O2817" s="2" t="s">
        <v>80</v>
      </c>
      <c r="P2817" s="2" t="s">
        <v>81</v>
      </c>
      <c r="Q2817" s="2" t="s">
        <v>82</v>
      </c>
      <c r="R2817" s="2" t="s">
        <v>10</v>
      </c>
      <c r="S2817" s="2" t="s">
        <v>11</v>
      </c>
      <c r="T2817" s="2">
        <v>381</v>
      </c>
      <c r="U2817" s="2" t="s">
        <v>175</v>
      </c>
      <c r="V2817" s="2">
        <v>743</v>
      </c>
      <c r="W2817" s="2" t="s">
        <v>1464</v>
      </c>
      <c r="X2817" s="2" t="s">
        <v>917</v>
      </c>
      <c r="Y2817" s="2" t="s">
        <v>45</v>
      </c>
      <c r="Z2817" s="2" t="s">
        <v>914</v>
      </c>
      <c r="AA2817" s="2">
        <v>2020</v>
      </c>
      <c r="AB2817" s="6">
        <v>0</v>
      </c>
      <c r="AC2817" s="6">
        <v>0</v>
      </c>
      <c r="AD2817" s="6">
        <v>0</v>
      </c>
      <c r="AE2817" s="6">
        <v>0</v>
      </c>
      <c r="AF2817" s="6"/>
      <c r="AG2817" s="6"/>
      <c r="AH2817" s="2" t="s">
        <v>903</v>
      </c>
    </row>
    <row r="2818" spans="1:36" x14ac:dyDescent="0.25">
      <c r="A2818" s="2">
        <v>16</v>
      </c>
      <c r="B2818" s="2" t="s">
        <v>0</v>
      </c>
      <c r="C2818" s="2" t="s">
        <v>727</v>
      </c>
      <c r="D2818" s="2">
        <v>2023</v>
      </c>
      <c r="E2818" s="2" t="s">
        <v>1</v>
      </c>
      <c r="F2818" s="2" t="s">
        <v>2</v>
      </c>
      <c r="G2818" s="2" t="s">
        <v>3</v>
      </c>
      <c r="H2818" s="2" t="s">
        <v>4</v>
      </c>
      <c r="I2818" s="2" t="s">
        <v>750</v>
      </c>
      <c r="J2818" s="2" t="s">
        <v>562</v>
      </c>
      <c r="K2818" s="2" t="s">
        <v>871</v>
      </c>
      <c r="L2818" s="2" t="s">
        <v>834</v>
      </c>
      <c r="M2818" s="2" t="s">
        <v>835</v>
      </c>
      <c r="N2818" s="2" t="s">
        <v>49</v>
      </c>
      <c r="O2818" s="2" t="s">
        <v>80</v>
      </c>
      <c r="P2818" s="2" t="s">
        <v>81</v>
      </c>
      <c r="Q2818" s="2" t="s">
        <v>82</v>
      </c>
      <c r="R2818" s="2" t="s">
        <v>10</v>
      </c>
      <c r="S2818" s="2" t="s">
        <v>11</v>
      </c>
      <c r="T2818" s="2">
        <v>381</v>
      </c>
      <c r="U2818" s="2" t="s">
        <v>175</v>
      </c>
      <c r="V2818" s="2">
        <v>743</v>
      </c>
      <c r="W2818" s="2" t="s">
        <v>1464</v>
      </c>
      <c r="X2818" s="2" t="s">
        <v>917</v>
      </c>
      <c r="Y2818" s="2" t="s">
        <v>45</v>
      </c>
      <c r="Z2818" s="2" t="s">
        <v>914</v>
      </c>
      <c r="AA2818" s="2">
        <v>2021</v>
      </c>
      <c r="AB2818" s="6">
        <v>0</v>
      </c>
      <c r="AC2818" s="6">
        <v>0</v>
      </c>
      <c r="AD2818" s="6">
        <v>0</v>
      </c>
      <c r="AE2818" s="6">
        <v>0</v>
      </c>
      <c r="AF2818" s="6"/>
      <c r="AG2818" s="6"/>
      <c r="AH2818" s="2" t="s">
        <v>903</v>
      </c>
    </row>
    <row r="2819" spans="1:36" x14ac:dyDescent="0.25">
      <c r="A2819" s="2">
        <v>16</v>
      </c>
      <c r="B2819" s="2" t="s">
        <v>0</v>
      </c>
      <c r="C2819" s="2" t="s">
        <v>727</v>
      </c>
      <c r="D2819" s="2">
        <v>2023</v>
      </c>
      <c r="E2819" s="2" t="s">
        <v>1</v>
      </c>
      <c r="F2819" s="2" t="s">
        <v>2</v>
      </c>
      <c r="G2819" s="2" t="s">
        <v>3</v>
      </c>
      <c r="H2819" s="2" t="s">
        <v>4</v>
      </c>
      <c r="I2819" s="2" t="s">
        <v>750</v>
      </c>
      <c r="J2819" s="2" t="s">
        <v>562</v>
      </c>
      <c r="K2819" s="2" t="s">
        <v>871</v>
      </c>
      <c r="L2819" s="2" t="s">
        <v>834</v>
      </c>
      <c r="M2819" s="2" t="s">
        <v>835</v>
      </c>
      <c r="N2819" s="2" t="s">
        <v>49</v>
      </c>
      <c r="O2819" s="2" t="s">
        <v>80</v>
      </c>
      <c r="P2819" s="2" t="s">
        <v>81</v>
      </c>
      <c r="Q2819" s="2" t="s">
        <v>82</v>
      </c>
      <c r="R2819" s="2" t="s">
        <v>10</v>
      </c>
      <c r="S2819" s="2" t="s">
        <v>11</v>
      </c>
      <c r="T2819" s="2">
        <v>381</v>
      </c>
      <c r="U2819" s="2" t="s">
        <v>175</v>
      </c>
      <c r="V2819" s="2">
        <v>743</v>
      </c>
      <c r="W2819" s="2" t="s">
        <v>1464</v>
      </c>
      <c r="X2819" s="2" t="s">
        <v>917</v>
      </c>
      <c r="Y2819" s="2" t="s">
        <v>45</v>
      </c>
      <c r="Z2819" s="2" t="s">
        <v>914</v>
      </c>
      <c r="AA2819" s="2">
        <v>2022</v>
      </c>
      <c r="AB2819" s="6">
        <v>0</v>
      </c>
      <c r="AC2819" s="6">
        <v>0</v>
      </c>
      <c r="AD2819" s="6">
        <v>0</v>
      </c>
      <c r="AE2819" s="6">
        <v>0</v>
      </c>
      <c r="AF2819" s="6"/>
      <c r="AG2819" s="6"/>
      <c r="AH2819" s="2" t="s">
        <v>903</v>
      </c>
    </row>
    <row r="2820" spans="1:36" x14ac:dyDescent="0.25">
      <c r="A2820" s="2">
        <v>16</v>
      </c>
      <c r="B2820" s="2" t="s">
        <v>0</v>
      </c>
      <c r="C2820" s="2" t="s">
        <v>727</v>
      </c>
      <c r="D2820" s="2">
        <v>2023</v>
      </c>
      <c r="E2820" s="2" t="s">
        <v>1</v>
      </c>
      <c r="F2820" s="2" t="s">
        <v>2</v>
      </c>
      <c r="G2820" s="2" t="s">
        <v>3</v>
      </c>
      <c r="H2820" s="2" t="s">
        <v>4</v>
      </c>
      <c r="I2820" s="2" t="s">
        <v>750</v>
      </c>
      <c r="J2820" s="2" t="s">
        <v>562</v>
      </c>
      <c r="K2820" s="2" t="s">
        <v>871</v>
      </c>
      <c r="L2820" s="2" t="s">
        <v>834</v>
      </c>
      <c r="M2820" s="2" t="s">
        <v>835</v>
      </c>
      <c r="N2820" s="2" t="s">
        <v>49</v>
      </c>
      <c r="O2820" s="2" t="s">
        <v>80</v>
      </c>
      <c r="P2820" s="2" t="s">
        <v>81</v>
      </c>
      <c r="Q2820" s="2" t="s">
        <v>82</v>
      </c>
      <c r="R2820" s="2" t="s">
        <v>10</v>
      </c>
      <c r="S2820" s="2" t="s">
        <v>11</v>
      </c>
      <c r="T2820" s="2">
        <v>381</v>
      </c>
      <c r="U2820" s="2" t="s">
        <v>175</v>
      </c>
      <c r="V2820" s="2">
        <v>743</v>
      </c>
      <c r="W2820" s="2" t="s">
        <v>1464</v>
      </c>
      <c r="X2820" s="2" t="s">
        <v>917</v>
      </c>
      <c r="Y2820" s="2" t="s">
        <v>45</v>
      </c>
      <c r="Z2820" s="2" t="s">
        <v>914</v>
      </c>
      <c r="AA2820" s="2">
        <v>2023</v>
      </c>
      <c r="AB2820" s="6">
        <v>0</v>
      </c>
      <c r="AC2820" s="6">
        <v>0</v>
      </c>
      <c r="AD2820" s="6">
        <v>0</v>
      </c>
      <c r="AE2820" s="6">
        <v>0</v>
      </c>
      <c r="AF2820" s="6">
        <v>0</v>
      </c>
      <c r="AG2820" s="6">
        <v>0</v>
      </c>
      <c r="AH2820" s="2" t="s">
        <v>903</v>
      </c>
    </row>
    <row r="2821" spans="1:36" x14ac:dyDescent="0.25">
      <c r="A2821" s="2">
        <v>16</v>
      </c>
      <c r="B2821" s="2" t="s">
        <v>0</v>
      </c>
      <c r="C2821" s="2" t="s">
        <v>727</v>
      </c>
      <c r="D2821" s="2">
        <v>2023</v>
      </c>
      <c r="E2821" s="2" t="s">
        <v>1</v>
      </c>
      <c r="F2821" s="2" t="s">
        <v>2</v>
      </c>
      <c r="G2821" s="2" t="s">
        <v>3</v>
      </c>
      <c r="H2821" s="2" t="s">
        <v>4</v>
      </c>
      <c r="I2821" s="2" t="s">
        <v>750</v>
      </c>
      <c r="J2821" s="2" t="s">
        <v>562</v>
      </c>
      <c r="K2821" s="2" t="s">
        <v>871</v>
      </c>
      <c r="L2821" s="2" t="s">
        <v>834</v>
      </c>
      <c r="M2821" s="2" t="s">
        <v>835</v>
      </c>
      <c r="N2821" s="2" t="s">
        <v>49</v>
      </c>
      <c r="O2821" s="2" t="s">
        <v>80</v>
      </c>
      <c r="P2821" s="2" t="s">
        <v>81</v>
      </c>
      <c r="Q2821" s="2" t="s">
        <v>82</v>
      </c>
      <c r="R2821" s="2" t="s">
        <v>10</v>
      </c>
      <c r="S2821" s="2" t="s">
        <v>11</v>
      </c>
      <c r="T2821" s="2">
        <v>381</v>
      </c>
      <c r="U2821" s="2" t="s">
        <v>175</v>
      </c>
      <c r="V2821" s="2">
        <v>743</v>
      </c>
      <c r="W2821" s="2" t="s">
        <v>1464</v>
      </c>
      <c r="X2821" s="2" t="s">
        <v>917</v>
      </c>
      <c r="Y2821" s="2" t="s">
        <v>45</v>
      </c>
      <c r="Z2821" s="2" t="s">
        <v>914</v>
      </c>
      <c r="AA2821" s="2">
        <v>2024</v>
      </c>
      <c r="AB2821" s="6">
        <v>0</v>
      </c>
      <c r="AC2821" s="6">
        <v>133.57</v>
      </c>
      <c r="AD2821" s="6">
        <v>0</v>
      </c>
      <c r="AE2821" s="6">
        <v>0</v>
      </c>
      <c r="AF2821" s="6"/>
      <c r="AG2821" s="6"/>
      <c r="AH2821" s="2" t="s">
        <v>903</v>
      </c>
    </row>
    <row r="2822" spans="1:36" x14ac:dyDescent="0.25">
      <c r="A2822" s="2">
        <v>16</v>
      </c>
      <c r="B2822" s="2" t="s">
        <v>0</v>
      </c>
      <c r="C2822" s="2" t="s">
        <v>727</v>
      </c>
      <c r="D2822" s="2">
        <v>2023</v>
      </c>
      <c r="E2822" s="2" t="s">
        <v>1</v>
      </c>
      <c r="F2822" s="2" t="s">
        <v>2</v>
      </c>
      <c r="G2822" s="2" t="s">
        <v>3</v>
      </c>
      <c r="H2822" s="2" t="s">
        <v>4</v>
      </c>
      <c r="I2822" s="2" t="s">
        <v>750</v>
      </c>
      <c r="J2822" s="2" t="s">
        <v>562</v>
      </c>
      <c r="K2822" s="2" t="s">
        <v>871</v>
      </c>
      <c r="L2822" s="2" t="s">
        <v>834</v>
      </c>
      <c r="M2822" s="2" t="s">
        <v>835</v>
      </c>
      <c r="N2822" s="2" t="s">
        <v>49</v>
      </c>
      <c r="O2822" s="2" t="s">
        <v>80</v>
      </c>
      <c r="P2822" s="2" t="s">
        <v>81</v>
      </c>
      <c r="Q2822" s="2" t="s">
        <v>82</v>
      </c>
      <c r="R2822" s="2" t="s">
        <v>10</v>
      </c>
      <c r="S2822" s="2" t="s">
        <v>11</v>
      </c>
      <c r="T2822" s="2">
        <v>381</v>
      </c>
      <c r="U2822" s="2" t="s">
        <v>175</v>
      </c>
      <c r="V2822" s="2">
        <v>744</v>
      </c>
      <c r="W2822" s="2" t="s">
        <v>1465</v>
      </c>
      <c r="X2822" s="2" t="s">
        <v>917</v>
      </c>
      <c r="Y2822" s="2" t="s">
        <v>45</v>
      </c>
      <c r="Z2822" s="2" t="s">
        <v>914</v>
      </c>
      <c r="AA2822" s="2">
        <v>2020</v>
      </c>
      <c r="AB2822" s="6">
        <v>0</v>
      </c>
      <c r="AC2822" s="6">
        <v>0</v>
      </c>
      <c r="AD2822" s="6">
        <v>0</v>
      </c>
      <c r="AE2822" s="6">
        <v>0</v>
      </c>
      <c r="AF2822" s="6"/>
      <c r="AG2822" s="6"/>
      <c r="AH2822" s="2" t="s">
        <v>903</v>
      </c>
    </row>
    <row r="2823" spans="1:36" x14ac:dyDescent="0.25">
      <c r="A2823" s="2">
        <v>16</v>
      </c>
      <c r="B2823" s="2" t="s">
        <v>0</v>
      </c>
      <c r="C2823" s="2" t="s">
        <v>727</v>
      </c>
      <c r="D2823" s="2">
        <v>2023</v>
      </c>
      <c r="E2823" s="2" t="s">
        <v>1</v>
      </c>
      <c r="F2823" s="2" t="s">
        <v>2</v>
      </c>
      <c r="G2823" s="2" t="s">
        <v>3</v>
      </c>
      <c r="H2823" s="2" t="s">
        <v>4</v>
      </c>
      <c r="I2823" s="2" t="s">
        <v>750</v>
      </c>
      <c r="J2823" s="2" t="s">
        <v>562</v>
      </c>
      <c r="K2823" s="2" t="s">
        <v>871</v>
      </c>
      <c r="L2823" s="2" t="s">
        <v>834</v>
      </c>
      <c r="M2823" s="2" t="s">
        <v>835</v>
      </c>
      <c r="N2823" s="2" t="s">
        <v>49</v>
      </c>
      <c r="O2823" s="2" t="s">
        <v>80</v>
      </c>
      <c r="P2823" s="2" t="s">
        <v>81</v>
      </c>
      <c r="Q2823" s="2" t="s">
        <v>82</v>
      </c>
      <c r="R2823" s="2" t="s">
        <v>10</v>
      </c>
      <c r="S2823" s="2" t="s">
        <v>11</v>
      </c>
      <c r="T2823" s="2">
        <v>381</v>
      </c>
      <c r="U2823" s="2" t="s">
        <v>175</v>
      </c>
      <c r="V2823" s="2">
        <v>744</v>
      </c>
      <c r="W2823" s="2" t="s">
        <v>1465</v>
      </c>
      <c r="X2823" s="2" t="s">
        <v>917</v>
      </c>
      <c r="Y2823" s="2" t="s">
        <v>45</v>
      </c>
      <c r="Z2823" s="2" t="s">
        <v>914</v>
      </c>
      <c r="AA2823" s="2">
        <v>2021</v>
      </c>
      <c r="AB2823" s="6">
        <v>0</v>
      </c>
      <c r="AC2823" s="6">
        <v>0</v>
      </c>
      <c r="AD2823" s="6">
        <v>0</v>
      </c>
      <c r="AE2823" s="6">
        <v>0</v>
      </c>
      <c r="AF2823" s="6"/>
      <c r="AG2823" s="6"/>
      <c r="AH2823" s="2" t="s">
        <v>903</v>
      </c>
    </row>
    <row r="2824" spans="1:36" x14ac:dyDescent="0.25">
      <c r="A2824" s="2">
        <v>16</v>
      </c>
      <c r="B2824" s="2" t="s">
        <v>0</v>
      </c>
      <c r="C2824" s="2" t="s">
        <v>727</v>
      </c>
      <c r="D2824" s="2">
        <v>2023</v>
      </c>
      <c r="E2824" s="2" t="s">
        <v>1</v>
      </c>
      <c r="F2824" s="2" t="s">
        <v>2</v>
      </c>
      <c r="G2824" s="2" t="s">
        <v>3</v>
      </c>
      <c r="H2824" s="2" t="s">
        <v>4</v>
      </c>
      <c r="I2824" s="2" t="s">
        <v>750</v>
      </c>
      <c r="J2824" s="2" t="s">
        <v>562</v>
      </c>
      <c r="K2824" s="2" t="s">
        <v>871</v>
      </c>
      <c r="L2824" s="2" t="s">
        <v>834</v>
      </c>
      <c r="M2824" s="2" t="s">
        <v>835</v>
      </c>
      <c r="N2824" s="2" t="s">
        <v>49</v>
      </c>
      <c r="O2824" s="2" t="s">
        <v>80</v>
      </c>
      <c r="P2824" s="2" t="s">
        <v>81</v>
      </c>
      <c r="Q2824" s="2" t="s">
        <v>82</v>
      </c>
      <c r="R2824" s="2" t="s">
        <v>10</v>
      </c>
      <c r="S2824" s="2" t="s">
        <v>11</v>
      </c>
      <c r="T2824" s="2">
        <v>381</v>
      </c>
      <c r="U2824" s="2" t="s">
        <v>175</v>
      </c>
      <c r="V2824" s="2">
        <v>744</v>
      </c>
      <c r="W2824" s="2" t="s">
        <v>1465</v>
      </c>
      <c r="X2824" s="2" t="s">
        <v>917</v>
      </c>
      <c r="Y2824" s="2" t="s">
        <v>45</v>
      </c>
      <c r="Z2824" s="2" t="s">
        <v>914</v>
      </c>
      <c r="AA2824" s="2">
        <v>2022</v>
      </c>
      <c r="AB2824" s="6">
        <v>0</v>
      </c>
      <c r="AC2824" s="6">
        <v>0</v>
      </c>
      <c r="AD2824" s="6">
        <v>0</v>
      </c>
      <c r="AE2824" s="6">
        <v>0</v>
      </c>
      <c r="AF2824" s="6"/>
      <c r="AG2824" s="6"/>
      <c r="AH2824" s="2" t="s">
        <v>903</v>
      </c>
    </row>
    <row r="2825" spans="1:36" x14ac:dyDescent="0.25">
      <c r="A2825" s="2">
        <v>16</v>
      </c>
      <c r="B2825" s="2" t="s">
        <v>0</v>
      </c>
      <c r="C2825" s="2" t="s">
        <v>727</v>
      </c>
      <c r="D2825" s="2">
        <v>2023</v>
      </c>
      <c r="E2825" s="2" t="s">
        <v>1</v>
      </c>
      <c r="F2825" s="2" t="s">
        <v>2</v>
      </c>
      <c r="G2825" s="2" t="s">
        <v>3</v>
      </c>
      <c r="H2825" s="2" t="s">
        <v>4</v>
      </c>
      <c r="I2825" s="2" t="s">
        <v>750</v>
      </c>
      <c r="J2825" s="2" t="s">
        <v>562</v>
      </c>
      <c r="K2825" s="2" t="s">
        <v>871</v>
      </c>
      <c r="L2825" s="2" t="s">
        <v>834</v>
      </c>
      <c r="M2825" s="2" t="s">
        <v>835</v>
      </c>
      <c r="N2825" s="2" t="s">
        <v>49</v>
      </c>
      <c r="O2825" s="2" t="s">
        <v>80</v>
      </c>
      <c r="P2825" s="2" t="s">
        <v>81</v>
      </c>
      <c r="Q2825" s="2" t="s">
        <v>82</v>
      </c>
      <c r="R2825" s="2" t="s">
        <v>10</v>
      </c>
      <c r="S2825" s="2" t="s">
        <v>11</v>
      </c>
      <c r="T2825" s="2">
        <v>381</v>
      </c>
      <c r="U2825" s="2" t="s">
        <v>175</v>
      </c>
      <c r="V2825" s="2">
        <v>744</v>
      </c>
      <c r="W2825" s="2" t="s">
        <v>1465</v>
      </c>
      <c r="X2825" s="2" t="s">
        <v>917</v>
      </c>
      <c r="Y2825" s="2" t="s">
        <v>45</v>
      </c>
      <c r="Z2825" s="2" t="s">
        <v>914</v>
      </c>
      <c r="AA2825" s="2">
        <v>2023</v>
      </c>
      <c r="AB2825" s="6">
        <v>0</v>
      </c>
      <c r="AC2825" s="6">
        <v>0</v>
      </c>
      <c r="AD2825" s="6">
        <v>0</v>
      </c>
      <c r="AE2825" s="6">
        <v>0</v>
      </c>
      <c r="AF2825" s="6">
        <v>0</v>
      </c>
      <c r="AG2825" s="6">
        <v>0</v>
      </c>
      <c r="AH2825" s="2" t="s">
        <v>903</v>
      </c>
    </row>
    <row r="2826" spans="1:36" x14ac:dyDescent="0.25">
      <c r="A2826" s="2">
        <v>16</v>
      </c>
      <c r="B2826" s="2" t="s">
        <v>0</v>
      </c>
      <c r="C2826" s="2" t="s">
        <v>727</v>
      </c>
      <c r="D2826" s="2">
        <v>2023</v>
      </c>
      <c r="E2826" s="2" t="s">
        <v>1</v>
      </c>
      <c r="F2826" s="2" t="s">
        <v>2</v>
      </c>
      <c r="G2826" s="2" t="s">
        <v>3</v>
      </c>
      <c r="H2826" s="2" t="s">
        <v>4</v>
      </c>
      <c r="I2826" s="2" t="s">
        <v>750</v>
      </c>
      <c r="J2826" s="2" t="s">
        <v>562</v>
      </c>
      <c r="K2826" s="2" t="s">
        <v>871</v>
      </c>
      <c r="L2826" s="2" t="s">
        <v>834</v>
      </c>
      <c r="M2826" s="2" t="s">
        <v>835</v>
      </c>
      <c r="N2826" s="2" t="s">
        <v>49</v>
      </c>
      <c r="O2826" s="2" t="s">
        <v>80</v>
      </c>
      <c r="P2826" s="2" t="s">
        <v>81</v>
      </c>
      <c r="Q2826" s="2" t="s">
        <v>82</v>
      </c>
      <c r="R2826" s="2" t="s">
        <v>10</v>
      </c>
      <c r="S2826" s="2" t="s">
        <v>11</v>
      </c>
      <c r="T2826" s="2">
        <v>381</v>
      </c>
      <c r="U2826" s="2" t="s">
        <v>175</v>
      </c>
      <c r="V2826" s="2">
        <v>744</v>
      </c>
      <c r="W2826" s="2" t="s">
        <v>1465</v>
      </c>
      <c r="X2826" s="2" t="s">
        <v>917</v>
      </c>
      <c r="Y2826" s="2" t="s">
        <v>45</v>
      </c>
      <c r="Z2826" s="2" t="s">
        <v>914</v>
      </c>
      <c r="AA2826" s="2">
        <v>2024</v>
      </c>
      <c r="AB2826" s="6">
        <v>0</v>
      </c>
      <c r="AC2826" s="6">
        <v>51.93</v>
      </c>
      <c r="AD2826" s="6">
        <v>0</v>
      </c>
      <c r="AE2826" s="6">
        <v>0</v>
      </c>
      <c r="AF2826" s="6"/>
      <c r="AG2826" s="6"/>
      <c r="AH2826" s="2" t="s">
        <v>903</v>
      </c>
    </row>
    <row r="2827" spans="1:36" x14ac:dyDescent="0.25">
      <c r="A2827" s="2">
        <v>16</v>
      </c>
      <c r="B2827" s="2" t="s">
        <v>0</v>
      </c>
      <c r="C2827" s="2" t="s">
        <v>727</v>
      </c>
      <c r="D2827" s="2">
        <v>2023</v>
      </c>
      <c r="E2827" s="2" t="s">
        <v>1</v>
      </c>
      <c r="F2827" s="2" t="s">
        <v>2</v>
      </c>
      <c r="G2827" s="2" t="s">
        <v>3</v>
      </c>
      <c r="H2827" s="2" t="s">
        <v>4</v>
      </c>
      <c r="I2827" s="2" t="s">
        <v>750</v>
      </c>
      <c r="J2827" s="2" t="s">
        <v>562</v>
      </c>
      <c r="K2827" s="2" t="s">
        <v>871</v>
      </c>
      <c r="L2827" s="2" t="s">
        <v>834</v>
      </c>
      <c r="M2827" s="2" t="s">
        <v>835</v>
      </c>
      <c r="N2827" s="2" t="s">
        <v>49</v>
      </c>
      <c r="O2827" s="2" t="s">
        <v>80</v>
      </c>
      <c r="P2827" s="2" t="s">
        <v>81</v>
      </c>
      <c r="Q2827" s="2" t="s">
        <v>82</v>
      </c>
      <c r="R2827" s="2" t="s">
        <v>10</v>
      </c>
      <c r="S2827" s="2" t="s">
        <v>11</v>
      </c>
      <c r="T2827" s="2">
        <v>382</v>
      </c>
      <c r="U2827" s="2" t="s">
        <v>569</v>
      </c>
      <c r="V2827" s="2">
        <v>409</v>
      </c>
      <c r="W2827" s="2" t="s">
        <v>1466</v>
      </c>
      <c r="X2827" s="2" t="s">
        <v>917</v>
      </c>
      <c r="Y2827" s="2" t="s">
        <v>45</v>
      </c>
      <c r="Z2827" s="2" t="s">
        <v>914</v>
      </c>
      <c r="AA2827" s="2">
        <v>2020</v>
      </c>
      <c r="AB2827" s="6">
        <v>1</v>
      </c>
      <c r="AC2827" s="6">
        <v>0</v>
      </c>
      <c r="AD2827" s="6">
        <v>0</v>
      </c>
      <c r="AE2827" s="6">
        <v>0</v>
      </c>
      <c r="AF2827" s="6"/>
      <c r="AG2827" s="6"/>
      <c r="AH2827" s="2" t="s">
        <v>898</v>
      </c>
    </row>
    <row r="2828" spans="1:36" x14ac:dyDescent="0.25">
      <c r="A2828" s="2">
        <v>16</v>
      </c>
      <c r="B2828" s="2" t="s">
        <v>0</v>
      </c>
      <c r="C2828" s="2" t="s">
        <v>727</v>
      </c>
      <c r="D2828" s="2">
        <v>2023</v>
      </c>
      <c r="E2828" s="2" t="s">
        <v>1</v>
      </c>
      <c r="F2828" s="2" t="s">
        <v>2</v>
      </c>
      <c r="G2828" s="2" t="s">
        <v>3</v>
      </c>
      <c r="H2828" s="2" t="s">
        <v>4</v>
      </c>
      <c r="I2828" s="2" t="s">
        <v>750</v>
      </c>
      <c r="J2828" s="2" t="s">
        <v>562</v>
      </c>
      <c r="K2828" s="2" t="s">
        <v>871</v>
      </c>
      <c r="L2828" s="2" t="s">
        <v>834</v>
      </c>
      <c r="M2828" s="2" t="s">
        <v>835</v>
      </c>
      <c r="N2828" s="2" t="s">
        <v>49</v>
      </c>
      <c r="O2828" s="2" t="s">
        <v>80</v>
      </c>
      <c r="P2828" s="2" t="s">
        <v>81</v>
      </c>
      <c r="Q2828" s="2" t="s">
        <v>82</v>
      </c>
      <c r="R2828" s="2" t="s">
        <v>10</v>
      </c>
      <c r="S2828" s="2" t="s">
        <v>11</v>
      </c>
      <c r="T2828" s="2">
        <v>382</v>
      </c>
      <c r="U2828" s="2" t="s">
        <v>569</v>
      </c>
      <c r="V2828" s="2">
        <v>409</v>
      </c>
      <c r="W2828" s="2" t="s">
        <v>1466</v>
      </c>
      <c r="X2828" s="2" t="s">
        <v>917</v>
      </c>
      <c r="Y2828" s="2" t="s">
        <v>45</v>
      </c>
      <c r="Z2828" s="2" t="s">
        <v>914</v>
      </c>
      <c r="AA2828" s="2">
        <v>2021</v>
      </c>
      <c r="AB2828" s="6">
        <v>6</v>
      </c>
      <c r="AC2828" s="6">
        <v>6</v>
      </c>
      <c r="AD2828" s="6">
        <v>0</v>
      </c>
      <c r="AE2828" s="6">
        <v>0</v>
      </c>
      <c r="AF2828" s="6"/>
      <c r="AG2828" s="6"/>
      <c r="AH2828" s="2" t="s">
        <v>898</v>
      </c>
    </row>
    <row r="2829" spans="1:36" x14ac:dyDescent="0.25">
      <c r="A2829" s="2">
        <v>16</v>
      </c>
      <c r="B2829" s="2" t="s">
        <v>0</v>
      </c>
      <c r="C2829" s="2" t="s">
        <v>727</v>
      </c>
      <c r="D2829" s="2">
        <v>2023</v>
      </c>
      <c r="E2829" s="2" t="s">
        <v>1</v>
      </c>
      <c r="F2829" s="2" t="s">
        <v>2</v>
      </c>
      <c r="G2829" s="2" t="s">
        <v>3</v>
      </c>
      <c r="H2829" s="2" t="s">
        <v>4</v>
      </c>
      <c r="I2829" s="2" t="s">
        <v>750</v>
      </c>
      <c r="J2829" s="2" t="s">
        <v>562</v>
      </c>
      <c r="K2829" s="2" t="s">
        <v>871</v>
      </c>
      <c r="L2829" s="2" t="s">
        <v>834</v>
      </c>
      <c r="M2829" s="2" t="s">
        <v>835</v>
      </c>
      <c r="N2829" s="2" t="s">
        <v>49</v>
      </c>
      <c r="O2829" s="2" t="s">
        <v>80</v>
      </c>
      <c r="P2829" s="2" t="s">
        <v>81</v>
      </c>
      <c r="Q2829" s="2" t="s">
        <v>82</v>
      </c>
      <c r="R2829" s="2" t="s">
        <v>10</v>
      </c>
      <c r="S2829" s="2" t="s">
        <v>11</v>
      </c>
      <c r="T2829" s="2">
        <v>382</v>
      </c>
      <c r="U2829" s="2" t="s">
        <v>569</v>
      </c>
      <c r="V2829" s="2">
        <v>409</v>
      </c>
      <c r="W2829" s="2" t="s">
        <v>1466</v>
      </c>
      <c r="X2829" s="2" t="s">
        <v>917</v>
      </c>
      <c r="Y2829" s="2" t="s">
        <v>45</v>
      </c>
      <c r="Z2829" s="2" t="s">
        <v>914</v>
      </c>
      <c r="AA2829" s="2">
        <v>2022</v>
      </c>
      <c r="AB2829" s="6">
        <v>6</v>
      </c>
      <c r="AC2829" s="6">
        <v>6</v>
      </c>
      <c r="AD2829" s="6">
        <v>0</v>
      </c>
      <c r="AE2829" s="6">
        <v>0</v>
      </c>
      <c r="AF2829" s="6"/>
      <c r="AG2829" s="6"/>
      <c r="AH2829" s="2" t="s">
        <v>898</v>
      </c>
    </row>
    <row r="2830" spans="1:36" x14ac:dyDescent="0.25">
      <c r="A2830" s="2">
        <v>16</v>
      </c>
      <c r="B2830" s="2" t="s">
        <v>0</v>
      </c>
      <c r="C2830" s="2" t="s">
        <v>727</v>
      </c>
      <c r="D2830" s="2">
        <v>2023</v>
      </c>
      <c r="E2830" s="2" t="s">
        <v>1</v>
      </c>
      <c r="F2830" s="2" t="s">
        <v>2</v>
      </c>
      <c r="G2830" s="2" t="s">
        <v>3</v>
      </c>
      <c r="H2830" s="2" t="s">
        <v>4</v>
      </c>
      <c r="I2830" s="2" t="s">
        <v>750</v>
      </c>
      <c r="J2830" s="2" t="s">
        <v>562</v>
      </c>
      <c r="K2830" s="2" t="s">
        <v>871</v>
      </c>
      <c r="L2830" s="2" t="s">
        <v>834</v>
      </c>
      <c r="M2830" s="2" t="s">
        <v>835</v>
      </c>
      <c r="N2830" s="2" t="s">
        <v>49</v>
      </c>
      <c r="O2830" s="2" t="s">
        <v>80</v>
      </c>
      <c r="P2830" s="2" t="s">
        <v>81</v>
      </c>
      <c r="Q2830" s="2" t="s">
        <v>82</v>
      </c>
      <c r="R2830" s="2" t="s">
        <v>10</v>
      </c>
      <c r="S2830" s="2" t="s">
        <v>11</v>
      </c>
      <c r="T2830" s="2">
        <v>382</v>
      </c>
      <c r="U2830" s="2" t="s">
        <v>569</v>
      </c>
      <c r="V2830" s="2">
        <v>409</v>
      </c>
      <c r="W2830" s="2" t="s">
        <v>1466</v>
      </c>
      <c r="X2830" s="2" t="s">
        <v>917</v>
      </c>
      <c r="Y2830" s="2" t="s">
        <v>45</v>
      </c>
      <c r="Z2830" s="2" t="s">
        <v>914</v>
      </c>
      <c r="AA2830" s="2">
        <v>2023</v>
      </c>
      <c r="AB2830" s="6">
        <v>4</v>
      </c>
      <c r="AC2830" s="6">
        <v>17</v>
      </c>
      <c r="AD2830" s="6">
        <v>2</v>
      </c>
      <c r="AE2830" s="6">
        <v>11.76</v>
      </c>
      <c r="AF2830" s="6">
        <v>11.76</v>
      </c>
      <c r="AG2830" s="6">
        <v>11.76</v>
      </c>
      <c r="AH2830" s="2" t="s">
        <v>898</v>
      </c>
      <c r="AI2830" t="s">
        <v>5404</v>
      </c>
      <c r="AJ2830" t="s">
        <v>5405</v>
      </c>
    </row>
    <row r="2831" spans="1:36" x14ac:dyDescent="0.25">
      <c r="A2831" s="2">
        <v>16</v>
      </c>
      <c r="B2831" s="2" t="s">
        <v>0</v>
      </c>
      <c r="C2831" s="2" t="s">
        <v>727</v>
      </c>
      <c r="D2831" s="2">
        <v>2023</v>
      </c>
      <c r="E2831" s="2" t="s">
        <v>1</v>
      </c>
      <c r="F2831" s="2" t="s">
        <v>2</v>
      </c>
      <c r="G2831" s="2" t="s">
        <v>3</v>
      </c>
      <c r="H2831" s="2" t="s">
        <v>4</v>
      </c>
      <c r="I2831" s="2" t="s">
        <v>750</v>
      </c>
      <c r="J2831" s="2" t="s">
        <v>562</v>
      </c>
      <c r="K2831" s="2" t="s">
        <v>871</v>
      </c>
      <c r="L2831" s="2" t="s">
        <v>834</v>
      </c>
      <c r="M2831" s="2" t="s">
        <v>835</v>
      </c>
      <c r="N2831" s="2" t="s">
        <v>49</v>
      </c>
      <c r="O2831" s="2" t="s">
        <v>80</v>
      </c>
      <c r="P2831" s="2" t="s">
        <v>81</v>
      </c>
      <c r="Q2831" s="2" t="s">
        <v>82</v>
      </c>
      <c r="R2831" s="2" t="s">
        <v>10</v>
      </c>
      <c r="S2831" s="2" t="s">
        <v>11</v>
      </c>
      <c r="T2831" s="2">
        <v>382</v>
      </c>
      <c r="U2831" s="2" t="s">
        <v>569</v>
      </c>
      <c r="V2831" s="2">
        <v>409</v>
      </c>
      <c r="W2831" s="2" t="s">
        <v>1466</v>
      </c>
      <c r="X2831" s="2" t="s">
        <v>917</v>
      </c>
      <c r="Y2831" s="2" t="s">
        <v>45</v>
      </c>
      <c r="Z2831" s="2" t="s">
        <v>914</v>
      </c>
      <c r="AA2831" s="2">
        <v>2024</v>
      </c>
      <c r="AB2831" s="6">
        <v>0</v>
      </c>
      <c r="AC2831" s="6">
        <v>0</v>
      </c>
      <c r="AD2831" s="6">
        <v>0</v>
      </c>
      <c r="AE2831" s="6">
        <v>0</v>
      </c>
      <c r="AF2831" s="6"/>
      <c r="AG2831" s="6"/>
      <c r="AH2831" s="2" t="s">
        <v>898</v>
      </c>
    </row>
    <row r="2832" spans="1:36" x14ac:dyDescent="0.25">
      <c r="A2832" s="2">
        <v>16</v>
      </c>
      <c r="B2832" s="2" t="s">
        <v>0</v>
      </c>
      <c r="C2832" s="2" t="s">
        <v>727</v>
      </c>
      <c r="D2832" s="2">
        <v>2023</v>
      </c>
      <c r="E2832" s="2" t="s">
        <v>1</v>
      </c>
      <c r="F2832" s="2" t="s">
        <v>2</v>
      </c>
      <c r="G2832" s="2" t="s">
        <v>3</v>
      </c>
      <c r="H2832" s="2" t="s">
        <v>4</v>
      </c>
      <c r="I2832" s="2" t="s">
        <v>750</v>
      </c>
      <c r="J2832" s="2" t="s">
        <v>562</v>
      </c>
      <c r="K2832" s="2" t="s">
        <v>871</v>
      </c>
      <c r="L2832" s="2" t="s">
        <v>834</v>
      </c>
      <c r="M2832" s="2" t="s">
        <v>835</v>
      </c>
      <c r="N2832" s="2" t="s">
        <v>49</v>
      </c>
      <c r="O2832" s="2" t="s">
        <v>80</v>
      </c>
      <c r="P2832" s="2" t="s">
        <v>81</v>
      </c>
      <c r="Q2832" s="2" t="s">
        <v>82</v>
      </c>
      <c r="R2832" s="2" t="s">
        <v>10</v>
      </c>
      <c r="S2832" s="2" t="s">
        <v>11</v>
      </c>
      <c r="T2832" s="2">
        <v>382</v>
      </c>
      <c r="U2832" s="2" t="s">
        <v>569</v>
      </c>
      <c r="V2832" s="2">
        <v>639</v>
      </c>
      <c r="W2832" s="2" t="s">
        <v>1467</v>
      </c>
      <c r="X2832" s="2" t="s">
        <v>917</v>
      </c>
      <c r="Y2832" s="2" t="s">
        <v>45</v>
      </c>
      <c r="Z2832" s="2" t="s">
        <v>914</v>
      </c>
      <c r="AA2832" s="2">
        <v>2020</v>
      </c>
      <c r="AB2832" s="6">
        <v>0</v>
      </c>
      <c r="AC2832" s="6">
        <v>0</v>
      </c>
      <c r="AD2832" s="6">
        <v>0</v>
      </c>
      <c r="AE2832" s="6">
        <v>0</v>
      </c>
      <c r="AF2832" s="6"/>
      <c r="AG2832" s="6"/>
      <c r="AH2832" s="2" t="s">
        <v>898</v>
      </c>
    </row>
    <row r="2833" spans="1:36" x14ac:dyDescent="0.25">
      <c r="A2833" s="2">
        <v>16</v>
      </c>
      <c r="B2833" s="2" t="s">
        <v>0</v>
      </c>
      <c r="C2833" s="2" t="s">
        <v>727</v>
      </c>
      <c r="D2833" s="2">
        <v>2023</v>
      </c>
      <c r="E2833" s="2" t="s">
        <v>1</v>
      </c>
      <c r="F2833" s="2" t="s">
        <v>2</v>
      </c>
      <c r="G2833" s="2" t="s">
        <v>3</v>
      </c>
      <c r="H2833" s="2" t="s">
        <v>4</v>
      </c>
      <c r="I2833" s="2" t="s">
        <v>750</v>
      </c>
      <c r="J2833" s="2" t="s">
        <v>562</v>
      </c>
      <c r="K2833" s="2" t="s">
        <v>871</v>
      </c>
      <c r="L2833" s="2" t="s">
        <v>834</v>
      </c>
      <c r="M2833" s="2" t="s">
        <v>835</v>
      </c>
      <c r="N2833" s="2" t="s">
        <v>49</v>
      </c>
      <c r="O2833" s="2" t="s">
        <v>80</v>
      </c>
      <c r="P2833" s="2" t="s">
        <v>81</v>
      </c>
      <c r="Q2833" s="2" t="s">
        <v>82</v>
      </c>
      <c r="R2833" s="2" t="s">
        <v>10</v>
      </c>
      <c r="S2833" s="2" t="s">
        <v>11</v>
      </c>
      <c r="T2833" s="2">
        <v>382</v>
      </c>
      <c r="U2833" s="2" t="s">
        <v>569</v>
      </c>
      <c r="V2833" s="2">
        <v>639</v>
      </c>
      <c r="W2833" s="2" t="s">
        <v>1467</v>
      </c>
      <c r="X2833" s="2" t="s">
        <v>917</v>
      </c>
      <c r="Y2833" s="2" t="s">
        <v>45</v>
      </c>
      <c r="Z2833" s="2" t="s">
        <v>914</v>
      </c>
      <c r="AA2833" s="2">
        <v>2021</v>
      </c>
      <c r="AB2833" s="6">
        <v>3</v>
      </c>
      <c r="AC2833" s="6">
        <v>1</v>
      </c>
      <c r="AD2833" s="6">
        <v>0</v>
      </c>
      <c r="AE2833" s="6">
        <v>0</v>
      </c>
      <c r="AF2833" s="6"/>
      <c r="AG2833" s="6"/>
      <c r="AH2833" s="2" t="s">
        <v>898</v>
      </c>
    </row>
    <row r="2834" spans="1:36" x14ac:dyDescent="0.25">
      <c r="A2834" s="2">
        <v>16</v>
      </c>
      <c r="B2834" s="2" t="s">
        <v>0</v>
      </c>
      <c r="C2834" s="2" t="s">
        <v>727</v>
      </c>
      <c r="D2834" s="2">
        <v>2023</v>
      </c>
      <c r="E2834" s="2" t="s">
        <v>1</v>
      </c>
      <c r="F2834" s="2" t="s">
        <v>2</v>
      </c>
      <c r="G2834" s="2" t="s">
        <v>3</v>
      </c>
      <c r="H2834" s="2" t="s">
        <v>4</v>
      </c>
      <c r="I2834" s="2" t="s">
        <v>750</v>
      </c>
      <c r="J2834" s="2" t="s">
        <v>562</v>
      </c>
      <c r="K2834" s="2" t="s">
        <v>871</v>
      </c>
      <c r="L2834" s="2" t="s">
        <v>834</v>
      </c>
      <c r="M2834" s="2" t="s">
        <v>835</v>
      </c>
      <c r="N2834" s="2" t="s">
        <v>49</v>
      </c>
      <c r="O2834" s="2" t="s">
        <v>80</v>
      </c>
      <c r="P2834" s="2" t="s">
        <v>81</v>
      </c>
      <c r="Q2834" s="2" t="s">
        <v>82</v>
      </c>
      <c r="R2834" s="2" t="s">
        <v>10</v>
      </c>
      <c r="S2834" s="2" t="s">
        <v>11</v>
      </c>
      <c r="T2834" s="2">
        <v>382</v>
      </c>
      <c r="U2834" s="2" t="s">
        <v>569</v>
      </c>
      <c r="V2834" s="2">
        <v>639</v>
      </c>
      <c r="W2834" s="2" t="s">
        <v>1467</v>
      </c>
      <c r="X2834" s="2" t="s">
        <v>917</v>
      </c>
      <c r="Y2834" s="2" t="s">
        <v>45</v>
      </c>
      <c r="Z2834" s="2" t="s">
        <v>914</v>
      </c>
      <c r="AA2834" s="2">
        <v>2022</v>
      </c>
      <c r="AB2834" s="6">
        <v>3</v>
      </c>
      <c r="AC2834" s="6">
        <v>5</v>
      </c>
      <c r="AD2834" s="6">
        <v>0</v>
      </c>
      <c r="AE2834" s="6">
        <v>0</v>
      </c>
      <c r="AF2834" s="6"/>
      <c r="AG2834" s="6"/>
      <c r="AH2834" s="2" t="s">
        <v>898</v>
      </c>
    </row>
    <row r="2835" spans="1:36" x14ac:dyDescent="0.25">
      <c r="A2835" s="2">
        <v>16</v>
      </c>
      <c r="B2835" s="2" t="s">
        <v>0</v>
      </c>
      <c r="C2835" s="2" t="s">
        <v>727</v>
      </c>
      <c r="D2835" s="2">
        <v>2023</v>
      </c>
      <c r="E2835" s="2" t="s">
        <v>1</v>
      </c>
      <c r="F2835" s="2" t="s">
        <v>2</v>
      </c>
      <c r="G2835" s="2" t="s">
        <v>3</v>
      </c>
      <c r="H2835" s="2" t="s">
        <v>4</v>
      </c>
      <c r="I2835" s="2" t="s">
        <v>750</v>
      </c>
      <c r="J2835" s="2" t="s">
        <v>562</v>
      </c>
      <c r="K2835" s="2" t="s">
        <v>871</v>
      </c>
      <c r="L2835" s="2" t="s">
        <v>834</v>
      </c>
      <c r="M2835" s="2" t="s">
        <v>835</v>
      </c>
      <c r="N2835" s="2" t="s">
        <v>49</v>
      </c>
      <c r="O2835" s="2" t="s">
        <v>80</v>
      </c>
      <c r="P2835" s="2" t="s">
        <v>81</v>
      </c>
      <c r="Q2835" s="2" t="s">
        <v>82</v>
      </c>
      <c r="R2835" s="2" t="s">
        <v>10</v>
      </c>
      <c r="S2835" s="2" t="s">
        <v>11</v>
      </c>
      <c r="T2835" s="2">
        <v>382</v>
      </c>
      <c r="U2835" s="2" t="s">
        <v>569</v>
      </c>
      <c r="V2835" s="2">
        <v>639</v>
      </c>
      <c r="W2835" s="2" t="s">
        <v>1467</v>
      </c>
      <c r="X2835" s="2" t="s">
        <v>917</v>
      </c>
      <c r="Y2835" s="2" t="s">
        <v>45</v>
      </c>
      <c r="Z2835" s="2" t="s">
        <v>914</v>
      </c>
      <c r="AA2835" s="2">
        <v>2023</v>
      </c>
      <c r="AB2835" s="6">
        <v>3</v>
      </c>
      <c r="AC2835" s="6">
        <v>11</v>
      </c>
      <c r="AD2835" s="6">
        <v>2</v>
      </c>
      <c r="AE2835" s="6">
        <v>18.18</v>
      </c>
      <c r="AF2835" s="6">
        <v>18.18</v>
      </c>
      <c r="AG2835" s="6">
        <v>16.670000000000002</v>
      </c>
      <c r="AH2835" s="2" t="s">
        <v>898</v>
      </c>
      <c r="AI2835" t="s">
        <v>5404</v>
      </c>
      <c r="AJ2835" t="s">
        <v>5406</v>
      </c>
    </row>
    <row r="2836" spans="1:36" x14ac:dyDescent="0.25">
      <c r="A2836" s="2">
        <v>16</v>
      </c>
      <c r="B2836" s="2" t="s">
        <v>0</v>
      </c>
      <c r="C2836" s="2" t="s">
        <v>727</v>
      </c>
      <c r="D2836" s="2">
        <v>2023</v>
      </c>
      <c r="E2836" s="2" t="s">
        <v>1</v>
      </c>
      <c r="F2836" s="2" t="s">
        <v>2</v>
      </c>
      <c r="G2836" s="2" t="s">
        <v>3</v>
      </c>
      <c r="H2836" s="2" t="s">
        <v>4</v>
      </c>
      <c r="I2836" s="2" t="s">
        <v>750</v>
      </c>
      <c r="J2836" s="2" t="s">
        <v>562</v>
      </c>
      <c r="K2836" s="2" t="s">
        <v>871</v>
      </c>
      <c r="L2836" s="2" t="s">
        <v>834</v>
      </c>
      <c r="M2836" s="2" t="s">
        <v>835</v>
      </c>
      <c r="N2836" s="2" t="s">
        <v>49</v>
      </c>
      <c r="O2836" s="2" t="s">
        <v>80</v>
      </c>
      <c r="P2836" s="2" t="s">
        <v>81</v>
      </c>
      <c r="Q2836" s="2" t="s">
        <v>82</v>
      </c>
      <c r="R2836" s="2" t="s">
        <v>10</v>
      </c>
      <c r="S2836" s="2" t="s">
        <v>11</v>
      </c>
      <c r="T2836" s="2">
        <v>382</v>
      </c>
      <c r="U2836" s="2" t="s">
        <v>569</v>
      </c>
      <c r="V2836" s="2">
        <v>639</v>
      </c>
      <c r="W2836" s="2" t="s">
        <v>1467</v>
      </c>
      <c r="X2836" s="2" t="s">
        <v>917</v>
      </c>
      <c r="Y2836" s="2" t="s">
        <v>45</v>
      </c>
      <c r="Z2836" s="2" t="s">
        <v>914</v>
      </c>
      <c r="AA2836" s="2">
        <v>2024</v>
      </c>
      <c r="AB2836" s="6">
        <v>3</v>
      </c>
      <c r="AC2836" s="6">
        <v>1</v>
      </c>
      <c r="AD2836" s="6">
        <v>0</v>
      </c>
      <c r="AE2836" s="6">
        <v>0</v>
      </c>
      <c r="AF2836" s="6"/>
      <c r="AG2836" s="6"/>
      <c r="AH2836" s="2" t="s">
        <v>898</v>
      </c>
    </row>
    <row r="2837" spans="1:36" x14ac:dyDescent="0.25">
      <c r="A2837" s="2">
        <v>16</v>
      </c>
      <c r="B2837" s="2" t="s">
        <v>0</v>
      </c>
      <c r="C2837" s="2" t="s">
        <v>727</v>
      </c>
      <c r="D2837" s="2">
        <v>2023</v>
      </c>
      <c r="E2837" s="2" t="s">
        <v>1</v>
      </c>
      <c r="F2837" s="2" t="s">
        <v>2</v>
      </c>
      <c r="G2837" s="2" t="s">
        <v>3</v>
      </c>
      <c r="H2837" s="2" t="s">
        <v>4</v>
      </c>
      <c r="I2837" s="2" t="s">
        <v>750</v>
      </c>
      <c r="J2837" s="2" t="s">
        <v>562</v>
      </c>
      <c r="K2837" s="2" t="s">
        <v>871</v>
      </c>
      <c r="L2837" s="2" t="s">
        <v>834</v>
      </c>
      <c r="M2837" s="2" t="s">
        <v>835</v>
      </c>
      <c r="N2837" s="2" t="s">
        <v>49</v>
      </c>
      <c r="O2837" s="2" t="s">
        <v>80</v>
      </c>
      <c r="P2837" s="2" t="s">
        <v>81</v>
      </c>
      <c r="Q2837" s="2" t="s">
        <v>82</v>
      </c>
      <c r="R2837" s="2" t="s">
        <v>10</v>
      </c>
      <c r="S2837" s="2" t="s">
        <v>11</v>
      </c>
      <c r="T2837" s="2">
        <v>382</v>
      </c>
      <c r="U2837" s="2" t="s">
        <v>569</v>
      </c>
      <c r="V2837" s="2">
        <v>720</v>
      </c>
      <c r="W2837" s="2" t="s">
        <v>1468</v>
      </c>
      <c r="X2837" s="2" t="s">
        <v>917</v>
      </c>
      <c r="Y2837" s="2" t="s">
        <v>45</v>
      </c>
      <c r="Z2837" s="2" t="s">
        <v>914</v>
      </c>
      <c r="AA2837" s="2">
        <v>2020</v>
      </c>
      <c r="AB2837" s="6">
        <v>0</v>
      </c>
      <c r="AC2837" s="6">
        <v>0</v>
      </c>
      <c r="AD2837" s="6">
        <v>0</v>
      </c>
      <c r="AE2837" s="6">
        <v>0</v>
      </c>
      <c r="AF2837" s="6"/>
      <c r="AG2837" s="6"/>
      <c r="AH2837" s="2" t="s">
        <v>898</v>
      </c>
    </row>
    <row r="2838" spans="1:36" x14ac:dyDescent="0.25">
      <c r="A2838" s="2">
        <v>16</v>
      </c>
      <c r="B2838" s="2" t="s">
        <v>0</v>
      </c>
      <c r="C2838" s="2" t="s">
        <v>727</v>
      </c>
      <c r="D2838" s="2">
        <v>2023</v>
      </c>
      <c r="E2838" s="2" t="s">
        <v>1</v>
      </c>
      <c r="F2838" s="2" t="s">
        <v>2</v>
      </c>
      <c r="G2838" s="2" t="s">
        <v>3</v>
      </c>
      <c r="H2838" s="2" t="s">
        <v>4</v>
      </c>
      <c r="I2838" s="2" t="s">
        <v>750</v>
      </c>
      <c r="J2838" s="2" t="s">
        <v>562</v>
      </c>
      <c r="K2838" s="2" t="s">
        <v>871</v>
      </c>
      <c r="L2838" s="2" t="s">
        <v>834</v>
      </c>
      <c r="M2838" s="2" t="s">
        <v>835</v>
      </c>
      <c r="N2838" s="2" t="s">
        <v>49</v>
      </c>
      <c r="O2838" s="2" t="s">
        <v>80</v>
      </c>
      <c r="P2838" s="2" t="s">
        <v>81</v>
      </c>
      <c r="Q2838" s="2" t="s">
        <v>82</v>
      </c>
      <c r="R2838" s="2" t="s">
        <v>10</v>
      </c>
      <c r="S2838" s="2" t="s">
        <v>11</v>
      </c>
      <c r="T2838" s="2">
        <v>382</v>
      </c>
      <c r="U2838" s="2" t="s">
        <v>569</v>
      </c>
      <c r="V2838" s="2">
        <v>720</v>
      </c>
      <c r="W2838" s="2" t="s">
        <v>1468</v>
      </c>
      <c r="X2838" s="2" t="s">
        <v>917</v>
      </c>
      <c r="Y2838" s="2" t="s">
        <v>45</v>
      </c>
      <c r="Z2838" s="2" t="s">
        <v>914</v>
      </c>
      <c r="AA2838" s="2">
        <v>2021</v>
      </c>
      <c r="AB2838" s="6">
        <v>0</v>
      </c>
      <c r="AC2838" s="6">
        <v>1</v>
      </c>
      <c r="AD2838" s="6">
        <v>1</v>
      </c>
      <c r="AE2838" s="6">
        <v>100</v>
      </c>
      <c r="AF2838" s="6"/>
      <c r="AG2838" s="6"/>
      <c r="AH2838" s="2" t="s">
        <v>898</v>
      </c>
    </row>
    <row r="2839" spans="1:36" x14ac:dyDescent="0.25">
      <c r="A2839" s="2">
        <v>16</v>
      </c>
      <c r="B2839" s="2" t="s">
        <v>0</v>
      </c>
      <c r="C2839" s="2" t="s">
        <v>727</v>
      </c>
      <c r="D2839" s="2">
        <v>2023</v>
      </c>
      <c r="E2839" s="2" t="s">
        <v>1</v>
      </c>
      <c r="F2839" s="2" t="s">
        <v>2</v>
      </c>
      <c r="G2839" s="2" t="s">
        <v>3</v>
      </c>
      <c r="H2839" s="2" t="s">
        <v>4</v>
      </c>
      <c r="I2839" s="2" t="s">
        <v>750</v>
      </c>
      <c r="J2839" s="2" t="s">
        <v>562</v>
      </c>
      <c r="K2839" s="2" t="s">
        <v>871</v>
      </c>
      <c r="L2839" s="2" t="s">
        <v>834</v>
      </c>
      <c r="M2839" s="2" t="s">
        <v>835</v>
      </c>
      <c r="N2839" s="2" t="s">
        <v>49</v>
      </c>
      <c r="O2839" s="2" t="s">
        <v>80</v>
      </c>
      <c r="P2839" s="2" t="s">
        <v>81</v>
      </c>
      <c r="Q2839" s="2" t="s">
        <v>82</v>
      </c>
      <c r="R2839" s="2" t="s">
        <v>10</v>
      </c>
      <c r="S2839" s="2" t="s">
        <v>11</v>
      </c>
      <c r="T2839" s="2">
        <v>382</v>
      </c>
      <c r="U2839" s="2" t="s">
        <v>569</v>
      </c>
      <c r="V2839" s="2">
        <v>720</v>
      </c>
      <c r="W2839" s="2" t="s">
        <v>1468</v>
      </c>
      <c r="X2839" s="2" t="s">
        <v>917</v>
      </c>
      <c r="Y2839" s="2" t="s">
        <v>45</v>
      </c>
      <c r="Z2839" s="2" t="s">
        <v>914</v>
      </c>
      <c r="AA2839" s="2">
        <v>2022</v>
      </c>
      <c r="AB2839" s="6">
        <v>0</v>
      </c>
      <c r="AC2839" s="6">
        <v>20</v>
      </c>
      <c r="AD2839" s="6">
        <v>0</v>
      </c>
      <c r="AE2839" s="6">
        <v>0</v>
      </c>
      <c r="AF2839" s="6"/>
      <c r="AG2839" s="6"/>
      <c r="AH2839" s="2" t="s">
        <v>898</v>
      </c>
    </row>
    <row r="2840" spans="1:36" x14ac:dyDescent="0.25">
      <c r="A2840" s="2">
        <v>16</v>
      </c>
      <c r="B2840" s="2" t="s">
        <v>0</v>
      </c>
      <c r="C2840" s="2" t="s">
        <v>727</v>
      </c>
      <c r="D2840" s="2">
        <v>2023</v>
      </c>
      <c r="E2840" s="2" t="s">
        <v>1</v>
      </c>
      <c r="F2840" s="2" t="s">
        <v>2</v>
      </c>
      <c r="G2840" s="2" t="s">
        <v>3</v>
      </c>
      <c r="H2840" s="2" t="s">
        <v>4</v>
      </c>
      <c r="I2840" s="2" t="s">
        <v>750</v>
      </c>
      <c r="J2840" s="2" t="s">
        <v>562</v>
      </c>
      <c r="K2840" s="2" t="s">
        <v>871</v>
      </c>
      <c r="L2840" s="2" t="s">
        <v>834</v>
      </c>
      <c r="M2840" s="2" t="s">
        <v>835</v>
      </c>
      <c r="N2840" s="2" t="s">
        <v>49</v>
      </c>
      <c r="O2840" s="2" t="s">
        <v>80</v>
      </c>
      <c r="P2840" s="2" t="s">
        <v>81</v>
      </c>
      <c r="Q2840" s="2" t="s">
        <v>82</v>
      </c>
      <c r="R2840" s="2" t="s">
        <v>10</v>
      </c>
      <c r="S2840" s="2" t="s">
        <v>11</v>
      </c>
      <c r="T2840" s="2">
        <v>382</v>
      </c>
      <c r="U2840" s="2" t="s">
        <v>569</v>
      </c>
      <c r="V2840" s="2">
        <v>720</v>
      </c>
      <c r="W2840" s="2" t="s">
        <v>1468</v>
      </c>
      <c r="X2840" s="2" t="s">
        <v>917</v>
      </c>
      <c r="Y2840" s="2" t="s">
        <v>45</v>
      </c>
      <c r="Z2840" s="2" t="s">
        <v>914</v>
      </c>
      <c r="AA2840" s="2">
        <v>2023</v>
      </c>
      <c r="AB2840" s="6">
        <v>0</v>
      </c>
      <c r="AC2840" s="6">
        <v>20</v>
      </c>
      <c r="AD2840" s="6">
        <v>6.2</v>
      </c>
      <c r="AE2840" s="6">
        <v>31</v>
      </c>
      <c r="AF2840" s="6">
        <v>34.29</v>
      </c>
      <c r="AG2840" s="6">
        <v>11.8</v>
      </c>
      <c r="AH2840" s="2" t="s">
        <v>898</v>
      </c>
      <c r="AI2840" t="s">
        <v>5407</v>
      </c>
      <c r="AJ2840" t="s">
        <v>5408</v>
      </c>
    </row>
    <row r="2841" spans="1:36" x14ac:dyDescent="0.25">
      <c r="A2841" s="2">
        <v>16</v>
      </c>
      <c r="B2841" s="2" t="s">
        <v>0</v>
      </c>
      <c r="C2841" s="2" t="s">
        <v>727</v>
      </c>
      <c r="D2841" s="2">
        <v>2023</v>
      </c>
      <c r="E2841" s="2" t="s">
        <v>1</v>
      </c>
      <c r="F2841" s="2" t="s">
        <v>2</v>
      </c>
      <c r="G2841" s="2" t="s">
        <v>3</v>
      </c>
      <c r="H2841" s="2" t="s">
        <v>4</v>
      </c>
      <c r="I2841" s="2" t="s">
        <v>750</v>
      </c>
      <c r="J2841" s="2" t="s">
        <v>562</v>
      </c>
      <c r="K2841" s="2" t="s">
        <v>871</v>
      </c>
      <c r="L2841" s="2" t="s">
        <v>834</v>
      </c>
      <c r="M2841" s="2" t="s">
        <v>835</v>
      </c>
      <c r="N2841" s="2" t="s">
        <v>49</v>
      </c>
      <c r="O2841" s="2" t="s">
        <v>80</v>
      </c>
      <c r="P2841" s="2" t="s">
        <v>81</v>
      </c>
      <c r="Q2841" s="2" t="s">
        <v>82</v>
      </c>
      <c r="R2841" s="2" t="s">
        <v>10</v>
      </c>
      <c r="S2841" s="2" t="s">
        <v>11</v>
      </c>
      <c r="T2841" s="2">
        <v>382</v>
      </c>
      <c r="U2841" s="2" t="s">
        <v>569</v>
      </c>
      <c r="V2841" s="2">
        <v>720</v>
      </c>
      <c r="W2841" s="2" t="s">
        <v>1468</v>
      </c>
      <c r="X2841" s="2" t="s">
        <v>917</v>
      </c>
      <c r="Y2841" s="2" t="s">
        <v>45</v>
      </c>
      <c r="Z2841" s="2" t="s">
        <v>914</v>
      </c>
      <c r="AA2841" s="2">
        <v>2024</v>
      </c>
      <c r="AB2841" s="6">
        <v>0</v>
      </c>
      <c r="AC2841" s="6">
        <v>40</v>
      </c>
      <c r="AD2841" s="6">
        <v>0</v>
      </c>
      <c r="AE2841" s="6">
        <v>0</v>
      </c>
      <c r="AF2841" s="6"/>
      <c r="AG2841" s="6"/>
      <c r="AH2841" s="2" t="s">
        <v>898</v>
      </c>
    </row>
    <row r="2842" spans="1:36" x14ac:dyDescent="0.25">
      <c r="A2842" s="2">
        <v>16</v>
      </c>
      <c r="B2842" s="2" t="s">
        <v>0</v>
      </c>
      <c r="C2842" s="2" t="s">
        <v>727</v>
      </c>
      <c r="D2842" s="2">
        <v>2023</v>
      </c>
      <c r="E2842" s="2" t="s">
        <v>1</v>
      </c>
      <c r="F2842" s="2" t="s">
        <v>2</v>
      </c>
      <c r="G2842" s="2" t="s">
        <v>3</v>
      </c>
      <c r="H2842" s="2" t="s">
        <v>4</v>
      </c>
      <c r="I2842" s="2" t="s">
        <v>750</v>
      </c>
      <c r="J2842" s="2" t="s">
        <v>562</v>
      </c>
      <c r="K2842" s="2" t="s">
        <v>871</v>
      </c>
      <c r="L2842" s="2" t="s">
        <v>834</v>
      </c>
      <c r="M2842" s="2" t="s">
        <v>835</v>
      </c>
      <c r="N2842" s="2" t="s">
        <v>49</v>
      </c>
      <c r="O2842" s="2" t="s">
        <v>80</v>
      </c>
      <c r="P2842" s="2" t="s">
        <v>81</v>
      </c>
      <c r="Q2842" s="2" t="s">
        <v>82</v>
      </c>
      <c r="R2842" s="2" t="s">
        <v>10</v>
      </c>
      <c r="S2842" s="2" t="s">
        <v>11</v>
      </c>
      <c r="T2842" s="2">
        <v>383</v>
      </c>
      <c r="U2842" s="2" t="s">
        <v>176</v>
      </c>
      <c r="V2842" s="2">
        <v>410</v>
      </c>
      <c r="W2842" s="2" t="s">
        <v>1050</v>
      </c>
      <c r="X2842" s="2" t="s">
        <v>917</v>
      </c>
      <c r="Y2842" s="2" t="s">
        <v>45</v>
      </c>
      <c r="Z2842" s="2" t="s">
        <v>914</v>
      </c>
      <c r="AA2842" s="2">
        <v>2020</v>
      </c>
      <c r="AB2842" s="6">
        <v>0.05</v>
      </c>
      <c r="AC2842" s="6">
        <v>0.05</v>
      </c>
      <c r="AD2842" s="6">
        <v>0</v>
      </c>
      <c r="AE2842" s="6">
        <v>0</v>
      </c>
      <c r="AF2842" s="6"/>
      <c r="AG2842" s="6"/>
      <c r="AH2842" s="2" t="s">
        <v>906</v>
      </c>
    </row>
    <row r="2843" spans="1:36" x14ac:dyDescent="0.25">
      <c r="A2843" s="2">
        <v>16</v>
      </c>
      <c r="B2843" s="2" t="s">
        <v>0</v>
      </c>
      <c r="C2843" s="2" t="s">
        <v>727</v>
      </c>
      <c r="D2843" s="2">
        <v>2023</v>
      </c>
      <c r="E2843" s="2" t="s">
        <v>1</v>
      </c>
      <c r="F2843" s="2" t="s">
        <v>2</v>
      </c>
      <c r="G2843" s="2" t="s">
        <v>3</v>
      </c>
      <c r="H2843" s="2" t="s">
        <v>4</v>
      </c>
      <c r="I2843" s="2" t="s">
        <v>750</v>
      </c>
      <c r="J2843" s="2" t="s">
        <v>562</v>
      </c>
      <c r="K2843" s="2" t="s">
        <v>871</v>
      </c>
      <c r="L2843" s="2" t="s">
        <v>834</v>
      </c>
      <c r="M2843" s="2" t="s">
        <v>835</v>
      </c>
      <c r="N2843" s="2" t="s">
        <v>49</v>
      </c>
      <c r="O2843" s="2" t="s">
        <v>80</v>
      </c>
      <c r="P2843" s="2" t="s">
        <v>81</v>
      </c>
      <c r="Q2843" s="2" t="s">
        <v>82</v>
      </c>
      <c r="R2843" s="2" t="s">
        <v>10</v>
      </c>
      <c r="S2843" s="2" t="s">
        <v>11</v>
      </c>
      <c r="T2843" s="2">
        <v>383</v>
      </c>
      <c r="U2843" s="2" t="s">
        <v>176</v>
      </c>
      <c r="V2843" s="2">
        <v>410</v>
      </c>
      <c r="W2843" s="2" t="s">
        <v>1050</v>
      </c>
      <c r="X2843" s="2" t="s">
        <v>917</v>
      </c>
      <c r="Y2843" s="2" t="s">
        <v>45</v>
      </c>
      <c r="Z2843" s="2" t="s">
        <v>914</v>
      </c>
      <c r="AA2843" s="2">
        <v>2021</v>
      </c>
      <c r="AB2843" s="6">
        <v>0.05</v>
      </c>
      <c r="AC2843" s="6">
        <v>0</v>
      </c>
      <c r="AD2843" s="6">
        <v>0</v>
      </c>
      <c r="AE2843" s="6">
        <v>0</v>
      </c>
      <c r="AF2843" s="6"/>
      <c r="AG2843" s="6"/>
      <c r="AH2843" s="2" t="s">
        <v>906</v>
      </c>
    </row>
    <row r="2844" spans="1:36" x14ac:dyDescent="0.25">
      <c r="A2844" s="2">
        <v>16</v>
      </c>
      <c r="B2844" s="2" t="s">
        <v>0</v>
      </c>
      <c r="C2844" s="2" t="s">
        <v>727</v>
      </c>
      <c r="D2844" s="2">
        <v>2023</v>
      </c>
      <c r="E2844" s="2" t="s">
        <v>1</v>
      </c>
      <c r="F2844" s="2" t="s">
        <v>2</v>
      </c>
      <c r="G2844" s="2" t="s">
        <v>3</v>
      </c>
      <c r="H2844" s="2" t="s">
        <v>4</v>
      </c>
      <c r="I2844" s="2" t="s">
        <v>750</v>
      </c>
      <c r="J2844" s="2" t="s">
        <v>562</v>
      </c>
      <c r="K2844" s="2" t="s">
        <v>871</v>
      </c>
      <c r="L2844" s="2" t="s">
        <v>834</v>
      </c>
      <c r="M2844" s="2" t="s">
        <v>835</v>
      </c>
      <c r="N2844" s="2" t="s">
        <v>49</v>
      </c>
      <c r="O2844" s="2" t="s">
        <v>80</v>
      </c>
      <c r="P2844" s="2" t="s">
        <v>81</v>
      </c>
      <c r="Q2844" s="2" t="s">
        <v>82</v>
      </c>
      <c r="R2844" s="2" t="s">
        <v>10</v>
      </c>
      <c r="S2844" s="2" t="s">
        <v>11</v>
      </c>
      <c r="T2844" s="2">
        <v>383</v>
      </c>
      <c r="U2844" s="2" t="s">
        <v>176</v>
      </c>
      <c r="V2844" s="2">
        <v>410</v>
      </c>
      <c r="W2844" s="2" t="s">
        <v>1050</v>
      </c>
      <c r="X2844" s="2" t="s">
        <v>917</v>
      </c>
      <c r="Y2844" s="2" t="s">
        <v>45</v>
      </c>
      <c r="Z2844" s="2" t="s">
        <v>914</v>
      </c>
      <c r="AA2844" s="2">
        <v>2022</v>
      </c>
      <c r="AB2844" s="6">
        <v>0.05</v>
      </c>
      <c r="AC2844" s="6">
        <v>0</v>
      </c>
      <c r="AD2844" s="6">
        <v>0</v>
      </c>
      <c r="AE2844" s="6">
        <v>0</v>
      </c>
      <c r="AF2844" s="6"/>
      <c r="AG2844" s="6"/>
      <c r="AH2844" s="2" t="s">
        <v>906</v>
      </c>
    </row>
    <row r="2845" spans="1:36" x14ac:dyDescent="0.25">
      <c r="A2845" s="2">
        <v>16</v>
      </c>
      <c r="B2845" s="2" t="s">
        <v>0</v>
      </c>
      <c r="C2845" s="2" t="s">
        <v>727</v>
      </c>
      <c r="D2845" s="2">
        <v>2023</v>
      </c>
      <c r="E2845" s="2" t="s">
        <v>1</v>
      </c>
      <c r="F2845" s="2" t="s">
        <v>2</v>
      </c>
      <c r="G2845" s="2" t="s">
        <v>3</v>
      </c>
      <c r="H2845" s="2" t="s">
        <v>4</v>
      </c>
      <c r="I2845" s="2" t="s">
        <v>750</v>
      </c>
      <c r="J2845" s="2" t="s">
        <v>562</v>
      </c>
      <c r="K2845" s="2" t="s">
        <v>871</v>
      </c>
      <c r="L2845" s="2" t="s">
        <v>834</v>
      </c>
      <c r="M2845" s="2" t="s">
        <v>835</v>
      </c>
      <c r="N2845" s="2" t="s">
        <v>49</v>
      </c>
      <c r="O2845" s="2" t="s">
        <v>80</v>
      </c>
      <c r="P2845" s="2" t="s">
        <v>81</v>
      </c>
      <c r="Q2845" s="2" t="s">
        <v>82</v>
      </c>
      <c r="R2845" s="2" t="s">
        <v>10</v>
      </c>
      <c r="S2845" s="2" t="s">
        <v>11</v>
      </c>
      <c r="T2845" s="2">
        <v>383</v>
      </c>
      <c r="U2845" s="2" t="s">
        <v>176</v>
      </c>
      <c r="V2845" s="2">
        <v>410</v>
      </c>
      <c r="W2845" s="2" t="s">
        <v>1050</v>
      </c>
      <c r="X2845" s="2" t="s">
        <v>917</v>
      </c>
      <c r="Y2845" s="2" t="s">
        <v>45</v>
      </c>
      <c r="Z2845" s="2" t="s">
        <v>914</v>
      </c>
      <c r="AA2845" s="2">
        <v>2023</v>
      </c>
      <c r="AB2845" s="6">
        <v>0.05</v>
      </c>
      <c r="AC2845" s="6">
        <v>0.25</v>
      </c>
      <c r="AD2845" s="6">
        <v>0.15</v>
      </c>
      <c r="AE2845" s="6">
        <v>60</v>
      </c>
      <c r="AF2845" s="6">
        <v>60</v>
      </c>
      <c r="AG2845" s="6">
        <v>60</v>
      </c>
      <c r="AH2845" s="2" t="s">
        <v>906</v>
      </c>
      <c r="AI2845" t="s">
        <v>5145</v>
      </c>
      <c r="AJ2845" t="s">
        <v>5409</v>
      </c>
    </row>
    <row r="2846" spans="1:36" x14ac:dyDescent="0.25">
      <c r="A2846" s="2">
        <v>16</v>
      </c>
      <c r="B2846" s="2" t="s">
        <v>0</v>
      </c>
      <c r="C2846" s="2" t="s">
        <v>727</v>
      </c>
      <c r="D2846" s="2">
        <v>2023</v>
      </c>
      <c r="E2846" s="2" t="s">
        <v>1</v>
      </c>
      <c r="F2846" s="2" t="s">
        <v>2</v>
      </c>
      <c r="G2846" s="2" t="s">
        <v>3</v>
      </c>
      <c r="H2846" s="2" t="s">
        <v>4</v>
      </c>
      <c r="I2846" s="2" t="s">
        <v>750</v>
      </c>
      <c r="J2846" s="2" t="s">
        <v>562</v>
      </c>
      <c r="K2846" s="2" t="s">
        <v>871</v>
      </c>
      <c r="L2846" s="2" t="s">
        <v>834</v>
      </c>
      <c r="M2846" s="2" t="s">
        <v>835</v>
      </c>
      <c r="N2846" s="2" t="s">
        <v>49</v>
      </c>
      <c r="O2846" s="2" t="s">
        <v>80</v>
      </c>
      <c r="P2846" s="2" t="s">
        <v>81</v>
      </c>
      <c r="Q2846" s="2" t="s">
        <v>82</v>
      </c>
      <c r="R2846" s="2" t="s">
        <v>10</v>
      </c>
      <c r="S2846" s="2" t="s">
        <v>11</v>
      </c>
      <c r="T2846" s="2">
        <v>383</v>
      </c>
      <c r="U2846" s="2" t="s">
        <v>176</v>
      </c>
      <c r="V2846" s="2">
        <v>410</v>
      </c>
      <c r="W2846" s="2" t="s">
        <v>1050</v>
      </c>
      <c r="X2846" s="2" t="s">
        <v>917</v>
      </c>
      <c r="Y2846" s="2" t="s">
        <v>45</v>
      </c>
      <c r="Z2846" s="2" t="s">
        <v>914</v>
      </c>
      <c r="AA2846" s="2">
        <v>2024</v>
      </c>
      <c r="AB2846" s="6">
        <v>0.05</v>
      </c>
      <c r="AC2846" s="6">
        <v>0</v>
      </c>
      <c r="AD2846" s="6">
        <v>0</v>
      </c>
      <c r="AE2846" s="6">
        <v>0</v>
      </c>
      <c r="AF2846" s="6"/>
      <c r="AG2846" s="6"/>
      <c r="AH2846" s="2" t="s">
        <v>906</v>
      </c>
    </row>
    <row r="2847" spans="1:36" x14ac:dyDescent="0.25">
      <c r="A2847" s="2">
        <v>16</v>
      </c>
      <c r="B2847" s="2" t="s">
        <v>0</v>
      </c>
      <c r="C2847" s="2" t="s">
        <v>727</v>
      </c>
      <c r="D2847" s="2">
        <v>2023</v>
      </c>
      <c r="E2847" s="2" t="s">
        <v>1</v>
      </c>
      <c r="F2847" s="2" t="s">
        <v>2</v>
      </c>
      <c r="G2847" s="2" t="s">
        <v>3</v>
      </c>
      <c r="H2847" s="2" t="s">
        <v>4</v>
      </c>
      <c r="I2847" s="2" t="s">
        <v>750</v>
      </c>
      <c r="J2847" s="2" t="s">
        <v>562</v>
      </c>
      <c r="K2847" s="2" t="s">
        <v>871</v>
      </c>
      <c r="L2847" s="2" t="s">
        <v>834</v>
      </c>
      <c r="M2847" s="2" t="s">
        <v>835</v>
      </c>
      <c r="N2847" s="2" t="s">
        <v>49</v>
      </c>
      <c r="O2847" s="2" t="s">
        <v>80</v>
      </c>
      <c r="P2847" s="2" t="s">
        <v>81</v>
      </c>
      <c r="Q2847" s="2" t="s">
        <v>82</v>
      </c>
      <c r="R2847" s="2" t="s">
        <v>10</v>
      </c>
      <c r="S2847" s="2" t="s">
        <v>11</v>
      </c>
      <c r="T2847" s="2">
        <v>388</v>
      </c>
      <c r="U2847" s="2" t="s">
        <v>180</v>
      </c>
      <c r="V2847" s="2">
        <v>415</v>
      </c>
      <c r="W2847" s="2" t="s">
        <v>1469</v>
      </c>
      <c r="X2847" s="2" t="s">
        <v>917</v>
      </c>
      <c r="Y2847" s="2" t="s">
        <v>45</v>
      </c>
      <c r="Z2847" s="2" t="s">
        <v>914</v>
      </c>
      <c r="AA2847" s="2">
        <v>2020</v>
      </c>
      <c r="AB2847" s="6">
        <v>0</v>
      </c>
      <c r="AC2847" s="6">
        <v>0</v>
      </c>
      <c r="AD2847" s="6">
        <v>0</v>
      </c>
      <c r="AE2847" s="6">
        <v>0</v>
      </c>
      <c r="AF2847" s="6"/>
      <c r="AG2847" s="6"/>
      <c r="AH2847" s="2" t="s">
        <v>898</v>
      </c>
    </row>
    <row r="2848" spans="1:36" x14ac:dyDescent="0.25">
      <c r="A2848" s="2">
        <v>16</v>
      </c>
      <c r="B2848" s="2" t="s">
        <v>0</v>
      </c>
      <c r="C2848" s="2" t="s">
        <v>727</v>
      </c>
      <c r="D2848" s="2">
        <v>2023</v>
      </c>
      <c r="E2848" s="2" t="s">
        <v>1</v>
      </c>
      <c r="F2848" s="2" t="s">
        <v>2</v>
      </c>
      <c r="G2848" s="2" t="s">
        <v>3</v>
      </c>
      <c r="H2848" s="2" t="s">
        <v>4</v>
      </c>
      <c r="I2848" s="2" t="s">
        <v>750</v>
      </c>
      <c r="J2848" s="2" t="s">
        <v>562</v>
      </c>
      <c r="K2848" s="2" t="s">
        <v>871</v>
      </c>
      <c r="L2848" s="2" t="s">
        <v>834</v>
      </c>
      <c r="M2848" s="2" t="s">
        <v>835</v>
      </c>
      <c r="N2848" s="2" t="s">
        <v>49</v>
      </c>
      <c r="O2848" s="2" t="s">
        <v>80</v>
      </c>
      <c r="P2848" s="2" t="s">
        <v>81</v>
      </c>
      <c r="Q2848" s="2" t="s">
        <v>82</v>
      </c>
      <c r="R2848" s="2" t="s">
        <v>10</v>
      </c>
      <c r="S2848" s="2" t="s">
        <v>11</v>
      </c>
      <c r="T2848" s="2">
        <v>388</v>
      </c>
      <c r="U2848" s="2" t="s">
        <v>180</v>
      </c>
      <c r="V2848" s="2">
        <v>415</v>
      </c>
      <c r="W2848" s="2" t="s">
        <v>1469</v>
      </c>
      <c r="X2848" s="2" t="s">
        <v>917</v>
      </c>
      <c r="Y2848" s="2" t="s">
        <v>45</v>
      </c>
      <c r="Z2848" s="2" t="s">
        <v>914</v>
      </c>
      <c r="AA2848" s="2">
        <v>2021</v>
      </c>
      <c r="AB2848" s="6">
        <v>200</v>
      </c>
      <c r="AC2848" s="6">
        <v>1614</v>
      </c>
      <c r="AD2848" s="6">
        <v>1613</v>
      </c>
      <c r="AE2848" s="6">
        <v>99.94</v>
      </c>
      <c r="AF2848" s="6"/>
      <c r="AG2848" s="6"/>
      <c r="AH2848" s="2" t="s">
        <v>898</v>
      </c>
    </row>
    <row r="2849" spans="1:36" x14ac:dyDescent="0.25">
      <c r="A2849" s="2">
        <v>16</v>
      </c>
      <c r="B2849" s="2" t="s">
        <v>0</v>
      </c>
      <c r="C2849" s="2" t="s">
        <v>727</v>
      </c>
      <c r="D2849" s="2">
        <v>2023</v>
      </c>
      <c r="E2849" s="2" t="s">
        <v>1</v>
      </c>
      <c r="F2849" s="2" t="s">
        <v>2</v>
      </c>
      <c r="G2849" s="2" t="s">
        <v>3</v>
      </c>
      <c r="H2849" s="2" t="s">
        <v>4</v>
      </c>
      <c r="I2849" s="2" t="s">
        <v>750</v>
      </c>
      <c r="J2849" s="2" t="s">
        <v>562</v>
      </c>
      <c r="K2849" s="2" t="s">
        <v>871</v>
      </c>
      <c r="L2849" s="2" t="s">
        <v>834</v>
      </c>
      <c r="M2849" s="2" t="s">
        <v>835</v>
      </c>
      <c r="N2849" s="2" t="s">
        <v>49</v>
      </c>
      <c r="O2849" s="2" t="s">
        <v>80</v>
      </c>
      <c r="P2849" s="2" t="s">
        <v>81</v>
      </c>
      <c r="Q2849" s="2" t="s">
        <v>82</v>
      </c>
      <c r="R2849" s="2" t="s">
        <v>10</v>
      </c>
      <c r="S2849" s="2" t="s">
        <v>11</v>
      </c>
      <c r="T2849" s="2">
        <v>388</v>
      </c>
      <c r="U2849" s="2" t="s">
        <v>180</v>
      </c>
      <c r="V2849" s="2">
        <v>415</v>
      </c>
      <c r="W2849" s="2" t="s">
        <v>1469</v>
      </c>
      <c r="X2849" s="2" t="s">
        <v>917</v>
      </c>
      <c r="Y2849" s="2" t="s">
        <v>45</v>
      </c>
      <c r="Z2849" s="2" t="s">
        <v>914</v>
      </c>
      <c r="AA2849" s="2">
        <v>2022</v>
      </c>
      <c r="AB2849" s="6">
        <v>1000</v>
      </c>
      <c r="AC2849" s="6">
        <v>624</v>
      </c>
      <c r="AD2849" s="6">
        <v>90</v>
      </c>
      <c r="AE2849" s="6">
        <v>14.42</v>
      </c>
      <c r="AF2849" s="6"/>
      <c r="AG2849" s="6"/>
      <c r="AH2849" s="2" t="s">
        <v>898</v>
      </c>
    </row>
    <row r="2850" spans="1:36" x14ac:dyDescent="0.25">
      <c r="A2850" s="2">
        <v>16</v>
      </c>
      <c r="B2850" s="2" t="s">
        <v>0</v>
      </c>
      <c r="C2850" s="2" t="s">
        <v>727</v>
      </c>
      <c r="D2850" s="2">
        <v>2023</v>
      </c>
      <c r="E2850" s="2" t="s">
        <v>1</v>
      </c>
      <c r="F2850" s="2" t="s">
        <v>2</v>
      </c>
      <c r="G2850" s="2" t="s">
        <v>3</v>
      </c>
      <c r="H2850" s="2" t="s">
        <v>4</v>
      </c>
      <c r="I2850" s="2" t="s">
        <v>750</v>
      </c>
      <c r="J2850" s="2" t="s">
        <v>562</v>
      </c>
      <c r="K2850" s="2" t="s">
        <v>871</v>
      </c>
      <c r="L2850" s="2" t="s">
        <v>834</v>
      </c>
      <c r="M2850" s="2" t="s">
        <v>835</v>
      </c>
      <c r="N2850" s="2" t="s">
        <v>49</v>
      </c>
      <c r="O2850" s="2" t="s">
        <v>80</v>
      </c>
      <c r="P2850" s="2" t="s">
        <v>81</v>
      </c>
      <c r="Q2850" s="2" t="s">
        <v>82</v>
      </c>
      <c r="R2850" s="2" t="s">
        <v>10</v>
      </c>
      <c r="S2850" s="2" t="s">
        <v>11</v>
      </c>
      <c r="T2850" s="2">
        <v>388</v>
      </c>
      <c r="U2850" s="2" t="s">
        <v>180</v>
      </c>
      <c r="V2850" s="2">
        <v>415</v>
      </c>
      <c r="W2850" s="2" t="s">
        <v>1469</v>
      </c>
      <c r="X2850" s="2" t="s">
        <v>917</v>
      </c>
      <c r="Y2850" s="2" t="s">
        <v>45</v>
      </c>
      <c r="Z2850" s="2" t="s">
        <v>914</v>
      </c>
      <c r="AA2850" s="2">
        <v>2023</v>
      </c>
      <c r="AB2850" s="6">
        <v>2000</v>
      </c>
      <c r="AC2850" s="6">
        <v>2234</v>
      </c>
      <c r="AD2850" s="6">
        <v>1698</v>
      </c>
      <c r="AE2850" s="6">
        <v>76.010000000000005</v>
      </c>
      <c r="AF2850" s="6">
        <v>86.39</v>
      </c>
      <c r="AG2850" s="6">
        <v>68.02</v>
      </c>
      <c r="AH2850" s="2" t="s">
        <v>898</v>
      </c>
      <c r="AI2850" t="s">
        <v>5410</v>
      </c>
      <c r="AJ2850" t="s">
        <v>5411</v>
      </c>
    </row>
    <row r="2851" spans="1:36" x14ac:dyDescent="0.25">
      <c r="A2851" s="2">
        <v>16</v>
      </c>
      <c r="B2851" s="2" t="s">
        <v>0</v>
      </c>
      <c r="C2851" s="2" t="s">
        <v>727</v>
      </c>
      <c r="D2851" s="2">
        <v>2023</v>
      </c>
      <c r="E2851" s="2" t="s">
        <v>1</v>
      </c>
      <c r="F2851" s="2" t="s">
        <v>2</v>
      </c>
      <c r="G2851" s="2" t="s">
        <v>3</v>
      </c>
      <c r="H2851" s="2" t="s">
        <v>4</v>
      </c>
      <c r="I2851" s="2" t="s">
        <v>750</v>
      </c>
      <c r="J2851" s="2" t="s">
        <v>562</v>
      </c>
      <c r="K2851" s="2" t="s">
        <v>871</v>
      </c>
      <c r="L2851" s="2" t="s">
        <v>834</v>
      </c>
      <c r="M2851" s="2" t="s">
        <v>835</v>
      </c>
      <c r="N2851" s="2" t="s">
        <v>49</v>
      </c>
      <c r="O2851" s="2" t="s">
        <v>80</v>
      </c>
      <c r="P2851" s="2" t="s">
        <v>81</v>
      </c>
      <c r="Q2851" s="2" t="s">
        <v>82</v>
      </c>
      <c r="R2851" s="2" t="s">
        <v>10</v>
      </c>
      <c r="S2851" s="2" t="s">
        <v>11</v>
      </c>
      <c r="T2851" s="2">
        <v>388</v>
      </c>
      <c r="U2851" s="2" t="s">
        <v>180</v>
      </c>
      <c r="V2851" s="2">
        <v>415</v>
      </c>
      <c r="W2851" s="2" t="s">
        <v>1469</v>
      </c>
      <c r="X2851" s="2" t="s">
        <v>917</v>
      </c>
      <c r="Y2851" s="2" t="s">
        <v>45</v>
      </c>
      <c r="Z2851" s="2" t="s">
        <v>914</v>
      </c>
      <c r="AA2851" s="2">
        <v>2024</v>
      </c>
      <c r="AB2851" s="6">
        <v>1800</v>
      </c>
      <c r="AC2851" s="6">
        <v>1063</v>
      </c>
      <c r="AD2851" s="6">
        <v>0</v>
      </c>
      <c r="AE2851" s="6">
        <v>0</v>
      </c>
      <c r="AF2851" s="6"/>
      <c r="AG2851" s="6"/>
      <c r="AH2851" s="2" t="s">
        <v>898</v>
      </c>
    </row>
    <row r="2852" spans="1:36" x14ac:dyDescent="0.25">
      <c r="A2852" s="2">
        <v>16</v>
      </c>
      <c r="B2852" s="2" t="s">
        <v>0</v>
      </c>
      <c r="C2852" s="2" t="s">
        <v>727</v>
      </c>
      <c r="D2852" s="2">
        <v>2023</v>
      </c>
      <c r="E2852" s="2" t="s">
        <v>1</v>
      </c>
      <c r="F2852" s="2" t="s">
        <v>2</v>
      </c>
      <c r="G2852" s="2" t="s">
        <v>3</v>
      </c>
      <c r="H2852" s="2" t="s">
        <v>4</v>
      </c>
      <c r="I2852" s="2" t="s">
        <v>750</v>
      </c>
      <c r="J2852" s="2" t="s">
        <v>562</v>
      </c>
      <c r="K2852" s="2" t="s">
        <v>871</v>
      </c>
      <c r="L2852" s="2" t="s">
        <v>834</v>
      </c>
      <c r="M2852" s="2" t="s">
        <v>835</v>
      </c>
      <c r="N2852" s="2" t="s">
        <v>49</v>
      </c>
      <c r="O2852" s="2" t="s">
        <v>80</v>
      </c>
      <c r="P2852" s="2" t="s">
        <v>81</v>
      </c>
      <c r="Q2852" s="2" t="s">
        <v>82</v>
      </c>
      <c r="R2852" s="2" t="s">
        <v>10</v>
      </c>
      <c r="S2852" s="2" t="s">
        <v>11</v>
      </c>
      <c r="T2852" s="2">
        <v>392</v>
      </c>
      <c r="U2852" s="2" t="s">
        <v>570</v>
      </c>
      <c r="V2852" s="2">
        <v>419</v>
      </c>
      <c r="W2852" s="2" t="s">
        <v>1470</v>
      </c>
      <c r="X2852" s="2" t="s">
        <v>917</v>
      </c>
      <c r="Y2852" s="2" t="s">
        <v>45</v>
      </c>
      <c r="Z2852" s="2" t="s">
        <v>914</v>
      </c>
      <c r="AA2852" s="2">
        <v>2020</v>
      </c>
      <c r="AB2852" s="6">
        <v>37</v>
      </c>
      <c r="AC2852" s="6">
        <v>31.28</v>
      </c>
      <c r="AD2852" s="6">
        <v>14.68</v>
      </c>
      <c r="AE2852" s="6">
        <v>46.93</v>
      </c>
      <c r="AF2852" s="6"/>
      <c r="AG2852" s="6"/>
      <c r="AH2852" s="2" t="s">
        <v>903</v>
      </c>
    </row>
    <row r="2853" spans="1:36" x14ac:dyDescent="0.25">
      <c r="A2853" s="2">
        <v>16</v>
      </c>
      <c r="B2853" s="2" t="s">
        <v>0</v>
      </c>
      <c r="C2853" s="2" t="s">
        <v>727</v>
      </c>
      <c r="D2853" s="2">
        <v>2023</v>
      </c>
      <c r="E2853" s="2" t="s">
        <v>1</v>
      </c>
      <c r="F2853" s="2" t="s">
        <v>2</v>
      </c>
      <c r="G2853" s="2" t="s">
        <v>3</v>
      </c>
      <c r="H2853" s="2" t="s">
        <v>4</v>
      </c>
      <c r="I2853" s="2" t="s">
        <v>750</v>
      </c>
      <c r="J2853" s="2" t="s">
        <v>562</v>
      </c>
      <c r="K2853" s="2" t="s">
        <v>871</v>
      </c>
      <c r="L2853" s="2" t="s">
        <v>834</v>
      </c>
      <c r="M2853" s="2" t="s">
        <v>835</v>
      </c>
      <c r="N2853" s="2" t="s">
        <v>49</v>
      </c>
      <c r="O2853" s="2" t="s">
        <v>80</v>
      </c>
      <c r="P2853" s="2" t="s">
        <v>81</v>
      </c>
      <c r="Q2853" s="2" t="s">
        <v>82</v>
      </c>
      <c r="R2853" s="2" t="s">
        <v>10</v>
      </c>
      <c r="S2853" s="2" t="s">
        <v>11</v>
      </c>
      <c r="T2853" s="2">
        <v>392</v>
      </c>
      <c r="U2853" s="2" t="s">
        <v>570</v>
      </c>
      <c r="V2853" s="2">
        <v>419</v>
      </c>
      <c r="W2853" s="2" t="s">
        <v>1470</v>
      </c>
      <c r="X2853" s="2" t="s">
        <v>917</v>
      </c>
      <c r="Y2853" s="2" t="s">
        <v>45</v>
      </c>
      <c r="Z2853" s="2" t="s">
        <v>914</v>
      </c>
      <c r="AA2853" s="2">
        <v>2021</v>
      </c>
      <c r="AB2853" s="6">
        <v>89</v>
      </c>
      <c r="AC2853" s="6">
        <v>86.89</v>
      </c>
      <c r="AD2853" s="6">
        <v>13.52</v>
      </c>
      <c r="AE2853" s="6">
        <v>15.56</v>
      </c>
      <c r="AF2853" s="6"/>
      <c r="AG2853" s="6"/>
      <c r="AH2853" s="2" t="s">
        <v>903</v>
      </c>
    </row>
    <row r="2854" spans="1:36" x14ac:dyDescent="0.25">
      <c r="A2854" s="2">
        <v>16</v>
      </c>
      <c r="B2854" s="2" t="s">
        <v>0</v>
      </c>
      <c r="C2854" s="2" t="s">
        <v>727</v>
      </c>
      <c r="D2854" s="2">
        <v>2023</v>
      </c>
      <c r="E2854" s="2" t="s">
        <v>1</v>
      </c>
      <c r="F2854" s="2" t="s">
        <v>2</v>
      </c>
      <c r="G2854" s="2" t="s">
        <v>3</v>
      </c>
      <c r="H2854" s="2" t="s">
        <v>4</v>
      </c>
      <c r="I2854" s="2" t="s">
        <v>750</v>
      </c>
      <c r="J2854" s="2" t="s">
        <v>562</v>
      </c>
      <c r="K2854" s="2" t="s">
        <v>871</v>
      </c>
      <c r="L2854" s="2" t="s">
        <v>834</v>
      </c>
      <c r="M2854" s="2" t="s">
        <v>835</v>
      </c>
      <c r="N2854" s="2" t="s">
        <v>49</v>
      </c>
      <c r="O2854" s="2" t="s">
        <v>80</v>
      </c>
      <c r="P2854" s="2" t="s">
        <v>81</v>
      </c>
      <c r="Q2854" s="2" t="s">
        <v>82</v>
      </c>
      <c r="R2854" s="2" t="s">
        <v>10</v>
      </c>
      <c r="S2854" s="2" t="s">
        <v>11</v>
      </c>
      <c r="T2854" s="2">
        <v>392</v>
      </c>
      <c r="U2854" s="2" t="s">
        <v>570</v>
      </c>
      <c r="V2854" s="2">
        <v>419</v>
      </c>
      <c r="W2854" s="2" t="s">
        <v>1470</v>
      </c>
      <c r="X2854" s="2" t="s">
        <v>917</v>
      </c>
      <c r="Y2854" s="2" t="s">
        <v>45</v>
      </c>
      <c r="Z2854" s="2" t="s">
        <v>914</v>
      </c>
      <c r="AA2854" s="2">
        <v>2022</v>
      </c>
      <c r="AB2854" s="6">
        <v>89</v>
      </c>
      <c r="AC2854" s="6">
        <v>291.19</v>
      </c>
      <c r="AD2854" s="6">
        <v>236.77</v>
      </c>
      <c r="AE2854" s="6">
        <v>81.31</v>
      </c>
      <c r="AF2854" s="6"/>
      <c r="AG2854" s="6"/>
      <c r="AH2854" s="2" t="s">
        <v>903</v>
      </c>
    </row>
    <row r="2855" spans="1:36" x14ac:dyDescent="0.25">
      <c r="A2855" s="2">
        <v>16</v>
      </c>
      <c r="B2855" s="2" t="s">
        <v>0</v>
      </c>
      <c r="C2855" s="2" t="s">
        <v>727</v>
      </c>
      <c r="D2855" s="2">
        <v>2023</v>
      </c>
      <c r="E2855" s="2" t="s">
        <v>1</v>
      </c>
      <c r="F2855" s="2" t="s">
        <v>2</v>
      </c>
      <c r="G2855" s="2" t="s">
        <v>3</v>
      </c>
      <c r="H2855" s="2" t="s">
        <v>4</v>
      </c>
      <c r="I2855" s="2" t="s">
        <v>750</v>
      </c>
      <c r="J2855" s="2" t="s">
        <v>562</v>
      </c>
      <c r="K2855" s="2" t="s">
        <v>871</v>
      </c>
      <c r="L2855" s="2" t="s">
        <v>834</v>
      </c>
      <c r="M2855" s="2" t="s">
        <v>835</v>
      </c>
      <c r="N2855" s="2" t="s">
        <v>49</v>
      </c>
      <c r="O2855" s="2" t="s">
        <v>80</v>
      </c>
      <c r="P2855" s="2" t="s">
        <v>81</v>
      </c>
      <c r="Q2855" s="2" t="s">
        <v>82</v>
      </c>
      <c r="R2855" s="2" t="s">
        <v>10</v>
      </c>
      <c r="S2855" s="2" t="s">
        <v>11</v>
      </c>
      <c r="T2855" s="2">
        <v>392</v>
      </c>
      <c r="U2855" s="2" t="s">
        <v>570</v>
      </c>
      <c r="V2855" s="2">
        <v>419</v>
      </c>
      <c r="W2855" s="2" t="s">
        <v>1470</v>
      </c>
      <c r="X2855" s="2" t="s">
        <v>917</v>
      </c>
      <c r="Y2855" s="2" t="s">
        <v>45</v>
      </c>
      <c r="Z2855" s="2" t="s">
        <v>914</v>
      </c>
      <c r="AA2855" s="2">
        <v>2023</v>
      </c>
      <c r="AB2855" s="6">
        <v>89</v>
      </c>
      <c r="AC2855" s="6">
        <v>95.03</v>
      </c>
      <c r="AD2855" s="6">
        <v>127.25</v>
      </c>
      <c r="AE2855" s="6">
        <v>133.91</v>
      </c>
      <c r="AF2855" s="6">
        <v>108.95</v>
      </c>
      <c r="AG2855" s="6">
        <v>108.95</v>
      </c>
      <c r="AH2855" s="2" t="s">
        <v>903</v>
      </c>
      <c r="AI2855" t="s">
        <v>5145</v>
      </c>
      <c r="AJ2855" t="s">
        <v>5412</v>
      </c>
    </row>
    <row r="2856" spans="1:36" x14ac:dyDescent="0.25">
      <c r="A2856" s="2">
        <v>16</v>
      </c>
      <c r="B2856" s="2" t="s">
        <v>0</v>
      </c>
      <c r="C2856" s="2" t="s">
        <v>727</v>
      </c>
      <c r="D2856" s="2">
        <v>2023</v>
      </c>
      <c r="E2856" s="2" t="s">
        <v>1</v>
      </c>
      <c r="F2856" s="2" t="s">
        <v>2</v>
      </c>
      <c r="G2856" s="2" t="s">
        <v>3</v>
      </c>
      <c r="H2856" s="2" t="s">
        <v>4</v>
      </c>
      <c r="I2856" s="2" t="s">
        <v>750</v>
      </c>
      <c r="J2856" s="2" t="s">
        <v>562</v>
      </c>
      <c r="K2856" s="2" t="s">
        <v>871</v>
      </c>
      <c r="L2856" s="2" t="s">
        <v>834</v>
      </c>
      <c r="M2856" s="2" t="s">
        <v>835</v>
      </c>
      <c r="N2856" s="2" t="s">
        <v>49</v>
      </c>
      <c r="O2856" s="2" t="s">
        <v>80</v>
      </c>
      <c r="P2856" s="2" t="s">
        <v>81</v>
      </c>
      <c r="Q2856" s="2" t="s">
        <v>82</v>
      </c>
      <c r="R2856" s="2" t="s">
        <v>10</v>
      </c>
      <c r="S2856" s="2" t="s">
        <v>11</v>
      </c>
      <c r="T2856" s="2">
        <v>392</v>
      </c>
      <c r="U2856" s="2" t="s">
        <v>570</v>
      </c>
      <c r="V2856" s="2">
        <v>419</v>
      </c>
      <c r="W2856" s="2" t="s">
        <v>1470</v>
      </c>
      <c r="X2856" s="2" t="s">
        <v>917</v>
      </c>
      <c r="Y2856" s="2" t="s">
        <v>45</v>
      </c>
      <c r="Z2856" s="2" t="s">
        <v>914</v>
      </c>
      <c r="AA2856" s="2">
        <v>2024</v>
      </c>
      <c r="AB2856" s="6">
        <v>56</v>
      </c>
      <c r="AC2856" s="6">
        <v>0</v>
      </c>
      <c r="AD2856" s="6">
        <v>0</v>
      </c>
      <c r="AE2856" s="6">
        <v>0</v>
      </c>
      <c r="AF2856" s="6"/>
      <c r="AG2856" s="6"/>
      <c r="AH2856" s="2" t="s">
        <v>903</v>
      </c>
    </row>
    <row r="2857" spans="1:36" x14ac:dyDescent="0.25">
      <c r="A2857" s="2">
        <v>16</v>
      </c>
      <c r="B2857" s="2" t="s">
        <v>0</v>
      </c>
      <c r="C2857" s="2" t="s">
        <v>727</v>
      </c>
      <c r="D2857" s="2">
        <v>2023</v>
      </c>
      <c r="E2857" s="2" t="s">
        <v>1</v>
      </c>
      <c r="F2857" s="2" t="s">
        <v>2</v>
      </c>
      <c r="G2857" s="2" t="s">
        <v>3</v>
      </c>
      <c r="H2857" s="2" t="s">
        <v>4</v>
      </c>
      <c r="I2857" s="2" t="s">
        <v>750</v>
      </c>
      <c r="J2857" s="2" t="s">
        <v>562</v>
      </c>
      <c r="K2857" s="2" t="s">
        <v>871</v>
      </c>
      <c r="L2857" s="2" t="s">
        <v>834</v>
      </c>
      <c r="M2857" s="2" t="s">
        <v>835</v>
      </c>
      <c r="N2857" s="2" t="s">
        <v>49</v>
      </c>
      <c r="O2857" s="2" t="s">
        <v>80</v>
      </c>
      <c r="P2857" s="2" t="s">
        <v>81</v>
      </c>
      <c r="Q2857" s="2" t="s">
        <v>82</v>
      </c>
      <c r="R2857" s="2" t="s">
        <v>10</v>
      </c>
      <c r="S2857" s="2" t="s">
        <v>11</v>
      </c>
      <c r="T2857" s="2">
        <v>393</v>
      </c>
      <c r="U2857" s="2" t="s">
        <v>571</v>
      </c>
      <c r="V2857" s="2">
        <v>420</v>
      </c>
      <c r="W2857" s="2" t="s">
        <v>1471</v>
      </c>
      <c r="X2857" s="2" t="s">
        <v>917</v>
      </c>
      <c r="Y2857" s="2" t="s">
        <v>45</v>
      </c>
      <c r="Z2857" s="2" t="s">
        <v>914</v>
      </c>
      <c r="AA2857" s="2">
        <v>2020</v>
      </c>
      <c r="AB2857" s="6">
        <v>0</v>
      </c>
      <c r="AC2857" s="6">
        <v>0</v>
      </c>
      <c r="AD2857" s="6">
        <v>0</v>
      </c>
      <c r="AE2857" s="6">
        <v>0</v>
      </c>
      <c r="AF2857" s="6"/>
      <c r="AG2857" s="6"/>
      <c r="AH2857" s="2" t="s">
        <v>903</v>
      </c>
    </row>
    <row r="2858" spans="1:36" x14ac:dyDescent="0.25">
      <c r="A2858" s="2">
        <v>16</v>
      </c>
      <c r="B2858" s="2" t="s">
        <v>0</v>
      </c>
      <c r="C2858" s="2" t="s">
        <v>727</v>
      </c>
      <c r="D2858" s="2">
        <v>2023</v>
      </c>
      <c r="E2858" s="2" t="s">
        <v>1</v>
      </c>
      <c r="F2858" s="2" t="s">
        <v>2</v>
      </c>
      <c r="G2858" s="2" t="s">
        <v>3</v>
      </c>
      <c r="H2858" s="2" t="s">
        <v>4</v>
      </c>
      <c r="I2858" s="2" t="s">
        <v>750</v>
      </c>
      <c r="J2858" s="2" t="s">
        <v>562</v>
      </c>
      <c r="K2858" s="2" t="s">
        <v>871</v>
      </c>
      <c r="L2858" s="2" t="s">
        <v>834</v>
      </c>
      <c r="M2858" s="2" t="s">
        <v>835</v>
      </c>
      <c r="N2858" s="2" t="s">
        <v>49</v>
      </c>
      <c r="O2858" s="2" t="s">
        <v>80</v>
      </c>
      <c r="P2858" s="2" t="s">
        <v>81</v>
      </c>
      <c r="Q2858" s="2" t="s">
        <v>82</v>
      </c>
      <c r="R2858" s="2" t="s">
        <v>10</v>
      </c>
      <c r="S2858" s="2" t="s">
        <v>11</v>
      </c>
      <c r="T2858" s="2">
        <v>393</v>
      </c>
      <c r="U2858" s="2" t="s">
        <v>571</v>
      </c>
      <c r="V2858" s="2">
        <v>420</v>
      </c>
      <c r="W2858" s="2" t="s">
        <v>1471</v>
      </c>
      <c r="X2858" s="2" t="s">
        <v>917</v>
      </c>
      <c r="Y2858" s="2" t="s">
        <v>45</v>
      </c>
      <c r="Z2858" s="2" t="s">
        <v>914</v>
      </c>
      <c r="AA2858" s="2">
        <v>2021</v>
      </c>
      <c r="AB2858" s="6">
        <v>10</v>
      </c>
      <c r="AC2858" s="6">
        <v>24</v>
      </c>
      <c r="AD2858" s="6">
        <v>20</v>
      </c>
      <c r="AE2858" s="6">
        <v>83.33</v>
      </c>
      <c r="AF2858" s="6"/>
      <c r="AG2858" s="6"/>
      <c r="AH2858" s="2" t="s">
        <v>903</v>
      </c>
    </row>
    <row r="2859" spans="1:36" x14ac:dyDescent="0.25">
      <c r="A2859" s="2">
        <v>16</v>
      </c>
      <c r="B2859" s="2" t="s">
        <v>0</v>
      </c>
      <c r="C2859" s="2" t="s">
        <v>727</v>
      </c>
      <c r="D2859" s="2">
        <v>2023</v>
      </c>
      <c r="E2859" s="2" t="s">
        <v>1</v>
      </c>
      <c r="F2859" s="2" t="s">
        <v>2</v>
      </c>
      <c r="G2859" s="2" t="s">
        <v>3</v>
      </c>
      <c r="H2859" s="2" t="s">
        <v>4</v>
      </c>
      <c r="I2859" s="2" t="s">
        <v>750</v>
      </c>
      <c r="J2859" s="2" t="s">
        <v>562</v>
      </c>
      <c r="K2859" s="2" t="s">
        <v>871</v>
      </c>
      <c r="L2859" s="2" t="s">
        <v>834</v>
      </c>
      <c r="M2859" s="2" t="s">
        <v>835</v>
      </c>
      <c r="N2859" s="2" t="s">
        <v>49</v>
      </c>
      <c r="O2859" s="2" t="s">
        <v>80</v>
      </c>
      <c r="P2859" s="2" t="s">
        <v>81</v>
      </c>
      <c r="Q2859" s="2" t="s">
        <v>82</v>
      </c>
      <c r="R2859" s="2" t="s">
        <v>10</v>
      </c>
      <c r="S2859" s="2" t="s">
        <v>11</v>
      </c>
      <c r="T2859" s="2">
        <v>393</v>
      </c>
      <c r="U2859" s="2" t="s">
        <v>571</v>
      </c>
      <c r="V2859" s="2">
        <v>420</v>
      </c>
      <c r="W2859" s="2" t="s">
        <v>1471</v>
      </c>
      <c r="X2859" s="2" t="s">
        <v>917</v>
      </c>
      <c r="Y2859" s="2" t="s">
        <v>45</v>
      </c>
      <c r="Z2859" s="2" t="s">
        <v>914</v>
      </c>
      <c r="AA2859" s="2">
        <v>2022</v>
      </c>
      <c r="AB2859" s="6">
        <v>20</v>
      </c>
      <c r="AC2859" s="6">
        <v>3</v>
      </c>
      <c r="AD2859" s="6">
        <v>3</v>
      </c>
      <c r="AE2859" s="6">
        <v>100</v>
      </c>
      <c r="AF2859" s="6"/>
      <c r="AG2859" s="6"/>
      <c r="AH2859" s="2" t="s">
        <v>903</v>
      </c>
    </row>
    <row r="2860" spans="1:36" x14ac:dyDescent="0.25">
      <c r="A2860" s="2">
        <v>16</v>
      </c>
      <c r="B2860" s="2" t="s">
        <v>0</v>
      </c>
      <c r="C2860" s="2" t="s">
        <v>727</v>
      </c>
      <c r="D2860" s="2">
        <v>2023</v>
      </c>
      <c r="E2860" s="2" t="s">
        <v>1</v>
      </c>
      <c r="F2860" s="2" t="s">
        <v>2</v>
      </c>
      <c r="G2860" s="2" t="s">
        <v>3</v>
      </c>
      <c r="H2860" s="2" t="s">
        <v>4</v>
      </c>
      <c r="I2860" s="2" t="s">
        <v>750</v>
      </c>
      <c r="J2860" s="2" t="s">
        <v>562</v>
      </c>
      <c r="K2860" s="2" t="s">
        <v>871</v>
      </c>
      <c r="L2860" s="2" t="s">
        <v>834</v>
      </c>
      <c r="M2860" s="2" t="s">
        <v>835</v>
      </c>
      <c r="N2860" s="2" t="s">
        <v>49</v>
      </c>
      <c r="O2860" s="2" t="s">
        <v>80</v>
      </c>
      <c r="P2860" s="2" t="s">
        <v>81</v>
      </c>
      <c r="Q2860" s="2" t="s">
        <v>82</v>
      </c>
      <c r="R2860" s="2" t="s">
        <v>10</v>
      </c>
      <c r="S2860" s="2" t="s">
        <v>11</v>
      </c>
      <c r="T2860" s="2">
        <v>393</v>
      </c>
      <c r="U2860" s="2" t="s">
        <v>571</v>
      </c>
      <c r="V2860" s="2">
        <v>420</v>
      </c>
      <c r="W2860" s="2" t="s">
        <v>1471</v>
      </c>
      <c r="X2860" s="2" t="s">
        <v>917</v>
      </c>
      <c r="Y2860" s="2" t="s">
        <v>45</v>
      </c>
      <c r="Z2860" s="2" t="s">
        <v>914</v>
      </c>
      <c r="AA2860" s="2">
        <v>2023</v>
      </c>
      <c r="AB2860" s="6">
        <v>10</v>
      </c>
      <c r="AC2860" s="6">
        <v>17</v>
      </c>
      <c r="AD2860" s="6">
        <v>17</v>
      </c>
      <c r="AE2860" s="6">
        <v>100</v>
      </c>
      <c r="AF2860" s="6">
        <v>100</v>
      </c>
      <c r="AG2860" s="6">
        <v>93.02</v>
      </c>
      <c r="AH2860" s="2" t="s">
        <v>903</v>
      </c>
      <c r="AI2860" t="s">
        <v>5145</v>
      </c>
      <c r="AJ2860" t="s">
        <v>5413</v>
      </c>
    </row>
    <row r="2861" spans="1:36" x14ac:dyDescent="0.25">
      <c r="A2861" s="2">
        <v>16</v>
      </c>
      <c r="B2861" s="2" t="s">
        <v>0</v>
      </c>
      <c r="C2861" s="2" t="s">
        <v>727</v>
      </c>
      <c r="D2861" s="2">
        <v>2023</v>
      </c>
      <c r="E2861" s="2" t="s">
        <v>1</v>
      </c>
      <c r="F2861" s="2" t="s">
        <v>2</v>
      </c>
      <c r="G2861" s="2" t="s">
        <v>3</v>
      </c>
      <c r="H2861" s="2" t="s">
        <v>4</v>
      </c>
      <c r="I2861" s="2" t="s">
        <v>750</v>
      </c>
      <c r="J2861" s="2" t="s">
        <v>562</v>
      </c>
      <c r="K2861" s="2" t="s">
        <v>871</v>
      </c>
      <c r="L2861" s="2" t="s">
        <v>834</v>
      </c>
      <c r="M2861" s="2" t="s">
        <v>835</v>
      </c>
      <c r="N2861" s="2" t="s">
        <v>49</v>
      </c>
      <c r="O2861" s="2" t="s">
        <v>80</v>
      </c>
      <c r="P2861" s="2" t="s">
        <v>81</v>
      </c>
      <c r="Q2861" s="2" t="s">
        <v>82</v>
      </c>
      <c r="R2861" s="2" t="s">
        <v>10</v>
      </c>
      <c r="S2861" s="2" t="s">
        <v>11</v>
      </c>
      <c r="T2861" s="2">
        <v>393</v>
      </c>
      <c r="U2861" s="2" t="s">
        <v>571</v>
      </c>
      <c r="V2861" s="2">
        <v>420</v>
      </c>
      <c r="W2861" s="2" t="s">
        <v>1471</v>
      </c>
      <c r="X2861" s="2" t="s">
        <v>917</v>
      </c>
      <c r="Y2861" s="2" t="s">
        <v>45</v>
      </c>
      <c r="Z2861" s="2" t="s">
        <v>914</v>
      </c>
      <c r="AA2861" s="2">
        <v>2024</v>
      </c>
      <c r="AB2861" s="6">
        <v>3</v>
      </c>
      <c r="AC2861" s="6">
        <v>3</v>
      </c>
      <c r="AD2861" s="6">
        <v>0</v>
      </c>
      <c r="AE2861" s="6">
        <v>0</v>
      </c>
      <c r="AF2861" s="6"/>
      <c r="AG2861" s="6"/>
      <c r="AH2861" s="2" t="s">
        <v>903</v>
      </c>
    </row>
    <row r="2862" spans="1:36" x14ac:dyDescent="0.25">
      <c r="A2862" s="2">
        <v>16</v>
      </c>
      <c r="B2862" s="2" t="s">
        <v>0</v>
      </c>
      <c r="C2862" s="2" t="s">
        <v>727</v>
      </c>
      <c r="D2862" s="2">
        <v>2023</v>
      </c>
      <c r="E2862" s="2" t="s">
        <v>1</v>
      </c>
      <c r="F2862" s="2" t="s">
        <v>2</v>
      </c>
      <c r="G2862" s="2" t="s">
        <v>3</v>
      </c>
      <c r="H2862" s="2" t="s">
        <v>4</v>
      </c>
      <c r="I2862" s="2" t="s">
        <v>750</v>
      </c>
      <c r="J2862" s="2" t="s">
        <v>562</v>
      </c>
      <c r="K2862" s="2" t="s">
        <v>871</v>
      </c>
      <c r="L2862" s="2" t="s">
        <v>834</v>
      </c>
      <c r="M2862" s="2" t="s">
        <v>835</v>
      </c>
      <c r="N2862" s="2" t="s">
        <v>49</v>
      </c>
      <c r="O2862" s="2" t="s">
        <v>80</v>
      </c>
      <c r="P2862" s="2" t="s">
        <v>81</v>
      </c>
      <c r="Q2862" s="2" t="s">
        <v>82</v>
      </c>
      <c r="R2862" s="2" t="s">
        <v>10</v>
      </c>
      <c r="S2862" s="2" t="s">
        <v>11</v>
      </c>
      <c r="T2862" s="2">
        <v>394</v>
      </c>
      <c r="U2862" s="2" t="s">
        <v>572</v>
      </c>
      <c r="V2862" s="2">
        <v>421</v>
      </c>
      <c r="W2862" s="2" t="s">
        <v>1472</v>
      </c>
      <c r="X2862" s="2" t="s">
        <v>917</v>
      </c>
      <c r="Y2862" s="2" t="s">
        <v>45</v>
      </c>
      <c r="Z2862" s="2" t="s">
        <v>914</v>
      </c>
      <c r="AA2862" s="2">
        <v>2020</v>
      </c>
      <c r="AB2862" s="6">
        <v>0</v>
      </c>
      <c r="AC2862" s="6">
        <v>0</v>
      </c>
      <c r="AD2862" s="6">
        <v>0</v>
      </c>
      <c r="AE2862" s="6">
        <v>0</v>
      </c>
      <c r="AF2862" s="6"/>
      <c r="AG2862" s="6"/>
      <c r="AH2862" s="2" t="s">
        <v>903</v>
      </c>
    </row>
    <row r="2863" spans="1:36" x14ac:dyDescent="0.25">
      <c r="A2863" s="2">
        <v>16</v>
      </c>
      <c r="B2863" s="2" t="s">
        <v>0</v>
      </c>
      <c r="C2863" s="2" t="s">
        <v>727</v>
      </c>
      <c r="D2863" s="2">
        <v>2023</v>
      </c>
      <c r="E2863" s="2" t="s">
        <v>1</v>
      </c>
      <c r="F2863" s="2" t="s">
        <v>2</v>
      </c>
      <c r="G2863" s="2" t="s">
        <v>3</v>
      </c>
      <c r="H2863" s="2" t="s">
        <v>4</v>
      </c>
      <c r="I2863" s="2" t="s">
        <v>750</v>
      </c>
      <c r="J2863" s="2" t="s">
        <v>562</v>
      </c>
      <c r="K2863" s="2" t="s">
        <v>871</v>
      </c>
      <c r="L2863" s="2" t="s">
        <v>834</v>
      </c>
      <c r="M2863" s="2" t="s">
        <v>835</v>
      </c>
      <c r="N2863" s="2" t="s">
        <v>49</v>
      </c>
      <c r="O2863" s="2" t="s">
        <v>80</v>
      </c>
      <c r="P2863" s="2" t="s">
        <v>81</v>
      </c>
      <c r="Q2863" s="2" t="s">
        <v>82</v>
      </c>
      <c r="R2863" s="2" t="s">
        <v>10</v>
      </c>
      <c r="S2863" s="2" t="s">
        <v>11</v>
      </c>
      <c r="T2863" s="2">
        <v>394</v>
      </c>
      <c r="U2863" s="2" t="s">
        <v>572</v>
      </c>
      <c r="V2863" s="2">
        <v>421</v>
      </c>
      <c r="W2863" s="2" t="s">
        <v>1472</v>
      </c>
      <c r="X2863" s="2" t="s">
        <v>917</v>
      </c>
      <c r="Y2863" s="2" t="s">
        <v>45</v>
      </c>
      <c r="Z2863" s="2" t="s">
        <v>914</v>
      </c>
      <c r="AA2863" s="2">
        <v>2021</v>
      </c>
      <c r="AB2863" s="6">
        <v>0</v>
      </c>
      <c r="AC2863" s="6">
        <v>0</v>
      </c>
      <c r="AD2863" s="6">
        <v>0</v>
      </c>
      <c r="AE2863" s="6">
        <v>0</v>
      </c>
      <c r="AF2863" s="6"/>
      <c r="AG2863" s="6"/>
      <c r="AH2863" s="2" t="s">
        <v>903</v>
      </c>
    </row>
    <row r="2864" spans="1:36" x14ac:dyDescent="0.25">
      <c r="A2864" s="2">
        <v>16</v>
      </c>
      <c r="B2864" s="2" t="s">
        <v>0</v>
      </c>
      <c r="C2864" s="2" t="s">
        <v>727</v>
      </c>
      <c r="D2864" s="2">
        <v>2023</v>
      </c>
      <c r="E2864" s="2" t="s">
        <v>1</v>
      </c>
      <c r="F2864" s="2" t="s">
        <v>2</v>
      </c>
      <c r="G2864" s="2" t="s">
        <v>3</v>
      </c>
      <c r="H2864" s="2" t="s">
        <v>4</v>
      </c>
      <c r="I2864" s="2" t="s">
        <v>750</v>
      </c>
      <c r="J2864" s="2" t="s">
        <v>562</v>
      </c>
      <c r="K2864" s="2" t="s">
        <v>871</v>
      </c>
      <c r="L2864" s="2" t="s">
        <v>834</v>
      </c>
      <c r="M2864" s="2" t="s">
        <v>835</v>
      </c>
      <c r="N2864" s="2" t="s">
        <v>49</v>
      </c>
      <c r="O2864" s="2" t="s">
        <v>80</v>
      </c>
      <c r="P2864" s="2" t="s">
        <v>81</v>
      </c>
      <c r="Q2864" s="2" t="s">
        <v>82</v>
      </c>
      <c r="R2864" s="2" t="s">
        <v>10</v>
      </c>
      <c r="S2864" s="2" t="s">
        <v>11</v>
      </c>
      <c r="T2864" s="2">
        <v>394</v>
      </c>
      <c r="U2864" s="2" t="s">
        <v>572</v>
      </c>
      <c r="V2864" s="2">
        <v>421</v>
      </c>
      <c r="W2864" s="2" t="s">
        <v>1472</v>
      </c>
      <c r="X2864" s="2" t="s">
        <v>917</v>
      </c>
      <c r="Y2864" s="2" t="s">
        <v>45</v>
      </c>
      <c r="Z2864" s="2" t="s">
        <v>914</v>
      </c>
      <c r="AA2864" s="2">
        <v>2022</v>
      </c>
      <c r="AB2864" s="6">
        <v>0.3</v>
      </c>
      <c r="AC2864" s="6">
        <v>0</v>
      </c>
      <c r="AD2864" s="6">
        <v>0</v>
      </c>
      <c r="AE2864" s="6">
        <v>0</v>
      </c>
      <c r="AF2864" s="6"/>
      <c r="AG2864" s="6"/>
      <c r="AH2864" s="2" t="s">
        <v>903</v>
      </c>
    </row>
    <row r="2865" spans="1:36" x14ac:dyDescent="0.25">
      <c r="A2865" s="2">
        <v>16</v>
      </c>
      <c r="B2865" s="2" t="s">
        <v>0</v>
      </c>
      <c r="C2865" s="2" t="s">
        <v>727</v>
      </c>
      <c r="D2865" s="2">
        <v>2023</v>
      </c>
      <c r="E2865" s="2" t="s">
        <v>1</v>
      </c>
      <c r="F2865" s="2" t="s">
        <v>2</v>
      </c>
      <c r="G2865" s="2" t="s">
        <v>3</v>
      </c>
      <c r="H2865" s="2" t="s">
        <v>4</v>
      </c>
      <c r="I2865" s="2" t="s">
        <v>750</v>
      </c>
      <c r="J2865" s="2" t="s">
        <v>562</v>
      </c>
      <c r="K2865" s="2" t="s">
        <v>871</v>
      </c>
      <c r="L2865" s="2" t="s">
        <v>834</v>
      </c>
      <c r="M2865" s="2" t="s">
        <v>835</v>
      </c>
      <c r="N2865" s="2" t="s">
        <v>49</v>
      </c>
      <c r="O2865" s="2" t="s">
        <v>80</v>
      </c>
      <c r="P2865" s="2" t="s">
        <v>81</v>
      </c>
      <c r="Q2865" s="2" t="s">
        <v>82</v>
      </c>
      <c r="R2865" s="2" t="s">
        <v>10</v>
      </c>
      <c r="S2865" s="2" t="s">
        <v>11</v>
      </c>
      <c r="T2865" s="2">
        <v>394</v>
      </c>
      <c r="U2865" s="2" t="s">
        <v>572</v>
      </c>
      <c r="V2865" s="2">
        <v>421</v>
      </c>
      <c r="W2865" s="2" t="s">
        <v>1472</v>
      </c>
      <c r="X2865" s="2" t="s">
        <v>917</v>
      </c>
      <c r="Y2865" s="2" t="s">
        <v>45</v>
      </c>
      <c r="Z2865" s="2" t="s">
        <v>914</v>
      </c>
      <c r="AA2865" s="2">
        <v>2023</v>
      </c>
      <c r="AB2865" s="6">
        <v>0.7</v>
      </c>
      <c r="AC2865" s="6">
        <v>0</v>
      </c>
      <c r="AD2865" s="6">
        <v>0</v>
      </c>
      <c r="AE2865" s="6">
        <v>0</v>
      </c>
      <c r="AF2865" s="6">
        <v>0</v>
      </c>
      <c r="AG2865" s="6">
        <v>0</v>
      </c>
      <c r="AH2865" s="2" t="s">
        <v>903</v>
      </c>
      <c r="AI2865" t="s">
        <v>5019</v>
      </c>
      <c r="AJ2865" t="s">
        <v>5414</v>
      </c>
    </row>
    <row r="2866" spans="1:36" x14ac:dyDescent="0.25">
      <c r="A2866" s="2">
        <v>16</v>
      </c>
      <c r="B2866" s="2" t="s">
        <v>0</v>
      </c>
      <c r="C2866" s="2" t="s">
        <v>727</v>
      </c>
      <c r="D2866" s="2">
        <v>2023</v>
      </c>
      <c r="E2866" s="2" t="s">
        <v>1</v>
      </c>
      <c r="F2866" s="2" t="s">
        <v>2</v>
      </c>
      <c r="G2866" s="2" t="s">
        <v>3</v>
      </c>
      <c r="H2866" s="2" t="s">
        <v>4</v>
      </c>
      <c r="I2866" s="2" t="s">
        <v>750</v>
      </c>
      <c r="J2866" s="2" t="s">
        <v>562</v>
      </c>
      <c r="K2866" s="2" t="s">
        <v>871</v>
      </c>
      <c r="L2866" s="2" t="s">
        <v>834</v>
      </c>
      <c r="M2866" s="2" t="s">
        <v>835</v>
      </c>
      <c r="N2866" s="2" t="s">
        <v>49</v>
      </c>
      <c r="O2866" s="2" t="s">
        <v>80</v>
      </c>
      <c r="P2866" s="2" t="s">
        <v>81</v>
      </c>
      <c r="Q2866" s="2" t="s">
        <v>82</v>
      </c>
      <c r="R2866" s="2" t="s">
        <v>10</v>
      </c>
      <c r="S2866" s="2" t="s">
        <v>11</v>
      </c>
      <c r="T2866" s="2">
        <v>394</v>
      </c>
      <c r="U2866" s="2" t="s">
        <v>572</v>
      </c>
      <c r="V2866" s="2">
        <v>421</v>
      </c>
      <c r="W2866" s="2" t="s">
        <v>1472</v>
      </c>
      <c r="X2866" s="2" t="s">
        <v>917</v>
      </c>
      <c r="Y2866" s="2" t="s">
        <v>45</v>
      </c>
      <c r="Z2866" s="2" t="s">
        <v>914</v>
      </c>
      <c r="AA2866" s="2">
        <v>2024</v>
      </c>
      <c r="AB2866" s="6">
        <v>0</v>
      </c>
      <c r="AC2866" s="6">
        <v>1</v>
      </c>
      <c r="AD2866" s="6">
        <v>0</v>
      </c>
      <c r="AE2866" s="6">
        <v>0</v>
      </c>
      <c r="AF2866" s="6"/>
      <c r="AG2866" s="6"/>
      <c r="AH2866" s="2" t="s">
        <v>903</v>
      </c>
    </row>
    <row r="2867" spans="1:36" x14ac:dyDescent="0.25">
      <c r="A2867" s="2">
        <v>16</v>
      </c>
      <c r="B2867" s="2" t="s">
        <v>0</v>
      </c>
      <c r="C2867" s="2" t="s">
        <v>727</v>
      </c>
      <c r="D2867" s="2">
        <v>2023</v>
      </c>
      <c r="E2867" s="2" t="s">
        <v>1</v>
      </c>
      <c r="F2867" s="2" t="s">
        <v>2</v>
      </c>
      <c r="G2867" s="2" t="s">
        <v>3</v>
      </c>
      <c r="H2867" s="2" t="s">
        <v>4</v>
      </c>
      <c r="I2867" s="2" t="s">
        <v>750</v>
      </c>
      <c r="J2867" s="2" t="s">
        <v>562</v>
      </c>
      <c r="K2867" s="2" t="s">
        <v>871</v>
      </c>
      <c r="L2867" s="2" t="s">
        <v>834</v>
      </c>
      <c r="M2867" s="2" t="s">
        <v>835</v>
      </c>
      <c r="N2867" s="2" t="s">
        <v>49</v>
      </c>
      <c r="O2867" s="2" t="s">
        <v>80</v>
      </c>
      <c r="P2867" s="2" t="s">
        <v>81</v>
      </c>
      <c r="Q2867" s="2" t="s">
        <v>82</v>
      </c>
      <c r="R2867" s="2" t="s">
        <v>10</v>
      </c>
      <c r="S2867" s="2" t="s">
        <v>11</v>
      </c>
      <c r="T2867" s="2">
        <v>396</v>
      </c>
      <c r="U2867" s="2" t="s">
        <v>573</v>
      </c>
      <c r="V2867" s="2">
        <v>423</v>
      </c>
      <c r="W2867" s="2" t="s">
        <v>1473</v>
      </c>
      <c r="X2867" s="2" t="s">
        <v>917</v>
      </c>
      <c r="Y2867" s="2" t="s">
        <v>45</v>
      </c>
      <c r="Z2867" s="2" t="s">
        <v>914</v>
      </c>
      <c r="AA2867" s="2">
        <v>2020</v>
      </c>
      <c r="AB2867" s="6">
        <v>2</v>
      </c>
      <c r="AC2867" s="6">
        <v>0</v>
      </c>
      <c r="AD2867" s="6">
        <v>0</v>
      </c>
      <c r="AE2867" s="6">
        <v>0</v>
      </c>
      <c r="AF2867" s="6"/>
      <c r="AG2867" s="6"/>
      <c r="AH2867" s="2" t="s">
        <v>903</v>
      </c>
    </row>
    <row r="2868" spans="1:36" x14ac:dyDescent="0.25">
      <c r="A2868" s="2">
        <v>16</v>
      </c>
      <c r="B2868" s="2" t="s">
        <v>0</v>
      </c>
      <c r="C2868" s="2" t="s">
        <v>727</v>
      </c>
      <c r="D2868" s="2">
        <v>2023</v>
      </c>
      <c r="E2868" s="2" t="s">
        <v>1</v>
      </c>
      <c r="F2868" s="2" t="s">
        <v>2</v>
      </c>
      <c r="G2868" s="2" t="s">
        <v>3</v>
      </c>
      <c r="H2868" s="2" t="s">
        <v>4</v>
      </c>
      <c r="I2868" s="2" t="s">
        <v>750</v>
      </c>
      <c r="J2868" s="2" t="s">
        <v>562</v>
      </c>
      <c r="K2868" s="2" t="s">
        <v>871</v>
      </c>
      <c r="L2868" s="2" t="s">
        <v>834</v>
      </c>
      <c r="M2868" s="2" t="s">
        <v>835</v>
      </c>
      <c r="N2868" s="2" t="s">
        <v>49</v>
      </c>
      <c r="O2868" s="2" t="s">
        <v>80</v>
      </c>
      <c r="P2868" s="2" t="s">
        <v>81</v>
      </c>
      <c r="Q2868" s="2" t="s">
        <v>82</v>
      </c>
      <c r="R2868" s="2" t="s">
        <v>10</v>
      </c>
      <c r="S2868" s="2" t="s">
        <v>11</v>
      </c>
      <c r="T2868" s="2">
        <v>396</v>
      </c>
      <c r="U2868" s="2" t="s">
        <v>573</v>
      </c>
      <c r="V2868" s="2">
        <v>423</v>
      </c>
      <c r="W2868" s="2" t="s">
        <v>1473</v>
      </c>
      <c r="X2868" s="2" t="s">
        <v>917</v>
      </c>
      <c r="Y2868" s="2" t="s">
        <v>45</v>
      </c>
      <c r="Z2868" s="2" t="s">
        <v>914</v>
      </c>
      <c r="AA2868" s="2">
        <v>2021</v>
      </c>
      <c r="AB2868" s="6">
        <v>2</v>
      </c>
      <c r="AC2868" s="6">
        <v>3</v>
      </c>
      <c r="AD2868" s="6">
        <v>3</v>
      </c>
      <c r="AE2868" s="6">
        <v>100</v>
      </c>
      <c r="AF2868" s="6"/>
      <c r="AG2868" s="6"/>
      <c r="AH2868" s="2" t="s">
        <v>903</v>
      </c>
    </row>
    <row r="2869" spans="1:36" x14ac:dyDescent="0.25">
      <c r="A2869" s="2">
        <v>16</v>
      </c>
      <c r="B2869" s="2" t="s">
        <v>0</v>
      </c>
      <c r="C2869" s="2" t="s">
        <v>727</v>
      </c>
      <c r="D2869" s="2">
        <v>2023</v>
      </c>
      <c r="E2869" s="2" t="s">
        <v>1</v>
      </c>
      <c r="F2869" s="2" t="s">
        <v>2</v>
      </c>
      <c r="G2869" s="2" t="s">
        <v>3</v>
      </c>
      <c r="H2869" s="2" t="s">
        <v>4</v>
      </c>
      <c r="I2869" s="2" t="s">
        <v>750</v>
      </c>
      <c r="J2869" s="2" t="s">
        <v>562</v>
      </c>
      <c r="K2869" s="2" t="s">
        <v>871</v>
      </c>
      <c r="L2869" s="2" t="s">
        <v>834</v>
      </c>
      <c r="M2869" s="2" t="s">
        <v>835</v>
      </c>
      <c r="N2869" s="2" t="s">
        <v>49</v>
      </c>
      <c r="O2869" s="2" t="s">
        <v>80</v>
      </c>
      <c r="P2869" s="2" t="s">
        <v>81</v>
      </c>
      <c r="Q2869" s="2" t="s">
        <v>82</v>
      </c>
      <c r="R2869" s="2" t="s">
        <v>10</v>
      </c>
      <c r="S2869" s="2" t="s">
        <v>11</v>
      </c>
      <c r="T2869" s="2">
        <v>396</v>
      </c>
      <c r="U2869" s="2" t="s">
        <v>573</v>
      </c>
      <c r="V2869" s="2">
        <v>423</v>
      </c>
      <c r="W2869" s="2" t="s">
        <v>1473</v>
      </c>
      <c r="X2869" s="2" t="s">
        <v>917</v>
      </c>
      <c r="Y2869" s="2" t="s">
        <v>45</v>
      </c>
      <c r="Z2869" s="2" t="s">
        <v>914</v>
      </c>
      <c r="AA2869" s="2">
        <v>2022</v>
      </c>
      <c r="AB2869" s="6">
        <v>2</v>
      </c>
      <c r="AC2869" s="6">
        <v>3</v>
      </c>
      <c r="AD2869" s="6">
        <v>0</v>
      </c>
      <c r="AE2869" s="6">
        <v>0</v>
      </c>
      <c r="AF2869" s="6"/>
      <c r="AG2869" s="6"/>
      <c r="AH2869" s="2" t="s">
        <v>903</v>
      </c>
    </row>
    <row r="2870" spans="1:36" x14ac:dyDescent="0.25">
      <c r="A2870" s="2">
        <v>16</v>
      </c>
      <c r="B2870" s="2" t="s">
        <v>0</v>
      </c>
      <c r="C2870" s="2" t="s">
        <v>727</v>
      </c>
      <c r="D2870" s="2">
        <v>2023</v>
      </c>
      <c r="E2870" s="2" t="s">
        <v>1</v>
      </c>
      <c r="F2870" s="2" t="s">
        <v>2</v>
      </c>
      <c r="G2870" s="2" t="s">
        <v>3</v>
      </c>
      <c r="H2870" s="2" t="s">
        <v>4</v>
      </c>
      <c r="I2870" s="2" t="s">
        <v>750</v>
      </c>
      <c r="J2870" s="2" t="s">
        <v>562</v>
      </c>
      <c r="K2870" s="2" t="s">
        <v>871</v>
      </c>
      <c r="L2870" s="2" t="s">
        <v>834</v>
      </c>
      <c r="M2870" s="2" t="s">
        <v>835</v>
      </c>
      <c r="N2870" s="2" t="s">
        <v>49</v>
      </c>
      <c r="O2870" s="2" t="s">
        <v>80</v>
      </c>
      <c r="P2870" s="2" t="s">
        <v>81</v>
      </c>
      <c r="Q2870" s="2" t="s">
        <v>82</v>
      </c>
      <c r="R2870" s="2" t="s">
        <v>10</v>
      </c>
      <c r="S2870" s="2" t="s">
        <v>11</v>
      </c>
      <c r="T2870" s="2">
        <v>396</v>
      </c>
      <c r="U2870" s="2" t="s">
        <v>573</v>
      </c>
      <c r="V2870" s="2">
        <v>423</v>
      </c>
      <c r="W2870" s="2" t="s">
        <v>1473</v>
      </c>
      <c r="X2870" s="2" t="s">
        <v>917</v>
      </c>
      <c r="Y2870" s="2" t="s">
        <v>45</v>
      </c>
      <c r="Z2870" s="2" t="s">
        <v>914</v>
      </c>
      <c r="AA2870" s="2">
        <v>2023</v>
      </c>
      <c r="AB2870" s="6">
        <v>0</v>
      </c>
      <c r="AC2870" s="6">
        <v>3</v>
      </c>
      <c r="AD2870" s="6">
        <v>3</v>
      </c>
      <c r="AE2870" s="6">
        <v>100</v>
      </c>
      <c r="AF2870" s="6">
        <v>100</v>
      </c>
      <c r="AG2870" s="6">
        <v>100</v>
      </c>
      <c r="AH2870" s="2" t="s">
        <v>903</v>
      </c>
      <c r="AI2870" t="s">
        <v>5019</v>
      </c>
      <c r="AJ2870" t="s">
        <v>5415</v>
      </c>
    </row>
    <row r="2871" spans="1:36" x14ac:dyDescent="0.25">
      <c r="A2871" s="2">
        <v>16</v>
      </c>
      <c r="B2871" s="2" t="s">
        <v>0</v>
      </c>
      <c r="C2871" s="2" t="s">
        <v>727</v>
      </c>
      <c r="D2871" s="2">
        <v>2023</v>
      </c>
      <c r="E2871" s="2" t="s">
        <v>1</v>
      </c>
      <c r="F2871" s="2" t="s">
        <v>2</v>
      </c>
      <c r="G2871" s="2" t="s">
        <v>3</v>
      </c>
      <c r="H2871" s="2" t="s">
        <v>4</v>
      </c>
      <c r="I2871" s="2" t="s">
        <v>750</v>
      </c>
      <c r="J2871" s="2" t="s">
        <v>562</v>
      </c>
      <c r="K2871" s="2" t="s">
        <v>871</v>
      </c>
      <c r="L2871" s="2" t="s">
        <v>834</v>
      </c>
      <c r="M2871" s="2" t="s">
        <v>835</v>
      </c>
      <c r="N2871" s="2" t="s">
        <v>49</v>
      </c>
      <c r="O2871" s="2" t="s">
        <v>80</v>
      </c>
      <c r="P2871" s="2" t="s">
        <v>81</v>
      </c>
      <c r="Q2871" s="2" t="s">
        <v>82</v>
      </c>
      <c r="R2871" s="2" t="s">
        <v>10</v>
      </c>
      <c r="S2871" s="2" t="s">
        <v>11</v>
      </c>
      <c r="T2871" s="2">
        <v>396</v>
      </c>
      <c r="U2871" s="2" t="s">
        <v>573</v>
      </c>
      <c r="V2871" s="2">
        <v>423</v>
      </c>
      <c r="W2871" s="2" t="s">
        <v>1473</v>
      </c>
      <c r="X2871" s="2" t="s">
        <v>917</v>
      </c>
      <c r="Y2871" s="2" t="s">
        <v>45</v>
      </c>
      <c r="Z2871" s="2" t="s">
        <v>914</v>
      </c>
      <c r="AA2871" s="2">
        <v>2024</v>
      </c>
      <c r="AB2871" s="6">
        <v>0</v>
      </c>
      <c r="AC2871" s="6">
        <v>0</v>
      </c>
      <c r="AD2871" s="6">
        <v>0</v>
      </c>
      <c r="AE2871" s="6">
        <v>0</v>
      </c>
      <c r="AF2871" s="6"/>
      <c r="AG2871" s="6"/>
      <c r="AH2871" s="2" t="s">
        <v>903</v>
      </c>
    </row>
    <row r="2872" spans="1:36" x14ac:dyDescent="0.25">
      <c r="A2872" s="2">
        <v>16</v>
      </c>
      <c r="B2872" s="2" t="s">
        <v>0</v>
      </c>
      <c r="C2872" s="2" t="s">
        <v>727</v>
      </c>
      <c r="D2872" s="2">
        <v>2023</v>
      </c>
      <c r="E2872" s="2" t="s">
        <v>1</v>
      </c>
      <c r="F2872" s="2" t="s">
        <v>2</v>
      </c>
      <c r="G2872" s="2" t="s">
        <v>3</v>
      </c>
      <c r="H2872" s="2" t="s">
        <v>4</v>
      </c>
      <c r="I2872" s="2" t="s">
        <v>750</v>
      </c>
      <c r="J2872" s="2" t="s">
        <v>562</v>
      </c>
      <c r="K2872" s="2" t="s">
        <v>871</v>
      </c>
      <c r="L2872" s="2" t="s">
        <v>834</v>
      </c>
      <c r="M2872" s="2" t="s">
        <v>835</v>
      </c>
      <c r="N2872" s="2" t="s">
        <v>49</v>
      </c>
      <c r="O2872" s="2" t="s">
        <v>80</v>
      </c>
      <c r="P2872" s="2" t="s">
        <v>81</v>
      </c>
      <c r="Q2872" s="2" t="s">
        <v>82</v>
      </c>
      <c r="R2872" s="2" t="s">
        <v>10</v>
      </c>
      <c r="S2872" s="2" t="s">
        <v>11</v>
      </c>
      <c r="T2872" s="2">
        <v>396</v>
      </c>
      <c r="U2872" s="2" t="s">
        <v>573</v>
      </c>
      <c r="V2872" s="2">
        <v>640</v>
      </c>
      <c r="W2872" s="2" t="s">
        <v>1474</v>
      </c>
      <c r="X2872" s="2" t="s">
        <v>917</v>
      </c>
      <c r="Y2872" s="2" t="s">
        <v>45</v>
      </c>
      <c r="Z2872" s="2" t="s">
        <v>914</v>
      </c>
      <c r="AA2872" s="2">
        <v>2020</v>
      </c>
      <c r="AB2872" s="6">
        <v>1</v>
      </c>
      <c r="AC2872" s="6">
        <v>0</v>
      </c>
      <c r="AD2872" s="6">
        <v>0</v>
      </c>
      <c r="AE2872" s="6">
        <v>0</v>
      </c>
      <c r="AF2872" s="6"/>
      <c r="AG2872" s="6"/>
      <c r="AH2872" s="2" t="s">
        <v>903</v>
      </c>
    </row>
    <row r="2873" spans="1:36" x14ac:dyDescent="0.25">
      <c r="A2873" s="2">
        <v>16</v>
      </c>
      <c r="B2873" s="2" t="s">
        <v>0</v>
      </c>
      <c r="C2873" s="2" t="s">
        <v>727</v>
      </c>
      <c r="D2873" s="2">
        <v>2023</v>
      </c>
      <c r="E2873" s="2" t="s">
        <v>1</v>
      </c>
      <c r="F2873" s="2" t="s">
        <v>2</v>
      </c>
      <c r="G2873" s="2" t="s">
        <v>3</v>
      </c>
      <c r="H2873" s="2" t="s">
        <v>4</v>
      </c>
      <c r="I2873" s="2" t="s">
        <v>750</v>
      </c>
      <c r="J2873" s="2" t="s">
        <v>562</v>
      </c>
      <c r="K2873" s="2" t="s">
        <v>871</v>
      </c>
      <c r="L2873" s="2" t="s">
        <v>834</v>
      </c>
      <c r="M2873" s="2" t="s">
        <v>835</v>
      </c>
      <c r="N2873" s="2" t="s">
        <v>49</v>
      </c>
      <c r="O2873" s="2" t="s">
        <v>80</v>
      </c>
      <c r="P2873" s="2" t="s">
        <v>81</v>
      </c>
      <c r="Q2873" s="2" t="s">
        <v>82</v>
      </c>
      <c r="R2873" s="2" t="s">
        <v>10</v>
      </c>
      <c r="S2873" s="2" t="s">
        <v>11</v>
      </c>
      <c r="T2873" s="2">
        <v>396</v>
      </c>
      <c r="U2873" s="2" t="s">
        <v>573</v>
      </c>
      <c r="V2873" s="2">
        <v>640</v>
      </c>
      <c r="W2873" s="2" t="s">
        <v>1474</v>
      </c>
      <c r="X2873" s="2" t="s">
        <v>917</v>
      </c>
      <c r="Y2873" s="2" t="s">
        <v>45</v>
      </c>
      <c r="Z2873" s="2" t="s">
        <v>914</v>
      </c>
      <c r="AA2873" s="2">
        <v>2021</v>
      </c>
      <c r="AB2873" s="6">
        <v>1</v>
      </c>
      <c r="AC2873" s="6">
        <v>3</v>
      </c>
      <c r="AD2873" s="6">
        <v>3</v>
      </c>
      <c r="AE2873" s="6">
        <v>100</v>
      </c>
      <c r="AF2873" s="6"/>
      <c r="AG2873" s="6"/>
      <c r="AH2873" s="2" t="s">
        <v>903</v>
      </c>
    </row>
    <row r="2874" spans="1:36" x14ac:dyDescent="0.25">
      <c r="A2874" s="2">
        <v>16</v>
      </c>
      <c r="B2874" s="2" t="s">
        <v>0</v>
      </c>
      <c r="C2874" s="2" t="s">
        <v>727</v>
      </c>
      <c r="D2874" s="2">
        <v>2023</v>
      </c>
      <c r="E2874" s="2" t="s">
        <v>1</v>
      </c>
      <c r="F2874" s="2" t="s">
        <v>2</v>
      </c>
      <c r="G2874" s="2" t="s">
        <v>3</v>
      </c>
      <c r="H2874" s="2" t="s">
        <v>4</v>
      </c>
      <c r="I2874" s="2" t="s">
        <v>750</v>
      </c>
      <c r="J2874" s="2" t="s">
        <v>562</v>
      </c>
      <c r="K2874" s="2" t="s">
        <v>871</v>
      </c>
      <c r="L2874" s="2" t="s">
        <v>834</v>
      </c>
      <c r="M2874" s="2" t="s">
        <v>835</v>
      </c>
      <c r="N2874" s="2" t="s">
        <v>49</v>
      </c>
      <c r="O2874" s="2" t="s">
        <v>80</v>
      </c>
      <c r="P2874" s="2" t="s">
        <v>81</v>
      </c>
      <c r="Q2874" s="2" t="s">
        <v>82</v>
      </c>
      <c r="R2874" s="2" t="s">
        <v>10</v>
      </c>
      <c r="S2874" s="2" t="s">
        <v>11</v>
      </c>
      <c r="T2874" s="2">
        <v>396</v>
      </c>
      <c r="U2874" s="2" t="s">
        <v>573</v>
      </c>
      <c r="V2874" s="2">
        <v>640</v>
      </c>
      <c r="W2874" s="2" t="s">
        <v>1474</v>
      </c>
      <c r="X2874" s="2" t="s">
        <v>917</v>
      </c>
      <c r="Y2874" s="2" t="s">
        <v>45</v>
      </c>
      <c r="Z2874" s="2" t="s">
        <v>914</v>
      </c>
      <c r="AA2874" s="2">
        <v>2022</v>
      </c>
      <c r="AB2874" s="6">
        <v>2</v>
      </c>
      <c r="AC2874" s="6">
        <v>3</v>
      </c>
      <c r="AD2874" s="6">
        <v>0</v>
      </c>
      <c r="AE2874" s="6">
        <v>0</v>
      </c>
      <c r="AF2874" s="6"/>
      <c r="AG2874" s="6"/>
      <c r="AH2874" s="2" t="s">
        <v>903</v>
      </c>
    </row>
    <row r="2875" spans="1:36" x14ac:dyDescent="0.25">
      <c r="A2875" s="2">
        <v>16</v>
      </c>
      <c r="B2875" s="2" t="s">
        <v>0</v>
      </c>
      <c r="C2875" s="2" t="s">
        <v>727</v>
      </c>
      <c r="D2875" s="2">
        <v>2023</v>
      </c>
      <c r="E2875" s="2" t="s">
        <v>1</v>
      </c>
      <c r="F2875" s="2" t="s">
        <v>2</v>
      </c>
      <c r="G2875" s="2" t="s">
        <v>3</v>
      </c>
      <c r="H2875" s="2" t="s">
        <v>4</v>
      </c>
      <c r="I2875" s="2" t="s">
        <v>750</v>
      </c>
      <c r="J2875" s="2" t="s">
        <v>562</v>
      </c>
      <c r="K2875" s="2" t="s">
        <v>871</v>
      </c>
      <c r="L2875" s="2" t="s">
        <v>834</v>
      </c>
      <c r="M2875" s="2" t="s">
        <v>835</v>
      </c>
      <c r="N2875" s="2" t="s">
        <v>49</v>
      </c>
      <c r="O2875" s="2" t="s">
        <v>80</v>
      </c>
      <c r="P2875" s="2" t="s">
        <v>81</v>
      </c>
      <c r="Q2875" s="2" t="s">
        <v>82</v>
      </c>
      <c r="R2875" s="2" t="s">
        <v>10</v>
      </c>
      <c r="S2875" s="2" t="s">
        <v>11</v>
      </c>
      <c r="T2875" s="2">
        <v>396</v>
      </c>
      <c r="U2875" s="2" t="s">
        <v>573</v>
      </c>
      <c r="V2875" s="2">
        <v>640</v>
      </c>
      <c r="W2875" s="2" t="s">
        <v>1474</v>
      </c>
      <c r="X2875" s="2" t="s">
        <v>917</v>
      </c>
      <c r="Y2875" s="2" t="s">
        <v>45</v>
      </c>
      <c r="Z2875" s="2" t="s">
        <v>914</v>
      </c>
      <c r="AA2875" s="2">
        <v>2023</v>
      </c>
      <c r="AB2875" s="6">
        <v>2</v>
      </c>
      <c r="AC2875" s="6">
        <v>3</v>
      </c>
      <c r="AD2875" s="6">
        <v>3</v>
      </c>
      <c r="AE2875" s="6">
        <v>100</v>
      </c>
      <c r="AF2875" s="6">
        <v>100</v>
      </c>
      <c r="AG2875" s="6">
        <v>100</v>
      </c>
      <c r="AH2875" s="2" t="s">
        <v>903</v>
      </c>
      <c r="AI2875" t="s">
        <v>5145</v>
      </c>
      <c r="AJ2875" t="s">
        <v>5416</v>
      </c>
    </row>
    <row r="2876" spans="1:36" x14ac:dyDescent="0.25">
      <c r="A2876" s="2">
        <v>16</v>
      </c>
      <c r="B2876" s="2" t="s">
        <v>0</v>
      </c>
      <c r="C2876" s="2" t="s">
        <v>727</v>
      </c>
      <c r="D2876" s="2">
        <v>2023</v>
      </c>
      <c r="E2876" s="2" t="s">
        <v>1</v>
      </c>
      <c r="F2876" s="2" t="s">
        <v>2</v>
      </c>
      <c r="G2876" s="2" t="s">
        <v>3</v>
      </c>
      <c r="H2876" s="2" t="s">
        <v>4</v>
      </c>
      <c r="I2876" s="2" t="s">
        <v>750</v>
      </c>
      <c r="J2876" s="2" t="s">
        <v>562</v>
      </c>
      <c r="K2876" s="2" t="s">
        <v>871</v>
      </c>
      <c r="L2876" s="2" t="s">
        <v>834</v>
      </c>
      <c r="M2876" s="2" t="s">
        <v>835</v>
      </c>
      <c r="N2876" s="2" t="s">
        <v>49</v>
      </c>
      <c r="O2876" s="2" t="s">
        <v>80</v>
      </c>
      <c r="P2876" s="2" t="s">
        <v>81</v>
      </c>
      <c r="Q2876" s="2" t="s">
        <v>82</v>
      </c>
      <c r="R2876" s="2" t="s">
        <v>10</v>
      </c>
      <c r="S2876" s="2" t="s">
        <v>11</v>
      </c>
      <c r="T2876" s="2">
        <v>396</v>
      </c>
      <c r="U2876" s="2" t="s">
        <v>573</v>
      </c>
      <c r="V2876" s="2">
        <v>640</v>
      </c>
      <c r="W2876" s="2" t="s">
        <v>1474</v>
      </c>
      <c r="X2876" s="2" t="s">
        <v>917</v>
      </c>
      <c r="Y2876" s="2" t="s">
        <v>45</v>
      </c>
      <c r="Z2876" s="2" t="s">
        <v>914</v>
      </c>
      <c r="AA2876" s="2">
        <v>2024</v>
      </c>
      <c r="AB2876" s="6">
        <v>0</v>
      </c>
      <c r="AC2876" s="6">
        <v>0</v>
      </c>
      <c r="AD2876" s="6">
        <v>0</v>
      </c>
      <c r="AE2876" s="6">
        <v>0</v>
      </c>
      <c r="AF2876" s="6"/>
      <c r="AG2876" s="6"/>
      <c r="AH2876" s="2" t="s">
        <v>903</v>
      </c>
    </row>
    <row r="2877" spans="1:36" x14ac:dyDescent="0.25">
      <c r="A2877" s="2">
        <v>16</v>
      </c>
      <c r="B2877" s="2" t="s">
        <v>0</v>
      </c>
      <c r="C2877" s="2" t="s">
        <v>727</v>
      </c>
      <c r="D2877" s="2">
        <v>2023</v>
      </c>
      <c r="E2877" s="2" t="s">
        <v>1</v>
      </c>
      <c r="F2877" s="2" t="s">
        <v>2</v>
      </c>
      <c r="G2877" s="2" t="s">
        <v>3</v>
      </c>
      <c r="H2877" s="2" t="s">
        <v>4</v>
      </c>
      <c r="I2877" s="2" t="s">
        <v>750</v>
      </c>
      <c r="J2877" s="2" t="s">
        <v>562</v>
      </c>
      <c r="K2877" s="2" t="s">
        <v>871</v>
      </c>
      <c r="L2877" s="2" t="s">
        <v>834</v>
      </c>
      <c r="M2877" s="2" t="s">
        <v>835</v>
      </c>
      <c r="N2877" s="2" t="s">
        <v>49</v>
      </c>
      <c r="O2877" s="2" t="s">
        <v>80</v>
      </c>
      <c r="P2877" s="2" t="s">
        <v>81</v>
      </c>
      <c r="Q2877" s="2" t="s">
        <v>82</v>
      </c>
      <c r="R2877" s="2" t="s">
        <v>10</v>
      </c>
      <c r="S2877" s="2" t="s">
        <v>11</v>
      </c>
      <c r="T2877" s="2">
        <v>397</v>
      </c>
      <c r="U2877" s="2" t="s">
        <v>574</v>
      </c>
      <c r="V2877" s="2">
        <v>424</v>
      </c>
      <c r="W2877" s="2" t="s">
        <v>1475</v>
      </c>
      <c r="X2877" s="2" t="s">
        <v>917</v>
      </c>
      <c r="Y2877" s="2" t="s">
        <v>45</v>
      </c>
      <c r="Z2877" s="2" t="s">
        <v>914</v>
      </c>
      <c r="AA2877" s="2">
        <v>2020</v>
      </c>
      <c r="AB2877" s="6">
        <v>0</v>
      </c>
      <c r="AC2877" s="6">
        <v>1</v>
      </c>
      <c r="AD2877" s="6">
        <v>0</v>
      </c>
      <c r="AE2877" s="6">
        <v>0</v>
      </c>
      <c r="AF2877" s="6"/>
      <c r="AG2877" s="6"/>
      <c r="AH2877" s="2" t="s">
        <v>903</v>
      </c>
    </row>
    <row r="2878" spans="1:36" x14ac:dyDescent="0.25">
      <c r="A2878" s="2">
        <v>16</v>
      </c>
      <c r="B2878" s="2" t="s">
        <v>0</v>
      </c>
      <c r="C2878" s="2" t="s">
        <v>727</v>
      </c>
      <c r="D2878" s="2">
        <v>2023</v>
      </c>
      <c r="E2878" s="2" t="s">
        <v>1</v>
      </c>
      <c r="F2878" s="2" t="s">
        <v>2</v>
      </c>
      <c r="G2878" s="2" t="s">
        <v>3</v>
      </c>
      <c r="H2878" s="2" t="s">
        <v>4</v>
      </c>
      <c r="I2878" s="2" t="s">
        <v>750</v>
      </c>
      <c r="J2878" s="2" t="s">
        <v>562</v>
      </c>
      <c r="K2878" s="2" t="s">
        <v>871</v>
      </c>
      <c r="L2878" s="2" t="s">
        <v>834</v>
      </c>
      <c r="M2878" s="2" t="s">
        <v>835</v>
      </c>
      <c r="N2878" s="2" t="s">
        <v>49</v>
      </c>
      <c r="O2878" s="2" t="s">
        <v>80</v>
      </c>
      <c r="P2878" s="2" t="s">
        <v>81</v>
      </c>
      <c r="Q2878" s="2" t="s">
        <v>82</v>
      </c>
      <c r="R2878" s="2" t="s">
        <v>10</v>
      </c>
      <c r="S2878" s="2" t="s">
        <v>11</v>
      </c>
      <c r="T2878" s="2">
        <v>397</v>
      </c>
      <c r="U2878" s="2" t="s">
        <v>574</v>
      </c>
      <c r="V2878" s="2">
        <v>424</v>
      </c>
      <c r="W2878" s="2" t="s">
        <v>1475</v>
      </c>
      <c r="X2878" s="2" t="s">
        <v>917</v>
      </c>
      <c r="Y2878" s="2" t="s">
        <v>45</v>
      </c>
      <c r="Z2878" s="2" t="s">
        <v>914</v>
      </c>
      <c r="AA2878" s="2">
        <v>2021</v>
      </c>
      <c r="AB2878" s="6">
        <v>3</v>
      </c>
      <c r="AC2878" s="6">
        <v>0.01</v>
      </c>
      <c r="AD2878" s="6">
        <v>0</v>
      </c>
      <c r="AE2878" s="6">
        <v>0</v>
      </c>
      <c r="AF2878" s="6"/>
      <c r="AG2878" s="6"/>
      <c r="AH2878" s="2" t="s">
        <v>903</v>
      </c>
    </row>
    <row r="2879" spans="1:36" x14ac:dyDescent="0.25">
      <c r="A2879" s="2">
        <v>16</v>
      </c>
      <c r="B2879" s="2" t="s">
        <v>0</v>
      </c>
      <c r="C2879" s="2" t="s">
        <v>727</v>
      </c>
      <c r="D2879" s="2">
        <v>2023</v>
      </c>
      <c r="E2879" s="2" t="s">
        <v>1</v>
      </c>
      <c r="F2879" s="2" t="s">
        <v>2</v>
      </c>
      <c r="G2879" s="2" t="s">
        <v>3</v>
      </c>
      <c r="H2879" s="2" t="s">
        <v>4</v>
      </c>
      <c r="I2879" s="2" t="s">
        <v>750</v>
      </c>
      <c r="J2879" s="2" t="s">
        <v>562</v>
      </c>
      <c r="K2879" s="2" t="s">
        <v>871</v>
      </c>
      <c r="L2879" s="2" t="s">
        <v>834</v>
      </c>
      <c r="M2879" s="2" t="s">
        <v>835</v>
      </c>
      <c r="N2879" s="2" t="s">
        <v>49</v>
      </c>
      <c r="O2879" s="2" t="s">
        <v>80</v>
      </c>
      <c r="P2879" s="2" t="s">
        <v>81</v>
      </c>
      <c r="Q2879" s="2" t="s">
        <v>82</v>
      </c>
      <c r="R2879" s="2" t="s">
        <v>10</v>
      </c>
      <c r="S2879" s="2" t="s">
        <v>11</v>
      </c>
      <c r="T2879" s="2">
        <v>397</v>
      </c>
      <c r="U2879" s="2" t="s">
        <v>574</v>
      </c>
      <c r="V2879" s="2">
        <v>424</v>
      </c>
      <c r="W2879" s="2" t="s">
        <v>1475</v>
      </c>
      <c r="X2879" s="2" t="s">
        <v>917</v>
      </c>
      <c r="Y2879" s="2" t="s">
        <v>45</v>
      </c>
      <c r="Z2879" s="2" t="s">
        <v>914</v>
      </c>
      <c r="AA2879" s="2">
        <v>2022</v>
      </c>
      <c r="AB2879" s="6">
        <v>10</v>
      </c>
      <c r="AC2879" s="6">
        <v>4.2300000000000004</v>
      </c>
      <c r="AD2879" s="6">
        <v>4.2300000000000004</v>
      </c>
      <c r="AE2879" s="6">
        <v>100</v>
      </c>
      <c r="AF2879" s="6"/>
      <c r="AG2879" s="6"/>
      <c r="AH2879" s="2" t="s">
        <v>903</v>
      </c>
    </row>
    <row r="2880" spans="1:36" x14ac:dyDescent="0.25">
      <c r="A2880" s="2">
        <v>16</v>
      </c>
      <c r="B2880" s="2" t="s">
        <v>0</v>
      </c>
      <c r="C2880" s="2" t="s">
        <v>727</v>
      </c>
      <c r="D2880" s="2">
        <v>2023</v>
      </c>
      <c r="E2880" s="2" t="s">
        <v>1</v>
      </c>
      <c r="F2880" s="2" t="s">
        <v>2</v>
      </c>
      <c r="G2880" s="2" t="s">
        <v>3</v>
      </c>
      <c r="H2880" s="2" t="s">
        <v>4</v>
      </c>
      <c r="I2880" s="2" t="s">
        <v>750</v>
      </c>
      <c r="J2880" s="2" t="s">
        <v>562</v>
      </c>
      <c r="K2880" s="2" t="s">
        <v>871</v>
      </c>
      <c r="L2880" s="2" t="s">
        <v>834</v>
      </c>
      <c r="M2880" s="2" t="s">
        <v>835</v>
      </c>
      <c r="N2880" s="2" t="s">
        <v>49</v>
      </c>
      <c r="O2880" s="2" t="s">
        <v>80</v>
      </c>
      <c r="P2880" s="2" t="s">
        <v>81</v>
      </c>
      <c r="Q2880" s="2" t="s">
        <v>82</v>
      </c>
      <c r="R2880" s="2" t="s">
        <v>10</v>
      </c>
      <c r="S2880" s="2" t="s">
        <v>11</v>
      </c>
      <c r="T2880" s="2">
        <v>397</v>
      </c>
      <c r="U2880" s="2" t="s">
        <v>574</v>
      </c>
      <c r="V2880" s="2">
        <v>424</v>
      </c>
      <c r="W2880" s="2" t="s">
        <v>1475</v>
      </c>
      <c r="X2880" s="2" t="s">
        <v>917</v>
      </c>
      <c r="Y2880" s="2" t="s">
        <v>45</v>
      </c>
      <c r="Z2880" s="2" t="s">
        <v>914</v>
      </c>
      <c r="AA2880" s="2">
        <v>2023</v>
      </c>
      <c r="AB2880" s="6">
        <v>10</v>
      </c>
      <c r="AC2880" s="6">
        <v>15.7</v>
      </c>
      <c r="AD2880" s="6">
        <v>7.76</v>
      </c>
      <c r="AE2880" s="6">
        <v>49.43</v>
      </c>
      <c r="AF2880" s="6">
        <v>60.16</v>
      </c>
      <c r="AG2880" s="6">
        <v>40.51</v>
      </c>
      <c r="AH2880" s="2" t="s">
        <v>903</v>
      </c>
      <c r="AI2880" t="s">
        <v>5417</v>
      </c>
      <c r="AJ2880" t="s">
        <v>5418</v>
      </c>
    </row>
    <row r="2881" spans="1:36" x14ac:dyDescent="0.25">
      <c r="A2881" s="2">
        <v>16</v>
      </c>
      <c r="B2881" s="2" t="s">
        <v>0</v>
      </c>
      <c r="C2881" s="2" t="s">
        <v>727</v>
      </c>
      <c r="D2881" s="2">
        <v>2023</v>
      </c>
      <c r="E2881" s="2" t="s">
        <v>1</v>
      </c>
      <c r="F2881" s="2" t="s">
        <v>2</v>
      </c>
      <c r="G2881" s="2" t="s">
        <v>3</v>
      </c>
      <c r="H2881" s="2" t="s">
        <v>4</v>
      </c>
      <c r="I2881" s="2" t="s">
        <v>750</v>
      </c>
      <c r="J2881" s="2" t="s">
        <v>562</v>
      </c>
      <c r="K2881" s="2" t="s">
        <v>871</v>
      </c>
      <c r="L2881" s="2" t="s">
        <v>834</v>
      </c>
      <c r="M2881" s="2" t="s">
        <v>835</v>
      </c>
      <c r="N2881" s="2" t="s">
        <v>49</v>
      </c>
      <c r="O2881" s="2" t="s">
        <v>80</v>
      </c>
      <c r="P2881" s="2" t="s">
        <v>81</v>
      </c>
      <c r="Q2881" s="2" t="s">
        <v>82</v>
      </c>
      <c r="R2881" s="2" t="s">
        <v>10</v>
      </c>
      <c r="S2881" s="2" t="s">
        <v>11</v>
      </c>
      <c r="T2881" s="2">
        <v>397</v>
      </c>
      <c r="U2881" s="2" t="s">
        <v>574</v>
      </c>
      <c r="V2881" s="2">
        <v>424</v>
      </c>
      <c r="W2881" s="2" t="s">
        <v>1475</v>
      </c>
      <c r="X2881" s="2" t="s">
        <v>917</v>
      </c>
      <c r="Y2881" s="2" t="s">
        <v>45</v>
      </c>
      <c r="Z2881" s="2" t="s">
        <v>914</v>
      </c>
      <c r="AA2881" s="2">
        <v>2024</v>
      </c>
      <c r="AB2881" s="6">
        <v>6.6</v>
      </c>
      <c r="AC2881" s="6">
        <v>9.67</v>
      </c>
      <c r="AD2881" s="6">
        <v>0</v>
      </c>
      <c r="AE2881" s="6">
        <v>0</v>
      </c>
      <c r="AF2881" s="6"/>
      <c r="AG2881" s="6"/>
      <c r="AH2881" s="2" t="s">
        <v>903</v>
      </c>
    </row>
    <row r="2882" spans="1:36" x14ac:dyDescent="0.25">
      <c r="A2882" s="2">
        <v>16</v>
      </c>
      <c r="B2882" s="2" t="s">
        <v>0</v>
      </c>
      <c r="C2882" s="2" t="s">
        <v>727</v>
      </c>
      <c r="D2882" s="2">
        <v>2023</v>
      </c>
      <c r="E2882" s="2" t="s">
        <v>1</v>
      </c>
      <c r="F2882" s="2" t="s">
        <v>2</v>
      </c>
      <c r="G2882" s="2" t="s">
        <v>3</v>
      </c>
      <c r="H2882" s="2" t="s">
        <v>4</v>
      </c>
      <c r="I2882" s="2" t="s">
        <v>750</v>
      </c>
      <c r="J2882" s="2" t="s">
        <v>562</v>
      </c>
      <c r="K2882" s="2" t="s">
        <v>871</v>
      </c>
      <c r="L2882" s="2" t="s">
        <v>834</v>
      </c>
      <c r="M2882" s="2" t="s">
        <v>835</v>
      </c>
      <c r="N2882" s="2" t="s">
        <v>49</v>
      </c>
      <c r="O2882" s="2" t="s">
        <v>80</v>
      </c>
      <c r="P2882" s="2" t="s">
        <v>81</v>
      </c>
      <c r="Q2882" s="2" t="s">
        <v>82</v>
      </c>
      <c r="R2882" s="2" t="s">
        <v>10</v>
      </c>
      <c r="S2882" s="2" t="s">
        <v>11</v>
      </c>
      <c r="T2882" s="2">
        <v>397</v>
      </c>
      <c r="U2882" s="2" t="s">
        <v>574</v>
      </c>
      <c r="V2882" s="2">
        <v>682</v>
      </c>
      <c r="W2882" s="2" t="s">
        <v>1476</v>
      </c>
      <c r="X2882" s="2" t="s">
        <v>917</v>
      </c>
      <c r="Y2882" s="2" t="s">
        <v>45</v>
      </c>
      <c r="Z2882" s="2" t="s">
        <v>914</v>
      </c>
      <c r="AA2882" s="2">
        <v>2020</v>
      </c>
      <c r="AB2882" s="6">
        <v>0</v>
      </c>
      <c r="AC2882" s="6">
        <v>0</v>
      </c>
      <c r="AD2882" s="6">
        <v>0</v>
      </c>
      <c r="AE2882" s="6">
        <v>0</v>
      </c>
      <c r="AF2882" s="6"/>
      <c r="AG2882" s="6"/>
      <c r="AH2882" s="2" t="s">
        <v>903</v>
      </c>
    </row>
    <row r="2883" spans="1:36" x14ac:dyDescent="0.25">
      <c r="A2883" s="2">
        <v>16</v>
      </c>
      <c r="B2883" s="2" t="s">
        <v>0</v>
      </c>
      <c r="C2883" s="2" t="s">
        <v>727</v>
      </c>
      <c r="D2883" s="2">
        <v>2023</v>
      </c>
      <c r="E2883" s="2" t="s">
        <v>1</v>
      </c>
      <c r="F2883" s="2" t="s">
        <v>2</v>
      </c>
      <c r="G2883" s="2" t="s">
        <v>3</v>
      </c>
      <c r="H2883" s="2" t="s">
        <v>4</v>
      </c>
      <c r="I2883" s="2" t="s">
        <v>750</v>
      </c>
      <c r="J2883" s="2" t="s">
        <v>562</v>
      </c>
      <c r="K2883" s="2" t="s">
        <v>871</v>
      </c>
      <c r="L2883" s="2" t="s">
        <v>834</v>
      </c>
      <c r="M2883" s="2" t="s">
        <v>835</v>
      </c>
      <c r="N2883" s="2" t="s">
        <v>49</v>
      </c>
      <c r="O2883" s="2" t="s">
        <v>80</v>
      </c>
      <c r="P2883" s="2" t="s">
        <v>81</v>
      </c>
      <c r="Q2883" s="2" t="s">
        <v>82</v>
      </c>
      <c r="R2883" s="2" t="s">
        <v>10</v>
      </c>
      <c r="S2883" s="2" t="s">
        <v>11</v>
      </c>
      <c r="T2883" s="2">
        <v>397</v>
      </c>
      <c r="U2883" s="2" t="s">
        <v>574</v>
      </c>
      <c r="V2883" s="2">
        <v>682</v>
      </c>
      <c r="W2883" s="2" t="s">
        <v>1476</v>
      </c>
      <c r="X2883" s="2" t="s">
        <v>917</v>
      </c>
      <c r="Y2883" s="2" t="s">
        <v>45</v>
      </c>
      <c r="Z2883" s="2" t="s">
        <v>914</v>
      </c>
      <c r="AA2883" s="2">
        <v>2021</v>
      </c>
      <c r="AB2883" s="6">
        <v>0</v>
      </c>
      <c r="AC2883" s="6">
        <v>4</v>
      </c>
      <c r="AD2883" s="6">
        <v>4</v>
      </c>
      <c r="AE2883" s="6">
        <v>100</v>
      </c>
      <c r="AF2883" s="6"/>
      <c r="AG2883" s="6"/>
      <c r="AH2883" s="2" t="s">
        <v>903</v>
      </c>
    </row>
    <row r="2884" spans="1:36" x14ac:dyDescent="0.25">
      <c r="A2884" s="2">
        <v>16</v>
      </c>
      <c r="B2884" s="2" t="s">
        <v>0</v>
      </c>
      <c r="C2884" s="2" t="s">
        <v>727</v>
      </c>
      <c r="D2884" s="2">
        <v>2023</v>
      </c>
      <c r="E2884" s="2" t="s">
        <v>1</v>
      </c>
      <c r="F2884" s="2" t="s">
        <v>2</v>
      </c>
      <c r="G2884" s="2" t="s">
        <v>3</v>
      </c>
      <c r="H2884" s="2" t="s">
        <v>4</v>
      </c>
      <c r="I2884" s="2" t="s">
        <v>750</v>
      </c>
      <c r="J2884" s="2" t="s">
        <v>562</v>
      </c>
      <c r="K2884" s="2" t="s">
        <v>871</v>
      </c>
      <c r="L2884" s="2" t="s">
        <v>834</v>
      </c>
      <c r="M2884" s="2" t="s">
        <v>835</v>
      </c>
      <c r="N2884" s="2" t="s">
        <v>49</v>
      </c>
      <c r="O2884" s="2" t="s">
        <v>80</v>
      </c>
      <c r="P2884" s="2" t="s">
        <v>81</v>
      </c>
      <c r="Q2884" s="2" t="s">
        <v>82</v>
      </c>
      <c r="R2884" s="2" t="s">
        <v>10</v>
      </c>
      <c r="S2884" s="2" t="s">
        <v>11</v>
      </c>
      <c r="T2884" s="2">
        <v>397</v>
      </c>
      <c r="U2884" s="2" t="s">
        <v>574</v>
      </c>
      <c r="V2884" s="2">
        <v>682</v>
      </c>
      <c r="W2884" s="2" t="s">
        <v>1476</v>
      </c>
      <c r="X2884" s="2" t="s">
        <v>917</v>
      </c>
      <c r="Y2884" s="2" t="s">
        <v>45</v>
      </c>
      <c r="Z2884" s="2" t="s">
        <v>914</v>
      </c>
      <c r="AA2884" s="2">
        <v>2022</v>
      </c>
      <c r="AB2884" s="6">
        <v>0</v>
      </c>
      <c r="AC2884" s="6">
        <v>19</v>
      </c>
      <c r="AD2884" s="6">
        <v>18.91</v>
      </c>
      <c r="AE2884" s="6">
        <v>99.53</v>
      </c>
      <c r="AF2884" s="6"/>
      <c r="AG2884" s="6"/>
      <c r="AH2884" s="2" t="s">
        <v>903</v>
      </c>
    </row>
    <row r="2885" spans="1:36" x14ac:dyDescent="0.25">
      <c r="A2885" s="2">
        <v>16</v>
      </c>
      <c r="B2885" s="2" t="s">
        <v>0</v>
      </c>
      <c r="C2885" s="2" t="s">
        <v>727</v>
      </c>
      <c r="D2885" s="2">
        <v>2023</v>
      </c>
      <c r="E2885" s="2" t="s">
        <v>1</v>
      </c>
      <c r="F2885" s="2" t="s">
        <v>2</v>
      </c>
      <c r="G2885" s="2" t="s">
        <v>3</v>
      </c>
      <c r="H2885" s="2" t="s">
        <v>4</v>
      </c>
      <c r="I2885" s="2" t="s">
        <v>750</v>
      </c>
      <c r="J2885" s="2" t="s">
        <v>562</v>
      </c>
      <c r="K2885" s="2" t="s">
        <v>871</v>
      </c>
      <c r="L2885" s="2" t="s">
        <v>834</v>
      </c>
      <c r="M2885" s="2" t="s">
        <v>835</v>
      </c>
      <c r="N2885" s="2" t="s">
        <v>49</v>
      </c>
      <c r="O2885" s="2" t="s">
        <v>80</v>
      </c>
      <c r="P2885" s="2" t="s">
        <v>81</v>
      </c>
      <c r="Q2885" s="2" t="s">
        <v>82</v>
      </c>
      <c r="R2885" s="2" t="s">
        <v>10</v>
      </c>
      <c r="S2885" s="2" t="s">
        <v>11</v>
      </c>
      <c r="T2885" s="2">
        <v>397</v>
      </c>
      <c r="U2885" s="2" t="s">
        <v>574</v>
      </c>
      <c r="V2885" s="2">
        <v>682</v>
      </c>
      <c r="W2885" s="2" t="s">
        <v>1476</v>
      </c>
      <c r="X2885" s="2" t="s">
        <v>917</v>
      </c>
      <c r="Y2885" s="2" t="s">
        <v>45</v>
      </c>
      <c r="Z2885" s="2" t="s">
        <v>914</v>
      </c>
      <c r="AA2885" s="2">
        <v>2023</v>
      </c>
      <c r="AB2885" s="6">
        <v>0</v>
      </c>
      <c r="AC2885" s="6">
        <v>35</v>
      </c>
      <c r="AD2885" s="6">
        <v>23.59</v>
      </c>
      <c r="AE2885" s="6">
        <v>67.400000000000006</v>
      </c>
      <c r="AF2885" s="6">
        <v>80.3</v>
      </c>
      <c r="AG2885" s="6">
        <v>58.13</v>
      </c>
      <c r="AH2885" s="2" t="s">
        <v>903</v>
      </c>
      <c r="AI2885" t="s">
        <v>5419</v>
      </c>
      <c r="AJ2885" t="s">
        <v>5420</v>
      </c>
    </row>
    <row r="2886" spans="1:36" x14ac:dyDescent="0.25">
      <c r="A2886" s="2">
        <v>16</v>
      </c>
      <c r="B2886" s="2" t="s">
        <v>0</v>
      </c>
      <c r="C2886" s="2" t="s">
        <v>727</v>
      </c>
      <c r="D2886" s="2">
        <v>2023</v>
      </c>
      <c r="E2886" s="2" t="s">
        <v>1</v>
      </c>
      <c r="F2886" s="2" t="s">
        <v>2</v>
      </c>
      <c r="G2886" s="2" t="s">
        <v>3</v>
      </c>
      <c r="H2886" s="2" t="s">
        <v>4</v>
      </c>
      <c r="I2886" s="2" t="s">
        <v>750</v>
      </c>
      <c r="J2886" s="2" t="s">
        <v>562</v>
      </c>
      <c r="K2886" s="2" t="s">
        <v>871</v>
      </c>
      <c r="L2886" s="2" t="s">
        <v>834</v>
      </c>
      <c r="M2886" s="2" t="s">
        <v>835</v>
      </c>
      <c r="N2886" s="2" t="s">
        <v>49</v>
      </c>
      <c r="O2886" s="2" t="s">
        <v>80</v>
      </c>
      <c r="P2886" s="2" t="s">
        <v>81</v>
      </c>
      <c r="Q2886" s="2" t="s">
        <v>82</v>
      </c>
      <c r="R2886" s="2" t="s">
        <v>10</v>
      </c>
      <c r="S2886" s="2" t="s">
        <v>11</v>
      </c>
      <c r="T2886" s="2">
        <v>397</v>
      </c>
      <c r="U2886" s="2" t="s">
        <v>574</v>
      </c>
      <c r="V2886" s="2">
        <v>682</v>
      </c>
      <c r="W2886" s="2" t="s">
        <v>1476</v>
      </c>
      <c r="X2886" s="2" t="s">
        <v>917</v>
      </c>
      <c r="Y2886" s="2" t="s">
        <v>45</v>
      </c>
      <c r="Z2886" s="2" t="s">
        <v>914</v>
      </c>
      <c r="AA2886" s="2">
        <v>2024</v>
      </c>
      <c r="AB2886" s="6">
        <v>0</v>
      </c>
      <c r="AC2886" s="6">
        <v>22.09</v>
      </c>
      <c r="AD2886" s="6">
        <v>0</v>
      </c>
      <c r="AE2886" s="6">
        <v>0</v>
      </c>
      <c r="AF2886" s="6"/>
      <c r="AG2886" s="6"/>
      <c r="AH2886" s="2" t="s">
        <v>903</v>
      </c>
    </row>
    <row r="2887" spans="1:36" x14ac:dyDescent="0.25">
      <c r="A2887" s="2">
        <v>16</v>
      </c>
      <c r="B2887" s="2" t="s">
        <v>0</v>
      </c>
      <c r="C2887" s="2" t="s">
        <v>727</v>
      </c>
      <c r="D2887" s="2">
        <v>2023</v>
      </c>
      <c r="E2887" s="2" t="s">
        <v>1</v>
      </c>
      <c r="F2887" s="2" t="s">
        <v>2</v>
      </c>
      <c r="G2887" s="2" t="s">
        <v>3</v>
      </c>
      <c r="H2887" s="2" t="s">
        <v>4</v>
      </c>
      <c r="I2887" s="2" t="s">
        <v>750</v>
      </c>
      <c r="J2887" s="2" t="s">
        <v>562</v>
      </c>
      <c r="K2887" s="2" t="s">
        <v>871</v>
      </c>
      <c r="L2887" s="2" t="s">
        <v>834</v>
      </c>
      <c r="M2887" s="2" t="s">
        <v>835</v>
      </c>
      <c r="N2887" s="2" t="s">
        <v>49</v>
      </c>
      <c r="O2887" s="2" t="s">
        <v>80</v>
      </c>
      <c r="P2887" s="2" t="s">
        <v>81</v>
      </c>
      <c r="Q2887" s="2" t="s">
        <v>82</v>
      </c>
      <c r="R2887" s="2" t="s">
        <v>10</v>
      </c>
      <c r="S2887" s="2" t="s">
        <v>11</v>
      </c>
      <c r="T2887" s="2">
        <v>397</v>
      </c>
      <c r="U2887" s="2" t="s">
        <v>574</v>
      </c>
      <c r="V2887" s="2">
        <v>683</v>
      </c>
      <c r="W2887" s="2" t="s">
        <v>1477</v>
      </c>
      <c r="X2887" s="2" t="s">
        <v>917</v>
      </c>
      <c r="Y2887" s="2" t="s">
        <v>45</v>
      </c>
      <c r="Z2887" s="2" t="s">
        <v>914</v>
      </c>
      <c r="AA2887" s="2">
        <v>2020</v>
      </c>
      <c r="AB2887" s="6">
        <v>0</v>
      </c>
      <c r="AC2887" s="6">
        <v>0</v>
      </c>
      <c r="AD2887" s="6">
        <v>0</v>
      </c>
      <c r="AE2887" s="6">
        <v>0</v>
      </c>
      <c r="AF2887" s="6"/>
      <c r="AG2887" s="6"/>
      <c r="AH2887" s="2" t="s">
        <v>903</v>
      </c>
    </row>
    <row r="2888" spans="1:36" x14ac:dyDescent="0.25">
      <c r="A2888" s="2">
        <v>16</v>
      </c>
      <c r="B2888" s="2" t="s">
        <v>0</v>
      </c>
      <c r="C2888" s="2" t="s">
        <v>727</v>
      </c>
      <c r="D2888" s="2">
        <v>2023</v>
      </c>
      <c r="E2888" s="2" t="s">
        <v>1</v>
      </c>
      <c r="F2888" s="2" t="s">
        <v>2</v>
      </c>
      <c r="G2888" s="2" t="s">
        <v>3</v>
      </c>
      <c r="H2888" s="2" t="s">
        <v>4</v>
      </c>
      <c r="I2888" s="2" t="s">
        <v>750</v>
      </c>
      <c r="J2888" s="2" t="s">
        <v>562</v>
      </c>
      <c r="K2888" s="2" t="s">
        <v>871</v>
      </c>
      <c r="L2888" s="2" t="s">
        <v>834</v>
      </c>
      <c r="M2888" s="2" t="s">
        <v>835</v>
      </c>
      <c r="N2888" s="2" t="s">
        <v>49</v>
      </c>
      <c r="O2888" s="2" t="s">
        <v>80</v>
      </c>
      <c r="P2888" s="2" t="s">
        <v>81</v>
      </c>
      <c r="Q2888" s="2" t="s">
        <v>82</v>
      </c>
      <c r="R2888" s="2" t="s">
        <v>10</v>
      </c>
      <c r="S2888" s="2" t="s">
        <v>11</v>
      </c>
      <c r="T2888" s="2">
        <v>397</v>
      </c>
      <c r="U2888" s="2" t="s">
        <v>574</v>
      </c>
      <c r="V2888" s="2">
        <v>683</v>
      </c>
      <c r="W2888" s="2" t="s">
        <v>1477</v>
      </c>
      <c r="X2888" s="2" t="s">
        <v>917</v>
      </c>
      <c r="Y2888" s="2" t="s">
        <v>45</v>
      </c>
      <c r="Z2888" s="2" t="s">
        <v>914</v>
      </c>
      <c r="AA2888" s="2">
        <v>2021</v>
      </c>
      <c r="AB2888" s="6">
        <v>0</v>
      </c>
      <c r="AC2888" s="6">
        <v>17.739999999999998</v>
      </c>
      <c r="AD2888" s="6">
        <v>17.739999999999998</v>
      </c>
      <c r="AE2888" s="6">
        <v>100</v>
      </c>
      <c r="AF2888" s="6"/>
      <c r="AG2888" s="6"/>
      <c r="AH2888" s="2" t="s">
        <v>903</v>
      </c>
    </row>
    <row r="2889" spans="1:36" x14ac:dyDescent="0.25">
      <c r="A2889" s="2">
        <v>16</v>
      </c>
      <c r="B2889" s="2" t="s">
        <v>0</v>
      </c>
      <c r="C2889" s="2" t="s">
        <v>727</v>
      </c>
      <c r="D2889" s="2">
        <v>2023</v>
      </c>
      <c r="E2889" s="2" t="s">
        <v>1</v>
      </c>
      <c r="F2889" s="2" t="s">
        <v>2</v>
      </c>
      <c r="G2889" s="2" t="s">
        <v>3</v>
      </c>
      <c r="H2889" s="2" t="s">
        <v>4</v>
      </c>
      <c r="I2889" s="2" t="s">
        <v>750</v>
      </c>
      <c r="J2889" s="2" t="s">
        <v>562</v>
      </c>
      <c r="K2889" s="2" t="s">
        <v>871</v>
      </c>
      <c r="L2889" s="2" t="s">
        <v>834</v>
      </c>
      <c r="M2889" s="2" t="s">
        <v>835</v>
      </c>
      <c r="N2889" s="2" t="s">
        <v>49</v>
      </c>
      <c r="O2889" s="2" t="s">
        <v>80</v>
      </c>
      <c r="P2889" s="2" t="s">
        <v>81</v>
      </c>
      <c r="Q2889" s="2" t="s">
        <v>82</v>
      </c>
      <c r="R2889" s="2" t="s">
        <v>10</v>
      </c>
      <c r="S2889" s="2" t="s">
        <v>11</v>
      </c>
      <c r="T2889" s="2">
        <v>397</v>
      </c>
      <c r="U2889" s="2" t="s">
        <v>574</v>
      </c>
      <c r="V2889" s="2">
        <v>683</v>
      </c>
      <c r="W2889" s="2" t="s">
        <v>1477</v>
      </c>
      <c r="X2889" s="2" t="s">
        <v>917</v>
      </c>
      <c r="Y2889" s="2" t="s">
        <v>45</v>
      </c>
      <c r="Z2889" s="2" t="s">
        <v>914</v>
      </c>
      <c r="AA2889" s="2">
        <v>2022</v>
      </c>
      <c r="AB2889" s="6">
        <v>0</v>
      </c>
      <c r="AC2889" s="6">
        <v>45</v>
      </c>
      <c r="AD2889" s="6">
        <v>38.119999999999997</v>
      </c>
      <c r="AE2889" s="6">
        <v>84.71</v>
      </c>
      <c r="AF2889" s="6"/>
      <c r="AG2889" s="6"/>
      <c r="AH2889" s="2" t="s">
        <v>903</v>
      </c>
    </row>
    <row r="2890" spans="1:36" x14ac:dyDescent="0.25">
      <c r="A2890" s="2">
        <v>16</v>
      </c>
      <c r="B2890" s="2" t="s">
        <v>0</v>
      </c>
      <c r="C2890" s="2" t="s">
        <v>727</v>
      </c>
      <c r="D2890" s="2">
        <v>2023</v>
      </c>
      <c r="E2890" s="2" t="s">
        <v>1</v>
      </c>
      <c r="F2890" s="2" t="s">
        <v>2</v>
      </c>
      <c r="G2890" s="2" t="s">
        <v>3</v>
      </c>
      <c r="H2890" s="2" t="s">
        <v>4</v>
      </c>
      <c r="I2890" s="2" t="s">
        <v>750</v>
      </c>
      <c r="J2890" s="2" t="s">
        <v>562</v>
      </c>
      <c r="K2890" s="2" t="s">
        <v>871</v>
      </c>
      <c r="L2890" s="2" t="s">
        <v>834</v>
      </c>
      <c r="M2890" s="2" t="s">
        <v>835</v>
      </c>
      <c r="N2890" s="2" t="s">
        <v>49</v>
      </c>
      <c r="O2890" s="2" t="s">
        <v>80</v>
      </c>
      <c r="P2890" s="2" t="s">
        <v>81</v>
      </c>
      <c r="Q2890" s="2" t="s">
        <v>82</v>
      </c>
      <c r="R2890" s="2" t="s">
        <v>10</v>
      </c>
      <c r="S2890" s="2" t="s">
        <v>11</v>
      </c>
      <c r="T2890" s="2">
        <v>397</v>
      </c>
      <c r="U2890" s="2" t="s">
        <v>574</v>
      </c>
      <c r="V2890" s="2">
        <v>683</v>
      </c>
      <c r="W2890" s="2" t="s">
        <v>1477</v>
      </c>
      <c r="X2890" s="2" t="s">
        <v>917</v>
      </c>
      <c r="Y2890" s="2" t="s">
        <v>45</v>
      </c>
      <c r="Z2890" s="2" t="s">
        <v>914</v>
      </c>
      <c r="AA2890" s="2">
        <v>2023</v>
      </c>
      <c r="AB2890" s="6">
        <v>0</v>
      </c>
      <c r="AC2890" s="6">
        <v>44.14</v>
      </c>
      <c r="AD2890" s="6">
        <v>12.09</v>
      </c>
      <c r="AE2890" s="6">
        <v>27.39</v>
      </c>
      <c r="AF2890" s="6">
        <v>67.95</v>
      </c>
      <c r="AG2890" s="6">
        <v>67.95</v>
      </c>
      <c r="AH2890" s="2" t="s">
        <v>903</v>
      </c>
      <c r="AI2890" t="s">
        <v>5419</v>
      </c>
      <c r="AJ2890" t="s">
        <v>5421</v>
      </c>
    </row>
    <row r="2891" spans="1:36" x14ac:dyDescent="0.25">
      <c r="A2891" s="2">
        <v>16</v>
      </c>
      <c r="B2891" s="2" t="s">
        <v>0</v>
      </c>
      <c r="C2891" s="2" t="s">
        <v>727</v>
      </c>
      <c r="D2891" s="2">
        <v>2023</v>
      </c>
      <c r="E2891" s="2" t="s">
        <v>1</v>
      </c>
      <c r="F2891" s="2" t="s">
        <v>2</v>
      </c>
      <c r="G2891" s="2" t="s">
        <v>3</v>
      </c>
      <c r="H2891" s="2" t="s">
        <v>4</v>
      </c>
      <c r="I2891" s="2" t="s">
        <v>750</v>
      </c>
      <c r="J2891" s="2" t="s">
        <v>562</v>
      </c>
      <c r="K2891" s="2" t="s">
        <v>871</v>
      </c>
      <c r="L2891" s="2" t="s">
        <v>834</v>
      </c>
      <c r="M2891" s="2" t="s">
        <v>835</v>
      </c>
      <c r="N2891" s="2" t="s">
        <v>49</v>
      </c>
      <c r="O2891" s="2" t="s">
        <v>80</v>
      </c>
      <c r="P2891" s="2" t="s">
        <v>81</v>
      </c>
      <c r="Q2891" s="2" t="s">
        <v>82</v>
      </c>
      <c r="R2891" s="2" t="s">
        <v>10</v>
      </c>
      <c r="S2891" s="2" t="s">
        <v>11</v>
      </c>
      <c r="T2891" s="2">
        <v>397</v>
      </c>
      <c r="U2891" s="2" t="s">
        <v>574</v>
      </c>
      <c r="V2891" s="2">
        <v>683</v>
      </c>
      <c r="W2891" s="2" t="s">
        <v>1477</v>
      </c>
      <c r="X2891" s="2" t="s">
        <v>917</v>
      </c>
      <c r="Y2891" s="2" t="s">
        <v>45</v>
      </c>
      <c r="Z2891" s="2" t="s">
        <v>914</v>
      </c>
      <c r="AA2891" s="2">
        <v>2024</v>
      </c>
      <c r="AB2891" s="6">
        <v>0</v>
      </c>
      <c r="AC2891" s="6">
        <v>0</v>
      </c>
      <c r="AD2891" s="6">
        <v>0</v>
      </c>
      <c r="AE2891" s="6">
        <v>0</v>
      </c>
      <c r="AF2891" s="6"/>
      <c r="AG2891" s="6"/>
      <c r="AH2891" s="2" t="s">
        <v>903</v>
      </c>
    </row>
    <row r="2892" spans="1:36" x14ac:dyDescent="0.25">
      <c r="A2892" s="2">
        <v>16</v>
      </c>
      <c r="B2892" s="2" t="s">
        <v>0</v>
      </c>
      <c r="C2892" s="2" t="s">
        <v>727</v>
      </c>
      <c r="D2892" s="2">
        <v>2023</v>
      </c>
      <c r="E2892" s="2" t="s">
        <v>1</v>
      </c>
      <c r="F2892" s="2" t="s">
        <v>2</v>
      </c>
      <c r="G2892" s="2" t="s">
        <v>3</v>
      </c>
      <c r="H2892" s="2" t="s">
        <v>4</v>
      </c>
      <c r="I2892" s="2" t="s">
        <v>750</v>
      </c>
      <c r="J2892" s="2" t="s">
        <v>562</v>
      </c>
      <c r="K2892" s="2" t="s">
        <v>871</v>
      </c>
      <c r="L2892" s="2" t="s">
        <v>834</v>
      </c>
      <c r="M2892" s="2" t="s">
        <v>835</v>
      </c>
      <c r="N2892" s="2" t="s">
        <v>49</v>
      </c>
      <c r="O2892" s="2" t="s">
        <v>80</v>
      </c>
      <c r="P2892" s="2" t="s">
        <v>81</v>
      </c>
      <c r="Q2892" s="2" t="s">
        <v>82</v>
      </c>
      <c r="R2892" s="2" t="s">
        <v>10</v>
      </c>
      <c r="S2892" s="2" t="s">
        <v>11</v>
      </c>
      <c r="T2892" s="2">
        <v>397</v>
      </c>
      <c r="U2892" s="2" t="s">
        <v>574</v>
      </c>
      <c r="V2892" s="2">
        <v>684</v>
      </c>
      <c r="W2892" s="2" t="s">
        <v>1478</v>
      </c>
      <c r="X2892" s="2" t="s">
        <v>917</v>
      </c>
      <c r="Y2892" s="2" t="s">
        <v>45</v>
      </c>
      <c r="Z2892" s="2" t="s">
        <v>914</v>
      </c>
      <c r="AA2892" s="2">
        <v>2020</v>
      </c>
      <c r="AB2892" s="6">
        <v>0</v>
      </c>
      <c r="AC2892" s="6">
        <v>0</v>
      </c>
      <c r="AD2892" s="6">
        <v>0</v>
      </c>
      <c r="AE2892" s="6">
        <v>0</v>
      </c>
      <c r="AF2892" s="6"/>
      <c r="AG2892" s="6"/>
      <c r="AH2892" s="2" t="s">
        <v>903</v>
      </c>
    </row>
    <row r="2893" spans="1:36" x14ac:dyDescent="0.25">
      <c r="A2893" s="2">
        <v>16</v>
      </c>
      <c r="B2893" s="2" t="s">
        <v>0</v>
      </c>
      <c r="C2893" s="2" t="s">
        <v>727</v>
      </c>
      <c r="D2893" s="2">
        <v>2023</v>
      </c>
      <c r="E2893" s="2" t="s">
        <v>1</v>
      </c>
      <c r="F2893" s="2" t="s">
        <v>2</v>
      </c>
      <c r="G2893" s="2" t="s">
        <v>3</v>
      </c>
      <c r="H2893" s="2" t="s">
        <v>4</v>
      </c>
      <c r="I2893" s="2" t="s">
        <v>750</v>
      </c>
      <c r="J2893" s="2" t="s">
        <v>562</v>
      </c>
      <c r="K2893" s="2" t="s">
        <v>871</v>
      </c>
      <c r="L2893" s="2" t="s">
        <v>834</v>
      </c>
      <c r="M2893" s="2" t="s">
        <v>835</v>
      </c>
      <c r="N2893" s="2" t="s">
        <v>49</v>
      </c>
      <c r="O2893" s="2" t="s">
        <v>80</v>
      </c>
      <c r="P2893" s="2" t="s">
        <v>81</v>
      </c>
      <c r="Q2893" s="2" t="s">
        <v>82</v>
      </c>
      <c r="R2893" s="2" t="s">
        <v>10</v>
      </c>
      <c r="S2893" s="2" t="s">
        <v>11</v>
      </c>
      <c r="T2893" s="2">
        <v>397</v>
      </c>
      <c r="U2893" s="2" t="s">
        <v>574</v>
      </c>
      <c r="V2893" s="2">
        <v>684</v>
      </c>
      <c r="W2893" s="2" t="s">
        <v>1478</v>
      </c>
      <c r="X2893" s="2" t="s">
        <v>917</v>
      </c>
      <c r="Y2893" s="2" t="s">
        <v>45</v>
      </c>
      <c r="Z2893" s="2" t="s">
        <v>914</v>
      </c>
      <c r="AA2893" s="2">
        <v>2021</v>
      </c>
      <c r="AB2893" s="6">
        <v>0</v>
      </c>
      <c r="AC2893" s="6">
        <v>1.7</v>
      </c>
      <c r="AD2893" s="6">
        <v>1.7</v>
      </c>
      <c r="AE2893" s="6">
        <v>100</v>
      </c>
      <c r="AF2893" s="6"/>
      <c r="AG2893" s="6"/>
      <c r="AH2893" s="2" t="s">
        <v>903</v>
      </c>
    </row>
    <row r="2894" spans="1:36" x14ac:dyDescent="0.25">
      <c r="A2894" s="2">
        <v>16</v>
      </c>
      <c r="B2894" s="2" t="s">
        <v>0</v>
      </c>
      <c r="C2894" s="2" t="s">
        <v>727</v>
      </c>
      <c r="D2894" s="2">
        <v>2023</v>
      </c>
      <c r="E2894" s="2" t="s">
        <v>1</v>
      </c>
      <c r="F2894" s="2" t="s">
        <v>2</v>
      </c>
      <c r="G2894" s="2" t="s">
        <v>3</v>
      </c>
      <c r="H2894" s="2" t="s">
        <v>4</v>
      </c>
      <c r="I2894" s="2" t="s">
        <v>750</v>
      </c>
      <c r="J2894" s="2" t="s">
        <v>562</v>
      </c>
      <c r="K2894" s="2" t="s">
        <v>871</v>
      </c>
      <c r="L2894" s="2" t="s">
        <v>834</v>
      </c>
      <c r="M2894" s="2" t="s">
        <v>835</v>
      </c>
      <c r="N2894" s="2" t="s">
        <v>49</v>
      </c>
      <c r="O2894" s="2" t="s">
        <v>80</v>
      </c>
      <c r="P2894" s="2" t="s">
        <v>81</v>
      </c>
      <c r="Q2894" s="2" t="s">
        <v>82</v>
      </c>
      <c r="R2894" s="2" t="s">
        <v>10</v>
      </c>
      <c r="S2894" s="2" t="s">
        <v>11</v>
      </c>
      <c r="T2894" s="2">
        <v>397</v>
      </c>
      <c r="U2894" s="2" t="s">
        <v>574</v>
      </c>
      <c r="V2894" s="2">
        <v>684</v>
      </c>
      <c r="W2894" s="2" t="s">
        <v>1478</v>
      </c>
      <c r="X2894" s="2" t="s">
        <v>917</v>
      </c>
      <c r="Y2894" s="2" t="s">
        <v>45</v>
      </c>
      <c r="Z2894" s="2" t="s">
        <v>914</v>
      </c>
      <c r="AA2894" s="2">
        <v>2022</v>
      </c>
      <c r="AB2894" s="6">
        <v>0</v>
      </c>
      <c r="AC2894" s="6">
        <v>33.1</v>
      </c>
      <c r="AD2894" s="6">
        <v>23.63</v>
      </c>
      <c r="AE2894" s="6">
        <v>71.39</v>
      </c>
      <c r="AF2894" s="6"/>
      <c r="AG2894" s="6"/>
      <c r="AH2894" s="2" t="s">
        <v>903</v>
      </c>
    </row>
    <row r="2895" spans="1:36" x14ac:dyDescent="0.25">
      <c r="A2895" s="2">
        <v>16</v>
      </c>
      <c r="B2895" s="2" t="s">
        <v>0</v>
      </c>
      <c r="C2895" s="2" t="s">
        <v>727</v>
      </c>
      <c r="D2895" s="2">
        <v>2023</v>
      </c>
      <c r="E2895" s="2" t="s">
        <v>1</v>
      </c>
      <c r="F2895" s="2" t="s">
        <v>2</v>
      </c>
      <c r="G2895" s="2" t="s">
        <v>3</v>
      </c>
      <c r="H2895" s="2" t="s">
        <v>4</v>
      </c>
      <c r="I2895" s="2" t="s">
        <v>750</v>
      </c>
      <c r="J2895" s="2" t="s">
        <v>562</v>
      </c>
      <c r="K2895" s="2" t="s">
        <v>871</v>
      </c>
      <c r="L2895" s="2" t="s">
        <v>834</v>
      </c>
      <c r="M2895" s="2" t="s">
        <v>835</v>
      </c>
      <c r="N2895" s="2" t="s">
        <v>49</v>
      </c>
      <c r="O2895" s="2" t="s">
        <v>80</v>
      </c>
      <c r="P2895" s="2" t="s">
        <v>81</v>
      </c>
      <c r="Q2895" s="2" t="s">
        <v>82</v>
      </c>
      <c r="R2895" s="2" t="s">
        <v>10</v>
      </c>
      <c r="S2895" s="2" t="s">
        <v>11</v>
      </c>
      <c r="T2895" s="2">
        <v>397</v>
      </c>
      <c r="U2895" s="2" t="s">
        <v>574</v>
      </c>
      <c r="V2895" s="2">
        <v>684</v>
      </c>
      <c r="W2895" s="2" t="s">
        <v>1478</v>
      </c>
      <c r="X2895" s="2" t="s">
        <v>917</v>
      </c>
      <c r="Y2895" s="2" t="s">
        <v>45</v>
      </c>
      <c r="Z2895" s="2" t="s">
        <v>914</v>
      </c>
      <c r="AA2895" s="2">
        <v>2023</v>
      </c>
      <c r="AB2895" s="6">
        <v>0</v>
      </c>
      <c r="AC2895" s="6">
        <v>41</v>
      </c>
      <c r="AD2895" s="6">
        <v>26.44</v>
      </c>
      <c r="AE2895" s="6">
        <v>64.489999999999995</v>
      </c>
      <c r="AF2895" s="6">
        <v>78.05</v>
      </c>
      <c r="AG2895" s="6">
        <v>51.77</v>
      </c>
      <c r="AH2895" s="2" t="s">
        <v>903</v>
      </c>
      <c r="AI2895" t="s">
        <v>5419</v>
      </c>
      <c r="AJ2895" t="s">
        <v>5422</v>
      </c>
    </row>
    <row r="2896" spans="1:36" x14ac:dyDescent="0.25">
      <c r="A2896" s="2">
        <v>16</v>
      </c>
      <c r="B2896" s="2" t="s">
        <v>0</v>
      </c>
      <c r="C2896" s="2" t="s">
        <v>727</v>
      </c>
      <c r="D2896" s="2">
        <v>2023</v>
      </c>
      <c r="E2896" s="2" t="s">
        <v>1</v>
      </c>
      <c r="F2896" s="2" t="s">
        <v>2</v>
      </c>
      <c r="G2896" s="2" t="s">
        <v>3</v>
      </c>
      <c r="H2896" s="2" t="s">
        <v>4</v>
      </c>
      <c r="I2896" s="2" t="s">
        <v>750</v>
      </c>
      <c r="J2896" s="2" t="s">
        <v>562</v>
      </c>
      <c r="K2896" s="2" t="s">
        <v>871</v>
      </c>
      <c r="L2896" s="2" t="s">
        <v>834</v>
      </c>
      <c r="M2896" s="2" t="s">
        <v>835</v>
      </c>
      <c r="N2896" s="2" t="s">
        <v>49</v>
      </c>
      <c r="O2896" s="2" t="s">
        <v>80</v>
      </c>
      <c r="P2896" s="2" t="s">
        <v>81</v>
      </c>
      <c r="Q2896" s="2" t="s">
        <v>82</v>
      </c>
      <c r="R2896" s="2" t="s">
        <v>10</v>
      </c>
      <c r="S2896" s="2" t="s">
        <v>11</v>
      </c>
      <c r="T2896" s="2">
        <v>397</v>
      </c>
      <c r="U2896" s="2" t="s">
        <v>574</v>
      </c>
      <c r="V2896" s="2">
        <v>684</v>
      </c>
      <c r="W2896" s="2" t="s">
        <v>1478</v>
      </c>
      <c r="X2896" s="2" t="s">
        <v>917</v>
      </c>
      <c r="Y2896" s="2" t="s">
        <v>45</v>
      </c>
      <c r="Z2896" s="2" t="s">
        <v>914</v>
      </c>
      <c r="AA2896" s="2">
        <v>2024</v>
      </c>
      <c r="AB2896" s="6">
        <v>0</v>
      </c>
      <c r="AC2896" s="6">
        <v>33.67</v>
      </c>
      <c r="AD2896" s="6">
        <v>0</v>
      </c>
      <c r="AE2896" s="6">
        <v>0</v>
      </c>
      <c r="AF2896" s="6"/>
      <c r="AG2896" s="6"/>
      <c r="AH2896" s="2" t="s">
        <v>903</v>
      </c>
    </row>
    <row r="2897" spans="1:36" x14ac:dyDescent="0.25">
      <c r="A2897" s="2">
        <v>16</v>
      </c>
      <c r="B2897" s="2" t="s">
        <v>0</v>
      </c>
      <c r="C2897" s="2" t="s">
        <v>727</v>
      </c>
      <c r="D2897" s="2">
        <v>2023</v>
      </c>
      <c r="E2897" s="2" t="s">
        <v>1</v>
      </c>
      <c r="F2897" s="2" t="s">
        <v>2</v>
      </c>
      <c r="G2897" s="2" t="s">
        <v>3</v>
      </c>
      <c r="H2897" s="2" t="s">
        <v>4</v>
      </c>
      <c r="I2897" s="2" t="s">
        <v>750</v>
      </c>
      <c r="J2897" s="2" t="s">
        <v>562</v>
      </c>
      <c r="K2897" s="2" t="s">
        <v>871</v>
      </c>
      <c r="L2897" s="2" t="s">
        <v>834</v>
      </c>
      <c r="M2897" s="2" t="s">
        <v>835</v>
      </c>
      <c r="N2897" s="2" t="s">
        <v>49</v>
      </c>
      <c r="O2897" s="2" t="s">
        <v>80</v>
      </c>
      <c r="P2897" s="2" t="s">
        <v>81</v>
      </c>
      <c r="Q2897" s="2" t="s">
        <v>82</v>
      </c>
      <c r="R2897" s="2" t="s">
        <v>10</v>
      </c>
      <c r="S2897" s="2" t="s">
        <v>11</v>
      </c>
      <c r="T2897" s="2">
        <v>398</v>
      </c>
      <c r="U2897" s="2" t="s">
        <v>575</v>
      </c>
      <c r="V2897" s="2">
        <v>425</v>
      </c>
      <c r="W2897" s="2" t="s">
        <v>1479</v>
      </c>
      <c r="X2897" s="2" t="s">
        <v>917</v>
      </c>
      <c r="Y2897" s="2" t="s">
        <v>45</v>
      </c>
      <c r="Z2897" s="2" t="s">
        <v>914</v>
      </c>
      <c r="AA2897" s="2">
        <v>2020</v>
      </c>
      <c r="AB2897" s="6">
        <v>0</v>
      </c>
      <c r="AC2897" s="6">
        <v>0</v>
      </c>
      <c r="AD2897" s="6">
        <v>0</v>
      </c>
      <c r="AE2897" s="6">
        <v>0</v>
      </c>
      <c r="AF2897" s="6"/>
      <c r="AG2897" s="6"/>
      <c r="AH2897" s="2" t="s">
        <v>903</v>
      </c>
    </row>
    <row r="2898" spans="1:36" x14ac:dyDescent="0.25">
      <c r="A2898" s="2">
        <v>16</v>
      </c>
      <c r="B2898" s="2" t="s">
        <v>0</v>
      </c>
      <c r="C2898" s="2" t="s">
        <v>727</v>
      </c>
      <c r="D2898" s="2">
        <v>2023</v>
      </c>
      <c r="E2898" s="2" t="s">
        <v>1</v>
      </c>
      <c r="F2898" s="2" t="s">
        <v>2</v>
      </c>
      <c r="G2898" s="2" t="s">
        <v>3</v>
      </c>
      <c r="H2898" s="2" t="s">
        <v>4</v>
      </c>
      <c r="I2898" s="2" t="s">
        <v>750</v>
      </c>
      <c r="J2898" s="2" t="s">
        <v>562</v>
      </c>
      <c r="K2898" s="2" t="s">
        <v>871</v>
      </c>
      <c r="L2898" s="2" t="s">
        <v>834</v>
      </c>
      <c r="M2898" s="2" t="s">
        <v>835</v>
      </c>
      <c r="N2898" s="2" t="s">
        <v>49</v>
      </c>
      <c r="O2898" s="2" t="s">
        <v>80</v>
      </c>
      <c r="P2898" s="2" t="s">
        <v>81</v>
      </c>
      <c r="Q2898" s="2" t="s">
        <v>82</v>
      </c>
      <c r="R2898" s="2" t="s">
        <v>10</v>
      </c>
      <c r="S2898" s="2" t="s">
        <v>11</v>
      </c>
      <c r="T2898" s="2">
        <v>398</v>
      </c>
      <c r="U2898" s="2" t="s">
        <v>575</v>
      </c>
      <c r="V2898" s="2">
        <v>425</v>
      </c>
      <c r="W2898" s="2" t="s">
        <v>1479</v>
      </c>
      <c r="X2898" s="2" t="s">
        <v>917</v>
      </c>
      <c r="Y2898" s="2" t="s">
        <v>45</v>
      </c>
      <c r="Z2898" s="2" t="s">
        <v>914</v>
      </c>
      <c r="AA2898" s="2">
        <v>2021</v>
      </c>
      <c r="AB2898" s="6">
        <v>0</v>
      </c>
      <c r="AC2898" s="6">
        <v>0.01</v>
      </c>
      <c r="AD2898" s="6">
        <v>0</v>
      </c>
      <c r="AE2898" s="6">
        <v>0</v>
      </c>
      <c r="AF2898" s="6"/>
      <c r="AG2898" s="6"/>
      <c r="AH2898" s="2" t="s">
        <v>903</v>
      </c>
    </row>
    <row r="2899" spans="1:36" x14ac:dyDescent="0.25">
      <c r="A2899" s="2">
        <v>16</v>
      </c>
      <c r="B2899" s="2" t="s">
        <v>0</v>
      </c>
      <c r="C2899" s="2" t="s">
        <v>727</v>
      </c>
      <c r="D2899" s="2">
        <v>2023</v>
      </c>
      <c r="E2899" s="2" t="s">
        <v>1</v>
      </c>
      <c r="F2899" s="2" t="s">
        <v>2</v>
      </c>
      <c r="G2899" s="2" t="s">
        <v>3</v>
      </c>
      <c r="H2899" s="2" t="s">
        <v>4</v>
      </c>
      <c r="I2899" s="2" t="s">
        <v>750</v>
      </c>
      <c r="J2899" s="2" t="s">
        <v>562</v>
      </c>
      <c r="K2899" s="2" t="s">
        <v>871</v>
      </c>
      <c r="L2899" s="2" t="s">
        <v>834</v>
      </c>
      <c r="M2899" s="2" t="s">
        <v>835</v>
      </c>
      <c r="N2899" s="2" t="s">
        <v>49</v>
      </c>
      <c r="O2899" s="2" t="s">
        <v>80</v>
      </c>
      <c r="P2899" s="2" t="s">
        <v>81</v>
      </c>
      <c r="Q2899" s="2" t="s">
        <v>82</v>
      </c>
      <c r="R2899" s="2" t="s">
        <v>10</v>
      </c>
      <c r="S2899" s="2" t="s">
        <v>11</v>
      </c>
      <c r="T2899" s="2">
        <v>398</v>
      </c>
      <c r="U2899" s="2" t="s">
        <v>575</v>
      </c>
      <c r="V2899" s="2">
        <v>425</v>
      </c>
      <c r="W2899" s="2" t="s">
        <v>1479</v>
      </c>
      <c r="X2899" s="2" t="s">
        <v>917</v>
      </c>
      <c r="Y2899" s="2" t="s">
        <v>45</v>
      </c>
      <c r="Z2899" s="2" t="s">
        <v>914</v>
      </c>
      <c r="AA2899" s="2">
        <v>2022</v>
      </c>
      <c r="AB2899" s="6">
        <v>3</v>
      </c>
      <c r="AC2899" s="6">
        <v>0</v>
      </c>
      <c r="AD2899" s="6">
        <v>0</v>
      </c>
      <c r="AE2899" s="6">
        <v>0</v>
      </c>
      <c r="AF2899" s="6"/>
      <c r="AG2899" s="6"/>
      <c r="AH2899" s="2" t="s">
        <v>903</v>
      </c>
    </row>
    <row r="2900" spans="1:36" x14ac:dyDescent="0.25">
      <c r="A2900" s="2">
        <v>16</v>
      </c>
      <c r="B2900" s="2" t="s">
        <v>0</v>
      </c>
      <c r="C2900" s="2" t="s">
        <v>727</v>
      </c>
      <c r="D2900" s="2">
        <v>2023</v>
      </c>
      <c r="E2900" s="2" t="s">
        <v>1</v>
      </c>
      <c r="F2900" s="2" t="s">
        <v>2</v>
      </c>
      <c r="G2900" s="2" t="s">
        <v>3</v>
      </c>
      <c r="H2900" s="2" t="s">
        <v>4</v>
      </c>
      <c r="I2900" s="2" t="s">
        <v>750</v>
      </c>
      <c r="J2900" s="2" t="s">
        <v>562</v>
      </c>
      <c r="K2900" s="2" t="s">
        <v>871</v>
      </c>
      <c r="L2900" s="2" t="s">
        <v>834</v>
      </c>
      <c r="M2900" s="2" t="s">
        <v>835</v>
      </c>
      <c r="N2900" s="2" t="s">
        <v>49</v>
      </c>
      <c r="O2900" s="2" t="s">
        <v>80</v>
      </c>
      <c r="P2900" s="2" t="s">
        <v>81</v>
      </c>
      <c r="Q2900" s="2" t="s">
        <v>82</v>
      </c>
      <c r="R2900" s="2" t="s">
        <v>10</v>
      </c>
      <c r="S2900" s="2" t="s">
        <v>11</v>
      </c>
      <c r="T2900" s="2">
        <v>398</v>
      </c>
      <c r="U2900" s="2" t="s">
        <v>575</v>
      </c>
      <c r="V2900" s="2">
        <v>425</v>
      </c>
      <c r="W2900" s="2" t="s">
        <v>1479</v>
      </c>
      <c r="X2900" s="2" t="s">
        <v>917</v>
      </c>
      <c r="Y2900" s="2" t="s">
        <v>45</v>
      </c>
      <c r="Z2900" s="2" t="s">
        <v>914</v>
      </c>
      <c r="AA2900" s="2">
        <v>2023</v>
      </c>
      <c r="AB2900" s="6">
        <v>10</v>
      </c>
      <c r="AC2900" s="6">
        <v>0</v>
      </c>
      <c r="AD2900" s="6">
        <v>0</v>
      </c>
      <c r="AE2900" s="6">
        <v>0</v>
      </c>
      <c r="AF2900" s="6">
        <v>0</v>
      </c>
      <c r="AG2900" s="6">
        <v>0</v>
      </c>
      <c r="AH2900" s="2" t="s">
        <v>903</v>
      </c>
      <c r="AI2900" t="s">
        <v>5019</v>
      </c>
      <c r="AJ2900" t="s">
        <v>5423</v>
      </c>
    </row>
    <row r="2901" spans="1:36" x14ac:dyDescent="0.25">
      <c r="A2901" s="2">
        <v>16</v>
      </c>
      <c r="B2901" s="2" t="s">
        <v>0</v>
      </c>
      <c r="C2901" s="2" t="s">
        <v>727</v>
      </c>
      <c r="D2901" s="2">
        <v>2023</v>
      </c>
      <c r="E2901" s="2" t="s">
        <v>1</v>
      </c>
      <c r="F2901" s="2" t="s">
        <v>2</v>
      </c>
      <c r="G2901" s="2" t="s">
        <v>3</v>
      </c>
      <c r="H2901" s="2" t="s">
        <v>4</v>
      </c>
      <c r="I2901" s="2" t="s">
        <v>750</v>
      </c>
      <c r="J2901" s="2" t="s">
        <v>562</v>
      </c>
      <c r="K2901" s="2" t="s">
        <v>871</v>
      </c>
      <c r="L2901" s="2" t="s">
        <v>834</v>
      </c>
      <c r="M2901" s="2" t="s">
        <v>835</v>
      </c>
      <c r="N2901" s="2" t="s">
        <v>49</v>
      </c>
      <c r="O2901" s="2" t="s">
        <v>80</v>
      </c>
      <c r="P2901" s="2" t="s">
        <v>81</v>
      </c>
      <c r="Q2901" s="2" t="s">
        <v>82</v>
      </c>
      <c r="R2901" s="2" t="s">
        <v>10</v>
      </c>
      <c r="S2901" s="2" t="s">
        <v>11</v>
      </c>
      <c r="T2901" s="2">
        <v>398</v>
      </c>
      <c r="U2901" s="2" t="s">
        <v>575</v>
      </c>
      <c r="V2901" s="2">
        <v>425</v>
      </c>
      <c r="W2901" s="2" t="s">
        <v>1479</v>
      </c>
      <c r="X2901" s="2" t="s">
        <v>917</v>
      </c>
      <c r="Y2901" s="2" t="s">
        <v>45</v>
      </c>
      <c r="Z2901" s="2" t="s">
        <v>914</v>
      </c>
      <c r="AA2901" s="2">
        <v>2024</v>
      </c>
      <c r="AB2901" s="6">
        <v>7</v>
      </c>
      <c r="AC2901" s="6">
        <v>20</v>
      </c>
      <c r="AD2901" s="6">
        <v>0</v>
      </c>
      <c r="AE2901" s="6">
        <v>0</v>
      </c>
      <c r="AF2901" s="6"/>
      <c r="AG2901" s="6"/>
      <c r="AH2901" s="2" t="s">
        <v>903</v>
      </c>
    </row>
    <row r="2902" spans="1:36" x14ac:dyDescent="0.25">
      <c r="A2902" s="2">
        <v>16</v>
      </c>
      <c r="B2902" s="2" t="s">
        <v>0</v>
      </c>
      <c r="C2902" s="2" t="s">
        <v>727</v>
      </c>
      <c r="D2902" s="2">
        <v>2023</v>
      </c>
      <c r="E2902" s="2" t="s">
        <v>1</v>
      </c>
      <c r="F2902" s="2" t="s">
        <v>2</v>
      </c>
      <c r="G2902" s="2" t="s">
        <v>3</v>
      </c>
      <c r="H2902" s="2" t="s">
        <v>4</v>
      </c>
      <c r="I2902" s="2" t="s">
        <v>750</v>
      </c>
      <c r="J2902" s="2" t="s">
        <v>562</v>
      </c>
      <c r="K2902" s="2" t="s">
        <v>871</v>
      </c>
      <c r="L2902" s="2" t="s">
        <v>834</v>
      </c>
      <c r="M2902" s="2" t="s">
        <v>835</v>
      </c>
      <c r="N2902" s="2" t="s">
        <v>49</v>
      </c>
      <c r="O2902" s="2" t="s">
        <v>80</v>
      </c>
      <c r="P2902" s="2" t="s">
        <v>576</v>
      </c>
      <c r="Q2902" s="2" t="s">
        <v>577</v>
      </c>
      <c r="R2902" s="2" t="s">
        <v>10</v>
      </c>
      <c r="S2902" s="2" t="s">
        <v>11</v>
      </c>
      <c r="T2902" s="2">
        <v>402</v>
      </c>
      <c r="U2902" s="2" t="s">
        <v>578</v>
      </c>
      <c r="V2902" s="2">
        <v>429</v>
      </c>
      <c r="W2902" s="2" t="s">
        <v>1480</v>
      </c>
      <c r="X2902" s="2" t="s">
        <v>917</v>
      </c>
      <c r="Y2902" s="2" t="s">
        <v>45</v>
      </c>
      <c r="Z2902" s="2" t="s">
        <v>914</v>
      </c>
      <c r="AA2902" s="2">
        <v>2020</v>
      </c>
      <c r="AB2902" s="6">
        <v>0</v>
      </c>
      <c r="AC2902" s="6">
        <v>0</v>
      </c>
      <c r="AD2902" s="6">
        <v>0</v>
      </c>
      <c r="AE2902" s="6">
        <v>0</v>
      </c>
      <c r="AF2902" s="6"/>
      <c r="AG2902" s="6"/>
      <c r="AH2902" s="2" t="s">
        <v>903</v>
      </c>
    </row>
    <row r="2903" spans="1:36" x14ac:dyDescent="0.25">
      <c r="A2903" s="2">
        <v>16</v>
      </c>
      <c r="B2903" s="2" t="s">
        <v>0</v>
      </c>
      <c r="C2903" s="2" t="s">
        <v>727</v>
      </c>
      <c r="D2903" s="2">
        <v>2023</v>
      </c>
      <c r="E2903" s="2" t="s">
        <v>1</v>
      </c>
      <c r="F2903" s="2" t="s">
        <v>2</v>
      </c>
      <c r="G2903" s="2" t="s">
        <v>3</v>
      </c>
      <c r="H2903" s="2" t="s">
        <v>4</v>
      </c>
      <c r="I2903" s="2" t="s">
        <v>750</v>
      </c>
      <c r="J2903" s="2" t="s">
        <v>562</v>
      </c>
      <c r="K2903" s="2" t="s">
        <v>871</v>
      </c>
      <c r="L2903" s="2" t="s">
        <v>834</v>
      </c>
      <c r="M2903" s="2" t="s">
        <v>835</v>
      </c>
      <c r="N2903" s="2" t="s">
        <v>49</v>
      </c>
      <c r="O2903" s="2" t="s">
        <v>80</v>
      </c>
      <c r="P2903" s="2" t="s">
        <v>576</v>
      </c>
      <c r="Q2903" s="2" t="s">
        <v>577</v>
      </c>
      <c r="R2903" s="2" t="s">
        <v>10</v>
      </c>
      <c r="S2903" s="2" t="s">
        <v>11</v>
      </c>
      <c r="T2903" s="2">
        <v>402</v>
      </c>
      <c r="U2903" s="2" t="s">
        <v>578</v>
      </c>
      <c r="V2903" s="2">
        <v>429</v>
      </c>
      <c r="W2903" s="2" t="s">
        <v>1480</v>
      </c>
      <c r="X2903" s="2" t="s">
        <v>917</v>
      </c>
      <c r="Y2903" s="2" t="s">
        <v>45</v>
      </c>
      <c r="Z2903" s="2" t="s">
        <v>914</v>
      </c>
      <c r="AA2903" s="2">
        <v>2021</v>
      </c>
      <c r="AB2903" s="6">
        <v>0</v>
      </c>
      <c r="AC2903" s="6">
        <v>2</v>
      </c>
      <c r="AD2903" s="6">
        <v>0</v>
      </c>
      <c r="AE2903" s="6">
        <v>0</v>
      </c>
      <c r="AF2903" s="6"/>
      <c r="AG2903" s="6"/>
      <c r="AH2903" s="2" t="s">
        <v>903</v>
      </c>
    </row>
    <row r="2904" spans="1:36" x14ac:dyDescent="0.25">
      <c r="A2904" s="2">
        <v>16</v>
      </c>
      <c r="B2904" s="2" t="s">
        <v>0</v>
      </c>
      <c r="C2904" s="2" t="s">
        <v>727</v>
      </c>
      <c r="D2904" s="2">
        <v>2023</v>
      </c>
      <c r="E2904" s="2" t="s">
        <v>1</v>
      </c>
      <c r="F2904" s="2" t="s">
        <v>2</v>
      </c>
      <c r="G2904" s="2" t="s">
        <v>3</v>
      </c>
      <c r="H2904" s="2" t="s">
        <v>4</v>
      </c>
      <c r="I2904" s="2" t="s">
        <v>750</v>
      </c>
      <c r="J2904" s="2" t="s">
        <v>562</v>
      </c>
      <c r="K2904" s="2" t="s">
        <v>871</v>
      </c>
      <c r="L2904" s="2" t="s">
        <v>834</v>
      </c>
      <c r="M2904" s="2" t="s">
        <v>835</v>
      </c>
      <c r="N2904" s="2" t="s">
        <v>49</v>
      </c>
      <c r="O2904" s="2" t="s">
        <v>80</v>
      </c>
      <c r="P2904" s="2" t="s">
        <v>576</v>
      </c>
      <c r="Q2904" s="2" t="s">
        <v>577</v>
      </c>
      <c r="R2904" s="2" t="s">
        <v>10</v>
      </c>
      <c r="S2904" s="2" t="s">
        <v>11</v>
      </c>
      <c r="T2904" s="2">
        <v>402</v>
      </c>
      <c r="U2904" s="2" t="s">
        <v>578</v>
      </c>
      <c r="V2904" s="2">
        <v>429</v>
      </c>
      <c r="W2904" s="2" t="s">
        <v>1480</v>
      </c>
      <c r="X2904" s="2" t="s">
        <v>917</v>
      </c>
      <c r="Y2904" s="2" t="s">
        <v>45</v>
      </c>
      <c r="Z2904" s="2" t="s">
        <v>914</v>
      </c>
      <c r="AA2904" s="2">
        <v>2022</v>
      </c>
      <c r="AB2904" s="6">
        <v>1</v>
      </c>
      <c r="AC2904" s="6">
        <v>2</v>
      </c>
      <c r="AD2904" s="6">
        <v>0</v>
      </c>
      <c r="AE2904" s="6">
        <v>0</v>
      </c>
      <c r="AF2904" s="6"/>
      <c r="AG2904" s="6"/>
      <c r="AH2904" s="2" t="s">
        <v>903</v>
      </c>
    </row>
    <row r="2905" spans="1:36" x14ac:dyDescent="0.25">
      <c r="A2905" s="2">
        <v>16</v>
      </c>
      <c r="B2905" s="2" t="s">
        <v>0</v>
      </c>
      <c r="C2905" s="2" t="s">
        <v>727</v>
      </c>
      <c r="D2905" s="2">
        <v>2023</v>
      </c>
      <c r="E2905" s="2" t="s">
        <v>1</v>
      </c>
      <c r="F2905" s="2" t="s">
        <v>2</v>
      </c>
      <c r="G2905" s="2" t="s">
        <v>3</v>
      </c>
      <c r="H2905" s="2" t="s">
        <v>4</v>
      </c>
      <c r="I2905" s="2" t="s">
        <v>750</v>
      </c>
      <c r="J2905" s="2" t="s">
        <v>562</v>
      </c>
      <c r="K2905" s="2" t="s">
        <v>871</v>
      </c>
      <c r="L2905" s="2" t="s">
        <v>834</v>
      </c>
      <c r="M2905" s="2" t="s">
        <v>835</v>
      </c>
      <c r="N2905" s="2" t="s">
        <v>49</v>
      </c>
      <c r="O2905" s="2" t="s">
        <v>80</v>
      </c>
      <c r="P2905" s="2" t="s">
        <v>576</v>
      </c>
      <c r="Q2905" s="2" t="s">
        <v>577</v>
      </c>
      <c r="R2905" s="2" t="s">
        <v>10</v>
      </c>
      <c r="S2905" s="2" t="s">
        <v>11</v>
      </c>
      <c r="T2905" s="2">
        <v>402</v>
      </c>
      <c r="U2905" s="2" t="s">
        <v>578</v>
      </c>
      <c r="V2905" s="2">
        <v>429</v>
      </c>
      <c r="W2905" s="2" t="s">
        <v>1480</v>
      </c>
      <c r="X2905" s="2" t="s">
        <v>917</v>
      </c>
      <c r="Y2905" s="2" t="s">
        <v>45</v>
      </c>
      <c r="Z2905" s="2" t="s">
        <v>914</v>
      </c>
      <c r="AA2905" s="2">
        <v>2023</v>
      </c>
      <c r="AB2905" s="6">
        <v>1</v>
      </c>
      <c r="AC2905" s="6">
        <v>2</v>
      </c>
      <c r="AD2905" s="6">
        <v>2</v>
      </c>
      <c r="AE2905" s="6">
        <v>100</v>
      </c>
      <c r="AF2905" s="6">
        <v>100</v>
      </c>
      <c r="AG2905" s="6">
        <v>100</v>
      </c>
      <c r="AH2905" s="2" t="s">
        <v>903</v>
      </c>
      <c r="AI2905" t="s">
        <v>5145</v>
      </c>
      <c r="AJ2905" t="s">
        <v>5424</v>
      </c>
    </row>
    <row r="2906" spans="1:36" x14ac:dyDescent="0.25">
      <c r="A2906" s="2">
        <v>16</v>
      </c>
      <c r="B2906" s="2" t="s">
        <v>0</v>
      </c>
      <c r="C2906" s="2" t="s">
        <v>727</v>
      </c>
      <c r="D2906" s="2">
        <v>2023</v>
      </c>
      <c r="E2906" s="2" t="s">
        <v>1</v>
      </c>
      <c r="F2906" s="2" t="s">
        <v>2</v>
      </c>
      <c r="G2906" s="2" t="s">
        <v>3</v>
      </c>
      <c r="H2906" s="2" t="s">
        <v>4</v>
      </c>
      <c r="I2906" s="2" t="s">
        <v>750</v>
      </c>
      <c r="J2906" s="2" t="s">
        <v>562</v>
      </c>
      <c r="K2906" s="2" t="s">
        <v>871</v>
      </c>
      <c r="L2906" s="2" t="s">
        <v>834</v>
      </c>
      <c r="M2906" s="2" t="s">
        <v>835</v>
      </c>
      <c r="N2906" s="2" t="s">
        <v>49</v>
      </c>
      <c r="O2906" s="2" t="s">
        <v>80</v>
      </c>
      <c r="P2906" s="2" t="s">
        <v>576</v>
      </c>
      <c r="Q2906" s="2" t="s">
        <v>577</v>
      </c>
      <c r="R2906" s="2" t="s">
        <v>10</v>
      </c>
      <c r="S2906" s="2" t="s">
        <v>11</v>
      </c>
      <c r="T2906" s="2">
        <v>402</v>
      </c>
      <c r="U2906" s="2" t="s">
        <v>578</v>
      </c>
      <c r="V2906" s="2">
        <v>429</v>
      </c>
      <c r="W2906" s="2" t="s">
        <v>1480</v>
      </c>
      <c r="X2906" s="2" t="s">
        <v>917</v>
      </c>
      <c r="Y2906" s="2" t="s">
        <v>45</v>
      </c>
      <c r="Z2906" s="2" t="s">
        <v>914</v>
      </c>
      <c r="AA2906" s="2">
        <v>2024</v>
      </c>
      <c r="AB2906" s="6">
        <v>0</v>
      </c>
      <c r="AC2906" s="6">
        <v>0</v>
      </c>
      <c r="AD2906" s="6">
        <v>0</v>
      </c>
      <c r="AE2906" s="6">
        <v>0</v>
      </c>
      <c r="AF2906" s="6"/>
      <c r="AG2906" s="6"/>
      <c r="AH2906" s="2" t="s">
        <v>903</v>
      </c>
    </row>
    <row r="2907" spans="1:36" x14ac:dyDescent="0.25">
      <c r="A2907" s="2">
        <v>16</v>
      </c>
      <c r="B2907" s="2" t="s">
        <v>0</v>
      </c>
      <c r="C2907" s="2" t="s">
        <v>727</v>
      </c>
      <c r="D2907" s="2">
        <v>2023</v>
      </c>
      <c r="E2907" s="2" t="s">
        <v>1</v>
      </c>
      <c r="F2907" s="2" t="s">
        <v>2</v>
      </c>
      <c r="G2907" s="2" t="s">
        <v>3</v>
      </c>
      <c r="H2907" s="2" t="s">
        <v>4</v>
      </c>
      <c r="I2907" s="2" t="s">
        <v>750</v>
      </c>
      <c r="J2907" s="2" t="s">
        <v>562</v>
      </c>
      <c r="K2907" s="2" t="s">
        <v>871</v>
      </c>
      <c r="L2907" s="2" t="s">
        <v>834</v>
      </c>
      <c r="M2907" s="2" t="s">
        <v>835</v>
      </c>
      <c r="N2907" s="2" t="s">
        <v>49</v>
      </c>
      <c r="O2907" s="2" t="s">
        <v>80</v>
      </c>
      <c r="P2907" s="2" t="s">
        <v>576</v>
      </c>
      <c r="Q2907" s="2" t="s">
        <v>577</v>
      </c>
      <c r="R2907" s="2" t="s">
        <v>10</v>
      </c>
      <c r="S2907" s="2" t="s">
        <v>11</v>
      </c>
      <c r="T2907" s="2">
        <v>402</v>
      </c>
      <c r="U2907" s="2" t="s">
        <v>578</v>
      </c>
      <c r="V2907" s="2">
        <v>641</v>
      </c>
      <c r="W2907" s="2" t="s">
        <v>1481</v>
      </c>
      <c r="X2907" s="2" t="s">
        <v>917</v>
      </c>
      <c r="Y2907" s="2" t="s">
        <v>45</v>
      </c>
      <c r="Z2907" s="2" t="s">
        <v>914</v>
      </c>
      <c r="AA2907" s="2">
        <v>2020</v>
      </c>
      <c r="AB2907" s="6">
        <v>0</v>
      </c>
      <c r="AC2907" s="6">
        <v>0</v>
      </c>
      <c r="AD2907" s="6">
        <v>0</v>
      </c>
      <c r="AE2907" s="6">
        <v>0</v>
      </c>
      <c r="AF2907" s="6"/>
      <c r="AG2907" s="6"/>
      <c r="AH2907" s="2" t="s">
        <v>903</v>
      </c>
    </row>
    <row r="2908" spans="1:36" x14ac:dyDescent="0.25">
      <c r="A2908" s="2">
        <v>16</v>
      </c>
      <c r="B2908" s="2" t="s">
        <v>0</v>
      </c>
      <c r="C2908" s="2" t="s">
        <v>727</v>
      </c>
      <c r="D2908" s="2">
        <v>2023</v>
      </c>
      <c r="E2908" s="2" t="s">
        <v>1</v>
      </c>
      <c r="F2908" s="2" t="s">
        <v>2</v>
      </c>
      <c r="G2908" s="2" t="s">
        <v>3</v>
      </c>
      <c r="H2908" s="2" t="s">
        <v>4</v>
      </c>
      <c r="I2908" s="2" t="s">
        <v>750</v>
      </c>
      <c r="J2908" s="2" t="s">
        <v>562</v>
      </c>
      <c r="K2908" s="2" t="s">
        <v>871</v>
      </c>
      <c r="L2908" s="2" t="s">
        <v>834</v>
      </c>
      <c r="M2908" s="2" t="s">
        <v>835</v>
      </c>
      <c r="N2908" s="2" t="s">
        <v>49</v>
      </c>
      <c r="O2908" s="2" t="s">
        <v>80</v>
      </c>
      <c r="P2908" s="2" t="s">
        <v>576</v>
      </c>
      <c r="Q2908" s="2" t="s">
        <v>577</v>
      </c>
      <c r="R2908" s="2" t="s">
        <v>10</v>
      </c>
      <c r="S2908" s="2" t="s">
        <v>11</v>
      </c>
      <c r="T2908" s="2">
        <v>402</v>
      </c>
      <c r="U2908" s="2" t="s">
        <v>578</v>
      </c>
      <c r="V2908" s="2">
        <v>641</v>
      </c>
      <c r="W2908" s="2" t="s">
        <v>1481</v>
      </c>
      <c r="X2908" s="2" t="s">
        <v>917</v>
      </c>
      <c r="Y2908" s="2" t="s">
        <v>45</v>
      </c>
      <c r="Z2908" s="2" t="s">
        <v>914</v>
      </c>
      <c r="AA2908" s="2">
        <v>2021</v>
      </c>
      <c r="AB2908" s="6">
        <v>0</v>
      </c>
      <c r="AC2908" s="6">
        <v>0</v>
      </c>
      <c r="AD2908" s="6">
        <v>0</v>
      </c>
      <c r="AE2908" s="6">
        <v>0</v>
      </c>
      <c r="AF2908" s="6"/>
      <c r="AG2908" s="6"/>
      <c r="AH2908" s="2" t="s">
        <v>903</v>
      </c>
    </row>
    <row r="2909" spans="1:36" x14ac:dyDescent="0.25">
      <c r="A2909" s="2">
        <v>16</v>
      </c>
      <c r="B2909" s="2" t="s">
        <v>0</v>
      </c>
      <c r="C2909" s="2" t="s">
        <v>727</v>
      </c>
      <c r="D2909" s="2">
        <v>2023</v>
      </c>
      <c r="E2909" s="2" t="s">
        <v>1</v>
      </c>
      <c r="F2909" s="2" t="s">
        <v>2</v>
      </c>
      <c r="G2909" s="2" t="s">
        <v>3</v>
      </c>
      <c r="H2909" s="2" t="s">
        <v>4</v>
      </c>
      <c r="I2909" s="2" t="s">
        <v>750</v>
      </c>
      <c r="J2909" s="2" t="s">
        <v>562</v>
      </c>
      <c r="K2909" s="2" t="s">
        <v>871</v>
      </c>
      <c r="L2909" s="2" t="s">
        <v>834</v>
      </c>
      <c r="M2909" s="2" t="s">
        <v>835</v>
      </c>
      <c r="N2909" s="2" t="s">
        <v>49</v>
      </c>
      <c r="O2909" s="2" t="s">
        <v>80</v>
      </c>
      <c r="P2909" s="2" t="s">
        <v>576</v>
      </c>
      <c r="Q2909" s="2" t="s">
        <v>577</v>
      </c>
      <c r="R2909" s="2" t="s">
        <v>10</v>
      </c>
      <c r="S2909" s="2" t="s">
        <v>11</v>
      </c>
      <c r="T2909" s="2">
        <v>402</v>
      </c>
      <c r="U2909" s="2" t="s">
        <v>578</v>
      </c>
      <c r="V2909" s="2">
        <v>641</v>
      </c>
      <c r="W2909" s="2" t="s">
        <v>1481</v>
      </c>
      <c r="X2909" s="2" t="s">
        <v>917</v>
      </c>
      <c r="Y2909" s="2" t="s">
        <v>45</v>
      </c>
      <c r="Z2909" s="2" t="s">
        <v>914</v>
      </c>
      <c r="AA2909" s="2">
        <v>2022</v>
      </c>
      <c r="AB2909" s="6">
        <v>0</v>
      </c>
      <c r="AC2909" s="6">
        <v>1</v>
      </c>
      <c r="AD2909" s="6">
        <v>0</v>
      </c>
      <c r="AE2909" s="6">
        <v>0</v>
      </c>
      <c r="AF2909" s="6"/>
      <c r="AG2909" s="6"/>
      <c r="AH2909" s="2" t="s">
        <v>903</v>
      </c>
    </row>
    <row r="2910" spans="1:36" x14ac:dyDescent="0.25">
      <c r="A2910" s="2">
        <v>16</v>
      </c>
      <c r="B2910" s="2" t="s">
        <v>0</v>
      </c>
      <c r="C2910" s="2" t="s">
        <v>727</v>
      </c>
      <c r="D2910" s="2">
        <v>2023</v>
      </c>
      <c r="E2910" s="2" t="s">
        <v>1</v>
      </c>
      <c r="F2910" s="2" t="s">
        <v>2</v>
      </c>
      <c r="G2910" s="2" t="s">
        <v>3</v>
      </c>
      <c r="H2910" s="2" t="s">
        <v>4</v>
      </c>
      <c r="I2910" s="2" t="s">
        <v>750</v>
      </c>
      <c r="J2910" s="2" t="s">
        <v>562</v>
      </c>
      <c r="K2910" s="2" t="s">
        <v>871</v>
      </c>
      <c r="L2910" s="2" t="s">
        <v>834</v>
      </c>
      <c r="M2910" s="2" t="s">
        <v>835</v>
      </c>
      <c r="N2910" s="2" t="s">
        <v>49</v>
      </c>
      <c r="O2910" s="2" t="s">
        <v>80</v>
      </c>
      <c r="P2910" s="2" t="s">
        <v>576</v>
      </c>
      <c r="Q2910" s="2" t="s">
        <v>577</v>
      </c>
      <c r="R2910" s="2" t="s">
        <v>10</v>
      </c>
      <c r="S2910" s="2" t="s">
        <v>11</v>
      </c>
      <c r="T2910" s="2">
        <v>402</v>
      </c>
      <c r="U2910" s="2" t="s">
        <v>578</v>
      </c>
      <c r="V2910" s="2">
        <v>641</v>
      </c>
      <c r="W2910" s="2" t="s">
        <v>1481</v>
      </c>
      <c r="X2910" s="2" t="s">
        <v>917</v>
      </c>
      <c r="Y2910" s="2" t="s">
        <v>45</v>
      </c>
      <c r="Z2910" s="2" t="s">
        <v>914</v>
      </c>
      <c r="AA2910" s="2">
        <v>2023</v>
      </c>
      <c r="AB2910" s="6">
        <v>1</v>
      </c>
      <c r="AC2910" s="6">
        <v>1</v>
      </c>
      <c r="AD2910" s="6">
        <v>1</v>
      </c>
      <c r="AE2910" s="6">
        <v>100</v>
      </c>
      <c r="AF2910" s="6">
        <v>100</v>
      </c>
      <c r="AG2910" s="6">
        <v>100</v>
      </c>
      <c r="AH2910" s="2" t="s">
        <v>903</v>
      </c>
      <c r="AI2910" t="s">
        <v>5019</v>
      </c>
      <c r="AJ2910" t="s">
        <v>5425</v>
      </c>
    </row>
    <row r="2911" spans="1:36" x14ac:dyDescent="0.25">
      <c r="A2911" s="2">
        <v>16</v>
      </c>
      <c r="B2911" s="2" t="s">
        <v>0</v>
      </c>
      <c r="C2911" s="2" t="s">
        <v>727</v>
      </c>
      <c r="D2911" s="2">
        <v>2023</v>
      </c>
      <c r="E2911" s="2" t="s">
        <v>1</v>
      </c>
      <c r="F2911" s="2" t="s">
        <v>2</v>
      </c>
      <c r="G2911" s="2" t="s">
        <v>3</v>
      </c>
      <c r="H2911" s="2" t="s">
        <v>4</v>
      </c>
      <c r="I2911" s="2" t="s">
        <v>750</v>
      </c>
      <c r="J2911" s="2" t="s">
        <v>562</v>
      </c>
      <c r="K2911" s="2" t="s">
        <v>871</v>
      </c>
      <c r="L2911" s="2" t="s">
        <v>834</v>
      </c>
      <c r="M2911" s="2" t="s">
        <v>835</v>
      </c>
      <c r="N2911" s="2" t="s">
        <v>49</v>
      </c>
      <c r="O2911" s="2" t="s">
        <v>80</v>
      </c>
      <c r="P2911" s="2" t="s">
        <v>576</v>
      </c>
      <c r="Q2911" s="2" t="s">
        <v>577</v>
      </c>
      <c r="R2911" s="2" t="s">
        <v>10</v>
      </c>
      <c r="S2911" s="2" t="s">
        <v>11</v>
      </c>
      <c r="T2911" s="2">
        <v>402</v>
      </c>
      <c r="U2911" s="2" t="s">
        <v>578</v>
      </c>
      <c r="V2911" s="2">
        <v>641</v>
      </c>
      <c r="W2911" s="2" t="s">
        <v>1481</v>
      </c>
      <c r="X2911" s="2" t="s">
        <v>917</v>
      </c>
      <c r="Y2911" s="2" t="s">
        <v>45</v>
      </c>
      <c r="Z2911" s="2" t="s">
        <v>914</v>
      </c>
      <c r="AA2911" s="2">
        <v>2024</v>
      </c>
      <c r="AB2911" s="6">
        <v>0</v>
      </c>
      <c r="AC2911" s="6">
        <v>0</v>
      </c>
      <c r="AD2911" s="6">
        <v>0</v>
      </c>
      <c r="AE2911" s="6">
        <v>0</v>
      </c>
      <c r="AF2911" s="6"/>
      <c r="AG2911" s="6"/>
      <c r="AH2911" s="2" t="s">
        <v>903</v>
      </c>
    </row>
    <row r="2912" spans="1:36" x14ac:dyDescent="0.25">
      <c r="A2912" s="2">
        <v>16</v>
      </c>
      <c r="B2912" s="2" t="s">
        <v>0</v>
      </c>
      <c r="C2912" s="2" t="s">
        <v>727</v>
      </c>
      <c r="D2912" s="2">
        <v>2023</v>
      </c>
      <c r="E2912" s="2" t="s">
        <v>1</v>
      </c>
      <c r="F2912" s="2" t="s">
        <v>2</v>
      </c>
      <c r="G2912" s="2" t="s">
        <v>3</v>
      </c>
      <c r="H2912" s="2" t="s">
        <v>4</v>
      </c>
      <c r="I2912" s="2" t="s">
        <v>750</v>
      </c>
      <c r="J2912" s="2" t="s">
        <v>562</v>
      </c>
      <c r="K2912" s="2" t="s">
        <v>871</v>
      </c>
      <c r="L2912" s="2" t="s">
        <v>834</v>
      </c>
      <c r="M2912" s="2" t="s">
        <v>835</v>
      </c>
      <c r="N2912" s="2" t="s">
        <v>6</v>
      </c>
      <c r="O2912" s="2" t="s">
        <v>7</v>
      </c>
      <c r="P2912" s="2" t="s">
        <v>8</v>
      </c>
      <c r="Q2912" s="2" t="s">
        <v>9</v>
      </c>
      <c r="R2912" s="2" t="s">
        <v>10</v>
      </c>
      <c r="S2912" s="2" t="s">
        <v>11</v>
      </c>
      <c r="T2912" s="2">
        <v>482</v>
      </c>
      <c r="U2912" s="2" t="s">
        <v>184</v>
      </c>
      <c r="V2912" s="2">
        <v>528</v>
      </c>
      <c r="W2912" s="2" t="s">
        <v>1059</v>
      </c>
      <c r="X2912" s="2" t="s">
        <v>922</v>
      </c>
      <c r="Y2912" s="2" t="s">
        <v>45</v>
      </c>
      <c r="Z2912" s="2" t="s">
        <v>914</v>
      </c>
      <c r="AA2912" s="2">
        <v>2020</v>
      </c>
      <c r="AB2912" s="6">
        <v>0.25</v>
      </c>
      <c r="AC2912" s="6">
        <v>89.59</v>
      </c>
      <c r="AD2912" s="6">
        <v>88</v>
      </c>
      <c r="AE2912" s="6">
        <v>98.23</v>
      </c>
      <c r="AF2912" s="6"/>
      <c r="AG2912" s="6"/>
      <c r="AH2912" s="2" t="s">
        <v>897</v>
      </c>
    </row>
    <row r="2913" spans="1:36" x14ac:dyDescent="0.25">
      <c r="A2913" s="2">
        <v>16</v>
      </c>
      <c r="B2913" s="2" t="s">
        <v>0</v>
      </c>
      <c r="C2913" s="2" t="s">
        <v>727</v>
      </c>
      <c r="D2913" s="2">
        <v>2023</v>
      </c>
      <c r="E2913" s="2" t="s">
        <v>1</v>
      </c>
      <c r="F2913" s="2" t="s">
        <v>2</v>
      </c>
      <c r="G2913" s="2" t="s">
        <v>3</v>
      </c>
      <c r="H2913" s="2" t="s">
        <v>4</v>
      </c>
      <c r="I2913" s="2" t="s">
        <v>750</v>
      </c>
      <c r="J2913" s="2" t="s">
        <v>562</v>
      </c>
      <c r="K2913" s="2" t="s">
        <v>871</v>
      </c>
      <c r="L2913" s="2" t="s">
        <v>834</v>
      </c>
      <c r="M2913" s="2" t="s">
        <v>835</v>
      </c>
      <c r="N2913" s="2" t="s">
        <v>6</v>
      </c>
      <c r="O2913" s="2" t="s">
        <v>7</v>
      </c>
      <c r="P2913" s="2" t="s">
        <v>8</v>
      </c>
      <c r="Q2913" s="2" t="s">
        <v>9</v>
      </c>
      <c r="R2913" s="2" t="s">
        <v>10</v>
      </c>
      <c r="S2913" s="2" t="s">
        <v>11</v>
      </c>
      <c r="T2913" s="2">
        <v>482</v>
      </c>
      <c r="U2913" s="2" t="s">
        <v>184</v>
      </c>
      <c r="V2913" s="2">
        <v>528</v>
      </c>
      <c r="W2913" s="2" t="s">
        <v>1059</v>
      </c>
      <c r="X2913" s="2" t="s">
        <v>922</v>
      </c>
      <c r="Y2913" s="2" t="s">
        <v>45</v>
      </c>
      <c r="Z2913" s="2" t="s">
        <v>914</v>
      </c>
      <c r="AA2913" s="2">
        <v>2021</v>
      </c>
      <c r="AB2913" s="6">
        <v>0.25</v>
      </c>
      <c r="AC2913" s="6">
        <v>93.2</v>
      </c>
      <c r="AD2913" s="6">
        <v>93.2</v>
      </c>
      <c r="AE2913" s="6">
        <v>100</v>
      </c>
      <c r="AF2913" s="6"/>
      <c r="AG2913" s="6"/>
      <c r="AH2913" s="2" t="s">
        <v>897</v>
      </c>
    </row>
    <row r="2914" spans="1:36" x14ac:dyDescent="0.25">
      <c r="A2914" s="2">
        <v>16</v>
      </c>
      <c r="B2914" s="2" t="s">
        <v>0</v>
      </c>
      <c r="C2914" s="2" t="s">
        <v>727</v>
      </c>
      <c r="D2914" s="2">
        <v>2023</v>
      </c>
      <c r="E2914" s="2" t="s">
        <v>1</v>
      </c>
      <c r="F2914" s="2" t="s">
        <v>2</v>
      </c>
      <c r="G2914" s="2" t="s">
        <v>3</v>
      </c>
      <c r="H2914" s="2" t="s">
        <v>4</v>
      </c>
      <c r="I2914" s="2" t="s">
        <v>750</v>
      </c>
      <c r="J2914" s="2" t="s">
        <v>562</v>
      </c>
      <c r="K2914" s="2" t="s">
        <v>871</v>
      </c>
      <c r="L2914" s="2" t="s">
        <v>834</v>
      </c>
      <c r="M2914" s="2" t="s">
        <v>835</v>
      </c>
      <c r="N2914" s="2" t="s">
        <v>6</v>
      </c>
      <c r="O2914" s="2" t="s">
        <v>7</v>
      </c>
      <c r="P2914" s="2" t="s">
        <v>8</v>
      </c>
      <c r="Q2914" s="2" t="s">
        <v>9</v>
      </c>
      <c r="R2914" s="2" t="s">
        <v>10</v>
      </c>
      <c r="S2914" s="2" t="s">
        <v>11</v>
      </c>
      <c r="T2914" s="2">
        <v>482</v>
      </c>
      <c r="U2914" s="2" t="s">
        <v>184</v>
      </c>
      <c r="V2914" s="2">
        <v>528</v>
      </c>
      <c r="W2914" s="2" t="s">
        <v>1059</v>
      </c>
      <c r="X2914" s="2" t="s">
        <v>922</v>
      </c>
      <c r="Y2914" s="2" t="s">
        <v>45</v>
      </c>
      <c r="Z2914" s="2" t="s">
        <v>914</v>
      </c>
      <c r="AA2914" s="2">
        <v>2022</v>
      </c>
      <c r="AB2914" s="6">
        <v>0.25</v>
      </c>
      <c r="AC2914" s="6">
        <v>93.2</v>
      </c>
      <c r="AD2914" s="6">
        <v>94.78</v>
      </c>
      <c r="AE2914" s="6">
        <v>101.7</v>
      </c>
      <c r="AF2914" s="6"/>
      <c r="AG2914" s="6"/>
      <c r="AH2914" s="2" t="s">
        <v>897</v>
      </c>
    </row>
    <row r="2915" spans="1:36" x14ac:dyDescent="0.25">
      <c r="A2915" s="2">
        <v>16</v>
      </c>
      <c r="B2915" s="2" t="s">
        <v>0</v>
      </c>
      <c r="C2915" s="2" t="s">
        <v>727</v>
      </c>
      <c r="D2915" s="2">
        <v>2023</v>
      </c>
      <c r="E2915" s="2" t="s">
        <v>1</v>
      </c>
      <c r="F2915" s="2" t="s">
        <v>2</v>
      </c>
      <c r="G2915" s="2" t="s">
        <v>3</v>
      </c>
      <c r="H2915" s="2" t="s">
        <v>4</v>
      </c>
      <c r="I2915" s="2" t="s">
        <v>750</v>
      </c>
      <c r="J2915" s="2" t="s">
        <v>562</v>
      </c>
      <c r="K2915" s="2" t="s">
        <v>871</v>
      </c>
      <c r="L2915" s="2" t="s">
        <v>834</v>
      </c>
      <c r="M2915" s="2" t="s">
        <v>835</v>
      </c>
      <c r="N2915" s="2" t="s">
        <v>6</v>
      </c>
      <c r="O2915" s="2" t="s">
        <v>7</v>
      </c>
      <c r="P2915" s="2" t="s">
        <v>8</v>
      </c>
      <c r="Q2915" s="2" t="s">
        <v>9</v>
      </c>
      <c r="R2915" s="2" t="s">
        <v>10</v>
      </c>
      <c r="S2915" s="2" t="s">
        <v>11</v>
      </c>
      <c r="T2915" s="2">
        <v>482</v>
      </c>
      <c r="U2915" s="2" t="s">
        <v>184</v>
      </c>
      <c r="V2915" s="2">
        <v>528</v>
      </c>
      <c r="W2915" s="2" t="s">
        <v>1059</v>
      </c>
      <c r="X2915" s="2" t="s">
        <v>922</v>
      </c>
      <c r="Y2915" s="2" t="s">
        <v>45</v>
      </c>
      <c r="Z2915" s="2" t="s">
        <v>914</v>
      </c>
      <c r="AA2915" s="2">
        <v>2023</v>
      </c>
      <c r="AB2915" s="6">
        <v>0.25</v>
      </c>
      <c r="AC2915" s="6">
        <v>93.2</v>
      </c>
      <c r="AD2915" s="6">
        <v>87.26</v>
      </c>
      <c r="AE2915" s="6">
        <v>93.63</v>
      </c>
      <c r="AF2915" s="6">
        <v>93.63</v>
      </c>
      <c r="AG2915" s="6">
        <v>93.24</v>
      </c>
      <c r="AH2915" s="2" t="s">
        <v>897</v>
      </c>
      <c r="AI2915" t="s">
        <v>5426</v>
      </c>
      <c r="AJ2915" t="s">
        <v>5427</v>
      </c>
    </row>
    <row r="2916" spans="1:36" x14ac:dyDescent="0.25">
      <c r="A2916" s="2">
        <v>16</v>
      </c>
      <c r="B2916" s="2" t="s">
        <v>0</v>
      </c>
      <c r="C2916" s="2" t="s">
        <v>727</v>
      </c>
      <c r="D2916" s="2">
        <v>2023</v>
      </c>
      <c r="E2916" s="2" t="s">
        <v>1</v>
      </c>
      <c r="F2916" s="2" t="s">
        <v>2</v>
      </c>
      <c r="G2916" s="2" t="s">
        <v>3</v>
      </c>
      <c r="H2916" s="2" t="s">
        <v>4</v>
      </c>
      <c r="I2916" s="2" t="s">
        <v>750</v>
      </c>
      <c r="J2916" s="2" t="s">
        <v>562</v>
      </c>
      <c r="K2916" s="2" t="s">
        <v>871</v>
      </c>
      <c r="L2916" s="2" t="s">
        <v>834</v>
      </c>
      <c r="M2916" s="2" t="s">
        <v>835</v>
      </c>
      <c r="N2916" s="2" t="s">
        <v>6</v>
      </c>
      <c r="O2916" s="2" t="s">
        <v>7</v>
      </c>
      <c r="P2916" s="2" t="s">
        <v>8</v>
      </c>
      <c r="Q2916" s="2" t="s">
        <v>9</v>
      </c>
      <c r="R2916" s="2" t="s">
        <v>10</v>
      </c>
      <c r="S2916" s="2" t="s">
        <v>11</v>
      </c>
      <c r="T2916" s="2">
        <v>482</v>
      </c>
      <c r="U2916" s="2" t="s">
        <v>184</v>
      </c>
      <c r="V2916" s="2">
        <v>528</v>
      </c>
      <c r="W2916" s="2" t="s">
        <v>1059</v>
      </c>
      <c r="X2916" s="2" t="s">
        <v>922</v>
      </c>
      <c r="Y2916" s="2" t="s">
        <v>45</v>
      </c>
      <c r="Z2916" s="2" t="s">
        <v>914</v>
      </c>
      <c r="AA2916" s="2">
        <v>2024</v>
      </c>
      <c r="AB2916" s="6">
        <v>0.25</v>
      </c>
      <c r="AC2916" s="6">
        <v>93.59</v>
      </c>
      <c r="AD2916" s="6">
        <v>0</v>
      </c>
      <c r="AE2916" s="6">
        <v>0</v>
      </c>
      <c r="AF2916" s="6"/>
      <c r="AG2916" s="6"/>
      <c r="AH2916" s="2" t="s">
        <v>897</v>
      </c>
    </row>
    <row r="2917" spans="1:36" x14ac:dyDescent="0.25">
      <c r="A2917" s="2">
        <v>16</v>
      </c>
      <c r="B2917" s="2" t="s">
        <v>0</v>
      </c>
      <c r="C2917" s="2" t="s">
        <v>727</v>
      </c>
      <c r="D2917" s="2">
        <v>2023</v>
      </c>
      <c r="E2917" s="2" t="s">
        <v>1</v>
      </c>
      <c r="F2917" s="2" t="s">
        <v>2</v>
      </c>
      <c r="G2917" s="2" t="s">
        <v>3</v>
      </c>
      <c r="H2917" s="2" t="s">
        <v>4</v>
      </c>
      <c r="I2917" s="2" t="s">
        <v>750</v>
      </c>
      <c r="J2917" s="2" t="s">
        <v>562</v>
      </c>
      <c r="K2917" s="2" t="s">
        <v>871</v>
      </c>
      <c r="L2917" s="2" t="s">
        <v>834</v>
      </c>
      <c r="M2917" s="2" t="s">
        <v>835</v>
      </c>
      <c r="N2917" s="2" t="s">
        <v>6</v>
      </c>
      <c r="O2917" s="2" t="s">
        <v>7</v>
      </c>
      <c r="P2917" s="2" t="s">
        <v>8</v>
      </c>
      <c r="Q2917" s="2" t="s">
        <v>9</v>
      </c>
      <c r="R2917" s="2" t="s">
        <v>10</v>
      </c>
      <c r="S2917" s="2" t="s">
        <v>11</v>
      </c>
      <c r="T2917" s="2">
        <v>483</v>
      </c>
      <c r="U2917" s="2" t="s">
        <v>185</v>
      </c>
      <c r="V2917" s="2">
        <v>529</v>
      </c>
      <c r="W2917" s="2" t="s">
        <v>1060</v>
      </c>
      <c r="X2917" s="2" t="s">
        <v>922</v>
      </c>
      <c r="Y2917" s="2" t="s">
        <v>45</v>
      </c>
      <c r="Z2917" s="2" t="s">
        <v>914</v>
      </c>
      <c r="AA2917" s="2">
        <v>2020</v>
      </c>
      <c r="AB2917" s="6">
        <v>1</v>
      </c>
      <c r="AC2917" s="6">
        <v>80.400000000000006</v>
      </c>
      <c r="AD2917" s="6">
        <v>87.8</v>
      </c>
      <c r="AE2917" s="6">
        <v>109.2</v>
      </c>
      <c r="AF2917" s="6"/>
      <c r="AG2917" s="6"/>
      <c r="AH2917" s="2" t="s">
        <v>897</v>
      </c>
    </row>
    <row r="2918" spans="1:36" x14ac:dyDescent="0.25">
      <c r="A2918" s="2">
        <v>16</v>
      </c>
      <c r="B2918" s="2" t="s">
        <v>0</v>
      </c>
      <c r="C2918" s="2" t="s">
        <v>727</v>
      </c>
      <c r="D2918" s="2">
        <v>2023</v>
      </c>
      <c r="E2918" s="2" t="s">
        <v>1</v>
      </c>
      <c r="F2918" s="2" t="s">
        <v>2</v>
      </c>
      <c r="G2918" s="2" t="s">
        <v>3</v>
      </c>
      <c r="H2918" s="2" t="s">
        <v>4</v>
      </c>
      <c r="I2918" s="2" t="s">
        <v>750</v>
      </c>
      <c r="J2918" s="2" t="s">
        <v>562</v>
      </c>
      <c r="K2918" s="2" t="s">
        <v>871</v>
      </c>
      <c r="L2918" s="2" t="s">
        <v>834</v>
      </c>
      <c r="M2918" s="2" t="s">
        <v>835</v>
      </c>
      <c r="N2918" s="2" t="s">
        <v>6</v>
      </c>
      <c r="O2918" s="2" t="s">
        <v>7</v>
      </c>
      <c r="P2918" s="2" t="s">
        <v>8</v>
      </c>
      <c r="Q2918" s="2" t="s">
        <v>9</v>
      </c>
      <c r="R2918" s="2" t="s">
        <v>10</v>
      </c>
      <c r="S2918" s="2" t="s">
        <v>11</v>
      </c>
      <c r="T2918" s="2">
        <v>483</v>
      </c>
      <c r="U2918" s="2" t="s">
        <v>185</v>
      </c>
      <c r="V2918" s="2">
        <v>529</v>
      </c>
      <c r="W2918" s="2" t="s">
        <v>1060</v>
      </c>
      <c r="X2918" s="2" t="s">
        <v>922</v>
      </c>
      <c r="Y2918" s="2" t="s">
        <v>45</v>
      </c>
      <c r="Z2918" s="2" t="s">
        <v>914</v>
      </c>
      <c r="AA2918" s="2">
        <v>2021</v>
      </c>
      <c r="AB2918" s="6">
        <v>1</v>
      </c>
      <c r="AC2918" s="6">
        <v>81.400000000000006</v>
      </c>
      <c r="AD2918" s="6">
        <v>91.5</v>
      </c>
      <c r="AE2918" s="6">
        <v>112.41</v>
      </c>
      <c r="AF2918" s="6"/>
      <c r="AG2918" s="6"/>
      <c r="AH2918" s="2" t="s">
        <v>897</v>
      </c>
    </row>
    <row r="2919" spans="1:36" x14ac:dyDescent="0.25">
      <c r="A2919" s="2">
        <v>16</v>
      </c>
      <c r="B2919" s="2" t="s">
        <v>0</v>
      </c>
      <c r="C2919" s="2" t="s">
        <v>727</v>
      </c>
      <c r="D2919" s="2">
        <v>2023</v>
      </c>
      <c r="E2919" s="2" t="s">
        <v>1</v>
      </c>
      <c r="F2919" s="2" t="s">
        <v>2</v>
      </c>
      <c r="G2919" s="2" t="s">
        <v>3</v>
      </c>
      <c r="H2919" s="2" t="s">
        <v>4</v>
      </c>
      <c r="I2919" s="2" t="s">
        <v>750</v>
      </c>
      <c r="J2919" s="2" t="s">
        <v>562</v>
      </c>
      <c r="K2919" s="2" t="s">
        <v>871</v>
      </c>
      <c r="L2919" s="2" t="s">
        <v>834</v>
      </c>
      <c r="M2919" s="2" t="s">
        <v>835</v>
      </c>
      <c r="N2919" s="2" t="s">
        <v>6</v>
      </c>
      <c r="O2919" s="2" t="s">
        <v>7</v>
      </c>
      <c r="P2919" s="2" t="s">
        <v>8</v>
      </c>
      <c r="Q2919" s="2" t="s">
        <v>9</v>
      </c>
      <c r="R2919" s="2" t="s">
        <v>10</v>
      </c>
      <c r="S2919" s="2" t="s">
        <v>11</v>
      </c>
      <c r="T2919" s="2">
        <v>483</v>
      </c>
      <c r="U2919" s="2" t="s">
        <v>185</v>
      </c>
      <c r="V2919" s="2">
        <v>529</v>
      </c>
      <c r="W2919" s="2" t="s">
        <v>1060</v>
      </c>
      <c r="X2919" s="2" t="s">
        <v>922</v>
      </c>
      <c r="Y2919" s="2" t="s">
        <v>45</v>
      </c>
      <c r="Z2919" s="2" t="s">
        <v>914</v>
      </c>
      <c r="AA2919" s="2">
        <v>2022</v>
      </c>
      <c r="AB2919" s="6">
        <v>1</v>
      </c>
      <c r="AC2919" s="6">
        <v>82.4</v>
      </c>
      <c r="AD2919" s="6">
        <v>91.5</v>
      </c>
      <c r="AE2919" s="6">
        <v>111.04</v>
      </c>
      <c r="AF2919" s="6"/>
      <c r="AG2919" s="6"/>
      <c r="AH2919" s="2" t="s">
        <v>897</v>
      </c>
    </row>
    <row r="2920" spans="1:36" x14ac:dyDescent="0.25">
      <c r="A2920" s="2">
        <v>16</v>
      </c>
      <c r="B2920" s="2" t="s">
        <v>0</v>
      </c>
      <c r="C2920" s="2" t="s">
        <v>727</v>
      </c>
      <c r="D2920" s="2">
        <v>2023</v>
      </c>
      <c r="E2920" s="2" t="s">
        <v>1</v>
      </c>
      <c r="F2920" s="2" t="s">
        <v>2</v>
      </c>
      <c r="G2920" s="2" t="s">
        <v>3</v>
      </c>
      <c r="H2920" s="2" t="s">
        <v>4</v>
      </c>
      <c r="I2920" s="2" t="s">
        <v>750</v>
      </c>
      <c r="J2920" s="2" t="s">
        <v>562</v>
      </c>
      <c r="K2920" s="2" t="s">
        <v>871</v>
      </c>
      <c r="L2920" s="2" t="s">
        <v>834</v>
      </c>
      <c r="M2920" s="2" t="s">
        <v>835</v>
      </c>
      <c r="N2920" s="2" t="s">
        <v>6</v>
      </c>
      <c r="O2920" s="2" t="s">
        <v>7</v>
      </c>
      <c r="P2920" s="2" t="s">
        <v>8</v>
      </c>
      <c r="Q2920" s="2" t="s">
        <v>9</v>
      </c>
      <c r="R2920" s="2" t="s">
        <v>10</v>
      </c>
      <c r="S2920" s="2" t="s">
        <v>11</v>
      </c>
      <c r="T2920" s="2">
        <v>483</v>
      </c>
      <c r="U2920" s="2" t="s">
        <v>185</v>
      </c>
      <c r="V2920" s="2">
        <v>529</v>
      </c>
      <c r="W2920" s="2" t="s">
        <v>1060</v>
      </c>
      <c r="X2920" s="2" t="s">
        <v>922</v>
      </c>
      <c r="Y2920" s="2" t="s">
        <v>45</v>
      </c>
      <c r="Z2920" s="2" t="s">
        <v>914</v>
      </c>
      <c r="AA2920" s="2">
        <v>2023</v>
      </c>
      <c r="AB2920" s="6">
        <v>1</v>
      </c>
      <c r="AC2920" s="6">
        <v>83.4</v>
      </c>
      <c r="AD2920" s="6">
        <v>84.2</v>
      </c>
      <c r="AE2920" s="6">
        <v>100.96</v>
      </c>
      <c r="AF2920" s="6">
        <v>100.96</v>
      </c>
      <c r="AG2920" s="6">
        <v>99.76</v>
      </c>
      <c r="AH2920" s="2" t="s">
        <v>897</v>
      </c>
      <c r="AI2920" t="s">
        <v>5145</v>
      </c>
      <c r="AJ2920" t="s">
        <v>5428</v>
      </c>
    </row>
    <row r="2921" spans="1:36" x14ac:dyDescent="0.25">
      <c r="A2921" s="2">
        <v>16</v>
      </c>
      <c r="B2921" s="2" t="s">
        <v>0</v>
      </c>
      <c r="C2921" s="2" t="s">
        <v>727</v>
      </c>
      <c r="D2921" s="2">
        <v>2023</v>
      </c>
      <c r="E2921" s="2" t="s">
        <v>1</v>
      </c>
      <c r="F2921" s="2" t="s">
        <v>2</v>
      </c>
      <c r="G2921" s="2" t="s">
        <v>3</v>
      </c>
      <c r="H2921" s="2" t="s">
        <v>4</v>
      </c>
      <c r="I2921" s="2" t="s">
        <v>750</v>
      </c>
      <c r="J2921" s="2" t="s">
        <v>562</v>
      </c>
      <c r="K2921" s="2" t="s">
        <v>871</v>
      </c>
      <c r="L2921" s="2" t="s">
        <v>834</v>
      </c>
      <c r="M2921" s="2" t="s">
        <v>835</v>
      </c>
      <c r="N2921" s="2" t="s">
        <v>6</v>
      </c>
      <c r="O2921" s="2" t="s">
        <v>7</v>
      </c>
      <c r="P2921" s="2" t="s">
        <v>8</v>
      </c>
      <c r="Q2921" s="2" t="s">
        <v>9</v>
      </c>
      <c r="R2921" s="2" t="s">
        <v>10</v>
      </c>
      <c r="S2921" s="2" t="s">
        <v>11</v>
      </c>
      <c r="T2921" s="2">
        <v>483</v>
      </c>
      <c r="U2921" s="2" t="s">
        <v>185</v>
      </c>
      <c r="V2921" s="2">
        <v>529</v>
      </c>
      <c r="W2921" s="2" t="s">
        <v>1060</v>
      </c>
      <c r="X2921" s="2" t="s">
        <v>922</v>
      </c>
      <c r="Y2921" s="2" t="s">
        <v>45</v>
      </c>
      <c r="Z2921" s="2" t="s">
        <v>914</v>
      </c>
      <c r="AA2921" s="2">
        <v>2024</v>
      </c>
      <c r="AB2921" s="6">
        <v>1</v>
      </c>
      <c r="AC2921" s="6">
        <v>84.4</v>
      </c>
      <c r="AD2921" s="6">
        <v>0</v>
      </c>
      <c r="AE2921" s="6">
        <v>0</v>
      </c>
      <c r="AF2921" s="6"/>
      <c r="AG2921" s="6"/>
      <c r="AH2921" s="2" t="s">
        <v>897</v>
      </c>
    </row>
    <row r="2922" spans="1:36" x14ac:dyDescent="0.25">
      <c r="A2922" s="2">
        <v>16</v>
      </c>
      <c r="B2922" s="2" t="s">
        <v>0</v>
      </c>
      <c r="C2922" s="2" t="s">
        <v>727</v>
      </c>
      <c r="D2922" s="2">
        <v>2023</v>
      </c>
      <c r="E2922" s="2" t="s">
        <v>1</v>
      </c>
      <c r="F2922" s="2" t="s">
        <v>2</v>
      </c>
      <c r="G2922" s="2" t="s">
        <v>3</v>
      </c>
      <c r="H2922" s="2" t="s">
        <v>4</v>
      </c>
      <c r="I2922" s="2" t="s">
        <v>751</v>
      </c>
      <c r="J2922" s="2" t="s">
        <v>579</v>
      </c>
      <c r="K2922" s="2" t="s">
        <v>872</v>
      </c>
      <c r="L2922" s="2" t="s">
        <v>828</v>
      </c>
      <c r="M2922" s="2" t="s">
        <v>829</v>
      </c>
      <c r="N2922" s="2" t="s">
        <v>6</v>
      </c>
      <c r="O2922" s="2" t="s">
        <v>7</v>
      </c>
      <c r="P2922" s="2" t="s">
        <v>8</v>
      </c>
      <c r="Q2922" s="2" t="s">
        <v>9</v>
      </c>
      <c r="R2922" s="2" t="s">
        <v>10</v>
      </c>
      <c r="S2922" s="2" t="s">
        <v>11</v>
      </c>
      <c r="T2922" s="2">
        <v>490</v>
      </c>
      <c r="U2922" s="2" t="s">
        <v>580</v>
      </c>
      <c r="V2922" s="2">
        <v>536</v>
      </c>
      <c r="W2922" s="2" t="s">
        <v>1482</v>
      </c>
      <c r="X2922" s="2" t="s">
        <v>922</v>
      </c>
      <c r="Y2922" s="2" t="s">
        <v>45</v>
      </c>
      <c r="Z2922" s="2" t="s">
        <v>914</v>
      </c>
      <c r="AA2922" s="2">
        <v>2020</v>
      </c>
      <c r="AB2922" s="6">
        <v>0</v>
      </c>
      <c r="AC2922" s="6">
        <v>10</v>
      </c>
      <c r="AD2922" s="6">
        <v>10</v>
      </c>
      <c r="AE2922" s="6">
        <v>100</v>
      </c>
      <c r="AF2922" s="6"/>
      <c r="AG2922" s="6"/>
      <c r="AH2922" s="2" t="s">
        <v>897</v>
      </c>
    </row>
    <row r="2923" spans="1:36" x14ac:dyDescent="0.25">
      <c r="A2923" s="2">
        <v>16</v>
      </c>
      <c r="B2923" s="2" t="s">
        <v>0</v>
      </c>
      <c r="C2923" s="2" t="s">
        <v>727</v>
      </c>
      <c r="D2923" s="2">
        <v>2023</v>
      </c>
      <c r="E2923" s="2" t="s">
        <v>1</v>
      </c>
      <c r="F2923" s="2" t="s">
        <v>2</v>
      </c>
      <c r="G2923" s="2" t="s">
        <v>3</v>
      </c>
      <c r="H2923" s="2" t="s">
        <v>4</v>
      </c>
      <c r="I2923" s="2" t="s">
        <v>751</v>
      </c>
      <c r="J2923" s="2" t="s">
        <v>579</v>
      </c>
      <c r="K2923" s="2" t="s">
        <v>872</v>
      </c>
      <c r="L2923" s="2" t="s">
        <v>828</v>
      </c>
      <c r="M2923" s="2" t="s">
        <v>829</v>
      </c>
      <c r="N2923" s="2" t="s">
        <v>6</v>
      </c>
      <c r="O2923" s="2" t="s">
        <v>7</v>
      </c>
      <c r="P2923" s="2" t="s">
        <v>8</v>
      </c>
      <c r="Q2923" s="2" t="s">
        <v>9</v>
      </c>
      <c r="R2923" s="2" t="s">
        <v>10</v>
      </c>
      <c r="S2923" s="2" t="s">
        <v>11</v>
      </c>
      <c r="T2923" s="2">
        <v>490</v>
      </c>
      <c r="U2923" s="2" t="s">
        <v>580</v>
      </c>
      <c r="V2923" s="2">
        <v>536</v>
      </c>
      <c r="W2923" s="2" t="s">
        <v>1482</v>
      </c>
      <c r="X2923" s="2" t="s">
        <v>922</v>
      </c>
      <c r="Y2923" s="2" t="s">
        <v>45</v>
      </c>
      <c r="Z2923" s="2" t="s">
        <v>914</v>
      </c>
      <c r="AA2923" s="2">
        <v>2021</v>
      </c>
      <c r="AB2923" s="6">
        <v>25</v>
      </c>
      <c r="AC2923" s="6">
        <v>25</v>
      </c>
      <c r="AD2923" s="6">
        <v>25</v>
      </c>
      <c r="AE2923" s="6">
        <v>100</v>
      </c>
      <c r="AF2923" s="6"/>
      <c r="AG2923" s="6"/>
      <c r="AH2923" s="2" t="s">
        <v>897</v>
      </c>
    </row>
    <row r="2924" spans="1:36" x14ac:dyDescent="0.25">
      <c r="A2924" s="2">
        <v>16</v>
      </c>
      <c r="B2924" s="2" t="s">
        <v>0</v>
      </c>
      <c r="C2924" s="2" t="s">
        <v>727</v>
      </c>
      <c r="D2924" s="2">
        <v>2023</v>
      </c>
      <c r="E2924" s="2" t="s">
        <v>1</v>
      </c>
      <c r="F2924" s="2" t="s">
        <v>2</v>
      </c>
      <c r="G2924" s="2" t="s">
        <v>3</v>
      </c>
      <c r="H2924" s="2" t="s">
        <v>4</v>
      </c>
      <c r="I2924" s="2" t="s">
        <v>751</v>
      </c>
      <c r="J2924" s="2" t="s">
        <v>579</v>
      </c>
      <c r="K2924" s="2" t="s">
        <v>872</v>
      </c>
      <c r="L2924" s="2" t="s">
        <v>828</v>
      </c>
      <c r="M2924" s="2" t="s">
        <v>829</v>
      </c>
      <c r="N2924" s="2" t="s">
        <v>6</v>
      </c>
      <c r="O2924" s="2" t="s">
        <v>7</v>
      </c>
      <c r="P2924" s="2" t="s">
        <v>8</v>
      </c>
      <c r="Q2924" s="2" t="s">
        <v>9</v>
      </c>
      <c r="R2924" s="2" t="s">
        <v>10</v>
      </c>
      <c r="S2924" s="2" t="s">
        <v>11</v>
      </c>
      <c r="T2924" s="2">
        <v>490</v>
      </c>
      <c r="U2924" s="2" t="s">
        <v>580</v>
      </c>
      <c r="V2924" s="2">
        <v>536</v>
      </c>
      <c r="W2924" s="2" t="s">
        <v>1482</v>
      </c>
      <c r="X2924" s="2" t="s">
        <v>922</v>
      </c>
      <c r="Y2924" s="2" t="s">
        <v>45</v>
      </c>
      <c r="Z2924" s="2" t="s">
        <v>914</v>
      </c>
      <c r="AA2924" s="2">
        <v>2022</v>
      </c>
      <c r="AB2924" s="6">
        <v>50</v>
      </c>
      <c r="AC2924" s="6">
        <v>50</v>
      </c>
      <c r="AD2924" s="6">
        <v>50</v>
      </c>
      <c r="AE2924" s="6">
        <v>100</v>
      </c>
      <c r="AF2924" s="6"/>
      <c r="AG2924" s="6"/>
      <c r="AH2924" s="2" t="s">
        <v>897</v>
      </c>
    </row>
    <row r="2925" spans="1:36" x14ac:dyDescent="0.25">
      <c r="A2925" s="2">
        <v>16</v>
      </c>
      <c r="B2925" s="2" t="s">
        <v>0</v>
      </c>
      <c r="C2925" s="2" t="s">
        <v>727</v>
      </c>
      <c r="D2925" s="2">
        <v>2023</v>
      </c>
      <c r="E2925" s="2" t="s">
        <v>1</v>
      </c>
      <c r="F2925" s="2" t="s">
        <v>2</v>
      </c>
      <c r="G2925" s="2" t="s">
        <v>3</v>
      </c>
      <c r="H2925" s="2" t="s">
        <v>4</v>
      </c>
      <c r="I2925" s="2" t="s">
        <v>751</v>
      </c>
      <c r="J2925" s="2" t="s">
        <v>579</v>
      </c>
      <c r="K2925" s="2" t="s">
        <v>872</v>
      </c>
      <c r="L2925" s="2" t="s">
        <v>828</v>
      </c>
      <c r="M2925" s="2" t="s">
        <v>829</v>
      </c>
      <c r="N2925" s="2" t="s">
        <v>6</v>
      </c>
      <c r="O2925" s="2" t="s">
        <v>7</v>
      </c>
      <c r="P2925" s="2" t="s">
        <v>8</v>
      </c>
      <c r="Q2925" s="2" t="s">
        <v>9</v>
      </c>
      <c r="R2925" s="2" t="s">
        <v>10</v>
      </c>
      <c r="S2925" s="2" t="s">
        <v>11</v>
      </c>
      <c r="T2925" s="2">
        <v>490</v>
      </c>
      <c r="U2925" s="2" t="s">
        <v>580</v>
      </c>
      <c r="V2925" s="2">
        <v>536</v>
      </c>
      <c r="W2925" s="2" t="s">
        <v>1482</v>
      </c>
      <c r="X2925" s="2" t="s">
        <v>922</v>
      </c>
      <c r="Y2925" s="2" t="s">
        <v>45</v>
      </c>
      <c r="Z2925" s="2" t="s">
        <v>914</v>
      </c>
      <c r="AA2925" s="2">
        <v>2023</v>
      </c>
      <c r="AB2925" s="6">
        <v>100</v>
      </c>
      <c r="AC2925" s="6">
        <v>100</v>
      </c>
      <c r="AD2925" s="6">
        <v>100</v>
      </c>
      <c r="AE2925" s="6">
        <v>100</v>
      </c>
      <c r="AF2925" s="6">
        <v>100</v>
      </c>
      <c r="AG2925" s="6">
        <v>100</v>
      </c>
      <c r="AH2925" s="2" t="s">
        <v>897</v>
      </c>
      <c r="AI2925" t="s">
        <v>4585</v>
      </c>
      <c r="AJ2925" t="s">
        <v>5429</v>
      </c>
    </row>
    <row r="2926" spans="1:36" x14ac:dyDescent="0.25">
      <c r="A2926" s="2">
        <v>16</v>
      </c>
      <c r="B2926" s="2" t="s">
        <v>0</v>
      </c>
      <c r="C2926" s="2" t="s">
        <v>727</v>
      </c>
      <c r="D2926" s="2">
        <v>2023</v>
      </c>
      <c r="E2926" s="2" t="s">
        <v>1</v>
      </c>
      <c r="F2926" s="2" t="s">
        <v>2</v>
      </c>
      <c r="G2926" s="2" t="s">
        <v>3</v>
      </c>
      <c r="H2926" s="2" t="s">
        <v>4</v>
      </c>
      <c r="I2926" s="2" t="s">
        <v>751</v>
      </c>
      <c r="J2926" s="2" t="s">
        <v>579</v>
      </c>
      <c r="K2926" s="2" t="s">
        <v>872</v>
      </c>
      <c r="L2926" s="2" t="s">
        <v>828</v>
      </c>
      <c r="M2926" s="2" t="s">
        <v>829</v>
      </c>
      <c r="N2926" s="2" t="s">
        <v>6</v>
      </c>
      <c r="O2926" s="2" t="s">
        <v>7</v>
      </c>
      <c r="P2926" s="2" t="s">
        <v>8</v>
      </c>
      <c r="Q2926" s="2" t="s">
        <v>9</v>
      </c>
      <c r="R2926" s="2" t="s">
        <v>10</v>
      </c>
      <c r="S2926" s="2" t="s">
        <v>11</v>
      </c>
      <c r="T2926" s="2">
        <v>490</v>
      </c>
      <c r="U2926" s="2" t="s">
        <v>580</v>
      </c>
      <c r="V2926" s="2">
        <v>536</v>
      </c>
      <c r="W2926" s="2" t="s">
        <v>1482</v>
      </c>
      <c r="X2926" s="2" t="s">
        <v>922</v>
      </c>
      <c r="Y2926" s="2" t="s">
        <v>45</v>
      </c>
      <c r="Z2926" s="2" t="s">
        <v>914</v>
      </c>
      <c r="AA2926" s="2">
        <v>2024</v>
      </c>
      <c r="AB2926" s="6">
        <v>0</v>
      </c>
      <c r="AC2926" s="6">
        <v>0</v>
      </c>
      <c r="AD2926" s="6">
        <v>0</v>
      </c>
      <c r="AE2926" s="6">
        <v>0</v>
      </c>
      <c r="AF2926" s="6"/>
      <c r="AG2926" s="6"/>
      <c r="AH2926" s="2" t="s">
        <v>897</v>
      </c>
    </row>
    <row r="2927" spans="1:36" x14ac:dyDescent="0.25">
      <c r="A2927" s="2">
        <v>16</v>
      </c>
      <c r="B2927" s="2" t="s">
        <v>0</v>
      </c>
      <c r="C2927" s="2" t="s">
        <v>727</v>
      </c>
      <c r="D2927" s="2">
        <v>2023</v>
      </c>
      <c r="E2927" s="2" t="s">
        <v>1</v>
      </c>
      <c r="F2927" s="2" t="s">
        <v>2</v>
      </c>
      <c r="G2927" s="2" t="s">
        <v>3</v>
      </c>
      <c r="H2927" s="2" t="s">
        <v>4</v>
      </c>
      <c r="I2927" s="2" t="s">
        <v>751</v>
      </c>
      <c r="J2927" s="2" t="s">
        <v>579</v>
      </c>
      <c r="K2927" s="2" t="s">
        <v>872</v>
      </c>
      <c r="L2927" s="2" t="s">
        <v>828</v>
      </c>
      <c r="M2927" s="2" t="s">
        <v>829</v>
      </c>
      <c r="N2927" s="2" t="s">
        <v>6</v>
      </c>
      <c r="O2927" s="2" t="s">
        <v>7</v>
      </c>
      <c r="P2927" s="2" t="s">
        <v>8</v>
      </c>
      <c r="Q2927" s="2" t="s">
        <v>9</v>
      </c>
      <c r="R2927" s="2" t="s">
        <v>10</v>
      </c>
      <c r="S2927" s="2" t="s">
        <v>11</v>
      </c>
      <c r="T2927" s="2">
        <v>522</v>
      </c>
      <c r="U2927" s="2" t="s">
        <v>581</v>
      </c>
      <c r="V2927" s="2">
        <v>571</v>
      </c>
      <c r="W2927" s="2" t="s">
        <v>1483</v>
      </c>
      <c r="X2927" s="2" t="s">
        <v>922</v>
      </c>
      <c r="Y2927" s="2" t="s">
        <v>45</v>
      </c>
      <c r="Z2927" s="2" t="s">
        <v>914</v>
      </c>
      <c r="AA2927" s="2">
        <v>2020</v>
      </c>
      <c r="AB2927" s="6">
        <v>0</v>
      </c>
      <c r="AC2927" s="6">
        <v>0</v>
      </c>
      <c r="AD2927" s="6">
        <v>0</v>
      </c>
      <c r="AE2927" s="6">
        <v>0</v>
      </c>
      <c r="AF2927" s="6"/>
      <c r="AG2927" s="6"/>
      <c r="AH2927" s="2" t="s">
        <v>897</v>
      </c>
    </row>
    <row r="2928" spans="1:36" x14ac:dyDescent="0.25">
      <c r="A2928" s="2">
        <v>16</v>
      </c>
      <c r="B2928" s="2" t="s">
        <v>0</v>
      </c>
      <c r="C2928" s="2" t="s">
        <v>727</v>
      </c>
      <c r="D2928" s="2">
        <v>2023</v>
      </c>
      <c r="E2928" s="2" t="s">
        <v>1</v>
      </c>
      <c r="F2928" s="2" t="s">
        <v>2</v>
      </c>
      <c r="G2928" s="2" t="s">
        <v>3</v>
      </c>
      <c r="H2928" s="2" t="s">
        <v>4</v>
      </c>
      <c r="I2928" s="2" t="s">
        <v>751</v>
      </c>
      <c r="J2928" s="2" t="s">
        <v>579</v>
      </c>
      <c r="K2928" s="2" t="s">
        <v>872</v>
      </c>
      <c r="L2928" s="2" t="s">
        <v>828</v>
      </c>
      <c r="M2928" s="2" t="s">
        <v>829</v>
      </c>
      <c r="N2928" s="2" t="s">
        <v>6</v>
      </c>
      <c r="O2928" s="2" t="s">
        <v>7</v>
      </c>
      <c r="P2928" s="2" t="s">
        <v>8</v>
      </c>
      <c r="Q2928" s="2" t="s">
        <v>9</v>
      </c>
      <c r="R2928" s="2" t="s">
        <v>10</v>
      </c>
      <c r="S2928" s="2" t="s">
        <v>11</v>
      </c>
      <c r="T2928" s="2">
        <v>522</v>
      </c>
      <c r="U2928" s="2" t="s">
        <v>581</v>
      </c>
      <c r="V2928" s="2">
        <v>571</v>
      </c>
      <c r="W2928" s="2" t="s">
        <v>1483</v>
      </c>
      <c r="X2928" s="2" t="s">
        <v>922</v>
      </c>
      <c r="Y2928" s="2" t="s">
        <v>45</v>
      </c>
      <c r="Z2928" s="2" t="s">
        <v>914</v>
      </c>
      <c r="AA2928" s="2">
        <v>2021</v>
      </c>
      <c r="AB2928" s="6">
        <v>20</v>
      </c>
      <c r="AC2928" s="6">
        <v>20</v>
      </c>
      <c r="AD2928" s="6">
        <v>20</v>
      </c>
      <c r="AE2928" s="6">
        <v>100</v>
      </c>
      <c r="AF2928" s="6"/>
      <c r="AG2928" s="6"/>
      <c r="AH2928" s="2" t="s">
        <v>897</v>
      </c>
    </row>
    <row r="2929" spans="1:36" x14ac:dyDescent="0.25">
      <c r="A2929" s="2">
        <v>16</v>
      </c>
      <c r="B2929" s="2" t="s">
        <v>0</v>
      </c>
      <c r="C2929" s="2" t="s">
        <v>727</v>
      </c>
      <c r="D2929" s="2">
        <v>2023</v>
      </c>
      <c r="E2929" s="2" t="s">
        <v>1</v>
      </c>
      <c r="F2929" s="2" t="s">
        <v>2</v>
      </c>
      <c r="G2929" s="2" t="s">
        <v>3</v>
      </c>
      <c r="H2929" s="2" t="s">
        <v>4</v>
      </c>
      <c r="I2929" s="2" t="s">
        <v>751</v>
      </c>
      <c r="J2929" s="2" t="s">
        <v>579</v>
      </c>
      <c r="K2929" s="2" t="s">
        <v>872</v>
      </c>
      <c r="L2929" s="2" t="s">
        <v>828</v>
      </c>
      <c r="M2929" s="2" t="s">
        <v>829</v>
      </c>
      <c r="N2929" s="2" t="s">
        <v>6</v>
      </c>
      <c r="O2929" s="2" t="s">
        <v>7</v>
      </c>
      <c r="P2929" s="2" t="s">
        <v>8</v>
      </c>
      <c r="Q2929" s="2" t="s">
        <v>9</v>
      </c>
      <c r="R2929" s="2" t="s">
        <v>10</v>
      </c>
      <c r="S2929" s="2" t="s">
        <v>11</v>
      </c>
      <c r="T2929" s="2">
        <v>522</v>
      </c>
      <c r="U2929" s="2" t="s">
        <v>581</v>
      </c>
      <c r="V2929" s="2">
        <v>571</v>
      </c>
      <c r="W2929" s="2" t="s">
        <v>1483</v>
      </c>
      <c r="X2929" s="2" t="s">
        <v>922</v>
      </c>
      <c r="Y2929" s="2" t="s">
        <v>45</v>
      </c>
      <c r="Z2929" s="2" t="s">
        <v>914</v>
      </c>
      <c r="AA2929" s="2">
        <v>2022</v>
      </c>
      <c r="AB2929" s="6">
        <v>50</v>
      </c>
      <c r="AC2929" s="6">
        <v>50</v>
      </c>
      <c r="AD2929" s="6">
        <v>60</v>
      </c>
      <c r="AE2929" s="6">
        <v>120</v>
      </c>
      <c r="AF2929" s="6"/>
      <c r="AG2929" s="6"/>
      <c r="AH2929" s="2" t="s">
        <v>897</v>
      </c>
    </row>
    <row r="2930" spans="1:36" x14ac:dyDescent="0.25">
      <c r="A2930" s="2">
        <v>16</v>
      </c>
      <c r="B2930" s="2" t="s">
        <v>0</v>
      </c>
      <c r="C2930" s="2" t="s">
        <v>727</v>
      </c>
      <c r="D2930" s="2">
        <v>2023</v>
      </c>
      <c r="E2930" s="2" t="s">
        <v>1</v>
      </c>
      <c r="F2930" s="2" t="s">
        <v>2</v>
      </c>
      <c r="G2930" s="2" t="s">
        <v>3</v>
      </c>
      <c r="H2930" s="2" t="s">
        <v>4</v>
      </c>
      <c r="I2930" s="2" t="s">
        <v>751</v>
      </c>
      <c r="J2930" s="2" t="s">
        <v>579</v>
      </c>
      <c r="K2930" s="2" t="s">
        <v>872</v>
      </c>
      <c r="L2930" s="2" t="s">
        <v>828</v>
      </c>
      <c r="M2930" s="2" t="s">
        <v>829</v>
      </c>
      <c r="N2930" s="2" t="s">
        <v>6</v>
      </c>
      <c r="O2930" s="2" t="s">
        <v>7</v>
      </c>
      <c r="P2930" s="2" t="s">
        <v>8</v>
      </c>
      <c r="Q2930" s="2" t="s">
        <v>9</v>
      </c>
      <c r="R2930" s="2" t="s">
        <v>10</v>
      </c>
      <c r="S2930" s="2" t="s">
        <v>11</v>
      </c>
      <c r="T2930" s="2">
        <v>522</v>
      </c>
      <c r="U2930" s="2" t="s">
        <v>581</v>
      </c>
      <c r="V2930" s="2">
        <v>571</v>
      </c>
      <c r="W2930" s="2" t="s">
        <v>1483</v>
      </c>
      <c r="X2930" s="2" t="s">
        <v>922</v>
      </c>
      <c r="Y2930" s="2" t="s">
        <v>45</v>
      </c>
      <c r="Z2930" s="2" t="s">
        <v>914</v>
      </c>
      <c r="AA2930" s="2">
        <v>2023</v>
      </c>
      <c r="AB2930" s="6">
        <v>80</v>
      </c>
      <c r="AC2930" s="6">
        <v>80</v>
      </c>
      <c r="AD2930" s="6">
        <v>90</v>
      </c>
      <c r="AE2930" s="6">
        <v>112.5</v>
      </c>
      <c r="AF2930" s="6">
        <v>112.5</v>
      </c>
      <c r="AG2930" s="6">
        <v>90</v>
      </c>
      <c r="AH2930" s="2" t="s">
        <v>897</v>
      </c>
      <c r="AI2930" t="s">
        <v>4585</v>
      </c>
      <c r="AJ2930" t="s">
        <v>5430</v>
      </c>
    </row>
    <row r="2931" spans="1:36" x14ac:dyDescent="0.25">
      <c r="A2931" s="2">
        <v>16</v>
      </c>
      <c r="B2931" s="2" t="s">
        <v>0</v>
      </c>
      <c r="C2931" s="2" t="s">
        <v>727</v>
      </c>
      <c r="D2931" s="2">
        <v>2023</v>
      </c>
      <c r="E2931" s="2" t="s">
        <v>1</v>
      </c>
      <c r="F2931" s="2" t="s">
        <v>2</v>
      </c>
      <c r="G2931" s="2" t="s">
        <v>3</v>
      </c>
      <c r="H2931" s="2" t="s">
        <v>4</v>
      </c>
      <c r="I2931" s="2" t="s">
        <v>751</v>
      </c>
      <c r="J2931" s="2" t="s">
        <v>579</v>
      </c>
      <c r="K2931" s="2" t="s">
        <v>872</v>
      </c>
      <c r="L2931" s="2" t="s">
        <v>828</v>
      </c>
      <c r="M2931" s="2" t="s">
        <v>829</v>
      </c>
      <c r="N2931" s="2" t="s">
        <v>6</v>
      </c>
      <c r="O2931" s="2" t="s">
        <v>7</v>
      </c>
      <c r="P2931" s="2" t="s">
        <v>8</v>
      </c>
      <c r="Q2931" s="2" t="s">
        <v>9</v>
      </c>
      <c r="R2931" s="2" t="s">
        <v>10</v>
      </c>
      <c r="S2931" s="2" t="s">
        <v>11</v>
      </c>
      <c r="T2931" s="2">
        <v>522</v>
      </c>
      <c r="U2931" s="2" t="s">
        <v>581</v>
      </c>
      <c r="V2931" s="2">
        <v>571</v>
      </c>
      <c r="W2931" s="2" t="s">
        <v>1483</v>
      </c>
      <c r="X2931" s="2" t="s">
        <v>922</v>
      </c>
      <c r="Y2931" s="2" t="s">
        <v>45</v>
      </c>
      <c r="Z2931" s="2" t="s">
        <v>914</v>
      </c>
      <c r="AA2931" s="2">
        <v>2024</v>
      </c>
      <c r="AB2931" s="6">
        <v>100</v>
      </c>
      <c r="AC2931" s="6">
        <v>100</v>
      </c>
      <c r="AD2931" s="6">
        <v>0</v>
      </c>
      <c r="AE2931" s="6">
        <v>0</v>
      </c>
      <c r="AF2931" s="6"/>
      <c r="AG2931" s="6"/>
      <c r="AH2931" s="2" t="s">
        <v>897</v>
      </c>
    </row>
    <row r="2932" spans="1:36" x14ac:dyDescent="0.25">
      <c r="A2932" s="2">
        <v>16</v>
      </c>
      <c r="B2932" s="2" t="s">
        <v>0</v>
      </c>
      <c r="C2932" s="2" t="s">
        <v>727</v>
      </c>
      <c r="D2932" s="2">
        <v>2023</v>
      </c>
      <c r="E2932" s="2" t="s">
        <v>1</v>
      </c>
      <c r="F2932" s="2" t="s">
        <v>2</v>
      </c>
      <c r="G2932" s="2" t="s">
        <v>3</v>
      </c>
      <c r="H2932" s="2" t="s">
        <v>4</v>
      </c>
      <c r="I2932" s="2" t="s">
        <v>752</v>
      </c>
      <c r="J2932" s="2" t="s">
        <v>582</v>
      </c>
      <c r="K2932" s="2" t="s">
        <v>873</v>
      </c>
      <c r="L2932" s="2" t="s">
        <v>840</v>
      </c>
      <c r="M2932" s="2" t="s">
        <v>841</v>
      </c>
      <c r="N2932" s="2" t="s">
        <v>45</v>
      </c>
      <c r="O2932" s="2" t="s">
        <v>46</v>
      </c>
      <c r="P2932" s="2" t="s">
        <v>216</v>
      </c>
      <c r="Q2932" s="2" t="s">
        <v>217</v>
      </c>
      <c r="R2932" s="2" t="s">
        <v>10</v>
      </c>
      <c r="S2932" s="2" t="s">
        <v>11</v>
      </c>
      <c r="T2932" s="2">
        <v>124</v>
      </c>
      <c r="U2932" s="2" t="s">
        <v>219</v>
      </c>
      <c r="V2932" s="2">
        <v>135</v>
      </c>
      <c r="W2932" s="2" t="s">
        <v>1484</v>
      </c>
      <c r="X2932" s="2" t="s">
        <v>922</v>
      </c>
      <c r="Y2932" s="2" t="s">
        <v>45</v>
      </c>
      <c r="Z2932" s="2" t="s">
        <v>914</v>
      </c>
      <c r="AA2932" s="2">
        <v>2020</v>
      </c>
      <c r="AB2932" s="6">
        <v>20</v>
      </c>
      <c r="AC2932" s="6">
        <v>20</v>
      </c>
      <c r="AD2932" s="6">
        <v>20</v>
      </c>
      <c r="AE2932" s="6">
        <v>100</v>
      </c>
      <c r="AF2932" s="6"/>
      <c r="AG2932" s="6"/>
      <c r="AH2932" s="2" t="s">
        <v>903</v>
      </c>
    </row>
    <row r="2933" spans="1:36" x14ac:dyDescent="0.25">
      <c r="A2933" s="2">
        <v>16</v>
      </c>
      <c r="B2933" s="2" t="s">
        <v>0</v>
      </c>
      <c r="C2933" s="2" t="s">
        <v>727</v>
      </c>
      <c r="D2933" s="2">
        <v>2023</v>
      </c>
      <c r="E2933" s="2" t="s">
        <v>1</v>
      </c>
      <c r="F2933" s="2" t="s">
        <v>2</v>
      </c>
      <c r="G2933" s="2" t="s">
        <v>3</v>
      </c>
      <c r="H2933" s="2" t="s">
        <v>4</v>
      </c>
      <c r="I2933" s="2" t="s">
        <v>752</v>
      </c>
      <c r="J2933" s="2" t="s">
        <v>582</v>
      </c>
      <c r="K2933" s="2" t="s">
        <v>873</v>
      </c>
      <c r="L2933" s="2" t="s">
        <v>840</v>
      </c>
      <c r="M2933" s="2" t="s">
        <v>841</v>
      </c>
      <c r="N2933" s="2" t="s">
        <v>45</v>
      </c>
      <c r="O2933" s="2" t="s">
        <v>46</v>
      </c>
      <c r="P2933" s="2" t="s">
        <v>216</v>
      </c>
      <c r="Q2933" s="2" t="s">
        <v>217</v>
      </c>
      <c r="R2933" s="2" t="s">
        <v>10</v>
      </c>
      <c r="S2933" s="2" t="s">
        <v>11</v>
      </c>
      <c r="T2933" s="2">
        <v>124</v>
      </c>
      <c r="U2933" s="2" t="s">
        <v>219</v>
      </c>
      <c r="V2933" s="2">
        <v>135</v>
      </c>
      <c r="W2933" s="2" t="s">
        <v>1484</v>
      </c>
      <c r="X2933" s="2" t="s">
        <v>922</v>
      </c>
      <c r="Y2933" s="2" t="s">
        <v>45</v>
      </c>
      <c r="Z2933" s="2" t="s">
        <v>914</v>
      </c>
      <c r="AA2933" s="2">
        <v>2021</v>
      </c>
      <c r="AB2933" s="6">
        <v>60</v>
      </c>
      <c r="AC2933" s="6">
        <v>45</v>
      </c>
      <c r="AD2933" s="6">
        <v>40.75</v>
      </c>
      <c r="AE2933" s="6">
        <v>90.56</v>
      </c>
      <c r="AF2933" s="6"/>
      <c r="AG2933" s="6"/>
      <c r="AH2933" s="2" t="s">
        <v>903</v>
      </c>
    </row>
    <row r="2934" spans="1:36" x14ac:dyDescent="0.25">
      <c r="A2934" s="2">
        <v>16</v>
      </c>
      <c r="B2934" s="2" t="s">
        <v>0</v>
      </c>
      <c r="C2934" s="2" t="s">
        <v>727</v>
      </c>
      <c r="D2934" s="2">
        <v>2023</v>
      </c>
      <c r="E2934" s="2" t="s">
        <v>1</v>
      </c>
      <c r="F2934" s="2" t="s">
        <v>2</v>
      </c>
      <c r="G2934" s="2" t="s">
        <v>3</v>
      </c>
      <c r="H2934" s="2" t="s">
        <v>4</v>
      </c>
      <c r="I2934" s="2" t="s">
        <v>752</v>
      </c>
      <c r="J2934" s="2" t="s">
        <v>582</v>
      </c>
      <c r="K2934" s="2" t="s">
        <v>873</v>
      </c>
      <c r="L2934" s="2" t="s">
        <v>840</v>
      </c>
      <c r="M2934" s="2" t="s">
        <v>841</v>
      </c>
      <c r="N2934" s="2" t="s">
        <v>45</v>
      </c>
      <c r="O2934" s="2" t="s">
        <v>46</v>
      </c>
      <c r="P2934" s="2" t="s">
        <v>216</v>
      </c>
      <c r="Q2934" s="2" t="s">
        <v>217</v>
      </c>
      <c r="R2934" s="2" t="s">
        <v>10</v>
      </c>
      <c r="S2934" s="2" t="s">
        <v>11</v>
      </c>
      <c r="T2934" s="2">
        <v>124</v>
      </c>
      <c r="U2934" s="2" t="s">
        <v>219</v>
      </c>
      <c r="V2934" s="2">
        <v>135</v>
      </c>
      <c r="W2934" s="2" t="s">
        <v>1484</v>
      </c>
      <c r="X2934" s="2" t="s">
        <v>922</v>
      </c>
      <c r="Y2934" s="2" t="s">
        <v>45</v>
      </c>
      <c r="Z2934" s="2" t="s">
        <v>914</v>
      </c>
      <c r="AA2934" s="2">
        <v>2022</v>
      </c>
      <c r="AB2934" s="6">
        <v>80</v>
      </c>
      <c r="AC2934" s="6">
        <v>80</v>
      </c>
      <c r="AD2934" s="6">
        <v>78.430000000000007</v>
      </c>
      <c r="AE2934" s="6">
        <v>98.04</v>
      </c>
      <c r="AF2934" s="6"/>
      <c r="AG2934" s="6"/>
      <c r="AH2934" s="2" t="s">
        <v>903</v>
      </c>
    </row>
    <row r="2935" spans="1:36" x14ac:dyDescent="0.25">
      <c r="A2935" s="2">
        <v>16</v>
      </c>
      <c r="B2935" s="2" t="s">
        <v>0</v>
      </c>
      <c r="C2935" s="2" t="s">
        <v>727</v>
      </c>
      <c r="D2935" s="2">
        <v>2023</v>
      </c>
      <c r="E2935" s="2" t="s">
        <v>1</v>
      </c>
      <c r="F2935" s="2" t="s">
        <v>2</v>
      </c>
      <c r="G2935" s="2" t="s">
        <v>3</v>
      </c>
      <c r="H2935" s="2" t="s">
        <v>4</v>
      </c>
      <c r="I2935" s="2" t="s">
        <v>752</v>
      </c>
      <c r="J2935" s="2" t="s">
        <v>582</v>
      </c>
      <c r="K2935" s="2" t="s">
        <v>873</v>
      </c>
      <c r="L2935" s="2" t="s">
        <v>840</v>
      </c>
      <c r="M2935" s="2" t="s">
        <v>841</v>
      </c>
      <c r="N2935" s="2" t="s">
        <v>45</v>
      </c>
      <c r="O2935" s="2" t="s">
        <v>46</v>
      </c>
      <c r="P2935" s="2" t="s">
        <v>216</v>
      </c>
      <c r="Q2935" s="2" t="s">
        <v>217</v>
      </c>
      <c r="R2935" s="2" t="s">
        <v>10</v>
      </c>
      <c r="S2935" s="2" t="s">
        <v>11</v>
      </c>
      <c r="T2935" s="2">
        <v>124</v>
      </c>
      <c r="U2935" s="2" t="s">
        <v>219</v>
      </c>
      <c r="V2935" s="2">
        <v>135</v>
      </c>
      <c r="W2935" s="2" t="s">
        <v>1484</v>
      </c>
      <c r="X2935" s="2" t="s">
        <v>922</v>
      </c>
      <c r="Y2935" s="2" t="s">
        <v>45</v>
      </c>
      <c r="Z2935" s="2" t="s">
        <v>914</v>
      </c>
      <c r="AA2935" s="2">
        <v>2023</v>
      </c>
      <c r="AB2935" s="6">
        <v>100</v>
      </c>
      <c r="AC2935" s="6">
        <v>90</v>
      </c>
      <c r="AD2935" s="6">
        <v>88.81</v>
      </c>
      <c r="AE2935" s="6">
        <v>98.68</v>
      </c>
      <c r="AF2935" s="6">
        <v>98.68</v>
      </c>
      <c r="AG2935" s="6">
        <v>88.81</v>
      </c>
      <c r="AH2935" s="2" t="s">
        <v>903</v>
      </c>
      <c r="AI2935" t="s">
        <v>5431</v>
      </c>
      <c r="AJ2935" t="s">
        <v>5432</v>
      </c>
    </row>
    <row r="2936" spans="1:36" x14ac:dyDescent="0.25">
      <c r="A2936" s="2">
        <v>16</v>
      </c>
      <c r="B2936" s="2" t="s">
        <v>0</v>
      </c>
      <c r="C2936" s="2" t="s">
        <v>727</v>
      </c>
      <c r="D2936" s="2">
        <v>2023</v>
      </c>
      <c r="E2936" s="2" t="s">
        <v>1</v>
      </c>
      <c r="F2936" s="2" t="s">
        <v>2</v>
      </c>
      <c r="G2936" s="2" t="s">
        <v>3</v>
      </c>
      <c r="H2936" s="2" t="s">
        <v>4</v>
      </c>
      <c r="I2936" s="2" t="s">
        <v>752</v>
      </c>
      <c r="J2936" s="2" t="s">
        <v>582</v>
      </c>
      <c r="K2936" s="2" t="s">
        <v>873</v>
      </c>
      <c r="L2936" s="2" t="s">
        <v>840</v>
      </c>
      <c r="M2936" s="2" t="s">
        <v>841</v>
      </c>
      <c r="N2936" s="2" t="s">
        <v>45</v>
      </c>
      <c r="O2936" s="2" t="s">
        <v>46</v>
      </c>
      <c r="P2936" s="2" t="s">
        <v>216</v>
      </c>
      <c r="Q2936" s="2" t="s">
        <v>217</v>
      </c>
      <c r="R2936" s="2" t="s">
        <v>10</v>
      </c>
      <c r="S2936" s="2" t="s">
        <v>11</v>
      </c>
      <c r="T2936" s="2">
        <v>124</v>
      </c>
      <c r="U2936" s="2" t="s">
        <v>219</v>
      </c>
      <c r="V2936" s="2">
        <v>135</v>
      </c>
      <c r="W2936" s="2" t="s">
        <v>1484</v>
      </c>
      <c r="X2936" s="2" t="s">
        <v>922</v>
      </c>
      <c r="Y2936" s="2" t="s">
        <v>45</v>
      </c>
      <c r="Z2936" s="2" t="s">
        <v>914</v>
      </c>
      <c r="AA2936" s="2">
        <v>2024</v>
      </c>
      <c r="AB2936" s="6">
        <v>100</v>
      </c>
      <c r="AC2936" s="6">
        <v>100</v>
      </c>
      <c r="AD2936" s="6">
        <v>0</v>
      </c>
      <c r="AE2936" s="6">
        <v>0</v>
      </c>
      <c r="AF2936" s="6"/>
      <c r="AG2936" s="6"/>
      <c r="AH2936" s="2" t="s">
        <v>903</v>
      </c>
    </row>
    <row r="2937" spans="1:36" x14ac:dyDescent="0.25">
      <c r="A2937" s="2">
        <v>16</v>
      </c>
      <c r="B2937" s="2" t="s">
        <v>0</v>
      </c>
      <c r="C2937" s="2" t="s">
        <v>727</v>
      </c>
      <c r="D2937" s="2">
        <v>2023</v>
      </c>
      <c r="E2937" s="2" t="s">
        <v>1</v>
      </c>
      <c r="F2937" s="2" t="s">
        <v>2</v>
      </c>
      <c r="G2937" s="2" t="s">
        <v>3</v>
      </c>
      <c r="H2937" s="2" t="s">
        <v>4</v>
      </c>
      <c r="I2937" s="2" t="s">
        <v>752</v>
      </c>
      <c r="J2937" s="2" t="s">
        <v>582</v>
      </c>
      <c r="K2937" s="2" t="s">
        <v>873</v>
      </c>
      <c r="L2937" s="2" t="s">
        <v>840</v>
      </c>
      <c r="M2937" s="2" t="s">
        <v>841</v>
      </c>
      <c r="N2937" s="2" t="s">
        <v>45</v>
      </c>
      <c r="O2937" s="2" t="s">
        <v>46</v>
      </c>
      <c r="P2937" s="2" t="s">
        <v>216</v>
      </c>
      <c r="Q2937" s="2" t="s">
        <v>217</v>
      </c>
      <c r="R2937" s="2" t="s">
        <v>10</v>
      </c>
      <c r="S2937" s="2" t="s">
        <v>11</v>
      </c>
      <c r="T2937" s="2">
        <v>125</v>
      </c>
      <c r="U2937" s="2" t="s">
        <v>220</v>
      </c>
      <c r="V2937" s="2">
        <v>137</v>
      </c>
      <c r="W2937" s="2" t="s">
        <v>1485</v>
      </c>
      <c r="X2937" s="2" t="s">
        <v>922</v>
      </c>
      <c r="Y2937" s="2" t="s">
        <v>45</v>
      </c>
      <c r="Z2937" s="2" t="s">
        <v>914</v>
      </c>
      <c r="AA2937" s="2">
        <v>2020</v>
      </c>
      <c r="AB2937" s="6">
        <v>30</v>
      </c>
      <c r="AC2937" s="6">
        <v>30</v>
      </c>
      <c r="AD2937" s="6">
        <v>30</v>
      </c>
      <c r="AE2937" s="6">
        <v>100</v>
      </c>
      <c r="AF2937" s="6"/>
      <c r="AG2937" s="6"/>
      <c r="AH2937" s="2" t="s">
        <v>903</v>
      </c>
    </row>
    <row r="2938" spans="1:36" x14ac:dyDescent="0.25">
      <c r="A2938" s="2">
        <v>16</v>
      </c>
      <c r="B2938" s="2" t="s">
        <v>0</v>
      </c>
      <c r="C2938" s="2" t="s">
        <v>727</v>
      </c>
      <c r="D2938" s="2">
        <v>2023</v>
      </c>
      <c r="E2938" s="2" t="s">
        <v>1</v>
      </c>
      <c r="F2938" s="2" t="s">
        <v>2</v>
      </c>
      <c r="G2938" s="2" t="s">
        <v>3</v>
      </c>
      <c r="H2938" s="2" t="s">
        <v>4</v>
      </c>
      <c r="I2938" s="2" t="s">
        <v>752</v>
      </c>
      <c r="J2938" s="2" t="s">
        <v>582</v>
      </c>
      <c r="K2938" s="2" t="s">
        <v>873</v>
      </c>
      <c r="L2938" s="2" t="s">
        <v>840</v>
      </c>
      <c r="M2938" s="2" t="s">
        <v>841</v>
      </c>
      <c r="N2938" s="2" t="s">
        <v>45</v>
      </c>
      <c r="O2938" s="2" t="s">
        <v>46</v>
      </c>
      <c r="P2938" s="2" t="s">
        <v>216</v>
      </c>
      <c r="Q2938" s="2" t="s">
        <v>217</v>
      </c>
      <c r="R2938" s="2" t="s">
        <v>10</v>
      </c>
      <c r="S2938" s="2" t="s">
        <v>11</v>
      </c>
      <c r="T2938" s="2">
        <v>125</v>
      </c>
      <c r="U2938" s="2" t="s">
        <v>220</v>
      </c>
      <c r="V2938" s="2">
        <v>137</v>
      </c>
      <c r="W2938" s="2" t="s">
        <v>1485</v>
      </c>
      <c r="X2938" s="2" t="s">
        <v>922</v>
      </c>
      <c r="Y2938" s="2" t="s">
        <v>45</v>
      </c>
      <c r="Z2938" s="2" t="s">
        <v>914</v>
      </c>
      <c r="AA2938" s="2">
        <v>2021</v>
      </c>
      <c r="AB2938" s="6">
        <v>70</v>
      </c>
      <c r="AC2938" s="6">
        <v>70</v>
      </c>
      <c r="AD2938" s="6">
        <v>67</v>
      </c>
      <c r="AE2938" s="6">
        <v>95.71</v>
      </c>
      <c r="AF2938" s="6"/>
      <c r="AG2938" s="6"/>
      <c r="AH2938" s="2" t="s">
        <v>903</v>
      </c>
    </row>
    <row r="2939" spans="1:36" x14ac:dyDescent="0.25">
      <c r="A2939" s="2">
        <v>16</v>
      </c>
      <c r="B2939" s="2" t="s">
        <v>0</v>
      </c>
      <c r="C2939" s="2" t="s">
        <v>727</v>
      </c>
      <c r="D2939" s="2">
        <v>2023</v>
      </c>
      <c r="E2939" s="2" t="s">
        <v>1</v>
      </c>
      <c r="F2939" s="2" t="s">
        <v>2</v>
      </c>
      <c r="G2939" s="2" t="s">
        <v>3</v>
      </c>
      <c r="H2939" s="2" t="s">
        <v>4</v>
      </c>
      <c r="I2939" s="2" t="s">
        <v>752</v>
      </c>
      <c r="J2939" s="2" t="s">
        <v>582</v>
      </c>
      <c r="K2939" s="2" t="s">
        <v>873</v>
      </c>
      <c r="L2939" s="2" t="s">
        <v>840</v>
      </c>
      <c r="M2939" s="2" t="s">
        <v>841</v>
      </c>
      <c r="N2939" s="2" t="s">
        <v>45</v>
      </c>
      <c r="O2939" s="2" t="s">
        <v>46</v>
      </c>
      <c r="P2939" s="2" t="s">
        <v>216</v>
      </c>
      <c r="Q2939" s="2" t="s">
        <v>217</v>
      </c>
      <c r="R2939" s="2" t="s">
        <v>10</v>
      </c>
      <c r="S2939" s="2" t="s">
        <v>11</v>
      </c>
      <c r="T2939" s="2">
        <v>125</v>
      </c>
      <c r="U2939" s="2" t="s">
        <v>220</v>
      </c>
      <c r="V2939" s="2">
        <v>137</v>
      </c>
      <c r="W2939" s="2" t="s">
        <v>1485</v>
      </c>
      <c r="X2939" s="2" t="s">
        <v>922</v>
      </c>
      <c r="Y2939" s="2" t="s">
        <v>45</v>
      </c>
      <c r="Z2939" s="2" t="s">
        <v>914</v>
      </c>
      <c r="AA2939" s="2">
        <v>2022</v>
      </c>
      <c r="AB2939" s="6">
        <v>90</v>
      </c>
      <c r="AC2939" s="6">
        <v>90</v>
      </c>
      <c r="AD2939" s="6">
        <v>90</v>
      </c>
      <c r="AE2939" s="6">
        <v>100</v>
      </c>
      <c r="AF2939" s="6"/>
      <c r="AG2939" s="6"/>
      <c r="AH2939" s="2" t="s">
        <v>903</v>
      </c>
    </row>
    <row r="2940" spans="1:36" x14ac:dyDescent="0.25">
      <c r="A2940" s="2">
        <v>16</v>
      </c>
      <c r="B2940" s="2" t="s">
        <v>0</v>
      </c>
      <c r="C2940" s="2" t="s">
        <v>727</v>
      </c>
      <c r="D2940" s="2">
        <v>2023</v>
      </c>
      <c r="E2940" s="2" t="s">
        <v>1</v>
      </c>
      <c r="F2940" s="2" t="s">
        <v>2</v>
      </c>
      <c r="G2940" s="2" t="s">
        <v>3</v>
      </c>
      <c r="H2940" s="2" t="s">
        <v>4</v>
      </c>
      <c r="I2940" s="2" t="s">
        <v>752</v>
      </c>
      <c r="J2940" s="2" t="s">
        <v>582</v>
      </c>
      <c r="K2940" s="2" t="s">
        <v>873</v>
      </c>
      <c r="L2940" s="2" t="s">
        <v>840</v>
      </c>
      <c r="M2940" s="2" t="s">
        <v>841</v>
      </c>
      <c r="N2940" s="2" t="s">
        <v>45</v>
      </c>
      <c r="O2940" s="2" t="s">
        <v>46</v>
      </c>
      <c r="P2940" s="2" t="s">
        <v>216</v>
      </c>
      <c r="Q2940" s="2" t="s">
        <v>217</v>
      </c>
      <c r="R2940" s="2" t="s">
        <v>10</v>
      </c>
      <c r="S2940" s="2" t="s">
        <v>11</v>
      </c>
      <c r="T2940" s="2">
        <v>125</v>
      </c>
      <c r="U2940" s="2" t="s">
        <v>220</v>
      </c>
      <c r="V2940" s="2">
        <v>137</v>
      </c>
      <c r="W2940" s="2" t="s">
        <v>1485</v>
      </c>
      <c r="X2940" s="2" t="s">
        <v>922</v>
      </c>
      <c r="Y2940" s="2" t="s">
        <v>45</v>
      </c>
      <c r="Z2940" s="2" t="s">
        <v>914</v>
      </c>
      <c r="AA2940" s="2">
        <v>2023</v>
      </c>
      <c r="AB2940" s="6">
        <v>100</v>
      </c>
      <c r="AC2940" s="6">
        <v>95</v>
      </c>
      <c r="AD2940" s="6">
        <v>94.1</v>
      </c>
      <c r="AE2940" s="6">
        <v>99.05</v>
      </c>
      <c r="AF2940" s="6">
        <v>99.05</v>
      </c>
      <c r="AG2940" s="6">
        <v>94.1</v>
      </c>
      <c r="AH2940" s="2" t="s">
        <v>903</v>
      </c>
      <c r="AI2940" t="s">
        <v>5433</v>
      </c>
      <c r="AJ2940" t="s">
        <v>5434</v>
      </c>
    </row>
    <row r="2941" spans="1:36" x14ac:dyDescent="0.25">
      <c r="A2941" s="2">
        <v>16</v>
      </c>
      <c r="B2941" s="2" t="s">
        <v>0</v>
      </c>
      <c r="C2941" s="2" t="s">
        <v>727</v>
      </c>
      <c r="D2941" s="2">
        <v>2023</v>
      </c>
      <c r="E2941" s="2" t="s">
        <v>1</v>
      </c>
      <c r="F2941" s="2" t="s">
        <v>2</v>
      </c>
      <c r="G2941" s="2" t="s">
        <v>3</v>
      </c>
      <c r="H2941" s="2" t="s">
        <v>4</v>
      </c>
      <c r="I2941" s="2" t="s">
        <v>752</v>
      </c>
      <c r="J2941" s="2" t="s">
        <v>582</v>
      </c>
      <c r="K2941" s="2" t="s">
        <v>873</v>
      </c>
      <c r="L2941" s="2" t="s">
        <v>840</v>
      </c>
      <c r="M2941" s="2" t="s">
        <v>841</v>
      </c>
      <c r="N2941" s="2" t="s">
        <v>45</v>
      </c>
      <c r="O2941" s="2" t="s">
        <v>46</v>
      </c>
      <c r="P2941" s="2" t="s">
        <v>216</v>
      </c>
      <c r="Q2941" s="2" t="s">
        <v>217</v>
      </c>
      <c r="R2941" s="2" t="s">
        <v>10</v>
      </c>
      <c r="S2941" s="2" t="s">
        <v>11</v>
      </c>
      <c r="T2941" s="2">
        <v>125</v>
      </c>
      <c r="U2941" s="2" t="s">
        <v>220</v>
      </c>
      <c r="V2941" s="2">
        <v>137</v>
      </c>
      <c r="W2941" s="2" t="s">
        <v>1485</v>
      </c>
      <c r="X2941" s="2" t="s">
        <v>922</v>
      </c>
      <c r="Y2941" s="2" t="s">
        <v>45</v>
      </c>
      <c r="Z2941" s="2" t="s">
        <v>914</v>
      </c>
      <c r="AA2941" s="2">
        <v>2024</v>
      </c>
      <c r="AB2941" s="6">
        <v>100</v>
      </c>
      <c r="AC2941" s="6">
        <v>100</v>
      </c>
      <c r="AD2941" s="6">
        <v>0</v>
      </c>
      <c r="AE2941" s="6">
        <v>0</v>
      </c>
      <c r="AF2941" s="6"/>
      <c r="AG2941" s="6"/>
      <c r="AH2941" s="2" t="s">
        <v>903</v>
      </c>
    </row>
    <row r="2942" spans="1:36" x14ac:dyDescent="0.25">
      <c r="A2942" s="2">
        <v>16</v>
      </c>
      <c r="B2942" s="2" t="s">
        <v>0</v>
      </c>
      <c r="C2942" s="2" t="s">
        <v>727</v>
      </c>
      <c r="D2942" s="2">
        <v>2023</v>
      </c>
      <c r="E2942" s="2" t="s">
        <v>1</v>
      </c>
      <c r="F2942" s="2" t="s">
        <v>2</v>
      </c>
      <c r="G2942" s="2" t="s">
        <v>3</v>
      </c>
      <c r="H2942" s="2" t="s">
        <v>4</v>
      </c>
      <c r="I2942" s="2" t="s">
        <v>752</v>
      </c>
      <c r="J2942" s="2" t="s">
        <v>582</v>
      </c>
      <c r="K2942" s="2" t="s">
        <v>873</v>
      </c>
      <c r="L2942" s="2" t="s">
        <v>840</v>
      </c>
      <c r="M2942" s="2" t="s">
        <v>841</v>
      </c>
      <c r="N2942" s="2" t="s">
        <v>45</v>
      </c>
      <c r="O2942" s="2" t="s">
        <v>46</v>
      </c>
      <c r="P2942" s="2" t="s">
        <v>216</v>
      </c>
      <c r="Q2942" s="2" t="s">
        <v>217</v>
      </c>
      <c r="R2942" s="2" t="s">
        <v>10</v>
      </c>
      <c r="S2942" s="2" t="s">
        <v>11</v>
      </c>
      <c r="T2942" s="2">
        <v>125</v>
      </c>
      <c r="U2942" s="2" t="s">
        <v>220</v>
      </c>
      <c r="V2942" s="2">
        <v>647</v>
      </c>
      <c r="W2942" s="2" t="s">
        <v>1486</v>
      </c>
      <c r="X2942" s="2" t="s">
        <v>917</v>
      </c>
      <c r="Y2942" s="2" t="s">
        <v>17</v>
      </c>
      <c r="Z2942" s="2" t="s">
        <v>929</v>
      </c>
      <c r="AA2942" s="2">
        <v>2020</v>
      </c>
      <c r="AB2942" s="6">
        <v>0</v>
      </c>
      <c r="AC2942" s="6">
        <v>100</v>
      </c>
      <c r="AD2942" s="6">
        <v>100</v>
      </c>
      <c r="AE2942" s="6">
        <v>100</v>
      </c>
      <c r="AF2942" s="6"/>
      <c r="AG2942" s="6"/>
      <c r="AH2942" s="2" t="s">
        <v>903</v>
      </c>
    </row>
    <row r="2943" spans="1:36" x14ac:dyDescent="0.25">
      <c r="A2943" s="2">
        <v>16</v>
      </c>
      <c r="B2943" s="2" t="s">
        <v>0</v>
      </c>
      <c r="C2943" s="2" t="s">
        <v>727</v>
      </c>
      <c r="D2943" s="2">
        <v>2023</v>
      </c>
      <c r="E2943" s="2" t="s">
        <v>1</v>
      </c>
      <c r="F2943" s="2" t="s">
        <v>2</v>
      </c>
      <c r="G2943" s="2" t="s">
        <v>3</v>
      </c>
      <c r="H2943" s="2" t="s">
        <v>4</v>
      </c>
      <c r="I2943" s="2" t="s">
        <v>752</v>
      </c>
      <c r="J2943" s="2" t="s">
        <v>582</v>
      </c>
      <c r="K2943" s="2" t="s">
        <v>873</v>
      </c>
      <c r="L2943" s="2" t="s">
        <v>840</v>
      </c>
      <c r="M2943" s="2" t="s">
        <v>841</v>
      </c>
      <c r="N2943" s="2" t="s">
        <v>45</v>
      </c>
      <c r="O2943" s="2" t="s">
        <v>46</v>
      </c>
      <c r="P2943" s="2" t="s">
        <v>216</v>
      </c>
      <c r="Q2943" s="2" t="s">
        <v>217</v>
      </c>
      <c r="R2943" s="2" t="s">
        <v>10</v>
      </c>
      <c r="S2943" s="2" t="s">
        <v>11</v>
      </c>
      <c r="T2943" s="2">
        <v>125</v>
      </c>
      <c r="U2943" s="2" t="s">
        <v>220</v>
      </c>
      <c r="V2943" s="2">
        <v>647</v>
      </c>
      <c r="W2943" s="2" t="s">
        <v>1486</v>
      </c>
      <c r="X2943" s="2" t="s">
        <v>917</v>
      </c>
      <c r="Y2943" s="2" t="s">
        <v>17</v>
      </c>
      <c r="Z2943" s="2" t="s">
        <v>929</v>
      </c>
      <c r="AA2943" s="2">
        <v>2021</v>
      </c>
      <c r="AB2943" s="6">
        <v>0</v>
      </c>
      <c r="AC2943" s="6">
        <v>0</v>
      </c>
      <c r="AD2943" s="6">
        <v>0</v>
      </c>
      <c r="AE2943" s="6">
        <v>0</v>
      </c>
      <c r="AF2943" s="6"/>
      <c r="AG2943" s="6"/>
      <c r="AH2943" s="2" t="s">
        <v>903</v>
      </c>
    </row>
    <row r="2944" spans="1:36" x14ac:dyDescent="0.25">
      <c r="A2944" s="2">
        <v>16</v>
      </c>
      <c r="B2944" s="2" t="s">
        <v>0</v>
      </c>
      <c r="C2944" s="2" t="s">
        <v>727</v>
      </c>
      <c r="D2944" s="2">
        <v>2023</v>
      </c>
      <c r="E2944" s="2" t="s">
        <v>1</v>
      </c>
      <c r="F2944" s="2" t="s">
        <v>2</v>
      </c>
      <c r="G2944" s="2" t="s">
        <v>3</v>
      </c>
      <c r="H2944" s="2" t="s">
        <v>4</v>
      </c>
      <c r="I2944" s="2" t="s">
        <v>752</v>
      </c>
      <c r="J2944" s="2" t="s">
        <v>582</v>
      </c>
      <c r="K2944" s="2" t="s">
        <v>873</v>
      </c>
      <c r="L2944" s="2" t="s">
        <v>840</v>
      </c>
      <c r="M2944" s="2" t="s">
        <v>841</v>
      </c>
      <c r="N2944" s="2" t="s">
        <v>45</v>
      </c>
      <c r="O2944" s="2" t="s">
        <v>46</v>
      </c>
      <c r="P2944" s="2" t="s">
        <v>216</v>
      </c>
      <c r="Q2944" s="2" t="s">
        <v>217</v>
      </c>
      <c r="R2944" s="2" t="s">
        <v>10</v>
      </c>
      <c r="S2944" s="2" t="s">
        <v>11</v>
      </c>
      <c r="T2944" s="2">
        <v>125</v>
      </c>
      <c r="U2944" s="2" t="s">
        <v>220</v>
      </c>
      <c r="V2944" s="2">
        <v>647</v>
      </c>
      <c r="W2944" s="2" t="s">
        <v>1486</v>
      </c>
      <c r="X2944" s="2" t="s">
        <v>917</v>
      </c>
      <c r="Y2944" s="2" t="s">
        <v>17</v>
      </c>
      <c r="Z2944" s="2" t="s">
        <v>929</v>
      </c>
      <c r="AA2944" s="2">
        <v>2022</v>
      </c>
      <c r="AB2944" s="6">
        <v>0</v>
      </c>
      <c r="AC2944" s="6">
        <v>0</v>
      </c>
      <c r="AD2944" s="6">
        <v>0</v>
      </c>
      <c r="AE2944" s="6">
        <v>0</v>
      </c>
      <c r="AF2944" s="6"/>
      <c r="AG2944" s="6"/>
      <c r="AH2944" s="2" t="s">
        <v>903</v>
      </c>
    </row>
    <row r="2945" spans="1:36" x14ac:dyDescent="0.25">
      <c r="A2945" s="2">
        <v>16</v>
      </c>
      <c r="B2945" s="2" t="s">
        <v>0</v>
      </c>
      <c r="C2945" s="2" t="s">
        <v>727</v>
      </c>
      <c r="D2945" s="2">
        <v>2023</v>
      </c>
      <c r="E2945" s="2" t="s">
        <v>1</v>
      </c>
      <c r="F2945" s="2" t="s">
        <v>2</v>
      </c>
      <c r="G2945" s="2" t="s">
        <v>3</v>
      </c>
      <c r="H2945" s="2" t="s">
        <v>4</v>
      </c>
      <c r="I2945" s="2" t="s">
        <v>752</v>
      </c>
      <c r="J2945" s="2" t="s">
        <v>582</v>
      </c>
      <c r="K2945" s="2" t="s">
        <v>873</v>
      </c>
      <c r="L2945" s="2" t="s">
        <v>840</v>
      </c>
      <c r="M2945" s="2" t="s">
        <v>841</v>
      </c>
      <c r="N2945" s="2" t="s">
        <v>45</v>
      </c>
      <c r="O2945" s="2" t="s">
        <v>46</v>
      </c>
      <c r="P2945" s="2" t="s">
        <v>216</v>
      </c>
      <c r="Q2945" s="2" t="s">
        <v>217</v>
      </c>
      <c r="R2945" s="2" t="s">
        <v>10</v>
      </c>
      <c r="S2945" s="2" t="s">
        <v>11</v>
      </c>
      <c r="T2945" s="2">
        <v>125</v>
      </c>
      <c r="U2945" s="2" t="s">
        <v>220</v>
      </c>
      <c r="V2945" s="2">
        <v>647</v>
      </c>
      <c r="W2945" s="2" t="s">
        <v>1486</v>
      </c>
      <c r="X2945" s="2" t="s">
        <v>917</v>
      </c>
      <c r="Y2945" s="2" t="s">
        <v>17</v>
      </c>
      <c r="Z2945" s="2" t="s">
        <v>929</v>
      </c>
      <c r="AA2945" s="2">
        <v>2023</v>
      </c>
      <c r="AB2945" s="6">
        <v>0</v>
      </c>
      <c r="AC2945" s="6">
        <v>0</v>
      </c>
      <c r="AD2945" s="6">
        <v>0</v>
      </c>
      <c r="AE2945" s="6">
        <v>0</v>
      </c>
      <c r="AF2945" s="6">
        <v>100</v>
      </c>
      <c r="AG2945" s="6">
        <v>100</v>
      </c>
      <c r="AH2945" s="2" t="s">
        <v>903</v>
      </c>
      <c r="AI2945" t="s">
        <v>5435</v>
      </c>
      <c r="AJ2945" t="s">
        <v>5436</v>
      </c>
    </row>
    <row r="2946" spans="1:36" x14ac:dyDescent="0.25">
      <c r="A2946" s="2">
        <v>16</v>
      </c>
      <c r="B2946" s="2" t="s">
        <v>0</v>
      </c>
      <c r="C2946" s="2" t="s">
        <v>727</v>
      </c>
      <c r="D2946" s="2">
        <v>2023</v>
      </c>
      <c r="E2946" s="2" t="s">
        <v>1</v>
      </c>
      <c r="F2946" s="2" t="s">
        <v>2</v>
      </c>
      <c r="G2946" s="2" t="s">
        <v>3</v>
      </c>
      <c r="H2946" s="2" t="s">
        <v>4</v>
      </c>
      <c r="I2946" s="2" t="s">
        <v>752</v>
      </c>
      <c r="J2946" s="2" t="s">
        <v>582</v>
      </c>
      <c r="K2946" s="2" t="s">
        <v>873</v>
      </c>
      <c r="L2946" s="2" t="s">
        <v>840</v>
      </c>
      <c r="M2946" s="2" t="s">
        <v>841</v>
      </c>
      <c r="N2946" s="2" t="s">
        <v>45</v>
      </c>
      <c r="O2946" s="2" t="s">
        <v>46</v>
      </c>
      <c r="P2946" s="2" t="s">
        <v>216</v>
      </c>
      <c r="Q2946" s="2" t="s">
        <v>217</v>
      </c>
      <c r="R2946" s="2" t="s">
        <v>10</v>
      </c>
      <c r="S2946" s="2" t="s">
        <v>11</v>
      </c>
      <c r="T2946" s="2">
        <v>125</v>
      </c>
      <c r="U2946" s="2" t="s">
        <v>220</v>
      </c>
      <c r="V2946" s="2">
        <v>647</v>
      </c>
      <c r="W2946" s="2" t="s">
        <v>1486</v>
      </c>
      <c r="X2946" s="2" t="s">
        <v>917</v>
      </c>
      <c r="Y2946" s="2" t="s">
        <v>17</v>
      </c>
      <c r="Z2946" s="2" t="s">
        <v>929</v>
      </c>
      <c r="AA2946" s="2">
        <v>2024</v>
      </c>
      <c r="AB2946" s="6">
        <v>0</v>
      </c>
      <c r="AC2946" s="6">
        <v>0</v>
      </c>
      <c r="AD2946" s="6">
        <v>0</v>
      </c>
      <c r="AE2946" s="6">
        <v>0</v>
      </c>
      <c r="AF2946" s="6"/>
      <c r="AG2946" s="6"/>
      <c r="AH2946" s="2" t="s">
        <v>903</v>
      </c>
    </row>
    <row r="2947" spans="1:36" x14ac:dyDescent="0.25">
      <c r="A2947" s="2">
        <v>16</v>
      </c>
      <c r="B2947" s="2" t="s">
        <v>0</v>
      </c>
      <c r="C2947" s="2" t="s">
        <v>727</v>
      </c>
      <c r="D2947" s="2">
        <v>2023</v>
      </c>
      <c r="E2947" s="2" t="s">
        <v>1</v>
      </c>
      <c r="F2947" s="2" t="s">
        <v>2</v>
      </c>
      <c r="G2947" s="2" t="s">
        <v>3</v>
      </c>
      <c r="H2947" s="2" t="s">
        <v>4</v>
      </c>
      <c r="I2947" s="2" t="s">
        <v>752</v>
      </c>
      <c r="J2947" s="2" t="s">
        <v>582</v>
      </c>
      <c r="K2947" s="2" t="s">
        <v>873</v>
      </c>
      <c r="L2947" s="2" t="s">
        <v>840</v>
      </c>
      <c r="M2947" s="2" t="s">
        <v>841</v>
      </c>
      <c r="N2947" s="2" t="s">
        <v>45</v>
      </c>
      <c r="O2947" s="2" t="s">
        <v>46</v>
      </c>
      <c r="P2947" s="2" t="s">
        <v>216</v>
      </c>
      <c r="Q2947" s="2" t="s">
        <v>217</v>
      </c>
      <c r="R2947" s="2" t="s">
        <v>10</v>
      </c>
      <c r="S2947" s="2" t="s">
        <v>11</v>
      </c>
      <c r="T2947" s="2">
        <v>129</v>
      </c>
      <c r="U2947" s="2" t="s">
        <v>224</v>
      </c>
      <c r="V2947" s="2">
        <v>141</v>
      </c>
      <c r="W2947" s="2" t="s">
        <v>1487</v>
      </c>
      <c r="X2947" s="2" t="s">
        <v>922</v>
      </c>
      <c r="Y2947" s="2" t="s">
        <v>45</v>
      </c>
      <c r="Z2947" s="2" t="s">
        <v>914</v>
      </c>
      <c r="AA2947" s="2">
        <v>2020</v>
      </c>
      <c r="AB2947" s="6">
        <v>0</v>
      </c>
      <c r="AC2947" s="6">
        <v>5</v>
      </c>
      <c r="AD2947" s="6">
        <v>5</v>
      </c>
      <c r="AE2947" s="6">
        <v>100</v>
      </c>
      <c r="AF2947" s="6"/>
      <c r="AG2947" s="6"/>
      <c r="AH2947" s="2" t="s">
        <v>903</v>
      </c>
    </row>
    <row r="2948" spans="1:36" x14ac:dyDescent="0.25">
      <c r="A2948" s="2">
        <v>16</v>
      </c>
      <c r="B2948" s="2" t="s">
        <v>0</v>
      </c>
      <c r="C2948" s="2" t="s">
        <v>727</v>
      </c>
      <c r="D2948" s="2">
        <v>2023</v>
      </c>
      <c r="E2948" s="2" t="s">
        <v>1</v>
      </c>
      <c r="F2948" s="2" t="s">
        <v>2</v>
      </c>
      <c r="G2948" s="2" t="s">
        <v>3</v>
      </c>
      <c r="H2948" s="2" t="s">
        <v>4</v>
      </c>
      <c r="I2948" s="2" t="s">
        <v>752</v>
      </c>
      <c r="J2948" s="2" t="s">
        <v>582</v>
      </c>
      <c r="K2948" s="2" t="s">
        <v>873</v>
      </c>
      <c r="L2948" s="2" t="s">
        <v>840</v>
      </c>
      <c r="M2948" s="2" t="s">
        <v>841</v>
      </c>
      <c r="N2948" s="2" t="s">
        <v>45</v>
      </c>
      <c r="O2948" s="2" t="s">
        <v>46</v>
      </c>
      <c r="P2948" s="2" t="s">
        <v>216</v>
      </c>
      <c r="Q2948" s="2" t="s">
        <v>217</v>
      </c>
      <c r="R2948" s="2" t="s">
        <v>10</v>
      </c>
      <c r="S2948" s="2" t="s">
        <v>11</v>
      </c>
      <c r="T2948" s="2">
        <v>129</v>
      </c>
      <c r="U2948" s="2" t="s">
        <v>224</v>
      </c>
      <c r="V2948" s="2">
        <v>141</v>
      </c>
      <c r="W2948" s="2" t="s">
        <v>1487</v>
      </c>
      <c r="X2948" s="2" t="s">
        <v>922</v>
      </c>
      <c r="Y2948" s="2" t="s">
        <v>45</v>
      </c>
      <c r="Z2948" s="2" t="s">
        <v>914</v>
      </c>
      <c r="AA2948" s="2">
        <v>2021</v>
      </c>
      <c r="AB2948" s="6">
        <v>30</v>
      </c>
      <c r="AC2948" s="6">
        <v>30</v>
      </c>
      <c r="AD2948" s="6">
        <v>26.5</v>
      </c>
      <c r="AE2948" s="6">
        <v>88.33</v>
      </c>
      <c r="AF2948" s="6"/>
      <c r="AG2948" s="6"/>
      <c r="AH2948" s="2" t="s">
        <v>903</v>
      </c>
    </row>
    <row r="2949" spans="1:36" x14ac:dyDescent="0.25">
      <c r="A2949" s="2">
        <v>16</v>
      </c>
      <c r="B2949" s="2" t="s">
        <v>0</v>
      </c>
      <c r="C2949" s="2" t="s">
        <v>727</v>
      </c>
      <c r="D2949" s="2">
        <v>2023</v>
      </c>
      <c r="E2949" s="2" t="s">
        <v>1</v>
      </c>
      <c r="F2949" s="2" t="s">
        <v>2</v>
      </c>
      <c r="G2949" s="2" t="s">
        <v>3</v>
      </c>
      <c r="H2949" s="2" t="s">
        <v>4</v>
      </c>
      <c r="I2949" s="2" t="s">
        <v>752</v>
      </c>
      <c r="J2949" s="2" t="s">
        <v>582</v>
      </c>
      <c r="K2949" s="2" t="s">
        <v>873</v>
      </c>
      <c r="L2949" s="2" t="s">
        <v>840</v>
      </c>
      <c r="M2949" s="2" t="s">
        <v>841</v>
      </c>
      <c r="N2949" s="2" t="s">
        <v>45</v>
      </c>
      <c r="O2949" s="2" t="s">
        <v>46</v>
      </c>
      <c r="P2949" s="2" t="s">
        <v>216</v>
      </c>
      <c r="Q2949" s="2" t="s">
        <v>217</v>
      </c>
      <c r="R2949" s="2" t="s">
        <v>10</v>
      </c>
      <c r="S2949" s="2" t="s">
        <v>11</v>
      </c>
      <c r="T2949" s="2">
        <v>129</v>
      </c>
      <c r="U2949" s="2" t="s">
        <v>224</v>
      </c>
      <c r="V2949" s="2">
        <v>141</v>
      </c>
      <c r="W2949" s="2" t="s">
        <v>1487</v>
      </c>
      <c r="X2949" s="2" t="s">
        <v>922</v>
      </c>
      <c r="Y2949" s="2" t="s">
        <v>45</v>
      </c>
      <c r="Z2949" s="2" t="s">
        <v>914</v>
      </c>
      <c r="AA2949" s="2">
        <v>2022</v>
      </c>
      <c r="AB2949" s="6">
        <v>65</v>
      </c>
      <c r="AC2949" s="6">
        <v>65</v>
      </c>
      <c r="AD2949" s="6">
        <v>63.46</v>
      </c>
      <c r="AE2949" s="6">
        <v>97.63</v>
      </c>
      <c r="AF2949" s="6"/>
      <c r="AG2949" s="6"/>
      <c r="AH2949" s="2" t="s">
        <v>903</v>
      </c>
    </row>
    <row r="2950" spans="1:36" x14ac:dyDescent="0.25">
      <c r="A2950" s="2">
        <v>16</v>
      </c>
      <c r="B2950" s="2" t="s">
        <v>0</v>
      </c>
      <c r="C2950" s="2" t="s">
        <v>727</v>
      </c>
      <c r="D2950" s="2">
        <v>2023</v>
      </c>
      <c r="E2950" s="2" t="s">
        <v>1</v>
      </c>
      <c r="F2950" s="2" t="s">
        <v>2</v>
      </c>
      <c r="G2950" s="2" t="s">
        <v>3</v>
      </c>
      <c r="H2950" s="2" t="s">
        <v>4</v>
      </c>
      <c r="I2950" s="2" t="s">
        <v>752</v>
      </c>
      <c r="J2950" s="2" t="s">
        <v>582</v>
      </c>
      <c r="K2950" s="2" t="s">
        <v>873</v>
      </c>
      <c r="L2950" s="2" t="s">
        <v>840</v>
      </c>
      <c r="M2950" s="2" t="s">
        <v>841</v>
      </c>
      <c r="N2950" s="2" t="s">
        <v>45</v>
      </c>
      <c r="O2950" s="2" t="s">
        <v>46</v>
      </c>
      <c r="P2950" s="2" t="s">
        <v>216</v>
      </c>
      <c r="Q2950" s="2" t="s">
        <v>217</v>
      </c>
      <c r="R2950" s="2" t="s">
        <v>10</v>
      </c>
      <c r="S2950" s="2" t="s">
        <v>11</v>
      </c>
      <c r="T2950" s="2">
        <v>129</v>
      </c>
      <c r="U2950" s="2" t="s">
        <v>224</v>
      </c>
      <c r="V2950" s="2">
        <v>141</v>
      </c>
      <c r="W2950" s="2" t="s">
        <v>1487</v>
      </c>
      <c r="X2950" s="2" t="s">
        <v>922</v>
      </c>
      <c r="Y2950" s="2" t="s">
        <v>45</v>
      </c>
      <c r="Z2950" s="2" t="s">
        <v>914</v>
      </c>
      <c r="AA2950" s="2">
        <v>2023</v>
      </c>
      <c r="AB2950" s="6">
        <v>95</v>
      </c>
      <c r="AC2950" s="6">
        <v>90</v>
      </c>
      <c r="AD2950" s="6">
        <v>79.3</v>
      </c>
      <c r="AE2950" s="6">
        <v>88.11</v>
      </c>
      <c r="AF2950" s="6">
        <v>88.11</v>
      </c>
      <c r="AG2950" s="6">
        <v>79.3</v>
      </c>
      <c r="AH2950" s="2" t="s">
        <v>903</v>
      </c>
      <c r="AI2950" t="s">
        <v>5437</v>
      </c>
      <c r="AJ2950" t="s">
        <v>5438</v>
      </c>
    </row>
    <row r="2951" spans="1:36" x14ac:dyDescent="0.25">
      <c r="A2951" s="2">
        <v>16</v>
      </c>
      <c r="B2951" s="2" t="s">
        <v>0</v>
      </c>
      <c r="C2951" s="2" t="s">
        <v>727</v>
      </c>
      <c r="D2951" s="2">
        <v>2023</v>
      </c>
      <c r="E2951" s="2" t="s">
        <v>1</v>
      </c>
      <c r="F2951" s="2" t="s">
        <v>2</v>
      </c>
      <c r="G2951" s="2" t="s">
        <v>3</v>
      </c>
      <c r="H2951" s="2" t="s">
        <v>4</v>
      </c>
      <c r="I2951" s="2" t="s">
        <v>752</v>
      </c>
      <c r="J2951" s="2" t="s">
        <v>582</v>
      </c>
      <c r="K2951" s="2" t="s">
        <v>873</v>
      </c>
      <c r="L2951" s="2" t="s">
        <v>840</v>
      </c>
      <c r="M2951" s="2" t="s">
        <v>841</v>
      </c>
      <c r="N2951" s="2" t="s">
        <v>45</v>
      </c>
      <c r="O2951" s="2" t="s">
        <v>46</v>
      </c>
      <c r="P2951" s="2" t="s">
        <v>216</v>
      </c>
      <c r="Q2951" s="2" t="s">
        <v>217</v>
      </c>
      <c r="R2951" s="2" t="s">
        <v>10</v>
      </c>
      <c r="S2951" s="2" t="s">
        <v>11</v>
      </c>
      <c r="T2951" s="2">
        <v>129</v>
      </c>
      <c r="U2951" s="2" t="s">
        <v>224</v>
      </c>
      <c r="V2951" s="2">
        <v>141</v>
      </c>
      <c r="W2951" s="2" t="s">
        <v>1487</v>
      </c>
      <c r="X2951" s="2" t="s">
        <v>922</v>
      </c>
      <c r="Y2951" s="2" t="s">
        <v>45</v>
      </c>
      <c r="Z2951" s="2" t="s">
        <v>914</v>
      </c>
      <c r="AA2951" s="2">
        <v>2024</v>
      </c>
      <c r="AB2951" s="6">
        <v>100</v>
      </c>
      <c r="AC2951" s="6">
        <v>100</v>
      </c>
      <c r="AD2951" s="6">
        <v>0</v>
      </c>
      <c r="AE2951" s="6">
        <v>0</v>
      </c>
      <c r="AF2951" s="6"/>
      <c r="AG2951" s="6"/>
      <c r="AH2951" s="2" t="s">
        <v>903</v>
      </c>
    </row>
    <row r="2952" spans="1:36" x14ac:dyDescent="0.25">
      <c r="A2952" s="2">
        <v>16</v>
      </c>
      <c r="B2952" s="2" t="s">
        <v>0</v>
      </c>
      <c r="C2952" s="2" t="s">
        <v>727</v>
      </c>
      <c r="D2952" s="2">
        <v>2023</v>
      </c>
      <c r="E2952" s="2" t="s">
        <v>1</v>
      </c>
      <c r="F2952" s="2" t="s">
        <v>2</v>
      </c>
      <c r="G2952" s="2" t="s">
        <v>3</v>
      </c>
      <c r="H2952" s="2" t="s">
        <v>4</v>
      </c>
      <c r="I2952" s="2" t="s">
        <v>752</v>
      </c>
      <c r="J2952" s="2" t="s">
        <v>582</v>
      </c>
      <c r="K2952" s="2" t="s">
        <v>873</v>
      </c>
      <c r="L2952" s="2" t="s">
        <v>840</v>
      </c>
      <c r="M2952" s="2" t="s">
        <v>841</v>
      </c>
      <c r="N2952" s="2" t="s">
        <v>45</v>
      </c>
      <c r="O2952" s="2" t="s">
        <v>46</v>
      </c>
      <c r="P2952" s="2" t="s">
        <v>216</v>
      </c>
      <c r="Q2952" s="2" t="s">
        <v>217</v>
      </c>
      <c r="R2952" s="2" t="s">
        <v>10</v>
      </c>
      <c r="S2952" s="2" t="s">
        <v>11</v>
      </c>
      <c r="T2952" s="2">
        <v>133</v>
      </c>
      <c r="U2952" s="2" t="s">
        <v>228</v>
      </c>
      <c r="V2952" s="2">
        <v>611</v>
      </c>
      <c r="W2952" s="2" t="s">
        <v>1488</v>
      </c>
      <c r="X2952" s="2" t="s">
        <v>917</v>
      </c>
      <c r="Y2952" s="2" t="s">
        <v>45</v>
      </c>
      <c r="Z2952" s="2" t="s">
        <v>914</v>
      </c>
      <c r="AA2952" s="2">
        <v>2020</v>
      </c>
      <c r="AB2952" s="6">
        <v>0</v>
      </c>
      <c r="AC2952" s="6">
        <v>17305.599999999999</v>
      </c>
      <c r="AD2952" s="6">
        <v>17000</v>
      </c>
      <c r="AE2952" s="6">
        <v>98.23</v>
      </c>
      <c r="AF2952" s="6"/>
      <c r="AG2952" s="6"/>
      <c r="AH2952" s="2" t="s">
        <v>903</v>
      </c>
    </row>
    <row r="2953" spans="1:36" x14ac:dyDescent="0.25">
      <c r="A2953" s="2">
        <v>16</v>
      </c>
      <c r="B2953" s="2" t="s">
        <v>0</v>
      </c>
      <c r="C2953" s="2" t="s">
        <v>727</v>
      </c>
      <c r="D2953" s="2">
        <v>2023</v>
      </c>
      <c r="E2953" s="2" t="s">
        <v>1</v>
      </c>
      <c r="F2953" s="2" t="s">
        <v>2</v>
      </c>
      <c r="G2953" s="2" t="s">
        <v>3</v>
      </c>
      <c r="H2953" s="2" t="s">
        <v>4</v>
      </c>
      <c r="I2953" s="2" t="s">
        <v>752</v>
      </c>
      <c r="J2953" s="2" t="s">
        <v>582</v>
      </c>
      <c r="K2953" s="2" t="s">
        <v>873</v>
      </c>
      <c r="L2953" s="2" t="s">
        <v>840</v>
      </c>
      <c r="M2953" s="2" t="s">
        <v>841</v>
      </c>
      <c r="N2953" s="2" t="s">
        <v>45</v>
      </c>
      <c r="O2953" s="2" t="s">
        <v>46</v>
      </c>
      <c r="P2953" s="2" t="s">
        <v>216</v>
      </c>
      <c r="Q2953" s="2" t="s">
        <v>217</v>
      </c>
      <c r="R2953" s="2" t="s">
        <v>10</v>
      </c>
      <c r="S2953" s="2" t="s">
        <v>11</v>
      </c>
      <c r="T2953" s="2">
        <v>133</v>
      </c>
      <c r="U2953" s="2" t="s">
        <v>228</v>
      </c>
      <c r="V2953" s="2">
        <v>611</v>
      </c>
      <c r="W2953" s="2" t="s">
        <v>1488</v>
      </c>
      <c r="X2953" s="2" t="s">
        <v>917</v>
      </c>
      <c r="Y2953" s="2" t="s">
        <v>45</v>
      </c>
      <c r="Z2953" s="2" t="s">
        <v>914</v>
      </c>
      <c r="AA2953" s="2">
        <v>2021</v>
      </c>
      <c r="AB2953" s="6">
        <v>20000</v>
      </c>
      <c r="AC2953" s="6">
        <v>15000</v>
      </c>
      <c r="AD2953" s="6">
        <v>14571</v>
      </c>
      <c r="AE2953" s="6">
        <v>97.14</v>
      </c>
      <c r="AF2953" s="6"/>
      <c r="AG2953" s="6"/>
      <c r="AH2953" s="2" t="s">
        <v>903</v>
      </c>
    </row>
    <row r="2954" spans="1:36" x14ac:dyDescent="0.25">
      <c r="A2954" s="2">
        <v>16</v>
      </c>
      <c r="B2954" s="2" t="s">
        <v>0</v>
      </c>
      <c r="C2954" s="2" t="s">
        <v>727</v>
      </c>
      <c r="D2954" s="2">
        <v>2023</v>
      </c>
      <c r="E2954" s="2" t="s">
        <v>1</v>
      </c>
      <c r="F2954" s="2" t="s">
        <v>2</v>
      </c>
      <c r="G2954" s="2" t="s">
        <v>3</v>
      </c>
      <c r="H2954" s="2" t="s">
        <v>4</v>
      </c>
      <c r="I2954" s="2" t="s">
        <v>752</v>
      </c>
      <c r="J2954" s="2" t="s">
        <v>582</v>
      </c>
      <c r="K2954" s="2" t="s">
        <v>873</v>
      </c>
      <c r="L2954" s="2" t="s">
        <v>840</v>
      </c>
      <c r="M2954" s="2" t="s">
        <v>841</v>
      </c>
      <c r="N2954" s="2" t="s">
        <v>45</v>
      </c>
      <c r="O2954" s="2" t="s">
        <v>46</v>
      </c>
      <c r="P2954" s="2" t="s">
        <v>216</v>
      </c>
      <c r="Q2954" s="2" t="s">
        <v>217</v>
      </c>
      <c r="R2954" s="2" t="s">
        <v>10</v>
      </c>
      <c r="S2954" s="2" t="s">
        <v>11</v>
      </c>
      <c r="T2954" s="2">
        <v>133</v>
      </c>
      <c r="U2954" s="2" t="s">
        <v>228</v>
      </c>
      <c r="V2954" s="2">
        <v>611</v>
      </c>
      <c r="W2954" s="2" t="s">
        <v>1488</v>
      </c>
      <c r="X2954" s="2" t="s">
        <v>917</v>
      </c>
      <c r="Y2954" s="2" t="s">
        <v>45</v>
      </c>
      <c r="Z2954" s="2" t="s">
        <v>914</v>
      </c>
      <c r="AA2954" s="2">
        <v>2022</v>
      </c>
      <c r="AB2954" s="6">
        <v>22500</v>
      </c>
      <c r="AC2954" s="6">
        <v>40000</v>
      </c>
      <c r="AD2954" s="6">
        <v>38899</v>
      </c>
      <c r="AE2954" s="6">
        <v>97.25</v>
      </c>
      <c r="AF2954" s="6"/>
      <c r="AG2954" s="6"/>
      <c r="AH2954" s="2" t="s">
        <v>903</v>
      </c>
    </row>
    <row r="2955" spans="1:36" x14ac:dyDescent="0.25">
      <c r="A2955" s="2">
        <v>16</v>
      </c>
      <c r="B2955" s="2" t="s">
        <v>0</v>
      </c>
      <c r="C2955" s="2" t="s">
        <v>727</v>
      </c>
      <c r="D2955" s="2">
        <v>2023</v>
      </c>
      <c r="E2955" s="2" t="s">
        <v>1</v>
      </c>
      <c r="F2955" s="2" t="s">
        <v>2</v>
      </c>
      <c r="G2955" s="2" t="s">
        <v>3</v>
      </c>
      <c r="H2955" s="2" t="s">
        <v>4</v>
      </c>
      <c r="I2955" s="2" t="s">
        <v>752</v>
      </c>
      <c r="J2955" s="2" t="s">
        <v>582</v>
      </c>
      <c r="K2955" s="2" t="s">
        <v>873</v>
      </c>
      <c r="L2955" s="2" t="s">
        <v>840</v>
      </c>
      <c r="M2955" s="2" t="s">
        <v>841</v>
      </c>
      <c r="N2955" s="2" t="s">
        <v>45</v>
      </c>
      <c r="O2955" s="2" t="s">
        <v>46</v>
      </c>
      <c r="P2955" s="2" t="s">
        <v>216</v>
      </c>
      <c r="Q2955" s="2" t="s">
        <v>217</v>
      </c>
      <c r="R2955" s="2" t="s">
        <v>10</v>
      </c>
      <c r="S2955" s="2" t="s">
        <v>11</v>
      </c>
      <c r="T2955" s="2">
        <v>133</v>
      </c>
      <c r="U2955" s="2" t="s">
        <v>228</v>
      </c>
      <c r="V2955" s="2">
        <v>611</v>
      </c>
      <c r="W2955" s="2" t="s">
        <v>1488</v>
      </c>
      <c r="X2955" s="2" t="s">
        <v>917</v>
      </c>
      <c r="Y2955" s="2" t="s">
        <v>45</v>
      </c>
      <c r="Z2955" s="2" t="s">
        <v>914</v>
      </c>
      <c r="AA2955" s="2">
        <v>2023</v>
      </c>
      <c r="AB2955" s="6">
        <v>23750</v>
      </c>
      <c r="AC2955" s="6">
        <v>10600</v>
      </c>
      <c r="AD2955" s="6">
        <v>10518</v>
      </c>
      <c r="AE2955" s="6">
        <v>99.23</v>
      </c>
      <c r="AF2955" s="6">
        <v>99.9</v>
      </c>
      <c r="AG2955" s="6">
        <v>80.989999999999995</v>
      </c>
      <c r="AH2955" s="2" t="s">
        <v>903</v>
      </c>
      <c r="AI2955" t="s">
        <v>5439</v>
      </c>
      <c r="AJ2955" t="s">
        <v>5440</v>
      </c>
    </row>
    <row r="2956" spans="1:36" x14ac:dyDescent="0.25">
      <c r="A2956" s="2">
        <v>16</v>
      </c>
      <c r="B2956" s="2" t="s">
        <v>0</v>
      </c>
      <c r="C2956" s="2" t="s">
        <v>727</v>
      </c>
      <c r="D2956" s="2">
        <v>2023</v>
      </c>
      <c r="E2956" s="2" t="s">
        <v>1</v>
      </c>
      <c r="F2956" s="2" t="s">
        <v>2</v>
      </c>
      <c r="G2956" s="2" t="s">
        <v>3</v>
      </c>
      <c r="H2956" s="2" t="s">
        <v>4</v>
      </c>
      <c r="I2956" s="2" t="s">
        <v>752</v>
      </c>
      <c r="J2956" s="2" t="s">
        <v>582</v>
      </c>
      <c r="K2956" s="2" t="s">
        <v>873</v>
      </c>
      <c r="L2956" s="2" t="s">
        <v>840</v>
      </c>
      <c r="M2956" s="2" t="s">
        <v>841</v>
      </c>
      <c r="N2956" s="2" t="s">
        <v>45</v>
      </c>
      <c r="O2956" s="2" t="s">
        <v>46</v>
      </c>
      <c r="P2956" s="2" t="s">
        <v>216</v>
      </c>
      <c r="Q2956" s="2" t="s">
        <v>217</v>
      </c>
      <c r="R2956" s="2" t="s">
        <v>10</v>
      </c>
      <c r="S2956" s="2" t="s">
        <v>11</v>
      </c>
      <c r="T2956" s="2">
        <v>133</v>
      </c>
      <c r="U2956" s="2" t="s">
        <v>228</v>
      </c>
      <c r="V2956" s="2">
        <v>611</v>
      </c>
      <c r="W2956" s="2" t="s">
        <v>1488</v>
      </c>
      <c r="X2956" s="2" t="s">
        <v>917</v>
      </c>
      <c r="Y2956" s="2" t="s">
        <v>45</v>
      </c>
      <c r="Z2956" s="2" t="s">
        <v>914</v>
      </c>
      <c r="AA2956" s="2">
        <v>2024</v>
      </c>
      <c r="AB2956" s="6">
        <v>23750</v>
      </c>
      <c r="AC2956" s="6">
        <v>18930</v>
      </c>
      <c r="AD2956" s="6">
        <v>0</v>
      </c>
      <c r="AE2956" s="6">
        <v>0</v>
      </c>
      <c r="AF2956" s="6"/>
      <c r="AG2956" s="6"/>
      <c r="AH2956" s="2" t="s">
        <v>903</v>
      </c>
    </row>
    <row r="2957" spans="1:36" x14ac:dyDescent="0.25">
      <c r="A2957" s="2">
        <v>16</v>
      </c>
      <c r="B2957" s="2" t="s">
        <v>0</v>
      </c>
      <c r="C2957" s="2" t="s">
        <v>727</v>
      </c>
      <c r="D2957" s="2">
        <v>2023</v>
      </c>
      <c r="E2957" s="2" t="s">
        <v>1</v>
      </c>
      <c r="F2957" s="2" t="s">
        <v>2</v>
      </c>
      <c r="G2957" s="2" t="s">
        <v>3</v>
      </c>
      <c r="H2957" s="2" t="s">
        <v>4</v>
      </c>
      <c r="I2957" s="2" t="s">
        <v>752</v>
      </c>
      <c r="J2957" s="2" t="s">
        <v>582</v>
      </c>
      <c r="K2957" s="2" t="s">
        <v>873</v>
      </c>
      <c r="L2957" s="2" t="s">
        <v>840</v>
      </c>
      <c r="M2957" s="2" t="s">
        <v>841</v>
      </c>
      <c r="N2957" s="2" t="s">
        <v>45</v>
      </c>
      <c r="O2957" s="2" t="s">
        <v>46</v>
      </c>
      <c r="P2957" s="2" t="s">
        <v>216</v>
      </c>
      <c r="Q2957" s="2" t="s">
        <v>217</v>
      </c>
      <c r="R2957" s="2" t="s">
        <v>10</v>
      </c>
      <c r="S2957" s="2" t="s">
        <v>11</v>
      </c>
      <c r="T2957" s="2">
        <v>134</v>
      </c>
      <c r="U2957" s="2" t="s">
        <v>583</v>
      </c>
      <c r="V2957" s="2">
        <v>146</v>
      </c>
      <c r="W2957" s="2" t="s">
        <v>1489</v>
      </c>
      <c r="X2957" s="2" t="s">
        <v>917</v>
      </c>
      <c r="Y2957" s="2" t="s">
        <v>45</v>
      </c>
      <c r="Z2957" s="2" t="s">
        <v>914</v>
      </c>
      <c r="AA2957" s="2">
        <v>2020</v>
      </c>
      <c r="AB2957" s="6">
        <v>300</v>
      </c>
      <c r="AC2957" s="6">
        <v>300</v>
      </c>
      <c r="AD2957" s="6">
        <v>433</v>
      </c>
      <c r="AE2957" s="6">
        <v>144.33000000000001</v>
      </c>
      <c r="AF2957" s="6"/>
      <c r="AG2957" s="6"/>
      <c r="AH2957" s="2" t="s">
        <v>903</v>
      </c>
    </row>
    <row r="2958" spans="1:36" x14ac:dyDescent="0.25">
      <c r="A2958" s="2">
        <v>16</v>
      </c>
      <c r="B2958" s="2" t="s">
        <v>0</v>
      </c>
      <c r="C2958" s="2" t="s">
        <v>727</v>
      </c>
      <c r="D2958" s="2">
        <v>2023</v>
      </c>
      <c r="E2958" s="2" t="s">
        <v>1</v>
      </c>
      <c r="F2958" s="2" t="s">
        <v>2</v>
      </c>
      <c r="G2958" s="2" t="s">
        <v>3</v>
      </c>
      <c r="H2958" s="2" t="s">
        <v>4</v>
      </c>
      <c r="I2958" s="2" t="s">
        <v>752</v>
      </c>
      <c r="J2958" s="2" t="s">
        <v>582</v>
      </c>
      <c r="K2958" s="2" t="s">
        <v>873</v>
      </c>
      <c r="L2958" s="2" t="s">
        <v>840</v>
      </c>
      <c r="M2958" s="2" t="s">
        <v>841</v>
      </c>
      <c r="N2958" s="2" t="s">
        <v>45</v>
      </c>
      <c r="O2958" s="2" t="s">
        <v>46</v>
      </c>
      <c r="P2958" s="2" t="s">
        <v>216</v>
      </c>
      <c r="Q2958" s="2" t="s">
        <v>217</v>
      </c>
      <c r="R2958" s="2" t="s">
        <v>10</v>
      </c>
      <c r="S2958" s="2" t="s">
        <v>11</v>
      </c>
      <c r="T2958" s="2">
        <v>134</v>
      </c>
      <c r="U2958" s="2" t="s">
        <v>583</v>
      </c>
      <c r="V2958" s="2">
        <v>146</v>
      </c>
      <c r="W2958" s="2" t="s">
        <v>1489</v>
      </c>
      <c r="X2958" s="2" t="s">
        <v>917</v>
      </c>
      <c r="Y2958" s="2" t="s">
        <v>45</v>
      </c>
      <c r="Z2958" s="2" t="s">
        <v>914</v>
      </c>
      <c r="AA2958" s="2">
        <v>2021</v>
      </c>
      <c r="AB2958" s="6">
        <v>600</v>
      </c>
      <c r="AC2958" s="6">
        <v>900</v>
      </c>
      <c r="AD2958" s="6">
        <v>1005</v>
      </c>
      <c r="AE2958" s="6">
        <v>111.67</v>
      </c>
      <c r="AF2958" s="6"/>
      <c r="AG2958" s="6"/>
      <c r="AH2958" s="2" t="s">
        <v>903</v>
      </c>
    </row>
    <row r="2959" spans="1:36" x14ac:dyDescent="0.25">
      <c r="A2959" s="2">
        <v>16</v>
      </c>
      <c r="B2959" s="2" t="s">
        <v>0</v>
      </c>
      <c r="C2959" s="2" t="s">
        <v>727</v>
      </c>
      <c r="D2959" s="2">
        <v>2023</v>
      </c>
      <c r="E2959" s="2" t="s">
        <v>1</v>
      </c>
      <c r="F2959" s="2" t="s">
        <v>2</v>
      </c>
      <c r="G2959" s="2" t="s">
        <v>3</v>
      </c>
      <c r="H2959" s="2" t="s">
        <v>4</v>
      </c>
      <c r="I2959" s="2" t="s">
        <v>752</v>
      </c>
      <c r="J2959" s="2" t="s">
        <v>582</v>
      </c>
      <c r="K2959" s="2" t="s">
        <v>873</v>
      </c>
      <c r="L2959" s="2" t="s">
        <v>840</v>
      </c>
      <c r="M2959" s="2" t="s">
        <v>841</v>
      </c>
      <c r="N2959" s="2" t="s">
        <v>45</v>
      </c>
      <c r="O2959" s="2" t="s">
        <v>46</v>
      </c>
      <c r="P2959" s="2" t="s">
        <v>216</v>
      </c>
      <c r="Q2959" s="2" t="s">
        <v>217</v>
      </c>
      <c r="R2959" s="2" t="s">
        <v>10</v>
      </c>
      <c r="S2959" s="2" t="s">
        <v>11</v>
      </c>
      <c r="T2959" s="2">
        <v>134</v>
      </c>
      <c r="U2959" s="2" t="s">
        <v>583</v>
      </c>
      <c r="V2959" s="2">
        <v>146</v>
      </c>
      <c r="W2959" s="2" t="s">
        <v>1489</v>
      </c>
      <c r="X2959" s="2" t="s">
        <v>917</v>
      </c>
      <c r="Y2959" s="2" t="s">
        <v>45</v>
      </c>
      <c r="Z2959" s="2" t="s">
        <v>914</v>
      </c>
      <c r="AA2959" s="2">
        <v>2022</v>
      </c>
      <c r="AB2959" s="6">
        <v>600</v>
      </c>
      <c r="AC2959" s="6">
        <v>900</v>
      </c>
      <c r="AD2959" s="6">
        <v>907</v>
      </c>
      <c r="AE2959" s="6">
        <v>100.78</v>
      </c>
      <c r="AF2959" s="6"/>
      <c r="AG2959" s="6"/>
      <c r="AH2959" s="2" t="s">
        <v>903</v>
      </c>
    </row>
    <row r="2960" spans="1:36" x14ac:dyDescent="0.25">
      <c r="A2960" s="2">
        <v>16</v>
      </c>
      <c r="B2960" s="2" t="s">
        <v>0</v>
      </c>
      <c r="C2960" s="2" t="s">
        <v>727</v>
      </c>
      <c r="D2960" s="2">
        <v>2023</v>
      </c>
      <c r="E2960" s="2" t="s">
        <v>1</v>
      </c>
      <c r="F2960" s="2" t="s">
        <v>2</v>
      </c>
      <c r="G2960" s="2" t="s">
        <v>3</v>
      </c>
      <c r="H2960" s="2" t="s">
        <v>4</v>
      </c>
      <c r="I2960" s="2" t="s">
        <v>752</v>
      </c>
      <c r="J2960" s="2" t="s">
        <v>582</v>
      </c>
      <c r="K2960" s="2" t="s">
        <v>873</v>
      </c>
      <c r="L2960" s="2" t="s">
        <v>840</v>
      </c>
      <c r="M2960" s="2" t="s">
        <v>841</v>
      </c>
      <c r="N2960" s="2" t="s">
        <v>45</v>
      </c>
      <c r="O2960" s="2" t="s">
        <v>46</v>
      </c>
      <c r="P2960" s="2" t="s">
        <v>216</v>
      </c>
      <c r="Q2960" s="2" t="s">
        <v>217</v>
      </c>
      <c r="R2960" s="2" t="s">
        <v>10</v>
      </c>
      <c r="S2960" s="2" t="s">
        <v>11</v>
      </c>
      <c r="T2960" s="2">
        <v>134</v>
      </c>
      <c r="U2960" s="2" t="s">
        <v>583</v>
      </c>
      <c r="V2960" s="2">
        <v>146</v>
      </c>
      <c r="W2960" s="2" t="s">
        <v>1489</v>
      </c>
      <c r="X2960" s="2" t="s">
        <v>917</v>
      </c>
      <c r="Y2960" s="2" t="s">
        <v>45</v>
      </c>
      <c r="Z2960" s="2" t="s">
        <v>914</v>
      </c>
      <c r="AA2960" s="2">
        <v>2023</v>
      </c>
      <c r="AB2960" s="6">
        <v>600</v>
      </c>
      <c r="AC2960" s="6">
        <v>1140</v>
      </c>
      <c r="AD2960" s="6">
        <v>784</v>
      </c>
      <c r="AE2960" s="6">
        <v>68.77</v>
      </c>
      <c r="AF2960" s="6">
        <v>89.78</v>
      </c>
      <c r="AG2960" s="6">
        <v>80.23</v>
      </c>
      <c r="AH2960" s="2" t="s">
        <v>903</v>
      </c>
      <c r="AI2960" t="s">
        <v>5441</v>
      </c>
      <c r="AJ2960" t="s">
        <v>5442</v>
      </c>
    </row>
    <row r="2961" spans="1:36" x14ac:dyDescent="0.25">
      <c r="A2961" s="2">
        <v>16</v>
      </c>
      <c r="B2961" s="2" t="s">
        <v>0</v>
      </c>
      <c r="C2961" s="2" t="s">
        <v>727</v>
      </c>
      <c r="D2961" s="2">
        <v>2023</v>
      </c>
      <c r="E2961" s="2" t="s">
        <v>1</v>
      </c>
      <c r="F2961" s="2" t="s">
        <v>2</v>
      </c>
      <c r="G2961" s="2" t="s">
        <v>3</v>
      </c>
      <c r="H2961" s="2" t="s">
        <v>4</v>
      </c>
      <c r="I2961" s="2" t="s">
        <v>752</v>
      </c>
      <c r="J2961" s="2" t="s">
        <v>582</v>
      </c>
      <c r="K2961" s="2" t="s">
        <v>873</v>
      </c>
      <c r="L2961" s="2" t="s">
        <v>840</v>
      </c>
      <c r="M2961" s="2" t="s">
        <v>841</v>
      </c>
      <c r="N2961" s="2" t="s">
        <v>45</v>
      </c>
      <c r="O2961" s="2" t="s">
        <v>46</v>
      </c>
      <c r="P2961" s="2" t="s">
        <v>216</v>
      </c>
      <c r="Q2961" s="2" t="s">
        <v>217</v>
      </c>
      <c r="R2961" s="2" t="s">
        <v>10</v>
      </c>
      <c r="S2961" s="2" t="s">
        <v>11</v>
      </c>
      <c r="T2961" s="2">
        <v>134</v>
      </c>
      <c r="U2961" s="2" t="s">
        <v>583</v>
      </c>
      <c r="V2961" s="2">
        <v>146</v>
      </c>
      <c r="W2961" s="2" t="s">
        <v>1489</v>
      </c>
      <c r="X2961" s="2" t="s">
        <v>917</v>
      </c>
      <c r="Y2961" s="2" t="s">
        <v>45</v>
      </c>
      <c r="Z2961" s="2" t="s">
        <v>914</v>
      </c>
      <c r="AA2961" s="2">
        <v>2024</v>
      </c>
      <c r="AB2961" s="6">
        <v>300</v>
      </c>
      <c r="AC2961" s="6">
        <v>415</v>
      </c>
      <c r="AD2961" s="6">
        <v>0</v>
      </c>
      <c r="AE2961" s="6">
        <v>0</v>
      </c>
      <c r="AF2961" s="6"/>
      <c r="AG2961" s="6"/>
      <c r="AH2961" s="2" t="s">
        <v>903</v>
      </c>
    </row>
    <row r="2962" spans="1:36" x14ac:dyDescent="0.25">
      <c r="A2962" s="2">
        <v>16</v>
      </c>
      <c r="B2962" s="2" t="s">
        <v>0</v>
      </c>
      <c r="C2962" s="2" t="s">
        <v>727</v>
      </c>
      <c r="D2962" s="2">
        <v>2023</v>
      </c>
      <c r="E2962" s="2" t="s">
        <v>1</v>
      </c>
      <c r="F2962" s="2" t="s">
        <v>2</v>
      </c>
      <c r="G2962" s="2" t="s">
        <v>3</v>
      </c>
      <c r="H2962" s="2" t="s">
        <v>4</v>
      </c>
      <c r="I2962" s="2" t="s">
        <v>752</v>
      </c>
      <c r="J2962" s="2" t="s">
        <v>582</v>
      </c>
      <c r="K2962" s="2" t="s">
        <v>873</v>
      </c>
      <c r="L2962" s="2" t="s">
        <v>840</v>
      </c>
      <c r="M2962" s="2" t="s">
        <v>841</v>
      </c>
      <c r="N2962" s="2" t="s">
        <v>3</v>
      </c>
      <c r="O2962" s="2" t="s">
        <v>63</v>
      </c>
      <c r="P2962" s="2" t="s">
        <v>396</v>
      </c>
      <c r="Q2962" s="2" t="s">
        <v>397</v>
      </c>
      <c r="R2962" s="2" t="s">
        <v>10</v>
      </c>
      <c r="S2962" s="2" t="s">
        <v>11</v>
      </c>
      <c r="T2962" s="2">
        <v>220</v>
      </c>
      <c r="U2962" s="2" t="s">
        <v>584</v>
      </c>
      <c r="V2962" s="2">
        <v>236</v>
      </c>
      <c r="W2962" s="2" t="s">
        <v>1490</v>
      </c>
      <c r="X2962" s="2" t="s">
        <v>917</v>
      </c>
      <c r="Y2962" s="2" t="s">
        <v>45</v>
      </c>
      <c r="Z2962" s="2" t="s">
        <v>914</v>
      </c>
      <c r="AA2962" s="2">
        <v>2020</v>
      </c>
      <c r="AB2962" s="6">
        <v>174</v>
      </c>
      <c r="AC2962" s="6">
        <v>174</v>
      </c>
      <c r="AD2962" s="6">
        <v>410</v>
      </c>
      <c r="AE2962" s="6">
        <v>235.63</v>
      </c>
      <c r="AF2962" s="6"/>
      <c r="AG2962" s="6"/>
      <c r="AH2962" s="2" t="s">
        <v>903</v>
      </c>
    </row>
    <row r="2963" spans="1:36" x14ac:dyDescent="0.25">
      <c r="A2963" s="2">
        <v>16</v>
      </c>
      <c r="B2963" s="2" t="s">
        <v>0</v>
      </c>
      <c r="C2963" s="2" t="s">
        <v>727</v>
      </c>
      <c r="D2963" s="2">
        <v>2023</v>
      </c>
      <c r="E2963" s="2" t="s">
        <v>1</v>
      </c>
      <c r="F2963" s="2" t="s">
        <v>2</v>
      </c>
      <c r="G2963" s="2" t="s">
        <v>3</v>
      </c>
      <c r="H2963" s="2" t="s">
        <v>4</v>
      </c>
      <c r="I2963" s="2" t="s">
        <v>752</v>
      </c>
      <c r="J2963" s="2" t="s">
        <v>582</v>
      </c>
      <c r="K2963" s="2" t="s">
        <v>873</v>
      </c>
      <c r="L2963" s="2" t="s">
        <v>840</v>
      </c>
      <c r="M2963" s="2" t="s">
        <v>841</v>
      </c>
      <c r="N2963" s="2" t="s">
        <v>3</v>
      </c>
      <c r="O2963" s="2" t="s">
        <v>63</v>
      </c>
      <c r="P2963" s="2" t="s">
        <v>396</v>
      </c>
      <c r="Q2963" s="2" t="s">
        <v>397</v>
      </c>
      <c r="R2963" s="2" t="s">
        <v>10</v>
      </c>
      <c r="S2963" s="2" t="s">
        <v>11</v>
      </c>
      <c r="T2963" s="2">
        <v>220</v>
      </c>
      <c r="U2963" s="2" t="s">
        <v>584</v>
      </c>
      <c r="V2963" s="2">
        <v>236</v>
      </c>
      <c r="W2963" s="2" t="s">
        <v>1490</v>
      </c>
      <c r="X2963" s="2" t="s">
        <v>917</v>
      </c>
      <c r="Y2963" s="2" t="s">
        <v>45</v>
      </c>
      <c r="Z2963" s="2" t="s">
        <v>914</v>
      </c>
      <c r="AA2963" s="2">
        <v>2021</v>
      </c>
      <c r="AB2963" s="6">
        <v>431</v>
      </c>
      <c r="AC2963" s="6">
        <v>516</v>
      </c>
      <c r="AD2963" s="6">
        <v>526</v>
      </c>
      <c r="AE2963" s="6">
        <v>101.94</v>
      </c>
      <c r="AF2963" s="6"/>
      <c r="AG2963" s="6"/>
      <c r="AH2963" s="2" t="s">
        <v>903</v>
      </c>
    </row>
    <row r="2964" spans="1:36" x14ac:dyDescent="0.25">
      <c r="A2964" s="2">
        <v>16</v>
      </c>
      <c r="B2964" s="2" t="s">
        <v>0</v>
      </c>
      <c r="C2964" s="2" t="s">
        <v>727</v>
      </c>
      <c r="D2964" s="2">
        <v>2023</v>
      </c>
      <c r="E2964" s="2" t="s">
        <v>1</v>
      </c>
      <c r="F2964" s="2" t="s">
        <v>2</v>
      </c>
      <c r="G2964" s="2" t="s">
        <v>3</v>
      </c>
      <c r="H2964" s="2" t="s">
        <v>4</v>
      </c>
      <c r="I2964" s="2" t="s">
        <v>752</v>
      </c>
      <c r="J2964" s="2" t="s">
        <v>582</v>
      </c>
      <c r="K2964" s="2" t="s">
        <v>873</v>
      </c>
      <c r="L2964" s="2" t="s">
        <v>840</v>
      </c>
      <c r="M2964" s="2" t="s">
        <v>841</v>
      </c>
      <c r="N2964" s="2" t="s">
        <v>3</v>
      </c>
      <c r="O2964" s="2" t="s">
        <v>63</v>
      </c>
      <c r="P2964" s="2" t="s">
        <v>396</v>
      </c>
      <c r="Q2964" s="2" t="s">
        <v>397</v>
      </c>
      <c r="R2964" s="2" t="s">
        <v>10</v>
      </c>
      <c r="S2964" s="2" t="s">
        <v>11</v>
      </c>
      <c r="T2964" s="2">
        <v>220</v>
      </c>
      <c r="U2964" s="2" t="s">
        <v>584</v>
      </c>
      <c r="V2964" s="2">
        <v>236</v>
      </c>
      <c r="W2964" s="2" t="s">
        <v>1490</v>
      </c>
      <c r="X2964" s="2" t="s">
        <v>917</v>
      </c>
      <c r="Y2964" s="2" t="s">
        <v>45</v>
      </c>
      <c r="Z2964" s="2" t="s">
        <v>914</v>
      </c>
      <c r="AA2964" s="2">
        <v>2022</v>
      </c>
      <c r="AB2964" s="6">
        <v>764</v>
      </c>
      <c r="AC2964" s="6">
        <v>764</v>
      </c>
      <c r="AD2964" s="6">
        <v>703</v>
      </c>
      <c r="AE2964" s="6">
        <v>92.02</v>
      </c>
      <c r="AF2964" s="6"/>
      <c r="AG2964" s="6"/>
      <c r="AH2964" s="2" t="s">
        <v>903</v>
      </c>
    </row>
    <row r="2965" spans="1:36" x14ac:dyDescent="0.25">
      <c r="A2965" s="2">
        <v>16</v>
      </c>
      <c r="B2965" s="2" t="s">
        <v>0</v>
      </c>
      <c r="C2965" s="2" t="s">
        <v>727</v>
      </c>
      <c r="D2965" s="2">
        <v>2023</v>
      </c>
      <c r="E2965" s="2" t="s">
        <v>1</v>
      </c>
      <c r="F2965" s="2" t="s">
        <v>2</v>
      </c>
      <c r="G2965" s="2" t="s">
        <v>3</v>
      </c>
      <c r="H2965" s="2" t="s">
        <v>4</v>
      </c>
      <c r="I2965" s="2" t="s">
        <v>752</v>
      </c>
      <c r="J2965" s="2" t="s">
        <v>582</v>
      </c>
      <c r="K2965" s="2" t="s">
        <v>873</v>
      </c>
      <c r="L2965" s="2" t="s">
        <v>840</v>
      </c>
      <c r="M2965" s="2" t="s">
        <v>841</v>
      </c>
      <c r="N2965" s="2" t="s">
        <v>3</v>
      </c>
      <c r="O2965" s="2" t="s">
        <v>63</v>
      </c>
      <c r="P2965" s="2" t="s">
        <v>396</v>
      </c>
      <c r="Q2965" s="2" t="s">
        <v>397</v>
      </c>
      <c r="R2965" s="2" t="s">
        <v>10</v>
      </c>
      <c r="S2965" s="2" t="s">
        <v>11</v>
      </c>
      <c r="T2965" s="2">
        <v>220</v>
      </c>
      <c r="U2965" s="2" t="s">
        <v>584</v>
      </c>
      <c r="V2965" s="2">
        <v>236</v>
      </c>
      <c r="W2965" s="2" t="s">
        <v>1490</v>
      </c>
      <c r="X2965" s="2" t="s">
        <v>917</v>
      </c>
      <c r="Y2965" s="2" t="s">
        <v>45</v>
      </c>
      <c r="Z2965" s="2" t="s">
        <v>914</v>
      </c>
      <c r="AA2965" s="2">
        <v>2023</v>
      </c>
      <c r="AB2965" s="6">
        <v>446</v>
      </c>
      <c r="AC2965" s="6">
        <v>498</v>
      </c>
      <c r="AD2965" s="6">
        <v>218</v>
      </c>
      <c r="AE2965" s="6">
        <v>43.78</v>
      </c>
      <c r="AF2965" s="6">
        <v>86.9</v>
      </c>
      <c r="AG2965" s="6">
        <v>86.37</v>
      </c>
      <c r="AH2965" s="2" t="s">
        <v>903</v>
      </c>
      <c r="AI2965" t="s">
        <v>5443</v>
      </c>
      <c r="AJ2965" t="s">
        <v>5444</v>
      </c>
    </row>
    <row r="2966" spans="1:36" x14ac:dyDescent="0.25">
      <c r="A2966" s="2">
        <v>16</v>
      </c>
      <c r="B2966" s="2" t="s">
        <v>0</v>
      </c>
      <c r="C2966" s="2" t="s">
        <v>727</v>
      </c>
      <c r="D2966" s="2">
        <v>2023</v>
      </c>
      <c r="E2966" s="2" t="s">
        <v>1</v>
      </c>
      <c r="F2966" s="2" t="s">
        <v>2</v>
      </c>
      <c r="G2966" s="2" t="s">
        <v>3</v>
      </c>
      <c r="H2966" s="2" t="s">
        <v>4</v>
      </c>
      <c r="I2966" s="2" t="s">
        <v>752</v>
      </c>
      <c r="J2966" s="2" t="s">
        <v>582</v>
      </c>
      <c r="K2966" s="2" t="s">
        <v>873</v>
      </c>
      <c r="L2966" s="2" t="s">
        <v>840</v>
      </c>
      <c r="M2966" s="2" t="s">
        <v>841</v>
      </c>
      <c r="N2966" s="2" t="s">
        <v>3</v>
      </c>
      <c r="O2966" s="2" t="s">
        <v>63</v>
      </c>
      <c r="P2966" s="2" t="s">
        <v>396</v>
      </c>
      <c r="Q2966" s="2" t="s">
        <v>397</v>
      </c>
      <c r="R2966" s="2" t="s">
        <v>10</v>
      </c>
      <c r="S2966" s="2" t="s">
        <v>11</v>
      </c>
      <c r="T2966" s="2">
        <v>220</v>
      </c>
      <c r="U2966" s="2" t="s">
        <v>584</v>
      </c>
      <c r="V2966" s="2">
        <v>236</v>
      </c>
      <c r="W2966" s="2" t="s">
        <v>1490</v>
      </c>
      <c r="X2966" s="2" t="s">
        <v>917</v>
      </c>
      <c r="Y2966" s="2" t="s">
        <v>45</v>
      </c>
      <c r="Z2966" s="2" t="s">
        <v>914</v>
      </c>
      <c r="AA2966" s="2">
        <v>2024</v>
      </c>
      <c r="AB2966" s="6">
        <v>335</v>
      </c>
      <c r="AC2966" s="6">
        <v>13</v>
      </c>
      <c r="AD2966" s="6">
        <v>0</v>
      </c>
      <c r="AE2966" s="6">
        <v>0</v>
      </c>
      <c r="AF2966" s="6"/>
      <c r="AG2966" s="6"/>
      <c r="AH2966" s="2" t="s">
        <v>903</v>
      </c>
    </row>
    <row r="2967" spans="1:36" x14ac:dyDescent="0.25">
      <c r="A2967" s="2">
        <v>16</v>
      </c>
      <c r="B2967" s="2" t="s">
        <v>0</v>
      </c>
      <c r="C2967" s="2" t="s">
        <v>727</v>
      </c>
      <c r="D2967" s="2">
        <v>2023</v>
      </c>
      <c r="E2967" s="2" t="s">
        <v>1</v>
      </c>
      <c r="F2967" s="2" t="s">
        <v>2</v>
      </c>
      <c r="G2967" s="2" t="s">
        <v>3</v>
      </c>
      <c r="H2967" s="2" t="s">
        <v>4</v>
      </c>
      <c r="I2967" s="2" t="s">
        <v>752</v>
      </c>
      <c r="J2967" s="2" t="s">
        <v>582</v>
      </c>
      <c r="K2967" s="2" t="s">
        <v>873</v>
      </c>
      <c r="L2967" s="2" t="s">
        <v>840</v>
      </c>
      <c r="M2967" s="2" t="s">
        <v>841</v>
      </c>
      <c r="N2967" s="2" t="s">
        <v>6</v>
      </c>
      <c r="O2967" s="2" t="s">
        <v>7</v>
      </c>
      <c r="P2967" s="2" t="s">
        <v>8</v>
      </c>
      <c r="Q2967" s="2" t="s">
        <v>9</v>
      </c>
      <c r="R2967" s="2" t="s">
        <v>10</v>
      </c>
      <c r="S2967" s="2" t="s">
        <v>11</v>
      </c>
      <c r="T2967" s="2">
        <v>509</v>
      </c>
      <c r="U2967" s="2" t="s">
        <v>246</v>
      </c>
      <c r="V2967" s="2">
        <v>558</v>
      </c>
      <c r="W2967" s="2" t="s">
        <v>1117</v>
      </c>
      <c r="X2967" s="2" t="s">
        <v>917</v>
      </c>
      <c r="Y2967" s="2" t="s">
        <v>45</v>
      </c>
      <c r="Z2967" s="2" t="s">
        <v>914</v>
      </c>
      <c r="AA2967" s="2">
        <v>2020</v>
      </c>
      <c r="AB2967" s="6">
        <v>10</v>
      </c>
      <c r="AC2967" s="6">
        <v>10</v>
      </c>
      <c r="AD2967" s="6">
        <v>10</v>
      </c>
      <c r="AE2967" s="6">
        <v>100</v>
      </c>
      <c r="AF2967" s="6"/>
      <c r="AG2967" s="6"/>
      <c r="AH2967" s="2" t="s">
        <v>897</v>
      </c>
    </row>
    <row r="2968" spans="1:36" x14ac:dyDescent="0.25">
      <c r="A2968" s="2">
        <v>16</v>
      </c>
      <c r="B2968" s="2" t="s">
        <v>0</v>
      </c>
      <c r="C2968" s="2" t="s">
        <v>727</v>
      </c>
      <c r="D2968" s="2">
        <v>2023</v>
      </c>
      <c r="E2968" s="2" t="s">
        <v>1</v>
      </c>
      <c r="F2968" s="2" t="s">
        <v>2</v>
      </c>
      <c r="G2968" s="2" t="s">
        <v>3</v>
      </c>
      <c r="H2968" s="2" t="s">
        <v>4</v>
      </c>
      <c r="I2968" s="2" t="s">
        <v>752</v>
      </c>
      <c r="J2968" s="2" t="s">
        <v>582</v>
      </c>
      <c r="K2968" s="2" t="s">
        <v>873</v>
      </c>
      <c r="L2968" s="2" t="s">
        <v>840</v>
      </c>
      <c r="M2968" s="2" t="s">
        <v>841</v>
      </c>
      <c r="N2968" s="2" t="s">
        <v>6</v>
      </c>
      <c r="O2968" s="2" t="s">
        <v>7</v>
      </c>
      <c r="P2968" s="2" t="s">
        <v>8</v>
      </c>
      <c r="Q2968" s="2" t="s">
        <v>9</v>
      </c>
      <c r="R2968" s="2" t="s">
        <v>10</v>
      </c>
      <c r="S2968" s="2" t="s">
        <v>11</v>
      </c>
      <c r="T2968" s="2">
        <v>509</v>
      </c>
      <c r="U2968" s="2" t="s">
        <v>246</v>
      </c>
      <c r="V2968" s="2">
        <v>558</v>
      </c>
      <c r="W2968" s="2" t="s">
        <v>1117</v>
      </c>
      <c r="X2968" s="2" t="s">
        <v>917</v>
      </c>
      <c r="Y2968" s="2" t="s">
        <v>45</v>
      </c>
      <c r="Z2968" s="2" t="s">
        <v>914</v>
      </c>
      <c r="AA2968" s="2">
        <v>2021</v>
      </c>
      <c r="AB2968" s="6">
        <v>25</v>
      </c>
      <c r="AC2968" s="6">
        <v>25</v>
      </c>
      <c r="AD2968" s="6">
        <v>25</v>
      </c>
      <c r="AE2968" s="6">
        <v>100</v>
      </c>
      <c r="AF2968" s="6"/>
      <c r="AG2968" s="6"/>
      <c r="AH2968" s="2" t="s">
        <v>897</v>
      </c>
    </row>
    <row r="2969" spans="1:36" x14ac:dyDescent="0.25">
      <c r="A2969" s="2">
        <v>16</v>
      </c>
      <c r="B2969" s="2" t="s">
        <v>0</v>
      </c>
      <c r="C2969" s="2" t="s">
        <v>727</v>
      </c>
      <c r="D2969" s="2">
        <v>2023</v>
      </c>
      <c r="E2969" s="2" t="s">
        <v>1</v>
      </c>
      <c r="F2969" s="2" t="s">
        <v>2</v>
      </c>
      <c r="G2969" s="2" t="s">
        <v>3</v>
      </c>
      <c r="H2969" s="2" t="s">
        <v>4</v>
      </c>
      <c r="I2969" s="2" t="s">
        <v>752</v>
      </c>
      <c r="J2969" s="2" t="s">
        <v>582</v>
      </c>
      <c r="K2969" s="2" t="s">
        <v>873</v>
      </c>
      <c r="L2969" s="2" t="s">
        <v>840</v>
      </c>
      <c r="M2969" s="2" t="s">
        <v>841</v>
      </c>
      <c r="N2969" s="2" t="s">
        <v>6</v>
      </c>
      <c r="O2969" s="2" t="s">
        <v>7</v>
      </c>
      <c r="P2969" s="2" t="s">
        <v>8</v>
      </c>
      <c r="Q2969" s="2" t="s">
        <v>9</v>
      </c>
      <c r="R2969" s="2" t="s">
        <v>10</v>
      </c>
      <c r="S2969" s="2" t="s">
        <v>11</v>
      </c>
      <c r="T2969" s="2">
        <v>509</v>
      </c>
      <c r="U2969" s="2" t="s">
        <v>246</v>
      </c>
      <c r="V2969" s="2">
        <v>558</v>
      </c>
      <c r="W2969" s="2" t="s">
        <v>1117</v>
      </c>
      <c r="X2969" s="2" t="s">
        <v>917</v>
      </c>
      <c r="Y2969" s="2" t="s">
        <v>45</v>
      </c>
      <c r="Z2969" s="2" t="s">
        <v>914</v>
      </c>
      <c r="AA2969" s="2">
        <v>2022</v>
      </c>
      <c r="AB2969" s="6">
        <v>30</v>
      </c>
      <c r="AC2969" s="6">
        <v>30</v>
      </c>
      <c r="AD2969" s="6">
        <v>30</v>
      </c>
      <c r="AE2969" s="6">
        <v>100</v>
      </c>
      <c r="AF2969" s="6"/>
      <c r="AG2969" s="6"/>
      <c r="AH2969" s="2" t="s">
        <v>897</v>
      </c>
    </row>
    <row r="2970" spans="1:36" x14ac:dyDescent="0.25">
      <c r="A2970" s="2">
        <v>16</v>
      </c>
      <c r="B2970" s="2" t="s">
        <v>0</v>
      </c>
      <c r="C2970" s="2" t="s">
        <v>727</v>
      </c>
      <c r="D2970" s="2">
        <v>2023</v>
      </c>
      <c r="E2970" s="2" t="s">
        <v>1</v>
      </c>
      <c r="F2970" s="2" t="s">
        <v>2</v>
      </c>
      <c r="G2970" s="2" t="s">
        <v>3</v>
      </c>
      <c r="H2970" s="2" t="s">
        <v>4</v>
      </c>
      <c r="I2970" s="2" t="s">
        <v>752</v>
      </c>
      <c r="J2970" s="2" t="s">
        <v>582</v>
      </c>
      <c r="K2970" s="2" t="s">
        <v>873</v>
      </c>
      <c r="L2970" s="2" t="s">
        <v>840</v>
      </c>
      <c r="M2970" s="2" t="s">
        <v>841</v>
      </c>
      <c r="N2970" s="2" t="s">
        <v>6</v>
      </c>
      <c r="O2970" s="2" t="s">
        <v>7</v>
      </c>
      <c r="P2970" s="2" t="s">
        <v>8</v>
      </c>
      <c r="Q2970" s="2" t="s">
        <v>9</v>
      </c>
      <c r="R2970" s="2" t="s">
        <v>10</v>
      </c>
      <c r="S2970" s="2" t="s">
        <v>11</v>
      </c>
      <c r="T2970" s="2">
        <v>509</v>
      </c>
      <c r="U2970" s="2" t="s">
        <v>246</v>
      </c>
      <c r="V2970" s="2">
        <v>558</v>
      </c>
      <c r="W2970" s="2" t="s">
        <v>1117</v>
      </c>
      <c r="X2970" s="2" t="s">
        <v>917</v>
      </c>
      <c r="Y2970" s="2" t="s">
        <v>45</v>
      </c>
      <c r="Z2970" s="2" t="s">
        <v>914</v>
      </c>
      <c r="AA2970" s="2">
        <v>2023</v>
      </c>
      <c r="AB2970" s="6">
        <v>25</v>
      </c>
      <c r="AC2970" s="6">
        <v>25</v>
      </c>
      <c r="AD2970" s="6">
        <v>25</v>
      </c>
      <c r="AE2970" s="6">
        <v>100</v>
      </c>
      <c r="AF2970" s="6">
        <v>100</v>
      </c>
      <c r="AG2970" s="6">
        <v>90</v>
      </c>
      <c r="AH2970" s="2" t="s">
        <v>897</v>
      </c>
      <c r="AI2970" t="s">
        <v>5445</v>
      </c>
      <c r="AJ2970" t="s">
        <v>5446</v>
      </c>
    </row>
    <row r="2971" spans="1:36" x14ac:dyDescent="0.25">
      <c r="A2971" s="2">
        <v>16</v>
      </c>
      <c r="B2971" s="2" t="s">
        <v>0</v>
      </c>
      <c r="C2971" s="2" t="s">
        <v>727</v>
      </c>
      <c r="D2971" s="2">
        <v>2023</v>
      </c>
      <c r="E2971" s="2" t="s">
        <v>1</v>
      </c>
      <c r="F2971" s="2" t="s">
        <v>2</v>
      </c>
      <c r="G2971" s="2" t="s">
        <v>3</v>
      </c>
      <c r="H2971" s="2" t="s">
        <v>4</v>
      </c>
      <c r="I2971" s="2" t="s">
        <v>752</v>
      </c>
      <c r="J2971" s="2" t="s">
        <v>582</v>
      </c>
      <c r="K2971" s="2" t="s">
        <v>873</v>
      </c>
      <c r="L2971" s="2" t="s">
        <v>840</v>
      </c>
      <c r="M2971" s="2" t="s">
        <v>841</v>
      </c>
      <c r="N2971" s="2" t="s">
        <v>6</v>
      </c>
      <c r="O2971" s="2" t="s">
        <v>7</v>
      </c>
      <c r="P2971" s="2" t="s">
        <v>8</v>
      </c>
      <c r="Q2971" s="2" t="s">
        <v>9</v>
      </c>
      <c r="R2971" s="2" t="s">
        <v>10</v>
      </c>
      <c r="S2971" s="2" t="s">
        <v>11</v>
      </c>
      <c r="T2971" s="2">
        <v>509</v>
      </c>
      <c r="U2971" s="2" t="s">
        <v>246</v>
      </c>
      <c r="V2971" s="2">
        <v>558</v>
      </c>
      <c r="W2971" s="2" t="s">
        <v>1117</v>
      </c>
      <c r="X2971" s="2" t="s">
        <v>917</v>
      </c>
      <c r="Y2971" s="2" t="s">
        <v>45</v>
      </c>
      <c r="Z2971" s="2" t="s">
        <v>914</v>
      </c>
      <c r="AA2971" s="2">
        <v>2024</v>
      </c>
      <c r="AB2971" s="6">
        <v>10</v>
      </c>
      <c r="AC2971" s="6">
        <v>10</v>
      </c>
      <c r="AD2971" s="6">
        <v>0</v>
      </c>
      <c r="AE2971" s="6">
        <v>0</v>
      </c>
      <c r="AF2971" s="6"/>
      <c r="AG2971" s="6"/>
      <c r="AH2971" s="2" t="s">
        <v>897</v>
      </c>
    </row>
    <row r="2972" spans="1:36" x14ac:dyDescent="0.25">
      <c r="A2972" s="2">
        <v>16</v>
      </c>
      <c r="B2972" s="2" t="s">
        <v>0</v>
      </c>
      <c r="C2972" s="2" t="s">
        <v>727</v>
      </c>
      <c r="D2972" s="2">
        <v>2023</v>
      </c>
      <c r="E2972" s="2" t="s">
        <v>1</v>
      </c>
      <c r="F2972" s="2" t="s">
        <v>2</v>
      </c>
      <c r="G2972" s="2" t="s">
        <v>3</v>
      </c>
      <c r="H2972" s="2" t="s">
        <v>4</v>
      </c>
      <c r="I2972" s="2" t="s">
        <v>753</v>
      </c>
      <c r="J2972" s="2" t="s">
        <v>585</v>
      </c>
      <c r="K2972" s="2" t="s">
        <v>874</v>
      </c>
      <c r="L2972" s="2" t="s">
        <v>843</v>
      </c>
      <c r="M2972" s="2" t="s">
        <v>844</v>
      </c>
      <c r="N2972" s="2" t="s">
        <v>45</v>
      </c>
      <c r="O2972" s="2" t="s">
        <v>46</v>
      </c>
      <c r="P2972" s="2" t="s">
        <v>254</v>
      </c>
      <c r="Q2972" s="2" t="s">
        <v>255</v>
      </c>
      <c r="R2972" s="2" t="s">
        <v>10</v>
      </c>
      <c r="S2972" s="2" t="s">
        <v>11</v>
      </c>
      <c r="T2972" s="2">
        <v>135</v>
      </c>
      <c r="U2972" s="2" t="s">
        <v>586</v>
      </c>
      <c r="V2972" s="2">
        <v>147</v>
      </c>
      <c r="W2972" s="2" t="s">
        <v>1491</v>
      </c>
      <c r="X2972" s="2" t="s">
        <v>922</v>
      </c>
      <c r="Y2972" s="2" t="s">
        <v>45</v>
      </c>
      <c r="Z2972" s="2" t="s">
        <v>914</v>
      </c>
      <c r="AA2972" s="2">
        <v>2020</v>
      </c>
      <c r="AB2972" s="6">
        <v>47.67</v>
      </c>
      <c r="AC2972" s="6">
        <v>47.67</v>
      </c>
      <c r="AD2972" s="6">
        <v>47.67</v>
      </c>
      <c r="AE2972" s="6">
        <v>100</v>
      </c>
      <c r="AF2972" s="6"/>
      <c r="AG2972" s="6"/>
      <c r="AH2972" s="2" t="s">
        <v>905</v>
      </c>
    </row>
    <row r="2973" spans="1:36" x14ac:dyDescent="0.25">
      <c r="A2973" s="2">
        <v>16</v>
      </c>
      <c r="B2973" s="2" t="s">
        <v>0</v>
      </c>
      <c r="C2973" s="2" t="s">
        <v>727</v>
      </c>
      <c r="D2973" s="2">
        <v>2023</v>
      </c>
      <c r="E2973" s="2" t="s">
        <v>1</v>
      </c>
      <c r="F2973" s="2" t="s">
        <v>2</v>
      </c>
      <c r="G2973" s="2" t="s">
        <v>3</v>
      </c>
      <c r="H2973" s="2" t="s">
        <v>4</v>
      </c>
      <c r="I2973" s="2" t="s">
        <v>753</v>
      </c>
      <c r="J2973" s="2" t="s">
        <v>585</v>
      </c>
      <c r="K2973" s="2" t="s">
        <v>874</v>
      </c>
      <c r="L2973" s="2" t="s">
        <v>843</v>
      </c>
      <c r="M2973" s="2" t="s">
        <v>844</v>
      </c>
      <c r="N2973" s="2" t="s">
        <v>45</v>
      </c>
      <c r="O2973" s="2" t="s">
        <v>46</v>
      </c>
      <c r="P2973" s="2" t="s">
        <v>254</v>
      </c>
      <c r="Q2973" s="2" t="s">
        <v>255</v>
      </c>
      <c r="R2973" s="2" t="s">
        <v>10</v>
      </c>
      <c r="S2973" s="2" t="s">
        <v>11</v>
      </c>
      <c r="T2973" s="2">
        <v>135</v>
      </c>
      <c r="U2973" s="2" t="s">
        <v>586</v>
      </c>
      <c r="V2973" s="2">
        <v>147</v>
      </c>
      <c r="W2973" s="2" t="s">
        <v>1491</v>
      </c>
      <c r="X2973" s="2" t="s">
        <v>922</v>
      </c>
      <c r="Y2973" s="2" t="s">
        <v>45</v>
      </c>
      <c r="Z2973" s="2" t="s">
        <v>914</v>
      </c>
      <c r="AA2973" s="2">
        <v>2021</v>
      </c>
      <c r="AB2973" s="6">
        <v>47.8</v>
      </c>
      <c r="AC2973" s="6">
        <v>47.67</v>
      </c>
      <c r="AD2973" s="6">
        <v>47.67</v>
      </c>
      <c r="AE2973" s="6">
        <v>100</v>
      </c>
      <c r="AF2973" s="6"/>
      <c r="AG2973" s="6"/>
      <c r="AH2973" s="2" t="s">
        <v>905</v>
      </c>
    </row>
    <row r="2974" spans="1:36" x14ac:dyDescent="0.25">
      <c r="A2974" s="2">
        <v>16</v>
      </c>
      <c r="B2974" s="2" t="s">
        <v>0</v>
      </c>
      <c r="C2974" s="2" t="s">
        <v>727</v>
      </c>
      <c r="D2974" s="2">
        <v>2023</v>
      </c>
      <c r="E2974" s="2" t="s">
        <v>1</v>
      </c>
      <c r="F2974" s="2" t="s">
        <v>2</v>
      </c>
      <c r="G2974" s="2" t="s">
        <v>3</v>
      </c>
      <c r="H2974" s="2" t="s">
        <v>4</v>
      </c>
      <c r="I2974" s="2" t="s">
        <v>753</v>
      </c>
      <c r="J2974" s="2" t="s">
        <v>585</v>
      </c>
      <c r="K2974" s="2" t="s">
        <v>874</v>
      </c>
      <c r="L2974" s="2" t="s">
        <v>843</v>
      </c>
      <c r="M2974" s="2" t="s">
        <v>844</v>
      </c>
      <c r="N2974" s="2" t="s">
        <v>45</v>
      </c>
      <c r="O2974" s="2" t="s">
        <v>46</v>
      </c>
      <c r="P2974" s="2" t="s">
        <v>254</v>
      </c>
      <c r="Q2974" s="2" t="s">
        <v>255</v>
      </c>
      <c r="R2974" s="2" t="s">
        <v>10</v>
      </c>
      <c r="S2974" s="2" t="s">
        <v>11</v>
      </c>
      <c r="T2974" s="2">
        <v>135</v>
      </c>
      <c r="U2974" s="2" t="s">
        <v>586</v>
      </c>
      <c r="V2974" s="2">
        <v>147</v>
      </c>
      <c r="W2974" s="2" t="s">
        <v>1491</v>
      </c>
      <c r="X2974" s="2" t="s">
        <v>922</v>
      </c>
      <c r="Y2974" s="2" t="s">
        <v>45</v>
      </c>
      <c r="Z2974" s="2" t="s">
        <v>914</v>
      </c>
      <c r="AA2974" s="2">
        <v>2022</v>
      </c>
      <c r="AB2974" s="6">
        <v>47.8</v>
      </c>
      <c r="AC2974" s="6">
        <v>47.8</v>
      </c>
      <c r="AD2974" s="6">
        <v>52.9</v>
      </c>
      <c r="AE2974" s="6">
        <v>110.67</v>
      </c>
      <c r="AF2974" s="6"/>
      <c r="AG2974" s="6"/>
      <c r="AH2974" s="2" t="s">
        <v>905</v>
      </c>
    </row>
    <row r="2975" spans="1:36" x14ac:dyDescent="0.25">
      <c r="A2975" s="2">
        <v>16</v>
      </c>
      <c r="B2975" s="2" t="s">
        <v>0</v>
      </c>
      <c r="C2975" s="2" t="s">
        <v>727</v>
      </c>
      <c r="D2975" s="2">
        <v>2023</v>
      </c>
      <c r="E2975" s="2" t="s">
        <v>1</v>
      </c>
      <c r="F2975" s="2" t="s">
        <v>2</v>
      </c>
      <c r="G2975" s="2" t="s">
        <v>3</v>
      </c>
      <c r="H2975" s="2" t="s">
        <v>4</v>
      </c>
      <c r="I2975" s="2" t="s">
        <v>753</v>
      </c>
      <c r="J2975" s="2" t="s">
        <v>585</v>
      </c>
      <c r="K2975" s="2" t="s">
        <v>874</v>
      </c>
      <c r="L2975" s="2" t="s">
        <v>843</v>
      </c>
      <c r="M2975" s="2" t="s">
        <v>844</v>
      </c>
      <c r="N2975" s="2" t="s">
        <v>45</v>
      </c>
      <c r="O2975" s="2" t="s">
        <v>46</v>
      </c>
      <c r="P2975" s="2" t="s">
        <v>254</v>
      </c>
      <c r="Q2975" s="2" t="s">
        <v>255</v>
      </c>
      <c r="R2975" s="2" t="s">
        <v>10</v>
      </c>
      <c r="S2975" s="2" t="s">
        <v>11</v>
      </c>
      <c r="T2975" s="2">
        <v>135</v>
      </c>
      <c r="U2975" s="2" t="s">
        <v>586</v>
      </c>
      <c r="V2975" s="2">
        <v>147</v>
      </c>
      <c r="W2975" s="2" t="s">
        <v>1491</v>
      </c>
      <c r="X2975" s="2" t="s">
        <v>922</v>
      </c>
      <c r="Y2975" s="2" t="s">
        <v>45</v>
      </c>
      <c r="Z2975" s="2" t="s">
        <v>914</v>
      </c>
      <c r="AA2975" s="2">
        <v>2023</v>
      </c>
      <c r="AB2975" s="6">
        <v>48</v>
      </c>
      <c r="AC2975" s="6">
        <v>48</v>
      </c>
      <c r="AD2975" s="6">
        <v>52.9</v>
      </c>
      <c r="AE2975" s="6">
        <v>110.21</v>
      </c>
      <c r="AF2975" s="6">
        <v>110.21</v>
      </c>
      <c r="AG2975" s="6">
        <v>110.21</v>
      </c>
      <c r="AH2975" s="2" t="s">
        <v>905</v>
      </c>
      <c r="AI2975" t="s">
        <v>5447</v>
      </c>
      <c r="AJ2975" t="s">
        <v>5448</v>
      </c>
    </row>
    <row r="2976" spans="1:36" x14ac:dyDescent="0.25">
      <c r="A2976" s="2">
        <v>16</v>
      </c>
      <c r="B2976" s="2" t="s">
        <v>0</v>
      </c>
      <c r="C2976" s="2" t="s">
        <v>727</v>
      </c>
      <c r="D2976" s="2">
        <v>2023</v>
      </c>
      <c r="E2976" s="2" t="s">
        <v>1</v>
      </c>
      <c r="F2976" s="2" t="s">
        <v>2</v>
      </c>
      <c r="G2976" s="2" t="s">
        <v>3</v>
      </c>
      <c r="H2976" s="2" t="s">
        <v>4</v>
      </c>
      <c r="I2976" s="2" t="s">
        <v>753</v>
      </c>
      <c r="J2976" s="2" t="s">
        <v>585</v>
      </c>
      <c r="K2976" s="2" t="s">
        <v>874</v>
      </c>
      <c r="L2976" s="2" t="s">
        <v>843</v>
      </c>
      <c r="M2976" s="2" t="s">
        <v>844</v>
      </c>
      <c r="N2976" s="2" t="s">
        <v>45</v>
      </c>
      <c r="O2976" s="2" t="s">
        <v>46</v>
      </c>
      <c r="P2976" s="2" t="s">
        <v>254</v>
      </c>
      <c r="Q2976" s="2" t="s">
        <v>255</v>
      </c>
      <c r="R2976" s="2" t="s">
        <v>10</v>
      </c>
      <c r="S2976" s="2" t="s">
        <v>11</v>
      </c>
      <c r="T2976" s="2">
        <v>135</v>
      </c>
      <c r="U2976" s="2" t="s">
        <v>586</v>
      </c>
      <c r="V2976" s="2">
        <v>147</v>
      </c>
      <c r="W2976" s="2" t="s">
        <v>1491</v>
      </c>
      <c r="X2976" s="2" t="s">
        <v>922</v>
      </c>
      <c r="Y2976" s="2" t="s">
        <v>45</v>
      </c>
      <c r="Z2976" s="2" t="s">
        <v>914</v>
      </c>
      <c r="AA2976" s="2">
        <v>2024</v>
      </c>
      <c r="AB2976" s="6">
        <v>48</v>
      </c>
      <c r="AC2976" s="6">
        <v>48</v>
      </c>
      <c r="AD2976" s="6">
        <v>0</v>
      </c>
      <c r="AE2976" s="6">
        <v>0</v>
      </c>
      <c r="AF2976" s="6"/>
      <c r="AG2976" s="6"/>
      <c r="AH2976" s="2" t="s">
        <v>905</v>
      </c>
    </row>
    <row r="2977" spans="1:36" x14ac:dyDescent="0.25">
      <c r="A2977" s="2">
        <v>16</v>
      </c>
      <c r="B2977" s="2" t="s">
        <v>0</v>
      </c>
      <c r="C2977" s="2" t="s">
        <v>727</v>
      </c>
      <c r="D2977" s="2">
        <v>2023</v>
      </c>
      <c r="E2977" s="2" t="s">
        <v>1</v>
      </c>
      <c r="F2977" s="2" t="s">
        <v>2</v>
      </c>
      <c r="G2977" s="2" t="s">
        <v>3</v>
      </c>
      <c r="H2977" s="2" t="s">
        <v>4</v>
      </c>
      <c r="I2977" s="2" t="s">
        <v>753</v>
      </c>
      <c r="J2977" s="2" t="s">
        <v>585</v>
      </c>
      <c r="K2977" s="2" t="s">
        <v>874</v>
      </c>
      <c r="L2977" s="2" t="s">
        <v>843</v>
      </c>
      <c r="M2977" s="2" t="s">
        <v>844</v>
      </c>
      <c r="N2977" s="2" t="s">
        <v>45</v>
      </c>
      <c r="O2977" s="2" t="s">
        <v>46</v>
      </c>
      <c r="P2977" s="2" t="s">
        <v>254</v>
      </c>
      <c r="Q2977" s="2" t="s">
        <v>255</v>
      </c>
      <c r="R2977" s="2" t="s">
        <v>10</v>
      </c>
      <c r="S2977" s="2" t="s">
        <v>11</v>
      </c>
      <c r="T2977" s="2">
        <v>137</v>
      </c>
      <c r="U2977" s="2" t="s">
        <v>587</v>
      </c>
      <c r="V2977" s="2">
        <v>149</v>
      </c>
      <c r="W2977" s="2" t="s">
        <v>1492</v>
      </c>
      <c r="X2977" s="2" t="s">
        <v>917</v>
      </c>
      <c r="Y2977" s="2" t="s">
        <v>45</v>
      </c>
      <c r="Z2977" s="2" t="s">
        <v>914</v>
      </c>
      <c r="AA2977" s="2">
        <v>2020</v>
      </c>
      <c r="AB2977" s="6">
        <v>5</v>
      </c>
      <c r="AC2977" s="6">
        <v>5</v>
      </c>
      <c r="AD2977" s="6">
        <v>5</v>
      </c>
      <c r="AE2977" s="6">
        <v>100</v>
      </c>
      <c r="AF2977" s="6"/>
      <c r="AG2977" s="6"/>
      <c r="AH2977" s="2" t="s">
        <v>902</v>
      </c>
    </row>
    <row r="2978" spans="1:36" x14ac:dyDescent="0.25">
      <c r="A2978" s="2">
        <v>16</v>
      </c>
      <c r="B2978" s="2" t="s">
        <v>0</v>
      </c>
      <c r="C2978" s="2" t="s">
        <v>727</v>
      </c>
      <c r="D2978" s="2">
        <v>2023</v>
      </c>
      <c r="E2978" s="2" t="s">
        <v>1</v>
      </c>
      <c r="F2978" s="2" t="s">
        <v>2</v>
      </c>
      <c r="G2978" s="2" t="s">
        <v>3</v>
      </c>
      <c r="H2978" s="2" t="s">
        <v>4</v>
      </c>
      <c r="I2978" s="2" t="s">
        <v>753</v>
      </c>
      <c r="J2978" s="2" t="s">
        <v>585</v>
      </c>
      <c r="K2978" s="2" t="s">
        <v>874</v>
      </c>
      <c r="L2978" s="2" t="s">
        <v>843</v>
      </c>
      <c r="M2978" s="2" t="s">
        <v>844</v>
      </c>
      <c r="N2978" s="2" t="s">
        <v>45</v>
      </c>
      <c r="O2978" s="2" t="s">
        <v>46</v>
      </c>
      <c r="P2978" s="2" t="s">
        <v>254</v>
      </c>
      <c r="Q2978" s="2" t="s">
        <v>255</v>
      </c>
      <c r="R2978" s="2" t="s">
        <v>10</v>
      </c>
      <c r="S2978" s="2" t="s">
        <v>11</v>
      </c>
      <c r="T2978" s="2">
        <v>137</v>
      </c>
      <c r="U2978" s="2" t="s">
        <v>587</v>
      </c>
      <c r="V2978" s="2">
        <v>149</v>
      </c>
      <c r="W2978" s="2" t="s">
        <v>1492</v>
      </c>
      <c r="X2978" s="2" t="s">
        <v>917</v>
      </c>
      <c r="Y2978" s="2" t="s">
        <v>45</v>
      </c>
      <c r="Z2978" s="2" t="s">
        <v>914</v>
      </c>
      <c r="AA2978" s="2">
        <v>2021</v>
      </c>
      <c r="AB2978" s="6">
        <v>25</v>
      </c>
      <c r="AC2978" s="6">
        <v>25</v>
      </c>
      <c r="AD2978" s="6">
        <v>25</v>
      </c>
      <c r="AE2978" s="6">
        <v>100</v>
      </c>
      <c r="AF2978" s="6"/>
      <c r="AG2978" s="6"/>
      <c r="AH2978" s="2" t="s">
        <v>902</v>
      </c>
    </row>
    <row r="2979" spans="1:36" x14ac:dyDescent="0.25">
      <c r="A2979" s="2">
        <v>16</v>
      </c>
      <c r="B2979" s="2" t="s">
        <v>0</v>
      </c>
      <c r="C2979" s="2" t="s">
        <v>727</v>
      </c>
      <c r="D2979" s="2">
        <v>2023</v>
      </c>
      <c r="E2979" s="2" t="s">
        <v>1</v>
      </c>
      <c r="F2979" s="2" t="s">
        <v>2</v>
      </c>
      <c r="G2979" s="2" t="s">
        <v>3</v>
      </c>
      <c r="H2979" s="2" t="s">
        <v>4</v>
      </c>
      <c r="I2979" s="2" t="s">
        <v>753</v>
      </c>
      <c r="J2979" s="2" t="s">
        <v>585</v>
      </c>
      <c r="K2979" s="2" t="s">
        <v>874</v>
      </c>
      <c r="L2979" s="2" t="s">
        <v>843</v>
      </c>
      <c r="M2979" s="2" t="s">
        <v>844</v>
      </c>
      <c r="N2979" s="2" t="s">
        <v>45</v>
      </c>
      <c r="O2979" s="2" t="s">
        <v>46</v>
      </c>
      <c r="P2979" s="2" t="s">
        <v>254</v>
      </c>
      <c r="Q2979" s="2" t="s">
        <v>255</v>
      </c>
      <c r="R2979" s="2" t="s">
        <v>10</v>
      </c>
      <c r="S2979" s="2" t="s">
        <v>11</v>
      </c>
      <c r="T2979" s="2">
        <v>137</v>
      </c>
      <c r="U2979" s="2" t="s">
        <v>587</v>
      </c>
      <c r="V2979" s="2">
        <v>149</v>
      </c>
      <c r="W2979" s="2" t="s">
        <v>1492</v>
      </c>
      <c r="X2979" s="2" t="s">
        <v>917</v>
      </c>
      <c r="Y2979" s="2" t="s">
        <v>45</v>
      </c>
      <c r="Z2979" s="2" t="s">
        <v>914</v>
      </c>
      <c r="AA2979" s="2">
        <v>2022</v>
      </c>
      <c r="AB2979" s="6">
        <v>25</v>
      </c>
      <c r="AC2979" s="6">
        <v>25</v>
      </c>
      <c r="AD2979" s="6">
        <v>25</v>
      </c>
      <c r="AE2979" s="6">
        <v>100</v>
      </c>
      <c r="AF2979" s="6"/>
      <c r="AG2979" s="6"/>
      <c r="AH2979" s="2" t="s">
        <v>902</v>
      </c>
    </row>
    <row r="2980" spans="1:36" x14ac:dyDescent="0.25">
      <c r="A2980" s="2">
        <v>16</v>
      </c>
      <c r="B2980" s="2" t="s">
        <v>0</v>
      </c>
      <c r="C2980" s="2" t="s">
        <v>727</v>
      </c>
      <c r="D2980" s="2">
        <v>2023</v>
      </c>
      <c r="E2980" s="2" t="s">
        <v>1</v>
      </c>
      <c r="F2980" s="2" t="s">
        <v>2</v>
      </c>
      <c r="G2980" s="2" t="s">
        <v>3</v>
      </c>
      <c r="H2980" s="2" t="s">
        <v>4</v>
      </c>
      <c r="I2980" s="2" t="s">
        <v>753</v>
      </c>
      <c r="J2980" s="2" t="s">
        <v>585</v>
      </c>
      <c r="K2980" s="2" t="s">
        <v>874</v>
      </c>
      <c r="L2980" s="2" t="s">
        <v>843</v>
      </c>
      <c r="M2980" s="2" t="s">
        <v>844</v>
      </c>
      <c r="N2980" s="2" t="s">
        <v>45</v>
      </c>
      <c r="O2980" s="2" t="s">
        <v>46</v>
      </c>
      <c r="P2980" s="2" t="s">
        <v>254</v>
      </c>
      <c r="Q2980" s="2" t="s">
        <v>255</v>
      </c>
      <c r="R2980" s="2" t="s">
        <v>10</v>
      </c>
      <c r="S2980" s="2" t="s">
        <v>11</v>
      </c>
      <c r="T2980" s="2">
        <v>137</v>
      </c>
      <c r="U2980" s="2" t="s">
        <v>587</v>
      </c>
      <c r="V2980" s="2">
        <v>149</v>
      </c>
      <c r="W2980" s="2" t="s">
        <v>1492</v>
      </c>
      <c r="X2980" s="2" t="s">
        <v>917</v>
      </c>
      <c r="Y2980" s="2" t="s">
        <v>45</v>
      </c>
      <c r="Z2980" s="2" t="s">
        <v>914</v>
      </c>
      <c r="AA2980" s="2">
        <v>2023</v>
      </c>
      <c r="AB2980" s="6">
        <v>25</v>
      </c>
      <c r="AC2980" s="6">
        <v>25</v>
      </c>
      <c r="AD2980" s="6">
        <v>25</v>
      </c>
      <c r="AE2980" s="6">
        <v>100</v>
      </c>
      <c r="AF2980" s="6">
        <v>100</v>
      </c>
      <c r="AG2980" s="6">
        <v>80</v>
      </c>
      <c r="AH2980" s="2" t="s">
        <v>902</v>
      </c>
      <c r="AI2980" t="s">
        <v>5447</v>
      </c>
      <c r="AJ2980" t="s">
        <v>5449</v>
      </c>
    </row>
    <row r="2981" spans="1:36" x14ac:dyDescent="0.25">
      <c r="A2981" s="2">
        <v>16</v>
      </c>
      <c r="B2981" s="2" t="s">
        <v>0</v>
      </c>
      <c r="C2981" s="2" t="s">
        <v>727</v>
      </c>
      <c r="D2981" s="2">
        <v>2023</v>
      </c>
      <c r="E2981" s="2" t="s">
        <v>1</v>
      </c>
      <c r="F2981" s="2" t="s">
        <v>2</v>
      </c>
      <c r="G2981" s="2" t="s">
        <v>3</v>
      </c>
      <c r="H2981" s="2" t="s">
        <v>4</v>
      </c>
      <c r="I2981" s="2" t="s">
        <v>753</v>
      </c>
      <c r="J2981" s="2" t="s">
        <v>585</v>
      </c>
      <c r="K2981" s="2" t="s">
        <v>874</v>
      </c>
      <c r="L2981" s="2" t="s">
        <v>843</v>
      </c>
      <c r="M2981" s="2" t="s">
        <v>844</v>
      </c>
      <c r="N2981" s="2" t="s">
        <v>45</v>
      </c>
      <c r="O2981" s="2" t="s">
        <v>46</v>
      </c>
      <c r="P2981" s="2" t="s">
        <v>254</v>
      </c>
      <c r="Q2981" s="2" t="s">
        <v>255</v>
      </c>
      <c r="R2981" s="2" t="s">
        <v>10</v>
      </c>
      <c r="S2981" s="2" t="s">
        <v>11</v>
      </c>
      <c r="T2981" s="2">
        <v>137</v>
      </c>
      <c r="U2981" s="2" t="s">
        <v>587</v>
      </c>
      <c r="V2981" s="2">
        <v>149</v>
      </c>
      <c r="W2981" s="2" t="s">
        <v>1492</v>
      </c>
      <c r="X2981" s="2" t="s">
        <v>917</v>
      </c>
      <c r="Y2981" s="2" t="s">
        <v>45</v>
      </c>
      <c r="Z2981" s="2" t="s">
        <v>914</v>
      </c>
      <c r="AA2981" s="2">
        <v>2024</v>
      </c>
      <c r="AB2981" s="6">
        <v>20</v>
      </c>
      <c r="AC2981" s="6">
        <v>20</v>
      </c>
      <c r="AD2981" s="6">
        <v>0</v>
      </c>
      <c r="AE2981" s="6">
        <v>0</v>
      </c>
      <c r="AF2981" s="6"/>
      <c r="AG2981" s="6"/>
      <c r="AH2981" s="2" t="s">
        <v>902</v>
      </c>
    </row>
    <row r="2982" spans="1:36" x14ac:dyDescent="0.25">
      <c r="A2982" s="2">
        <v>16</v>
      </c>
      <c r="B2982" s="2" t="s">
        <v>0</v>
      </c>
      <c r="C2982" s="2" t="s">
        <v>727</v>
      </c>
      <c r="D2982" s="2">
        <v>2023</v>
      </c>
      <c r="E2982" s="2" t="s">
        <v>1</v>
      </c>
      <c r="F2982" s="2" t="s">
        <v>2</v>
      </c>
      <c r="G2982" s="2" t="s">
        <v>3</v>
      </c>
      <c r="H2982" s="2" t="s">
        <v>4</v>
      </c>
      <c r="I2982" s="2" t="s">
        <v>753</v>
      </c>
      <c r="J2982" s="2" t="s">
        <v>585</v>
      </c>
      <c r="K2982" s="2" t="s">
        <v>874</v>
      </c>
      <c r="L2982" s="2" t="s">
        <v>843</v>
      </c>
      <c r="M2982" s="2" t="s">
        <v>844</v>
      </c>
      <c r="N2982" s="2" t="s">
        <v>45</v>
      </c>
      <c r="O2982" s="2" t="s">
        <v>46</v>
      </c>
      <c r="P2982" s="2" t="s">
        <v>254</v>
      </c>
      <c r="Q2982" s="2" t="s">
        <v>255</v>
      </c>
      <c r="R2982" s="2" t="s">
        <v>10</v>
      </c>
      <c r="S2982" s="2" t="s">
        <v>11</v>
      </c>
      <c r="T2982" s="2">
        <v>138</v>
      </c>
      <c r="U2982" s="2" t="s">
        <v>588</v>
      </c>
      <c r="V2982" s="2">
        <v>150</v>
      </c>
      <c r="W2982" s="2" t="s">
        <v>1493</v>
      </c>
      <c r="X2982" s="2" t="s">
        <v>913</v>
      </c>
      <c r="Y2982" s="2" t="s">
        <v>45</v>
      </c>
      <c r="Z2982" s="2" t="s">
        <v>914</v>
      </c>
      <c r="AA2982" s="2">
        <v>2020</v>
      </c>
      <c r="AB2982" s="6">
        <v>40000</v>
      </c>
      <c r="AC2982" s="6">
        <v>40000</v>
      </c>
      <c r="AD2982" s="6">
        <v>42173</v>
      </c>
      <c r="AE2982" s="6">
        <v>105.43</v>
      </c>
      <c r="AF2982" s="6"/>
      <c r="AG2982" s="6"/>
      <c r="AH2982" s="2" t="s">
        <v>904</v>
      </c>
    </row>
    <row r="2983" spans="1:36" x14ac:dyDescent="0.25">
      <c r="A2983" s="2">
        <v>16</v>
      </c>
      <c r="B2983" s="2" t="s">
        <v>0</v>
      </c>
      <c r="C2983" s="2" t="s">
        <v>727</v>
      </c>
      <c r="D2983" s="2">
        <v>2023</v>
      </c>
      <c r="E2983" s="2" t="s">
        <v>1</v>
      </c>
      <c r="F2983" s="2" t="s">
        <v>2</v>
      </c>
      <c r="G2983" s="2" t="s">
        <v>3</v>
      </c>
      <c r="H2983" s="2" t="s">
        <v>4</v>
      </c>
      <c r="I2983" s="2" t="s">
        <v>753</v>
      </c>
      <c r="J2983" s="2" t="s">
        <v>585</v>
      </c>
      <c r="K2983" s="2" t="s">
        <v>874</v>
      </c>
      <c r="L2983" s="2" t="s">
        <v>843</v>
      </c>
      <c r="M2983" s="2" t="s">
        <v>844</v>
      </c>
      <c r="N2983" s="2" t="s">
        <v>45</v>
      </c>
      <c r="O2983" s="2" t="s">
        <v>46</v>
      </c>
      <c r="P2983" s="2" t="s">
        <v>254</v>
      </c>
      <c r="Q2983" s="2" t="s">
        <v>255</v>
      </c>
      <c r="R2983" s="2" t="s">
        <v>10</v>
      </c>
      <c r="S2983" s="2" t="s">
        <v>11</v>
      </c>
      <c r="T2983" s="2">
        <v>138</v>
      </c>
      <c r="U2983" s="2" t="s">
        <v>588</v>
      </c>
      <c r="V2983" s="2">
        <v>150</v>
      </c>
      <c r="W2983" s="2" t="s">
        <v>1493</v>
      </c>
      <c r="X2983" s="2" t="s">
        <v>913</v>
      </c>
      <c r="Y2983" s="2" t="s">
        <v>45</v>
      </c>
      <c r="Z2983" s="2" t="s">
        <v>914</v>
      </c>
      <c r="AA2983" s="2">
        <v>2021</v>
      </c>
      <c r="AB2983" s="6">
        <v>40000</v>
      </c>
      <c r="AC2983" s="6">
        <v>40000</v>
      </c>
      <c r="AD2983" s="6">
        <v>43672</v>
      </c>
      <c r="AE2983" s="6">
        <v>109.18</v>
      </c>
      <c r="AF2983" s="6"/>
      <c r="AG2983" s="6"/>
      <c r="AH2983" s="2" t="s">
        <v>904</v>
      </c>
    </row>
    <row r="2984" spans="1:36" x14ac:dyDescent="0.25">
      <c r="A2984" s="2">
        <v>16</v>
      </c>
      <c r="B2984" s="2" t="s">
        <v>0</v>
      </c>
      <c r="C2984" s="2" t="s">
        <v>727</v>
      </c>
      <c r="D2984" s="2">
        <v>2023</v>
      </c>
      <c r="E2984" s="2" t="s">
        <v>1</v>
      </c>
      <c r="F2984" s="2" t="s">
        <v>2</v>
      </c>
      <c r="G2984" s="2" t="s">
        <v>3</v>
      </c>
      <c r="H2984" s="2" t="s">
        <v>4</v>
      </c>
      <c r="I2984" s="2" t="s">
        <v>753</v>
      </c>
      <c r="J2984" s="2" t="s">
        <v>585</v>
      </c>
      <c r="K2984" s="2" t="s">
        <v>874</v>
      </c>
      <c r="L2984" s="2" t="s">
        <v>843</v>
      </c>
      <c r="M2984" s="2" t="s">
        <v>844</v>
      </c>
      <c r="N2984" s="2" t="s">
        <v>45</v>
      </c>
      <c r="O2984" s="2" t="s">
        <v>46</v>
      </c>
      <c r="P2984" s="2" t="s">
        <v>254</v>
      </c>
      <c r="Q2984" s="2" t="s">
        <v>255</v>
      </c>
      <c r="R2984" s="2" t="s">
        <v>10</v>
      </c>
      <c r="S2984" s="2" t="s">
        <v>11</v>
      </c>
      <c r="T2984" s="2">
        <v>138</v>
      </c>
      <c r="U2984" s="2" t="s">
        <v>588</v>
      </c>
      <c r="V2984" s="2">
        <v>150</v>
      </c>
      <c r="W2984" s="2" t="s">
        <v>1493</v>
      </c>
      <c r="X2984" s="2" t="s">
        <v>913</v>
      </c>
      <c r="Y2984" s="2" t="s">
        <v>45</v>
      </c>
      <c r="Z2984" s="2" t="s">
        <v>914</v>
      </c>
      <c r="AA2984" s="2">
        <v>2022</v>
      </c>
      <c r="AB2984" s="6">
        <v>40000</v>
      </c>
      <c r="AC2984" s="6">
        <v>40000</v>
      </c>
      <c r="AD2984" s="6">
        <v>42248</v>
      </c>
      <c r="AE2984" s="6">
        <v>105.62</v>
      </c>
      <c r="AF2984" s="6"/>
      <c r="AG2984" s="6"/>
      <c r="AH2984" s="2" t="s">
        <v>904</v>
      </c>
    </row>
    <row r="2985" spans="1:36" x14ac:dyDescent="0.25">
      <c r="A2985" s="2">
        <v>16</v>
      </c>
      <c r="B2985" s="2" t="s">
        <v>0</v>
      </c>
      <c r="C2985" s="2" t="s">
        <v>727</v>
      </c>
      <c r="D2985" s="2">
        <v>2023</v>
      </c>
      <c r="E2985" s="2" t="s">
        <v>1</v>
      </c>
      <c r="F2985" s="2" t="s">
        <v>2</v>
      </c>
      <c r="G2985" s="2" t="s">
        <v>3</v>
      </c>
      <c r="H2985" s="2" t="s">
        <v>4</v>
      </c>
      <c r="I2985" s="2" t="s">
        <v>753</v>
      </c>
      <c r="J2985" s="2" t="s">
        <v>585</v>
      </c>
      <c r="K2985" s="2" t="s">
        <v>874</v>
      </c>
      <c r="L2985" s="2" t="s">
        <v>843</v>
      </c>
      <c r="M2985" s="2" t="s">
        <v>844</v>
      </c>
      <c r="N2985" s="2" t="s">
        <v>45</v>
      </c>
      <c r="O2985" s="2" t="s">
        <v>46</v>
      </c>
      <c r="P2985" s="2" t="s">
        <v>254</v>
      </c>
      <c r="Q2985" s="2" t="s">
        <v>255</v>
      </c>
      <c r="R2985" s="2" t="s">
        <v>10</v>
      </c>
      <c r="S2985" s="2" t="s">
        <v>11</v>
      </c>
      <c r="T2985" s="2">
        <v>138</v>
      </c>
      <c r="U2985" s="2" t="s">
        <v>588</v>
      </c>
      <c r="V2985" s="2">
        <v>150</v>
      </c>
      <c r="W2985" s="2" t="s">
        <v>1493</v>
      </c>
      <c r="X2985" s="2" t="s">
        <v>913</v>
      </c>
      <c r="Y2985" s="2" t="s">
        <v>45</v>
      </c>
      <c r="Z2985" s="2" t="s">
        <v>914</v>
      </c>
      <c r="AA2985" s="2">
        <v>2023</v>
      </c>
      <c r="AB2985" s="6">
        <v>40000</v>
      </c>
      <c r="AC2985" s="6">
        <v>40000</v>
      </c>
      <c r="AD2985" s="6">
        <v>40221</v>
      </c>
      <c r="AE2985" s="6">
        <v>100.55</v>
      </c>
      <c r="AF2985" s="6">
        <v>105.2</v>
      </c>
      <c r="AG2985" s="6">
        <v>84.16</v>
      </c>
      <c r="AH2985" s="2" t="s">
        <v>904</v>
      </c>
      <c r="AI2985" t="s">
        <v>5447</v>
      </c>
      <c r="AJ2985" t="s">
        <v>5450</v>
      </c>
    </row>
    <row r="2986" spans="1:36" x14ac:dyDescent="0.25">
      <c r="A2986" s="2">
        <v>16</v>
      </c>
      <c r="B2986" s="2" t="s">
        <v>0</v>
      </c>
      <c r="C2986" s="2" t="s">
        <v>727</v>
      </c>
      <c r="D2986" s="2">
        <v>2023</v>
      </c>
      <c r="E2986" s="2" t="s">
        <v>1</v>
      </c>
      <c r="F2986" s="2" t="s">
        <v>2</v>
      </c>
      <c r="G2986" s="2" t="s">
        <v>3</v>
      </c>
      <c r="H2986" s="2" t="s">
        <v>4</v>
      </c>
      <c r="I2986" s="2" t="s">
        <v>753</v>
      </c>
      <c r="J2986" s="2" t="s">
        <v>585</v>
      </c>
      <c r="K2986" s="2" t="s">
        <v>874</v>
      </c>
      <c r="L2986" s="2" t="s">
        <v>843</v>
      </c>
      <c r="M2986" s="2" t="s">
        <v>844</v>
      </c>
      <c r="N2986" s="2" t="s">
        <v>45</v>
      </c>
      <c r="O2986" s="2" t="s">
        <v>46</v>
      </c>
      <c r="P2986" s="2" t="s">
        <v>254</v>
      </c>
      <c r="Q2986" s="2" t="s">
        <v>255</v>
      </c>
      <c r="R2986" s="2" t="s">
        <v>10</v>
      </c>
      <c r="S2986" s="2" t="s">
        <v>11</v>
      </c>
      <c r="T2986" s="2">
        <v>138</v>
      </c>
      <c r="U2986" s="2" t="s">
        <v>588</v>
      </c>
      <c r="V2986" s="2">
        <v>150</v>
      </c>
      <c r="W2986" s="2" t="s">
        <v>1493</v>
      </c>
      <c r="X2986" s="2" t="s">
        <v>913</v>
      </c>
      <c r="Y2986" s="2" t="s">
        <v>45</v>
      </c>
      <c r="Z2986" s="2" t="s">
        <v>914</v>
      </c>
      <c r="AA2986" s="2">
        <v>2024</v>
      </c>
      <c r="AB2986" s="6">
        <v>40000</v>
      </c>
      <c r="AC2986" s="6">
        <v>40000</v>
      </c>
      <c r="AD2986" s="6">
        <v>0</v>
      </c>
      <c r="AE2986" s="6">
        <v>0</v>
      </c>
      <c r="AF2986" s="6"/>
      <c r="AG2986" s="6"/>
      <c r="AH2986" s="2" t="s">
        <v>904</v>
      </c>
    </row>
    <row r="2987" spans="1:36" x14ac:dyDescent="0.25">
      <c r="A2987" s="2">
        <v>16</v>
      </c>
      <c r="B2987" s="2" t="s">
        <v>0</v>
      </c>
      <c r="C2987" s="2" t="s">
        <v>727</v>
      </c>
      <c r="D2987" s="2">
        <v>2023</v>
      </c>
      <c r="E2987" s="2" t="s">
        <v>1</v>
      </c>
      <c r="F2987" s="2" t="s">
        <v>2</v>
      </c>
      <c r="G2987" s="2" t="s">
        <v>3</v>
      </c>
      <c r="H2987" s="2" t="s">
        <v>4</v>
      </c>
      <c r="I2987" s="2" t="s">
        <v>753</v>
      </c>
      <c r="J2987" s="2" t="s">
        <v>585</v>
      </c>
      <c r="K2987" s="2" t="s">
        <v>874</v>
      </c>
      <c r="L2987" s="2" t="s">
        <v>843</v>
      </c>
      <c r="M2987" s="2" t="s">
        <v>844</v>
      </c>
      <c r="N2987" s="2" t="s">
        <v>45</v>
      </c>
      <c r="O2987" s="2" t="s">
        <v>46</v>
      </c>
      <c r="P2987" s="2" t="s">
        <v>254</v>
      </c>
      <c r="Q2987" s="2" t="s">
        <v>255</v>
      </c>
      <c r="R2987" s="2" t="s">
        <v>10</v>
      </c>
      <c r="S2987" s="2" t="s">
        <v>11</v>
      </c>
      <c r="T2987" s="2">
        <v>140</v>
      </c>
      <c r="U2987" s="2" t="s">
        <v>589</v>
      </c>
      <c r="V2987" s="2">
        <v>152</v>
      </c>
      <c r="W2987" s="2" t="s">
        <v>1494</v>
      </c>
      <c r="X2987" s="2" t="s">
        <v>913</v>
      </c>
      <c r="Y2987" s="2" t="s">
        <v>45</v>
      </c>
      <c r="Z2987" s="2" t="s">
        <v>914</v>
      </c>
      <c r="AA2987" s="2">
        <v>2020</v>
      </c>
      <c r="AB2987" s="6">
        <v>100</v>
      </c>
      <c r="AC2987" s="6">
        <v>100</v>
      </c>
      <c r="AD2987" s="6">
        <v>100</v>
      </c>
      <c r="AE2987" s="6">
        <v>100</v>
      </c>
      <c r="AF2987" s="6"/>
      <c r="AG2987" s="6"/>
      <c r="AH2987" s="2" t="s">
        <v>899</v>
      </c>
    </row>
    <row r="2988" spans="1:36" x14ac:dyDescent="0.25">
      <c r="A2988" s="2">
        <v>16</v>
      </c>
      <c r="B2988" s="2" t="s">
        <v>0</v>
      </c>
      <c r="C2988" s="2" t="s">
        <v>727</v>
      </c>
      <c r="D2988" s="2">
        <v>2023</v>
      </c>
      <c r="E2988" s="2" t="s">
        <v>1</v>
      </c>
      <c r="F2988" s="2" t="s">
        <v>2</v>
      </c>
      <c r="G2988" s="2" t="s">
        <v>3</v>
      </c>
      <c r="H2988" s="2" t="s">
        <v>4</v>
      </c>
      <c r="I2988" s="2" t="s">
        <v>753</v>
      </c>
      <c r="J2988" s="2" t="s">
        <v>585</v>
      </c>
      <c r="K2988" s="2" t="s">
        <v>874</v>
      </c>
      <c r="L2988" s="2" t="s">
        <v>843</v>
      </c>
      <c r="M2988" s="2" t="s">
        <v>844</v>
      </c>
      <c r="N2988" s="2" t="s">
        <v>45</v>
      </c>
      <c r="O2988" s="2" t="s">
        <v>46</v>
      </c>
      <c r="P2988" s="2" t="s">
        <v>254</v>
      </c>
      <c r="Q2988" s="2" t="s">
        <v>255</v>
      </c>
      <c r="R2988" s="2" t="s">
        <v>10</v>
      </c>
      <c r="S2988" s="2" t="s">
        <v>11</v>
      </c>
      <c r="T2988" s="2">
        <v>140</v>
      </c>
      <c r="U2988" s="2" t="s">
        <v>589</v>
      </c>
      <c r="V2988" s="2">
        <v>152</v>
      </c>
      <c r="W2988" s="2" t="s">
        <v>1494</v>
      </c>
      <c r="X2988" s="2" t="s">
        <v>913</v>
      </c>
      <c r="Y2988" s="2" t="s">
        <v>45</v>
      </c>
      <c r="Z2988" s="2" t="s">
        <v>914</v>
      </c>
      <c r="AA2988" s="2">
        <v>2021</v>
      </c>
      <c r="AB2988" s="6">
        <v>100</v>
      </c>
      <c r="AC2988" s="6">
        <v>100</v>
      </c>
      <c r="AD2988" s="6">
        <v>100</v>
      </c>
      <c r="AE2988" s="6">
        <v>100</v>
      </c>
      <c r="AF2988" s="6"/>
      <c r="AG2988" s="6"/>
      <c r="AH2988" s="2" t="s">
        <v>899</v>
      </c>
    </row>
    <row r="2989" spans="1:36" x14ac:dyDescent="0.25">
      <c r="A2989" s="2">
        <v>16</v>
      </c>
      <c r="B2989" s="2" t="s">
        <v>0</v>
      </c>
      <c r="C2989" s="2" t="s">
        <v>727</v>
      </c>
      <c r="D2989" s="2">
        <v>2023</v>
      </c>
      <c r="E2989" s="2" t="s">
        <v>1</v>
      </c>
      <c r="F2989" s="2" t="s">
        <v>2</v>
      </c>
      <c r="G2989" s="2" t="s">
        <v>3</v>
      </c>
      <c r="H2989" s="2" t="s">
        <v>4</v>
      </c>
      <c r="I2989" s="2" t="s">
        <v>753</v>
      </c>
      <c r="J2989" s="2" t="s">
        <v>585</v>
      </c>
      <c r="K2989" s="2" t="s">
        <v>874</v>
      </c>
      <c r="L2989" s="2" t="s">
        <v>843</v>
      </c>
      <c r="M2989" s="2" t="s">
        <v>844</v>
      </c>
      <c r="N2989" s="2" t="s">
        <v>45</v>
      </c>
      <c r="O2989" s="2" t="s">
        <v>46</v>
      </c>
      <c r="P2989" s="2" t="s">
        <v>254</v>
      </c>
      <c r="Q2989" s="2" t="s">
        <v>255</v>
      </c>
      <c r="R2989" s="2" t="s">
        <v>10</v>
      </c>
      <c r="S2989" s="2" t="s">
        <v>11</v>
      </c>
      <c r="T2989" s="2">
        <v>140</v>
      </c>
      <c r="U2989" s="2" t="s">
        <v>589</v>
      </c>
      <c r="V2989" s="2">
        <v>152</v>
      </c>
      <c r="W2989" s="2" t="s">
        <v>1494</v>
      </c>
      <c r="X2989" s="2" t="s">
        <v>913</v>
      </c>
      <c r="Y2989" s="2" t="s">
        <v>45</v>
      </c>
      <c r="Z2989" s="2" t="s">
        <v>914</v>
      </c>
      <c r="AA2989" s="2">
        <v>2022</v>
      </c>
      <c r="AB2989" s="6">
        <v>100</v>
      </c>
      <c r="AC2989" s="6">
        <v>100</v>
      </c>
      <c r="AD2989" s="6">
        <v>100</v>
      </c>
      <c r="AE2989" s="6">
        <v>100</v>
      </c>
      <c r="AF2989" s="6"/>
      <c r="AG2989" s="6"/>
      <c r="AH2989" s="2" t="s">
        <v>899</v>
      </c>
    </row>
    <row r="2990" spans="1:36" x14ac:dyDescent="0.25">
      <c r="A2990" s="2">
        <v>16</v>
      </c>
      <c r="B2990" s="2" t="s">
        <v>0</v>
      </c>
      <c r="C2990" s="2" t="s">
        <v>727</v>
      </c>
      <c r="D2990" s="2">
        <v>2023</v>
      </c>
      <c r="E2990" s="2" t="s">
        <v>1</v>
      </c>
      <c r="F2990" s="2" t="s">
        <v>2</v>
      </c>
      <c r="G2990" s="2" t="s">
        <v>3</v>
      </c>
      <c r="H2990" s="2" t="s">
        <v>4</v>
      </c>
      <c r="I2990" s="2" t="s">
        <v>753</v>
      </c>
      <c r="J2990" s="2" t="s">
        <v>585</v>
      </c>
      <c r="K2990" s="2" t="s">
        <v>874</v>
      </c>
      <c r="L2990" s="2" t="s">
        <v>843</v>
      </c>
      <c r="M2990" s="2" t="s">
        <v>844</v>
      </c>
      <c r="N2990" s="2" t="s">
        <v>45</v>
      </c>
      <c r="O2990" s="2" t="s">
        <v>46</v>
      </c>
      <c r="P2990" s="2" t="s">
        <v>254</v>
      </c>
      <c r="Q2990" s="2" t="s">
        <v>255</v>
      </c>
      <c r="R2990" s="2" t="s">
        <v>10</v>
      </c>
      <c r="S2990" s="2" t="s">
        <v>11</v>
      </c>
      <c r="T2990" s="2">
        <v>140</v>
      </c>
      <c r="U2990" s="2" t="s">
        <v>589</v>
      </c>
      <c r="V2990" s="2">
        <v>152</v>
      </c>
      <c r="W2990" s="2" t="s">
        <v>1494</v>
      </c>
      <c r="X2990" s="2" t="s">
        <v>913</v>
      </c>
      <c r="Y2990" s="2" t="s">
        <v>45</v>
      </c>
      <c r="Z2990" s="2" t="s">
        <v>914</v>
      </c>
      <c r="AA2990" s="2">
        <v>2023</v>
      </c>
      <c r="AB2990" s="6">
        <v>100</v>
      </c>
      <c r="AC2990" s="6">
        <v>100</v>
      </c>
      <c r="AD2990" s="6">
        <v>100</v>
      </c>
      <c r="AE2990" s="6">
        <v>100</v>
      </c>
      <c r="AF2990" s="6">
        <v>100</v>
      </c>
      <c r="AG2990" s="6">
        <v>80</v>
      </c>
      <c r="AH2990" s="2" t="s">
        <v>899</v>
      </c>
      <c r="AI2990" t="s">
        <v>5447</v>
      </c>
      <c r="AJ2990" t="s">
        <v>5451</v>
      </c>
    </row>
    <row r="2991" spans="1:36" x14ac:dyDescent="0.25">
      <c r="A2991" s="2">
        <v>16</v>
      </c>
      <c r="B2991" s="2" t="s">
        <v>0</v>
      </c>
      <c r="C2991" s="2" t="s">
        <v>727</v>
      </c>
      <c r="D2991" s="2">
        <v>2023</v>
      </c>
      <c r="E2991" s="2" t="s">
        <v>1</v>
      </c>
      <c r="F2991" s="2" t="s">
        <v>2</v>
      </c>
      <c r="G2991" s="2" t="s">
        <v>3</v>
      </c>
      <c r="H2991" s="2" t="s">
        <v>4</v>
      </c>
      <c r="I2991" s="2" t="s">
        <v>753</v>
      </c>
      <c r="J2991" s="2" t="s">
        <v>585</v>
      </c>
      <c r="K2991" s="2" t="s">
        <v>874</v>
      </c>
      <c r="L2991" s="2" t="s">
        <v>843</v>
      </c>
      <c r="M2991" s="2" t="s">
        <v>844</v>
      </c>
      <c r="N2991" s="2" t="s">
        <v>45</v>
      </c>
      <c r="O2991" s="2" t="s">
        <v>46</v>
      </c>
      <c r="P2991" s="2" t="s">
        <v>254</v>
      </c>
      <c r="Q2991" s="2" t="s">
        <v>255</v>
      </c>
      <c r="R2991" s="2" t="s">
        <v>10</v>
      </c>
      <c r="S2991" s="2" t="s">
        <v>11</v>
      </c>
      <c r="T2991" s="2">
        <v>140</v>
      </c>
      <c r="U2991" s="2" t="s">
        <v>589</v>
      </c>
      <c r="V2991" s="2">
        <v>152</v>
      </c>
      <c r="W2991" s="2" t="s">
        <v>1494</v>
      </c>
      <c r="X2991" s="2" t="s">
        <v>913</v>
      </c>
      <c r="Y2991" s="2" t="s">
        <v>45</v>
      </c>
      <c r="Z2991" s="2" t="s">
        <v>914</v>
      </c>
      <c r="AA2991" s="2">
        <v>2024</v>
      </c>
      <c r="AB2991" s="6">
        <v>100</v>
      </c>
      <c r="AC2991" s="6">
        <v>100</v>
      </c>
      <c r="AD2991" s="6">
        <v>0</v>
      </c>
      <c r="AE2991" s="6">
        <v>0</v>
      </c>
      <c r="AF2991" s="6"/>
      <c r="AG2991" s="6"/>
      <c r="AH2991" s="2" t="s">
        <v>899</v>
      </c>
    </row>
    <row r="2992" spans="1:36" x14ac:dyDescent="0.25">
      <c r="A2992" s="2">
        <v>16</v>
      </c>
      <c r="B2992" s="2" t="s">
        <v>0</v>
      </c>
      <c r="C2992" s="2" t="s">
        <v>727</v>
      </c>
      <c r="D2992" s="2">
        <v>2023</v>
      </c>
      <c r="E2992" s="2" t="s">
        <v>1</v>
      </c>
      <c r="F2992" s="2" t="s">
        <v>2</v>
      </c>
      <c r="G2992" s="2" t="s">
        <v>3</v>
      </c>
      <c r="H2992" s="2" t="s">
        <v>4</v>
      </c>
      <c r="I2992" s="2" t="s">
        <v>753</v>
      </c>
      <c r="J2992" s="2" t="s">
        <v>585</v>
      </c>
      <c r="K2992" s="2" t="s">
        <v>874</v>
      </c>
      <c r="L2992" s="2" t="s">
        <v>843</v>
      </c>
      <c r="M2992" s="2" t="s">
        <v>844</v>
      </c>
      <c r="N2992" s="2" t="s">
        <v>45</v>
      </c>
      <c r="O2992" s="2" t="s">
        <v>46</v>
      </c>
      <c r="P2992" s="2" t="s">
        <v>254</v>
      </c>
      <c r="Q2992" s="2" t="s">
        <v>255</v>
      </c>
      <c r="R2992" s="2" t="s">
        <v>10</v>
      </c>
      <c r="S2992" s="2" t="s">
        <v>11</v>
      </c>
      <c r="T2992" s="2">
        <v>141</v>
      </c>
      <c r="U2992" s="2" t="s">
        <v>590</v>
      </c>
      <c r="V2992" s="2">
        <v>153</v>
      </c>
      <c r="W2992" s="2" t="s">
        <v>1495</v>
      </c>
      <c r="X2992" s="2" t="s">
        <v>917</v>
      </c>
      <c r="Y2992" s="2" t="s">
        <v>45</v>
      </c>
      <c r="Z2992" s="2" t="s">
        <v>914</v>
      </c>
      <c r="AA2992" s="2">
        <v>2020</v>
      </c>
      <c r="AB2992" s="6">
        <v>0.1</v>
      </c>
      <c r="AC2992" s="6">
        <v>0.11</v>
      </c>
      <c r="AD2992" s="6">
        <v>0.11</v>
      </c>
      <c r="AE2992" s="6">
        <v>100</v>
      </c>
      <c r="AF2992" s="6"/>
      <c r="AG2992" s="6"/>
      <c r="AH2992" s="2" t="s">
        <v>904</v>
      </c>
    </row>
    <row r="2993" spans="1:36" x14ac:dyDescent="0.25">
      <c r="A2993" s="2">
        <v>16</v>
      </c>
      <c r="B2993" s="2" t="s">
        <v>0</v>
      </c>
      <c r="C2993" s="2" t="s">
        <v>727</v>
      </c>
      <c r="D2993" s="2">
        <v>2023</v>
      </c>
      <c r="E2993" s="2" t="s">
        <v>1</v>
      </c>
      <c r="F2993" s="2" t="s">
        <v>2</v>
      </c>
      <c r="G2993" s="2" t="s">
        <v>3</v>
      </c>
      <c r="H2993" s="2" t="s">
        <v>4</v>
      </c>
      <c r="I2993" s="2" t="s">
        <v>753</v>
      </c>
      <c r="J2993" s="2" t="s">
        <v>585</v>
      </c>
      <c r="K2993" s="2" t="s">
        <v>874</v>
      </c>
      <c r="L2993" s="2" t="s">
        <v>843</v>
      </c>
      <c r="M2993" s="2" t="s">
        <v>844</v>
      </c>
      <c r="N2993" s="2" t="s">
        <v>45</v>
      </c>
      <c r="O2993" s="2" t="s">
        <v>46</v>
      </c>
      <c r="P2993" s="2" t="s">
        <v>254</v>
      </c>
      <c r="Q2993" s="2" t="s">
        <v>255</v>
      </c>
      <c r="R2993" s="2" t="s">
        <v>10</v>
      </c>
      <c r="S2993" s="2" t="s">
        <v>11</v>
      </c>
      <c r="T2993" s="2">
        <v>141</v>
      </c>
      <c r="U2993" s="2" t="s">
        <v>590</v>
      </c>
      <c r="V2993" s="2">
        <v>153</v>
      </c>
      <c r="W2993" s="2" t="s">
        <v>1495</v>
      </c>
      <c r="X2993" s="2" t="s">
        <v>917</v>
      </c>
      <c r="Y2993" s="2" t="s">
        <v>45</v>
      </c>
      <c r="Z2993" s="2" t="s">
        <v>914</v>
      </c>
      <c r="AA2993" s="2">
        <v>2021</v>
      </c>
      <c r="AB2993" s="6">
        <v>0.3</v>
      </c>
      <c r="AC2993" s="6">
        <v>0.28000000000000003</v>
      </c>
      <c r="AD2993" s="6">
        <v>0.28000000000000003</v>
      </c>
      <c r="AE2993" s="6">
        <v>100</v>
      </c>
      <c r="AF2993" s="6"/>
      <c r="AG2993" s="6"/>
      <c r="AH2993" s="2" t="s">
        <v>904</v>
      </c>
    </row>
    <row r="2994" spans="1:36" x14ac:dyDescent="0.25">
      <c r="A2994" s="2">
        <v>16</v>
      </c>
      <c r="B2994" s="2" t="s">
        <v>0</v>
      </c>
      <c r="C2994" s="2" t="s">
        <v>727</v>
      </c>
      <c r="D2994" s="2">
        <v>2023</v>
      </c>
      <c r="E2994" s="2" t="s">
        <v>1</v>
      </c>
      <c r="F2994" s="2" t="s">
        <v>2</v>
      </c>
      <c r="G2994" s="2" t="s">
        <v>3</v>
      </c>
      <c r="H2994" s="2" t="s">
        <v>4</v>
      </c>
      <c r="I2994" s="2" t="s">
        <v>753</v>
      </c>
      <c r="J2994" s="2" t="s">
        <v>585</v>
      </c>
      <c r="K2994" s="2" t="s">
        <v>874</v>
      </c>
      <c r="L2994" s="2" t="s">
        <v>843</v>
      </c>
      <c r="M2994" s="2" t="s">
        <v>844</v>
      </c>
      <c r="N2994" s="2" t="s">
        <v>45</v>
      </c>
      <c r="O2994" s="2" t="s">
        <v>46</v>
      </c>
      <c r="P2994" s="2" t="s">
        <v>254</v>
      </c>
      <c r="Q2994" s="2" t="s">
        <v>255</v>
      </c>
      <c r="R2994" s="2" t="s">
        <v>10</v>
      </c>
      <c r="S2994" s="2" t="s">
        <v>11</v>
      </c>
      <c r="T2994" s="2">
        <v>141</v>
      </c>
      <c r="U2994" s="2" t="s">
        <v>590</v>
      </c>
      <c r="V2994" s="2">
        <v>153</v>
      </c>
      <c r="W2994" s="2" t="s">
        <v>1495</v>
      </c>
      <c r="X2994" s="2" t="s">
        <v>917</v>
      </c>
      <c r="Y2994" s="2" t="s">
        <v>45</v>
      </c>
      <c r="Z2994" s="2" t="s">
        <v>914</v>
      </c>
      <c r="AA2994" s="2">
        <v>2022</v>
      </c>
      <c r="AB2994" s="6">
        <v>0.25</v>
      </c>
      <c r="AC2994" s="6">
        <v>0.24</v>
      </c>
      <c r="AD2994" s="6">
        <v>0.24</v>
      </c>
      <c r="AE2994" s="6">
        <v>100</v>
      </c>
      <c r="AF2994" s="6"/>
      <c r="AG2994" s="6"/>
      <c r="AH2994" s="2" t="s">
        <v>904</v>
      </c>
    </row>
    <row r="2995" spans="1:36" x14ac:dyDescent="0.25">
      <c r="A2995" s="2">
        <v>16</v>
      </c>
      <c r="B2995" s="2" t="s">
        <v>0</v>
      </c>
      <c r="C2995" s="2" t="s">
        <v>727</v>
      </c>
      <c r="D2995" s="2">
        <v>2023</v>
      </c>
      <c r="E2995" s="2" t="s">
        <v>1</v>
      </c>
      <c r="F2995" s="2" t="s">
        <v>2</v>
      </c>
      <c r="G2995" s="2" t="s">
        <v>3</v>
      </c>
      <c r="H2995" s="2" t="s">
        <v>4</v>
      </c>
      <c r="I2995" s="2" t="s">
        <v>753</v>
      </c>
      <c r="J2995" s="2" t="s">
        <v>585</v>
      </c>
      <c r="K2995" s="2" t="s">
        <v>874</v>
      </c>
      <c r="L2995" s="2" t="s">
        <v>843</v>
      </c>
      <c r="M2995" s="2" t="s">
        <v>844</v>
      </c>
      <c r="N2995" s="2" t="s">
        <v>45</v>
      </c>
      <c r="O2995" s="2" t="s">
        <v>46</v>
      </c>
      <c r="P2995" s="2" t="s">
        <v>254</v>
      </c>
      <c r="Q2995" s="2" t="s">
        <v>255</v>
      </c>
      <c r="R2995" s="2" t="s">
        <v>10</v>
      </c>
      <c r="S2995" s="2" t="s">
        <v>11</v>
      </c>
      <c r="T2995" s="2">
        <v>141</v>
      </c>
      <c r="U2995" s="2" t="s">
        <v>590</v>
      </c>
      <c r="V2995" s="2">
        <v>153</v>
      </c>
      <c r="W2995" s="2" t="s">
        <v>1495</v>
      </c>
      <c r="X2995" s="2" t="s">
        <v>917</v>
      </c>
      <c r="Y2995" s="2" t="s">
        <v>45</v>
      </c>
      <c r="Z2995" s="2" t="s">
        <v>914</v>
      </c>
      <c r="AA2995" s="2">
        <v>2023</v>
      </c>
      <c r="AB2995" s="6">
        <v>0.23</v>
      </c>
      <c r="AC2995" s="6">
        <v>0.22</v>
      </c>
      <c r="AD2995" s="6">
        <v>0.22</v>
      </c>
      <c r="AE2995" s="6">
        <v>100</v>
      </c>
      <c r="AF2995" s="6">
        <v>100</v>
      </c>
      <c r="AG2995" s="6">
        <v>85</v>
      </c>
      <c r="AH2995" s="2" t="s">
        <v>904</v>
      </c>
      <c r="AI2995" t="s">
        <v>5447</v>
      </c>
      <c r="AJ2995" t="s">
        <v>5452</v>
      </c>
    </row>
    <row r="2996" spans="1:36" x14ac:dyDescent="0.25">
      <c r="A2996" s="2">
        <v>16</v>
      </c>
      <c r="B2996" s="2" t="s">
        <v>0</v>
      </c>
      <c r="C2996" s="2" t="s">
        <v>727</v>
      </c>
      <c r="D2996" s="2">
        <v>2023</v>
      </c>
      <c r="E2996" s="2" t="s">
        <v>1</v>
      </c>
      <c r="F2996" s="2" t="s">
        <v>2</v>
      </c>
      <c r="G2996" s="2" t="s">
        <v>3</v>
      </c>
      <c r="H2996" s="2" t="s">
        <v>4</v>
      </c>
      <c r="I2996" s="2" t="s">
        <v>753</v>
      </c>
      <c r="J2996" s="2" t="s">
        <v>585</v>
      </c>
      <c r="K2996" s="2" t="s">
        <v>874</v>
      </c>
      <c r="L2996" s="2" t="s">
        <v>843</v>
      </c>
      <c r="M2996" s="2" t="s">
        <v>844</v>
      </c>
      <c r="N2996" s="2" t="s">
        <v>45</v>
      </c>
      <c r="O2996" s="2" t="s">
        <v>46</v>
      </c>
      <c r="P2996" s="2" t="s">
        <v>254</v>
      </c>
      <c r="Q2996" s="2" t="s">
        <v>255</v>
      </c>
      <c r="R2996" s="2" t="s">
        <v>10</v>
      </c>
      <c r="S2996" s="2" t="s">
        <v>11</v>
      </c>
      <c r="T2996" s="2">
        <v>141</v>
      </c>
      <c r="U2996" s="2" t="s">
        <v>590</v>
      </c>
      <c r="V2996" s="2">
        <v>153</v>
      </c>
      <c r="W2996" s="2" t="s">
        <v>1495</v>
      </c>
      <c r="X2996" s="2" t="s">
        <v>917</v>
      </c>
      <c r="Y2996" s="2" t="s">
        <v>45</v>
      </c>
      <c r="Z2996" s="2" t="s">
        <v>914</v>
      </c>
      <c r="AA2996" s="2">
        <v>2024</v>
      </c>
      <c r="AB2996" s="6">
        <v>0.12</v>
      </c>
      <c r="AC2996" s="6">
        <v>0.15</v>
      </c>
      <c r="AD2996" s="6">
        <v>0</v>
      </c>
      <c r="AE2996" s="6">
        <v>0</v>
      </c>
      <c r="AF2996" s="6"/>
      <c r="AG2996" s="6"/>
      <c r="AH2996" s="2" t="s">
        <v>904</v>
      </c>
    </row>
    <row r="2997" spans="1:36" x14ac:dyDescent="0.25">
      <c r="A2997" s="2">
        <v>16</v>
      </c>
      <c r="B2997" s="2" t="s">
        <v>0</v>
      </c>
      <c r="C2997" s="2" t="s">
        <v>727</v>
      </c>
      <c r="D2997" s="2">
        <v>2023</v>
      </c>
      <c r="E2997" s="2" t="s">
        <v>1</v>
      </c>
      <c r="F2997" s="2" t="s">
        <v>2</v>
      </c>
      <c r="G2997" s="2" t="s">
        <v>3</v>
      </c>
      <c r="H2997" s="2" t="s">
        <v>4</v>
      </c>
      <c r="I2997" s="2" t="s">
        <v>753</v>
      </c>
      <c r="J2997" s="2" t="s">
        <v>585</v>
      </c>
      <c r="K2997" s="2" t="s">
        <v>874</v>
      </c>
      <c r="L2997" s="2" t="s">
        <v>843</v>
      </c>
      <c r="M2997" s="2" t="s">
        <v>844</v>
      </c>
      <c r="N2997" s="2" t="s">
        <v>45</v>
      </c>
      <c r="O2997" s="2" t="s">
        <v>46</v>
      </c>
      <c r="P2997" s="2" t="s">
        <v>254</v>
      </c>
      <c r="Q2997" s="2" t="s">
        <v>255</v>
      </c>
      <c r="R2997" s="2" t="s">
        <v>10</v>
      </c>
      <c r="S2997" s="2" t="s">
        <v>11</v>
      </c>
      <c r="T2997" s="2">
        <v>142</v>
      </c>
      <c r="U2997" s="2" t="s">
        <v>591</v>
      </c>
      <c r="V2997" s="2">
        <v>154</v>
      </c>
      <c r="W2997" s="2" t="s">
        <v>1496</v>
      </c>
      <c r="X2997" s="2" t="s">
        <v>917</v>
      </c>
      <c r="Y2997" s="2" t="s">
        <v>45</v>
      </c>
      <c r="Z2997" s="2" t="s">
        <v>914</v>
      </c>
      <c r="AA2997" s="2">
        <v>2020</v>
      </c>
      <c r="AB2997" s="6">
        <v>0.4</v>
      </c>
      <c r="AC2997" s="6">
        <v>1</v>
      </c>
      <c r="AD2997" s="6">
        <v>1</v>
      </c>
      <c r="AE2997" s="6">
        <v>100</v>
      </c>
      <c r="AF2997" s="6"/>
      <c r="AG2997" s="6"/>
      <c r="AH2997" s="2" t="s">
        <v>899</v>
      </c>
    </row>
    <row r="2998" spans="1:36" x14ac:dyDescent="0.25">
      <c r="A2998" s="2">
        <v>16</v>
      </c>
      <c r="B2998" s="2" t="s">
        <v>0</v>
      </c>
      <c r="C2998" s="2" t="s">
        <v>727</v>
      </c>
      <c r="D2998" s="2">
        <v>2023</v>
      </c>
      <c r="E2998" s="2" t="s">
        <v>1</v>
      </c>
      <c r="F2998" s="2" t="s">
        <v>2</v>
      </c>
      <c r="G2998" s="2" t="s">
        <v>3</v>
      </c>
      <c r="H2998" s="2" t="s">
        <v>4</v>
      </c>
      <c r="I2998" s="2" t="s">
        <v>753</v>
      </c>
      <c r="J2998" s="2" t="s">
        <v>585</v>
      </c>
      <c r="K2998" s="2" t="s">
        <v>874</v>
      </c>
      <c r="L2998" s="2" t="s">
        <v>843</v>
      </c>
      <c r="M2998" s="2" t="s">
        <v>844</v>
      </c>
      <c r="N2998" s="2" t="s">
        <v>45</v>
      </c>
      <c r="O2998" s="2" t="s">
        <v>46</v>
      </c>
      <c r="P2998" s="2" t="s">
        <v>254</v>
      </c>
      <c r="Q2998" s="2" t="s">
        <v>255</v>
      </c>
      <c r="R2998" s="2" t="s">
        <v>10</v>
      </c>
      <c r="S2998" s="2" t="s">
        <v>11</v>
      </c>
      <c r="T2998" s="2">
        <v>142</v>
      </c>
      <c r="U2998" s="2" t="s">
        <v>591</v>
      </c>
      <c r="V2998" s="2">
        <v>154</v>
      </c>
      <c r="W2998" s="2" t="s">
        <v>1496</v>
      </c>
      <c r="X2998" s="2" t="s">
        <v>917</v>
      </c>
      <c r="Y2998" s="2" t="s">
        <v>45</v>
      </c>
      <c r="Z2998" s="2" t="s">
        <v>914</v>
      </c>
      <c r="AA2998" s="2">
        <v>2021</v>
      </c>
      <c r="AB2998" s="6">
        <v>4.0999999999999996</v>
      </c>
      <c r="AC2998" s="6">
        <v>4</v>
      </c>
      <c r="AD2998" s="6">
        <v>4</v>
      </c>
      <c r="AE2998" s="6">
        <v>100</v>
      </c>
      <c r="AF2998" s="6"/>
      <c r="AG2998" s="6"/>
      <c r="AH2998" s="2" t="s">
        <v>899</v>
      </c>
    </row>
    <row r="2999" spans="1:36" x14ac:dyDescent="0.25">
      <c r="A2999" s="2">
        <v>16</v>
      </c>
      <c r="B2999" s="2" t="s">
        <v>0</v>
      </c>
      <c r="C2999" s="2" t="s">
        <v>727</v>
      </c>
      <c r="D2999" s="2">
        <v>2023</v>
      </c>
      <c r="E2999" s="2" t="s">
        <v>1</v>
      </c>
      <c r="F2999" s="2" t="s">
        <v>2</v>
      </c>
      <c r="G2999" s="2" t="s">
        <v>3</v>
      </c>
      <c r="H2999" s="2" t="s">
        <v>4</v>
      </c>
      <c r="I2999" s="2" t="s">
        <v>753</v>
      </c>
      <c r="J2999" s="2" t="s">
        <v>585</v>
      </c>
      <c r="K2999" s="2" t="s">
        <v>874</v>
      </c>
      <c r="L2999" s="2" t="s">
        <v>843</v>
      </c>
      <c r="M2999" s="2" t="s">
        <v>844</v>
      </c>
      <c r="N2999" s="2" t="s">
        <v>45</v>
      </c>
      <c r="O2999" s="2" t="s">
        <v>46</v>
      </c>
      <c r="P2999" s="2" t="s">
        <v>254</v>
      </c>
      <c r="Q2999" s="2" t="s">
        <v>255</v>
      </c>
      <c r="R2999" s="2" t="s">
        <v>10</v>
      </c>
      <c r="S2999" s="2" t="s">
        <v>11</v>
      </c>
      <c r="T2999" s="2">
        <v>142</v>
      </c>
      <c r="U2999" s="2" t="s">
        <v>591</v>
      </c>
      <c r="V2999" s="2">
        <v>154</v>
      </c>
      <c r="W2999" s="2" t="s">
        <v>1496</v>
      </c>
      <c r="X2999" s="2" t="s">
        <v>917</v>
      </c>
      <c r="Y2999" s="2" t="s">
        <v>45</v>
      </c>
      <c r="Z2999" s="2" t="s">
        <v>914</v>
      </c>
      <c r="AA2999" s="2">
        <v>2022</v>
      </c>
      <c r="AB2999" s="6">
        <v>4.0999999999999996</v>
      </c>
      <c r="AC2999" s="6">
        <v>4</v>
      </c>
      <c r="AD2999" s="6">
        <v>4</v>
      </c>
      <c r="AE2999" s="6">
        <v>100</v>
      </c>
      <c r="AF2999" s="6"/>
      <c r="AG2999" s="6"/>
      <c r="AH2999" s="2" t="s">
        <v>899</v>
      </c>
    </row>
    <row r="3000" spans="1:36" x14ac:dyDescent="0.25">
      <c r="A3000" s="2">
        <v>16</v>
      </c>
      <c r="B3000" s="2" t="s">
        <v>0</v>
      </c>
      <c r="C3000" s="2" t="s">
        <v>727</v>
      </c>
      <c r="D3000" s="2">
        <v>2023</v>
      </c>
      <c r="E3000" s="2" t="s">
        <v>1</v>
      </c>
      <c r="F3000" s="2" t="s">
        <v>2</v>
      </c>
      <c r="G3000" s="2" t="s">
        <v>3</v>
      </c>
      <c r="H3000" s="2" t="s">
        <v>4</v>
      </c>
      <c r="I3000" s="2" t="s">
        <v>753</v>
      </c>
      <c r="J3000" s="2" t="s">
        <v>585</v>
      </c>
      <c r="K3000" s="2" t="s">
        <v>874</v>
      </c>
      <c r="L3000" s="2" t="s">
        <v>843</v>
      </c>
      <c r="M3000" s="2" t="s">
        <v>844</v>
      </c>
      <c r="N3000" s="2" t="s">
        <v>45</v>
      </c>
      <c r="O3000" s="2" t="s">
        <v>46</v>
      </c>
      <c r="P3000" s="2" t="s">
        <v>254</v>
      </c>
      <c r="Q3000" s="2" t="s">
        <v>255</v>
      </c>
      <c r="R3000" s="2" t="s">
        <v>10</v>
      </c>
      <c r="S3000" s="2" t="s">
        <v>11</v>
      </c>
      <c r="T3000" s="2">
        <v>142</v>
      </c>
      <c r="U3000" s="2" t="s">
        <v>591</v>
      </c>
      <c r="V3000" s="2">
        <v>154</v>
      </c>
      <c r="W3000" s="2" t="s">
        <v>1496</v>
      </c>
      <c r="X3000" s="2" t="s">
        <v>917</v>
      </c>
      <c r="Y3000" s="2" t="s">
        <v>45</v>
      </c>
      <c r="Z3000" s="2" t="s">
        <v>914</v>
      </c>
      <c r="AA3000" s="2">
        <v>2023</v>
      </c>
      <c r="AB3000" s="6">
        <v>4.0999999999999996</v>
      </c>
      <c r="AC3000" s="6">
        <v>4</v>
      </c>
      <c r="AD3000" s="6">
        <v>4</v>
      </c>
      <c r="AE3000" s="6">
        <v>100</v>
      </c>
      <c r="AF3000" s="6">
        <v>100</v>
      </c>
      <c r="AG3000" s="6">
        <v>86.67</v>
      </c>
      <c r="AH3000" s="2" t="s">
        <v>899</v>
      </c>
      <c r="AI3000" t="s">
        <v>5447</v>
      </c>
      <c r="AJ3000" t="s">
        <v>5453</v>
      </c>
    </row>
    <row r="3001" spans="1:36" x14ac:dyDescent="0.25">
      <c r="A3001" s="2">
        <v>16</v>
      </c>
      <c r="B3001" s="2" t="s">
        <v>0</v>
      </c>
      <c r="C3001" s="2" t="s">
        <v>727</v>
      </c>
      <c r="D3001" s="2">
        <v>2023</v>
      </c>
      <c r="E3001" s="2" t="s">
        <v>1</v>
      </c>
      <c r="F3001" s="2" t="s">
        <v>2</v>
      </c>
      <c r="G3001" s="2" t="s">
        <v>3</v>
      </c>
      <c r="H3001" s="2" t="s">
        <v>4</v>
      </c>
      <c r="I3001" s="2" t="s">
        <v>753</v>
      </c>
      <c r="J3001" s="2" t="s">
        <v>585</v>
      </c>
      <c r="K3001" s="2" t="s">
        <v>874</v>
      </c>
      <c r="L3001" s="2" t="s">
        <v>843</v>
      </c>
      <c r="M3001" s="2" t="s">
        <v>844</v>
      </c>
      <c r="N3001" s="2" t="s">
        <v>45</v>
      </c>
      <c r="O3001" s="2" t="s">
        <v>46</v>
      </c>
      <c r="P3001" s="2" t="s">
        <v>254</v>
      </c>
      <c r="Q3001" s="2" t="s">
        <v>255</v>
      </c>
      <c r="R3001" s="2" t="s">
        <v>10</v>
      </c>
      <c r="S3001" s="2" t="s">
        <v>11</v>
      </c>
      <c r="T3001" s="2">
        <v>142</v>
      </c>
      <c r="U3001" s="2" t="s">
        <v>591</v>
      </c>
      <c r="V3001" s="2">
        <v>154</v>
      </c>
      <c r="W3001" s="2" t="s">
        <v>1496</v>
      </c>
      <c r="X3001" s="2" t="s">
        <v>917</v>
      </c>
      <c r="Y3001" s="2" t="s">
        <v>45</v>
      </c>
      <c r="Z3001" s="2" t="s">
        <v>914</v>
      </c>
      <c r="AA3001" s="2">
        <v>2024</v>
      </c>
      <c r="AB3001" s="6">
        <v>2.2999999999999998</v>
      </c>
      <c r="AC3001" s="6">
        <v>2</v>
      </c>
      <c r="AD3001" s="6">
        <v>0</v>
      </c>
      <c r="AE3001" s="6">
        <v>0</v>
      </c>
      <c r="AF3001" s="6"/>
      <c r="AG3001" s="6"/>
      <c r="AH3001" s="2" t="s">
        <v>899</v>
      </c>
    </row>
    <row r="3002" spans="1:36" x14ac:dyDescent="0.25">
      <c r="A3002" s="2">
        <v>16</v>
      </c>
      <c r="B3002" s="2" t="s">
        <v>0</v>
      </c>
      <c r="C3002" s="2" t="s">
        <v>727</v>
      </c>
      <c r="D3002" s="2">
        <v>2023</v>
      </c>
      <c r="E3002" s="2" t="s">
        <v>1</v>
      </c>
      <c r="F3002" s="2" t="s">
        <v>2</v>
      </c>
      <c r="G3002" s="2" t="s">
        <v>3</v>
      </c>
      <c r="H3002" s="2" t="s">
        <v>4</v>
      </c>
      <c r="I3002" s="2" t="s">
        <v>753</v>
      </c>
      <c r="J3002" s="2" t="s">
        <v>585</v>
      </c>
      <c r="K3002" s="2" t="s">
        <v>874</v>
      </c>
      <c r="L3002" s="2" t="s">
        <v>843</v>
      </c>
      <c r="M3002" s="2" t="s">
        <v>844</v>
      </c>
      <c r="N3002" s="2" t="s">
        <v>45</v>
      </c>
      <c r="O3002" s="2" t="s">
        <v>46</v>
      </c>
      <c r="P3002" s="2" t="s">
        <v>254</v>
      </c>
      <c r="Q3002" s="2" t="s">
        <v>255</v>
      </c>
      <c r="R3002" s="2" t="s">
        <v>10</v>
      </c>
      <c r="S3002" s="2" t="s">
        <v>11</v>
      </c>
      <c r="T3002" s="2">
        <v>143</v>
      </c>
      <c r="U3002" s="2" t="s">
        <v>592</v>
      </c>
      <c r="V3002" s="2">
        <v>155</v>
      </c>
      <c r="W3002" s="2" t="s">
        <v>1497</v>
      </c>
      <c r="X3002" s="2" t="s">
        <v>917</v>
      </c>
      <c r="Y3002" s="2" t="s">
        <v>45</v>
      </c>
      <c r="Z3002" s="2" t="s">
        <v>914</v>
      </c>
      <c r="AA3002" s="2">
        <v>2020</v>
      </c>
      <c r="AB3002" s="6">
        <v>13</v>
      </c>
      <c r="AC3002" s="6">
        <v>13</v>
      </c>
      <c r="AD3002" s="6">
        <v>13</v>
      </c>
      <c r="AE3002" s="6">
        <v>100</v>
      </c>
      <c r="AF3002" s="6"/>
      <c r="AG3002" s="6"/>
      <c r="AH3002" s="2" t="s">
        <v>905</v>
      </c>
    </row>
    <row r="3003" spans="1:36" x14ac:dyDescent="0.25">
      <c r="A3003" s="2">
        <v>16</v>
      </c>
      <c r="B3003" s="2" t="s">
        <v>0</v>
      </c>
      <c r="C3003" s="2" t="s">
        <v>727</v>
      </c>
      <c r="D3003" s="2">
        <v>2023</v>
      </c>
      <c r="E3003" s="2" t="s">
        <v>1</v>
      </c>
      <c r="F3003" s="2" t="s">
        <v>2</v>
      </c>
      <c r="G3003" s="2" t="s">
        <v>3</v>
      </c>
      <c r="H3003" s="2" t="s">
        <v>4</v>
      </c>
      <c r="I3003" s="2" t="s">
        <v>753</v>
      </c>
      <c r="J3003" s="2" t="s">
        <v>585</v>
      </c>
      <c r="K3003" s="2" t="s">
        <v>874</v>
      </c>
      <c r="L3003" s="2" t="s">
        <v>843</v>
      </c>
      <c r="M3003" s="2" t="s">
        <v>844</v>
      </c>
      <c r="N3003" s="2" t="s">
        <v>45</v>
      </c>
      <c r="O3003" s="2" t="s">
        <v>46</v>
      </c>
      <c r="P3003" s="2" t="s">
        <v>254</v>
      </c>
      <c r="Q3003" s="2" t="s">
        <v>255</v>
      </c>
      <c r="R3003" s="2" t="s">
        <v>10</v>
      </c>
      <c r="S3003" s="2" t="s">
        <v>11</v>
      </c>
      <c r="T3003" s="2">
        <v>143</v>
      </c>
      <c r="U3003" s="2" t="s">
        <v>592</v>
      </c>
      <c r="V3003" s="2">
        <v>155</v>
      </c>
      <c r="W3003" s="2" t="s">
        <v>1497</v>
      </c>
      <c r="X3003" s="2" t="s">
        <v>917</v>
      </c>
      <c r="Y3003" s="2" t="s">
        <v>45</v>
      </c>
      <c r="Z3003" s="2" t="s">
        <v>914</v>
      </c>
      <c r="AA3003" s="2">
        <v>2021</v>
      </c>
      <c r="AB3003" s="6">
        <v>25</v>
      </c>
      <c r="AC3003" s="6">
        <v>25</v>
      </c>
      <c r="AD3003" s="6">
        <v>25</v>
      </c>
      <c r="AE3003" s="6">
        <v>100</v>
      </c>
      <c r="AF3003" s="6"/>
      <c r="AG3003" s="6"/>
      <c r="AH3003" s="2" t="s">
        <v>905</v>
      </c>
    </row>
    <row r="3004" spans="1:36" x14ac:dyDescent="0.25">
      <c r="A3004" s="2">
        <v>16</v>
      </c>
      <c r="B3004" s="2" t="s">
        <v>0</v>
      </c>
      <c r="C3004" s="2" t="s">
        <v>727</v>
      </c>
      <c r="D3004" s="2">
        <v>2023</v>
      </c>
      <c r="E3004" s="2" t="s">
        <v>1</v>
      </c>
      <c r="F3004" s="2" t="s">
        <v>2</v>
      </c>
      <c r="G3004" s="2" t="s">
        <v>3</v>
      </c>
      <c r="H3004" s="2" t="s">
        <v>4</v>
      </c>
      <c r="I3004" s="2" t="s">
        <v>753</v>
      </c>
      <c r="J3004" s="2" t="s">
        <v>585</v>
      </c>
      <c r="K3004" s="2" t="s">
        <v>874</v>
      </c>
      <c r="L3004" s="2" t="s">
        <v>843</v>
      </c>
      <c r="M3004" s="2" t="s">
        <v>844</v>
      </c>
      <c r="N3004" s="2" t="s">
        <v>45</v>
      </c>
      <c r="O3004" s="2" t="s">
        <v>46</v>
      </c>
      <c r="P3004" s="2" t="s">
        <v>254</v>
      </c>
      <c r="Q3004" s="2" t="s">
        <v>255</v>
      </c>
      <c r="R3004" s="2" t="s">
        <v>10</v>
      </c>
      <c r="S3004" s="2" t="s">
        <v>11</v>
      </c>
      <c r="T3004" s="2">
        <v>143</v>
      </c>
      <c r="U3004" s="2" t="s">
        <v>592</v>
      </c>
      <c r="V3004" s="2">
        <v>155</v>
      </c>
      <c r="W3004" s="2" t="s">
        <v>1497</v>
      </c>
      <c r="X3004" s="2" t="s">
        <v>917</v>
      </c>
      <c r="Y3004" s="2" t="s">
        <v>45</v>
      </c>
      <c r="Z3004" s="2" t="s">
        <v>914</v>
      </c>
      <c r="AA3004" s="2">
        <v>2022</v>
      </c>
      <c r="AB3004" s="6">
        <v>25</v>
      </c>
      <c r="AC3004" s="6">
        <v>25</v>
      </c>
      <c r="AD3004" s="6">
        <v>25</v>
      </c>
      <c r="AE3004" s="6">
        <v>100</v>
      </c>
      <c r="AF3004" s="6"/>
      <c r="AG3004" s="6"/>
      <c r="AH3004" s="2" t="s">
        <v>905</v>
      </c>
    </row>
    <row r="3005" spans="1:36" x14ac:dyDescent="0.25">
      <c r="A3005" s="2">
        <v>16</v>
      </c>
      <c r="B3005" s="2" t="s">
        <v>0</v>
      </c>
      <c r="C3005" s="2" t="s">
        <v>727</v>
      </c>
      <c r="D3005" s="2">
        <v>2023</v>
      </c>
      <c r="E3005" s="2" t="s">
        <v>1</v>
      </c>
      <c r="F3005" s="2" t="s">
        <v>2</v>
      </c>
      <c r="G3005" s="2" t="s">
        <v>3</v>
      </c>
      <c r="H3005" s="2" t="s">
        <v>4</v>
      </c>
      <c r="I3005" s="2" t="s">
        <v>753</v>
      </c>
      <c r="J3005" s="2" t="s">
        <v>585</v>
      </c>
      <c r="K3005" s="2" t="s">
        <v>874</v>
      </c>
      <c r="L3005" s="2" t="s">
        <v>843</v>
      </c>
      <c r="M3005" s="2" t="s">
        <v>844</v>
      </c>
      <c r="N3005" s="2" t="s">
        <v>45</v>
      </c>
      <c r="O3005" s="2" t="s">
        <v>46</v>
      </c>
      <c r="P3005" s="2" t="s">
        <v>254</v>
      </c>
      <c r="Q3005" s="2" t="s">
        <v>255</v>
      </c>
      <c r="R3005" s="2" t="s">
        <v>10</v>
      </c>
      <c r="S3005" s="2" t="s">
        <v>11</v>
      </c>
      <c r="T3005" s="2">
        <v>143</v>
      </c>
      <c r="U3005" s="2" t="s">
        <v>592</v>
      </c>
      <c r="V3005" s="2">
        <v>155</v>
      </c>
      <c r="W3005" s="2" t="s">
        <v>1497</v>
      </c>
      <c r="X3005" s="2" t="s">
        <v>917</v>
      </c>
      <c r="Y3005" s="2" t="s">
        <v>45</v>
      </c>
      <c r="Z3005" s="2" t="s">
        <v>914</v>
      </c>
      <c r="AA3005" s="2">
        <v>2023</v>
      </c>
      <c r="AB3005" s="6">
        <v>25</v>
      </c>
      <c r="AC3005" s="6">
        <v>25</v>
      </c>
      <c r="AD3005" s="6">
        <v>27.56</v>
      </c>
      <c r="AE3005" s="6">
        <v>110.24</v>
      </c>
      <c r="AF3005" s="6">
        <v>102.91</v>
      </c>
      <c r="AG3005" s="6">
        <v>90.56</v>
      </c>
      <c r="AH3005" s="2" t="s">
        <v>905</v>
      </c>
      <c r="AI3005" t="s">
        <v>5447</v>
      </c>
      <c r="AJ3005" t="s">
        <v>5454</v>
      </c>
    </row>
    <row r="3006" spans="1:36" x14ac:dyDescent="0.25">
      <c r="A3006" s="2">
        <v>16</v>
      </c>
      <c r="B3006" s="2" t="s">
        <v>0</v>
      </c>
      <c r="C3006" s="2" t="s">
        <v>727</v>
      </c>
      <c r="D3006" s="2">
        <v>2023</v>
      </c>
      <c r="E3006" s="2" t="s">
        <v>1</v>
      </c>
      <c r="F3006" s="2" t="s">
        <v>2</v>
      </c>
      <c r="G3006" s="2" t="s">
        <v>3</v>
      </c>
      <c r="H3006" s="2" t="s">
        <v>4</v>
      </c>
      <c r="I3006" s="2" t="s">
        <v>753</v>
      </c>
      <c r="J3006" s="2" t="s">
        <v>585</v>
      </c>
      <c r="K3006" s="2" t="s">
        <v>874</v>
      </c>
      <c r="L3006" s="2" t="s">
        <v>843</v>
      </c>
      <c r="M3006" s="2" t="s">
        <v>844</v>
      </c>
      <c r="N3006" s="2" t="s">
        <v>45</v>
      </c>
      <c r="O3006" s="2" t="s">
        <v>46</v>
      </c>
      <c r="P3006" s="2" t="s">
        <v>254</v>
      </c>
      <c r="Q3006" s="2" t="s">
        <v>255</v>
      </c>
      <c r="R3006" s="2" t="s">
        <v>10</v>
      </c>
      <c r="S3006" s="2" t="s">
        <v>11</v>
      </c>
      <c r="T3006" s="2">
        <v>143</v>
      </c>
      <c r="U3006" s="2" t="s">
        <v>592</v>
      </c>
      <c r="V3006" s="2">
        <v>155</v>
      </c>
      <c r="W3006" s="2" t="s">
        <v>1497</v>
      </c>
      <c r="X3006" s="2" t="s">
        <v>917</v>
      </c>
      <c r="Y3006" s="2" t="s">
        <v>45</v>
      </c>
      <c r="Z3006" s="2" t="s">
        <v>914</v>
      </c>
      <c r="AA3006" s="2">
        <v>2024</v>
      </c>
      <c r="AB3006" s="6">
        <v>12</v>
      </c>
      <c r="AC3006" s="6">
        <v>12</v>
      </c>
      <c r="AD3006" s="6">
        <v>0</v>
      </c>
      <c r="AE3006" s="6">
        <v>0</v>
      </c>
      <c r="AF3006" s="6"/>
      <c r="AG3006" s="6"/>
      <c r="AH3006" s="2" t="s">
        <v>905</v>
      </c>
    </row>
    <row r="3007" spans="1:36" x14ac:dyDescent="0.25">
      <c r="A3007" s="2">
        <v>16</v>
      </c>
      <c r="B3007" s="2" t="s">
        <v>0</v>
      </c>
      <c r="C3007" s="2" t="s">
        <v>727</v>
      </c>
      <c r="D3007" s="2">
        <v>2023</v>
      </c>
      <c r="E3007" s="2" t="s">
        <v>1</v>
      </c>
      <c r="F3007" s="2" t="s">
        <v>2</v>
      </c>
      <c r="G3007" s="2" t="s">
        <v>3</v>
      </c>
      <c r="H3007" s="2" t="s">
        <v>4</v>
      </c>
      <c r="I3007" s="2" t="s">
        <v>753</v>
      </c>
      <c r="J3007" s="2" t="s">
        <v>585</v>
      </c>
      <c r="K3007" s="2" t="s">
        <v>874</v>
      </c>
      <c r="L3007" s="2" t="s">
        <v>843</v>
      </c>
      <c r="M3007" s="2" t="s">
        <v>844</v>
      </c>
      <c r="N3007" s="2" t="s">
        <v>45</v>
      </c>
      <c r="O3007" s="2" t="s">
        <v>46</v>
      </c>
      <c r="P3007" s="2" t="s">
        <v>254</v>
      </c>
      <c r="Q3007" s="2" t="s">
        <v>255</v>
      </c>
      <c r="R3007" s="2" t="s">
        <v>10</v>
      </c>
      <c r="S3007" s="2" t="s">
        <v>11</v>
      </c>
      <c r="T3007" s="2">
        <v>144</v>
      </c>
      <c r="U3007" s="2" t="s">
        <v>593</v>
      </c>
      <c r="V3007" s="2">
        <v>156</v>
      </c>
      <c r="W3007" s="2" t="s">
        <v>1498</v>
      </c>
      <c r="X3007" s="2" t="s">
        <v>913</v>
      </c>
      <c r="Y3007" s="2" t="s">
        <v>45</v>
      </c>
      <c r="Z3007" s="2" t="s">
        <v>914</v>
      </c>
      <c r="AA3007" s="2">
        <v>2020</v>
      </c>
      <c r="AB3007" s="6">
        <v>20</v>
      </c>
      <c r="AC3007" s="6">
        <v>20</v>
      </c>
      <c r="AD3007" s="6">
        <v>20</v>
      </c>
      <c r="AE3007" s="6">
        <v>100</v>
      </c>
      <c r="AF3007" s="6"/>
      <c r="AG3007" s="6"/>
      <c r="AH3007" s="2" t="s">
        <v>905</v>
      </c>
    </row>
    <row r="3008" spans="1:36" x14ac:dyDescent="0.25">
      <c r="A3008" s="2">
        <v>16</v>
      </c>
      <c r="B3008" s="2" t="s">
        <v>0</v>
      </c>
      <c r="C3008" s="2" t="s">
        <v>727</v>
      </c>
      <c r="D3008" s="2">
        <v>2023</v>
      </c>
      <c r="E3008" s="2" t="s">
        <v>1</v>
      </c>
      <c r="F3008" s="2" t="s">
        <v>2</v>
      </c>
      <c r="G3008" s="2" t="s">
        <v>3</v>
      </c>
      <c r="H3008" s="2" t="s">
        <v>4</v>
      </c>
      <c r="I3008" s="2" t="s">
        <v>753</v>
      </c>
      <c r="J3008" s="2" t="s">
        <v>585</v>
      </c>
      <c r="K3008" s="2" t="s">
        <v>874</v>
      </c>
      <c r="L3008" s="2" t="s">
        <v>843</v>
      </c>
      <c r="M3008" s="2" t="s">
        <v>844</v>
      </c>
      <c r="N3008" s="2" t="s">
        <v>45</v>
      </c>
      <c r="O3008" s="2" t="s">
        <v>46</v>
      </c>
      <c r="P3008" s="2" t="s">
        <v>254</v>
      </c>
      <c r="Q3008" s="2" t="s">
        <v>255</v>
      </c>
      <c r="R3008" s="2" t="s">
        <v>10</v>
      </c>
      <c r="S3008" s="2" t="s">
        <v>11</v>
      </c>
      <c r="T3008" s="2">
        <v>144</v>
      </c>
      <c r="U3008" s="2" t="s">
        <v>593</v>
      </c>
      <c r="V3008" s="2">
        <v>156</v>
      </c>
      <c r="W3008" s="2" t="s">
        <v>1498</v>
      </c>
      <c r="X3008" s="2" t="s">
        <v>913</v>
      </c>
      <c r="Y3008" s="2" t="s">
        <v>45</v>
      </c>
      <c r="Z3008" s="2" t="s">
        <v>914</v>
      </c>
      <c r="AA3008" s="2">
        <v>2021</v>
      </c>
      <c r="AB3008" s="6">
        <v>20</v>
      </c>
      <c r="AC3008" s="6">
        <v>20</v>
      </c>
      <c r="AD3008" s="6">
        <v>20</v>
      </c>
      <c r="AE3008" s="6">
        <v>100</v>
      </c>
      <c r="AF3008" s="6"/>
      <c r="AG3008" s="6"/>
      <c r="AH3008" s="2" t="s">
        <v>905</v>
      </c>
    </row>
    <row r="3009" spans="1:36" x14ac:dyDescent="0.25">
      <c r="A3009" s="2">
        <v>16</v>
      </c>
      <c r="B3009" s="2" t="s">
        <v>0</v>
      </c>
      <c r="C3009" s="2" t="s">
        <v>727</v>
      </c>
      <c r="D3009" s="2">
        <v>2023</v>
      </c>
      <c r="E3009" s="2" t="s">
        <v>1</v>
      </c>
      <c r="F3009" s="2" t="s">
        <v>2</v>
      </c>
      <c r="G3009" s="2" t="s">
        <v>3</v>
      </c>
      <c r="H3009" s="2" t="s">
        <v>4</v>
      </c>
      <c r="I3009" s="2" t="s">
        <v>753</v>
      </c>
      <c r="J3009" s="2" t="s">
        <v>585</v>
      </c>
      <c r="K3009" s="2" t="s">
        <v>874</v>
      </c>
      <c r="L3009" s="2" t="s">
        <v>843</v>
      </c>
      <c r="M3009" s="2" t="s">
        <v>844</v>
      </c>
      <c r="N3009" s="2" t="s">
        <v>45</v>
      </c>
      <c r="O3009" s="2" t="s">
        <v>46</v>
      </c>
      <c r="P3009" s="2" t="s">
        <v>254</v>
      </c>
      <c r="Q3009" s="2" t="s">
        <v>255</v>
      </c>
      <c r="R3009" s="2" t="s">
        <v>10</v>
      </c>
      <c r="S3009" s="2" t="s">
        <v>11</v>
      </c>
      <c r="T3009" s="2">
        <v>144</v>
      </c>
      <c r="U3009" s="2" t="s">
        <v>593</v>
      </c>
      <c r="V3009" s="2">
        <v>156</v>
      </c>
      <c r="W3009" s="2" t="s">
        <v>1498</v>
      </c>
      <c r="X3009" s="2" t="s">
        <v>913</v>
      </c>
      <c r="Y3009" s="2" t="s">
        <v>45</v>
      </c>
      <c r="Z3009" s="2" t="s">
        <v>914</v>
      </c>
      <c r="AA3009" s="2">
        <v>2022</v>
      </c>
      <c r="AB3009" s="6">
        <v>20</v>
      </c>
      <c r="AC3009" s="6">
        <v>20</v>
      </c>
      <c r="AD3009" s="6">
        <v>0</v>
      </c>
      <c r="AE3009" s="6">
        <v>0</v>
      </c>
      <c r="AF3009" s="6"/>
      <c r="AG3009" s="6"/>
      <c r="AH3009" s="2" t="s">
        <v>905</v>
      </c>
    </row>
    <row r="3010" spans="1:36" x14ac:dyDescent="0.25">
      <c r="A3010" s="2">
        <v>16</v>
      </c>
      <c r="B3010" s="2" t="s">
        <v>0</v>
      </c>
      <c r="C3010" s="2" t="s">
        <v>727</v>
      </c>
      <c r="D3010" s="2">
        <v>2023</v>
      </c>
      <c r="E3010" s="2" t="s">
        <v>1</v>
      </c>
      <c r="F3010" s="2" t="s">
        <v>2</v>
      </c>
      <c r="G3010" s="2" t="s">
        <v>3</v>
      </c>
      <c r="H3010" s="2" t="s">
        <v>4</v>
      </c>
      <c r="I3010" s="2" t="s">
        <v>753</v>
      </c>
      <c r="J3010" s="2" t="s">
        <v>585</v>
      </c>
      <c r="K3010" s="2" t="s">
        <v>874</v>
      </c>
      <c r="L3010" s="2" t="s">
        <v>843</v>
      </c>
      <c r="M3010" s="2" t="s">
        <v>844</v>
      </c>
      <c r="N3010" s="2" t="s">
        <v>45</v>
      </c>
      <c r="O3010" s="2" t="s">
        <v>46</v>
      </c>
      <c r="P3010" s="2" t="s">
        <v>254</v>
      </c>
      <c r="Q3010" s="2" t="s">
        <v>255</v>
      </c>
      <c r="R3010" s="2" t="s">
        <v>10</v>
      </c>
      <c r="S3010" s="2" t="s">
        <v>11</v>
      </c>
      <c r="T3010" s="2">
        <v>144</v>
      </c>
      <c r="U3010" s="2" t="s">
        <v>593</v>
      </c>
      <c r="V3010" s="2">
        <v>156</v>
      </c>
      <c r="W3010" s="2" t="s">
        <v>1498</v>
      </c>
      <c r="X3010" s="2" t="s">
        <v>913</v>
      </c>
      <c r="Y3010" s="2" t="s">
        <v>45</v>
      </c>
      <c r="Z3010" s="2" t="s">
        <v>914</v>
      </c>
      <c r="AA3010" s="2">
        <v>2023</v>
      </c>
      <c r="AB3010" s="6">
        <v>20</v>
      </c>
      <c r="AC3010" s="6">
        <v>20</v>
      </c>
      <c r="AD3010" s="6">
        <v>20</v>
      </c>
      <c r="AE3010" s="6">
        <v>100</v>
      </c>
      <c r="AF3010" s="6">
        <v>75</v>
      </c>
      <c r="AG3010" s="6">
        <v>60</v>
      </c>
      <c r="AH3010" s="2" t="s">
        <v>905</v>
      </c>
      <c r="AI3010" t="s">
        <v>5447</v>
      </c>
      <c r="AJ3010" t="s">
        <v>5455</v>
      </c>
    </row>
    <row r="3011" spans="1:36" x14ac:dyDescent="0.25">
      <c r="A3011" s="2">
        <v>16</v>
      </c>
      <c r="B3011" s="2" t="s">
        <v>0</v>
      </c>
      <c r="C3011" s="2" t="s">
        <v>727</v>
      </c>
      <c r="D3011" s="2">
        <v>2023</v>
      </c>
      <c r="E3011" s="2" t="s">
        <v>1</v>
      </c>
      <c r="F3011" s="2" t="s">
        <v>2</v>
      </c>
      <c r="G3011" s="2" t="s">
        <v>3</v>
      </c>
      <c r="H3011" s="2" t="s">
        <v>4</v>
      </c>
      <c r="I3011" s="2" t="s">
        <v>753</v>
      </c>
      <c r="J3011" s="2" t="s">
        <v>585</v>
      </c>
      <c r="K3011" s="2" t="s">
        <v>874</v>
      </c>
      <c r="L3011" s="2" t="s">
        <v>843</v>
      </c>
      <c r="M3011" s="2" t="s">
        <v>844</v>
      </c>
      <c r="N3011" s="2" t="s">
        <v>45</v>
      </c>
      <c r="O3011" s="2" t="s">
        <v>46</v>
      </c>
      <c r="P3011" s="2" t="s">
        <v>254</v>
      </c>
      <c r="Q3011" s="2" t="s">
        <v>255</v>
      </c>
      <c r="R3011" s="2" t="s">
        <v>10</v>
      </c>
      <c r="S3011" s="2" t="s">
        <v>11</v>
      </c>
      <c r="T3011" s="2">
        <v>144</v>
      </c>
      <c r="U3011" s="2" t="s">
        <v>593</v>
      </c>
      <c r="V3011" s="2">
        <v>156</v>
      </c>
      <c r="W3011" s="2" t="s">
        <v>1498</v>
      </c>
      <c r="X3011" s="2" t="s">
        <v>913</v>
      </c>
      <c r="Y3011" s="2" t="s">
        <v>45</v>
      </c>
      <c r="Z3011" s="2" t="s">
        <v>914</v>
      </c>
      <c r="AA3011" s="2">
        <v>2024</v>
      </c>
      <c r="AB3011" s="6">
        <v>20</v>
      </c>
      <c r="AC3011" s="6">
        <v>20</v>
      </c>
      <c r="AD3011" s="6">
        <v>0</v>
      </c>
      <c r="AE3011" s="6">
        <v>0</v>
      </c>
      <c r="AF3011" s="6"/>
      <c r="AG3011" s="6"/>
      <c r="AH3011" s="2" t="s">
        <v>905</v>
      </c>
    </row>
    <row r="3012" spans="1:36" x14ac:dyDescent="0.25">
      <c r="A3012" s="2">
        <v>16</v>
      </c>
      <c r="B3012" s="2" t="s">
        <v>0</v>
      </c>
      <c r="C3012" s="2" t="s">
        <v>727</v>
      </c>
      <c r="D3012" s="2">
        <v>2023</v>
      </c>
      <c r="E3012" s="2" t="s">
        <v>1</v>
      </c>
      <c r="F3012" s="2" t="s">
        <v>2</v>
      </c>
      <c r="G3012" s="2" t="s">
        <v>3</v>
      </c>
      <c r="H3012" s="2" t="s">
        <v>4</v>
      </c>
      <c r="I3012" s="2" t="s">
        <v>753</v>
      </c>
      <c r="J3012" s="2" t="s">
        <v>585</v>
      </c>
      <c r="K3012" s="2" t="s">
        <v>874</v>
      </c>
      <c r="L3012" s="2" t="s">
        <v>843</v>
      </c>
      <c r="M3012" s="2" t="s">
        <v>844</v>
      </c>
      <c r="N3012" s="2" t="s">
        <v>45</v>
      </c>
      <c r="O3012" s="2" t="s">
        <v>46</v>
      </c>
      <c r="P3012" s="2" t="s">
        <v>254</v>
      </c>
      <c r="Q3012" s="2" t="s">
        <v>255</v>
      </c>
      <c r="R3012" s="2" t="s">
        <v>10</v>
      </c>
      <c r="S3012" s="2" t="s">
        <v>11</v>
      </c>
      <c r="T3012" s="2">
        <v>145</v>
      </c>
      <c r="U3012" s="2" t="s">
        <v>594</v>
      </c>
      <c r="V3012" s="2">
        <v>157</v>
      </c>
      <c r="W3012" s="2" t="s">
        <v>1499</v>
      </c>
      <c r="X3012" s="2" t="s">
        <v>913</v>
      </c>
      <c r="Y3012" s="2" t="s">
        <v>45</v>
      </c>
      <c r="Z3012" s="2" t="s">
        <v>914</v>
      </c>
      <c r="AA3012" s="2">
        <v>2020</v>
      </c>
      <c r="AB3012" s="6">
        <v>100</v>
      </c>
      <c r="AC3012" s="6">
        <v>100</v>
      </c>
      <c r="AD3012" s="6">
        <v>100</v>
      </c>
      <c r="AE3012" s="6">
        <v>100</v>
      </c>
      <c r="AF3012" s="6"/>
      <c r="AG3012" s="6"/>
      <c r="AH3012" s="2" t="s">
        <v>903</v>
      </c>
    </row>
    <row r="3013" spans="1:36" x14ac:dyDescent="0.25">
      <c r="A3013" s="2">
        <v>16</v>
      </c>
      <c r="B3013" s="2" t="s">
        <v>0</v>
      </c>
      <c r="C3013" s="2" t="s">
        <v>727</v>
      </c>
      <c r="D3013" s="2">
        <v>2023</v>
      </c>
      <c r="E3013" s="2" t="s">
        <v>1</v>
      </c>
      <c r="F3013" s="2" t="s">
        <v>2</v>
      </c>
      <c r="G3013" s="2" t="s">
        <v>3</v>
      </c>
      <c r="H3013" s="2" t="s">
        <v>4</v>
      </c>
      <c r="I3013" s="2" t="s">
        <v>753</v>
      </c>
      <c r="J3013" s="2" t="s">
        <v>585</v>
      </c>
      <c r="K3013" s="2" t="s">
        <v>874</v>
      </c>
      <c r="L3013" s="2" t="s">
        <v>843</v>
      </c>
      <c r="M3013" s="2" t="s">
        <v>844</v>
      </c>
      <c r="N3013" s="2" t="s">
        <v>45</v>
      </c>
      <c r="O3013" s="2" t="s">
        <v>46</v>
      </c>
      <c r="P3013" s="2" t="s">
        <v>254</v>
      </c>
      <c r="Q3013" s="2" t="s">
        <v>255</v>
      </c>
      <c r="R3013" s="2" t="s">
        <v>10</v>
      </c>
      <c r="S3013" s="2" t="s">
        <v>11</v>
      </c>
      <c r="T3013" s="2">
        <v>145</v>
      </c>
      <c r="U3013" s="2" t="s">
        <v>594</v>
      </c>
      <c r="V3013" s="2">
        <v>157</v>
      </c>
      <c r="W3013" s="2" t="s">
        <v>1499</v>
      </c>
      <c r="X3013" s="2" t="s">
        <v>913</v>
      </c>
      <c r="Y3013" s="2" t="s">
        <v>45</v>
      </c>
      <c r="Z3013" s="2" t="s">
        <v>914</v>
      </c>
      <c r="AA3013" s="2">
        <v>2021</v>
      </c>
      <c r="AB3013" s="6">
        <v>100</v>
      </c>
      <c r="AC3013" s="6">
        <v>100</v>
      </c>
      <c r="AD3013" s="6">
        <v>100</v>
      </c>
      <c r="AE3013" s="6">
        <v>100</v>
      </c>
      <c r="AF3013" s="6"/>
      <c r="AG3013" s="6"/>
      <c r="AH3013" s="2" t="s">
        <v>903</v>
      </c>
    </row>
    <row r="3014" spans="1:36" x14ac:dyDescent="0.25">
      <c r="A3014" s="2">
        <v>16</v>
      </c>
      <c r="B3014" s="2" t="s">
        <v>0</v>
      </c>
      <c r="C3014" s="2" t="s">
        <v>727</v>
      </c>
      <c r="D3014" s="2">
        <v>2023</v>
      </c>
      <c r="E3014" s="2" t="s">
        <v>1</v>
      </c>
      <c r="F3014" s="2" t="s">
        <v>2</v>
      </c>
      <c r="G3014" s="2" t="s">
        <v>3</v>
      </c>
      <c r="H3014" s="2" t="s">
        <v>4</v>
      </c>
      <c r="I3014" s="2" t="s">
        <v>753</v>
      </c>
      <c r="J3014" s="2" t="s">
        <v>585</v>
      </c>
      <c r="K3014" s="2" t="s">
        <v>874</v>
      </c>
      <c r="L3014" s="2" t="s">
        <v>843</v>
      </c>
      <c r="M3014" s="2" t="s">
        <v>844</v>
      </c>
      <c r="N3014" s="2" t="s">
        <v>45</v>
      </c>
      <c r="O3014" s="2" t="s">
        <v>46</v>
      </c>
      <c r="P3014" s="2" t="s">
        <v>254</v>
      </c>
      <c r="Q3014" s="2" t="s">
        <v>255</v>
      </c>
      <c r="R3014" s="2" t="s">
        <v>10</v>
      </c>
      <c r="S3014" s="2" t="s">
        <v>11</v>
      </c>
      <c r="T3014" s="2">
        <v>145</v>
      </c>
      <c r="U3014" s="2" t="s">
        <v>594</v>
      </c>
      <c r="V3014" s="2">
        <v>157</v>
      </c>
      <c r="W3014" s="2" t="s">
        <v>1499</v>
      </c>
      <c r="X3014" s="2" t="s">
        <v>913</v>
      </c>
      <c r="Y3014" s="2" t="s">
        <v>45</v>
      </c>
      <c r="Z3014" s="2" t="s">
        <v>914</v>
      </c>
      <c r="AA3014" s="2">
        <v>2022</v>
      </c>
      <c r="AB3014" s="6">
        <v>100</v>
      </c>
      <c r="AC3014" s="6">
        <v>100</v>
      </c>
      <c r="AD3014" s="6">
        <v>100</v>
      </c>
      <c r="AE3014" s="6">
        <v>100</v>
      </c>
      <c r="AF3014" s="6"/>
      <c r="AG3014" s="6"/>
      <c r="AH3014" s="2" t="s">
        <v>903</v>
      </c>
    </row>
    <row r="3015" spans="1:36" x14ac:dyDescent="0.25">
      <c r="A3015" s="2">
        <v>16</v>
      </c>
      <c r="B3015" s="2" t="s">
        <v>0</v>
      </c>
      <c r="C3015" s="2" t="s">
        <v>727</v>
      </c>
      <c r="D3015" s="2">
        <v>2023</v>
      </c>
      <c r="E3015" s="2" t="s">
        <v>1</v>
      </c>
      <c r="F3015" s="2" t="s">
        <v>2</v>
      </c>
      <c r="G3015" s="2" t="s">
        <v>3</v>
      </c>
      <c r="H3015" s="2" t="s">
        <v>4</v>
      </c>
      <c r="I3015" s="2" t="s">
        <v>753</v>
      </c>
      <c r="J3015" s="2" t="s">
        <v>585</v>
      </c>
      <c r="K3015" s="2" t="s">
        <v>874</v>
      </c>
      <c r="L3015" s="2" t="s">
        <v>843</v>
      </c>
      <c r="M3015" s="2" t="s">
        <v>844</v>
      </c>
      <c r="N3015" s="2" t="s">
        <v>45</v>
      </c>
      <c r="O3015" s="2" t="s">
        <v>46</v>
      </c>
      <c r="P3015" s="2" t="s">
        <v>254</v>
      </c>
      <c r="Q3015" s="2" t="s">
        <v>255</v>
      </c>
      <c r="R3015" s="2" t="s">
        <v>10</v>
      </c>
      <c r="S3015" s="2" t="s">
        <v>11</v>
      </c>
      <c r="T3015" s="2">
        <v>145</v>
      </c>
      <c r="U3015" s="2" t="s">
        <v>594</v>
      </c>
      <c r="V3015" s="2">
        <v>157</v>
      </c>
      <c r="W3015" s="2" t="s">
        <v>1499</v>
      </c>
      <c r="X3015" s="2" t="s">
        <v>913</v>
      </c>
      <c r="Y3015" s="2" t="s">
        <v>45</v>
      </c>
      <c r="Z3015" s="2" t="s">
        <v>914</v>
      </c>
      <c r="AA3015" s="2">
        <v>2023</v>
      </c>
      <c r="AB3015" s="6">
        <v>100</v>
      </c>
      <c r="AC3015" s="6">
        <v>100</v>
      </c>
      <c r="AD3015" s="6">
        <v>100</v>
      </c>
      <c r="AE3015" s="6">
        <v>100</v>
      </c>
      <c r="AF3015" s="6">
        <v>100</v>
      </c>
      <c r="AG3015" s="6">
        <v>80</v>
      </c>
      <c r="AH3015" s="2" t="s">
        <v>903</v>
      </c>
      <c r="AI3015" t="s">
        <v>5447</v>
      </c>
      <c r="AJ3015" t="s">
        <v>5456</v>
      </c>
    </row>
    <row r="3016" spans="1:36" x14ac:dyDescent="0.25">
      <c r="A3016" s="2">
        <v>16</v>
      </c>
      <c r="B3016" s="2" t="s">
        <v>0</v>
      </c>
      <c r="C3016" s="2" t="s">
        <v>727</v>
      </c>
      <c r="D3016" s="2">
        <v>2023</v>
      </c>
      <c r="E3016" s="2" t="s">
        <v>1</v>
      </c>
      <c r="F3016" s="2" t="s">
        <v>2</v>
      </c>
      <c r="G3016" s="2" t="s">
        <v>3</v>
      </c>
      <c r="H3016" s="2" t="s">
        <v>4</v>
      </c>
      <c r="I3016" s="2" t="s">
        <v>753</v>
      </c>
      <c r="J3016" s="2" t="s">
        <v>585</v>
      </c>
      <c r="K3016" s="2" t="s">
        <v>874</v>
      </c>
      <c r="L3016" s="2" t="s">
        <v>843</v>
      </c>
      <c r="M3016" s="2" t="s">
        <v>844</v>
      </c>
      <c r="N3016" s="2" t="s">
        <v>45</v>
      </c>
      <c r="O3016" s="2" t="s">
        <v>46</v>
      </c>
      <c r="P3016" s="2" t="s">
        <v>254</v>
      </c>
      <c r="Q3016" s="2" t="s">
        <v>255</v>
      </c>
      <c r="R3016" s="2" t="s">
        <v>10</v>
      </c>
      <c r="S3016" s="2" t="s">
        <v>11</v>
      </c>
      <c r="T3016" s="2">
        <v>145</v>
      </c>
      <c r="U3016" s="2" t="s">
        <v>594</v>
      </c>
      <c r="V3016" s="2">
        <v>157</v>
      </c>
      <c r="W3016" s="2" t="s">
        <v>1499</v>
      </c>
      <c r="X3016" s="2" t="s">
        <v>913</v>
      </c>
      <c r="Y3016" s="2" t="s">
        <v>45</v>
      </c>
      <c r="Z3016" s="2" t="s">
        <v>914</v>
      </c>
      <c r="AA3016" s="2">
        <v>2024</v>
      </c>
      <c r="AB3016" s="6">
        <v>100</v>
      </c>
      <c r="AC3016" s="6">
        <v>100</v>
      </c>
      <c r="AD3016" s="6">
        <v>0</v>
      </c>
      <c r="AE3016" s="6">
        <v>0</v>
      </c>
      <c r="AF3016" s="6"/>
      <c r="AG3016" s="6"/>
      <c r="AH3016" s="2" t="s">
        <v>903</v>
      </c>
    </row>
    <row r="3017" spans="1:36" x14ac:dyDescent="0.25">
      <c r="A3017" s="2">
        <v>16</v>
      </c>
      <c r="B3017" s="2" t="s">
        <v>0</v>
      </c>
      <c r="C3017" s="2" t="s">
        <v>727</v>
      </c>
      <c r="D3017" s="2">
        <v>2023</v>
      </c>
      <c r="E3017" s="2" t="s">
        <v>1</v>
      </c>
      <c r="F3017" s="2" t="s">
        <v>2</v>
      </c>
      <c r="G3017" s="2" t="s">
        <v>3</v>
      </c>
      <c r="H3017" s="2" t="s">
        <v>4</v>
      </c>
      <c r="I3017" s="2" t="s">
        <v>753</v>
      </c>
      <c r="J3017" s="2" t="s">
        <v>585</v>
      </c>
      <c r="K3017" s="2" t="s">
        <v>874</v>
      </c>
      <c r="L3017" s="2" t="s">
        <v>843</v>
      </c>
      <c r="M3017" s="2" t="s">
        <v>844</v>
      </c>
      <c r="N3017" s="2" t="s">
        <v>3</v>
      </c>
      <c r="O3017" s="2" t="s">
        <v>63</v>
      </c>
      <c r="P3017" s="2" t="s">
        <v>232</v>
      </c>
      <c r="Q3017" s="2" t="s">
        <v>233</v>
      </c>
      <c r="R3017" s="2" t="s">
        <v>10</v>
      </c>
      <c r="S3017" s="2" t="s">
        <v>11</v>
      </c>
      <c r="T3017" s="2">
        <v>232</v>
      </c>
      <c r="U3017" s="2" t="s">
        <v>595</v>
      </c>
      <c r="V3017" s="2">
        <v>248</v>
      </c>
      <c r="W3017" s="2" t="s">
        <v>1500</v>
      </c>
      <c r="X3017" s="2" t="s">
        <v>917</v>
      </c>
      <c r="Y3017" s="2" t="s">
        <v>45</v>
      </c>
      <c r="Z3017" s="2" t="s">
        <v>914</v>
      </c>
      <c r="AA3017" s="2">
        <v>2020</v>
      </c>
      <c r="AB3017" s="6">
        <v>0</v>
      </c>
      <c r="AC3017" s="6">
        <v>0</v>
      </c>
      <c r="AD3017" s="6">
        <v>0</v>
      </c>
      <c r="AE3017" s="6">
        <v>0</v>
      </c>
      <c r="AF3017" s="6"/>
      <c r="AG3017" s="6"/>
      <c r="AH3017" s="2" t="s">
        <v>903</v>
      </c>
    </row>
    <row r="3018" spans="1:36" x14ac:dyDescent="0.25">
      <c r="A3018" s="2">
        <v>16</v>
      </c>
      <c r="B3018" s="2" t="s">
        <v>0</v>
      </c>
      <c r="C3018" s="2" t="s">
        <v>727</v>
      </c>
      <c r="D3018" s="2">
        <v>2023</v>
      </c>
      <c r="E3018" s="2" t="s">
        <v>1</v>
      </c>
      <c r="F3018" s="2" t="s">
        <v>2</v>
      </c>
      <c r="G3018" s="2" t="s">
        <v>3</v>
      </c>
      <c r="H3018" s="2" t="s">
        <v>4</v>
      </c>
      <c r="I3018" s="2" t="s">
        <v>753</v>
      </c>
      <c r="J3018" s="2" t="s">
        <v>585</v>
      </c>
      <c r="K3018" s="2" t="s">
        <v>874</v>
      </c>
      <c r="L3018" s="2" t="s">
        <v>843</v>
      </c>
      <c r="M3018" s="2" t="s">
        <v>844</v>
      </c>
      <c r="N3018" s="2" t="s">
        <v>3</v>
      </c>
      <c r="O3018" s="2" t="s">
        <v>63</v>
      </c>
      <c r="P3018" s="2" t="s">
        <v>232</v>
      </c>
      <c r="Q3018" s="2" t="s">
        <v>233</v>
      </c>
      <c r="R3018" s="2" t="s">
        <v>10</v>
      </c>
      <c r="S3018" s="2" t="s">
        <v>11</v>
      </c>
      <c r="T3018" s="2">
        <v>232</v>
      </c>
      <c r="U3018" s="2" t="s">
        <v>595</v>
      </c>
      <c r="V3018" s="2">
        <v>248</v>
      </c>
      <c r="W3018" s="2" t="s">
        <v>1500</v>
      </c>
      <c r="X3018" s="2" t="s">
        <v>917</v>
      </c>
      <c r="Y3018" s="2" t="s">
        <v>45</v>
      </c>
      <c r="Z3018" s="2" t="s">
        <v>914</v>
      </c>
      <c r="AA3018" s="2">
        <v>2021</v>
      </c>
      <c r="AB3018" s="6">
        <v>0</v>
      </c>
      <c r="AC3018" s="6">
        <v>2.2000000000000002</v>
      </c>
      <c r="AD3018" s="6">
        <v>2.19</v>
      </c>
      <c r="AE3018" s="6">
        <v>99.55</v>
      </c>
      <c r="AF3018" s="6"/>
      <c r="AG3018" s="6"/>
      <c r="AH3018" s="2" t="s">
        <v>903</v>
      </c>
    </row>
    <row r="3019" spans="1:36" x14ac:dyDescent="0.25">
      <c r="A3019" s="2">
        <v>16</v>
      </c>
      <c r="B3019" s="2" t="s">
        <v>0</v>
      </c>
      <c r="C3019" s="2" t="s">
        <v>727</v>
      </c>
      <c r="D3019" s="2">
        <v>2023</v>
      </c>
      <c r="E3019" s="2" t="s">
        <v>1</v>
      </c>
      <c r="F3019" s="2" t="s">
        <v>2</v>
      </c>
      <c r="G3019" s="2" t="s">
        <v>3</v>
      </c>
      <c r="H3019" s="2" t="s">
        <v>4</v>
      </c>
      <c r="I3019" s="2" t="s">
        <v>753</v>
      </c>
      <c r="J3019" s="2" t="s">
        <v>585</v>
      </c>
      <c r="K3019" s="2" t="s">
        <v>874</v>
      </c>
      <c r="L3019" s="2" t="s">
        <v>843</v>
      </c>
      <c r="M3019" s="2" t="s">
        <v>844</v>
      </c>
      <c r="N3019" s="2" t="s">
        <v>3</v>
      </c>
      <c r="O3019" s="2" t="s">
        <v>63</v>
      </c>
      <c r="P3019" s="2" t="s">
        <v>232</v>
      </c>
      <c r="Q3019" s="2" t="s">
        <v>233</v>
      </c>
      <c r="R3019" s="2" t="s">
        <v>10</v>
      </c>
      <c r="S3019" s="2" t="s">
        <v>11</v>
      </c>
      <c r="T3019" s="2">
        <v>232</v>
      </c>
      <c r="U3019" s="2" t="s">
        <v>595</v>
      </c>
      <c r="V3019" s="2">
        <v>248</v>
      </c>
      <c r="W3019" s="2" t="s">
        <v>1500</v>
      </c>
      <c r="X3019" s="2" t="s">
        <v>917</v>
      </c>
      <c r="Y3019" s="2" t="s">
        <v>45</v>
      </c>
      <c r="Z3019" s="2" t="s">
        <v>914</v>
      </c>
      <c r="AA3019" s="2">
        <v>2022</v>
      </c>
      <c r="AB3019" s="6">
        <v>1</v>
      </c>
      <c r="AC3019" s="6">
        <v>0.81</v>
      </c>
      <c r="AD3019" s="6">
        <v>0.81</v>
      </c>
      <c r="AE3019" s="6">
        <v>100</v>
      </c>
      <c r="AF3019" s="6"/>
      <c r="AG3019" s="6"/>
      <c r="AH3019" s="2" t="s">
        <v>903</v>
      </c>
    </row>
    <row r="3020" spans="1:36" x14ac:dyDescent="0.25">
      <c r="A3020" s="2">
        <v>16</v>
      </c>
      <c r="B3020" s="2" t="s">
        <v>0</v>
      </c>
      <c r="C3020" s="2" t="s">
        <v>727</v>
      </c>
      <c r="D3020" s="2">
        <v>2023</v>
      </c>
      <c r="E3020" s="2" t="s">
        <v>1</v>
      </c>
      <c r="F3020" s="2" t="s">
        <v>2</v>
      </c>
      <c r="G3020" s="2" t="s">
        <v>3</v>
      </c>
      <c r="H3020" s="2" t="s">
        <v>4</v>
      </c>
      <c r="I3020" s="2" t="s">
        <v>753</v>
      </c>
      <c r="J3020" s="2" t="s">
        <v>585</v>
      </c>
      <c r="K3020" s="2" t="s">
        <v>874</v>
      </c>
      <c r="L3020" s="2" t="s">
        <v>843</v>
      </c>
      <c r="M3020" s="2" t="s">
        <v>844</v>
      </c>
      <c r="N3020" s="2" t="s">
        <v>3</v>
      </c>
      <c r="O3020" s="2" t="s">
        <v>63</v>
      </c>
      <c r="P3020" s="2" t="s">
        <v>232</v>
      </c>
      <c r="Q3020" s="2" t="s">
        <v>233</v>
      </c>
      <c r="R3020" s="2" t="s">
        <v>10</v>
      </c>
      <c r="S3020" s="2" t="s">
        <v>11</v>
      </c>
      <c r="T3020" s="2">
        <v>232</v>
      </c>
      <c r="U3020" s="2" t="s">
        <v>595</v>
      </c>
      <c r="V3020" s="2">
        <v>248</v>
      </c>
      <c r="W3020" s="2" t="s">
        <v>1500</v>
      </c>
      <c r="X3020" s="2" t="s">
        <v>917</v>
      </c>
      <c r="Y3020" s="2" t="s">
        <v>45</v>
      </c>
      <c r="Z3020" s="2" t="s">
        <v>914</v>
      </c>
      <c r="AA3020" s="2">
        <v>2023</v>
      </c>
      <c r="AB3020" s="6">
        <v>1</v>
      </c>
      <c r="AC3020" s="6">
        <v>6</v>
      </c>
      <c r="AD3020" s="6">
        <v>6</v>
      </c>
      <c r="AE3020" s="6">
        <v>100</v>
      </c>
      <c r="AF3020" s="6">
        <v>100</v>
      </c>
      <c r="AG3020" s="6">
        <v>100</v>
      </c>
      <c r="AH3020" s="2" t="s">
        <v>903</v>
      </c>
      <c r="AI3020" t="s">
        <v>5447</v>
      </c>
      <c r="AJ3020" t="s">
        <v>5457</v>
      </c>
    </row>
    <row r="3021" spans="1:36" x14ac:dyDescent="0.25">
      <c r="A3021" s="2">
        <v>16</v>
      </c>
      <c r="B3021" s="2" t="s">
        <v>0</v>
      </c>
      <c r="C3021" s="2" t="s">
        <v>727</v>
      </c>
      <c r="D3021" s="2">
        <v>2023</v>
      </c>
      <c r="E3021" s="2" t="s">
        <v>1</v>
      </c>
      <c r="F3021" s="2" t="s">
        <v>2</v>
      </c>
      <c r="G3021" s="2" t="s">
        <v>3</v>
      </c>
      <c r="H3021" s="2" t="s">
        <v>4</v>
      </c>
      <c r="I3021" s="2" t="s">
        <v>753</v>
      </c>
      <c r="J3021" s="2" t="s">
        <v>585</v>
      </c>
      <c r="K3021" s="2" t="s">
        <v>874</v>
      </c>
      <c r="L3021" s="2" t="s">
        <v>843</v>
      </c>
      <c r="M3021" s="2" t="s">
        <v>844</v>
      </c>
      <c r="N3021" s="2" t="s">
        <v>3</v>
      </c>
      <c r="O3021" s="2" t="s">
        <v>63</v>
      </c>
      <c r="P3021" s="2" t="s">
        <v>232</v>
      </c>
      <c r="Q3021" s="2" t="s">
        <v>233</v>
      </c>
      <c r="R3021" s="2" t="s">
        <v>10</v>
      </c>
      <c r="S3021" s="2" t="s">
        <v>11</v>
      </c>
      <c r="T3021" s="2">
        <v>232</v>
      </c>
      <c r="U3021" s="2" t="s">
        <v>595</v>
      </c>
      <c r="V3021" s="2">
        <v>248</v>
      </c>
      <c r="W3021" s="2" t="s">
        <v>1500</v>
      </c>
      <c r="X3021" s="2" t="s">
        <v>917</v>
      </c>
      <c r="Y3021" s="2" t="s">
        <v>45</v>
      </c>
      <c r="Z3021" s="2" t="s">
        <v>914</v>
      </c>
      <c r="AA3021" s="2">
        <v>2024</v>
      </c>
      <c r="AB3021" s="6">
        <v>1</v>
      </c>
      <c r="AC3021" s="6">
        <v>0</v>
      </c>
      <c r="AD3021" s="6">
        <v>0</v>
      </c>
      <c r="AE3021" s="6">
        <v>0</v>
      </c>
      <c r="AF3021" s="6"/>
      <c r="AG3021" s="6"/>
      <c r="AH3021" s="2" t="s">
        <v>903</v>
      </c>
    </row>
    <row r="3022" spans="1:36" x14ac:dyDescent="0.25">
      <c r="A3022" s="2">
        <v>16</v>
      </c>
      <c r="B3022" s="2" t="s">
        <v>0</v>
      </c>
      <c r="C3022" s="2" t="s">
        <v>727</v>
      </c>
      <c r="D3022" s="2">
        <v>2023</v>
      </c>
      <c r="E3022" s="2" t="s">
        <v>1</v>
      </c>
      <c r="F3022" s="2" t="s">
        <v>2</v>
      </c>
      <c r="G3022" s="2" t="s">
        <v>3</v>
      </c>
      <c r="H3022" s="2" t="s">
        <v>4</v>
      </c>
      <c r="I3022" s="2" t="s">
        <v>753</v>
      </c>
      <c r="J3022" s="2" t="s">
        <v>585</v>
      </c>
      <c r="K3022" s="2" t="s">
        <v>874</v>
      </c>
      <c r="L3022" s="2" t="s">
        <v>843</v>
      </c>
      <c r="M3022" s="2" t="s">
        <v>844</v>
      </c>
      <c r="N3022" s="2" t="s">
        <v>3</v>
      </c>
      <c r="O3022" s="2" t="s">
        <v>63</v>
      </c>
      <c r="P3022" s="2" t="s">
        <v>232</v>
      </c>
      <c r="Q3022" s="2" t="s">
        <v>233</v>
      </c>
      <c r="R3022" s="2" t="s">
        <v>10</v>
      </c>
      <c r="S3022" s="2" t="s">
        <v>11</v>
      </c>
      <c r="T3022" s="2">
        <v>232</v>
      </c>
      <c r="U3022" s="2" t="s">
        <v>595</v>
      </c>
      <c r="V3022" s="2">
        <v>664</v>
      </c>
      <c r="W3022" s="2" t="s">
        <v>1501</v>
      </c>
      <c r="X3022" s="2" t="s">
        <v>917</v>
      </c>
      <c r="Y3022" s="2" t="s">
        <v>45</v>
      </c>
      <c r="Z3022" s="2" t="s">
        <v>914</v>
      </c>
      <c r="AA3022" s="2">
        <v>2020</v>
      </c>
      <c r="AB3022" s="6">
        <v>0</v>
      </c>
      <c r="AC3022" s="6">
        <v>0</v>
      </c>
      <c r="AD3022" s="6">
        <v>0</v>
      </c>
      <c r="AE3022" s="6">
        <v>0</v>
      </c>
      <c r="AF3022" s="6"/>
      <c r="AG3022" s="6"/>
      <c r="AH3022" s="2" t="s">
        <v>903</v>
      </c>
    </row>
    <row r="3023" spans="1:36" x14ac:dyDescent="0.25">
      <c r="A3023" s="2">
        <v>16</v>
      </c>
      <c r="B3023" s="2" t="s">
        <v>0</v>
      </c>
      <c r="C3023" s="2" t="s">
        <v>727</v>
      </c>
      <c r="D3023" s="2">
        <v>2023</v>
      </c>
      <c r="E3023" s="2" t="s">
        <v>1</v>
      </c>
      <c r="F3023" s="2" t="s">
        <v>2</v>
      </c>
      <c r="G3023" s="2" t="s">
        <v>3</v>
      </c>
      <c r="H3023" s="2" t="s">
        <v>4</v>
      </c>
      <c r="I3023" s="2" t="s">
        <v>753</v>
      </c>
      <c r="J3023" s="2" t="s">
        <v>585</v>
      </c>
      <c r="K3023" s="2" t="s">
        <v>874</v>
      </c>
      <c r="L3023" s="2" t="s">
        <v>843</v>
      </c>
      <c r="M3023" s="2" t="s">
        <v>844</v>
      </c>
      <c r="N3023" s="2" t="s">
        <v>3</v>
      </c>
      <c r="O3023" s="2" t="s">
        <v>63</v>
      </c>
      <c r="P3023" s="2" t="s">
        <v>232</v>
      </c>
      <c r="Q3023" s="2" t="s">
        <v>233</v>
      </c>
      <c r="R3023" s="2" t="s">
        <v>10</v>
      </c>
      <c r="S3023" s="2" t="s">
        <v>11</v>
      </c>
      <c r="T3023" s="2">
        <v>232</v>
      </c>
      <c r="U3023" s="2" t="s">
        <v>595</v>
      </c>
      <c r="V3023" s="2">
        <v>664</v>
      </c>
      <c r="W3023" s="2" t="s">
        <v>1501</v>
      </c>
      <c r="X3023" s="2" t="s">
        <v>917</v>
      </c>
      <c r="Y3023" s="2" t="s">
        <v>45</v>
      </c>
      <c r="Z3023" s="2" t="s">
        <v>914</v>
      </c>
      <c r="AA3023" s="2">
        <v>2021</v>
      </c>
      <c r="AB3023" s="6">
        <v>0</v>
      </c>
      <c r="AC3023" s="6">
        <v>0.4</v>
      </c>
      <c r="AD3023" s="6">
        <v>0.39</v>
      </c>
      <c r="AE3023" s="6">
        <v>97.5</v>
      </c>
      <c r="AF3023" s="6"/>
      <c r="AG3023" s="6"/>
      <c r="AH3023" s="2" t="s">
        <v>903</v>
      </c>
    </row>
    <row r="3024" spans="1:36" x14ac:dyDescent="0.25">
      <c r="A3024" s="2">
        <v>16</v>
      </c>
      <c r="B3024" s="2" t="s">
        <v>0</v>
      </c>
      <c r="C3024" s="2" t="s">
        <v>727</v>
      </c>
      <c r="D3024" s="2">
        <v>2023</v>
      </c>
      <c r="E3024" s="2" t="s">
        <v>1</v>
      </c>
      <c r="F3024" s="2" t="s">
        <v>2</v>
      </c>
      <c r="G3024" s="2" t="s">
        <v>3</v>
      </c>
      <c r="H3024" s="2" t="s">
        <v>4</v>
      </c>
      <c r="I3024" s="2" t="s">
        <v>753</v>
      </c>
      <c r="J3024" s="2" t="s">
        <v>585</v>
      </c>
      <c r="K3024" s="2" t="s">
        <v>874</v>
      </c>
      <c r="L3024" s="2" t="s">
        <v>843</v>
      </c>
      <c r="M3024" s="2" t="s">
        <v>844</v>
      </c>
      <c r="N3024" s="2" t="s">
        <v>3</v>
      </c>
      <c r="O3024" s="2" t="s">
        <v>63</v>
      </c>
      <c r="P3024" s="2" t="s">
        <v>232</v>
      </c>
      <c r="Q3024" s="2" t="s">
        <v>233</v>
      </c>
      <c r="R3024" s="2" t="s">
        <v>10</v>
      </c>
      <c r="S3024" s="2" t="s">
        <v>11</v>
      </c>
      <c r="T3024" s="2">
        <v>232</v>
      </c>
      <c r="U3024" s="2" t="s">
        <v>595</v>
      </c>
      <c r="V3024" s="2">
        <v>664</v>
      </c>
      <c r="W3024" s="2" t="s">
        <v>1501</v>
      </c>
      <c r="X3024" s="2" t="s">
        <v>917</v>
      </c>
      <c r="Y3024" s="2" t="s">
        <v>45</v>
      </c>
      <c r="Z3024" s="2" t="s">
        <v>914</v>
      </c>
      <c r="AA3024" s="2">
        <v>2022</v>
      </c>
      <c r="AB3024" s="6">
        <v>0</v>
      </c>
      <c r="AC3024" s="6">
        <v>0.61</v>
      </c>
      <c r="AD3024" s="6">
        <v>0.61</v>
      </c>
      <c r="AE3024" s="6">
        <v>100</v>
      </c>
      <c r="AF3024" s="6"/>
      <c r="AG3024" s="6"/>
      <c r="AH3024" s="2" t="s">
        <v>903</v>
      </c>
    </row>
    <row r="3025" spans="1:36" x14ac:dyDescent="0.25">
      <c r="A3025" s="2">
        <v>16</v>
      </c>
      <c r="B3025" s="2" t="s">
        <v>0</v>
      </c>
      <c r="C3025" s="2" t="s">
        <v>727</v>
      </c>
      <c r="D3025" s="2">
        <v>2023</v>
      </c>
      <c r="E3025" s="2" t="s">
        <v>1</v>
      </c>
      <c r="F3025" s="2" t="s">
        <v>2</v>
      </c>
      <c r="G3025" s="2" t="s">
        <v>3</v>
      </c>
      <c r="H3025" s="2" t="s">
        <v>4</v>
      </c>
      <c r="I3025" s="2" t="s">
        <v>753</v>
      </c>
      <c r="J3025" s="2" t="s">
        <v>585</v>
      </c>
      <c r="K3025" s="2" t="s">
        <v>874</v>
      </c>
      <c r="L3025" s="2" t="s">
        <v>843</v>
      </c>
      <c r="M3025" s="2" t="s">
        <v>844</v>
      </c>
      <c r="N3025" s="2" t="s">
        <v>3</v>
      </c>
      <c r="O3025" s="2" t="s">
        <v>63</v>
      </c>
      <c r="P3025" s="2" t="s">
        <v>232</v>
      </c>
      <c r="Q3025" s="2" t="s">
        <v>233</v>
      </c>
      <c r="R3025" s="2" t="s">
        <v>10</v>
      </c>
      <c r="S3025" s="2" t="s">
        <v>11</v>
      </c>
      <c r="T3025" s="2">
        <v>232</v>
      </c>
      <c r="U3025" s="2" t="s">
        <v>595</v>
      </c>
      <c r="V3025" s="2">
        <v>664</v>
      </c>
      <c r="W3025" s="2" t="s">
        <v>1501</v>
      </c>
      <c r="X3025" s="2" t="s">
        <v>917</v>
      </c>
      <c r="Y3025" s="2" t="s">
        <v>45</v>
      </c>
      <c r="Z3025" s="2" t="s">
        <v>914</v>
      </c>
      <c r="AA3025" s="2">
        <v>2023</v>
      </c>
      <c r="AB3025" s="6">
        <v>0</v>
      </c>
      <c r="AC3025" s="6">
        <v>0</v>
      </c>
      <c r="AD3025" s="6">
        <v>0</v>
      </c>
      <c r="AE3025" s="6">
        <v>0</v>
      </c>
      <c r="AF3025" s="6">
        <v>100</v>
      </c>
      <c r="AG3025" s="6">
        <v>100</v>
      </c>
      <c r="AH3025" s="2" t="s">
        <v>903</v>
      </c>
      <c r="AI3025" t="s">
        <v>5458</v>
      </c>
      <c r="AJ3025" t="s">
        <v>5459</v>
      </c>
    </row>
    <row r="3026" spans="1:36" x14ac:dyDescent="0.25">
      <c r="A3026" s="2">
        <v>16</v>
      </c>
      <c r="B3026" s="2" t="s">
        <v>0</v>
      </c>
      <c r="C3026" s="2" t="s">
        <v>727</v>
      </c>
      <c r="D3026" s="2">
        <v>2023</v>
      </c>
      <c r="E3026" s="2" t="s">
        <v>1</v>
      </c>
      <c r="F3026" s="2" t="s">
        <v>2</v>
      </c>
      <c r="G3026" s="2" t="s">
        <v>3</v>
      </c>
      <c r="H3026" s="2" t="s">
        <v>4</v>
      </c>
      <c r="I3026" s="2" t="s">
        <v>753</v>
      </c>
      <c r="J3026" s="2" t="s">
        <v>585</v>
      </c>
      <c r="K3026" s="2" t="s">
        <v>874</v>
      </c>
      <c r="L3026" s="2" t="s">
        <v>843</v>
      </c>
      <c r="M3026" s="2" t="s">
        <v>844</v>
      </c>
      <c r="N3026" s="2" t="s">
        <v>3</v>
      </c>
      <c r="O3026" s="2" t="s">
        <v>63</v>
      </c>
      <c r="P3026" s="2" t="s">
        <v>232</v>
      </c>
      <c r="Q3026" s="2" t="s">
        <v>233</v>
      </c>
      <c r="R3026" s="2" t="s">
        <v>10</v>
      </c>
      <c r="S3026" s="2" t="s">
        <v>11</v>
      </c>
      <c r="T3026" s="2">
        <v>232</v>
      </c>
      <c r="U3026" s="2" t="s">
        <v>595</v>
      </c>
      <c r="V3026" s="2">
        <v>664</v>
      </c>
      <c r="W3026" s="2" t="s">
        <v>1501</v>
      </c>
      <c r="X3026" s="2" t="s">
        <v>917</v>
      </c>
      <c r="Y3026" s="2" t="s">
        <v>45</v>
      </c>
      <c r="Z3026" s="2" t="s">
        <v>914</v>
      </c>
      <c r="AA3026" s="2">
        <v>2024</v>
      </c>
      <c r="AB3026" s="6">
        <v>0</v>
      </c>
      <c r="AC3026" s="6">
        <v>0</v>
      </c>
      <c r="AD3026" s="6">
        <v>0</v>
      </c>
      <c r="AE3026" s="6">
        <v>0</v>
      </c>
      <c r="AF3026" s="6"/>
      <c r="AG3026" s="6"/>
      <c r="AH3026" s="2" t="s">
        <v>903</v>
      </c>
    </row>
    <row r="3027" spans="1:36" x14ac:dyDescent="0.25">
      <c r="A3027" s="2">
        <v>16</v>
      </c>
      <c r="B3027" s="2" t="s">
        <v>0</v>
      </c>
      <c r="C3027" s="2" t="s">
        <v>727</v>
      </c>
      <c r="D3027" s="2">
        <v>2023</v>
      </c>
      <c r="E3027" s="2" t="s">
        <v>1</v>
      </c>
      <c r="F3027" s="2" t="s">
        <v>2</v>
      </c>
      <c r="G3027" s="2" t="s">
        <v>3</v>
      </c>
      <c r="H3027" s="2" t="s">
        <v>4</v>
      </c>
      <c r="I3027" s="2" t="s">
        <v>753</v>
      </c>
      <c r="J3027" s="2" t="s">
        <v>585</v>
      </c>
      <c r="K3027" s="2" t="s">
        <v>874</v>
      </c>
      <c r="L3027" s="2" t="s">
        <v>843</v>
      </c>
      <c r="M3027" s="2" t="s">
        <v>844</v>
      </c>
      <c r="N3027" s="2" t="s">
        <v>3</v>
      </c>
      <c r="O3027" s="2" t="s">
        <v>63</v>
      </c>
      <c r="P3027" s="2" t="s">
        <v>232</v>
      </c>
      <c r="Q3027" s="2" t="s">
        <v>233</v>
      </c>
      <c r="R3027" s="2" t="s">
        <v>10</v>
      </c>
      <c r="S3027" s="2" t="s">
        <v>11</v>
      </c>
      <c r="T3027" s="2">
        <v>232</v>
      </c>
      <c r="U3027" s="2" t="s">
        <v>595</v>
      </c>
      <c r="V3027" s="2">
        <v>665</v>
      </c>
      <c r="W3027" s="2" t="s">
        <v>1502</v>
      </c>
      <c r="X3027" s="2" t="s">
        <v>917</v>
      </c>
      <c r="Y3027" s="2" t="s">
        <v>45</v>
      </c>
      <c r="Z3027" s="2" t="s">
        <v>914</v>
      </c>
      <c r="AA3027" s="2">
        <v>2020</v>
      </c>
      <c r="AB3027" s="6">
        <v>0</v>
      </c>
      <c r="AC3027" s="6">
        <v>0</v>
      </c>
      <c r="AD3027" s="6">
        <v>0</v>
      </c>
      <c r="AE3027" s="6">
        <v>0</v>
      </c>
      <c r="AF3027" s="6"/>
      <c r="AG3027" s="6"/>
      <c r="AH3027" s="2" t="s">
        <v>903</v>
      </c>
    </row>
    <row r="3028" spans="1:36" x14ac:dyDescent="0.25">
      <c r="A3028" s="2">
        <v>16</v>
      </c>
      <c r="B3028" s="2" t="s">
        <v>0</v>
      </c>
      <c r="C3028" s="2" t="s">
        <v>727</v>
      </c>
      <c r="D3028" s="2">
        <v>2023</v>
      </c>
      <c r="E3028" s="2" t="s">
        <v>1</v>
      </c>
      <c r="F3028" s="2" t="s">
        <v>2</v>
      </c>
      <c r="G3028" s="2" t="s">
        <v>3</v>
      </c>
      <c r="H3028" s="2" t="s">
        <v>4</v>
      </c>
      <c r="I3028" s="2" t="s">
        <v>753</v>
      </c>
      <c r="J3028" s="2" t="s">
        <v>585</v>
      </c>
      <c r="K3028" s="2" t="s">
        <v>874</v>
      </c>
      <c r="L3028" s="2" t="s">
        <v>843</v>
      </c>
      <c r="M3028" s="2" t="s">
        <v>844</v>
      </c>
      <c r="N3028" s="2" t="s">
        <v>3</v>
      </c>
      <c r="O3028" s="2" t="s">
        <v>63</v>
      </c>
      <c r="P3028" s="2" t="s">
        <v>232</v>
      </c>
      <c r="Q3028" s="2" t="s">
        <v>233</v>
      </c>
      <c r="R3028" s="2" t="s">
        <v>10</v>
      </c>
      <c r="S3028" s="2" t="s">
        <v>11</v>
      </c>
      <c r="T3028" s="2">
        <v>232</v>
      </c>
      <c r="U3028" s="2" t="s">
        <v>595</v>
      </c>
      <c r="V3028" s="2">
        <v>665</v>
      </c>
      <c r="W3028" s="2" t="s">
        <v>1502</v>
      </c>
      <c r="X3028" s="2" t="s">
        <v>917</v>
      </c>
      <c r="Y3028" s="2" t="s">
        <v>45</v>
      </c>
      <c r="Z3028" s="2" t="s">
        <v>914</v>
      </c>
      <c r="AA3028" s="2">
        <v>2021</v>
      </c>
      <c r="AB3028" s="6">
        <v>0</v>
      </c>
      <c r="AC3028" s="6">
        <v>0.4</v>
      </c>
      <c r="AD3028" s="6">
        <v>0.39</v>
      </c>
      <c r="AE3028" s="6">
        <v>97.5</v>
      </c>
      <c r="AF3028" s="6"/>
      <c r="AG3028" s="6"/>
      <c r="AH3028" s="2" t="s">
        <v>903</v>
      </c>
    </row>
    <row r="3029" spans="1:36" x14ac:dyDescent="0.25">
      <c r="A3029" s="2">
        <v>16</v>
      </c>
      <c r="B3029" s="2" t="s">
        <v>0</v>
      </c>
      <c r="C3029" s="2" t="s">
        <v>727</v>
      </c>
      <c r="D3029" s="2">
        <v>2023</v>
      </c>
      <c r="E3029" s="2" t="s">
        <v>1</v>
      </c>
      <c r="F3029" s="2" t="s">
        <v>2</v>
      </c>
      <c r="G3029" s="2" t="s">
        <v>3</v>
      </c>
      <c r="H3029" s="2" t="s">
        <v>4</v>
      </c>
      <c r="I3029" s="2" t="s">
        <v>753</v>
      </c>
      <c r="J3029" s="2" t="s">
        <v>585</v>
      </c>
      <c r="K3029" s="2" t="s">
        <v>874</v>
      </c>
      <c r="L3029" s="2" t="s">
        <v>843</v>
      </c>
      <c r="M3029" s="2" t="s">
        <v>844</v>
      </c>
      <c r="N3029" s="2" t="s">
        <v>3</v>
      </c>
      <c r="O3029" s="2" t="s">
        <v>63</v>
      </c>
      <c r="P3029" s="2" t="s">
        <v>232</v>
      </c>
      <c r="Q3029" s="2" t="s">
        <v>233</v>
      </c>
      <c r="R3029" s="2" t="s">
        <v>10</v>
      </c>
      <c r="S3029" s="2" t="s">
        <v>11</v>
      </c>
      <c r="T3029" s="2">
        <v>232</v>
      </c>
      <c r="U3029" s="2" t="s">
        <v>595</v>
      </c>
      <c r="V3029" s="2">
        <v>665</v>
      </c>
      <c r="W3029" s="2" t="s">
        <v>1502</v>
      </c>
      <c r="X3029" s="2" t="s">
        <v>917</v>
      </c>
      <c r="Y3029" s="2" t="s">
        <v>45</v>
      </c>
      <c r="Z3029" s="2" t="s">
        <v>914</v>
      </c>
      <c r="AA3029" s="2">
        <v>2022</v>
      </c>
      <c r="AB3029" s="6">
        <v>0</v>
      </c>
      <c r="AC3029" s="6">
        <v>0.61</v>
      </c>
      <c r="AD3029" s="6">
        <v>0.61</v>
      </c>
      <c r="AE3029" s="6">
        <v>100</v>
      </c>
      <c r="AF3029" s="6"/>
      <c r="AG3029" s="6"/>
      <c r="AH3029" s="2" t="s">
        <v>903</v>
      </c>
    </row>
    <row r="3030" spans="1:36" x14ac:dyDescent="0.25">
      <c r="A3030" s="2">
        <v>16</v>
      </c>
      <c r="B3030" s="2" t="s">
        <v>0</v>
      </c>
      <c r="C3030" s="2" t="s">
        <v>727</v>
      </c>
      <c r="D3030" s="2">
        <v>2023</v>
      </c>
      <c r="E3030" s="2" t="s">
        <v>1</v>
      </c>
      <c r="F3030" s="2" t="s">
        <v>2</v>
      </c>
      <c r="G3030" s="2" t="s">
        <v>3</v>
      </c>
      <c r="H3030" s="2" t="s">
        <v>4</v>
      </c>
      <c r="I3030" s="2" t="s">
        <v>753</v>
      </c>
      <c r="J3030" s="2" t="s">
        <v>585</v>
      </c>
      <c r="K3030" s="2" t="s">
        <v>874</v>
      </c>
      <c r="L3030" s="2" t="s">
        <v>843</v>
      </c>
      <c r="M3030" s="2" t="s">
        <v>844</v>
      </c>
      <c r="N3030" s="2" t="s">
        <v>3</v>
      </c>
      <c r="O3030" s="2" t="s">
        <v>63</v>
      </c>
      <c r="P3030" s="2" t="s">
        <v>232</v>
      </c>
      <c r="Q3030" s="2" t="s">
        <v>233</v>
      </c>
      <c r="R3030" s="2" t="s">
        <v>10</v>
      </c>
      <c r="S3030" s="2" t="s">
        <v>11</v>
      </c>
      <c r="T3030" s="2">
        <v>232</v>
      </c>
      <c r="U3030" s="2" t="s">
        <v>595</v>
      </c>
      <c r="V3030" s="2">
        <v>665</v>
      </c>
      <c r="W3030" s="2" t="s">
        <v>1502</v>
      </c>
      <c r="X3030" s="2" t="s">
        <v>917</v>
      </c>
      <c r="Y3030" s="2" t="s">
        <v>45</v>
      </c>
      <c r="Z3030" s="2" t="s">
        <v>914</v>
      </c>
      <c r="AA3030" s="2">
        <v>2023</v>
      </c>
      <c r="AB3030" s="6">
        <v>0</v>
      </c>
      <c r="AC3030" s="6">
        <v>0</v>
      </c>
      <c r="AD3030" s="6">
        <v>0</v>
      </c>
      <c r="AE3030" s="6">
        <v>0</v>
      </c>
      <c r="AF3030" s="6">
        <v>100</v>
      </c>
      <c r="AG3030" s="6">
        <v>100</v>
      </c>
      <c r="AH3030" s="2" t="s">
        <v>903</v>
      </c>
      <c r="AI3030" t="s">
        <v>5458</v>
      </c>
      <c r="AJ3030" t="s">
        <v>5460</v>
      </c>
    </row>
    <row r="3031" spans="1:36" x14ac:dyDescent="0.25">
      <c r="A3031" s="2">
        <v>16</v>
      </c>
      <c r="B3031" s="2" t="s">
        <v>0</v>
      </c>
      <c r="C3031" s="2" t="s">
        <v>727</v>
      </c>
      <c r="D3031" s="2">
        <v>2023</v>
      </c>
      <c r="E3031" s="2" t="s">
        <v>1</v>
      </c>
      <c r="F3031" s="2" t="s">
        <v>2</v>
      </c>
      <c r="G3031" s="2" t="s">
        <v>3</v>
      </c>
      <c r="H3031" s="2" t="s">
        <v>4</v>
      </c>
      <c r="I3031" s="2" t="s">
        <v>753</v>
      </c>
      <c r="J3031" s="2" t="s">
        <v>585</v>
      </c>
      <c r="K3031" s="2" t="s">
        <v>874</v>
      </c>
      <c r="L3031" s="2" t="s">
        <v>843</v>
      </c>
      <c r="M3031" s="2" t="s">
        <v>844</v>
      </c>
      <c r="N3031" s="2" t="s">
        <v>3</v>
      </c>
      <c r="O3031" s="2" t="s">
        <v>63</v>
      </c>
      <c r="P3031" s="2" t="s">
        <v>232</v>
      </c>
      <c r="Q3031" s="2" t="s">
        <v>233</v>
      </c>
      <c r="R3031" s="2" t="s">
        <v>10</v>
      </c>
      <c r="S3031" s="2" t="s">
        <v>11</v>
      </c>
      <c r="T3031" s="2">
        <v>232</v>
      </c>
      <c r="U3031" s="2" t="s">
        <v>595</v>
      </c>
      <c r="V3031" s="2">
        <v>665</v>
      </c>
      <c r="W3031" s="2" t="s">
        <v>1502</v>
      </c>
      <c r="X3031" s="2" t="s">
        <v>917</v>
      </c>
      <c r="Y3031" s="2" t="s">
        <v>45</v>
      </c>
      <c r="Z3031" s="2" t="s">
        <v>914</v>
      </c>
      <c r="AA3031" s="2">
        <v>2024</v>
      </c>
      <c r="AB3031" s="6">
        <v>0</v>
      </c>
      <c r="AC3031" s="6">
        <v>0</v>
      </c>
      <c r="AD3031" s="6">
        <v>0</v>
      </c>
      <c r="AE3031" s="6">
        <v>0</v>
      </c>
      <c r="AF3031" s="6"/>
      <c r="AG3031" s="6"/>
      <c r="AH3031" s="2" t="s">
        <v>903</v>
      </c>
    </row>
    <row r="3032" spans="1:36" x14ac:dyDescent="0.25">
      <c r="A3032" s="2">
        <v>16</v>
      </c>
      <c r="B3032" s="2" t="s">
        <v>0</v>
      </c>
      <c r="C3032" s="2" t="s">
        <v>727</v>
      </c>
      <c r="D3032" s="2">
        <v>2023</v>
      </c>
      <c r="E3032" s="2" t="s">
        <v>1</v>
      </c>
      <c r="F3032" s="2" t="s">
        <v>2</v>
      </c>
      <c r="G3032" s="2" t="s">
        <v>3</v>
      </c>
      <c r="H3032" s="2" t="s">
        <v>4</v>
      </c>
      <c r="I3032" s="2" t="s">
        <v>753</v>
      </c>
      <c r="J3032" s="2" t="s">
        <v>585</v>
      </c>
      <c r="K3032" s="2" t="s">
        <v>874</v>
      </c>
      <c r="L3032" s="2" t="s">
        <v>843</v>
      </c>
      <c r="M3032" s="2" t="s">
        <v>844</v>
      </c>
      <c r="N3032" s="2" t="s">
        <v>3</v>
      </c>
      <c r="O3032" s="2" t="s">
        <v>63</v>
      </c>
      <c r="P3032" s="2" t="s">
        <v>232</v>
      </c>
      <c r="Q3032" s="2" t="s">
        <v>233</v>
      </c>
      <c r="R3032" s="2" t="s">
        <v>10</v>
      </c>
      <c r="S3032" s="2" t="s">
        <v>11</v>
      </c>
      <c r="T3032" s="2">
        <v>232</v>
      </c>
      <c r="U3032" s="2" t="s">
        <v>595</v>
      </c>
      <c r="V3032" s="2">
        <v>745</v>
      </c>
      <c r="W3032" s="2" t="s">
        <v>1503</v>
      </c>
      <c r="X3032" s="2" t="s">
        <v>917</v>
      </c>
      <c r="Y3032" s="2" t="s">
        <v>45</v>
      </c>
      <c r="Z3032" s="2" t="s">
        <v>914</v>
      </c>
      <c r="AA3032" s="2">
        <v>2020</v>
      </c>
      <c r="AB3032" s="6">
        <v>0</v>
      </c>
      <c r="AC3032" s="6">
        <v>0</v>
      </c>
      <c r="AD3032" s="6">
        <v>0</v>
      </c>
      <c r="AE3032" s="6">
        <v>0</v>
      </c>
      <c r="AF3032" s="6"/>
      <c r="AG3032" s="6"/>
      <c r="AH3032" s="2" t="s">
        <v>903</v>
      </c>
    </row>
    <row r="3033" spans="1:36" x14ac:dyDescent="0.25">
      <c r="A3033" s="2">
        <v>16</v>
      </c>
      <c r="B3033" s="2" t="s">
        <v>0</v>
      </c>
      <c r="C3033" s="2" t="s">
        <v>727</v>
      </c>
      <c r="D3033" s="2">
        <v>2023</v>
      </c>
      <c r="E3033" s="2" t="s">
        <v>1</v>
      </c>
      <c r="F3033" s="2" t="s">
        <v>2</v>
      </c>
      <c r="G3033" s="2" t="s">
        <v>3</v>
      </c>
      <c r="H3033" s="2" t="s">
        <v>4</v>
      </c>
      <c r="I3033" s="2" t="s">
        <v>753</v>
      </c>
      <c r="J3033" s="2" t="s">
        <v>585</v>
      </c>
      <c r="K3033" s="2" t="s">
        <v>874</v>
      </c>
      <c r="L3033" s="2" t="s">
        <v>843</v>
      </c>
      <c r="M3033" s="2" t="s">
        <v>844</v>
      </c>
      <c r="N3033" s="2" t="s">
        <v>3</v>
      </c>
      <c r="O3033" s="2" t="s">
        <v>63</v>
      </c>
      <c r="P3033" s="2" t="s">
        <v>232</v>
      </c>
      <c r="Q3033" s="2" t="s">
        <v>233</v>
      </c>
      <c r="R3033" s="2" t="s">
        <v>10</v>
      </c>
      <c r="S3033" s="2" t="s">
        <v>11</v>
      </c>
      <c r="T3033" s="2">
        <v>232</v>
      </c>
      <c r="U3033" s="2" t="s">
        <v>595</v>
      </c>
      <c r="V3033" s="2">
        <v>745</v>
      </c>
      <c r="W3033" s="2" t="s">
        <v>1503</v>
      </c>
      <c r="X3033" s="2" t="s">
        <v>917</v>
      </c>
      <c r="Y3033" s="2" t="s">
        <v>45</v>
      </c>
      <c r="Z3033" s="2" t="s">
        <v>914</v>
      </c>
      <c r="AA3033" s="2">
        <v>2021</v>
      </c>
      <c r="AB3033" s="6">
        <v>0</v>
      </c>
      <c r="AC3033" s="6">
        <v>0</v>
      </c>
      <c r="AD3033" s="6">
        <v>0</v>
      </c>
      <c r="AE3033" s="6">
        <v>0</v>
      </c>
      <c r="AF3033" s="6"/>
      <c r="AG3033" s="6"/>
      <c r="AH3033" s="2" t="s">
        <v>903</v>
      </c>
    </row>
    <row r="3034" spans="1:36" x14ac:dyDescent="0.25">
      <c r="A3034" s="2">
        <v>16</v>
      </c>
      <c r="B3034" s="2" t="s">
        <v>0</v>
      </c>
      <c r="C3034" s="2" t="s">
        <v>727</v>
      </c>
      <c r="D3034" s="2">
        <v>2023</v>
      </c>
      <c r="E3034" s="2" t="s">
        <v>1</v>
      </c>
      <c r="F3034" s="2" t="s">
        <v>2</v>
      </c>
      <c r="G3034" s="2" t="s">
        <v>3</v>
      </c>
      <c r="H3034" s="2" t="s">
        <v>4</v>
      </c>
      <c r="I3034" s="2" t="s">
        <v>753</v>
      </c>
      <c r="J3034" s="2" t="s">
        <v>585</v>
      </c>
      <c r="K3034" s="2" t="s">
        <v>874</v>
      </c>
      <c r="L3034" s="2" t="s">
        <v>843</v>
      </c>
      <c r="M3034" s="2" t="s">
        <v>844</v>
      </c>
      <c r="N3034" s="2" t="s">
        <v>3</v>
      </c>
      <c r="O3034" s="2" t="s">
        <v>63</v>
      </c>
      <c r="P3034" s="2" t="s">
        <v>232</v>
      </c>
      <c r="Q3034" s="2" t="s">
        <v>233</v>
      </c>
      <c r="R3034" s="2" t="s">
        <v>10</v>
      </c>
      <c r="S3034" s="2" t="s">
        <v>11</v>
      </c>
      <c r="T3034" s="2">
        <v>232</v>
      </c>
      <c r="U3034" s="2" t="s">
        <v>595</v>
      </c>
      <c r="V3034" s="2">
        <v>745</v>
      </c>
      <c r="W3034" s="2" t="s">
        <v>1503</v>
      </c>
      <c r="X3034" s="2" t="s">
        <v>917</v>
      </c>
      <c r="Y3034" s="2" t="s">
        <v>45</v>
      </c>
      <c r="Z3034" s="2" t="s">
        <v>914</v>
      </c>
      <c r="AA3034" s="2">
        <v>2022</v>
      </c>
      <c r="AB3034" s="6">
        <v>0</v>
      </c>
      <c r="AC3034" s="6">
        <v>0</v>
      </c>
      <c r="AD3034" s="6">
        <v>0</v>
      </c>
      <c r="AE3034" s="6">
        <v>0</v>
      </c>
      <c r="AF3034" s="6"/>
      <c r="AG3034" s="6"/>
      <c r="AH3034" s="2" t="s">
        <v>903</v>
      </c>
    </row>
    <row r="3035" spans="1:36" x14ac:dyDescent="0.25">
      <c r="A3035" s="2">
        <v>16</v>
      </c>
      <c r="B3035" s="2" t="s">
        <v>0</v>
      </c>
      <c r="C3035" s="2" t="s">
        <v>727</v>
      </c>
      <c r="D3035" s="2">
        <v>2023</v>
      </c>
      <c r="E3035" s="2" t="s">
        <v>1</v>
      </c>
      <c r="F3035" s="2" t="s">
        <v>2</v>
      </c>
      <c r="G3035" s="2" t="s">
        <v>3</v>
      </c>
      <c r="H3035" s="2" t="s">
        <v>4</v>
      </c>
      <c r="I3035" s="2" t="s">
        <v>753</v>
      </c>
      <c r="J3035" s="2" t="s">
        <v>585</v>
      </c>
      <c r="K3035" s="2" t="s">
        <v>874</v>
      </c>
      <c r="L3035" s="2" t="s">
        <v>843</v>
      </c>
      <c r="M3035" s="2" t="s">
        <v>844</v>
      </c>
      <c r="N3035" s="2" t="s">
        <v>3</v>
      </c>
      <c r="O3035" s="2" t="s">
        <v>63</v>
      </c>
      <c r="P3035" s="2" t="s">
        <v>232</v>
      </c>
      <c r="Q3035" s="2" t="s">
        <v>233</v>
      </c>
      <c r="R3035" s="2" t="s">
        <v>10</v>
      </c>
      <c r="S3035" s="2" t="s">
        <v>11</v>
      </c>
      <c r="T3035" s="2">
        <v>232</v>
      </c>
      <c r="U3035" s="2" t="s">
        <v>595</v>
      </c>
      <c r="V3035" s="2">
        <v>745</v>
      </c>
      <c r="W3035" s="2" t="s">
        <v>1503</v>
      </c>
      <c r="X3035" s="2" t="s">
        <v>917</v>
      </c>
      <c r="Y3035" s="2" t="s">
        <v>45</v>
      </c>
      <c r="Z3035" s="2" t="s">
        <v>914</v>
      </c>
      <c r="AA3035" s="2">
        <v>2023</v>
      </c>
      <c r="AB3035" s="6">
        <v>0</v>
      </c>
      <c r="AC3035" s="6">
        <v>100</v>
      </c>
      <c r="AD3035" s="6">
        <v>100</v>
      </c>
      <c r="AE3035" s="6">
        <v>100</v>
      </c>
      <c r="AF3035" s="6">
        <v>100</v>
      </c>
      <c r="AG3035" s="6">
        <v>100</v>
      </c>
      <c r="AH3035" s="2" t="s">
        <v>903</v>
      </c>
      <c r="AI3035" t="s">
        <v>5447</v>
      </c>
      <c r="AJ3035" t="s">
        <v>5461</v>
      </c>
    </row>
    <row r="3036" spans="1:36" x14ac:dyDescent="0.25">
      <c r="A3036" s="2">
        <v>16</v>
      </c>
      <c r="B3036" s="2" t="s">
        <v>0</v>
      </c>
      <c r="C3036" s="2" t="s">
        <v>727</v>
      </c>
      <c r="D3036" s="2">
        <v>2023</v>
      </c>
      <c r="E3036" s="2" t="s">
        <v>1</v>
      </c>
      <c r="F3036" s="2" t="s">
        <v>2</v>
      </c>
      <c r="G3036" s="2" t="s">
        <v>3</v>
      </c>
      <c r="H3036" s="2" t="s">
        <v>4</v>
      </c>
      <c r="I3036" s="2" t="s">
        <v>753</v>
      </c>
      <c r="J3036" s="2" t="s">
        <v>585</v>
      </c>
      <c r="K3036" s="2" t="s">
        <v>874</v>
      </c>
      <c r="L3036" s="2" t="s">
        <v>843</v>
      </c>
      <c r="M3036" s="2" t="s">
        <v>844</v>
      </c>
      <c r="N3036" s="2" t="s">
        <v>3</v>
      </c>
      <c r="O3036" s="2" t="s">
        <v>63</v>
      </c>
      <c r="P3036" s="2" t="s">
        <v>232</v>
      </c>
      <c r="Q3036" s="2" t="s">
        <v>233</v>
      </c>
      <c r="R3036" s="2" t="s">
        <v>10</v>
      </c>
      <c r="S3036" s="2" t="s">
        <v>11</v>
      </c>
      <c r="T3036" s="2">
        <v>232</v>
      </c>
      <c r="U3036" s="2" t="s">
        <v>595</v>
      </c>
      <c r="V3036" s="2">
        <v>745</v>
      </c>
      <c r="W3036" s="2" t="s">
        <v>1503</v>
      </c>
      <c r="X3036" s="2" t="s">
        <v>917</v>
      </c>
      <c r="Y3036" s="2" t="s">
        <v>45</v>
      </c>
      <c r="Z3036" s="2" t="s">
        <v>914</v>
      </c>
      <c r="AA3036" s="2">
        <v>2024</v>
      </c>
      <c r="AB3036" s="6">
        <v>0</v>
      </c>
      <c r="AC3036" s="6">
        <v>0</v>
      </c>
      <c r="AD3036" s="6">
        <v>0</v>
      </c>
      <c r="AE3036" s="6">
        <v>0</v>
      </c>
      <c r="AF3036" s="6"/>
      <c r="AG3036" s="6"/>
      <c r="AH3036" s="2" t="s">
        <v>903</v>
      </c>
    </row>
    <row r="3037" spans="1:36" x14ac:dyDescent="0.25">
      <c r="A3037" s="2">
        <v>16</v>
      </c>
      <c r="B3037" s="2" t="s">
        <v>0</v>
      </c>
      <c r="C3037" s="2" t="s">
        <v>727</v>
      </c>
      <c r="D3037" s="2">
        <v>2023</v>
      </c>
      <c r="E3037" s="2" t="s">
        <v>1</v>
      </c>
      <c r="F3037" s="2" t="s">
        <v>2</v>
      </c>
      <c r="G3037" s="2" t="s">
        <v>3</v>
      </c>
      <c r="H3037" s="2" t="s">
        <v>4</v>
      </c>
      <c r="I3037" s="2" t="s">
        <v>753</v>
      </c>
      <c r="J3037" s="2" t="s">
        <v>585</v>
      </c>
      <c r="K3037" s="2" t="s">
        <v>874</v>
      </c>
      <c r="L3037" s="2" t="s">
        <v>843</v>
      </c>
      <c r="M3037" s="2" t="s">
        <v>844</v>
      </c>
      <c r="N3037" s="2" t="s">
        <v>6</v>
      </c>
      <c r="O3037" s="2" t="s">
        <v>7</v>
      </c>
      <c r="P3037" s="2" t="s">
        <v>8</v>
      </c>
      <c r="Q3037" s="2" t="s">
        <v>9</v>
      </c>
      <c r="R3037" s="2" t="s">
        <v>10</v>
      </c>
      <c r="S3037" s="2" t="s">
        <v>11</v>
      </c>
      <c r="T3037" s="2">
        <v>493</v>
      </c>
      <c r="U3037" s="2" t="s">
        <v>12</v>
      </c>
      <c r="V3037" s="2">
        <v>539</v>
      </c>
      <c r="W3037" s="2" t="s">
        <v>1138</v>
      </c>
      <c r="X3037" s="2" t="s">
        <v>913</v>
      </c>
      <c r="Y3037" s="2" t="s">
        <v>45</v>
      </c>
      <c r="Z3037" s="2" t="s">
        <v>914</v>
      </c>
      <c r="AA3037" s="2">
        <v>2020</v>
      </c>
      <c r="AB3037" s="6">
        <v>100</v>
      </c>
      <c r="AC3037" s="6">
        <v>100</v>
      </c>
      <c r="AD3037" s="6">
        <v>100</v>
      </c>
      <c r="AE3037" s="6">
        <v>100</v>
      </c>
      <c r="AF3037" s="6"/>
      <c r="AG3037" s="6"/>
      <c r="AH3037" s="2" t="s">
        <v>897</v>
      </c>
    </row>
    <row r="3038" spans="1:36" x14ac:dyDescent="0.25">
      <c r="A3038" s="2">
        <v>16</v>
      </c>
      <c r="B3038" s="2" t="s">
        <v>0</v>
      </c>
      <c r="C3038" s="2" t="s">
        <v>727</v>
      </c>
      <c r="D3038" s="2">
        <v>2023</v>
      </c>
      <c r="E3038" s="2" t="s">
        <v>1</v>
      </c>
      <c r="F3038" s="2" t="s">
        <v>2</v>
      </c>
      <c r="G3038" s="2" t="s">
        <v>3</v>
      </c>
      <c r="H3038" s="2" t="s">
        <v>4</v>
      </c>
      <c r="I3038" s="2" t="s">
        <v>753</v>
      </c>
      <c r="J3038" s="2" t="s">
        <v>585</v>
      </c>
      <c r="K3038" s="2" t="s">
        <v>874</v>
      </c>
      <c r="L3038" s="2" t="s">
        <v>843</v>
      </c>
      <c r="M3038" s="2" t="s">
        <v>844</v>
      </c>
      <c r="N3038" s="2" t="s">
        <v>6</v>
      </c>
      <c r="O3038" s="2" t="s">
        <v>7</v>
      </c>
      <c r="P3038" s="2" t="s">
        <v>8</v>
      </c>
      <c r="Q3038" s="2" t="s">
        <v>9</v>
      </c>
      <c r="R3038" s="2" t="s">
        <v>10</v>
      </c>
      <c r="S3038" s="2" t="s">
        <v>11</v>
      </c>
      <c r="T3038" s="2">
        <v>493</v>
      </c>
      <c r="U3038" s="2" t="s">
        <v>12</v>
      </c>
      <c r="V3038" s="2">
        <v>539</v>
      </c>
      <c r="W3038" s="2" t="s">
        <v>1138</v>
      </c>
      <c r="X3038" s="2" t="s">
        <v>913</v>
      </c>
      <c r="Y3038" s="2" t="s">
        <v>45</v>
      </c>
      <c r="Z3038" s="2" t="s">
        <v>914</v>
      </c>
      <c r="AA3038" s="2">
        <v>2021</v>
      </c>
      <c r="AB3038" s="6">
        <v>100</v>
      </c>
      <c r="AC3038" s="6">
        <v>100</v>
      </c>
      <c r="AD3038" s="6">
        <v>100</v>
      </c>
      <c r="AE3038" s="6">
        <v>100</v>
      </c>
      <c r="AF3038" s="6"/>
      <c r="AG3038" s="6"/>
      <c r="AH3038" s="2" t="s">
        <v>897</v>
      </c>
    </row>
    <row r="3039" spans="1:36" x14ac:dyDescent="0.25">
      <c r="A3039" s="2">
        <v>16</v>
      </c>
      <c r="B3039" s="2" t="s">
        <v>0</v>
      </c>
      <c r="C3039" s="2" t="s">
        <v>727</v>
      </c>
      <c r="D3039" s="2">
        <v>2023</v>
      </c>
      <c r="E3039" s="2" t="s">
        <v>1</v>
      </c>
      <c r="F3039" s="2" t="s">
        <v>2</v>
      </c>
      <c r="G3039" s="2" t="s">
        <v>3</v>
      </c>
      <c r="H3039" s="2" t="s">
        <v>4</v>
      </c>
      <c r="I3039" s="2" t="s">
        <v>753</v>
      </c>
      <c r="J3039" s="2" t="s">
        <v>585</v>
      </c>
      <c r="K3039" s="2" t="s">
        <v>874</v>
      </c>
      <c r="L3039" s="2" t="s">
        <v>843</v>
      </c>
      <c r="M3039" s="2" t="s">
        <v>844</v>
      </c>
      <c r="N3039" s="2" t="s">
        <v>6</v>
      </c>
      <c r="O3039" s="2" t="s">
        <v>7</v>
      </c>
      <c r="P3039" s="2" t="s">
        <v>8</v>
      </c>
      <c r="Q3039" s="2" t="s">
        <v>9</v>
      </c>
      <c r="R3039" s="2" t="s">
        <v>10</v>
      </c>
      <c r="S3039" s="2" t="s">
        <v>11</v>
      </c>
      <c r="T3039" s="2">
        <v>493</v>
      </c>
      <c r="U3039" s="2" t="s">
        <v>12</v>
      </c>
      <c r="V3039" s="2">
        <v>539</v>
      </c>
      <c r="W3039" s="2" t="s">
        <v>1138</v>
      </c>
      <c r="X3039" s="2" t="s">
        <v>913</v>
      </c>
      <c r="Y3039" s="2" t="s">
        <v>45</v>
      </c>
      <c r="Z3039" s="2" t="s">
        <v>914</v>
      </c>
      <c r="AA3039" s="2">
        <v>2022</v>
      </c>
      <c r="AB3039" s="6">
        <v>100</v>
      </c>
      <c r="AC3039" s="6">
        <v>100</v>
      </c>
      <c r="AD3039" s="6">
        <v>100</v>
      </c>
      <c r="AE3039" s="6">
        <v>100</v>
      </c>
      <c r="AF3039" s="6"/>
      <c r="AG3039" s="6"/>
      <c r="AH3039" s="2" t="s">
        <v>897</v>
      </c>
    </row>
    <row r="3040" spans="1:36" x14ac:dyDescent="0.25">
      <c r="A3040" s="2">
        <v>16</v>
      </c>
      <c r="B3040" s="2" t="s">
        <v>0</v>
      </c>
      <c r="C3040" s="2" t="s">
        <v>727</v>
      </c>
      <c r="D3040" s="2">
        <v>2023</v>
      </c>
      <c r="E3040" s="2" t="s">
        <v>1</v>
      </c>
      <c r="F3040" s="2" t="s">
        <v>2</v>
      </c>
      <c r="G3040" s="2" t="s">
        <v>3</v>
      </c>
      <c r="H3040" s="2" t="s">
        <v>4</v>
      </c>
      <c r="I3040" s="2" t="s">
        <v>753</v>
      </c>
      <c r="J3040" s="2" t="s">
        <v>585</v>
      </c>
      <c r="K3040" s="2" t="s">
        <v>874</v>
      </c>
      <c r="L3040" s="2" t="s">
        <v>843</v>
      </c>
      <c r="M3040" s="2" t="s">
        <v>844</v>
      </c>
      <c r="N3040" s="2" t="s">
        <v>6</v>
      </c>
      <c r="O3040" s="2" t="s">
        <v>7</v>
      </c>
      <c r="P3040" s="2" t="s">
        <v>8</v>
      </c>
      <c r="Q3040" s="2" t="s">
        <v>9</v>
      </c>
      <c r="R3040" s="2" t="s">
        <v>10</v>
      </c>
      <c r="S3040" s="2" t="s">
        <v>11</v>
      </c>
      <c r="T3040" s="2">
        <v>493</v>
      </c>
      <c r="U3040" s="2" t="s">
        <v>12</v>
      </c>
      <c r="V3040" s="2">
        <v>539</v>
      </c>
      <c r="W3040" s="2" t="s">
        <v>1138</v>
      </c>
      <c r="X3040" s="2" t="s">
        <v>913</v>
      </c>
      <c r="Y3040" s="2" t="s">
        <v>45</v>
      </c>
      <c r="Z3040" s="2" t="s">
        <v>914</v>
      </c>
      <c r="AA3040" s="2">
        <v>2023</v>
      </c>
      <c r="AB3040" s="6">
        <v>100</v>
      </c>
      <c r="AC3040" s="6">
        <v>100</v>
      </c>
      <c r="AD3040" s="6">
        <v>100</v>
      </c>
      <c r="AE3040" s="6">
        <v>100</v>
      </c>
      <c r="AF3040" s="6">
        <v>100</v>
      </c>
      <c r="AG3040" s="6">
        <v>80</v>
      </c>
      <c r="AH3040" s="2" t="s">
        <v>897</v>
      </c>
      <c r="AI3040" t="s">
        <v>5447</v>
      </c>
      <c r="AJ3040" t="s">
        <v>5462</v>
      </c>
    </row>
    <row r="3041" spans="1:36" x14ac:dyDescent="0.25">
      <c r="A3041" s="2">
        <v>16</v>
      </c>
      <c r="B3041" s="2" t="s">
        <v>0</v>
      </c>
      <c r="C3041" s="2" t="s">
        <v>727</v>
      </c>
      <c r="D3041" s="2">
        <v>2023</v>
      </c>
      <c r="E3041" s="2" t="s">
        <v>1</v>
      </c>
      <c r="F3041" s="2" t="s">
        <v>2</v>
      </c>
      <c r="G3041" s="2" t="s">
        <v>3</v>
      </c>
      <c r="H3041" s="2" t="s">
        <v>4</v>
      </c>
      <c r="I3041" s="2" t="s">
        <v>753</v>
      </c>
      <c r="J3041" s="2" t="s">
        <v>585</v>
      </c>
      <c r="K3041" s="2" t="s">
        <v>874</v>
      </c>
      <c r="L3041" s="2" t="s">
        <v>843</v>
      </c>
      <c r="M3041" s="2" t="s">
        <v>844</v>
      </c>
      <c r="N3041" s="2" t="s">
        <v>6</v>
      </c>
      <c r="O3041" s="2" t="s">
        <v>7</v>
      </c>
      <c r="P3041" s="2" t="s">
        <v>8</v>
      </c>
      <c r="Q3041" s="2" t="s">
        <v>9</v>
      </c>
      <c r="R3041" s="2" t="s">
        <v>10</v>
      </c>
      <c r="S3041" s="2" t="s">
        <v>11</v>
      </c>
      <c r="T3041" s="2">
        <v>493</v>
      </c>
      <c r="U3041" s="2" t="s">
        <v>12</v>
      </c>
      <c r="V3041" s="2">
        <v>539</v>
      </c>
      <c r="W3041" s="2" t="s">
        <v>1138</v>
      </c>
      <c r="X3041" s="2" t="s">
        <v>913</v>
      </c>
      <c r="Y3041" s="2" t="s">
        <v>45</v>
      </c>
      <c r="Z3041" s="2" t="s">
        <v>914</v>
      </c>
      <c r="AA3041" s="2">
        <v>2024</v>
      </c>
      <c r="AB3041" s="6">
        <v>100</v>
      </c>
      <c r="AC3041" s="6">
        <v>100</v>
      </c>
      <c r="AD3041" s="6">
        <v>0</v>
      </c>
      <c r="AE3041" s="6">
        <v>0</v>
      </c>
      <c r="AF3041" s="6"/>
      <c r="AG3041" s="6"/>
      <c r="AH3041" s="2" t="s">
        <v>897</v>
      </c>
    </row>
    <row r="3042" spans="1:36" x14ac:dyDescent="0.25">
      <c r="A3042" s="2">
        <v>16</v>
      </c>
      <c r="B3042" s="2" t="s">
        <v>0</v>
      </c>
      <c r="C3042" s="2" t="s">
        <v>727</v>
      </c>
      <c r="D3042" s="2">
        <v>2023</v>
      </c>
      <c r="E3042" s="2" t="s">
        <v>1</v>
      </c>
      <c r="F3042" s="2" t="s">
        <v>2</v>
      </c>
      <c r="G3042" s="2" t="s">
        <v>3</v>
      </c>
      <c r="H3042" s="2" t="s">
        <v>4</v>
      </c>
      <c r="I3042" s="2" t="s">
        <v>754</v>
      </c>
      <c r="J3042" s="2" t="s">
        <v>596</v>
      </c>
      <c r="K3042" s="2" t="s">
        <v>875</v>
      </c>
      <c r="L3042" s="2" t="s">
        <v>843</v>
      </c>
      <c r="M3042" s="2" t="s">
        <v>844</v>
      </c>
      <c r="N3042" s="2" t="s">
        <v>45</v>
      </c>
      <c r="O3042" s="2" t="s">
        <v>46</v>
      </c>
      <c r="P3042" s="2" t="s">
        <v>133</v>
      </c>
      <c r="Q3042" s="2" t="s">
        <v>134</v>
      </c>
      <c r="R3042" s="2" t="s">
        <v>10</v>
      </c>
      <c r="S3042" s="2" t="s">
        <v>11</v>
      </c>
      <c r="T3042" s="2">
        <v>96</v>
      </c>
      <c r="U3042" s="2" t="s">
        <v>597</v>
      </c>
      <c r="V3042" s="2">
        <v>104</v>
      </c>
      <c r="W3042" s="2" t="s">
        <v>1504</v>
      </c>
      <c r="X3042" s="2" t="s">
        <v>917</v>
      </c>
      <c r="Y3042" s="2" t="s">
        <v>45</v>
      </c>
      <c r="Z3042" s="2" t="s">
        <v>914</v>
      </c>
      <c r="AA3042" s="2">
        <v>2020</v>
      </c>
      <c r="AB3042" s="6">
        <v>825</v>
      </c>
      <c r="AC3042" s="6">
        <v>1122</v>
      </c>
      <c r="AD3042" s="6">
        <v>1122</v>
      </c>
      <c r="AE3042" s="6">
        <v>100</v>
      </c>
      <c r="AF3042" s="6"/>
      <c r="AG3042" s="6"/>
      <c r="AH3042" s="2" t="s">
        <v>904</v>
      </c>
    </row>
    <row r="3043" spans="1:36" x14ac:dyDescent="0.25">
      <c r="A3043" s="2">
        <v>16</v>
      </c>
      <c r="B3043" s="2" t="s">
        <v>0</v>
      </c>
      <c r="C3043" s="2" t="s">
        <v>727</v>
      </c>
      <c r="D3043" s="2">
        <v>2023</v>
      </c>
      <c r="E3043" s="2" t="s">
        <v>1</v>
      </c>
      <c r="F3043" s="2" t="s">
        <v>2</v>
      </c>
      <c r="G3043" s="2" t="s">
        <v>3</v>
      </c>
      <c r="H3043" s="2" t="s">
        <v>4</v>
      </c>
      <c r="I3043" s="2" t="s">
        <v>754</v>
      </c>
      <c r="J3043" s="2" t="s">
        <v>596</v>
      </c>
      <c r="K3043" s="2" t="s">
        <v>875</v>
      </c>
      <c r="L3043" s="2" t="s">
        <v>843</v>
      </c>
      <c r="M3043" s="2" t="s">
        <v>844</v>
      </c>
      <c r="N3043" s="2" t="s">
        <v>45</v>
      </c>
      <c r="O3043" s="2" t="s">
        <v>46</v>
      </c>
      <c r="P3043" s="2" t="s">
        <v>133</v>
      </c>
      <c r="Q3043" s="2" t="s">
        <v>134</v>
      </c>
      <c r="R3043" s="2" t="s">
        <v>10</v>
      </c>
      <c r="S3043" s="2" t="s">
        <v>11</v>
      </c>
      <c r="T3043" s="2">
        <v>96</v>
      </c>
      <c r="U3043" s="2" t="s">
        <v>597</v>
      </c>
      <c r="V3043" s="2">
        <v>104</v>
      </c>
      <c r="W3043" s="2" t="s">
        <v>1504</v>
      </c>
      <c r="X3043" s="2" t="s">
        <v>917</v>
      </c>
      <c r="Y3043" s="2" t="s">
        <v>45</v>
      </c>
      <c r="Z3043" s="2" t="s">
        <v>914</v>
      </c>
      <c r="AA3043" s="2">
        <v>2021</v>
      </c>
      <c r="AB3043" s="6">
        <v>1620</v>
      </c>
      <c r="AC3043" s="6">
        <v>915</v>
      </c>
      <c r="AD3043" s="6">
        <v>896</v>
      </c>
      <c r="AE3043" s="6">
        <v>97.92</v>
      </c>
      <c r="AF3043" s="6"/>
      <c r="AG3043" s="6"/>
      <c r="AH3043" s="2" t="s">
        <v>904</v>
      </c>
    </row>
    <row r="3044" spans="1:36" x14ac:dyDescent="0.25">
      <c r="A3044" s="2">
        <v>16</v>
      </c>
      <c r="B3044" s="2" t="s">
        <v>0</v>
      </c>
      <c r="C3044" s="2" t="s">
        <v>727</v>
      </c>
      <c r="D3044" s="2">
        <v>2023</v>
      </c>
      <c r="E3044" s="2" t="s">
        <v>1</v>
      </c>
      <c r="F3044" s="2" t="s">
        <v>2</v>
      </c>
      <c r="G3044" s="2" t="s">
        <v>3</v>
      </c>
      <c r="H3044" s="2" t="s">
        <v>4</v>
      </c>
      <c r="I3044" s="2" t="s">
        <v>754</v>
      </c>
      <c r="J3044" s="2" t="s">
        <v>596</v>
      </c>
      <c r="K3044" s="2" t="s">
        <v>875</v>
      </c>
      <c r="L3044" s="2" t="s">
        <v>843</v>
      </c>
      <c r="M3044" s="2" t="s">
        <v>844</v>
      </c>
      <c r="N3044" s="2" t="s">
        <v>45</v>
      </c>
      <c r="O3044" s="2" t="s">
        <v>46</v>
      </c>
      <c r="P3044" s="2" t="s">
        <v>133</v>
      </c>
      <c r="Q3044" s="2" t="s">
        <v>134</v>
      </c>
      <c r="R3044" s="2" t="s">
        <v>10</v>
      </c>
      <c r="S3044" s="2" t="s">
        <v>11</v>
      </c>
      <c r="T3044" s="2">
        <v>96</v>
      </c>
      <c r="U3044" s="2" t="s">
        <v>597</v>
      </c>
      <c r="V3044" s="2">
        <v>104</v>
      </c>
      <c r="W3044" s="2" t="s">
        <v>1504</v>
      </c>
      <c r="X3044" s="2" t="s">
        <v>917</v>
      </c>
      <c r="Y3044" s="2" t="s">
        <v>45</v>
      </c>
      <c r="Z3044" s="2" t="s">
        <v>914</v>
      </c>
      <c r="AA3044" s="2">
        <v>2022</v>
      </c>
      <c r="AB3044" s="6">
        <v>1620</v>
      </c>
      <c r="AC3044" s="6">
        <v>2466</v>
      </c>
      <c r="AD3044" s="6">
        <v>2466</v>
      </c>
      <c r="AE3044" s="6">
        <v>100</v>
      </c>
      <c r="AF3044" s="6"/>
      <c r="AG3044" s="6"/>
      <c r="AH3044" s="2" t="s">
        <v>904</v>
      </c>
    </row>
    <row r="3045" spans="1:36" x14ac:dyDescent="0.25">
      <c r="A3045" s="2">
        <v>16</v>
      </c>
      <c r="B3045" s="2" t="s">
        <v>0</v>
      </c>
      <c r="C3045" s="2" t="s">
        <v>727</v>
      </c>
      <c r="D3045" s="2">
        <v>2023</v>
      </c>
      <c r="E3045" s="2" t="s">
        <v>1</v>
      </c>
      <c r="F3045" s="2" t="s">
        <v>2</v>
      </c>
      <c r="G3045" s="2" t="s">
        <v>3</v>
      </c>
      <c r="H3045" s="2" t="s">
        <v>4</v>
      </c>
      <c r="I3045" s="2" t="s">
        <v>754</v>
      </c>
      <c r="J3045" s="2" t="s">
        <v>596</v>
      </c>
      <c r="K3045" s="2" t="s">
        <v>875</v>
      </c>
      <c r="L3045" s="2" t="s">
        <v>843</v>
      </c>
      <c r="M3045" s="2" t="s">
        <v>844</v>
      </c>
      <c r="N3045" s="2" t="s">
        <v>45</v>
      </c>
      <c r="O3045" s="2" t="s">
        <v>46</v>
      </c>
      <c r="P3045" s="2" t="s">
        <v>133</v>
      </c>
      <c r="Q3045" s="2" t="s">
        <v>134</v>
      </c>
      <c r="R3045" s="2" t="s">
        <v>10</v>
      </c>
      <c r="S3045" s="2" t="s">
        <v>11</v>
      </c>
      <c r="T3045" s="2">
        <v>96</v>
      </c>
      <c r="U3045" s="2" t="s">
        <v>597</v>
      </c>
      <c r="V3045" s="2">
        <v>104</v>
      </c>
      <c r="W3045" s="2" t="s">
        <v>1504</v>
      </c>
      <c r="X3045" s="2" t="s">
        <v>917</v>
      </c>
      <c r="Y3045" s="2" t="s">
        <v>45</v>
      </c>
      <c r="Z3045" s="2" t="s">
        <v>914</v>
      </c>
      <c r="AA3045" s="2">
        <v>2023</v>
      </c>
      <c r="AB3045" s="6">
        <v>1620</v>
      </c>
      <c r="AC3045" s="6">
        <v>2296</v>
      </c>
      <c r="AD3045" s="6">
        <v>2296</v>
      </c>
      <c r="AE3045" s="6">
        <v>100</v>
      </c>
      <c r="AF3045" s="6">
        <v>100</v>
      </c>
      <c r="AG3045" s="6">
        <v>96.86</v>
      </c>
      <c r="AH3045" s="2" t="s">
        <v>904</v>
      </c>
      <c r="AI3045" t="s">
        <v>4602</v>
      </c>
      <c r="AJ3045" t="s">
        <v>5463</v>
      </c>
    </row>
    <row r="3046" spans="1:36" x14ac:dyDescent="0.25">
      <c r="A3046" s="2">
        <v>16</v>
      </c>
      <c r="B3046" s="2" t="s">
        <v>0</v>
      </c>
      <c r="C3046" s="2" t="s">
        <v>727</v>
      </c>
      <c r="D3046" s="2">
        <v>2023</v>
      </c>
      <c r="E3046" s="2" t="s">
        <v>1</v>
      </c>
      <c r="F3046" s="2" t="s">
        <v>2</v>
      </c>
      <c r="G3046" s="2" t="s">
        <v>3</v>
      </c>
      <c r="H3046" s="2" t="s">
        <v>4</v>
      </c>
      <c r="I3046" s="2" t="s">
        <v>754</v>
      </c>
      <c r="J3046" s="2" t="s">
        <v>596</v>
      </c>
      <c r="K3046" s="2" t="s">
        <v>875</v>
      </c>
      <c r="L3046" s="2" t="s">
        <v>843</v>
      </c>
      <c r="M3046" s="2" t="s">
        <v>844</v>
      </c>
      <c r="N3046" s="2" t="s">
        <v>45</v>
      </c>
      <c r="O3046" s="2" t="s">
        <v>46</v>
      </c>
      <c r="P3046" s="2" t="s">
        <v>133</v>
      </c>
      <c r="Q3046" s="2" t="s">
        <v>134</v>
      </c>
      <c r="R3046" s="2" t="s">
        <v>10</v>
      </c>
      <c r="S3046" s="2" t="s">
        <v>11</v>
      </c>
      <c r="T3046" s="2">
        <v>96</v>
      </c>
      <c r="U3046" s="2" t="s">
        <v>597</v>
      </c>
      <c r="V3046" s="2">
        <v>104</v>
      </c>
      <c r="W3046" s="2" t="s">
        <v>1504</v>
      </c>
      <c r="X3046" s="2" t="s">
        <v>917</v>
      </c>
      <c r="Y3046" s="2" t="s">
        <v>45</v>
      </c>
      <c r="Z3046" s="2" t="s">
        <v>914</v>
      </c>
      <c r="AA3046" s="2">
        <v>2024</v>
      </c>
      <c r="AB3046" s="6">
        <v>1315</v>
      </c>
      <c r="AC3046" s="6">
        <v>220</v>
      </c>
      <c r="AD3046" s="6">
        <v>0</v>
      </c>
      <c r="AE3046" s="6">
        <v>0</v>
      </c>
      <c r="AF3046" s="6"/>
      <c r="AG3046" s="6"/>
      <c r="AH3046" s="2" t="s">
        <v>904</v>
      </c>
    </row>
    <row r="3047" spans="1:36" x14ac:dyDescent="0.25">
      <c r="A3047" s="2">
        <v>16</v>
      </c>
      <c r="B3047" s="2" t="s">
        <v>0</v>
      </c>
      <c r="C3047" s="2" t="s">
        <v>727</v>
      </c>
      <c r="D3047" s="2">
        <v>2023</v>
      </c>
      <c r="E3047" s="2" t="s">
        <v>1</v>
      </c>
      <c r="F3047" s="2" t="s">
        <v>2</v>
      </c>
      <c r="G3047" s="2" t="s">
        <v>3</v>
      </c>
      <c r="H3047" s="2" t="s">
        <v>4</v>
      </c>
      <c r="I3047" s="2" t="s">
        <v>754</v>
      </c>
      <c r="J3047" s="2" t="s">
        <v>596</v>
      </c>
      <c r="K3047" s="2" t="s">
        <v>875</v>
      </c>
      <c r="L3047" s="2" t="s">
        <v>843</v>
      </c>
      <c r="M3047" s="2" t="s">
        <v>844</v>
      </c>
      <c r="N3047" s="2" t="s">
        <v>45</v>
      </c>
      <c r="O3047" s="2" t="s">
        <v>46</v>
      </c>
      <c r="P3047" s="2" t="s">
        <v>229</v>
      </c>
      <c r="Q3047" s="2" t="s">
        <v>230</v>
      </c>
      <c r="R3047" s="2" t="s">
        <v>10</v>
      </c>
      <c r="S3047" s="2" t="s">
        <v>11</v>
      </c>
      <c r="T3047" s="2">
        <v>152</v>
      </c>
      <c r="U3047" s="2" t="s">
        <v>598</v>
      </c>
      <c r="V3047" s="2">
        <v>164</v>
      </c>
      <c r="W3047" s="2" t="s">
        <v>1505</v>
      </c>
      <c r="X3047" s="2" t="s">
        <v>917</v>
      </c>
      <c r="Y3047" s="2" t="s">
        <v>45</v>
      </c>
      <c r="Z3047" s="2" t="s">
        <v>914</v>
      </c>
      <c r="AA3047" s="2">
        <v>2020</v>
      </c>
      <c r="AB3047" s="6">
        <v>0.5</v>
      </c>
      <c r="AC3047" s="6">
        <v>0.5</v>
      </c>
      <c r="AD3047" s="6">
        <v>0.5</v>
      </c>
      <c r="AE3047" s="6">
        <v>100</v>
      </c>
      <c r="AF3047" s="6"/>
      <c r="AG3047" s="6"/>
      <c r="AH3047" s="2" t="s">
        <v>903</v>
      </c>
    </row>
    <row r="3048" spans="1:36" x14ac:dyDescent="0.25">
      <c r="A3048" s="2">
        <v>16</v>
      </c>
      <c r="B3048" s="2" t="s">
        <v>0</v>
      </c>
      <c r="C3048" s="2" t="s">
        <v>727</v>
      </c>
      <c r="D3048" s="2">
        <v>2023</v>
      </c>
      <c r="E3048" s="2" t="s">
        <v>1</v>
      </c>
      <c r="F3048" s="2" t="s">
        <v>2</v>
      </c>
      <c r="G3048" s="2" t="s">
        <v>3</v>
      </c>
      <c r="H3048" s="2" t="s">
        <v>4</v>
      </c>
      <c r="I3048" s="2" t="s">
        <v>754</v>
      </c>
      <c r="J3048" s="2" t="s">
        <v>596</v>
      </c>
      <c r="K3048" s="2" t="s">
        <v>875</v>
      </c>
      <c r="L3048" s="2" t="s">
        <v>843</v>
      </c>
      <c r="M3048" s="2" t="s">
        <v>844</v>
      </c>
      <c r="N3048" s="2" t="s">
        <v>45</v>
      </c>
      <c r="O3048" s="2" t="s">
        <v>46</v>
      </c>
      <c r="P3048" s="2" t="s">
        <v>229</v>
      </c>
      <c r="Q3048" s="2" t="s">
        <v>230</v>
      </c>
      <c r="R3048" s="2" t="s">
        <v>10</v>
      </c>
      <c r="S3048" s="2" t="s">
        <v>11</v>
      </c>
      <c r="T3048" s="2">
        <v>152</v>
      </c>
      <c r="U3048" s="2" t="s">
        <v>598</v>
      </c>
      <c r="V3048" s="2">
        <v>164</v>
      </c>
      <c r="W3048" s="2" t="s">
        <v>1505</v>
      </c>
      <c r="X3048" s="2" t="s">
        <v>917</v>
      </c>
      <c r="Y3048" s="2" t="s">
        <v>45</v>
      </c>
      <c r="Z3048" s="2" t="s">
        <v>914</v>
      </c>
      <c r="AA3048" s="2">
        <v>2021</v>
      </c>
      <c r="AB3048" s="6">
        <v>0.6</v>
      </c>
      <c r="AC3048" s="6">
        <v>0.6</v>
      </c>
      <c r="AD3048" s="6">
        <v>0.6</v>
      </c>
      <c r="AE3048" s="6">
        <v>100</v>
      </c>
      <c r="AF3048" s="6"/>
      <c r="AG3048" s="6"/>
      <c r="AH3048" s="2" t="s">
        <v>903</v>
      </c>
    </row>
    <row r="3049" spans="1:36" x14ac:dyDescent="0.25">
      <c r="A3049" s="2">
        <v>16</v>
      </c>
      <c r="B3049" s="2" t="s">
        <v>0</v>
      </c>
      <c r="C3049" s="2" t="s">
        <v>727</v>
      </c>
      <c r="D3049" s="2">
        <v>2023</v>
      </c>
      <c r="E3049" s="2" t="s">
        <v>1</v>
      </c>
      <c r="F3049" s="2" t="s">
        <v>2</v>
      </c>
      <c r="G3049" s="2" t="s">
        <v>3</v>
      </c>
      <c r="H3049" s="2" t="s">
        <v>4</v>
      </c>
      <c r="I3049" s="2" t="s">
        <v>754</v>
      </c>
      <c r="J3049" s="2" t="s">
        <v>596</v>
      </c>
      <c r="K3049" s="2" t="s">
        <v>875</v>
      </c>
      <c r="L3049" s="2" t="s">
        <v>843</v>
      </c>
      <c r="M3049" s="2" t="s">
        <v>844</v>
      </c>
      <c r="N3049" s="2" t="s">
        <v>45</v>
      </c>
      <c r="O3049" s="2" t="s">
        <v>46</v>
      </c>
      <c r="P3049" s="2" t="s">
        <v>229</v>
      </c>
      <c r="Q3049" s="2" t="s">
        <v>230</v>
      </c>
      <c r="R3049" s="2" t="s">
        <v>10</v>
      </c>
      <c r="S3049" s="2" t="s">
        <v>11</v>
      </c>
      <c r="T3049" s="2">
        <v>152</v>
      </c>
      <c r="U3049" s="2" t="s">
        <v>598</v>
      </c>
      <c r="V3049" s="2">
        <v>164</v>
      </c>
      <c r="W3049" s="2" t="s">
        <v>1505</v>
      </c>
      <c r="X3049" s="2" t="s">
        <v>917</v>
      </c>
      <c r="Y3049" s="2" t="s">
        <v>45</v>
      </c>
      <c r="Z3049" s="2" t="s">
        <v>914</v>
      </c>
      <c r="AA3049" s="2">
        <v>2022</v>
      </c>
      <c r="AB3049" s="6">
        <v>0.6</v>
      </c>
      <c r="AC3049" s="6">
        <v>0.7</v>
      </c>
      <c r="AD3049" s="6">
        <v>0.7</v>
      </c>
      <c r="AE3049" s="6">
        <v>100</v>
      </c>
      <c r="AF3049" s="6"/>
      <c r="AG3049" s="6"/>
      <c r="AH3049" s="2" t="s">
        <v>903</v>
      </c>
    </row>
    <row r="3050" spans="1:36" x14ac:dyDescent="0.25">
      <c r="A3050" s="2">
        <v>16</v>
      </c>
      <c r="B3050" s="2" t="s">
        <v>0</v>
      </c>
      <c r="C3050" s="2" t="s">
        <v>727</v>
      </c>
      <c r="D3050" s="2">
        <v>2023</v>
      </c>
      <c r="E3050" s="2" t="s">
        <v>1</v>
      </c>
      <c r="F3050" s="2" t="s">
        <v>2</v>
      </c>
      <c r="G3050" s="2" t="s">
        <v>3</v>
      </c>
      <c r="H3050" s="2" t="s">
        <v>4</v>
      </c>
      <c r="I3050" s="2" t="s">
        <v>754</v>
      </c>
      <c r="J3050" s="2" t="s">
        <v>596</v>
      </c>
      <c r="K3050" s="2" t="s">
        <v>875</v>
      </c>
      <c r="L3050" s="2" t="s">
        <v>843</v>
      </c>
      <c r="M3050" s="2" t="s">
        <v>844</v>
      </c>
      <c r="N3050" s="2" t="s">
        <v>45</v>
      </c>
      <c r="O3050" s="2" t="s">
        <v>46</v>
      </c>
      <c r="P3050" s="2" t="s">
        <v>229</v>
      </c>
      <c r="Q3050" s="2" t="s">
        <v>230</v>
      </c>
      <c r="R3050" s="2" t="s">
        <v>10</v>
      </c>
      <c r="S3050" s="2" t="s">
        <v>11</v>
      </c>
      <c r="T3050" s="2">
        <v>152</v>
      </c>
      <c r="U3050" s="2" t="s">
        <v>598</v>
      </c>
      <c r="V3050" s="2">
        <v>164</v>
      </c>
      <c r="W3050" s="2" t="s">
        <v>1505</v>
      </c>
      <c r="X3050" s="2" t="s">
        <v>917</v>
      </c>
      <c r="Y3050" s="2" t="s">
        <v>45</v>
      </c>
      <c r="Z3050" s="2" t="s">
        <v>914</v>
      </c>
      <c r="AA3050" s="2">
        <v>2023</v>
      </c>
      <c r="AB3050" s="6">
        <v>0.7</v>
      </c>
      <c r="AC3050" s="6">
        <v>0.7</v>
      </c>
      <c r="AD3050" s="6">
        <v>0.7</v>
      </c>
      <c r="AE3050" s="6">
        <v>100</v>
      </c>
      <c r="AF3050" s="6">
        <v>100</v>
      </c>
      <c r="AG3050" s="6">
        <v>83.33</v>
      </c>
      <c r="AH3050" s="2" t="s">
        <v>903</v>
      </c>
      <c r="AI3050" t="s">
        <v>4602</v>
      </c>
      <c r="AJ3050" t="s">
        <v>5464</v>
      </c>
    </row>
    <row r="3051" spans="1:36" x14ac:dyDescent="0.25">
      <c r="A3051" s="2">
        <v>16</v>
      </c>
      <c r="B3051" s="2" t="s">
        <v>0</v>
      </c>
      <c r="C3051" s="2" t="s">
        <v>727</v>
      </c>
      <c r="D3051" s="2">
        <v>2023</v>
      </c>
      <c r="E3051" s="2" t="s">
        <v>1</v>
      </c>
      <c r="F3051" s="2" t="s">
        <v>2</v>
      </c>
      <c r="G3051" s="2" t="s">
        <v>3</v>
      </c>
      <c r="H3051" s="2" t="s">
        <v>4</v>
      </c>
      <c r="I3051" s="2" t="s">
        <v>754</v>
      </c>
      <c r="J3051" s="2" t="s">
        <v>596</v>
      </c>
      <c r="K3051" s="2" t="s">
        <v>875</v>
      </c>
      <c r="L3051" s="2" t="s">
        <v>843</v>
      </c>
      <c r="M3051" s="2" t="s">
        <v>844</v>
      </c>
      <c r="N3051" s="2" t="s">
        <v>45</v>
      </c>
      <c r="O3051" s="2" t="s">
        <v>46</v>
      </c>
      <c r="P3051" s="2" t="s">
        <v>229</v>
      </c>
      <c r="Q3051" s="2" t="s">
        <v>230</v>
      </c>
      <c r="R3051" s="2" t="s">
        <v>10</v>
      </c>
      <c r="S3051" s="2" t="s">
        <v>11</v>
      </c>
      <c r="T3051" s="2">
        <v>152</v>
      </c>
      <c r="U3051" s="2" t="s">
        <v>598</v>
      </c>
      <c r="V3051" s="2">
        <v>164</v>
      </c>
      <c r="W3051" s="2" t="s">
        <v>1505</v>
      </c>
      <c r="X3051" s="2" t="s">
        <v>917</v>
      </c>
      <c r="Y3051" s="2" t="s">
        <v>45</v>
      </c>
      <c r="Z3051" s="2" t="s">
        <v>914</v>
      </c>
      <c r="AA3051" s="2">
        <v>2024</v>
      </c>
      <c r="AB3051" s="6">
        <v>0.6</v>
      </c>
      <c r="AC3051" s="6">
        <v>0.5</v>
      </c>
      <c r="AD3051" s="6">
        <v>0</v>
      </c>
      <c r="AE3051" s="6">
        <v>0</v>
      </c>
      <c r="AF3051" s="6"/>
      <c r="AG3051" s="6"/>
      <c r="AH3051" s="2" t="s">
        <v>903</v>
      </c>
    </row>
    <row r="3052" spans="1:36" x14ac:dyDescent="0.25">
      <c r="A3052" s="2">
        <v>16</v>
      </c>
      <c r="B3052" s="2" t="s">
        <v>0</v>
      </c>
      <c r="C3052" s="2" t="s">
        <v>727</v>
      </c>
      <c r="D3052" s="2">
        <v>2023</v>
      </c>
      <c r="E3052" s="2" t="s">
        <v>1</v>
      </c>
      <c r="F3052" s="2" t="s">
        <v>2</v>
      </c>
      <c r="G3052" s="2" t="s">
        <v>3</v>
      </c>
      <c r="H3052" s="2" t="s">
        <v>4</v>
      </c>
      <c r="I3052" s="2" t="s">
        <v>754</v>
      </c>
      <c r="J3052" s="2" t="s">
        <v>596</v>
      </c>
      <c r="K3052" s="2" t="s">
        <v>875</v>
      </c>
      <c r="L3052" s="2" t="s">
        <v>843</v>
      </c>
      <c r="M3052" s="2" t="s">
        <v>844</v>
      </c>
      <c r="N3052" s="2" t="s">
        <v>45</v>
      </c>
      <c r="O3052" s="2" t="s">
        <v>46</v>
      </c>
      <c r="P3052" s="2" t="s">
        <v>229</v>
      </c>
      <c r="Q3052" s="2" t="s">
        <v>230</v>
      </c>
      <c r="R3052" s="2" t="s">
        <v>10</v>
      </c>
      <c r="S3052" s="2" t="s">
        <v>11</v>
      </c>
      <c r="T3052" s="2">
        <v>153</v>
      </c>
      <c r="U3052" s="2" t="s">
        <v>599</v>
      </c>
      <c r="V3052" s="2">
        <v>165</v>
      </c>
      <c r="W3052" s="2" t="s">
        <v>1506</v>
      </c>
      <c r="X3052" s="2" t="s">
        <v>917</v>
      </c>
      <c r="Y3052" s="2" t="s">
        <v>45</v>
      </c>
      <c r="Z3052" s="2" t="s">
        <v>914</v>
      </c>
      <c r="AA3052" s="2">
        <v>2020</v>
      </c>
      <c r="AB3052" s="6">
        <v>0.15</v>
      </c>
      <c r="AC3052" s="6">
        <v>0.15</v>
      </c>
      <c r="AD3052" s="6">
        <v>0.15</v>
      </c>
      <c r="AE3052" s="6">
        <v>100</v>
      </c>
      <c r="AF3052" s="6"/>
      <c r="AG3052" s="6"/>
      <c r="AH3052" s="2" t="s">
        <v>903</v>
      </c>
    </row>
    <row r="3053" spans="1:36" x14ac:dyDescent="0.25">
      <c r="A3053" s="2">
        <v>16</v>
      </c>
      <c r="B3053" s="2" t="s">
        <v>0</v>
      </c>
      <c r="C3053" s="2" t="s">
        <v>727</v>
      </c>
      <c r="D3053" s="2">
        <v>2023</v>
      </c>
      <c r="E3053" s="2" t="s">
        <v>1</v>
      </c>
      <c r="F3053" s="2" t="s">
        <v>2</v>
      </c>
      <c r="G3053" s="2" t="s">
        <v>3</v>
      </c>
      <c r="H3053" s="2" t="s">
        <v>4</v>
      </c>
      <c r="I3053" s="2" t="s">
        <v>754</v>
      </c>
      <c r="J3053" s="2" t="s">
        <v>596</v>
      </c>
      <c r="K3053" s="2" t="s">
        <v>875</v>
      </c>
      <c r="L3053" s="2" t="s">
        <v>843</v>
      </c>
      <c r="M3053" s="2" t="s">
        <v>844</v>
      </c>
      <c r="N3053" s="2" t="s">
        <v>45</v>
      </c>
      <c r="O3053" s="2" t="s">
        <v>46</v>
      </c>
      <c r="P3053" s="2" t="s">
        <v>229</v>
      </c>
      <c r="Q3053" s="2" t="s">
        <v>230</v>
      </c>
      <c r="R3053" s="2" t="s">
        <v>10</v>
      </c>
      <c r="S3053" s="2" t="s">
        <v>11</v>
      </c>
      <c r="T3053" s="2">
        <v>153</v>
      </c>
      <c r="U3053" s="2" t="s">
        <v>599</v>
      </c>
      <c r="V3053" s="2">
        <v>165</v>
      </c>
      <c r="W3053" s="2" t="s">
        <v>1506</v>
      </c>
      <c r="X3053" s="2" t="s">
        <v>917</v>
      </c>
      <c r="Y3053" s="2" t="s">
        <v>45</v>
      </c>
      <c r="Z3053" s="2" t="s">
        <v>914</v>
      </c>
      <c r="AA3053" s="2">
        <v>2021</v>
      </c>
      <c r="AB3053" s="6">
        <v>0.2</v>
      </c>
      <c r="AC3053" s="6">
        <v>0.2</v>
      </c>
      <c r="AD3053" s="6">
        <v>0.2</v>
      </c>
      <c r="AE3053" s="6">
        <v>100</v>
      </c>
      <c r="AF3053" s="6"/>
      <c r="AG3053" s="6"/>
      <c r="AH3053" s="2" t="s">
        <v>903</v>
      </c>
    </row>
    <row r="3054" spans="1:36" x14ac:dyDescent="0.25">
      <c r="A3054" s="2">
        <v>16</v>
      </c>
      <c r="B3054" s="2" t="s">
        <v>0</v>
      </c>
      <c r="C3054" s="2" t="s">
        <v>727</v>
      </c>
      <c r="D3054" s="2">
        <v>2023</v>
      </c>
      <c r="E3054" s="2" t="s">
        <v>1</v>
      </c>
      <c r="F3054" s="2" t="s">
        <v>2</v>
      </c>
      <c r="G3054" s="2" t="s">
        <v>3</v>
      </c>
      <c r="H3054" s="2" t="s">
        <v>4</v>
      </c>
      <c r="I3054" s="2" t="s">
        <v>754</v>
      </c>
      <c r="J3054" s="2" t="s">
        <v>596</v>
      </c>
      <c r="K3054" s="2" t="s">
        <v>875</v>
      </c>
      <c r="L3054" s="2" t="s">
        <v>843</v>
      </c>
      <c r="M3054" s="2" t="s">
        <v>844</v>
      </c>
      <c r="N3054" s="2" t="s">
        <v>45</v>
      </c>
      <c r="O3054" s="2" t="s">
        <v>46</v>
      </c>
      <c r="P3054" s="2" t="s">
        <v>229</v>
      </c>
      <c r="Q3054" s="2" t="s">
        <v>230</v>
      </c>
      <c r="R3054" s="2" t="s">
        <v>10</v>
      </c>
      <c r="S3054" s="2" t="s">
        <v>11</v>
      </c>
      <c r="T3054" s="2">
        <v>153</v>
      </c>
      <c r="U3054" s="2" t="s">
        <v>599</v>
      </c>
      <c r="V3054" s="2">
        <v>165</v>
      </c>
      <c r="W3054" s="2" t="s">
        <v>1506</v>
      </c>
      <c r="X3054" s="2" t="s">
        <v>917</v>
      </c>
      <c r="Y3054" s="2" t="s">
        <v>45</v>
      </c>
      <c r="Z3054" s="2" t="s">
        <v>914</v>
      </c>
      <c r="AA3054" s="2">
        <v>2022</v>
      </c>
      <c r="AB3054" s="6">
        <v>0.25</v>
      </c>
      <c r="AC3054" s="6">
        <v>0.25</v>
      </c>
      <c r="AD3054" s="6">
        <v>0.25</v>
      </c>
      <c r="AE3054" s="6">
        <v>100</v>
      </c>
      <c r="AF3054" s="6"/>
      <c r="AG3054" s="6"/>
      <c r="AH3054" s="2" t="s">
        <v>903</v>
      </c>
    </row>
    <row r="3055" spans="1:36" x14ac:dyDescent="0.25">
      <c r="A3055" s="2">
        <v>16</v>
      </c>
      <c r="B3055" s="2" t="s">
        <v>0</v>
      </c>
      <c r="C3055" s="2" t="s">
        <v>727</v>
      </c>
      <c r="D3055" s="2">
        <v>2023</v>
      </c>
      <c r="E3055" s="2" t="s">
        <v>1</v>
      </c>
      <c r="F3055" s="2" t="s">
        <v>2</v>
      </c>
      <c r="G3055" s="2" t="s">
        <v>3</v>
      </c>
      <c r="H3055" s="2" t="s">
        <v>4</v>
      </c>
      <c r="I3055" s="2" t="s">
        <v>754</v>
      </c>
      <c r="J3055" s="2" t="s">
        <v>596</v>
      </c>
      <c r="K3055" s="2" t="s">
        <v>875</v>
      </c>
      <c r="L3055" s="2" t="s">
        <v>843</v>
      </c>
      <c r="M3055" s="2" t="s">
        <v>844</v>
      </c>
      <c r="N3055" s="2" t="s">
        <v>45</v>
      </c>
      <c r="O3055" s="2" t="s">
        <v>46</v>
      </c>
      <c r="P3055" s="2" t="s">
        <v>229</v>
      </c>
      <c r="Q3055" s="2" t="s">
        <v>230</v>
      </c>
      <c r="R3055" s="2" t="s">
        <v>10</v>
      </c>
      <c r="S3055" s="2" t="s">
        <v>11</v>
      </c>
      <c r="T3055" s="2">
        <v>153</v>
      </c>
      <c r="U3055" s="2" t="s">
        <v>599</v>
      </c>
      <c r="V3055" s="2">
        <v>165</v>
      </c>
      <c r="W3055" s="2" t="s">
        <v>1506</v>
      </c>
      <c r="X3055" s="2" t="s">
        <v>917</v>
      </c>
      <c r="Y3055" s="2" t="s">
        <v>45</v>
      </c>
      <c r="Z3055" s="2" t="s">
        <v>914</v>
      </c>
      <c r="AA3055" s="2">
        <v>2023</v>
      </c>
      <c r="AB3055" s="6">
        <v>0.2</v>
      </c>
      <c r="AC3055" s="6">
        <v>0.25</v>
      </c>
      <c r="AD3055" s="6">
        <v>0.25</v>
      </c>
      <c r="AE3055" s="6">
        <v>100</v>
      </c>
      <c r="AF3055" s="6">
        <v>100</v>
      </c>
      <c r="AG3055" s="6">
        <v>85</v>
      </c>
      <c r="AH3055" s="2" t="s">
        <v>903</v>
      </c>
      <c r="AI3055" t="s">
        <v>4602</v>
      </c>
      <c r="AJ3055" t="s">
        <v>5465</v>
      </c>
    </row>
    <row r="3056" spans="1:36" x14ac:dyDescent="0.25">
      <c r="A3056" s="2">
        <v>16</v>
      </c>
      <c r="B3056" s="2" t="s">
        <v>0</v>
      </c>
      <c r="C3056" s="2" t="s">
        <v>727</v>
      </c>
      <c r="D3056" s="2">
        <v>2023</v>
      </c>
      <c r="E3056" s="2" t="s">
        <v>1</v>
      </c>
      <c r="F3056" s="2" t="s">
        <v>2</v>
      </c>
      <c r="G3056" s="2" t="s">
        <v>3</v>
      </c>
      <c r="H3056" s="2" t="s">
        <v>4</v>
      </c>
      <c r="I3056" s="2" t="s">
        <v>754</v>
      </c>
      <c r="J3056" s="2" t="s">
        <v>596</v>
      </c>
      <c r="K3056" s="2" t="s">
        <v>875</v>
      </c>
      <c r="L3056" s="2" t="s">
        <v>843</v>
      </c>
      <c r="M3056" s="2" t="s">
        <v>844</v>
      </c>
      <c r="N3056" s="2" t="s">
        <v>45</v>
      </c>
      <c r="O3056" s="2" t="s">
        <v>46</v>
      </c>
      <c r="P3056" s="2" t="s">
        <v>229</v>
      </c>
      <c r="Q3056" s="2" t="s">
        <v>230</v>
      </c>
      <c r="R3056" s="2" t="s">
        <v>10</v>
      </c>
      <c r="S3056" s="2" t="s">
        <v>11</v>
      </c>
      <c r="T3056" s="2">
        <v>153</v>
      </c>
      <c r="U3056" s="2" t="s">
        <v>599</v>
      </c>
      <c r="V3056" s="2">
        <v>165</v>
      </c>
      <c r="W3056" s="2" t="s">
        <v>1506</v>
      </c>
      <c r="X3056" s="2" t="s">
        <v>917</v>
      </c>
      <c r="Y3056" s="2" t="s">
        <v>45</v>
      </c>
      <c r="Z3056" s="2" t="s">
        <v>914</v>
      </c>
      <c r="AA3056" s="2">
        <v>2024</v>
      </c>
      <c r="AB3056" s="6">
        <v>0.2</v>
      </c>
      <c r="AC3056" s="6">
        <v>0.15</v>
      </c>
      <c r="AD3056" s="6">
        <v>0</v>
      </c>
      <c r="AE3056" s="6">
        <v>0</v>
      </c>
      <c r="AF3056" s="6"/>
      <c r="AG3056" s="6"/>
      <c r="AH3056" s="2" t="s">
        <v>903</v>
      </c>
    </row>
    <row r="3057" spans="1:36" x14ac:dyDescent="0.25">
      <c r="A3057" s="2">
        <v>16</v>
      </c>
      <c r="B3057" s="2" t="s">
        <v>0</v>
      </c>
      <c r="C3057" s="2" t="s">
        <v>727</v>
      </c>
      <c r="D3057" s="2">
        <v>2023</v>
      </c>
      <c r="E3057" s="2" t="s">
        <v>1</v>
      </c>
      <c r="F3057" s="2" t="s">
        <v>2</v>
      </c>
      <c r="G3057" s="2" t="s">
        <v>3</v>
      </c>
      <c r="H3057" s="2" t="s">
        <v>4</v>
      </c>
      <c r="I3057" s="2" t="s">
        <v>754</v>
      </c>
      <c r="J3057" s="2" t="s">
        <v>596</v>
      </c>
      <c r="K3057" s="2" t="s">
        <v>875</v>
      </c>
      <c r="L3057" s="2" t="s">
        <v>843</v>
      </c>
      <c r="M3057" s="2" t="s">
        <v>844</v>
      </c>
      <c r="N3057" s="2" t="s">
        <v>45</v>
      </c>
      <c r="O3057" s="2" t="s">
        <v>46</v>
      </c>
      <c r="P3057" s="2" t="s">
        <v>229</v>
      </c>
      <c r="Q3057" s="2" t="s">
        <v>230</v>
      </c>
      <c r="R3057" s="2" t="s">
        <v>10</v>
      </c>
      <c r="S3057" s="2" t="s">
        <v>11</v>
      </c>
      <c r="T3057" s="2">
        <v>153</v>
      </c>
      <c r="U3057" s="2" t="s">
        <v>599</v>
      </c>
      <c r="V3057" s="2">
        <v>166</v>
      </c>
      <c r="W3057" s="2" t="s">
        <v>1507</v>
      </c>
      <c r="X3057" s="2" t="s">
        <v>917</v>
      </c>
      <c r="Y3057" s="2" t="s">
        <v>45</v>
      </c>
      <c r="Z3057" s="2" t="s">
        <v>914</v>
      </c>
      <c r="AA3057" s="2">
        <v>2020</v>
      </c>
      <c r="AB3057" s="6">
        <v>0.15</v>
      </c>
      <c r="AC3057" s="6">
        <v>0.15</v>
      </c>
      <c r="AD3057" s="6">
        <v>0.15</v>
      </c>
      <c r="AE3057" s="6">
        <v>100</v>
      </c>
      <c r="AF3057" s="6"/>
      <c r="AG3057" s="6"/>
      <c r="AH3057" s="2" t="s">
        <v>903</v>
      </c>
    </row>
    <row r="3058" spans="1:36" x14ac:dyDescent="0.25">
      <c r="A3058" s="2">
        <v>16</v>
      </c>
      <c r="B3058" s="2" t="s">
        <v>0</v>
      </c>
      <c r="C3058" s="2" t="s">
        <v>727</v>
      </c>
      <c r="D3058" s="2">
        <v>2023</v>
      </c>
      <c r="E3058" s="2" t="s">
        <v>1</v>
      </c>
      <c r="F3058" s="2" t="s">
        <v>2</v>
      </c>
      <c r="G3058" s="2" t="s">
        <v>3</v>
      </c>
      <c r="H3058" s="2" t="s">
        <v>4</v>
      </c>
      <c r="I3058" s="2" t="s">
        <v>754</v>
      </c>
      <c r="J3058" s="2" t="s">
        <v>596</v>
      </c>
      <c r="K3058" s="2" t="s">
        <v>875</v>
      </c>
      <c r="L3058" s="2" t="s">
        <v>843</v>
      </c>
      <c r="M3058" s="2" t="s">
        <v>844</v>
      </c>
      <c r="N3058" s="2" t="s">
        <v>45</v>
      </c>
      <c r="O3058" s="2" t="s">
        <v>46</v>
      </c>
      <c r="P3058" s="2" t="s">
        <v>229</v>
      </c>
      <c r="Q3058" s="2" t="s">
        <v>230</v>
      </c>
      <c r="R3058" s="2" t="s">
        <v>10</v>
      </c>
      <c r="S3058" s="2" t="s">
        <v>11</v>
      </c>
      <c r="T3058" s="2">
        <v>153</v>
      </c>
      <c r="U3058" s="2" t="s">
        <v>599</v>
      </c>
      <c r="V3058" s="2">
        <v>166</v>
      </c>
      <c r="W3058" s="2" t="s">
        <v>1507</v>
      </c>
      <c r="X3058" s="2" t="s">
        <v>917</v>
      </c>
      <c r="Y3058" s="2" t="s">
        <v>45</v>
      </c>
      <c r="Z3058" s="2" t="s">
        <v>914</v>
      </c>
      <c r="AA3058" s="2">
        <v>2021</v>
      </c>
      <c r="AB3058" s="6">
        <v>0.2</v>
      </c>
      <c r="AC3058" s="6">
        <v>0.2</v>
      </c>
      <c r="AD3058" s="6">
        <v>0.2</v>
      </c>
      <c r="AE3058" s="6">
        <v>100</v>
      </c>
      <c r="AF3058" s="6"/>
      <c r="AG3058" s="6"/>
      <c r="AH3058" s="2" t="s">
        <v>903</v>
      </c>
    </row>
    <row r="3059" spans="1:36" x14ac:dyDescent="0.25">
      <c r="A3059" s="2">
        <v>16</v>
      </c>
      <c r="B3059" s="2" t="s">
        <v>0</v>
      </c>
      <c r="C3059" s="2" t="s">
        <v>727</v>
      </c>
      <c r="D3059" s="2">
        <v>2023</v>
      </c>
      <c r="E3059" s="2" t="s">
        <v>1</v>
      </c>
      <c r="F3059" s="2" t="s">
        <v>2</v>
      </c>
      <c r="G3059" s="2" t="s">
        <v>3</v>
      </c>
      <c r="H3059" s="2" t="s">
        <v>4</v>
      </c>
      <c r="I3059" s="2" t="s">
        <v>754</v>
      </c>
      <c r="J3059" s="2" t="s">
        <v>596</v>
      </c>
      <c r="K3059" s="2" t="s">
        <v>875</v>
      </c>
      <c r="L3059" s="2" t="s">
        <v>843</v>
      </c>
      <c r="M3059" s="2" t="s">
        <v>844</v>
      </c>
      <c r="N3059" s="2" t="s">
        <v>45</v>
      </c>
      <c r="O3059" s="2" t="s">
        <v>46</v>
      </c>
      <c r="P3059" s="2" t="s">
        <v>229</v>
      </c>
      <c r="Q3059" s="2" t="s">
        <v>230</v>
      </c>
      <c r="R3059" s="2" t="s">
        <v>10</v>
      </c>
      <c r="S3059" s="2" t="s">
        <v>11</v>
      </c>
      <c r="T3059" s="2">
        <v>153</v>
      </c>
      <c r="U3059" s="2" t="s">
        <v>599</v>
      </c>
      <c r="V3059" s="2">
        <v>166</v>
      </c>
      <c r="W3059" s="2" t="s">
        <v>1507</v>
      </c>
      <c r="X3059" s="2" t="s">
        <v>917</v>
      </c>
      <c r="Y3059" s="2" t="s">
        <v>45</v>
      </c>
      <c r="Z3059" s="2" t="s">
        <v>914</v>
      </c>
      <c r="AA3059" s="2">
        <v>2022</v>
      </c>
      <c r="AB3059" s="6">
        <v>0.25</v>
      </c>
      <c r="AC3059" s="6">
        <v>0.25</v>
      </c>
      <c r="AD3059" s="6">
        <v>0.25</v>
      </c>
      <c r="AE3059" s="6">
        <v>100</v>
      </c>
      <c r="AF3059" s="6"/>
      <c r="AG3059" s="6"/>
      <c r="AH3059" s="2" t="s">
        <v>903</v>
      </c>
    </row>
    <row r="3060" spans="1:36" x14ac:dyDescent="0.25">
      <c r="A3060" s="2">
        <v>16</v>
      </c>
      <c r="B3060" s="2" t="s">
        <v>0</v>
      </c>
      <c r="C3060" s="2" t="s">
        <v>727</v>
      </c>
      <c r="D3060" s="2">
        <v>2023</v>
      </c>
      <c r="E3060" s="2" t="s">
        <v>1</v>
      </c>
      <c r="F3060" s="2" t="s">
        <v>2</v>
      </c>
      <c r="G3060" s="2" t="s">
        <v>3</v>
      </c>
      <c r="H3060" s="2" t="s">
        <v>4</v>
      </c>
      <c r="I3060" s="2" t="s">
        <v>754</v>
      </c>
      <c r="J3060" s="2" t="s">
        <v>596</v>
      </c>
      <c r="K3060" s="2" t="s">
        <v>875</v>
      </c>
      <c r="L3060" s="2" t="s">
        <v>843</v>
      </c>
      <c r="M3060" s="2" t="s">
        <v>844</v>
      </c>
      <c r="N3060" s="2" t="s">
        <v>45</v>
      </c>
      <c r="O3060" s="2" t="s">
        <v>46</v>
      </c>
      <c r="P3060" s="2" t="s">
        <v>229</v>
      </c>
      <c r="Q3060" s="2" t="s">
        <v>230</v>
      </c>
      <c r="R3060" s="2" t="s">
        <v>10</v>
      </c>
      <c r="S3060" s="2" t="s">
        <v>11</v>
      </c>
      <c r="T3060" s="2">
        <v>153</v>
      </c>
      <c r="U3060" s="2" t="s">
        <v>599</v>
      </c>
      <c r="V3060" s="2">
        <v>166</v>
      </c>
      <c r="W3060" s="2" t="s">
        <v>1507</v>
      </c>
      <c r="X3060" s="2" t="s">
        <v>917</v>
      </c>
      <c r="Y3060" s="2" t="s">
        <v>45</v>
      </c>
      <c r="Z3060" s="2" t="s">
        <v>914</v>
      </c>
      <c r="AA3060" s="2">
        <v>2023</v>
      </c>
      <c r="AB3060" s="6">
        <v>0.2</v>
      </c>
      <c r="AC3060" s="6">
        <v>0.25</v>
      </c>
      <c r="AD3060" s="6">
        <v>0.25</v>
      </c>
      <c r="AE3060" s="6">
        <v>100</v>
      </c>
      <c r="AF3060" s="6">
        <v>100</v>
      </c>
      <c r="AG3060" s="6">
        <v>85</v>
      </c>
      <c r="AH3060" s="2" t="s">
        <v>903</v>
      </c>
      <c r="AI3060" t="s">
        <v>4602</v>
      </c>
      <c r="AJ3060" t="s">
        <v>5466</v>
      </c>
    </row>
    <row r="3061" spans="1:36" x14ac:dyDescent="0.25">
      <c r="A3061" s="2">
        <v>16</v>
      </c>
      <c r="B3061" s="2" t="s">
        <v>0</v>
      </c>
      <c r="C3061" s="2" t="s">
        <v>727</v>
      </c>
      <c r="D3061" s="2">
        <v>2023</v>
      </c>
      <c r="E3061" s="2" t="s">
        <v>1</v>
      </c>
      <c r="F3061" s="2" t="s">
        <v>2</v>
      </c>
      <c r="G3061" s="2" t="s">
        <v>3</v>
      </c>
      <c r="H3061" s="2" t="s">
        <v>4</v>
      </c>
      <c r="I3061" s="2" t="s">
        <v>754</v>
      </c>
      <c r="J3061" s="2" t="s">
        <v>596</v>
      </c>
      <c r="K3061" s="2" t="s">
        <v>875</v>
      </c>
      <c r="L3061" s="2" t="s">
        <v>843</v>
      </c>
      <c r="M3061" s="2" t="s">
        <v>844</v>
      </c>
      <c r="N3061" s="2" t="s">
        <v>45</v>
      </c>
      <c r="O3061" s="2" t="s">
        <v>46</v>
      </c>
      <c r="P3061" s="2" t="s">
        <v>229</v>
      </c>
      <c r="Q3061" s="2" t="s">
        <v>230</v>
      </c>
      <c r="R3061" s="2" t="s">
        <v>10</v>
      </c>
      <c r="S3061" s="2" t="s">
        <v>11</v>
      </c>
      <c r="T3061" s="2">
        <v>153</v>
      </c>
      <c r="U3061" s="2" t="s">
        <v>599</v>
      </c>
      <c r="V3061" s="2">
        <v>166</v>
      </c>
      <c r="W3061" s="2" t="s">
        <v>1507</v>
      </c>
      <c r="X3061" s="2" t="s">
        <v>917</v>
      </c>
      <c r="Y3061" s="2" t="s">
        <v>45</v>
      </c>
      <c r="Z3061" s="2" t="s">
        <v>914</v>
      </c>
      <c r="AA3061" s="2">
        <v>2024</v>
      </c>
      <c r="AB3061" s="6">
        <v>0.2</v>
      </c>
      <c r="AC3061" s="6">
        <v>0.15</v>
      </c>
      <c r="AD3061" s="6">
        <v>0</v>
      </c>
      <c r="AE3061" s="6">
        <v>0</v>
      </c>
      <c r="AF3061" s="6"/>
      <c r="AG3061" s="6"/>
      <c r="AH3061" s="2" t="s">
        <v>903</v>
      </c>
    </row>
    <row r="3062" spans="1:36" x14ac:dyDescent="0.25">
      <c r="A3062" s="2">
        <v>16</v>
      </c>
      <c r="B3062" s="2" t="s">
        <v>0</v>
      </c>
      <c r="C3062" s="2" t="s">
        <v>727</v>
      </c>
      <c r="D3062" s="2">
        <v>2023</v>
      </c>
      <c r="E3062" s="2" t="s">
        <v>1</v>
      </c>
      <c r="F3062" s="2" t="s">
        <v>2</v>
      </c>
      <c r="G3062" s="2" t="s">
        <v>3</v>
      </c>
      <c r="H3062" s="2" t="s">
        <v>4</v>
      </c>
      <c r="I3062" s="2" t="s">
        <v>754</v>
      </c>
      <c r="J3062" s="2" t="s">
        <v>596</v>
      </c>
      <c r="K3062" s="2" t="s">
        <v>875</v>
      </c>
      <c r="L3062" s="2" t="s">
        <v>843</v>
      </c>
      <c r="M3062" s="2" t="s">
        <v>844</v>
      </c>
      <c r="N3062" s="2" t="s">
        <v>45</v>
      </c>
      <c r="O3062" s="2" t="s">
        <v>46</v>
      </c>
      <c r="P3062" s="2" t="s">
        <v>229</v>
      </c>
      <c r="Q3062" s="2" t="s">
        <v>230</v>
      </c>
      <c r="R3062" s="2" t="s">
        <v>10</v>
      </c>
      <c r="S3062" s="2" t="s">
        <v>11</v>
      </c>
      <c r="T3062" s="2">
        <v>154</v>
      </c>
      <c r="U3062" s="2" t="s">
        <v>261</v>
      </c>
      <c r="V3062" s="2">
        <v>167</v>
      </c>
      <c r="W3062" s="2" t="s">
        <v>1127</v>
      </c>
      <c r="X3062" s="2" t="s">
        <v>917</v>
      </c>
      <c r="Y3062" s="2" t="s">
        <v>45</v>
      </c>
      <c r="Z3062" s="2" t="s">
        <v>914</v>
      </c>
      <c r="AA3062" s="2">
        <v>2020</v>
      </c>
      <c r="AB3062" s="6">
        <v>0.1</v>
      </c>
      <c r="AC3062" s="6">
        <v>0.1</v>
      </c>
      <c r="AD3062" s="6">
        <v>0.1</v>
      </c>
      <c r="AE3062" s="6">
        <v>100</v>
      </c>
      <c r="AF3062" s="6"/>
      <c r="AG3062" s="6"/>
      <c r="AH3062" s="2" t="s">
        <v>903</v>
      </c>
    </row>
    <row r="3063" spans="1:36" x14ac:dyDescent="0.25">
      <c r="A3063" s="2">
        <v>16</v>
      </c>
      <c r="B3063" s="2" t="s">
        <v>0</v>
      </c>
      <c r="C3063" s="2" t="s">
        <v>727</v>
      </c>
      <c r="D3063" s="2">
        <v>2023</v>
      </c>
      <c r="E3063" s="2" t="s">
        <v>1</v>
      </c>
      <c r="F3063" s="2" t="s">
        <v>2</v>
      </c>
      <c r="G3063" s="2" t="s">
        <v>3</v>
      </c>
      <c r="H3063" s="2" t="s">
        <v>4</v>
      </c>
      <c r="I3063" s="2" t="s">
        <v>754</v>
      </c>
      <c r="J3063" s="2" t="s">
        <v>596</v>
      </c>
      <c r="K3063" s="2" t="s">
        <v>875</v>
      </c>
      <c r="L3063" s="2" t="s">
        <v>843</v>
      </c>
      <c r="M3063" s="2" t="s">
        <v>844</v>
      </c>
      <c r="N3063" s="2" t="s">
        <v>45</v>
      </c>
      <c r="O3063" s="2" t="s">
        <v>46</v>
      </c>
      <c r="P3063" s="2" t="s">
        <v>229</v>
      </c>
      <c r="Q3063" s="2" t="s">
        <v>230</v>
      </c>
      <c r="R3063" s="2" t="s">
        <v>10</v>
      </c>
      <c r="S3063" s="2" t="s">
        <v>11</v>
      </c>
      <c r="T3063" s="2">
        <v>154</v>
      </c>
      <c r="U3063" s="2" t="s">
        <v>261</v>
      </c>
      <c r="V3063" s="2">
        <v>167</v>
      </c>
      <c r="W3063" s="2" t="s">
        <v>1127</v>
      </c>
      <c r="X3063" s="2" t="s">
        <v>917</v>
      </c>
      <c r="Y3063" s="2" t="s">
        <v>45</v>
      </c>
      <c r="Z3063" s="2" t="s">
        <v>914</v>
      </c>
      <c r="AA3063" s="2">
        <v>2021</v>
      </c>
      <c r="AB3063" s="6">
        <v>0.2</v>
      </c>
      <c r="AC3063" s="6">
        <v>0.2</v>
      </c>
      <c r="AD3063" s="6">
        <v>0.2</v>
      </c>
      <c r="AE3063" s="6">
        <v>100</v>
      </c>
      <c r="AF3063" s="6"/>
      <c r="AG3063" s="6"/>
      <c r="AH3063" s="2" t="s">
        <v>903</v>
      </c>
    </row>
    <row r="3064" spans="1:36" x14ac:dyDescent="0.25">
      <c r="A3064" s="2">
        <v>16</v>
      </c>
      <c r="B3064" s="2" t="s">
        <v>0</v>
      </c>
      <c r="C3064" s="2" t="s">
        <v>727</v>
      </c>
      <c r="D3064" s="2">
        <v>2023</v>
      </c>
      <c r="E3064" s="2" t="s">
        <v>1</v>
      </c>
      <c r="F3064" s="2" t="s">
        <v>2</v>
      </c>
      <c r="G3064" s="2" t="s">
        <v>3</v>
      </c>
      <c r="H3064" s="2" t="s">
        <v>4</v>
      </c>
      <c r="I3064" s="2" t="s">
        <v>754</v>
      </c>
      <c r="J3064" s="2" t="s">
        <v>596</v>
      </c>
      <c r="K3064" s="2" t="s">
        <v>875</v>
      </c>
      <c r="L3064" s="2" t="s">
        <v>843</v>
      </c>
      <c r="M3064" s="2" t="s">
        <v>844</v>
      </c>
      <c r="N3064" s="2" t="s">
        <v>45</v>
      </c>
      <c r="O3064" s="2" t="s">
        <v>46</v>
      </c>
      <c r="P3064" s="2" t="s">
        <v>229</v>
      </c>
      <c r="Q3064" s="2" t="s">
        <v>230</v>
      </c>
      <c r="R3064" s="2" t="s">
        <v>10</v>
      </c>
      <c r="S3064" s="2" t="s">
        <v>11</v>
      </c>
      <c r="T3064" s="2">
        <v>154</v>
      </c>
      <c r="U3064" s="2" t="s">
        <v>261</v>
      </c>
      <c r="V3064" s="2">
        <v>167</v>
      </c>
      <c r="W3064" s="2" t="s">
        <v>1127</v>
      </c>
      <c r="X3064" s="2" t="s">
        <v>917</v>
      </c>
      <c r="Y3064" s="2" t="s">
        <v>45</v>
      </c>
      <c r="Z3064" s="2" t="s">
        <v>914</v>
      </c>
      <c r="AA3064" s="2">
        <v>2022</v>
      </c>
      <c r="AB3064" s="6">
        <v>0.25</v>
      </c>
      <c r="AC3064" s="6">
        <v>0.25</v>
      </c>
      <c r="AD3064" s="6">
        <v>0.25</v>
      </c>
      <c r="AE3064" s="6">
        <v>100</v>
      </c>
      <c r="AF3064" s="6"/>
      <c r="AG3064" s="6"/>
      <c r="AH3064" s="2" t="s">
        <v>903</v>
      </c>
    </row>
    <row r="3065" spans="1:36" x14ac:dyDescent="0.25">
      <c r="A3065" s="2">
        <v>16</v>
      </c>
      <c r="B3065" s="2" t="s">
        <v>0</v>
      </c>
      <c r="C3065" s="2" t="s">
        <v>727</v>
      </c>
      <c r="D3065" s="2">
        <v>2023</v>
      </c>
      <c r="E3065" s="2" t="s">
        <v>1</v>
      </c>
      <c r="F3065" s="2" t="s">
        <v>2</v>
      </c>
      <c r="G3065" s="2" t="s">
        <v>3</v>
      </c>
      <c r="H3065" s="2" t="s">
        <v>4</v>
      </c>
      <c r="I3065" s="2" t="s">
        <v>754</v>
      </c>
      <c r="J3065" s="2" t="s">
        <v>596</v>
      </c>
      <c r="K3065" s="2" t="s">
        <v>875</v>
      </c>
      <c r="L3065" s="2" t="s">
        <v>843</v>
      </c>
      <c r="M3065" s="2" t="s">
        <v>844</v>
      </c>
      <c r="N3065" s="2" t="s">
        <v>45</v>
      </c>
      <c r="O3065" s="2" t="s">
        <v>46</v>
      </c>
      <c r="P3065" s="2" t="s">
        <v>229</v>
      </c>
      <c r="Q3065" s="2" t="s">
        <v>230</v>
      </c>
      <c r="R3065" s="2" t="s">
        <v>10</v>
      </c>
      <c r="S3065" s="2" t="s">
        <v>11</v>
      </c>
      <c r="T3065" s="2">
        <v>154</v>
      </c>
      <c r="U3065" s="2" t="s">
        <v>261</v>
      </c>
      <c r="V3065" s="2">
        <v>167</v>
      </c>
      <c r="W3065" s="2" t="s">
        <v>1127</v>
      </c>
      <c r="X3065" s="2" t="s">
        <v>917</v>
      </c>
      <c r="Y3065" s="2" t="s">
        <v>45</v>
      </c>
      <c r="Z3065" s="2" t="s">
        <v>914</v>
      </c>
      <c r="AA3065" s="2">
        <v>2023</v>
      </c>
      <c r="AB3065" s="6">
        <v>0.25</v>
      </c>
      <c r="AC3065" s="6">
        <v>0.25</v>
      </c>
      <c r="AD3065" s="6">
        <v>0.25</v>
      </c>
      <c r="AE3065" s="6">
        <v>100</v>
      </c>
      <c r="AF3065" s="6">
        <v>100</v>
      </c>
      <c r="AG3065" s="6">
        <v>80</v>
      </c>
      <c r="AH3065" s="2" t="s">
        <v>903</v>
      </c>
      <c r="AI3065" t="s">
        <v>4602</v>
      </c>
      <c r="AJ3065" t="s">
        <v>5467</v>
      </c>
    </row>
    <row r="3066" spans="1:36" x14ac:dyDescent="0.25">
      <c r="A3066" s="2">
        <v>16</v>
      </c>
      <c r="B3066" s="2" t="s">
        <v>0</v>
      </c>
      <c r="C3066" s="2" t="s">
        <v>727</v>
      </c>
      <c r="D3066" s="2">
        <v>2023</v>
      </c>
      <c r="E3066" s="2" t="s">
        <v>1</v>
      </c>
      <c r="F3066" s="2" t="s">
        <v>2</v>
      </c>
      <c r="G3066" s="2" t="s">
        <v>3</v>
      </c>
      <c r="H3066" s="2" t="s">
        <v>4</v>
      </c>
      <c r="I3066" s="2" t="s">
        <v>754</v>
      </c>
      <c r="J3066" s="2" t="s">
        <v>596</v>
      </c>
      <c r="K3066" s="2" t="s">
        <v>875</v>
      </c>
      <c r="L3066" s="2" t="s">
        <v>843</v>
      </c>
      <c r="M3066" s="2" t="s">
        <v>844</v>
      </c>
      <c r="N3066" s="2" t="s">
        <v>45</v>
      </c>
      <c r="O3066" s="2" t="s">
        <v>46</v>
      </c>
      <c r="P3066" s="2" t="s">
        <v>229</v>
      </c>
      <c r="Q3066" s="2" t="s">
        <v>230</v>
      </c>
      <c r="R3066" s="2" t="s">
        <v>10</v>
      </c>
      <c r="S3066" s="2" t="s">
        <v>11</v>
      </c>
      <c r="T3066" s="2">
        <v>154</v>
      </c>
      <c r="U3066" s="2" t="s">
        <v>261</v>
      </c>
      <c r="V3066" s="2">
        <v>167</v>
      </c>
      <c r="W3066" s="2" t="s">
        <v>1127</v>
      </c>
      <c r="X3066" s="2" t="s">
        <v>917</v>
      </c>
      <c r="Y3066" s="2" t="s">
        <v>45</v>
      </c>
      <c r="Z3066" s="2" t="s">
        <v>914</v>
      </c>
      <c r="AA3066" s="2">
        <v>2024</v>
      </c>
      <c r="AB3066" s="6">
        <v>0.2</v>
      </c>
      <c r="AC3066" s="6">
        <v>0.2</v>
      </c>
      <c r="AD3066" s="6">
        <v>0</v>
      </c>
      <c r="AE3066" s="6">
        <v>0</v>
      </c>
      <c r="AF3066" s="6"/>
      <c r="AG3066" s="6"/>
      <c r="AH3066" s="2" t="s">
        <v>903</v>
      </c>
    </row>
    <row r="3067" spans="1:36" x14ac:dyDescent="0.25">
      <c r="A3067" s="2">
        <v>16</v>
      </c>
      <c r="B3067" s="2" t="s">
        <v>0</v>
      </c>
      <c r="C3067" s="2" t="s">
        <v>727</v>
      </c>
      <c r="D3067" s="2">
        <v>2023</v>
      </c>
      <c r="E3067" s="2" t="s">
        <v>1</v>
      </c>
      <c r="F3067" s="2" t="s">
        <v>2</v>
      </c>
      <c r="G3067" s="2" t="s">
        <v>3</v>
      </c>
      <c r="H3067" s="2" t="s">
        <v>4</v>
      </c>
      <c r="I3067" s="2" t="s">
        <v>754</v>
      </c>
      <c r="J3067" s="2" t="s">
        <v>596</v>
      </c>
      <c r="K3067" s="2" t="s">
        <v>875</v>
      </c>
      <c r="L3067" s="2" t="s">
        <v>843</v>
      </c>
      <c r="M3067" s="2" t="s">
        <v>844</v>
      </c>
      <c r="N3067" s="2" t="s">
        <v>45</v>
      </c>
      <c r="O3067" s="2" t="s">
        <v>46</v>
      </c>
      <c r="P3067" s="2" t="s">
        <v>229</v>
      </c>
      <c r="Q3067" s="2" t="s">
        <v>230</v>
      </c>
      <c r="R3067" s="2" t="s">
        <v>10</v>
      </c>
      <c r="S3067" s="2" t="s">
        <v>11</v>
      </c>
      <c r="T3067" s="2">
        <v>157</v>
      </c>
      <c r="U3067" s="2" t="s">
        <v>600</v>
      </c>
      <c r="V3067" s="2">
        <v>170</v>
      </c>
      <c r="W3067" s="2" t="s">
        <v>1508</v>
      </c>
      <c r="X3067" s="2" t="s">
        <v>917</v>
      </c>
      <c r="Y3067" s="2" t="s">
        <v>45</v>
      </c>
      <c r="Z3067" s="2" t="s">
        <v>914</v>
      </c>
      <c r="AA3067" s="2">
        <v>2020</v>
      </c>
      <c r="AB3067" s="6">
        <v>100</v>
      </c>
      <c r="AC3067" s="6">
        <v>149</v>
      </c>
      <c r="AD3067" s="6">
        <v>151.88</v>
      </c>
      <c r="AE3067" s="6">
        <v>101.93</v>
      </c>
      <c r="AF3067" s="6"/>
      <c r="AG3067" s="6"/>
      <c r="AH3067" s="2" t="s">
        <v>903</v>
      </c>
    </row>
    <row r="3068" spans="1:36" x14ac:dyDescent="0.25">
      <c r="A3068" s="2">
        <v>16</v>
      </c>
      <c r="B3068" s="2" t="s">
        <v>0</v>
      </c>
      <c r="C3068" s="2" t="s">
        <v>727</v>
      </c>
      <c r="D3068" s="2">
        <v>2023</v>
      </c>
      <c r="E3068" s="2" t="s">
        <v>1</v>
      </c>
      <c r="F3068" s="2" t="s">
        <v>2</v>
      </c>
      <c r="G3068" s="2" t="s">
        <v>3</v>
      </c>
      <c r="H3068" s="2" t="s">
        <v>4</v>
      </c>
      <c r="I3068" s="2" t="s">
        <v>754</v>
      </c>
      <c r="J3068" s="2" t="s">
        <v>596</v>
      </c>
      <c r="K3068" s="2" t="s">
        <v>875</v>
      </c>
      <c r="L3068" s="2" t="s">
        <v>843</v>
      </c>
      <c r="M3068" s="2" t="s">
        <v>844</v>
      </c>
      <c r="N3068" s="2" t="s">
        <v>45</v>
      </c>
      <c r="O3068" s="2" t="s">
        <v>46</v>
      </c>
      <c r="P3068" s="2" t="s">
        <v>229</v>
      </c>
      <c r="Q3068" s="2" t="s">
        <v>230</v>
      </c>
      <c r="R3068" s="2" t="s">
        <v>10</v>
      </c>
      <c r="S3068" s="2" t="s">
        <v>11</v>
      </c>
      <c r="T3068" s="2">
        <v>157</v>
      </c>
      <c r="U3068" s="2" t="s">
        <v>600</v>
      </c>
      <c r="V3068" s="2">
        <v>170</v>
      </c>
      <c r="W3068" s="2" t="s">
        <v>1508</v>
      </c>
      <c r="X3068" s="2" t="s">
        <v>917</v>
      </c>
      <c r="Y3068" s="2" t="s">
        <v>45</v>
      </c>
      <c r="Z3068" s="2" t="s">
        <v>914</v>
      </c>
      <c r="AA3068" s="2">
        <v>2021</v>
      </c>
      <c r="AB3068" s="6">
        <v>140</v>
      </c>
      <c r="AC3068" s="6">
        <v>340</v>
      </c>
      <c r="AD3068" s="6">
        <v>344.12</v>
      </c>
      <c r="AE3068" s="6">
        <v>101.21</v>
      </c>
      <c r="AF3068" s="6"/>
      <c r="AG3068" s="6"/>
      <c r="AH3068" s="2" t="s">
        <v>903</v>
      </c>
    </row>
    <row r="3069" spans="1:36" x14ac:dyDescent="0.25">
      <c r="A3069" s="2">
        <v>16</v>
      </c>
      <c r="B3069" s="2" t="s">
        <v>0</v>
      </c>
      <c r="C3069" s="2" t="s">
        <v>727</v>
      </c>
      <c r="D3069" s="2">
        <v>2023</v>
      </c>
      <c r="E3069" s="2" t="s">
        <v>1</v>
      </c>
      <c r="F3069" s="2" t="s">
        <v>2</v>
      </c>
      <c r="G3069" s="2" t="s">
        <v>3</v>
      </c>
      <c r="H3069" s="2" t="s">
        <v>4</v>
      </c>
      <c r="I3069" s="2" t="s">
        <v>754</v>
      </c>
      <c r="J3069" s="2" t="s">
        <v>596</v>
      </c>
      <c r="K3069" s="2" t="s">
        <v>875</v>
      </c>
      <c r="L3069" s="2" t="s">
        <v>843</v>
      </c>
      <c r="M3069" s="2" t="s">
        <v>844</v>
      </c>
      <c r="N3069" s="2" t="s">
        <v>45</v>
      </c>
      <c r="O3069" s="2" t="s">
        <v>46</v>
      </c>
      <c r="P3069" s="2" t="s">
        <v>229</v>
      </c>
      <c r="Q3069" s="2" t="s">
        <v>230</v>
      </c>
      <c r="R3069" s="2" t="s">
        <v>10</v>
      </c>
      <c r="S3069" s="2" t="s">
        <v>11</v>
      </c>
      <c r="T3069" s="2">
        <v>157</v>
      </c>
      <c r="U3069" s="2" t="s">
        <v>600</v>
      </c>
      <c r="V3069" s="2">
        <v>170</v>
      </c>
      <c r="W3069" s="2" t="s">
        <v>1508</v>
      </c>
      <c r="X3069" s="2" t="s">
        <v>917</v>
      </c>
      <c r="Y3069" s="2" t="s">
        <v>45</v>
      </c>
      <c r="Z3069" s="2" t="s">
        <v>914</v>
      </c>
      <c r="AA3069" s="2">
        <v>2022</v>
      </c>
      <c r="AB3069" s="6">
        <v>160</v>
      </c>
      <c r="AC3069" s="6">
        <v>219</v>
      </c>
      <c r="AD3069" s="6">
        <v>219</v>
      </c>
      <c r="AE3069" s="6">
        <v>100</v>
      </c>
      <c r="AF3069" s="6"/>
      <c r="AG3069" s="6"/>
      <c r="AH3069" s="2" t="s">
        <v>903</v>
      </c>
    </row>
    <row r="3070" spans="1:36" x14ac:dyDescent="0.25">
      <c r="A3070" s="2">
        <v>16</v>
      </c>
      <c r="B3070" s="2" t="s">
        <v>0</v>
      </c>
      <c r="C3070" s="2" t="s">
        <v>727</v>
      </c>
      <c r="D3070" s="2">
        <v>2023</v>
      </c>
      <c r="E3070" s="2" t="s">
        <v>1</v>
      </c>
      <c r="F3070" s="2" t="s">
        <v>2</v>
      </c>
      <c r="G3070" s="2" t="s">
        <v>3</v>
      </c>
      <c r="H3070" s="2" t="s">
        <v>4</v>
      </c>
      <c r="I3070" s="2" t="s">
        <v>754</v>
      </c>
      <c r="J3070" s="2" t="s">
        <v>596</v>
      </c>
      <c r="K3070" s="2" t="s">
        <v>875</v>
      </c>
      <c r="L3070" s="2" t="s">
        <v>843</v>
      </c>
      <c r="M3070" s="2" t="s">
        <v>844</v>
      </c>
      <c r="N3070" s="2" t="s">
        <v>45</v>
      </c>
      <c r="O3070" s="2" t="s">
        <v>46</v>
      </c>
      <c r="P3070" s="2" t="s">
        <v>229</v>
      </c>
      <c r="Q3070" s="2" t="s">
        <v>230</v>
      </c>
      <c r="R3070" s="2" t="s">
        <v>10</v>
      </c>
      <c r="S3070" s="2" t="s">
        <v>11</v>
      </c>
      <c r="T3070" s="2">
        <v>157</v>
      </c>
      <c r="U3070" s="2" t="s">
        <v>600</v>
      </c>
      <c r="V3070" s="2">
        <v>170</v>
      </c>
      <c r="W3070" s="2" t="s">
        <v>1508</v>
      </c>
      <c r="X3070" s="2" t="s">
        <v>917</v>
      </c>
      <c r="Y3070" s="2" t="s">
        <v>45</v>
      </c>
      <c r="Z3070" s="2" t="s">
        <v>914</v>
      </c>
      <c r="AA3070" s="2">
        <v>2023</v>
      </c>
      <c r="AB3070" s="6">
        <v>170</v>
      </c>
      <c r="AC3070" s="6">
        <v>243</v>
      </c>
      <c r="AD3070" s="6">
        <v>245</v>
      </c>
      <c r="AE3070" s="6">
        <v>100.82</v>
      </c>
      <c r="AF3070" s="6">
        <v>100.21</v>
      </c>
      <c r="AG3070" s="6">
        <v>87.04</v>
      </c>
      <c r="AH3070" s="2" t="s">
        <v>903</v>
      </c>
      <c r="AI3070" t="s">
        <v>4602</v>
      </c>
      <c r="AJ3070" t="s">
        <v>5468</v>
      </c>
    </row>
    <row r="3071" spans="1:36" x14ac:dyDescent="0.25">
      <c r="A3071" s="2">
        <v>16</v>
      </c>
      <c r="B3071" s="2" t="s">
        <v>0</v>
      </c>
      <c r="C3071" s="2" t="s">
        <v>727</v>
      </c>
      <c r="D3071" s="2">
        <v>2023</v>
      </c>
      <c r="E3071" s="2" t="s">
        <v>1</v>
      </c>
      <c r="F3071" s="2" t="s">
        <v>2</v>
      </c>
      <c r="G3071" s="2" t="s">
        <v>3</v>
      </c>
      <c r="H3071" s="2" t="s">
        <v>4</v>
      </c>
      <c r="I3071" s="2" t="s">
        <v>754</v>
      </c>
      <c r="J3071" s="2" t="s">
        <v>596</v>
      </c>
      <c r="K3071" s="2" t="s">
        <v>875</v>
      </c>
      <c r="L3071" s="2" t="s">
        <v>843</v>
      </c>
      <c r="M3071" s="2" t="s">
        <v>844</v>
      </c>
      <c r="N3071" s="2" t="s">
        <v>45</v>
      </c>
      <c r="O3071" s="2" t="s">
        <v>46</v>
      </c>
      <c r="P3071" s="2" t="s">
        <v>229</v>
      </c>
      <c r="Q3071" s="2" t="s">
        <v>230</v>
      </c>
      <c r="R3071" s="2" t="s">
        <v>10</v>
      </c>
      <c r="S3071" s="2" t="s">
        <v>11</v>
      </c>
      <c r="T3071" s="2">
        <v>157</v>
      </c>
      <c r="U3071" s="2" t="s">
        <v>600</v>
      </c>
      <c r="V3071" s="2">
        <v>170</v>
      </c>
      <c r="W3071" s="2" t="s">
        <v>1508</v>
      </c>
      <c r="X3071" s="2" t="s">
        <v>917</v>
      </c>
      <c r="Y3071" s="2" t="s">
        <v>45</v>
      </c>
      <c r="Z3071" s="2" t="s">
        <v>914</v>
      </c>
      <c r="AA3071" s="2">
        <v>2024</v>
      </c>
      <c r="AB3071" s="6">
        <v>130</v>
      </c>
      <c r="AC3071" s="6">
        <v>144.88</v>
      </c>
      <c r="AD3071" s="6">
        <v>0</v>
      </c>
      <c r="AE3071" s="6">
        <v>0</v>
      </c>
      <c r="AF3071" s="6"/>
      <c r="AG3071" s="6"/>
      <c r="AH3071" s="2" t="s">
        <v>903</v>
      </c>
    </row>
    <row r="3072" spans="1:36" x14ac:dyDescent="0.25">
      <c r="A3072" s="2">
        <v>16</v>
      </c>
      <c r="B3072" s="2" t="s">
        <v>0</v>
      </c>
      <c r="C3072" s="2" t="s">
        <v>727</v>
      </c>
      <c r="D3072" s="2">
        <v>2023</v>
      </c>
      <c r="E3072" s="2" t="s">
        <v>1</v>
      </c>
      <c r="F3072" s="2" t="s">
        <v>2</v>
      </c>
      <c r="G3072" s="2" t="s">
        <v>3</v>
      </c>
      <c r="H3072" s="2" t="s">
        <v>4</v>
      </c>
      <c r="I3072" s="2" t="s">
        <v>754</v>
      </c>
      <c r="J3072" s="2" t="s">
        <v>596</v>
      </c>
      <c r="K3072" s="2" t="s">
        <v>875</v>
      </c>
      <c r="L3072" s="2" t="s">
        <v>843</v>
      </c>
      <c r="M3072" s="2" t="s">
        <v>844</v>
      </c>
      <c r="N3072" s="2" t="s">
        <v>45</v>
      </c>
      <c r="O3072" s="2" t="s">
        <v>46</v>
      </c>
      <c r="P3072" s="2" t="s">
        <v>229</v>
      </c>
      <c r="Q3072" s="2" t="s">
        <v>230</v>
      </c>
      <c r="R3072" s="2" t="s">
        <v>10</v>
      </c>
      <c r="S3072" s="2" t="s">
        <v>11</v>
      </c>
      <c r="T3072" s="2">
        <v>158</v>
      </c>
      <c r="U3072" s="2" t="s">
        <v>262</v>
      </c>
      <c r="V3072" s="2">
        <v>171</v>
      </c>
      <c r="W3072" s="2" t="s">
        <v>1128</v>
      </c>
      <c r="X3072" s="2" t="s">
        <v>913</v>
      </c>
      <c r="Y3072" s="2" t="s">
        <v>45</v>
      </c>
      <c r="Z3072" s="2" t="s">
        <v>914</v>
      </c>
      <c r="AA3072" s="2">
        <v>2020</v>
      </c>
      <c r="AB3072" s="6">
        <v>100</v>
      </c>
      <c r="AC3072" s="6">
        <v>100</v>
      </c>
      <c r="AD3072" s="6">
        <v>100</v>
      </c>
      <c r="AE3072" s="6">
        <v>100</v>
      </c>
      <c r="AF3072" s="6"/>
      <c r="AG3072" s="6"/>
      <c r="AH3072" s="2" t="s">
        <v>903</v>
      </c>
    </row>
    <row r="3073" spans="1:36" x14ac:dyDescent="0.25">
      <c r="A3073" s="2">
        <v>16</v>
      </c>
      <c r="B3073" s="2" t="s">
        <v>0</v>
      </c>
      <c r="C3073" s="2" t="s">
        <v>727</v>
      </c>
      <c r="D3073" s="2">
        <v>2023</v>
      </c>
      <c r="E3073" s="2" t="s">
        <v>1</v>
      </c>
      <c r="F3073" s="2" t="s">
        <v>2</v>
      </c>
      <c r="G3073" s="2" t="s">
        <v>3</v>
      </c>
      <c r="H3073" s="2" t="s">
        <v>4</v>
      </c>
      <c r="I3073" s="2" t="s">
        <v>754</v>
      </c>
      <c r="J3073" s="2" t="s">
        <v>596</v>
      </c>
      <c r="K3073" s="2" t="s">
        <v>875</v>
      </c>
      <c r="L3073" s="2" t="s">
        <v>843</v>
      </c>
      <c r="M3073" s="2" t="s">
        <v>844</v>
      </c>
      <c r="N3073" s="2" t="s">
        <v>45</v>
      </c>
      <c r="O3073" s="2" t="s">
        <v>46</v>
      </c>
      <c r="P3073" s="2" t="s">
        <v>229</v>
      </c>
      <c r="Q3073" s="2" t="s">
        <v>230</v>
      </c>
      <c r="R3073" s="2" t="s">
        <v>10</v>
      </c>
      <c r="S3073" s="2" t="s">
        <v>11</v>
      </c>
      <c r="T3073" s="2">
        <v>158</v>
      </c>
      <c r="U3073" s="2" t="s">
        <v>262</v>
      </c>
      <c r="V3073" s="2">
        <v>171</v>
      </c>
      <c r="W3073" s="2" t="s">
        <v>1128</v>
      </c>
      <c r="X3073" s="2" t="s">
        <v>913</v>
      </c>
      <c r="Y3073" s="2" t="s">
        <v>45</v>
      </c>
      <c r="Z3073" s="2" t="s">
        <v>914</v>
      </c>
      <c r="AA3073" s="2">
        <v>2021</v>
      </c>
      <c r="AB3073" s="6">
        <v>100</v>
      </c>
      <c r="AC3073" s="6">
        <v>100</v>
      </c>
      <c r="AD3073" s="6">
        <v>100</v>
      </c>
      <c r="AE3073" s="6">
        <v>100</v>
      </c>
      <c r="AF3073" s="6"/>
      <c r="AG3073" s="6"/>
      <c r="AH3073" s="2" t="s">
        <v>903</v>
      </c>
    </row>
    <row r="3074" spans="1:36" x14ac:dyDescent="0.25">
      <c r="A3074" s="2">
        <v>16</v>
      </c>
      <c r="B3074" s="2" t="s">
        <v>0</v>
      </c>
      <c r="C3074" s="2" t="s">
        <v>727</v>
      </c>
      <c r="D3074" s="2">
        <v>2023</v>
      </c>
      <c r="E3074" s="2" t="s">
        <v>1</v>
      </c>
      <c r="F3074" s="2" t="s">
        <v>2</v>
      </c>
      <c r="G3074" s="2" t="s">
        <v>3</v>
      </c>
      <c r="H3074" s="2" t="s">
        <v>4</v>
      </c>
      <c r="I3074" s="2" t="s">
        <v>754</v>
      </c>
      <c r="J3074" s="2" t="s">
        <v>596</v>
      </c>
      <c r="K3074" s="2" t="s">
        <v>875</v>
      </c>
      <c r="L3074" s="2" t="s">
        <v>843</v>
      </c>
      <c r="M3074" s="2" t="s">
        <v>844</v>
      </c>
      <c r="N3074" s="2" t="s">
        <v>45</v>
      </c>
      <c r="O3074" s="2" t="s">
        <v>46</v>
      </c>
      <c r="P3074" s="2" t="s">
        <v>229</v>
      </c>
      <c r="Q3074" s="2" t="s">
        <v>230</v>
      </c>
      <c r="R3074" s="2" t="s">
        <v>10</v>
      </c>
      <c r="S3074" s="2" t="s">
        <v>11</v>
      </c>
      <c r="T3074" s="2">
        <v>158</v>
      </c>
      <c r="U3074" s="2" t="s">
        <v>262</v>
      </c>
      <c r="V3074" s="2">
        <v>171</v>
      </c>
      <c r="W3074" s="2" t="s">
        <v>1128</v>
      </c>
      <c r="X3074" s="2" t="s">
        <v>913</v>
      </c>
      <c r="Y3074" s="2" t="s">
        <v>45</v>
      </c>
      <c r="Z3074" s="2" t="s">
        <v>914</v>
      </c>
      <c r="AA3074" s="2">
        <v>2022</v>
      </c>
      <c r="AB3074" s="6">
        <v>100</v>
      </c>
      <c r="AC3074" s="6">
        <v>100</v>
      </c>
      <c r="AD3074" s="6">
        <v>100</v>
      </c>
      <c r="AE3074" s="6">
        <v>100</v>
      </c>
      <c r="AF3074" s="6"/>
      <c r="AG3074" s="6"/>
      <c r="AH3074" s="2" t="s">
        <v>903</v>
      </c>
    </row>
    <row r="3075" spans="1:36" x14ac:dyDescent="0.25">
      <c r="A3075" s="2">
        <v>16</v>
      </c>
      <c r="B3075" s="2" t="s">
        <v>0</v>
      </c>
      <c r="C3075" s="2" t="s">
        <v>727</v>
      </c>
      <c r="D3075" s="2">
        <v>2023</v>
      </c>
      <c r="E3075" s="2" t="s">
        <v>1</v>
      </c>
      <c r="F3075" s="2" t="s">
        <v>2</v>
      </c>
      <c r="G3075" s="2" t="s">
        <v>3</v>
      </c>
      <c r="H3075" s="2" t="s">
        <v>4</v>
      </c>
      <c r="I3075" s="2" t="s">
        <v>754</v>
      </c>
      <c r="J3075" s="2" t="s">
        <v>596</v>
      </c>
      <c r="K3075" s="2" t="s">
        <v>875</v>
      </c>
      <c r="L3075" s="2" t="s">
        <v>843</v>
      </c>
      <c r="M3075" s="2" t="s">
        <v>844</v>
      </c>
      <c r="N3075" s="2" t="s">
        <v>45</v>
      </c>
      <c r="O3075" s="2" t="s">
        <v>46</v>
      </c>
      <c r="P3075" s="2" t="s">
        <v>229</v>
      </c>
      <c r="Q3075" s="2" t="s">
        <v>230</v>
      </c>
      <c r="R3075" s="2" t="s">
        <v>10</v>
      </c>
      <c r="S3075" s="2" t="s">
        <v>11</v>
      </c>
      <c r="T3075" s="2">
        <v>158</v>
      </c>
      <c r="U3075" s="2" t="s">
        <v>262</v>
      </c>
      <c r="V3075" s="2">
        <v>171</v>
      </c>
      <c r="W3075" s="2" t="s">
        <v>1128</v>
      </c>
      <c r="X3075" s="2" t="s">
        <v>913</v>
      </c>
      <c r="Y3075" s="2" t="s">
        <v>45</v>
      </c>
      <c r="Z3075" s="2" t="s">
        <v>914</v>
      </c>
      <c r="AA3075" s="2">
        <v>2023</v>
      </c>
      <c r="AB3075" s="6">
        <v>100</v>
      </c>
      <c r="AC3075" s="6">
        <v>100</v>
      </c>
      <c r="AD3075" s="6">
        <v>100</v>
      </c>
      <c r="AE3075" s="6">
        <v>100</v>
      </c>
      <c r="AF3075" s="6">
        <v>100</v>
      </c>
      <c r="AG3075" s="6">
        <v>80</v>
      </c>
      <c r="AH3075" s="2" t="s">
        <v>903</v>
      </c>
      <c r="AI3075" t="s">
        <v>4602</v>
      </c>
      <c r="AJ3075" t="s">
        <v>5469</v>
      </c>
    </row>
    <row r="3076" spans="1:36" x14ac:dyDescent="0.25">
      <c r="A3076" s="2">
        <v>16</v>
      </c>
      <c r="B3076" s="2" t="s">
        <v>0</v>
      </c>
      <c r="C3076" s="2" t="s">
        <v>727</v>
      </c>
      <c r="D3076" s="2">
        <v>2023</v>
      </c>
      <c r="E3076" s="2" t="s">
        <v>1</v>
      </c>
      <c r="F3076" s="2" t="s">
        <v>2</v>
      </c>
      <c r="G3076" s="2" t="s">
        <v>3</v>
      </c>
      <c r="H3076" s="2" t="s">
        <v>4</v>
      </c>
      <c r="I3076" s="2" t="s">
        <v>754</v>
      </c>
      <c r="J3076" s="2" t="s">
        <v>596</v>
      </c>
      <c r="K3076" s="2" t="s">
        <v>875</v>
      </c>
      <c r="L3076" s="2" t="s">
        <v>843</v>
      </c>
      <c r="M3076" s="2" t="s">
        <v>844</v>
      </c>
      <c r="N3076" s="2" t="s">
        <v>45</v>
      </c>
      <c r="O3076" s="2" t="s">
        <v>46</v>
      </c>
      <c r="P3076" s="2" t="s">
        <v>229</v>
      </c>
      <c r="Q3076" s="2" t="s">
        <v>230</v>
      </c>
      <c r="R3076" s="2" t="s">
        <v>10</v>
      </c>
      <c r="S3076" s="2" t="s">
        <v>11</v>
      </c>
      <c r="T3076" s="2">
        <v>158</v>
      </c>
      <c r="U3076" s="2" t="s">
        <v>262</v>
      </c>
      <c r="V3076" s="2">
        <v>171</v>
      </c>
      <c r="W3076" s="2" t="s">
        <v>1128</v>
      </c>
      <c r="X3076" s="2" t="s">
        <v>913</v>
      </c>
      <c r="Y3076" s="2" t="s">
        <v>45</v>
      </c>
      <c r="Z3076" s="2" t="s">
        <v>914</v>
      </c>
      <c r="AA3076" s="2">
        <v>2024</v>
      </c>
      <c r="AB3076" s="6">
        <v>100</v>
      </c>
      <c r="AC3076" s="6">
        <v>100</v>
      </c>
      <c r="AD3076" s="6">
        <v>0</v>
      </c>
      <c r="AE3076" s="6">
        <v>0</v>
      </c>
      <c r="AF3076" s="6"/>
      <c r="AG3076" s="6"/>
      <c r="AH3076" s="2" t="s">
        <v>903</v>
      </c>
    </row>
    <row r="3077" spans="1:36" x14ac:dyDescent="0.25">
      <c r="A3077" s="2">
        <v>16</v>
      </c>
      <c r="B3077" s="2" t="s">
        <v>0</v>
      </c>
      <c r="C3077" s="2" t="s">
        <v>727</v>
      </c>
      <c r="D3077" s="2">
        <v>2023</v>
      </c>
      <c r="E3077" s="2" t="s">
        <v>1</v>
      </c>
      <c r="F3077" s="2" t="s">
        <v>2</v>
      </c>
      <c r="G3077" s="2" t="s">
        <v>3</v>
      </c>
      <c r="H3077" s="2" t="s">
        <v>4</v>
      </c>
      <c r="I3077" s="2" t="s">
        <v>754</v>
      </c>
      <c r="J3077" s="2" t="s">
        <v>596</v>
      </c>
      <c r="K3077" s="2" t="s">
        <v>875</v>
      </c>
      <c r="L3077" s="2" t="s">
        <v>843</v>
      </c>
      <c r="M3077" s="2" t="s">
        <v>844</v>
      </c>
      <c r="N3077" s="2" t="s">
        <v>3</v>
      </c>
      <c r="O3077" s="2" t="s">
        <v>63</v>
      </c>
      <c r="P3077" s="2" t="s">
        <v>539</v>
      </c>
      <c r="Q3077" s="2" t="s">
        <v>540</v>
      </c>
      <c r="R3077" s="2" t="s">
        <v>10</v>
      </c>
      <c r="S3077" s="2" t="s">
        <v>11</v>
      </c>
      <c r="T3077" s="2">
        <v>227</v>
      </c>
      <c r="U3077" s="2" t="s">
        <v>601</v>
      </c>
      <c r="V3077" s="2">
        <v>243</v>
      </c>
      <c r="W3077" s="2" t="s">
        <v>1509</v>
      </c>
      <c r="X3077" s="2" t="s">
        <v>917</v>
      </c>
      <c r="Y3077" s="2" t="s">
        <v>45</v>
      </c>
      <c r="Z3077" s="2" t="s">
        <v>914</v>
      </c>
      <c r="AA3077" s="2">
        <v>2020</v>
      </c>
      <c r="AB3077" s="6">
        <v>0.6</v>
      </c>
      <c r="AC3077" s="6">
        <v>0.6</v>
      </c>
      <c r="AD3077" s="6">
        <v>0.6</v>
      </c>
      <c r="AE3077" s="6">
        <v>100</v>
      </c>
      <c r="AF3077" s="6"/>
      <c r="AG3077" s="6"/>
      <c r="AH3077" s="2" t="s">
        <v>903</v>
      </c>
    </row>
    <row r="3078" spans="1:36" x14ac:dyDescent="0.25">
      <c r="A3078" s="2">
        <v>16</v>
      </c>
      <c r="B3078" s="2" t="s">
        <v>0</v>
      </c>
      <c r="C3078" s="2" t="s">
        <v>727</v>
      </c>
      <c r="D3078" s="2">
        <v>2023</v>
      </c>
      <c r="E3078" s="2" t="s">
        <v>1</v>
      </c>
      <c r="F3078" s="2" t="s">
        <v>2</v>
      </c>
      <c r="G3078" s="2" t="s">
        <v>3</v>
      </c>
      <c r="H3078" s="2" t="s">
        <v>4</v>
      </c>
      <c r="I3078" s="2" t="s">
        <v>754</v>
      </c>
      <c r="J3078" s="2" t="s">
        <v>596</v>
      </c>
      <c r="K3078" s="2" t="s">
        <v>875</v>
      </c>
      <c r="L3078" s="2" t="s">
        <v>843</v>
      </c>
      <c r="M3078" s="2" t="s">
        <v>844</v>
      </c>
      <c r="N3078" s="2" t="s">
        <v>3</v>
      </c>
      <c r="O3078" s="2" t="s">
        <v>63</v>
      </c>
      <c r="P3078" s="2" t="s">
        <v>539</v>
      </c>
      <c r="Q3078" s="2" t="s">
        <v>540</v>
      </c>
      <c r="R3078" s="2" t="s">
        <v>10</v>
      </c>
      <c r="S3078" s="2" t="s">
        <v>11</v>
      </c>
      <c r="T3078" s="2">
        <v>227</v>
      </c>
      <c r="U3078" s="2" t="s">
        <v>601</v>
      </c>
      <c r="V3078" s="2">
        <v>243</v>
      </c>
      <c r="W3078" s="2" t="s">
        <v>1509</v>
      </c>
      <c r="X3078" s="2" t="s">
        <v>917</v>
      </c>
      <c r="Y3078" s="2" t="s">
        <v>45</v>
      </c>
      <c r="Z3078" s="2" t="s">
        <v>914</v>
      </c>
      <c r="AA3078" s="2">
        <v>2021</v>
      </c>
      <c r="AB3078" s="6">
        <v>1.7</v>
      </c>
      <c r="AC3078" s="6">
        <v>1.7</v>
      </c>
      <c r="AD3078" s="6">
        <v>1.7</v>
      </c>
      <c r="AE3078" s="6">
        <v>100</v>
      </c>
      <c r="AF3078" s="6"/>
      <c r="AG3078" s="6"/>
      <c r="AH3078" s="2" t="s">
        <v>903</v>
      </c>
    </row>
    <row r="3079" spans="1:36" x14ac:dyDescent="0.25">
      <c r="A3079" s="2">
        <v>16</v>
      </c>
      <c r="B3079" s="2" t="s">
        <v>0</v>
      </c>
      <c r="C3079" s="2" t="s">
        <v>727</v>
      </c>
      <c r="D3079" s="2">
        <v>2023</v>
      </c>
      <c r="E3079" s="2" t="s">
        <v>1</v>
      </c>
      <c r="F3079" s="2" t="s">
        <v>2</v>
      </c>
      <c r="G3079" s="2" t="s">
        <v>3</v>
      </c>
      <c r="H3079" s="2" t="s">
        <v>4</v>
      </c>
      <c r="I3079" s="2" t="s">
        <v>754</v>
      </c>
      <c r="J3079" s="2" t="s">
        <v>596</v>
      </c>
      <c r="K3079" s="2" t="s">
        <v>875</v>
      </c>
      <c r="L3079" s="2" t="s">
        <v>843</v>
      </c>
      <c r="M3079" s="2" t="s">
        <v>844</v>
      </c>
      <c r="N3079" s="2" t="s">
        <v>3</v>
      </c>
      <c r="O3079" s="2" t="s">
        <v>63</v>
      </c>
      <c r="P3079" s="2" t="s">
        <v>539</v>
      </c>
      <c r="Q3079" s="2" t="s">
        <v>540</v>
      </c>
      <c r="R3079" s="2" t="s">
        <v>10</v>
      </c>
      <c r="S3079" s="2" t="s">
        <v>11</v>
      </c>
      <c r="T3079" s="2">
        <v>227</v>
      </c>
      <c r="U3079" s="2" t="s">
        <v>601</v>
      </c>
      <c r="V3079" s="2">
        <v>243</v>
      </c>
      <c r="W3079" s="2" t="s">
        <v>1509</v>
      </c>
      <c r="X3079" s="2" t="s">
        <v>917</v>
      </c>
      <c r="Y3079" s="2" t="s">
        <v>45</v>
      </c>
      <c r="Z3079" s="2" t="s">
        <v>914</v>
      </c>
      <c r="AA3079" s="2">
        <v>2022</v>
      </c>
      <c r="AB3079" s="6">
        <v>1.7</v>
      </c>
      <c r="AC3079" s="6">
        <v>2.1</v>
      </c>
      <c r="AD3079" s="6">
        <v>2.1</v>
      </c>
      <c r="AE3079" s="6">
        <v>100</v>
      </c>
      <c r="AF3079" s="6"/>
      <c r="AG3079" s="6"/>
      <c r="AH3079" s="2" t="s">
        <v>903</v>
      </c>
    </row>
    <row r="3080" spans="1:36" x14ac:dyDescent="0.25">
      <c r="A3080" s="2">
        <v>16</v>
      </c>
      <c r="B3080" s="2" t="s">
        <v>0</v>
      </c>
      <c r="C3080" s="2" t="s">
        <v>727</v>
      </c>
      <c r="D3080" s="2">
        <v>2023</v>
      </c>
      <c r="E3080" s="2" t="s">
        <v>1</v>
      </c>
      <c r="F3080" s="2" t="s">
        <v>2</v>
      </c>
      <c r="G3080" s="2" t="s">
        <v>3</v>
      </c>
      <c r="H3080" s="2" t="s">
        <v>4</v>
      </c>
      <c r="I3080" s="2" t="s">
        <v>754</v>
      </c>
      <c r="J3080" s="2" t="s">
        <v>596</v>
      </c>
      <c r="K3080" s="2" t="s">
        <v>875</v>
      </c>
      <c r="L3080" s="2" t="s">
        <v>843</v>
      </c>
      <c r="M3080" s="2" t="s">
        <v>844</v>
      </c>
      <c r="N3080" s="2" t="s">
        <v>3</v>
      </c>
      <c r="O3080" s="2" t="s">
        <v>63</v>
      </c>
      <c r="P3080" s="2" t="s">
        <v>539</v>
      </c>
      <c r="Q3080" s="2" t="s">
        <v>540</v>
      </c>
      <c r="R3080" s="2" t="s">
        <v>10</v>
      </c>
      <c r="S3080" s="2" t="s">
        <v>11</v>
      </c>
      <c r="T3080" s="2">
        <v>227</v>
      </c>
      <c r="U3080" s="2" t="s">
        <v>601</v>
      </c>
      <c r="V3080" s="2">
        <v>243</v>
      </c>
      <c r="W3080" s="2" t="s">
        <v>1509</v>
      </c>
      <c r="X3080" s="2" t="s">
        <v>917</v>
      </c>
      <c r="Y3080" s="2" t="s">
        <v>45</v>
      </c>
      <c r="Z3080" s="2" t="s">
        <v>914</v>
      </c>
      <c r="AA3080" s="2">
        <v>2023</v>
      </c>
      <c r="AB3080" s="6">
        <v>1.5</v>
      </c>
      <c r="AC3080" s="6">
        <v>1.55</v>
      </c>
      <c r="AD3080" s="6">
        <v>1.55</v>
      </c>
      <c r="AE3080" s="6">
        <v>100</v>
      </c>
      <c r="AF3080" s="6">
        <v>100</v>
      </c>
      <c r="AG3080" s="6">
        <v>85</v>
      </c>
      <c r="AH3080" s="2" t="s">
        <v>903</v>
      </c>
      <c r="AI3080" t="s">
        <v>4602</v>
      </c>
      <c r="AJ3080" t="s">
        <v>5470</v>
      </c>
    </row>
    <row r="3081" spans="1:36" x14ac:dyDescent="0.25">
      <c r="A3081" s="2">
        <v>16</v>
      </c>
      <c r="B3081" s="2" t="s">
        <v>0</v>
      </c>
      <c r="C3081" s="2" t="s">
        <v>727</v>
      </c>
      <c r="D3081" s="2">
        <v>2023</v>
      </c>
      <c r="E3081" s="2" t="s">
        <v>1</v>
      </c>
      <c r="F3081" s="2" t="s">
        <v>2</v>
      </c>
      <c r="G3081" s="2" t="s">
        <v>3</v>
      </c>
      <c r="H3081" s="2" t="s">
        <v>4</v>
      </c>
      <c r="I3081" s="2" t="s">
        <v>754</v>
      </c>
      <c r="J3081" s="2" t="s">
        <v>596</v>
      </c>
      <c r="K3081" s="2" t="s">
        <v>875</v>
      </c>
      <c r="L3081" s="2" t="s">
        <v>843</v>
      </c>
      <c r="M3081" s="2" t="s">
        <v>844</v>
      </c>
      <c r="N3081" s="2" t="s">
        <v>3</v>
      </c>
      <c r="O3081" s="2" t="s">
        <v>63</v>
      </c>
      <c r="P3081" s="2" t="s">
        <v>539</v>
      </c>
      <c r="Q3081" s="2" t="s">
        <v>540</v>
      </c>
      <c r="R3081" s="2" t="s">
        <v>10</v>
      </c>
      <c r="S3081" s="2" t="s">
        <v>11</v>
      </c>
      <c r="T3081" s="2">
        <v>227</v>
      </c>
      <c r="U3081" s="2" t="s">
        <v>601</v>
      </c>
      <c r="V3081" s="2">
        <v>243</v>
      </c>
      <c r="W3081" s="2" t="s">
        <v>1509</v>
      </c>
      <c r="X3081" s="2" t="s">
        <v>917</v>
      </c>
      <c r="Y3081" s="2" t="s">
        <v>45</v>
      </c>
      <c r="Z3081" s="2" t="s">
        <v>914</v>
      </c>
      <c r="AA3081" s="2">
        <v>2024</v>
      </c>
      <c r="AB3081" s="6">
        <v>1.5</v>
      </c>
      <c r="AC3081" s="6">
        <v>1.05</v>
      </c>
      <c r="AD3081" s="6">
        <v>0</v>
      </c>
      <c r="AE3081" s="6">
        <v>0</v>
      </c>
      <c r="AF3081" s="6"/>
      <c r="AG3081" s="6"/>
      <c r="AH3081" s="2" t="s">
        <v>903</v>
      </c>
    </row>
    <row r="3082" spans="1:36" x14ac:dyDescent="0.25">
      <c r="A3082" s="2">
        <v>16</v>
      </c>
      <c r="B3082" s="2" t="s">
        <v>0</v>
      </c>
      <c r="C3082" s="2" t="s">
        <v>727</v>
      </c>
      <c r="D3082" s="2">
        <v>2023</v>
      </c>
      <c r="E3082" s="2" t="s">
        <v>1</v>
      </c>
      <c r="F3082" s="2" t="s">
        <v>2</v>
      </c>
      <c r="G3082" s="2" t="s">
        <v>3</v>
      </c>
      <c r="H3082" s="2" t="s">
        <v>4</v>
      </c>
      <c r="I3082" s="2" t="s">
        <v>754</v>
      </c>
      <c r="J3082" s="2" t="s">
        <v>596</v>
      </c>
      <c r="K3082" s="2" t="s">
        <v>875</v>
      </c>
      <c r="L3082" s="2" t="s">
        <v>843</v>
      </c>
      <c r="M3082" s="2" t="s">
        <v>844</v>
      </c>
      <c r="N3082" s="2" t="s">
        <v>3</v>
      </c>
      <c r="O3082" s="2" t="s">
        <v>63</v>
      </c>
      <c r="P3082" s="2" t="s">
        <v>539</v>
      </c>
      <c r="Q3082" s="2" t="s">
        <v>540</v>
      </c>
      <c r="R3082" s="2" t="s">
        <v>10</v>
      </c>
      <c r="S3082" s="2" t="s">
        <v>11</v>
      </c>
      <c r="T3082" s="2">
        <v>228</v>
      </c>
      <c r="U3082" s="2" t="s">
        <v>602</v>
      </c>
      <c r="V3082" s="2">
        <v>244</v>
      </c>
      <c r="W3082" s="2" t="s">
        <v>1510</v>
      </c>
      <c r="X3082" s="2" t="s">
        <v>917</v>
      </c>
      <c r="Y3082" s="2" t="s">
        <v>45</v>
      </c>
      <c r="Z3082" s="2" t="s">
        <v>914</v>
      </c>
      <c r="AA3082" s="2">
        <v>2020</v>
      </c>
      <c r="AB3082" s="6">
        <v>1.4</v>
      </c>
      <c r="AC3082" s="6">
        <v>1.4</v>
      </c>
      <c r="AD3082" s="6">
        <v>1.4</v>
      </c>
      <c r="AE3082" s="6">
        <v>100</v>
      </c>
      <c r="AF3082" s="6"/>
      <c r="AG3082" s="6"/>
      <c r="AH3082" s="2" t="s">
        <v>903</v>
      </c>
    </row>
    <row r="3083" spans="1:36" x14ac:dyDescent="0.25">
      <c r="A3083" s="2">
        <v>16</v>
      </c>
      <c r="B3083" s="2" t="s">
        <v>0</v>
      </c>
      <c r="C3083" s="2" t="s">
        <v>727</v>
      </c>
      <c r="D3083" s="2">
        <v>2023</v>
      </c>
      <c r="E3083" s="2" t="s">
        <v>1</v>
      </c>
      <c r="F3083" s="2" t="s">
        <v>2</v>
      </c>
      <c r="G3083" s="2" t="s">
        <v>3</v>
      </c>
      <c r="H3083" s="2" t="s">
        <v>4</v>
      </c>
      <c r="I3083" s="2" t="s">
        <v>754</v>
      </c>
      <c r="J3083" s="2" t="s">
        <v>596</v>
      </c>
      <c r="K3083" s="2" t="s">
        <v>875</v>
      </c>
      <c r="L3083" s="2" t="s">
        <v>843</v>
      </c>
      <c r="M3083" s="2" t="s">
        <v>844</v>
      </c>
      <c r="N3083" s="2" t="s">
        <v>3</v>
      </c>
      <c r="O3083" s="2" t="s">
        <v>63</v>
      </c>
      <c r="P3083" s="2" t="s">
        <v>539</v>
      </c>
      <c r="Q3083" s="2" t="s">
        <v>540</v>
      </c>
      <c r="R3083" s="2" t="s">
        <v>10</v>
      </c>
      <c r="S3083" s="2" t="s">
        <v>11</v>
      </c>
      <c r="T3083" s="2">
        <v>228</v>
      </c>
      <c r="U3083" s="2" t="s">
        <v>602</v>
      </c>
      <c r="V3083" s="2">
        <v>244</v>
      </c>
      <c r="W3083" s="2" t="s">
        <v>1510</v>
      </c>
      <c r="X3083" s="2" t="s">
        <v>917</v>
      </c>
      <c r="Y3083" s="2" t="s">
        <v>45</v>
      </c>
      <c r="Z3083" s="2" t="s">
        <v>914</v>
      </c>
      <c r="AA3083" s="2">
        <v>2021</v>
      </c>
      <c r="AB3083" s="6">
        <v>0.65</v>
      </c>
      <c r="AC3083" s="6">
        <v>0.65</v>
      </c>
      <c r="AD3083" s="6">
        <v>0.64</v>
      </c>
      <c r="AE3083" s="6">
        <v>98.46</v>
      </c>
      <c r="AF3083" s="6"/>
      <c r="AG3083" s="6"/>
      <c r="AH3083" s="2" t="s">
        <v>903</v>
      </c>
    </row>
    <row r="3084" spans="1:36" x14ac:dyDescent="0.25">
      <c r="A3084" s="2">
        <v>16</v>
      </c>
      <c r="B3084" s="2" t="s">
        <v>0</v>
      </c>
      <c r="C3084" s="2" t="s">
        <v>727</v>
      </c>
      <c r="D3084" s="2">
        <v>2023</v>
      </c>
      <c r="E3084" s="2" t="s">
        <v>1</v>
      </c>
      <c r="F3084" s="2" t="s">
        <v>2</v>
      </c>
      <c r="G3084" s="2" t="s">
        <v>3</v>
      </c>
      <c r="H3084" s="2" t="s">
        <v>4</v>
      </c>
      <c r="I3084" s="2" t="s">
        <v>754</v>
      </c>
      <c r="J3084" s="2" t="s">
        <v>596</v>
      </c>
      <c r="K3084" s="2" t="s">
        <v>875</v>
      </c>
      <c r="L3084" s="2" t="s">
        <v>843</v>
      </c>
      <c r="M3084" s="2" t="s">
        <v>844</v>
      </c>
      <c r="N3084" s="2" t="s">
        <v>3</v>
      </c>
      <c r="O3084" s="2" t="s">
        <v>63</v>
      </c>
      <c r="P3084" s="2" t="s">
        <v>539</v>
      </c>
      <c r="Q3084" s="2" t="s">
        <v>540</v>
      </c>
      <c r="R3084" s="2" t="s">
        <v>10</v>
      </c>
      <c r="S3084" s="2" t="s">
        <v>11</v>
      </c>
      <c r="T3084" s="2">
        <v>228</v>
      </c>
      <c r="U3084" s="2" t="s">
        <v>602</v>
      </c>
      <c r="V3084" s="2">
        <v>244</v>
      </c>
      <c r="W3084" s="2" t="s">
        <v>1510</v>
      </c>
      <c r="X3084" s="2" t="s">
        <v>917</v>
      </c>
      <c r="Y3084" s="2" t="s">
        <v>45</v>
      </c>
      <c r="Z3084" s="2" t="s">
        <v>914</v>
      </c>
      <c r="AA3084" s="2">
        <v>2022</v>
      </c>
      <c r="AB3084" s="6">
        <v>0.65</v>
      </c>
      <c r="AC3084" s="6">
        <v>0.66</v>
      </c>
      <c r="AD3084" s="6">
        <v>0.66</v>
      </c>
      <c r="AE3084" s="6">
        <v>100</v>
      </c>
      <c r="AF3084" s="6"/>
      <c r="AG3084" s="6"/>
      <c r="AH3084" s="2" t="s">
        <v>903</v>
      </c>
    </row>
    <row r="3085" spans="1:36" x14ac:dyDescent="0.25">
      <c r="A3085" s="2">
        <v>16</v>
      </c>
      <c r="B3085" s="2" t="s">
        <v>0</v>
      </c>
      <c r="C3085" s="2" t="s">
        <v>727</v>
      </c>
      <c r="D3085" s="2">
        <v>2023</v>
      </c>
      <c r="E3085" s="2" t="s">
        <v>1</v>
      </c>
      <c r="F3085" s="2" t="s">
        <v>2</v>
      </c>
      <c r="G3085" s="2" t="s">
        <v>3</v>
      </c>
      <c r="H3085" s="2" t="s">
        <v>4</v>
      </c>
      <c r="I3085" s="2" t="s">
        <v>754</v>
      </c>
      <c r="J3085" s="2" t="s">
        <v>596</v>
      </c>
      <c r="K3085" s="2" t="s">
        <v>875</v>
      </c>
      <c r="L3085" s="2" t="s">
        <v>843</v>
      </c>
      <c r="M3085" s="2" t="s">
        <v>844</v>
      </c>
      <c r="N3085" s="2" t="s">
        <v>3</v>
      </c>
      <c r="O3085" s="2" t="s">
        <v>63</v>
      </c>
      <c r="P3085" s="2" t="s">
        <v>539</v>
      </c>
      <c r="Q3085" s="2" t="s">
        <v>540</v>
      </c>
      <c r="R3085" s="2" t="s">
        <v>10</v>
      </c>
      <c r="S3085" s="2" t="s">
        <v>11</v>
      </c>
      <c r="T3085" s="2">
        <v>228</v>
      </c>
      <c r="U3085" s="2" t="s">
        <v>602</v>
      </c>
      <c r="V3085" s="2">
        <v>244</v>
      </c>
      <c r="W3085" s="2" t="s">
        <v>1510</v>
      </c>
      <c r="X3085" s="2" t="s">
        <v>917</v>
      </c>
      <c r="Y3085" s="2" t="s">
        <v>45</v>
      </c>
      <c r="Z3085" s="2" t="s">
        <v>914</v>
      </c>
      <c r="AA3085" s="2">
        <v>2023</v>
      </c>
      <c r="AB3085" s="6">
        <v>0.65</v>
      </c>
      <c r="AC3085" s="6">
        <v>1.3</v>
      </c>
      <c r="AD3085" s="6">
        <v>1.3</v>
      </c>
      <c r="AE3085" s="6">
        <v>100</v>
      </c>
      <c r="AF3085" s="6">
        <v>100</v>
      </c>
      <c r="AG3085" s="6">
        <v>100</v>
      </c>
      <c r="AH3085" s="2" t="s">
        <v>903</v>
      </c>
      <c r="AI3085" t="s">
        <v>4602</v>
      </c>
      <c r="AJ3085" t="s">
        <v>5471</v>
      </c>
    </row>
    <row r="3086" spans="1:36" x14ac:dyDescent="0.25">
      <c r="A3086" s="2">
        <v>16</v>
      </c>
      <c r="B3086" s="2" t="s">
        <v>0</v>
      </c>
      <c r="C3086" s="2" t="s">
        <v>727</v>
      </c>
      <c r="D3086" s="2">
        <v>2023</v>
      </c>
      <c r="E3086" s="2" t="s">
        <v>1</v>
      </c>
      <c r="F3086" s="2" t="s">
        <v>2</v>
      </c>
      <c r="G3086" s="2" t="s">
        <v>3</v>
      </c>
      <c r="H3086" s="2" t="s">
        <v>4</v>
      </c>
      <c r="I3086" s="2" t="s">
        <v>754</v>
      </c>
      <c r="J3086" s="2" t="s">
        <v>596</v>
      </c>
      <c r="K3086" s="2" t="s">
        <v>875</v>
      </c>
      <c r="L3086" s="2" t="s">
        <v>843</v>
      </c>
      <c r="M3086" s="2" t="s">
        <v>844</v>
      </c>
      <c r="N3086" s="2" t="s">
        <v>3</v>
      </c>
      <c r="O3086" s="2" t="s">
        <v>63</v>
      </c>
      <c r="P3086" s="2" t="s">
        <v>539</v>
      </c>
      <c r="Q3086" s="2" t="s">
        <v>540</v>
      </c>
      <c r="R3086" s="2" t="s">
        <v>10</v>
      </c>
      <c r="S3086" s="2" t="s">
        <v>11</v>
      </c>
      <c r="T3086" s="2">
        <v>228</v>
      </c>
      <c r="U3086" s="2" t="s">
        <v>602</v>
      </c>
      <c r="V3086" s="2">
        <v>244</v>
      </c>
      <c r="W3086" s="2" t="s">
        <v>1510</v>
      </c>
      <c r="X3086" s="2" t="s">
        <v>917</v>
      </c>
      <c r="Y3086" s="2" t="s">
        <v>45</v>
      </c>
      <c r="Z3086" s="2" t="s">
        <v>914</v>
      </c>
      <c r="AA3086" s="2">
        <v>2024</v>
      </c>
      <c r="AB3086" s="6">
        <v>0.65</v>
      </c>
      <c r="AC3086" s="6">
        <v>0</v>
      </c>
      <c r="AD3086" s="6">
        <v>0</v>
      </c>
      <c r="AE3086" s="6">
        <v>0</v>
      </c>
      <c r="AF3086" s="6"/>
      <c r="AG3086" s="6"/>
      <c r="AH3086" s="2" t="s">
        <v>903</v>
      </c>
    </row>
    <row r="3087" spans="1:36" x14ac:dyDescent="0.25">
      <c r="A3087" s="2">
        <v>16</v>
      </c>
      <c r="B3087" s="2" t="s">
        <v>0</v>
      </c>
      <c r="C3087" s="2" t="s">
        <v>727</v>
      </c>
      <c r="D3087" s="2">
        <v>2023</v>
      </c>
      <c r="E3087" s="2" t="s">
        <v>1</v>
      </c>
      <c r="F3087" s="2" t="s">
        <v>2</v>
      </c>
      <c r="G3087" s="2" t="s">
        <v>3</v>
      </c>
      <c r="H3087" s="2" t="s">
        <v>4</v>
      </c>
      <c r="I3087" s="2" t="s">
        <v>754</v>
      </c>
      <c r="J3087" s="2" t="s">
        <v>596</v>
      </c>
      <c r="K3087" s="2" t="s">
        <v>875</v>
      </c>
      <c r="L3087" s="2" t="s">
        <v>843</v>
      </c>
      <c r="M3087" s="2" t="s">
        <v>844</v>
      </c>
      <c r="N3087" s="2" t="s">
        <v>3</v>
      </c>
      <c r="O3087" s="2" t="s">
        <v>63</v>
      </c>
      <c r="P3087" s="2" t="s">
        <v>539</v>
      </c>
      <c r="Q3087" s="2" t="s">
        <v>540</v>
      </c>
      <c r="R3087" s="2" t="s">
        <v>10</v>
      </c>
      <c r="S3087" s="2" t="s">
        <v>11</v>
      </c>
      <c r="T3087" s="2">
        <v>229</v>
      </c>
      <c r="U3087" s="2" t="s">
        <v>603</v>
      </c>
      <c r="V3087" s="2">
        <v>245</v>
      </c>
      <c r="W3087" s="2" t="s">
        <v>1511</v>
      </c>
      <c r="X3087" s="2" t="s">
        <v>917</v>
      </c>
      <c r="Y3087" s="2" t="s">
        <v>45</v>
      </c>
      <c r="Z3087" s="2" t="s">
        <v>914</v>
      </c>
      <c r="AA3087" s="2">
        <v>2020</v>
      </c>
      <c r="AB3087" s="6">
        <v>0.1</v>
      </c>
      <c r="AC3087" s="6">
        <v>0.1</v>
      </c>
      <c r="AD3087" s="6">
        <v>0.09</v>
      </c>
      <c r="AE3087" s="6">
        <v>90</v>
      </c>
      <c r="AF3087" s="6"/>
      <c r="AG3087" s="6"/>
      <c r="AH3087" s="2" t="s">
        <v>903</v>
      </c>
    </row>
    <row r="3088" spans="1:36" x14ac:dyDescent="0.25">
      <c r="A3088" s="2">
        <v>16</v>
      </c>
      <c r="B3088" s="2" t="s">
        <v>0</v>
      </c>
      <c r="C3088" s="2" t="s">
        <v>727</v>
      </c>
      <c r="D3088" s="2">
        <v>2023</v>
      </c>
      <c r="E3088" s="2" t="s">
        <v>1</v>
      </c>
      <c r="F3088" s="2" t="s">
        <v>2</v>
      </c>
      <c r="G3088" s="2" t="s">
        <v>3</v>
      </c>
      <c r="H3088" s="2" t="s">
        <v>4</v>
      </c>
      <c r="I3088" s="2" t="s">
        <v>754</v>
      </c>
      <c r="J3088" s="2" t="s">
        <v>596</v>
      </c>
      <c r="K3088" s="2" t="s">
        <v>875</v>
      </c>
      <c r="L3088" s="2" t="s">
        <v>843</v>
      </c>
      <c r="M3088" s="2" t="s">
        <v>844</v>
      </c>
      <c r="N3088" s="2" t="s">
        <v>3</v>
      </c>
      <c r="O3088" s="2" t="s">
        <v>63</v>
      </c>
      <c r="P3088" s="2" t="s">
        <v>539</v>
      </c>
      <c r="Q3088" s="2" t="s">
        <v>540</v>
      </c>
      <c r="R3088" s="2" t="s">
        <v>10</v>
      </c>
      <c r="S3088" s="2" t="s">
        <v>11</v>
      </c>
      <c r="T3088" s="2">
        <v>229</v>
      </c>
      <c r="U3088" s="2" t="s">
        <v>603</v>
      </c>
      <c r="V3088" s="2">
        <v>245</v>
      </c>
      <c r="W3088" s="2" t="s">
        <v>1511</v>
      </c>
      <c r="X3088" s="2" t="s">
        <v>917</v>
      </c>
      <c r="Y3088" s="2" t="s">
        <v>45</v>
      </c>
      <c r="Z3088" s="2" t="s">
        <v>914</v>
      </c>
      <c r="AA3088" s="2">
        <v>2021</v>
      </c>
      <c r="AB3088" s="6">
        <v>0.2</v>
      </c>
      <c r="AC3088" s="6">
        <v>0.21</v>
      </c>
      <c r="AD3088" s="6">
        <v>0.21</v>
      </c>
      <c r="AE3088" s="6">
        <v>100</v>
      </c>
      <c r="AF3088" s="6"/>
      <c r="AG3088" s="6"/>
      <c r="AH3088" s="2" t="s">
        <v>903</v>
      </c>
    </row>
    <row r="3089" spans="1:36" x14ac:dyDescent="0.25">
      <c r="A3089" s="2">
        <v>16</v>
      </c>
      <c r="B3089" s="2" t="s">
        <v>0</v>
      </c>
      <c r="C3089" s="2" t="s">
        <v>727</v>
      </c>
      <c r="D3089" s="2">
        <v>2023</v>
      </c>
      <c r="E3089" s="2" t="s">
        <v>1</v>
      </c>
      <c r="F3089" s="2" t="s">
        <v>2</v>
      </c>
      <c r="G3089" s="2" t="s">
        <v>3</v>
      </c>
      <c r="H3089" s="2" t="s">
        <v>4</v>
      </c>
      <c r="I3089" s="2" t="s">
        <v>754</v>
      </c>
      <c r="J3089" s="2" t="s">
        <v>596</v>
      </c>
      <c r="K3089" s="2" t="s">
        <v>875</v>
      </c>
      <c r="L3089" s="2" t="s">
        <v>843</v>
      </c>
      <c r="M3089" s="2" t="s">
        <v>844</v>
      </c>
      <c r="N3089" s="2" t="s">
        <v>3</v>
      </c>
      <c r="O3089" s="2" t="s">
        <v>63</v>
      </c>
      <c r="P3089" s="2" t="s">
        <v>539</v>
      </c>
      <c r="Q3089" s="2" t="s">
        <v>540</v>
      </c>
      <c r="R3089" s="2" t="s">
        <v>10</v>
      </c>
      <c r="S3089" s="2" t="s">
        <v>11</v>
      </c>
      <c r="T3089" s="2">
        <v>229</v>
      </c>
      <c r="U3089" s="2" t="s">
        <v>603</v>
      </c>
      <c r="V3089" s="2">
        <v>245</v>
      </c>
      <c r="W3089" s="2" t="s">
        <v>1511</v>
      </c>
      <c r="X3089" s="2" t="s">
        <v>917</v>
      </c>
      <c r="Y3089" s="2" t="s">
        <v>45</v>
      </c>
      <c r="Z3089" s="2" t="s">
        <v>914</v>
      </c>
      <c r="AA3089" s="2">
        <v>2022</v>
      </c>
      <c r="AB3089" s="6">
        <v>0.25</v>
      </c>
      <c r="AC3089" s="6">
        <v>0.25</v>
      </c>
      <c r="AD3089" s="6">
        <v>0.25</v>
      </c>
      <c r="AE3089" s="6">
        <v>100</v>
      </c>
      <c r="AF3089" s="6"/>
      <c r="AG3089" s="6"/>
      <c r="AH3089" s="2" t="s">
        <v>903</v>
      </c>
    </row>
    <row r="3090" spans="1:36" x14ac:dyDescent="0.25">
      <c r="A3090" s="2">
        <v>16</v>
      </c>
      <c r="B3090" s="2" t="s">
        <v>0</v>
      </c>
      <c r="C3090" s="2" t="s">
        <v>727</v>
      </c>
      <c r="D3090" s="2">
        <v>2023</v>
      </c>
      <c r="E3090" s="2" t="s">
        <v>1</v>
      </c>
      <c r="F3090" s="2" t="s">
        <v>2</v>
      </c>
      <c r="G3090" s="2" t="s">
        <v>3</v>
      </c>
      <c r="H3090" s="2" t="s">
        <v>4</v>
      </c>
      <c r="I3090" s="2" t="s">
        <v>754</v>
      </c>
      <c r="J3090" s="2" t="s">
        <v>596</v>
      </c>
      <c r="K3090" s="2" t="s">
        <v>875</v>
      </c>
      <c r="L3090" s="2" t="s">
        <v>843</v>
      </c>
      <c r="M3090" s="2" t="s">
        <v>844</v>
      </c>
      <c r="N3090" s="2" t="s">
        <v>3</v>
      </c>
      <c r="O3090" s="2" t="s">
        <v>63</v>
      </c>
      <c r="P3090" s="2" t="s">
        <v>539</v>
      </c>
      <c r="Q3090" s="2" t="s">
        <v>540</v>
      </c>
      <c r="R3090" s="2" t="s">
        <v>10</v>
      </c>
      <c r="S3090" s="2" t="s">
        <v>11</v>
      </c>
      <c r="T3090" s="2">
        <v>229</v>
      </c>
      <c r="U3090" s="2" t="s">
        <v>603</v>
      </c>
      <c r="V3090" s="2">
        <v>245</v>
      </c>
      <c r="W3090" s="2" t="s">
        <v>1511</v>
      </c>
      <c r="X3090" s="2" t="s">
        <v>917</v>
      </c>
      <c r="Y3090" s="2" t="s">
        <v>45</v>
      </c>
      <c r="Z3090" s="2" t="s">
        <v>914</v>
      </c>
      <c r="AA3090" s="2">
        <v>2023</v>
      </c>
      <c r="AB3090" s="6">
        <v>0.25</v>
      </c>
      <c r="AC3090" s="6">
        <v>0.3</v>
      </c>
      <c r="AD3090" s="6">
        <v>0.3</v>
      </c>
      <c r="AE3090" s="6">
        <v>100</v>
      </c>
      <c r="AF3090" s="6">
        <v>100</v>
      </c>
      <c r="AG3090" s="6">
        <v>85</v>
      </c>
      <c r="AH3090" s="2" t="s">
        <v>903</v>
      </c>
      <c r="AI3090" t="s">
        <v>4602</v>
      </c>
      <c r="AJ3090" t="s">
        <v>5472</v>
      </c>
    </row>
    <row r="3091" spans="1:36" x14ac:dyDescent="0.25">
      <c r="A3091" s="2">
        <v>16</v>
      </c>
      <c r="B3091" s="2" t="s">
        <v>0</v>
      </c>
      <c r="C3091" s="2" t="s">
        <v>727</v>
      </c>
      <c r="D3091" s="2">
        <v>2023</v>
      </c>
      <c r="E3091" s="2" t="s">
        <v>1</v>
      </c>
      <c r="F3091" s="2" t="s">
        <v>2</v>
      </c>
      <c r="G3091" s="2" t="s">
        <v>3</v>
      </c>
      <c r="H3091" s="2" t="s">
        <v>4</v>
      </c>
      <c r="I3091" s="2" t="s">
        <v>754</v>
      </c>
      <c r="J3091" s="2" t="s">
        <v>596</v>
      </c>
      <c r="K3091" s="2" t="s">
        <v>875</v>
      </c>
      <c r="L3091" s="2" t="s">
        <v>843</v>
      </c>
      <c r="M3091" s="2" t="s">
        <v>844</v>
      </c>
      <c r="N3091" s="2" t="s">
        <v>3</v>
      </c>
      <c r="O3091" s="2" t="s">
        <v>63</v>
      </c>
      <c r="P3091" s="2" t="s">
        <v>539</v>
      </c>
      <c r="Q3091" s="2" t="s">
        <v>540</v>
      </c>
      <c r="R3091" s="2" t="s">
        <v>10</v>
      </c>
      <c r="S3091" s="2" t="s">
        <v>11</v>
      </c>
      <c r="T3091" s="2">
        <v>229</v>
      </c>
      <c r="U3091" s="2" t="s">
        <v>603</v>
      </c>
      <c r="V3091" s="2">
        <v>245</v>
      </c>
      <c r="W3091" s="2" t="s">
        <v>1511</v>
      </c>
      <c r="X3091" s="2" t="s">
        <v>917</v>
      </c>
      <c r="Y3091" s="2" t="s">
        <v>45</v>
      </c>
      <c r="Z3091" s="2" t="s">
        <v>914</v>
      </c>
      <c r="AA3091" s="2">
        <v>2024</v>
      </c>
      <c r="AB3091" s="6">
        <v>0.2</v>
      </c>
      <c r="AC3091" s="6">
        <v>0.15</v>
      </c>
      <c r="AD3091" s="6">
        <v>0</v>
      </c>
      <c r="AE3091" s="6">
        <v>0</v>
      </c>
      <c r="AF3091" s="6"/>
      <c r="AG3091" s="6"/>
      <c r="AH3091" s="2" t="s">
        <v>903</v>
      </c>
    </row>
    <row r="3092" spans="1:36" x14ac:dyDescent="0.25">
      <c r="A3092" s="2">
        <v>16</v>
      </c>
      <c r="B3092" s="2" t="s">
        <v>0</v>
      </c>
      <c r="C3092" s="2" t="s">
        <v>727</v>
      </c>
      <c r="D3092" s="2">
        <v>2023</v>
      </c>
      <c r="E3092" s="2" t="s">
        <v>1</v>
      </c>
      <c r="F3092" s="2" t="s">
        <v>2</v>
      </c>
      <c r="G3092" s="2" t="s">
        <v>3</v>
      </c>
      <c r="H3092" s="2" t="s">
        <v>4</v>
      </c>
      <c r="I3092" s="2" t="s">
        <v>754</v>
      </c>
      <c r="J3092" s="2" t="s">
        <v>596</v>
      </c>
      <c r="K3092" s="2" t="s">
        <v>875</v>
      </c>
      <c r="L3092" s="2" t="s">
        <v>843</v>
      </c>
      <c r="M3092" s="2" t="s">
        <v>844</v>
      </c>
      <c r="N3092" s="2" t="s">
        <v>3</v>
      </c>
      <c r="O3092" s="2" t="s">
        <v>63</v>
      </c>
      <c r="P3092" s="2" t="s">
        <v>539</v>
      </c>
      <c r="Q3092" s="2" t="s">
        <v>540</v>
      </c>
      <c r="R3092" s="2" t="s">
        <v>10</v>
      </c>
      <c r="S3092" s="2" t="s">
        <v>11</v>
      </c>
      <c r="T3092" s="2">
        <v>231</v>
      </c>
      <c r="U3092" s="2" t="s">
        <v>604</v>
      </c>
      <c r="V3092" s="2">
        <v>247</v>
      </c>
      <c r="W3092" s="2" t="s">
        <v>1512</v>
      </c>
      <c r="X3092" s="2" t="s">
        <v>917</v>
      </c>
      <c r="Y3092" s="2" t="s">
        <v>45</v>
      </c>
      <c r="Z3092" s="2" t="s">
        <v>914</v>
      </c>
      <c r="AA3092" s="2">
        <v>2020</v>
      </c>
      <c r="AB3092" s="6">
        <v>0.1</v>
      </c>
      <c r="AC3092" s="6">
        <v>0.1</v>
      </c>
      <c r="AD3092" s="6">
        <v>0.1</v>
      </c>
      <c r="AE3092" s="6">
        <v>100</v>
      </c>
      <c r="AF3092" s="6"/>
      <c r="AG3092" s="6"/>
      <c r="AH3092" s="2" t="s">
        <v>903</v>
      </c>
    </row>
    <row r="3093" spans="1:36" x14ac:dyDescent="0.25">
      <c r="A3093" s="2">
        <v>16</v>
      </c>
      <c r="B3093" s="2" t="s">
        <v>0</v>
      </c>
      <c r="C3093" s="2" t="s">
        <v>727</v>
      </c>
      <c r="D3093" s="2">
        <v>2023</v>
      </c>
      <c r="E3093" s="2" t="s">
        <v>1</v>
      </c>
      <c r="F3093" s="2" t="s">
        <v>2</v>
      </c>
      <c r="G3093" s="2" t="s">
        <v>3</v>
      </c>
      <c r="H3093" s="2" t="s">
        <v>4</v>
      </c>
      <c r="I3093" s="2" t="s">
        <v>754</v>
      </c>
      <c r="J3093" s="2" t="s">
        <v>596</v>
      </c>
      <c r="K3093" s="2" t="s">
        <v>875</v>
      </c>
      <c r="L3093" s="2" t="s">
        <v>843</v>
      </c>
      <c r="M3093" s="2" t="s">
        <v>844</v>
      </c>
      <c r="N3093" s="2" t="s">
        <v>3</v>
      </c>
      <c r="O3093" s="2" t="s">
        <v>63</v>
      </c>
      <c r="P3093" s="2" t="s">
        <v>539</v>
      </c>
      <c r="Q3093" s="2" t="s">
        <v>540</v>
      </c>
      <c r="R3093" s="2" t="s">
        <v>10</v>
      </c>
      <c r="S3093" s="2" t="s">
        <v>11</v>
      </c>
      <c r="T3093" s="2">
        <v>231</v>
      </c>
      <c r="U3093" s="2" t="s">
        <v>604</v>
      </c>
      <c r="V3093" s="2">
        <v>247</v>
      </c>
      <c r="W3093" s="2" t="s">
        <v>1512</v>
      </c>
      <c r="X3093" s="2" t="s">
        <v>917</v>
      </c>
      <c r="Y3093" s="2" t="s">
        <v>45</v>
      </c>
      <c r="Z3093" s="2" t="s">
        <v>914</v>
      </c>
      <c r="AA3093" s="2">
        <v>2021</v>
      </c>
      <c r="AB3093" s="6">
        <v>0.2</v>
      </c>
      <c r="AC3093" s="6">
        <v>0.2</v>
      </c>
      <c r="AD3093" s="6">
        <v>0.2</v>
      </c>
      <c r="AE3093" s="6">
        <v>100</v>
      </c>
      <c r="AF3093" s="6"/>
      <c r="AG3093" s="6"/>
      <c r="AH3093" s="2" t="s">
        <v>903</v>
      </c>
    </row>
    <row r="3094" spans="1:36" x14ac:dyDescent="0.25">
      <c r="A3094" s="2">
        <v>16</v>
      </c>
      <c r="B3094" s="2" t="s">
        <v>0</v>
      </c>
      <c r="C3094" s="2" t="s">
        <v>727</v>
      </c>
      <c r="D3094" s="2">
        <v>2023</v>
      </c>
      <c r="E3094" s="2" t="s">
        <v>1</v>
      </c>
      <c r="F3094" s="2" t="s">
        <v>2</v>
      </c>
      <c r="G3094" s="2" t="s">
        <v>3</v>
      </c>
      <c r="H3094" s="2" t="s">
        <v>4</v>
      </c>
      <c r="I3094" s="2" t="s">
        <v>754</v>
      </c>
      <c r="J3094" s="2" t="s">
        <v>596</v>
      </c>
      <c r="K3094" s="2" t="s">
        <v>875</v>
      </c>
      <c r="L3094" s="2" t="s">
        <v>843</v>
      </c>
      <c r="M3094" s="2" t="s">
        <v>844</v>
      </c>
      <c r="N3094" s="2" t="s">
        <v>3</v>
      </c>
      <c r="O3094" s="2" t="s">
        <v>63</v>
      </c>
      <c r="P3094" s="2" t="s">
        <v>539</v>
      </c>
      <c r="Q3094" s="2" t="s">
        <v>540</v>
      </c>
      <c r="R3094" s="2" t="s">
        <v>10</v>
      </c>
      <c r="S3094" s="2" t="s">
        <v>11</v>
      </c>
      <c r="T3094" s="2">
        <v>231</v>
      </c>
      <c r="U3094" s="2" t="s">
        <v>604</v>
      </c>
      <c r="V3094" s="2">
        <v>247</v>
      </c>
      <c r="W3094" s="2" t="s">
        <v>1512</v>
      </c>
      <c r="X3094" s="2" t="s">
        <v>917</v>
      </c>
      <c r="Y3094" s="2" t="s">
        <v>45</v>
      </c>
      <c r="Z3094" s="2" t="s">
        <v>914</v>
      </c>
      <c r="AA3094" s="2">
        <v>2022</v>
      </c>
      <c r="AB3094" s="6">
        <v>0.25</v>
      </c>
      <c r="AC3094" s="6">
        <v>0.25</v>
      </c>
      <c r="AD3094" s="6">
        <v>0.25</v>
      </c>
      <c r="AE3094" s="6">
        <v>100</v>
      </c>
      <c r="AF3094" s="6"/>
      <c r="AG3094" s="6"/>
      <c r="AH3094" s="2" t="s">
        <v>903</v>
      </c>
    </row>
    <row r="3095" spans="1:36" x14ac:dyDescent="0.25">
      <c r="A3095" s="2">
        <v>16</v>
      </c>
      <c r="B3095" s="2" t="s">
        <v>0</v>
      </c>
      <c r="C3095" s="2" t="s">
        <v>727</v>
      </c>
      <c r="D3095" s="2">
        <v>2023</v>
      </c>
      <c r="E3095" s="2" t="s">
        <v>1</v>
      </c>
      <c r="F3095" s="2" t="s">
        <v>2</v>
      </c>
      <c r="G3095" s="2" t="s">
        <v>3</v>
      </c>
      <c r="H3095" s="2" t="s">
        <v>4</v>
      </c>
      <c r="I3095" s="2" t="s">
        <v>754</v>
      </c>
      <c r="J3095" s="2" t="s">
        <v>596</v>
      </c>
      <c r="K3095" s="2" t="s">
        <v>875</v>
      </c>
      <c r="L3095" s="2" t="s">
        <v>843</v>
      </c>
      <c r="M3095" s="2" t="s">
        <v>844</v>
      </c>
      <c r="N3095" s="2" t="s">
        <v>3</v>
      </c>
      <c r="O3095" s="2" t="s">
        <v>63</v>
      </c>
      <c r="P3095" s="2" t="s">
        <v>539</v>
      </c>
      <c r="Q3095" s="2" t="s">
        <v>540</v>
      </c>
      <c r="R3095" s="2" t="s">
        <v>10</v>
      </c>
      <c r="S3095" s="2" t="s">
        <v>11</v>
      </c>
      <c r="T3095" s="2">
        <v>231</v>
      </c>
      <c r="U3095" s="2" t="s">
        <v>604</v>
      </c>
      <c r="V3095" s="2">
        <v>247</v>
      </c>
      <c r="W3095" s="2" t="s">
        <v>1512</v>
      </c>
      <c r="X3095" s="2" t="s">
        <v>917</v>
      </c>
      <c r="Y3095" s="2" t="s">
        <v>45</v>
      </c>
      <c r="Z3095" s="2" t="s">
        <v>914</v>
      </c>
      <c r="AA3095" s="2">
        <v>2023</v>
      </c>
      <c r="AB3095" s="6">
        <v>0.3</v>
      </c>
      <c r="AC3095" s="6">
        <v>0.3</v>
      </c>
      <c r="AD3095" s="6">
        <v>0.3</v>
      </c>
      <c r="AE3095" s="6">
        <v>100</v>
      </c>
      <c r="AF3095" s="6">
        <v>100</v>
      </c>
      <c r="AG3095" s="6">
        <v>85</v>
      </c>
      <c r="AH3095" s="2" t="s">
        <v>903</v>
      </c>
      <c r="AI3095" t="s">
        <v>4602</v>
      </c>
      <c r="AJ3095" t="s">
        <v>5473</v>
      </c>
    </row>
    <row r="3096" spans="1:36" x14ac:dyDescent="0.25">
      <c r="A3096" s="2">
        <v>16</v>
      </c>
      <c r="B3096" s="2" t="s">
        <v>0</v>
      </c>
      <c r="C3096" s="2" t="s">
        <v>727</v>
      </c>
      <c r="D3096" s="2">
        <v>2023</v>
      </c>
      <c r="E3096" s="2" t="s">
        <v>1</v>
      </c>
      <c r="F3096" s="2" t="s">
        <v>2</v>
      </c>
      <c r="G3096" s="2" t="s">
        <v>3</v>
      </c>
      <c r="H3096" s="2" t="s">
        <v>4</v>
      </c>
      <c r="I3096" s="2" t="s">
        <v>754</v>
      </c>
      <c r="J3096" s="2" t="s">
        <v>596</v>
      </c>
      <c r="K3096" s="2" t="s">
        <v>875</v>
      </c>
      <c r="L3096" s="2" t="s">
        <v>843</v>
      </c>
      <c r="M3096" s="2" t="s">
        <v>844</v>
      </c>
      <c r="N3096" s="2" t="s">
        <v>3</v>
      </c>
      <c r="O3096" s="2" t="s">
        <v>63</v>
      </c>
      <c r="P3096" s="2" t="s">
        <v>539</v>
      </c>
      <c r="Q3096" s="2" t="s">
        <v>540</v>
      </c>
      <c r="R3096" s="2" t="s">
        <v>10</v>
      </c>
      <c r="S3096" s="2" t="s">
        <v>11</v>
      </c>
      <c r="T3096" s="2">
        <v>231</v>
      </c>
      <c r="U3096" s="2" t="s">
        <v>604</v>
      </c>
      <c r="V3096" s="2">
        <v>247</v>
      </c>
      <c r="W3096" s="2" t="s">
        <v>1512</v>
      </c>
      <c r="X3096" s="2" t="s">
        <v>917</v>
      </c>
      <c r="Y3096" s="2" t="s">
        <v>45</v>
      </c>
      <c r="Z3096" s="2" t="s">
        <v>914</v>
      </c>
      <c r="AA3096" s="2">
        <v>2024</v>
      </c>
      <c r="AB3096" s="6">
        <v>0.15</v>
      </c>
      <c r="AC3096" s="6">
        <v>0.15</v>
      </c>
      <c r="AD3096" s="6">
        <v>0</v>
      </c>
      <c r="AE3096" s="6">
        <v>0</v>
      </c>
      <c r="AF3096" s="6"/>
      <c r="AG3096" s="6"/>
      <c r="AH3096" s="2" t="s">
        <v>903</v>
      </c>
    </row>
    <row r="3097" spans="1:36" x14ac:dyDescent="0.25">
      <c r="A3097" s="2">
        <v>16</v>
      </c>
      <c r="B3097" s="2" t="s">
        <v>0</v>
      </c>
      <c r="C3097" s="2" t="s">
        <v>727</v>
      </c>
      <c r="D3097" s="2">
        <v>2023</v>
      </c>
      <c r="E3097" s="2" t="s">
        <v>1</v>
      </c>
      <c r="F3097" s="2" t="s">
        <v>2</v>
      </c>
      <c r="G3097" s="2" t="s">
        <v>3</v>
      </c>
      <c r="H3097" s="2" t="s">
        <v>4</v>
      </c>
      <c r="I3097" s="2" t="s">
        <v>754</v>
      </c>
      <c r="J3097" s="2" t="s">
        <v>596</v>
      </c>
      <c r="K3097" s="2" t="s">
        <v>875</v>
      </c>
      <c r="L3097" s="2" t="s">
        <v>843</v>
      </c>
      <c r="M3097" s="2" t="s">
        <v>844</v>
      </c>
      <c r="N3097" s="2" t="s">
        <v>17</v>
      </c>
      <c r="O3097" s="2" t="s">
        <v>18</v>
      </c>
      <c r="P3097" s="2" t="s">
        <v>67</v>
      </c>
      <c r="Q3097" s="2" t="s">
        <v>68</v>
      </c>
      <c r="R3097" s="2" t="s">
        <v>10</v>
      </c>
      <c r="S3097" s="2" t="s">
        <v>11</v>
      </c>
      <c r="T3097" s="2">
        <v>312</v>
      </c>
      <c r="U3097" s="2" t="s">
        <v>605</v>
      </c>
      <c r="V3097" s="2">
        <v>332</v>
      </c>
      <c r="W3097" s="2" t="s">
        <v>1513</v>
      </c>
      <c r="X3097" s="2" t="s">
        <v>917</v>
      </c>
      <c r="Y3097" s="2" t="s">
        <v>45</v>
      </c>
      <c r="Z3097" s="2" t="s">
        <v>914</v>
      </c>
      <c r="AA3097" s="2">
        <v>2020</v>
      </c>
      <c r="AB3097" s="6">
        <v>0.1</v>
      </c>
      <c r="AC3097" s="6">
        <v>0.1</v>
      </c>
      <c r="AD3097" s="6">
        <v>0.06</v>
      </c>
      <c r="AE3097" s="6">
        <v>60</v>
      </c>
      <c r="AF3097" s="6"/>
      <c r="AG3097" s="6"/>
      <c r="AH3097" s="2" t="s">
        <v>903</v>
      </c>
    </row>
    <row r="3098" spans="1:36" x14ac:dyDescent="0.25">
      <c r="A3098" s="2">
        <v>16</v>
      </c>
      <c r="B3098" s="2" t="s">
        <v>0</v>
      </c>
      <c r="C3098" s="2" t="s">
        <v>727</v>
      </c>
      <c r="D3098" s="2">
        <v>2023</v>
      </c>
      <c r="E3098" s="2" t="s">
        <v>1</v>
      </c>
      <c r="F3098" s="2" t="s">
        <v>2</v>
      </c>
      <c r="G3098" s="2" t="s">
        <v>3</v>
      </c>
      <c r="H3098" s="2" t="s">
        <v>4</v>
      </c>
      <c r="I3098" s="2" t="s">
        <v>754</v>
      </c>
      <c r="J3098" s="2" t="s">
        <v>596</v>
      </c>
      <c r="K3098" s="2" t="s">
        <v>875</v>
      </c>
      <c r="L3098" s="2" t="s">
        <v>843</v>
      </c>
      <c r="M3098" s="2" t="s">
        <v>844</v>
      </c>
      <c r="N3098" s="2" t="s">
        <v>17</v>
      </c>
      <c r="O3098" s="2" t="s">
        <v>18</v>
      </c>
      <c r="P3098" s="2" t="s">
        <v>67</v>
      </c>
      <c r="Q3098" s="2" t="s">
        <v>68</v>
      </c>
      <c r="R3098" s="2" t="s">
        <v>10</v>
      </c>
      <c r="S3098" s="2" t="s">
        <v>11</v>
      </c>
      <c r="T3098" s="2">
        <v>312</v>
      </c>
      <c r="U3098" s="2" t="s">
        <v>605</v>
      </c>
      <c r="V3098" s="2">
        <v>332</v>
      </c>
      <c r="W3098" s="2" t="s">
        <v>1513</v>
      </c>
      <c r="X3098" s="2" t="s">
        <v>917</v>
      </c>
      <c r="Y3098" s="2" t="s">
        <v>45</v>
      </c>
      <c r="Z3098" s="2" t="s">
        <v>914</v>
      </c>
      <c r="AA3098" s="2">
        <v>2021</v>
      </c>
      <c r="AB3098" s="6">
        <v>0.25</v>
      </c>
      <c r="AC3098" s="6">
        <v>0.28999999999999998</v>
      </c>
      <c r="AD3098" s="6">
        <v>0.26</v>
      </c>
      <c r="AE3098" s="6">
        <v>89.66</v>
      </c>
      <c r="AF3098" s="6"/>
      <c r="AG3098" s="6"/>
      <c r="AH3098" s="2" t="s">
        <v>903</v>
      </c>
    </row>
    <row r="3099" spans="1:36" x14ac:dyDescent="0.25">
      <c r="A3099" s="2">
        <v>16</v>
      </c>
      <c r="B3099" s="2" t="s">
        <v>0</v>
      </c>
      <c r="C3099" s="2" t="s">
        <v>727</v>
      </c>
      <c r="D3099" s="2">
        <v>2023</v>
      </c>
      <c r="E3099" s="2" t="s">
        <v>1</v>
      </c>
      <c r="F3099" s="2" t="s">
        <v>2</v>
      </c>
      <c r="G3099" s="2" t="s">
        <v>3</v>
      </c>
      <c r="H3099" s="2" t="s">
        <v>4</v>
      </c>
      <c r="I3099" s="2" t="s">
        <v>754</v>
      </c>
      <c r="J3099" s="2" t="s">
        <v>596</v>
      </c>
      <c r="K3099" s="2" t="s">
        <v>875</v>
      </c>
      <c r="L3099" s="2" t="s">
        <v>843</v>
      </c>
      <c r="M3099" s="2" t="s">
        <v>844</v>
      </c>
      <c r="N3099" s="2" t="s">
        <v>17</v>
      </c>
      <c r="O3099" s="2" t="s">
        <v>18</v>
      </c>
      <c r="P3099" s="2" t="s">
        <v>67</v>
      </c>
      <c r="Q3099" s="2" t="s">
        <v>68</v>
      </c>
      <c r="R3099" s="2" t="s">
        <v>10</v>
      </c>
      <c r="S3099" s="2" t="s">
        <v>11</v>
      </c>
      <c r="T3099" s="2">
        <v>312</v>
      </c>
      <c r="U3099" s="2" t="s">
        <v>605</v>
      </c>
      <c r="V3099" s="2">
        <v>332</v>
      </c>
      <c r="W3099" s="2" t="s">
        <v>1513</v>
      </c>
      <c r="X3099" s="2" t="s">
        <v>917</v>
      </c>
      <c r="Y3099" s="2" t="s">
        <v>45</v>
      </c>
      <c r="Z3099" s="2" t="s">
        <v>914</v>
      </c>
      <c r="AA3099" s="2">
        <v>2022</v>
      </c>
      <c r="AB3099" s="6">
        <v>0.25</v>
      </c>
      <c r="AC3099" s="6">
        <v>0.28000000000000003</v>
      </c>
      <c r="AD3099" s="6">
        <v>0.27</v>
      </c>
      <c r="AE3099" s="6">
        <v>96.43</v>
      </c>
      <c r="AF3099" s="6"/>
      <c r="AG3099" s="6"/>
      <c r="AH3099" s="2" t="s">
        <v>903</v>
      </c>
    </row>
    <row r="3100" spans="1:36" x14ac:dyDescent="0.25">
      <c r="A3100" s="2">
        <v>16</v>
      </c>
      <c r="B3100" s="2" t="s">
        <v>0</v>
      </c>
      <c r="C3100" s="2" t="s">
        <v>727</v>
      </c>
      <c r="D3100" s="2">
        <v>2023</v>
      </c>
      <c r="E3100" s="2" t="s">
        <v>1</v>
      </c>
      <c r="F3100" s="2" t="s">
        <v>2</v>
      </c>
      <c r="G3100" s="2" t="s">
        <v>3</v>
      </c>
      <c r="H3100" s="2" t="s">
        <v>4</v>
      </c>
      <c r="I3100" s="2" t="s">
        <v>754</v>
      </c>
      <c r="J3100" s="2" t="s">
        <v>596</v>
      </c>
      <c r="K3100" s="2" t="s">
        <v>875</v>
      </c>
      <c r="L3100" s="2" t="s">
        <v>843</v>
      </c>
      <c r="M3100" s="2" t="s">
        <v>844</v>
      </c>
      <c r="N3100" s="2" t="s">
        <v>17</v>
      </c>
      <c r="O3100" s="2" t="s">
        <v>18</v>
      </c>
      <c r="P3100" s="2" t="s">
        <v>67</v>
      </c>
      <c r="Q3100" s="2" t="s">
        <v>68</v>
      </c>
      <c r="R3100" s="2" t="s">
        <v>10</v>
      </c>
      <c r="S3100" s="2" t="s">
        <v>11</v>
      </c>
      <c r="T3100" s="2">
        <v>312</v>
      </c>
      <c r="U3100" s="2" t="s">
        <v>605</v>
      </c>
      <c r="V3100" s="2">
        <v>332</v>
      </c>
      <c r="W3100" s="2" t="s">
        <v>1513</v>
      </c>
      <c r="X3100" s="2" t="s">
        <v>917</v>
      </c>
      <c r="Y3100" s="2" t="s">
        <v>45</v>
      </c>
      <c r="Z3100" s="2" t="s">
        <v>914</v>
      </c>
      <c r="AA3100" s="2">
        <v>2023</v>
      </c>
      <c r="AB3100" s="6">
        <v>0.2</v>
      </c>
      <c r="AC3100" s="6">
        <v>0.21</v>
      </c>
      <c r="AD3100" s="6">
        <v>0.17</v>
      </c>
      <c r="AE3100" s="6">
        <v>80.95</v>
      </c>
      <c r="AF3100" s="6">
        <v>95</v>
      </c>
      <c r="AG3100" s="6">
        <v>76</v>
      </c>
      <c r="AH3100" s="2" t="s">
        <v>903</v>
      </c>
      <c r="AI3100" t="s">
        <v>5474</v>
      </c>
      <c r="AJ3100" t="s">
        <v>5475</v>
      </c>
    </row>
    <row r="3101" spans="1:36" x14ac:dyDescent="0.25">
      <c r="A3101" s="2">
        <v>16</v>
      </c>
      <c r="B3101" s="2" t="s">
        <v>0</v>
      </c>
      <c r="C3101" s="2" t="s">
        <v>727</v>
      </c>
      <c r="D3101" s="2">
        <v>2023</v>
      </c>
      <c r="E3101" s="2" t="s">
        <v>1</v>
      </c>
      <c r="F3101" s="2" t="s">
        <v>2</v>
      </c>
      <c r="G3101" s="2" t="s">
        <v>3</v>
      </c>
      <c r="H3101" s="2" t="s">
        <v>4</v>
      </c>
      <c r="I3101" s="2" t="s">
        <v>754</v>
      </c>
      <c r="J3101" s="2" t="s">
        <v>596</v>
      </c>
      <c r="K3101" s="2" t="s">
        <v>875</v>
      </c>
      <c r="L3101" s="2" t="s">
        <v>843</v>
      </c>
      <c r="M3101" s="2" t="s">
        <v>844</v>
      </c>
      <c r="N3101" s="2" t="s">
        <v>17</v>
      </c>
      <c r="O3101" s="2" t="s">
        <v>18</v>
      </c>
      <c r="P3101" s="2" t="s">
        <v>67</v>
      </c>
      <c r="Q3101" s="2" t="s">
        <v>68</v>
      </c>
      <c r="R3101" s="2" t="s">
        <v>10</v>
      </c>
      <c r="S3101" s="2" t="s">
        <v>11</v>
      </c>
      <c r="T3101" s="2">
        <v>312</v>
      </c>
      <c r="U3101" s="2" t="s">
        <v>605</v>
      </c>
      <c r="V3101" s="2">
        <v>332</v>
      </c>
      <c r="W3101" s="2" t="s">
        <v>1513</v>
      </c>
      <c r="X3101" s="2" t="s">
        <v>917</v>
      </c>
      <c r="Y3101" s="2" t="s">
        <v>45</v>
      </c>
      <c r="Z3101" s="2" t="s">
        <v>914</v>
      </c>
      <c r="AA3101" s="2">
        <v>2024</v>
      </c>
      <c r="AB3101" s="6">
        <v>0.2</v>
      </c>
      <c r="AC3101" s="6">
        <v>0.2</v>
      </c>
      <c r="AD3101" s="6">
        <v>0</v>
      </c>
      <c r="AE3101" s="6">
        <v>0</v>
      </c>
      <c r="AF3101" s="6"/>
      <c r="AG3101" s="6"/>
      <c r="AH3101" s="2" t="s">
        <v>903</v>
      </c>
    </row>
    <row r="3102" spans="1:36" x14ac:dyDescent="0.25">
      <c r="A3102" s="2">
        <v>16</v>
      </c>
      <c r="B3102" s="2" t="s">
        <v>0</v>
      </c>
      <c r="C3102" s="2" t="s">
        <v>727</v>
      </c>
      <c r="D3102" s="2">
        <v>2023</v>
      </c>
      <c r="E3102" s="2" t="s">
        <v>1</v>
      </c>
      <c r="F3102" s="2" t="s">
        <v>2</v>
      </c>
      <c r="G3102" s="2" t="s">
        <v>3</v>
      </c>
      <c r="H3102" s="2" t="s">
        <v>4</v>
      </c>
      <c r="I3102" s="2" t="s">
        <v>754</v>
      </c>
      <c r="J3102" s="2" t="s">
        <v>596</v>
      </c>
      <c r="K3102" s="2" t="s">
        <v>875</v>
      </c>
      <c r="L3102" s="2" t="s">
        <v>843</v>
      </c>
      <c r="M3102" s="2" t="s">
        <v>844</v>
      </c>
      <c r="N3102" s="2" t="s">
        <v>6</v>
      </c>
      <c r="O3102" s="2" t="s">
        <v>7</v>
      </c>
      <c r="P3102" s="2" t="s">
        <v>8</v>
      </c>
      <c r="Q3102" s="2" t="s">
        <v>9</v>
      </c>
      <c r="R3102" s="2" t="s">
        <v>10</v>
      </c>
      <c r="S3102" s="2" t="s">
        <v>11</v>
      </c>
      <c r="T3102" s="2">
        <v>493</v>
      </c>
      <c r="U3102" s="2" t="s">
        <v>12</v>
      </c>
      <c r="V3102" s="2">
        <v>539</v>
      </c>
      <c r="W3102" s="2" t="s">
        <v>1138</v>
      </c>
      <c r="X3102" s="2" t="s">
        <v>913</v>
      </c>
      <c r="Y3102" s="2" t="s">
        <v>45</v>
      </c>
      <c r="Z3102" s="2" t="s">
        <v>914</v>
      </c>
      <c r="AA3102" s="2">
        <v>2020</v>
      </c>
      <c r="AB3102" s="6">
        <v>100</v>
      </c>
      <c r="AC3102" s="6">
        <v>100</v>
      </c>
      <c r="AD3102" s="6">
        <v>99.25</v>
      </c>
      <c r="AE3102" s="6">
        <v>99.25</v>
      </c>
      <c r="AF3102" s="6"/>
      <c r="AG3102" s="6"/>
      <c r="AH3102" s="2" t="s">
        <v>897</v>
      </c>
    </row>
    <row r="3103" spans="1:36" x14ac:dyDescent="0.25">
      <c r="A3103" s="2">
        <v>16</v>
      </c>
      <c r="B3103" s="2" t="s">
        <v>0</v>
      </c>
      <c r="C3103" s="2" t="s">
        <v>727</v>
      </c>
      <c r="D3103" s="2">
        <v>2023</v>
      </c>
      <c r="E3103" s="2" t="s">
        <v>1</v>
      </c>
      <c r="F3103" s="2" t="s">
        <v>2</v>
      </c>
      <c r="G3103" s="2" t="s">
        <v>3</v>
      </c>
      <c r="H3103" s="2" t="s">
        <v>4</v>
      </c>
      <c r="I3103" s="2" t="s">
        <v>754</v>
      </c>
      <c r="J3103" s="2" t="s">
        <v>596</v>
      </c>
      <c r="K3103" s="2" t="s">
        <v>875</v>
      </c>
      <c r="L3103" s="2" t="s">
        <v>843</v>
      </c>
      <c r="M3103" s="2" t="s">
        <v>844</v>
      </c>
      <c r="N3103" s="2" t="s">
        <v>6</v>
      </c>
      <c r="O3103" s="2" t="s">
        <v>7</v>
      </c>
      <c r="P3103" s="2" t="s">
        <v>8</v>
      </c>
      <c r="Q3103" s="2" t="s">
        <v>9</v>
      </c>
      <c r="R3103" s="2" t="s">
        <v>10</v>
      </c>
      <c r="S3103" s="2" t="s">
        <v>11</v>
      </c>
      <c r="T3103" s="2">
        <v>493</v>
      </c>
      <c r="U3103" s="2" t="s">
        <v>12</v>
      </c>
      <c r="V3103" s="2">
        <v>539</v>
      </c>
      <c r="W3103" s="2" t="s">
        <v>1138</v>
      </c>
      <c r="X3103" s="2" t="s">
        <v>913</v>
      </c>
      <c r="Y3103" s="2" t="s">
        <v>45</v>
      </c>
      <c r="Z3103" s="2" t="s">
        <v>914</v>
      </c>
      <c r="AA3103" s="2">
        <v>2021</v>
      </c>
      <c r="AB3103" s="6">
        <v>100</v>
      </c>
      <c r="AC3103" s="6">
        <v>100</v>
      </c>
      <c r="AD3103" s="6">
        <v>100</v>
      </c>
      <c r="AE3103" s="6">
        <v>100</v>
      </c>
      <c r="AF3103" s="6"/>
      <c r="AG3103" s="6"/>
      <c r="AH3103" s="2" t="s">
        <v>897</v>
      </c>
    </row>
    <row r="3104" spans="1:36" x14ac:dyDescent="0.25">
      <c r="A3104" s="2">
        <v>16</v>
      </c>
      <c r="B3104" s="2" t="s">
        <v>0</v>
      </c>
      <c r="C3104" s="2" t="s">
        <v>727</v>
      </c>
      <c r="D3104" s="2">
        <v>2023</v>
      </c>
      <c r="E3104" s="2" t="s">
        <v>1</v>
      </c>
      <c r="F3104" s="2" t="s">
        <v>2</v>
      </c>
      <c r="G3104" s="2" t="s">
        <v>3</v>
      </c>
      <c r="H3104" s="2" t="s">
        <v>4</v>
      </c>
      <c r="I3104" s="2" t="s">
        <v>754</v>
      </c>
      <c r="J3104" s="2" t="s">
        <v>596</v>
      </c>
      <c r="K3104" s="2" t="s">
        <v>875</v>
      </c>
      <c r="L3104" s="2" t="s">
        <v>843</v>
      </c>
      <c r="M3104" s="2" t="s">
        <v>844</v>
      </c>
      <c r="N3104" s="2" t="s">
        <v>6</v>
      </c>
      <c r="O3104" s="2" t="s">
        <v>7</v>
      </c>
      <c r="P3104" s="2" t="s">
        <v>8</v>
      </c>
      <c r="Q3104" s="2" t="s">
        <v>9</v>
      </c>
      <c r="R3104" s="2" t="s">
        <v>10</v>
      </c>
      <c r="S3104" s="2" t="s">
        <v>11</v>
      </c>
      <c r="T3104" s="2">
        <v>493</v>
      </c>
      <c r="U3104" s="2" t="s">
        <v>12</v>
      </c>
      <c r="V3104" s="2">
        <v>539</v>
      </c>
      <c r="W3104" s="2" t="s">
        <v>1138</v>
      </c>
      <c r="X3104" s="2" t="s">
        <v>913</v>
      </c>
      <c r="Y3104" s="2" t="s">
        <v>45</v>
      </c>
      <c r="Z3104" s="2" t="s">
        <v>914</v>
      </c>
      <c r="AA3104" s="2">
        <v>2022</v>
      </c>
      <c r="AB3104" s="6">
        <v>100</v>
      </c>
      <c r="AC3104" s="6">
        <v>100</v>
      </c>
      <c r="AD3104" s="6">
        <v>100</v>
      </c>
      <c r="AE3104" s="6">
        <v>100</v>
      </c>
      <c r="AF3104" s="6"/>
      <c r="AG3104" s="6"/>
      <c r="AH3104" s="2" t="s">
        <v>897</v>
      </c>
    </row>
    <row r="3105" spans="1:36" x14ac:dyDescent="0.25">
      <c r="A3105" s="2">
        <v>16</v>
      </c>
      <c r="B3105" s="2" t="s">
        <v>0</v>
      </c>
      <c r="C3105" s="2" t="s">
        <v>727</v>
      </c>
      <c r="D3105" s="2">
        <v>2023</v>
      </c>
      <c r="E3105" s="2" t="s">
        <v>1</v>
      </c>
      <c r="F3105" s="2" t="s">
        <v>2</v>
      </c>
      <c r="G3105" s="2" t="s">
        <v>3</v>
      </c>
      <c r="H3105" s="2" t="s">
        <v>4</v>
      </c>
      <c r="I3105" s="2" t="s">
        <v>754</v>
      </c>
      <c r="J3105" s="2" t="s">
        <v>596</v>
      </c>
      <c r="K3105" s="2" t="s">
        <v>875</v>
      </c>
      <c r="L3105" s="2" t="s">
        <v>843</v>
      </c>
      <c r="M3105" s="2" t="s">
        <v>844</v>
      </c>
      <c r="N3105" s="2" t="s">
        <v>6</v>
      </c>
      <c r="O3105" s="2" t="s">
        <v>7</v>
      </c>
      <c r="P3105" s="2" t="s">
        <v>8</v>
      </c>
      <c r="Q3105" s="2" t="s">
        <v>9</v>
      </c>
      <c r="R3105" s="2" t="s">
        <v>10</v>
      </c>
      <c r="S3105" s="2" t="s">
        <v>11</v>
      </c>
      <c r="T3105" s="2">
        <v>493</v>
      </c>
      <c r="U3105" s="2" t="s">
        <v>12</v>
      </c>
      <c r="V3105" s="2">
        <v>539</v>
      </c>
      <c r="W3105" s="2" t="s">
        <v>1138</v>
      </c>
      <c r="X3105" s="2" t="s">
        <v>913</v>
      </c>
      <c r="Y3105" s="2" t="s">
        <v>45</v>
      </c>
      <c r="Z3105" s="2" t="s">
        <v>914</v>
      </c>
      <c r="AA3105" s="2">
        <v>2023</v>
      </c>
      <c r="AB3105" s="6">
        <v>100</v>
      </c>
      <c r="AC3105" s="6">
        <v>100</v>
      </c>
      <c r="AD3105" s="6">
        <v>100</v>
      </c>
      <c r="AE3105" s="6">
        <v>100</v>
      </c>
      <c r="AF3105" s="6">
        <v>99.81</v>
      </c>
      <c r="AG3105" s="6">
        <v>79.849999999999994</v>
      </c>
      <c r="AH3105" s="2" t="s">
        <v>897</v>
      </c>
      <c r="AI3105" t="s">
        <v>4602</v>
      </c>
      <c r="AJ3105" t="s">
        <v>5476</v>
      </c>
    </row>
    <row r="3106" spans="1:36" x14ac:dyDescent="0.25">
      <c r="A3106" s="2">
        <v>16</v>
      </c>
      <c r="B3106" s="2" t="s">
        <v>0</v>
      </c>
      <c r="C3106" s="2" t="s">
        <v>727</v>
      </c>
      <c r="D3106" s="2">
        <v>2023</v>
      </c>
      <c r="E3106" s="2" t="s">
        <v>1</v>
      </c>
      <c r="F3106" s="2" t="s">
        <v>2</v>
      </c>
      <c r="G3106" s="2" t="s">
        <v>3</v>
      </c>
      <c r="H3106" s="2" t="s">
        <v>4</v>
      </c>
      <c r="I3106" s="2" t="s">
        <v>754</v>
      </c>
      <c r="J3106" s="2" t="s">
        <v>596</v>
      </c>
      <c r="K3106" s="2" t="s">
        <v>875</v>
      </c>
      <c r="L3106" s="2" t="s">
        <v>843</v>
      </c>
      <c r="M3106" s="2" t="s">
        <v>844</v>
      </c>
      <c r="N3106" s="2" t="s">
        <v>6</v>
      </c>
      <c r="O3106" s="2" t="s">
        <v>7</v>
      </c>
      <c r="P3106" s="2" t="s">
        <v>8</v>
      </c>
      <c r="Q3106" s="2" t="s">
        <v>9</v>
      </c>
      <c r="R3106" s="2" t="s">
        <v>10</v>
      </c>
      <c r="S3106" s="2" t="s">
        <v>11</v>
      </c>
      <c r="T3106" s="2">
        <v>493</v>
      </c>
      <c r="U3106" s="2" t="s">
        <v>12</v>
      </c>
      <c r="V3106" s="2">
        <v>539</v>
      </c>
      <c r="W3106" s="2" t="s">
        <v>1138</v>
      </c>
      <c r="X3106" s="2" t="s">
        <v>913</v>
      </c>
      <c r="Y3106" s="2" t="s">
        <v>45</v>
      </c>
      <c r="Z3106" s="2" t="s">
        <v>914</v>
      </c>
      <c r="AA3106" s="2">
        <v>2024</v>
      </c>
      <c r="AB3106" s="6">
        <v>100</v>
      </c>
      <c r="AC3106" s="6">
        <v>100</v>
      </c>
      <c r="AD3106" s="6">
        <v>0</v>
      </c>
      <c r="AE3106" s="6">
        <v>0</v>
      </c>
      <c r="AF3106" s="6"/>
      <c r="AG3106" s="6"/>
      <c r="AH3106" s="2" t="s">
        <v>897</v>
      </c>
    </row>
    <row r="3107" spans="1:36" x14ac:dyDescent="0.25">
      <c r="A3107" s="2">
        <v>16</v>
      </c>
      <c r="B3107" s="2" t="s">
        <v>0</v>
      </c>
      <c r="C3107" s="2" t="s">
        <v>727</v>
      </c>
      <c r="D3107" s="2">
        <v>2023</v>
      </c>
      <c r="E3107" s="2" t="s">
        <v>1</v>
      </c>
      <c r="F3107" s="2" t="s">
        <v>2</v>
      </c>
      <c r="G3107" s="2" t="s">
        <v>3</v>
      </c>
      <c r="H3107" s="2" t="s">
        <v>4</v>
      </c>
      <c r="I3107" s="2" t="s">
        <v>754</v>
      </c>
      <c r="J3107" s="2" t="s">
        <v>596</v>
      </c>
      <c r="K3107" s="2" t="s">
        <v>875</v>
      </c>
      <c r="L3107" s="2" t="s">
        <v>843</v>
      </c>
      <c r="M3107" s="2" t="s">
        <v>844</v>
      </c>
      <c r="N3107" s="2" t="s">
        <v>6</v>
      </c>
      <c r="O3107" s="2" t="s">
        <v>7</v>
      </c>
      <c r="P3107" s="2" t="s">
        <v>8</v>
      </c>
      <c r="Q3107" s="2" t="s">
        <v>9</v>
      </c>
      <c r="R3107" s="2" t="s">
        <v>10</v>
      </c>
      <c r="S3107" s="2" t="s">
        <v>11</v>
      </c>
      <c r="T3107" s="2">
        <v>539</v>
      </c>
      <c r="U3107" s="2" t="s">
        <v>274</v>
      </c>
      <c r="V3107" s="2">
        <v>588</v>
      </c>
      <c r="W3107" s="2" t="s">
        <v>1139</v>
      </c>
      <c r="X3107" s="2" t="s">
        <v>913</v>
      </c>
      <c r="Y3107" s="2" t="s">
        <v>45</v>
      </c>
      <c r="Z3107" s="2" t="s">
        <v>914</v>
      </c>
      <c r="AA3107" s="2">
        <v>2020</v>
      </c>
      <c r="AB3107" s="6">
        <v>100</v>
      </c>
      <c r="AC3107" s="6">
        <v>100</v>
      </c>
      <c r="AD3107" s="6">
        <v>100</v>
      </c>
      <c r="AE3107" s="6">
        <v>100</v>
      </c>
      <c r="AF3107" s="6"/>
      <c r="AG3107" s="6"/>
      <c r="AH3107" s="2" t="s">
        <v>897</v>
      </c>
    </row>
    <row r="3108" spans="1:36" x14ac:dyDescent="0.25">
      <c r="A3108" s="2">
        <v>16</v>
      </c>
      <c r="B3108" s="2" t="s">
        <v>0</v>
      </c>
      <c r="C3108" s="2" t="s">
        <v>727</v>
      </c>
      <c r="D3108" s="2">
        <v>2023</v>
      </c>
      <c r="E3108" s="2" t="s">
        <v>1</v>
      </c>
      <c r="F3108" s="2" t="s">
        <v>2</v>
      </c>
      <c r="G3108" s="2" t="s">
        <v>3</v>
      </c>
      <c r="H3108" s="2" t="s">
        <v>4</v>
      </c>
      <c r="I3108" s="2" t="s">
        <v>754</v>
      </c>
      <c r="J3108" s="2" t="s">
        <v>596</v>
      </c>
      <c r="K3108" s="2" t="s">
        <v>875</v>
      </c>
      <c r="L3108" s="2" t="s">
        <v>843</v>
      </c>
      <c r="M3108" s="2" t="s">
        <v>844</v>
      </c>
      <c r="N3108" s="2" t="s">
        <v>6</v>
      </c>
      <c r="O3108" s="2" t="s">
        <v>7</v>
      </c>
      <c r="P3108" s="2" t="s">
        <v>8</v>
      </c>
      <c r="Q3108" s="2" t="s">
        <v>9</v>
      </c>
      <c r="R3108" s="2" t="s">
        <v>10</v>
      </c>
      <c r="S3108" s="2" t="s">
        <v>11</v>
      </c>
      <c r="T3108" s="2">
        <v>539</v>
      </c>
      <c r="U3108" s="2" t="s">
        <v>274</v>
      </c>
      <c r="V3108" s="2">
        <v>588</v>
      </c>
      <c r="W3108" s="2" t="s">
        <v>1139</v>
      </c>
      <c r="X3108" s="2" t="s">
        <v>913</v>
      </c>
      <c r="Y3108" s="2" t="s">
        <v>45</v>
      </c>
      <c r="Z3108" s="2" t="s">
        <v>914</v>
      </c>
      <c r="AA3108" s="2">
        <v>2021</v>
      </c>
      <c r="AB3108" s="6">
        <v>100</v>
      </c>
      <c r="AC3108" s="6">
        <v>100</v>
      </c>
      <c r="AD3108" s="6">
        <v>100</v>
      </c>
      <c r="AE3108" s="6">
        <v>100</v>
      </c>
      <c r="AF3108" s="6"/>
      <c r="AG3108" s="6"/>
      <c r="AH3108" s="2" t="s">
        <v>897</v>
      </c>
    </row>
    <row r="3109" spans="1:36" x14ac:dyDescent="0.25">
      <c r="A3109" s="2">
        <v>16</v>
      </c>
      <c r="B3109" s="2" t="s">
        <v>0</v>
      </c>
      <c r="C3109" s="2" t="s">
        <v>727</v>
      </c>
      <c r="D3109" s="2">
        <v>2023</v>
      </c>
      <c r="E3109" s="2" t="s">
        <v>1</v>
      </c>
      <c r="F3109" s="2" t="s">
        <v>2</v>
      </c>
      <c r="G3109" s="2" t="s">
        <v>3</v>
      </c>
      <c r="H3109" s="2" t="s">
        <v>4</v>
      </c>
      <c r="I3109" s="2" t="s">
        <v>754</v>
      </c>
      <c r="J3109" s="2" t="s">
        <v>596</v>
      </c>
      <c r="K3109" s="2" t="s">
        <v>875</v>
      </c>
      <c r="L3109" s="2" t="s">
        <v>843</v>
      </c>
      <c r="M3109" s="2" t="s">
        <v>844</v>
      </c>
      <c r="N3109" s="2" t="s">
        <v>6</v>
      </c>
      <c r="O3109" s="2" t="s">
        <v>7</v>
      </c>
      <c r="P3109" s="2" t="s">
        <v>8</v>
      </c>
      <c r="Q3109" s="2" t="s">
        <v>9</v>
      </c>
      <c r="R3109" s="2" t="s">
        <v>10</v>
      </c>
      <c r="S3109" s="2" t="s">
        <v>11</v>
      </c>
      <c r="T3109" s="2">
        <v>539</v>
      </c>
      <c r="U3109" s="2" t="s">
        <v>274</v>
      </c>
      <c r="V3109" s="2">
        <v>588</v>
      </c>
      <c r="W3109" s="2" t="s">
        <v>1139</v>
      </c>
      <c r="X3109" s="2" t="s">
        <v>913</v>
      </c>
      <c r="Y3109" s="2" t="s">
        <v>45</v>
      </c>
      <c r="Z3109" s="2" t="s">
        <v>914</v>
      </c>
      <c r="AA3109" s="2">
        <v>2022</v>
      </c>
      <c r="AB3109" s="6">
        <v>100</v>
      </c>
      <c r="AC3109" s="6">
        <v>100</v>
      </c>
      <c r="AD3109" s="6">
        <v>100</v>
      </c>
      <c r="AE3109" s="6">
        <v>100</v>
      </c>
      <c r="AF3109" s="6"/>
      <c r="AG3109" s="6"/>
      <c r="AH3109" s="2" t="s">
        <v>897</v>
      </c>
    </row>
    <row r="3110" spans="1:36" x14ac:dyDescent="0.25">
      <c r="A3110" s="2">
        <v>16</v>
      </c>
      <c r="B3110" s="2" t="s">
        <v>0</v>
      </c>
      <c r="C3110" s="2" t="s">
        <v>727</v>
      </c>
      <c r="D3110" s="2">
        <v>2023</v>
      </c>
      <c r="E3110" s="2" t="s">
        <v>1</v>
      </c>
      <c r="F3110" s="2" t="s">
        <v>2</v>
      </c>
      <c r="G3110" s="2" t="s">
        <v>3</v>
      </c>
      <c r="H3110" s="2" t="s">
        <v>4</v>
      </c>
      <c r="I3110" s="2" t="s">
        <v>754</v>
      </c>
      <c r="J3110" s="2" t="s">
        <v>596</v>
      </c>
      <c r="K3110" s="2" t="s">
        <v>875</v>
      </c>
      <c r="L3110" s="2" t="s">
        <v>843</v>
      </c>
      <c r="M3110" s="2" t="s">
        <v>844</v>
      </c>
      <c r="N3110" s="2" t="s">
        <v>6</v>
      </c>
      <c r="O3110" s="2" t="s">
        <v>7</v>
      </c>
      <c r="P3110" s="2" t="s">
        <v>8</v>
      </c>
      <c r="Q3110" s="2" t="s">
        <v>9</v>
      </c>
      <c r="R3110" s="2" t="s">
        <v>10</v>
      </c>
      <c r="S3110" s="2" t="s">
        <v>11</v>
      </c>
      <c r="T3110" s="2">
        <v>539</v>
      </c>
      <c r="U3110" s="2" t="s">
        <v>274</v>
      </c>
      <c r="V3110" s="2">
        <v>588</v>
      </c>
      <c r="W3110" s="2" t="s">
        <v>1139</v>
      </c>
      <c r="X3110" s="2" t="s">
        <v>913</v>
      </c>
      <c r="Y3110" s="2" t="s">
        <v>45</v>
      </c>
      <c r="Z3110" s="2" t="s">
        <v>914</v>
      </c>
      <c r="AA3110" s="2">
        <v>2023</v>
      </c>
      <c r="AB3110" s="6">
        <v>100</v>
      </c>
      <c r="AC3110" s="6">
        <v>100</v>
      </c>
      <c r="AD3110" s="6">
        <v>100</v>
      </c>
      <c r="AE3110" s="6">
        <v>100</v>
      </c>
      <c r="AF3110" s="6">
        <v>100</v>
      </c>
      <c r="AG3110" s="6">
        <v>80</v>
      </c>
      <c r="AH3110" s="2" t="s">
        <v>897</v>
      </c>
      <c r="AI3110" t="s">
        <v>4602</v>
      </c>
      <c r="AJ3110" t="s">
        <v>5477</v>
      </c>
    </row>
    <row r="3111" spans="1:36" x14ac:dyDescent="0.25">
      <c r="A3111" s="2">
        <v>16</v>
      </c>
      <c r="B3111" s="2" t="s">
        <v>0</v>
      </c>
      <c r="C3111" s="2" t="s">
        <v>727</v>
      </c>
      <c r="D3111" s="2">
        <v>2023</v>
      </c>
      <c r="E3111" s="2" t="s">
        <v>1</v>
      </c>
      <c r="F3111" s="2" t="s">
        <v>2</v>
      </c>
      <c r="G3111" s="2" t="s">
        <v>3</v>
      </c>
      <c r="H3111" s="2" t="s">
        <v>4</v>
      </c>
      <c r="I3111" s="2" t="s">
        <v>754</v>
      </c>
      <c r="J3111" s="2" t="s">
        <v>596</v>
      </c>
      <c r="K3111" s="2" t="s">
        <v>875</v>
      </c>
      <c r="L3111" s="2" t="s">
        <v>843</v>
      </c>
      <c r="M3111" s="2" t="s">
        <v>844</v>
      </c>
      <c r="N3111" s="2" t="s">
        <v>6</v>
      </c>
      <c r="O3111" s="2" t="s">
        <v>7</v>
      </c>
      <c r="P3111" s="2" t="s">
        <v>8</v>
      </c>
      <c r="Q3111" s="2" t="s">
        <v>9</v>
      </c>
      <c r="R3111" s="2" t="s">
        <v>10</v>
      </c>
      <c r="S3111" s="2" t="s">
        <v>11</v>
      </c>
      <c r="T3111" s="2">
        <v>539</v>
      </c>
      <c r="U3111" s="2" t="s">
        <v>274</v>
      </c>
      <c r="V3111" s="2">
        <v>588</v>
      </c>
      <c r="W3111" s="2" t="s">
        <v>1139</v>
      </c>
      <c r="X3111" s="2" t="s">
        <v>913</v>
      </c>
      <c r="Y3111" s="2" t="s">
        <v>45</v>
      </c>
      <c r="Z3111" s="2" t="s">
        <v>914</v>
      </c>
      <c r="AA3111" s="2">
        <v>2024</v>
      </c>
      <c r="AB3111" s="6">
        <v>100</v>
      </c>
      <c r="AC3111" s="6">
        <v>100</v>
      </c>
      <c r="AD3111" s="6">
        <v>0</v>
      </c>
      <c r="AE3111" s="6">
        <v>0</v>
      </c>
      <c r="AF3111" s="6"/>
      <c r="AG3111" s="6"/>
      <c r="AH3111" s="2" t="s">
        <v>897</v>
      </c>
    </row>
    <row r="3112" spans="1:36" x14ac:dyDescent="0.25">
      <c r="A3112" s="2">
        <v>16</v>
      </c>
      <c r="B3112" s="2" t="s">
        <v>0</v>
      </c>
      <c r="C3112" s="2" t="s">
        <v>727</v>
      </c>
      <c r="D3112" s="2">
        <v>2023</v>
      </c>
      <c r="E3112" s="2" t="s">
        <v>1</v>
      </c>
      <c r="F3112" s="2" t="s">
        <v>2</v>
      </c>
      <c r="G3112" s="2" t="s">
        <v>3</v>
      </c>
      <c r="H3112" s="2" t="s">
        <v>4</v>
      </c>
      <c r="I3112" s="2" t="s">
        <v>755</v>
      </c>
      <c r="J3112" s="2" t="s">
        <v>606</v>
      </c>
      <c r="K3112" s="2" t="s">
        <v>876</v>
      </c>
      <c r="L3112" s="2" t="s">
        <v>852</v>
      </c>
      <c r="M3112" s="2" t="s">
        <v>853</v>
      </c>
      <c r="N3112" s="2" t="s">
        <v>45</v>
      </c>
      <c r="O3112" s="2" t="s">
        <v>46</v>
      </c>
      <c r="P3112" s="2" t="s">
        <v>17</v>
      </c>
      <c r="Q3112" s="2" t="s">
        <v>47</v>
      </c>
      <c r="R3112" s="2" t="s">
        <v>10</v>
      </c>
      <c r="S3112" s="2" t="s">
        <v>11</v>
      </c>
      <c r="T3112" s="2">
        <v>18</v>
      </c>
      <c r="U3112" s="2" t="s">
        <v>607</v>
      </c>
      <c r="V3112" s="2">
        <v>18</v>
      </c>
      <c r="W3112" s="2" t="s">
        <v>1514</v>
      </c>
      <c r="X3112" s="2" t="s">
        <v>917</v>
      </c>
      <c r="Y3112" s="2" t="s">
        <v>45</v>
      </c>
      <c r="Z3112" s="2" t="s">
        <v>914</v>
      </c>
      <c r="AA3112" s="2">
        <v>2020</v>
      </c>
      <c r="AB3112" s="6">
        <v>0.87</v>
      </c>
      <c r="AC3112" s="6">
        <v>0.87</v>
      </c>
      <c r="AD3112" s="6">
        <v>0.91</v>
      </c>
      <c r="AE3112" s="6">
        <v>104.6</v>
      </c>
      <c r="AF3112" s="6"/>
      <c r="AG3112" s="6"/>
      <c r="AH3112" s="2" t="s">
        <v>900</v>
      </c>
    </row>
    <row r="3113" spans="1:36" x14ac:dyDescent="0.25">
      <c r="A3113" s="2">
        <v>16</v>
      </c>
      <c r="B3113" s="2" t="s">
        <v>0</v>
      </c>
      <c r="C3113" s="2" t="s">
        <v>727</v>
      </c>
      <c r="D3113" s="2">
        <v>2023</v>
      </c>
      <c r="E3113" s="2" t="s">
        <v>1</v>
      </c>
      <c r="F3113" s="2" t="s">
        <v>2</v>
      </c>
      <c r="G3113" s="2" t="s">
        <v>3</v>
      </c>
      <c r="H3113" s="2" t="s">
        <v>4</v>
      </c>
      <c r="I3113" s="2" t="s">
        <v>755</v>
      </c>
      <c r="J3113" s="2" t="s">
        <v>606</v>
      </c>
      <c r="K3113" s="2" t="s">
        <v>876</v>
      </c>
      <c r="L3113" s="2" t="s">
        <v>852</v>
      </c>
      <c r="M3113" s="2" t="s">
        <v>853</v>
      </c>
      <c r="N3113" s="2" t="s">
        <v>45</v>
      </c>
      <c r="O3113" s="2" t="s">
        <v>46</v>
      </c>
      <c r="P3113" s="2" t="s">
        <v>17</v>
      </c>
      <c r="Q3113" s="2" t="s">
        <v>47</v>
      </c>
      <c r="R3113" s="2" t="s">
        <v>10</v>
      </c>
      <c r="S3113" s="2" t="s">
        <v>11</v>
      </c>
      <c r="T3113" s="2">
        <v>18</v>
      </c>
      <c r="U3113" s="2" t="s">
        <v>607</v>
      </c>
      <c r="V3113" s="2">
        <v>18</v>
      </c>
      <c r="W3113" s="2" t="s">
        <v>1514</v>
      </c>
      <c r="X3113" s="2" t="s">
        <v>917</v>
      </c>
      <c r="Y3113" s="2" t="s">
        <v>45</v>
      </c>
      <c r="Z3113" s="2" t="s">
        <v>914</v>
      </c>
      <c r="AA3113" s="2">
        <v>2021</v>
      </c>
      <c r="AB3113" s="6">
        <v>2.4300000000000002</v>
      </c>
      <c r="AC3113" s="6">
        <v>4.1399999999999997</v>
      </c>
      <c r="AD3113" s="6">
        <v>4.32</v>
      </c>
      <c r="AE3113" s="6">
        <v>104.35</v>
      </c>
      <c r="AF3113" s="6"/>
      <c r="AG3113" s="6"/>
      <c r="AH3113" s="2" t="s">
        <v>900</v>
      </c>
    </row>
    <row r="3114" spans="1:36" x14ac:dyDescent="0.25">
      <c r="A3114" s="2">
        <v>16</v>
      </c>
      <c r="B3114" s="2" t="s">
        <v>0</v>
      </c>
      <c r="C3114" s="2" t="s">
        <v>727</v>
      </c>
      <c r="D3114" s="2">
        <v>2023</v>
      </c>
      <c r="E3114" s="2" t="s">
        <v>1</v>
      </c>
      <c r="F3114" s="2" t="s">
        <v>2</v>
      </c>
      <c r="G3114" s="2" t="s">
        <v>3</v>
      </c>
      <c r="H3114" s="2" t="s">
        <v>4</v>
      </c>
      <c r="I3114" s="2" t="s">
        <v>755</v>
      </c>
      <c r="J3114" s="2" t="s">
        <v>606</v>
      </c>
      <c r="K3114" s="2" t="s">
        <v>876</v>
      </c>
      <c r="L3114" s="2" t="s">
        <v>852</v>
      </c>
      <c r="M3114" s="2" t="s">
        <v>853</v>
      </c>
      <c r="N3114" s="2" t="s">
        <v>45</v>
      </c>
      <c r="O3114" s="2" t="s">
        <v>46</v>
      </c>
      <c r="P3114" s="2" t="s">
        <v>17</v>
      </c>
      <c r="Q3114" s="2" t="s">
        <v>47</v>
      </c>
      <c r="R3114" s="2" t="s">
        <v>10</v>
      </c>
      <c r="S3114" s="2" t="s">
        <v>11</v>
      </c>
      <c r="T3114" s="2">
        <v>18</v>
      </c>
      <c r="U3114" s="2" t="s">
        <v>607</v>
      </c>
      <c r="V3114" s="2">
        <v>18</v>
      </c>
      <c r="W3114" s="2" t="s">
        <v>1514</v>
      </c>
      <c r="X3114" s="2" t="s">
        <v>917</v>
      </c>
      <c r="Y3114" s="2" t="s">
        <v>45</v>
      </c>
      <c r="Z3114" s="2" t="s">
        <v>914</v>
      </c>
      <c r="AA3114" s="2">
        <v>2022</v>
      </c>
      <c r="AB3114" s="6">
        <v>2.56</v>
      </c>
      <c r="AC3114" s="6">
        <v>3.14</v>
      </c>
      <c r="AD3114" s="6">
        <v>3.14</v>
      </c>
      <c r="AE3114" s="6">
        <v>100</v>
      </c>
      <c r="AF3114" s="6"/>
      <c r="AG3114" s="6"/>
      <c r="AH3114" s="2" t="s">
        <v>900</v>
      </c>
    </row>
    <row r="3115" spans="1:36" x14ac:dyDescent="0.25">
      <c r="A3115" s="2">
        <v>16</v>
      </c>
      <c r="B3115" s="2" t="s">
        <v>0</v>
      </c>
      <c r="C3115" s="2" t="s">
        <v>727</v>
      </c>
      <c r="D3115" s="2">
        <v>2023</v>
      </c>
      <c r="E3115" s="2" t="s">
        <v>1</v>
      </c>
      <c r="F3115" s="2" t="s">
        <v>2</v>
      </c>
      <c r="G3115" s="2" t="s">
        <v>3</v>
      </c>
      <c r="H3115" s="2" t="s">
        <v>4</v>
      </c>
      <c r="I3115" s="2" t="s">
        <v>755</v>
      </c>
      <c r="J3115" s="2" t="s">
        <v>606</v>
      </c>
      <c r="K3115" s="2" t="s">
        <v>876</v>
      </c>
      <c r="L3115" s="2" t="s">
        <v>852</v>
      </c>
      <c r="M3115" s="2" t="s">
        <v>853</v>
      </c>
      <c r="N3115" s="2" t="s">
        <v>45</v>
      </c>
      <c r="O3115" s="2" t="s">
        <v>46</v>
      </c>
      <c r="P3115" s="2" t="s">
        <v>17</v>
      </c>
      <c r="Q3115" s="2" t="s">
        <v>47</v>
      </c>
      <c r="R3115" s="2" t="s">
        <v>10</v>
      </c>
      <c r="S3115" s="2" t="s">
        <v>11</v>
      </c>
      <c r="T3115" s="2">
        <v>18</v>
      </c>
      <c r="U3115" s="2" t="s">
        <v>607</v>
      </c>
      <c r="V3115" s="2">
        <v>18</v>
      </c>
      <c r="W3115" s="2" t="s">
        <v>1514</v>
      </c>
      <c r="X3115" s="2" t="s">
        <v>917</v>
      </c>
      <c r="Y3115" s="2" t="s">
        <v>45</v>
      </c>
      <c r="Z3115" s="2" t="s">
        <v>914</v>
      </c>
      <c r="AA3115" s="2">
        <v>2023</v>
      </c>
      <c r="AB3115" s="6">
        <v>3.1</v>
      </c>
      <c r="AC3115" s="6">
        <v>0.78</v>
      </c>
      <c r="AD3115" s="6">
        <v>0.78</v>
      </c>
      <c r="AE3115" s="6">
        <v>100</v>
      </c>
      <c r="AF3115" s="6">
        <v>100</v>
      </c>
      <c r="AG3115" s="6">
        <v>96.42</v>
      </c>
      <c r="AH3115" s="2" t="s">
        <v>900</v>
      </c>
      <c r="AJ3115" t="s">
        <v>5478</v>
      </c>
    </row>
    <row r="3116" spans="1:36" x14ac:dyDescent="0.25">
      <c r="A3116" s="2">
        <v>16</v>
      </c>
      <c r="B3116" s="2" t="s">
        <v>0</v>
      </c>
      <c r="C3116" s="2" t="s">
        <v>727</v>
      </c>
      <c r="D3116" s="2">
        <v>2023</v>
      </c>
      <c r="E3116" s="2" t="s">
        <v>1</v>
      </c>
      <c r="F3116" s="2" t="s">
        <v>2</v>
      </c>
      <c r="G3116" s="2" t="s">
        <v>3</v>
      </c>
      <c r="H3116" s="2" t="s">
        <v>4</v>
      </c>
      <c r="I3116" s="2" t="s">
        <v>755</v>
      </c>
      <c r="J3116" s="2" t="s">
        <v>606</v>
      </c>
      <c r="K3116" s="2" t="s">
        <v>876</v>
      </c>
      <c r="L3116" s="2" t="s">
        <v>852</v>
      </c>
      <c r="M3116" s="2" t="s">
        <v>853</v>
      </c>
      <c r="N3116" s="2" t="s">
        <v>45</v>
      </c>
      <c r="O3116" s="2" t="s">
        <v>46</v>
      </c>
      <c r="P3116" s="2" t="s">
        <v>17</v>
      </c>
      <c r="Q3116" s="2" t="s">
        <v>47</v>
      </c>
      <c r="R3116" s="2" t="s">
        <v>10</v>
      </c>
      <c r="S3116" s="2" t="s">
        <v>11</v>
      </c>
      <c r="T3116" s="2">
        <v>18</v>
      </c>
      <c r="U3116" s="2" t="s">
        <v>607</v>
      </c>
      <c r="V3116" s="2">
        <v>18</v>
      </c>
      <c r="W3116" s="2" t="s">
        <v>1514</v>
      </c>
      <c r="X3116" s="2" t="s">
        <v>917</v>
      </c>
      <c r="Y3116" s="2" t="s">
        <v>45</v>
      </c>
      <c r="Z3116" s="2" t="s">
        <v>914</v>
      </c>
      <c r="AA3116" s="2">
        <v>2024</v>
      </c>
      <c r="AB3116" s="6">
        <v>0.49</v>
      </c>
      <c r="AC3116" s="6">
        <v>0.34</v>
      </c>
      <c r="AD3116" s="6">
        <v>0</v>
      </c>
      <c r="AE3116" s="6">
        <v>0</v>
      </c>
      <c r="AF3116" s="6"/>
      <c r="AG3116" s="6"/>
      <c r="AH3116" s="2" t="s">
        <v>900</v>
      </c>
    </row>
    <row r="3117" spans="1:36" x14ac:dyDescent="0.25">
      <c r="A3117" s="2">
        <v>16</v>
      </c>
      <c r="B3117" s="2" t="s">
        <v>0</v>
      </c>
      <c r="C3117" s="2" t="s">
        <v>727</v>
      </c>
      <c r="D3117" s="2">
        <v>2023</v>
      </c>
      <c r="E3117" s="2" t="s">
        <v>1</v>
      </c>
      <c r="F3117" s="2" t="s">
        <v>2</v>
      </c>
      <c r="G3117" s="2" t="s">
        <v>3</v>
      </c>
      <c r="H3117" s="2" t="s">
        <v>4</v>
      </c>
      <c r="I3117" s="2" t="s">
        <v>755</v>
      </c>
      <c r="J3117" s="2" t="s">
        <v>606</v>
      </c>
      <c r="K3117" s="2" t="s">
        <v>876</v>
      </c>
      <c r="L3117" s="2" t="s">
        <v>852</v>
      </c>
      <c r="M3117" s="2" t="s">
        <v>853</v>
      </c>
      <c r="N3117" s="2" t="s">
        <v>45</v>
      </c>
      <c r="O3117" s="2" t="s">
        <v>46</v>
      </c>
      <c r="P3117" s="2" t="s">
        <v>17</v>
      </c>
      <c r="Q3117" s="2" t="s">
        <v>47</v>
      </c>
      <c r="R3117" s="2" t="s">
        <v>10</v>
      </c>
      <c r="S3117" s="2" t="s">
        <v>11</v>
      </c>
      <c r="T3117" s="2">
        <v>18</v>
      </c>
      <c r="U3117" s="2" t="s">
        <v>607</v>
      </c>
      <c r="V3117" s="2">
        <v>650</v>
      </c>
      <c r="W3117" s="2" t="s">
        <v>1515</v>
      </c>
      <c r="X3117" s="2" t="s">
        <v>922</v>
      </c>
      <c r="Y3117" s="2" t="s">
        <v>45</v>
      </c>
      <c r="Z3117" s="2" t="s">
        <v>914</v>
      </c>
      <c r="AA3117" s="2">
        <v>2020</v>
      </c>
      <c r="AB3117" s="6">
        <v>0</v>
      </c>
      <c r="AC3117" s="6">
        <v>31101</v>
      </c>
      <c r="AD3117" s="6">
        <v>31117</v>
      </c>
      <c r="AE3117" s="6">
        <v>104.18</v>
      </c>
      <c r="AF3117" s="6"/>
      <c r="AG3117" s="6"/>
      <c r="AH3117" s="2" t="s">
        <v>900</v>
      </c>
    </row>
    <row r="3118" spans="1:36" x14ac:dyDescent="0.25">
      <c r="A3118" s="2">
        <v>16</v>
      </c>
      <c r="B3118" s="2" t="s">
        <v>0</v>
      </c>
      <c r="C3118" s="2" t="s">
        <v>727</v>
      </c>
      <c r="D3118" s="2">
        <v>2023</v>
      </c>
      <c r="E3118" s="2" t="s">
        <v>1</v>
      </c>
      <c r="F3118" s="2" t="s">
        <v>2</v>
      </c>
      <c r="G3118" s="2" t="s">
        <v>3</v>
      </c>
      <c r="H3118" s="2" t="s">
        <v>4</v>
      </c>
      <c r="I3118" s="2" t="s">
        <v>755</v>
      </c>
      <c r="J3118" s="2" t="s">
        <v>606</v>
      </c>
      <c r="K3118" s="2" t="s">
        <v>876</v>
      </c>
      <c r="L3118" s="2" t="s">
        <v>852</v>
      </c>
      <c r="M3118" s="2" t="s">
        <v>853</v>
      </c>
      <c r="N3118" s="2" t="s">
        <v>45</v>
      </c>
      <c r="O3118" s="2" t="s">
        <v>46</v>
      </c>
      <c r="P3118" s="2" t="s">
        <v>17</v>
      </c>
      <c r="Q3118" s="2" t="s">
        <v>47</v>
      </c>
      <c r="R3118" s="2" t="s">
        <v>10</v>
      </c>
      <c r="S3118" s="2" t="s">
        <v>11</v>
      </c>
      <c r="T3118" s="2">
        <v>18</v>
      </c>
      <c r="U3118" s="2" t="s">
        <v>607</v>
      </c>
      <c r="V3118" s="2">
        <v>650</v>
      </c>
      <c r="W3118" s="2" t="s">
        <v>1515</v>
      </c>
      <c r="X3118" s="2" t="s">
        <v>922</v>
      </c>
      <c r="Y3118" s="2" t="s">
        <v>45</v>
      </c>
      <c r="Z3118" s="2" t="s">
        <v>914</v>
      </c>
      <c r="AA3118" s="2">
        <v>2021</v>
      </c>
      <c r="AB3118" s="6">
        <v>0</v>
      </c>
      <c r="AC3118" s="6">
        <v>32920</v>
      </c>
      <c r="AD3118" s="6">
        <v>33017</v>
      </c>
      <c r="AE3118" s="6">
        <v>105.38</v>
      </c>
      <c r="AF3118" s="6"/>
      <c r="AG3118" s="6"/>
      <c r="AH3118" s="2" t="s">
        <v>900</v>
      </c>
    </row>
    <row r="3119" spans="1:36" x14ac:dyDescent="0.25">
      <c r="A3119" s="2">
        <v>16</v>
      </c>
      <c r="B3119" s="2" t="s">
        <v>0</v>
      </c>
      <c r="C3119" s="2" t="s">
        <v>727</v>
      </c>
      <c r="D3119" s="2">
        <v>2023</v>
      </c>
      <c r="E3119" s="2" t="s">
        <v>1</v>
      </c>
      <c r="F3119" s="2" t="s">
        <v>2</v>
      </c>
      <c r="G3119" s="2" t="s">
        <v>3</v>
      </c>
      <c r="H3119" s="2" t="s">
        <v>4</v>
      </c>
      <c r="I3119" s="2" t="s">
        <v>755</v>
      </c>
      <c r="J3119" s="2" t="s">
        <v>606</v>
      </c>
      <c r="K3119" s="2" t="s">
        <v>876</v>
      </c>
      <c r="L3119" s="2" t="s">
        <v>852</v>
      </c>
      <c r="M3119" s="2" t="s">
        <v>853</v>
      </c>
      <c r="N3119" s="2" t="s">
        <v>45</v>
      </c>
      <c r="O3119" s="2" t="s">
        <v>46</v>
      </c>
      <c r="P3119" s="2" t="s">
        <v>17</v>
      </c>
      <c r="Q3119" s="2" t="s">
        <v>47</v>
      </c>
      <c r="R3119" s="2" t="s">
        <v>10</v>
      </c>
      <c r="S3119" s="2" t="s">
        <v>11</v>
      </c>
      <c r="T3119" s="2">
        <v>18</v>
      </c>
      <c r="U3119" s="2" t="s">
        <v>607</v>
      </c>
      <c r="V3119" s="2">
        <v>650</v>
      </c>
      <c r="W3119" s="2" t="s">
        <v>1515</v>
      </c>
      <c r="X3119" s="2" t="s">
        <v>922</v>
      </c>
      <c r="Y3119" s="2" t="s">
        <v>45</v>
      </c>
      <c r="Z3119" s="2" t="s">
        <v>914</v>
      </c>
      <c r="AA3119" s="2">
        <v>2022</v>
      </c>
      <c r="AB3119" s="6">
        <v>0</v>
      </c>
      <c r="AC3119" s="6">
        <v>34396</v>
      </c>
      <c r="AD3119" s="6">
        <v>34396</v>
      </c>
      <c r="AE3119" s="6">
        <v>100</v>
      </c>
      <c r="AF3119" s="6"/>
      <c r="AG3119" s="6"/>
      <c r="AH3119" s="2" t="s">
        <v>900</v>
      </c>
    </row>
    <row r="3120" spans="1:36" x14ac:dyDescent="0.25">
      <c r="A3120" s="2">
        <v>16</v>
      </c>
      <c r="B3120" s="2" t="s">
        <v>0</v>
      </c>
      <c r="C3120" s="2" t="s">
        <v>727</v>
      </c>
      <c r="D3120" s="2">
        <v>2023</v>
      </c>
      <c r="E3120" s="2" t="s">
        <v>1</v>
      </c>
      <c r="F3120" s="2" t="s">
        <v>2</v>
      </c>
      <c r="G3120" s="2" t="s">
        <v>3</v>
      </c>
      <c r="H3120" s="2" t="s">
        <v>4</v>
      </c>
      <c r="I3120" s="2" t="s">
        <v>755</v>
      </c>
      <c r="J3120" s="2" t="s">
        <v>606</v>
      </c>
      <c r="K3120" s="2" t="s">
        <v>876</v>
      </c>
      <c r="L3120" s="2" t="s">
        <v>852</v>
      </c>
      <c r="M3120" s="2" t="s">
        <v>853</v>
      </c>
      <c r="N3120" s="2" t="s">
        <v>45</v>
      </c>
      <c r="O3120" s="2" t="s">
        <v>46</v>
      </c>
      <c r="P3120" s="2" t="s">
        <v>17</v>
      </c>
      <c r="Q3120" s="2" t="s">
        <v>47</v>
      </c>
      <c r="R3120" s="2" t="s">
        <v>10</v>
      </c>
      <c r="S3120" s="2" t="s">
        <v>11</v>
      </c>
      <c r="T3120" s="2">
        <v>18</v>
      </c>
      <c r="U3120" s="2" t="s">
        <v>607</v>
      </c>
      <c r="V3120" s="2">
        <v>650</v>
      </c>
      <c r="W3120" s="2" t="s">
        <v>1515</v>
      </c>
      <c r="X3120" s="2" t="s">
        <v>922</v>
      </c>
      <c r="Y3120" s="2" t="s">
        <v>45</v>
      </c>
      <c r="Z3120" s="2" t="s">
        <v>914</v>
      </c>
      <c r="AA3120" s="2">
        <v>2023</v>
      </c>
      <c r="AB3120" s="6">
        <v>0</v>
      </c>
      <c r="AC3120" s="6">
        <v>34748</v>
      </c>
      <c r="AD3120" s="6">
        <v>34748</v>
      </c>
      <c r="AE3120" s="6">
        <v>100</v>
      </c>
      <c r="AF3120" s="6">
        <v>100</v>
      </c>
      <c r="AG3120" s="6">
        <v>97.06</v>
      </c>
      <c r="AH3120" s="2" t="s">
        <v>900</v>
      </c>
      <c r="AJ3120" t="s">
        <v>5479</v>
      </c>
    </row>
    <row r="3121" spans="1:36" x14ac:dyDescent="0.25">
      <c r="A3121" s="2">
        <v>16</v>
      </c>
      <c r="B3121" s="2" t="s">
        <v>0</v>
      </c>
      <c r="C3121" s="2" t="s">
        <v>727</v>
      </c>
      <c r="D3121" s="2">
        <v>2023</v>
      </c>
      <c r="E3121" s="2" t="s">
        <v>1</v>
      </c>
      <c r="F3121" s="2" t="s">
        <v>2</v>
      </c>
      <c r="G3121" s="2" t="s">
        <v>3</v>
      </c>
      <c r="H3121" s="2" t="s">
        <v>4</v>
      </c>
      <c r="I3121" s="2" t="s">
        <v>755</v>
      </c>
      <c r="J3121" s="2" t="s">
        <v>606</v>
      </c>
      <c r="K3121" s="2" t="s">
        <v>876</v>
      </c>
      <c r="L3121" s="2" t="s">
        <v>852</v>
      </c>
      <c r="M3121" s="2" t="s">
        <v>853</v>
      </c>
      <c r="N3121" s="2" t="s">
        <v>45</v>
      </c>
      <c r="O3121" s="2" t="s">
        <v>46</v>
      </c>
      <c r="P3121" s="2" t="s">
        <v>17</v>
      </c>
      <c r="Q3121" s="2" t="s">
        <v>47</v>
      </c>
      <c r="R3121" s="2" t="s">
        <v>10</v>
      </c>
      <c r="S3121" s="2" t="s">
        <v>11</v>
      </c>
      <c r="T3121" s="2">
        <v>18</v>
      </c>
      <c r="U3121" s="2" t="s">
        <v>607</v>
      </c>
      <c r="V3121" s="2">
        <v>650</v>
      </c>
      <c r="W3121" s="2" t="s">
        <v>1515</v>
      </c>
      <c r="X3121" s="2" t="s">
        <v>922</v>
      </c>
      <c r="Y3121" s="2" t="s">
        <v>45</v>
      </c>
      <c r="Z3121" s="2" t="s">
        <v>914</v>
      </c>
      <c r="AA3121" s="2">
        <v>2024</v>
      </c>
      <c r="AB3121" s="6">
        <v>0</v>
      </c>
      <c r="AC3121" s="6">
        <v>34870</v>
      </c>
      <c r="AD3121" s="6">
        <v>0</v>
      </c>
      <c r="AE3121" s="6">
        <v>0</v>
      </c>
      <c r="AF3121" s="6"/>
      <c r="AG3121" s="6"/>
      <c r="AH3121" s="2" t="s">
        <v>900</v>
      </c>
    </row>
    <row r="3122" spans="1:36" x14ac:dyDescent="0.25">
      <c r="A3122" s="2">
        <v>16</v>
      </c>
      <c r="B3122" s="2" t="s">
        <v>0</v>
      </c>
      <c r="C3122" s="2" t="s">
        <v>727</v>
      </c>
      <c r="D3122" s="2">
        <v>2023</v>
      </c>
      <c r="E3122" s="2" t="s">
        <v>1</v>
      </c>
      <c r="F3122" s="2" t="s">
        <v>2</v>
      </c>
      <c r="G3122" s="2" t="s">
        <v>3</v>
      </c>
      <c r="H3122" s="2" t="s">
        <v>4</v>
      </c>
      <c r="I3122" s="2" t="s">
        <v>755</v>
      </c>
      <c r="J3122" s="2" t="s">
        <v>606</v>
      </c>
      <c r="K3122" s="2" t="s">
        <v>876</v>
      </c>
      <c r="L3122" s="2" t="s">
        <v>852</v>
      </c>
      <c r="M3122" s="2" t="s">
        <v>853</v>
      </c>
      <c r="N3122" s="2" t="s">
        <v>45</v>
      </c>
      <c r="O3122" s="2" t="s">
        <v>46</v>
      </c>
      <c r="P3122" s="2" t="s">
        <v>146</v>
      </c>
      <c r="Q3122" s="2" t="s">
        <v>147</v>
      </c>
      <c r="R3122" s="2" t="s">
        <v>10</v>
      </c>
      <c r="S3122" s="2" t="s">
        <v>11</v>
      </c>
      <c r="T3122" s="2">
        <v>116</v>
      </c>
      <c r="U3122" s="2" t="s">
        <v>608</v>
      </c>
      <c r="V3122" s="2">
        <v>126</v>
      </c>
      <c r="W3122" s="2" t="s">
        <v>1516</v>
      </c>
      <c r="X3122" s="2" t="s">
        <v>917</v>
      </c>
      <c r="Y3122" s="2" t="s">
        <v>45</v>
      </c>
      <c r="Z3122" s="2" t="s">
        <v>914</v>
      </c>
      <c r="AA3122" s="2">
        <v>2020</v>
      </c>
      <c r="AB3122" s="6">
        <v>300</v>
      </c>
      <c r="AC3122" s="6">
        <v>382</v>
      </c>
      <c r="AD3122" s="6">
        <v>385</v>
      </c>
      <c r="AE3122" s="6">
        <v>100.79</v>
      </c>
      <c r="AF3122" s="6"/>
      <c r="AG3122" s="6"/>
      <c r="AH3122" s="2" t="s">
        <v>904</v>
      </c>
    </row>
    <row r="3123" spans="1:36" x14ac:dyDescent="0.25">
      <c r="A3123" s="2">
        <v>16</v>
      </c>
      <c r="B3123" s="2" t="s">
        <v>0</v>
      </c>
      <c r="C3123" s="2" t="s">
        <v>727</v>
      </c>
      <c r="D3123" s="2">
        <v>2023</v>
      </c>
      <c r="E3123" s="2" t="s">
        <v>1</v>
      </c>
      <c r="F3123" s="2" t="s">
        <v>2</v>
      </c>
      <c r="G3123" s="2" t="s">
        <v>3</v>
      </c>
      <c r="H3123" s="2" t="s">
        <v>4</v>
      </c>
      <c r="I3123" s="2" t="s">
        <v>755</v>
      </c>
      <c r="J3123" s="2" t="s">
        <v>606</v>
      </c>
      <c r="K3123" s="2" t="s">
        <v>876</v>
      </c>
      <c r="L3123" s="2" t="s">
        <v>852</v>
      </c>
      <c r="M3123" s="2" t="s">
        <v>853</v>
      </c>
      <c r="N3123" s="2" t="s">
        <v>45</v>
      </c>
      <c r="O3123" s="2" t="s">
        <v>46</v>
      </c>
      <c r="P3123" s="2" t="s">
        <v>146</v>
      </c>
      <c r="Q3123" s="2" t="s">
        <v>147</v>
      </c>
      <c r="R3123" s="2" t="s">
        <v>10</v>
      </c>
      <c r="S3123" s="2" t="s">
        <v>11</v>
      </c>
      <c r="T3123" s="2">
        <v>116</v>
      </c>
      <c r="U3123" s="2" t="s">
        <v>608</v>
      </c>
      <c r="V3123" s="2">
        <v>126</v>
      </c>
      <c r="W3123" s="2" t="s">
        <v>1516</v>
      </c>
      <c r="X3123" s="2" t="s">
        <v>917</v>
      </c>
      <c r="Y3123" s="2" t="s">
        <v>45</v>
      </c>
      <c r="Z3123" s="2" t="s">
        <v>914</v>
      </c>
      <c r="AA3123" s="2">
        <v>2021</v>
      </c>
      <c r="AB3123" s="6">
        <v>1600</v>
      </c>
      <c r="AC3123" s="6">
        <v>1360</v>
      </c>
      <c r="AD3123" s="6">
        <v>1395</v>
      </c>
      <c r="AE3123" s="6">
        <v>102.57</v>
      </c>
      <c r="AF3123" s="6"/>
      <c r="AG3123" s="6"/>
      <c r="AH3123" s="2" t="s">
        <v>904</v>
      </c>
    </row>
    <row r="3124" spans="1:36" x14ac:dyDescent="0.25">
      <c r="A3124" s="2">
        <v>16</v>
      </c>
      <c r="B3124" s="2" t="s">
        <v>0</v>
      </c>
      <c r="C3124" s="2" t="s">
        <v>727</v>
      </c>
      <c r="D3124" s="2">
        <v>2023</v>
      </c>
      <c r="E3124" s="2" t="s">
        <v>1</v>
      </c>
      <c r="F3124" s="2" t="s">
        <v>2</v>
      </c>
      <c r="G3124" s="2" t="s">
        <v>3</v>
      </c>
      <c r="H3124" s="2" t="s">
        <v>4</v>
      </c>
      <c r="I3124" s="2" t="s">
        <v>755</v>
      </c>
      <c r="J3124" s="2" t="s">
        <v>606</v>
      </c>
      <c r="K3124" s="2" t="s">
        <v>876</v>
      </c>
      <c r="L3124" s="2" t="s">
        <v>852</v>
      </c>
      <c r="M3124" s="2" t="s">
        <v>853</v>
      </c>
      <c r="N3124" s="2" t="s">
        <v>45</v>
      </c>
      <c r="O3124" s="2" t="s">
        <v>46</v>
      </c>
      <c r="P3124" s="2" t="s">
        <v>146</v>
      </c>
      <c r="Q3124" s="2" t="s">
        <v>147</v>
      </c>
      <c r="R3124" s="2" t="s">
        <v>10</v>
      </c>
      <c r="S3124" s="2" t="s">
        <v>11</v>
      </c>
      <c r="T3124" s="2">
        <v>116</v>
      </c>
      <c r="U3124" s="2" t="s">
        <v>608</v>
      </c>
      <c r="V3124" s="2">
        <v>126</v>
      </c>
      <c r="W3124" s="2" t="s">
        <v>1516</v>
      </c>
      <c r="X3124" s="2" t="s">
        <v>917</v>
      </c>
      <c r="Y3124" s="2" t="s">
        <v>45</v>
      </c>
      <c r="Z3124" s="2" t="s">
        <v>914</v>
      </c>
      <c r="AA3124" s="2">
        <v>2022</v>
      </c>
      <c r="AB3124" s="6">
        <v>2000</v>
      </c>
      <c r="AC3124" s="6">
        <v>3209</v>
      </c>
      <c r="AD3124" s="6">
        <v>3266</v>
      </c>
      <c r="AE3124" s="6">
        <v>101.78</v>
      </c>
      <c r="AF3124" s="6"/>
      <c r="AG3124" s="6"/>
      <c r="AH3124" s="2" t="s">
        <v>904</v>
      </c>
    </row>
    <row r="3125" spans="1:36" x14ac:dyDescent="0.25">
      <c r="A3125" s="2">
        <v>16</v>
      </c>
      <c r="B3125" s="2" t="s">
        <v>0</v>
      </c>
      <c r="C3125" s="2" t="s">
        <v>727</v>
      </c>
      <c r="D3125" s="2">
        <v>2023</v>
      </c>
      <c r="E3125" s="2" t="s">
        <v>1</v>
      </c>
      <c r="F3125" s="2" t="s">
        <v>2</v>
      </c>
      <c r="G3125" s="2" t="s">
        <v>3</v>
      </c>
      <c r="H3125" s="2" t="s">
        <v>4</v>
      </c>
      <c r="I3125" s="2" t="s">
        <v>755</v>
      </c>
      <c r="J3125" s="2" t="s">
        <v>606</v>
      </c>
      <c r="K3125" s="2" t="s">
        <v>876</v>
      </c>
      <c r="L3125" s="2" t="s">
        <v>852</v>
      </c>
      <c r="M3125" s="2" t="s">
        <v>853</v>
      </c>
      <c r="N3125" s="2" t="s">
        <v>45</v>
      </c>
      <c r="O3125" s="2" t="s">
        <v>46</v>
      </c>
      <c r="P3125" s="2" t="s">
        <v>146</v>
      </c>
      <c r="Q3125" s="2" t="s">
        <v>147</v>
      </c>
      <c r="R3125" s="2" t="s">
        <v>10</v>
      </c>
      <c r="S3125" s="2" t="s">
        <v>11</v>
      </c>
      <c r="T3125" s="2">
        <v>116</v>
      </c>
      <c r="U3125" s="2" t="s">
        <v>608</v>
      </c>
      <c r="V3125" s="2">
        <v>126</v>
      </c>
      <c r="W3125" s="2" t="s">
        <v>1516</v>
      </c>
      <c r="X3125" s="2" t="s">
        <v>917</v>
      </c>
      <c r="Y3125" s="2" t="s">
        <v>45</v>
      </c>
      <c r="Z3125" s="2" t="s">
        <v>914</v>
      </c>
      <c r="AA3125" s="2">
        <v>2023</v>
      </c>
      <c r="AB3125" s="6">
        <v>2400</v>
      </c>
      <c r="AC3125" s="6">
        <v>1929</v>
      </c>
      <c r="AD3125" s="6">
        <v>1934</v>
      </c>
      <c r="AE3125" s="6">
        <v>100.26</v>
      </c>
      <c r="AF3125" s="6">
        <v>100.07</v>
      </c>
      <c r="AG3125" s="6">
        <v>99.67</v>
      </c>
      <c r="AH3125" s="2" t="s">
        <v>904</v>
      </c>
      <c r="AJ3125" t="s">
        <v>5480</v>
      </c>
    </row>
    <row r="3126" spans="1:36" x14ac:dyDescent="0.25">
      <c r="A3126" s="2">
        <v>16</v>
      </c>
      <c r="B3126" s="2" t="s">
        <v>0</v>
      </c>
      <c r="C3126" s="2" t="s">
        <v>727</v>
      </c>
      <c r="D3126" s="2">
        <v>2023</v>
      </c>
      <c r="E3126" s="2" t="s">
        <v>1</v>
      </c>
      <c r="F3126" s="2" t="s">
        <v>2</v>
      </c>
      <c r="G3126" s="2" t="s">
        <v>3</v>
      </c>
      <c r="H3126" s="2" t="s">
        <v>4</v>
      </c>
      <c r="I3126" s="2" t="s">
        <v>755</v>
      </c>
      <c r="J3126" s="2" t="s">
        <v>606</v>
      </c>
      <c r="K3126" s="2" t="s">
        <v>876</v>
      </c>
      <c r="L3126" s="2" t="s">
        <v>852</v>
      </c>
      <c r="M3126" s="2" t="s">
        <v>853</v>
      </c>
      <c r="N3126" s="2" t="s">
        <v>45</v>
      </c>
      <c r="O3126" s="2" t="s">
        <v>46</v>
      </c>
      <c r="P3126" s="2" t="s">
        <v>146</v>
      </c>
      <c r="Q3126" s="2" t="s">
        <v>147</v>
      </c>
      <c r="R3126" s="2" t="s">
        <v>10</v>
      </c>
      <c r="S3126" s="2" t="s">
        <v>11</v>
      </c>
      <c r="T3126" s="2">
        <v>116</v>
      </c>
      <c r="U3126" s="2" t="s">
        <v>608</v>
      </c>
      <c r="V3126" s="2">
        <v>126</v>
      </c>
      <c r="W3126" s="2" t="s">
        <v>1516</v>
      </c>
      <c r="X3126" s="2" t="s">
        <v>917</v>
      </c>
      <c r="Y3126" s="2" t="s">
        <v>45</v>
      </c>
      <c r="Z3126" s="2" t="s">
        <v>914</v>
      </c>
      <c r="AA3126" s="2">
        <v>2024</v>
      </c>
      <c r="AB3126" s="6">
        <v>700</v>
      </c>
      <c r="AC3126" s="6">
        <v>28</v>
      </c>
      <c r="AD3126" s="6">
        <v>0</v>
      </c>
      <c r="AE3126" s="6">
        <v>0</v>
      </c>
      <c r="AF3126" s="6"/>
      <c r="AG3126" s="6"/>
      <c r="AH3126" s="2" t="s">
        <v>904</v>
      </c>
    </row>
    <row r="3127" spans="1:36" x14ac:dyDescent="0.25">
      <c r="A3127" s="2">
        <v>16</v>
      </c>
      <c r="B3127" s="2" t="s">
        <v>0</v>
      </c>
      <c r="C3127" s="2" t="s">
        <v>727</v>
      </c>
      <c r="D3127" s="2">
        <v>2023</v>
      </c>
      <c r="E3127" s="2" t="s">
        <v>1</v>
      </c>
      <c r="F3127" s="2" t="s">
        <v>2</v>
      </c>
      <c r="G3127" s="2" t="s">
        <v>3</v>
      </c>
      <c r="H3127" s="2" t="s">
        <v>4</v>
      </c>
      <c r="I3127" s="2" t="s">
        <v>756</v>
      </c>
      <c r="J3127" s="2" t="s">
        <v>609</v>
      </c>
      <c r="K3127" s="2" t="s">
        <v>877</v>
      </c>
      <c r="L3127" s="2" t="s">
        <v>843</v>
      </c>
      <c r="M3127" s="2" t="s">
        <v>844</v>
      </c>
      <c r="N3127" s="2" t="s">
        <v>45</v>
      </c>
      <c r="O3127" s="2" t="s">
        <v>46</v>
      </c>
      <c r="P3127" s="2" t="s">
        <v>229</v>
      </c>
      <c r="Q3127" s="2" t="s">
        <v>230</v>
      </c>
      <c r="R3127" s="2" t="s">
        <v>10</v>
      </c>
      <c r="S3127" s="2" t="s">
        <v>11</v>
      </c>
      <c r="T3127" s="2">
        <v>149</v>
      </c>
      <c r="U3127" s="2" t="s">
        <v>610</v>
      </c>
      <c r="V3127" s="2">
        <v>161</v>
      </c>
      <c r="W3127" s="2" t="s">
        <v>1517</v>
      </c>
      <c r="X3127" s="2" t="s">
        <v>913</v>
      </c>
      <c r="Y3127" s="2" t="s">
        <v>45</v>
      </c>
      <c r="Z3127" s="2" t="s">
        <v>914</v>
      </c>
      <c r="AA3127" s="2">
        <v>2020</v>
      </c>
      <c r="AB3127" s="6">
        <v>1</v>
      </c>
      <c r="AC3127" s="6">
        <v>1</v>
      </c>
      <c r="AD3127" s="6">
        <v>1</v>
      </c>
      <c r="AE3127" s="6">
        <v>100</v>
      </c>
      <c r="AF3127" s="6"/>
      <c r="AG3127" s="6"/>
      <c r="AH3127" s="2" t="s">
        <v>903</v>
      </c>
    </row>
    <row r="3128" spans="1:36" x14ac:dyDescent="0.25">
      <c r="A3128" s="2">
        <v>16</v>
      </c>
      <c r="B3128" s="2" t="s">
        <v>0</v>
      </c>
      <c r="C3128" s="2" t="s">
        <v>727</v>
      </c>
      <c r="D3128" s="2">
        <v>2023</v>
      </c>
      <c r="E3128" s="2" t="s">
        <v>1</v>
      </c>
      <c r="F3128" s="2" t="s">
        <v>2</v>
      </c>
      <c r="G3128" s="2" t="s">
        <v>3</v>
      </c>
      <c r="H3128" s="2" t="s">
        <v>4</v>
      </c>
      <c r="I3128" s="2" t="s">
        <v>756</v>
      </c>
      <c r="J3128" s="2" t="s">
        <v>609</v>
      </c>
      <c r="K3128" s="2" t="s">
        <v>877</v>
      </c>
      <c r="L3128" s="2" t="s">
        <v>843</v>
      </c>
      <c r="M3128" s="2" t="s">
        <v>844</v>
      </c>
      <c r="N3128" s="2" t="s">
        <v>45</v>
      </c>
      <c r="O3128" s="2" t="s">
        <v>46</v>
      </c>
      <c r="P3128" s="2" t="s">
        <v>229</v>
      </c>
      <c r="Q3128" s="2" t="s">
        <v>230</v>
      </c>
      <c r="R3128" s="2" t="s">
        <v>10</v>
      </c>
      <c r="S3128" s="2" t="s">
        <v>11</v>
      </c>
      <c r="T3128" s="2">
        <v>149</v>
      </c>
      <c r="U3128" s="2" t="s">
        <v>610</v>
      </c>
      <c r="V3128" s="2">
        <v>161</v>
      </c>
      <c r="W3128" s="2" t="s">
        <v>1517</v>
      </c>
      <c r="X3128" s="2" t="s">
        <v>913</v>
      </c>
      <c r="Y3128" s="2" t="s">
        <v>45</v>
      </c>
      <c r="Z3128" s="2" t="s">
        <v>914</v>
      </c>
      <c r="AA3128" s="2">
        <v>2021</v>
      </c>
      <c r="AB3128" s="6">
        <v>1</v>
      </c>
      <c r="AC3128" s="6">
        <v>1</v>
      </c>
      <c r="AD3128" s="6">
        <v>1</v>
      </c>
      <c r="AE3128" s="6">
        <v>100</v>
      </c>
      <c r="AF3128" s="6"/>
      <c r="AG3128" s="6"/>
      <c r="AH3128" s="2" t="s">
        <v>903</v>
      </c>
    </row>
    <row r="3129" spans="1:36" x14ac:dyDescent="0.25">
      <c r="A3129" s="2">
        <v>16</v>
      </c>
      <c r="B3129" s="2" t="s">
        <v>0</v>
      </c>
      <c r="C3129" s="2" t="s">
        <v>727</v>
      </c>
      <c r="D3129" s="2">
        <v>2023</v>
      </c>
      <c r="E3129" s="2" t="s">
        <v>1</v>
      </c>
      <c r="F3129" s="2" t="s">
        <v>2</v>
      </c>
      <c r="G3129" s="2" t="s">
        <v>3</v>
      </c>
      <c r="H3129" s="2" t="s">
        <v>4</v>
      </c>
      <c r="I3129" s="2" t="s">
        <v>756</v>
      </c>
      <c r="J3129" s="2" t="s">
        <v>609</v>
      </c>
      <c r="K3129" s="2" t="s">
        <v>877</v>
      </c>
      <c r="L3129" s="2" t="s">
        <v>843</v>
      </c>
      <c r="M3129" s="2" t="s">
        <v>844</v>
      </c>
      <c r="N3129" s="2" t="s">
        <v>45</v>
      </c>
      <c r="O3129" s="2" t="s">
        <v>46</v>
      </c>
      <c r="P3129" s="2" t="s">
        <v>229</v>
      </c>
      <c r="Q3129" s="2" t="s">
        <v>230</v>
      </c>
      <c r="R3129" s="2" t="s">
        <v>10</v>
      </c>
      <c r="S3129" s="2" t="s">
        <v>11</v>
      </c>
      <c r="T3129" s="2">
        <v>149</v>
      </c>
      <c r="U3129" s="2" t="s">
        <v>610</v>
      </c>
      <c r="V3129" s="2">
        <v>161</v>
      </c>
      <c r="W3129" s="2" t="s">
        <v>1517</v>
      </c>
      <c r="X3129" s="2" t="s">
        <v>913</v>
      </c>
      <c r="Y3129" s="2" t="s">
        <v>45</v>
      </c>
      <c r="Z3129" s="2" t="s">
        <v>914</v>
      </c>
      <c r="AA3129" s="2">
        <v>2022</v>
      </c>
      <c r="AB3129" s="6">
        <v>1</v>
      </c>
      <c r="AC3129" s="6">
        <v>1</v>
      </c>
      <c r="AD3129" s="6">
        <v>1</v>
      </c>
      <c r="AE3129" s="6">
        <v>100</v>
      </c>
      <c r="AF3129" s="6"/>
      <c r="AG3129" s="6"/>
      <c r="AH3129" s="2" t="s">
        <v>903</v>
      </c>
    </row>
    <row r="3130" spans="1:36" x14ac:dyDescent="0.25">
      <c r="A3130" s="2">
        <v>16</v>
      </c>
      <c r="B3130" s="2" t="s">
        <v>0</v>
      </c>
      <c r="C3130" s="2" t="s">
        <v>727</v>
      </c>
      <c r="D3130" s="2">
        <v>2023</v>
      </c>
      <c r="E3130" s="2" t="s">
        <v>1</v>
      </c>
      <c r="F3130" s="2" t="s">
        <v>2</v>
      </c>
      <c r="G3130" s="2" t="s">
        <v>3</v>
      </c>
      <c r="H3130" s="2" t="s">
        <v>4</v>
      </c>
      <c r="I3130" s="2" t="s">
        <v>756</v>
      </c>
      <c r="J3130" s="2" t="s">
        <v>609</v>
      </c>
      <c r="K3130" s="2" t="s">
        <v>877</v>
      </c>
      <c r="L3130" s="2" t="s">
        <v>843</v>
      </c>
      <c r="M3130" s="2" t="s">
        <v>844</v>
      </c>
      <c r="N3130" s="2" t="s">
        <v>45</v>
      </c>
      <c r="O3130" s="2" t="s">
        <v>46</v>
      </c>
      <c r="P3130" s="2" t="s">
        <v>229</v>
      </c>
      <c r="Q3130" s="2" t="s">
        <v>230</v>
      </c>
      <c r="R3130" s="2" t="s">
        <v>10</v>
      </c>
      <c r="S3130" s="2" t="s">
        <v>11</v>
      </c>
      <c r="T3130" s="2">
        <v>149</v>
      </c>
      <c r="U3130" s="2" t="s">
        <v>610</v>
      </c>
      <c r="V3130" s="2">
        <v>161</v>
      </c>
      <c r="W3130" s="2" t="s">
        <v>1517</v>
      </c>
      <c r="X3130" s="2" t="s">
        <v>913</v>
      </c>
      <c r="Y3130" s="2" t="s">
        <v>45</v>
      </c>
      <c r="Z3130" s="2" t="s">
        <v>914</v>
      </c>
      <c r="AA3130" s="2">
        <v>2023</v>
      </c>
      <c r="AB3130" s="6">
        <v>1</v>
      </c>
      <c r="AC3130" s="6">
        <v>1</v>
      </c>
      <c r="AD3130" s="6">
        <v>1</v>
      </c>
      <c r="AE3130" s="6">
        <v>100</v>
      </c>
      <c r="AF3130" s="6">
        <v>100</v>
      </c>
      <c r="AG3130" s="6">
        <v>80</v>
      </c>
      <c r="AH3130" s="2" t="s">
        <v>903</v>
      </c>
      <c r="AI3130" t="s">
        <v>4602</v>
      </c>
      <c r="AJ3130" t="s">
        <v>5481</v>
      </c>
    </row>
    <row r="3131" spans="1:36" x14ac:dyDescent="0.25">
      <c r="A3131" s="2">
        <v>16</v>
      </c>
      <c r="B3131" s="2" t="s">
        <v>0</v>
      </c>
      <c r="C3131" s="2" t="s">
        <v>727</v>
      </c>
      <c r="D3131" s="2">
        <v>2023</v>
      </c>
      <c r="E3131" s="2" t="s">
        <v>1</v>
      </c>
      <c r="F3131" s="2" t="s">
        <v>2</v>
      </c>
      <c r="G3131" s="2" t="s">
        <v>3</v>
      </c>
      <c r="H3131" s="2" t="s">
        <v>4</v>
      </c>
      <c r="I3131" s="2" t="s">
        <v>756</v>
      </c>
      <c r="J3131" s="2" t="s">
        <v>609</v>
      </c>
      <c r="K3131" s="2" t="s">
        <v>877</v>
      </c>
      <c r="L3131" s="2" t="s">
        <v>843</v>
      </c>
      <c r="M3131" s="2" t="s">
        <v>844</v>
      </c>
      <c r="N3131" s="2" t="s">
        <v>45</v>
      </c>
      <c r="O3131" s="2" t="s">
        <v>46</v>
      </c>
      <c r="P3131" s="2" t="s">
        <v>229</v>
      </c>
      <c r="Q3131" s="2" t="s">
        <v>230</v>
      </c>
      <c r="R3131" s="2" t="s">
        <v>10</v>
      </c>
      <c r="S3131" s="2" t="s">
        <v>11</v>
      </c>
      <c r="T3131" s="2">
        <v>149</v>
      </c>
      <c r="U3131" s="2" t="s">
        <v>610</v>
      </c>
      <c r="V3131" s="2">
        <v>161</v>
      </c>
      <c r="W3131" s="2" t="s">
        <v>1517</v>
      </c>
      <c r="X3131" s="2" t="s">
        <v>913</v>
      </c>
      <c r="Y3131" s="2" t="s">
        <v>45</v>
      </c>
      <c r="Z3131" s="2" t="s">
        <v>914</v>
      </c>
      <c r="AA3131" s="2">
        <v>2024</v>
      </c>
      <c r="AB3131" s="6">
        <v>1</v>
      </c>
      <c r="AC3131" s="6">
        <v>1</v>
      </c>
      <c r="AD3131" s="6">
        <v>0</v>
      </c>
      <c r="AE3131" s="6">
        <v>0</v>
      </c>
      <c r="AF3131" s="6"/>
      <c r="AG3131" s="6"/>
      <c r="AH3131" s="2" t="s">
        <v>903</v>
      </c>
    </row>
    <row r="3132" spans="1:36" x14ac:dyDescent="0.25">
      <c r="A3132" s="2">
        <v>16</v>
      </c>
      <c r="B3132" s="2" t="s">
        <v>0</v>
      </c>
      <c r="C3132" s="2" t="s">
        <v>727</v>
      </c>
      <c r="D3132" s="2">
        <v>2023</v>
      </c>
      <c r="E3132" s="2" t="s">
        <v>1</v>
      </c>
      <c r="F3132" s="2" t="s">
        <v>2</v>
      </c>
      <c r="G3132" s="2" t="s">
        <v>3</v>
      </c>
      <c r="H3132" s="2" t="s">
        <v>4</v>
      </c>
      <c r="I3132" s="2" t="s">
        <v>756</v>
      </c>
      <c r="J3132" s="2" t="s">
        <v>609</v>
      </c>
      <c r="K3132" s="2" t="s">
        <v>877</v>
      </c>
      <c r="L3132" s="2" t="s">
        <v>843</v>
      </c>
      <c r="M3132" s="2" t="s">
        <v>844</v>
      </c>
      <c r="N3132" s="2" t="s">
        <v>45</v>
      </c>
      <c r="O3132" s="2" t="s">
        <v>46</v>
      </c>
      <c r="P3132" s="2" t="s">
        <v>229</v>
      </c>
      <c r="Q3132" s="2" t="s">
        <v>230</v>
      </c>
      <c r="R3132" s="2" t="s">
        <v>10</v>
      </c>
      <c r="S3132" s="2" t="s">
        <v>11</v>
      </c>
      <c r="T3132" s="2">
        <v>150</v>
      </c>
      <c r="U3132" s="2" t="s">
        <v>611</v>
      </c>
      <c r="V3132" s="2">
        <v>162</v>
      </c>
      <c r="W3132" s="2" t="s">
        <v>1518</v>
      </c>
      <c r="X3132" s="2" t="s">
        <v>917</v>
      </c>
      <c r="Y3132" s="2" t="s">
        <v>45</v>
      </c>
      <c r="Z3132" s="2" t="s">
        <v>914</v>
      </c>
      <c r="AA3132" s="2">
        <v>2020</v>
      </c>
      <c r="AB3132" s="6">
        <v>0.4</v>
      </c>
      <c r="AC3132" s="6">
        <v>0.4</v>
      </c>
      <c r="AD3132" s="6">
        <v>0.38</v>
      </c>
      <c r="AE3132" s="6">
        <v>95</v>
      </c>
      <c r="AF3132" s="6"/>
      <c r="AG3132" s="6"/>
      <c r="AH3132" s="2" t="s">
        <v>903</v>
      </c>
    </row>
    <row r="3133" spans="1:36" x14ac:dyDescent="0.25">
      <c r="A3133" s="2">
        <v>16</v>
      </c>
      <c r="B3133" s="2" t="s">
        <v>0</v>
      </c>
      <c r="C3133" s="2" t="s">
        <v>727</v>
      </c>
      <c r="D3133" s="2">
        <v>2023</v>
      </c>
      <c r="E3133" s="2" t="s">
        <v>1</v>
      </c>
      <c r="F3133" s="2" t="s">
        <v>2</v>
      </c>
      <c r="G3133" s="2" t="s">
        <v>3</v>
      </c>
      <c r="H3133" s="2" t="s">
        <v>4</v>
      </c>
      <c r="I3133" s="2" t="s">
        <v>756</v>
      </c>
      <c r="J3133" s="2" t="s">
        <v>609</v>
      </c>
      <c r="K3133" s="2" t="s">
        <v>877</v>
      </c>
      <c r="L3133" s="2" t="s">
        <v>843</v>
      </c>
      <c r="M3133" s="2" t="s">
        <v>844</v>
      </c>
      <c r="N3133" s="2" t="s">
        <v>45</v>
      </c>
      <c r="O3133" s="2" t="s">
        <v>46</v>
      </c>
      <c r="P3133" s="2" t="s">
        <v>229</v>
      </c>
      <c r="Q3133" s="2" t="s">
        <v>230</v>
      </c>
      <c r="R3133" s="2" t="s">
        <v>10</v>
      </c>
      <c r="S3133" s="2" t="s">
        <v>11</v>
      </c>
      <c r="T3133" s="2">
        <v>150</v>
      </c>
      <c r="U3133" s="2" t="s">
        <v>611</v>
      </c>
      <c r="V3133" s="2">
        <v>162</v>
      </c>
      <c r="W3133" s="2" t="s">
        <v>1518</v>
      </c>
      <c r="X3133" s="2" t="s">
        <v>917</v>
      </c>
      <c r="Y3133" s="2" t="s">
        <v>45</v>
      </c>
      <c r="Z3133" s="2" t="s">
        <v>914</v>
      </c>
      <c r="AA3133" s="2">
        <v>2021</v>
      </c>
      <c r="AB3133" s="6">
        <v>0.4</v>
      </c>
      <c r="AC3133" s="6">
        <v>0.4</v>
      </c>
      <c r="AD3133" s="6">
        <v>0.4</v>
      </c>
      <c r="AE3133" s="6">
        <v>100</v>
      </c>
      <c r="AF3133" s="6"/>
      <c r="AG3133" s="6"/>
      <c r="AH3133" s="2" t="s">
        <v>903</v>
      </c>
    </row>
    <row r="3134" spans="1:36" x14ac:dyDescent="0.25">
      <c r="A3134" s="2">
        <v>16</v>
      </c>
      <c r="B3134" s="2" t="s">
        <v>0</v>
      </c>
      <c r="C3134" s="2" t="s">
        <v>727</v>
      </c>
      <c r="D3134" s="2">
        <v>2023</v>
      </c>
      <c r="E3134" s="2" t="s">
        <v>1</v>
      </c>
      <c r="F3134" s="2" t="s">
        <v>2</v>
      </c>
      <c r="G3134" s="2" t="s">
        <v>3</v>
      </c>
      <c r="H3134" s="2" t="s">
        <v>4</v>
      </c>
      <c r="I3134" s="2" t="s">
        <v>756</v>
      </c>
      <c r="J3134" s="2" t="s">
        <v>609</v>
      </c>
      <c r="K3134" s="2" t="s">
        <v>877</v>
      </c>
      <c r="L3134" s="2" t="s">
        <v>843</v>
      </c>
      <c r="M3134" s="2" t="s">
        <v>844</v>
      </c>
      <c r="N3134" s="2" t="s">
        <v>45</v>
      </c>
      <c r="O3134" s="2" t="s">
        <v>46</v>
      </c>
      <c r="P3134" s="2" t="s">
        <v>229</v>
      </c>
      <c r="Q3134" s="2" t="s">
        <v>230</v>
      </c>
      <c r="R3134" s="2" t="s">
        <v>10</v>
      </c>
      <c r="S3134" s="2" t="s">
        <v>11</v>
      </c>
      <c r="T3134" s="2">
        <v>150</v>
      </c>
      <c r="U3134" s="2" t="s">
        <v>611</v>
      </c>
      <c r="V3134" s="2">
        <v>162</v>
      </c>
      <c r="W3134" s="2" t="s">
        <v>1518</v>
      </c>
      <c r="X3134" s="2" t="s">
        <v>917</v>
      </c>
      <c r="Y3134" s="2" t="s">
        <v>45</v>
      </c>
      <c r="Z3134" s="2" t="s">
        <v>914</v>
      </c>
      <c r="AA3134" s="2">
        <v>2022</v>
      </c>
      <c r="AB3134" s="6">
        <v>0.4</v>
      </c>
      <c r="AC3134" s="6">
        <v>0.4</v>
      </c>
      <c r="AD3134" s="6">
        <v>0.4</v>
      </c>
      <c r="AE3134" s="6">
        <v>100</v>
      </c>
      <c r="AF3134" s="6"/>
      <c r="AG3134" s="6"/>
      <c r="AH3134" s="2" t="s">
        <v>903</v>
      </c>
    </row>
    <row r="3135" spans="1:36" x14ac:dyDescent="0.25">
      <c r="A3135" s="2">
        <v>16</v>
      </c>
      <c r="B3135" s="2" t="s">
        <v>0</v>
      </c>
      <c r="C3135" s="2" t="s">
        <v>727</v>
      </c>
      <c r="D3135" s="2">
        <v>2023</v>
      </c>
      <c r="E3135" s="2" t="s">
        <v>1</v>
      </c>
      <c r="F3135" s="2" t="s">
        <v>2</v>
      </c>
      <c r="G3135" s="2" t="s">
        <v>3</v>
      </c>
      <c r="H3135" s="2" t="s">
        <v>4</v>
      </c>
      <c r="I3135" s="2" t="s">
        <v>756</v>
      </c>
      <c r="J3135" s="2" t="s">
        <v>609</v>
      </c>
      <c r="K3135" s="2" t="s">
        <v>877</v>
      </c>
      <c r="L3135" s="2" t="s">
        <v>843</v>
      </c>
      <c r="M3135" s="2" t="s">
        <v>844</v>
      </c>
      <c r="N3135" s="2" t="s">
        <v>45</v>
      </c>
      <c r="O3135" s="2" t="s">
        <v>46</v>
      </c>
      <c r="P3135" s="2" t="s">
        <v>229</v>
      </c>
      <c r="Q3135" s="2" t="s">
        <v>230</v>
      </c>
      <c r="R3135" s="2" t="s">
        <v>10</v>
      </c>
      <c r="S3135" s="2" t="s">
        <v>11</v>
      </c>
      <c r="T3135" s="2">
        <v>150</v>
      </c>
      <c r="U3135" s="2" t="s">
        <v>611</v>
      </c>
      <c r="V3135" s="2">
        <v>162</v>
      </c>
      <c r="W3135" s="2" t="s">
        <v>1518</v>
      </c>
      <c r="X3135" s="2" t="s">
        <v>917</v>
      </c>
      <c r="Y3135" s="2" t="s">
        <v>45</v>
      </c>
      <c r="Z3135" s="2" t="s">
        <v>914</v>
      </c>
      <c r="AA3135" s="2">
        <v>2023</v>
      </c>
      <c r="AB3135" s="6">
        <v>0.4</v>
      </c>
      <c r="AC3135" s="6">
        <v>0.4</v>
      </c>
      <c r="AD3135" s="6">
        <v>0.4</v>
      </c>
      <c r="AE3135" s="6">
        <v>100</v>
      </c>
      <c r="AF3135" s="6">
        <v>100</v>
      </c>
      <c r="AG3135" s="6">
        <v>79.8</v>
      </c>
      <c r="AH3135" s="2" t="s">
        <v>903</v>
      </c>
      <c r="AI3135" t="s">
        <v>4585</v>
      </c>
      <c r="AJ3135" t="s">
        <v>5482</v>
      </c>
    </row>
    <row r="3136" spans="1:36" x14ac:dyDescent="0.25">
      <c r="A3136" s="2">
        <v>16</v>
      </c>
      <c r="B3136" s="2" t="s">
        <v>0</v>
      </c>
      <c r="C3136" s="2" t="s">
        <v>727</v>
      </c>
      <c r="D3136" s="2">
        <v>2023</v>
      </c>
      <c r="E3136" s="2" t="s">
        <v>1</v>
      </c>
      <c r="F3136" s="2" t="s">
        <v>2</v>
      </c>
      <c r="G3136" s="2" t="s">
        <v>3</v>
      </c>
      <c r="H3136" s="2" t="s">
        <v>4</v>
      </c>
      <c r="I3136" s="2" t="s">
        <v>756</v>
      </c>
      <c r="J3136" s="2" t="s">
        <v>609</v>
      </c>
      <c r="K3136" s="2" t="s">
        <v>877</v>
      </c>
      <c r="L3136" s="2" t="s">
        <v>843</v>
      </c>
      <c r="M3136" s="2" t="s">
        <v>844</v>
      </c>
      <c r="N3136" s="2" t="s">
        <v>45</v>
      </c>
      <c r="O3136" s="2" t="s">
        <v>46</v>
      </c>
      <c r="P3136" s="2" t="s">
        <v>229</v>
      </c>
      <c r="Q3136" s="2" t="s">
        <v>230</v>
      </c>
      <c r="R3136" s="2" t="s">
        <v>10</v>
      </c>
      <c r="S3136" s="2" t="s">
        <v>11</v>
      </c>
      <c r="T3136" s="2">
        <v>150</v>
      </c>
      <c r="U3136" s="2" t="s">
        <v>611</v>
      </c>
      <c r="V3136" s="2">
        <v>162</v>
      </c>
      <c r="W3136" s="2" t="s">
        <v>1518</v>
      </c>
      <c r="X3136" s="2" t="s">
        <v>917</v>
      </c>
      <c r="Y3136" s="2" t="s">
        <v>45</v>
      </c>
      <c r="Z3136" s="2" t="s">
        <v>914</v>
      </c>
      <c r="AA3136" s="2">
        <v>2024</v>
      </c>
      <c r="AB3136" s="6">
        <v>0.4</v>
      </c>
      <c r="AC3136" s="6">
        <v>0.4</v>
      </c>
      <c r="AD3136" s="6">
        <v>0</v>
      </c>
      <c r="AE3136" s="6">
        <v>0</v>
      </c>
      <c r="AF3136" s="6"/>
      <c r="AG3136" s="6"/>
      <c r="AH3136" s="2" t="s">
        <v>903</v>
      </c>
    </row>
    <row r="3137" spans="1:36" x14ac:dyDescent="0.25">
      <c r="A3137" s="2">
        <v>16</v>
      </c>
      <c r="B3137" s="2" t="s">
        <v>0</v>
      </c>
      <c r="C3137" s="2" t="s">
        <v>727</v>
      </c>
      <c r="D3137" s="2">
        <v>2023</v>
      </c>
      <c r="E3137" s="2" t="s">
        <v>1</v>
      </c>
      <c r="F3137" s="2" t="s">
        <v>2</v>
      </c>
      <c r="G3137" s="2" t="s">
        <v>3</v>
      </c>
      <c r="H3137" s="2" t="s">
        <v>4</v>
      </c>
      <c r="I3137" s="2" t="s">
        <v>756</v>
      </c>
      <c r="J3137" s="2" t="s">
        <v>609</v>
      </c>
      <c r="K3137" s="2" t="s">
        <v>877</v>
      </c>
      <c r="L3137" s="2" t="s">
        <v>843</v>
      </c>
      <c r="M3137" s="2" t="s">
        <v>844</v>
      </c>
      <c r="N3137" s="2" t="s">
        <v>45</v>
      </c>
      <c r="O3137" s="2" t="s">
        <v>46</v>
      </c>
      <c r="P3137" s="2" t="s">
        <v>229</v>
      </c>
      <c r="Q3137" s="2" t="s">
        <v>230</v>
      </c>
      <c r="R3137" s="2" t="s">
        <v>10</v>
      </c>
      <c r="S3137" s="2" t="s">
        <v>11</v>
      </c>
      <c r="T3137" s="2">
        <v>155</v>
      </c>
      <c r="U3137" s="2" t="s">
        <v>612</v>
      </c>
      <c r="V3137" s="2">
        <v>168</v>
      </c>
      <c r="W3137" s="2" t="s">
        <v>1519</v>
      </c>
      <c r="X3137" s="2" t="s">
        <v>917</v>
      </c>
      <c r="Y3137" s="2" t="s">
        <v>45</v>
      </c>
      <c r="Z3137" s="2" t="s">
        <v>914</v>
      </c>
      <c r="AA3137" s="2">
        <v>2020</v>
      </c>
      <c r="AB3137" s="6">
        <v>0.14000000000000001</v>
      </c>
      <c r="AC3137" s="6">
        <v>0.17</v>
      </c>
      <c r="AD3137" s="6">
        <v>0.08</v>
      </c>
      <c r="AE3137" s="6">
        <v>47.06</v>
      </c>
      <c r="AF3137" s="6"/>
      <c r="AG3137" s="6"/>
      <c r="AH3137" s="2" t="s">
        <v>898</v>
      </c>
    </row>
    <row r="3138" spans="1:36" x14ac:dyDescent="0.25">
      <c r="A3138" s="2">
        <v>16</v>
      </c>
      <c r="B3138" s="2" t="s">
        <v>0</v>
      </c>
      <c r="C3138" s="2" t="s">
        <v>727</v>
      </c>
      <c r="D3138" s="2">
        <v>2023</v>
      </c>
      <c r="E3138" s="2" t="s">
        <v>1</v>
      </c>
      <c r="F3138" s="2" t="s">
        <v>2</v>
      </c>
      <c r="G3138" s="2" t="s">
        <v>3</v>
      </c>
      <c r="H3138" s="2" t="s">
        <v>4</v>
      </c>
      <c r="I3138" s="2" t="s">
        <v>756</v>
      </c>
      <c r="J3138" s="2" t="s">
        <v>609</v>
      </c>
      <c r="K3138" s="2" t="s">
        <v>877</v>
      </c>
      <c r="L3138" s="2" t="s">
        <v>843</v>
      </c>
      <c r="M3138" s="2" t="s">
        <v>844</v>
      </c>
      <c r="N3138" s="2" t="s">
        <v>45</v>
      </c>
      <c r="O3138" s="2" t="s">
        <v>46</v>
      </c>
      <c r="P3138" s="2" t="s">
        <v>229</v>
      </c>
      <c r="Q3138" s="2" t="s">
        <v>230</v>
      </c>
      <c r="R3138" s="2" t="s">
        <v>10</v>
      </c>
      <c r="S3138" s="2" t="s">
        <v>11</v>
      </c>
      <c r="T3138" s="2">
        <v>155</v>
      </c>
      <c r="U3138" s="2" t="s">
        <v>612</v>
      </c>
      <c r="V3138" s="2">
        <v>168</v>
      </c>
      <c r="W3138" s="2" t="s">
        <v>1519</v>
      </c>
      <c r="X3138" s="2" t="s">
        <v>917</v>
      </c>
      <c r="Y3138" s="2" t="s">
        <v>45</v>
      </c>
      <c r="Z3138" s="2" t="s">
        <v>914</v>
      </c>
      <c r="AA3138" s="2">
        <v>2021</v>
      </c>
      <c r="AB3138" s="6">
        <v>0.15</v>
      </c>
      <c r="AC3138" s="6">
        <v>0.19</v>
      </c>
      <c r="AD3138" s="6">
        <v>0.15</v>
      </c>
      <c r="AE3138" s="6">
        <v>78.95</v>
      </c>
      <c r="AF3138" s="6"/>
      <c r="AG3138" s="6"/>
      <c r="AH3138" s="2" t="s">
        <v>898</v>
      </c>
    </row>
    <row r="3139" spans="1:36" x14ac:dyDescent="0.25">
      <c r="A3139" s="2">
        <v>16</v>
      </c>
      <c r="B3139" s="2" t="s">
        <v>0</v>
      </c>
      <c r="C3139" s="2" t="s">
        <v>727</v>
      </c>
      <c r="D3139" s="2">
        <v>2023</v>
      </c>
      <c r="E3139" s="2" t="s">
        <v>1</v>
      </c>
      <c r="F3139" s="2" t="s">
        <v>2</v>
      </c>
      <c r="G3139" s="2" t="s">
        <v>3</v>
      </c>
      <c r="H3139" s="2" t="s">
        <v>4</v>
      </c>
      <c r="I3139" s="2" t="s">
        <v>756</v>
      </c>
      <c r="J3139" s="2" t="s">
        <v>609</v>
      </c>
      <c r="K3139" s="2" t="s">
        <v>877</v>
      </c>
      <c r="L3139" s="2" t="s">
        <v>843</v>
      </c>
      <c r="M3139" s="2" t="s">
        <v>844</v>
      </c>
      <c r="N3139" s="2" t="s">
        <v>45</v>
      </c>
      <c r="O3139" s="2" t="s">
        <v>46</v>
      </c>
      <c r="P3139" s="2" t="s">
        <v>229</v>
      </c>
      <c r="Q3139" s="2" t="s">
        <v>230</v>
      </c>
      <c r="R3139" s="2" t="s">
        <v>10</v>
      </c>
      <c r="S3139" s="2" t="s">
        <v>11</v>
      </c>
      <c r="T3139" s="2">
        <v>155</v>
      </c>
      <c r="U3139" s="2" t="s">
        <v>612</v>
      </c>
      <c r="V3139" s="2">
        <v>168</v>
      </c>
      <c r="W3139" s="2" t="s">
        <v>1519</v>
      </c>
      <c r="X3139" s="2" t="s">
        <v>917</v>
      </c>
      <c r="Y3139" s="2" t="s">
        <v>45</v>
      </c>
      <c r="Z3139" s="2" t="s">
        <v>914</v>
      </c>
      <c r="AA3139" s="2">
        <v>2022</v>
      </c>
      <c r="AB3139" s="6">
        <v>0.15</v>
      </c>
      <c r="AC3139" s="6">
        <v>0.04</v>
      </c>
      <c r="AD3139" s="6">
        <v>0.03</v>
      </c>
      <c r="AE3139" s="6">
        <v>75</v>
      </c>
      <c r="AF3139" s="6"/>
      <c r="AG3139" s="6"/>
      <c r="AH3139" s="2" t="s">
        <v>898</v>
      </c>
    </row>
    <row r="3140" spans="1:36" x14ac:dyDescent="0.25">
      <c r="A3140" s="2">
        <v>16</v>
      </c>
      <c r="B3140" s="2" t="s">
        <v>0</v>
      </c>
      <c r="C3140" s="2" t="s">
        <v>727</v>
      </c>
      <c r="D3140" s="2">
        <v>2023</v>
      </c>
      <c r="E3140" s="2" t="s">
        <v>1</v>
      </c>
      <c r="F3140" s="2" t="s">
        <v>2</v>
      </c>
      <c r="G3140" s="2" t="s">
        <v>3</v>
      </c>
      <c r="H3140" s="2" t="s">
        <v>4</v>
      </c>
      <c r="I3140" s="2" t="s">
        <v>756</v>
      </c>
      <c r="J3140" s="2" t="s">
        <v>609</v>
      </c>
      <c r="K3140" s="2" t="s">
        <v>877</v>
      </c>
      <c r="L3140" s="2" t="s">
        <v>843</v>
      </c>
      <c r="M3140" s="2" t="s">
        <v>844</v>
      </c>
      <c r="N3140" s="2" t="s">
        <v>45</v>
      </c>
      <c r="O3140" s="2" t="s">
        <v>46</v>
      </c>
      <c r="P3140" s="2" t="s">
        <v>229</v>
      </c>
      <c r="Q3140" s="2" t="s">
        <v>230</v>
      </c>
      <c r="R3140" s="2" t="s">
        <v>10</v>
      </c>
      <c r="S3140" s="2" t="s">
        <v>11</v>
      </c>
      <c r="T3140" s="2">
        <v>155</v>
      </c>
      <c r="U3140" s="2" t="s">
        <v>612</v>
      </c>
      <c r="V3140" s="2">
        <v>168</v>
      </c>
      <c r="W3140" s="2" t="s">
        <v>1519</v>
      </c>
      <c r="X3140" s="2" t="s">
        <v>917</v>
      </c>
      <c r="Y3140" s="2" t="s">
        <v>45</v>
      </c>
      <c r="Z3140" s="2" t="s">
        <v>914</v>
      </c>
      <c r="AA3140" s="2">
        <v>2023</v>
      </c>
      <c r="AB3140" s="6">
        <v>0.15</v>
      </c>
      <c r="AC3140" s="6">
        <v>0.1</v>
      </c>
      <c r="AD3140" s="6">
        <v>0.1</v>
      </c>
      <c r="AE3140" s="6">
        <v>100</v>
      </c>
      <c r="AF3140" s="6">
        <v>100</v>
      </c>
      <c r="AG3140" s="6">
        <v>36</v>
      </c>
      <c r="AH3140" s="2" t="s">
        <v>898</v>
      </c>
      <c r="AI3140" t="s">
        <v>5483</v>
      </c>
      <c r="AJ3140" t="s">
        <v>5484</v>
      </c>
    </row>
    <row r="3141" spans="1:36" x14ac:dyDescent="0.25">
      <c r="A3141" s="2">
        <v>16</v>
      </c>
      <c r="B3141" s="2" t="s">
        <v>0</v>
      </c>
      <c r="C3141" s="2" t="s">
        <v>727</v>
      </c>
      <c r="D3141" s="2">
        <v>2023</v>
      </c>
      <c r="E3141" s="2" t="s">
        <v>1</v>
      </c>
      <c r="F3141" s="2" t="s">
        <v>2</v>
      </c>
      <c r="G3141" s="2" t="s">
        <v>3</v>
      </c>
      <c r="H3141" s="2" t="s">
        <v>4</v>
      </c>
      <c r="I3141" s="2" t="s">
        <v>756</v>
      </c>
      <c r="J3141" s="2" t="s">
        <v>609</v>
      </c>
      <c r="K3141" s="2" t="s">
        <v>877</v>
      </c>
      <c r="L3141" s="2" t="s">
        <v>843</v>
      </c>
      <c r="M3141" s="2" t="s">
        <v>844</v>
      </c>
      <c r="N3141" s="2" t="s">
        <v>45</v>
      </c>
      <c r="O3141" s="2" t="s">
        <v>46</v>
      </c>
      <c r="P3141" s="2" t="s">
        <v>229</v>
      </c>
      <c r="Q3141" s="2" t="s">
        <v>230</v>
      </c>
      <c r="R3141" s="2" t="s">
        <v>10</v>
      </c>
      <c r="S3141" s="2" t="s">
        <v>11</v>
      </c>
      <c r="T3141" s="2">
        <v>155</v>
      </c>
      <c r="U3141" s="2" t="s">
        <v>612</v>
      </c>
      <c r="V3141" s="2">
        <v>168</v>
      </c>
      <c r="W3141" s="2" t="s">
        <v>1519</v>
      </c>
      <c r="X3141" s="2" t="s">
        <v>917</v>
      </c>
      <c r="Y3141" s="2" t="s">
        <v>45</v>
      </c>
      <c r="Z3141" s="2" t="s">
        <v>914</v>
      </c>
      <c r="AA3141" s="2">
        <v>2024</v>
      </c>
      <c r="AB3141" s="6">
        <v>0.41</v>
      </c>
      <c r="AC3141" s="6">
        <v>0.64</v>
      </c>
      <c r="AD3141" s="6">
        <v>0</v>
      </c>
      <c r="AE3141" s="6">
        <v>0</v>
      </c>
      <c r="AF3141" s="6"/>
      <c r="AG3141" s="6"/>
      <c r="AH3141" s="2" t="s">
        <v>898</v>
      </c>
    </row>
    <row r="3142" spans="1:36" x14ac:dyDescent="0.25">
      <c r="A3142" s="2">
        <v>16</v>
      </c>
      <c r="B3142" s="2" t="s">
        <v>0</v>
      </c>
      <c r="C3142" s="2" t="s">
        <v>727</v>
      </c>
      <c r="D3142" s="2">
        <v>2023</v>
      </c>
      <c r="E3142" s="2" t="s">
        <v>1</v>
      </c>
      <c r="F3142" s="2" t="s">
        <v>2</v>
      </c>
      <c r="G3142" s="2" t="s">
        <v>3</v>
      </c>
      <c r="H3142" s="2" t="s">
        <v>4</v>
      </c>
      <c r="I3142" s="2" t="s">
        <v>756</v>
      </c>
      <c r="J3142" s="2" t="s">
        <v>609</v>
      </c>
      <c r="K3142" s="2" t="s">
        <v>877</v>
      </c>
      <c r="L3142" s="2" t="s">
        <v>843</v>
      </c>
      <c r="M3142" s="2" t="s">
        <v>844</v>
      </c>
      <c r="N3142" s="2" t="s">
        <v>45</v>
      </c>
      <c r="O3142" s="2" t="s">
        <v>46</v>
      </c>
      <c r="P3142" s="2" t="s">
        <v>229</v>
      </c>
      <c r="Q3142" s="2" t="s">
        <v>230</v>
      </c>
      <c r="R3142" s="2" t="s">
        <v>10</v>
      </c>
      <c r="S3142" s="2" t="s">
        <v>11</v>
      </c>
      <c r="T3142" s="2">
        <v>156</v>
      </c>
      <c r="U3142" s="2" t="s">
        <v>613</v>
      </c>
      <c r="V3142" s="2">
        <v>169</v>
      </c>
      <c r="W3142" s="2" t="s">
        <v>1520</v>
      </c>
      <c r="X3142" s="2" t="s">
        <v>917</v>
      </c>
      <c r="Y3142" s="2" t="s">
        <v>45</v>
      </c>
      <c r="Z3142" s="2" t="s">
        <v>914</v>
      </c>
      <c r="AA3142" s="2">
        <v>2020</v>
      </c>
      <c r="AB3142" s="6">
        <v>51</v>
      </c>
      <c r="AC3142" s="6">
        <v>131</v>
      </c>
      <c r="AD3142" s="6">
        <v>129</v>
      </c>
      <c r="AE3142" s="6">
        <v>98.47</v>
      </c>
      <c r="AF3142" s="6"/>
      <c r="AG3142" s="6"/>
      <c r="AH3142" s="2" t="s">
        <v>903</v>
      </c>
    </row>
    <row r="3143" spans="1:36" x14ac:dyDescent="0.25">
      <c r="A3143" s="2">
        <v>16</v>
      </c>
      <c r="B3143" s="2" t="s">
        <v>0</v>
      </c>
      <c r="C3143" s="2" t="s">
        <v>727</v>
      </c>
      <c r="D3143" s="2">
        <v>2023</v>
      </c>
      <c r="E3143" s="2" t="s">
        <v>1</v>
      </c>
      <c r="F3143" s="2" t="s">
        <v>2</v>
      </c>
      <c r="G3143" s="2" t="s">
        <v>3</v>
      </c>
      <c r="H3143" s="2" t="s">
        <v>4</v>
      </c>
      <c r="I3143" s="2" t="s">
        <v>756</v>
      </c>
      <c r="J3143" s="2" t="s">
        <v>609</v>
      </c>
      <c r="K3143" s="2" t="s">
        <v>877</v>
      </c>
      <c r="L3143" s="2" t="s">
        <v>843</v>
      </c>
      <c r="M3143" s="2" t="s">
        <v>844</v>
      </c>
      <c r="N3143" s="2" t="s">
        <v>45</v>
      </c>
      <c r="O3143" s="2" t="s">
        <v>46</v>
      </c>
      <c r="P3143" s="2" t="s">
        <v>229</v>
      </c>
      <c r="Q3143" s="2" t="s">
        <v>230</v>
      </c>
      <c r="R3143" s="2" t="s">
        <v>10</v>
      </c>
      <c r="S3143" s="2" t="s">
        <v>11</v>
      </c>
      <c r="T3143" s="2">
        <v>156</v>
      </c>
      <c r="U3143" s="2" t="s">
        <v>613</v>
      </c>
      <c r="V3143" s="2">
        <v>169</v>
      </c>
      <c r="W3143" s="2" t="s">
        <v>1520</v>
      </c>
      <c r="X3143" s="2" t="s">
        <v>917</v>
      </c>
      <c r="Y3143" s="2" t="s">
        <v>45</v>
      </c>
      <c r="Z3143" s="2" t="s">
        <v>914</v>
      </c>
      <c r="AA3143" s="2">
        <v>2021</v>
      </c>
      <c r="AB3143" s="6">
        <v>380</v>
      </c>
      <c r="AC3143" s="6">
        <v>413</v>
      </c>
      <c r="AD3143" s="6">
        <v>413</v>
      </c>
      <c r="AE3143" s="6">
        <v>100</v>
      </c>
      <c r="AF3143" s="6"/>
      <c r="AG3143" s="6"/>
      <c r="AH3143" s="2" t="s">
        <v>903</v>
      </c>
    </row>
    <row r="3144" spans="1:36" x14ac:dyDescent="0.25">
      <c r="A3144" s="2">
        <v>16</v>
      </c>
      <c r="B3144" s="2" t="s">
        <v>0</v>
      </c>
      <c r="C3144" s="2" t="s">
        <v>727</v>
      </c>
      <c r="D3144" s="2">
        <v>2023</v>
      </c>
      <c r="E3144" s="2" t="s">
        <v>1</v>
      </c>
      <c r="F3144" s="2" t="s">
        <v>2</v>
      </c>
      <c r="G3144" s="2" t="s">
        <v>3</v>
      </c>
      <c r="H3144" s="2" t="s">
        <v>4</v>
      </c>
      <c r="I3144" s="2" t="s">
        <v>756</v>
      </c>
      <c r="J3144" s="2" t="s">
        <v>609</v>
      </c>
      <c r="K3144" s="2" t="s">
        <v>877</v>
      </c>
      <c r="L3144" s="2" t="s">
        <v>843</v>
      </c>
      <c r="M3144" s="2" t="s">
        <v>844</v>
      </c>
      <c r="N3144" s="2" t="s">
        <v>45</v>
      </c>
      <c r="O3144" s="2" t="s">
        <v>46</v>
      </c>
      <c r="P3144" s="2" t="s">
        <v>229</v>
      </c>
      <c r="Q3144" s="2" t="s">
        <v>230</v>
      </c>
      <c r="R3144" s="2" t="s">
        <v>10</v>
      </c>
      <c r="S3144" s="2" t="s">
        <v>11</v>
      </c>
      <c r="T3144" s="2">
        <v>156</v>
      </c>
      <c r="U3144" s="2" t="s">
        <v>613</v>
      </c>
      <c r="V3144" s="2">
        <v>169</v>
      </c>
      <c r="W3144" s="2" t="s">
        <v>1520</v>
      </c>
      <c r="X3144" s="2" t="s">
        <v>917</v>
      </c>
      <c r="Y3144" s="2" t="s">
        <v>45</v>
      </c>
      <c r="Z3144" s="2" t="s">
        <v>914</v>
      </c>
      <c r="AA3144" s="2">
        <v>2022</v>
      </c>
      <c r="AB3144" s="6">
        <v>500</v>
      </c>
      <c r="AC3144" s="6">
        <v>802</v>
      </c>
      <c r="AD3144" s="6">
        <v>802</v>
      </c>
      <c r="AE3144" s="6">
        <v>100</v>
      </c>
      <c r="AF3144" s="6"/>
      <c r="AG3144" s="6"/>
      <c r="AH3144" s="2" t="s">
        <v>903</v>
      </c>
    </row>
    <row r="3145" spans="1:36" x14ac:dyDescent="0.25">
      <c r="A3145" s="2">
        <v>16</v>
      </c>
      <c r="B3145" s="2" t="s">
        <v>0</v>
      </c>
      <c r="C3145" s="2" t="s">
        <v>727</v>
      </c>
      <c r="D3145" s="2">
        <v>2023</v>
      </c>
      <c r="E3145" s="2" t="s">
        <v>1</v>
      </c>
      <c r="F3145" s="2" t="s">
        <v>2</v>
      </c>
      <c r="G3145" s="2" t="s">
        <v>3</v>
      </c>
      <c r="H3145" s="2" t="s">
        <v>4</v>
      </c>
      <c r="I3145" s="2" t="s">
        <v>756</v>
      </c>
      <c r="J3145" s="2" t="s">
        <v>609</v>
      </c>
      <c r="K3145" s="2" t="s">
        <v>877</v>
      </c>
      <c r="L3145" s="2" t="s">
        <v>843</v>
      </c>
      <c r="M3145" s="2" t="s">
        <v>844</v>
      </c>
      <c r="N3145" s="2" t="s">
        <v>45</v>
      </c>
      <c r="O3145" s="2" t="s">
        <v>46</v>
      </c>
      <c r="P3145" s="2" t="s">
        <v>229</v>
      </c>
      <c r="Q3145" s="2" t="s">
        <v>230</v>
      </c>
      <c r="R3145" s="2" t="s">
        <v>10</v>
      </c>
      <c r="S3145" s="2" t="s">
        <v>11</v>
      </c>
      <c r="T3145" s="2">
        <v>156</v>
      </c>
      <c r="U3145" s="2" t="s">
        <v>613</v>
      </c>
      <c r="V3145" s="2">
        <v>169</v>
      </c>
      <c r="W3145" s="2" t="s">
        <v>1520</v>
      </c>
      <c r="X3145" s="2" t="s">
        <v>917</v>
      </c>
      <c r="Y3145" s="2" t="s">
        <v>45</v>
      </c>
      <c r="Z3145" s="2" t="s">
        <v>914</v>
      </c>
      <c r="AA3145" s="2">
        <v>2023</v>
      </c>
      <c r="AB3145" s="6">
        <v>480</v>
      </c>
      <c r="AC3145" s="6">
        <v>325</v>
      </c>
      <c r="AD3145" s="6">
        <v>325</v>
      </c>
      <c r="AE3145" s="6">
        <v>100</v>
      </c>
      <c r="AF3145" s="6">
        <v>100</v>
      </c>
      <c r="AG3145" s="6">
        <v>95.48</v>
      </c>
      <c r="AH3145" s="2" t="s">
        <v>903</v>
      </c>
      <c r="AI3145" t="s">
        <v>4585</v>
      </c>
      <c r="AJ3145" t="s">
        <v>5485</v>
      </c>
    </row>
    <row r="3146" spans="1:36" x14ac:dyDescent="0.25">
      <c r="A3146" s="2">
        <v>16</v>
      </c>
      <c r="B3146" s="2" t="s">
        <v>0</v>
      </c>
      <c r="C3146" s="2" t="s">
        <v>727</v>
      </c>
      <c r="D3146" s="2">
        <v>2023</v>
      </c>
      <c r="E3146" s="2" t="s">
        <v>1</v>
      </c>
      <c r="F3146" s="2" t="s">
        <v>2</v>
      </c>
      <c r="G3146" s="2" t="s">
        <v>3</v>
      </c>
      <c r="H3146" s="2" t="s">
        <v>4</v>
      </c>
      <c r="I3146" s="2" t="s">
        <v>756</v>
      </c>
      <c r="J3146" s="2" t="s">
        <v>609</v>
      </c>
      <c r="K3146" s="2" t="s">
        <v>877</v>
      </c>
      <c r="L3146" s="2" t="s">
        <v>843</v>
      </c>
      <c r="M3146" s="2" t="s">
        <v>844</v>
      </c>
      <c r="N3146" s="2" t="s">
        <v>45</v>
      </c>
      <c r="O3146" s="2" t="s">
        <v>46</v>
      </c>
      <c r="P3146" s="2" t="s">
        <v>229</v>
      </c>
      <c r="Q3146" s="2" t="s">
        <v>230</v>
      </c>
      <c r="R3146" s="2" t="s">
        <v>10</v>
      </c>
      <c r="S3146" s="2" t="s">
        <v>11</v>
      </c>
      <c r="T3146" s="2">
        <v>156</v>
      </c>
      <c r="U3146" s="2" t="s">
        <v>613</v>
      </c>
      <c r="V3146" s="2">
        <v>169</v>
      </c>
      <c r="W3146" s="2" t="s">
        <v>1520</v>
      </c>
      <c r="X3146" s="2" t="s">
        <v>917</v>
      </c>
      <c r="Y3146" s="2" t="s">
        <v>45</v>
      </c>
      <c r="Z3146" s="2" t="s">
        <v>914</v>
      </c>
      <c r="AA3146" s="2">
        <v>2024</v>
      </c>
      <c r="AB3146" s="6">
        <v>339</v>
      </c>
      <c r="AC3146" s="6">
        <v>79</v>
      </c>
      <c r="AD3146" s="6">
        <v>0</v>
      </c>
      <c r="AE3146" s="6">
        <v>0</v>
      </c>
      <c r="AF3146" s="6"/>
      <c r="AG3146" s="6"/>
      <c r="AH3146" s="2" t="s">
        <v>903</v>
      </c>
    </row>
    <row r="3147" spans="1:36" x14ac:dyDescent="0.25">
      <c r="A3147" s="2">
        <v>16</v>
      </c>
      <c r="B3147" s="2" t="s">
        <v>0</v>
      </c>
      <c r="C3147" s="2" t="s">
        <v>727</v>
      </c>
      <c r="D3147" s="2">
        <v>2023</v>
      </c>
      <c r="E3147" s="2" t="s">
        <v>1</v>
      </c>
      <c r="F3147" s="2" t="s">
        <v>2</v>
      </c>
      <c r="G3147" s="2" t="s">
        <v>3</v>
      </c>
      <c r="H3147" s="2" t="s">
        <v>4</v>
      </c>
      <c r="I3147" s="2" t="s">
        <v>756</v>
      </c>
      <c r="J3147" s="2" t="s">
        <v>609</v>
      </c>
      <c r="K3147" s="2" t="s">
        <v>877</v>
      </c>
      <c r="L3147" s="2" t="s">
        <v>843</v>
      </c>
      <c r="M3147" s="2" t="s">
        <v>844</v>
      </c>
      <c r="N3147" s="2" t="s">
        <v>45</v>
      </c>
      <c r="O3147" s="2" t="s">
        <v>46</v>
      </c>
      <c r="P3147" s="2" t="s">
        <v>229</v>
      </c>
      <c r="Q3147" s="2" t="s">
        <v>230</v>
      </c>
      <c r="R3147" s="2" t="s">
        <v>10</v>
      </c>
      <c r="S3147" s="2" t="s">
        <v>11</v>
      </c>
      <c r="T3147" s="2">
        <v>158</v>
      </c>
      <c r="U3147" s="2" t="s">
        <v>262</v>
      </c>
      <c r="V3147" s="2">
        <v>171</v>
      </c>
      <c r="W3147" s="2" t="s">
        <v>1128</v>
      </c>
      <c r="X3147" s="2" t="s">
        <v>913</v>
      </c>
      <c r="Y3147" s="2" t="s">
        <v>45</v>
      </c>
      <c r="Z3147" s="2" t="s">
        <v>914</v>
      </c>
      <c r="AA3147" s="2">
        <v>2020</v>
      </c>
      <c r="AB3147" s="6">
        <v>100</v>
      </c>
      <c r="AC3147" s="6">
        <v>100</v>
      </c>
      <c r="AD3147" s="6">
        <v>100</v>
      </c>
      <c r="AE3147" s="6">
        <v>100</v>
      </c>
      <c r="AF3147" s="6"/>
      <c r="AG3147" s="6"/>
      <c r="AH3147" s="2" t="s">
        <v>903</v>
      </c>
    </row>
    <row r="3148" spans="1:36" x14ac:dyDescent="0.25">
      <c r="A3148" s="2">
        <v>16</v>
      </c>
      <c r="B3148" s="2" t="s">
        <v>0</v>
      </c>
      <c r="C3148" s="2" t="s">
        <v>727</v>
      </c>
      <c r="D3148" s="2">
        <v>2023</v>
      </c>
      <c r="E3148" s="2" t="s">
        <v>1</v>
      </c>
      <c r="F3148" s="2" t="s">
        <v>2</v>
      </c>
      <c r="G3148" s="2" t="s">
        <v>3</v>
      </c>
      <c r="H3148" s="2" t="s">
        <v>4</v>
      </c>
      <c r="I3148" s="2" t="s">
        <v>756</v>
      </c>
      <c r="J3148" s="2" t="s">
        <v>609</v>
      </c>
      <c r="K3148" s="2" t="s">
        <v>877</v>
      </c>
      <c r="L3148" s="2" t="s">
        <v>843</v>
      </c>
      <c r="M3148" s="2" t="s">
        <v>844</v>
      </c>
      <c r="N3148" s="2" t="s">
        <v>45</v>
      </c>
      <c r="O3148" s="2" t="s">
        <v>46</v>
      </c>
      <c r="P3148" s="2" t="s">
        <v>229</v>
      </c>
      <c r="Q3148" s="2" t="s">
        <v>230</v>
      </c>
      <c r="R3148" s="2" t="s">
        <v>10</v>
      </c>
      <c r="S3148" s="2" t="s">
        <v>11</v>
      </c>
      <c r="T3148" s="2">
        <v>158</v>
      </c>
      <c r="U3148" s="2" t="s">
        <v>262</v>
      </c>
      <c r="V3148" s="2">
        <v>171</v>
      </c>
      <c r="W3148" s="2" t="s">
        <v>1128</v>
      </c>
      <c r="X3148" s="2" t="s">
        <v>913</v>
      </c>
      <c r="Y3148" s="2" t="s">
        <v>45</v>
      </c>
      <c r="Z3148" s="2" t="s">
        <v>914</v>
      </c>
      <c r="AA3148" s="2">
        <v>2021</v>
      </c>
      <c r="AB3148" s="6">
        <v>100</v>
      </c>
      <c r="AC3148" s="6">
        <v>100</v>
      </c>
      <c r="AD3148" s="6">
        <v>100</v>
      </c>
      <c r="AE3148" s="6">
        <v>100</v>
      </c>
      <c r="AF3148" s="6"/>
      <c r="AG3148" s="6"/>
      <c r="AH3148" s="2" t="s">
        <v>903</v>
      </c>
    </row>
    <row r="3149" spans="1:36" x14ac:dyDescent="0.25">
      <c r="A3149" s="2">
        <v>16</v>
      </c>
      <c r="B3149" s="2" t="s">
        <v>0</v>
      </c>
      <c r="C3149" s="2" t="s">
        <v>727</v>
      </c>
      <c r="D3149" s="2">
        <v>2023</v>
      </c>
      <c r="E3149" s="2" t="s">
        <v>1</v>
      </c>
      <c r="F3149" s="2" t="s">
        <v>2</v>
      </c>
      <c r="G3149" s="2" t="s">
        <v>3</v>
      </c>
      <c r="H3149" s="2" t="s">
        <v>4</v>
      </c>
      <c r="I3149" s="2" t="s">
        <v>756</v>
      </c>
      <c r="J3149" s="2" t="s">
        <v>609</v>
      </c>
      <c r="K3149" s="2" t="s">
        <v>877</v>
      </c>
      <c r="L3149" s="2" t="s">
        <v>843</v>
      </c>
      <c r="M3149" s="2" t="s">
        <v>844</v>
      </c>
      <c r="N3149" s="2" t="s">
        <v>45</v>
      </c>
      <c r="O3149" s="2" t="s">
        <v>46</v>
      </c>
      <c r="P3149" s="2" t="s">
        <v>229</v>
      </c>
      <c r="Q3149" s="2" t="s">
        <v>230</v>
      </c>
      <c r="R3149" s="2" t="s">
        <v>10</v>
      </c>
      <c r="S3149" s="2" t="s">
        <v>11</v>
      </c>
      <c r="T3149" s="2">
        <v>158</v>
      </c>
      <c r="U3149" s="2" t="s">
        <v>262</v>
      </c>
      <c r="V3149" s="2">
        <v>171</v>
      </c>
      <c r="W3149" s="2" t="s">
        <v>1128</v>
      </c>
      <c r="X3149" s="2" t="s">
        <v>913</v>
      </c>
      <c r="Y3149" s="2" t="s">
        <v>45</v>
      </c>
      <c r="Z3149" s="2" t="s">
        <v>914</v>
      </c>
      <c r="AA3149" s="2">
        <v>2022</v>
      </c>
      <c r="AB3149" s="6">
        <v>100</v>
      </c>
      <c r="AC3149" s="6">
        <v>100</v>
      </c>
      <c r="AD3149" s="6">
        <v>100</v>
      </c>
      <c r="AE3149" s="6">
        <v>100</v>
      </c>
      <c r="AF3149" s="6"/>
      <c r="AG3149" s="6"/>
      <c r="AH3149" s="2" t="s">
        <v>903</v>
      </c>
    </row>
    <row r="3150" spans="1:36" x14ac:dyDescent="0.25">
      <c r="A3150" s="2">
        <v>16</v>
      </c>
      <c r="B3150" s="2" t="s">
        <v>0</v>
      </c>
      <c r="C3150" s="2" t="s">
        <v>727</v>
      </c>
      <c r="D3150" s="2">
        <v>2023</v>
      </c>
      <c r="E3150" s="2" t="s">
        <v>1</v>
      </c>
      <c r="F3150" s="2" t="s">
        <v>2</v>
      </c>
      <c r="G3150" s="2" t="s">
        <v>3</v>
      </c>
      <c r="H3150" s="2" t="s">
        <v>4</v>
      </c>
      <c r="I3150" s="2" t="s">
        <v>756</v>
      </c>
      <c r="J3150" s="2" t="s">
        <v>609</v>
      </c>
      <c r="K3150" s="2" t="s">
        <v>877</v>
      </c>
      <c r="L3150" s="2" t="s">
        <v>843</v>
      </c>
      <c r="M3150" s="2" t="s">
        <v>844</v>
      </c>
      <c r="N3150" s="2" t="s">
        <v>45</v>
      </c>
      <c r="O3150" s="2" t="s">
        <v>46</v>
      </c>
      <c r="P3150" s="2" t="s">
        <v>229</v>
      </c>
      <c r="Q3150" s="2" t="s">
        <v>230</v>
      </c>
      <c r="R3150" s="2" t="s">
        <v>10</v>
      </c>
      <c r="S3150" s="2" t="s">
        <v>11</v>
      </c>
      <c r="T3150" s="2">
        <v>158</v>
      </c>
      <c r="U3150" s="2" t="s">
        <v>262</v>
      </c>
      <c r="V3150" s="2">
        <v>171</v>
      </c>
      <c r="W3150" s="2" t="s">
        <v>1128</v>
      </c>
      <c r="X3150" s="2" t="s">
        <v>913</v>
      </c>
      <c r="Y3150" s="2" t="s">
        <v>45</v>
      </c>
      <c r="Z3150" s="2" t="s">
        <v>914</v>
      </c>
      <c r="AA3150" s="2">
        <v>2023</v>
      </c>
      <c r="AB3150" s="6">
        <v>100</v>
      </c>
      <c r="AC3150" s="6">
        <v>100</v>
      </c>
      <c r="AD3150" s="6">
        <v>100</v>
      </c>
      <c r="AE3150" s="6">
        <v>100</v>
      </c>
      <c r="AF3150" s="6">
        <v>100</v>
      </c>
      <c r="AG3150" s="6">
        <v>80</v>
      </c>
      <c r="AH3150" s="2" t="s">
        <v>903</v>
      </c>
      <c r="AI3150" t="s">
        <v>4585</v>
      </c>
      <c r="AJ3150" t="s">
        <v>5486</v>
      </c>
    </row>
    <row r="3151" spans="1:36" x14ac:dyDescent="0.25">
      <c r="A3151" s="2">
        <v>16</v>
      </c>
      <c r="B3151" s="2" t="s">
        <v>0</v>
      </c>
      <c r="C3151" s="2" t="s">
        <v>727</v>
      </c>
      <c r="D3151" s="2">
        <v>2023</v>
      </c>
      <c r="E3151" s="2" t="s">
        <v>1</v>
      </c>
      <c r="F3151" s="2" t="s">
        <v>2</v>
      </c>
      <c r="G3151" s="2" t="s">
        <v>3</v>
      </c>
      <c r="H3151" s="2" t="s">
        <v>4</v>
      </c>
      <c r="I3151" s="2" t="s">
        <v>756</v>
      </c>
      <c r="J3151" s="2" t="s">
        <v>609</v>
      </c>
      <c r="K3151" s="2" t="s">
        <v>877</v>
      </c>
      <c r="L3151" s="2" t="s">
        <v>843</v>
      </c>
      <c r="M3151" s="2" t="s">
        <v>844</v>
      </c>
      <c r="N3151" s="2" t="s">
        <v>45</v>
      </c>
      <c r="O3151" s="2" t="s">
        <v>46</v>
      </c>
      <c r="P3151" s="2" t="s">
        <v>229</v>
      </c>
      <c r="Q3151" s="2" t="s">
        <v>230</v>
      </c>
      <c r="R3151" s="2" t="s">
        <v>10</v>
      </c>
      <c r="S3151" s="2" t="s">
        <v>11</v>
      </c>
      <c r="T3151" s="2">
        <v>158</v>
      </c>
      <c r="U3151" s="2" t="s">
        <v>262</v>
      </c>
      <c r="V3151" s="2">
        <v>171</v>
      </c>
      <c r="W3151" s="2" t="s">
        <v>1128</v>
      </c>
      <c r="X3151" s="2" t="s">
        <v>913</v>
      </c>
      <c r="Y3151" s="2" t="s">
        <v>45</v>
      </c>
      <c r="Z3151" s="2" t="s">
        <v>914</v>
      </c>
      <c r="AA3151" s="2">
        <v>2024</v>
      </c>
      <c r="AB3151" s="6">
        <v>100</v>
      </c>
      <c r="AC3151" s="6">
        <v>100</v>
      </c>
      <c r="AD3151" s="6">
        <v>0</v>
      </c>
      <c r="AE3151" s="6">
        <v>0</v>
      </c>
      <c r="AF3151" s="6"/>
      <c r="AG3151" s="6"/>
      <c r="AH3151" s="2" t="s">
        <v>903</v>
      </c>
    </row>
    <row r="3152" spans="1:36" x14ac:dyDescent="0.25">
      <c r="A3152" s="2">
        <v>16</v>
      </c>
      <c r="B3152" s="2" t="s">
        <v>0</v>
      </c>
      <c r="C3152" s="2" t="s">
        <v>727</v>
      </c>
      <c r="D3152" s="2">
        <v>2023</v>
      </c>
      <c r="E3152" s="2" t="s">
        <v>1</v>
      </c>
      <c r="F3152" s="2" t="s">
        <v>2</v>
      </c>
      <c r="G3152" s="2" t="s">
        <v>3</v>
      </c>
      <c r="H3152" s="2" t="s">
        <v>4</v>
      </c>
      <c r="I3152" s="2" t="s">
        <v>756</v>
      </c>
      <c r="J3152" s="2" t="s">
        <v>609</v>
      </c>
      <c r="K3152" s="2" t="s">
        <v>877</v>
      </c>
      <c r="L3152" s="2" t="s">
        <v>843</v>
      </c>
      <c r="M3152" s="2" t="s">
        <v>844</v>
      </c>
      <c r="N3152" s="2" t="s">
        <v>45</v>
      </c>
      <c r="O3152" s="2" t="s">
        <v>46</v>
      </c>
      <c r="P3152" s="2" t="s">
        <v>193</v>
      </c>
      <c r="Q3152" s="2" t="s">
        <v>194</v>
      </c>
      <c r="R3152" s="2" t="s">
        <v>10</v>
      </c>
      <c r="S3152" s="2" t="s">
        <v>11</v>
      </c>
      <c r="T3152" s="2">
        <v>167</v>
      </c>
      <c r="U3152" s="2" t="s">
        <v>264</v>
      </c>
      <c r="V3152" s="2">
        <v>181</v>
      </c>
      <c r="W3152" s="2" t="s">
        <v>1130</v>
      </c>
      <c r="X3152" s="2" t="s">
        <v>917</v>
      </c>
      <c r="Y3152" s="2" t="s">
        <v>45</v>
      </c>
      <c r="Z3152" s="2" t="s">
        <v>914</v>
      </c>
      <c r="AA3152" s="2">
        <v>2020</v>
      </c>
      <c r="AB3152" s="6">
        <v>0.15</v>
      </c>
      <c r="AC3152" s="6">
        <v>0.1</v>
      </c>
      <c r="AD3152" s="6">
        <v>0.1</v>
      </c>
      <c r="AE3152" s="6">
        <v>100</v>
      </c>
      <c r="AF3152" s="6"/>
      <c r="AG3152" s="6"/>
      <c r="AH3152" s="2" t="s">
        <v>902</v>
      </c>
    </row>
    <row r="3153" spans="1:36" x14ac:dyDescent="0.25">
      <c r="A3153" s="2">
        <v>16</v>
      </c>
      <c r="B3153" s="2" t="s">
        <v>0</v>
      </c>
      <c r="C3153" s="2" t="s">
        <v>727</v>
      </c>
      <c r="D3153" s="2">
        <v>2023</v>
      </c>
      <c r="E3153" s="2" t="s">
        <v>1</v>
      </c>
      <c r="F3153" s="2" t="s">
        <v>2</v>
      </c>
      <c r="G3153" s="2" t="s">
        <v>3</v>
      </c>
      <c r="H3153" s="2" t="s">
        <v>4</v>
      </c>
      <c r="I3153" s="2" t="s">
        <v>756</v>
      </c>
      <c r="J3153" s="2" t="s">
        <v>609</v>
      </c>
      <c r="K3153" s="2" t="s">
        <v>877</v>
      </c>
      <c r="L3153" s="2" t="s">
        <v>843</v>
      </c>
      <c r="M3153" s="2" t="s">
        <v>844</v>
      </c>
      <c r="N3153" s="2" t="s">
        <v>45</v>
      </c>
      <c r="O3153" s="2" t="s">
        <v>46</v>
      </c>
      <c r="P3153" s="2" t="s">
        <v>193</v>
      </c>
      <c r="Q3153" s="2" t="s">
        <v>194</v>
      </c>
      <c r="R3153" s="2" t="s">
        <v>10</v>
      </c>
      <c r="S3153" s="2" t="s">
        <v>11</v>
      </c>
      <c r="T3153" s="2">
        <v>167</v>
      </c>
      <c r="U3153" s="2" t="s">
        <v>264</v>
      </c>
      <c r="V3153" s="2">
        <v>181</v>
      </c>
      <c r="W3153" s="2" t="s">
        <v>1130</v>
      </c>
      <c r="X3153" s="2" t="s">
        <v>917</v>
      </c>
      <c r="Y3153" s="2" t="s">
        <v>45</v>
      </c>
      <c r="Z3153" s="2" t="s">
        <v>914</v>
      </c>
      <c r="AA3153" s="2">
        <v>2021</v>
      </c>
      <c r="AB3153" s="6">
        <v>0.24</v>
      </c>
      <c r="AC3153" s="6">
        <v>0.2</v>
      </c>
      <c r="AD3153" s="6">
        <v>0.2</v>
      </c>
      <c r="AE3153" s="6">
        <v>100</v>
      </c>
      <c r="AF3153" s="6"/>
      <c r="AG3153" s="6"/>
      <c r="AH3153" s="2" t="s">
        <v>902</v>
      </c>
    </row>
    <row r="3154" spans="1:36" x14ac:dyDescent="0.25">
      <c r="A3154" s="2">
        <v>16</v>
      </c>
      <c r="B3154" s="2" t="s">
        <v>0</v>
      </c>
      <c r="C3154" s="2" t="s">
        <v>727</v>
      </c>
      <c r="D3154" s="2">
        <v>2023</v>
      </c>
      <c r="E3154" s="2" t="s">
        <v>1</v>
      </c>
      <c r="F3154" s="2" t="s">
        <v>2</v>
      </c>
      <c r="G3154" s="2" t="s">
        <v>3</v>
      </c>
      <c r="H3154" s="2" t="s">
        <v>4</v>
      </c>
      <c r="I3154" s="2" t="s">
        <v>756</v>
      </c>
      <c r="J3154" s="2" t="s">
        <v>609</v>
      </c>
      <c r="K3154" s="2" t="s">
        <v>877</v>
      </c>
      <c r="L3154" s="2" t="s">
        <v>843</v>
      </c>
      <c r="M3154" s="2" t="s">
        <v>844</v>
      </c>
      <c r="N3154" s="2" t="s">
        <v>45</v>
      </c>
      <c r="O3154" s="2" t="s">
        <v>46</v>
      </c>
      <c r="P3154" s="2" t="s">
        <v>193</v>
      </c>
      <c r="Q3154" s="2" t="s">
        <v>194</v>
      </c>
      <c r="R3154" s="2" t="s">
        <v>10</v>
      </c>
      <c r="S3154" s="2" t="s">
        <v>11</v>
      </c>
      <c r="T3154" s="2">
        <v>167</v>
      </c>
      <c r="U3154" s="2" t="s">
        <v>264</v>
      </c>
      <c r="V3154" s="2">
        <v>181</v>
      </c>
      <c r="W3154" s="2" t="s">
        <v>1130</v>
      </c>
      <c r="X3154" s="2" t="s">
        <v>917</v>
      </c>
      <c r="Y3154" s="2" t="s">
        <v>45</v>
      </c>
      <c r="Z3154" s="2" t="s">
        <v>914</v>
      </c>
      <c r="AA3154" s="2">
        <v>2022</v>
      </c>
      <c r="AB3154" s="6">
        <v>0.24</v>
      </c>
      <c r="AC3154" s="6">
        <v>0.25</v>
      </c>
      <c r="AD3154" s="6">
        <v>0.25</v>
      </c>
      <c r="AE3154" s="6">
        <v>100</v>
      </c>
      <c r="AF3154" s="6"/>
      <c r="AG3154" s="6"/>
      <c r="AH3154" s="2" t="s">
        <v>902</v>
      </c>
    </row>
    <row r="3155" spans="1:36" x14ac:dyDescent="0.25">
      <c r="A3155" s="2">
        <v>16</v>
      </c>
      <c r="B3155" s="2" t="s">
        <v>0</v>
      </c>
      <c r="C3155" s="2" t="s">
        <v>727</v>
      </c>
      <c r="D3155" s="2">
        <v>2023</v>
      </c>
      <c r="E3155" s="2" t="s">
        <v>1</v>
      </c>
      <c r="F3155" s="2" t="s">
        <v>2</v>
      </c>
      <c r="G3155" s="2" t="s">
        <v>3</v>
      </c>
      <c r="H3155" s="2" t="s">
        <v>4</v>
      </c>
      <c r="I3155" s="2" t="s">
        <v>756</v>
      </c>
      <c r="J3155" s="2" t="s">
        <v>609</v>
      </c>
      <c r="K3155" s="2" t="s">
        <v>877</v>
      </c>
      <c r="L3155" s="2" t="s">
        <v>843</v>
      </c>
      <c r="M3155" s="2" t="s">
        <v>844</v>
      </c>
      <c r="N3155" s="2" t="s">
        <v>45</v>
      </c>
      <c r="O3155" s="2" t="s">
        <v>46</v>
      </c>
      <c r="P3155" s="2" t="s">
        <v>193</v>
      </c>
      <c r="Q3155" s="2" t="s">
        <v>194</v>
      </c>
      <c r="R3155" s="2" t="s">
        <v>10</v>
      </c>
      <c r="S3155" s="2" t="s">
        <v>11</v>
      </c>
      <c r="T3155" s="2">
        <v>167</v>
      </c>
      <c r="U3155" s="2" t="s">
        <v>264</v>
      </c>
      <c r="V3155" s="2">
        <v>181</v>
      </c>
      <c r="W3155" s="2" t="s">
        <v>1130</v>
      </c>
      <c r="X3155" s="2" t="s">
        <v>917</v>
      </c>
      <c r="Y3155" s="2" t="s">
        <v>45</v>
      </c>
      <c r="Z3155" s="2" t="s">
        <v>914</v>
      </c>
      <c r="AA3155" s="2">
        <v>2023</v>
      </c>
      <c r="AB3155" s="6">
        <v>0.3</v>
      </c>
      <c r="AC3155" s="6">
        <v>0.4</v>
      </c>
      <c r="AD3155" s="6">
        <v>0.4</v>
      </c>
      <c r="AE3155" s="6">
        <v>100</v>
      </c>
      <c r="AF3155" s="6">
        <v>100</v>
      </c>
      <c r="AG3155" s="6">
        <v>95</v>
      </c>
      <c r="AH3155" s="2" t="s">
        <v>902</v>
      </c>
      <c r="AI3155" t="s">
        <v>5487</v>
      </c>
      <c r="AJ3155" t="s">
        <v>5488</v>
      </c>
    </row>
    <row r="3156" spans="1:36" x14ac:dyDescent="0.25">
      <c r="A3156" s="2">
        <v>16</v>
      </c>
      <c r="B3156" s="2" t="s">
        <v>0</v>
      </c>
      <c r="C3156" s="2" t="s">
        <v>727</v>
      </c>
      <c r="D3156" s="2">
        <v>2023</v>
      </c>
      <c r="E3156" s="2" t="s">
        <v>1</v>
      </c>
      <c r="F3156" s="2" t="s">
        <v>2</v>
      </c>
      <c r="G3156" s="2" t="s">
        <v>3</v>
      </c>
      <c r="H3156" s="2" t="s">
        <v>4</v>
      </c>
      <c r="I3156" s="2" t="s">
        <v>756</v>
      </c>
      <c r="J3156" s="2" t="s">
        <v>609</v>
      </c>
      <c r="K3156" s="2" t="s">
        <v>877</v>
      </c>
      <c r="L3156" s="2" t="s">
        <v>843</v>
      </c>
      <c r="M3156" s="2" t="s">
        <v>844</v>
      </c>
      <c r="N3156" s="2" t="s">
        <v>45</v>
      </c>
      <c r="O3156" s="2" t="s">
        <v>46</v>
      </c>
      <c r="P3156" s="2" t="s">
        <v>193</v>
      </c>
      <c r="Q3156" s="2" t="s">
        <v>194</v>
      </c>
      <c r="R3156" s="2" t="s">
        <v>10</v>
      </c>
      <c r="S3156" s="2" t="s">
        <v>11</v>
      </c>
      <c r="T3156" s="2">
        <v>167</v>
      </c>
      <c r="U3156" s="2" t="s">
        <v>264</v>
      </c>
      <c r="V3156" s="2">
        <v>181</v>
      </c>
      <c r="W3156" s="2" t="s">
        <v>1130</v>
      </c>
      <c r="X3156" s="2" t="s">
        <v>917</v>
      </c>
      <c r="Y3156" s="2" t="s">
        <v>45</v>
      </c>
      <c r="Z3156" s="2" t="s">
        <v>914</v>
      </c>
      <c r="AA3156" s="2">
        <v>2024</v>
      </c>
      <c r="AB3156" s="6">
        <v>7.0000000000000007E-2</v>
      </c>
      <c r="AC3156" s="6">
        <v>0.05</v>
      </c>
      <c r="AD3156" s="6">
        <v>0</v>
      </c>
      <c r="AE3156" s="6">
        <v>0</v>
      </c>
      <c r="AF3156" s="6"/>
      <c r="AG3156" s="6"/>
      <c r="AH3156" s="2" t="s">
        <v>902</v>
      </c>
    </row>
    <row r="3157" spans="1:36" x14ac:dyDescent="0.25">
      <c r="A3157" s="2">
        <v>16</v>
      </c>
      <c r="B3157" s="2" t="s">
        <v>0</v>
      </c>
      <c r="C3157" s="2" t="s">
        <v>727</v>
      </c>
      <c r="D3157" s="2">
        <v>2023</v>
      </c>
      <c r="E3157" s="2" t="s">
        <v>1</v>
      </c>
      <c r="F3157" s="2" t="s">
        <v>2</v>
      </c>
      <c r="G3157" s="2" t="s">
        <v>3</v>
      </c>
      <c r="H3157" s="2" t="s">
        <v>4</v>
      </c>
      <c r="I3157" s="2" t="s">
        <v>756</v>
      </c>
      <c r="J3157" s="2" t="s">
        <v>609</v>
      </c>
      <c r="K3157" s="2" t="s">
        <v>877</v>
      </c>
      <c r="L3157" s="2" t="s">
        <v>843</v>
      </c>
      <c r="M3157" s="2" t="s">
        <v>844</v>
      </c>
      <c r="N3157" s="2" t="s">
        <v>45</v>
      </c>
      <c r="O3157" s="2" t="s">
        <v>46</v>
      </c>
      <c r="P3157" s="2" t="s">
        <v>193</v>
      </c>
      <c r="Q3157" s="2" t="s">
        <v>194</v>
      </c>
      <c r="R3157" s="2" t="s">
        <v>10</v>
      </c>
      <c r="S3157" s="2" t="s">
        <v>11</v>
      </c>
      <c r="T3157" s="2">
        <v>168</v>
      </c>
      <c r="U3157" s="2" t="s">
        <v>265</v>
      </c>
      <c r="V3157" s="2">
        <v>182</v>
      </c>
      <c r="W3157" s="2" t="s">
        <v>1131</v>
      </c>
      <c r="X3157" s="2" t="s">
        <v>913</v>
      </c>
      <c r="Y3157" s="2" t="s">
        <v>45</v>
      </c>
      <c r="Z3157" s="2" t="s">
        <v>914</v>
      </c>
      <c r="AA3157" s="2">
        <v>2020</v>
      </c>
      <c r="AB3157" s="6">
        <v>1</v>
      </c>
      <c r="AC3157" s="6">
        <v>1</v>
      </c>
      <c r="AD3157" s="6">
        <v>1</v>
      </c>
      <c r="AE3157" s="6">
        <v>100</v>
      </c>
      <c r="AF3157" s="6"/>
      <c r="AG3157" s="6"/>
      <c r="AH3157" s="2" t="s">
        <v>902</v>
      </c>
    </row>
    <row r="3158" spans="1:36" x14ac:dyDescent="0.25">
      <c r="A3158" s="2">
        <v>16</v>
      </c>
      <c r="B3158" s="2" t="s">
        <v>0</v>
      </c>
      <c r="C3158" s="2" t="s">
        <v>727</v>
      </c>
      <c r="D3158" s="2">
        <v>2023</v>
      </c>
      <c r="E3158" s="2" t="s">
        <v>1</v>
      </c>
      <c r="F3158" s="2" t="s">
        <v>2</v>
      </c>
      <c r="G3158" s="2" t="s">
        <v>3</v>
      </c>
      <c r="H3158" s="2" t="s">
        <v>4</v>
      </c>
      <c r="I3158" s="2" t="s">
        <v>756</v>
      </c>
      <c r="J3158" s="2" t="s">
        <v>609</v>
      </c>
      <c r="K3158" s="2" t="s">
        <v>877</v>
      </c>
      <c r="L3158" s="2" t="s">
        <v>843</v>
      </c>
      <c r="M3158" s="2" t="s">
        <v>844</v>
      </c>
      <c r="N3158" s="2" t="s">
        <v>45</v>
      </c>
      <c r="O3158" s="2" t="s">
        <v>46</v>
      </c>
      <c r="P3158" s="2" t="s">
        <v>193</v>
      </c>
      <c r="Q3158" s="2" t="s">
        <v>194</v>
      </c>
      <c r="R3158" s="2" t="s">
        <v>10</v>
      </c>
      <c r="S3158" s="2" t="s">
        <v>11</v>
      </c>
      <c r="T3158" s="2">
        <v>168</v>
      </c>
      <c r="U3158" s="2" t="s">
        <v>265</v>
      </c>
      <c r="V3158" s="2">
        <v>182</v>
      </c>
      <c r="W3158" s="2" t="s">
        <v>1131</v>
      </c>
      <c r="X3158" s="2" t="s">
        <v>913</v>
      </c>
      <c r="Y3158" s="2" t="s">
        <v>45</v>
      </c>
      <c r="Z3158" s="2" t="s">
        <v>914</v>
      </c>
      <c r="AA3158" s="2">
        <v>2021</v>
      </c>
      <c r="AB3158" s="6">
        <v>1</v>
      </c>
      <c r="AC3158" s="6">
        <v>1</v>
      </c>
      <c r="AD3158" s="6">
        <v>1</v>
      </c>
      <c r="AE3158" s="6">
        <v>100</v>
      </c>
      <c r="AF3158" s="6"/>
      <c r="AG3158" s="6"/>
      <c r="AH3158" s="2" t="s">
        <v>902</v>
      </c>
    </row>
    <row r="3159" spans="1:36" x14ac:dyDescent="0.25">
      <c r="A3159" s="2">
        <v>16</v>
      </c>
      <c r="B3159" s="2" t="s">
        <v>0</v>
      </c>
      <c r="C3159" s="2" t="s">
        <v>727</v>
      </c>
      <c r="D3159" s="2">
        <v>2023</v>
      </c>
      <c r="E3159" s="2" t="s">
        <v>1</v>
      </c>
      <c r="F3159" s="2" t="s">
        <v>2</v>
      </c>
      <c r="G3159" s="2" t="s">
        <v>3</v>
      </c>
      <c r="H3159" s="2" t="s">
        <v>4</v>
      </c>
      <c r="I3159" s="2" t="s">
        <v>756</v>
      </c>
      <c r="J3159" s="2" t="s">
        <v>609</v>
      </c>
      <c r="K3159" s="2" t="s">
        <v>877</v>
      </c>
      <c r="L3159" s="2" t="s">
        <v>843</v>
      </c>
      <c r="M3159" s="2" t="s">
        <v>844</v>
      </c>
      <c r="N3159" s="2" t="s">
        <v>45</v>
      </c>
      <c r="O3159" s="2" t="s">
        <v>46</v>
      </c>
      <c r="P3159" s="2" t="s">
        <v>193</v>
      </c>
      <c r="Q3159" s="2" t="s">
        <v>194</v>
      </c>
      <c r="R3159" s="2" t="s">
        <v>10</v>
      </c>
      <c r="S3159" s="2" t="s">
        <v>11</v>
      </c>
      <c r="T3159" s="2">
        <v>168</v>
      </c>
      <c r="U3159" s="2" t="s">
        <v>265</v>
      </c>
      <c r="V3159" s="2">
        <v>182</v>
      </c>
      <c r="W3159" s="2" t="s">
        <v>1131</v>
      </c>
      <c r="X3159" s="2" t="s">
        <v>913</v>
      </c>
      <c r="Y3159" s="2" t="s">
        <v>45</v>
      </c>
      <c r="Z3159" s="2" t="s">
        <v>914</v>
      </c>
      <c r="AA3159" s="2">
        <v>2022</v>
      </c>
      <c r="AB3159" s="6">
        <v>1</v>
      </c>
      <c r="AC3159" s="6">
        <v>1</v>
      </c>
      <c r="AD3159" s="6">
        <v>1</v>
      </c>
      <c r="AE3159" s="6">
        <v>100</v>
      </c>
      <c r="AF3159" s="6"/>
      <c r="AG3159" s="6"/>
      <c r="AH3159" s="2" t="s">
        <v>902</v>
      </c>
    </row>
    <row r="3160" spans="1:36" x14ac:dyDescent="0.25">
      <c r="A3160" s="2">
        <v>16</v>
      </c>
      <c r="B3160" s="2" t="s">
        <v>0</v>
      </c>
      <c r="C3160" s="2" t="s">
        <v>727</v>
      </c>
      <c r="D3160" s="2">
        <v>2023</v>
      </c>
      <c r="E3160" s="2" t="s">
        <v>1</v>
      </c>
      <c r="F3160" s="2" t="s">
        <v>2</v>
      </c>
      <c r="G3160" s="2" t="s">
        <v>3</v>
      </c>
      <c r="H3160" s="2" t="s">
        <v>4</v>
      </c>
      <c r="I3160" s="2" t="s">
        <v>756</v>
      </c>
      <c r="J3160" s="2" t="s">
        <v>609</v>
      </c>
      <c r="K3160" s="2" t="s">
        <v>877</v>
      </c>
      <c r="L3160" s="2" t="s">
        <v>843</v>
      </c>
      <c r="M3160" s="2" t="s">
        <v>844</v>
      </c>
      <c r="N3160" s="2" t="s">
        <v>45</v>
      </c>
      <c r="O3160" s="2" t="s">
        <v>46</v>
      </c>
      <c r="P3160" s="2" t="s">
        <v>193</v>
      </c>
      <c r="Q3160" s="2" t="s">
        <v>194</v>
      </c>
      <c r="R3160" s="2" t="s">
        <v>10</v>
      </c>
      <c r="S3160" s="2" t="s">
        <v>11</v>
      </c>
      <c r="T3160" s="2">
        <v>168</v>
      </c>
      <c r="U3160" s="2" t="s">
        <v>265</v>
      </c>
      <c r="V3160" s="2">
        <v>182</v>
      </c>
      <c r="W3160" s="2" t="s">
        <v>1131</v>
      </c>
      <c r="X3160" s="2" t="s">
        <v>913</v>
      </c>
      <c r="Y3160" s="2" t="s">
        <v>45</v>
      </c>
      <c r="Z3160" s="2" t="s">
        <v>914</v>
      </c>
      <c r="AA3160" s="2">
        <v>2023</v>
      </c>
      <c r="AB3160" s="6">
        <v>1</v>
      </c>
      <c r="AC3160" s="6">
        <v>1</v>
      </c>
      <c r="AD3160" s="6">
        <v>1</v>
      </c>
      <c r="AE3160" s="6">
        <v>100</v>
      </c>
      <c r="AF3160" s="6">
        <v>100</v>
      </c>
      <c r="AG3160" s="6">
        <v>80</v>
      </c>
      <c r="AH3160" s="2" t="s">
        <v>902</v>
      </c>
      <c r="AI3160" t="s">
        <v>4585</v>
      </c>
      <c r="AJ3160" t="s">
        <v>5489</v>
      </c>
    </row>
    <row r="3161" spans="1:36" x14ac:dyDescent="0.25">
      <c r="A3161" s="2">
        <v>16</v>
      </c>
      <c r="B3161" s="2" t="s">
        <v>0</v>
      </c>
      <c r="C3161" s="2" t="s">
        <v>727</v>
      </c>
      <c r="D3161" s="2">
        <v>2023</v>
      </c>
      <c r="E3161" s="2" t="s">
        <v>1</v>
      </c>
      <c r="F3161" s="2" t="s">
        <v>2</v>
      </c>
      <c r="G3161" s="2" t="s">
        <v>3</v>
      </c>
      <c r="H3161" s="2" t="s">
        <v>4</v>
      </c>
      <c r="I3161" s="2" t="s">
        <v>756</v>
      </c>
      <c r="J3161" s="2" t="s">
        <v>609</v>
      </c>
      <c r="K3161" s="2" t="s">
        <v>877</v>
      </c>
      <c r="L3161" s="2" t="s">
        <v>843</v>
      </c>
      <c r="M3161" s="2" t="s">
        <v>844</v>
      </c>
      <c r="N3161" s="2" t="s">
        <v>45</v>
      </c>
      <c r="O3161" s="2" t="s">
        <v>46</v>
      </c>
      <c r="P3161" s="2" t="s">
        <v>193</v>
      </c>
      <c r="Q3161" s="2" t="s">
        <v>194</v>
      </c>
      <c r="R3161" s="2" t="s">
        <v>10</v>
      </c>
      <c r="S3161" s="2" t="s">
        <v>11</v>
      </c>
      <c r="T3161" s="2">
        <v>168</v>
      </c>
      <c r="U3161" s="2" t="s">
        <v>265</v>
      </c>
      <c r="V3161" s="2">
        <v>182</v>
      </c>
      <c r="W3161" s="2" t="s">
        <v>1131</v>
      </c>
      <c r="X3161" s="2" t="s">
        <v>913</v>
      </c>
      <c r="Y3161" s="2" t="s">
        <v>45</v>
      </c>
      <c r="Z3161" s="2" t="s">
        <v>914</v>
      </c>
      <c r="AA3161" s="2">
        <v>2024</v>
      </c>
      <c r="AB3161" s="6">
        <v>1</v>
      </c>
      <c r="AC3161" s="6">
        <v>1</v>
      </c>
      <c r="AD3161" s="6">
        <v>0</v>
      </c>
      <c r="AE3161" s="6">
        <v>0</v>
      </c>
      <c r="AF3161" s="6"/>
      <c r="AG3161" s="6"/>
      <c r="AH3161" s="2" t="s">
        <v>902</v>
      </c>
    </row>
    <row r="3162" spans="1:36" x14ac:dyDescent="0.25">
      <c r="A3162" s="2">
        <v>16</v>
      </c>
      <c r="B3162" s="2" t="s">
        <v>0</v>
      </c>
      <c r="C3162" s="2" t="s">
        <v>727</v>
      </c>
      <c r="D3162" s="2">
        <v>2023</v>
      </c>
      <c r="E3162" s="2" t="s">
        <v>1</v>
      </c>
      <c r="F3162" s="2" t="s">
        <v>2</v>
      </c>
      <c r="G3162" s="2" t="s">
        <v>3</v>
      </c>
      <c r="H3162" s="2" t="s">
        <v>4</v>
      </c>
      <c r="I3162" s="2" t="s">
        <v>756</v>
      </c>
      <c r="J3162" s="2" t="s">
        <v>609</v>
      </c>
      <c r="K3162" s="2" t="s">
        <v>877</v>
      </c>
      <c r="L3162" s="2" t="s">
        <v>843</v>
      </c>
      <c r="M3162" s="2" t="s">
        <v>844</v>
      </c>
      <c r="N3162" s="2" t="s">
        <v>45</v>
      </c>
      <c r="O3162" s="2" t="s">
        <v>46</v>
      </c>
      <c r="P3162" s="2" t="s">
        <v>193</v>
      </c>
      <c r="Q3162" s="2" t="s">
        <v>194</v>
      </c>
      <c r="R3162" s="2" t="s">
        <v>10</v>
      </c>
      <c r="S3162" s="2" t="s">
        <v>11</v>
      </c>
      <c r="T3162" s="2">
        <v>173</v>
      </c>
      <c r="U3162" s="2" t="s">
        <v>614</v>
      </c>
      <c r="V3162" s="2">
        <v>187</v>
      </c>
      <c r="W3162" s="2" t="s">
        <v>1521</v>
      </c>
      <c r="X3162" s="2" t="s">
        <v>913</v>
      </c>
      <c r="Y3162" s="2" t="s">
        <v>45</v>
      </c>
      <c r="Z3162" s="2" t="s">
        <v>914</v>
      </c>
      <c r="AA3162" s="2">
        <v>2020</v>
      </c>
      <c r="AB3162" s="6">
        <v>1</v>
      </c>
      <c r="AC3162" s="6">
        <v>1</v>
      </c>
      <c r="AD3162" s="6">
        <v>1</v>
      </c>
      <c r="AE3162" s="6">
        <v>100</v>
      </c>
      <c r="AF3162" s="6"/>
      <c r="AG3162" s="6"/>
      <c r="AH3162" s="2" t="s">
        <v>898</v>
      </c>
    </row>
    <row r="3163" spans="1:36" x14ac:dyDescent="0.25">
      <c r="A3163" s="2">
        <v>16</v>
      </c>
      <c r="B3163" s="2" t="s">
        <v>0</v>
      </c>
      <c r="C3163" s="2" t="s">
        <v>727</v>
      </c>
      <c r="D3163" s="2">
        <v>2023</v>
      </c>
      <c r="E3163" s="2" t="s">
        <v>1</v>
      </c>
      <c r="F3163" s="2" t="s">
        <v>2</v>
      </c>
      <c r="G3163" s="2" t="s">
        <v>3</v>
      </c>
      <c r="H3163" s="2" t="s">
        <v>4</v>
      </c>
      <c r="I3163" s="2" t="s">
        <v>756</v>
      </c>
      <c r="J3163" s="2" t="s">
        <v>609</v>
      </c>
      <c r="K3163" s="2" t="s">
        <v>877</v>
      </c>
      <c r="L3163" s="2" t="s">
        <v>843</v>
      </c>
      <c r="M3163" s="2" t="s">
        <v>844</v>
      </c>
      <c r="N3163" s="2" t="s">
        <v>45</v>
      </c>
      <c r="O3163" s="2" t="s">
        <v>46</v>
      </c>
      <c r="P3163" s="2" t="s">
        <v>193</v>
      </c>
      <c r="Q3163" s="2" t="s">
        <v>194</v>
      </c>
      <c r="R3163" s="2" t="s">
        <v>10</v>
      </c>
      <c r="S3163" s="2" t="s">
        <v>11</v>
      </c>
      <c r="T3163" s="2">
        <v>173</v>
      </c>
      <c r="U3163" s="2" t="s">
        <v>614</v>
      </c>
      <c r="V3163" s="2">
        <v>187</v>
      </c>
      <c r="W3163" s="2" t="s">
        <v>1521</v>
      </c>
      <c r="X3163" s="2" t="s">
        <v>913</v>
      </c>
      <c r="Y3163" s="2" t="s">
        <v>45</v>
      </c>
      <c r="Z3163" s="2" t="s">
        <v>914</v>
      </c>
      <c r="AA3163" s="2">
        <v>2021</v>
      </c>
      <c r="AB3163" s="6">
        <v>1</v>
      </c>
      <c r="AC3163" s="6">
        <v>1</v>
      </c>
      <c r="AD3163" s="6">
        <v>1</v>
      </c>
      <c r="AE3163" s="6">
        <v>100</v>
      </c>
      <c r="AF3163" s="6"/>
      <c r="AG3163" s="6"/>
      <c r="AH3163" s="2" t="s">
        <v>898</v>
      </c>
    </row>
    <row r="3164" spans="1:36" x14ac:dyDescent="0.25">
      <c r="A3164" s="2">
        <v>16</v>
      </c>
      <c r="B3164" s="2" t="s">
        <v>0</v>
      </c>
      <c r="C3164" s="2" t="s">
        <v>727</v>
      </c>
      <c r="D3164" s="2">
        <v>2023</v>
      </c>
      <c r="E3164" s="2" t="s">
        <v>1</v>
      </c>
      <c r="F3164" s="2" t="s">
        <v>2</v>
      </c>
      <c r="G3164" s="2" t="s">
        <v>3</v>
      </c>
      <c r="H3164" s="2" t="s">
        <v>4</v>
      </c>
      <c r="I3164" s="2" t="s">
        <v>756</v>
      </c>
      <c r="J3164" s="2" t="s">
        <v>609</v>
      </c>
      <c r="K3164" s="2" t="s">
        <v>877</v>
      </c>
      <c r="L3164" s="2" t="s">
        <v>843</v>
      </c>
      <c r="M3164" s="2" t="s">
        <v>844</v>
      </c>
      <c r="N3164" s="2" t="s">
        <v>45</v>
      </c>
      <c r="O3164" s="2" t="s">
        <v>46</v>
      </c>
      <c r="P3164" s="2" t="s">
        <v>193</v>
      </c>
      <c r="Q3164" s="2" t="s">
        <v>194</v>
      </c>
      <c r="R3164" s="2" t="s">
        <v>10</v>
      </c>
      <c r="S3164" s="2" t="s">
        <v>11</v>
      </c>
      <c r="T3164" s="2">
        <v>173</v>
      </c>
      <c r="U3164" s="2" t="s">
        <v>614</v>
      </c>
      <c r="V3164" s="2">
        <v>187</v>
      </c>
      <c r="W3164" s="2" t="s">
        <v>1521</v>
      </c>
      <c r="X3164" s="2" t="s">
        <v>913</v>
      </c>
      <c r="Y3164" s="2" t="s">
        <v>45</v>
      </c>
      <c r="Z3164" s="2" t="s">
        <v>914</v>
      </c>
      <c r="AA3164" s="2">
        <v>2022</v>
      </c>
      <c r="AB3164" s="6">
        <v>1</v>
      </c>
      <c r="AC3164" s="6">
        <v>1</v>
      </c>
      <c r="AD3164" s="6">
        <v>1</v>
      </c>
      <c r="AE3164" s="6">
        <v>100</v>
      </c>
      <c r="AF3164" s="6"/>
      <c r="AG3164" s="6"/>
      <c r="AH3164" s="2" t="s">
        <v>898</v>
      </c>
    </row>
    <row r="3165" spans="1:36" x14ac:dyDescent="0.25">
      <c r="A3165" s="2">
        <v>16</v>
      </c>
      <c r="B3165" s="2" t="s">
        <v>0</v>
      </c>
      <c r="C3165" s="2" t="s">
        <v>727</v>
      </c>
      <c r="D3165" s="2">
        <v>2023</v>
      </c>
      <c r="E3165" s="2" t="s">
        <v>1</v>
      </c>
      <c r="F3165" s="2" t="s">
        <v>2</v>
      </c>
      <c r="G3165" s="2" t="s">
        <v>3</v>
      </c>
      <c r="H3165" s="2" t="s">
        <v>4</v>
      </c>
      <c r="I3165" s="2" t="s">
        <v>756</v>
      </c>
      <c r="J3165" s="2" t="s">
        <v>609</v>
      </c>
      <c r="K3165" s="2" t="s">
        <v>877</v>
      </c>
      <c r="L3165" s="2" t="s">
        <v>843</v>
      </c>
      <c r="M3165" s="2" t="s">
        <v>844</v>
      </c>
      <c r="N3165" s="2" t="s">
        <v>45</v>
      </c>
      <c r="O3165" s="2" t="s">
        <v>46</v>
      </c>
      <c r="P3165" s="2" t="s">
        <v>193</v>
      </c>
      <c r="Q3165" s="2" t="s">
        <v>194</v>
      </c>
      <c r="R3165" s="2" t="s">
        <v>10</v>
      </c>
      <c r="S3165" s="2" t="s">
        <v>11</v>
      </c>
      <c r="T3165" s="2">
        <v>173</v>
      </c>
      <c r="U3165" s="2" t="s">
        <v>614</v>
      </c>
      <c r="V3165" s="2">
        <v>187</v>
      </c>
      <c r="W3165" s="2" t="s">
        <v>1521</v>
      </c>
      <c r="X3165" s="2" t="s">
        <v>913</v>
      </c>
      <c r="Y3165" s="2" t="s">
        <v>45</v>
      </c>
      <c r="Z3165" s="2" t="s">
        <v>914</v>
      </c>
      <c r="AA3165" s="2">
        <v>2023</v>
      </c>
      <c r="AB3165" s="6">
        <v>1</v>
      </c>
      <c r="AC3165" s="6">
        <v>1</v>
      </c>
      <c r="AD3165" s="6">
        <v>1</v>
      </c>
      <c r="AE3165" s="6">
        <v>100</v>
      </c>
      <c r="AF3165" s="6">
        <v>100</v>
      </c>
      <c r="AG3165" s="6">
        <v>80</v>
      </c>
      <c r="AH3165" s="2" t="s">
        <v>898</v>
      </c>
      <c r="AI3165" t="s">
        <v>4585</v>
      </c>
      <c r="AJ3165" t="s">
        <v>5490</v>
      </c>
    </row>
    <row r="3166" spans="1:36" x14ac:dyDescent="0.25">
      <c r="A3166" s="2">
        <v>16</v>
      </c>
      <c r="B3166" s="2" t="s">
        <v>0</v>
      </c>
      <c r="C3166" s="2" t="s">
        <v>727</v>
      </c>
      <c r="D3166" s="2">
        <v>2023</v>
      </c>
      <c r="E3166" s="2" t="s">
        <v>1</v>
      </c>
      <c r="F3166" s="2" t="s">
        <v>2</v>
      </c>
      <c r="G3166" s="2" t="s">
        <v>3</v>
      </c>
      <c r="H3166" s="2" t="s">
        <v>4</v>
      </c>
      <c r="I3166" s="2" t="s">
        <v>756</v>
      </c>
      <c r="J3166" s="2" t="s">
        <v>609</v>
      </c>
      <c r="K3166" s="2" t="s">
        <v>877</v>
      </c>
      <c r="L3166" s="2" t="s">
        <v>843</v>
      </c>
      <c r="M3166" s="2" t="s">
        <v>844</v>
      </c>
      <c r="N3166" s="2" t="s">
        <v>45</v>
      </c>
      <c r="O3166" s="2" t="s">
        <v>46</v>
      </c>
      <c r="P3166" s="2" t="s">
        <v>193</v>
      </c>
      <c r="Q3166" s="2" t="s">
        <v>194</v>
      </c>
      <c r="R3166" s="2" t="s">
        <v>10</v>
      </c>
      <c r="S3166" s="2" t="s">
        <v>11</v>
      </c>
      <c r="T3166" s="2">
        <v>173</v>
      </c>
      <c r="U3166" s="2" t="s">
        <v>614</v>
      </c>
      <c r="V3166" s="2">
        <v>187</v>
      </c>
      <c r="W3166" s="2" t="s">
        <v>1521</v>
      </c>
      <c r="X3166" s="2" t="s">
        <v>913</v>
      </c>
      <c r="Y3166" s="2" t="s">
        <v>45</v>
      </c>
      <c r="Z3166" s="2" t="s">
        <v>914</v>
      </c>
      <c r="AA3166" s="2">
        <v>2024</v>
      </c>
      <c r="AB3166" s="6">
        <v>1</v>
      </c>
      <c r="AC3166" s="6">
        <v>1</v>
      </c>
      <c r="AD3166" s="6">
        <v>0</v>
      </c>
      <c r="AE3166" s="6">
        <v>0</v>
      </c>
      <c r="AF3166" s="6"/>
      <c r="AG3166" s="6"/>
      <c r="AH3166" s="2" t="s">
        <v>898</v>
      </c>
    </row>
    <row r="3167" spans="1:36" x14ac:dyDescent="0.25">
      <c r="A3167" s="2">
        <v>16</v>
      </c>
      <c r="B3167" s="2" t="s">
        <v>0</v>
      </c>
      <c r="C3167" s="2" t="s">
        <v>727</v>
      </c>
      <c r="D3167" s="2">
        <v>2023</v>
      </c>
      <c r="E3167" s="2" t="s">
        <v>1</v>
      </c>
      <c r="F3167" s="2" t="s">
        <v>2</v>
      </c>
      <c r="G3167" s="2" t="s">
        <v>3</v>
      </c>
      <c r="H3167" s="2" t="s">
        <v>4</v>
      </c>
      <c r="I3167" s="2" t="s">
        <v>756</v>
      </c>
      <c r="J3167" s="2" t="s">
        <v>609</v>
      </c>
      <c r="K3167" s="2" t="s">
        <v>877</v>
      </c>
      <c r="L3167" s="2" t="s">
        <v>843</v>
      </c>
      <c r="M3167" s="2" t="s">
        <v>844</v>
      </c>
      <c r="N3167" s="2" t="s">
        <v>17</v>
      </c>
      <c r="O3167" s="2" t="s">
        <v>18</v>
      </c>
      <c r="P3167" s="2" t="s">
        <v>155</v>
      </c>
      <c r="Q3167" s="2" t="s">
        <v>156</v>
      </c>
      <c r="R3167" s="2" t="s">
        <v>10</v>
      </c>
      <c r="S3167" s="2" t="s">
        <v>11</v>
      </c>
      <c r="T3167" s="2">
        <v>334</v>
      </c>
      <c r="U3167" s="2" t="s">
        <v>615</v>
      </c>
      <c r="V3167" s="2">
        <v>361</v>
      </c>
      <c r="W3167" s="2" t="s">
        <v>1522</v>
      </c>
      <c r="X3167" s="2" t="s">
        <v>913</v>
      </c>
      <c r="Y3167" s="2" t="s">
        <v>45</v>
      </c>
      <c r="Z3167" s="2" t="s">
        <v>914</v>
      </c>
      <c r="AA3167" s="2">
        <v>2020</v>
      </c>
      <c r="AB3167" s="6">
        <v>1</v>
      </c>
      <c r="AC3167" s="6">
        <v>1</v>
      </c>
      <c r="AD3167" s="6">
        <v>1</v>
      </c>
      <c r="AE3167" s="6">
        <v>100</v>
      </c>
      <c r="AF3167" s="6"/>
      <c r="AG3167" s="6"/>
      <c r="AH3167" s="2" t="s">
        <v>903</v>
      </c>
    </row>
    <row r="3168" spans="1:36" x14ac:dyDescent="0.25">
      <c r="A3168" s="2">
        <v>16</v>
      </c>
      <c r="B3168" s="2" t="s">
        <v>0</v>
      </c>
      <c r="C3168" s="2" t="s">
        <v>727</v>
      </c>
      <c r="D3168" s="2">
        <v>2023</v>
      </c>
      <c r="E3168" s="2" t="s">
        <v>1</v>
      </c>
      <c r="F3168" s="2" t="s">
        <v>2</v>
      </c>
      <c r="G3168" s="2" t="s">
        <v>3</v>
      </c>
      <c r="H3168" s="2" t="s">
        <v>4</v>
      </c>
      <c r="I3168" s="2" t="s">
        <v>756</v>
      </c>
      <c r="J3168" s="2" t="s">
        <v>609</v>
      </c>
      <c r="K3168" s="2" t="s">
        <v>877</v>
      </c>
      <c r="L3168" s="2" t="s">
        <v>843</v>
      </c>
      <c r="M3168" s="2" t="s">
        <v>844</v>
      </c>
      <c r="N3168" s="2" t="s">
        <v>17</v>
      </c>
      <c r="O3168" s="2" t="s">
        <v>18</v>
      </c>
      <c r="P3168" s="2" t="s">
        <v>155</v>
      </c>
      <c r="Q3168" s="2" t="s">
        <v>156</v>
      </c>
      <c r="R3168" s="2" t="s">
        <v>10</v>
      </c>
      <c r="S3168" s="2" t="s">
        <v>11</v>
      </c>
      <c r="T3168" s="2">
        <v>334</v>
      </c>
      <c r="U3168" s="2" t="s">
        <v>615</v>
      </c>
      <c r="V3168" s="2">
        <v>361</v>
      </c>
      <c r="W3168" s="2" t="s">
        <v>1522</v>
      </c>
      <c r="X3168" s="2" t="s">
        <v>913</v>
      </c>
      <c r="Y3168" s="2" t="s">
        <v>45</v>
      </c>
      <c r="Z3168" s="2" t="s">
        <v>914</v>
      </c>
      <c r="AA3168" s="2">
        <v>2021</v>
      </c>
      <c r="AB3168" s="6">
        <v>1</v>
      </c>
      <c r="AC3168" s="6">
        <v>1</v>
      </c>
      <c r="AD3168" s="6">
        <v>1</v>
      </c>
      <c r="AE3168" s="6">
        <v>100</v>
      </c>
      <c r="AF3168" s="6"/>
      <c r="AG3168" s="6"/>
      <c r="AH3168" s="2" t="s">
        <v>903</v>
      </c>
    </row>
    <row r="3169" spans="1:36" x14ac:dyDescent="0.25">
      <c r="A3169" s="2">
        <v>16</v>
      </c>
      <c r="B3169" s="2" t="s">
        <v>0</v>
      </c>
      <c r="C3169" s="2" t="s">
        <v>727</v>
      </c>
      <c r="D3169" s="2">
        <v>2023</v>
      </c>
      <c r="E3169" s="2" t="s">
        <v>1</v>
      </c>
      <c r="F3169" s="2" t="s">
        <v>2</v>
      </c>
      <c r="G3169" s="2" t="s">
        <v>3</v>
      </c>
      <c r="H3169" s="2" t="s">
        <v>4</v>
      </c>
      <c r="I3169" s="2" t="s">
        <v>756</v>
      </c>
      <c r="J3169" s="2" t="s">
        <v>609</v>
      </c>
      <c r="K3169" s="2" t="s">
        <v>877</v>
      </c>
      <c r="L3169" s="2" t="s">
        <v>843</v>
      </c>
      <c r="M3169" s="2" t="s">
        <v>844</v>
      </c>
      <c r="N3169" s="2" t="s">
        <v>17</v>
      </c>
      <c r="O3169" s="2" t="s">
        <v>18</v>
      </c>
      <c r="P3169" s="2" t="s">
        <v>155</v>
      </c>
      <c r="Q3169" s="2" t="s">
        <v>156</v>
      </c>
      <c r="R3169" s="2" t="s">
        <v>10</v>
      </c>
      <c r="S3169" s="2" t="s">
        <v>11</v>
      </c>
      <c r="T3169" s="2">
        <v>334</v>
      </c>
      <c r="U3169" s="2" t="s">
        <v>615</v>
      </c>
      <c r="V3169" s="2">
        <v>361</v>
      </c>
      <c r="W3169" s="2" t="s">
        <v>1522</v>
      </c>
      <c r="X3169" s="2" t="s">
        <v>913</v>
      </c>
      <c r="Y3169" s="2" t="s">
        <v>45</v>
      </c>
      <c r="Z3169" s="2" t="s">
        <v>914</v>
      </c>
      <c r="AA3169" s="2">
        <v>2022</v>
      </c>
      <c r="AB3169" s="6">
        <v>1</v>
      </c>
      <c r="AC3169" s="6">
        <v>1</v>
      </c>
      <c r="AD3169" s="6">
        <v>1</v>
      </c>
      <c r="AE3169" s="6">
        <v>100</v>
      </c>
      <c r="AF3169" s="6"/>
      <c r="AG3169" s="6"/>
      <c r="AH3169" s="2" t="s">
        <v>903</v>
      </c>
    </row>
    <row r="3170" spans="1:36" x14ac:dyDescent="0.25">
      <c r="A3170" s="2">
        <v>16</v>
      </c>
      <c r="B3170" s="2" t="s">
        <v>0</v>
      </c>
      <c r="C3170" s="2" t="s">
        <v>727</v>
      </c>
      <c r="D3170" s="2">
        <v>2023</v>
      </c>
      <c r="E3170" s="2" t="s">
        <v>1</v>
      </c>
      <c r="F3170" s="2" t="s">
        <v>2</v>
      </c>
      <c r="G3170" s="2" t="s">
        <v>3</v>
      </c>
      <c r="H3170" s="2" t="s">
        <v>4</v>
      </c>
      <c r="I3170" s="2" t="s">
        <v>756</v>
      </c>
      <c r="J3170" s="2" t="s">
        <v>609</v>
      </c>
      <c r="K3170" s="2" t="s">
        <v>877</v>
      </c>
      <c r="L3170" s="2" t="s">
        <v>843</v>
      </c>
      <c r="M3170" s="2" t="s">
        <v>844</v>
      </c>
      <c r="N3170" s="2" t="s">
        <v>17</v>
      </c>
      <c r="O3170" s="2" t="s">
        <v>18</v>
      </c>
      <c r="P3170" s="2" t="s">
        <v>155</v>
      </c>
      <c r="Q3170" s="2" t="s">
        <v>156</v>
      </c>
      <c r="R3170" s="2" t="s">
        <v>10</v>
      </c>
      <c r="S3170" s="2" t="s">
        <v>11</v>
      </c>
      <c r="T3170" s="2">
        <v>334</v>
      </c>
      <c r="U3170" s="2" t="s">
        <v>615</v>
      </c>
      <c r="V3170" s="2">
        <v>361</v>
      </c>
      <c r="W3170" s="2" t="s">
        <v>1522</v>
      </c>
      <c r="X3170" s="2" t="s">
        <v>913</v>
      </c>
      <c r="Y3170" s="2" t="s">
        <v>45</v>
      </c>
      <c r="Z3170" s="2" t="s">
        <v>914</v>
      </c>
      <c r="AA3170" s="2">
        <v>2023</v>
      </c>
      <c r="AB3170" s="6">
        <v>1</v>
      </c>
      <c r="AC3170" s="6">
        <v>1</v>
      </c>
      <c r="AD3170" s="6">
        <v>1</v>
      </c>
      <c r="AE3170" s="6">
        <v>100</v>
      </c>
      <c r="AF3170" s="6">
        <v>100</v>
      </c>
      <c r="AG3170" s="6">
        <v>80</v>
      </c>
      <c r="AH3170" s="2" t="s">
        <v>903</v>
      </c>
      <c r="AI3170" t="s">
        <v>4585</v>
      </c>
      <c r="AJ3170" t="s">
        <v>5491</v>
      </c>
    </row>
    <row r="3171" spans="1:36" x14ac:dyDescent="0.25">
      <c r="A3171" s="2">
        <v>16</v>
      </c>
      <c r="B3171" s="2" t="s">
        <v>0</v>
      </c>
      <c r="C3171" s="2" t="s">
        <v>727</v>
      </c>
      <c r="D3171" s="2">
        <v>2023</v>
      </c>
      <c r="E3171" s="2" t="s">
        <v>1</v>
      </c>
      <c r="F3171" s="2" t="s">
        <v>2</v>
      </c>
      <c r="G3171" s="2" t="s">
        <v>3</v>
      </c>
      <c r="H3171" s="2" t="s">
        <v>4</v>
      </c>
      <c r="I3171" s="2" t="s">
        <v>756</v>
      </c>
      <c r="J3171" s="2" t="s">
        <v>609</v>
      </c>
      <c r="K3171" s="2" t="s">
        <v>877</v>
      </c>
      <c r="L3171" s="2" t="s">
        <v>843</v>
      </c>
      <c r="M3171" s="2" t="s">
        <v>844</v>
      </c>
      <c r="N3171" s="2" t="s">
        <v>17</v>
      </c>
      <c r="O3171" s="2" t="s">
        <v>18</v>
      </c>
      <c r="P3171" s="2" t="s">
        <v>155</v>
      </c>
      <c r="Q3171" s="2" t="s">
        <v>156</v>
      </c>
      <c r="R3171" s="2" t="s">
        <v>10</v>
      </c>
      <c r="S3171" s="2" t="s">
        <v>11</v>
      </c>
      <c r="T3171" s="2">
        <v>334</v>
      </c>
      <c r="U3171" s="2" t="s">
        <v>615</v>
      </c>
      <c r="V3171" s="2">
        <v>361</v>
      </c>
      <c r="W3171" s="2" t="s">
        <v>1522</v>
      </c>
      <c r="X3171" s="2" t="s">
        <v>913</v>
      </c>
      <c r="Y3171" s="2" t="s">
        <v>45</v>
      </c>
      <c r="Z3171" s="2" t="s">
        <v>914</v>
      </c>
      <c r="AA3171" s="2">
        <v>2024</v>
      </c>
      <c r="AB3171" s="6">
        <v>1</v>
      </c>
      <c r="AC3171" s="6">
        <v>1</v>
      </c>
      <c r="AD3171" s="6">
        <v>0</v>
      </c>
      <c r="AE3171" s="6">
        <v>0</v>
      </c>
      <c r="AF3171" s="6"/>
      <c r="AG3171" s="6"/>
      <c r="AH3171" s="2" t="s">
        <v>903</v>
      </c>
    </row>
    <row r="3172" spans="1:36" x14ac:dyDescent="0.25">
      <c r="A3172" s="2">
        <v>16</v>
      </c>
      <c r="B3172" s="2" t="s">
        <v>0</v>
      </c>
      <c r="C3172" s="2" t="s">
        <v>727</v>
      </c>
      <c r="D3172" s="2">
        <v>2023</v>
      </c>
      <c r="E3172" s="2" t="s">
        <v>1</v>
      </c>
      <c r="F3172" s="2" t="s">
        <v>2</v>
      </c>
      <c r="G3172" s="2" t="s">
        <v>3</v>
      </c>
      <c r="H3172" s="2" t="s">
        <v>4</v>
      </c>
      <c r="I3172" s="2" t="s">
        <v>756</v>
      </c>
      <c r="J3172" s="2" t="s">
        <v>609</v>
      </c>
      <c r="K3172" s="2" t="s">
        <v>877</v>
      </c>
      <c r="L3172" s="2" t="s">
        <v>843</v>
      </c>
      <c r="M3172" s="2" t="s">
        <v>844</v>
      </c>
      <c r="N3172" s="2" t="s">
        <v>6</v>
      </c>
      <c r="O3172" s="2" t="s">
        <v>7</v>
      </c>
      <c r="P3172" s="2" t="s">
        <v>8</v>
      </c>
      <c r="Q3172" s="2" t="s">
        <v>9</v>
      </c>
      <c r="R3172" s="2" t="s">
        <v>10</v>
      </c>
      <c r="S3172" s="2" t="s">
        <v>11</v>
      </c>
      <c r="T3172" s="2">
        <v>493</v>
      </c>
      <c r="U3172" s="2" t="s">
        <v>12</v>
      </c>
      <c r="V3172" s="2">
        <v>539</v>
      </c>
      <c r="W3172" s="2" t="s">
        <v>1138</v>
      </c>
      <c r="X3172" s="2" t="s">
        <v>913</v>
      </c>
      <c r="Y3172" s="2" t="s">
        <v>45</v>
      </c>
      <c r="Z3172" s="2" t="s">
        <v>914</v>
      </c>
      <c r="AA3172" s="2">
        <v>2020</v>
      </c>
      <c r="AB3172" s="6">
        <v>100</v>
      </c>
      <c r="AC3172" s="6">
        <v>100</v>
      </c>
      <c r="AD3172" s="6">
        <v>98.48</v>
      </c>
      <c r="AE3172" s="6">
        <v>98.48</v>
      </c>
      <c r="AF3172" s="6"/>
      <c r="AG3172" s="6"/>
      <c r="AH3172" s="2" t="s">
        <v>897</v>
      </c>
    </row>
    <row r="3173" spans="1:36" x14ac:dyDescent="0.25">
      <c r="A3173" s="2">
        <v>16</v>
      </c>
      <c r="B3173" s="2" t="s">
        <v>0</v>
      </c>
      <c r="C3173" s="2" t="s">
        <v>727</v>
      </c>
      <c r="D3173" s="2">
        <v>2023</v>
      </c>
      <c r="E3173" s="2" t="s">
        <v>1</v>
      </c>
      <c r="F3173" s="2" t="s">
        <v>2</v>
      </c>
      <c r="G3173" s="2" t="s">
        <v>3</v>
      </c>
      <c r="H3173" s="2" t="s">
        <v>4</v>
      </c>
      <c r="I3173" s="2" t="s">
        <v>756</v>
      </c>
      <c r="J3173" s="2" t="s">
        <v>609</v>
      </c>
      <c r="K3173" s="2" t="s">
        <v>877</v>
      </c>
      <c r="L3173" s="2" t="s">
        <v>843</v>
      </c>
      <c r="M3173" s="2" t="s">
        <v>844</v>
      </c>
      <c r="N3173" s="2" t="s">
        <v>6</v>
      </c>
      <c r="O3173" s="2" t="s">
        <v>7</v>
      </c>
      <c r="P3173" s="2" t="s">
        <v>8</v>
      </c>
      <c r="Q3173" s="2" t="s">
        <v>9</v>
      </c>
      <c r="R3173" s="2" t="s">
        <v>10</v>
      </c>
      <c r="S3173" s="2" t="s">
        <v>11</v>
      </c>
      <c r="T3173" s="2">
        <v>493</v>
      </c>
      <c r="U3173" s="2" t="s">
        <v>12</v>
      </c>
      <c r="V3173" s="2">
        <v>539</v>
      </c>
      <c r="W3173" s="2" t="s">
        <v>1138</v>
      </c>
      <c r="X3173" s="2" t="s">
        <v>913</v>
      </c>
      <c r="Y3173" s="2" t="s">
        <v>45</v>
      </c>
      <c r="Z3173" s="2" t="s">
        <v>914</v>
      </c>
      <c r="AA3173" s="2">
        <v>2021</v>
      </c>
      <c r="AB3173" s="6">
        <v>100</v>
      </c>
      <c r="AC3173" s="6">
        <v>100</v>
      </c>
      <c r="AD3173" s="6">
        <v>98.04</v>
      </c>
      <c r="AE3173" s="6">
        <v>98.04</v>
      </c>
      <c r="AF3173" s="6"/>
      <c r="AG3173" s="6"/>
      <c r="AH3173" s="2" t="s">
        <v>897</v>
      </c>
    </row>
    <row r="3174" spans="1:36" x14ac:dyDescent="0.25">
      <c r="A3174" s="2">
        <v>16</v>
      </c>
      <c r="B3174" s="2" t="s">
        <v>0</v>
      </c>
      <c r="C3174" s="2" t="s">
        <v>727</v>
      </c>
      <c r="D3174" s="2">
        <v>2023</v>
      </c>
      <c r="E3174" s="2" t="s">
        <v>1</v>
      </c>
      <c r="F3174" s="2" t="s">
        <v>2</v>
      </c>
      <c r="G3174" s="2" t="s">
        <v>3</v>
      </c>
      <c r="H3174" s="2" t="s">
        <v>4</v>
      </c>
      <c r="I3174" s="2" t="s">
        <v>756</v>
      </c>
      <c r="J3174" s="2" t="s">
        <v>609</v>
      </c>
      <c r="K3174" s="2" t="s">
        <v>877</v>
      </c>
      <c r="L3174" s="2" t="s">
        <v>843</v>
      </c>
      <c r="M3174" s="2" t="s">
        <v>844</v>
      </c>
      <c r="N3174" s="2" t="s">
        <v>6</v>
      </c>
      <c r="O3174" s="2" t="s">
        <v>7</v>
      </c>
      <c r="P3174" s="2" t="s">
        <v>8</v>
      </c>
      <c r="Q3174" s="2" t="s">
        <v>9</v>
      </c>
      <c r="R3174" s="2" t="s">
        <v>10</v>
      </c>
      <c r="S3174" s="2" t="s">
        <v>11</v>
      </c>
      <c r="T3174" s="2">
        <v>493</v>
      </c>
      <c r="U3174" s="2" t="s">
        <v>12</v>
      </c>
      <c r="V3174" s="2">
        <v>539</v>
      </c>
      <c r="W3174" s="2" t="s">
        <v>1138</v>
      </c>
      <c r="X3174" s="2" t="s">
        <v>913</v>
      </c>
      <c r="Y3174" s="2" t="s">
        <v>45</v>
      </c>
      <c r="Z3174" s="2" t="s">
        <v>914</v>
      </c>
      <c r="AA3174" s="2">
        <v>2022</v>
      </c>
      <c r="AB3174" s="6">
        <v>100</v>
      </c>
      <c r="AC3174" s="6">
        <v>100</v>
      </c>
      <c r="AD3174" s="6">
        <v>98.5</v>
      </c>
      <c r="AE3174" s="6">
        <v>98.5</v>
      </c>
      <c r="AF3174" s="6"/>
      <c r="AG3174" s="6"/>
      <c r="AH3174" s="2" t="s">
        <v>897</v>
      </c>
    </row>
    <row r="3175" spans="1:36" x14ac:dyDescent="0.25">
      <c r="A3175" s="2">
        <v>16</v>
      </c>
      <c r="B3175" s="2" t="s">
        <v>0</v>
      </c>
      <c r="C3175" s="2" t="s">
        <v>727</v>
      </c>
      <c r="D3175" s="2">
        <v>2023</v>
      </c>
      <c r="E3175" s="2" t="s">
        <v>1</v>
      </c>
      <c r="F3175" s="2" t="s">
        <v>2</v>
      </c>
      <c r="G3175" s="2" t="s">
        <v>3</v>
      </c>
      <c r="H3175" s="2" t="s">
        <v>4</v>
      </c>
      <c r="I3175" s="2" t="s">
        <v>756</v>
      </c>
      <c r="J3175" s="2" t="s">
        <v>609</v>
      </c>
      <c r="K3175" s="2" t="s">
        <v>877</v>
      </c>
      <c r="L3175" s="2" t="s">
        <v>843</v>
      </c>
      <c r="M3175" s="2" t="s">
        <v>844</v>
      </c>
      <c r="N3175" s="2" t="s">
        <v>6</v>
      </c>
      <c r="O3175" s="2" t="s">
        <v>7</v>
      </c>
      <c r="P3175" s="2" t="s">
        <v>8</v>
      </c>
      <c r="Q3175" s="2" t="s">
        <v>9</v>
      </c>
      <c r="R3175" s="2" t="s">
        <v>10</v>
      </c>
      <c r="S3175" s="2" t="s">
        <v>11</v>
      </c>
      <c r="T3175" s="2">
        <v>493</v>
      </c>
      <c r="U3175" s="2" t="s">
        <v>12</v>
      </c>
      <c r="V3175" s="2">
        <v>539</v>
      </c>
      <c r="W3175" s="2" t="s">
        <v>1138</v>
      </c>
      <c r="X3175" s="2" t="s">
        <v>913</v>
      </c>
      <c r="Y3175" s="2" t="s">
        <v>45</v>
      </c>
      <c r="Z3175" s="2" t="s">
        <v>914</v>
      </c>
      <c r="AA3175" s="2">
        <v>2023</v>
      </c>
      <c r="AB3175" s="6">
        <v>100</v>
      </c>
      <c r="AC3175" s="6">
        <v>100</v>
      </c>
      <c r="AD3175" s="6">
        <v>100</v>
      </c>
      <c r="AE3175" s="6">
        <v>100</v>
      </c>
      <c r="AF3175" s="6">
        <v>98.76</v>
      </c>
      <c r="AG3175" s="6">
        <v>79</v>
      </c>
      <c r="AH3175" s="2" t="s">
        <v>897</v>
      </c>
      <c r="AI3175" t="s">
        <v>5492</v>
      </c>
      <c r="AJ3175" t="s">
        <v>5493</v>
      </c>
    </row>
    <row r="3176" spans="1:36" x14ac:dyDescent="0.25">
      <c r="A3176" s="2">
        <v>16</v>
      </c>
      <c r="B3176" s="2" t="s">
        <v>0</v>
      </c>
      <c r="C3176" s="2" t="s">
        <v>727</v>
      </c>
      <c r="D3176" s="2">
        <v>2023</v>
      </c>
      <c r="E3176" s="2" t="s">
        <v>1</v>
      </c>
      <c r="F3176" s="2" t="s">
        <v>2</v>
      </c>
      <c r="G3176" s="2" t="s">
        <v>3</v>
      </c>
      <c r="H3176" s="2" t="s">
        <v>4</v>
      </c>
      <c r="I3176" s="2" t="s">
        <v>756</v>
      </c>
      <c r="J3176" s="2" t="s">
        <v>609</v>
      </c>
      <c r="K3176" s="2" t="s">
        <v>877</v>
      </c>
      <c r="L3176" s="2" t="s">
        <v>843</v>
      </c>
      <c r="M3176" s="2" t="s">
        <v>844</v>
      </c>
      <c r="N3176" s="2" t="s">
        <v>6</v>
      </c>
      <c r="O3176" s="2" t="s">
        <v>7</v>
      </c>
      <c r="P3176" s="2" t="s">
        <v>8</v>
      </c>
      <c r="Q3176" s="2" t="s">
        <v>9</v>
      </c>
      <c r="R3176" s="2" t="s">
        <v>10</v>
      </c>
      <c r="S3176" s="2" t="s">
        <v>11</v>
      </c>
      <c r="T3176" s="2">
        <v>493</v>
      </c>
      <c r="U3176" s="2" t="s">
        <v>12</v>
      </c>
      <c r="V3176" s="2">
        <v>539</v>
      </c>
      <c r="W3176" s="2" t="s">
        <v>1138</v>
      </c>
      <c r="X3176" s="2" t="s">
        <v>913</v>
      </c>
      <c r="Y3176" s="2" t="s">
        <v>45</v>
      </c>
      <c r="Z3176" s="2" t="s">
        <v>914</v>
      </c>
      <c r="AA3176" s="2">
        <v>2024</v>
      </c>
      <c r="AB3176" s="6">
        <v>100</v>
      </c>
      <c r="AC3176" s="6">
        <v>100</v>
      </c>
      <c r="AD3176" s="6">
        <v>0</v>
      </c>
      <c r="AE3176" s="6">
        <v>0</v>
      </c>
      <c r="AF3176" s="6"/>
      <c r="AG3176" s="6"/>
      <c r="AH3176" s="2" t="s">
        <v>897</v>
      </c>
    </row>
    <row r="3177" spans="1:36" x14ac:dyDescent="0.25">
      <c r="A3177" s="2">
        <v>16</v>
      </c>
      <c r="B3177" s="2" t="s">
        <v>0</v>
      </c>
      <c r="C3177" s="2" t="s">
        <v>727</v>
      </c>
      <c r="D3177" s="2">
        <v>2023</v>
      </c>
      <c r="E3177" s="2" t="s">
        <v>1</v>
      </c>
      <c r="F3177" s="2" t="s">
        <v>2</v>
      </c>
      <c r="G3177" s="2" t="s">
        <v>3</v>
      </c>
      <c r="H3177" s="2" t="s">
        <v>4</v>
      </c>
      <c r="I3177" s="2" t="s">
        <v>756</v>
      </c>
      <c r="J3177" s="2" t="s">
        <v>609</v>
      </c>
      <c r="K3177" s="2" t="s">
        <v>877</v>
      </c>
      <c r="L3177" s="2" t="s">
        <v>843</v>
      </c>
      <c r="M3177" s="2" t="s">
        <v>844</v>
      </c>
      <c r="N3177" s="2" t="s">
        <v>6</v>
      </c>
      <c r="O3177" s="2" t="s">
        <v>7</v>
      </c>
      <c r="P3177" s="2" t="s">
        <v>8</v>
      </c>
      <c r="Q3177" s="2" t="s">
        <v>9</v>
      </c>
      <c r="R3177" s="2" t="s">
        <v>10</v>
      </c>
      <c r="S3177" s="2" t="s">
        <v>11</v>
      </c>
      <c r="T3177" s="2">
        <v>539</v>
      </c>
      <c r="U3177" s="2" t="s">
        <v>274</v>
      </c>
      <c r="V3177" s="2">
        <v>588</v>
      </c>
      <c r="W3177" s="2" t="s">
        <v>1139</v>
      </c>
      <c r="X3177" s="2" t="s">
        <v>913</v>
      </c>
      <c r="Y3177" s="2" t="s">
        <v>45</v>
      </c>
      <c r="Z3177" s="2" t="s">
        <v>914</v>
      </c>
      <c r="AA3177" s="2">
        <v>2020</v>
      </c>
      <c r="AB3177" s="6">
        <v>100</v>
      </c>
      <c r="AC3177" s="6">
        <v>100</v>
      </c>
      <c r="AD3177" s="6">
        <v>100</v>
      </c>
      <c r="AE3177" s="6">
        <v>100</v>
      </c>
      <c r="AF3177" s="6"/>
      <c r="AG3177" s="6"/>
      <c r="AH3177" s="2" t="s">
        <v>897</v>
      </c>
    </row>
    <row r="3178" spans="1:36" x14ac:dyDescent="0.25">
      <c r="A3178" s="2">
        <v>16</v>
      </c>
      <c r="B3178" s="2" t="s">
        <v>0</v>
      </c>
      <c r="C3178" s="2" t="s">
        <v>727</v>
      </c>
      <c r="D3178" s="2">
        <v>2023</v>
      </c>
      <c r="E3178" s="2" t="s">
        <v>1</v>
      </c>
      <c r="F3178" s="2" t="s">
        <v>2</v>
      </c>
      <c r="G3178" s="2" t="s">
        <v>3</v>
      </c>
      <c r="H3178" s="2" t="s">
        <v>4</v>
      </c>
      <c r="I3178" s="2" t="s">
        <v>756</v>
      </c>
      <c r="J3178" s="2" t="s">
        <v>609</v>
      </c>
      <c r="K3178" s="2" t="s">
        <v>877</v>
      </c>
      <c r="L3178" s="2" t="s">
        <v>843</v>
      </c>
      <c r="M3178" s="2" t="s">
        <v>844</v>
      </c>
      <c r="N3178" s="2" t="s">
        <v>6</v>
      </c>
      <c r="O3178" s="2" t="s">
        <v>7</v>
      </c>
      <c r="P3178" s="2" t="s">
        <v>8</v>
      </c>
      <c r="Q3178" s="2" t="s">
        <v>9</v>
      </c>
      <c r="R3178" s="2" t="s">
        <v>10</v>
      </c>
      <c r="S3178" s="2" t="s">
        <v>11</v>
      </c>
      <c r="T3178" s="2">
        <v>539</v>
      </c>
      <c r="U3178" s="2" t="s">
        <v>274</v>
      </c>
      <c r="V3178" s="2">
        <v>588</v>
      </c>
      <c r="W3178" s="2" t="s">
        <v>1139</v>
      </c>
      <c r="X3178" s="2" t="s">
        <v>913</v>
      </c>
      <c r="Y3178" s="2" t="s">
        <v>45</v>
      </c>
      <c r="Z3178" s="2" t="s">
        <v>914</v>
      </c>
      <c r="AA3178" s="2">
        <v>2021</v>
      </c>
      <c r="AB3178" s="6">
        <v>100</v>
      </c>
      <c r="AC3178" s="6">
        <v>100</v>
      </c>
      <c r="AD3178" s="6">
        <v>100</v>
      </c>
      <c r="AE3178" s="6">
        <v>100</v>
      </c>
      <c r="AF3178" s="6"/>
      <c r="AG3178" s="6"/>
      <c r="AH3178" s="2" t="s">
        <v>897</v>
      </c>
    </row>
    <row r="3179" spans="1:36" x14ac:dyDescent="0.25">
      <c r="A3179" s="2">
        <v>16</v>
      </c>
      <c r="B3179" s="2" t="s">
        <v>0</v>
      </c>
      <c r="C3179" s="2" t="s">
        <v>727</v>
      </c>
      <c r="D3179" s="2">
        <v>2023</v>
      </c>
      <c r="E3179" s="2" t="s">
        <v>1</v>
      </c>
      <c r="F3179" s="2" t="s">
        <v>2</v>
      </c>
      <c r="G3179" s="2" t="s">
        <v>3</v>
      </c>
      <c r="H3179" s="2" t="s">
        <v>4</v>
      </c>
      <c r="I3179" s="2" t="s">
        <v>756</v>
      </c>
      <c r="J3179" s="2" t="s">
        <v>609</v>
      </c>
      <c r="K3179" s="2" t="s">
        <v>877</v>
      </c>
      <c r="L3179" s="2" t="s">
        <v>843</v>
      </c>
      <c r="M3179" s="2" t="s">
        <v>844</v>
      </c>
      <c r="N3179" s="2" t="s">
        <v>6</v>
      </c>
      <c r="O3179" s="2" t="s">
        <v>7</v>
      </c>
      <c r="P3179" s="2" t="s">
        <v>8</v>
      </c>
      <c r="Q3179" s="2" t="s">
        <v>9</v>
      </c>
      <c r="R3179" s="2" t="s">
        <v>10</v>
      </c>
      <c r="S3179" s="2" t="s">
        <v>11</v>
      </c>
      <c r="T3179" s="2">
        <v>539</v>
      </c>
      <c r="U3179" s="2" t="s">
        <v>274</v>
      </c>
      <c r="V3179" s="2">
        <v>588</v>
      </c>
      <c r="W3179" s="2" t="s">
        <v>1139</v>
      </c>
      <c r="X3179" s="2" t="s">
        <v>913</v>
      </c>
      <c r="Y3179" s="2" t="s">
        <v>45</v>
      </c>
      <c r="Z3179" s="2" t="s">
        <v>914</v>
      </c>
      <c r="AA3179" s="2">
        <v>2022</v>
      </c>
      <c r="AB3179" s="6">
        <v>100</v>
      </c>
      <c r="AC3179" s="6">
        <v>100</v>
      </c>
      <c r="AD3179" s="6">
        <v>100</v>
      </c>
      <c r="AE3179" s="6">
        <v>100</v>
      </c>
      <c r="AF3179" s="6"/>
      <c r="AG3179" s="6"/>
      <c r="AH3179" s="2" t="s">
        <v>897</v>
      </c>
    </row>
    <row r="3180" spans="1:36" x14ac:dyDescent="0.25">
      <c r="A3180" s="2">
        <v>16</v>
      </c>
      <c r="B3180" s="2" t="s">
        <v>0</v>
      </c>
      <c r="C3180" s="2" t="s">
        <v>727</v>
      </c>
      <c r="D3180" s="2">
        <v>2023</v>
      </c>
      <c r="E3180" s="2" t="s">
        <v>1</v>
      </c>
      <c r="F3180" s="2" t="s">
        <v>2</v>
      </c>
      <c r="G3180" s="2" t="s">
        <v>3</v>
      </c>
      <c r="H3180" s="2" t="s">
        <v>4</v>
      </c>
      <c r="I3180" s="2" t="s">
        <v>756</v>
      </c>
      <c r="J3180" s="2" t="s">
        <v>609</v>
      </c>
      <c r="K3180" s="2" t="s">
        <v>877</v>
      </c>
      <c r="L3180" s="2" t="s">
        <v>843</v>
      </c>
      <c r="M3180" s="2" t="s">
        <v>844</v>
      </c>
      <c r="N3180" s="2" t="s">
        <v>6</v>
      </c>
      <c r="O3180" s="2" t="s">
        <v>7</v>
      </c>
      <c r="P3180" s="2" t="s">
        <v>8</v>
      </c>
      <c r="Q3180" s="2" t="s">
        <v>9</v>
      </c>
      <c r="R3180" s="2" t="s">
        <v>10</v>
      </c>
      <c r="S3180" s="2" t="s">
        <v>11</v>
      </c>
      <c r="T3180" s="2">
        <v>539</v>
      </c>
      <c r="U3180" s="2" t="s">
        <v>274</v>
      </c>
      <c r="V3180" s="2">
        <v>588</v>
      </c>
      <c r="W3180" s="2" t="s">
        <v>1139</v>
      </c>
      <c r="X3180" s="2" t="s">
        <v>913</v>
      </c>
      <c r="Y3180" s="2" t="s">
        <v>45</v>
      </c>
      <c r="Z3180" s="2" t="s">
        <v>914</v>
      </c>
      <c r="AA3180" s="2">
        <v>2023</v>
      </c>
      <c r="AB3180" s="6">
        <v>100</v>
      </c>
      <c r="AC3180" s="6">
        <v>100</v>
      </c>
      <c r="AD3180" s="6">
        <v>100</v>
      </c>
      <c r="AE3180" s="6">
        <v>100</v>
      </c>
      <c r="AF3180" s="6">
        <v>100</v>
      </c>
      <c r="AG3180" s="6">
        <v>80</v>
      </c>
      <c r="AH3180" s="2" t="s">
        <v>897</v>
      </c>
      <c r="AI3180" t="s">
        <v>5494</v>
      </c>
      <c r="AJ3180" t="s">
        <v>5495</v>
      </c>
    </row>
    <row r="3181" spans="1:36" x14ac:dyDescent="0.25">
      <c r="A3181" s="2">
        <v>16</v>
      </c>
      <c r="B3181" s="2" t="s">
        <v>0</v>
      </c>
      <c r="C3181" s="2" t="s">
        <v>727</v>
      </c>
      <c r="D3181" s="2">
        <v>2023</v>
      </c>
      <c r="E3181" s="2" t="s">
        <v>1</v>
      </c>
      <c r="F3181" s="2" t="s">
        <v>2</v>
      </c>
      <c r="G3181" s="2" t="s">
        <v>3</v>
      </c>
      <c r="H3181" s="2" t="s">
        <v>4</v>
      </c>
      <c r="I3181" s="2" t="s">
        <v>756</v>
      </c>
      <c r="J3181" s="2" t="s">
        <v>609</v>
      </c>
      <c r="K3181" s="2" t="s">
        <v>877</v>
      </c>
      <c r="L3181" s="2" t="s">
        <v>843</v>
      </c>
      <c r="M3181" s="2" t="s">
        <v>844</v>
      </c>
      <c r="N3181" s="2" t="s">
        <v>6</v>
      </c>
      <c r="O3181" s="2" t="s">
        <v>7</v>
      </c>
      <c r="P3181" s="2" t="s">
        <v>8</v>
      </c>
      <c r="Q3181" s="2" t="s">
        <v>9</v>
      </c>
      <c r="R3181" s="2" t="s">
        <v>10</v>
      </c>
      <c r="S3181" s="2" t="s">
        <v>11</v>
      </c>
      <c r="T3181" s="2">
        <v>539</v>
      </c>
      <c r="U3181" s="2" t="s">
        <v>274</v>
      </c>
      <c r="V3181" s="2">
        <v>588</v>
      </c>
      <c r="W3181" s="2" t="s">
        <v>1139</v>
      </c>
      <c r="X3181" s="2" t="s">
        <v>913</v>
      </c>
      <c r="Y3181" s="2" t="s">
        <v>45</v>
      </c>
      <c r="Z3181" s="2" t="s">
        <v>914</v>
      </c>
      <c r="AA3181" s="2">
        <v>2024</v>
      </c>
      <c r="AB3181" s="6">
        <v>100</v>
      </c>
      <c r="AC3181" s="6">
        <v>100</v>
      </c>
      <c r="AD3181" s="6">
        <v>0</v>
      </c>
      <c r="AE3181" s="6">
        <v>0</v>
      </c>
      <c r="AF3181" s="6"/>
      <c r="AG3181" s="6"/>
      <c r="AH3181" s="2" t="s">
        <v>897</v>
      </c>
    </row>
    <row r="3182" spans="1:36" x14ac:dyDescent="0.25">
      <c r="A3182" s="2">
        <v>16</v>
      </c>
      <c r="B3182" s="2" t="s">
        <v>0</v>
      </c>
      <c r="C3182" s="2" t="s">
        <v>727</v>
      </c>
      <c r="D3182" s="2">
        <v>2023</v>
      </c>
      <c r="E3182" s="2" t="s">
        <v>1</v>
      </c>
      <c r="F3182" s="2" t="s">
        <v>2</v>
      </c>
      <c r="G3182" s="2" t="s">
        <v>3</v>
      </c>
      <c r="H3182" s="2" t="s">
        <v>4</v>
      </c>
      <c r="I3182" s="2" t="s">
        <v>757</v>
      </c>
      <c r="J3182" s="2" t="s">
        <v>616</v>
      </c>
      <c r="K3182" s="2" t="s">
        <v>878</v>
      </c>
      <c r="L3182" s="2" t="s">
        <v>843</v>
      </c>
      <c r="M3182" s="2" t="s">
        <v>844</v>
      </c>
      <c r="N3182" s="2" t="s">
        <v>45</v>
      </c>
      <c r="O3182" s="2" t="s">
        <v>46</v>
      </c>
      <c r="P3182" s="2" t="s">
        <v>133</v>
      </c>
      <c r="Q3182" s="2" t="s">
        <v>134</v>
      </c>
      <c r="R3182" s="2" t="s">
        <v>10</v>
      </c>
      <c r="S3182" s="2" t="s">
        <v>11</v>
      </c>
      <c r="T3182" s="2">
        <v>100</v>
      </c>
      <c r="U3182" s="2" t="s">
        <v>617</v>
      </c>
      <c r="V3182" s="2">
        <v>108</v>
      </c>
      <c r="W3182" s="2" t="s">
        <v>1523</v>
      </c>
      <c r="X3182" s="2" t="s">
        <v>917</v>
      </c>
      <c r="Y3182" s="2" t="s">
        <v>45</v>
      </c>
      <c r="Z3182" s="2" t="s">
        <v>914</v>
      </c>
      <c r="AA3182" s="2">
        <v>2020</v>
      </c>
      <c r="AB3182" s="6">
        <v>25876</v>
      </c>
      <c r="AC3182" s="6">
        <v>25876</v>
      </c>
      <c r="AD3182" s="6">
        <v>28213</v>
      </c>
      <c r="AE3182" s="6">
        <v>109.03</v>
      </c>
      <c r="AF3182" s="6"/>
      <c r="AG3182" s="6"/>
      <c r="AH3182" s="2" t="s">
        <v>904</v>
      </c>
    </row>
    <row r="3183" spans="1:36" x14ac:dyDescent="0.25">
      <c r="A3183" s="2">
        <v>16</v>
      </c>
      <c r="B3183" s="2" t="s">
        <v>0</v>
      </c>
      <c r="C3183" s="2" t="s">
        <v>727</v>
      </c>
      <c r="D3183" s="2">
        <v>2023</v>
      </c>
      <c r="E3183" s="2" t="s">
        <v>1</v>
      </c>
      <c r="F3183" s="2" t="s">
        <v>2</v>
      </c>
      <c r="G3183" s="2" t="s">
        <v>3</v>
      </c>
      <c r="H3183" s="2" t="s">
        <v>4</v>
      </c>
      <c r="I3183" s="2" t="s">
        <v>757</v>
      </c>
      <c r="J3183" s="2" t="s">
        <v>616</v>
      </c>
      <c r="K3183" s="2" t="s">
        <v>878</v>
      </c>
      <c r="L3183" s="2" t="s">
        <v>843</v>
      </c>
      <c r="M3183" s="2" t="s">
        <v>844</v>
      </c>
      <c r="N3183" s="2" t="s">
        <v>45</v>
      </c>
      <c r="O3183" s="2" t="s">
        <v>46</v>
      </c>
      <c r="P3183" s="2" t="s">
        <v>133</v>
      </c>
      <c r="Q3183" s="2" t="s">
        <v>134</v>
      </c>
      <c r="R3183" s="2" t="s">
        <v>10</v>
      </c>
      <c r="S3183" s="2" t="s">
        <v>11</v>
      </c>
      <c r="T3183" s="2">
        <v>100</v>
      </c>
      <c r="U3183" s="2" t="s">
        <v>617</v>
      </c>
      <c r="V3183" s="2">
        <v>108</v>
      </c>
      <c r="W3183" s="2" t="s">
        <v>1523</v>
      </c>
      <c r="X3183" s="2" t="s">
        <v>917</v>
      </c>
      <c r="Y3183" s="2" t="s">
        <v>45</v>
      </c>
      <c r="Z3183" s="2" t="s">
        <v>914</v>
      </c>
      <c r="AA3183" s="2">
        <v>2021</v>
      </c>
      <c r="AB3183" s="6">
        <v>14224</v>
      </c>
      <c r="AC3183" s="6">
        <v>24562</v>
      </c>
      <c r="AD3183" s="6">
        <v>25228</v>
      </c>
      <c r="AE3183" s="6">
        <v>102.71</v>
      </c>
      <c r="AF3183" s="6"/>
      <c r="AG3183" s="6"/>
      <c r="AH3183" s="2" t="s">
        <v>904</v>
      </c>
    </row>
    <row r="3184" spans="1:36" x14ac:dyDescent="0.25">
      <c r="A3184" s="2">
        <v>16</v>
      </c>
      <c r="B3184" s="2" t="s">
        <v>0</v>
      </c>
      <c r="C3184" s="2" t="s">
        <v>727</v>
      </c>
      <c r="D3184" s="2">
        <v>2023</v>
      </c>
      <c r="E3184" s="2" t="s">
        <v>1</v>
      </c>
      <c r="F3184" s="2" t="s">
        <v>2</v>
      </c>
      <c r="G3184" s="2" t="s">
        <v>3</v>
      </c>
      <c r="H3184" s="2" t="s">
        <v>4</v>
      </c>
      <c r="I3184" s="2" t="s">
        <v>757</v>
      </c>
      <c r="J3184" s="2" t="s">
        <v>616</v>
      </c>
      <c r="K3184" s="2" t="s">
        <v>878</v>
      </c>
      <c r="L3184" s="2" t="s">
        <v>843</v>
      </c>
      <c r="M3184" s="2" t="s">
        <v>844</v>
      </c>
      <c r="N3184" s="2" t="s">
        <v>45</v>
      </c>
      <c r="O3184" s="2" t="s">
        <v>46</v>
      </c>
      <c r="P3184" s="2" t="s">
        <v>133</v>
      </c>
      <c r="Q3184" s="2" t="s">
        <v>134</v>
      </c>
      <c r="R3184" s="2" t="s">
        <v>10</v>
      </c>
      <c r="S3184" s="2" t="s">
        <v>11</v>
      </c>
      <c r="T3184" s="2">
        <v>100</v>
      </c>
      <c r="U3184" s="2" t="s">
        <v>617</v>
      </c>
      <c r="V3184" s="2">
        <v>108</v>
      </c>
      <c r="W3184" s="2" t="s">
        <v>1523</v>
      </c>
      <c r="X3184" s="2" t="s">
        <v>917</v>
      </c>
      <c r="Y3184" s="2" t="s">
        <v>45</v>
      </c>
      <c r="Z3184" s="2" t="s">
        <v>914</v>
      </c>
      <c r="AA3184" s="2">
        <v>2022</v>
      </c>
      <c r="AB3184" s="6">
        <v>15233</v>
      </c>
      <c r="AC3184" s="6">
        <v>30470</v>
      </c>
      <c r="AD3184" s="6">
        <v>30875</v>
      </c>
      <c r="AE3184" s="6">
        <v>101.33</v>
      </c>
      <c r="AF3184" s="6"/>
      <c r="AG3184" s="6"/>
      <c r="AH3184" s="2" t="s">
        <v>904</v>
      </c>
    </row>
    <row r="3185" spans="1:36" x14ac:dyDescent="0.25">
      <c r="A3185" s="2">
        <v>16</v>
      </c>
      <c r="B3185" s="2" t="s">
        <v>0</v>
      </c>
      <c r="C3185" s="2" t="s">
        <v>727</v>
      </c>
      <c r="D3185" s="2">
        <v>2023</v>
      </c>
      <c r="E3185" s="2" t="s">
        <v>1</v>
      </c>
      <c r="F3185" s="2" t="s">
        <v>2</v>
      </c>
      <c r="G3185" s="2" t="s">
        <v>3</v>
      </c>
      <c r="H3185" s="2" t="s">
        <v>4</v>
      </c>
      <c r="I3185" s="2" t="s">
        <v>757</v>
      </c>
      <c r="J3185" s="2" t="s">
        <v>616</v>
      </c>
      <c r="K3185" s="2" t="s">
        <v>878</v>
      </c>
      <c r="L3185" s="2" t="s">
        <v>843</v>
      </c>
      <c r="M3185" s="2" t="s">
        <v>844</v>
      </c>
      <c r="N3185" s="2" t="s">
        <v>45</v>
      </c>
      <c r="O3185" s="2" t="s">
        <v>46</v>
      </c>
      <c r="P3185" s="2" t="s">
        <v>133</v>
      </c>
      <c r="Q3185" s="2" t="s">
        <v>134</v>
      </c>
      <c r="R3185" s="2" t="s">
        <v>10</v>
      </c>
      <c r="S3185" s="2" t="s">
        <v>11</v>
      </c>
      <c r="T3185" s="2">
        <v>100</v>
      </c>
      <c r="U3185" s="2" t="s">
        <v>617</v>
      </c>
      <c r="V3185" s="2">
        <v>108</v>
      </c>
      <c r="W3185" s="2" t="s">
        <v>1523</v>
      </c>
      <c r="X3185" s="2" t="s">
        <v>917</v>
      </c>
      <c r="Y3185" s="2" t="s">
        <v>45</v>
      </c>
      <c r="Z3185" s="2" t="s">
        <v>914</v>
      </c>
      <c r="AA3185" s="2">
        <v>2023</v>
      </c>
      <c r="AB3185" s="6">
        <v>15183</v>
      </c>
      <c r="AC3185" s="6">
        <v>26000</v>
      </c>
      <c r="AD3185" s="6">
        <v>29046</v>
      </c>
      <c r="AE3185" s="6">
        <v>111.72</v>
      </c>
      <c r="AF3185" s="6">
        <v>102.76</v>
      </c>
      <c r="AG3185" s="6">
        <v>86.98</v>
      </c>
      <c r="AH3185" s="2" t="s">
        <v>904</v>
      </c>
      <c r="AI3185" t="s">
        <v>5496</v>
      </c>
      <c r="AJ3185" t="s">
        <v>5497</v>
      </c>
    </row>
    <row r="3186" spans="1:36" x14ac:dyDescent="0.25">
      <c r="A3186" s="2">
        <v>16</v>
      </c>
      <c r="B3186" s="2" t="s">
        <v>0</v>
      </c>
      <c r="C3186" s="2" t="s">
        <v>727</v>
      </c>
      <c r="D3186" s="2">
        <v>2023</v>
      </c>
      <c r="E3186" s="2" t="s">
        <v>1</v>
      </c>
      <c r="F3186" s="2" t="s">
        <v>2</v>
      </c>
      <c r="G3186" s="2" t="s">
        <v>3</v>
      </c>
      <c r="H3186" s="2" t="s">
        <v>4</v>
      </c>
      <c r="I3186" s="2" t="s">
        <v>757</v>
      </c>
      <c r="J3186" s="2" t="s">
        <v>616</v>
      </c>
      <c r="K3186" s="2" t="s">
        <v>878</v>
      </c>
      <c r="L3186" s="2" t="s">
        <v>843</v>
      </c>
      <c r="M3186" s="2" t="s">
        <v>844</v>
      </c>
      <c r="N3186" s="2" t="s">
        <v>45</v>
      </c>
      <c r="O3186" s="2" t="s">
        <v>46</v>
      </c>
      <c r="P3186" s="2" t="s">
        <v>133</v>
      </c>
      <c r="Q3186" s="2" t="s">
        <v>134</v>
      </c>
      <c r="R3186" s="2" t="s">
        <v>10</v>
      </c>
      <c r="S3186" s="2" t="s">
        <v>11</v>
      </c>
      <c r="T3186" s="2">
        <v>100</v>
      </c>
      <c r="U3186" s="2" t="s">
        <v>617</v>
      </c>
      <c r="V3186" s="2">
        <v>108</v>
      </c>
      <c r="W3186" s="2" t="s">
        <v>1523</v>
      </c>
      <c r="X3186" s="2" t="s">
        <v>917</v>
      </c>
      <c r="Y3186" s="2" t="s">
        <v>45</v>
      </c>
      <c r="Z3186" s="2" t="s">
        <v>914</v>
      </c>
      <c r="AA3186" s="2">
        <v>2024</v>
      </c>
      <c r="AB3186" s="6">
        <v>14315</v>
      </c>
      <c r="AC3186" s="6">
        <v>20021</v>
      </c>
      <c r="AD3186" s="6">
        <v>0</v>
      </c>
      <c r="AE3186" s="6">
        <v>0</v>
      </c>
      <c r="AF3186" s="6"/>
      <c r="AG3186" s="6"/>
      <c r="AH3186" s="2" t="s">
        <v>904</v>
      </c>
    </row>
    <row r="3187" spans="1:36" x14ac:dyDescent="0.25">
      <c r="A3187" s="2">
        <v>16</v>
      </c>
      <c r="B3187" s="2" t="s">
        <v>0</v>
      </c>
      <c r="C3187" s="2" t="s">
        <v>727</v>
      </c>
      <c r="D3187" s="2">
        <v>2023</v>
      </c>
      <c r="E3187" s="2" t="s">
        <v>1</v>
      </c>
      <c r="F3187" s="2" t="s">
        <v>2</v>
      </c>
      <c r="G3187" s="2" t="s">
        <v>3</v>
      </c>
      <c r="H3187" s="2" t="s">
        <v>4</v>
      </c>
      <c r="I3187" s="2" t="s">
        <v>757</v>
      </c>
      <c r="J3187" s="2" t="s">
        <v>616</v>
      </c>
      <c r="K3187" s="2" t="s">
        <v>878</v>
      </c>
      <c r="L3187" s="2" t="s">
        <v>843</v>
      </c>
      <c r="M3187" s="2" t="s">
        <v>844</v>
      </c>
      <c r="N3187" s="2" t="s">
        <v>45</v>
      </c>
      <c r="O3187" s="2" t="s">
        <v>46</v>
      </c>
      <c r="P3187" s="2" t="s">
        <v>254</v>
      </c>
      <c r="Q3187" s="2" t="s">
        <v>255</v>
      </c>
      <c r="R3187" s="2" t="s">
        <v>10</v>
      </c>
      <c r="S3187" s="2" t="s">
        <v>11</v>
      </c>
      <c r="T3187" s="2">
        <v>140</v>
      </c>
      <c r="U3187" s="2" t="s">
        <v>589</v>
      </c>
      <c r="V3187" s="2">
        <v>152</v>
      </c>
      <c r="W3187" s="2" t="s">
        <v>1494</v>
      </c>
      <c r="X3187" s="2" t="s">
        <v>917</v>
      </c>
      <c r="Y3187" s="2" t="s">
        <v>45</v>
      </c>
      <c r="Z3187" s="2" t="s">
        <v>914</v>
      </c>
      <c r="AA3187" s="2">
        <v>2020</v>
      </c>
      <c r="AB3187" s="6">
        <v>10</v>
      </c>
      <c r="AC3187" s="6">
        <v>10</v>
      </c>
      <c r="AD3187" s="6">
        <v>10</v>
      </c>
      <c r="AE3187" s="6">
        <v>100</v>
      </c>
      <c r="AF3187" s="6"/>
      <c r="AG3187" s="6"/>
      <c r="AH3187" s="2" t="s">
        <v>899</v>
      </c>
    </row>
    <row r="3188" spans="1:36" x14ac:dyDescent="0.25">
      <c r="A3188" s="2">
        <v>16</v>
      </c>
      <c r="B3188" s="2" t="s">
        <v>0</v>
      </c>
      <c r="C3188" s="2" t="s">
        <v>727</v>
      </c>
      <c r="D3188" s="2">
        <v>2023</v>
      </c>
      <c r="E3188" s="2" t="s">
        <v>1</v>
      </c>
      <c r="F3188" s="2" t="s">
        <v>2</v>
      </c>
      <c r="G3188" s="2" t="s">
        <v>3</v>
      </c>
      <c r="H3188" s="2" t="s">
        <v>4</v>
      </c>
      <c r="I3188" s="2" t="s">
        <v>757</v>
      </c>
      <c r="J3188" s="2" t="s">
        <v>616</v>
      </c>
      <c r="K3188" s="2" t="s">
        <v>878</v>
      </c>
      <c r="L3188" s="2" t="s">
        <v>843</v>
      </c>
      <c r="M3188" s="2" t="s">
        <v>844</v>
      </c>
      <c r="N3188" s="2" t="s">
        <v>45</v>
      </c>
      <c r="O3188" s="2" t="s">
        <v>46</v>
      </c>
      <c r="P3188" s="2" t="s">
        <v>254</v>
      </c>
      <c r="Q3188" s="2" t="s">
        <v>255</v>
      </c>
      <c r="R3188" s="2" t="s">
        <v>10</v>
      </c>
      <c r="S3188" s="2" t="s">
        <v>11</v>
      </c>
      <c r="T3188" s="2">
        <v>140</v>
      </c>
      <c r="U3188" s="2" t="s">
        <v>589</v>
      </c>
      <c r="V3188" s="2">
        <v>152</v>
      </c>
      <c r="W3188" s="2" t="s">
        <v>1494</v>
      </c>
      <c r="X3188" s="2" t="s">
        <v>917</v>
      </c>
      <c r="Y3188" s="2" t="s">
        <v>45</v>
      </c>
      <c r="Z3188" s="2" t="s">
        <v>914</v>
      </c>
      <c r="AA3188" s="2">
        <v>2021</v>
      </c>
      <c r="AB3188" s="6">
        <v>30</v>
      </c>
      <c r="AC3188" s="6">
        <v>30</v>
      </c>
      <c r="AD3188" s="6">
        <v>30</v>
      </c>
      <c r="AE3188" s="6">
        <v>100</v>
      </c>
      <c r="AF3188" s="6"/>
      <c r="AG3188" s="6"/>
      <c r="AH3188" s="2" t="s">
        <v>899</v>
      </c>
    </row>
    <row r="3189" spans="1:36" x14ac:dyDescent="0.25">
      <c r="A3189" s="2">
        <v>16</v>
      </c>
      <c r="B3189" s="2" t="s">
        <v>0</v>
      </c>
      <c r="C3189" s="2" t="s">
        <v>727</v>
      </c>
      <c r="D3189" s="2">
        <v>2023</v>
      </c>
      <c r="E3189" s="2" t="s">
        <v>1</v>
      </c>
      <c r="F3189" s="2" t="s">
        <v>2</v>
      </c>
      <c r="G3189" s="2" t="s">
        <v>3</v>
      </c>
      <c r="H3189" s="2" t="s">
        <v>4</v>
      </c>
      <c r="I3189" s="2" t="s">
        <v>757</v>
      </c>
      <c r="J3189" s="2" t="s">
        <v>616</v>
      </c>
      <c r="K3189" s="2" t="s">
        <v>878</v>
      </c>
      <c r="L3189" s="2" t="s">
        <v>843</v>
      </c>
      <c r="M3189" s="2" t="s">
        <v>844</v>
      </c>
      <c r="N3189" s="2" t="s">
        <v>45</v>
      </c>
      <c r="O3189" s="2" t="s">
        <v>46</v>
      </c>
      <c r="P3189" s="2" t="s">
        <v>254</v>
      </c>
      <c r="Q3189" s="2" t="s">
        <v>255</v>
      </c>
      <c r="R3189" s="2" t="s">
        <v>10</v>
      </c>
      <c r="S3189" s="2" t="s">
        <v>11</v>
      </c>
      <c r="T3189" s="2">
        <v>140</v>
      </c>
      <c r="U3189" s="2" t="s">
        <v>589</v>
      </c>
      <c r="V3189" s="2">
        <v>152</v>
      </c>
      <c r="W3189" s="2" t="s">
        <v>1494</v>
      </c>
      <c r="X3189" s="2" t="s">
        <v>917</v>
      </c>
      <c r="Y3189" s="2" t="s">
        <v>45</v>
      </c>
      <c r="Z3189" s="2" t="s">
        <v>914</v>
      </c>
      <c r="AA3189" s="2">
        <v>2022</v>
      </c>
      <c r="AB3189" s="6">
        <v>30</v>
      </c>
      <c r="AC3189" s="6">
        <v>30</v>
      </c>
      <c r="AD3189" s="6">
        <v>30</v>
      </c>
      <c r="AE3189" s="6">
        <v>100</v>
      </c>
      <c r="AF3189" s="6"/>
      <c r="AG3189" s="6"/>
      <c r="AH3189" s="2" t="s">
        <v>899</v>
      </c>
    </row>
    <row r="3190" spans="1:36" x14ac:dyDescent="0.25">
      <c r="A3190" s="2">
        <v>16</v>
      </c>
      <c r="B3190" s="2" t="s">
        <v>0</v>
      </c>
      <c r="C3190" s="2" t="s">
        <v>727</v>
      </c>
      <c r="D3190" s="2">
        <v>2023</v>
      </c>
      <c r="E3190" s="2" t="s">
        <v>1</v>
      </c>
      <c r="F3190" s="2" t="s">
        <v>2</v>
      </c>
      <c r="G3190" s="2" t="s">
        <v>3</v>
      </c>
      <c r="H3190" s="2" t="s">
        <v>4</v>
      </c>
      <c r="I3190" s="2" t="s">
        <v>757</v>
      </c>
      <c r="J3190" s="2" t="s">
        <v>616</v>
      </c>
      <c r="K3190" s="2" t="s">
        <v>878</v>
      </c>
      <c r="L3190" s="2" t="s">
        <v>843</v>
      </c>
      <c r="M3190" s="2" t="s">
        <v>844</v>
      </c>
      <c r="N3190" s="2" t="s">
        <v>45</v>
      </c>
      <c r="O3190" s="2" t="s">
        <v>46</v>
      </c>
      <c r="P3190" s="2" t="s">
        <v>254</v>
      </c>
      <c r="Q3190" s="2" t="s">
        <v>255</v>
      </c>
      <c r="R3190" s="2" t="s">
        <v>10</v>
      </c>
      <c r="S3190" s="2" t="s">
        <v>11</v>
      </c>
      <c r="T3190" s="2">
        <v>140</v>
      </c>
      <c r="U3190" s="2" t="s">
        <v>589</v>
      </c>
      <c r="V3190" s="2">
        <v>152</v>
      </c>
      <c r="W3190" s="2" t="s">
        <v>1494</v>
      </c>
      <c r="X3190" s="2" t="s">
        <v>917</v>
      </c>
      <c r="Y3190" s="2" t="s">
        <v>45</v>
      </c>
      <c r="Z3190" s="2" t="s">
        <v>914</v>
      </c>
      <c r="AA3190" s="2">
        <v>2023</v>
      </c>
      <c r="AB3190" s="6">
        <v>20</v>
      </c>
      <c r="AC3190" s="6">
        <v>20</v>
      </c>
      <c r="AD3190" s="6">
        <v>20</v>
      </c>
      <c r="AE3190" s="6">
        <v>100</v>
      </c>
      <c r="AF3190" s="6">
        <v>100</v>
      </c>
      <c r="AG3190" s="6">
        <v>90</v>
      </c>
      <c r="AH3190" s="2" t="s">
        <v>899</v>
      </c>
      <c r="AI3190" t="s">
        <v>5498</v>
      </c>
      <c r="AJ3190" t="s">
        <v>5499</v>
      </c>
    </row>
    <row r="3191" spans="1:36" x14ac:dyDescent="0.25">
      <c r="A3191" s="2">
        <v>16</v>
      </c>
      <c r="B3191" s="2" t="s">
        <v>0</v>
      </c>
      <c r="C3191" s="2" t="s">
        <v>727</v>
      </c>
      <c r="D3191" s="2">
        <v>2023</v>
      </c>
      <c r="E3191" s="2" t="s">
        <v>1</v>
      </c>
      <c r="F3191" s="2" t="s">
        <v>2</v>
      </c>
      <c r="G3191" s="2" t="s">
        <v>3</v>
      </c>
      <c r="H3191" s="2" t="s">
        <v>4</v>
      </c>
      <c r="I3191" s="2" t="s">
        <v>757</v>
      </c>
      <c r="J3191" s="2" t="s">
        <v>616</v>
      </c>
      <c r="K3191" s="2" t="s">
        <v>878</v>
      </c>
      <c r="L3191" s="2" t="s">
        <v>843</v>
      </c>
      <c r="M3191" s="2" t="s">
        <v>844</v>
      </c>
      <c r="N3191" s="2" t="s">
        <v>45</v>
      </c>
      <c r="O3191" s="2" t="s">
        <v>46</v>
      </c>
      <c r="P3191" s="2" t="s">
        <v>254</v>
      </c>
      <c r="Q3191" s="2" t="s">
        <v>255</v>
      </c>
      <c r="R3191" s="2" t="s">
        <v>10</v>
      </c>
      <c r="S3191" s="2" t="s">
        <v>11</v>
      </c>
      <c r="T3191" s="2">
        <v>140</v>
      </c>
      <c r="U3191" s="2" t="s">
        <v>589</v>
      </c>
      <c r="V3191" s="2">
        <v>152</v>
      </c>
      <c r="W3191" s="2" t="s">
        <v>1494</v>
      </c>
      <c r="X3191" s="2" t="s">
        <v>917</v>
      </c>
      <c r="Y3191" s="2" t="s">
        <v>45</v>
      </c>
      <c r="Z3191" s="2" t="s">
        <v>914</v>
      </c>
      <c r="AA3191" s="2">
        <v>2024</v>
      </c>
      <c r="AB3191" s="6">
        <v>10</v>
      </c>
      <c r="AC3191" s="6">
        <v>10</v>
      </c>
      <c r="AD3191" s="6">
        <v>0</v>
      </c>
      <c r="AE3191" s="6">
        <v>0</v>
      </c>
      <c r="AF3191" s="6"/>
      <c r="AG3191" s="6"/>
      <c r="AH3191" s="2" t="s">
        <v>899</v>
      </c>
    </row>
    <row r="3192" spans="1:36" x14ac:dyDescent="0.25">
      <c r="A3192" s="2">
        <v>16</v>
      </c>
      <c r="B3192" s="2" t="s">
        <v>0</v>
      </c>
      <c r="C3192" s="2" t="s">
        <v>727</v>
      </c>
      <c r="D3192" s="2">
        <v>2023</v>
      </c>
      <c r="E3192" s="2" t="s">
        <v>1</v>
      </c>
      <c r="F3192" s="2" t="s">
        <v>2</v>
      </c>
      <c r="G3192" s="2" t="s">
        <v>3</v>
      </c>
      <c r="H3192" s="2" t="s">
        <v>4</v>
      </c>
      <c r="I3192" s="2" t="s">
        <v>757</v>
      </c>
      <c r="J3192" s="2" t="s">
        <v>616</v>
      </c>
      <c r="K3192" s="2" t="s">
        <v>878</v>
      </c>
      <c r="L3192" s="2" t="s">
        <v>843</v>
      </c>
      <c r="M3192" s="2" t="s">
        <v>844</v>
      </c>
      <c r="N3192" s="2" t="s">
        <v>45</v>
      </c>
      <c r="O3192" s="2" t="s">
        <v>46</v>
      </c>
      <c r="P3192" s="2" t="s">
        <v>229</v>
      </c>
      <c r="Q3192" s="2" t="s">
        <v>230</v>
      </c>
      <c r="R3192" s="2" t="s">
        <v>10</v>
      </c>
      <c r="S3192" s="2" t="s">
        <v>11</v>
      </c>
      <c r="T3192" s="2">
        <v>149</v>
      </c>
      <c r="U3192" s="2" t="s">
        <v>610</v>
      </c>
      <c r="V3192" s="2">
        <v>161</v>
      </c>
      <c r="W3192" s="2" t="s">
        <v>1517</v>
      </c>
      <c r="X3192" s="2" t="s">
        <v>913</v>
      </c>
      <c r="Y3192" s="2" t="s">
        <v>45</v>
      </c>
      <c r="Z3192" s="2" t="s">
        <v>914</v>
      </c>
      <c r="AA3192" s="2">
        <v>2020</v>
      </c>
      <c r="AB3192" s="6">
        <v>1</v>
      </c>
      <c r="AC3192" s="6">
        <v>1</v>
      </c>
      <c r="AD3192" s="6">
        <v>1</v>
      </c>
      <c r="AE3192" s="6">
        <v>100</v>
      </c>
      <c r="AF3192" s="6"/>
      <c r="AG3192" s="6"/>
      <c r="AH3192" s="2" t="s">
        <v>903</v>
      </c>
    </row>
    <row r="3193" spans="1:36" x14ac:dyDescent="0.25">
      <c r="A3193" s="2">
        <v>16</v>
      </c>
      <c r="B3193" s="2" t="s">
        <v>0</v>
      </c>
      <c r="C3193" s="2" t="s">
        <v>727</v>
      </c>
      <c r="D3193" s="2">
        <v>2023</v>
      </c>
      <c r="E3193" s="2" t="s">
        <v>1</v>
      </c>
      <c r="F3193" s="2" t="s">
        <v>2</v>
      </c>
      <c r="G3193" s="2" t="s">
        <v>3</v>
      </c>
      <c r="H3193" s="2" t="s">
        <v>4</v>
      </c>
      <c r="I3193" s="2" t="s">
        <v>757</v>
      </c>
      <c r="J3193" s="2" t="s">
        <v>616</v>
      </c>
      <c r="K3193" s="2" t="s">
        <v>878</v>
      </c>
      <c r="L3193" s="2" t="s">
        <v>843</v>
      </c>
      <c r="M3193" s="2" t="s">
        <v>844</v>
      </c>
      <c r="N3193" s="2" t="s">
        <v>45</v>
      </c>
      <c r="O3193" s="2" t="s">
        <v>46</v>
      </c>
      <c r="P3193" s="2" t="s">
        <v>229</v>
      </c>
      <c r="Q3193" s="2" t="s">
        <v>230</v>
      </c>
      <c r="R3193" s="2" t="s">
        <v>10</v>
      </c>
      <c r="S3193" s="2" t="s">
        <v>11</v>
      </c>
      <c r="T3193" s="2">
        <v>149</v>
      </c>
      <c r="U3193" s="2" t="s">
        <v>610</v>
      </c>
      <c r="V3193" s="2">
        <v>161</v>
      </c>
      <c r="W3193" s="2" t="s">
        <v>1517</v>
      </c>
      <c r="X3193" s="2" t="s">
        <v>913</v>
      </c>
      <c r="Y3193" s="2" t="s">
        <v>45</v>
      </c>
      <c r="Z3193" s="2" t="s">
        <v>914</v>
      </c>
      <c r="AA3193" s="2">
        <v>2021</v>
      </c>
      <c r="AB3193" s="6">
        <v>1</v>
      </c>
      <c r="AC3193" s="6">
        <v>1</v>
      </c>
      <c r="AD3193" s="6">
        <v>1</v>
      </c>
      <c r="AE3193" s="6">
        <v>100</v>
      </c>
      <c r="AF3193" s="6"/>
      <c r="AG3193" s="6"/>
      <c r="AH3193" s="2" t="s">
        <v>903</v>
      </c>
    </row>
    <row r="3194" spans="1:36" x14ac:dyDescent="0.25">
      <c r="A3194" s="2">
        <v>16</v>
      </c>
      <c r="B3194" s="2" t="s">
        <v>0</v>
      </c>
      <c r="C3194" s="2" t="s">
        <v>727</v>
      </c>
      <c r="D3194" s="2">
        <v>2023</v>
      </c>
      <c r="E3194" s="2" t="s">
        <v>1</v>
      </c>
      <c r="F3194" s="2" t="s">
        <v>2</v>
      </c>
      <c r="G3194" s="2" t="s">
        <v>3</v>
      </c>
      <c r="H3194" s="2" t="s">
        <v>4</v>
      </c>
      <c r="I3194" s="2" t="s">
        <v>757</v>
      </c>
      <c r="J3194" s="2" t="s">
        <v>616</v>
      </c>
      <c r="K3194" s="2" t="s">
        <v>878</v>
      </c>
      <c r="L3194" s="2" t="s">
        <v>843</v>
      </c>
      <c r="M3194" s="2" t="s">
        <v>844</v>
      </c>
      <c r="N3194" s="2" t="s">
        <v>45</v>
      </c>
      <c r="O3194" s="2" t="s">
        <v>46</v>
      </c>
      <c r="P3194" s="2" t="s">
        <v>229</v>
      </c>
      <c r="Q3194" s="2" t="s">
        <v>230</v>
      </c>
      <c r="R3194" s="2" t="s">
        <v>10</v>
      </c>
      <c r="S3194" s="2" t="s">
        <v>11</v>
      </c>
      <c r="T3194" s="2">
        <v>149</v>
      </c>
      <c r="U3194" s="2" t="s">
        <v>610</v>
      </c>
      <c r="V3194" s="2">
        <v>161</v>
      </c>
      <c r="W3194" s="2" t="s">
        <v>1517</v>
      </c>
      <c r="X3194" s="2" t="s">
        <v>913</v>
      </c>
      <c r="Y3194" s="2" t="s">
        <v>45</v>
      </c>
      <c r="Z3194" s="2" t="s">
        <v>914</v>
      </c>
      <c r="AA3194" s="2">
        <v>2022</v>
      </c>
      <c r="AB3194" s="6">
        <v>1</v>
      </c>
      <c r="AC3194" s="6">
        <v>1</v>
      </c>
      <c r="AD3194" s="6">
        <v>1</v>
      </c>
      <c r="AE3194" s="6">
        <v>100</v>
      </c>
      <c r="AF3194" s="6"/>
      <c r="AG3194" s="6"/>
      <c r="AH3194" s="2" t="s">
        <v>903</v>
      </c>
    </row>
    <row r="3195" spans="1:36" x14ac:dyDescent="0.25">
      <c r="A3195" s="2">
        <v>16</v>
      </c>
      <c r="B3195" s="2" t="s">
        <v>0</v>
      </c>
      <c r="C3195" s="2" t="s">
        <v>727</v>
      </c>
      <c r="D3195" s="2">
        <v>2023</v>
      </c>
      <c r="E3195" s="2" t="s">
        <v>1</v>
      </c>
      <c r="F3195" s="2" t="s">
        <v>2</v>
      </c>
      <c r="G3195" s="2" t="s">
        <v>3</v>
      </c>
      <c r="H3195" s="2" t="s">
        <v>4</v>
      </c>
      <c r="I3195" s="2" t="s">
        <v>757</v>
      </c>
      <c r="J3195" s="2" t="s">
        <v>616</v>
      </c>
      <c r="K3195" s="2" t="s">
        <v>878</v>
      </c>
      <c r="L3195" s="2" t="s">
        <v>843</v>
      </c>
      <c r="M3195" s="2" t="s">
        <v>844</v>
      </c>
      <c r="N3195" s="2" t="s">
        <v>45</v>
      </c>
      <c r="O3195" s="2" t="s">
        <v>46</v>
      </c>
      <c r="P3195" s="2" t="s">
        <v>229</v>
      </c>
      <c r="Q3195" s="2" t="s">
        <v>230</v>
      </c>
      <c r="R3195" s="2" t="s">
        <v>10</v>
      </c>
      <c r="S3195" s="2" t="s">
        <v>11</v>
      </c>
      <c r="T3195" s="2">
        <v>149</v>
      </c>
      <c r="U3195" s="2" t="s">
        <v>610</v>
      </c>
      <c r="V3195" s="2">
        <v>161</v>
      </c>
      <c r="W3195" s="2" t="s">
        <v>1517</v>
      </c>
      <c r="X3195" s="2" t="s">
        <v>913</v>
      </c>
      <c r="Y3195" s="2" t="s">
        <v>45</v>
      </c>
      <c r="Z3195" s="2" t="s">
        <v>914</v>
      </c>
      <c r="AA3195" s="2">
        <v>2023</v>
      </c>
      <c r="AB3195" s="6">
        <v>1</v>
      </c>
      <c r="AC3195" s="6">
        <v>1</v>
      </c>
      <c r="AD3195" s="6">
        <v>1</v>
      </c>
      <c r="AE3195" s="6">
        <v>100</v>
      </c>
      <c r="AF3195" s="6">
        <v>100</v>
      </c>
      <c r="AG3195" s="6">
        <v>80</v>
      </c>
      <c r="AH3195" s="2" t="s">
        <v>903</v>
      </c>
      <c r="AI3195" t="s">
        <v>4925</v>
      </c>
      <c r="AJ3195" t="s">
        <v>5500</v>
      </c>
    </row>
    <row r="3196" spans="1:36" x14ac:dyDescent="0.25">
      <c r="A3196" s="2">
        <v>16</v>
      </c>
      <c r="B3196" s="2" t="s">
        <v>0</v>
      </c>
      <c r="C3196" s="2" t="s">
        <v>727</v>
      </c>
      <c r="D3196" s="2">
        <v>2023</v>
      </c>
      <c r="E3196" s="2" t="s">
        <v>1</v>
      </c>
      <c r="F3196" s="2" t="s">
        <v>2</v>
      </c>
      <c r="G3196" s="2" t="s">
        <v>3</v>
      </c>
      <c r="H3196" s="2" t="s">
        <v>4</v>
      </c>
      <c r="I3196" s="2" t="s">
        <v>757</v>
      </c>
      <c r="J3196" s="2" t="s">
        <v>616</v>
      </c>
      <c r="K3196" s="2" t="s">
        <v>878</v>
      </c>
      <c r="L3196" s="2" t="s">
        <v>843</v>
      </c>
      <c r="M3196" s="2" t="s">
        <v>844</v>
      </c>
      <c r="N3196" s="2" t="s">
        <v>45</v>
      </c>
      <c r="O3196" s="2" t="s">
        <v>46</v>
      </c>
      <c r="P3196" s="2" t="s">
        <v>229</v>
      </c>
      <c r="Q3196" s="2" t="s">
        <v>230</v>
      </c>
      <c r="R3196" s="2" t="s">
        <v>10</v>
      </c>
      <c r="S3196" s="2" t="s">
        <v>11</v>
      </c>
      <c r="T3196" s="2">
        <v>149</v>
      </c>
      <c r="U3196" s="2" t="s">
        <v>610</v>
      </c>
      <c r="V3196" s="2">
        <v>161</v>
      </c>
      <c r="W3196" s="2" t="s">
        <v>1517</v>
      </c>
      <c r="X3196" s="2" t="s">
        <v>913</v>
      </c>
      <c r="Y3196" s="2" t="s">
        <v>45</v>
      </c>
      <c r="Z3196" s="2" t="s">
        <v>914</v>
      </c>
      <c r="AA3196" s="2">
        <v>2024</v>
      </c>
      <c r="AB3196" s="6">
        <v>1</v>
      </c>
      <c r="AC3196" s="6">
        <v>1</v>
      </c>
      <c r="AD3196" s="6">
        <v>0</v>
      </c>
      <c r="AE3196" s="6">
        <v>0</v>
      </c>
      <c r="AF3196" s="6"/>
      <c r="AG3196" s="6"/>
      <c r="AH3196" s="2" t="s">
        <v>903</v>
      </c>
    </row>
    <row r="3197" spans="1:36" x14ac:dyDescent="0.25">
      <c r="A3197" s="2">
        <v>16</v>
      </c>
      <c r="B3197" s="2" t="s">
        <v>0</v>
      </c>
      <c r="C3197" s="2" t="s">
        <v>727</v>
      </c>
      <c r="D3197" s="2">
        <v>2023</v>
      </c>
      <c r="E3197" s="2" t="s">
        <v>1</v>
      </c>
      <c r="F3197" s="2" t="s">
        <v>2</v>
      </c>
      <c r="G3197" s="2" t="s">
        <v>3</v>
      </c>
      <c r="H3197" s="2" t="s">
        <v>4</v>
      </c>
      <c r="I3197" s="2" t="s">
        <v>757</v>
      </c>
      <c r="J3197" s="2" t="s">
        <v>616</v>
      </c>
      <c r="K3197" s="2" t="s">
        <v>878</v>
      </c>
      <c r="L3197" s="2" t="s">
        <v>843</v>
      </c>
      <c r="M3197" s="2" t="s">
        <v>844</v>
      </c>
      <c r="N3197" s="2" t="s">
        <v>45</v>
      </c>
      <c r="O3197" s="2" t="s">
        <v>46</v>
      </c>
      <c r="P3197" s="2" t="s">
        <v>229</v>
      </c>
      <c r="Q3197" s="2" t="s">
        <v>230</v>
      </c>
      <c r="R3197" s="2" t="s">
        <v>10</v>
      </c>
      <c r="S3197" s="2" t="s">
        <v>11</v>
      </c>
      <c r="T3197" s="2">
        <v>155</v>
      </c>
      <c r="U3197" s="2" t="s">
        <v>612</v>
      </c>
      <c r="V3197" s="2">
        <v>168</v>
      </c>
      <c r="W3197" s="2" t="s">
        <v>1519</v>
      </c>
      <c r="X3197" s="2" t="s">
        <v>913</v>
      </c>
      <c r="Y3197" s="2" t="s">
        <v>45</v>
      </c>
      <c r="Z3197" s="2" t="s">
        <v>914</v>
      </c>
      <c r="AA3197" s="2">
        <v>2020</v>
      </c>
      <c r="AB3197" s="6">
        <v>2</v>
      </c>
      <c r="AC3197" s="6">
        <v>2</v>
      </c>
      <c r="AD3197" s="6">
        <v>2</v>
      </c>
      <c r="AE3197" s="6">
        <v>100</v>
      </c>
      <c r="AF3197" s="6"/>
      <c r="AG3197" s="6"/>
      <c r="AH3197" s="2" t="s">
        <v>898</v>
      </c>
    </row>
    <row r="3198" spans="1:36" x14ac:dyDescent="0.25">
      <c r="A3198" s="2">
        <v>16</v>
      </c>
      <c r="B3198" s="2" t="s">
        <v>0</v>
      </c>
      <c r="C3198" s="2" t="s">
        <v>727</v>
      </c>
      <c r="D3198" s="2">
        <v>2023</v>
      </c>
      <c r="E3198" s="2" t="s">
        <v>1</v>
      </c>
      <c r="F3198" s="2" t="s">
        <v>2</v>
      </c>
      <c r="G3198" s="2" t="s">
        <v>3</v>
      </c>
      <c r="H3198" s="2" t="s">
        <v>4</v>
      </c>
      <c r="I3198" s="2" t="s">
        <v>757</v>
      </c>
      <c r="J3198" s="2" t="s">
        <v>616</v>
      </c>
      <c r="K3198" s="2" t="s">
        <v>878</v>
      </c>
      <c r="L3198" s="2" t="s">
        <v>843</v>
      </c>
      <c r="M3198" s="2" t="s">
        <v>844</v>
      </c>
      <c r="N3198" s="2" t="s">
        <v>45</v>
      </c>
      <c r="O3198" s="2" t="s">
        <v>46</v>
      </c>
      <c r="P3198" s="2" t="s">
        <v>229</v>
      </c>
      <c r="Q3198" s="2" t="s">
        <v>230</v>
      </c>
      <c r="R3198" s="2" t="s">
        <v>10</v>
      </c>
      <c r="S3198" s="2" t="s">
        <v>11</v>
      </c>
      <c r="T3198" s="2">
        <v>155</v>
      </c>
      <c r="U3198" s="2" t="s">
        <v>612</v>
      </c>
      <c r="V3198" s="2">
        <v>168</v>
      </c>
      <c r="W3198" s="2" t="s">
        <v>1519</v>
      </c>
      <c r="X3198" s="2" t="s">
        <v>913</v>
      </c>
      <c r="Y3198" s="2" t="s">
        <v>45</v>
      </c>
      <c r="Z3198" s="2" t="s">
        <v>914</v>
      </c>
      <c r="AA3198" s="2">
        <v>2021</v>
      </c>
      <c r="AB3198" s="6">
        <v>2</v>
      </c>
      <c r="AC3198" s="6">
        <v>2</v>
      </c>
      <c r="AD3198" s="6">
        <v>2</v>
      </c>
      <c r="AE3198" s="6">
        <v>100</v>
      </c>
      <c r="AF3198" s="6"/>
      <c r="AG3198" s="6"/>
      <c r="AH3198" s="2" t="s">
        <v>898</v>
      </c>
    </row>
    <row r="3199" spans="1:36" x14ac:dyDescent="0.25">
      <c r="A3199" s="2">
        <v>16</v>
      </c>
      <c r="B3199" s="2" t="s">
        <v>0</v>
      </c>
      <c r="C3199" s="2" t="s">
        <v>727</v>
      </c>
      <c r="D3199" s="2">
        <v>2023</v>
      </c>
      <c r="E3199" s="2" t="s">
        <v>1</v>
      </c>
      <c r="F3199" s="2" t="s">
        <v>2</v>
      </c>
      <c r="G3199" s="2" t="s">
        <v>3</v>
      </c>
      <c r="H3199" s="2" t="s">
        <v>4</v>
      </c>
      <c r="I3199" s="2" t="s">
        <v>757</v>
      </c>
      <c r="J3199" s="2" t="s">
        <v>616</v>
      </c>
      <c r="K3199" s="2" t="s">
        <v>878</v>
      </c>
      <c r="L3199" s="2" t="s">
        <v>843</v>
      </c>
      <c r="M3199" s="2" t="s">
        <v>844</v>
      </c>
      <c r="N3199" s="2" t="s">
        <v>45</v>
      </c>
      <c r="O3199" s="2" t="s">
        <v>46</v>
      </c>
      <c r="P3199" s="2" t="s">
        <v>229</v>
      </c>
      <c r="Q3199" s="2" t="s">
        <v>230</v>
      </c>
      <c r="R3199" s="2" t="s">
        <v>10</v>
      </c>
      <c r="S3199" s="2" t="s">
        <v>11</v>
      </c>
      <c r="T3199" s="2">
        <v>155</v>
      </c>
      <c r="U3199" s="2" t="s">
        <v>612</v>
      </c>
      <c r="V3199" s="2">
        <v>168</v>
      </c>
      <c r="W3199" s="2" t="s">
        <v>1519</v>
      </c>
      <c r="X3199" s="2" t="s">
        <v>913</v>
      </c>
      <c r="Y3199" s="2" t="s">
        <v>45</v>
      </c>
      <c r="Z3199" s="2" t="s">
        <v>914</v>
      </c>
      <c r="AA3199" s="2">
        <v>2022</v>
      </c>
      <c r="AB3199" s="6">
        <v>2</v>
      </c>
      <c r="AC3199" s="6">
        <v>2</v>
      </c>
      <c r="AD3199" s="6">
        <v>2</v>
      </c>
      <c r="AE3199" s="6">
        <v>100</v>
      </c>
      <c r="AF3199" s="6"/>
      <c r="AG3199" s="6"/>
      <c r="AH3199" s="2" t="s">
        <v>898</v>
      </c>
    </row>
    <row r="3200" spans="1:36" x14ac:dyDescent="0.25">
      <c r="A3200" s="2">
        <v>16</v>
      </c>
      <c r="B3200" s="2" t="s">
        <v>0</v>
      </c>
      <c r="C3200" s="2" t="s">
        <v>727</v>
      </c>
      <c r="D3200" s="2">
        <v>2023</v>
      </c>
      <c r="E3200" s="2" t="s">
        <v>1</v>
      </c>
      <c r="F3200" s="2" t="s">
        <v>2</v>
      </c>
      <c r="G3200" s="2" t="s">
        <v>3</v>
      </c>
      <c r="H3200" s="2" t="s">
        <v>4</v>
      </c>
      <c r="I3200" s="2" t="s">
        <v>757</v>
      </c>
      <c r="J3200" s="2" t="s">
        <v>616</v>
      </c>
      <c r="K3200" s="2" t="s">
        <v>878</v>
      </c>
      <c r="L3200" s="2" t="s">
        <v>843</v>
      </c>
      <c r="M3200" s="2" t="s">
        <v>844</v>
      </c>
      <c r="N3200" s="2" t="s">
        <v>45</v>
      </c>
      <c r="O3200" s="2" t="s">
        <v>46</v>
      </c>
      <c r="P3200" s="2" t="s">
        <v>229</v>
      </c>
      <c r="Q3200" s="2" t="s">
        <v>230</v>
      </c>
      <c r="R3200" s="2" t="s">
        <v>10</v>
      </c>
      <c r="S3200" s="2" t="s">
        <v>11</v>
      </c>
      <c r="T3200" s="2">
        <v>155</v>
      </c>
      <c r="U3200" s="2" t="s">
        <v>612</v>
      </c>
      <c r="V3200" s="2">
        <v>168</v>
      </c>
      <c r="W3200" s="2" t="s">
        <v>1519</v>
      </c>
      <c r="X3200" s="2" t="s">
        <v>913</v>
      </c>
      <c r="Y3200" s="2" t="s">
        <v>45</v>
      </c>
      <c r="Z3200" s="2" t="s">
        <v>914</v>
      </c>
      <c r="AA3200" s="2">
        <v>2023</v>
      </c>
      <c r="AB3200" s="6">
        <v>2</v>
      </c>
      <c r="AC3200" s="6">
        <v>2</v>
      </c>
      <c r="AD3200" s="6">
        <v>2</v>
      </c>
      <c r="AE3200" s="6">
        <v>100</v>
      </c>
      <c r="AF3200" s="6">
        <v>100</v>
      </c>
      <c r="AG3200" s="6">
        <v>80</v>
      </c>
      <c r="AH3200" s="2" t="s">
        <v>898</v>
      </c>
      <c r="AI3200" t="s">
        <v>4925</v>
      </c>
      <c r="AJ3200" t="s">
        <v>5501</v>
      </c>
    </row>
    <row r="3201" spans="1:36" x14ac:dyDescent="0.25">
      <c r="A3201" s="2">
        <v>16</v>
      </c>
      <c r="B3201" s="2" t="s">
        <v>0</v>
      </c>
      <c r="C3201" s="2" t="s">
        <v>727</v>
      </c>
      <c r="D3201" s="2">
        <v>2023</v>
      </c>
      <c r="E3201" s="2" t="s">
        <v>1</v>
      </c>
      <c r="F3201" s="2" t="s">
        <v>2</v>
      </c>
      <c r="G3201" s="2" t="s">
        <v>3</v>
      </c>
      <c r="H3201" s="2" t="s">
        <v>4</v>
      </c>
      <c r="I3201" s="2" t="s">
        <v>757</v>
      </c>
      <c r="J3201" s="2" t="s">
        <v>616</v>
      </c>
      <c r="K3201" s="2" t="s">
        <v>878</v>
      </c>
      <c r="L3201" s="2" t="s">
        <v>843</v>
      </c>
      <c r="M3201" s="2" t="s">
        <v>844</v>
      </c>
      <c r="N3201" s="2" t="s">
        <v>45</v>
      </c>
      <c r="O3201" s="2" t="s">
        <v>46</v>
      </c>
      <c r="P3201" s="2" t="s">
        <v>229</v>
      </c>
      <c r="Q3201" s="2" t="s">
        <v>230</v>
      </c>
      <c r="R3201" s="2" t="s">
        <v>10</v>
      </c>
      <c r="S3201" s="2" t="s">
        <v>11</v>
      </c>
      <c r="T3201" s="2">
        <v>155</v>
      </c>
      <c r="U3201" s="2" t="s">
        <v>612</v>
      </c>
      <c r="V3201" s="2">
        <v>168</v>
      </c>
      <c r="W3201" s="2" t="s">
        <v>1519</v>
      </c>
      <c r="X3201" s="2" t="s">
        <v>913</v>
      </c>
      <c r="Y3201" s="2" t="s">
        <v>45</v>
      </c>
      <c r="Z3201" s="2" t="s">
        <v>914</v>
      </c>
      <c r="AA3201" s="2">
        <v>2024</v>
      </c>
      <c r="AB3201" s="6">
        <v>2</v>
      </c>
      <c r="AC3201" s="6">
        <v>2</v>
      </c>
      <c r="AD3201" s="6">
        <v>0</v>
      </c>
      <c r="AE3201" s="6">
        <v>0</v>
      </c>
      <c r="AF3201" s="6"/>
      <c r="AG3201" s="6"/>
      <c r="AH3201" s="2" t="s">
        <v>898</v>
      </c>
    </row>
    <row r="3202" spans="1:36" x14ac:dyDescent="0.25">
      <c r="A3202" s="2">
        <v>16</v>
      </c>
      <c r="B3202" s="2" t="s">
        <v>0</v>
      </c>
      <c r="C3202" s="2" t="s">
        <v>727</v>
      </c>
      <c r="D3202" s="2">
        <v>2023</v>
      </c>
      <c r="E3202" s="2" t="s">
        <v>1</v>
      </c>
      <c r="F3202" s="2" t="s">
        <v>2</v>
      </c>
      <c r="G3202" s="2" t="s">
        <v>3</v>
      </c>
      <c r="H3202" s="2" t="s">
        <v>4</v>
      </c>
      <c r="I3202" s="2" t="s">
        <v>757</v>
      </c>
      <c r="J3202" s="2" t="s">
        <v>616</v>
      </c>
      <c r="K3202" s="2" t="s">
        <v>878</v>
      </c>
      <c r="L3202" s="2" t="s">
        <v>843</v>
      </c>
      <c r="M3202" s="2" t="s">
        <v>844</v>
      </c>
      <c r="N3202" s="2" t="s">
        <v>45</v>
      </c>
      <c r="O3202" s="2" t="s">
        <v>46</v>
      </c>
      <c r="P3202" s="2" t="s">
        <v>229</v>
      </c>
      <c r="Q3202" s="2" t="s">
        <v>230</v>
      </c>
      <c r="R3202" s="2" t="s">
        <v>10</v>
      </c>
      <c r="S3202" s="2" t="s">
        <v>11</v>
      </c>
      <c r="T3202" s="2">
        <v>158</v>
      </c>
      <c r="U3202" s="2" t="s">
        <v>262</v>
      </c>
      <c r="V3202" s="2">
        <v>171</v>
      </c>
      <c r="W3202" s="2" t="s">
        <v>1128</v>
      </c>
      <c r="X3202" s="2" t="s">
        <v>913</v>
      </c>
      <c r="Y3202" s="2" t="s">
        <v>45</v>
      </c>
      <c r="Z3202" s="2" t="s">
        <v>914</v>
      </c>
      <c r="AA3202" s="2">
        <v>2020</v>
      </c>
      <c r="AB3202" s="6">
        <v>100</v>
      </c>
      <c r="AC3202" s="6">
        <v>100</v>
      </c>
      <c r="AD3202" s="6">
        <v>100</v>
      </c>
      <c r="AE3202" s="6">
        <v>100</v>
      </c>
      <c r="AF3202" s="6"/>
      <c r="AG3202" s="6"/>
      <c r="AH3202" s="2" t="s">
        <v>903</v>
      </c>
    </row>
    <row r="3203" spans="1:36" x14ac:dyDescent="0.25">
      <c r="A3203" s="2">
        <v>16</v>
      </c>
      <c r="B3203" s="2" t="s">
        <v>0</v>
      </c>
      <c r="C3203" s="2" t="s">
        <v>727</v>
      </c>
      <c r="D3203" s="2">
        <v>2023</v>
      </c>
      <c r="E3203" s="2" t="s">
        <v>1</v>
      </c>
      <c r="F3203" s="2" t="s">
        <v>2</v>
      </c>
      <c r="G3203" s="2" t="s">
        <v>3</v>
      </c>
      <c r="H3203" s="2" t="s">
        <v>4</v>
      </c>
      <c r="I3203" s="2" t="s">
        <v>757</v>
      </c>
      <c r="J3203" s="2" t="s">
        <v>616</v>
      </c>
      <c r="K3203" s="2" t="s">
        <v>878</v>
      </c>
      <c r="L3203" s="2" t="s">
        <v>843</v>
      </c>
      <c r="M3203" s="2" t="s">
        <v>844</v>
      </c>
      <c r="N3203" s="2" t="s">
        <v>45</v>
      </c>
      <c r="O3203" s="2" t="s">
        <v>46</v>
      </c>
      <c r="P3203" s="2" t="s">
        <v>229</v>
      </c>
      <c r="Q3203" s="2" t="s">
        <v>230</v>
      </c>
      <c r="R3203" s="2" t="s">
        <v>10</v>
      </c>
      <c r="S3203" s="2" t="s">
        <v>11</v>
      </c>
      <c r="T3203" s="2">
        <v>158</v>
      </c>
      <c r="U3203" s="2" t="s">
        <v>262</v>
      </c>
      <c r="V3203" s="2">
        <v>171</v>
      </c>
      <c r="W3203" s="2" t="s">
        <v>1128</v>
      </c>
      <c r="X3203" s="2" t="s">
        <v>913</v>
      </c>
      <c r="Y3203" s="2" t="s">
        <v>45</v>
      </c>
      <c r="Z3203" s="2" t="s">
        <v>914</v>
      </c>
      <c r="AA3203" s="2">
        <v>2021</v>
      </c>
      <c r="AB3203" s="6">
        <v>100</v>
      </c>
      <c r="AC3203" s="6">
        <v>100</v>
      </c>
      <c r="AD3203" s="6">
        <v>100</v>
      </c>
      <c r="AE3203" s="6">
        <v>100</v>
      </c>
      <c r="AF3203" s="6"/>
      <c r="AG3203" s="6"/>
      <c r="AH3203" s="2" t="s">
        <v>903</v>
      </c>
    </row>
    <row r="3204" spans="1:36" x14ac:dyDescent="0.25">
      <c r="A3204" s="2">
        <v>16</v>
      </c>
      <c r="B3204" s="2" t="s">
        <v>0</v>
      </c>
      <c r="C3204" s="2" t="s">
        <v>727</v>
      </c>
      <c r="D3204" s="2">
        <v>2023</v>
      </c>
      <c r="E3204" s="2" t="s">
        <v>1</v>
      </c>
      <c r="F3204" s="2" t="s">
        <v>2</v>
      </c>
      <c r="G3204" s="2" t="s">
        <v>3</v>
      </c>
      <c r="H3204" s="2" t="s">
        <v>4</v>
      </c>
      <c r="I3204" s="2" t="s">
        <v>757</v>
      </c>
      <c r="J3204" s="2" t="s">
        <v>616</v>
      </c>
      <c r="K3204" s="2" t="s">
        <v>878</v>
      </c>
      <c r="L3204" s="2" t="s">
        <v>843</v>
      </c>
      <c r="M3204" s="2" t="s">
        <v>844</v>
      </c>
      <c r="N3204" s="2" t="s">
        <v>45</v>
      </c>
      <c r="O3204" s="2" t="s">
        <v>46</v>
      </c>
      <c r="P3204" s="2" t="s">
        <v>229</v>
      </c>
      <c r="Q3204" s="2" t="s">
        <v>230</v>
      </c>
      <c r="R3204" s="2" t="s">
        <v>10</v>
      </c>
      <c r="S3204" s="2" t="s">
        <v>11</v>
      </c>
      <c r="T3204" s="2">
        <v>158</v>
      </c>
      <c r="U3204" s="2" t="s">
        <v>262</v>
      </c>
      <c r="V3204" s="2">
        <v>171</v>
      </c>
      <c r="W3204" s="2" t="s">
        <v>1128</v>
      </c>
      <c r="X3204" s="2" t="s">
        <v>913</v>
      </c>
      <c r="Y3204" s="2" t="s">
        <v>45</v>
      </c>
      <c r="Z3204" s="2" t="s">
        <v>914</v>
      </c>
      <c r="AA3204" s="2">
        <v>2022</v>
      </c>
      <c r="AB3204" s="6">
        <v>100</v>
      </c>
      <c r="AC3204" s="6">
        <v>100</v>
      </c>
      <c r="AD3204" s="6">
        <v>100</v>
      </c>
      <c r="AE3204" s="6">
        <v>100</v>
      </c>
      <c r="AF3204" s="6"/>
      <c r="AG3204" s="6"/>
      <c r="AH3204" s="2" t="s">
        <v>903</v>
      </c>
    </row>
    <row r="3205" spans="1:36" x14ac:dyDescent="0.25">
      <c r="A3205" s="2">
        <v>16</v>
      </c>
      <c r="B3205" s="2" t="s">
        <v>0</v>
      </c>
      <c r="C3205" s="2" t="s">
        <v>727</v>
      </c>
      <c r="D3205" s="2">
        <v>2023</v>
      </c>
      <c r="E3205" s="2" t="s">
        <v>1</v>
      </c>
      <c r="F3205" s="2" t="s">
        <v>2</v>
      </c>
      <c r="G3205" s="2" t="s">
        <v>3</v>
      </c>
      <c r="H3205" s="2" t="s">
        <v>4</v>
      </c>
      <c r="I3205" s="2" t="s">
        <v>757</v>
      </c>
      <c r="J3205" s="2" t="s">
        <v>616</v>
      </c>
      <c r="K3205" s="2" t="s">
        <v>878</v>
      </c>
      <c r="L3205" s="2" t="s">
        <v>843</v>
      </c>
      <c r="M3205" s="2" t="s">
        <v>844</v>
      </c>
      <c r="N3205" s="2" t="s">
        <v>45</v>
      </c>
      <c r="O3205" s="2" t="s">
        <v>46</v>
      </c>
      <c r="P3205" s="2" t="s">
        <v>229</v>
      </c>
      <c r="Q3205" s="2" t="s">
        <v>230</v>
      </c>
      <c r="R3205" s="2" t="s">
        <v>10</v>
      </c>
      <c r="S3205" s="2" t="s">
        <v>11</v>
      </c>
      <c r="T3205" s="2">
        <v>158</v>
      </c>
      <c r="U3205" s="2" t="s">
        <v>262</v>
      </c>
      <c r="V3205" s="2">
        <v>171</v>
      </c>
      <c r="W3205" s="2" t="s">
        <v>1128</v>
      </c>
      <c r="X3205" s="2" t="s">
        <v>913</v>
      </c>
      <c r="Y3205" s="2" t="s">
        <v>45</v>
      </c>
      <c r="Z3205" s="2" t="s">
        <v>914</v>
      </c>
      <c r="AA3205" s="2">
        <v>2023</v>
      </c>
      <c r="AB3205" s="6">
        <v>100</v>
      </c>
      <c r="AC3205" s="6">
        <v>100</v>
      </c>
      <c r="AD3205" s="6">
        <v>100</v>
      </c>
      <c r="AE3205" s="6">
        <v>100</v>
      </c>
      <c r="AF3205" s="6">
        <v>100</v>
      </c>
      <c r="AG3205" s="6">
        <v>80</v>
      </c>
      <c r="AH3205" s="2" t="s">
        <v>903</v>
      </c>
      <c r="AI3205" t="s">
        <v>4925</v>
      </c>
      <c r="AJ3205" t="s">
        <v>5502</v>
      </c>
    </row>
    <row r="3206" spans="1:36" x14ac:dyDescent="0.25">
      <c r="A3206" s="2">
        <v>16</v>
      </c>
      <c r="B3206" s="2" t="s">
        <v>0</v>
      </c>
      <c r="C3206" s="2" t="s">
        <v>727</v>
      </c>
      <c r="D3206" s="2">
        <v>2023</v>
      </c>
      <c r="E3206" s="2" t="s">
        <v>1</v>
      </c>
      <c r="F3206" s="2" t="s">
        <v>2</v>
      </c>
      <c r="G3206" s="2" t="s">
        <v>3</v>
      </c>
      <c r="H3206" s="2" t="s">
        <v>4</v>
      </c>
      <c r="I3206" s="2" t="s">
        <v>757</v>
      </c>
      <c r="J3206" s="2" t="s">
        <v>616</v>
      </c>
      <c r="K3206" s="2" t="s">
        <v>878</v>
      </c>
      <c r="L3206" s="2" t="s">
        <v>843</v>
      </c>
      <c r="M3206" s="2" t="s">
        <v>844</v>
      </c>
      <c r="N3206" s="2" t="s">
        <v>45</v>
      </c>
      <c r="O3206" s="2" t="s">
        <v>46</v>
      </c>
      <c r="P3206" s="2" t="s">
        <v>229</v>
      </c>
      <c r="Q3206" s="2" t="s">
        <v>230</v>
      </c>
      <c r="R3206" s="2" t="s">
        <v>10</v>
      </c>
      <c r="S3206" s="2" t="s">
        <v>11</v>
      </c>
      <c r="T3206" s="2">
        <v>158</v>
      </c>
      <c r="U3206" s="2" t="s">
        <v>262</v>
      </c>
      <c r="V3206" s="2">
        <v>171</v>
      </c>
      <c r="W3206" s="2" t="s">
        <v>1128</v>
      </c>
      <c r="X3206" s="2" t="s">
        <v>913</v>
      </c>
      <c r="Y3206" s="2" t="s">
        <v>45</v>
      </c>
      <c r="Z3206" s="2" t="s">
        <v>914</v>
      </c>
      <c r="AA3206" s="2">
        <v>2024</v>
      </c>
      <c r="AB3206" s="6">
        <v>100</v>
      </c>
      <c r="AC3206" s="6">
        <v>100</v>
      </c>
      <c r="AD3206" s="6">
        <v>0</v>
      </c>
      <c r="AE3206" s="6">
        <v>0</v>
      </c>
      <c r="AF3206" s="6"/>
      <c r="AG3206" s="6"/>
      <c r="AH3206" s="2" t="s">
        <v>903</v>
      </c>
    </row>
    <row r="3207" spans="1:36" x14ac:dyDescent="0.25">
      <c r="A3207" s="2">
        <v>16</v>
      </c>
      <c r="B3207" s="2" t="s">
        <v>0</v>
      </c>
      <c r="C3207" s="2" t="s">
        <v>727</v>
      </c>
      <c r="D3207" s="2">
        <v>2023</v>
      </c>
      <c r="E3207" s="2" t="s">
        <v>1</v>
      </c>
      <c r="F3207" s="2" t="s">
        <v>2</v>
      </c>
      <c r="G3207" s="2" t="s">
        <v>3</v>
      </c>
      <c r="H3207" s="2" t="s">
        <v>4</v>
      </c>
      <c r="I3207" s="2" t="s">
        <v>757</v>
      </c>
      <c r="J3207" s="2" t="s">
        <v>616</v>
      </c>
      <c r="K3207" s="2" t="s">
        <v>878</v>
      </c>
      <c r="L3207" s="2" t="s">
        <v>843</v>
      </c>
      <c r="M3207" s="2" t="s">
        <v>844</v>
      </c>
      <c r="N3207" s="2" t="s">
        <v>6</v>
      </c>
      <c r="O3207" s="2" t="s">
        <v>7</v>
      </c>
      <c r="P3207" s="2" t="s">
        <v>8</v>
      </c>
      <c r="Q3207" s="2" t="s">
        <v>9</v>
      </c>
      <c r="R3207" s="2" t="s">
        <v>10</v>
      </c>
      <c r="S3207" s="2" t="s">
        <v>11</v>
      </c>
      <c r="T3207" s="2">
        <v>493</v>
      </c>
      <c r="U3207" s="2" t="s">
        <v>12</v>
      </c>
      <c r="V3207" s="2">
        <v>539</v>
      </c>
      <c r="W3207" s="2" t="s">
        <v>1138</v>
      </c>
      <c r="X3207" s="2" t="s">
        <v>913</v>
      </c>
      <c r="Y3207" s="2" t="s">
        <v>45</v>
      </c>
      <c r="Z3207" s="2" t="s">
        <v>914</v>
      </c>
      <c r="AA3207" s="2">
        <v>2020</v>
      </c>
      <c r="AB3207" s="6">
        <v>100</v>
      </c>
      <c r="AC3207" s="6">
        <v>100</v>
      </c>
      <c r="AD3207" s="6">
        <v>100</v>
      </c>
      <c r="AE3207" s="6">
        <v>100</v>
      </c>
      <c r="AF3207" s="6"/>
      <c r="AG3207" s="6"/>
      <c r="AH3207" s="2" t="s">
        <v>897</v>
      </c>
    </row>
    <row r="3208" spans="1:36" x14ac:dyDescent="0.25">
      <c r="A3208" s="2">
        <v>16</v>
      </c>
      <c r="B3208" s="2" t="s">
        <v>0</v>
      </c>
      <c r="C3208" s="2" t="s">
        <v>727</v>
      </c>
      <c r="D3208" s="2">
        <v>2023</v>
      </c>
      <c r="E3208" s="2" t="s">
        <v>1</v>
      </c>
      <c r="F3208" s="2" t="s">
        <v>2</v>
      </c>
      <c r="G3208" s="2" t="s">
        <v>3</v>
      </c>
      <c r="H3208" s="2" t="s">
        <v>4</v>
      </c>
      <c r="I3208" s="2" t="s">
        <v>757</v>
      </c>
      <c r="J3208" s="2" t="s">
        <v>616</v>
      </c>
      <c r="K3208" s="2" t="s">
        <v>878</v>
      </c>
      <c r="L3208" s="2" t="s">
        <v>843</v>
      </c>
      <c r="M3208" s="2" t="s">
        <v>844</v>
      </c>
      <c r="N3208" s="2" t="s">
        <v>6</v>
      </c>
      <c r="O3208" s="2" t="s">
        <v>7</v>
      </c>
      <c r="P3208" s="2" t="s">
        <v>8</v>
      </c>
      <c r="Q3208" s="2" t="s">
        <v>9</v>
      </c>
      <c r="R3208" s="2" t="s">
        <v>10</v>
      </c>
      <c r="S3208" s="2" t="s">
        <v>11</v>
      </c>
      <c r="T3208" s="2">
        <v>493</v>
      </c>
      <c r="U3208" s="2" t="s">
        <v>12</v>
      </c>
      <c r="V3208" s="2">
        <v>539</v>
      </c>
      <c r="W3208" s="2" t="s">
        <v>1138</v>
      </c>
      <c r="X3208" s="2" t="s">
        <v>913</v>
      </c>
      <c r="Y3208" s="2" t="s">
        <v>45</v>
      </c>
      <c r="Z3208" s="2" t="s">
        <v>914</v>
      </c>
      <c r="AA3208" s="2">
        <v>2021</v>
      </c>
      <c r="AB3208" s="6">
        <v>100</v>
      </c>
      <c r="AC3208" s="6">
        <v>100</v>
      </c>
      <c r="AD3208" s="6">
        <v>100</v>
      </c>
      <c r="AE3208" s="6">
        <v>100</v>
      </c>
      <c r="AF3208" s="6"/>
      <c r="AG3208" s="6"/>
      <c r="AH3208" s="2" t="s">
        <v>897</v>
      </c>
    </row>
    <row r="3209" spans="1:36" x14ac:dyDescent="0.25">
      <c r="A3209" s="2">
        <v>16</v>
      </c>
      <c r="B3209" s="2" t="s">
        <v>0</v>
      </c>
      <c r="C3209" s="2" t="s">
        <v>727</v>
      </c>
      <c r="D3209" s="2">
        <v>2023</v>
      </c>
      <c r="E3209" s="2" t="s">
        <v>1</v>
      </c>
      <c r="F3209" s="2" t="s">
        <v>2</v>
      </c>
      <c r="G3209" s="2" t="s">
        <v>3</v>
      </c>
      <c r="H3209" s="2" t="s">
        <v>4</v>
      </c>
      <c r="I3209" s="2" t="s">
        <v>757</v>
      </c>
      <c r="J3209" s="2" t="s">
        <v>616</v>
      </c>
      <c r="K3209" s="2" t="s">
        <v>878</v>
      </c>
      <c r="L3209" s="2" t="s">
        <v>843</v>
      </c>
      <c r="M3209" s="2" t="s">
        <v>844</v>
      </c>
      <c r="N3209" s="2" t="s">
        <v>6</v>
      </c>
      <c r="O3209" s="2" t="s">
        <v>7</v>
      </c>
      <c r="P3209" s="2" t="s">
        <v>8</v>
      </c>
      <c r="Q3209" s="2" t="s">
        <v>9</v>
      </c>
      <c r="R3209" s="2" t="s">
        <v>10</v>
      </c>
      <c r="S3209" s="2" t="s">
        <v>11</v>
      </c>
      <c r="T3209" s="2">
        <v>493</v>
      </c>
      <c r="U3209" s="2" t="s">
        <v>12</v>
      </c>
      <c r="V3209" s="2">
        <v>539</v>
      </c>
      <c r="W3209" s="2" t="s">
        <v>1138</v>
      </c>
      <c r="X3209" s="2" t="s">
        <v>913</v>
      </c>
      <c r="Y3209" s="2" t="s">
        <v>45</v>
      </c>
      <c r="Z3209" s="2" t="s">
        <v>914</v>
      </c>
      <c r="AA3209" s="2">
        <v>2022</v>
      </c>
      <c r="AB3209" s="6">
        <v>100</v>
      </c>
      <c r="AC3209" s="6">
        <v>100</v>
      </c>
      <c r="AD3209" s="6">
        <v>100</v>
      </c>
      <c r="AE3209" s="6">
        <v>100</v>
      </c>
      <c r="AF3209" s="6"/>
      <c r="AG3209" s="6"/>
      <c r="AH3209" s="2" t="s">
        <v>897</v>
      </c>
    </row>
    <row r="3210" spans="1:36" x14ac:dyDescent="0.25">
      <c r="A3210" s="2">
        <v>16</v>
      </c>
      <c r="B3210" s="2" t="s">
        <v>0</v>
      </c>
      <c r="C3210" s="2" t="s">
        <v>727</v>
      </c>
      <c r="D3210" s="2">
        <v>2023</v>
      </c>
      <c r="E3210" s="2" t="s">
        <v>1</v>
      </c>
      <c r="F3210" s="2" t="s">
        <v>2</v>
      </c>
      <c r="G3210" s="2" t="s">
        <v>3</v>
      </c>
      <c r="H3210" s="2" t="s">
        <v>4</v>
      </c>
      <c r="I3210" s="2" t="s">
        <v>757</v>
      </c>
      <c r="J3210" s="2" t="s">
        <v>616</v>
      </c>
      <c r="K3210" s="2" t="s">
        <v>878</v>
      </c>
      <c r="L3210" s="2" t="s">
        <v>843</v>
      </c>
      <c r="M3210" s="2" t="s">
        <v>844</v>
      </c>
      <c r="N3210" s="2" t="s">
        <v>6</v>
      </c>
      <c r="O3210" s="2" t="s">
        <v>7</v>
      </c>
      <c r="P3210" s="2" t="s">
        <v>8</v>
      </c>
      <c r="Q3210" s="2" t="s">
        <v>9</v>
      </c>
      <c r="R3210" s="2" t="s">
        <v>10</v>
      </c>
      <c r="S3210" s="2" t="s">
        <v>11</v>
      </c>
      <c r="T3210" s="2">
        <v>493</v>
      </c>
      <c r="U3210" s="2" t="s">
        <v>12</v>
      </c>
      <c r="V3210" s="2">
        <v>539</v>
      </c>
      <c r="W3210" s="2" t="s">
        <v>1138</v>
      </c>
      <c r="X3210" s="2" t="s">
        <v>913</v>
      </c>
      <c r="Y3210" s="2" t="s">
        <v>45</v>
      </c>
      <c r="Z3210" s="2" t="s">
        <v>914</v>
      </c>
      <c r="AA3210" s="2">
        <v>2023</v>
      </c>
      <c r="AB3210" s="6">
        <v>100</v>
      </c>
      <c r="AC3210" s="6">
        <v>100</v>
      </c>
      <c r="AD3210" s="6">
        <v>100</v>
      </c>
      <c r="AE3210" s="6">
        <v>100</v>
      </c>
      <c r="AF3210" s="6">
        <v>100</v>
      </c>
      <c r="AG3210" s="6">
        <v>80</v>
      </c>
      <c r="AH3210" s="2" t="s">
        <v>897</v>
      </c>
      <c r="AI3210" t="s">
        <v>4925</v>
      </c>
      <c r="AJ3210" t="s">
        <v>5503</v>
      </c>
    </row>
    <row r="3211" spans="1:36" x14ac:dyDescent="0.25">
      <c r="A3211" s="2">
        <v>16</v>
      </c>
      <c r="B3211" s="2" t="s">
        <v>0</v>
      </c>
      <c r="C3211" s="2" t="s">
        <v>727</v>
      </c>
      <c r="D3211" s="2">
        <v>2023</v>
      </c>
      <c r="E3211" s="2" t="s">
        <v>1</v>
      </c>
      <c r="F3211" s="2" t="s">
        <v>2</v>
      </c>
      <c r="G3211" s="2" t="s">
        <v>3</v>
      </c>
      <c r="H3211" s="2" t="s">
        <v>4</v>
      </c>
      <c r="I3211" s="2" t="s">
        <v>757</v>
      </c>
      <c r="J3211" s="2" t="s">
        <v>616</v>
      </c>
      <c r="K3211" s="2" t="s">
        <v>878</v>
      </c>
      <c r="L3211" s="2" t="s">
        <v>843</v>
      </c>
      <c r="M3211" s="2" t="s">
        <v>844</v>
      </c>
      <c r="N3211" s="2" t="s">
        <v>6</v>
      </c>
      <c r="O3211" s="2" t="s">
        <v>7</v>
      </c>
      <c r="P3211" s="2" t="s">
        <v>8</v>
      </c>
      <c r="Q3211" s="2" t="s">
        <v>9</v>
      </c>
      <c r="R3211" s="2" t="s">
        <v>10</v>
      </c>
      <c r="S3211" s="2" t="s">
        <v>11</v>
      </c>
      <c r="T3211" s="2">
        <v>493</v>
      </c>
      <c r="U3211" s="2" t="s">
        <v>12</v>
      </c>
      <c r="V3211" s="2">
        <v>539</v>
      </c>
      <c r="W3211" s="2" t="s">
        <v>1138</v>
      </c>
      <c r="X3211" s="2" t="s">
        <v>913</v>
      </c>
      <c r="Y3211" s="2" t="s">
        <v>45</v>
      </c>
      <c r="Z3211" s="2" t="s">
        <v>914</v>
      </c>
      <c r="AA3211" s="2">
        <v>2024</v>
      </c>
      <c r="AB3211" s="6">
        <v>100</v>
      </c>
      <c r="AC3211" s="6">
        <v>100</v>
      </c>
      <c r="AD3211" s="6">
        <v>0</v>
      </c>
      <c r="AE3211" s="6">
        <v>0</v>
      </c>
      <c r="AF3211" s="6"/>
      <c r="AG3211" s="6"/>
      <c r="AH3211" s="2" t="s">
        <v>897</v>
      </c>
    </row>
    <row r="3212" spans="1:36" x14ac:dyDescent="0.25">
      <c r="A3212" s="2">
        <v>16</v>
      </c>
      <c r="B3212" s="2" t="s">
        <v>0</v>
      </c>
      <c r="C3212" s="2" t="s">
        <v>727</v>
      </c>
      <c r="D3212" s="2">
        <v>2023</v>
      </c>
      <c r="E3212" s="2" t="s">
        <v>1</v>
      </c>
      <c r="F3212" s="2" t="s">
        <v>2</v>
      </c>
      <c r="G3212" s="2" t="s">
        <v>3</v>
      </c>
      <c r="H3212" s="2" t="s">
        <v>4</v>
      </c>
      <c r="I3212" s="2" t="s">
        <v>757</v>
      </c>
      <c r="J3212" s="2" t="s">
        <v>616</v>
      </c>
      <c r="K3212" s="2" t="s">
        <v>878</v>
      </c>
      <c r="L3212" s="2" t="s">
        <v>843</v>
      </c>
      <c r="M3212" s="2" t="s">
        <v>844</v>
      </c>
      <c r="N3212" s="2" t="s">
        <v>6</v>
      </c>
      <c r="O3212" s="2" t="s">
        <v>7</v>
      </c>
      <c r="P3212" s="2" t="s">
        <v>8</v>
      </c>
      <c r="Q3212" s="2" t="s">
        <v>9</v>
      </c>
      <c r="R3212" s="2" t="s">
        <v>10</v>
      </c>
      <c r="S3212" s="2" t="s">
        <v>11</v>
      </c>
      <c r="T3212" s="2">
        <v>539</v>
      </c>
      <c r="U3212" s="2" t="s">
        <v>274</v>
      </c>
      <c r="V3212" s="2">
        <v>588</v>
      </c>
      <c r="W3212" s="2" t="s">
        <v>1139</v>
      </c>
      <c r="X3212" s="2" t="s">
        <v>913</v>
      </c>
      <c r="Y3212" s="2" t="s">
        <v>45</v>
      </c>
      <c r="Z3212" s="2" t="s">
        <v>914</v>
      </c>
      <c r="AA3212" s="2">
        <v>2020</v>
      </c>
      <c r="AB3212" s="6">
        <v>0</v>
      </c>
      <c r="AC3212" s="6">
        <v>0</v>
      </c>
      <c r="AD3212" s="6">
        <v>0</v>
      </c>
      <c r="AE3212" s="6">
        <v>0</v>
      </c>
      <c r="AF3212" s="6"/>
      <c r="AG3212" s="6"/>
      <c r="AH3212" s="2" t="s">
        <v>897</v>
      </c>
    </row>
    <row r="3213" spans="1:36" x14ac:dyDescent="0.25">
      <c r="A3213" s="2">
        <v>16</v>
      </c>
      <c r="B3213" s="2" t="s">
        <v>0</v>
      </c>
      <c r="C3213" s="2" t="s">
        <v>727</v>
      </c>
      <c r="D3213" s="2">
        <v>2023</v>
      </c>
      <c r="E3213" s="2" t="s">
        <v>1</v>
      </c>
      <c r="F3213" s="2" t="s">
        <v>2</v>
      </c>
      <c r="G3213" s="2" t="s">
        <v>3</v>
      </c>
      <c r="H3213" s="2" t="s">
        <v>4</v>
      </c>
      <c r="I3213" s="2" t="s">
        <v>757</v>
      </c>
      <c r="J3213" s="2" t="s">
        <v>616</v>
      </c>
      <c r="K3213" s="2" t="s">
        <v>878</v>
      </c>
      <c r="L3213" s="2" t="s">
        <v>843</v>
      </c>
      <c r="M3213" s="2" t="s">
        <v>844</v>
      </c>
      <c r="N3213" s="2" t="s">
        <v>6</v>
      </c>
      <c r="O3213" s="2" t="s">
        <v>7</v>
      </c>
      <c r="P3213" s="2" t="s">
        <v>8</v>
      </c>
      <c r="Q3213" s="2" t="s">
        <v>9</v>
      </c>
      <c r="R3213" s="2" t="s">
        <v>10</v>
      </c>
      <c r="S3213" s="2" t="s">
        <v>11</v>
      </c>
      <c r="T3213" s="2">
        <v>539</v>
      </c>
      <c r="U3213" s="2" t="s">
        <v>274</v>
      </c>
      <c r="V3213" s="2">
        <v>588</v>
      </c>
      <c r="W3213" s="2" t="s">
        <v>1139</v>
      </c>
      <c r="X3213" s="2" t="s">
        <v>913</v>
      </c>
      <c r="Y3213" s="2" t="s">
        <v>45</v>
      </c>
      <c r="Z3213" s="2" t="s">
        <v>914</v>
      </c>
      <c r="AA3213" s="2">
        <v>2021</v>
      </c>
      <c r="AB3213" s="6">
        <v>100</v>
      </c>
      <c r="AC3213" s="6">
        <v>100</v>
      </c>
      <c r="AD3213" s="6">
        <v>100</v>
      </c>
      <c r="AE3213" s="6">
        <v>100</v>
      </c>
      <c r="AF3213" s="6"/>
      <c r="AG3213" s="6"/>
      <c r="AH3213" s="2" t="s">
        <v>897</v>
      </c>
    </row>
    <row r="3214" spans="1:36" x14ac:dyDescent="0.25">
      <c r="A3214" s="2">
        <v>16</v>
      </c>
      <c r="B3214" s="2" t="s">
        <v>0</v>
      </c>
      <c r="C3214" s="2" t="s">
        <v>727</v>
      </c>
      <c r="D3214" s="2">
        <v>2023</v>
      </c>
      <c r="E3214" s="2" t="s">
        <v>1</v>
      </c>
      <c r="F3214" s="2" t="s">
        <v>2</v>
      </c>
      <c r="G3214" s="2" t="s">
        <v>3</v>
      </c>
      <c r="H3214" s="2" t="s">
        <v>4</v>
      </c>
      <c r="I3214" s="2" t="s">
        <v>757</v>
      </c>
      <c r="J3214" s="2" t="s">
        <v>616</v>
      </c>
      <c r="K3214" s="2" t="s">
        <v>878</v>
      </c>
      <c r="L3214" s="2" t="s">
        <v>843</v>
      </c>
      <c r="M3214" s="2" t="s">
        <v>844</v>
      </c>
      <c r="N3214" s="2" t="s">
        <v>6</v>
      </c>
      <c r="O3214" s="2" t="s">
        <v>7</v>
      </c>
      <c r="P3214" s="2" t="s">
        <v>8</v>
      </c>
      <c r="Q3214" s="2" t="s">
        <v>9</v>
      </c>
      <c r="R3214" s="2" t="s">
        <v>10</v>
      </c>
      <c r="S3214" s="2" t="s">
        <v>11</v>
      </c>
      <c r="T3214" s="2">
        <v>539</v>
      </c>
      <c r="U3214" s="2" t="s">
        <v>274</v>
      </c>
      <c r="V3214" s="2">
        <v>588</v>
      </c>
      <c r="W3214" s="2" t="s">
        <v>1139</v>
      </c>
      <c r="X3214" s="2" t="s">
        <v>913</v>
      </c>
      <c r="Y3214" s="2" t="s">
        <v>45</v>
      </c>
      <c r="Z3214" s="2" t="s">
        <v>914</v>
      </c>
      <c r="AA3214" s="2">
        <v>2022</v>
      </c>
      <c r="AB3214" s="6">
        <v>100</v>
      </c>
      <c r="AC3214" s="6">
        <v>100</v>
      </c>
      <c r="AD3214" s="6">
        <v>100</v>
      </c>
      <c r="AE3214" s="6">
        <v>100</v>
      </c>
      <c r="AF3214" s="6"/>
      <c r="AG3214" s="6"/>
      <c r="AH3214" s="2" t="s">
        <v>897</v>
      </c>
    </row>
    <row r="3215" spans="1:36" x14ac:dyDescent="0.25">
      <c r="A3215" s="2">
        <v>16</v>
      </c>
      <c r="B3215" s="2" t="s">
        <v>0</v>
      </c>
      <c r="C3215" s="2" t="s">
        <v>727</v>
      </c>
      <c r="D3215" s="2">
        <v>2023</v>
      </c>
      <c r="E3215" s="2" t="s">
        <v>1</v>
      </c>
      <c r="F3215" s="2" t="s">
        <v>2</v>
      </c>
      <c r="G3215" s="2" t="s">
        <v>3</v>
      </c>
      <c r="H3215" s="2" t="s">
        <v>4</v>
      </c>
      <c r="I3215" s="2" t="s">
        <v>757</v>
      </c>
      <c r="J3215" s="2" t="s">
        <v>616</v>
      </c>
      <c r="K3215" s="2" t="s">
        <v>878</v>
      </c>
      <c r="L3215" s="2" t="s">
        <v>843</v>
      </c>
      <c r="M3215" s="2" t="s">
        <v>844</v>
      </c>
      <c r="N3215" s="2" t="s">
        <v>6</v>
      </c>
      <c r="O3215" s="2" t="s">
        <v>7</v>
      </c>
      <c r="P3215" s="2" t="s">
        <v>8</v>
      </c>
      <c r="Q3215" s="2" t="s">
        <v>9</v>
      </c>
      <c r="R3215" s="2" t="s">
        <v>10</v>
      </c>
      <c r="S3215" s="2" t="s">
        <v>11</v>
      </c>
      <c r="T3215" s="2">
        <v>539</v>
      </c>
      <c r="U3215" s="2" t="s">
        <v>274</v>
      </c>
      <c r="V3215" s="2">
        <v>588</v>
      </c>
      <c r="W3215" s="2" t="s">
        <v>1139</v>
      </c>
      <c r="X3215" s="2" t="s">
        <v>913</v>
      </c>
      <c r="Y3215" s="2" t="s">
        <v>45</v>
      </c>
      <c r="Z3215" s="2" t="s">
        <v>914</v>
      </c>
      <c r="AA3215" s="2">
        <v>2023</v>
      </c>
      <c r="AB3215" s="6">
        <v>100</v>
      </c>
      <c r="AC3215" s="6">
        <v>100</v>
      </c>
      <c r="AD3215" s="6">
        <v>100</v>
      </c>
      <c r="AE3215" s="6">
        <v>100</v>
      </c>
      <c r="AF3215" s="6">
        <v>100</v>
      </c>
      <c r="AG3215" s="6">
        <v>75</v>
      </c>
      <c r="AH3215" s="2" t="s">
        <v>897</v>
      </c>
      <c r="AI3215" t="s">
        <v>4925</v>
      </c>
      <c r="AJ3215" t="s">
        <v>5504</v>
      </c>
    </row>
    <row r="3216" spans="1:36" x14ac:dyDescent="0.25">
      <c r="A3216" s="2">
        <v>16</v>
      </c>
      <c r="B3216" s="2" t="s">
        <v>0</v>
      </c>
      <c r="C3216" s="2" t="s">
        <v>727</v>
      </c>
      <c r="D3216" s="2">
        <v>2023</v>
      </c>
      <c r="E3216" s="2" t="s">
        <v>1</v>
      </c>
      <c r="F3216" s="2" t="s">
        <v>2</v>
      </c>
      <c r="G3216" s="2" t="s">
        <v>3</v>
      </c>
      <c r="H3216" s="2" t="s">
        <v>4</v>
      </c>
      <c r="I3216" s="2" t="s">
        <v>757</v>
      </c>
      <c r="J3216" s="2" t="s">
        <v>616</v>
      </c>
      <c r="K3216" s="2" t="s">
        <v>878</v>
      </c>
      <c r="L3216" s="2" t="s">
        <v>843</v>
      </c>
      <c r="M3216" s="2" t="s">
        <v>844</v>
      </c>
      <c r="N3216" s="2" t="s">
        <v>6</v>
      </c>
      <c r="O3216" s="2" t="s">
        <v>7</v>
      </c>
      <c r="P3216" s="2" t="s">
        <v>8</v>
      </c>
      <c r="Q3216" s="2" t="s">
        <v>9</v>
      </c>
      <c r="R3216" s="2" t="s">
        <v>10</v>
      </c>
      <c r="S3216" s="2" t="s">
        <v>11</v>
      </c>
      <c r="T3216" s="2">
        <v>539</v>
      </c>
      <c r="U3216" s="2" t="s">
        <v>274</v>
      </c>
      <c r="V3216" s="2">
        <v>588</v>
      </c>
      <c r="W3216" s="2" t="s">
        <v>1139</v>
      </c>
      <c r="X3216" s="2" t="s">
        <v>913</v>
      </c>
      <c r="Y3216" s="2" t="s">
        <v>45</v>
      </c>
      <c r="Z3216" s="2" t="s">
        <v>914</v>
      </c>
      <c r="AA3216" s="2">
        <v>2024</v>
      </c>
      <c r="AB3216" s="6">
        <v>100</v>
      </c>
      <c r="AC3216" s="6">
        <v>100</v>
      </c>
      <c r="AD3216" s="6">
        <v>0</v>
      </c>
      <c r="AE3216" s="6">
        <v>0</v>
      </c>
      <c r="AF3216" s="6"/>
      <c r="AG3216" s="6"/>
      <c r="AH3216" s="2" t="s">
        <v>897</v>
      </c>
    </row>
    <row r="3217" spans="1:36" x14ac:dyDescent="0.25">
      <c r="A3217" s="2">
        <v>16</v>
      </c>
      <c r="B3217" s="2" t="s">
        <v>0</v>
      </c>
      <c r="C3217" s="2" t="s">
        <v>727</v>
      </c>
      <c r="D3217" s="2">
        <v>2023</v>
      </c>
      <c r="E3217" s="2" t="s">
        <v>1</v>
      </c>
      <c r="F3217" s="2" t="s">
        <v>2</v>
      </c>
      <c r="G3217" s="2" t="s">
        <v>3</v>
      </c>
      <c r="H3217" s="2" t="s">
        <v>4</v>
      </c>
      <c r="I3217" s="2" t="s">
        <v>758</v>
      </c>
      <c r="J3217" s="2" t="s">
        <v>618</v>
      </c>
      <c r="K3217" s="2" t="s">
        <v>879</v>
      </c>
      <c r="L3217" s="2" t="s">
        <v>856</v>
      </c>
      <c r="M3217" s="2" t="s">
        <v>857</v>
      </c>
      <c r="N3217" s="2" t="s">
        <v>45</v>
      </c>
      <c r="O3217" s="2" t="s">
        <v>46</v>
      </c>
      <c r="P3217" s="2" t="s">
        <v>376</v>
      </c>
      <c r="Q3217" s="2" t="s">
        <v>377</v>
      </c>
      <c r="R3217" s="2" t="s">
        <v>10</v>
      </c>
      <c r="S3217" s="2" t="s">
        <v>11</v>
      </c>
      <c r="T3217" s="2">
        <v>65</v>
      </c>
      <c r="U3217" s="2" t="s">
        <v>619</v>
      </c>
      <c r="V3217" s="2">
        <v>172</v>
      </c>
      <c r="W3217" s="2" t="s">
        <v>1524</v>
      </c>
      <c r="X3217" s="2" t="s">
        <v>922</v>
      </c>
      <c r="Y3217" s="2" t="s">
        <v>45</v>
      </c>
      <c r="Z3217" s="2" t="s">
        <v>914</v>
      </c>
      <c r="AA3217" s="2">
        <v>2020</v>
      </c>
      <c r="AB3217" s="6">
        <v>0.5</v>
      </c>
      <c r="AC3217" s="6">
        <v>0.5</v>
      </c>
      <c r="AD3217" s="6">
        <v>0.5</v>
      </c>
      <c r="AE3217" s="6">
        <v>100</v>
      </c>
      <c r="AF3217" s="6"/>
      <c r="AG3217" s="6"/>
      <c r="AH3217" s="2" t="s">
        <v>903</v>
      </c>
    </row>
    <row r="3218" spans="1:36" x14ac:dyDescent="0.25">
      <c r="A3218" s="2">
        <v>16</v>
      </c>
      <c r="B3218" s="2" t="s">
        <v>0</v>
      </c>
      <c r="C3218" s="2" t="s">
        <v>727</v>
      </c>
      <c r="D3218" s="2">
        <v>2023</v>
      </c>
      <c r="E3218" s="2" t="s">
        <v>1</v>
      </c>
      <c r="F3218" s="2" t="s">
        <v>2</v>
      </c>
      <c r="G3218" s="2" t="s">
        <v>3</v>
      </c>
      <c r="H3218" s="2" t="s">
        <v>4</v>
      </c>
      <c r="I3218" s="2" t="s">
        <v>758</v>
      </c>
      <c r="J3218" s="2" t="s">
        <v>618</v>
      </c>
      <c r="K3218" s="2" t="s">
        <v>879</v>
      </c>
      <c r="L3218" s="2" t="s">
        <v>856</v>
      </c>
      <c r="M3218" s="2" t="s">
        <v>857</v>
      </c>
      <c r="N3218" s="2" t="s">
        <v>45</v>
      </c>
      <c r="O3218" s="2" t="s">
        <v>46</v>
      </c>
      <c r="P3218" s="2" t="s">
        <v>376</v>
      </c>
      <c r="Q3218" s="2" t="s">
        <v>377</v>
      </c>
      <c r="R3218" s="2" t="s">
        <v>10</v>
      </c>
      <c r="S3218" s="2" t="s">
        <v>11</v>
      </c>
      <c r="T3218" s="2">
        <v>65</v>
      </c>
      <c r="U3218" s="2" t="s">
        <v>619</v>
      </c>
      <c r="V3218" s="2">
        <v>172</v>
      </c>
      <c r="W3218" s="2" t="s">
        <v>1524</v>
      </c>
      <c r="X3218" s="2" t="s">
        <v>922</v>
      </c>
      <c r="Y3218" s="2" t="s">
        <v>45</v>
      </c>
      <c r="Z3218" s="2" t="s">
        <v>914</v>
      </c>
      <c r="AA3218" s="2">
        <v>2021</v>
      </c>
      <c r="AB3218" s="6">
        <v>1.5</v>
      </c>
      <c r="AC3218" s="6">
        <v>1.58</v>
      </c>
      <c r="AD3218" s="6">
        <v>1.58</v>
      </c>
      <c r="AE3218" s="6">
        <v>100</v>
      </c>
      <c r="AF3218" s="6"/>
      <c r="AG3218" s="6"/>
      <c r="AH3218" s="2" t="s">
        <v>903</v>
      </c>
    </row>
    <row r="3219" spans="1:36" x14ac:dyDescent="0.25">
      <c r="A3219" s="2">
        <v>16</v>
      </c>
      <c r="B3219" s="2" t="s">
        <v>0</v>
      </c>
      <c r="C3219" s="2" t="s">
        <v>727</v>
      </c>
      <c r="D3219" s="2">
        <v>2023</v>
      </c>
      <c r="E3219" s="2" t="s">
        <v>1</v>
      </c>
      <c r="F3219" s="2" t="s">
        <v>2</v>
      </c>
      <c r="G3219" s="2" t="s">
        <v>3</v>
      </c>
      <c r="H3219" s="2" t="s">
        <v>4</v>
      </c>
      <c r="I3219" s="2" t="s">
        <v>758</v>
      </c>
      <c r="J3219" s="2" t="s">
        <v>618</v>
      </c>
      <c r="K3219" s="2" t="s">
        <v>879</v>
      </c>
      <c r="L3219" s="2" t="s">
        <v>856</v>
      </c>
      <c r="M3219" s="2" t="s">
        <v>857</v>
      </c>
      <c r="N3219" s="2" t="s">
        <v>45</v>
      </c>
      <c r="O3219" s="2" t="s">
        <v>46</v>
      </c>
      <c r="P3219" s="2" t="s">
        <v>376</v>
      </c>
      <c r="Q3219" s="2" t="s">
        <v>377</v>
      </c>
      <c r="R3219" s="2" t="s">
        <v>10</v>
      </c>
      <c r="S3219" s="2" t="s">
        <v>11</v>
      </c>
      <c r="T3219" s="2">
        <v>65</v>
      </c>
      <c r="U3219" s="2" t="s">
        <v>619</v>
      </c>
      <c r="V3219" s="2">
        <v>172</v>
      </c>
      <c r="W3219" s="2" t="s">
        <v>1524</v>
      </c>
      <c r="X3219" s="2" t="s">
        <v>922</v>
      </c>
      <c r="Y3219" s="2" t="s">
        <v>45</v>
      </c>
      <c r="Z3219" s="2" t="s">
        <v>914</v>
      </c>
      <c r="AA3219" s="2">
        <v>2022</v>
      </c>
      <c r="AB3219" s="6">
        <v>2.5</v>
      </c>
      <c r="AC3219" s="6">
        <v>2.58</v>
      </c>
      <c r="AD3219" s="6">
        <v>2.58</v>
      </c>
      <c r="AE3219" s="6">
        <v>100</v>
      </c>
      <c r="AF3219" s="6"/>
      <c r="AG3219" s="6"/>
      <c r="AH3219" s="2" t="s">
        <v>903</v>
      </c>
    </row>
    <row r="3220" spans="1:36" x14ac:dyDescent="0.25">
      <c r="A3220" s="2">
        <v>16</v>
      </c>
      <c r="B3220" s="2" t="s">
        <v>0</v>
      </c>
      <c r="C3220" s="2" t="s">
        <v>727</v>
      </c>
      <c r="D3220" s="2">
        <v>2023</v>
      </c>
      <c r="E3220" s="2" t="s">
        <v>1</v>
      </c>
      <c r="F3220" s="2" t="s">
        <v>2</v>
      </c>
      <c r="G3220" s="2" t="s">
        <v>3</v>
      </c>
      <c r="H3220" s="2" t="s">
        <v>4</v>
      </c>
      <c r="I3220" s="2" t="s">
        <v>758</v>
      </c>
      <c r="J3220" s="2" t="s">
        <v>618</v>
      </c>
      <c r="K3220" s="2" t="s">
        <v>879</v>
      </c>
      <c r="L3220" s="2" t="s">
        <v>856</v>
      </c>
      <c r="M3220" s="2" t="s">
        <v>857</v>
      </c>
      <c r="N3220" s="2" t="s">
        <v>45</v>
      </c>
      <c r="O3220" s="2" t="s">
        <v>46</v>
      </c>
      <c r="P3220" s="2" t="s">
        <v>376</v>
      </c>
      <c r="Q3220" s="2" t="s">
        <v>377</v>
      </c>
      <c r="R3220" s="2" t="s">
        <v>10</v>
      </c>
      <c r="S3220" s="2" t="s">
        <v>11</v>
      </c>
      <c r="T3220" s="2">
        <v>65</v>
      </c>
      <c r="U3220" s="2" t="s">
        <v>619</v>
      </c>
      <c r="V3220" s="2">
        <v>172</v>
      </c>
      <c r="W3220" s="2" t="s">
        <v>1524</v>
      </c>
      <c r="X3220" s="2" t="s">
        <v>922</v>
      </c>
      <c r="Y3220" s="2" t="s">
        <v>45</v>
      </c>
      <c r="Z3220" s="2" t="s">
        <v>914</v>
      </c>
      <c r="AA3220" s="2">
        <v>2023</v>
      </c>
      <c r="AB3220" s="6">
        <v>3.5</v>
      </c>
      <c r="AC3220" s="6">
        <v>3.5</v>
      </c>
      <c r="AD3220" s="6">
        <v>3.5</v>
      </c>
      <c r="AE3220" s="6">
        <v>100</v>
      </c>
      <c r="AF3220" s="6">
        <v>100</v>
      </c>
      <c r="AG3220" s="6">
        <v>87.5</v>
      </c>
      <c r="AH3220" s="2" t="s">
        <v>903</v>
      </c>
      <c r="AI3220" t="s">
        <v>5505</v>
      </c>
      <c r="AJ3220" t="s">
        <v>5506</v>
      </c>
    </row>
    <row r="3221" spans="1:36" x14ac:dyDescent="0.25">
      <c r="A3221" s="2">
        <v>16</v>
      </c>
      <c r="B3221" s="2" t="s">
        <v>0</v>
      </c>
      <c r="C3221" s="2" t="s">
        <v>727</v>
      </c>
      <c r="D3221" s="2">
        <v>2023</v>
      </c>
      <c r="E3221" s="2" t="s">
        <v>1</v>
      </c>
      <c r="F3221" s="2" t="s">
        <v>2</v>
      </c>
      <c r="G3221" s="2" t="s">
        <v>3</v>
      </c>
      <c r="H3221" s="2" t="s">
        <v>4</v>
      </c>
      <c r="I3221" s="2" t="s">
        <v>758</v>
      </c>
      <c r="J3221" s="2" t="s">
        <v>618</v>
      </c>
      <c r="K3221" s="2" t="s">
        <v>879</v>
      </c>
      <c r="L3221" s="2" t="s">
        <v>856</v>
      </c>
      <c r="M3221" s="2" t="s">
        <v>857</v>
      </c>
      <c r="N3221" s="2" t="s">
        <v>45</v>
      </c>
      <c r="O3221" s="2" t="s">
        <v>46</v>
      </c>
      <c r="P3221" s="2" t="s">
        <v>376</v>
      </c>
      <c r="Q3221" s="2" t="s">
        <v>377</v>
      </c>
      <c r="R3221" s="2" t="s">
        <v>10</v>
      </c>
      <c r="S3221" s="2" t="s">
        <v>11</v>
      </c>
      <c r="T3221" s="2">
        <v>65</v>
      </c>
      <c r="U3221" s="2" t="s">
        <v>619</v>
      </c>
      <c r="V3221" s="2">
        <v>172</v>
      </c>
      <c r="W3221" s="2" t="s">
        <v>1524</v>
      </c>
      <c r="X3221" s="2" t="s">
        <v>922</v>
      </c>
      <c r="Y3221" s="2" t="s">
        <v>45</v>
      </c>
      <c r="Z3221" s="2" t="s">
        <v>914</v>
      </c>
      <c r="AA3221" s="2">
        <v>2024</v>
      </c>
      <c r="AB3221" s="6">
        <v>4</v>
      </c>
      <c r="AC3221" s="6">
        <v>4</v>
      </c>
      <c r="AD3221" s="6">
        <v>0</v>
      </c>
      <c r="AE3221" s="6">
        <v>0</v>
      </c>
      <c r="AF3221" s="6"/>
      <c r="AG3221" s="6"/>
      <c r="AH3221" s="2" t="s">
        <v>903</v>
      </c>
    </row>
    <row r="3222" spans="1:36" x14ac:dyDescent="0.25">
      <c r="A3222" s="2">
        <v>16</v>
      </c>
      <c r="B3222" s="2" t="s">
        <v>0</v>
      </c>
      <c r="C3222" s="2" t="s">
        <v>727</v>
      </c>
      <c r="D3222" s="2">
        <v>2023</v>
      </c>
      <c r="E3222" s="2" t="s">
        <v>1</v>
      </c>
      <c r="F3222" s="2" t="s">
        <v>2</v>
      </c>
      <c r="G3222" s="2" t="s">
        <v>3</v>
      </c>
      <c r="H3222" s="2" t="s">
        <v>4</v>
      </c>
      <c r="I3222" s="2" t="s">
        <v>758</v>
      </c>
      <c r="J3222" s="2" t="s">
        <v>618</v>
      </c>
      <c r="K3222" s="2" t="s">
        <v>879</v>
      </c>
      <c r="L3222" s="2" t="s">
        <v>856</v>
      </c>
      <c r="M3222" s="2" t="s">
        <v>857</v>
      </c>
      <c r="N3222" s="2" t="s">
        <v>45</v>
      </c>
      <c r="O3222" s="2" t="s">
        <v>46</v>
      </c>
      <c r="P3222" s="2" t="s">
        <v>376</v>
      </c>
      <c r="Q3222" s="2" t="s">
        <v>377</v>
      </c>
      <c r="R3222" s="2" t="s">
        <v>10</v>
      </c>
      <c r="S3222" s="2" t="s">
        <v>11</v>
      </c>
      <c r="T3222" s="2">
        <v>159</v>
      </c>
      <c r="U3222" s="2" t="s">
        <v>620</v>
      </c>
      <c r="V3222" s="2">
        <v>173</v>
      </c>
      <c r="W3222" s="2" t="s">
        <v>1525</v>
      </c>
      <c r="X3222" s="2" t="s">
        <v>917</v>
      </c>
      <c r="Y3222" s="2" t="s">
        <v>45</v>
      </c>
      <c r="Z3222" s="2" t="s">
        <v>914</v>
      </c>
      <c r="AA3222" s="2">
        <v>2020</v>
      </c>
      <c r="AB3222" s="6">
        <v>0.75</v>
      </c>
      <c r="AC3222" s="6">
        <v>0.75</v>
      </c>
      <c r="AD3222" s="6">
        <v>0.75</v>
      </c>
      <c r="AE3222" s="6">
        <v>100</v>
      </c>
      <c r="AF3222" s="6"/>
      <c r="AG3222" s="6"/>
      <c r="AH3222" s="2" t="s">
        <v>903</v>
      </c>
    </row>
    <row r="3223" spans="1:36" x14ac:dyDescent="0.25">
      <c r="A3223" s="2">
        <v>16</v>
      </c>
      <c r="B3223" s="2" t="s">
        <v>0</v>
      </c>
      <c r="C3223" s="2" t="s">
        <v>727</v>
      </c>
      <c r="D3223" s="2">
        <v>2023</v>
      </c>
      <c r="E3223" s="2" t="s">
        <v>1</v>
      </c>
      <c r="F3223" s="2" t="s">
        <v>2</v>
      </c>
      <c r="G3223" s="2" t="s">
        <v>3</v>
      </c>
      <c r="H3223" s="2" t="s">
        <v>4</v>
      </c>
      <c r="I3223" s="2" t="s">
        <v>758</v>
      </c>
      <c r="J3223" s="2" t="s">
        <v>618</v>
      </c>
      <c r="K3223" s="2" t="s">
        <v>879</v>
      </c>
      <c r="L3223" s="2" t="s">
        <v>856</v>
      </c>
      <c r="M3223" s="2" t="s">
        <v>857</v>
      </c>
      <c r="N3223" s="2" t="s">
        <v>45</v>
      </c>
      <c r="O3223" s="2" t="s">
        <v>46</v>
      </c>
      <c r="P3223" s="2" t="s">
        <v>376</v>
      </c>
      <c r="Q3223" s="2" t="s">
        <v>377</v>
      </c>
      <c r="R3223" s="2" t="s">
        <v>10</v>
      </c>
      <c r="S3223" s="2" t="s">
        <v>11</v>
      </c>
      <c r="T3223" s="2">
        <v>159</v>
      </c>
      <c r="U3223" s="2" t="s">
        <v>620</v>
      </c>
      <c r="V3223" s="2">
        <v>173</v>
      </c>
      <c r="W3223" s="2" t="s">
        <v>1525</v>
      </c>
      <c r="X3223" s="2" t="s">
        <v>917</v>
      </c>
      <c r="Y3223" s="2" t="s">
        <v>45</v>
      </c>
      <c r="Z3223" s="2" t="s">
        <v>914</v>
      </c>
      <c r="AA3223" s="2">
        <v>2021</v>
      </c>
      <c r="AB3223" s="6">
        <v>0.25</v>
      </c>
      <c r="AC3223" s="6">
        <v>0.25</v>
      </c>
      <c r="AD3223" s="6">
        <v>0.25</v>
      </c>
      <c r="AE3223" s="6">
        <v>100</v>
      </c>
      <c r="AF3223" s="6"/>
      <c r="AG3223" s="6"/>
      <c r="AH3223" s="2" t="s">
        <v>903</v>
      </c>
    </row>
    <row r="3224" spans="1:36" x14ac:dyDescent="0.25">
      <c r="A3224" s="2">
        <v>16</v>
      </c>
      <c r="B3224" s="2" t="s">
        <v>0</v>
      </c>
      <c r="C3224" s="2" t="s">
        <v>727</v>
      </c>
      <c r="D3224" s="2">
        <v>2023</v>
      </c>
      <c r="E3224" s="2" t="s">
        <v>1</v>
      </c>
      <c r="F3224" s="2" t="s">
        <v>2</v>
      </c>
      <c r="G3224" s="2" t="s">
        <v>3</v>
      </c>
      <c r="H3224" s="2" t="s">
        <v>4</v>
      </c>
      <c r="I3224" s="2" t="s">
        <v>758</v>
      </c>
      <c r="J3224" s="2" t="s">
        <v>618</v>
      </c>
      <c r="K3224" s="2" t="s">
        <v>879</v>
      </c>
      <c r="L3224" s="2" t="s">
        <v>856</v>
      </c>
      <c r="M3224" s="2" t="s">
        <v>857</v>
      </c>
      <c r="N3224" s="2" t="s">
        <v>45</v>
      </c>
      <c r="O3224" s="2" t="s">
        <v>46</v>
      </c>
      <c r="P3224" s="2" t="s">
        <v>376</v>
      </c>
      <c r="Q3224" s="2" t="s">
        <v>377</v>
      </c>
      <c r="R3224" s="2" t="s">
        <v>10</v>
      </c>
      <c r="S3224" s="2" t="s">
        <v>11</v>
      </c>
      <c r="T3224" s="2">
        <v>159</v>
      </c>
      <c r="U3224" s="2" t="s">
        <v>620</v>
      </c>
      <c r="V3224" s="2">
        <v>173</v>
      </c>
      <c r="W3224" s="2" t="s">
        <v>1525</v>
      </c>
      <c r="X3224" s="2" t="s">
        <v>917</v>
      </c>
      <c r="Y3224" s="2" t="s">
        <v>45</v>
      </c>
      <c r="Z3224" s="2" t="s">
        <v>914</v>
      </c>
      <c r="AA3224" s="2">
        <v>2022</v>
      </c>
      <c r="AB3224" s="6">
        <v>0</v>
      </c>
      <c r="AC3224" s="6">
        <v>0</v>
      </c>
      <c r="AD3224" s="6">
        <v>0</v>
      </c>
      <c r="AE3224" s="6">
        <v>0</v>
      </c>
      <c r="AF3224" s="6"/>
      <c r="AG3224" s="6"/>
      <c r="AH3224" s="2" t="s">
        <v>903</v>
      </c>
    </row>
    <row r="3225" spans="1:36" x14ac:dyDescent="0.25">
      <c r="A3225" s="2">
        <v>16</v>
      </c>
      <c r="B3225" s="2" t="s">
        <v>0</v>
      </c>
      <c r="C3225" s="2" t="s">
        <v>727</v>
      </c>
      <c r="D3225" s="2">
        <v>2023</v>
      </c>
      <c r="E3225" s="2" t="s">
        <v>1</v>
      </c>
      <c r="F3225" s="2" t="s">
        <v>2</v>
      </c>
      <c r="G3225" s="2" t="s">
        <v>3</v>
      </c>
      <c r="H3225" s="2" t="s">
        <v>4</v>
      </c>
      <c r="I3225" s="2" t="s">
        <v>758</v>
      </c>
      <c r="J3225" s="2" t="s">
        <v>618</v>
      </c>
      <c r="K3225" s="2" t="s">
        <v>879</v>
      </c>
      <c r="L3225" s="2" t="s">
        <v>856</v>
      </c>
      <c r="M3225" s="2" t="s">
        <v>857</v>
      </c>
      <c r="N3225" s="2" t="s">
        <v>45</v>
      </c>
      <c r="O3225" s="2" t="s">
        <v>46</v>
      </c>
      <c r="P3225" s="2" t="s">
        <v>376</v>
      </c>
      <c r="Q3225" s="2" t="s">
        <v>377</v>
      </c>
      <c r="R3225" s="2" t="s">
        <v>10</v>
      </c>
      <c r="S3225" s="2" t="s">
        <v>11</v>
      </c>
      <c r="T3225" s="2">
        <v>159</v>
      </c>
      <c r="U3225" s="2" t="s">
        <v>620</v>
      </c>
      <c r="V3225" s="2">
        <v>173</v>
      </c>
      <c r="W3225" s="2" t="s">
        <v>1525</v>
      </c>
      <c r="X3225" s="2" t="s">
        <v>917</v>
      </c>
      <c r="Y3225" s="2" t="s">
        <v>45</v>
      </c>
      <c r="Z3225" s="2" t="s">
        <v>914</v>
      </c>
      <c r="AA3225" s="2">
        <v>2023</v>
      </c>
      <c r="AB3225" s="6">
        <v>0</v>
      </c>
      <c r="AC3225" s="6">
        <v>0</v>
      </c>
      <c r="AD3225" s="6">
        <v>0</v>
      </c>
      <c r="AE3225" s="6">
        <v>0</v>
      </c>
      <c r="AF3225" s="6">
        <v>100</v>
      </c>
      <c r="AG3225" s="6">
        <v>100</v>
      </c>
      <c r="AH3225" s="2" t="s">
        <v>903</v>
      </c>
      <c r="AI3225" t="s">
        <v>4585</v>
      </c>
      <c r="AJ3225" t="s">
        <v>5507</v>
      </c>
    </row>
    <row r="3226" spans="1:36" x14ac:dyDescent="0.25">
      <c r="A3226" s="2">
        <v>16</v>
      </c>
      <c r="B3226" s="2" t="s">
        <v>0</v>
      </c>
      <c r="C3226" s="2" t="s">
        <v>727</v>
      </c>
      <c r="D3226" s="2">
        <v>2023</v>
      </c>
      <c r="E3226" s="2" t="s">
        <v>1</v>
      </c>
      <c r="F3226" s="2" t="s">
        <v>2</v>
      </c>
      <c r="G3226" s="2" t="s">
        <v>3</v>
      </c>
      <c r="H3226" s="2" t="s">
        <v>4</v>
      </c>
      <c r="I3226" s="2" t="s">
        <v>758</v>
      </c>
      <c r="J3226" s="2" t="s">
        <v>618</v>
      </c>
      <c r="K3226" s="2" t="s">
        <v>879</v>
      </c>
      <c r="L3226" s="2" t="s">
        <v>856</v>
      </c>
      <c r="M3226" s="2" t="s">
        <v>857</v>
      </c>
      <c r="N3226" s="2" t="s">
        <v>45</v>
      </c>
      <c r="O3226" s="2" t="s">
        <v>46</v>
      </c>
      <c r="P3226" s="2" t="s">
        <v>376</v>
      </c>
      <c r="Q3226" s="2" t="s">
        <v>377</v>
      </c>
      <c r="R3226" s="2" t="s">
        <v>10</v>
      </c>
      <c r="S3226" s="2" t="s">
        <v>11</v>
      </c>
      <c r="T3226" s="2">
        <v>159</v>
      </c>
      <c r="U3226" s="2" t="s">
        <v>620</v>
      </c>
      <c r="V3226" s="2">
        <v>173</v>
      </c>
      <c r="W3226" s="2" t="s">
        <v>1525</v>
      </c>
      <c r="X3226" s="2" t="s">
        <v>917</v>
      </c>
      <c r="Y3226" s="2" t="s">
        <v>45</v>
      </c>
      <c r="Z3226" s="2" t="s">
        <v>914</v>
      </c>
      <c r="AA3226" s="2">
        <v>2024</v>
      </c>
      <c r="AB3226" s="6">
        <v>0</v>
      </c>
      <c r="AC3226" s="6">
        <v>0</v>
      </c>
      <c r="AD3226" s="6">
        <v>0</v>
      </c>
      <c r="AE3226" s="6">
        <v>0</v>
      </c>
      <c r="AF3226" s="6"/>
      <c r="AG3226" s="6"/>
      <c r="AH3226" s="2" t="s">
        <v>903</v>
      </c>
    </row>
    <row r="3227" spans="1:36" x14ac:dyDescent="0.25">
      <c r="A3227" s="2">
        <v>16</v>
      </c>
      <c r="B3227" s="2" t="s">
        <v>0</v>
      </c>
      <c r="C3227" s="2" t="s">
        <v>727</v>
      </c>
      <c r="D3227" s="2">
        <v>2023</v>
      </c>
      <c r="E3227" s="2" t="s">
        <v>1</v>
      </c>
      <c r="F3227" s="2" t="s">
        <v>2</v>
      </c>
      <c r="G3227" s="2" t="s">
        <v>3</v>
      </c>
      <c r="H3227" s="2" t="s">
        <v>4</v>
      </c>
      <c r="I3227" s="2" t="s">
        <v>758</v>
      </c>
      <c r="J3227" s="2" t="s">
        <v>618</v>
      </c>
      <c r="K3227" s="2" t="s">
        <v>879</v>
      </c>
      <c r="L3227" s="2" t="s">
        <v>856</v>
      </c>
      <c r="M3227" s="2" t="s">
        <v>857</v>
      </c>
      <c r="N3227" s="2" t="s">
        <v>45</v>
      </c>
      <c r="O3227" s="2" t="s">
        <v>46</v>
      </c>
      <c r="P3227" s="2" t="s">
        <v>376</v>
      </c>
      <c r="Q3227" s="2" t="s">
        <v>377</v>
      </c>
      <c r="R3227" s="2" t="s">
        <v>10</v>
      </c>
      <c r="S3227" s="2" t="s">
        <v>11</v>
      </c>
      <c r="T3227" s="2">
        <v>160</v>
      </c>
      <c r="U3227" s="2" t="s">
        <v>378</v>
      </c>
      <c r="V3227" s="2">
        <v>174</v>
      </c>
      <c r="W3227" s="2" t="s">
        <v>1265</v>
      </c>
      <c r="X3227" s="2" t="s">
        <v>917</v>
      </c>
      <c r="Y3227" s="2" t="s">
        <v>45</v>
      </c>
      <c r="Z3227" s="2" t="s">
        <v>914</v>
      </c>
      <c r="AA3227" s="2">
        <v>2020</v>
      </c>
      <c r="AB3227" s="6">
        <v>56345</v>
      </c>
      <c r="AC3227" s="6">
        <v>84599</v>
      </c>
      <c r="AD3227" s="6">
        <v>84599</v>
      </c>
      <c r="AE3227" s="6">
        <v>100</v>
      </c>
      <c r="AF3227" s="6"/>
      <c r="AG3227" s="6"/>
      <c r="AH3227" s="2" t="s">
        <v>910</v>
      </c>
    </row>
    <row r="3228" spans="1:36" x14ac:dyDescent="0.25">
      <c r="A3228" s="2">
        <v>16</v>
      </c>
      <c r="B3228" s="2" t="s">
        <v>0</v>
      </c>
      <c r="C3228" s="2" t="s">
        <v>727</v>
      </c>
      <c r="D3228" s="2">
        <v>2023</v>
      </c>
      <c r="E3228" s="2" t="s">
        <v>1</v>
      </c>
      <c r="F3228" s="2" t="s">
        <v>2</v>
      </c>
      <c r="G3228" s="2" t="s">
        <v>3</v>
      </c>
      <c r="H3228" s="2" t="s">
        <v>4</v>
      </c>
      <c r="I3228" s="2" t="s">
        <v>758</v>
      </c>
      <c r="J3228" s="2" t="s">
        <v>618</v>
      </c>
      <c r="K3228" s="2" t="s">
        <v>879</v>
      </c>
      <c r="L3228" s="2" t="s">
        <v>856</v>
      </c>
      <c r="M3228" s="2" t="s">
        <v>857</v>
      </c>
      <c r="N3228" s="2" t="s">
        <v>45</v>
      </c>
      <c r="O3228" s="2" t="s">
        <v>46</v>
      </c>
      <c r="P3228" s="2" t="s">
        <v>376</v>
      </c>
      <c r="Q3228" s="2" t="s">
        <v>377</v>
      </c>
      <c r="R3228" s="2" t="s">
        <v>10</v>
      </c>
      <c r="S3228" s="2" t="s">
        <v>11</v>
      </c>
      <c r="T3228" s="2">
        <v>160</v>
      </c>
      <c r="U3228" s="2" t="s">
        <v>378</v>
      </c>
      <c r="V3228" s="2">
        <v>174</v>
      </c>
      <c r="W3228" s="2" t="s">
        <v>1265</v>
      </c>
      <c r="X3228" s="2" t="s">
        <v>917</v>
      </c>
      <c r="Y3228" s="2" t="s">
        <v>45</v>
      </c>
      <c r="Z3228" s="2" t="s">
        <v>914</v>
      </c>
      <c r="AA3228" s="2">
        <v>2021</v>
      </c>
      <c r="AB3228" s="6">
        <v>327930</v>
      </c>
      <c r="AC3228" s="6">
        <v>280015</v>
      </c>
      <c r="AD3228" s="6">
        <v>280015</v>
      </c>
      <c r="AE3228" s="6">
        <v>100</v>
      </c>
      <c r="AF3228" s="6"/>
      <c r="AG3228" s="6"/>
      <c r="AH3228" s="2" t="s">
        <v>910</v>
      </c>
    </row>
    <row r="3229" spans="1:36" x14ac:dyDescent="0.25">
      <c r="A3229" s="2">
        <v>16</v>
      </c>
      <c r="B3229" s="2" t="s">
        <v>0</v>
      </c>
      <c r="C3229" s="2" t="s">
        <v>727</v>
      </c>
      <c r="D3229" s="2">
        <v>2023</v>
      </c>
      <c r="E3229" s="2" t="s">
        <v>1</v>
      </c>
      <c r="F3229" s="2" t="s">
        <v>2</v>
      </c>
      <c r="G3229" s="2" t="s">
        <v>3</v>
      </c>
      <c r="H3229" s="2" t="s">
        <v>4</v>
      </c>
      <c r="I3229" s="2" t="s">
        <v>758</v>
      </c>
      <c r="J3229" s="2" t="s">
        <v>618</v>
      </c>
      <c r="K3229" s="2" t="s">
        <v>879</v>
      </c>
      <c r="L3229" s="2" t="s">
        <v>856</v>
      </c>
      <c r="M3229" s="2" t="s">
        <v>857</v>
      </c>
      <c r="N3229" s="2" t="s">
        <v>45</v>
      </c>
      <c r="O3229" s="2" t="s">
        <v>46</v>
      </c>
      <c r="P3229" s="2" t="s">
        <v>376</v>
      </c>
      <c r="Q3229" s="2" t="s">
        <v>377</v>
      </c>
      <c r="R3229" s="2" t="s">
        <v>10</v>
      </c>
      <c r="S3229" s="2" t="s">
        <v>11</v>
      </c>
      <c r="T3229" s="2">
        <v>160</v>
      </c>
      <c r="U3229" s="2" t="s">
        <v>378</v>
      </c>
      <c r="V3229" s="2">
        <v>174</v>
      </c>
      <c r="W3229" s="2" t="s">
        <v>1265</v>
      </c>
      <c r="X3229" s="2" t="s">
        <v>917</v>
      </c>
      <c r="Y3229" s="2" t="s">
        <v>45</v>
      </c>
      <c r="Z3229" s="2" t="s">
        <v>914</v>
      </c>
      <c r="AA3229" s="2">
        <v>2022</v>
      </c>
      <c r="AB3229" s="6">
        <v>410130</v>
      </c>
      <c r="AC3229" s="6">
        <v>566683</v>
      </c>
      <c r="AD3229" s="6">
        <v>460069</v>
      </c>
      <c r="AE3229" s="6">
        <v>81.19</v>
      </c>
      <c r="AF3229" s="6"/>
      <c r="AG3229" s="6"/>
      <c r="AH3229" s="2" t="s">
        <v>910</v>
      </c>
    </row>
    <row r="3230" spans="1:36" x14ac:dyDescent="0.25">
      <c r="A3230" s="2">
        <v>16</v>
      </c>
      <c r="B3230" s="2" t="s">
        <v>0</v>
      </c>
      <c r="C3230" s="2" t="s">
        <v>727</v>
      </c>
      <c r="D3230" s="2">
        <v>2023</v>
      </c>
      <c r="E3230" s="2" t="s">
        <v>1</v>
      </c>
      <c r="F3230" s="2" t="s">
        <v>2</v>
      </c>
      <c r="G3230" s="2" t="s">
        <v>3</v>
      </c>
      <c r="H3230" s="2" t="s">
        <v>4</v>
      </c>
      <c r="I3230" s="2" t="s">
        <v>758</v>
      </c>
      <c r="J3230" s="2" t="s">
        <v>618</v>
      </c>
      <c r="K3230" s="2" t="s">
        <v>879</v>
      </c>
      <c r="L3230" s="2" t="s">
        <v>856</v>
      </c>
      <c r="M3230" s="2" t="s">
        <v>857</v>
      </c>
      <c r="N3230" s="2" t="s">
        <v>45</v>
      </c>
      <c r="O3230" s="2" t="s">
        <v>46</v>
      </c>
      <c r="P3230" s="2" t="s">
        <v>376</v>
      </c>
      <c r="Q3230" s="2" t="s">
        <v>377</v>
      </c>
      <c r="R3230" s="2" t="s">
        <v>10</v>
      </c>
      <c r="S3230" s="2" t="s">
        <v>11</v>
      </c>
      <c r="T3230" s="2">
        <v>160</v>
      </c>
      <c r="U3230" s="2" t="s">
        <v>378</v>
      </c>
      <c r="V3230" s="2">
        <v>174</v>
      </c>
      <c r="W3230" s="2" t="s">
        <v>1265</v>
      </c>
      <c r="X3230" s="2" t="s">
        <v>917</v>
      </c>
      <c r="Y3230" s="2" t="s">
        <v>45</v>
      </c>
      <c r="Z3230" s="2" t="s">
        <v>914</v>
      </c>
      <c r="AA3230" s="2">
        <v>2023</v>
      </c>
      <c r="AB3230" s="6">
        <v>461270</v>
      </c>
      <c r="AC3230" s="6">
        <v>500000</v>
      </c>
      <c r="AD3230" s="6">
        <v>845336</v>
      </c>
      <c r="AE3230" s="6">
        <v>169.07</v>
      </c>
      <c r="AF3230" s="6">
        <v>126.07</v>
      </c>
      <c r="AG3230" s="6">
        <v>125.25</v>
      </c>
      <c r="AH3230" s="2" t="s">
        <v>910</v>
      </c>
      <c r="AI3230" t="s">
        <v>5505</v>
      </c>
      <c r="AJ3230" t="s">
        <v>5508</v>
      </c>
    </row>
    <row r="3231" spans="1:36" x14ac:dyDescent="0.25">
      <c r="A3231" s="2">
        <v>16</v>
      </c>
      <c r="B3231" s="2" t="s">
        <v>0</v>
      </c>
      <c r="C3231" s="2" t="s">
        <v>727</v>
      </c>
      <c r="D3231" s="2">
        <v>2023</v>
      </c>
      <c r="E3231" s="2" t="s">
        <v>1</v>
      </c>
      <c r="F3231" s="2" t="s">
        <v>2</v>
      </c>
      <c r="G3231" s="2" t="s">
        <v>3</v>
      </c>
      <c r="H3231" s="2" t="s">
        <v>4</v>
      </c>
      <c r="I3231" s="2" t="s">
        <v>758</v>
      </c>
      <c r="J3231" s="2" t="s">
        <v>618</v>
      </c>
      <c r="K3231" s="2" t="s">
        <v>879</v>
      </c>
      <c r="L3231" s="2" t="s">
        <v>856</v>
      </c>
      <c r="M3231" s="2" t="s">
        <v>857</v>
      </c>
      <c r="N3231" s="2" t="s">
        <v>45</v>
      </c>
      <c r="O3231" s="2" t="s">
        <v>46</v>
      </c>
      <c r="P3231" s="2" t="s">
        <v>376</v>
      </c>
      <c r="Q3231" s="2" t="s">
        <v>377</v>
      </c>
      <c r="R3231" s="2" t="s">
        <v>10</v>
      </c>
      <c r="S3231" s="2" t="s">
        <v>11</v>
      </c>
      <c r="T3231" s="2">
        <v>160</v>
      </c>
      <c r="U3231" s="2" t="s">
        <v>378</v>
      </c>
      <c r="V3231" s="2">
        <v>174</v>
      </c>
      <c r="W3231" s="2" t="s">
        <v>1265</v>
      </c>
      <c r="X3231" s="2" t="s">
        <v>917</v>
      </c>
      <c r="Y3231" s="2" t="s">
        <v>45</v>
      </c>
      <c r="Z3231" s="2" t="s">
        <v>914</v>
      </c>
      <c r="AA3231" s="2">
        <v>2024</v>
      </c>
      <c r="AB3231" s="6">
        <v>184325</v>
      </c>
      <c r="AC3231" s="6">
        <v>8703</v>
      </c>
      <c r="AD3231" s="6">
        <v>0</v>
      </c>
      <c r="AE3231" s="6">
        <v>0</v>
      </c>
      <c r="AF3231" s="6"/>
      <c r="AG3231" s="6"/>
      <c r="AH3231" s="2" t="s">
        <v>910</v>
      </c>
    </row>
    <row r="3232" spans="1:36" x14ac:dyDescent="0.25">
      <c r="A3232" s="2">
        <v>16</v>
      </c>
      <c r="B3232" s="2" t="s">
        <v>0</v>
      </c>
      <c r="C3232" s="2" t="s">
        <v>727</v>
      </c>
      <c r="D3232" s="2">
        <v>2023</v>
      </c>
      <c r="E3232" s="2" t="s">
        <v>1</v>
      </c>
      <c r="F3232" s="2" t="s">
        <v>2</v>
      </c>
      <c r="G3232" s="2" t="s">
        <v>3</v>
      </c>
      <c r="H3232" s="2" t="s">
        <v>4</v>
      </c>
      <c r="I3232" s="2" t="s">
        <v>758</v>
      </c>
      <c r="J3232" s="2" t="s">
        <v>618</v>
      </c>
      <c r="K3232" s="2" t="s">
        <v>879</v>
      </c>
      <c r="L3232" s="2" t="s">
        <v>856</v>
      </c>
      <c r="M3232" s="2" t="s">
        <v>857</v>
      </c>
      <c r="N3232" s="2" t="s">
        <v>45</v>
      </c>
      <c r="O3232" s="2" t="s">
        <v>46</v>
      </c>
      <c r="P3232" s="2" t="s">
        <v>376</v>
      </c>
      <c r="Q3232" s="2" t="s">
        <v>377</v>
      </c>
      <c r="R3232" s="2" t="s">
        <v>10</v>
      </c>
      <c r="S3232" s="2" t="s">
        <v>11</v>
      </c>
      <c r="T3232" s="2">
        <v>160</v>
      </c>
      <c r="U3232" s="2" t="s">
        <v>378</v>
      </c>
      <c r="V3232" s="2">
        <v>662</v>
      </c>
      <c r="W3232" s="2" t="s">
        <v>1266</v>
      </c>
      <c r="X3232" s="2" t="s">
        <v>917</v>
      </c>
      <c r="Y3232" s="2" t="s">
        <v>45</v>
      </c>
      <c r="Z3232" s="2" t="s">
        <v>914</v>
      </c>
      <c r="AA3232" s="2">
        <v>2020</v>
      </c>
      <c r="AB3232" s="6">
        <v>0</v>
      </c>
      <c r="AC3232" s="6">
        <v>0</v>
      </c>
      <c r="AD3232" s="6">
        <v>0</v>
      </c>
      <c r="AE3232" s="6">
        <v>0</v>
      </c>
      <c r="AF3232" s="6"/>
      <c r="AG3232" s="6"/>
      <c r="AH3232" s="2" t="s">
        <v>910</v>
      </c>
    </row>
    <row r="3233" spans="1:36" x14ac:dyDescent="0.25">
      <c r="A3233" s="2">
        <v>16</v>
      </c>
      <c r="B3233" s="2" t="s">
        <v>0</v>
      </c>
      <c r="C3233" s="2" t="s">
        <v>727</v>
      </c>
      <c r="D3233" s="2">
        <v>2023</v>
      </c>
      <c r="E3233" s="2" t="s">
        <v>1</v>
      </c>
      <c r="F3233" s="2" t="s">
        <v>2</v>
      </c>
      <c r="G3233" s="2" t="s">
        <v>3</v>
      </c>
      <c r="H3233" s="2" t="s">
        <v>4</v>
      </c>
      <c r="I3233" s="2" t="s">
        <v>758</v>
      </c>
      <c r="J3233" s="2" t="s">
        <v>618</v>
      </c>
      <c r="K3233" s="2" t="s">
        <v>879</v>
      </c>
      <c r="L3233" s="2" t="s">
        <v>856</v>
      </c>
      <c r="M3233" s="2" t="s">
        <v>857</v>
      </c>
      <c r="N3233" s="2" t="s">
        <v>45</v>
      </c>
      <c r="O3233" s="2" t="s">
        <v>46</v>
      </c>
      <c r="P3233" s="2" t="s">
        <v>376</v>
      </c>
      <c r="Q3233" s="2" t="s">
        <v>377</v>
      </c>
      <c r="R3233" s="2" t="s">
        <v>10</v>
      </c>
      <c r="S3233" s="2" t="s">
        <v>11</v>
      </c>
      <c r="T3233" s="2">
        <v>160</v>
      </c>
      <c r="U3233" s="2" t="s">
        <v>378</v>
      </c>
      <c r="V3233" s="2">
        <v>662</v>
      </c>
      <c r="W3233" s="2" t="s">
        <v>1266</v>
      </c>
      <c r="X3233" s="2" t="s">
        <v>917</v>
      </c>
      <c r="Y3233" s="2" t="s">
        <v>45</v>
      </c>
      <c r="Z3233" s="2" t="s">
        <v>914</v>
      </c>
      <c r="AA3233" s="2">
        <v>2021</v>
      </c>
      <c r="AB3233" s="6">
        <v>0</v>
      </c>
      <c r="AC3233" s="6">
        <v>30</v>
      </c>
      <c r="AD3233" s="6">
        <v>30</v>
      </c>
      <c r="AE3233" s="6">
        <v>100</v>
      </c>
      <c r="AF3233" s="6"/>
      <c r="AG3233" s="6"/>
      <c r="AH3233" s="2" t="s">
        <v>910</v>
      </c>
    </row>
    <row r="3234" spans="1:36" x14ac:dyDescent="0.25">
      <c r="A3234" s="2">
        <v>16</v>
      </c>
      <c r="B3234" s="2" t="s">
        <v>0</v>
      </c>
      <c r="C3234" s="2" t="s">
        <v>727</v>
      </c>
      <c r="D3234" s="2">
        <v>2023</v>
      </c>
      <c r="E3234" s="2" t="s">
        <v>1</v>
      </c>
      <c r="F3234" s="2" t="s">
        <v>2</v>
      </c>
      <c r="G3234" s="2" t="s">
        <v>3</v>
      </c>
      <c r="H3234" s="2" t="s">
        <v>4</v>
      </c>
      <c r="I3234" s="2" t="s">
        <v>758</v>
      </c>
      <c r="J3234" s="2" t="s">
        <v>618</v>
      </c>
      <c r="K3234" s="2" t="s">
        <v>879</v>
      </c>
      <c r="L3234" s="2" t="s">
        <v>856</v>
      </c>
      <c r="M3234" s="2" t="s">
        <v>857</v>
      </c>
      <c r="N3234" s="2" t="s">
        <v>45</v>
      </c>
      <c r="O3234" s="2" t="s">
        <v>46</v>
      </c>
      <c r="P3234" s="2" t="s">
        <v>376</v>
      </c>
      <c r="Q3234" s="2" t="s">
        <v>377</v>
      </c>
      <c r="R3234" s="2" t="s">
        <v>10</v>
      </c>
      <c r="S3234" s="2" t="s">
        <v>11</v>
      </c>
      <c r="T3234" s="2">
        <v>160</v>
      </c>
      <c r="U3234" s="2" t="s">
        <v>378</v>
      </c>
      <c r="V3234" s="2">
        <v>662</v>
      </c>
      <c r="W3234" s="2" t="s">
        <v>1266</v>
      </c>
      <c r="X3234" s="2" t="s">
        <v>917</v>
      </c>
      <c r="Y3234" s="2" t="s">
        <v>45</v>
      </c>
      <c r="Z3234" s="2" t="s">
        <v>914</v>
      </c>
      <c r="AA3234" s="2">
        <v>2022</v>
      </c>
      <c r="AB3234" s="6">
        <v>0</v>
      </c>
      <c r="AC3234" s="6">
        <v>22</v>
      </c>
      <c r="AD3234" s="6">
        <v>22</v>
      </c>
      <c r="AE3234" s="6">
        <v>100</v>
      </c>
      <c r="AF3234" s="6"/>
      <c r="AG3234" s="6"/>
      <c r="AH3234" s="2" t="s">
        <v>910</v>
      </c>
    </row>
    <row r="3235" spans="1:36" x14ac:dyDescent="0.25">
      <c r="A3235" s="2">
        <v>16</v>
      </c>
      <c r="B3235" s="2" t="s">
        <v>0</v>
      </c>
      <c r="C3235" s="2" t="s">
        <v>727</v>
      </c>
      <c r="D3235" s="2">
        <v>2023</v>
      </c>
      <c r="E3235" s="2" t="s">
        <v>1</v>
      </c>
      <c r="F3235" s="2" t="s">
        <v>2</v>
      </c>
      <c r="G3235" s="2" t="s">
        <v>3</v>
      </c>
      <c r="H3235" s="2" t="s">
        <v>4</v>
      </c>
      <c r="I3235" s="2" t="s">
        <v>758</v>
      </c>
      <c r="J3235" s="2" t="s">
        <v>618</v>
      </c>
      <c r="K3235" s="2" t="s">
        <v>879</v>
      </c>
      <c r="L3235" s="2" t="s">
        <v>856</v>
      </c>
      <c r="M3235" s="2" t="s">
        <v>857</v>
      </c>
      <c r="N3235" s="2" t="s">
        <v>45</v>
      </c>
      <c r="O3235" s="2" t="s">
        <v>46</v>
      </c>
      <c r="P3235" s="2" t="s">
        <v>376</v>
      </c>
      <c r="Q3235" s="2" t="s">
        <v>377</v>
      </c>
      <c r="R3235" s="2" t="s">
        <v>10</v>
      </c>
      <c r="S3235" s="2" t="s">
        <v>11</v>
      </c>
      <c r="T3235" s="2">
        <v>160</v>
      </c>
      <c r="U3235" s="2" t="s">
        <v>378</v>
      </c>
      <c r="V3235" s="2">
        <v>662</v>
      </c>
      <c r="W3235" s="2" t="s">
        <v>1266</v>
      </c>
      <c r="X3235" s="2" t="s">
        <v>917</v>
      </c>
      <c r="Y3235" s="2" t="s">
        <v>45</v>
      </c>
      <c r="Z3235" s="2" t="s">
        <v>914</v>
      </c>
      <c r="AA3235" s="2">
        <v>2023</v>
      </c>
      <c r="AB3235" s="6">
        <v>0</v>
      </c>
      <c r="AC3235" s="6">
        <v>4</v>
      </c>
      <c r="AD3235" s="6">
        <v>4</v>
      </c>
      <c r="AE3235" s="6">
        <v>100</v>
      </c>
      <c r="AF3235" s="6">
        <v>100</v>
      </c>
      <c r="AG3235" s="6">
        <v>98.25</v>
      </c>
      <c r="AH3235" s="2" t="s">
        <v>910</v>
      </c>
      <c r="AI3235" t="s">
        <v>5505</v>
      </c>
      <c r="AJ3235" t="s">
        <v>5509</v>
      </c>
    </row>
    <row r="3236" spans="1:36" x14ac:dyDescent="0.25">
      <c r="A3236" s="2">
        <v>16</v>
      </c>
      <c r="B3236" s="2" t="s">
        <v>0</v>
      </c>
      <c r="C3236" s="2" t="s">
        <v>727</v>
      </c>
      <c r="D3236" s="2">
        <v>2023</v>
      </c>
      <c r="E3236" s="2" t="s">
        <v>1</v>
      </c>
      <c r="F3236" s="2" t="s">
        <v>2</v>
      </c>
      <c r="G3236" s="2" t="s">
        <v>3</v>
      </c>
      <c r="H3236" s="2" t="s">
        <v>4</v>
      </c>
      <c r="I3236" s="2" t="s">
        <v>758</v>
      </c>
      <c r="J3236" s="2" t="s">
        <v>618</v>
      </c>
      <c r="K3236" s="2" t="s">
        <v>879</v>
      </c>
      <c r="L3236" s="2" t="s">
        <v>856</v>
      </c>
      <c r="M3236" s="2" t="s">
        <v>857</v>
      </c>
      <c r="N3236" s="2" t="s">
        <v>45</v>
      </c>
      <c r="O3236" s="2" t="s">
        <v>46</v>
      </c>
      <c r="P3236" s="2" t="s">
        <v>376</v>
      </c>
      <c r="Q3236" s="2" t="s">
        <v>377</v>
      </c>
      <c r="R3236" s="2" t="s">
        <v>10</v>
      </c>
      <c r="S3236" s="2" t="s">
        <v>11</v>
      </c>
      <c r="T3236" s="2">
        <v>160</v>
      </c>
      <c r="U3236" s="2" t="s">
        <v>378</v>
      </c>
      <c r="V3236" s="2">
        <v>662</v>
      </c>
      <c r="W3236" s="2" t="s">
        <v>1266</v>
      </c>
      <c r="X3236" s="2" t="s">
        <v>917</v>
      </c>
      <c r="Y3236" s="2" t="s">
        <v>45</v>
      </c>
      <c r="Z3236" s="2" t="s">
        <v>914</v>
      </c>
      <c r="AA3236" s="2">
        <v>2024</v>
      </c>
      <c r="AB3236" s="6">
        <v>0</v>
      </c>
      <c r="AC3236" s="6">
        <v>1</v>
      </c>
      <c r="AD3236" s="6">
        <v>0</v>
      </c>
      <c r="AE3236" s="6">
        <v>0</v>
      </c>
      <c r="AF3236" s="6"/>
      <c r="AG3236" s="6"/>
      <c r="AH3236" s="2" t="s">
        <v>910</v>
      </c>
    </row>
    <row r="3237" spans="1:36" x14ac:dyDescent="0.25">
      <c r="A3237" s="2">
        <v>16</v>
      </c>
      <c r="B3237" s="2" t="s">
        <v>0</v>
      </c>
      <c r="C3237" s="2" t="s">
        <v>727</v>
      </c>
      <c r="D3237" s="2">
        <v>2023</v>
      </c>
      <c r="E3237" s="2" t="s">
        <v>1</v>
      </c>
      <c r="F3237" s="2" t="s">
        <v>2</v>
      </c>
      <c r="G3237" s="2" t="s">
        <v>3</v>
      </c>
      <c r="H3237" s="2" t="s">
        <v>4</v>
      </c>
      <c r="I3237" s="2" t="s">
        <v>758</v>
      </c>
      <c r="J3237" s="2" t="s">
        <v>618</v>
      </c>
      <c r="K3237" s="2" t="s">
        <v>879</v>
      </c>
      <c r="L3237" s="2" t="s">
        <v>856</v>
      </c>
      <c r="M3237" s="2" t="s">
        <v>857</v>
      </c>
      <c r="N3237" s="2" t="s">
        <v>45</v>
      </c>
      <c r="O3237" s="2" t="s">
        <v>46</v>
      </c>
      <c r="P3237" s="2" t="s">
        <v>193</v>
      </c>
      <c r="Q3237" s="2" t="s">
        <v>194</v>
      </c>
      <c r="R3237" s="2" t="s">
        <v>10</v>
      </c>
      <c r="S3237" s="2" t="s">
        <v>11</v>
      </c>
      <c r="T3237" s="2">
        <v>164</v>
      </c>
      <c r="U3237" s="2" t="s">
        <v>621</v>
      </c>
      <c r="V3237" s="2">
        <v>178</v>
      </c>
      <c r="W3237" s="2" t="s">
        <v>1526</v>
      </c>
      <c r="X3237" s="2" t="s">
        <v>922</v>
      </c>
      <c r="Y3237" s="2" t="s">
        <v>45</v>
      </c>
      <c r="Z3237" s="2" t="s">
        <v>914</v>
      </c>
      <c r="AA3237" s="2">
        <v>2020</v>
      </c>
      <c r="AB3237" s="6">
        <v>0.5</v>
      </c>
      <c r="AC3237" s="6">
        <v>0.5</v>
      </c>
      <c r="AD3237" s="6">
        <v>0.5</v>
      </c>
      <c r="AE3237" s="6">
        <v>100</v>
      </c>
      <c r="AF3237" s="6"/>
      <c r="AG3237" s="6"/>
      <c r="AH3237" s="2" t="s">
        <v>909</v>
      </c>
    </row>
    <row r="3238" spans="1:36" x14ac:dyDescent="0.25">
      <c r="A3238" s="2">
        <v>16</v>
      </c>
      <c r="B3238" s="2" t="s">
        <v>0</v>
      </c>
      <c r="C3238" s="2" t="s">
        <v>727</v>
      </c>
      <c r="D3238" s="2">
        <v>2023</v>
      </c>
      <c r="E3238" s="2" t="s">
        <v>1</v>
      </c>
      <c r="F3238" s="2" t="s">
        <v>2</v>
      </c>
      <c r="G3238" s="2" t="s">
        <v>3</v>
      </c>
      <c r="H3238" s="2" t="s">
        <v>4</v>
      </c>
      <c r="I3238" s="2" t="s">
        <v>758</v>
      </c>
      <c r="J3238" s="2" t="s">
        <v>618</v>
      </c>
      <c r="K3238" s="2" t="s">
        <v>879</v>
      </c>
      <c r="L3238" s="2" t="s">
        <v>856</v>
      </c>
      <c r="M3238" s="2" t="s">
        <v>857</v>
      </c>
      <c r="N3238" s="2" t="s">
        <v>45</v>
      </c>
      <c r="O3238" s="2" t="s">
        <v>46</v>
      </c>
      <c r="P3238" s="2" t="s">
        <v>193</v>
      </c>
      <c r="Q3238" s="2" t="s">
        <v>194</v>
      </c>
      <c r="R3238" s="2" t="s">
        <v>10</v>
      </c>
      <c r="S3238" s="2" t="s">
        <v>11</v>
      </c>
      <c r="T3238" s="2">
        <v>164</v>
      </c>
      <c r="U3238" s="2" t="s">
        <v>621</v>
      </c>
      <c r="V3238" s="2">
        <v>178</v>
      </c>
      <c r="W3238" s="2" t="s">
        <v>1526</v>
      </c>
      <c r="X3238" s="2" t="s">
        <v>922</v>
      </c>
      <c r="Y3238" s="2" t="s">
        <v>45</v>
      </c>
      <c r="Z3238" s="2" t="s">
        <v>914</v>
      </c>
      <c r="AA3238" s="2">
        <v>2021</v>
      </c>
      <c r="AB3238" s="6">
        <v>1.75</v>
      </c>
      <c r="AC3238" s="6">
        <v>1.75</v>
      </c>
      <c r="AD3238" s="6">
        <v>1.75</v>
      </c>
      <c r="AE3238" s="6">
        <v>100</v>
      </c>
      <c r="AF3238" s="6"/>
      <c r="AG3238" s="6"/>
      <c r="AH3238" s="2" t="s">
        <v>909</v>
      </c>
    </row>
    <row r="3239" spans="1:36" x14ac:dyDescent="0.25">
      <c r="A3239" s="2">
        <v>16</v>
      </c>
      <c r="B3239" s="2" t="s">
        <v>0</v>
      </c>
      <c r="C3239" s="2" t="s">
        <v>727</v>
      </c>
      <c r="D3239" s="2">
        <v>2023</v>
      </c>
      <c r="E3239" s="2" t="s">
        <v>1</v>
      </c>
      <c r="F3239" s="2" t="s">
        <v>2</v>
      </c>
      <c r="G3239" s="2" t="s">
        <v>3</v>
      </c>
      <c r="H3239" s="2" t="s">
        <v>4</v>
      </c>
      <c r="I3239" s="2" t="s">
        <v>758</v>
      </c>
      <c r="J3239" s="2" t="s">
        <v>618</v>
      </c>
      <c r="K3239" s="2" t="s">
        <v>879</v>
      </c>
      <c r="L3239" s="2" t="s">
        <v>856</v>
      </c>
      <c r="M3239" s="2" t="s">
        <v>857</v>
      </c>
      <c r="N3239" s="2" t="s">
        <v>45</v>
      </c>
      <c r="O3239" s="2" t="s">
        <v>46</v>
      </c>
      <c r="P3239" s="2" t="s">
        <v>193</v>
      </c>
      <c r="Q3239" s="2" t="s">
        <v>194</v>
      </c>
      <c r="R3239" s="2" t="s">
        <v>10</v>
      </c>
      <c r="S3239" s="2" t="s">
        <v>11</v>
      </c>
      <c r="T3239" s="2">
        <v>164</v>
      </c>
      <c r="U3239" s="2" t="s">
        <v>621</v>
      </c>
      <c r="V3239" s="2">
        <v>178</v>
      </c>
      <c r="W3239" s="2" t="s">
        <v>1526</v>
      </c>
      <c r="X3239" s="2" t="s">
        <v>922</v>
      </c>
      <c r="Y3239" s="2" t="s">
        <v>45</v>
      </c>
      <c r="Z3239" s="2" t="s">
        <v>914</v>
      </c>
      <c r="AA3239" s="2">
        <v>2022</v>
      </c>
      <c r="AB3239" s="6">
        <v>3.25</v>
      </c>
      <c r="AC3239" s="6">
        <v>3.75</v>
      </c>
      <c r="AD3239" s="6">
        <v>3.75</v>
      </c>
      <c r="AE3239" s="6">
        <v>100</v>
      </c>
      <c r="AF3239" s="6"/>
      <c r="AG3239" s="6"/>
      <c r="AH3239" s="2" t="s">
        <v>909</v>
      </c>
    </row>
    <row r="3240" spans="1:36" x14ac:dyDescent="0.25">
      <c r="A3240" s="2">
        <v>16</v>
      </c>
      <c r="B3240" s="2" t="s">
        <v>0</v>
      </c>
      <c r="C3240" s="2" t="s">
        <v>727</v>
      </c>
      <c r="D3240" s="2">
        <v>2023</v>
      </c>
      <c r="E3240" s="2" t="s">
        <v>1</v>
      </c>
      <c r="F3240" s="2" t="s">
        <v>2</v>
      </c>
      <c r="G3240" s="2" t="s">
        <v>3</v>
      </c>
      <c r="H3240" s="2" t="s">
        <v>4</v>
      </c>
      <c r="I3240" s="2" t="s">
        <v>758</v>
      </c>
      <c r="J3240" s="2" t="s">
        <v>618</v>
      </c>
      <c r="K3240" s="2" t="s">
        <v>879</v>
      </c>
      <c r="L3240" s="2" t="s">
        <v>856</v>
      </c>
      <c r="M3240" s="2" t="s">
        <v>857</v>
      </c>
      <c r="N3240" s="2" t="s">
        <v>45</v>
      </c>
      <c r="O3240" s="2" t="s">
        <v>46</v>
      </c>
      <c r="P3240" s="2" t="s">
        <v>193</v>
      </c>
      <c r="Q3240" s="2" t="s">
        <v>194</v>
      </c>
      <c r="R3240" s="2" t="s">
        <v>10</v>
      </c>
      <c r="S3240" s="2" t="s">
        <v>11</v>
      </c>
      <c r="T3240" s="2">
        <v>164</v>
      </c>
      <c r="U3240" s="2" t="s">
        <v>621</v>
      </c>
      <c r="V3240" s="2">
        <v>178</v>
      </c>
      <c r="W3240" s="2" t="s">
        <v>1526</v>
      </c>
      <c r="X3240" s="2" t="s">
        <v>922</v>
      </c>
      <c r="Y3240" s="2" t="s">
        <v>45</v>
      </c>
      <c r="Z3240" s="2" t="s">
        <v>914</v>
      </c>
      <c r="AA3240" s="2">
        <v>2023</v>
      </c>
      <c r="AB3240" s="6">
        <v>4.5</v>
      </c>
      <c r="AC3240" s="6">
        <v>4.75</v>
      </c>
      <c r="AD3240" s="6">
        <v>4.76</v>
      </c>
      <c r="AE3240" s="6">
        <v>100.21</v>
      </c>
      <c r="AF3240" s="6">
        <v>100.21</v>
      </c>
      <c r="AG3240" s="6">
        <v>95.2</v>
      </c>
      <c r="AH3240" s="2" t="s">
        <v>909</v>
      </c>
      <c r="AI3240" t="s">
        <v>5505</v>
      </c>
      <c r="AJ3240" t="s">
        <v>5510</v>
      </c>
    </row>
    <row r="3241" spans="1:36" x14ac:dyDescent="0.25">
      <c r="A3241" s="2">
        <v>16</v>
      </c>
      <c r="B3241" s="2" t="s">
        <v>0</v>
      </c>
      <c r="C3241" s="2" t="s">
        <v>727</v>
      </c>
      <c r="D3241" s="2">
        <v>2023</v>
      </c>
      <c r="E3241" s="2" t="s">
        <v>1</v>
      </c>
      <c r="F3241" s="2" t="s">
        <v>2</v>
      </c>
      <c r="G3241" s="2" t="s">
        <v>3</v>
      </c>
      <c r="H3241" s="2" t="s">
        <v>4</v>
      </c>
      <c r="I3241" s="2" t="s">
        <v>758</v>
      </c>
      <c r="J3241" s="2" t="s">
        <v>618</v>
      </c>
      <c r="K3241" s="2" t="s">
        <v>879</v>
      </c>
      <c r="L3241" s="2" t="s">
        <v>856</v>
      </c>
      <c r="M3241" s="2" t="s">
        <v>857</v>
      </c>
      <c r="N3241" s="2" t="s">
        <v>45</v>
      </c>
      <c r="O3241" s="2" t="s">
        <v>46</v>
      </c>
      <c r="P3241" s="2" t="s">
        <v>193</v>
      </c>
      <c r="Q3241" s="2" t="s">
        <v>194</v>
      </c>
      <c r="R3241" s="2" t="s">
        <v>10</v>
      </c>
      <c r="S3241" s="2" t="s">
        <v>11</v>
      </c>
      <c r="T3241" s="2">
        <v>164</v>
      </c>
      <c r="U3241" s="2" t="s">
        <v>621</v>
      </c>
      <c r="V3241" s="2">
        <v>178</v>
      </c>
      <c r="W3241" s="2" t="s">
        <v>1526</v>
      </c>
      <c r="X3241" s="2" t="s">
        <v>922</v>
      </c>
      <c r="Y3241" s="2" t="s">
        <v>45</v>
      </c>
      <c r="Z3241" s="2" t="s">
        <v>914</v>
      </c>
      <c r="AA3241" s="2">
        <v>2024</v>
      </c>
      <c r="AB3241" s="6">
        <v>5</v>
      </c>
      <c r="AC3241" s="6">
        <v>5</v>
      </c>
      <c r="AD3241" s="6">
        <v>0</v>
      </c>
      <c r="AE3241" s="6">
        <v>0</v>
      </c>
      <c r="AF3241" s="6"/>
      <c r="AG3241" s="6"/>
      <c r="AH3241" s="2" t="s">
        <v>909</v>
      </c>
    </row>
    <row r="3242" spans="1:36" x14ac:dyDescent="0.25">
      <c r="A3242" s="2">
        <v>16</v>
      </c>
      <c r="B3242" s="2" t="s">
        <v>0</v>
      </c>
      <c r="C3242" s="2" t="s">
        <v>727</v>
      </c>
      <c r="D3242" s="2">
        <v>2023</v>
      </c>
      <c r="E3242" s="2" t="s">
        <v>1</v>
      </c>
      <c r="F3242" s="2" t="s">
        <v>2</v>
      </c>
      <c r="G3242" s="2" t="s">
        <v>3</v>
      </c>
      <c r="H3242" s="2" t="s">
        <v>4</v>
      </c>
      <c r="I3242" s="2" t="s">
        <v>758</v>
      </c>
      <c r="J3242" s="2" t="s">
        <v>618</v>
      </c>
      <c r="K3242" s="2" t="s">
        <v>879</v>
      </c>
      <c r="L3242" s="2" t="s">
        <v>856</v>
      </c>
      <c r="M3242" s="2" t="s">
        <v>857</v>
      </c>
      <c r="N3242" s="2" t="s">
        <v>45</v>
      </c>
      <c r="O3242" s="2" t="s">
        <v>46</v>
      </c>
      <c r="P3242" s="2" t="s">
        <v>193</v>
      </c>
      <c r="Q3242" s="2" t="s">
        <v>194</v>
      </c>
      <c r="R3242" s="2" t="s">
        <v>10</v>
      </c>
      <c r="S3242" s="2" t="s">
        <v>11</v>
      </c>
      <c r="T3242" s="2">
        <v>172</v>
      </c>
      <c r="U3242" s="2" t="s">
        <v>622</v>
      </c>
      <c r="V3242" s="2">
        <v>186</v>
      </c>
      <c r="W3242" s="2" t="s">
        <v>1527</v>
      </c>
      <c r="X3242" s="2" t="s">
        <v>913</v>
      </c>
      <c r="Y3242" s="2" t="s">
        <v>45</v>
      </c>
      <c r="Z3242" s="2" t="s">
        <v>914</v>
      </c>
      <c r="AA3242" s="2">
        <v>2020</v>
      </c>
      <c r="AB3242" s="6">
        <v>1</v>
      </c>
      <c r="AC3242" s="6">
        <v>1</v>
      </c>
      <c r="AD3242" s="6">
        <v>1</v>
      </c>
      <c r="AE3242" s="6">
        <v>100</v>
      </c>
      <c r="AF3242" s="6"/>
      <c r="AG3242" s="6"/>
      <c r="AH3242" s="2" t="s">
        <v>909</v>
      </c>
    </row>
    <row r="3243" spans="1:36" x14ac:dyDescent="0.25">
      <c r="A3243" s="2">
        <v>16</v>
      </c>
      <c r="B3243" s="2" t="s">
        <v>0</v>
      </c>
      <c r="C3243" s="2" t="s">
        <v>727</v>
      </c>
      <c r="D3243" s="2">
        <v>2023</v>
      </c>
      <c r="E3243" s="2" t="s">
        <v>1</v>
      </c>
      <c r="F3243" s="2" t="s">
        <v>2</v>
      </c>
      <c r="G3243" s="2" t="s">
        <v>3</v>
      </c>
      <c r="H3243" s="2" t="s">
        <v>4</v>
      </c>
      <c r="I3243" s="2" t="s">
        <v>758</v>
      </c>
      <c r="J3243" s="2" t="s">
        <v>618</v>
      </c>
      <c r="K3243" s="2" t="s">
        <v>879</v>
      </c>
      <c r="L3243" s="2" t="s">
        <v>856</v>
      </c>
      <c r="M3243" s="2" t="s">
        <v>857</v>
      </c>
      <c r="N3243" s="2" t="s">
        <v>45</v>
      </c>
      <c r="O3243" s="2" t="s">
        <v>46</v>
      </c>
      <c r="P3243" s="2" t="s">
        <v>193</v>
      </c>
      <c r="Q3243" s="2" t="s">
        <v>194</v>
      </c>
      <c r="R3243" s="2" t="s">
        <v>10</v>
      </c>
      <c r="S3243" s="2" t="s">
        <v>11</v>
      </c>
      <c r="T3243" s="2">
        <v>172</v>
      </c>
      <c r="U3243" s="2" t="s">
        <v>622</v>
      </c>
      <c r="V3243" s="2">
        <v>186</v>
      </c>
      <c r="W3243" s="2" t="s">
        <v>1527</v>
      </c>
      <c r="X3243" s="2" t="s">
        <v>913</v>
      </c>
      <c r="Y3243" s="2" t="s">
        <v>45</v>
      </c>
      <c r="Z3243" s="2" t="s">
        <v>914</v>
      </c>
      <c r="AA3243" s="2">
        <v>2021</v>
      </c>
      <c r="AB3243" s="6">
        <v>1</v>
      </c>
      <c r="AC3243" s="6">
        <v>1</v>
      </c>
      <c r="AD3243" s="6">
        <v>0.4</v>
      </c>
      <c r="AE3243" s="6">
        <v>40</v>
      </c>
      <c r="AF3243" s="6"/>
      <c r="AG3243" s="6"/>
      <c r="AH3243" s="2" t="s">
        <v>909</v>
      </c>
    </row>
    <row r="3244" spans="1:36" x14ac:dyDescent="0.25">
      <c r="A3244" s="2">
        <v>16</v>
      </c>
      <c r="B3244" s="2" t="s">
        <v>0</v>
      </c>
      <c r="C3244" s="2" t="s">
        <v>727</v>
      </c>
      <c r="D3244" s="2">
        <v>2023</v>
      </c>
      <c r="E3244" s="2" t="s">
        <v>1</v>
      </c>
      <c r="F3244" s="2" t="s">
        <v>2</v>
      </c>
      <c r="G3244" s="2" t="s">
        <v>3</v>
      </c>
      <c r="H3244" s="2" t="s">
        <v>4</v>
      </c>
      <c r="I3244" s="2" t="s">
        <v>758</v>
      </c>
      <c r="J3244" s="2" t="s">
        <v>618</v>
      </c>
      <c r="K3244" s="2" t="s">
        <v>879</v>
      </c>
      <c r="L3244" s="2" t="s">
        <v>856</v>
      </c>
      <c r="M3244" s="2" t="s">
        <v>857</v>
      </c>
      <c r="N3244" s="2" t="s">
        <v>45</v>
      </c>
      <c r="O3244" s="2" t="s">
        <v>46</v>
      </c>
      <c r="P3244" s="2" t="s">
        <v>193</v>
      </c>
      <c r="Q3244" s="2" t="s">
        <v>194</v>
      </c>
      <c r="R3244" s="2" t="s">
        <v>10</v>
      </c>
      <c r="S3244" s="2" t="s">
        <v>11</v>
      </c>
      <c r="T3244" s="2">
        <v>172</v>
      </c>
      <c r="U3244" s="2" t="s">
        <v>622</v>
      </c>
      <c r="V3244" s="2">
        <v>186</v>
      </c>
      <c r="W3244" s="2" t="s">
        <v>1527</v>
      </c>
      <c r="X3244" s="2" t="s">
        <v>913</v>
      </c>
      <c r="Y3244" s="2" t="s">
        <v>45</v>
      </c>
      <c r="Z3244" s="2" t="s">
        <v>914</v>
      </c>
      <c r="AA3244" s="2">
        <v>2022</v>
      </c>
      <c r="AB3244" s="6">
        <v>1</v>
      </c>
      <c r="AC3244" s="6">
        <v>1</v>
      </c>
      <c r="AD3244" s="6">
        <v>1</v>
      </c>
      <c r="AE3244" s="6">
        <v>100</v>
      </c>
      <c r="AF3244" s="6"/>
      <c r="AG3244" s="6"/>
      <c r="AH3244" s="2" t="s">
        <v>909</v>
      </c>
    </row>
    <row r="3245" spans="1:36" x14ac:dyDescent="0.25">
      <c r="A3245" s="2">
        <v>16</v>
      </c>
      <c r="B3245" s="2" t="s">
        <v>0</v>
      </c>
      <c r="C3245" s="2" t="s">
        <v>727</v>
      </c>
      <c r="D3245" s="2">
        <v>2023</v>
      </c>
      <c r="E3245" s="2" t="s">
        <v>1</v>
      </c>
      <c r="F3245" s="2" t="s">
        <v>2</v>
      </c>
      <c r="G3245" s="2" t="s">
        <v>3</v>
      </c>
      <c r="H3245" s="2" t="s">
        <v>4</v>
      </c>
      <c r="I3245" s="2" t="s">
        <v>758</v>
      </c>
      <c r="J3245" s="2" t="s">
        <v>618</v>
      </c>
      <c r="K3245" s="2" t="s">
        <v>879</v>
      </c>
      <c r="L3245" s="2" t="s">
        <v>856</v>
      </c>
      <c r="M3245" s="2" t="s">
        <v>857</v>
      </c>
      <c r="N3245" s="2" t="s">
        <v>45</v>
      </c>
      <c r="O3245" s="2" t="s">
        <v>46</v>
      </c>
      <c r="P3245" s="2" t="s">
        <v>193</v>
      </c>
      <c r="Q3245" s="2" t="s">
        <v>194</v>
      </c>
      <c r="R3245" s="2" t="s">
        <v>10</v>
      </c>
      <c r="S3245" s="2" t="s">
        <v>11</v>
      </c>
      <c r="T3245" s="2">
        <v>172</v>
      </c>
      <c r="U3245" s="2" t="s">
        <v>622</v>
      </c>
      <c r="V3245" s="2">
        <v>186</v>
      </c>
      <c r="W3245" s="2" t="s">
        <v>1527</v>
      </c>
      <c r="X3245" s="2" t="s">
        <v>913</v>
      </c>
      <c r="Y3245" s="2" t="s">
        <v>45</v>
      </c>
      <c r="Z3245" s="2" t="s">
        <v>914</v>
      </c>
      <c r="AA3245" s="2">
        <v>2023</v>
      </c>
      <c r="AB3245" s="6">
        <v>1</v>
      </c>
      <c r="AC3245" s="6">
        <v>1</v>
      </c>
      <c r="AD3245" s="6">
        <v>1</v>
      </c>
      <c r="AE3245" s="6">
        <v>100</v>
      </c>
      <c r="AF3245" s="6">
        <v>85</v>
      </c>
      <c r="AG3245" s="6">
        <v>68</v>
      </c>
      <c r="AH3245" s="2" t="s">
        <v>909</v>
      </c>
      <c r="AI3245" t="s">
        <v>5505</v>
      </c>
      <c r="AJ3245" t="s">
        <v>5511</v>
      </c>
    </row>
    <row r="3246" spans="1:36" x14ac:dyDescent="0.25">
      <c r="A3246" s="2">
        <v>16</v>
      </c>
      <c r="B3246" s="2" t="s">
        <v>0</v>
      </c>
      <c r="C3246" s="2" t="s">
        <v>727</v>
      </c>
      <c r="D3246" s="2">
        <v>2023</v>
      </c>
      <c r="E3246" s="2" t="s">
        <v>1</v>
      </c>
      <c r="F3246" s="2" t="s">
        <v>2</v>
      </c>
      <c r="G3246" s="2" t="s">
        <v>3</v>
      </c>
      <c r="H3246" s="2" t="s">
        <v>4</v>
      </c>
      <c r="I3246" s="2" t="s">
        <v>758</v>
      </c>
      <c r="J3246" s="2" t="s">
        <v>618</v>
      </c>
      <c r="K3246" s="2" t="s">
        <v>879</v>
      </c>
      <c r="L3246" s="2" t="s">
        <v>856</v>
      </c>
      <c r="M3246" s="2" t="s">
        <v>857</v>
      </c>
      <c r="N3246" s="2" t="s">
        <v>45</v>
      </c>
      <c r="O3246" s="2" t="s">
        <v>46</v>
      </c>
      <c r="P3246" s="2" t="s">
        <v>193</v>
      </c>
      <c r="Q3246" s="2" t="s">
        <v>194</v>
      </c>
      <c r="R3246" s="2" t="s">
        <v>10</v>
      </c>
      <c r="S3246" s="2" t="s">
        <v>11</v>
      </c>
      <c r="T3246" s="2">
        <v>172</v>
      </c>
      <c r="U3246" s="2" t="s">
        <v>622</v>
      </c>
      <c r="V3246" s="2">
        <v>186</v>
      </c>
      <c r="W3246" s="2" t="s">
        <v>1527</v>
      </c>
      <c r="X3246" s="2" t="s">
        <v>913</v>
      </c>
      <c r="Y3246" s="2" t="s">
        <v>45</v>
      </c>
      <c r="Z3246" s="2" t="s">
        <v>914</v>
      </c>
      <c r="AA3246" s="2">
        <v>2024</v>
      </c>
      <c r="AB3246" s="6">
        <v>1</v>
      </c>
      <c r="AC3246" s="6">
        <v>1</v>
      </c>
      <c r="AD3246" s="6">
        <v>0</v>
      </c>
      <c r="AE3246" s="6">
        <v>0</v>
      </c>
      <c r="AF3246" s="6"/>
      <c r="AG3246" s="6"/>
      <c r="AH3246" s="2" t="s">
        <v>909</v>
      </c>
    </row>
    <row r="3247" spans="1:36" x14ac:dyDescent="0.25">
      <c r="A3247" s="2">
        <v>16</v>
      </c>
      <c r="B3247" s="2" t="s">
        <v>0</v>
      </c>
      <c r="C3247" s="2" t="s">
        <v>727</v>
      </c>
      <c r="D3247" s="2">
        <v>2023</v>
      </c>
      <c r="E3247" s="2" t="s">
        <v>1</v>
      </c>
      <c r="F3247" s="2" t="s">
        <v>2</v>
      </c>
      <c r="G3247" s="2" t="s">
        <v>3</v>
      </c>
      <c r="H3247" s="2" t="s">
        <v>4</v>
      </c>
      <c r="I3247" s="2" t="s">
        <v>758</v>
      </c>
      <c r="J3247" s="2" t="s">
        <v>618</v>
      </c>
      <c r="K3247" s="2" t="s">
        <v>879</v>
      </c>
      <c r="L3247" s="2" t="s">
        <v>856</v>
      </c>
      <c r="M3247" s="2" t="s">
        <v>857</v>
      </c>
      <c r="N3247" s="2" t="s">
        <v>3</v>
      </c>
      <c r="O3247" s="2" t="s">
        <v>63</v>
      </c>
      <c r="P3247" s="2" t="s">
        <v>385</v>
      </c>
      <c r="Q3247" s="2" t="s">
        <v>386</v>
      </c>
      <c r="R3247" s="2" t="s">
        <v>10</v>
      </c>
      <c r="S3247" s="2" t="s">
        <v>11</v>
      </c>
      <c r="T3247" s="2">
        <v>212</v>
      </c>
      <c r="U3247" s="2" t="s">
        <v>623</v>
      </c>
      <c r="V3247" s="2">
        <v>227</v>
      </c>
      <c r="W3247" s="2" t="s">
        <v>1528</v>
      </c>
      <c r="X3247" s="2" t="s">
        <v>922</v>
      </c>
      <c r="Y3247" s="2" t="s">
        <v>45</v>
      </c>
      <c r="Z3247" s="2" t="s">
        <v>914</v>
      </c>
      <c r="AA3247" s="2">
        <v>2020</v>
      </c>
      <c r="AB3247" s="6">
        <v>0.13</v>
      </c>
      <c r="AC3247" s="6">
        <v>0.18</v>
      </c>
      <c r="AD3247" s="6">
        <v>0.18</v>
      </c>
      <c r="AE3247" s="6">
        <v>100</v>
      </c>
      <c r="AF3247" s="6"/>
      <c r="AG3247" s="6"/>
      <c r="AH3247" s="2" t="s">
        <v>911</v>
      </c>
    </row>
    <row r="3248" spans="1:36" x14ac:dyDescent="0.25">
      <c r="A3248" s="2">
        <v>16</v>
      </c>
      <c r="B3248" s="2" t="s">
        <v>0</v>
      </c>
      <c r="C3248" s="2" t="s">
        <v>727</v>
      </c>
      <c r="D3248" s="2">
        <v>2023</v>
      </c>
      <c r="E3248" s="2" t="s">
        <v>1</v>
      </c>
      <c r="F3248" s="2" t="s">
        <v>2</v>
      </c>
      <c r="G3248" s="2" t="s">
        <v>3</v>
      </c>
      <c r="H3248" s="2" t="s">
        <v>4</v>
      </c>
      <c r="I3248" s="2" t="s">
        <v>758</v>
      </c>
      <c r="J3248" s="2" t="s">
        <v>618</v>
      </c>
      <c r="K3248" s="2" t="s">
        <v>879</v>
      </c>
      <c r="L3248" s="2" t="s">
        <v>856</v>
      </c>
      <c r="M3248" s="2" t="s">
        <v>857</v>
      </c>
      <c r="N3248" s="2" t="s">
        <v>3</v>
      </c>
      <c r="O3248" s="2" t="s">
        <v>63</v>
      </c>
      <c r="P3248" s="2" t="s">
        <v>385</v>
      </c>
      <c r="Q3248" s="2" t="s">
        <v>386</v>
      </c>
      <c r="R3248" s="2" t="s">
        <v>10</v>
      </c>
      <c r="S3248" s="2" t="s">
        <v>11</v>
      </c>
      <c r="T3248" s="2">
        <v>212</v>
      </c>
      <c r="U3248" s="2" t="s">
        <v>623</v>
      </c>
      <c r="V3248" s="2">
        <v>227</v>
      </c>
      <c r="W3248" s="2" t="s">
        <v>1528</v>
      </c>
      <c r="X3248" s="2" t="s">
        <v>922</v>
      </c>
      <c r="Y3248" s="2" t="s">
        <v>45</v>
      </c>
      <c r="Z3248" s="2" t="s">
        <v>914</v>
      </c>
      <c r="AA3248" s="2">
        <v>2021</v>
      </c>
      <c r="AB3248" s="6">
        <v>0.38</v>
      </c>
      <c r="AC3248" s="6">
        <v>0.45</v>
      </c>
      <c r="AD3248" s="6">
        <v>0.45</v>
      </c>
      <c r="AE3248" s="6">
        <v>100</v>
      </c>
      <c r="AF3248" s="6"/>
      <c r="AG3248" s="6"/>
      <c r="AH3248" s="2" t="s">
        <v>911</v>
      </c>
    </row>
    <row r="3249" spans="1:36" x14ac:dyDescent="0.25">
      <c r="A3249" s="2">
        <v>16</v>
      </c>
      <c r="B3249" s="2" t="s">
        <v>0</v>
      </c>
      <c r="C3249" s="2" t="s">
        <v>727</v>
      </c>
      <c r="D3249" s="2">
        <v>2023</v>
      </c>
      <c r="E3249" s="2" t="s">
        <v>1</v>
      </c>
      <c r="F3249" s="2" t="s">
        <v>2</v>
      </c>
      <c r="G3249" s="2" t="s">
        <v>3</v>
      </c>
      <c r="H3249" s="2" t="s">
        <v>4</v>
      </c>
      <c r="I3249" s="2" t="s">
        <v>758</v>
      </c>
      <c r="J3249" s="2" t="s">
        <v>618</v>
      </c>
      <c r="K3249" s="2" t="s">
        <v>879</v>
      </c>
      <c r="L3249" s="2" t="s">
        <v>856</v>
      </c>
      <c r="M3249" s="2" t="s">
        <v>857</v>
      </c>
      <c r="N3249" s="2" t="s">
        <v>3</v>
      </c>
      <c r="O3249" s="2" t="s">
        <v>63</v>
      </c>
      <c r="P3249" s="2" t="s">
        <v>385</v>
      </c>
      <c r="Q3249" s="2" t="s">
        <v>386</v>
      </c>
      <c r="R3249" s="2" t="s">
        <v>10</v>
      </c>
      <c r="S3249" s="2" t="s">
        <v>11</v>
      </c>
      <c r="T3249" s="2">
        <v>212</v>
      </c>
      <c r="U3249" s="2" t="s">
        <v>623</v>
      </c>
      <c r="V3249" s="2">
        <v>227</v>
      </c>
      <c r="W3249" s="2" t="s">
        <v>1528</v>
      </c>
      <c r="X3249" s="2" t="s">
        <v>922</v>
      </c>
      <c r="Y3249" s="2" t="s">
        <v>45</v>
      </c>
      <c r="Z3249" s="2" t="s">
        <v>914</v>
      </c>
      <c r="AA3249" s="2">
        <v>2022</v>
      </c>
      <c r="AB3249" s="6">
        <v>0.63</v>
      </c>
      <c r="AC3249" s="6">
        <v>0.7</v>
      </c>
      <c r="AD3249" s="6">
        <v>0.7</v>
      </c>
      <c r="AE3249" s="6">
        <v>100</v>
      </c>
      <c r="AF3249" s="6"/>
      <c r="AG3249" s="6"/>
      <c r="AH3249" s="2" t="s">
        <v>911</v>
      </c>
    </row>
    <row r="3250" spans="1:36" x14ac:dyDescent="0.25">
      <c r="A3250" s="2">
        <v>16</v>
      </c>
      <c r="B3250" s="2" t="s">
        <v>0</v>
      </c>
      <c r="C3250" s="2" t="s">
        <v>727</v>
      </c>
      <c r="D3250" s="2">
        <v>2023</v>
      </c>
      <c r="E3250" s="2" t="s">
        <v>1</v>
      </c>
      <c r="F3250" s="2" t="s">
        <v>2</v>
      </c>
      <c r="G3250" s="2" t="s">
        <v>3</v>
      </c>
      <c r="H3250" s="2" t="s">
        <v>4</v>
      </c>
      <c r="I3250" s="2" t="s">
        <v>758</v>
      </c>
      <c r="J3250" s="2" t="s">
        <v>618</v>
      </c>
      <c r="K3250" s="2" t="s">
        <v>879</v>
      </c>
      <c r="L3250" s="2" t="s">
        <v>856</v>
      </c>
      <c r="M3250" s="2" t="s">
        <v>857</v>
      </c>
      <c r="N3250" s="2" t="s">
        <v>3</v>
      </c>
      <c r="O3250" s="2" t="s">
        <v>63</v>
      </c>
      <c r="P3250" s="2" t="s">
        <v>385</v>
      </c>
      <c r="Q3250" s="2" t="s">
        <v>386</v>
      </c>
      <c r="R3250" s="2" t="s">
        <v>10</v>
      </c>
      <c r="S3250" s="2" t="s">
        <v>11</v>
      </c>
      <c r="T3250" s="2">
        <v>212</v>
      </c>
      <c r="U3250" s="2" t="s">
        <v>623</v>
      </c>
      <c r="V3250" s="2">
        <v>227</v>
      </c>
      <c r="W3250" s="2" t="s">
        <v>1528</v>
      </c>
      <c r="X3250" s="2" t="s">
        <v>922</v>
      </c>
      <c r="Y3250" s="2" t="s">
        <v>45</v>
      </c>
      <c r="Z3250" s="2" t="s">
        <v>914</v>
      </c>
      <c r="AA3250" s="2">
        <v>2023</v>
      </c>
      <c r="AB3250" s="6">
        <v>0.88</v>
      </c>
      <c r="AC3250" s="6">
        <v>0.95</v>
      </c>
      <c r="AD3250" s="6">
        <v>0.95</v>
      </c>
      <c r="AE3250" s="6">
        <v>100</v>
      </c>
      <c r="AF3250" s="6">
        <v>100</v>
      </c>
      <c r="AG3250" s="6">
        <v>95</v>
      </c>
      <c r="AH3250" s="2" t="s">
        <v>911</v>
      </c>
      <c r="AI3250" t="s">
        <v>5512</v>
      </c>
      <c r="AJ3250" t="s">
        <v>5513</v>
      </c>
    </row>
    <row r="3251" spans="1:36" x14ac:dyDescent="0.25">
      <c r="A3251" s="2">
        <v>16</v>
      </c>
      <c r="B3251" s="2" t="s">
        <v>0</v>
      </c>
      <c r="C3251" s="2" t="s">
        <v>727</v>
      </c>
      <c r="D3251" s="2">
        <v>2023</v>
      </c>
      <c r="E3251" s="2" t="s">
        <v>1</v>
      </c>
      <c r="F3251" s="2" t="s">
        <v>2</v>
      </c>
      <c r="G3251" s="2" t="s">
        <v>3</v>
      </c>
      <c r="H3251" s="2" t="s">
        <v>4</v>
      </c>
      <c r="I3251" s="2" t="s">
        <v>758</v>
      </c>
      <c r="J3251" s="2" t="s">
        <v>618</v>
      </c>
      <c r="K3251" s="2" t="s">
        <v>879</v>
      </c>
      <c r="L3251" s="2" t="s">
        <v>856</v>
      </c>
      <c r="M3251" s="2" t="s">
        <v>857</v>
      </c>
      <c r="N3251" s="2" t="s">
        <v>3</v>
      </c>
      <c r="O3251" s="2" t="s">
        <v>63</v>
      </c>
      <c r="P3251" s="2" t="s">
        <v>385</v>
      </c>
      <c r="Q3251" s="2" t="s">
        <v>386</v>
      </c>
      <c r="R3251" s="2" t="s">
        <v>10</v>
      </c>
      <c r="S3251" s="2" t="s">
        <v>11</v>
      </c>
      <c r="T3251" s="2">
        <v>212</v>
      </c>
      <c r="U3251" s="2" t="s">
        <v>623</v>
      </c>
      <c r="V3251" s="2">
        <v>227</v>
      </c>
      <c r="W3251" s="2" t="s">
        <v>1528</v>
      </c>
      <c r="X3251" s="2" t="s">
        <v>922</v>
      </c>
      <c r="Y3251" s="2" t="s">
        <v>45</v>
      </c>
      <c r="Z3251" s="2" t="s">
        <v>914</v>
      </c>
      <c r="AA3251" s="2">
        <v>2024</v>
      </c>
      <c r="AB3251" s="6">
        <v>1</v>
      </c>
      <c r="AC3251" s="6">
        <v>1</v>
      </c>
      <c r="AD3251" s="6">
        <v>0</v>
      </c>
      <c r="AE3251" s="6">
        <v>0</v>
      </c>
      <c r="AF3251" s="6"/>
      <c r="AG3251" s="6"/>
      <c r="AH3251" s="2" t="s">
        <v>911</v>
      </c>
    </row>
    <row r="3252" spans="1:36" x14ac:dyDescent="0.25">
      <c r="A3252" s="2">
        <v>16</v>
      </c>
      <c r="B3252" s="2" t="s">
        <v>0</v>
      </c>
      <c r="C3252" s="2" t="s">
        <v>727</v>
      </c>
      <c r="D3252" s="2">
        <v>2023</v>
      </c>
      <c r="E3252" s="2" t="s">
        <v>1</v>
      </c>
      <c r="F3252" s="2" t="s">
        <v>2</v>
      </c>
      <c r="G3252" s="2" t="s">
        <v>3</v>
      </c>
      <c r="H3252" s="2" t="s">
        <v>4</v>
      </c>
      <c r="I3252" s="2" t="s">
        <v>758</v>
      </c>
      <c r="J3252" s="2" t="s">
        <v>618</v>
      </c>
      <c r="K3252" s="2" t="s">
        <v>879</v>
      </c>
      <c r="L3252" s="2" t="s">
        <v>856</v>
      </c>
      <c r="M3252" s="2" t="s">
        <v>857</v>
      </c>
      <c r="N3252" s="2" t="s">
        <v>3</v>
      </c>
      <c r="O3252" s="2" t="s">
        <v>63</v>
      </c>
      <c r="P3252" s="2" t="s">
        <v>385</v>
      </c>
      <c r="Q3252" s="2" t="s">
        <v>386</v>
      </c>
      <c r="R3252" s="2" t="s">
        <v>10</v>
      </c>
      <c r="S3252" s="2" t="s">
        <v>11</v>
      </c>
      <c r="T3252" s="2">
        <v>212</v>
      </c>
      <c r="U3252" s="2" t="s">
        <v>623</v>
      </c>
      <c r="V3252" s="2">
        <v>694</v>
      </c>
      <c r="W3252" s="2" t="s">
        <v>1529</v>
      </c>
      <c r="X3252" s="2" t="s">
        <v>917</v>
      </c>
      <c r="Y3252" s="2" t="s">
        <v>45</v>
      </c>
      <c r="Z3252" s="2" t="s">
        <v>914</v>
      </c>
      <c r="AA3252" s="2">
        <v>2020</v>
      </c>
      <c r="AB3252" s="6">
        <v>0</v>
      </c>
      <c r="AC3252" s="6">
        <v>0</v>
      </c>
      <c r="AD3252" s="6">
        <v>0</v>
      </c>
      <c r="AE3252" s="6">
        <v>0</v>
      </c>
      <c r="AF3252" s="6"/>
      <c r="AG3252" s="6"/>
      <c r="AH3252" s="2" t="s">
        <v>911</v>
      </c>
    </row>
    <row r="3253" spans="1:36" x14ac:dyDescent="0.25">
      <c r="A3253" s="2">
        <v>16</v>
      </c>
      <c r="B3253" s="2" t="s">
        <v>0</v>
      </c>
      <c r="C3253" s="2" t="s">
        <v>727</v>
      </c>
      <c r="D3253" s="2">
        <v>2023</v>
      </c>
      <c r="E3253" s="2" t="s">
        <v>1</v>
      </c>
      <c r="F3253" s="2" t="s">
        <v>2</v>
      </c>
      <c r="G3253" s="2" t="s">
        <v>3</v>
      </c>
      <c r="H3253" s="2" t="s">
        <v>4</v>
      </c>
      <c r="I3253" s="2" t="s">
        <v>758</v>
      </c>
      <c r="J3253" s="2" t="s">
        <v>618</v>
      </c>
      <c r="K3253" s="2" t="s">
        <v>879</v>
      </c>
      <c r="L3253" s="2" t="s">
        <v>856</v>
      </c>
      <c r="M3253" s="2" t="s">
        <v>857</v>
      </c>
      <c r="N3253" s="2" t="s">
        <v>3</v>
      </c>
      <c r="O3253" s="2" t="s">
        <v>63</v>
      </c>
      <c r="P3253" s="2" t="s">
        <v>385</v>
      </c>
      <c r="Q3253" s="2" t="s">
        <v>386</v>
      </c>
      <c r="R3253" s="2" t="s">
        <v>10</v>
      </c>
      <c r="S3253" s="2" t="s">
        <v>11</v>
      </c>
      <c r="T3253" s="2">
        <v>212</v>
      </c>
      <c r="U3253" s="2" t="s">
        <v>623</v>
      </c>
      <c r="V3253" s="2">
        <v>694</v>
      </c>
      <c r="W3253" s="2" t="s">
        <v>1529</v>
      </c>
      <c r="X3253" s="2" t="s">
        <v>917</v>
      </c>
      <c r="Y3253" s="2" t="s">
        <v>45</v>
      </c>
      <c r="Z3253" s="2" t="s">
        <v>914</v>
      </c>
      <c r="AA3253" s="2">
        <v>2021</v>
      </c>
      <c r="AB3253" s="6">
        <v>0</v>
      </c>
      <c r="AC3253" s="6">
        <v>100</v>
      </c>
      <c r="AD3253" s="6">
        <v>100</v>
      </c>
      <c r="AE3253" s="6">
        <v>100</v>
      </c>
      <c r="AF3253" s="6"/>
      <c r="AG3253" s="6"/>
      <c r="AH3253" s="2" t="s">
        <v>911</v>
      </c>
    </row>
    <row r="3254" spans="1:36" x14ac:dyDescent="0.25">
      <c r="A3254" s="2">
        <v>16</v>
      </c>
      <c r="B3254" s="2" t="s">
        <v>0</v>
      </c>
      <c r="C3254" s="2" t="s">
        <v>727</v>
      </c>
      <c r="D3254" s="2">
        <v>2023</v>
      </c>
      <c r="E3254" s="2" t="s">
        <v>1</v>
      </c>
      <c r="F3254" s="2" t="s">
        <v>2</v>
      </c>
      <c r="G3254" s="2" t="s">
        <v>3</v>
      </c>
      <c r="H3254" s="2" t="s">
        <v>4</v>
      </c>
      <c r="I3254" s="2" t="s">
        <v>758</v>
      </c>
      <c r="J3254" s="2" t="s">
        <v>618</v>
      </c>
      <c r="K3254" s="2" t="s">
        <v>879</v>
      </c>
      <c r="L3254" s="2" t="s">
        <v>856</v>
      </c>
      <c r="M3254" s="2" t="s">
        <v>857</v>
      </c>
      <c r="N3254" s="2" t="s">
        <v>3</v>
      </c>
      <c r="O3254" s="2" t="s">
        <v>63</v>
      </c>
      <c r="P3254" s="2" t="s">
        <v>385</v>
      </c>
      <c r="Q3254" s="2" t="s">
        <v>386</v>
      </c>
      <c r="R3254" s="2" t="s">
        <v>10</v>
      </c>
      <c r="S3254" s="2" t="s">
        <v>11</v>
      </c>
      <c r="T3254" s="2">
        <v>212</v>
      </c>
      <c r="U3254" s="2" t="s">
        <v>623</v>
      </c>
      <c r="V3254" s="2">
        <v>694</v>
      </c>
      <c r="W3254" s="2" t="s">
        <v>1529</v>
      </c>
      <c r="X3254" s="2" t="s">
        <v>917</v>
      </c>
      <c r="Y3254" s="2" t="s">
        <v>45</v>
      </c>
      <c r="Z3254" s="2" t="s">
        <v>914</v>
      </c>
      <c r="AA3254" s="2">
        <v>2022</v>
      </c>
      <c r="AB3254" s="6">
        <v>0</v>
      </c>
      <c r="AC3254" s="6">
        <v>0</v>
      </c>
      <c r="AD3254" s="6">
        <v>0</v>
      </c>
      <c r="AE3254" s="6">
        <v>0</v>
      </c>
      <c r="AF3254" s="6"/>
      <c r="AG3254" s="6"/>
      <c r="AH3254" s="2" t="s">
        <v>911</v>
      </c>
    </row>
    <row r="3255" spans="1:36" x14ac:dyDescent="0.25">
      <c r="A3255" s="2">
        <v>16</v>
      </c>
      <c r="B3255" s="2" t="s">
        <v>0</v>
      </c>
      <c r="C3255" s="2" t="s">
        <v>727</v>
      </c>
      <c r="D3255" s="2">
        <v>2023</v>
      </c>
      <c r="E3255" s="2" t="s">
        <v>1</v>
      </c>
      <c r="F3255" s="2" t="s">
        <v>2</v>
      </c>
      <c r="G3255" s="2" t="s">
        <v>3</v>
      </c>
      <c r="H3255" s="2" t="s">
        <v>4</v>
      </c>
      <c r="I3255" s="2" t="s">
        <v>758</v>
      </c>
      <c r="J3255" s="2" t="s">
        <v>618</v>
      </c>
      <c r="K3255" s="2" t="s">
        <v>879</v>
      </c>
      <c r="L3255" s="2" t="s">
        <v>856</v>
      </c>
      <c r="M3255" s="2" t="s">
        <v>857</v>
      </c>
      <c r="N3255" s="2" t="s">
        <v>3</v>
      </c>
      <c r="O3255" s="2" t="s">
        <v>63</v>
      </c>
      <c r="P3255" s="2" t="s">
        <v>385</v>
      </c>
      <c r="Q3255" s="2" t="s">
        <v>386</v>
      </c>
      <c r="R3255" s="2" t="s">
        <v>10</v>
      </c>
      <c r="S3255" s="2" t="s">
        <v>11</v>
      </c>
      <c r="T3255" s="2">
        <v>212</v>
      </c>
      <c r="U3255" s="2" t="s">
        <v>623</v>
      </c>
      <c r="V3255" s="2">
        <v>694</v>
      </c>
      <c r="W3255" s="2" t="s">
        <v>1529</v>
      </c>
      <c r="X3255" s="2" t="s">
        <v>917</v>
      </c>
      <c r="Y3255" s="2" t="s">
        <v>45</v>
      </c>
      <c r="Z3255" s="2" t="s">
        <v>914</v>
      </c>
      <c r="AA3255" s="2">
        <v>2023</v>
      </c>
      <c r="AB3255" s="6">
        <v>0</v>
      </c>
      <c r="AC3255" s="6">
        <v>0</v>
      </c>
      <c r="AD3255" s="6">
        <v>0</v>
      </c>
      <c r="AE3255" s="6">
        <v>0</v>
      </c>
      <c r="AF3255" s="6">
        <v>100</v>
      </c>
      <c r="AG3255" s="6">
        <v>100</v>
      </c>
      <c r="AH3255" s="2" t="s">
        <v>911</v>
      </c>
      <c r="AI3255" t="s">
        <v>5514</v>
      </c>
      <c r="AJ3255" t="s">
        <v>5515</v>
      </c>
    </row>
    <row r="3256" spans="1:36" x14ac:dyDescent="0.25">
      <c r="A3256" s="2">
        <v>16</v>
      </c>
      <c r="B3256" s="2" t="s">
        <v>0</v>
      </c>
      <c r="C3256" s="2" t="s">
        <v>727</v>
      </c>
      <c r="D3256" s="2">
        <v>2023</v>
      </c>
      <c r="E3256" s="2" t="s">
        <v>1</v>
      </c>
      <c r="F3256" s="2" t="s">
        <v>2</v>
      </c>
      <c r="G3256" s="2" t="s">
        <v>3</v>
      </c>
      <c r="H3256" s="2" t="s">
        <v>4</v>
      </c>
      <c r="I3256" s="2" t="s">
        <v>758</v>
      </c>
      <c r="J3256" s="2" t="s">
        <v>618</v>
      </c>
      <c r="K3256" s="2" t="s">
        <v>879</v>
      </c>
      <c r="L3256" s="2" t="s">
        <v>856</v>
      </c>
      <c r="M3256" s="2" t="s">
        <v>857</v>
      </c>
      <c r="N3256" s="2" t="s">
        <v>3</v>
      </c>
      <c r="O3256" s="2" t="s">
        <v>63</v>
      </c>
      <c r="P3256" s="2" t="s">
        <v>385</v>
      </c>
      <c r="Q3256" s="2" t="s">
        <v>386</v>
      </c>
      <c r="R3256" s="2" t="s">
        <v>10</v>
      </c>
      <c r="S3256" s="2" t="s">
        <v>11</v>
      </c>
      <c r="T3256" s="2">
        <v>212</v>
      </c>
      <c r="U3256" s="2" t="s">
        <v>623</v>
      </c>
      <c r="V3256" s="2">
        <v>694</v>
      </c>
      <c r="W3256" s="2" t="s">
        <v>1529</v>
      </c>
      <c r="X3256" s="2" t="s">
        <v>917</v>
      </c>
      <c r="Y3256" s="2" t="s">
        <v>45</v>
      </c>
      <c r="Z3256" s="2" t="s">
        <v>914</v>
      </c>
      <c r="AA3256" s="2">
        <v>2024</v>
      </c>
      <c r="AB3256" s="6">
        <v>0</v>
      </c>
      <c r="AC3256" s="6">
        <v>0</v>
      </c>
      <c r="AD3256" s="6">
        <v>0</v>
      </c>
      <c r="AE3256" s="6">
        <v>0</v>
      </c>
      <c r="AF3256" s="6"/>
      <c r="AG3256" s="6"/>
      <c r="AH3256" s="2" t="s">
        <v>911</v>
      </c>
    </row>
    <row r="3257" spans="1:36" x14ac:dyDescent="0.25">
      <c r="A3257" s="2">
        <v>16</v>
      </c>
      <c r="B3257" s="2" t="s">
        <v>0</v>
      </c>
      <c r="C3257" s="2" t="s">
        <v>727</v>
      </c>
      <c r="D3257" s="2">
        <v>2023</v>
      </c>
      <c r="E3257" s="2" t="s">
        <v>1</v>
      </c>
      <c r="F3257" s="2" t="s">
        <v>2</v>
      </c>
      <c r="G3257" s="2" t="s">
        <v>3</v>
      </c>
      <c r="H3257" s="2" t="s">
        <v>4</v>
      </c>
      <c r="I3257" s="2" t="s">
        <v>758</v>
      </c>
      <c r="J3257" s="2" t="s">
        <v>618</v>
      </c>
      <c r="K3257" s="2" t="s">
        <v>879</v>
      </c>
      <c r="L3257" s="2" t="s">
        <v>856</v>
      </c>
      <c r="M3257" s="2" t="s">
        <v>857</v>
      </c>
      <c r="N3257" s="2" t="s">
        <v>3</v>
      </c>
      <c r="O3257" s="2" t="s">
        <v>63</v>
      </c>
      <c r="P3257" s="2" t="s">
        <v>64</v>
      </c>
      <c r="Q3257" s="2" t="s">
        <v>65</v>
      </c>
      <c r="R3257" s="2" t="s">
        <v>10</v>
      </c>
      <c r="S3257" s="2" t="s">
        <v>11</v>
      </c>
      <c r="T3257" s="2">
        <v>238</v>
      </c>
      <c r="U3257" s="2" t="s">
        <v>624</v>
      </c>
      <c r="V3257" s="2">
        <v>254</v>
      </c>
      <c r="W3257" s="2" t="s">
        <v>1530</v>
      </c>
      <c r="X3257" s="2" t="s">
        <v>913</v>
      </c>
      <c r="Y3257" s="2" t="s">
        <v>45</v>
      </c>
      <c r="Z3257" s="2" t="s">
        <v>914</v>
      </c>
      <c r="AA3257" s="2">
        <v>2020</v>
      </c>
      <c r="AB3257" s="6">
        <v>100</v>
      </c>
      <c r="AC3257" s="6">
        <v>100</v>
      </c>
      <c r="AD3257" s="6">
        <v>100</v>
      </c>
      <c r="AE3257" s="6">
        <v>100</v>
      </c>
      <c r="AF3257" s="6"/>
      <c r="AG3257" s="6"/>
      <c r="AH3257" s="2" t="s">
        <v>903</v>
      </c>
    </row>
    <row r="3258" spans="1:36" x14ac:dyDescent="0.25">
      <c r="A3258" s="2">
        <v>16</v>
      </c>
      <c r="B3258" s="2" t="s">
        <v>0</v>
      </c>
      <c r="C3258" s="2" t="s">
        <v>727</v>
      </c>
      <c r="D3258" s="2">
        <v>2023</v>
      </c>
      <c r="E3258" s="2" t="s">
        <v>1</v>
      </c>
      <c r="F3258" s="2" t="s">
        <v>2</v>
      </c>
      <c r="G3258" s="2" t="s">
        <v>3</v>
      </c>
      <c r="H3258" s="2" t="s">
        <v>4</v>
      </c>
      <c r="I3258" s="2" t="s">
        <v>758</v>
      </c>
      <c r="J3258" s="2" t="s">
        <v>618</v>
      </c>
      <c r="K3258" s="2" t="s">
        <v>879</v>
      </c>
      <c r="L3258" s="2" t="s">
        <v>856</v>
      </c>
      <c r="M3258" s="2" t="s">
        <v>857</v>
      </c>
      <c r="N3258" s="2" t="s">
        <v>3</v>
      </c>
      <c r="O3258" s="2" t="s">
        <v>63</v>
      </c>
      <c r="P3258" s="2" t="s">
        <v>64</v>
      </c>
      <c r="Q3258" s="2" t="s">
        <v>65</v>
      </c>
      <c r="R3258" s="2" t="s">
        <v>10</v>
      </c>
      <c r="S3258" s="2" t="s">
        <v>11</v>
      </c>
      <c r="T3258" s="2">
        <v>238</v>
      </c>
      <c r="U3258" s="2" t="s">
        <v>624</v>
      </c>
      <c r="V3258" s="2">
        <v>254</v>
      </c>
      <c r="W3258" s="2" t="s">
        <v>1530</v>
      </c>
      <c r="X3258" s="2" t="s">
        <v>913</v>
      </c>
      <c r="Y3258" s="2" t="s">
        <v>45</v>
      </c>
      <c r="Z3258" s="2" t="s">
        <v>914</v>
      </c>
      <c r="AA3258" s="2">
        <v>2021</v>
      </c>
      <c r="AB3258" s="6">
        <v>100</v>
      </c>
      <c r="AC3258" s="6">
        <v>100</v>
      </c>
      <c r="AD3258" s="6">
        <v>100</v>
      </c>
      <c r="AE3258" s="6">
        <v>100</v>
      </c>
      <c r="AF3258" s="6"/>
      <c r="AG3258" s="6"/>
      <c r="AH3258" s="2" t="s">
        <v>903</v>
      </c>
    </row>
    <row r="3259" spans="1:36" x14ac:dyDescent="0.25">
      <c r="A3259" s="2">
        <v>16</v>
      </c>
      <c r="B3259" s="2" t="s">
        <v>0</v>
      </c>
      <c r="C3259" s="2" t="s">
        <v>727</v>
      </c>
      <c r="D3259" s="2">
        <v>2023</v>
      </c>
      <c r="E3259" s="2" t="s">
        <v>1</v>
      </c>
      <c r="F3259" s="2" t="s">
        <v>2</v>
      </c>
      <c r="G3259" s="2" t="s">
        <v>3</v>
      </c>
      <c r="H3259" s="2" t="s">
        <v>4</v>
      </c>
      <c r="I3259" s="2" t="s">
        <v>758</v>
      </c>
      <c r="J3259" s="2" t="s">
        <v>618</v>
      </c>
      <c r="K3259" s="2" t="s">
        <v>879</v>
      </c>
      <c r="L3259" s="2" t="s">
        <v>856</v>
      </c>
      <c r="M3259" s="2" t="s">
        <v>857</v>
      </c>
      <c r="N3259" s="2" t="s">
        <v>3</v>
      </c>
      <c r="O3259" s="2" t="s">
        <v>63</v>
      </c>
      <c r="P3259" s="2" t="s">
        <v>64</v>
      </c>
      <c r="Q3259" s="2" t="s">
        <v>65</v>
      </c>
      <c r="R3259" s="2" t="s">
        <v>10</v>
      </c>
      <c r="S3259" s="2" t="s">
        <v>11</v>
      </c>
      <c r="T3259" s="2">
        <v>238</v>
      </c>
      <c r="U3259" s="2" t="s">
        <v>624</v>
      </c>
      <c r="V3259" s="2">
        <v>254</v>
      </c>
      <c r="W3259" s="2" t="s">
        <v>1530</v>
      </c>
      <c r="X3259" s="2" t="s">
        <v>913</v>
      </c>
      <c r="Y3259" s="2" t="s">
        <v>45</v>
      </c>
      <c r="Z3259" s="2" t="s">
        <v>914</v>
      </c>
      <c r="AA3259" s="2">
        <v>2022</v>
      </c>
      <c r="AB3259" s="6">
        <v>100</v>
      </c>
      <c r="AC3259" s="6">
        <v>100</v>
      </c>
      <c r="AD3259" s="6">
        <v>100</v>
      </c>
      <c r="AE3259" s="6">
        <v>100</v>
      </c>
      <c r="AF3259" s="6"/>
      <c r="AG3259" s="6"/>
      <c r="AH3259" s="2" t="s">
        <v>903</v>
      </c>
    </row>
    <row r="3260" spans="1:36" x14ac:dyDescent="0.25">
      <c r="A3260" s="2">
        <v>16</v>
      </c>
      <c r="B3260" s="2" t="s">
        <v>0</v>
      </c>
      <c r="C3260" s="2" t="s">
        <v>727</v>
      </c>
      <c r="D3260" s="2">
        <v>2023</v>
      </c>
      <c r="E3260" s="2" t="s">
        <v>1</v>
      </c>
      <c r="F3260" s="2" t="s">
        <v>2</v>
      </c>
      <c r="G3260" s="2" t="s">
        <v>3</v>
      </c>
      <c r="H3260" s="2" t="s">
        <v>4</v>
      </c>
      <c r="I3260" s="2" t="s">
        <v>758</v>
      </c>
      <c r="J3260" s="2" t="s">
        <v>618</v>
      </c>
      <c r="K3260" s="2" t="s">
        <v>879</v>
      </c>
      <c r="L3260" s="2" t="s">
        <v>856</v>
      </c>
      <c r="M3260" s="2" t="s">
        <v>857</v>
      </c>
      <c r="N3260" s="2" t="s">
        <v>3</v>
      </c>
      <c r="O3260" s="2" t="s">
        <v>63</v>
      </c>
      <c r="P3260" s="2" t="s">
        <v>64</v>
      </c>
      <c r="Q3260" s="2" t="s">
        <v>65</v>
      </c>
      <c r="R3260" s="2" t="s">
        <v>10</v>
      </c>
      <c r="S3260" s="2" t="s">
        <v>11</v>
      </c>
      <c r="T3260" s="2">
        <v>238</v>
      </c>
      <c r="U3260" s="2" t="s">
        <v>624</v>
      </c>
      <c r="V3260" s="2">
        <v>254</v>
      </c>
      <c r="W3260" s="2" t="s">
        <v>1530</v>
      </c>
      <c r="X3260" s="2" t="s">
        <v>913</v>
      </c>
      <c r="Y3260" s="2" t="s">
        <v>45</v>
      </c>
      <c r="Z3260" s="2" t="s">
        <v>914</v>
      </c>
      <c r="AA3260" s="2">
        <v>2023</v>
      </c>
      <c r="AB3260" s="6">
        <v>100</v>
      </c>
      <c r="AC3260" s="6">
        <v>100</v>
      </c>
      <c r="AD3260" s="6">
        <v>100</v>
      </c>
      <c r="AE3260" s="6">
        <v>100</v>
      </c>
      <c r="AF3260" s="6">
        <v>100</v>
      </c>
      <c r="AG3260" s="6">
        <v>80</v>
      </c>
      <c r="AH3260" s="2" t="s">
        <v>903</v>
      </c>
      <c r="AI3260" t="s">
        <v>5505</v>
      </c>
      <c r="AJ3260" t="s">
        <v>5516</v>
      </c>
    </row>
    <row r="3261" spans="1:36" x14ac:dyDescent="0.25">
      <c r="A3261" s="2">
        <v>16</v>
      </c>
      <c r="B3261" s="2" t="s">
        <v>0</v>
      </c>
      <c r="C3261" s="2" t="s">
        <v>727</v>
      </c>
      <c r="D3261" s="2">
        <v>2023</v>
      </c>
      <c r="E3261" s="2" t="s">
        <v>1</v>
      </c>
      <c r="F3261" s="2" t="s">
        <v>2</v>
      </c>
      <c r="G3261" s="2" t="s">
        <v>3</v>
      </c>
      <c r="H3261" s="2" t="s">
        <v>4</v>
      </c>
      <c r="I3261" s="2" t="s">
        <v>758</v>
      </c>
      <c r="J3261" s="2" t="s">
        <v>618</v>
      </c>
      <c r="K3261" s="2" t="s">
        <v>879</v>
      </c>
      <c r="L3261" s="2" t="s">
        <v>856</v>
      </c>
      <c r="M3261" s="2" t="s">
        <v>857</v>
      </c>
      <c r="N3261" s="2" t="s">
        <v>3</v>
      </c>
      <c r="O3261" s="2" t="s">
        <v>63</v>
      </c>
      <c r="P3261" s="2" t="s">
        <v>64</v>
      </c>
      <c r="Q3261" s="2" t="s">
        <v>65</v>
      </c>
      <c r="R3261" s="2" t="s">
        <v>10</v>
      </c>
      <c r="S3261" s="2" t="s">
        <v>11</v>
      </c>
      <c r="T3261" s="2">
        <v>238</v>
      </c>
      <c r="U3261" s="2" t="s">
        <v>624</v>
      </c>
      <c r="V3261" s="2">
        <v>254</v>
      </c>
      <c r="W3261" s="2" t="s">
        <v>1530</v>
      </c>
      <c r="X3261" s="2" t="s">
        <v>913</v>
      </c>
      <c r="Y3261" s="2" t="s">
        <v>45</v>
      </c>
      <c r="Z3261" s="2" t="s">
        <v>914</v>
      </c>
      <c r="AA3261" s="2">
        <v>2024</v>
      </c>
      <c r="AB3261" s="6">
        <v>100</v>
      </c>
      <c r="AC3261" s="6">
        <v>100</v>
      </c>
      <c r="AD3261" s="6">
        <v>0</v>
      </c>
      <c r="AE3261" s="6">
        <v>0</v>
      </c>
      <c r="AF3261" s="6"/>
      <c r="AG3261" s="6"/>
      <c r="AH3261" s="2" t="s">
        <v>903</v>
      </c>
    </row>
    <row r="3262" spans="1:36" x14ac:dyDescent="0.25">
      <c r="A3262" s="2">
        <v>16</v>
      </c>
      <c r="B3262" s="2" t="s">
        <v>0</v>
      </c>
      <c r="C3262" s="2" t="s">
        <v>727</v>
      </c>
      <c r="D3262" s="2">
        <v>2023</v>
      </c>
      <c r="E3262" s="2" t="s">
        <v>1</v>
      </c>
      <c r="F3262" s="2" t="s">
        <v>2</v>
      </c>
      <c r="G3262" s="2" t="s">
        <v>3</v>
      </c>
      <c r="H3262" s="2" t="s">
        <v>4</v>
      </c>
      <c r="I3262" s="2" t="s">
        <v>758</v>
      </c>
      <c r="J3262" s="2" t="s">
        <v>618</v>
      </c>
      <c r="K3262" s="2" t="s">
        <v>879</v>
      </c>
      <c r="L3262" s="2" t="s">
        <v>856</v>
      </c>
      <c r="M3262" s="2" t="s">
        <v>857</v>
      </c>
      <c r="N3262" s="2" t="s">
        <v>3</v>
      </c>
      <c r="O3262" s="2" t="s">
        <v>63</v>
      </c>
      <c r="P3262" s="2" t="s">
        <v>64</v>
      </c>
      <c r="Q3262" s="2" t="s">
        <v>65</v>
      </c>
      <c r="R3262" s="2" t="s">
        <v>10</v>
      </c>
      <c r="S3262" s="2" t="s">
        <v>11</v>
      </c>
      <c r="T3262" s="2">
        <v>244</v>
      </c>
      <c r="U3262" s="2" t="s">
        <v>625</v>
      </c>
      <c r="V3262" s="2">
        <v>260</v>
      </c>
      <c r="W3262" s="2" t="s">
        <v>1531</v>
      </c>
      <c r="X3262" s="2" t="s">
        <v>922</v>
      </c>
      <c r="Y3262" s="2" t="s">
        <v>45</v>
      </c>
      <c r="Z3262" s="2" t="s">
        <v>914</v>
      </c>
      <c r="AA3262" s="2">
        <v>2020</v>
      </c>
      <c r="AB3262" s="6">
        <v>0.1</v>
      </c>
      <c r="AC3262" s="6">
        <v>0.1</v>
      </c>
      <c r="AD3262" s="6">
        <v>0.1</v>
      </c>
      <c r="AE3262" s="6">
        <v>100</v>
      </c>
      <c r="AF3262" s="6"/>
      <c r="AG3262" s="6"/>
      <c r="AH3262" s="2" t="s">
        <v>903</v>
      </c>
    </row>
    <row r="3263" spans="1:36" x14ac:dyDescent="0.25">
      <c r="A3263" s="2">
        <v>16</v>
      </c>
      <c r="B3263" s="2" t="s">
        <v>0</v>
      </c>
      <c r="C3263" s="2" t="s">
        <v>727</v>
      </c>
      <c r="D3263" s="2">
        <v>2023</v>
      </c>
      <c r="E3263" s="2" t="s">
        <v>1</v>
      </c>
      <c r="F3263" s="2" t="s">
        <v>2</v>
      </c>
      <c r="G3263" s="2" t="s">
        <v>3</v>
      </c>
      <c r="H3263" s="2" t="s">
        <v>4</v>
      </c>
      <c r="I3263" s="2" t="s">
        <v>758</v>
      </c>
      <c r="J3263" s="2" t="s">
        <v>618</v>
      </c>
      <c r="K3263" s="2" t="s">
        <v>879</v>
      </c>
      <c r="L3263" s="2" t="s">
        <v>856</v>
      </c>
      <c r="M3263" s="2" t="s">
        <v>857</v>
      </c>
      <c r="N3263" s="2" t="s">
        <v>3</v>
      </c>
      <c r="O3263" s="2" t="s">
        <v>63</v>
      </c>
      <c r="P3263" s="2" t="s">
        <v>64</v>
      </c>
      <c r="Q3263" s="2" t="s">
        <v>65</v>
      </c>
      <c r="R3263" s="2" t="s">
        <v>10</v>
      </c>
      <c r="S3263" s="2" t="s">
        <v>11</v>
      </c>
      <c r="T3263" s="2">
        <v>244</v>
      </c>
      <c r="U3263" s="2" t="s">
        <v>625</v>
      </c>
      <c r="V3263" s="2">
        <v>260</v>
      </c>
      <c r="W3263" s="2" t="s">
        <v>1531</v>
      </c>
      <c r="X3263" s="2" t="s">
        <v>922</v>
      </c>
      <c r="Y3263" s="2" t="s">
        <v>45</v>
      </c>
      <c r="Z3263" s="2" t="s">
        <v>914</v>
      </c>
      <c r="AA3263" s="2">
        <v>2021</v>
      </c>
      <c r="AB3263" s="6">
        <v>0.35</v>
      </c>
      <c r="AC3263" s="6">
        <v>0.25</v>
      </c>
      <c r="AD3263" s="6">
        <v>0.24</v>
      </c>
      <c r="AE3263" s="6">
        <v>96</v>
      </c>
      <c r="AF3263" s="6"/>
      <c r="AG3263" s="6"/>
      <c r="AH3263" s="2" t="s">
        <v>903</v>
      </c>
    </row>
    <row r="3264" spans="1:36" x14ac:dyDescent="0.25">
      <c r="A3264" s="2">
        <v>16</v>
      </c>
      <c r="B3264" s="2" t="s">
        <v>0</v>
      </c>
      <c r="C3264" s="2" t="s">
        <v>727</v>
      </c>
      <c r="D3264" s="2">
        <v>2023</v>
      </c>
      <c r="E3264" s="2" t="s">
        <v>1</v>
      </c>
      <c r="F3264" s="2" t="s">
        <v>2</v>
      </c>
      <c r="G3264" s="2" t="s">
        <v>3</v>
      </c>
      <c r="H3264" s="2" t="s">
        <v>4</v>
      </c>
      <c r="I3264" s="2" t="s">
        <v>758</v>
      </c>
      <c r="J3264" s="2" t="s">
        <v>618</v>
      </c>
      <c r="K3264" s="2" t="s">
        <v>879</v>
      </c>
      <c r="L3264" s="2" t="s">
        <v>856</v>
      </c>
      <c r="M3264" s="2" t="s">
        <v>857</v>
      </c>
      <c r="N3264" s="2" t="s">
        <v>3</v>
      </c>
      <c r="O3264" s="2" t="s">
        <v>63</v>
      </c>
      <c r="P3264" s="2" t="s">
        <v>64</v>
      </c>
      <c r="Q3264" s="2" t="s">
        <v>65</v>
      </c>
      <c r="R3264" s="2" t="s">
        <v>10</v>
      </c>
      <c r="S3264" s="2" t="s">
        <v>11</v>
      </c>
      <c r="T3264" s="2">
        <v>244</v>
      </c>
      <c r="U3264" s="2" t="s">
        <v>625</v>
      </c>
      <c r="V3264" s="2">
        <v>260</v>
      </c>
      <c r="W3264" s="2" t="s">
        <v>1531</v>
      </c>
      <c r="X3264" s="2" t="s">
        <v>922</v>
      </c>
      <c r="Y3264" s="2" t="s">
        <v>45</v>
      </c>
      <c r="Z3264" s="2" t="s">
        <v>914</v>
      </c>
      <c r="AA3264" s="2">
        <v>2022</v>
      </c>
      <c r="AB3264" s="6">
        <v>0.65</v>
      </c>
      <c r="AC3264" s="6">
        <v>0.65</v>
      </c>
      <c r="AD3264" s="6">
        <v>0.65</v>
      </c>
      <c r="AE3264" s="6">
        <v>100</v>
      </c>
      <c r="AF3264" s="6"/>
      <c r="AG3264" s="6"/>
      <c r="AH3264" s="2" t="s">
        <v>903</v>
      </c>
    </row>
    <row r="3265" spans="1:36" x14ac:dyDescent="0.25">
      <c r="A3265" s="2">
        <v>16</v>
      </c>
      <c r="B3265" s="2" t="s">
        <v>0</v>
      </c>
      <c r="C3265" s="2" t="s">
        <v>727</v>
      </c>
      <c r="D3265" s="2">
        <v>2023</v>
      </c>
      <c r="E3265" s="2" t="s">
        <v>1</v>
      </c>
      <c r="F3265" s="2" t="s">
        <v>2</v>
      </c>
      <c r="G3265" s="2" t="s">
        <v>3</v>
      </c>
      <c r="H3265" s="2" t="s">
        <v>4</v>
      </c>
      <c r="I3265" s="2" t="s">
        <v>758</v>
      </c>
      <c r="J3265" s="2" t="s">
        <v>618</v>
      </c>
      <c r="K3265" s="2" t="s">
        <v>879</v>
      </c>
      <c r="L3265" s="2" t="s">
        <v>856</v>
      </c>
      <c r="M3265" s="2" t="s">
        <v>857</v>
      </c>
      <c r="N3265" s="2" t="s">
        <v>3</v>
      </c>
      <c r="O3265" s="2" t="s">
        <v>63</v>
      </c>
      <c r="P3265" s="2" t="s">
        <v>64</v>
      </c>
      <c r="Q3265" s="2" t="s">
        <v>65</v>
      </c>
      <c r="R3265" s="2" t="s">
        <v>10</v>
      </c>
      <c r="S3265" s="2" t="s">
        <v>11</v>
      </c>
      <c r="T3265" s="2">
        <v>244</v>
      </c>
      <c r="U3265" s="2" t="s">
        <v>625</v>
      </c>
      <c r="V3265" s="2">
        <v>260</v>
      </c>
      <c r="W3265" s="2" t="s">
        <v>1531</v>
      </c>
      <c r="X3265" s="2" t="s">
        <v>922</v>
      </c>
      <c r="Y3265" s="2" t="s">
        <v>45</v>
      </c>
      <c r="Z3265" s="2" t="s">
        <v>914</v>
      </c>
      <c r="AA3265" s="2">
        <v>2023</v>
      </c>
      <c r="AB3265" s="6">
        <v>0.9</v>
      </c>
      <c r="AC3265" s="6">
        <v>0.9</v>
      </c>
      <c r="AD3265" s="6">
        <v>0.9</v>
      </c>
      <c r="AE3265" s="6">
        <v>100</v>
      </c>
      <c r="AF3265" s="6">
        <v>100</v>
      </c>
      <c r="AG3265" s="6">
        <v>90</v>
      </c>
      <c r="AH3265" s="2" t="s">
        <v>903</v>
      </c>
      <c r="AI3265" t="s">
        <v>5505</v>
      </c>
      <c r="AJ3265" t="s">
        <v>5517</v>
      </c>
    </row>
    <row r="3266" spans="1:36" x14ac:dyDescent="0.25">
      <c r="A3266" s="2">
        <v>16</v>
      </c>
      <c r="B3266" s="2" t="s">
        <v>0</v>
      </c>
      <c r="C3266" s="2" t="s">
        <v>727</v>
      </c>
      <c r="D3266" s="2">
        <v>2023</v>
      </c>
      <c r="E3266" s="2" t="s">
        <v>1</v>
      </c>
      <c r="F3266" s="2" t="s">
        <v>2</v>
      </c>
      <c r="G3266" s="2" t="s">
        <v>3</v>
      </c>
      <c r="H3266" s="2" t="s">
        <v>4</v>
      </c>
      <c r="I3266" s="2" t="s">
        <v>758</v>
      </c>
      <c r="J3266" s="2" t="s">
        <v>618</v>
      </c>
      <c r="K3266" s="2" t="s">
        <v>879</v>
      </c>
      <c r="L3266" s="2" t="s">
        <v>856</v>
      </c>
      <c r="M3266" s="2" t="s">
        <v>857</v>
      </c>
      <c r="N3266" s="2" t="s">
        <v>3</v>
      </c>
      <c r="O3266" s="2" t="s">
        <v>63</v>
      </c>
      <c r="P3266" s="2" t="s">
        <v>64</v>
      </c>
      <c r="Q3266" s="2" t="s">
        <v>65</v>
      </c>
      <c r="R3266" s="2" t="s">
        <v>10</v>
      </c>
      <c r="S3266" s="2" t="s">
        <v>11</v>
      </c>
      <c r="T3266" s="2">
        <v>244</v>
      </c>
      <c r="U3266" s="2" t="s">
        <v>625</v>
      </c>
      <c r="V3266" s="2">
        <v>260</v>
      </c>
      <c r="W3266" s="2" t="s">
        <v>1531</v>
      </c>
      <c r="X3266" s="2" t="s">
        <v>922</v>
      </c>
      <c r="Y3266" s="2" t="s">
        <v>45</v>
      </c>
      <c r="Z3266" s="2" t="s">
        <v>914</v>
      </c>
      <c r="AA3266" s="2">
        <v>2024</v>
      </c>
      <c r="AB3266" s="6">
        <v>1</v>
      </c>
      <c r="AC3266" s="6">
        <v>1</v>
      </c>
      <c r="AD3266" s="6">
        <v>0</v>
      </c>
      <c r="AE3266" s="6">
        <v>0</v>
      </c>
      <c r="AF3266" s="6"/>
      <c r="AG3266" s="6"/>
      <c r="AH3266" s="2" t="s">
        <v>903</v>
      </c>
    </row>
    <row r="3267" spans="1:36" x14ac:dyDescent="0.25">
      <c r="A3267" s="2">
        <v>16</v>
      </c>
      <c r="B3267" s="2" t="s">
        <v>0</v>
      </c>
      <c r="C3267" s="2" t="s">
        <v>727</v>
      </c>
      <c r="D3267" s="2">
        <v>2023</v>
      </c>
      <c r="E3267" s="2" t="s">
        <v>1</v>
      </c>
      <c r="F3267" s="2" t="s">
        <v>2</v>
      </c>
      <c r="G3267" s="2" t="s">
        <v>3</v>
      </c>
      <c r="H3267" s="2" t="s">
        <v>4</v>
      </c>
      <c r="I3267" s="2" t="s">
        <v>758</v>
      </c>
      <c r="J3267" s="2" t="s">
        <v>618</v>
      </c>
      <c r="K3267" s="2" t="s">
        <v>879</v>
      </c>
      <c r="L3267" s="2" t="s">
        <v>856</v>
      </c>
      <c r="M3267" s="2" t="s">
        <v>857</v>
      </c>
      <c r="N3267" s="2" t="s">
        <v>3</v>
      </c>
      <c r="O3267" s="2" t="s">
        <v>63</v>
      </c>
      <c r="P3267" s="2" t="s">
        <v>64</v>
      </c>
      <c r="Q3267" s="2" t="s">
        <v>65</v>
      </c>
      <c r="R3267" s="2" t="s">
        <v>10</v>
      </c>
      <c r="S3267" s="2" t="s">
        <v>11</v>
      </c>
      <c r="T3267" s="2">
        <v>249</v>
      </c>
      <c r="U3267" s="2" t="s">
        <v>626</v>
      </c>
      <c r="V3267" s="2">
        <v>265</v>
      </c>
      <c r="W3267" s="2" t="s">
        <v>1532</v>
      </c>
      <c r="X3267" s="2" t="s">
        <v>917</v>
      </c>
      <c r="Y3267" s="2" t="s">
        <v>45</v>
      </c>
      <c r="Z3267" s="2" t="s">
        <v>914</v>
      </c>
      <c r="AA3267" s="2">
        <v>2020</v>
      </c>
      <c r="AB3267" s="6">
        <v>1000</v>
      </c>
      <c r="AC3267" s="6">
        <v>1000</v>
      </c>
      <c r="AD3267" s="6">
        <v>1000</v>
      </c>
      <c r="AE3267" s="6">
        <v>100</v>
      </c>
      <c r="AF3267" s="6"/>
      <c r="AG3267" s="6"/>
      <c r="AH3267" s="2" t="s">
        <v>903</v>
      </c>
    </row>
    <row r="3268" spans="1:36" x14ac:dyDescent="0.25">
      <c r="A3268" s="2">
        <v>16</v>
      </c>
      <c r="B3268" s="2" t="s">
        <v>0</v>
      </c>
      <c r="C3268" s="2" t="s">
        <v>727</v>
      </c>
      <c r="D3268" s="2">
        <v>2023</v>
      </c>
      <c r="E3268" s="2" t="s">
        <v>1</v>
      </c>
      <c r="F3268" s="2" t="s">
        <v>2</v>
      </c>
      <c r="G3268" s="2" t="s">
        <v>3</v>
      </c>
      <c r="H3268" s="2" t="s">
        <v>4</v>
      </c>
      <c r="I3268" s="2" t="s">
        <v>758</v>
      </c>
      <c r="J3268" s="2" t="s">
        <v>618</v>
      </c>
      <c r="K3268" s="2" t="s">
        <v>879</v>
      </c>
      <c r="L3268" s="2" t="s">
        <v>856</v>
      </c>
      <c r="M3268" s="2" t="s">
        <v>857</v>
      </c>
      <c r="N3268" s="2" t="s">
        <v>3</v>
      </c>
      <c r="O3268" s="2" t="s">
        <v>63</v>
      </c>
      <c r="P3268" s="2" t="s">
        <v>64</v>
      </c>
      <c r="Q3268" s="2" t="s">
        <v>65</v>
      </c>
      <c r="R3268" s="2" t="s">
        <v>10</v>
      </c>
      <c r="S3268" s="2" t="s">
        <v>11</v>
      </c>
      <c r="T3268" s="2">
        <v>249</v>
      </c>
      <c r="U3268" s="2" t="s">
        <v>626</v>
      </c>
      <c r="V3268" s="2">
        <v>265</v>
      </c>
      <c r="W3268" s="2" t="s">
        <v>1532</v>
      </c>
      <c r="X3268" s="2" t="s">
        <v>917</v>
      </c>
      <c r="Y3268" s="2" t="s">
        <v>45</v>
      </c>
      <c r="Z3268" s="2" t="s">
        <v>914</v>
      </c>
      <c r="AA3268" s="2">
        <v>2021</v>
      </c>
      <c r="AB3268" s="6">
        <v>1000</v>
      </c>
      <c r="AC3268" s="6">
        <v>1000</v>
      </c>
      <c r="AD3268" s="6">
        <v>1000</v>
      </c>
      <c r="AE3268" s="6">
        <v>100</v>
      </c>
      <c r="AF3268" s="6"/>
      <c r="AG3268" s="6"/>
      <c r="AH3268" s="2" t="s">
        <v>903</v>
      </c>
    </row>
    <row r="3269" spans="1:36" x14ac:dyDescent="0.25">
      <c r="A3269" s="2">
        <v>16</v>
      </c>
      <c r="B3269" s="2" t="s">
        <v>0</v>
      </c>
      <c r="C3269" s="2" t="s">
        <v>727</v>
      </c>
      <c r="D3269" s="2">
        <v>2023</v>
      </c>
      <c r="E3269" s="2" t="s">
        <v>1</v>
      </c>
      <c r="F3269" s="2" t="s">
        <v>2</v>
      </c>
      <c r="G3269" s="2" t="s">
        <v>3</v>
      </c>
      <c r="H3269" s="2" t="s">
        <v>4</v>
      </c>
      <c r="I3269" s="2" t="s">
        <v>758</v>
      </c>
      <c r="J3269" s="2" t="s">
        <v>618</v>
      </c>
      <c r="K3269" s="2" t="s">
        <v>879</v>
      </c>
      <c r="L3269" s="2" t="s">
        <v>856</v>
      </c>
      <c r="M3269" s="2" t="s">
        <v>857</v>
      </c>
      <c r="N3269" s="2" t="s">
        <v>3</v>
      </c>
      <c r="O3269" s="2" t="s">
        <v>63</v>
      </c>
      <c r="P3269" s="2" t="s">
        <v>64</v>
      </c>
      <c r="Q3269" s="2" t="s">
        <v>65</v>
      </c>
      <c r="R3269" s="2" t="s">
        <v>10</v>
      </c>
      <c r="S3269" s="2" t="s">
        <v>11</v>
      </c>
      <c r="T3269" s="2">
        <v>249</v>
      </c>
      <c r="U3269" s="2" t="s">
        <v>626</v>
      </c>
      <c r="V3269" s="2">
        <v>265</v>
      </c>
      <c r="W3269" s="2" t="s">
        <v>1532</v>
      </c>
      <c r="X3269" s="2" t="s">
        <v>917</v>
      </c>
      <c r="Y3269" s="2" t="s">
        <v>45</v>
      </c>
      <c r="Z3269" s="2" t="s">
        <v>914</v>
      </c>
      <c r="AA3269" s="2">
        <v>2022</v>
      </c>
      <c r="AB3269" s="6">
        <v>1000</v>
      </c>
      <c r="AC3269" s="6">
        <v>2000</v>
      </c>
      <c r="AD3269" s="6">
        <v>2012</v>
      </c>
      <c r="AE3269" s="6">
        <v>100.6</v>
      </c>
      <c r="AF3269" s="6"/>
      <c r="AG3269" s="6"/>
      <c r="AH3269" s="2" t="s">
        <v>903</v>
      </c>
    </row>
    <row r="3270" spans="1:36" x14ac:dyDescent="0.25">
      <c r="A3270" s="2">
        <v>16</v>
      </c>
      <c r="B3270" s="2" t="s">
        <v>0</v>
      </c>
      <c r="C3270" s="2" t="s">
        <v>727</v>
      </c>
      <c r="D3270" s="2">
        <v>2023</v>
      </c>
      <c r="E3270" s="2" t="s">
        <v>1</v>
      </c>
      <c r="F3270" s="2" t="s">
        <v>2</v>
      </c>
      <c r="G3270" s="2" t="s">
        <v>3</v>
      </c>
      <c r="H3270" s="2" t="s">
        <v>4</v>
      </c>
      <c r="I3270" s="2" t="s">
        <v>758</v>
      </c>
      <c r="J3270" s="2" t="s">
        <v>618</v>
      </c>
      <c r="K3270" s="2" t="s">
        <v>879</v>
      </c>
      <c r="L3270" s="2" t="s">
        <v>856</v>
      </c>
      <c r="M3270" s="2" t="s">
        <v>857</v>
      </c>
      <c r="N3270" s="2" t="s">
        <v>3</v>
      </c>
      <c r="O3270" s="2" t="s">
        <v>63</v>
      </c>
      <c r="P3270" s="2" t="s">
        <v>64</v>
      </c>
      <c r="Q3270" s="2" t="s">
        <v>65</v>
      </c>
      <c r="R3270" s="2" t="s">
        <v>10</v>
      </c>
      <c r="S3270" s="2" t="s">
        <v>11</v>
      </c>
      <c r="T3270" s="2">
        <v>249</v>
      </c>
      <c r="U3270" s="2" t="s">
        <v>626</v>
      </c>
      <c r="V3270" s="2">
        <v>265</v>
      </c>
      <c r="W3270" s="2" t="s">
        <v>1532</v>
      </c>
      <c r="X3270" s="2" t="s">
        <v>917</v>
      </c>
      <c r="Y3270" s="2" t="s">
        <v>45</v>
      </c>
      <c r="Z3270" s="2" t="s">
        <v>914</v>
      </c>
      <c r="AA3270" s="2">
        <v>2023</v>
      </c>
      <c r="AB3270" s="6">
        <v>1000</v>
      </c>
      <c r="AC3270" s="6">
        <v>988</v>
      </c>
      <c r="AD3270" s="6">
        <v>1193</v>
      </c>
      <c r="AE3270" s="6">
        <v>120.75</v>
      </c>
      <c r="AF3270" s="6">
        <v>104.1</v>
      </c>
      <c r="AG3270" s="6">
        <v>104.1</v>
      </c>
      <c r="AH3270" s="2" t="s">
        <v>903</v>
      </c>
      <c r="AI3270" t="s">
        <v>5505</v>
      </c>
      <c r="AJ3270" t="s">
        <v>5518</v>
      </c>
    </row>
    <row r="3271" spans="1:36" x14ac:dyDescent="0.25">
      <c r="A3271" s="2">
        <v>16</v>
      </c>
      <c r="B3271" s="2" t="s">
        <v>0</v>
      </c>
      <c r="C3271" s="2" t="s">
        <v>727</v>
      </c>
      <c r="D3271" s="2">
        <v>2023</v>
      </c>
      <c r="E3271" s="2" t="s">
        <v>1</v>
      </c>
      <c r="F3271" s="2" t="s">
        <v>2</v>
      </c>
      <c r="G3271" s="2" t="s">
        <v>3</v>
      </c>
      <c r="H3271" s="2" t="s">
        <v>4</v>
      </c>
      <c r="I3271" s="2" t="s">
        <v>758</v>
      </c>
      <c r="J3271" s="2" t="s">
        <v>618</v>
      </c>
      <c r="K3271" s="2" t="s">
        <v>879</v>
      </c>
      <c r="L3271" s="2" t="s">
        <v>856</v>
      </c>
      <c r="M3271" s="2" t="s">
        <v>857</v>
      </c>
      <c r="N3271" s="2" t="s">
        <v>3</v>
      </c>
      <c r="O3271" s="2" t="s">
        <v>63</v>
      </c>
      <c r="P3271" s="2" t="s">
        <v>64</v>
      </c>
      <c r="Q3271" s="2" t="s">
        <v>65</v>
      </c>
      <c r="R3271" s="2" t="s">
        <v>10</v>
      </c>
      <c r="S3271" s="2" t="s">
        <v>11</v>
      </c>
      <c r="T3271" s="2">
        <v>249</v>
      </c>
      <c r="U3271" s="2" t="s">
        <v>626</v>
      </c>
      <c r="V3271" s="2">
        <v>265</v>
      </c>
      <c r="W3271" s="2" t="s">
        <v>1532</v>
      </c>
      <c r="X3271" s="2" t="s">
        <v>917</v>
      </c>
      <c r="Y3271" s="2" t="s">
        <v>45</v>
      </c>
      <c r="Z3271" s="2" t="s">
        <v>914</v>
      </c>
      <c r="AA3271" s="2">
        <v>2024</v>
      </c>
      <c r="AB3271" s="6">
        <v>1000</v>
      </c>
      <c r="AC3271" s="6">
        <v>0</v>
      </c>
      <c r="AD3271" s="6">
        <v>0</v>
      </c>
      <c r="AE3271" s="6">
        <v>0</v>
      </c>
      <c r="AF3271" s="6"/>
      <c r="AG3271" s="6"/>
      <c r="AH3271" s="2" t="s">
        <v>903</v>
      </c>
    </row>
    <row r="3272" spans="1:36" x14ac:dyDescent="0.25">
      <c r="A3272" s="2">
        <v>16</v>
      </c>
      <c r="B3272" s="2" t="s">
        <v>0</v>
      </c>
      <c r="C3272" s="2" t="s">
        <v>727</v>
      </c>
      <c r="D3272" s="2">
        <v>2023</v>
      </c>
      <c r="E3272" s="2" t="s">
        <v>1</v>
      </c>
      <c r="F3272" s="2" t="s">
        <v>2</v>
      </c>
      <c r="G3272" s="2" t="s">
        <v>3</v>
      </c>
      <c r="H3272" s="2" t="s">
        <v>4</v>
      </c>
      <c r="I3272" s="2" t="s">
        <v>758</v>
      </c>
      <c r="J3272" s="2" t="s">
        <v>618</v>
      </c>
      <c r="K3272" s="2" t="s">
        <v>879</v>
      </c>
      <c r="L3272" s="2" t="s">
        <v>856</v>
      </c>
      <c r="M3272" s="2" t="s">
        <v>857</v>
      </c>
      <c r="N3272" s="2" t="s">
        <v>3</v>
      </c>
      <c r="O3272" s="2" t="s">
        <v>63</v>
      </c>
      <c r="P3272" s="2" t="s">
        <v>64</v>
      </c>
      <c r="Q3272" s="2" t="s">
        <v>65</v>
      </c>
      <c r="R3272" s="2" t="s">
        <v>10</v>
      </c>
      <c r="S3272" s="2" t="s">
        <v>11</v>
      </c>
      <c r="T3272" s="2">
        <v>249</v>
      </c>
      <c r="U3272" s="2" t="s">
        <v>626</v>
      </c>
      <c r="V3272" s="2">
        <v>648</v>
      </c>
      <c r="W3272" s="2" t="s">
        <v>1533</v>
      </c>
      <c r="X3272" s="2" t="s">
        <v>922</v>
      </c>
      <c r="Y3272" s="2" t="s">
        <v>45</v>
      </c>
      <c r="Z3272" s="2" t="s">
        <v>914</v>
      </c>
      <c r="AA3272" s="2">
        <v>2020</v>
      </c>
      <c r="AB3272" s="6">
        <v>0</v>
      </c>
      <c r="AC3272" s="6">
        <v>135000</v>
      </c>
      <c r="AD3272" s="6">
        <v>135000</v>
      </c>
      <c r="AE3272" s="6">
        <v>100</v>
      </c>
      <c r="AF3272" s="6"/>
      <c r="AG3272" s="6"/>
      <c r="AH3272" s="2" t="s">
        <v>903</v>
      </c>
    </row>
    <row r="3273" spans="1:36" x14ac:dyDescent="0.25">
      <c r="A3273" s="2">
        <v>16</v>
      </c>
      <c r="B3273" s="2" t="s">
        <v>0</v>
      </c>
      <c r="C3273" s="2" t="s">
        <v>727</v>
      </c>
      <c r="D3273" s="2">
        <v>2023</v>
      </c>
      <c r="E3273" s="2" t="s">
        <v>1</v>
      </c>
      <c r="F3273" s="2" t="s">
        <v>2</v>
      </c>
      <c r="G3273" s="2" t="s">
        <v>3</v>
      </c>
      <c r="H3273" s="2" t="s">
        <v>4</v>
      </c>
      <c r="I3273" s="2" t="s">
        <v>758</v>
      </c>
      <c r="J3273" s="2" t="s">
        <v>618</v>
      </c>
      <c r="K3273" s="2" t="s">
        <v>879</v>
      </c>
      <c r="L3273" s="2" t="s">
        <v>856</v>
      </c>
      <c r="M3273" s="2" t="s">
        <v>857</v>
      </c>
      <c r="N3273" s="2" t="s">
        <v>3</v>
      </c>
      <c r="O3273" s="2" t="s">
        <v>63</v>
      </c>
      <c r="P3273" s="2" t="s">
        <v>64</v>
      </c>
      <c r="Q3273" s="2" t="s">
        <v>65</v>
      </c>
      <c r="R3273" s="2" t="s">
        <v>10</v>
      </c>
      <c r="S3273" s="2" t="s">
        <v>11</v>
      </c>
      <c r="T3273" s="2">
        <v>249</v>
      </c>
      <c r="U3273" s="2" t="s">
        <v>626</v>
      </c>
      <c r="V3273" s="2">
        <v>648</v>
      </c>
      <c r="W3273" s="2" t="s">
        <v>1533</v>
      </c>
      <c r="X3273" s="2" t="s">
        <v>922</v>
      </c>
      <c r="Y3273" s="2" t="s">
        <v>45</v>
      </c>
      <c r="Z3273" s="2" t="s">
        <v>914</v>
      </c>
      <c r="AA3273" s="2">
        <v>2021</v>
      </c>
      <c r="AB3273" s="6">
        <v>0</v>
      </c>
      <c r="AC3273" s="6">
        <v>136000</v>
      </c>
      <c r="AD3273" s="6">
        <v>136000</v>
      </c>
      <c r="AE3273" s="6">
        <v>100</v>
      </c>
      <c r="AF3273" s="6"/>
      <c r="AG3273" s="6"/>
      <c r="AH3273" s="2" t="s">
        <v>903</v>
      </c>
    </row>
    <row r="3274" spans="1:36" x14ac:dyDescent="0.25">
      <c r="A3274" s="2">
        <v>16</v>
      </c>
      <c r="B3274" s="2" t="s">
        <v>0</v>
      </c>
      <c r="C3274" s="2" t="s">
        <v>727</v>
      </c>
      <c r="D3274" s="2">
        <v>2023</v>
      </c>
      <c r="E3274" s="2" t="s">
        <v>1</v>
      </c>
      <c r="F3274" s="2" t="s">
        <v>2</v>
      </c>
      <c r="G3274" s="2" t="s">
        <v>3</v>
      </c>
      <c r="H3274" s="2" t="s">
        <v>4</v>
      </c>
      <c r="I3274" s="2" t="s">
        <v>758</v>
      </c>
      <c r="J3274" s="2" t="s">
        <v>618</v>
      </c>
      <c r="K3274" s="2" t="s">
        <v>879</v>
      </c>
      <c r="L3274" s="2" t="s">
        <v>856</v>
      </c>
      <c r="M3274" s="2" t="s">
        <v>857</v>
      </c>
      <c r="N3274" s="2" t="s">
        <v>3</v>
      </c>
      <c r="O3274" s="2" t="s">
        <v>63</v>
      </c>
      <c r="P3274" s="2" t="s">
        <v>64</v>
      </c>
      <c r="Q3274" s="2" t="s">
        <v>65</v>
      </c>
      <c r="R3274" s="2" t="s">
        <v>10</v>
      </c>
      <c r="S3274" s="2" t="s">
        <v>11</v>
      </c>
      <c r="T3274" s="2">
        <v>249</v>
      </c>
      <c r="U3274" s="2" t="s">
        <v>626</v>
      </c>
      <c r="V3274" s="2">
        <v>648</v>
      </c>
      <c r="W3274" s="2" t="s">
        <v>1533</v>
      </c>
      <c r="X3274" s="2" t="s">
        <v>922</v>
      </c>
      <c r="Y3274" s="2" t="s">
        <v>45</v>
      </c>
      <c r="Z3274" s="2" t="s">
        <v>914</v>
      </c>
      <c r="AA3274" s="2">
        <v>2022</v>
      </c>
      <c r="AB3274" s="6">
        <v>0</v>
      </c>
      <c r="AC3274" s="6">
        <v>137000</v>
      </c>
      <c r="AD3274" s="6">
        <v>137000</v>
      </c>
      <c r="AE3274" s="6">
        <v>100</v>
      </c>
      <c r="AF3274" s="6"/>
      <c r="AG3274" s="6"/>
      <c r="AH3274" s="2" t="s">
        <v>903</v>
      </c>
    </row>
    <row r="3275" spans="1:36" x14ac:dyDescent="0.25">
      <c r="A3275" s="2">
        <v>16</v>
      </c>
      <c r="B3275" s="2" t="s">
        <v>0</v>
      </c>
      <c r="C3275" s="2" t="s">
        <v>727</v>
      </c>
      <c r="D3275" s="2">
        <v>2023</v>
      </c>
      <c r="E3275" s="2" t="s">
        <v>1</v>
      </c>
      <c r="F3275" s="2" t="s">
        <v>2</v>
      </c>
      <c r="G3275" s="2" t="s">
        <v>3</v>
      </c>
      <c r="H3275" s="2" t="s">
        <v>4</v>
      </c>
      <c r="I3275" s="2" t="s">
        <v>758</v>
      </c>
      <c r="J3275" s="2" t="s">
        <v>618</v>
      </c>
      <c r="K3275" s="2" t="s">
        <v>879</v>
      </c>
      <c r="L3275" s="2" t="s">
        <v>856</v>
      </c>
      <c r="M3275" s="2" t="s">
        <v>857</v>
      </c>
      <c r="N3275" s="2" t="s">
        <v>3</v>
      </c>
      <c r="O3275" s="2" t="s">
        <v>63</v>
      </c>
      <c r="P3275" s="2" t="s">
        <v>64</v>
      </c>
      <c r="Q3275" s="2" t="s">
        <v>65</v>
      </c>
      <c r="R3275" s="2" t="s">
        <v>10</v>
      </c>
      <c r="S3275" s="2" t="s">
        <v>11</v>
      </c>
      <c r="T3275" s="2">
        <v>249</v>
      </c>
      <c r="U3275" s="2" t="s">
        <v>626</v>
      </c>
      <c r="V3275" s="2">
        <v>648</v>
      </c>
      <c r="W3275" s="2" t="s">
        <v>1533</v>
      </c>
      <c r="X3275" s="2" t="s">
        <v>922</v>
      </c>
      <c r="Y3275" s="2" t="s">
        <v>45</v>
      </c>
      <c r="Z3275" s="2" t="s">
        <v>914</v>
      </c>
      <c r="AA3275" s="2">
        <v>2023</v>
      </c>
      <c r="AB3275" s="6">
        <v>0</v>
      </c>
      <c r="AC3275" s="6">
        <v>139000</v>
      </c>
      <c r="AD3275" s="6">
        <v>139000</v>
      </c>
      <c r="AE3275" s="6">
        <v>100</v>
      </c>
      <c r="AF3275" s="6">
        <v>100</v>
      </c>
      <c r="AG3275" s="6">
        <v>99.29</v>
      </c>
      <c r="AH3275" s="2" t="s">
        <v>903</v>
      </c>
      <c r="AI3275" t="s">
        <v>5505</v>
      </c>
      <c r="AJ3275" t="s">
        <v>5519</v>
      </c>
    </row>
    <row r="3276" spans="1:36" x14ac:dyDescent="0.25">
      <c r="A3276" s="2">
        <v>16</v>
      </c>
      <c r="B3276" s="2" t="s">
        <v>0</v>
      </c>
      <c r="C3276" s="2" t="s">
        <v>727</v>
      </c>
      <c r="D3276" s="2">
        <v>2023</v>
      </c>
      <c r="E3276" s="2" t="s">
        <v>1</v>
      </c>
      <c r="F3276" s="2" t="s">
        <v>2</v>
      </c>
      <c r="G3276" s="2" t="s">
        <v>3</v>
      </c>
      <c r="H3276" s="2" t="s">
        <v>4</v>
      </c>
      <c r="I3276" s="2" t="s">
        <v>758</v>
      </c>
      <c r="J3276" s="2" t="s">
        <v>618</v>
      </c>
      <c r="K3276" s="2" t="s">
        <v>879</v>
      </c>
      <c r="L3276" s="2" t="s">
        <v>856</v>
      </c>
      <c r="M3276" s="2" t="s">
        <v>857</v>
      </c>
      <c r="N3276" s="2" t="s">
        <v>3</v>
      </c>
      <c r="O3276" s="2" t="s">
        <v>63</v>
      </c>
      <c r="P3276" s="2" t="s">
        <v>64</v>
      </c>
      <c r="Q3276" s="2" t="s">
        <v>65</v>
      </c>
      <c r="R3276" s="2" t="s">
        <v>10</v>
      </c>
      <c r="S3276" s="2" t="s">
        <v>11</v>
      </c>
      <c r="T3276" s="2">
        <v>249</v>
      </c>
      <c r="U3276" s="2" t="s">
        <v>626</v>
      </c>
      <c r="V3276" s="2">
        <v>648</v>
      </c>
      <c r="W3276" s="2" t="s">
        <v>1533</v>
      </c>
      <c r="X3276" s="2" t="s">
        <v>922</v>
      </c>
      <c r="Y3276" s="2" t="s">
        <v>45</v>
      </c>
      <c r="Z3276" s="2" t="s">
        <v>914</v>
      </c>
      <c r="AA3276" s="2">
        <v>2024</v>
      </c>
      <c r="AB3276" s="6">
        <v>0</v>
      </c>
      <c r="AC3276" s="6">
        <v>140000</v>
      </c>
      <c r="AD3276" s="6">
        <v>0</v>
      </c>
      <c r="AE3276" s="6">
        <v>0</v>
      </c>
      <c r="AF3276" s="6"/>
      <c r="AG3276" s="6"/>
      <c r="AH3276" s="2" t="s">
        <v>903</v>
      </c>
    </row>
    <row r="3277" spans="1:36" x14ac:dyDescent="0.25">
      <c r="A3277" s="2">
        <v>16</v>
      </c>
      <c r="B3277" s="2" t="s">
        <v>0</v>
      </c>
      <c r="C3277" s="2" t="s">
        <v>727</v>
      </c>
      <c r="D3277" s="2">
        <v>2023</v>
      </c>
      <c r="E3277" s="2" t="s">
        <v>1</v>
      </c>
      <c r="F3277" s="2" t="s">
        <v>2</v>
      </c>
      <c r="G3277" s="2" t="s">
        <v>3</v>
      </c>
      <c r="H3277" s="2" t="s">
        <v>4</v>
      </c>
      <c r="I3277" s="2" t="s">
        <v>758</v>
      </c>
      <c r="J3277" s="2" t="s">
        <v>618</v>
      </c>
      <c r="K3277" s="2" t="s">
        <v>879</v>
      </c>
      <c r="L3277" s="2" t="s">
        <v>856</v>
      </c>
      <c r="M3277" s="2" t="s">
        <v>857</v>
      </c>
      <c r="N3277" s="2" t="s">
        <v>3</v>
      </c>
      <c r="O3277" s="2" t="s">
        <v>63</v>
      </c>
      <c r="P3277" s="2" t="s">
        <v>64</v>
      </c>
      <c r="Q3277" s="2" t="s">
        <v>65</v>
      </c>
      <c r="R3277" s="2" t="s">
        <v>10</v>
      </c>
      <c r="S3277" s="2" t="s">
        <v>11</v>
      </c>
      <c r="T3277" s="2">
        <v>250</v>
      </c>
      <c r="U3277" s="2" t="s">
        <v>627</v>
      </c>
      <c r="V3277" s="2">
        <v>266</v>
      </c>
      <c r="W3277" s="2" t="s">
        <v>1534</v>
      </c>
      <c r="X3277" s="2" t="s">
        <v>917</v>
      </c>
      <c r="Y3277" s="2" t="s">
        <v>45</v>
      </c>
      <c r="Z3277" s="2" t="s">
        <v>914</v>
      </c>
      <c r="AA3277" s="2">
        <v>2020</v>
      </c>
      <c r="AB3277" s="6">
        <v>8000</v>
      </c>
      <c r="AC3277" s="6">
        <v>8000</v>
      </c>
      <c r="AD3277" s="6">
        <v>7285</v>
      </c>
      <c r="AE3277" s="6">
        <v>91.06</v>
      </c>
      <c r="AF3277" s="6"/>
      <c r="AG3277" s="6"/>
      <c r="AH3277" s="2" t="s">
        <v>911</v>
      </c>
    </row>
    <row r="3278" spans="1:36" x14ac:dyDescent="0.25">
      <c r="A3278" s="2">
        <v>16</v>
      </c>
      <c r="B3278" s="2" t="s">
        <v>0</v>
      </c>
      <c r="C3278" s="2" t="s">
        <v>727</v>
      </c>
      <c r="D3278" s="2">
        <v>2023</v>
      </c>
      <c r="E3278" s="2" t="s">
        <v>1</v>
      </c>
      <c r="F3278" s="2" t="s">
        <v>2</v>
      </c>
      <c r="G3278" s="2" t="s">
        <v>3</v>
      </c>
      <c r="H3278" s="2" t="s">
        <v>4</v>
      </c>
      <c r="I3278" s="2" t="s">
        <v>758</v>
      </c>
      <c r="J3278" s="2" t="s">
        <v>618</v>
      </c>
      <c r="K3278" s="2" t="s">
        <v>879</v>
      </c>
      <c r="L3278" s="2" t="s">
        <v>856</v>
      </c>
      <c r="M3278" s="2" t="s">
        <v>857</v>
      </c>
      <c r="N3278" s="2" t="s">
        <v>3</v>
      </c>
      <c r="O3278" s="2" t="s">
        <v>63</v>
      </c>
      <c r="P3278" s="2" t="s">
        <v>64</v>
      </c>
      <c r="Q3278" s="2" t="s">
        <v>65</v>
      </c>
      <c r="R3278" s="2" t="s">
        <v>10</v>
      </c>
      <c r="S3278" s="2" t="s">
        <v>11</v>
      </c>
      <c r="T3278" s="2">
        <v>250</v>
      </c>
      <c r="U3278" s="2" t="s">
        <v>627</v>
      </c>
      <c r="V3278" s="2">
        <v>266</v>
      </c>
      <c r="W3278" s="2" t="s">
        <v>1534</v>
      </c>
      <c r="X3278" s="2" t="s">
        <v>917</v>
      </c>
      <c r="Y3278" s="2" t="s">
        <v>45</v>
      </c>
      <c r="Z3278" s="2" t="s">
        <v>914</v>
      </c>
      <c r="AA3278" s="2">
        <v>2021</v>
      </c>
      <c r="AB3278" s="6">
        <v>20000</v>
      </c>
      <c r="AC3278" s="6">
        <v>16000</v>
      </c>
      <c r="AD3278" s="6">
        <v>16723</v>
      </c>
      <c r="AE3278" s="6">
        <v>104.52</v>
      </c>
      <c r="AF3278" s="6"/>
      <c r="AG3278" s="6"/>
      <c r="AH3278" s="2" t="s">
        <v>911</v>
      </c>
    </row>
    <row r="3279" spans="1:36" x14ac:dyDescent="0.25">
      <c r="A3279" s="2">
        <v>16</v>
      </c>
      <c r="B3279" s="2" t="s">
        <v>0</v>
      </c>
      <c r="C3279" s="2" t="s">
        <v>727</v>
      </c>
      <c r="D3279" s="2">
        <v>2023</v>
      </c>
      <c r="E3279" s="2" t="s">
        <v>1</v>
      </c>
      <c r="F3279" s="2" t="s">
        <v>2</v>
      </c>
      <c r="G3279" s="2" t="s">
        <v>3</v>
      </c>
      <c r="H3279" s="2" t="s">
        <v>4</v>
      </c>
      <c r="I3279" s="2" t="s">
        <v>758</v>
      </c>
      <c r="J3279" s="2" t="s">
        <v>618</v>
      </c>
      <c r="K3279" s="2" t="s">
        <v>879</v>
      </c>
      <c r="L3279" s="2" t="s">
        <v>856</v>
      </c>
      <c r="M3279" s="2" t="s">
        <v>857</v>
      </c>
      <c r="N3279" s="2" t="s">
        <v>3</v>
      </c>
      <c r="O3279" s="2" t="s">
        <v>63</v>
      </c>
      <c r="P3279" s="2" t="s">
        <v>64</v>
      </c>
      <c r="Q3279" s="2" t="s">
        <v>65</v>
      </c>
      <c r="R3279" s="2" t="s">
        <v>10</v>
      </c>
      <c r="S3279" s="2" t="s">
        <v>11</v>
      </c>
      <c r="T3279" s="2">
        <v>250</v>
      </c>
      <c r="U3279" s="2" t="s">
        <v>627</v>
      </c>
      <c r="V3279" s="2">
        <v>266</v>
      </c>
      <c r="W3279" s="2" t="s">
        <v>1534</v>
      </c>
      <c r="X3279" s="2" t="s">
        <v>917</v>
      </c>
      <c r="Y3279" s="2" t="s">
        <v>45</v>
      </c>
      <c r="Z3279" s="2" t="s">
        <v>914</v>
      </c>
      <c r="AA3279" s="2">
        <v>2022</v>
      </c>
      <c r="AB3279" s="6">
        <v>24000</v>
      </c>
      <c r="AC3279" s="6">
        <v>17203</v>
      </c>
      <c r="AD3279" s="6">
        <v>17203</v>
      </c>
      <c r="AE3279" s="6">
        <v>100</v>
      </c>
      <c r="AF3279" s="6"/>
      <c r="AG3279" s="6"/>
      <c r="AH3279" s="2" t="s">
        <v>911</v>
      </c>
    </row>
    <row r="3280" spans="1:36" x14ac:dyDescent="0.25">
      <c r="A3280" s="2">
        <v>16</v>
      </c>
      <c r="B3280" s="2" t="s">
        <v>0</v>
      </c>
      <c r="C3280" s="2" t="s">
        <v>727</v>
      </c>
      <c r="D3280" s="2">
        <v>2023</v>
      </c>
      <c r="E3280" s="2" t="s">
        <v>1</v>
      </c>
      <c r="F3280" s="2" t="s">
        <v>2</v>
      </c>
      <c r="G3280" s="2" t="s">
        <v>3</v>
      </c>
      <c r="H3280" s="2" t="s">
        <v>4</v>
      </c>
      <c r="I3280" s="2" t="s">
        <v>758</v>
      </c>
      <c r="J3280" s="2" t="s">
        <v>618</v>
      </c>
      <c r="K3280" s="2" t="s">
        <v>879</v>
      </c>
      <c r="L3280" s="2" t="s">
        <v>856</v>
      </c>
      <c r="M3280" s="2" t="s">
        <v>857</v>
      </c>
      <c r="N3280" s="2" t="s">
        <v>3</v>
      </c>
      <c r="O3280" s="2" t="s">
        <v>63</v>
      </c>
      <c r="P3280" s="2" t="s">
        <v>64</v>
      </c>
      <c r="Q3280" s="2" t="s">
        <v>65</v>
      </c>
      <c r="R3280" s="2" t="s">
        <v>10</v>
      </c>
      <c r="S3280" s="2" t="s">
        <v>11</v>
      </c>
      <c r="T3280" s="2">
        <v>250</v>
      </c>
      <c r="U3280" s="2" t="s">
        <v>627</v>
      </c>
      <c r="V3280" s="2">
        <v>266</v>
      </c>
      <c r="W3280" s="2" t="s">
        <v>1534</v>
      </c>
      <c r="X3280" s="2" t="s">
        <v>917</v>
      </c>
      <c r="Y3280" s="2" t="s">
        <v>45</v>
      </c>
      <c r="Z3280" s="2" t="s">
        <v>914</v>
      </c>
      <c r="AA3280" s="2">
        <v>2023</v>
      </c>
      <c r="AB3280" s="6">
        <v>20000</v>
      </c>
      <c r="AC3280" s="6">
        <v>27000</v>
      </c>
      <c r="AD3280" s="6">
        <v>27253</v>
      </c>
      <c r="AE3280" s="6">
        <v>100.94</v>
      </c>
      <c r="AF3280" s="6">
        <v>100.37</v>
      </c>
      <c r="AG3280" s="6">
        <v>84.81</v>
      </c>
      <c r="AH3280" s="2" t="s">
        <v>911</v>
      </c>
      <c r="AI3280" t="s">
        <v>5505</v>
      </c>
      <c r="AJ3280" t="s">
        <v>5520</v>
      </c>
    </row>
    <row r="3281" spans="1:36" x14ac:dyDescent="0.25">
      <c r="A3281" s="2">
        <v>16</v>
      </c>
      <c r="B3281" s="2" t="s">
        <v>0</v>
      </c>
      <c r="C3281" s="2" t="s">
        <v>727</v>
      </c>
      <c r="D3281" s="2">
        <v>2023</v>
      </c>
      <c r="E3281" s="2" t="s">
        <v>1</v>
      </c>
      <c r="F3281" s="2" t="s">
        <v>2</v>
      </c>
      <c r="G3281" s="2" t="s">
        <v>3</v>
      </c>
      <c r="H3281" s="2" t="s">
        <v>4</v>
      </c>
      <c r="I3281" s="2" t="s">
        <v>758</v>
      </c>
      <c r="J3281" s="2" t="s">
        <v>618</v>
      </c>
      <c r="K3281" s="2" t="s">
        <v>879</v>
      </c>
      <c r="L3281" s="2" t="s">
        <v>856</v>
      </c>
      <c r="M3281" s="2" t="s">
        <v>857</v>
      </c>
      <c r="N3281" s="2" t="s">
        <v>3</v>
      </c>
      <c r="O3281" s="2" t="s">
        <v>63</v>
      </c>
      <c r="P3281" s="2" t="s">
        <v>64</v>
      </c>
      <c r="Q3281" s="2" t="s">
        <v>65</v>
      </c>
      <c r="R3281" s="2" t="s">
        <v>10</v>
      </c>
      <c r="S3281" s="2" t="s">
        <v>11</v>
      </c>
      <c r="T3281" s="2">
        <v>250</v>
      </c>
      <c r="U3281" s="2" t="s">
        <v>627</v>
      </c>
      <c r="V3281" s="2">
        <v>266</v>
      </c>
      <c r="W3281" s="2" t="s">
        <v>1534</v>
      </c>
      <c r="X3281" s="2" t="s">
        <v>917</v>
      </c>
      <c r="Y3281" s="2" t="s">
        <v>45</v>
      </c>
      <c r="Z3281" s="2" t="s">
        <v>914</v>
      </c>
      <c r="AA3281" s="2">
        <v>2024</v>
      </c>
      <c r="AB3281" s="6">
        <v>8000</v>
      </c>
      <c r="AC3281" s="6">
        <v>12512</v>
      </c>
      <c r="AD3281" s="6">
        <v>0</v>
      </c>
      <c r="AE3281" s="6">
        <v>0</v>
      </c>
      <c r="AF3281" s="6"/>
      <c r="AG3281" s="6"/>
      <c r="AH3281" s="2" t="s">
        <v>911</v>
      </c>
    </row>
    <row r="3282" spans="1:36" x14ac:dyDescent="0.25">
      <c r="A3282" s="2">
        <v>16</v>
      </c>
      <c r="B3282" s="2" t="s">
        <v>0</v>
      </c>
      <c r="C3282" s="2" t="s">
        <v>727</v>
      </c>
      <c r="D3282" s="2">
        <v>2023</v>
      </c>
      <c r="E3282" s="2" t="s">
        <v>1</v>
      </c>
      <c r="F3282" s="2" t="s">
        <v>2</v>
      </c>
      <c r="G3282" s="2" t="s">
        <v>3</v>
      </c>
      <c r="H3282" s="2" t="s">
        <v>4</v>
      </c>
      <c r="I3282" s="2" t="s">
        <v>758</v>
      </c>
      <c r="J3282" s="2" t="s">
        <v>618</v>
      </c>
      <c r="K3282" s="2" t="s">
        <v>879</v>
      </c>
      <c r="L3282" s="2" t="s">
        <v>856</v>
      </c>
      <c r="M3282" s="2" t="s">
        <v>857</v>
      </c>
      <c r="N3282" s="2" t="s">
        <v>3</v>
      </c>
      <c r="O3282" s="2" t="s">
        <v>63</v>
      </c>
      <c r="P3282" s="2" t="s">
        <v>64</v>
      </c>
      <c r="Q3282" s="2" t="s">
        <v>65</v>
      </c>
      <c r="R3282" s="2" t="s">
        <v>10</v>
      </c>
      <c r="S3282" s="2" t="s">
        <v>11</v>
      </c>
      <c r="T3282" s="2">
        <v>250</v>
      </c>
      <c r="U3282" s="2" t="s">
        <v>627</v>
      </c>
      <c r="V3282" s="2">
        <v>267</v>
      </c>
      <c r="W3282" s="2" t="s">
        <v>1535</v>
      </c>
      <c r="X3282" s="2" t="s">
        <v>922</v>
      </c>
      <c r="Y3282" s="2" t="s">
        <v>45</v>
      </c>
      <c r="Z3282" s="2" t="s">
        <v>914</v>
      </c>
      <c r="AA3282" s="2">
        <v>2020</v>
      </c>
      <c r="AB3282" s="6">
        <v>328000</v>
      </c>
      <c r="AC3282" s="6">
        <v>328000</v>
      </c>
      <c r="AD3282" s="6">
        <v>326640</v>
      </c>
      <c r="AE3282" s="6">
        <v>99.59</v>
      </c>
      <c r="AF3282" s="6"/>
      <c r="AG3282" s="6"/>
      <c r="AH3282" s="2" t="s">
        <v>911</v>
      </c>
    </row>
    <row r="3283" spans="1:36" x14ac:dyDescent="0.25">
      <c r="A3283" s="2">
        <v>16</v>
      </c>
      <c r="B3283" s="2" t="s">
        <v>0</v>
      </c>
      <c r="C3283" s="2" t="s">
        <v>727</v>
      </c>
      <c r="D3283" s="2">
        <v>2023</v>
      </c>
      <c r="E3283" s="2" t="s">
        <v>1</v>
      </c>
      <c r="F3283" s="2" t="s">
        <v>2</v>
      </c>
      <c r="G3283" s="2" t="s">
        <v>3</v>
      </c>
      <c r="H3283" s="2" t="s">
        <v>4</v>
      </c>
      <c r="I3283" s="2" t="s">
        <v>758</v>
      </c>
      <c r="J3283" s="2" t="s">
        <v>618</v>
      </c>
      <c r="K3283" s="2" t="s">
        <v>879</v>
      </c>
      <c r="L3283" s="2" t="s">
        <v>856</v>
      </c>
      <c r="M3283" s="2" t="s">
        <v>857</v>
      </c>
      <c r="N3283" s="2" t="s">
        <v>3</v>
      </c>
      <c r="O3283" s="2" t="s">
        <v>63</v>
      </c>
      <c r="P3283" s="2" t="s">
        <v>64</v>
      </c>
      <c r="Q3283" s="2" t="s">
        <v>65</v>
      </c>
      <c r="R3283" s="2" t="s">
        <v>10</v>
      </c>
      <c r="S3283" s="2" t="s">
        <v>11</v>
      </c>
      <c r="T3283" s="2">
        <v>250</v>
      </c>
      <c r="U3283" s="2" t="s">
        <v>627</v>
      </c>
      <c r="V3283" s="2">
        <v>267</v>
      </c>
      <c r="W3283" s="2" t="s">
        <v>1535</v>
      </c>
      <c r="X3283" s="2" t="s">
        <v>922</v>
      </c>
      <c r="Y3283" s="2" t="s">
        <v>45</v>
      </c>
      <c r="Z3283" s="2" t="s">
        <v>914</v>
      </c>
      <c r="AA3283" s="2">
        <v>2021</v>
      </c>
      <c r="AB3283" s="6">
        <v>336000</v>
      </c>
      <c r="AC3283" s="6">
        <v>329000</v>
      </c>
      <c r="AD3283" s="6">
        <v>329045</v>
      </c>
      <c r="AE3283" s="6">
        <v>100.01</v>
      </c>
      <c r="AF3283" s="6"/>
      <c r="AG3283" s="6"/>
      <c r="AH3283" s="2" t="s">
        <v>911</v>
      </c>
    </row>
    <row r="3284" spans="1:36" x14ac:dyDescent="0.25">
      <c r="A3284" s="2">
        <v>16</v>
      </c>
      <c r="B3284" s="2" t="s">
        <v>0</v>
      </c>
      <c r="C3284" s="2" t="s">
        <v>727</v>
      </c>
      <c r="D3284" s="2">
        <v>2023</v>
      </c>
      <c r="E3284" s="2" t="s">
        <v>1</v>
      </c>
      <c r="F3284" s="2" t="s">
        <v>2</v>
      </c>
      <c r="G3284" s="2" t="s">
        <v>3</v>
      </c>
      <c r="H3284" s="2" t="s">
        <v>4</v>
      </c>
      <c r="I3284" s="2" t="s">
        <v>758</v>
      </c>
      <c r="J3284" s="2" t="s">
        <v>618</v>
      </c>
      <c r="K3284" s="2" t="s">
        <v>879</v>
      </c>
      <c r="L3284" s="2" t="s">
        <v>856</v>
      </c>
      <c r="M3284" s="2" t="s">
        <v>857</v>
      </c>
      <c r="N3284" s="2" t="s">
        <v>3</v>
      </c>
      <c r="O3284" s="2" t="s">
        <v>63</v>
      </c>
      <c r="P3284" s="2" t="s">
        <v>64</v>
      </c>
      <c r="Q3284" s="2" t="s">
        <v>65</v>
      </c>
      <c r="R3284" s="2" t="s">
        <v>10</v>
      </c>
      <c r="S3284" s="2" t="s">
        <v>11</v>
      </c>
      <c r="T3284" s="2">
        <v>250</v>
      </c>
      <c r="U3284" s="2" t="s">
        <v>627</v>
      </c>
      <c r="V3284" s="2">
        <v>267</v>
      </c>
      <c r="W3284" s="2" t="s">
        <v>1535</v>
      </c>
      <c r="X3284" s="2" t="s">
        <v>922</v>
      </c>
      <c r="Y3284" s="2" t="s">
        <v>45</v>
      </c>
      <c r="Z3284" s="2" t="s">
        <v>914</v>
      </c>
      <c r="AA3284" s="2">
        <v>2022</v>
      </c>
      <c r="AB3284" s="6">
        <v>356000</v>
      </c>
      <c r="AC3284" s="6">
        <v>356000</v>
      </c>
      <c r="AD3284" s="6">
        <v>356178</v>
      </c>
      <c r="AE3284" s="6">
        <v>100.05</v>
      </c>
      <c r="AF3284" s="6"/>
      <c r="AG3284" s="6"/>
      <c r="AH3284" s="2" t="s">
        <v>911</v>
      </c>
    </row>
    <row r="3285" spans="1:36" x14ac:dyDescent="0.25">
      <c r="A3285" s="2">
        <v>16</v>
      </c>
      <c r="B3285" s="2" t="s">
        <v>0</v>
      </c>
      <c r="C3285" s="2" t="s">
        <v>727</v>
      </c>
      <c r="D3285" s="2">
        <v>2023</v>
      </c>
      <c r="E3285" s="2" t="s">
        <v>1</v>
      </c>
      <c r="F3285" s="2" t="s">
        <v>2</v>
      </c>
      <c r="G3285" s="2" t="s">
        <v>3</v>
      </c>
      <c r="H3285" s="2" t="s">
        <v>4</v>
      </c>
      <c r="I3285" s="2" t="s">
        <v>758</v>
      </c>
      <c r="J3285" s="2" t="s">
        <v>618</v>
      </c>
      <c r="K3285" s="2" t="s">
        <v>879</v>
      </c>
      <c r="L3285" s="2" t="s">
        <v>856</v>
      </c>
      <c r="M3285" s="2" t="s">
        <v>857</v>
      </c>
      <c r="N3285" s="2" t="s">
        <v>3</v>
      </c>
      <c r="O3285" s="2" t="s">
        <v>63</v>
      </c>
      <c r="P3285" s="2" t="s">
        <v>64</v>
      </c>
      <c r="Q3285" s="2" t="s">
        <v>65</v>
      </c>
      <c r="R3285" s="2" t="s">
        <v>10</v>
      </c>
      <c r="S3285" s="2" t="s">
        <v>11</v>
      </c>
      <c r="T3285" s="2">
        <v>250</v>
      </c>
      <c r="U3285" s="2" t="s">
        <v>627</v>
      </c>
      <c r="V3285" s="2">
        <v>267</v>
      </c>
      <c r="W3285" s="2" t="s">
        <v>1535</v>
      </c>
      <c r="X3285" s="2" t="s">
        <v>922</v>
      </c>
      <c r="Y3285" s="2" t="s">
        <v>45</v>
      </c>
      <c r="Z3285" s="2" t="s">
        <v>914</v>
      </c>
      <c r="AA3285" s="2">
        <v>2023</v>
      </c>
      <c r="AB3285" s="6">
        <v>380000</v>
      </c>
      <c r="AC3285" s="6">
        <v>393145</v>
      </c>
      <c r="AD3285" s="6">
        <v>393145</v>
      </c>
      <c r="AE3285" s="6">
        <v>100</v>
      </c>
      <c r="AF3285" s="6">
        <v>100</v>
      </c>
      <c r="AG3285" s="6">
        <v>98.29</v>
      </c>
      <c r="AH3285" s="2" t="s">
        <v>911</v>
      </c>
      <c r="AI3285" t="s">
        <v>5505</v>
      </c>
      <c r="AJ3285" t="s">
        <v>5521</v>
      </c>
    </row>
    <row r="3286" spans="1:36" x14ac:dyDescent="0.25">
      <c r="A3286" s="2">
        <v>16</v>
      </c>
      <c r="B3286" s="2" t="s">
        <v>0</v>
      </c>
      <c r="C3286" s="2" t="s">
        <v>727</v>
      </c>
      <c r="D3286" s="2">
        <v>2023</v>
      </c>
      <c r="E3286" s="2" t="s">
        <v>1</v>
      </c>
      <c r="F3286" s="2" t="s">
        <v>2</v>
      </c>
      <c r="G3286" s="2" t="s">
        <v>3</v>
      </c>
      <c r="H3286" s="2" t="s">
        <v>4</v>
      </c>
      <c r="I3286" s="2" t="s">
        <v>758</v>
      </c>
      <c r="J3286" s="2" t="s">
        <v>618</v>
      </c>
      <c r="K3286" s="2" t="s">
        <v>879</v>
      </c>
      <c r="L3286" s="2" t="s">
        <v>856</v>
      </c>
      <c r="M3286" s="2" t="s">
        <v>857</v>
      </c>
      <c r="N3286" s="2" t="s">
        <v>3</v>
      </c>
      <c r="O3286" s="2" t="s">
        <v>63</v>
      </c>
      <c r="P3286" s="2" t="s">
        <v>64</v>
      </c>
      <c r="Q3286" s="2" t="s">
        <v>65</v>
      </c>
      <c r="R3286" s="2" t="s">
        <v>10</v>
      </c>
      <c r="S3286" s="2" t="s">
        <v>11</v>
      </c>
      <c r="T3286" s="2">
        <v>250</v>
      </c>
      <c r="U3286" s="2" t="s">
        <v>627</v>
      </c>
      <c r="V3286" s="2">
        <v>267</v>
      </c>
      <c r="W3286" s="2" t="s">
        <v>1535</v>
      </c>
      <c r="X3286" s="2" t="s">
        <v>922</v>
      </c>
      <c r="Y3286" s="2" t="s">
        <v>45</v>
      </c>
      <c r="Z3286" s="2" t="s">
        <v>914</v>
      </c>
      <c r="AA3286" s="2">
        <v>2024</v>
      </c>
      <c r="AB3286" s="6">
        <v>400000</v>
      </c>
      <c r="AC3286" s="6">
        <v>400000</v>
      </c>
      <c r="AD3286" s="6">
        <v>0</v>
      </c>
      <c r="AE3286" s="6">
        <v>0</v>
      </c>
      <c r="AF3286" s="6"/>
      <c r="AG3286" s="6"/>
      <c r="AH3286" s="2" t="s">
        <v>911</v>
      </c>
    </row>
    <row r="3287" spans="1:36" x14ac:dyDescent="0.25">
      <c r="A3287" s="2">
        <v>16</v>
      </c>
      <c r="B3287" s="2" t="s">
        <v>0</v>
      </c>
      <c r="C3287" s="2" t="s">
        <v>727</v>
      </c>
      <c r="D3287" s="2">
        <v>2023</v>
      </c>
      <c r="E3287" s="2" t="s">
        <v>1</v>
      </c>
      <c r="F3287" s="2" t="s">
        <v>2</v>
      </c>
      <c r="G3287" s="2" t="s">
        <v>3</v>
      </c>
      <c r="H3287" s="2" t="s">
        <v>4</v>
      </c>
      <c r="I3287" s="2" t="s">
        <v>758</v>
      </c>
      <c r="J3287" s="2" t="s">
        <v>618</v>
      </c>
      <c r="K3287" s="2" t="s">
        <v>879</v>
      </c>
      <c r="L3287" s="2" t="s">
        <v>856</v>
      </c>
      <c r="M3287" s="2" t="s">
        <v>857</v>
      </c>
      <c r="N3287" s="2" t="s">
        <v>3</v>
      </c>
      <c r="O3287" s="2" t="s">
        <v>63</v>
      </c>
      <c r="P3287" s="2" t="s">
        <v>64</v>
      </c>
      <c r="Q3287" s="2" t="s">
        <v>65</v>
      </c>
      <c r="R3287" s="2" t="s">
        <v>10</v>
      </c>
      <c r="S3287" s="2" t="s">
        <v>11</v>
      </c>
      <c r="T3287" s="2">
        <v>251</v>
      </c>
      <c r="U3287" s="2" t="s">
        <v>628</v>
      </c>
      <c r="V3287" s="2">
        <v>268</v>
      </c>
      <c r="W3287" s="2" t="s">
        <v>1536</v>
      </c>
      <c r="X3287" s="2" t="s">
        <v>917</v>
      </c>
      <c r="Y3287" s="2" t="s">
        <v>45</v>
      </c>
      <c r="Z3287" s="2" t="s">
        <v>914</v>
      </c>
      <c r="AA3287" s="2">
        <v>2020</v>
      </c>
      <c r="AB3287" s="6">
        <v>11250</v>
      </c>
      <c r="AC3287" s="6">
        <v>14992</v>
      </c>
      <c r="AD3287" s="6">
        <v>14992</v>
      </c>
      <c r="AE3287" s="6">
        <v>100</v>
      </c>
      <c r="AF3287" s="6"/>
      <c r="AG3287" s="6"/>
      <c r="AH3287" s="2" t="s">
        <v>911</v>
      </c>
    </row>
    <row r="3288" spans="1:36" x14ac:dyDescent="0.25">
      <c r="A3288" s="2">
        <v>16</v>
      </c>
      <c r="B3288" s="2" t="s">
        <v>0</v>
      </c>
      <c r="C3288" s="2" t="s">
        <v>727</v>
      </c>
      <c r="D3288" s="2">
        <v>2023</v>
      </c>
      <c r="E3288" s="2" t="s">
        <v>1</v>
      </c>
      <c r="F3288" s="2" t="s">
        <v>2</v>
      </c>
      <c r="G3288" s="2" t="s">
        <v>3</v>
      </c>
      <c r="H3288" s="2" t="s">
        <v>4</v>
      </c>
      <c r="I3288" s="2" t="s">
        <v>758</v>
      </c>
      <c r="J3288" s="2" t="s">
        <v>618</v>
      </c>
      <c r="K3288" s="2" t="s">
        <v>879</v>
      </c>
      <c r="L3288" s="2" t="s">
        <v>856</v>
      </c>
      <c r="M3288" s="2" t="s">
        <v>857</v>
      </c>
      <c r="N3288" s="2" t="s">
        <v>3</v>
      </c>
      <c r="O3288" s="2" t="s">
        <v>63</v>
      </c>
      <c r="P3288" s="2" t="s">
        <v>64</v>
      </c>
      <c r="Q3288" s="2" t="s">
        <v>65</v>
      </c>
      <c r="R3288" s="2" t="s">
        <v>10</v>
      </c>
      <c r="S3288" s="2" t="s">
        <v>11</v>
      </c>
      <c r="T3288" s="2">
        <v>251</v>
      </c>
      <c r="U3288" s="2" t="s">
        <v>628</v>
      </c>
      <c r="V3288" s="2">
        <v>268</v>
      </c>
      <c r="W3288" s="2" t="s">
        <v>1536</v>
      </c>
      <c r="X3288" s="2" t="s">
        <v>917</v>
      </c>
      <c r="Y3288" s="2" t="s">
        <v>45</v>
      </c>
      <c r="Z3288" s="2" t="s">
        <v>914</v>
      </c>
      <c r="AA3288" s="2">
        <v>2021</v>
      </c>
      <c r="AB3288" s="6">
        <v>67275</v>
      </c>
      <c r="AC3288" s="6">
        <v>53895</v>
      </c>
      <c r="AD3288" s="6">
        <v>53895</v>
      </c>
      <c r="AE3288" s="6">
        <v>100</v>
      </c>
      <c r="AF3288" s="6"/>
      <c r="AG3288" s="6"/>
      <c r="AH3288" s="2" t="s">
        <v>911</v>
      </c>
    </row>
    <row r="3289" spans="1:36" x14ac:dyDescent="0.25">
      <c r="A3289" s="2">
        <v>16</v>
      </c>
      <c r="B3289" s="2" t="s">
        <v>0</v>
      </c>
      <c r="C3289" s="2" t="s">
        <v>727</v>
      </c>
      <c r="D3289" s="2">
        <v>2023</v>
      </c>
      <c r="E3289" s="2" t="s">
        <v>1</v>
      </c>
      <c r="F3289" s="2" t="s">
        <v>2</v>
      </c>
      <c r="G3289" s="2" t="s">
        <v>3</v>
      </c>
      <c r="H3289" s="2" t="s">
        <v>4</v>
      </c>
      <c r="I3289" s="2" t="s">
        <v>758</v>
      </c>
      <c r="J3289" s="2" t="s">
        <v>618</v>
      </c>
      <c r="K3289" s="2" t="s">
        <v>879</v>
      </c>
      <c r="L3289" s="2" t="s">
        <v>856</v>
      </c>
      <c r="M3289" s="2" t="s">
        <v>857</v>
      </c>
      <c r="N3289" s="2" t="s">
        <v>3</v>
      </c>
      <c r="O3289" s="2" t="s">
        <v>63</v>
      </c>
      <c r="P3289" s="2" t="s">
        <v>64</v>
      </c>
      <c r="Q3289" s="2" t="s">
        <v>65</v>
      </c>
      <c r="R3289" s="2" t="s">
        <v>10</v>
      </c>
      <c r="S3289" s="2" t="s">
        <v>11</v>
      </c>
      <c r="T3289" s="2">
        <v>251</v>
      </c>
      <c r="U3289" s="2" t="s">
        <v>628</v>
      </c>
      <c r="V3289" s="2">
        <v>268</v>
      </c>
      <c r="W3289" s="2" t="s">
        <v>1536</v>
      </c>
      <c r="X3289" s="2" t="s">
        <v>917</v>
      </c>
      <c r="Y3289" s="2" t="s">
        <v>45</v>
      </c>
      <c r="Z3289" s="2" t="s">
        <v>914</v>
      </c>
      <c r="AA3289" s="2">
        <v>2022</v>
      </c>
      <c r="AB3289" s="6">
        <v>130365</v>
      </c>
      <c r="AC3289" s="6">
        <v>99000</v>
      </c>
      <c r="AD3289" s="6">
        <v>99000</v>
      </c>
      <c r="AE3289" s="6">
        <v>100</v>
      </c>
      <c r="AF3289" s="6"/>
      <c r="AG3289" s="6"/>
      <c r="AH3289" s="2" t="s">
        <v>911</v>
      </c>
    </row>
    <row r="3290" spans="1:36" x14ac:dyDescent="0.25">
      <c r="A3290" s="2">
        <v>16</v>
      </c>
      <c r="B3290" s="2" t="s">
        <v>0</v>
      </c>
      <c r="C3290" s="2" t="s">
        <v>727</v>
      </c>
      <c r="D3290" s="2">
        <v>2023</v>
      </c>
      <c r="E3290" s="2" t="s">
        <v>1</v>
      </c>
      <c r="F3290" s="2" t="s">
        <v>2</v>
      </c>
      <c r="G3290" s="2" t="s">
        <v>3</v>
      </c>
      <c r="H3290" s="2" t="s">
        <v>4</v>
      </c>
      <c r="I3290" s="2" t="s">
        <v>758</v>
      </c>
      <c r="J3290" s="2" t="s">
        <v>618</v>
      </c>
      <c r="K3290" s="2" t="s">
        <v>879</v>
      </c>
      <c r="L3290" s="2" t="s">
        <v>856</v>
      </c>
      <c r="M3290" s="2" t="s">
        <v>857</v>
      </c>
      <c r="N3290" s="2" t="s">
        <v>3</v>
      </c>
      <c r="O3290" s="2" t="s">
        <v>63</v>
      </c>
      <c r="P3290" s="2" t="s">
        <v>64</v>
      </c>
      <c r="Q3290" s="2" t="s">
        <v>65</v>
      </c>
      <c r="R3290" s="2" t="s">
        <v>10</v>
      </c>
      <c r="S3290" s="2" t="s">
        <v>11</v>
      </c>
      <c r="T3290" s="2">
        <v>251</v>
      </c>
      <c r="U3290" s="2" t="s">
        <v>628</v>
      </c>
      <c r="V3290" s="2">
        <v>268</v>
      </c>
      <c r="W3290" s="2" t="s">
        <v>1536</v>
      </c>
      <c r="X3290" s="2" t="s">
        <v>917</v>
      </c>
      <c r="Y3290" s="2" t="s">
        <v>45</v>
      </c>
      <c r="Z3290" s="2" t="s">
        <v>914</v>
      </c>
      <c r="AA3290" s="2">
        <v>2023</v>
      </c>
      <c r="AB3290" s="6">
        <v>182940</v>
      </c>
      <c r="AC3290" s="6">
        <v>57113</v>
      </c>
      <c r="AD3290" s="6">
        <v>57113</v>
      </c>
      <c r="AE3290" s="6">
        <v>100</v>
      </c>
      <c r="AF3290" s="6">
        <v>100</v>
      </c>
      <c r="AG3290" s="6">
        <v>100</v>
      </c>
      <c r="AH3290" s="2" t="s">
        <v>911</v>
      </c>
      <c r="AI3290" t="s">
        <v>5505</v>
      </c>
      <c r="AJ3290" t="s">
        <v>5522</v>
      </c>
    </row>
    <row r="3291" spans="1:36" x14ac:dyDescent="0.25">
      <c r="A3291" s="2">
        <v>16</v>
      </c>
      <c r="B3291" s="2" t="s">
        <v>0</v>
      </c>
      <c r="C3291" s="2" t="s">
        <v>727</v>
      </c>
      <c r="D3291" s="2">
        <v>2023</v>
      </c>
      <c r="E3291" s="2" t="s">
        <v>1</v>
      </c>
      <c r="F3291" s="2" t="s">
        <v>2</v>
      </c>
      <c r="G3291" s="2" t="s">
        <v>3</v>
      </c>
      <c r="H3291" s="2" t="s">
        <v>4</v>
      </c>
      <c r="I3291" s="2" t="s">
        <v>758</v>
      </c>
      <c r="J3291" s="2" t="s">
        <v>618</v>
      </c>
      <c r="K3291" s="2" t="s">
        <v>879</v>
      </c>
      <c r="L3291" s="2" t="s">
        <v>856</v>
      </c>
      <c r="M3291" s="2" t="s">
        <v>857</v>
      </c>
      <c r="N3291" s="2" t="s">
        <v>3</v>
      </c>
      <c r="O3291" s="2" t="s">
        <v>63</v>
      </c>
      <c r="P3291" s="2" t="s">
        <v>64</v>
      </c>
      <c r="Q3291" s="2" t="s">
        <v>65</v>
      </c>
      <c r="R3291" s="2" t="s">
        <v>10</v>
      </c>
      <c r="S3291" s="2" t="s">
        <v>11</v>
      </c>
      <c r="T3291" s="2">
        <v>251</v>
      </c>
      <c r="U3291" s="2" t="s">
        <v>628</v>
      </c>
      <c r="V3291" s="2">
        <v>268</v>
      </c>
      <c r="W3291" s="2" t="s">
        <v>1536</v>
      </c>
      <c r="X3291" s="2" t="s">
        <v>917</v>
      </c>
      <c r="Y3291" s="2" t="s">
        <v>45</v>
      </c>
      <c r="Z3291" s="2" t="s">
        <v>914</v>
      </c>
      <c r="AA3291" s="2">
        <v>2024</v>
      </c>
      <c r="AB3291" s="6">
        <v>225000</v>
      </c>
      <c r="AC3291" s="6">
        <v>0</v>
      </c>
      <c r="AD3291" s="6">
        <v>0</v>
      </c>
      <c r="AE3291" s="6">
        <v>0</v>
      </c>
      <c r="AF3291" s="6"/>
      <c r="AG3291" s="6"/>
      <c r="AH3291" s="2" t="s">
        <v>911</v>
      </c>
    </row>
    <row r="3292" spans="1:36" x14ac:dyDescent="0.25">
      <c r="A3292" s="2">
        <v>16</v>
      </c>
      <c r="B3292" s="2" t="s">
        <v>0</v>
      </c>
      <c r="C3292" s="2" t="s">
        <v>727</v>
      </c>
      <c r="D3292" s="2">
        <v>2023</v>
      </c>
      <c r="E3292" s="2" t="s">
        <v>1</v>
      </c>
      <c r="F3292" s="2" t="s">
        <v>2</v>
      </c>
      <c r="G3292" s="2" t="s">
        <v>3</v>
      </c>
      <c r="H3292" s="2" t="s">
        <v>4</v>
      </c>
      <c r="I3292" s="2" t="s">
        <v>758</v>
      </c>
      <c r="J3292" s="2" t="s">
        <v>618</v>
      </c>
      <c r="K3292" s="2" t="s">
        <v>879</v>
      </c>
      <c r="L3292" s="2" t="s">
        <v>856</v>
      </c>
      <c r="M3292" s="2" t="s">
        <v>857</v>
      </c>
      <c r="N3292" s="2" t="s">
        <v>3</v>
      </c>
      <c r="O3292" s="2" t="s">
        <v>63</v>
      </c>
      <c r="P3292" s="2" t="s">
        <v>64</v>
      </c>
      <c r="Q3292" s="2" t="s">
        <v>65</v>
      </c>
      <c r="R3292" s="2" t="s">
        <v>10</v>
      </c>
      <c r="S3292" s="2" t="s">
        <v>11</v>
      </c>
      <c r="T3292" s="2">
        <v>251</v>
      </c>
      <c r="U3292" s="2" t="s">
        <v>628</v>
      </c>
      <c r="V3292" s="2">
        <v>649</v>
      </c>
      <c r="W3292" s="2" t="s">
        <v>1537</v>
      </c>
      <c r="X3292" s="2" t="s">
        <v>922</v>
      </c>
      <c r="Y3292" s="2" t="s">
        <v>45</v>
      </c>
      <c r="Z3292" s="2" t="s">
        <v>914</v>
      </c>
      <c r="AA3292" s="2">
        <v>2020</v>
      </c>
      <c r="AB3292" s="6">
        <v>0</v>
      </c>
      <c r="AC3292" s="6">
        <v>10421</v>
      </c>
      <c r="AD3292" s="6">
        <v>7640</v>
      </c>
      <c r="AE3292" s="6">
        <v>73.31</v>
      </c>
      <c r="AF3292" s="6"/>
      <c r="AG3292" s="6"/>
      <c r="AH3292" s="2" t="s">
        <v>911</v>
      </c>
    </row>
    <row r="3293" spans="1:36" x14ac:dyDescent="0.25">
      <c r="A3293" s="2">
        <v>16</v>
      </c>
      <c r="B3293" s="2" t="s">
        <v>0</v>
      </c>
      <c r="C3293" s="2" t="s">
        <v>727</v>
      </c>
      <c r="D3293" s="2">
        <v>2023</v>
      </c>
      <c r="E3293" s="2" t="s">
        <v>1</v>
      </c>
      <c r="F3293" s="2" t="s">
        <v>2</v>
      </c>
      <c r="G3293" s="2" t="s">
        <v>3</v>
      </c>
      <c r="H3293" s="2" t="s">
        <v>4</v>
      </c>
      <c r="I3293" s="2" t="s">
        <v>758</v>
      </c>
      <c r="J3293" s="2" t="s">
        <v>618</v>
      </c>
      <c r="K3293" s="2" t="s">
        <v>879</v>
      </c>
      <c r="L3293" s="2" t="s">
        <v>856</v>
      </c>
      <c r="M3293" s="2" t="s">
        <v>857</v>
      </c>
      <c r="N3293" s="2" t="s">
        <v>3</v>
      </c>
      <c r="O3293" s="2" t="s">
        <v>63</v>
      </c>
      <c r="P3293" s="2" t="s">
        <v>64</v>
      </c>
      <c r="Q3293" s="2" t="s">
        <v>65</v>
      </c>
      <c r="R3293" s="2" t="s">
        <v>10</v>
      </c>
      <c r="S3293" s="2" t="s">
        <v>11</v>
      </c>
      <c r="T3293" s="2">
        <v>251</v>
      </c>
      <c r="U3293" s="2" t="s">
        <v>628</v>
      </c>
      <c r="V3293" s="2">
        <v>649</v>
      </c>
      <c r="W3293" s="2" t="s">
        <v>1537</v>
      </c>
      <c r="X3293" s="2" t="s">
        <v>922</v>
      </c>
      <c r="Y3293" s="2" t="s">
        <v>45</v>
      </c>
      <c r="Z3293" s="2" t="s">
        <v>914</v>
      </c>
      <c r="AA3293" s="2">
        <v>2021</v>
      </c>
      <c r="AB3293" s="6">
        <v>0</v>
      </c>
      <c r="AC3293" s="6">
        <v>63428</v>
      </c>
      <c r="AD3293" s="6">
        <v>63497</v>
      </c>
      <c r="AE3293" s="6">
        <v>100.11</v>
      </c>
      <c r="AF3293" s="6"/>
      <c r="AG3293" s="6"/>
      <c r="AH3293" s="2" t="s">
        <v>911</v>
      </c>
    </row>
    <row r="3294" spans="1:36" x14ac:dyDescent="0.25">
      <c r="A3294" s="2">
        <v>16</v>
      </c>
      <c r="B3294" s="2" t="s">
        <v>0</v>
      </c>
      <c r="C3294" s="2" t="s">
        <v>727</v>
      </c>
      <c r="D3294" s="2">
        <v>2023</v>
      </c>
      <c r="E3294" s="2" t="s">
        <v>1</v>
      </c>
      <c r="F3294" s="2" t="s">
        <v>2</v>
      </c>
      <c r="G3294" s="2" t="s">
        <v>3</v>
      </c>
      <c r="H3294" s="2" t="s">
        <v>4</v>
      </c>
      <c r="I3294" s="2" t="s">
        <v>758</v>
      </c>
      <c r="J3294" s="2" t="s">
        <v>618</v>
      </c>
      <c r="K3294" s="2" t="s">
        <v>879</v>
      </c>
      <c r="L3294" s="2" t="s">
        <v>856</v>
      </c>
      <c r="M3294" s="2" t="s">
        <v>857</v>
      </c>
      <c r="N3294" s="2" t="s">
        <v>3</v>
      </c>
      <c r="O3294" s="2" t="s">
        <v>63</v>
      </c>
      <c r="P3294" s="2" t="s">
        <v>64</v>
      </c>
      <c r="Q3294" s="2" t="s">
        <v>65</v>
      </c>
      <c r="R3294" s="2" t="s">
        <v>10</v>
      </c>
      <c r="S3294" s="2" t="s">
        <v>11</v>
      </c>
      <c r="T3294" s="2">
        <v>251</v>
      </c>
      <c r="U3294" s="2" t="s">
        <v>628</v>
      </c>
      <c r="V3294" s="2">
        <v>649</v>
      </c>
      <c r="W3294" s="2" t="s">
        <v>1537</v>
      </c>
      <c r="X3294" s="2" t="s">
        <v>922</v>
      </c>
      <c r="Y3294" s="2" t="s">
        <v>45</v>
      </c>
      <c r="Z3294" s="2" t="s">
        <v>914</v>
      </c>
      <c r="AA3294" s="2">
        <v>2022</v>
      </c>
      <c r="AB3294" s="6">
        <v>0</v>
      </c>
      <c r="AC3294" s="6">
        <v>143987</v>
      </c>
      <c r="AD3294" s="6">
        <v>143987</v>
      </c>
      <c r="AE3294" s="6">
        <v>100</v>
      </c>
      <c r="AF3294" s="6"/>
      <c r="AG3294" s="6"/>
      <c r="AH3294" s="2" t="s">
        <v>911</v>
      </c>
    </row>
    <row r="3295" spans="1:36" x14ac:dyDescent="0.25">
      <c r="A3295" s="2">
        <v>16</v>
      </c>
      <c r="B3295" s="2" t="s">
        <v>0</v>
      </c>
      <c r="C3295" s="2" t="s">
        <v>727</v>
      </c>
      <c r="D3295" s="2">
        <v>2023</v>
      </c>
      <c r="E3295" s="2" t="s">
        <v>1</v>
      </c>
      <c r="F3295" s="2" t="s">
        <v>2</v>
      </c>
      <c r="G3295" s="2" t="s">
        <v>3</v>
      </c>
      <c r="H3295" s="2" t="s">
        <v>4</v>
      </c>
      <c r="I3295" s="2" t="s">
        <v>758</v>
      </c>
      <c r="J3295" s="2" t="s">
        <v>618</v>
      </c>
      <c r="K3295" s="2" t="s">
        <v>879</v>
      </c>
      <c r="L3295" s="2" t="s">
        <v>856</v>
      </c>
      <c r="M3295" s="2" t="s">
        <v>857</v>
      </c>
      <c r="N3295" s="2" t="s">
        <v>3</v>
      </c>
      <c r="O3295" s="2" t="s">
        <v>63</v>
      </c>
      <c r="P3295" s="2" t="s">
        <v>64</v>
      </c>
      <c r="Q3295" s="2" t="s">
        <v>65</v>
      </c>
      <c r="R3295" s="2" t="s">
        <v>10</v>
      </c>
      <c r="S3295" s="2" t="s">
        <v>11</v>
      </c>
      <c r="T3295" s="2">
        <v>251</v>
      </c>
      <c r="U3295" s="2" t="s">
        <v>628</v>
      </c>
      <c r="V3295" s="2">
        <v>649</v>
      </c>
      <c r="W3295" s="2" t="s">
        <v>1537</v>
      </c>
      <c r="X3295" s="2" t="s">
        <v>922</v>
      </c>
      <c r="Y3295" s="2" t="s">
        <v>45</v>
      </c>
      <c r="Z3295" s="2" t="s">
        <v>914</v>
      </c>
      <c r="AA3295" s="2">
        <v>2023</v>
      </c>
      <c r="AB3295" s="6">
        <v>0</v>
      </c>
      <c r="AC3295" s="6">
        <v>158000</v>
      </c>
      <c r="AD3295" s="6">
        <v>158000</v>
      </c>
      <c r="AE3295" s="6">
        <v>100</v>
      </c>
      <c r="AF3295" s="6">
        <v>100</v>
      </c>
      <c r="AG3295" s="6">
        <v>70.22</v>
      </c>
      <c r="AH3295" s="2" t="s">
        <v>911</v>
      </c>
      <c r="AI3295" t="s">
        <v>5505</v>
      </c>
      <c r="AJ3295" t="s">
        <v>5523</v>
      </c>
    </row>
    <row r="3296" spans="1:36" x14ac:dyDescent="0.25">
      <c r="A3296" s="2">
        <v>16</v>
      </c>
      <c r="B3296" s="2" t="s">
        <v>0</v>
      </c>
      <c r="C3296" s="2" t="s">
        <v>727</v>
      </c>
      <c r="D3296" s="2">
        <v>2023</v>
      </c>
      <c r="E3296" s="2" t="s">
        <v>1</v>
      </c>
      <c r="F3296" s="2" t="s">
        <v>2</v>
      </c>
      <c r="G3296" s="2" t="s">
        <v>3</v>
      </c>
      <c r="H3296" s="2" t="s">
        <v>4</v>
      </c>
      <c r="I3296" s="2" t="s">
        <v>758</v>
      </c>
      <c r="J3296" s="2" t="s">
        <v>618</v>
      </c>
      <c r="K3296" s="2" t="s">
        <v>879</v>
      </c>
      <c r="L3296" s="2" t="s">
        <v>856</v>
      </c>
      <c r="M3296" s="2" t="s">
        <v>857</v>
      </c>
      <c r="N3296" s="2" t="s">
        <v>3</v>
      </c>
      <c r="O3296" s="2" t="s">
        <v>63</v>
      </c>
      <c r="P3296" s="2" t="s">
        <v>64</v>
      </c>
      <c r="Q3296" s="2" t="s">
        <v>65</v>
      </c>
      <c r="R3296" s="2" t="s">
        <v>10</v>
      </c>
      <c r="S3296" s="2" t="s">
        <v>11</v>
      </c>
      <c r="T3296" s="2">
        <v>251</v>
      </c>
      <c r="U3296" s="2" t="s">
        <v>628</v>
      </c>
      <c r="V3296" s="2">
        <v>649</v>
      </c>
      <c r="W3296" s="2" t="s">
        <v>1537</v>
      </c>
      <c r="X3296" s="2" t="s">
        <v>922</v>
      </c>
      <c r="Y3296" s="2" t="s">
        <v>45</v>
      </c>
      <c r="Z3296" s="2" t="s">
        <v>914</v>
      </c>
      <c r="AA3296" s="2">
        <v>2024</v>
      </c>
      <c r="AB3296" s="6">
        <v>0</v>
      </c>
      <c r="AC3296" s="6">
        <v>225000</v>
      </c>
      <c r="AD3296" s="6">
        <v>0</v>
      </c>
      <c r="AE3296" s="6">
        <v>0</v>
      </c>
      <c r="AF3296" s="6"/>
      <c r="AG3296" s="6"/>
      <c r="AH3296" s="2" t="s">
        <v>911</v>
      </c>
    </row>
    <row r="3297" spans="1:36" x14ac:dyDescent="0.25">
      <c r="A3297" s="2">
        <v>16</v>
      </c>
      <c r="B3297" s="2" t="s">
        <v>0</v>
      </c>
      <c r="C3297" s="2" t="s">
        <v>727</v>
      </c>
      <c r="D3297" s="2">
        <v>2023</v>
      </c>
      <c r="E3297" s="2" t="s">
        <v>1</v>
      </c>
      <c r="F3297" s="2" t="s">
        <v>2</v>
      </c>
      <c r="G3297" s="2" t="s">
        <v>3</v>
      </c>
      <c r="H3297" s="2" t="s">
        <v>4</v>
      </c>
      <c r="I3297" s="2" t="s">
        <v>758</v>
      </c>
      <c r="J3297" s="2" t="s">
        <v>618</v>
      </c>
      <c r="K3297" s="2" t="s">
        <v>879</v>
      </c>
      <c r="L3297" s="2" t="s">
        <v>856</v>
      </c>
      <c r="M3297" s="2" t="s">
        <v>857</v>
      </c>
      <c r="N3297" s="2" t="s">
        <v>6</v>
      </c>
      <c r="O3297" s="2" t="s">
        <v>7</v>
      </c>
      <c r="P3297" s="2" t="s">
        <v>209</v>
      </c>
      <c r="Q3297" s="2" t="s">
        <v>210</v>
      </c>
      <c r="R3297" s="2" t="s">
        <v>10</v>
      </c>
      <c r="S3297" s="2" t="s">
        <v>11</v>
      </c>
      <c r="T3297" s="2">
        <v>457</v>
      </c>
      <c r="U3297" s="2" t="s">
        <v>417</v>
      </c>
      <c r="V3297" s="2">
        <v>492</v>
      </c>
      <c r="W3297" s="2" t="s">
        <v>1297</v>
      </c>
      <c r="X3297" s="2" t="s">
        <v>917</v>
      </c>
      <c r="Y3297" s="2" t="s">
        <v>45</v>
      </c>
      <c r="Z3297" s="2" t="s">
        <v>914</v>
      </c>
      <c r="AA3297" s="2">
        <v>2020</v>
      </c>
      <c r="AB3297" s="6">
        <v>20</v>
      </c>
      <c r="AC3297" s="6">
        <v>20</v>
      </c>
      <c r="AD3297" s="6">
        <v>20</v>
      </c>
      <c r="AE3297" s="6">
        <v>100</v>
      </c>
      <c r="AF3297" s="6"/>
      <c r="AG3297" s="6"/>
      <c r="AH3297" s="2" t="s">
        <v>897</v>
      </c>
    </row>
    <row r="3298" spans="1:36" x14ac:dyDescent="0.25">
      <c r="A3298" s="2">
        <v>16</v>
      </c>
      <c r="B3298" s="2" t="s">
        <v>0</v>
      </c>
      <c r="C3298" s="2" t="s">
        <v>727</v>
      </c>
      <c r="D3298" s="2">
        <v>2023</v>
      </c>
      <c r="E3298" s="2" t="s">
        <v>1</v>
      </c>
      <c r="F3298" s="2" t="s">
        <v>2</v>
      </c>
      <c r="G3298" s="2" t="s">
        <v>3</v>
      </c>
      <c r="H3298" s="2" t="s">
        <v>4</v>
      </c>
      <c r="I3298" s="2" t="s">
        <v>758</v>
      </c>
      <c r="J3298" s="2" t="s">
        <v>618</v>
      </c>
      <c r="K3298" s="2" t="s">
        <v>879</v>
      </c>
      <c r="L3298" s="2" t="s">
        <v>856</v>
      </c>
      <c r="M3298" s="2" t="s">
        <v>857</v>
      </c>
      <c r="N3298" s="2" t="s">
        <v>6</v>
      </c>
      <c r="O3298" s="2" t="s">
        <v>7</v>
      </c>
      <c r="P3298" s="2" t="s">
        <v>209</v>
      </c>
      <c r="Q3298" s="2" t="s">
        <v>210</v>
      </c>
      <c r="R3298" s="2" t="s">
        <v>10</v>
      </c>
      <c r="S3298" s="2" t="s">
        <v>11</v>
      </c>
      <c r="T3298" s="2">
        <v>457</v>
      </c>
      <c r="U3298" s="2" t="s">
        <v>417</v>
      </c>
      <c r="V3298" s="2">
        <v>492</v>
      </c>
      <c r="W3298" s="2" t="s">
        <v>1297</v>
      </c>
      <c r="X3298" s="2" t="s">
        <v>917</v>
      </c>
      <c r="Y3298" s="2" t="s">
        <v>45</v>
      </c>
      <c r="Z3298" s="2" t="s">
        <v>914</v>
      </c>
      <c r="AA3298" s="2">
        <v>2021</v>
      </c>
      <c r="AB3298" s="6">
        <v>20</v>
      </c>
      <c r="AC3298" s="6">
        <v>20</v>
      </c>
      <c r="AD3298" s="6">
        <v>20</v>
      </c>
      <c r="AE3298" s="6">
        <v>100</v>
      </c>
      <c r="AF3298" s="6"/>
      <c r="AG3298" s="6"/>
      <c r="AH3298" s="2" t="s">
        <v>897</v>
      </c>
    </row>
    <row r="3299" spans="1:36" x14ac:dyDescent="0.25">
      <c r="A3299" s="2">
        <v>16</v>
      </c>
      <c r="B3299" s="2" t="s">
        <v>0</v>
      </c>
      <c r="C3299" s="2" t="s">
        <v>727</v>
      </c>
      <c r="D3299" s="2">
        <v>2023</v>
      </c>
      <c r="E3299" s="2" t="s">
        <v>1</v>
      </c>
      <c r="F3299" s="2" t="s">
        <v>2</v>
      </c>
      <c r="G3299" s="2" t="s">
        <v>3</v>
      </c>
      <c r="H3299" s="2" t="s">
        <v>4</v>
      </c>
      <c r="I3299" s="2" t="s">
        <v>758</v>
      </c>
      <c r="J3299" s="2" t="s">
        <v>618</v>
      </c>
      <c r="K3299" s="2" t="s">
        <v>879</v>
      </c>
      <c r="L3299" s="2" t="s">
        <v>856</v>
      </c>
      <c r="M3299" s="2" t="s">
        <v>857</v>
      </c>
      <c r="N3299" s="2" t="s">
        <v>6</v>
      </c>
      <c r="O3299" s="2" t="s">
        <v>7</v>
      </c>
      <c r="P3299" s="2" t="s">
        <v>209</v>
      </c>
      <c r="Q3299" s="2" t="s">
        <v>210</v>
      </c>
      <c r="R3299" s="2" t="s">
        <v>10</v>
      </c>
      <c r="S3299" s="2" t="s">
        <v>11</v>
      </c>
      <c r="T3299" s="2">
        <v>457</v>
      </c>
      <c r="U3299" s="2" t="s">
        <v>417</v>
      </c>
      <c r="V3299" s="2">
        <v>492</v>
      </c>
      <c r="W3299" s="2" t="s">
        <v>1297</v>
      </c>
      <c r="X3299" s="2" t="s">
        <v>917</v>
      </c>
      <c r="Y3299" s="2" t="s">
        <v>45</v>
      </c>
      <c r="Z3299" s="2" t="s">
        <v>914</v>
      </c>
      <c r="AA3299" s="2">
        <v>2022</v>
      </c>
      <c r="AB3299" s="6">
        <v>20</v>
      </c>
      <c r="AC3299" s="6">
        <v>20</v>
      </c>
      <c r="AD3299" s="6">
        <v>20</v>
      </c>
      <c r="AE3299" s="6">
        <v>100</v>
      </c>
      <c r="AF3299" s="6"/>
      <c r="AG3299" s="6"/>
      <c r="AH3299" s="2" t="s">
        <v>897</v>
      </c>
    </row>
    <row r="3300" spans="1:36" x14ac:dyDescent="0.25">
      <c r="A3300" s="2">
        <v>16</v>
      </c>
      <c r="B3300" s="2" t="s">
        <v>0</v>
      </c>
      <c r="C3300" s="2" t="s">
        <v>727</v>
      </c>
      <c r="D3300" s="2">
        <v>2023</v>
      </c>
      <c r="E3300" s="2" t="s">
        <v>1</v>
      </c>
      <c r="F3300" s="2" t="s">
        <v>2</v>
      </c>
      <c r="G3300" s="2" t="s">
        <v>3</v>
      </c>
      <c r="H3300" s="2" t="s">
        <v>4</v>
      </c>
      <c r="I3300" s="2" t="s">
        <v>758</v>
      </c>
      <c r="J3300" s="2" t="s">
        <v>618</v>
      </c>
      <c r="K3300" s="2" t="s">
        <v>879</v>
      </c>
      <c r="L3300" s="2" t="s">
        <v>856</v>
      </c>
      <c r="M3300" s="2" t="s">
        <v>857</v>
      </c>
      <c r="N3300" s="2" t="s">
        <v>6</v>
      </c>
      <c r="O3300" s="2" t="s">
        <v>7</v>
      </c>
      <c r="P3300" s="2" t="s">
        <v>209</v>
      </c>
      <c r="Q3300" s="2" t="s">
        <v>210</v>
      </c>
      <c r="R3300" s="2" t="s">
        <v>10</v>
      </c>
      <c r="S3300" s="2" t="s">
        <v>11</v>
      </c>
      <c r="T3300" s="2">
        <v>457</v>
      </c>
      <c r="U3300" s="2" t="s">
        <v>417</v>
      </c>
      <c r="V3300" s="2">
        <v>492</v>
      </c>
      <c r="W3300" s="2" t="s">
        <v>1297</v>
      </c>
      <c r="X3300" s="2" t="s">
        <v>917</v>
      </c>
      <c r="Y3300" s="2" t="s">
        <v>45</v>
      </c>
      <c r="Z3300" s="2" t="s">
        <v>914</v>
      </c>
      <c r="AA3300" s="2">
        <v>2023</v>
      </c>
      <c r="AB3300" s="6">
        <v>20</v>
      </c>
      <c r="AC3300" s="6">
        <v>20</v>
      </c>
      <c r="AD3300" s="6">
        <v>20</v>
      </c>
      <c r="AE3300" s="6">
        <v>100</v>
      </c>
      <c r="AF3300" s="6">
        <v>100</v>
      </c>
      <c r="AG3300" s="6">
        <v>80</v>
      </c>
      <c r="AH3300" s="2" t="s">
        <v>897</v>
      </c>
      <c r="AI3300" t="s">
        <v>5524</v>
      </c>
      <c r="AJ3300" t="s">
        <v>5525</v>
      </c>
    </row>
    <row r="3301" spans="1:36" x14ac:dyDescent="0.25">
      <c r="A3301" s="2">
        <v>16</v>
      </c>
      <c r="B3301" s="2" t="s">
        <v>0</v>
      </c>
      <c r="C3301" s="2" t="s">
        <v>727</v>
      </c>
      <c r="D3301" s="2">
        <v>2023</v>
      </c>
      <c r="E3301" s="2" t="s">
        <v>1</v>
      </c>
      <c r="F3301" s="2" t="s">
        <v>2</v>
      </c>
      <c r="G3301" s="2" t="s">
        <v>3</v>
      </c>
      <c r="H3301" s="2" t="s">
        <v>4</v>
      </c>
      <c r="I3301" s="2" t="s">
        <v>758</v>
      </c>
      <c r="J3301" s="2" t="s">
        <v>618</v>
      </c>
      <c r="K3301" s="2" t="s">
        <v>879</v>
      </c>
      <c r="L3301" s="2" t="s">
        <v>856</v>
      </c>
      <c r="M3301" s="2" t="s">
        <v>857</v>
      </c>
      <c r="N3301" s="2" t="s">
        <v>6</v>
      </c>
      <c r="O3301" s="2" t="s">
        <v>7</v>
      </c>
      <c r="P3301" s="2" t="s">
        <v>209</v>
      </c>
      <c r="Q3301" s="2" t="s">
        <v>210</v>
      </c>
      <c r="R3301" s="2" t="s">
        <v>10</v>
      </c>
      <c r="S3301" s="2" t="s">
        <v>11</v>
      </c>
      <c r="T3301" s="2">
        <v>457</v>
      </c>
      <c r="U3301" s="2" t="s">
        <v>417</v>
      </c>
      <c r="V3301" s="2">
        <v>492</v>
      </c>
      <c r="W3301" s="2" t="s">
        <v>1297</v>
      </c>
      <c r="X3301" s="2" t="s">
        <v>917</v>
      </c>
      <c r="Y3301" s="2" t="s">
        <v>45</v>
      </c>
      <c r="Z3301" s="2" t="s">
        <v>914</v>
      </c>
      <c r="AA3301" s="2">
        <v>2024</v>
      </c>
      <c r="AB3301" s="6">
        <v>20</v>
      </c>
      <c r="AC3301" s="6">
        <v>20</v>
      </c>
      <c r="AD3301" s="6">
        <v>0</v>
      </c>
      <c r="AE3301" s="6">
        <v>0</v>
      </c>
      <c r="AF3301" s="6"/>
      <c r="AG3301" s="6"/>
      <c r="AH3301" s="2" t="s">
        <v>897</v>
      </c>
    </row>
    <row r="3302" spans="1:36" x14ac:dyDescent="0.25">
      <c r="A3302" s="2">
        <v>16</v>
      </c>
      <c r="B3302" s="2" t="s">
        <v>0</v>
      </c>
      <c r="C3302" s="2" t="s">
        <v>727</v>
      </c>
      <c r="D3302" s="2">
        <v>2023</v>
      </c>
      <c r="E3302" s="2" t="s">
        <v>1</v>
      </c>
      <c r="F3302" s="2" t="s">
        <v>2</v>
      </c>
      <c r="G3302" s="2" t="s">
        <v>3</v>
      </c>
      <c r="H3302" s="2" t="s">
        <v>4</v>
      </c>
      <c r="I3302" s="2" t="s">
        <v>758</v>
      </c>
      <c r="J3302" s="2" t="s">
        <v>618</v>
      </c>
      <c r="K3302" s="2" t="s">
        <v>879</v>
      </c>
      <c r="L3302" s="2" t="s">
        <v>856</v>
      </c>
      <c r="M3302" s="2" t="s">
        <v>857</v>
      </c>
      <c r="N3302" s="2" t="s">
        <v>6</v>
      </c>
      <c r="O3302" s="2" t="s">
        <v>7</v>
      </c>
      <c r="P3302" s="2" t="s">
        <v>8</v>
      </c>
      <c r="Q3302" s="2" t="s">
        <v>9</v>
      </c>
      <c r="R3302" s="2" t="s">
        <v>10</v>
      </c>
      <c r="S3302" s="2" t="s">
        <v>11</v>
      </c>
      <c r="T3302" s="2">
        <v>505</v>
      </c>
      <c r="U3302" s="2" t="s">
        <v>629</v>
      </c>
      <c r="V3302" s="2">
        <v>553</v>
      </c>
      <c r="W3302" s="2" t="s">
        <v>1538</v>
      </c>
      <c r="X3302" s="2" t="s">
        <v>917</v>
      </c>
      <c r="Y3302" s="2" t="s">
        <v>45</v>
      </c>
      <c r="Z3302" s="2" t="s">
        <v>914</v>
      </c>
      <c r="AA3302" s="2">
        <v>2020</v>
      </c>
      <c r="AB3302" s="6">
        <v>0.2</v>
      </c>
      <c r="AC3302" s="6">
        <v>0.13</v>
      </c>
      <c r="AD3302" s="6">
        <v>0.13</v>
      </c>
      <c r="AE3302" s="6">
        <v>100</v>
      </c>
      <c r="AF3302" s="6"/>
      <c r="AG3302" s="6"/>
      <c r="AH3302" s="2" t="s">
        <v>911</v>
      </c>
    </row>
    <row r="3303" spans="1:36" x14ac:dyDescent="0.25">
      <c r="A3303" s="2">
        <v>16</v>
      </c>
      <c r="B3303" s="2" t="s">
        <v>0</v>
      </c>
      <c r="C3303" s="2" t="s">
        <v>727</v>
      </c>
      <c r="D3303" s="2">
        <v>2023</v>
      </c>
      <c r="E3303" s="2" t="s">
        <v>1</v>
      </c>
      <c r="F3303" s="2" t="s">
        <v>2</v>
      </c>
      <c r="G3303" s="2" t="s">
        <v>3</v>
      </c>
      <c r="H3303" s="2" t="s">
        <v>4</v>
      </c>
      <c r="I3303" s="2" t="s">
        <v>758</v>
      </c>
      <c r="J3303" s="2" t="s">
        <v>618</v>
      </c>
      <c r="K3303" s="2" t="s">
        <v>879</v>
      </c>
      <c r="L3303" s="2" t="s">
        <v>856</v>
      </c>
      <c r="M3303" s="2" t="s">
        <v>857</v>
      </c>
      <c r="N3303" s="2" t="s">
        <v>6</v>
      </c>
      <c r="O3303" s="2" t="s">
        <v>7</v>
      </c>
      <c r="P3303" s="2" t="s">
        <v>8</v>
      </c>
      <c r="Q3303" s="2" t="s">
        <v>9</v>
      </c>
      <c r="R3303" s="2" t="s">
        <v>10</v>
      </c>
      <c r="S3303" s="2" t="s">
        <v>11</v>
      </c>
      <c r="T3303" s="2">
        <v>505</v>
      </c>
      <c r="U3303" s="2" t="s">
        <v>629</v>
      </c>
      <c r="V3303" s="2">
        <v>553</v>
      </c>
      <c r="W3303" s="2" t="s">
        <v>1538</v>
      </c>
      <c r="X3303" s="2" t="s">
        <v>917</v>
      </c>
      <c r="Y3303" s="2" t="s">
        <v>45</v>
      </c>
      <c r="Z3303" s="2" t="s">
        <v>914</v>
      </c>
      <c r="AA3303" s="2">
        <v>2021</v>
      </c>
      <c r="AB3303" s="6">
        <v>0.2</v>
      </c>
      <c r="AC3303" s="6">
        <v>0.22</v>
      </c>
      <c r="AD3303" s="6">
        <v>0.22</v>
      </c>
      <c r="AE3303" s="6">
        <v>100</v>
      </c>
      <c r="AF3303" s="6"/>
      <c r="AG3303" s="6"/>
      <c r="AH3303" s="2" t="s">
        <v>911</v>
      </c>
    </row>
    <row r="3304" spans="1:36" x14ac:dyDescent="0.25">
      <c r="A3304" s="2">
        <v>16</v>
      </c>
      <c r="B3304" s="2" t="s">
        <v>0</v>
      </c>
      <c r="C3304" s="2" t="s">
        <v>727</v>
      </c>
      <c r="D3304" s="2">
        <v>2023</v>
      </c>
      <c r="E3304" s="2" t="s">
        <v>1</v>
      </c>
      <c r="F3304" s="2" t="s">
        <v>2</v>
      </c>
      <c r="G3304" s="2" t="s">
        <v>3</v>
      </c>
      <c r="H3304" s="2" t="s">
        <v>4</v>
      </c>
      <c r="I3304" s="2" t="s">
        <v>758</v>
      </c>
      <c r="J3304" s="2" t="s">
        <v>618</v>
      </c>
      <c r="K3304" s="2" t="s">
        <v>879</v>
      </c>
      <c r="L3304" s="2" t="s">
        <v>856</v>
      </c>
      <c r="M3304" s="2" t="s">
        <v>857</v>
      </c>
      <c r="N3304" s="2" t="s">
        <v>6</v>
      </c>
      <c r="O3304" s="2" t="s">
        <v>7</v>
      </c>
      <c r="P3304" s="2" t="s">
        <v>8</v>
      </c>
      <c r="Q3304" s="2" t="s">
        <v>9</v>
      </c>
      <c r="R3304" s="2" t="s">
        <v>10</v>
      </c>
      <c r="S3304" s="2" t="s">
        <v>11</v>
      </c>
      <c r="T3304" s="2">
        <v>505</v>
      </c>
      <c r="U3304" s="2" t="s">
        <v>629</v>
      </c>
      <c r="V3304" s="2">
        <v>553</v>
      </c>
      <c r="W3304" s="2" t="s">
        <v>1538</v>
      </c>
      <c r="X3304" s="2" t="s">
        <v>917</v>
      </c>
      <c r="Y3304" s="2" t="s">
        <v>45</v>
      </c>
      <c r="Z3304" s="2" t="s">
        <v>914</v>
      </c>
      <c r="AA3304" s="2">
        <v>2022</v>
      </c>
      <c r="AB3304" s="6">
        <v>0.2</v>
      </c>
      <c r="AC3304" s="6">
        <v>0.28999999999999998</v>
      </c>
      <c r="AD3304" s="6">
        <v>0.28999999999999998</v>
      </c>
      <c r="AE3304" s="6">
        <v>100</v>
      </c>
      <c r="AF3304" s="6"/>
      <c r="AG3304" s="6"/>
      <c r="AH3304" s="2" t="s">
        <v>911</v>
      </c>
    </row>
    <row r="3305" spans="1:36" x14ac:dyDescent="0.25">
      <c r="A3305" s="2">
        <v>16</v>
      </c>
      <c r="B3305" s="2" t="s">
        <v>0</v>
      </c>
      <c r="C3305" s="2" t="s">
        <v>727</v>
      </c>
      <c r="D3305" s="2">
        <v>2023</v>
      </c>
      <c r="E3305" s="2" t="s">
        <v>1</v>
      </c>
      <c r="F3305" s="2" t="s">
        <v>2</v>
      </c>
      <c r="G3305" s="2" t="s">
        <v>3</v>
      </c>
      <c r="H3305" s="2" t="s">
        <v>4</v>
      </c>
      <c r="I3305" s="2" t="s">
        <v>758</v>
      </c>
      <c r="J3305" s="2" t="s">
        <v>618</v>
      </c>
      <c r="K3305" s="2" t="s">
        <v>879</v>
      </c>
      <c r="L3305" s="2" t="s">
        <v>856</v>
      </c>
      <c r="M3305" s="2" t="s">
        <v>857</v>
      </c>
      <c r="N3305" s="2" t="s">
        <v>6</v>
      </c>
      <c r="O3305" s="2" t="s">
        <v>7</v>
      </c>
      <c r="P3305" s="2" t="s">
        <v>8</v>
      </c>
      <c r="Q3305" s="2" t="s">
        <v>9</v>
      </c>
      <c r="R3305" s="2" t="s">
        <v>10</v>
      </c>
      <c r="S3305" s="2" t="s">
        <v>11</v>
      </c>
      <c r="T3305" s="2">
        <v>505</v>
      </c>
      <c r="U3305" s="2" t="s">
        <v>629</v>
      </c>
      <c r="V3305" s="2">
        <v>553</v>
      </c>
      <c r="W3305" s="2" t="s">
        <v>1538</v>
      </c>
      <c r="X3305" s="2" t="s">
        <v>917</v>
      </c>
      <c r="Y3305" s="2" t="s">
        <v>45</v>
      </c>
      <c r="Z3305" s="2" t="s">
        <v>914</v>
      </c>
      <c r="AA3305" s="2">
        <v>2023</v>
      </c>
      <c r="AB3305" s="6">
        <v>0.2</v>
      </c>
      <c r="AC3305" s="6">
        <v>0.26</v>
      </c>
      <c r="AD3305" s="6">
        <v>0.26</v>
      </c>
      <c r="AE3305" s="6">
        <v>100</v>
      </c>
      <c r="AF3305" s="6">
        <v>100</v>
      </c>
      <c r="AG3305" s="6">
        <v>90</v>
      </c>
      <c r="AH3305" s="2" t="s">
        <v>911</v>
      </c>
      <c r="AI3305" t="s">
        <v>5526</v>
      </c>
      <c r="AJ3305" t="s">
        <v>5527</v>
      </c>
    </row>
    <row r="3306" spans="1:36" x14ac:dyDescent="0.25">
      <c r="A3306" s="2">
        <v>16</v>
      </c>
      <c r="B3306" s="2" t="s">
        <v>0</v>
      </c>
      <c r="C3306" s="2" t="s">
        <v>727</v>
      </c>
      <c r="D3306" s="2">
        <v>2023</v>
      </c>
      <c r="E3306" s="2" t="s">
        <v>1</v>
      </c>
      <c r="F3306" s="2" t="s">
        <v>2</v>
      </c>
      <c r="G3306" s="2" t="s">
        <v>3</v>
      </c>
      <c r="H3306" s="2" t="s">
        <v>4</v>
      </c>
      <c r="I3306" s="2" t="s">
        <v>758</v>
      </c>
      <c r="J3306" s="2" t="s">
        <v>618</v>
      </c>
      <c r="K3306" s="2" t="s">
        <v>879</v>
      </c>
      <c r="L3306" s="2" t="s">
        <v>856</v>
      </c>
      <c r="M3306" s="2" t="s">
        <v>857</v>
      </c>
      <c r="N3306" s="2" t="s">
        <v>6</v>
      </c>
      <c r="O3306" s="2" t="s">
        <v>7</v>
      </c>
      <c r="P3306" s="2" t="s">
        <v>8</v>
      </c>
      <c r="Q3306" s="2" t="s">
        <v>9</v>
      </c>
      <c r="R3306" s="2" t="s">
        <v>10</v>
      </c>
      <c r="S3306" s="2" t="s">
        <v>11</v>
      </c>
      <c r="T3306" s="2">
        <v>505</v>
      </c>
      <c r="U3306" s="2" t="s">
        <v>629</v>
      </c>
      <c r="V3306" s="2">
        <v>553</v>
      </c>
      <c r="W3306" s="2" t="s">
        <v>1538</v>
      </c>
      <c r="X3306" s="2" t="s">
        <v>917</v>
      </c>
      <c r="Y3306" s="2" t="s">
        <v>45</v>
      </c>
      <c r="Z3306" s="2" t="s">
        <v>914</v>
      </c>
      <c r="AA3306" s="2">
        <v>2024</v>
      </c>
      <c r="AB3306" s="6">
        <v>0.2</v>
      </c>
      <c r="AC3306" s="6">
        <v>0.1</v>
      </c>
      <c r="AD3306" s="6">
        <v>0</v>
      </c>
      <c r="AE3306" s="6">
        <v>0</v>
      </c>
      <c r="AF3306" s="6"/>
      <c r="AG3306" s="6"/>
      <c r="AH3306" s="2" t="s">
        <v>911</v>
      </c>
    </row>
    <row r="3307" spans="1:36" x14ac:dyDescent="0.25">
      <c r="A3307" s="2">
        <v>16</v>
      </c>
      <c r="B3307" s="2" t="s">
        <v>0</v>
      </c>
      <c r="C3307" s="2" t="s">
        <v>727</v>
      </c>
      <c r="D3307" s="2">
        <v>2023</v>
      </c>
      <c r="E3307" s="2" t="s">
        <v>1</v>
      </c>
      <c r="F3307" s="2" t="s">
        <v>2</v>
      </c>
      <c r="G3307" s="2" t="s">
        <v>3</v>
      </c>
      <c r="H3307" s="2" t="s">
        <v>4</v>
      </c>
      <c r="I3307" s="2" t="s">
        <v>758</v>
      </c>
      <c r="J3307" s="2" t="s">
        <v>618</v>
      </c>
      <c r="K3307" s="2" t="s">
        <v>879</v>
      </c>
      <c r="L3307" s="2" t="s">
        <v>856</v>
      </c>
      <c r="M3307" s="2" t="s">
        <v>857</v>
      </c>
      <c r="N3307" s="2" t="s">
        <v>6</v>
      </c>
      <c r="O3307" s="2" t="s">
        <v>7</v>
      </c>
      <c r="P3307" s="2" t="s">
        <v>8</v>
      </c>
      <c r="Q3307" s="2" t="s">
        <v>9</v>
      </c>
      <c r="R3307" s="2" t="s">
        <v>10</v>
      </c>
      <c r="S3307" s="2" t="s">
        <v>11</v>
      </c>
      <c r="T3307" s="2">
        <v>531</v>
      </c>
      <c r="U3307" s="2" t="s">
        <v>419</v>
      </c>
      <c r="V3307" s="2">
        <v>580</v>
      </c>
      <c r="W3307" s="2" t="s">
        <v>1298</v>
      </c>
      <c r="X3307" s="2" t="s">
        <v>917</v>
      </c>
      <c r="Y3307" s="2" t="s">
        <v>45</v>
      </c>
      <c r="Z3307" s="2" t="s">
        <v>914</v>
      </c>
      <c r="AA3307" s="2">
        <v>2020</v>
      </c>
      <c r="AB3307" s="6">
        <v>1</v>
      </c>
      <c r="AC3307" s="6">
        <v>1</v>
      </c>
      <c r="AD3307" s="6">
        <v>0.98</v>
      </c>
      <c r="AE3307" s="6">
        <v>98</v>
      </c>
      <c r="AF3307" s="6"/>
      <c r="AG3307" s="6"/>
      <c r="AH3307" s="2" t="s">
        <v>897</v>
      </c>
    </row>
    <row r="3308" spans="1:36" x14ac:dyDescent="0.25">
      <c r="A3308" s="2">
        <v>16</v>
      </c>
      <c r="B3308" s="2" t="s">
        <v>0</v>
      </c>
      <c r="C3308" s="2" t="s">
        <v>727</v>
      </c>
      <c r="D3308" s="2">
        <v>2023</v>
      </c>
      <c r="E3308" s="2" t="s">
        <v>1</v>
      </c>
      <c r="F3308" s="2" t="s">
        <v>2</v>
      </c>
      <c r="G3308" s="2" t="s">
        <v>3</v>
      </c>
      <c r="H3308" s="2" t="s">
        <v>4</v>
      </c>
      <c r="I3308" s="2" t="s">
        <v>758</v>
      </c>
      <c r="J3308" s="2" t="s">
        <v>618</v>
      </c>
      <c r="K3308" s="2" t="s">
        <v>879</v>
      </c>
      <c r="L3308" s="2" t="s">
        <v>856</v>
      </c>
      <c r="M3308" s="2" t="s">
        <v>857</v>
      </c>
      <c r="N3308" s="2" t="s">
        <v>6</v>
      </c>
      <c r="O3308" s="2" t="s">
        <v>7</v>
      </c>
      <c r="P3308" s="2" t="s">
        <v>8</v>
      </c>
      <c r="Q3308" s="2" t="s">
        <v>9</v>
      </c>
      <c r="R3308" s="2" t="s">
        <v>10</v>
      </c>
      <c r="S3308" s="2" t="s">
        <v>11</v>
      </c>
      <c r="T3308" s="2">
        <v>531</v>
      </c>
      <c r="U3308" s="2" t="s">
        <v>419</v>
      </c>
      <c r="V3308" s="2">
        <v>580</v>
      </c>
      <c r="W3308" s="2" t="s">
        <v>1298</v>
      </c>
      <c r="X3308" s="2" t="s">
        <v>917</v>
      </c>
      <c r="Y3308" s="2" t="s">
        <v>45</v>
      </c>
      <c r="Z3308" s="2" t="s">
        <v>914</v>
      </c>
      <c r="AA3308" s="2">
        <v>2021</v>
      </c>
      <c r="AB3308" s="6">
        <v>1</v>
      </c>
      <c r="AC3308" s="6">
        <v>2.12</v>
      </c>
      <c r="AD3308" s="6">
        <v>2.12</v>
      </c>
      <c r="AE3308" s="6">
        <v>100</v>
      </c>
      <c r="AF3308" s="6"/>
      <c r="AG3308" s="6"/>
      <c r="AH3308" s="2" t="s">
        <v>897</v>
      </c>
    </row>
    <row r="3309" spans="1:36" x14ac:dyDescent="0.25">
      <c r="A3309" s="2">
        <v>16</v>
      </c>
      <c r="B3309" s="2" t="s">
        <v>0</v>
      </c>
      <c r="C3309" s="2" t="s">
        <v>727</v>
      </c>
      <c r="D3309" s="2">
        <v>2023</v>
      </c>
      <c r="E3309" s="2" t="s">
        <v>1</v>
      </c>
      <c r="F3309" s="2" t="s">
        <v>2</v>
      </c>
      <c r="G3309" s="2" t="s">
        <v>3</v>
      </c>
      <c r="H3309" s="2" t="s">
        <v>4</v>
      </c>
      <c r="I3309" s="2" t="s">
        <v>758</v>
      </c>
      <c r="J3309" s="2" t="s">
        <v>618</v>
      </c>
      <c r="K3309" s="2" t="s">
        <v>879</v>
      </c>
      <c r="L3309" s="2" t="s">
        <v>856</v>
      </c>
      <c r="M3309" s="2" t="s">
        <v>857</v>
      </c>
      <c r="N3309" s="2" t="s">
        <v>6</v>
      </c>
      <c r="O3309" s="2" t="s">
        <v>7</v>
      </c>
      <c r="P3309" s="2" t="s">
        <v>8</v>
      </c>
      <c r="Q3309" s="2" t="s">
        <v>9</v>
      </c>
      <c r="R3309" s="2" t="s">
        <v>10</v>
      </c>
      <c r="S3309" s="2" t="s">
        <v>11</v>
      </c>
      <c r="T3309" s="2">
        <v>531</v>
      </c>
      <c r="U3309" s="2" t="s">
        <v>419</v>
      </c>
      <c r="V3309" s="2">
        <v>580</v>
      </c>
      <c r="W3309" s="2" t="s">
        <v>1298</v>
      </c>
      <c r="X3309" s="2" t="s">
        <v>917</v>
      </c>
      <c r="Y3309" s="2" t="s">
        <v>45</v>
      </c>
      <c r="Z3309" s="2" t="s">
        <v>914</v>
      </c>
      <c r="AA3309" s="2">
        <v>2022</v>
      </c>
      <c r="AB3309" s="6">
        <v>1</v>
      </c>
      <c r="AC3309" s="6">
        <v>2.8</v>
      </c>
      <c r="AD3309" s="6">
        <v>2.8</v>
      </c>
      <c r="AE3309" s="6">
        <v>100</v>
      </c>
      <c r="AF3309" s="6"/>
      <c r="AG3309" s="6"/>
      <c r="AH3309" s="2" t="s">
        <v>897</v>
      </c>
    </row>
    <row r="3310" spans="1:36" x14ac:dyDescent="0.25">
      <c r="A3310" s="2">
        <v>16</v>
      </c>
      <c r="B3310" s="2" t="s">
        <v>0</v>
      </c>
      <c r="C3310" s="2" t="s">
        <v>727</v>
      </c>
      <c r="D3310" s="2">
        <v>2023</v>
      </c>
      <c r="E3310" s="2" t="s">
        <v>1</v>
      </c>
      <c r="F3310" s="2" t="s">
        <v>2</v>
      </c>
      <c r="G3310" s="2" t="s">
        <v>3</v>
      </c>
      <c r="H3310" s="2" t="s">
        <v>4</v>
      </c>
      <c r="I3310" s="2" t="s">
        <v>758</v>
      </c>
      <c r="J3310" s="2" t="s">
        <v>618</v>
      </c>
      <c r="K3310" s="2" t="s">
        <v>879</v>
      </c>
      <c r="L3310" s="2" t="s">
        <v>856</v>
      </c>
      <c r="M3310" s="2" t="s">
        <v>857</v>
      </c>
      <c r="N3310" s="2" t="s">
        <v>6</v>
      </c>
      <c r="O3310" s="2" t="s">
        <v>7</v>
      </c>
      <c r="P3310" s="2" t="s">
        <v>8</v>
      </c>
      <c r="Q3310" s="2" t="s">
        <v>9</v>
      </c>
      <c r="R3310" s="2" t="s">
        <v>10</v>
      </c>
      <c r="S3310" s="2" t="s">
        <v>11</v>
      </c>
      <c r="T3310" s="2">
        <v>531</v>
      </c>
      <c r="U3310" s="2" t="s">
        <v>419</v>
      </c>
      <c r="V3310" s="2">
        <v>580</v>
      </c>
      <c r="W3310" s="2" t="s">
        <v>1298</v>
      </c>
      <c r="X3310" s="2" t="s">
        <v>917</v>
      </c>
      <c r="Y3310" s="2" t="s">
        <v>45</v>
      </c>
      <c r="Z3310" s="2" t="s">
        <v>914</v>
      </c>
      <c r="AA3310" s="2">
        <v>2023</v>
      </c>
      <c r="AB3310" s="6">
        <v>1</v>
      </c>
      <c r="AC3310" s="6">
        <v>2</v>
      </c>
      <c r="AD3310" s="6">
        <v>2</v>
      </c>
      <c r="AE3310" s="6">
        <v>100</v>
      </c>
      <c r="AF3310" s="6">
        <v>100</v>
      </c>
      <c r="AG3310" s="6">
        <v>92.94</v>
      </c>
      <c r="AH3310" s="2" t="s">
        <v>897</v>
      </c>
      <c r="AI3310" t="s">
        <v>5505</v>
      </c>
      <c r="AJ3310" t="s">
        <v>5528</v>
      </c>
    </row>
    <row r="3311" spans="1:36" x14ac:dyDescent="0.25">
      <c r="A3311" s="2">
        <v>16</v>
      </c>
      <c r="B3311" s="2" t="s">
        <v>0</v>
      </c>
      <c r="C3311" s="2" t="s">
        <v>727</v>
      </c>
      <c r="D3311" s="2">
        <v>2023</v>
      </c>
      <c r="E3311" s="2" t="s">
        <v>1</v>
      </c>
      <c r="F3311" s="2" t="s">
        <v>2</v>
      </c>
      <c r="G3311" s="2" t="s">
        <v>3</v>
      </c>
      <c r="H3311" s="2" t="s">
        <v>4</v>
      </c>
      <c r="I3311" s="2" t="s">
        <v>758</v>
      </c>
      <c r="J3311" s="2" t="s">
        <v>618</v>
      </c>
      <c r="K3311" s="2" t="s">
        <v>879</v>
      </c>
      <c r="L3311" s="2" t="s">
        <v>856</v>
      </c>
      <c r="M3311" s="2" t="s">
        <v>857</v>
      </c>
      <c r="N3311" s="2" t="s">
        <v>6</v>
      </c>
      <c r="O3311" s="2" t="s">
        <v>7</v>
      </c>
      <c r="P3311" s="2" t="s">
        <v>8</v>
      </c>
      <c r="Q3311" s="2" t="s">
        <v>9</v>
      </c>
      <c r="R3311" s="2" t="s">
        <v>10</v>
      </c>
      <c r="S3311" s="2" t="s">
        <v>11</v>
      </c>
      <c r="T3311" s="2">
        <v>531</v>
      </c>
      <c r="U3311" s="2" t="s">
        <v>419</v>
      </c>
      <c r="V3311" s="2">
        <v>580</v>
      </c>
      <c r="W3311" s="2" t="s">
        <v>1298</v>
      </c>
      <c r="X3311" s="2" t="s">
        <v>917</v>
      </c>
      <c r="Y3311" s="2" t="s">
        <v>45</v>
      </c>
      <c r="Z3311" s="2" t="s">
        <v>914</v>
      </c>
      <c r="AA3311" s="2">
        <v>2024</v>
      </c>
      <c r="AB3311" s="6">
        <v>1</v>
      </c>
      <c r="AC3311" s="6">
        <v>0.6</v>
      </c>
      <c r="AD3311" s="6">
        <v>0</v>
      </c>
      <c r="AE3311" s="6">
        <v>0</v>
      </c>
      <c r="AF3311" s="6"/>
      <c r="AG3311" s="6"/>
      <c r="AH3311" s="2" t="s">
        <v>897</v>
      </c>
    </row>
    <row r="3312" spans="1:36" x14ac:dyDescent="0.25">
      <c r="A3312" s="2">
        <v>16</v>
      </c>
      <c r="B3312" s="2" t="s">
        <v>0</v>
      </c>
      <c r="C3312" s="2" t="s">
        <v>727</v>
      </c>
      <c r="D3312" s="2">
        <v>2023</v>
      </c>
      <c r="E3312" s="2" t="s">
        <v>1</v>
      </c>
      <c r="F3312" s="2" t="s">
        <v>2</v>
      </c>
      <c r="G3312" s="2" t="s">
        <v>3</v>
      </c>
      <c r="H3312" s="2" t="s">
        <v>4</v>
      </c>
      <c r="I3312" s="2" t="s">
        <v>758</v>
      </c>
      <c r="J3312" s="2" t="s">
        <v>618</v>
      </c>
      <c r="K3312" s="2" t="s">
        <v>879</v>
      </c>
      <c r="L3312" s="2" t="s">
        <v>856</v>
      </c>
      <c r="M3312" s="2" t="s">
        <v>857</v>
      </c>
      <c r="N3312" s="2" t="s">
        <v>6</v>
      </c>
      <c r="O3312" s="2" t="s">
        <v>7</v>
      </c>
      <c r="P3312" s="2" t="s">
        <v>8</v>
      </c>
      <c r="Q3312" s="2" t="s">
        <v>9</v>
      </c>
      <c r="R3312" s="2" t="s">
        <v>10</v>
      </c>
      <c r="S3312" s="2" t="s">
        <v>11</v>
      </c>
      <c r="T3312" s="2">
        <v>538</v>
      </c>
      <c r="U3312" s="2" t="s">
        <v>420</v>
      </c>
      <c r="V3312" s="2">
        <v>587</v>
      </c>
      <c r="W3312" s="2" t="s">
        <v>1299</v>
      </c>
      <c r="X3312" s="2" t="s">
        <v>917</v>
      </c>
      <c r="Y3312" s="2" t="s">
        <v>45</v>
      </c>
      <c r="Z3312" s="2" t="s">
        <v>914</v>
      </c>
      <c r="AA3312" s="2">
        <v>2020</v>
      </c>
      <c r="AB3312" s="6">
        <v>20</v>
      </c>
      <c r="AC3312" s="6">
        <v>20</v>
      </c>
      <c r="AD3312" s="6">
        <v>20</v>
      </c>
      <c r="AE3312" s="6">
        <v>100</v>
      </c>
      <c r="AF3312" s="6"/>
      <c r="AG3312" s="6"/>
      <c r="AH3312" s="2" t="s">
        <v>898</v>
      </c>
    </row>
    <row r="3313" spans="1:36" x14ac:dyDescent="0.25">
      <c r="A3313" s="2">
        <v>16</v>
      </c>
      <c r="B3313" s="2" t="s">
        <v>0</v>
      </c>
      <c r="C3313" s="2" t="s">
        <v>727</v>
      </c>
      <c r="D3313" s="2">
        <v>2023</v>
      </c>
      <c r="E3313" s="2" t="s">
        <v>1</v>
      </c>
      <c r="F3313" s="2" t="s">
        <v>2</v>
      </c>
      <c r="G3313" s="2" t="s">
        <v>3</v>
      </c>
      <c r="H3313" s="2" t="s">
        <v>4</v>
      </c>
      <c r="I3313" s="2" t="s">
        <v>758</v>
      </c>
      <c r="J3313" s="2" t="s">
        <v>618</v>
      </c>
      <c r="K3313" s="2" t="s">
        <v>879</v>
      </c>
      <c r="L3313" s="2" t="s">
        <v>856</v>
      </c>
      <c r="M3313" s="2" t="s">
        <v>857</v>
      </c>
      <c r="N3313" s="2" t="s">
        <v>6</v>
      </c>
      <c r="O3313" s="2" t="s">
        <v>7</v>
      </c>
      <c r="P3313" s="2" t="s">
        <v>8</v>
      </c>
      <c r="Q3313" s="2" t="s">
        <v>9</v>
      </c>
      <c r="R3313" s="2" t="s">
        <v>10</v>
      </c>
      <c r="S3313" s="2" t="s">
        <v>11</v>
      </c>
      <c r="T3313" s="2">
        <v>538</v>
      </c>
      <c r="U3313" s="2" t="s">
        <v>420</v>
      </c>
      <c r="V3313" s="2">
        <v>587</v>
      </c>
      <c r="W3313" s="2" t="s">
        <v>1299</v>
      </c>
      <c r="X3313" s="2" t="s">
        <v>917</v>
      </c>
      <c r="Y3313" s="2" t="s">
        <v>45</v>
      </c>
      <c r="Z3313" s="2" t="s">
        <v>914</v>
      </c>
      <c r="AA3313" s="2">
        <v>2021</v>
      </c>
      <c r="AB3313" s="6">
        <v>20</v>
      </c>
      <c r="AC3313" s="6">
        <v>20</v>
      </c>
      <c r="AD3313" s="6">
        <v>17.2</v>
      </c>
      <c r="AE3313" s="6">
        <v>86</v>
      </c>
      <c r="AF3313" s="6"/>
      <c r="AG3313" s="6"/>
      <c r="AH3313" s="2" t="s">
        <v>898</v>
      </c>
    </row>
    <row r="3314" spans="1:36" x14ac:dyDescent="0.25">
      <c r="A3314" s="2">
        <v>16</v>
      </c>
      <c r="B3314" s="2" t="s">
        <v>0</v>
      </c>
      <c r="C3314" s="2" t="s">
        <v>727</v>
      </c>
      <c r="D3314" s="2">
        <v>2023</v>
      </c>
      <c r="E3314" s="2" t="s">
        <v>1</v>
      </c>
      <c r="F3314" s="2" t="s">
        <v>2</v>
      </c>
      <c r="G3314" s="2" t="s">
        <v>3</v>
      </c>
      <c r="H3314" s="2" t="s">
        <v>4</v>
      </c>
      <c r="I3314" s="2" t="s">
        <v>758</v>
      </c>
      <c r="J3314" s="2" t="s">
        <v>618</v>
      </c>
      <c r="K3314" s="2" t="s">
        <v>879</v>
      </c>
      <c r="L3314" s="2" t="s">
        <v>856</v>
      </c>
      <c r="M3314" s="2" t="s">
        <v>857</v>
      </c>
      <c r="N3314" s="2" t="s">
        <v>6</v>
      </c>
      <c r="O3314" s="2" t="s">
        <v>7</v>
      </c>
      <c r="P3314" s="2" t="s">
        <v>8</v>
      </c>
      <c r="Q3314" s="2" t="s">
        <v>9</v>
      </c>
      <c r="R3314" s="2" t="s">
        <v>10</v>
      </c>
      <c r="S3314" s="2" t="s">
        <v>11</v>
      </c>
      <c r="T3314" s="2">
        <v>538</v>
      </c>
      <c r="U3314" s="2" t="s">
        <v>420</v>
      </c>
      <c r="V3314" s="2">
        <v>587</v>
      </c>
      <c r="W3314" s="2" t="s">
        <v>1299</v>
      </c>
      <c r="X3314" s="2" t="s">
        <v>917</v>
      </c>
      <c r="Y3314" s="2" t="s">
        <v>45</v>
      </c>
      <c r="Z3314" s="2" t="s">
        <v>914</v>
      </c>
      <c r="AA3314" s="2">
        <v>2022</v>
      </c>
      <c r="AB3314" s="6">
        <v>20</v>
      </c>
      <c r="AC3314" s="6">
        <v>21.3</v>
      </c>
      <c r="AD3314" s="6">
        <v>21.3</v>
      </c>
      <c r="AE3314" s="6">
        <v>100</v>
      </c>
      <c r="AF3314" s="6"/>
      <c r="AG3314" s="6"/>
      <c r="AH3314" s="2" t="s">
        <v>898</v>
      </c>
    </row>
    <row r="3315" spans="1:36" x14ac:dyDescent="0.25">
      <c r="A3315" s="2">
        <v>16</v>
      </c>
      <c r="B3315" s="2" t="s">
        <v>0</v>
      </c>
      <c r="C3315" s="2" t="s">
        <v>727</v>
      </c>
      <c r="D3315" s="2">
        <v>2023</v>
      </c>
      <c r="E3315" s="2" t="s">
        <v>1</v>
      </c>
      <c r="F3315" s="2" t="s">
        <v>2</v>
      </c>
      <c r="G3315" s="2" t="s">
        <v>3</v>
      </c>
      <c r="H3315" s="2" t="s">
        <v>4</v>
      </c>
      <c r="I3315" s="2" t="s">
        <v>758</v>
      </c>
      <c r="J3315" s="2" t="s">
        <v>618</v>
      </c>
      <c r="K3315" s="2" t="s">
        <v>879</v>
      </c>
      <c r="L3315" s="2" t="s">
        <v>856</v>
      </c>
      <c r="M3315" s="2" t="s">
        <v>857</v>
      </c>
      <c r="N3315" s="2" t="s">
        <v>6</v>
      </c>
      <c r="O3315" s="2" t="s">
        <v>7</v>
      </c>
      <c r="P3315" s="2" t="s">
        <v>8</v>
      </c>
      <c r="Q3315" s="2" t="s">
        <v>9</v>
      </c>
      <c r="R3315" s="2" t="s">
        <v>10</v>
      </c>
      <c r="S3315" s="2" t="s">
        <v>11</v>
      </c>
      <c r="T3315" s="2">
        <v>538</v>
      </c>
      <c r="U3315" s="2" t="s">
        <v>420</v>
      </c>
      <c r="V3315" s="2">
        <v>587</v>
      </c>
      <c r="W3315" s="2" t="s">
        <v>1299</v>
      </c>
      <c r="X3315" s="2" t="s">
        <v>917</v>
      </c>
      <c r="Y3315" s="2" t="s">
        <v>45</v>
      </c>
      <c r="Z3315" s="2" t="s">
        <v>914</v>
      </c>
      <c r="AA3315" s="2">
        <v>2023</v>
      </c>
      <c r="AB3315" s="6">
        <v>20</v>
      </c>
      <c r="AC3315" s="6">
        <v>22</v>
      </c>
      <c r="AD3315" s="6">
        <v>20</v>
      </c>
      <c r="AE3315" s="6">
        <v>90.91</v>
      </c>
      <c r="AF3315" s="6">
        <v>97.52</v>
      </c>
      <c r="AG3315" s="6">
        <v>78.5</v>
      </c>
      <c r="AH3315" s="2" t="s">
        <v>898</v>
      </c>
      <c r="AI3315" t="s">
        <v>5529</v>
      </c>
      <c r="AJ3315" t="s">
        <v>5530</v>
      </c>
    </row>
    <row r="3316" spans="1:36" x14ac:dyDescent="0.25">
      <c r="A3316" s="2">
        <v>16</v>
      </c>
      <c r="B3316" s="2" t="s">
        <v>0</v>
      </c>
      <c r="C3316" s="2" t="s">
        <v>727</v>
      </c>
      <c r="D3316" s="2">
        <v>2023</v>
      </c>
      <c r="E3316" s="2" t="s">
        <v>1</v>
      </c>
      <c r="F3316" s="2" t="s">
        <v>2</v>
      </c>
      <c r="G3316" s="2" t="s">
        <v>3</v>
      </c>
      <c r="H3316" s="2" t="s">
        <v>4</v>
      </c>
      <c r="I3316" s="2" t="s">
        <v>758</v>
      </c>
      <c r="J3316" s="2" t="s">
        <v>618</v>
      </c>
      <c r="K3316" s="2" t="s">
        <v>879</v>
      </c>
      <c r="L3316" s="2" t="s">
        <v>856</v>
      </c>
      <c r="M3316" s="2" t="s">
        <v>857</v>
      </c>
      <c r="N3316" s="2" t="s">
        <v>6</v>
      </c>
      <c r="O3316" s="2" t="s">
        <v>7</v>
      </c>
      <c r="P3316" s="2" t="s">
        <v>8</v>
      </c>
      <c r="Q3316" s="2" t="s">
        <v>9</v>
      </c>
      <c r="R3316" s="2" t="s">
        <v>10</v>
      </c>
      <c r="S3316" s="2" t="s">
        <v>11</v>
      </c>
      <c r="T3316" s="2">
        <v>538</v>
      </c>
      <c r="U3316" s="2" t="s">
        <v>420</v>
      </c>
      <c r="V3316" s="2">
        <v>587</v>
      </c>
      <c r="W3316" s="2" t="s">
        <v>1299</v>
      </c>
      <c r="X3316" s="2" t="s">
        <v>917</v>
      </c>
      <c r="Y3316" s="2" t="s">
        <v>45</v>
      </c>
      <c r="Z3316" s="2" t="s">
        <v>914</v>
      </c>
      <c r="AA3316" s="2">
        <v>2024</v>
      </c>
      <c r="AB3316" s="6">
        <v>20</v>
      </c>
      <c r="AC3316" s="6">
        <v>19.5</v>
      </c>
      <c r="AD3316" s="6">
        <v>0</v>
      </c>
      <c r="AE3316" s="6">
        <v>0</v>
      </c>
      <c r="AF3316" s="6"/>
      <c r="AG3316" s="6"/>
      <c r="AH3316" s="2" t="s">
        <v>898</v>
      </c>
    </row>
    <row r="3317" spans="1:36" x14ac:dyDescent="0.25">
      <c r="A3317" s="2">
        <v>16</v>
      </c>
      <c r="B3317" s="2" t="s">
        <v>0</v>
      </c>
      <c r="C3317" s="2" t="s">
        <v>727</v>
      </c>
      <c r="D3317" s="2">
        <v>2023</v>
      </c>
      <c r="E3317" s="2" t="s">
        <v>1</v>
      </c>
      <c r="F3317" s="2" t="s">
        <v>2</v>
      </c>
      <c r="G3317" s="2" t="s">
        <v>3</v>
      </c>
      <c r="H3317" s="2" t="s">
        <v>4</v>
      </c>
      <c r="I3317" s="2" t="s">
        <v>758</v>
      </c>
      <c r="J3317" s="2" t="s">
        <v>618</v>
      </c>
      <c r="K3317" s="2" t="s">
        <v>879</v>
      </c>
      <c r="L3317" s="2" t="s">
        <v>856</v>
      </c>
      <c r="M3317" s="2" t="s">
        <v>857</v>
      </c>
      <c r="N3317" s="2" t="s">
        <v>6</v>
      </c>
      <c r="O3317" s="2" t="s">
        <v>7</v>
      </c>
      <c r="P3317" s="2" t="s">
        <v>8</v>
      </c>
      <c r="Q3317" s="2" t="s">
        <v>9</v>
      </c>
      <c r="R3317" s="2" t="s">
        <v>10</v>
      </c>
      <c r="S3317" s="2" t="s">
        <v>11</v>
      </c>
      <c r="T3317" s="2">
        <v>540</v>
      </c>
      <c r="U3317" s="2" t="s">
        <v>421</v>
      </c>
      <c r="V3317" s="2">
        <v>589</v>
      </c>
      <c r="W3317" s="2" t="s">
        <v>1301</v>
      </c>
      <c r="X3317" s="2" t="s">
        <v>917</v>
      </c>
      <c r="Y3317" s="2" t="s">
        <v>45</v>
      </c>
      <c r="Z3317" s="2" t="s">
        <v>914</v>
      </c>
      <c r="AA3317" s="2">
        <v>2020</v>
      </c>
      <c r="AB3317" s="6">
        <v>20</v>
      </c>
      <c r="AC3317" s="6">
        <v>20</v>
      </c>
      <c r="AD3317" s="6">
        <v>19</v>
      </c>
      <c r="AE3317" s="6">
        <v>95</v>
      </c>
      <c r="AF3317" s="6"/>
      <c r="AG3317" s="6"/>
      <c r="AH3317" s="2" t="s">
        <v>897</v>
      </c>
    </row>
    <row r="3318" spans="1:36" x14ac:dyDescent="0.25">
      <c r="A3318" s="2">
        <v>16</v>
      </c>
      <c r="B3318" s="2" t="s">
        <v>0</v>
      </c>
      <c r="C3318" s="2" t="s">
        <v>727</v>
      </c>
      <c r="D3318" s="2">
        <v>2023</v>
      </c>
      <c r="E3318" s="2" t="s">
        <v>1</v>
      </c>
      <c r="F3318" s="2" t="s">
        <v>2</v>
      </c>
      <c r="G3318" s="2" t="s">
        <v>3</v>
      </c>
      <c r="H3318" s="2" t="s">
        <v>4</v>
      </c>
      <c r="I3318" s="2" t="s">
        <v>758</v>
      </c>
      <c r="J3318" s="2" t="s">
        <v>618</v>
      </c>
      <c r="K3318" s="2" t="s">
        <v>879</v>
      </c>
      <c r="L3318" s="2" t="s">
        <v>856</v>
      </c>
      <c r="M3318" s="2" t="s">
        <v>857</v>
      </c>
      <c r="N3318" s="2" t="s">
        <v>6</v>
      </c>
      <c r="O3318" s="2" t="s">
        <v>7</v>
      </c>
      <c r="P3318" s="2" t="s">
        <v>8</v>
      </c>
      <c r="Q3318" s="2" t="s">
        <v>9</v>
      </c>
      <c r="R3318" s="2" t="s">
        <v>10</v>
      </c>
      <c r="S3318" s="2" t="s">
        <v>11</v>
      </c>
      <c r="T3318" s="2">
        <v>540</v>
      </c>
      <c r="U3318" s="2" t="s">
        <v>421</v>
      </c>
      <c r="V3318" s="2">
        <v>589</v>
      </c>
      <c r="W3318" s="2" t="s">
        <v>1301</v>
      </c>
      <c r="X3318" s="2" t="s">
        <v>917</v>
      </c>
      <c r="Y3318" s="2" t="s">
        <v>45</v>
      </c>
      <c r="Z3318" s="2" t="s">
        <v>914</v>
      </c>
      <c r="AA3318" s="2">
        <v>2021</v>
      </c>
      <c r="AB3318" s="6">
        <v>20</v>
      </c>
      <c r="AC3318" s="6">
        <v>20</v>
      </c>
      <c r="AD3318" s="6">
        <v>19.399999999999999</v>
      </c>
      <c r="AE3318" s="6">
        <v>97</v>
      </c>
      <c r="AF3318" s="6"/>
      <c r="AG3318" s="6"/>
      <c r="AH3318" s="2" t="s">
        <v>897</v>
      </c>
    </row>
    <row r="3319" spans="1:36" x14ac:dyDescent="0.25">
      <c r="A3319" s="2">
        <v>16</v>
      </c>
      <c r="B3319" s="2" t="s">
        <v>0</v>
      </c>
      <c r="C3319" s="2" t="s">
        <v>727</v>
      </c>
      <c r="D3319" s="2">
        <v>2023</v>
      </c>
      <c r="E3319" s="2" t="s">
        <v>1</v>
      </c>
      <c r="F3319" s="2" t="s">
        <v>2</v>
      </c>
      <c r="G3319" s="2" t="s">
        <v>3</v>
      </c>
      <c r="H3319" s="2" t="s">
        <v>4</v>
      </c>
      <c r="I3319" s="2" t="s">
        <v>758</v>
      </c>
      <c r="J3319" s="2" t="s">
        <v>618</v>
      </c>
      <c r="K3319" s="2" t="s">
        <v>879</v>
      </c>
      <c r="L3319" s="2" t="s">
        <v>856</v>
      </c>
      <c r="M3319" s="2" t="s">
        <v>857</v>
      </c>
      <c r="N3319" s="2" t="s">
        <v>6</v>
      </c>
      <c r="O3319" s="2" t="s">
        <v>7</v>
      </c>
      <c r="P3319" s="2" t="s">
        <v>8</v>
      </c>
      <c r="Q3319" s="2" t="s">
        <v>9</v>
      </c>
      <c r="R3319" s="2" t="s">
        <v>10</v>
      </c>
      <c r="S3319" s="2" t="s">
        <v>11</v>
      </c>
      <c r="T3319" s="2">
        <v>540</v>
      </c>
      <c r="U3319" s="2" t="s">
        <v>421</v>
      </c>
      <c r="V3319" s="2">
        <v>589</v>
      </c>
      <c r="W3319" s="2" t="s">
        <v>1301</v>
      </c>
      <c r="X3319" s="2" t="s">
        <v>917</v>
      </c>
      <c r="Y3319" s="2" t="s">
        <v>45</v>
      </c>
      <c r="Z3319" s="2" t="s">
        <v>914</v>
      </c>
      <c r="AA3319" s="2">
        <v>2022</v>
      </c>
      <c r="AB3319" s="6">
        <v>20</v>
      </c>
      <c r="AC3319" s="6">
        <v>21</v>
      </c>
      <c r="AD3319" s="6">
        <v>21</v>
      </c>
      <c r="AE3319" s="6">
        <v>100</v>
      </c>
      <c r="AF3319" s="6"/>
      <c r="AG3319" s="6"/>
      <c r="AH3319" s="2" t="s">
        <v>897</v>
      </c>
    </row>
    <row r="3320" spans="1:36" x14ac:dyDescent="0.25">
      <c r="A3320" s="2">
        <v>16</v>
      </c>
      <c r="B3320" s="2" t="s">
        <v>0</v>
      </c>
      <c r="C3320" s="2" t="s">
        <v>727</v>
      </c>
      <c r="D3320" s="2">
        <v>2023</v>
      </c>
      <c r="E3320" s="2" t="s">
        <v>1</v>
      </c>
      <c r="F3320" s="2" t="s">
        <v>2</v>
      </c>
      <c r="G3320" s="2" t="s">
        <v>3</v>
      </c>
      <c r="H3320" s="2" t="s">
        <v>4</v>
      </c>
      <c r="I3320" s="2" t="s">
        <v>758</v>
      </c>
      <c r="J3320" s="2" t="s">
        <v>618</v>
      </c>
      <c r="K3320" s="2" t="s">
        <v>879</v>
      </c>
      <c r="L3320" s="2" t="s">
        <v>856</v>
      </c>
      <c r="M3320" s="2" t="s">
        <v>857</v>
      </c>
      <c r="N3320" s="2" t="s">
        <v>6</v>
      </c>
      <c r="O3320" s="2" t="s">
        <v>7</v>
      </c>
      <c r="P3320" s="2" t="s">
        <v>8</v>
      </c>
      <c r="Q3320" s="2" t="s">
        <v>9</v>
      </c>
      <c r="R3320" s="2" t="s">
        <v>10</v>
      </c>
      <c r="S3320" s="2" t="s">
        <v>11</v>
      </c>
      <c r="T3320" s="2">
        <v>540</v>
      </c>
      <c r="U3320" s="2" t="s">
        <v>421</v>
      </c>
      <c r="V3320" s="2">
        <v>589</v>
      </c>
      <c r="W3320" s="2" t="s">
        <v>1301</v>
      </c>
      <c r="X3320" s="2" t="s">
        <v>917</v>
      </c>
      <c r="Y3320" s="2" t="s">
        <v>45</v>
      </c>
      <c r="Z3320" s="2" t="s">
        <v>914</v>
      </c>
      <c r="AA3320" s="2">
        <v>2023</v>
      </c>
      <c r="AB3320" s="6">
        <v>20</v>
      </c>
      <c r="AC3320" s="6">
        <v>20.6</v>
      </c>
      <c r="AD3320" s="6">
        <v>19.940000000000001</v>
      </c>
      <c r="AE3320" s="6">
        <v>96.8</v>
      </c>
      <c r="AF3320" s="6">
        <v>99.18</v>
      </c>
      <c r="AG3320" s="6">
        <v>79.34</v>
      </c>
      <c r="AH3320" s="2" t="s">
        <v>897</v>
      </c>
      <c r="AI3320" t="s">
        <v>5531</v>
      </c>
      <c r="AJ3320" t="s">
        <v>5532</v>
      </c>
    </row>
    <row r="3321" spans="1:36" x14ac:dyDescent="0.25">
      <c r="A3321" s="2">
        <v>16</v>
      </c>
      <c r="B3321" s="2" t="s">
        <v>0</v>
      </c>
      <c r="C3321" s="2" t="s">
        <v>727</v>
      </c>
      <c r="D3321" s="2">
        <v>2023</v>
      </c>
      <c r="E3321" s="2" t="s">
        <v>1</v>
      </c>
      <c r="F3321" s="2" t="s">
        <v>2</v>
      </c>
      <c r="G3321" s="2" t="s">
        <v>3</v>
      </c>
      <c r="H3321" s="2" t="s">
        <v>4</v>
      </c>
      <c r="I3321" s="2" t="s">
        <v>758</v>
      </c>
      <c r="J3321" s="2" t="s">
        <v>618</v>
      </c>
      <c r="K3321" s="2" t="s">
        <v>879</v>
      </c>
      <c r="L3321" s="2" t="s">
        <v>856</v>
      </c>
      <c r="M3321" s="2" t="s">
        <v>857</v>
      </c>
      <c r="N3321" s="2" t="s">
        <v>6</v>
      </c>
      <c r="O3321" s="2" t="s">
        <v>7</v>
      </c>
      <c r="P3321" s="2" t="s">
        <v>8</v>
      </c>
      <c r="Q3321" s="2" t="s">
        <v>9</v>
      </c>
      <c r="R3321" s="2" t="s">
        <v>10</v>
      </c>
      <c r="S3321" s="2" t="s">
        <v>11</v>
      </c>
      <c r="T3321" s="2">
        <v>540</v>
      </c>
      <c r="U3321" s="2" t="s">
        <v>421</v>
      </c>
      <c r="V3321" s="2">
        <v>589</v>
      </c>
      <c r="W3321" s="2" t="s">
        <v>1301</v>
      </c>
      <c r="X3321" s="2" t="s">
        <v>917</v>
      </c>
      <c r="Y3321" s="2" t="s">
        <v>45</v>
      </c>
      <c r="Z3321" s="2" t="s">
        <v>914</v>
      </c>
      <c r="AA3321" s="2">
        <v>2024</v>
      </c>
      <c r="AB3321" s="6">
        <v>20</v>
      </c>
      <c r="AC3321" s="6">
        <v>20</v>
      </c>
      <c r="AD3321" s="6">
        <v>0</v>
      </c>
      <c r="AE3321" s="6">
        <v>0</v>
      </c>
      <c r="AF3321" s="6"/>
      <c r="AG3321" s="6"/>
      <c r="AH3321" s="2" t="s">
        <v>897</v>
      </c>
    </row>
    <row r="3322" spans="1:36" x14ac:dyDescent="0.25">
      <c r="A3322" s="2">
        <v>16</v>
      </c>
      <c r="B3322" s="2" t="s">
        <v>0</v>
      </c>
      <c r="C3322" s="2" t="s">
        <v>727</v>
      </c>
      <c r="D3322" s="2">
        <v>2023</v>
      </c>
      <c r="E3322" s="2" t="s">
        <v>1</v>
      </c>
      <c r="F3322" s="2" t="s">
        <v>2</v>
      </c>
      <c r="G3322" s="2" t="s">
        <v>3</v>
      </c>
      <c r="H3322" s="2" t="s">
        <v>4</v>
      </c>
      <c r="I3322" s="2" t="s">
        <v>759</v>
      </c>
      <c r="J3322" s="2" t="s">
        <v>630</v>
      </c>
      <c r="K3322" s="2" t="s">
        <v>880</v>
      </c>
      <c r="L3322" s="2" t="s">
        <v>831</v>
      </c>
      <c r="M3322" s="2" t="s">
        <v>832</v>
      </c>
      <c r="N3322" s="2" t="s">
        <v>45</v>
      </c>
      <c r="O3322" s="2" t="s">
        <v>46</v>
      </c>
      <c r="P3322" s="2" t="s">
        <v>138</v>
      </c>
      <c r="Q3322" s="2" t="s">
        <v>139</v>
      </c>
      <c r="R3322" s="2" t="s">
        <v>10</v>
      </c>
      <c r="S3322" s="2" t="s">
        <v>11</v>
      </c>
      <c r="T3322" s="2">
        <v>107</v>
      </c>
      <c r="U3322" s="2" t="s">
        <v>143</v>
      </c>
      <c r="V3322" s="2">
        <v>115</v>
      </c>
      <c r="W3322" s="2" t="s">
        <v>1020</v>
      </c>
      <c r="X3322" s="2" t="s">
        <v>917</v>
      </c>
      <c r="Y3322" s="2" t="s">
        <v>45</v>
      </c>
      <c r="Z3322" s="2" t="s">
        <v>914</v>
      </c>
      <c r="AA3322" s="2">
        <v>2020</v>
      </c>
      <c r="AB3322" s="6">
        <v>164</v>
      </c>
      <c r="AC3322" s="6">
        <v>166</v>
      </c>
      <c r="AD3322" s="6">
        <v>166</v>
      </c>
      <c r="AE3322" s="6">
        <v>100</v>
      </c>
      <c r="AF3322" s="6"/>
      <c r="AG3322" s="6"/>
      <c r="AH3322" s="2" t="s">
        <v>904</v>
      </c>
    </row>
    <row r="3323" spans="1:36" x14ac:dyDescent="0.25">
      <c r="A3323" s="2">
        <v>16</v>
      </c>
      <c r="B3323" s="2" t="s">
        <v>0</v>
      </c>
      <c r="C3323" s="2" t="s">
        <v>727</v>
      </c>
      <c r="D3323" s="2">
        <v>2023</v>
      </c>
      <c r="E3323" s="2" t="s">
        <v>1</v>
      </c>
      <c r="F3323" s="2" t="s">
        <v>2</v>
      </c>
      <c r="G3323" s="2" t="s">
        <v>3</v>
      </c>
      <c r="H3323" s="2" t="s">
        <v>4</v>
      </c>
      <c r="I3323" s="2" t="s">
        <v>759</v>
      </c>
      <c r="J3323" s="2" t="s">
        <v>630</v>
      </c>
      <c r="K3323" s="2" t="s">
        <v>880</v>
      </c>
      <c r="L3323" s="2" t="s">
        <v>831</v>
      </c>
      <c r="M3323" s="2" t="s">
        <v>832</v>
      </c>
      <c r="N3323" s="2" t="s">
        <v>45</v>
      </c>
      <c r="O3323" s="2" t="s">
        <v>46</v>
      </c>
      <c r="P3323" s="2" t="s">
        <v>138</v>
      </c>
      <c r="Q3323" s="2" t="s">
        <v>139</v>
      </c>
      <c r="R3323" s="2" t="s">
        <v>10</v>
      </c>
      <c r="S3323" s="2" t="s">
        <v>11</v>
      </c>
      <c r="T3323" s="2">
        <v>107</v>
      </c>
      <c r="U3323" s="2" t="s">
        <v>143</v>
      </c>
      <c r="V3323" s="2">
        <v>115</v>
      </c>
      <c r="W3323" s="2" t="s">
        <v>1020</v>
      </c>
      <c r="X3323" s="2" t="s">
        <v>917</v>
      </c>
      <c r="Y3323" s="2" t="s">
        <v>45</v>
      </c>
      <c r="Z3323" s="2" t="s">
        <v>914</v>
      </c>
      <c r="AA3323" s="2">
        <v>2021</v>
      </c>
      <c r="AB3323" s="6">
        <v>580</v>
      </c>
      <c r="AC3323" s="6">
        <v>578</v>
      </c>
      <c r="AD3323" s="6">
        <v>578</v>
      </c>
      <c r="AE3323" s="6">
        <v>100</v>
      </c>
      <c r="AF3323" s="6"/>
      <c r="AG3323" s="6"/>
      <c r="AH3323" s="2" t="s">
        <v>904</v>
      </c>
    </row>
    <row r="3324" spans="1:36" x14ac:dyDescent="0.25">
      <c r="A3324" s="2">
        <v>16</v>
      </c>
      <c r="B3324" s="2" t="s">
        <v>0</v>
      </c>
      <c r="C3324" s="2" t="s">
        <v>727</v>
      </c>
      <c r="D3324" s="2">
        <v>2023</v>
      </c>
      <c r="E3324" s="2" t="s">
        <v>1</v>
      </c>
      <c r="F3324" s="2" t="s">
        <v>2</v>
      </c>
      <c r="G3324" s="2" t="s">
        <v>3</v>
      </c>
      <c r="H3324" s="2" t="s">
        <v>4</v>
      </c>
      <c r="I3324" s="2" t="s">
        <v>759</v>
      </c>
      <c r="J3324" s="2" t="s">
        <v>630</v>
      </c>
      <c r="K3324" s="2" t="s">
        <v>880</v>
      </c>
      <c r="L3324" s="2" t="s">
        <v>831</v>
      </c>
      <c r="M3324" s="2" t="s">
        <v>832</v>
      </c>
      <c r="N3324" s="2" t="s">
        <v>45</v>
      </c>
      <c r="O3324" s="2" t="s">
        <v>46</v>
      </c>
      <c r="P3324" s="2" t="s">
        <v>138</v>
      </c>
      <c r="Q3324" s="2" t="s">
        <v>139</v>
      </c>
      <c r="R3324" s="2" t="s">
        <v>10</v>
      </c>
      <c r="S3324" s="2" t="s">
        <v>11</v>
      </c>
      <c r="T3324" s="2">
        <v>107</v>
      </c>
      <c r="U3324" s="2" t="s">
        <v>143</v>
      </c>
      <c r="V3324" s="2">
        <v>115</v>
      </c>
      <c r="W3324" s="2" t="s">
        <v>1020</v>
      </c>
      <c r="X3324" s="2" t="s">
        <v>917</v>
      </c>
      <c r="Y3324" s="2" t="s">
        <v>45</v>
      </c>
      <c r="Z3324" s="2" t="s">
        <v>914</v>
      </c>
      <c r="AA3324" s="2">
        <v>2022</v>
      </c>
      <c r="AB3324" s="6">
        <v>600</v>
      </c>
      <c r="AC3324" s="6">
        <v>600</v>
      </c>
      <c r="AD3324" s="6">
        <v>600</v>
      </c>
      <c r="AE3324" s="6">
        <v>100</v>
      </c>
      <c r="AF3324" s="6"/>
      <c r="AG3324" s="6"/>
      <c r="AH3324" s="2" t="s">
        <v>904</v>
      </c>
    </row>
    <row r="3325" spans="1:36" x14ac:dyDescent="0.25">
      <c r="A3325" s="2">
        <v>16</v>
      </c>
      <c r="B3325" s="2" t="s">
        <v>0</v>
      </c>
      <c r="C3325" s="2" t="s">
        <v>727</v>
      </c>
      <c r="D3325" s="2">
        <v>2023</v>
      </c>
      <c r="E3325" s="2" t="s">
        <v>1</v>
      </c>
      <c r="F3325" s="2" t="s">
        <v>2</v>
      </c>
      <c r="G3325" s="2" t="s">
        <v>3</v>
      </c>
      <c r="H3325" s="2" t="s">
        <v>4</v>
      </c>
      <c r="I3325" s="2" t="s">
        <v>759</v>
      </c>
      <c r="J3325" s="2" t="s">
        <v>630</v>
      </c>
      <c r="K3325" s="2" t="s">
        <v>880</v>
      </c>
      <c r="L3325" s="2" t="s">
        <v>831</v>
      </c>
      <c r="M3325" s="2" t="s">
        <v>832</v>
      </c>
      <c r="N3325" s="2" t="s">
        <v>45</v>
      </c>
      <c r="O3325" s="2" t="s">
        <v>46</v>
      </c>
      <c r="P3325" s="2" t="s">
        <v>138</v>
      </c>
      <c r="Q3325" s="2" t="s">
        <v>139</v>
      </c>
      <c r="R3325" s="2" t="s">
        <v>10</v>
      </c>
      <c r="S3325" s="2" t="s">
        <v>11</v>
      </c>
      <c r="T3325" s="2">
        <v>107</v>
      </c>
      <c r="U3325" s="2" t="s">
        <v>143</v>
      </c>
      <c r="V3325" s="2">
        <v>115</v>
      </c>
      <c r="W3325" s="2" t="s">
        <v>1020</v>
      </c>
      <c r="X3325" s="2" t="s">
        <v>917</v>
      </c>
      <c r="Y3325" s="2" t="s">
        <v>45</v>
      </c>
      <c r="Z3325" s="2" t="s">
        <v>914</v>
      </c>
      <c r="AA3325" s="2">
        <v>2023</v>
      </c>
      <c r="AB3325" s="6">
        <v>600</v>
      </c>
      <c r="AC3325" s="6">
        <v>600</v>
      </c>
      <c r="AD3325" s="6">
        <v>600</v>
      </c>
      <c r="AE3325" s="6">
        <v>100</v>
      </c>
      <c r="AF3325" s="6">
        <v>100</v>
      </c>
      <c r="AG3325" s="6">
        <v>97.2</v>
      </c>
      <c r="AH3325" s="2" t="s">
        <v>904</v>
      </c>
      <c r="AJ3325" t="s">
        <v>5533</v>
      </c>
    </row>
    <row r="3326" spans="1:36" x14ac:dyDescent="0.25">
      <c r="A3326" s="2">
        <v>16</v>
      </c>
      <c r="B3326" s="2" t="s">
        <v>0</v>
      </c>
      <c r="C3326" s="2" t="s">
        <v>727</v>
      </c>
      <c r="D3326" s="2">
        <v>2023</v>
      </c>
      <c r="E3326" s="2" t="s">
        <v>1</v>
      </c>
      <c r="F3326" s="2" t="s">
        <v>2</v>
      </c>
      <c r="G3326" s="2" t="s">
        <v>3</v>
      </c>
      <c r="H3326" s="2" t="s">
        <v>4</v>
      </c>
      <c r="I3326" s="2" t="s">
        <v>759</v>
      </c>
      <c r="J3326" s="2" t="s">
        <v>630</v>
      </c>
      <c r="K3326" s="2" t="s">
        <v>880</v>
      </c>
      <c r="L3326" s="2" t="s">
        <v>831</v>
      </c>
      <c r="M3326" s="2" t="s">
        <v>832</v>
      </c>
      <c r="N3326" s="2" t="s">
        <v>45</v>
      </c>
      <c r="O3326" s="2" t="s">
        <v>46</v>
      </c>
      <c r="P3326" s="2" t="s">
        <v>138</v>
      </c>
      <c r="Q3326" s="2" t="s">
        <v>139</v>
      </c>
      <c r="R3326" s="2" t="s">
        <v>10</v>
      </c>
      <c r="S3326" s="2" t="s">
        <v>11</v>
      </c>
      <c r="T3326" s="2">
        <v>107</v>
      </c>
      <c r="U3326" s="2" t="s">
        <v>143</v>
      </c>
      <c r="V3326" s="2">
        <v>115</v>
      </c>
      <c r="W3326" s="2" t="s">
        <v>1020</v>
      </c>
      <c r="X3326" s="2" t="s">
        <v>917</v>
      </c>
      <c r="Y3326" s="2" t="s">
        <v>45</v>
      </c>
      <c r="Z3326" s="2" t="s">
        <v>914</v>
      </c>
      <c r="AA3326" s="2">
        <v>2024</v>
      </c>
      <c r="AB3326" s="6">
        <v>56</v>
      </c>
      <c r="AC3326" s="6">
        <v>56</v>
      </c>
      <c r="AD3326" s="6">
        <v>0</v>
      </c>
      <c r="AE3326" s="6">
        <v>0</v>
      </c>
      <c r="AF3326" s="6"/>
      <c r="AG3326" s="6"/>
      <c r="AH3326" s="2" t="s">
        <v>904</v>
      </c>
    </row>
    <row r="3327" spans="1:36" x14ac:dyDescent="0.25">
      <c r="A3327" s="2">
        <v>16</v>
      </c>
      <c r="B3327" s="2" t="s">
        <v>0</v>
      </c>
      <c r="C3327" s="2" t="s">
        <v>727</v>
      </c>
      <c r="D3327" s="2">
        <v>2023</v>
      </c>
      <c r="E3327" s="2" t="s">
        <v>1</v>
      </c>
      <c r="F3327" s="2" t="s">
        <v>2</v>
      </c>
      <c r="G3327" s="2" t="s">
        <v>3</v>
      </c>
      <c r="H3327" s="2" t="s">
        <v>4</v>
      </c>
      <c r="I3327" s="2" t="s">
        <v>759</v>
      </c>
      <c r="J3327" s="2" t="s">
        <v>630</v>
      </c>
      <c r="K3327" s="2" t="s">
        <v>880</v>
      </c>
      <c r="L3327" s="2" t="s">
        <v>831</v>
      </c>
      <c r="M3327" s="2" t="s">
        <v>832</v>
      </c>
      <c r="N3327" s="2" t="s">
        <v>45</v>
      </c>
      <c r="O3327" s="2" t="s">
        <v>46</v>
      </c>
      <c r="P3327" s="2" t="s">
        <v>138</v>
      </c>
      <c r="Q3327" s="2" t="s">
        <v>139</v>
      </c>
      <c r="R3327" s="2" t="s">
        <v>10</v>
      </c>
      <c r="S3327" s="2" t="s">
        <v>11</v>
      </c>
      <c r="T3327" s="2">
        <v>108</v>
      </c>
      <c r="U3327" s="2" t="s">
        <v>144</v>
      </c>
      <c r="V3327" s="2">
        <v>635</v>
      </c>
      <c r="W3327" s="2" t="s">
        <v>1539</v>
      </c>
      <c r="X3327" s="2" t="s">
        <v>917</v>
      </c>
      <c r="Y3327" s="2" t="s">
        <v>45</v>
      </c>
      <c r="Z3327" s="2" t="s">
        <v>914</v>
      </c>
      <c r="AA3327" s="2">
        <v>2020</v>
      </c>
      <c r="AB3327" s="6">
        <v>0.1</v>
      </c>
      <c r="AC3327" s="6">
        <v>0.1</v>
      </c>
      <c r="AD3327" s="6">
        <v>0.1</v>
      </c>
      <c r="AE3327" s="6">
        <v>100</v>
      </c>
      <c r="AF3327" s="6"/>
      <c r="AG3327" s="6"/>
      <c r="AH3327" s="2" t="s">
        <v>904</v>
      </c>
    </row>
    <row r="3328" spans="1:36" x14ac:dyDescent="0.25">
      <c r="A3328" s="2">
        <v>16</v>
      </c>
      <c r="B3328" s="2" t="s">
        <v>0</v>
      </c>
      <c r="C3328" s="2" t="s">
        <v>727</v>
      </c>
      <c r="D3328" s="2">
        <v>2023</v>
      </c>
      <c r="E3328" s="2" t="s">
        <v>1</v>
      </c>
      <c r="F3328" s="2" t="s">
        <v>2</v>
      </c>
      <c r="G3328" s="2" t="s">
        <v>3</v>
      </c>
      <c r="H3328" s="2" t="s">
        <v>4</v>
      </c>
      <c r="I3328" s="2" t="s">
        <v>759</v>
      </c>
      <c r="J3328" s="2" t="s">
        <v>630</v>
      </c>
      <c r="K3328" s="2" t="s">
        <v>880</v>
      </c>
      <c r="L3328" s="2" t="s">
        <v>831</v>
      </c>
      <c r="M3328" s="2" t="s">
        <v>832</v>
      </c>
      <c r="N3328" s="2" t="s">
        <v>45</v>
      </c>
      <c r="O3328" s="2" t="s">
        <v>46</v>
      </c>
      <c r="P3328" s="2" t="s">
        <v>138</v>
      </c>
      <c r="Q3328" s="2" t="s">
        <v>139</v>
      </c>
      <c r="R3328" s="2" t="s">
        <v>10</v>
      </c>
      <c r="S3328" s="2" t="s">
        <v>11</v>
      </c>
      <c r="T3328" s="2">
        <v>108</v>
      </c>
      <c r="U3328" s="2" t="s">
        <v>144</v>
      </c>
      <c r="V3328" s="2">
        <v>635</v>
      </c>
      <c r="W3328" s="2" t="s">
        <v>1539</v>
      </c>
      <c r="X3328" s="2" t="s">
        <v>917</v>
      </c>
      <c r="Y3328" s="2" t="s">
        <v>45</v>
      </c>
      <c r="Z3328" s="2" t="s">
        <v>914</v>
      </c>
      <c r="AA3328" s="2">
        <v>2021</v>
      </c>
      <c r="AB3328" s="6">
        <v>0.2</v>
      </c>
      <c r="AC3328" s="6">
        <v>0.2</v>
      </c>
      <c r="AD3328" s="6">
        <v>0.2</v>
      </c>
      <c r="AE3328" s="6">
        <v>100</v>
      </c>
      <c r="AF3328" s="6"/>
      <c r="AG3328" s="6"/>
      <c r="AH3328" s="2" t="s">
        <v>904</v>
      </c>
    </row>
    <row r="3329" spans="1:36" x14ac:dyDescent="0.25">
      <c r="A3329" s="2">
        <v>16</v>
      </c>
      <c r="B3329" s="2" t="s">
        <v>0</v>
      </c>
      <c r="C3329" s="2" t="s">
        <v>727</v>
      </c>
      <c r="D3329" s="2">
        <v>2023</v>
      </c>
      <c r="E3329" s="2" t="s">
        <v>1</v>
      </c>
      <c r="F3329" s="2" t="s">
        <v>2</v>
      </c>
      <c r="G3329" s="2" t="s">
        <v>3</v>
      </c>
      <c r="H3329" s="2" t="s">
        <v>4</v>
      </c>
      <c r="I3329" s="2" t="s">
        <v>759</v>
      </c>
      <c r="J3329" s="2" t="s">
        <v>630</v>
      </c>
      <c r="K3329" s="2" t="s">
        <v>880</v>
      </c>
      <c r="L3329" s="2" t="s">
        <v>831</v>
      </c>
      <c r="M3329" s="2" t="s">
        <v>832</v>
      </c>
      <c r="N3329" s="2" t="s">
        <v>45</v>
      </c>
      <c r="O3329" s="2" t="s">
        <v>46</v>
      </c>
      <c r="P3329" s="2" t="s">
        <v>138</v>
      </c>
      <c r="Q3329" s="2" t="s">
        <v>139</v>
      </c>
      <c r="R3329" s="2" t="s">
        <v>10</v>
      </c>
      <c r="S3329" s="2" t="s">
        <v>11</v>
      </c>
      <c r="T3329" s="2">
        <v>108</v>
      </c>
      <c r="U3329" s="2" t="s">
        <v>144</v>
      </c>
      <c r="V3329" s="2">
        <v>635</v>
      </c>
      <c r="W3329" s="2" t="s">
        <v>1539</v>
      </c>
      <c r="X3329" s="2" t="s">
        <v>917</v>
      </c>
      <c r="Y3329" s="2" t="s">
        <v>45</v>
      </c>
      <c r="Z3329" s="2" t="s">
        <v>914</v>
      </c>
      <c r="AA3329" s="2">
        <v>2022</v>
      </c>
      <c r="AB3329" s="6">
        <v>0.25</v>
      </c>
      <c r="AC3329" s="6">
        <v>0.25</v>
      </c>
      <c r="AD3329" s="6">
        <v>0.25</v>
      </c>
      <c r="AE3329" s="6">
        <v>100</v>
      </c>
      <c r="AF3329" s="6"/>
      <c r="AG3329" s="6"/>
      <c r="AH3329" s="2" t="s">
        <v>904</v>
      </c>
    </row>
    <row r="3330" spans="1:36" x14ac:dyDescent="0.25">
      <c r="A3330" s="2">
        <v>16</v>
      </c>
      <c r="B3330" s="2" t="s">
        <v>0</v>
      </c>
      <c r="C3330" s="2" t="s">
        <v>727</v>
      </c>
      <c r="D3330" s="2">
        <v>2023</v>
      </c>
      <c r="E3330" s="2" t="s">
        <v>1</v>
      </c>
      <c r="F3330" s="2" t="s">
        <v>2</v>
      </c>
      <c r="G3330" s="2" t="s">
        <v>3</v>
      </c>
      <c r="H3330" s="2" t="s">
        <v>4</v>
      </c>
      <c r="I3330" s="2" t="s">
        <v>759</v>
      </c>
      <c r="J3330" s="2" t="s">
        <v>630</v>
      </c>
      <c r="K3330" s="2" t="s">
        <v>880</v>
      </c>
      <c r="L3330" s="2" t="s">
        <v>831</v>
      </c>
      <c r="M3330" s="2" t="s">
        <v>832</v>
      </c>
      <c r="N3330" s="2" t="s">
        <v>45</v>
      </c>
      <c r="O3330" s="2" t="s">
        <v>46</v>
      </c>
      <c r="P3330" s="2" t="s">
        <v>138</v>
      </c>
      <c r="Q3330" s="2" t="s">
        <v>139</v>
      </c>
      <c r="R3330" s="2" t="s">
        <v>10</v>
      </c>
      <c r="S3330" s="2" t="s">
        <v>11</v>
      </c>
      <c r="T3330" s="2">
        <v>108</v>
      </c>
      <c r="U3330" s="2" t="s">
        <v>144</v>
      </c>
      <c r="V3330" s="2">
        <v>635</v>
      </c>
      <c r="W3330" s="2" t="s">
        <v>1539</v>
      </c>
      <c r="X3330" s="2" t="s">
        <v>917</v>
      </c>
      <c r="Y3330" s="2" t="s">
        <v>45</v>
      </c>
      <c r="Z3330" s="2" t="s">
        <v>914</v>
      </c>
      <c r="AA3330" s="2">
        <v>2023</v>
      </c>
      <c r="AB3330" s="6">
        <v>0.25</v>
      </c>
      <c r="AC3330" s="6">
        <v>0.25</v>
      </c>
      <c r="AD3330" s="6">
        <v>0.25</v>
      </c>
      <c r="AE3330" s="6">
        <v>100</v>
      </c>
      <c r="AF3330" s="6">
        <v>100</v>
      </c>
      <c r="AG3330" s="6">
        <v>80</v>
      </c>
      <c r="AH3330" s="2" t="s">
        <v>904</v>
      </c>
      <c r="AJ3330" t="s">
        <v>5534</v>
      </c>
    </row>
    <row r="3331" spans="1:36" x14ac:dyDescent="0.25">
      <c r="A3331" s="2">
        <v>16</v>
      </c>
      <c r="B3331" s="2" t="s">
        <v>0</v>
      </c>
      <c r="C3331" s="2" t="s">
        <v>727</v>
      </c>
      <c r="D3331" s="2">
        <v>2023</v>
      </c>
      <c r="E3331" s="2" t="s">
        <v>1</v>
      </c>
      <c r="F3331" s="2" t="s">
        <v>2</v>
      </c>
      <c r="G3331" s="2" t="s">
        <v>3</v>
      </c>
      <c r="H3331" s="2" t="s">
        <v>4</v>
      </c>
      <c r="I3331" s="2" t="s">
        <v>759</v>
      </c>
      <c r="J3331" s="2" t="s">
        <v>630</v>
      </c>
      <c r="K3331" s="2" t="s">
        <v>880</v>
      </c>
      <c r="L3331" s="2" t="s">
        <v>831</v>
      </c>
      <c r="M3331" s="2" t="s">
        <v>832</v>
      </c>
      <c r="N3331" s="2" t="s">
        <v>45</v>
      </c>
      <c r="O3331" s="2" t="s">
        <v>46</v>
      </c>
      <c r="P3331" s="2" t="s">
        <v>138</v>
      </c>
      <c r="Q3331" s="2" t="s">
        <v>139</v>
      </c>
      <c r="R3331" s="2" t="s">
        <v>10</v>
      </c>
      <c r="S3331" s="2" t="s">
        <v>11</v>
      </c>
      <c r="T3331" s="2">
        <v>108</v>
      </c>
      <c r="U3331" s="2" t="s">
        <v>144</v>
      </c>
      <c r="V3331" s="2">
        <v>635</v>
      </c>
      <c r="W3331" s="2" t="s">
        <v>1539</v>
      </c>
      <c r="X3331" s="2" t="s">
        <v>917</v>
      </c>
      <c r="Y3331" s="2" t="s">
        <v>45</v>
      </c>
      <c r="Z3331" s="2" t="s">
        <v>914</v>
      </c>
      <c r="AA3331" s="2">
        <v>2024</v>
      </c>
      <c r="AB3331" s="6">
        <v>0.2</v>
      </c>
      <c r="AC3331" s="6">
        <v>0.2</v>
      </c>
      <c r="AD3331" s="6">
        <v>0</v>
      </c>
      <c r="AE3331" s="6">
        <v>0</v>
      </c>
      <c r="AF3331" s="6"/>
      <c r="AG3331" s="6"/>
      <c r="AH3331" s="2" t="s">
        <v>904</v>
      </c>
    </row>
    <row r="3332" spans="1:36" x14ac:dyDescent="0.25">
      <c r="A3332" s="2">
        <v>16</v>
      </c>
      <c r="B3332" s="2" t="s">
        <v>0</v>
      </c>
      <c r="C3332" s="2" t="s">
        <v>727</v>
      </c>
      <c r="D3332" s="2">
        <v>2023</v>
      </c>
      <c r="E3332" s="2" t="s">
        <v>1</v>
      </c>
      <c r="F3332" s="2" t="s">
        <v>2</v>
      </c>
      <c r="G3332" s="2" t="s">
        <v>3</v>
      </c>
      <c r="H3332" s="2" t="s">
        <v>4</v>
      </c>
      <c r="I3332" s="2" t="s">
        <v>760</v>
      </c>
      <c r="J3332" s="2" t="s">
        <v>631</v>
      </c>
      <c r="K3332" s="2" t="s">
        <v>881</v>
      </c>
      <c r="L3332" s="2" t="s">
        <v>825</v>
      </c>
      <c r="M3332" s="2" t="s">
        <v>826</v>
      </c>
      <c r="N3332" s="2" t="s">
        <v>45</v>
      </c>
      <c r="O3332" s="2" t="s">
        <v>46</v>
      </c>
      <c r="P3332" s="2" t="s">
        <v>49</v>
      </c>
      <c r="Q3332" s="2" t="s">
        <v>50</v>
      </c>
      <c r="R3332" s="2" t="s">
        <v>10</v>
      </c>
      <c r="S3332" s="2" t="s">
        <v>11</v>
      </c>
      <c r="T3332" s="2">
        <v>27</v>
      </c>
      <c r="U3332" s="2" t="s">
        <v>53</v>
      </c>
      <c r="V3332" s="2">
        <v>28</v>
      </c>
      <c r="W3332" s="2" t="s">
        <v>952</v>
      </c>
      <c r="X3332" s="2" t="s">
        <v>917</v>
      </c>
      <c r="Y3332" s="2" t="s">
        <v>45</v>
      </c>
      <c r="Z3332" s="2" t="s">
        <v>914</v>
      </c>
      <c r="AA3332" s="2">
        <v>2020</v>
      </c>
      <c r="AB3332" s="6">
        <v>10</v>
      </c>
      <c r="AC3332" s="6">
        <v>10</v>
      </c>
      <c r="AD3332" s="6">
        <v>10</v>
      </c>
      <c r="AE3332" s="6">
        <v>100</v>
      </c>
      <c r="AF3332" s="6"/>
      <c r="AG3332" s="6"/>
      <c r="AH3332" s="2" t="s">
        <v>901</v>
      </c>
    </row>
    <row r="3333" spans="1:36" x14ac:dyDescent="0.25">
      <c r="A3333" s="2">
        <v>16</v>
      </c>
      <c r="B3333" s="2" t="s">
        <v>0</v>
      </c>
      <c r="C3333" s="2" t="s">
        <v>727</v>
      </c>
      <c r="D3333" s="2">
        <v>2023</v>
      </c>
      <c r="E3333" s="2" t="s">
        <v>1</v>
      </c>
      <c r="F3333" s="2" t="s">
        <v>2</v>
      </c>
      <c r="G3333" s="2" t="s">
        <v>3</v>
      </c>
      <c r="H3333" s="2" t="s">
        <v>4</v>
      </c>
      <c r="I3333" s="2" t="s">
        <v>760</v>
      </c>
      <c r="J3333" s="2" t="s">
        <v>631</v>
      </c>
      <c r="K3333" s="2" t="s">
        <v>881</v>
      </c>
      <c r="L3333" s="2" t="s">
        <v>825</v>
      </c>
      <c r="M3333" s="2" t="s">
        <v>826</v>
      </c>
      <c r="N3333" s="2" t="s">
        <v>45</v>
      </c>
      <c r="O3333" s="2" t="s">
        <v>46</v>
      </c>
      <c r="P3333" s="2" t="s">
        <v>49</v>
      </c>
      <c r="Q3333" s="2" t="s">
        <v>50</v>
      </c>
      <c r="R3333" s="2" t="s">
        <v>10</v>
      </c>
      <c r="S3333" s="2" t="s">
        <v>11</v>
      </c>
      <c r="T3333" s="2">
        <v>27</v>
      </c>
      <c r="U3333" s="2" t="s">
        <v>53</v>
      </c>
      <c r="V3333" s="2">
        <v>28</v>
      </c>
      <c r="W3333" s="2" t="s">
        <v>952</v>
      </c>
      <c r="X3333" s="2" t="s">
        <v>917</v>
      </c>
      <c r="Y3333" s="2" t="s">
        <v>45</v>
      </c>
      <c r="Z3333" s="2" t="s">
        <v>914</v>
      </c>
      <c r="AA3333" s="2">
        <v>2021</v>
      </c>
      <c r="AB3333" s="6">
        <v>25</v>
      </c>
      <c r="AC3333" s="6">
        <v>25</v>
      </c>
      <c r="AD3333" s="6">
        <v>25</v>
      </c>
      <c r="AE3333" s="6">
        <v>100</v>
      </c>
      <c r="AF3333" s="6"/>
      <c r="AG3333" s="6"/>
      <c r="AH3333" s="2" t="s">
        <v>901</v>
      </c>
    </row>
    <row r="3334" spans="1:36" x14ac:dyDescent="0.25">
      <c r="A3334" s="2">
        <v>16</v>
      </c>
      <c r="B3334" s="2" t="s">
        <v>0</v>
      </c>
      <c r="C3334" s="2" t="s">
        <v>727</v>
      </c>
      <c r="D3334" s="2">
        <v>2023</v>
      </c>
      <c r="E3334" s="2" t="s">
        <v>1</v>
      </c>
      <c r="F3334" s="2" t="s">
        <v>2</v>
      </c>
      <c r="G3334" s="2" t="s">
        <v>3</v>
      </c>
      <c r="H3334" s="2" t="s">
        <v>4</v>
      </c>
      <c r="I3334" s="2" t="s">
        <v>760</v>
      </c>
      <c r="J3334" s="2" t="s">
        <v>631</v>
      </c>
      <c r="K3334" s="2" t="s">
        <v>881</v>
      </c>
      <c r="L3334" s="2" t="s">
        <v>825</v>
      </c>
      <c r="M3334" s="2" t="s">
        <v>826</v>
      </c>
      <c r="N3334" s="2" t="s">
        <v>45</v>
      </c>
      <c r="O3334" s="2" t="s">
        <v>46</v>
      </c>
      <c r="P3334" s="2" t="s">
        <v>49</v>
      </c>
      <c r="Q3334" s="2" t="s">
        <v>50</v>
      </c>
      <c r="R3334" s="2" t="s">
        <v>10</v>
      </c>
      <c r="S3334" s="2" t="s">
        <v>11</v>
      </c>
      <c r="T3334" s="2">
        <v>27</v>
      </c>
      <c r="U3334" s="2" t="s">
        <v>53</v>
      </c>
      <c r="V3334" s="2">
        <v>28</v>
      </c>
      <c r="W3334" s="2" t="s">
        <v>952</v>
      </c>
      <c r="X3334" s="2" t="s">
        <v>917</v>
      </c>
      <c r="Y3334" s="2" t="s">
        <v>45</v>
      </c>
      <c r="Z3334" s="2" t="s">
        <v>914</v>
      </c>
      <c r="AA3334" s="2">
        <v>2022</v>
      </c>
      <c r="AB3334" s="6">
        <v>25</v>
      </c>
      <c r="AC3334" s="6">
        <v>25</v>
      </c>
      <c r="AD3334" s="6">
        <v>25</v>
      </c>
      <c r="AE3334" s="6">
        <v>100</v>
      </c>
      <c r="AF3334" s="6"/>
      <c r="AG3334" s="6"/>
      <c r="AH3334" s="2" t="s">
        <v>901</v>
      </c>
    </row>
    <row r="3335" spans="1:36" x14ac:dyDescent="0.25">
      <c r="A3335" s="2">
        <v>16</v>
      </c>
      <c r="B3335" s="2" t="s">
        <v>0</v>
      </c>
      <c r="C3335" s="2" t="s">
        <v>727</v>
      </c>
      <c r="D3335" s="2">
        <v>2023</v>
      </c>
      <c r="E3335" s="2" t="s">
        <v>1</v>
      </c>
      <c r="F3335" s="2" t="s">
        <v>2</v>
      </c>
      <c r="G3335" s="2" t="s">
        <v>3</v>
      </c>
      <c r="H3335" s="2" t="s">
        <v>4</v>
      </c>
      <c r="I3335" s="2" t="s">
        <v>760</v>
      </c>
      <c r="J3335" s="2" t="s">
        <v>631</v>
      </c>
      <c r="K3335" s="2" t="s">
        <v>881</v>
      </c>
      <c r="L3335" s="2" t="s">
        <v>825</v>
      </c>
      <c r="M3335" s="2" t="s">
        <v>826</v>
      </c>
      <c r="N3335" s="2" t="s">
        <v>45</v>
      </c>
      <c r="O3335" s="2" t="s">
        <v>46</v>
      </c>
      <c r="P3335" s="2" t="s">
        <v>49</v>
      </c>
      <c r="Q3335" s="2" t="s">
        <v>50</v>
      </c>
      <c r="R3335" s="2" t="s">
        <v>10</v>
      </c>
      <c r="S3335" s="2" t="s">
        <v>11</v>
      </c>
      <c r="T3335" s="2">
        <v>27</v>
      </c>
      <c r="U3335" s="2" t="s">
        <v>53</v>
      </c>
      <c r="V3335" s="2">
        <v>28</v>
      </c>
      <c r="W3335" s="2" t="s">
        <v>952</v>
      </c>
      <c r="X3335" s="2" t="s">
        <v>917</v>
      </c>
      <c r="Y3335" s="2" t="s">
        <v>45</v>
      </c>
      <c r="Z3335" s="2" t="s">
        <v>914</v>
      </c>
      <c r="AA3335" s="2">
        <v>2023</v>
      </c>
      <c r="AB3335" s="6">
        <v>20</v>
      </c>
      <c r="AC3335" s="6">
        <v>20</v>
      </c>
      <c r="AD3335" s="6">
        <v>20</v>
      </c>
      <c r="AE3335" s="6">
        <v>100</v>
      </c>
      <c r="AF3335" s="6">
        <v>100</v>
      </c>
      <c r="AG3335" s="6">
        <v>80</v>
      </c>
      <c r="AH3335" s="2" t="s">
        <v>901</v>
      </c>
      <c r="AI3335" t="s">
        <v>5535</v>
      </c>
      <c r="AJ3335" t="s">
        <v>5536</v>
      </c>
    </row>
    <row r="3336" spans="1:36" x14ac:dyDescent="0.25">
      <c r="A3336" s="2">
        <v>16</v>
      </c>
      <c r="B3336" s="2" t="s">
        <v>0</v>
      </c>
      <c r="C3336" s="2" t="s">
        <v>727</v>
      </c>
      <c r="D3336" s="2">
        <v>2023</v>
      </c>
      <c r="E3336" s="2" t="s">
        <v>1</v>
      </c>
      <c r="F3336" s="2" t="s">
        <v>2</v>
      </c>
      <c r="G3336" s="2" t="s">
        <v>3</v>
      </c>
      <c r="H3336" s="2" t="s">
        <v>4</v>
      </c>
      <c r="I3336" s="2" t="s">
        <v>760</v>
      </c>
      <c r="J3336" s="2" t="s">
        <v>631</v>
      </c>
      <c r="K3336" s="2" t="s">
        <v>881</v>
      </c>
      <c r="L3336" s="2" t="s">
        <v>825</v>
      </c>
      <c r="M3336" s="2" t="s">
        <v>826</v>
      </c>
      <c r="N3336" s="2" t="s">
        <v>45</v>
      </c>
      <c r="O3336" s="2" t="s">
        <v>46</v>
      </c>
      <c r="P3336" s="2" t="s">
        <v>49</v>
      </c>
      <c r="Q3336" s="2" t="s">
        <v>50</v>
      </c>
      <c r="R3336" s="2" t="s">
        <v>10</v>
      </c>
      <c r="S3336" s="2" t="s">
        <v>11</v>
      </c>
      <c r="T3336" s="2">
        <v>27</v>
      </c>
      <c r="U3336" s="2" t="s">
        <v>53</v>
      </c>
      <c r="V3336" s="2">
        <v>28</v>
      </c>
      <c r="W3336" s="2" t="s">
        <v>952</v>
      </c>
      <c r="X3336" s="2" t="s">
        <v>917</v>
      </c>
      <c r="Y3336" s="2" t="s">
        <v>45</v>
      </c>
      <c r="Z3336" s="2" t="s">
        <v>914</v>
      </c>
      <c r="AA3336" s="2">
        <v>2024</v>
      </c>
      <c r="AB3336" s="6">
        <v>20</v>
      </c>
      <c r="AC3336" s="6">
        <v>20</v>
      </c>
      <c r="AD3336" s="6">
        <v>0</v>
      </c>
      <c r="AE3336" s="6">
        <v>0</v>
      </c>
      <c r="AF3336" s="6"/>
      <c r="AG3336" s="6"/>
      <c r="AH3336" s="2" t="s">
        <v>901</v>
      </c>
    </row>
    <row r="3337" spans="1:36" x14ac:dyDescent="0.25">
      <c r="A3337" s="2">
        <v>16</v>
      </c>
      <c r="B3337" s="2" t="s">
        <v>0</v>
      </c>
      <c r="C3337" s="2" t="s">
        <v>727</v>
      </c>
      <c r="D3337" s="2">
        <v>2023</v>
      </c>
      <c r="E3337" s="2" t="s">
        <v>1</v>
      </c>
      <c r="F3337" s="2" t="s">
        <v>2</v>
      </c>
      <c r="G3337" s="2" t="s">
        <v>3</v>
      </c>
      <c r="H3337" s="2" t="s">
        <v>4</v>
      </c>
      <c r="I3337" s="2" t="s">
        <v>760</v>
      </c>
      <c r="J3337" s="2" t="s">
        <v>631</v>
      </c>
      <c r="K3337" s="2" t="s">
        <v>881</v>
      </c>
      <c r="L3337" s="2" t="s">
        <v>825</v>
      </c>
      <c r="M3337" s="2" t="s">
        <v>826</v>
      </c>
      <c r="N3337" s="2" t="s">
        <v>17</v>
      </c>
      <c r="O3337" s="2" t="s">
        <v>18</v>
      </c>
      <c r="P3337" s="2" t="s">
        <v>72</v>
      </c>
      <c r="Q3337" s="2" t="s">
        <v>73</v>
      </c>
      <c r="R3337" s="2" t="s">
        <v>10</v>
      </c>
      <c r="S3337" s="2" t="s">
        <v>11</v>
      </c>
      <c r="T3337" s="2">
        <v>325</v>
      </c>
      <c r="U3337" s="2" t="s">
        <v>76</v>
      </c>
      <c r="V3337" s="2">
        <v>346</v>
      </c>
      <c r="W3337" s="2" t="s">
        <v>968</v>
      </c>
      <c r="X3337" s="2" t="s">
        <v>917</v>
      </c>
      <c r="Y3337" s="2" t="s">
        <v>45</v>
      </c>
      <c r="Z3337" s="2" t="s">
        <v>914</v>
      </c>
      <c r="AA3337" s="2">
        <v>2020</v>
      </c>
      <c r="AB3337" s="6">
        <v>14</v>
      </c>
      <c r="AC3337" s="6">
        <v>15</v>
      </c>
      <c r="AD3337" s="6">
        <v>15</v>
      </c>
      <c r="AE3337" s="6">
        <v>100</v>
      </c>
      <c r="AF3337" s="6"/>
      <c r="AG3337" s="6"/>
      <c r="AH3337" s="2" t="s">
        <v>897</v>
      </c>
    </row>
    <row r="3338" spans="1:36" x14ac:dyDescent="0.25">
      <c r="A3338" s="2">
        <v>16</v>
      </c>
      <c r="B3338" s="2" t="s">
        <v>0</v>
      </c>
      <c r="C3338" s="2" t="s">
        <v>727</v>
      </c>
      <c r="D3338" s="2">
        <v>2023</v>
      </c>
      <c r="E3338" s="2" t="s">
        <v>1</v>
      </c>
      <c r="F3338" s="2" t="s">
        <v>2</v>
      </c>
      <c r="G3338" s="2" t="s">
        <v>3</v>
      </c>
      <c r="H3338" s="2" t="s">
        <v>4</v>
      </c>
      <c r="I3338" s="2" t="s">
        <v>760</v>
      </c>
      <c r="J3338" s="2" t="s">
        <v>631</v>
      </c>
      <c r="K3338" s="2" t="s">
        <v>881</v>
      </c>
      <c r="L3338" s="2" t="s">
        <v>825</v>
      </c>
      <c r="M3338" s="2" t="s">
        <v>826</v>
      </c>
      <c r="N3338" s="2" t="s">
        <v>17</v>
      </c>
      <c r="O3338" s="2" t="s">
        <v>18</v>
      </c>
      <c r="P3338" s="2" t="s">
        <v>72</v>
      </c>
      <c r="Q3338" s="2" t="s">
        <v>73</v>
      </c>
      <c r="R3338" s="2" t="s">
        <v>10</v>
      </c>
      <c r="S3338" s="2" t="s">
        <v>11</v>
      </c>
      <c r="T3338" s="2">
        <v>325</v>
      </c>
      <c r="U3338" s="2" t="s">
        <v>76</v>
      </c>
      <c r="V3338" s="2">
        <v>346</v>
      </c>
      <c r="W3338" s="2" t="s">
        <v>968</v>
      </c>
      <c r="X3338" s="2" t="s">
        <v>917</v>
      </c>
      <c r="Y3338" s="2" t="s">
        <v>45</v>
      </c>
      <c r="Z3338" s="2" t="s">
        <v>914</v>
      </c>
      <c r="AA3338" s="2">
        <v>2021</v>
      </c>
      <c r="AB3338" s="6">
        <v>26</v>
      </c>
      <c r="AC3338" s="6">
        <v>106</v>
      </c>
      <c r="AD3338" s="6">
        <v>106</v>
      </c>
      <c r="AE3338" s="6">
        <v>100</v>
      </c>
      <c r="AF3338" s="6"/>
      <c r="AG3338" s="6"/>
      <c r="AH3338" s="2" t="s">
        <v>897</v>
      </c>
    </row>
    <row r="3339" spans="1:36" x14ac:dyDescent="0.25">
      <c r="A3339" s="2">
        <v>16</v>
      </c>
      <c r="B3339" s="2" t="s">
        <v>0</v>
      </c>
      <c r="C3339" s="2" t="s">
        <v>727</v>
      </c>
      <c r="D3339" s="2">
        <v>2023</v>
      </c>
      <c r="E3339" s="2" t="s">
        <v>1</v>
      </c>
      <c r="F3339" s="2" t="s">
        <v>2</v>
      </c>
      <c r="G3339" s="2" t="s">
        <v>3</v>
      </c>
      <c r="H3339" s="2" t="s">
        <v>4</v>
      </c>
      <c r="I3339" s="2" t="s">
        <v>760</v>
      </c>
      <c r="J3339" s="2" t="s">
        <v>631</v>
      </c>
      <c r="K3339" s="2" t="s">
        <v>881</v>
      </c>
      <c r="L3339" s="2" t="s">
        <v>825</v>
      </c>
      <c r="M3339" s="2" t="s">
        <v>826</v>
      </c>
      <c r="N3339" s="2" t="s">
        <v>17</v>
      </c>
      <c r="O3339" s="2" t="s">
        <v>18</v>
      </c>
      <c r="P3339" s="2" t="s">
        <v>72</v>
      </c>
      <c r="Q3339" s="2" t="s">
        <v>73</v>
      </c>
      <c r="R3339" s="2" t="s">
        <v>10</v>
      </c>
      <c r="S3339" s="2" t="s">
        <v>11</v>
      </c>
      <c r="T3339" s="2">
        <v>325</v>
      </c>
      <c r="U3339" s="2" t="s">
        <v>76</v>
      </c>
      <c r="V3339" s="2">
        <v>346</v>
      </c>
      <c r="W3339" s="2" t="s">
        <v>968</v>
      </c>
      <c r="X3339" s="2" t="s">
        <v>917</v>
      </c>
      <c r="Y3339" s="2" t="s">
        <v>45</v>
      </c>
      <c r="Z3339" s="2" t="s">
        <v>914</v>
      </c>
      <c r="AA3339" s="2">
        <v>2022</v>
      </c>
      <c r="AB3339" s="6">
        <v>80</v>
      </c>
      <c r="AC3339" s="6">
        <v>67</v>
      </c>
      <c r="AD3339" s="6">
        <v>67</v>
      </c>
      <c r="AE3339" s="6">
        <v>100</v>
      </c>
      <c r="AF3339" s="6"/>
      <c r="AG3339" s="6"/>
      <c r="AH3339" s="2" t="s">
        <v>897</v>
      </c>
    </row>
    <row r="3340" spans="1:36" x14ac:dyDescent="0.25">
      <c r="A3340" s="2">
        <v>16</v>
      </c>
      <c r="B3340" s="2" t="s">
        <v>0</v>
      </c>
      <c r="C3340" s="2" t="s">
        <v>727</v>
      </c>
      <c r="D3340" s="2">
        <v>2023</v>
      </c>
      <c r="E3340" s="2" t="s">
        <v>1</v>
      </c>
      <c r="F3340" s="2" t="s">
        <v>2</v>
      </c>
      <c r="G3340" s="2" t="s">
        <v>3</v>
      </c>
      <c r="H3340" s="2" t="s">
        <v>4</v>
      </c>
      <c r="I3340" s="2" t="s">
        <v>760</v>
      </c>
      <c r="J3340" s="2" t="s">
        <v>631</v>
      </c>
      <c r="K3340" s="2" t="s">
        <v>881</v>
      </c>
      <c r="L3340" s="2" t="s">
        <v>825</v>
      </c>
      <c r="M3340" s="2" t="s">
        <v>826</v>
      </c>
      <c r="N3340" s="2" t="s">
        <v>17</v>
      </c>
      <c r="O3340" s="2" t="s">
        <v>18</v>
      </c>
      <c r="P3340" s="2" t="s">
        <v>72</v>
      </c>
      <c r="Q3340" s="2" t="s">
        <v>73</v>
      </c>
      <c r="R3340" s="2" t="s">
        <v>10</v>
      </c>
      <c r="S3340" s="2" t="s">
        <v>11</v>
      </c>
      <c r="T3340" s="2">
        <v>325</v>
      </c>
      <c r="U3340" s="2" t="s">
        <v>76</v>
      </c>
      <c r="V3340" s="2">
        <v>346</v>
      </c>
      <c r="W3340" s="2" t="s">
        <v>968</v>
      </c>
      <c r="X3340" s="2" t="s">
        <v>917</v>
      </c>
      <c r="Y3340" s="2" t="s">
        <v>45</v>
      </c>
      <c r="Z3340" s="2" t="s">
        <v>914</v>
      </c>
      <c r="AA3340" s="2">
        <v>2023</v>
      </c>
      <c r="AB3340" s="6">
        <v>30</v>
      </c>
      <c r="AC3340" s="6">
        <v>37</v>
      </c>
      <c r="AD3340" s="6">
        <v>37</v>
      </c>
      <c r="AE3340" s="6">
        <v>100</v>
      </c>
      <c r="AF3340" s="6">
        <v>100</v>
      </c>
      <c r="AG3340" s="6">
        <v>90</v>
      </c>
      <c r="AH3340" s="2" t="s">
        <v>897</v>
      </c>
      <c r="AI3340" t="s">
        <v>5535</v>
      </c>
      <c r="AJ3340" t="s">
        <v>5537</v>
      </c>
    </row>
    <row r="3341" spans="1:36" x14ac:dyDescent="0.25">
      <c r="A3341" s="2">
        <v>16</v>
      </c>
      <c r="B3341" s="2" t="s">
        <v>0</v>
      </c>
      <c r="C3341" s="2" t="s">
        <v>727</v>
      </c>
      <c r="D3341" s="2">
        <v>2023</v>
      </c>
      <c r="E3341" s="2" t="s">
        <v>1</v>
      </c>
      <c r="F3341" s="2" t="s">
        <v>2</v>
      </c>
      <c r="G3341" s="2" t="s">
        <v>3</v>
      </c>
      <c r="H3341" s="2" t="s">
        <v>4</v>
      </c>
      <c r="I3341" s="2" t="s">
        <v>760</v>
      </c>
      <c r="J3341" s="2" t="s">
        <v>631</v>
      </c>
      <c r="K3341" s="2" t="s">
        <v>881</v>
      </c>
      <c r="L3341" s="2" t="s">
        <v>825</v>
      </c>
      <c r="M3341" s="2" t="s">
        <v>826</v>
      </c>
      <c r="N3341" s="2" t="s">
        <v>17</v>
      </c>
      <c r="O3341" s="2" t="s">
        <v>18</v>
      </c>
      <c r="P3341" s="2" t="s">
        <v>72</v>
      </c>
      <c r="Q3341" s="2" t="s">
        <v>73</v>
      </c>
      <c r="R3341" s="2" t="s">
        <v>10</v>
      </c>
      <c r="S3341" s="2" t="s">
        <v>11</v>
      </c>
      <c r="T3341" s="2">
        <v>325</v>
      </c>
      <c r="U3341" s="2" t="s">
        <v>76</v>
      </c>
      <c r="V3341" s="2">
        <v>346</v>
      </c>
      <c r="W3341" s="2" t="s">
        <v>968</v>
      </c>
      <c r="X3341" s="2" t="s">
        <v>917</v>
      </c>
      <c r="Y3341" s="2" t="s">
        <v>45</v>
      </c>
      <c r="Z3341" s="2" t="s">
        <v>914</v>
      </c>
      <c r="AA3341" s="2">
        <v>2024</v>
      </c>
      <c r="AB3341" s="6">
        <v>50</v>
      </c>
      <c r="AC3341" s="6">
        <v>25</v>
      </c>
      <c r="AD3341" s="6">
        <v>0</v>
      </c>
      <c r="AE3341" s="6">
        <v>0</v>
      </c>
      <c r="AF3341" s="6"/>
      <c r="AG3341" s="6"/>
      <c r="AH3341" s="2" t="s">
        <v>897</v>
      </c>
    </row>
    <row r="3342" spans="1:36" x14ac:dyDescent="0.25">
      <c r="A3342" s="2">
        <v>16</v>
      </c>
      <c r="B3342" s="2" t="s">
        <v>0</v>
      </c>
      <c r="C3342" s="2" t="s">
        <v>727</v>
      </c>
      <c r="D3342" s="2">
        <v>2023</v>
      </c>
      <c r="E3342" s="2" t="s">
        <v>1</v>
      </c>
      <c r="F3342" s="2" t="s">
        <v>2</v>
      </c>
      <c r="G3342" s="2" t="s">
        <v>3</v>
      </c>
      <c r="H3342" s="2" t="s">
        <v>4</v>
      </c>
      <c r="I3342" s="2" t="s">
        <v>760</v>
      </c>
      <c r="J3342" s="2" t="s">
        <v>631</v>
      </c>
      <c r="K3342" s="2" t="s">
        <v>881</v>
      </c>
      <c r="L3342" s="2" t="s">
        <v>825</v>
      </c>
      <c r="M3342" s="2" t="s">
        <v>826</v>
      </c>
      <c r="N3342" s="2" t="s">
        <v>17</v>
      </c>
      <c r="O3342" s="2" t="s">
        <v>18</v>
      </c>
      <c r="P3342" s="2" t="s">
        <v>72</v>
      </c>
      <c r="Q3342" s="2" t="s">
        <v>73</v>
      </c>
      <c r="R3342" s="2" t="s">
        <v>10</v>
      </c>
      <c r="S3342" s="2" t="s">
        <v>11</v>
      </c>
      <c r="T3342" s="2">
        <v>326</v>
      </c>
      <c r="U3342" s="2" t="s">
        <v>77</v>
      </c>
      <c r="V3342" s="2">
        <v>347</v>
      </c>
      <c r="W3342" s="2" t="s">
        <v>1540</v>
      </c>
      <c r="X3342" s="2" t="s">
        <v>917</v>
      </c>
      <c r="Y3342" s="2" t="s">
        <v>45</v>
      </c>
      <c r="Z3342" s="2" t="s">
        <v>914</v>
      </c>
      <c r="AA3342" s="2">
        <v>2020</v>
      </c>
      <c r="AB3342" s="6">
        <v>3</v>
      </c>
      <c r="AC3342" s="6">
        <v>3</v>
      </c>
      <c r="AD3342" s="6">
        <v>4</v>
      </c>
      <c r="AE3342" s="6">
        <v>133.33000000000001</v>
      </c>
      <c r="AF3342" s="6"/>
      <c r="AG3342" s="6"/>
      <c r="AH3342" s="2" t="s">
        <v>897</v>
      </c>
    </row>
    <row r="3343" spans="1:36" x14ac:dyDescent="0.25">
      <c r="A3343" s="2">
        <v>16</v>
      </c>
      <c r="B3343" s="2" t="s">
        <v>0</v>
      </c>
      <c r="C3343" s="2" t="s">
        <v>727</v>
      </c>
      <c r="D3343" s="2">
        <v>2023</v>
      </c>
      <c r="E3343" s="2" t="s">
        <v>1</v>
      </c>
      <c r="F3343" s="2" t="s">
        <v>2</v>
      </c>
      <c r="G3343" s="2" t="s">
        <v>3</v>
      </c>
      <c r="H3343" s="2" t="s">
        <v>4</v>
      </c>
      <c r="I3343" s="2" t="s">
        <v>760</v>
      </c>
      <c r="J3343" s="2" t="s">
        <v>631</v>
      </c>
      <c r="K3343" s="2" t="s">
        <v>881</v>
      </c>
      <c r="L3343" s="2" t="s">
        <v>825</v>
      </c>
      <c r="M3343" s="2" t="s">
        <v>826</v>
      </c>
      <c r="N3343" s="2" t="s">
        <v>17</v>
      </c>
      <c r="O3343" s="2" t="s">
        <v>18</v>
      </c>
      <c r="P3343" s="2" t="s">
        <v>72</v>
      </c>
      <c r="Q3343" s="2" t="s">
        <v>73</v>
      </c>
      <c r="R3343" s="2" t="s">
        <v>10</v>
      </c>
      <c r="S3343" s="2" t="s">
        <v>11</v>
      </c>
      <c r="T3343" s="2">
        <v>326</v>
      </c>
      <c r="U3343" s="2" t="s">
        <v>77</v>
      </c>
      <c r="V3343" s="2">
        <v>347</v>
      </c>
      <c r="W3343" s="2" t="s">
        <v>1540</v>
      </c>
      <c r="X3343" s="2" t="s">
        <v>917</v>
      </c>
      <c r="Y3343" s="2" t="s">
        <v>45</v>
      </c>
      <c r="Z3343" s="2" t="s">
        <v>914</v>
      </c>
      <c r="AA3343" s="2">
        <v>2021</v>
      </c>
      <c r="AB3343" s="6">
        <v>0</v>
      </c>
      <c r="AC3343" s="6">
        <v>1</v>
      </c>
      <c r="AD3343" s="6">
        <v>0.8</v>
      </c>
      <c r="AE3343" s="6">
        <v>80</v>
      </c>
      <c r="AF3343" s="6"/>
      <c r="AG3343" s="6"/>
      <c r="AH3343" s="2" t="s">
        <v>897</v>
      </c>
    </row>
    <row r="3344" spans="1:36" x14ac:dyDescent="0.25">
      <c r="A3344" s="2">
        <v>16</v>
      </c>
      <c r="B3344" s="2" t="s">
        <v>0</v>
      </c>
      <c r="C3344" s="2" t="s">
        <v>727</v>
      </c>
      <c r="D3344" s="2">
        <v>2023</v>
      </c>
      <c r="E3344" s="2" t="s">
        <v>1</v>
      </c>
      <c r="F3344" s="2" t="s">
        <v>2</v>
      </c>
      <c r="G3344" s="2" t="s">
        <v>3</v>
      </c>
      <c r="H3344" s="2" t="s">
        <v>4</v>
      </c>
      <c r="I3344" s="2" t="s">
        <v>760</v>
      </c>
      <c r="J3344" s="2" t="s">
        <v>631</v>
      </c>
      <c r="K3344" s="2" t="s">
        <v>881</v>
      </c>
      <c r="L3344" s="2" t="s">
        <v>825</v>
      </c>
      <c r="M3344" s="2" t="s">
        <v>826</v>
      </c>
      <c r="N3344" s="2" t="s">
        <v>17</v>
      </c>
      <c r="O3344" s="2" t="s">
        <v>18</v>
      </c>
      <c r="P3344" s="2" t="s">
        <v>72</v>
      </c>
      <c r="Q3344" s="2" t="s">
        <v>73</v>
      </c>
      <c r="R3344" s="2" t="s">
        <v>10</v>
      </c>
      <c r="S3344" s="2" t="s">
        <v>11</v>
      </c>
      <c r="T3344" s="2">
        <v>326</v>
      </c>
      <c r="U3344" s="2" t="s">
        <v>77</v>
      </c>
      <c r="V3344" s="2">
        <v>347</v>
      </c>
      <c r="W3344" s="2" t="s">
        <v>1540</v>
      </c>
      <c r="X3344" s="2" t="s">
        <v>917</v>
      </c>
      <c r="Y3344" s="2" t="s">
        <v>45</v>
      </c>
      <c r="Z3344" s="2" t="s">
        <v>914</v>
      </c>
      <c r="AA3344" s="2">
        <v>2022</v>
      </c>
      <c r="AB3344" s="6">
        <v>0</v>
      </c>
      <c r="AC3344" s="6">
        <v>1</v>
      </c>
      <c r="AD3344" s="6">
        <v>1.2</v>
      </c>
      <c r="AE3344" s="6">
        <v>120</v>
      </c>
      <c r="AF3344" s="6"/>
      <c r="AG3344" s="6"/>
      <c r="AH3344" s="2" t="s">
        <v>897</v>
      </c>
    </row>
    <row r="3345" spans="1:36" x14ac:dyDescent="0.25">
      <c r="A3345" s="2">
        <v>16</v>
      </c>
      <c r="B3345" s="2" t="s">
        <v>0</v>
      </c>
      <c r="C3345" s="2" t="s">
        <v>727</v>
      </c>
      <c r="D3345" s="2">
        <v>2023</v>
      </c>
      <c r="E3345" s="2" t="s">
        <v>1</v>
      </c>
      <c r="F3345" s="2" t="s">
        <v>2</v>
      </c>
      <c r="G3345" s="2" t="s">
        <v>3</v>
      </c>
      <c r="H3345" s="2" t="s">
        <v>4</v>
      </c>
      <c r="I3345" s="2" t="s">
        <v>760</v>
      </c>
      <c r="J3345" s="2" t="s">
        <v>631</v>
      </c>
      <c r="K3345" s="2" t="s">
        <v>881</v>
      </c>
      <c r="L3345" s="2" t="s">
        <v>825</v>
      </c>
      <c r="M3345" s="2" t="s">
        <v>826</v>
      </c>
      <c r="N3345" s="2" t="s">
        <v>17</v>
      </c>
      <c r="O3345" s="2" t="s">
        <v>18</v>
      </c>
      <c r="P3345" s="2" t="s">
        <v>72</v>
      </c>
      <c r="Q3345" s="2" t="s">
        <v>73</v>
      </c>
      <c r="R3345" s="2" t="s">
        <v>10</v>
      </c>
      <c r="S3345" s="2" t="s">
        <v>11</v>
      </c>
      <c r="T3345" s="2">
        <v>326</v>
      </c>
      <c r="U3345" s="2" t="s">
        <v>77</v>
      </c>
      <c r="V3345" s="2">
        <v>347</v>
      </c>
      <c r="W3345" s="2" t="s">
        <v>1540</v>
      </c>
      <c r="X3345" s="2" t="s">
        <v>917</v>
      </c>
      <c r="Y3345" s="2" t="s">
        <v>45</v>
      </c>
      <c r="Z3345" s="2" t="s">
        <v>914</v>
      </c>
      <c r="AA3345" s="2">
        <v>2023</v>
      </c>
      <c r="AB3345" s="6">
        <v>0</v>
      </c>
      <c r="AC3345" s="6">
        <v>1</v>
      </c>
      <c r="AD3345" s="6">
        <v>1</v>
      </c>
      <c r="AE3345" s="6">
        <v>100</v>
      </c>
      <c r="AF3345" s="6">
        <v>100</v>
      </c>
      <c r="AG3345" s="6">
        <v>100</v>
      </c>
      <c r="AH3345" s="2" t="s">
        <v>897</v>
      </c>
      <c r="AI3345" t="s">
        <v>5535</v>
      </c>
      <c r="AJ3345" t="s">
        <v>5538</v>
      </c>
    </row>
    <row r="3346" spans="1:36" x14ac:dyDescent="0.25">
      <c r="A3346" s="2">
        <v>16</v>
      </c>
      <c r="B3346" s="2" t="s">
        <v>0</v>
      </c>
      <c r="C3346" s="2" t="s">
        <v>727</v>
      </c>
      <c r="D3346" s="2">
        <v>2023</v>
      </c>
      <c r="E3346" s="2" t="s">
        <v>1</v>
      </c>
      <c r="F3346" s="2" t="s">
        <v>2</v>
      </c>
      <c r="G3346" s="2" t="s">
        <v>3</v>
      </c>
      <c r="H3346" s="2" t="s">
        <v>4</v>
      </c>
      <c r="I3346" s="2" t="s">
        <v>760</v>
      </c>
      <c r="J3346" s="2" t="s">
        <v>631</v>
      </c>
      <c r="K3346" s="2" t="s">
        <v>881</v>
      </c>
      <c r="L3346" s="2" t="s">
        <v>825</v>
      </c>
      <c r="M3346" s="2" t="s">
        <v>826</v>
      </c>
      <c r="N3346" s="2" t="s">
        <v>17</v>
      </c>
      <c r="O3346" s="2" t="s">
        <v>18</v>
      </c>
      <c r="P3346" s="2" t="s">
        <v>72</v>
      </c>
      <c r="Q3346" s="2" t="s">
        <v>73</v>
      </c>
      <c r="R3346" s="2" t="s">
        <v>10</v>
      </c>
      <c r="S3346" s="2" t="s">
        <v>11</v>
      </c>
      <c r="T3346" s="2">
        <v>326</v>
      </c>
      <c r="U3346" s="2" t="s">
        <v>77</v>
      </c>
      <c r="V3346" s="2">
        <v>347</v>
      </c>
      <c r="W3346" s="2" t="s">
        <v>1540</v>
      </c>
      <c r="X3346" s="2" t="s">
        <v>917</v>
      </c>
      <c r="Y3346" s="2" t="s">
        <v>45</v>
      </c>
      <c r="Z3346" s="2" t="s">
        <v>914</v>
      </c>
      <c r="AA3346" s="2">
        <v>2024</v>
      </c>
      <c r="AB3346" s="6">
        <v>0</v>
      </c>
      <c r="AC3346" s="6">
        <v>0</v>
      </c>
      <c r="AD3346" s="6">
        <v>0</v>
      </c>
      <c r="AE3346" s="6">
        <v>0</v>
      </c>
      <c r="AF3346" s="6"/>
      <c r="AG3346" s="6"/>
      <c r="AH3346" s="2" t="s">
        <v>897</v>
      </c>
    </row>
    <row r="3347" spans="1:36" x14ac:dyDescent="0.25">
      <c r="A3347" s="2">
        <v>16</v>
      </c>
      <c r="B3347" s="2" t="s">
        <v>0</v>
      </c>
      <c r="C3347" s="2" t="s">
        <v>727</v>
      </c>
      <c r="D3347" s="2">
        <v>2023</v>
      </c>
      <c r="E3347" s="2" t="s">
        <v>1</v>
      </c>
      <c r="F3347" s="2" t="s">
        <v>2</v>
      </c>
      <c r="G3347" s="2" t="s">
        <v>3</v>
      </c>
      <c r="H3347" s="2" t="s">
        <v>4</v>
      </c>
      <c r="I3347" s="2" t="s">
        <v>760</v>
      </c>
      <c r="J3347" s="2" t="s">
        <v>631</v>
      </c>
      <c r="K3347" s="2" t="s">
        <v>881</v>
      </c>
      <c r="L3347" s="2" t="s">
        <v>825</v>
      </c>
      <c r="M3347" s="2" t="s">
        <v>826</v>
      </c>
      <c r="N3347" s="2" t="s">
        <v>17</v>
      </c>
      <c r="O3347" s="2" t="s">
        <v>18</v>
      </c>
      <c r="P3347" s="2" t="s">
        <v>72</v>
      </c>
      <c r="Q3347" s="2" t="s">
        <v>73</v>
      </c>
      <c r="R3347" s="2" t="s">
        <v>10</v>
      </c>
      <c r="S3347" s="2" t="s">
        <v>11</v>
      </c>
      <c r="T3347" s="2">
        <v>328</v>
      </c>
      <c r="U3347" s="2" t="s">
        <v>79</v>
      </c>
      <c r="V3347" s="2">
        <v>351</v>
      </c>
      <c r="W3347" s="2" t="s">
        <v>1541</v>
      </c>
      <c r="X3347" s="2" t="s">
        <v>917</v>
      </c>
      <c r="Y3347" s="2" t="s">
        <v>45</v>
      </c>
      <c r="Z3347" s="2" t="s">
        <v>914</v>
      </c>
      <c r="AA3347" s="2">
        <v>2020</v>
      </c>
      <c r="AB3347" s="6">
        <v>0</v>
      </c>
      <c r="AC3347" s="6">
        <v>0</v>
      </c>
      <c r="AD3347" s="6">
        <v>0</v>
      </c>
      <c r="AE3347" s="6">
        <v>0</v>
      </c>
      <c r="AF3347" s="6"/>
      <c r="AG3347" s="6"/>
      <c r="AH3347" s="2" t="s">
        <v>897</v>
      </c>
    </row>
    <row r="3348" spans="1:36" x14ac:dyDescent="0.25">
      <c r="A3348" s="2">
        <v>16</v>
      </c>
      <c r="B3348" s="2" t="s">
        <v>0</v>
      </c>
      <c r="C3348" s="2" t="s">
        <v>727</v>
      </c>
      <c r="D3348" s="2">
        <v>2023</v>
      </c>
      <c r="E3348" s="2" t="s">
        <v>1</v>
      </c>
      <c r="F3348" s="2" t="s">
        <v>2</v>
      </c>
      <c r="G3348" s="2" t="s">
        <v>3</v>
      </c>
      <c r="H3348" s="2" t="s">
        <v>4</v>
      </c>
      <c r="I3348" s="2" t="s">
        <v>760</v>
      </c>
      <c r="J3348" s="2" t="s">
        <v>631</v>
      </c>
      <c r="K3348" s="2" t="s">
        <v>881</v>
      </c>
      <c r="L3348" s="2" t="s">
        <v>825</v>
      </c>
      <c r="M3348" s="2" t="s">
        <v>826</v>
      </c>
      <c r="N3348" s="2" t="s">
        <v>17</v>
      </c>
      <c r="O3348" s="2" t="s">
        <v>18</v>
      </c>
      <c r="P3348" s="2" t="s">
        <v>72</v>
      </c>
      <c r="Q3348" s="2" t="s">
        <v>73</v>
      </c>
      <c r="R3348" s="2" t="s">
        <v>10</v>
      </c>
      <c r="S3348" s="2" t="s">
        <v>11</v>
      </c>
      <c r="T3348" s="2">
        <v>328</v>
      </c>
      <c r="U3348" s="2" t="s">
        <v>79</v>
      </c>
      <c r="V3348" s="2">
        <v>351</v>
      </c>
      <c r="W3348" s="2" t="s">
        <v>1541</v>
      </c>
      <c r="X3348" s="2" t="s">
        <v>917</v>
      </c>
      <c r="Y3348" s="2" t="s">
        <v>45</v>
      </c>
      <c r="Z3348" s="2" t="s">
        <v>914</v>
      </c>
      <c r="AA3348" s="2">
        <v>2021</v>
      </c>
      <c r="AB3348" s="6">
        <v>5</v>
      </c>
      <c r="AC3348" s="6">
        <v>0</v>
      </c>
      <c r="AD3348" s="6">
        <v>0</v>
      </c>
      <c r="AE3348" s="6">
        <v>0</v>
      </c>
      <c r="AF3348" s="6"/>
      <c r="AG3348" s="6"/>
      <c r="AH3348" s="2" t="s">
        <v>897</v>
      </c>
    </row>
    <row r="3349" spans="1:36" x14ac:dyDescent="0.25">
      <c r="A3349" s="2">
        <v>16</v>
      </c>
      <c r="B3349" s="2" t="s">
        <v>0</v>
      </c>
      <c r="C3349" s="2" t="s">
        <v>727</v>
      </c>
      <c r="D3349" s="2">
        <v>2023</v>
      </c>
      <c r="E3349" s="2" t="s">
        <v>1</v>
      </c>
      <c r="F3349" s="2" t="s">
        <v>2</v>
      </c>
      <c r="G3349" s="2" t="s">
        <v>3</v>
      </c>
      <c r="H3349" s="2" t="s">
        <v>4</v>
      </c>
      <c r="I3349" s="2" t="s">
        <v>760</v>
      </c>
      <c r="J3349" s="2" t="s">
        <v>631</v>
      </c>
      <c r="K3349" s="2" t="s">
        <v>881</v>
      </c>
      <c r="L3349" s="2" t="s">
        <v>825</v>
      </c>
      <c r="M3349" s="2" t="s">
        <v>826</v>
      </c>
      <c r="N3349" s="2" t="s">
        <v>17</v>
      </c>
      <c r="O3349" s="2" t="s">
        <v>18</v>
      </c>
      <c r="P3349" s="2" t="s">
        <v>72</v>
      </c>
      <c r="Q3349" s="2" t="s">
        <v>73</v>
      </c>
      <c r="R3349" s="2" t="s">
        <v>10</v>
      </c>
      <c r="S3349" s="2" t="s">
        <v>11</v>
      </c>
      <c r="T3349" s="2">
        <v>328</v>
      </c>
      <c r="U3349" s="2" t="s">
        <v>79</v>
      </c>
      <c r="V3349" s="2">
        <v>351</v>
      </c>
      <c r="W3349" s="2" t="s">
        <v>1541</v>
      </c>
      <c r="X3349" s="2" t="s">
        <v>917</v>
      </c>
      <c r="Y3349" s="2" t="s">
        <v>45</v>
      </c>
      <c r="Z3349" s="2" t="s">
        <v>914</v>
      </c>
      <c r="AA3349" s="2">
        <v>2022</v>
      </c>
      <c r="AB3349" s="6">
        <v>23</v>
      </c>
      <c r="AC3349" s="6">
        <v>30</v>
      </c>
      <c r="AD3349" s="6">
        <v>30</v>
      </c>
      <c r="AE3349" s="6">
        <v>100</v>
      </c>
      <c r="AF3349" s="6"/>
      <c r="AG3349" s="6"/>
      <c r="AH3349" s="2" t="s">
        <v>897</v>
      </c>
    </row>
    <row r="3350" spans="1:36" x14ac:dyDescent="0.25">
      <c r="A3350" s="2">
        <v>16</v>
      </c>
      <c r="B3350" s="2" t="s">
        <v>0</v>
      </c>
      <c r="C3350" s="2" t="s">
        <v>727</v>
      </c>
      <c r="D3350" s="2">
        <v>2023</v>
      </c>
      <c r="E3350" s="2" t="s">
        <v>1</v>
      </c>
      <c r="F3350" s="2" t="s">
        <v>2</v>
      </c>
      <c r="G3350" s="2" t="s">
        <v>3</v>
      </c>
      <c r="H3350" s="2" t="s">
        <v>4</v>
      </c>
      <c r="I3350" s="2" t="s">
        <v>760</v>
      </c>
      <c r="J3350" s="2" t="s">
        <v>631</v>
      </c>
      <c r="K3350" s="2" t="s">
        <v>881</v>
      </c>
      <c r="L3350" s="2" t="s">
        <v>825</v>
      </c>
      <c r="M3350" s="2" t="s">
        <v>826</v>
      </c>
      <c r="N3350" s="2" t="s">
        <v>17</v>
      </c>
      <c r="O3350" s="2" t="s">
        <v>18</v>
      </c>
      <c r="P3350" s="2" t="s">
        <v>72</v>
      </c>
      <c r="Q3350" s="2" t="s">
        <v>73</v>
      </c>
      <c r="R3350" s="2" t="s">
        <v>10</v>
      </c>
      <c r="S3350" s="2" t="s">
        <v>11</v>
      </c>
      <c r="T3350" s="2">
        <v>328</v>
      </c>
      <c r="U3350" s="2" t="s">
        <v>79</v>
      </c>
      <c r="V3350" s="2">
        <v>351</v>
      </c>
      <c r="W3350" s="2" t="s">
        <v>1541</v>
      </c>
      <c r="X3350" s="2" t="s">
        <v>917</v>
      </c>
      <c r="Y3350" s="2" t="s">
        <v>45</v>
      </c>
      <c r="Z3350" s="2" t="s">
        <v>914</v>
      </c>
      <c r="AA3350" s="2">
        <v>2023</v>
      </c>
      <c r="AB3350" s="6">
        <v>17</v>
      </c>
      <c r="AC3350" s="6">
        <v>30</v>
      </c>
      <c r="AD3350" s="6">
        <v>30</v>
      </c>
      <c r="AE3350" s="6">
        <v>100</v>
      </c>
      <c r="AF3350" s="6">
        <v>100</v>
      </c>
      <c r="AG3350" s="6">
        <v>75</v>
      </c>
      <c r="AH3350" s="2" t="s">
        <v>897</v>
      </c>
      <c r="AI3350" t="s">
        <v>5535</v>
      </c>
      <c r="AJ3350" t="s">
        <v>5539</v>
      </c>
    </row>
    <row r="3351" spans="1:36" x14ac:dyDescent="0.25">
      <c r="A3351" s="2">
        <v>16</v>
      </c>
      <c r="B3351" s="2" t="s">
        <v>0</v>
      </c>
      <c r="C3351" s="2" t="s">
        <v>727</v>
      </c>
      <c r="D3351" s="2">
        <v>2023</v>
      </c>
      <c r="E3351" s="2" t="s">
        <v>1</v>
      </c>
      <c r="F3351" s="2" t="s">
        <v>2</v>
      </c>
      <c r="G3351" s="2" t="s">
        <v>3</v>
      </c>
      <c r="H3351" s="2" t="s">
        <v>4</v>
      </c>
      <c r="I3351" s="2" t="s">
        <v>760</v>
      </c>
      <c r="J3351" s="2" t="s">
        <v>631</v>
      </c>
      <c r="K3351" s="2" t="s">
        <v>881</v>
      </c>
      <c r="L3351" s="2" t="s">
        <v>825</v>
      </c>
      <c r="M3351" s="2" t="s">
        <v>826</v>
      </c>
      <c r="N3351" s="2" t="s">
        <v>17</v>
      </c>
      <c r="O3351" s="2" t="s">
        <v>18</v>
      </c>
      <c r="P3351" s="2" t="s">
        <v>72</v>
      </c>
      <c r="Q3351" s="2" t="s">
        <v>73</v>
      </c>
      <c r="R3351" s="2" t="s">
        <v>10</v>
      </c>
      <c r="S3351" s="2" t="s">
        <v>11</v>
      </c>
      <c r="T3351" s="2">
        <v>328</v>
      </c>
      <c r="U3351" s="2" t="s">
        <v>79</v>
      </c>
      <c r="V3351" s="2">
        <v>351</v>
      </c>
      <c r="W3351" s="2" t="s">
        <v>1541</v>
      </c>
      <c r="X3351" s="2" t="s">
        <v>917</v>
      </c>
      <c r="Y3351" s="2" t="s">
        <v>45</v>
      </c>
      <c r="Z3351" s="2" t="s">
        <v>914</v>
      </c>
      <c r="AA3351" s="2">
        <v>2024</v>
      </c>
      <c r="AB3351" s="6">
        <v>35</v>
      </c>
      <c r="AC3351" s="6">
        <v>20</v>
      </c>
      <c r="AD3351" s="6">
        <v>0</v>
      </c>
      <c r="AE3351" s="6">
        <v>0</v>
      </c>
      <c r="AF3351" s="6"/>
      <c r="AG3351" s="6"/>
      <c r="AH3351" s="2" t="s">
        <v>897</v>
      </c>
    </row>
    <row r="3352" spans="1:36" x14ac:dyDescent="0.25">
      <c r="A3352" s="2">
        <v>16</v>
      </c>
      <c r="B3352" s="2" t="s">
        <v>0</v>
      </c>
      <c r="C3352" s="2" t="s">
        <v>727</v>
      </c>
      <c r="D3352" s="2">
        <v>2023</v>
      </c>
      <c r="E3352" s="2" t="s">
        <v>1</v>
      </c>
      <c r="F3352" s="2" t="s">
        <v>2</v>
      </c>
      <c r="G3352" s="2" t="s">
        <v>3</v>
      </c>
      <c r="H3352" s="2" t="s">
        <v>4</v>
      </c>
      <c r="I3352" s="2" t="s">
        <v>760</v>
      </c>
      <c r="J3352" s="2" t="s">
        <v>631</v>
      </c>
      <c r="K3352" s="2" t="s">
        <v>881</v>
      </c>
      <c r="L3352" s="2" t="s">
        <v>825</v>
      </c>
      <c r="M3352" s="2" t="s">
        <v>826</v>
      </c>
      <c r="N3352" s="2" t="s">
        <v>17</v>
      </c>
      <c r="O3352" s="2" t="s">
        <v>18</v>
      </c>
      <c r="P3352" s="2" t="s">
        <v>72</v>
      </c>
      <c r="Q3352" s="2" t="s">
        <v>73</v>
      </c>
      <c r="R3352" s="2" t="s">
        <v>10</v>
      </c>
      <c r="S3352" s="2" t="s">
        <v>11</v>
      </c>
      <c r="T3352" s="2">
        <v>329</v>
      </c>
      <c r="U3352" s="2" t="s">
        <v>632</v>
      </c>
      <c r="V3352" s="2">
        <v>353</v>
      </c>
      <c r="W3352" s="2" t="s">
        <v>1542</v>
      </c>
      <c r="X3352" s="2" t="s">
        <v>917</v>
      </c>
      <c r="Y3352" s="2" t="s">
        <v>45</v>
      </c>
      <c r="Z3352" s="2" t="s">
        <v>914</v>
      </c>
      <c r="AA3352" s="2">
        <v>2020</v>
      </c>
      <c r="AB3352" s="6">
        <v>0.05</v>
      </c>
      <c r="AC3352" s="6">
        <v>0.05</v>
      </c>
      <c r="AD3352" s="6">
        <v>0.05</v>
      </c>
      <c r="AE3352" s="6">
        <v>100</v>
      </c>
      <c r="AF3352" s="6"/>
      <c r="AG3352" s="6"/>
      <c r="AH3352" s="2" t="s">
        <v>897</v>
      </c>
    </row>
    <row r="3353" spans="1:36" x14ac:dyDescent="0.25">
      <c r="A3353" s="2">
        <v>16</v>
      </c>
      <c r="B3353" s="2" t="s">
        <v>0</v>
      </c>
      <c r="C3353" s="2" t="s">
        <v>727</v>
      </c>
      <c r="D3353" s="2">
        <v>2023</v>
      </c>
      <c r="E3353" s="2" t="s">
        <v>1</v>
      </c>
      <c r="F3353" s="2" t="s">
        <v>2</v>
      </c>
      <c r="G3353" s="2" t="s">
        <v>3</v>
      </c>
      <c r="H3353" s="2" t="s">
        <v>4</v>
      </c>
      <c r="I3353" s="2" t="s">
        <v>760</v>
      </c>
      <c r="J3353" s="2" t="s">
        <v>631</v>
      </c>
      <c r="K3353" s="2" t="s">
        <v>881</v>
      </c>
      <c r="L3353" s="2" t="s">
        <v>825</v>
      </c>
      <c r="M3353" s="2" t="s">
        <v>826</v>
      </c>
      <c r="N3353" s="2" t="s">
        <v>17</v>
      </c>
      <c r="O3353" s="2" t="s">
        <v>18</v>
      </c>
      <c r="P3353" s="2" t="s">
        <v>72</v>
      </c>
      <c r="Q3353" s="2" t="s">
        <v>73</v>
      </c>
      <c r="R3353" s="2" t="s">
        <v>10</v>
      </c>
      <c r="S3353" s="2" t="s">
        <v>11</v>
      </c>
      <c r="T3353" s="2">
        <v>329</v>
      </c>
      <c r="U3353" s="2" t="s">
        <v>632</v>
      </c>
      <c r="V3353" s="2">
        <v>353</v>
      </c>
      <c r="W3353" s="2" t="s">
        <v>1542</v>
      </c>
      <c r="X3353" s="2" t="s">
        <v>917</v>
      </c>
      <c r="Y3353" s="2" t="s">
        <v>45</v>
      </c>
      <c r="Z3353" s="2" t="s">
        <v>914</v>
      </c>
      <c r="AA3353" s="2">
        <v>2021</v>
      </c>
      <c r="AB3353" s="6">
        <v>0.25</v>
      </c>
      <c r="AC3353" s="6">
        <v>0.25</v>
      </c>
      <c r="AD3353" s="6">
        <v>0.25</v>
      </c>
      <c r="AE3353" s="6">
        <v>100</v>
      </c>
      <c r="AF3353" s="6"/>
      <c r="AG3353" s="6"/>
      <c r="AH3353" s="2" t="s">
        <v>897</v>
      </c>
    </row>
    <row r="3354" spans="1:36" x14ac:dyDescent="0.25">
      <c r="A3354" s="2">
        <v>16</v>
      </c>
      <c r="B3354" s="2" t="s">
        <v>0</v>
      </c>
      <c r="C3354" s="2" t="s">
        <v>727</v>
      </c>
      <c r="D3354" s="2">
        <v>2023</v>
      </c>
      <c r="E3354" s="2" t="s">
        <v>1</v>
      </c>
      <c r="F3354" s="2" t="s">
        <v>2</v>
      </c>
      <c r="G3354" s="2" t="s">
        <v>3</v>
      </c>
      <c r="H3354" s="2" t="s">
        <v>4</v>
      </c>
      <c r="I3354" s="2" t="s">
        <v>760</v>
      </c>
      <c r="J3354" s="2" t="s">
        <v>631</v>
      </c>
      <c r="K3354" s="2" t="s">
        <v>881</v>
      </c>
      <c r="L3354" s="2" t="s">
        <v>825</v>
      </c>
      <c r="M3354" s="2" t="s">
        <v>826</v>
      </c>
      <c r="N3354" s="2" t="s">
        <v>17</v>
      </c>
      <c r="O3354" s="2" t="s">
        <v>18</v>
      </c>
      <c r="P3354" s="2" t="s">
        <v>72</v>
      </c>
      <c r="Q3354" s="2" t="s">
        <v>73</v>
      </c>
      <c r="R3354" s="2" t="s">
        <v>10</v>
      </c>
      <c r="S3354" s="2" t="s">
        <v>11</v>
      </c>
      <c r="T3354" s="2">
        <v>329</v>
      </c>
      <c r="U3354" s="2" t="s">
        <v>632</v>
      </c>
      <c r="V3354" s="2">
        <v>353</v>
      </c>
      <c r="W3354" s="2" t="s">
        <v>1542</v>
      </c>
      <c r="X3354" s="2" t="s">
        <v>917</v>
      </c>
      <c r="Y3354" s="2" t="s">
        <v>45</v>
      </c>
      <c r="Z3354" s="2" t="s">
        <v>914</v>
      </c>
      <c r="AA3354" s="2">
        <v>2022</v>
      </c>
      <c r="AB3354" s="6">
        <v>0.3</v>
      </c>
      <c r="AC3354" s="6">
        <v>0.3</v>
      </c>
      <c r="AD3354" s="6">
        <v>0.3</v>
      </c>
      <c r="AE3354" s="6">
        <v>100</v>
      </c>
      <c r="AF3354" s="6"/>
      <c r="AG3354" s="6"/>
      <c r="AH3354" s="2" t="s">
        <v>897</v>
      </c>
    </row>
    <row r="3355" spans="1:36" x14ac:dyDescent="0.25">
      <c r="A3355" s="2">
        <v>16</v>
      </c>
      <c r="B3355" s="2" t="s">
        <v>0</v>
      </c>
      <c r="C3355" s="2" t="s">
        <v>727</v>
      </c>
      <c r="D3355" s="2">
        <v>2023</v>
      </c>
      <c r="E3355" s="2" t="s">
        <v>1</v>
      </c>
      <c r="F3355" s="2" t="s">
        <v>2</v>
      </c>
      <c r="G3355" s="2" t="s">
        <v>3</v>
      </c>
      <c r="H3355" s="2" t="s">
        <v>4</v>
      </c>
      <c r="I3355" s="2" t="s">
        <v>760</v>
      </c>
      <c r="J3355" s="2" t="s">
        <v>631</v>
      </c>
      <c r="K3355" s="2" t="s">
        <v>881</v>
      </c>
      <c r="L3355" s="2" t="s">
        <v>825</v>
      </c>
      <c r="M3355" s="2" t="s">
        <v>826</v>
      </c>
      <c r="N3355" s="2" t="s">
        <v>17</v>
      </c>
      <c r="O3355" s="2" t="s">
        <v>18</v>
      </c>
      <c r="P3355" s="2" t="s">
        <v>72</v>
      </c>
      <c r="Q3355" s="2" t="s">
        <v>73</v>
      </c>
      <c r="R3355" s="2" t="s">
        <v>10</v>
      </c>
      <c r="S3355" s="2" t="s">
        <v>11</v>
      </c>
      <c r="T3355" s="2">
        <v>329</v>
      </c>
      <c r="U3355" s="2" t="s">
        <v>632</v>
      </c>
      <c r="V3355" s="2">
        <v>353</v>
      </c>
      <c r="W3355" s="2" t="s">
        <v>1542</v>
      </c>
      <c r="X3355" s="2" t="s">
        <v>917</v>
      </c>
      <c r="Y3355" s="2" t="s">
        <v>45</v>
      </c>
      <c r="Z3355" s="2" t="s">
        <v>914</v>
      </c>
      <c r="AA3355" s="2">
        <v>2023</v>
      </c>
      <c r="AB3355" s="6">
        <v>0.25</v>
      </c>
      <c r="AC3355" s="6">
        <v>0.25</v>
      </c>
      <c r="AD3355" s="6">
        <v>0.25</v>
      </c>
      <c r="AE3355" s="6">
        <v>100</v>
      </c>
      <c r="AF3355" s="6">
        <v>100</v>
      </c>
      <c r="AG3355" s="6">
        <v>85</v>
      </c>
      <c r="AH3355" s="2" t="s">
        <v>897</v>
      </c>
      <c r="AI3355" t="s">
        <v>5535</v>
      </c>
      <c r="AJ3355" t="s">
        <v>5540</v>
      </c>
    </row>
    <row r="3356" spans="1:36" x14ac:dyDescent="0.25">
      <c r="A3356" s="2">
        <v>16</v>
      </c>
      <c r="B3356" s="2" t="s">
        <v>0</v>
      </c>
      <c r="C3356" s="2" t="s">
        <v>727</v>
      </c>
      <c r="D3356" s="2">
        <v>2023</v>
      </c>
      <c r="E3356" s="2" t="s">
        <v>1</v>
      </c>
      <c r="F3356" s="2" t="s">
        <v>2</v>
      </c>
      <c r="G3356" s="2" t="s">
        <v>3</v>
      </c>
      <c r="H3356" s="2" t="s">
        <v>4</v>
      </c>
      <c r="I3356" s="2" t="s">
        <v>760</v>
      </c>
      <c r="J3356" s="2" t="s">
        <v>631</v>
      </c>
      <c r="K3356" s="2" t="s">
        <v>881</v>
      </c>
      <c r="L3356" s="2" t="s">
        <v>825</v>
      </c>
      <c r="M3356" s="2" t="s">
        <v>826</v>
      </c>
      <c r="N3356" s="2" t="s">
        <v>17</v>
      </c>
      <c r="O3356" s="2" t="s">
        <v>18</v>
      </c>
      <c r="P3356" s="2" t="s">
        <v>72</v>
      </c>
      <c r="Q3356" s="2" t="s">
        <v>73</v>
      </c>
      <c r="R3356" s="2" t="s">
        <v>10</v>
      </c>
      <c r="S3356" s="2" t="s">
        <v>11</v>
      </c>
      <c r="T3356" s="2">
        <v>329</v>
      </c>
      <c r="U3356" s="2" t="s">
        <v>632</v>
      </c>
      <c r="V3356" s="2">
        <v>353</v>
      </c>
      <c r="W3356" s="2" t="s">
        <v>1542</v>
      </c>
      <c r="X3356" s="2" t="s">
        <v>917</v>
      </c>
      <c r="Y3356" s="2" t="s">
        <v>45</v>
      </c>
      <c r="Z3356" s="2" t="s">
        <v>914</v>
      </c>
      <c r="AA3356" s="2">
        <v>2024</v>
      </c>
      <c r="AB3356" s="6">
        <v>0.15</v>
      </c>
      <c r="AC3356" s="6">
        <v>0.15</v>
      </c>
      <c r="AD3356" s="6">
        <v>0</v>
      </c>
      <c r="AE3356" s="6">
        <v>0</v>
      </c>
      <c r="AF3356" s="6"/>
      <c r="AG3356" s="6"/>
      <c r="AH3356" s="2" t="s">
        <v>897</v>
      </c>
    </row>
    <row r="3357" spans="1:36" x14ac:dyDescent="0.25">
      <c r="A3357" s="2">
        <v>16</v>
      </c>
      <c r="B3357" s="2" t="s">
        <v>0</v>
      </c>
      <c r="C3357" s="2" t="s">
        <v>727</v>
      </c>
      <c r="D3357" s="2">
        <v>2023</v>
      </c>
      <c r="E3357" s="2" t="s">
        <v>1</v>
      </c>
      <c r="F3357" s="2" t="s">
        <v>2</v>
      </c>
      <c r="G3357" s="2" t="s">
        <v>3</v>
      </c>
      <c r="H3357" s="2" t="s">
        <v>4</v>
      </c>
      <c r="I3357" s="2" t="s">
        <v>760</v>
      </c>
      <c r="J3357" s="2" t="s">
        <v>631</v>
      </c>
      <c r="K3357" s="2" t="s">
        <v>881</v>
      </c>
      <c r="L3357" s="2" t="s">
        <v>825</v>
      </c>
      <c r="M3357" s="2" t="s">
        <v>826</v>
      </c>
      <c r="N3357" s="2" t="s">
        <v>17</v>
      </c>
      <c r="O3357" s="2" t="s">
        <v>18</v>
      </c>
      <c r="P3357" s="2" t="s">
        <v>72</v>
      </c>
      <c r="Q3357" s="2" t="s">
        <v>73</v>
      </c>
      <c r="R3357" s="2" t="s">
        <v>10</v>
      </c>
      <c r="S3357" s="2" t="s">
        <v>11</v>
      </c>
      <c r="T3357" s="2">
        <v>329</v>
      </c>
      <c r="U3357" s="2" t="s">
        <v>632</v>
      </c>
      <c r="V3357" s="2">
        <v>354</v>
      </c>
      <c r="W3357" s="2" t="s">
        <v>1543</v>
      </c>
      <c r="X3357" s="2" t="s">
        <v>917</v>
      </c>
      <c r="Y3357" s="2" t="s">
        <v>45</v>
      </c>
      <c r="Z3357" s="2" t="s">
        <v>914</v>
      </c>
      <c r="AA3357" s="2">
        <v>2020</v>
      </c>
      <c r="AB3357" s="6">
        <v>25</v>
      </c>
      <c r="AC3357" s="6">
        <v>25</v>
      </c>
      <c r="AD3357" s="6">
        <v>11</v>
      </c>
      <c r="AE3357" s="6">
        <v>44</v>
      </c>
      <c r="AF3357" s="6"/>
      <c r="AG3357" s="6"/>
      <c r="AH3357" s="2" t="s">
        <v>897</v>
      </c>
    </row>
    <row r="3358" spans="1:36" x14ac:dyDescent="0.25">
      <c r="A3358" s="2">
        <v>16</v>
      </c>
      <c r="B3358" s="2" t="s">
        <v>0</v>
      </c>
      <c r="C3358" s="2" t="s">
        <v>727</v>
      </c>
      <c r="D3358" s="2">
        <v>2023</v>
      </c>
      <c r="E3358" s="2" t="s">
        <v>1</v>
      </c>
      <c r="F3358" s="2" t="s">
        <v>2</v>
      </c>
      <c r="G3358" s="2" t="s">
        <v>3</v>
      </c>
      <c r="H3358" s="2" t="s">
        <v>4</v>
      </c>
      <c r="I3358" s="2" t="s">
        <v>760</v>
      </c>
      <c r="J3358" s="2" t="s">
        <v>631</v>
      </c>
      <c r="K3358" s="2" t="s">
        <v>881</v>
      </c>
      <c r="L3358" s="2" t="s">
        <v>825</v>
      </c>
      <c r="M3358" s="2" t="s">
        <v>826</v>
      </c>
      <c r="N3358" s="2" t="s">
        <v>17</v>
      </c>
      <c r="O3358" s="2" t="s">
        <v>18</v>
      </c>
      <c r="P3358" s="2" t="s">
        <v>72</v>
      </c>
      <c r="Q3358" s="2" t="s">
        <v>73</v>
      </c>
      <c r="R3358" s="2" t="s">
        <v>10</v>
      </c>
      <c r="S3358" s="2" t="s">
        <v>11</v>
      </c>
      <c r="T3358" s="2">
        <v>329</v>
      </c>
      <c r="U3358" s="2" t="s">
        <v>632</v>
      </c>
      <c r="V3358" s="2">
        <v>354</v>
      </c>
      <c r="W3358" s="2" t="s">
        <v>1543</v>
      </c>
      <c r="X3358" s="2" t="s">
        <v>917</v>
      </c>
      <c r="Y3358" s="2" t="s">
        <v>45</v>
      </c>
      <c r="Z3358" s="2" t="s">
        <v>914</v>
      </c>
      <c r="AA3358" s="2">
        <v>2021</v>
      </c>
      <c r="AB3358" s="6">
        <v>34</v>
      </c>
      <c r="AC3358" s="6">
        <v>65</v>
      </c>
      <c r="AD3358" s="6">
        <v>63</v>
      </c>
      <c r="AE3358" s="6">
        <v>96.92</v>
      </c>
      <c r="AF3358" s="6"/>
      <c r="AG3358" s="6"/>
      <c r="AH3358" s="2" t="s">
        <v>897</v>
      </c>
    </row>
    <row r="3359" spans="1:36" x14ac:dyDescent="0.25">
      <c r="A3359" s="2">
        <v>16</v>
      </c>
      <c r="B3359" s="2" t="s">
        <v>0</v>
      </c>
      <c r="C3359" s="2" t="s">
        <v>727</v>
      </c>
      <c r="D3359" s="2">
        <v>2023</v>
      </c>
      <c r="E3359" s="2" t="s">
        <v>1</v>
      </c>
      <c r="F3359" s="2" t="s">
        <v>2</v>
      </c>
      <c r="G3359" s="2" t="s">
        <v>3</v>
      </c>
      <c r="H3359" s="2" t="s">
        <v>4</v>
      </c>
      <c r="I3359" s="2" t="s">
        <v>760</v>
      </c>
      <c r="J3359" s="2" t="s">
        <v>631</v>
      </c>
      <c r="K3359" s="2" t="s">
        <v>881</v>
      </c>
      <c r="L3359" s="2" t="s">
        <v>825</v>
      </c>
      <c r="M3359" s="2" t="s">
        <v>826</v>
      </c>
      <c r="N3359" s="2" t="s">
        <v>17</v>
      </c>
      <c r="O3359" s="2" t="s">
        <v>18</v>
      </c>
      <c r="P3359" s="2" t="s">
        <v>72</v>
      </c>
      <c r="Q3359" s="2" t="s">
        <v>73</v>
      </c>
      <c r="R3359" s="2" t="s">
        <v>10</v>
      </c>
      <c r="S3359" s="2" t="s">
        <v>11</v>
      </c>
      <c r="T3359" s="2">
        <v>329</v>
      </c>
      <c r="U3359" s="2" t="s">
        <v>632</v>
      </c>
      <c r="V3359" s="2">
        <v>354</v>
      </c>
      <c r="W3359" s="2" t="s">
        <v>1543</v>
      </c>
      <c r="X3359" s="2" t="s">
        <v>917</v>
      </c>
      <c r="Y3359" s="2" t="s">
        <v>45</v>
      </c>
      <c r="Z3359" s="2" t="s">
        <v>914</v>
      </c>
      <c r="AA3359" s="2">
        <v>2022</v>
      </c>
      <c r="AB3359" s="6">
        <v>51</v>
      </c>
      <c r="AC3359" s="6">
        <v>105</v>
      </c>
      <c r="AD3359" s="6">
        <v>99</v>
      </c>
      <c r="AE3359" s="6">
        <v>94.29</v>
      </c>
      <c r="AF3359" s="6"/>
      <c r="AG3359" s="6"/>
      <c r="AH3359" s="2" t="s">
        <v>897</v>
      </c>
    </row>
    <row r="3360" spans="1:36" x14ac:dyDescent="0.25">
      <c r="A3360" s="2">
        <v>16</v>
      </c>
      <c r="B3360" s="2" t="s">
        <v>0</v>
      </c>
      <c r="C3360" s="2" t="s">
        <v>727</v>
      </c>
      <c r="D3360" s="2">
        <v>2023</v>
      </c>
      <c r="E3360" s="2" t="s">
        <v>1</v>
      </c>
      <c r="F3360" s="2" t="s">
        <v>2</v>
      </c>
      <c r="G3360" s="2" t="s">
        <v>3</v>
      </c>
      <c r="H3360" s="2" t="s">
        <v>4</v>
      </c>
      <c r="I3360" s="2" t="s">
        <v>760</v>
      </c>
      <c r="J3360" s="2" t="s">
        <v>631</v>
      </c>
      <c r="K3360" s="2" t="s">
        <v>881</v>
      </c>
      <c r="L3360" s="2" t="s">
        <v>825</v>
      </c>
      <c r="M3360" s="2" t="s">
        <v>826</v>
      </c>
      <c r="N3360" s="2" t="s">
        <v>17</v>
      </c>
      <c r="O3360" s="2" t="s">
        <v>18</v>
      </c>
      <c r="P3360" s="2" t="s">
        <v>72</v>
      </c>
      <c r="Q3360" s="2" t="s">
        <v>73</v>
      </c>
      <c r="R3360" s="2" t="s">
        <v>10</v>
      </c>
      <c r="S3360" s="2" t="s">
        <v>11</v>
      </c>
      <c r="T3360" s="2">
        <v>329</v>
      </c>
      <c r="U3360" s="2" t="s">
        <v>632</v>
      </c>
      <c r="V3360" s="2">
        <v>354</v>
      </c>
      <c r="W3360" s="2" t="s">
        <v>1543</v>
      </c>
      <c r="X3360" s="2" t="s">
        <v>917</v>
      </c>
      <c r="Y3360" s="2" t="s">
        <v>45</v>
      </c>
      <c r="Z3360" s="2" t="s">
        <v>914</v>
      </c>
      <c r="AA3360" s="2">
        <v>2023</v>
      </c>
      <c r="AB3360" s="6">
        <v>45</v>
      </c>
      <c r="AC3360" s="6">
        <v>152</v>
      </c>
      <c r="AD3360" s="6">
        <v>152</v>
      </c>
      <c r="AE3360" s="6">
        <v>100</v>
      </c>
      <c r="AF3360" s="6">
        <v>100</v>
      </c>
      <c r="AG3360" s="6">
        <v>97.01</v>
      </c>
      <c r="AH3360" s="2" t="s">
        <v>897</v>
      </c>
      <c r="AI3360" t="s">
        <v>5535</v>
      </c>
      <c r="AJ3360" t="s">
        <v>5541</v>
      </c>
    </row>
    <row r="3361" spans="1:36" x14ac:dyDescent="0.25">
      <c r="A3361" s="2">
        <v>16</v>
      </c>
      <c r="B3361" s="2" t="s">
        <v>0</v>
      </c>
      <c r="C3361" s="2" t="s">
        <v>727</v>
      </c>
      <c r="D3361" s="2">
        <v>2023</v>
      </c>
      <c r="E3361" s="2" t="s">
        <v>1</v>
      </c>
      <c r="F3361" s="2" t="s">
        <v>2</v>
      </c>
      <c r="G3361" s="2" t="s">
        <v>3</v>
      </c>
      <c r="H3361" s="2" t="s">
        <v>4</v>
      </c>
      <c r="I3361" s="2" t="s">
        <v>760</v>
      </c>
      <c r="J3361" s="2" t="s">
        <v>631</v>
      </c>
      <c r="K3361" s="2" t="s">
        <v>881</v>
      </c>
      <c r="L3361" s="2" t="s">
        <v>825</v>
      </c>
      <c r="M3361" s="2" t="s">
        <v>826</v>
      </c>
      <c r="N3361" s="2" t="s">
        <v>17</v>
      </c>
      <c r="O3361" s="2" t="s">
        <v>18</v>
      </c>
      <c r="P3361" s="2" t="s">
        <v>72</v>
      </c>
      <c r="Q3361" s="2" t="s">
        <v>73</v>
      </c>
      <c r="R3361" s="2" t="s">
        <v>10</v>
      </c>
      <c r="S3361" s="2" t="s">
        <v>11</v>
      </c>
      <c r="T3361" s="2">
        <v>329</v>
      </c>
      <c r="U3361" s="2" t="s">
        <v>632</v>
      </c>
      <c r="V3361" s="2">
        <v>354</v>
      </c>
      <c r="W3361" s="2" t="s">
        <v>1543</v>
      </c>
      <c r="X3361" s="2" t="s">
        <v>917</v>
      </c>
      <c r="Y3361" s="2" t="s">
        <v>45</v>
      </c>
      <c r="Z3361" s="2" t="s">
        <v>914</v>
      </c>
      <c r="AA3361" s="2">
        <v>2024</v>
      </c>
      <c r="AB3361" s="6">
        <v>45</v>
      </c>
      <c r="AC3361" s="6">
        <v>10</v>
      </c>
      <c r="AD3361" s="6">
        <v>0</v>
      </c>
      <c r="AE3361" s="6">
        <v>0</v>
      </c>
      <c r="AF3361" s="6"/>
      <c r="AG3361" s="6"/>
      <c r="AH3361" s="2" t="s">
        <v>897</v>
      </c>
    </row>
    <row r="3362" spans="1:36" x14ac:dyDescent="0.25">
      <c r="A3362" s="2">
        <v>16</v>
      </c>
      <c r="B3362" s="2" t="s">
        <v>0</v>
      </c>
      <c r="C3362" s="2" t="s">
        <v>727</v>
      </c>
      <c r="D3362" s="2">
        <v>2023</v>
      </c>
      <c r="E3362" s="2" t="s">
        <v>1</v>
      </c>
      <c r="F3362" s="2" t="s">
        <v>2</v>
      </c>
      <c r="G3362" s="2" t="s">
        <v>3</v>
      </c>
      <c r="H3362" s="2" t="s">
        <v>4</v>
      </c>
      <c r="I3362" s="2" t="s">
        <v>760</v>
      </c>
      <c r="J3362" s="2" t="s">
        <v>631</v>
      </c>
      <c r="K3362" s="2" t="s">
        <v>881</v>
      </c>
      <c r="L3362" s="2" t="s">
        <v>825</v>
      </c>
      <c r="M3362" s="2" t="s">
        <v>826</v>
      </c>
      <c r="N3362" s="2" t="s">
        <v>17</v>
      </c>
      <c r="O3362" s="2" t="s">
        <v>18</v>
      </c>
      <c r="P3362" s="2" t="s">
        <v>72</v>
      </c>
      <c r="Q3362" s="2" t="s">
        <v>73</v>
      </c>
      <c r="R3362" s="2" t="s">
        <v>10</v>
      </c>
      <c r="S3362" s="2" t="s">
        <v>11</v>
      </c>
      <c r="T3362" s="2">
        <v>329</v>
      </c>
      <c r="U3362" s="2" t="s">
        <v>632</v>
      </c>
      <c r="V3362" s="2">
        <v>355</v>
      </c>
      <c r="W3362" s="2" t="s">
        <v>1544</v>
      </c>
      <c r="X3362" s="2" t="s">
        <v>913</v>
      </c>
      <c r="Y3362" s="2" t="s">
        <v>45</v>
      </c>
      <c r="Z3362" s="2" t="s">
        <v>914</v>
      </c>
      <c r="AA3362" s="2">
        <v>2020</v>
      </c>
      <c r="AB3362" s="6">
        <v>1</v>
      </c>
      <c r="AC3362" s="6">
        <v>1</v>
      </c>
      <c r="AD3362" s="6">
        <v>1</v>
      </c>
      <c r="AE3362" s="6">
        <v>100</v>
      </c>
      <c r="AF3362" s="6"/>
      <c r="AG3362" s="6"/>
      <c r="AH3362" s="2" t="s">
        <v>897</v>
      </c>
    </row>
    <row r="3363" spans="1:36" x14ac:dyDescent="0.25">
      <c r="A3363" s="2">
        <v>16</v>
      </c>
      <c r="B3363" s="2" t="s">
        <v>0</v>
      </c>
      <c r="C3363" s="2" t="s">
        <v>727</v>
      </c>
      <c r="D3363" s="2">
        <v>2023</v>
      </c>
      <c r="E3363" s="2" t="s">
        <v>1</v>
      </c>
      <c r="F3363" s="2" t="s">
        <v>2</v>
      </c>
      <c r="G3363" s="2" t="s">
        <v>3</v>
      </c>
      <c r="H3363" s="2" t="s">
        <v>4</v>
      </c>
      <c r="I3363" s="2" t="s">
        <v>760</v>
      </c>
      <c r="J3363" s="2" t="s">
        <v>631</v>
      </c>
      <c r="K3363" s="2" t="s">
        <v>881</v>
      </c>
      <c r="L3363" s="2" t="s">
        <v>825</v>
      </c>
      <c r="M3363" s="2" t="s">
        <v>826</v>
      </c>
      <c r="N3363" s="2" t="s">
        <v>17</v>
      </c>
      <c r="O3363" s="2" t="s">
        <v>18</v>
      </c>
      <c r="P3363" s="2" t="s">
        <v>72</v>
      </c>
      <c r="Q3363" s="2" t="s">
        <v>73</v>
      </c>
      <c r="R3363" s="2" t="s">
        <v>10</v>
      </c>
      <c r="S3363" s="2" t="s">
        <v>11</v>
      </c>
      <c r="T3363" s="2">
        <v>329</v>
      </c>
      <c r="U3363" s="2" t="s">
        <v>632</v>
      </c>
      <c r="V3363" s="2">
        <v>355</v>
      </c>
      <c r="W3363" s="2" t="s">
        <v>1544</v>
      </c>
      <c r="X3363" s="2" t="s">
        <v>913</v>
      </c>
      <c r="Y3363" s="2" t="s">
        <v>45</v>
      </c>
      <c r="Z3363" s="2" t="s">
        <v>914</v>
      </c>
      <c r="AA3363" s="2">
        <v>2021</v>
      </c>
      <c r="AB3363" s="6">
        <v>1</v>
      </c>
      <c r="AC3363" s="6">
        <v>1</v>
      </c>
      <c r="AD3363" s="6">
        <v>1</v>
      </c>
      <c r="AE3363" s="6">
        <v>100</v>
      </c>
      <c r="AF3363" s="6"/>
      <c r="AG3363" s="6"/>
      <c r="AH3363" s="2" t="s">
        <v>897</v>
      </c>
    </row>
    <row r="3364" spans="1:36" x14ac:dyDescent="0.25">
      <c r="A3364" s="2">
        <v>16</v>
      </c>
      <c r="B3364" s="2" t="s">
        <v>0</v>
      </c>
      <c r="C3364" s="2" t="s">
        <v>727</v>
      </c>
      <c r="D3364" s="2">
        <v>2023</v>
      </c>
      <c r="E3364" s="2" t="s">
        <v>1</v>
      </c>
      <c r="F3364" s="2" t="s">
        <v>2</v>
      </c>
      <c r="G3364" s="2" t="s">
        <v>3</v>
      </c>
      <c r="H3364" s="2" t="s">
        <v>4</v>
      </c>
      <c r="I3364" s="2" t="s">
        <v>760</v>
      </c>
      <c r="J3364" s="2" t="s">
        <v>631</v>
      </c>
      <c r="K3364" s="2" t="s">
        <v>881</v>
      </c>
      <c r="L3364" s="2" t="s">
        <v>825</v>
      </c>
      <c r="M3364" s="2" t="s">
        <v>826</v>
      </c>
      <c r="N3364" s="2" t="s">
        <v>17</v>
      </c>
      <c r="O3364" s="2" t="s">
        <v>18</v>
      </c>
      <c r="P3364" s="2" t="s">
        <v>72</v>
      </c>
      <c r="Q3364" s="2" t="s">
        <v>73</v>
      </c>
      <c r="R3364" s="2" t="s">
        <v>10</v>
      </c>
      <c r="S3364" s="2" t="s">
        <v>11</v>
      </c>
      <c r="T3364" s="2">
        <v>329</v>
      </c>
      <c r="U3364" s="2" t="s">
        <v>632</v>
      </c>
      <c r="V3364" s="2">
        <v>355</v>
      </c>
      <c r="W3364" s="2" t="s">
        <v>1544</v>
      </c>
      <c r="X3364" s="2" t="s">
        <v>913</v>
      </c>
      <c r="Y3364" s="2" t="s">
        <v>45</v>
      </c>
      <c r="Z3364" s="2" t="s">
        <v>914</v>
      </c>
      <c r="AA3364" s="2">
        <v>2022</v>
      </c>
      <c r="AB3364" s="6">
        <v>1</v>
      </c>
      <c r="AC3364" s="6">
        <v>1</v>
      </c>
      <c r="AD3364" s="6">
        <v>1</v>
      </c>
      <c r="AE3364" s="6">
        <v>100</v>
      </c>
      <c r="AF3364" s="6"/>
      <c r="AG3364" s="6"/>
      <c r="AH3364" s="2" t="s">
        <v>897</v>
      </c>
    </row>
    <row r="3365" spans="1:36" x14ac:dyDescent="0.25">
      <c r="A3365" s="2">
        <v>16</v>
      </c>
      <c r="B3365" s="2" t="s">
        <v>0</v>
      </c>
      <c r="C3365" s="2" t="s">
        <v>727</v>
      </c>
      <c r="D3365" s="2">
        <v>2023</v>
      </c>
      <c r="E3365" s="2" t="s">
        <v>1</v>
      </c>
      <c r="F3365" s="2" t="s">
        <v>2</v>
      </c>
      <c r="G3365" s="2" t="s">
        <v>3</v>
      </c>
      <c r="H3365" s="2" t="s">
        <v>4</v>
      </c>
      <c r="I3365" s="2" t="s">
        <v>760</v>
      </c>
      <c r="J3365" s="2" t="s">
        <v>631</v>
      </c>
      <c r="K3365" s="2" t="s">
        <v>881</v>
      </c>
      <c r="L3365" s="2" t="s">
        <v>825</v>
      </c>
      <c r="M3365" s="2" t="s">
        <v>826</v>
      </c>
      <c r="N3365" s="2" t="s">
        <v>17</v>
      </c>
      <c r="O3365" s="2" t="s">
        <v>18</v>
      </c>
      <c r="P3365" s="2" t="s">
        <v>72</v>
      </c>
      <c r="Q3365" s="2" t="s">
        <v>73</v>
      </c>
      <c r="R3365" s="2" t="s">
        <v>10</v>
      </c>
      <c r="S3365" s="2" t="s">
        <v>11</v>
      </c>
      <c r="T3365" s="2">
        <v>329</v>
      </c>
      <c r="U3365" s="2" t="s">
        <v>632</v>
      </c>
      <c r="V3365" s="2">
        <v>355</v>
      </c>
      <c r="W3365" s="2" t="s">
        <v>1544</v>
      </c>
      <c r="X3365" s="2" t="s">
        <v>913</v>
      </c>
      <c r="Y3365" s="2" t="s">
        <v>45</v>
      </c>
      <c r="Z3365" s="2" t="s">
        <v>914</v>
      </c>
      <c r="AA3365" s="2">
        <v>2023</v>
      </c>
      <c r="AB3365" s="6">
        <v>1</v>
      </c>
      <c r="AC3365" s="6">
        <v>1</v>
      </c>
      <c r="AD3365" s="6">
        <v>1</v>
      </c>
      <c r="AE3365" s="6">
        <v>100</v>
      </c>
      <c r="AF3365" s="6">
        <v>100</v>
      </c>
      <c r="AG3365" s="6">
        <v>80</v>
      </c>
      <c r="AH3365" s="2" t="s">
        <v>897</v>
      </c>
      <c r="AI3365" t="s">
        <v>5535</v>
      </c>
      <c r="AJ3365" t="s">
        <v>5542</v>
      </c>
    </row>
    <row r="3366" spans="1:36" x14ac:dyDescent="0.25">
      <c r="A3366" s="2">
        <v>16</v>
      </c>
      <c r="B3366" s="2" t="s">
        <v>0</v>
      </c>
      <c r="C3366" s="2" t="s">
        <v>727</v>
      </c>
      <c r="D3366" s="2">
        <v>2023</v>
      </c>
      <c r="E3366" s="2" t="s">
        <v>1</v>
      </c>
      <c r="F3366" s="2" t="s">
        <v>2</v>
      </c>
      <c r="G3366" s="2" t="s">
        <v>3</v>
      </c>
      <c r="H3366" s="2" t="s">
        <v>4</v>
      </c>
      <c r="I3366" s="2" t="s">
        <v>760</v>
      </c>
      <c r="J3366" s="2" t="s">
        <v>631</v>
      </c>
      <c r="K3366" s="2" t="s">
        <v>881</v>
      </c>
      <c r="L3366" s="2" t="s">
        <v>825</v>
      </c>
      <c r="M3366" s="2" t="s">
        <v>826</v>
      </c>
      <c r="N3366" s="2" t="s">
        <v>17</v>
      </c>
      <c r="O3366" s="2" t="s">
        <v>18</v>
      </c>
      <c r="P3366" s="2" t="s">
        <v>72</v>
      </c>
      <c r="Q3366" s="2" t="s">
        <v>73</v>
      </c>
      <c r="R3366" s="2" t="s">
        <v>10</v>
      </c>
      <c r="S3366" s="2" t="s">
        <v>11</v>
      </c>
      <c r="T3366" s="2">
        <v>329</v>
      </c>
      <c r="U3366" s="2" t="s">
        <v>632</v>
      </c>
      <c r="V3366" s="2">
        <v>355</v>
      </c>
      <c r="W3366" s="2" t="s">
        <v>1544</v>
      </c>
      <c r="X3366" s="2" t="s">
        <v>913</v>
      </c>
      <c r="Y3366" s="2" t="s">
        <v>45</v>
      </c>
      <c r="Z3366" s="2" t="s">
        <v>914</v>
      </c>
      <c r="AA3366" s="2">
        <v>2024</v>
      </c>
      <c r="AB3366" s="6">
        <v>1</v>
      </c>
      <c r="AC3366" s="6">
        <v>1</v>
      </c>
      <c r="AD3366" s="6">
        <v>0</v>
      </c>
      <c r="AE3366" s="6">
        <v>0</v>
      </c>
      <c r="AF3366" s="6"/>
      <c r="AG3366" s="6"/>
      <c r="AH3366" s="2" t="s">
        <v>897</v>
      </c>
    </row>
    <row r="3367" spans="1:36" x14ac:dyDescent="0.25">
      <c r="A3367" s="2">
        <v>16</v>
      </c>
      <c r="B3367" s="2" t="s">
        <v>0</v>
      </c>
      <c r="C3367" s="2" t="s">
        <v>727</v>
      </c>
      <c r="D3367" s="2">
        <v>2023</v>
      </c>
      <c r="E3367" s="2" t="s">
        <v>1</v>
      </c>
      <c r="F3367" s="2" t="s">
        <v>2</v>
      </c>
      <c r="G3367" s="2" t="s">
        <v>3</v>
      </c>
      <c r="H3367" s="2" t="s">
        <v>4</v>
      </c>
      <c r="I3367" s="2" t="s">
        <v>760</v>
      </c>
      <c r="J3367" s="2" t="s">
        <v>631</v>
      </c>
      <c r="K3367" s="2" t="s">
        <v>881</v>
      </c>
      <c r="L3367" s="2" t="s">
        <v>825</v>
      </c>
      <c r="M3367" s="2" t="s">
        <v>826</v>
      </c>
      <c r="N3367" s="2" t="s">
        <v>17</v>
      </c>
      <c r="O3367" s="2" t="s">
        <v>18</v>
      </c>
      <c r="P3367" s="2" t="s">
        <v>72</v>
      </c>
      <c r="Q3367" s="2" t="s">
        <v>73</v>
      </c>
      <c r="R3367" s="2" t="s">
        <v>10</v>
      </c>
      <c r="S3367" s="2" t="s">
        <v>11</v>
      </c>
      <c r="T3367" s="2">
        <v>329</v>
      </c>
      <c r="U3367" s="2" t="s">
        <v>632</v>
      </c>
      <c r="V3367" s="2">
        <v>356</v>
      </c>
      <c r="W3367" s="2" t="s">
        <v>1545</v>
      </c>
      <c r="X3367" s="2" t="s">
        <v>913</v>
      </c>
      <c r="Y3367" s="2" t="s">
        <v>45</v>
      </c>
      <c r="Z3367" s="2" t="s">
        <v>914</v>
      </c>
      <c r="AA3367" s="2">
        <v>2020</v>
      </c>
      <c r="AB3367" s="6">
        <v>1</v>
      </c>
      <c r="AC3367" s="6">
        <v>1</v>
      </c>
      <c r="AD3367" s="6">
        <v>1</v>
      </c>
      <c r="AE3367" s="6">
        <v>100</v>
      </c>
      <c r="AF3367" s="6"/>
      <c r="AG3367" s="6"/>
      <c r="AH3367" s="2" t="s">
        <v>897</v>
      </c>
    </row>
    <row r="3368" spans="1:36" x14ac:dyDescent="0.25">
      <c r="A3368" s="2">
        <v>16</v>
      </c>
      <c r="B3368" s="2" t="s">
        <v>0</v>
      </c>
      <c r="C3368" s="2" t="s">
        <v>727</v>
      </c>
      <c r="D3368" s="2">
        <v>2023</v>
      </c>
      <c r="E3368" s="2" t="s">
        <v>1</v>
      </c>
      <c r="F3368" s="2" t="s">
        <v>2</v>
      </c>
      <c r="G3368" s="2" t="s">
        <v>3</v>
      </c>
      <c r="H3368" s="2" t="s">
        <v>4</v>
      </c>
      <c r="I3368" s="2" t="s">
        <v>760</v>
      </c>
      <c r="J3368" s="2" t="s">
        <v>631</v>
      </c>
      <c r="K3368" s="2" t="s">
        <v>881</v>
      </c>
      <c r="L3368" s="2" t="s">
        <v>825</v>
      </c>
      <c r="M3368" s="2" t="s">
        <v>826</v>
      </c>
      <c r="N3368" s="2" t="s">
        <v>17</v>
      </c>
      <c r="O3368" s="2" t="s">
        <v>18</v>
      </c>
      <c r="P3368" s="2" t="s">
        <v>72</v>
      </c>
      <c r="Q3368" s="2" t="s">
        <v>73</v>
      </c>
      <c r="R3368" s="2" t="s">
        <v>10</v>
      </c>
      <c r="S3368" s="2" t="s">
        <v>11</v>
      </c>
      <c r="T3368" s="2">
        <v>329</v>
      </c>
      <c r="U3368" s="2" t="s">
        <v>632</v>
      </c>
      <c r="V3368" s="2">
        <v>356</v>
      </c>
      <c r="W3368" s="2" t="s">
        <v>1545</v>
      </c>
      <c r="X3368" s="2" t="s">
        <v>913</v>
      </c>
      <c r="Y3368" s="2" t="s">
        <v>45</v>
      </c>
      <c r="Z3368" s="2" t="s">
        <v>914</v>
      </c>
      <c r="AA3368" s="2">
        <v>2021</v>
      </c>
      <c r="AB3368" s="6">
        <v>1</v>
      </c>
      <c r="AC3368" s="6">
        <v>1</v>
      </c>
      <c r="AD3368" s="6">
        <v>1</v>
      </c>
      <c r="AE3368" s="6">
        <v>100</v>
      </c>
      <c r="AF3368" s="6"/>
      <c r="AG3368" s="6"/>
      <c r="AH3368" s="2" t="s">
        <v>897</v>
      </c>
    </row>
    <row r="3369" spans="1:36" x14ac:dyDescent="0.25">
      <c r="A3369" s="2">
        <v>16</v>
      </c>
      <c r="B3369" s="2" t="s">
        <v>0</v>
      </c>
      <c r="C3369" s="2" t="s">
        <v>727</v>
      </c>
      <c r="D3369" s="2">
        <v>2023</v>
      </c>
      <c r="E3369" s="2" t="s">
        <v>1</v>
      </c>
      <c r="F3369" s="2" t="s">
        <v>2</v>
      </c>
      <c r="G3369" s="2" t="s">
        <v>3</v>
      </c>
      <c r="H3369" s="2" t="s">
        <v>4</v>
      </c>
      <c r="I3369" s="2" t="s">
        <v>760</v>
      </c>
      <c r="J3369" s="2" t="s">
        <v>631</v>
      </c>
      <c r="K3369" s="2" t="s">
        <v>881</v>
      </c>
      <c r="L3369" s="2" t="s">
        <v>825</v>
      </c>
      <c r="M3369" s="2" t="s">
        <v>826</v>
      </c>
      <c r="N3369" s="2" t="s">
        <v>17</v>
      </c>
      <c r="O3369" s="2" t="s">
        <v>18</v>
      </c>
      <c r="P3369" s="2" t="s">
        <v>72</v>
      </c>
      <c r="Q3369" s="2" t="s">
        <v>73</v>
      </c>
      <c r="R3369" s="2" t="s">
        <v>10</v>
      </c>
      <c r="S3369" s="2" t="s">
        <v>11</v>
      </c>
      <c r="T3369" s="2">
        <v>329</v>
      </c>
      <c r="U3369" s="2" t="s">
        <v>632</v>
      </c>
      <c r="V3369" s="2">
        <v>356</v>
      </c>
      <c r="W3369" s="2" t="s">
        <v>1545</v>
      </c>
      <c r="X3369" s="2" t="s">
        <v>913</v>
      </c>
      <c r="Y3369" s="2" t="s">
        <v>45</v>
      </c>
      <c r="Z3369" s="2" t="s">
        <v>914</v>
      </c>
      <c r="AA3369" s="2">
        <v>2022</v>
      </c>
      <c r="AB3369" s="6">
        <v>1</v>
      </c>
      <c r="AC3369" s="6">
        <v>1</v>
      </c>
      <c r="AD3369" s="6">
        <v>1</v>
      </c>
      <c r="AE3369" s="6">
        <v>100</v>
      </c>
      <c r="AF3369" s="6"/>
      <c r="AG3369" s="6"/>
      <c r="AH3369" s="2" t="s">
        <v>897</v>
      </c>
    </row>
    <row r="3370" spans="1:36" x14ac:dyDescent="0.25">
      <c r="A3370" s="2">
        <v>16</v>
      </c>
      <c r="B3370" s="2" t="s">
        <v>0</v>
      </c>
      <c r="C3370" s="2" t="s">
        <v>727</v>
      </c>
      <c r="D3370" s="2">
        <v>2023</v>
      </c>
      <c r="E3370" s="2" t="s">
        <v>1</v>
      </c>
      <c r="F3370" s="2" t="s">
        <v>2</v>
      </c>
      <c r="G3370" s="2" t="s">
        <v>3</v>
      </c>
      <c r="H3370" s="2" t="s">
        <v>4</v>
      </c>
      <c r="I3370" s="2" t="s">
        <v>760</v>
      </c>
      <c r="J3370" s="2" t="s">
        <v>631</v>
      </c>
      <c r="K3370" s="2" t="s">
        <v>881</v>
      </c>
      <c r="L3370" s="2" t="s">
        <v>825</v>
      </c>
      <c r="M3370" s="2" t="s">
        <v>826</v>
      </c>
      <c r="N3370" s="2" t="s">
        <v>17</v>
      </c>
      <c r="O3370" s="2" t="s">
        <v>18</v>
      </c>
      <c r="P3370" s="2" t="s">
        <v>72</v>
      </c>
      <c r="Q3370" s="2" t="s">
        <v>73</v>
      </c>
      <c r="R3370" s="2" t="s">
        <v>10</v>
      </c>
      <c r="S3370" s="2" t="s">
        <v>11</v>
      </c>
      <c r="T3370" s="2">
        <v>329</v>
      </c>
      <c r="U3370" s="2" t="s">
        <v>632</v>
      </c>
      <c r="V3370" s="2">
        <v>356</v>
      </c>
      <c r="W3370" s="2" t="s">
        <v>1545</v>
      </c>
      <c r="X3370" s="2" t="s">
        <v>913</v>
      </c>
      <c r="Y3370" s="2" t="s">
        <v>45</v>
      </c>
      <c r="Z3370" s="2" t="s">
        <v>914</v>
      </c>
      <c r="AA3370" s="2">
        <v>2023</v>
      </c>
      <c r="AB3370" s="6">
        <v>1</v>
      </c>
      <c r="AC3370" s="6">
        <v>1</v>
      </c>
      <c r="AD3370" s="6">
        <v>1</v>
      </c>
      <c r="AE3370" s="6">
        <v>100</v>
      </c>
      <c r="AF3370" s="6">
        <v>100</v>
      </c>
      <c r="AG3370" s="6">
        <v>80</v>
      </c>
      <c r="AH3370" s="2" t="s">
        <v>897</v>
      </c>
      <c r="AI3370" t="s">
        <v>5535</v>
      </c>
      <c r="AJ3370" t="s">
        <v>5543</v>
      </c>
    </row>
    <row r="3371" spans="1:36" x14ac:dyDescent="0.25">
      <c r="A3371" s="2">
        <v>16</v>
      </c>
      <c r="B3371" s="2" t="s">
        <v>0</v>
      </c>
      <c r="C3371" s="2" t="s">
        <v>727</v>
      </c>
      <c r="D3371" s="2">
        <v>2023</v>
      </c>
      <c r="E3371" s="2" t="s">
        <v>1</v>
      </c>
      <c r="F3371" s="2" t="s">
        <v>2</v>
      </c>
      <c r="G3371" s="2" t="s">
        <v>3</v>
      </c>
      <c r="H3371" s="2" t="s">
        <v>4</v>
      </c>
      <c r="I3371" s="2" t="s">
        <v>760</v>
      </c>
      <c r="J3371" s="2" t="s">
        <v>631</v>
      </c>
      <c r="K3371" s="2" t="s">
        <v>881</v>
      </c>
      <c r="L3371" s="2" t="s">
        <v>825</v>
      </c>
      <c r="M3371" s="2" t="s">
        <v>826</v>
      </c>
      <c r="N3371" s="2" t="s">
        <v>17</v>
      </c>
      <c r="O3371" s="2" t="s">
        <v>18</v>
      </c>
      <c r="P3371" s="2" t="s">
        <v>72</v>
      </c>
      <c r="Q3371" s="2" t="s">
        <v>73</v>
      </c>
      <c r="R3371" s="2" t="s">
        <v>10</v>
      </c>
      <c r="S3371" s="2" t="s">
        <v>11</v>
      </c>
      <c r="T3371" s="2">
        <v>329</v>
      </c>
      <c r="U3371" s="2" t="s">
        <v>632</v>
      </c>
      <c r="V3371" s="2">
        <v>356</v>
      </c>
      <c r="W3371" s="2" t="s">
        <v>1545</v>
      </c>
      <c r="X3371" s="2" t="s">
        <v>913</v>
      </c>
      <c r="Y3371" s="2" t="s">
        <v>45</v>
      </c>
      <c r="Z3371" s="2" t="s">
        <v>914</v>
      </c>
      <c r="AA3371" s="2">
        <v>2024</v>
      </c>
      <c r="AB3371" s="6">
        <v>1</v>
      </c>
      <c r="AC3371" s="6">
        <v>1</v>
      </c>
      <c r="AD3371" s="6">
        <v>0</v>
      </c>
      <c r="AE3371" s="6">
        <v>0</v>
      </c>
      <c r="AF3371" s="6"/>
      <c r="AG3371" s="6"/>
      <c r="AH3371" s="2" t="s">
        <v>897</v>
      </c>
    </row>
    <row r="3372" spans="1:36" x14ac:dyDescent="0.25">
      <c r="A3372" s="2">
        <v>16</v>
      </c>
      <c r="B3372" s="2" t="s">
        <v>0</v>
      </c>
      <c r="C3372" s="2" t="s">
        <v>727</v>
      </c>
      <c r="D3372" s="2">
        <v>2023</v>
      </c>
      <c r="E3372" s="2" t="s">
        <v>1</v>
      </c>
      <c r="F3372" s="2" t="s">
        <v>2</v>
      </c>
      <c r="G3372" s="2" t="s">
        <v>3</v>
      </c>
      <c r="H3372" s="2" t="s">
        <v>4</v>
      </c>
      <c r="I3372" s="2" t="s">
        <v>760</v>
      </c>
      <c r="J3372" s="2" t="s">
        <v>631</v>
      </c>
      <c r="K3372" s="2" t="s">
        <v>881</v>
      </c>
      <c r="L3372" s="2" t="s">
        <v>825</v>
      </c>
      <c r="M3372" s="2" t="s">
        <v>826</v>
      </c>
      <c r="N3372" s="2" t="s">
        <v>6</v>
      </c>
      <c r="O3372" s="2" t="s">
        <v>7</v>
      </c>
      <c r="P3372" s="2" t="s">
        <v>24</v>
      </c>
      <c r="Q3372" s="2" t="s">
        <v>25</v>
      </c>
      <c r="R3372" s="2" t="s">
        <v>10</v>
      </c>
      <c r="S3372" s="2" t="s">
        <v>11</v>
      </c>
      <c r="T3372" s="2">
        <v>415</v>
      </c>
      <c r="U3372" s="2" t="s">
        <v>633</v>
      </c>
      <c r="V3372" s="2">
        <v>443</v>
      </c>
      <c r="W3372" s="2" t="s">
        <v>1546</v>
      </c>
      <c r="X3372" s="2" t="s">
        <v>917</v>
      </c>
      <c r="Y3372" s="2" t="s">
        <v>45</v>
      </c>
      <c r="Z3372" s="2" t="s">
        <v>914</v>
      </c>
      <c r="AA3372" s="2">
        <v>2020</v>
      </c>
      <c r="AB3372" s="6">
        <v>0.05</v>
      </c>
      <c r="AC3372" s="6">
        <v>0.05</v>
      </c>
      <c r="AD3372" s="6">
        <v>0.05</v>
      </c>
      <c r="AE3372" s="6">
        <v>100</v>
      </c>
      <c r="AF3372" s="6"/>
      <c r="AG3372" s="6"/>
      <c r="AH3372" s="2" t="s">
        <v>897</v>
      </c>
    </row>
    <row r="3373" spans="1:36" x14ac:dyDescent="0.25">
      <c r="A3373" s="2">
        <v>16</v>
      </c>
      <c r="B3373" s="2" t="s">
        <v>0</v>
      </c>
      <c r="C3373" s="2" t="s">
        <v>727</v>
      </c>
      <c r="D3373" s="2">
        <v>2023</v>
      </c>
      <c r="E3373" s="2" t="s">
        <v>1</v>
      </c>
      <c r="F3373" s="2" t="s">
        <v>2</v>
      </c>
      <c r="G3373" s="2" t="s">
        <v>3</v>
      </c>
      <c r="H3373" s="2" t="s">
        <v>4</v>
      </c>
      <c r="I3373" s="2" t="s">
        <v>760</v>
      </c>
      <c r="J3373" s="2" t="s">
        <v>631</v>
      </c>
      <c r="K3373" s="2" t="s">
        <v>881</v>
      </c>
      <c r="L3373" s="2" t="s">
        <v>825</v>
      </c>
      <c r="M3373" s="2" t="s">
        <v>826</v>
      </c>
      <c r="N3373" s="2" t="s">
        <v>6</v>
      </c>
      <c r="O3373" s="2" t="s">
        <v>7</v>
      </c>
      <c r="P3373" s="2" t="s">
        <v>24</v>
      </c>
      <c r="Q3373" s="2" t="s">
        <v>25</v>
      </c>
      <c r="R3373" s="2" t="s">
        <v>10</v>
      </c>
      <c r="S3373" s="2" t="s">
        <v>11</v>
      </c>
      <c r="T3373" s="2">
        <v>415</v>
      </c>
      <c r="U3373" s="2" t="s">
        <v>633</v>
      </c>
      <c r="V3373" s="2">
        <v>443</v>
      </c>
      <c r="W3373" s="2" t="s">
        <v>1546</v>
      </c>
      <c r="X3373" s="2" t="s">
        <v>917</v>
      </c>
      <c r="Y3373" s="2" t="s">
        <v>45</v>
      </c>
      <c r="Z3373" s="2" t="s">
        <v>914</v>
      </c>
      <c r="AA3373" s="2">
        <v>2021</v>
      </c>
      <c r="AB3373" s="6">
        <v>0.4</v>
      </c>
      <c r="AC3373" s="6">
        <v>0.4</v>
      </c>
      <c r="AD3373" s="6">
        <v>0.4</v>
      </c>
      <c r="AE3373" s="6">
        <v>100</v>
      </c>
      <c r="AF3373" s="6"/>
      <c r="AG3373" s="6"/>
      <c r="AH3373" s="2" t="s">
        <v>897</v>
      </c>
    </row>
    <row r="3374" spans="1:36" x14ac:dyDescent="0.25">
      <c r="A3374" s="2">
        <v>16</v>
      </c>
      <c r="B3374" s="2" t="s">
        <v>0</v>
      </c>
      <c r="C3374" s="2" t="s">
        <v>727</v>
      </c>
      <c r="D3374" s="2">
        <v>2023</v>
      </c>
      <c r="E3374" s="2" t="s">
        <v>1</v>
      </c>
      <c r="F3374" s="2" t="s">
        <v>2</v>
      </c>
      <c r="G3374" s="2" t="s">
        <v>3</v>
      </c>
      <c r="H3374" s="2" t="s">
        <v>4</v>
      </c>
      <c r="I3374" s="2" t="s">
        <v>760</v>
      </c>
      <c r="J3374" s="2" t="s">
        <v>631</v>
      </c>
      <c r="K3374" s="2" t="s">
        <v>881</v>
      </c>
      <c r="L3374" s="2" t="s">
        <v>825</v>
      </c>
      <c r="M3374" s="2" t="s">
        <v>826</v>
      </c>
      <c r="N3374" s="2" t="s">
        <v>6</v>
      </c>
      <c r="O3374" s="2" t="s">
        <v>7</v>
      </c>
      <c r="P3374" s="2" t="s">
        <v>24</v>
      </c>
      <c r="Q3374" s="2" t="s">
        <v>25</v>
      </c>
      <c r="R3374" s="2" t="s">
        <v>10</v>
      </c>
      <c r="S3374" s="2" t="s">
        <v>11</v>
      </c>
      <c r="T3374" s="2">
        <v>415</v>
      </c>
      <c r="U3374" s="2" t="s">
        <v>633</v>
      </c>
      <c r="V3374" s="2">
        <v>443</v>
      </c>
      <c r="W3374" s="2" t="s">
        <v>1546</v>
      </c>
      <c r="X3374" s="2" t="s">
        <v>917</v>
      </c>
      <c r="Y3374" s="2" t="s">
        <v>45</v>
      </c>
      <c r="Z3374" s="2" t="s">
        <v>914</v>
      </c>
      <c r="AA3374" s="2">
        <v>2022</v>
      </c>
      <c r="AB3374" s="6">
        <v>0.3</v>
      </c>
      <c r="AC3374" s="6">
        <v>0.55000000000000004</v>
      </c>
      <c r="AD3374" s="6">
        <v>0.55000000000000004</v>
      </c>
      <c r="AE3374" s="6">
        <v>100</v>
      </c>
      <c r="AF3374" s="6"/>
      <c r="AG3374" s="6"/>
      <c r="AH3374" s="2" t="s">
        <v>897</v>
      </c>
    </row>
    <row r="3375" spans="1:36" x14ac:dyDescent="0.25">
      <c r="A3375" s="2">
        <v>16</v>
      </c>
      <c r="B3375" s="2" t="s">
        <v>0</v>
      </c>
      <c r="C3375" s="2" t="s">
        <v>727</v>
      </c>
      <c r="D3375" s="2">
        <v>2023</v>
      </c>
      <c r="E3375" s="2" t="s">
        <v>1</v>
      </c>
      <c r="F3375" s="2" t="s">
        <v>2</v>
      </c>
      <c r="G3375" s="2" t="s">
        <v>3</v>
      </c>
      <c r="H3375" s="2" t="s">
        <v>4</v>
      </c>
      <c r="I3375" s="2" t="s">
        <v>760</v>
      </c>
      <c r="J3375" s="2" t="s">
        <v>631</v>
      </c>
      <c r="K3375" s="2" t="s">
        <v>881</v>
      </c>
      <c r="L3375" s="2" t="s">
        <v>825</v>
      </c>
      <c r="M3375" s="2" t="s">
        <v>826</v>
      </c>
      <c r="N3375" s="2" t="s">
        <v>6</v>
      </c>
      <c r="O3375" s="2" t="s">
        <v>7</v>
      </c>
      <c r="P3375" s="2" t="s">
        <v>24</v>
      </c>
      <c r="Q3375" s="2" t="s">
        <v>25</v>
      </c>
      <c r="R3375" s="2" t="s">
        <v>10</v>
      </c>
      <c r="S3375" s="2" t="s">
        <v>11</v>
      </c>
      <c r="T3375" s="2">
        <v>415</v>
      </c>
      <c r="U3375" s="2" t="s">
        <v>633</v>
      </c>
      <c r="V3375" s="2">
        <v>443</v>
      </c>
      <c r="W3375" s="2" t="s">
        <v>1546</v>
      </c>
      <c r="X3375" s="2" t="s">
        <v>917</v>
      </c>
      <c r="Y3375" s="2" t="s">
        <v>45</v>
      </c>
      <c r="Z3375" s="2" t="s">
        <v>914</v>
      </c>
      <c r="AA3375" s="2">
        <v>2023</v>
      </c>
      <c r="AB3375" s="6">
        <v>0.2</v>
      </c>
      <c r="AC3375" s="6">
        <v>0</v>
      </c>
      <c r="AD3375" s="6">
        <v>0</v>
      </c>
      <c r="AE3375" s="6">
        <v>0</v>
      </c>
      <c r="AF3375" s="6">
        <v>100</v>
      </c>
      <c r="AG3375" s="6">
        <v>100</v>
      </c>
      <c r="AH3375" s="2" t="s">
        <v>897</v>
      </c>
      <c r="AJ3375" t="s">
        <v>5544</v>
      </c>
    </row>
    <row r="3376" spans="1:36" x14ac:dyDescent="0.25">
      <c r="A3376" s="2">
        <v>16</v>
      </c>
      <c r="B3376" s="2" t="s">
        <v>0</v>
      </c>
      <c r="C3376" s="2" t="s">
        <v>727</v>
      </c>
      <c r="D3376" s="2">
        <v>2023</v>
      </c>
      <c r="E3376" s="2" t="s">
        <v>1</v>
      </c>
      <c r="F3376" s="2" t="s">
        <v>2</v>
      </c>
      <c r="G3376" s="2" t="s">
        <v>3</v>
      </c>
      <c r="H3376" s="2" t="s">
        <v>4</v>
      </c>
      <c r="I3376" s="2" t="s">
        <v>760</v>
      </c>
      <c r="J3376" s="2" t="s">
        <v>631</v>
      </c>
      <c r="K3376" s="2" t="s">
        <v>881</v>
      </c>
      <c r="L3376" s="2" t="s">
        <v>825</v>
      </c>
      <c r="M3376" s="2" t="s">
        <v>826</v>
      </c>
      <c r="N3376" s="2" t="s">
        <v>6</v>
      </c>
      <c r="O3376" s="2" t="s">
        <v>7</v>
      </c>
      <c r="P3376" s="2" t="s">
        <v>24</v>
      </c>
      <c r="Q3376" s="2" t="s">
        <v>25</v>
      </c>
      <c r="R3376" s="2" t="s">
        <v>10</v>
      </c>
      <c r="S3376" s="2" t="s">
        <v>11</v>
      </c>
      <c r="T3376" s="2">
        <v>415</v>
      </c>
      <c r="U3376" s="2" t="s">
        <v>633</v>
      </c>
      <c r="V3376" s="2">
        <v>443</v>
      </c>
      <c r="W3376" s="2" t="s">
        <v>1546</v>
      </c>
      <c r="X3376" s="2" t="s">
        <v>917</v>
      </c>
      <c r="Y3376" s="2" t="s">
        <v>45</v>
      </c>
      <c r="Z3376" s="2" t="s">
        <v>914</v>
      </c>
      <c r="AA3376" s="2">
        <v>2024</v>
      </c>
      <c r="AB3376" s="6">
        <v>0.05</v>
      </c>
      <c r="AC3376" s="6">
        <v>0</v>
      </c>
      <c r="AD3376" s="6">
        <v>0</v>
      </c>
      <c r="AE3376" s="6">
        <v>0</v>
      </c>
      <c r="AF3376" s="6"/>
      <c r="AG3376" s="6"/>
      <c r="AH3376" s="2" t="s">
        <v>897</v>
      </c>
    </row>
    <row r="3377" spans="1:36" x14ac:dyDescent="0.25">
      <c r="A3377" s="2">
        <v>16</v>
      </c>
      <c r="B3377" s="2" t="s">
        <v>0</v>
      </c>
      <c r="C3377" s="2" t="s">
        <v>727</v>
      </c>
      <c r="D3377" s="2">
        <v>2023</v>
      </c>
      <c r="E3377" s="2" t="s">
        <v>1</v>
      </c>
      <c r="F3377" s="2" t="s">
        <v>2</v>
      </c>
      <c r="G3377" s="2" t="s">
        <v>3</v>
      </c>
      <c r="H3377" s="2" t="s">
        <v>4</v>
      </c>
      <c r="I3377" s="2" t="s">
        <v>760</v>
      </c>
      <c r="J3377" s="2" t="s">
        <v>631</v>
      </c>
      <c r="K3377" s="2" t="s">
        <v>881</v>
      </c>
      <c r="L3377" s="2" t="s">
        <v>825</v>
      </c>
      <c r="M3377" s="2" t="s">
        <v>826</v>
      </c>
      <c r="N3377" s="2" t="s">
        <v>6</v>
      </c>
      <c r="O3377" s="2" t="s">
        <v>7</v>
      </c>
      <c r="P3377" s="2" t="s">
        <v>24</v>
      </c>
      <c r="Q3377" s="2" t="s">
        <v>25</v>
      </c>
      <c r="R3377" s="2" t="s">
        <v>10</v>
      </c>
      <c r="S3377" s="2" t="s">
        <v>11</v>
      </c>
      <c r="T3377" s="2">
        <v>415</v>
      </c>
      <c r="U3377" s="2" t="s">
        <v>633</v>
      </c>
      <c r="V3377" s="2">
        <v>444</v>
      </c>
      <c r="W3377" s="2" t="s">
        <v>1547</v>
      </c>
      <c r="X3377" s="2" t="s">
        <v>917</v>
      </c>
      <c r="Y3377" s="2" t="s">
        <v>45</v>
      </c>
      <c r="Z3377" s="2" t="s">
        <v>914</v>
      </c>
      <c r="AA3377" s="2">
        <v>2020</v>
      </c>
      <c r="AB3377" s="6">
        <v>15</v>
      </c>
      <c r="AC3377" s="6">
        <v>15</v>
      </c>
      <c r="AD3377" s="6">
        <v>15</v>
      </c>
      <c r="AE3377" s="6">
        <v>100</v>
      </c>
      <c r="AF3377" s="6"/>
      <c r="AG3377" s="6"/>
      <c r="AH3377" s="2" t="s">
        <v>897</v>
      </c>
    </row>
    <row r="3378" spans="1:36" x14ac:dyDescent="0.25">
      <c r="A3378" s="2">
        <v>16</v>
      </c>
      <c r="B3378" s="2" t="s">
        <v>0</v>
      </c>
      <c r="C3378" s="2" t="s">
        <v>727</v>
      </c>
      <c r="D3378" s="2">
        <v>2023</v>
      </c>
      <c r="E3378" s="2" t="s">
        <v>1</v>
      </c>
      <c r="F3378" s="2" t="s">
        <v>2</v>
      </c>
      <c r="G3378" s="2" t="s">
        <v>3</v>
      </c>
      <c r="H3378" s="2" t="s">
        <v>4</v>
      </c>
      <c r="I3378" s="2" t="s">
        <v>760</v>
      </c>
      <c r="J3378" s="2" t="s">
        <v>631</v>
      </c>
      <c r="K3378" s="2" t="s">
        <v>881</v>
      </c>
      <c r="L3378" s="2" t="s">
        <v>825</v>
      </c>
      <c r="M3378" s="2" t="s">
        <v>826</v>
      </c>
      <c r="N3378" s="2" t="s">
        <v>6</v>
      </c>
      <c r="O3378" s="2" t="s">
        <v>7</v>
      </c>
      <c r="P3378" s="2" t="s">
        <v>24</v>
      </c>
      <c r="Q3378" s="2" t="s">
        <v>25</v>
      </c>
      <c r="R3378" s="2" t="s">
        <v>10</v>
      </c>
      <c r="S3378" s="2" t="s">
        <v>11</v>
      </c>
      <c r="T3378" s="2">
        <v>415</v>
      </c>
      <c r="U3378" s="2" t="s">
        <v>633</v>
      </c>
      <c r="V3378" s="2">
        <v>444</v>
      </c>
      <c r="W3378" s="2" t="s">
        <v>1547</v>
      </c>
      <c r="X3378" s="2" t="s">
        <v>917</v>
      </c>
      <c r="Y3378" s="2" t="s">
        <v>45</v>
      </c>
      <c r="Z3378" s="2" t="s">
        <v>914</v>
      </c>
      <c r="AA3378" s="2">
        <v>2021</v>
      </c>
      <c r="AB3378" s="6">
        <v>33</v>
      </c>
      <c r="AC3378" s="6">
        <v>33</v>
      </c>
      <c r="AD3378" s="6">
        <v>33</v>
      </c>
      <c r="AE3378" s="6">
        <v>100</v>
      </c>
      <c r="AF3378" s="6"/>
      <c r="AG3378" s="6"/>
      <c r="AH3378" s="2" t="s">
        <v>897</v>
      </c>
    </row>
    <row r="3379" spans="1:36" x14ac:dyDescent="0.25">
      <c r="A3379" s="2">
        <v>16</v>
      </c>
      <c r="B3379" s="2" t="s">
        <v>0</v>
      </c>
      <c r="C3379" s="2" t="s">
        <v>727</v>
      </c>
      <c r="D3379" s="2">
        <v>2023</v>
      </c>
      <c r="E3379" s="2" t="s">
        <v>1</v>
      </c>
      <c r="F3379" s="2" t="s">
        <v>2</v>
      </c>
      <c r="G3379" s="2" t="s">
        <v>3</v>
      </c>
      <c r="H3379" s="2" t="s">
        <v>4</v>
      </c>
      <c r="I3379" s="2" t="s">
        <v>760</v>
      </c>
      <c r="J3379" s="2" t="s">
        <v>631</v>
      </c>
      <c r="K3379" s="2" t="s">
        <v>881</v>
      </c>
      <c r="L3379" s="2" t="s">
        <v>825</v>
      </c>
      <c r="M3379" s="2" t="s">
        <v>826</v>
      </c>
      <c r="N3379" s="2" t="s">
        <v>6</v>
      </c>
      <c r="O3379" s="2" t="s">
        <v>7</v>
      </c>
      <c r="P3379" s="2" t="s">
        <v>24</v>
      </c>
      <c r="Q3379" s="2" t="s">
        <v>25</v>
      </c>
      <c r="R3379" s="2" t="s">
        <v>10</v>
      </c>
      <c r="S3379" s="2" t="s">
        <v>11</v>
      </c>
      <c r="T3379" s="2">
        <v>415</v>
      </c>
      <c r="U3379" s="2" t="s">
        <v>633</v>
      </c>
      <c r="V3379" s="2">
        <v>444</v>
      </c>
      <c r="W3379" s="2" t="s">
        <v>1547</v>
      </c>
      <c r="X3379" s="2" t="s">
        <v>917</v>
      </c>
      <c r="Y3379" s="2" t="s">
        <v>45</v>
      </c>
      <c r="Z3379" s="2" t="s">
        <v>914</v>
      </c>
      <c r="AA3379" s="2">
        <v>2022</v>
      </c>
      <c r="AB3379" s="6">
        <v>67</v>
      </c>
      <c r="AC3379" s="6">
        <v>67</v>
      </c>
      <c r="AD3379" s="6">
        <v>67</v>
      </c>
      <c r="AE3379" s="6">
        <v>100</v>
      </c>
      <c r="AF3379" s="6"/>
      <c r="AG3379" s="6"/>
      <c r="AH3379" s="2" t="s">
        <v>897</v>
      </c>
    </row>
    <row r="3380" spans="1:36" x14ac:dyDescent="0.25">
      <c r="A3380" s="2">
        <v>16</v>
      </c>
      <c r="B3380" s="2" t="s">
        <v>0</v>
      </c>
      <c r="C3380" s="2" t="s">
        <v>727</v>
      </c>
      <c r="D3380" s="2">
        <v>2023</v>
      </c>
      <c r="E3380" s="2" t="s">
        <v>1</v>
      </c>
      <c r="F3380" s="2" t="s">
        <v>2</v>
      </c>
      <c r="G3380" s="2" t="s">
        <v>3</v>
      </c>
      <c r="H3380" s="2" t="s">
        <v>4</v>
      </c>
      <c r="I3380" s="2" t="s">
        <v>760</v>
      </c>
      <c r="J3380" s="2" t="s">
        <v>631</v>
      </c>
      <c r="K3380" s="2" t="s">
        <v>881</v>
      </c>
      <c r="L3380" s="2" t="s">
        <v>825</v>
      </c>
      <c r="M3380" s="2" t="s">
        <v>826</v>
      </c>
      <c r="N3380" s="2" t="s">
        <v>6</v>
      </c>
      <c r="O3380" s="2" t="s">
        <v>7</v>
      </c>
      <c r="P3380" s="2" t="s">
        <v>24</v>
      </c>
      <c r="Q3380" s="2" t="s">
        <v>25</v>
      </c>
      <c r="R3380" s="2" t="s">
        <v>10</v>
      </c>
      <c r="S3380" s="2" t="s">
        <v>11</v>
      </c>
      <c r="T3380" s="2">
        <v>415</v>
      </c>
      <c r="U3380" s="2" t="s">
        <v>633</v>
      </c>
      <c r="V3380" s="2">
        <v>444</v>
      </c>
      <c r="W3380" s="2" t="s">
        <v>1547</v>
      </c>
      <c r="X3380" s="2" t="s">
        <v>917</v>
      </c>
      <c r="Y3380" s="2" t="s">
        <v>45</v>
      </c>
      <c r="Z3380" s="2" t="s">
        <v>914</v>
      </c>
      <c r="AA3380" s="2">
        <v>2023</v>
      </c>
      <c r="AB3380" s="6">
        <v>130</v>
      </c>
      <c r="AC3380" s="6">
        <v>140</v>
      </c>
      <c r="AD3380" s="6">
        <v>140</v>
      </c>
      <c r="AE3380" s="6">
        <v>100</v>
      </c>
      <c r="AF3380" s="6">
        <v>100</v>
      </c>
      <c r="AG3380" s="6">
        <v>82.26</v>
      </c>
      <c r="AH3380" s="2" t="s">
        <v>897</v>
      </c>
      <c r="AI3380" t="s">
        <v>5535</v>
      </c>
      <c r="AJ3380" t="s">
        <v>5545</v>
      </c>
    </row>
    <row r="3381" spans="1:36" x14ac:dyDescent="0.25">
      <c r="A3381" s="2">
        <v>16</v>
      </c>
      <c r="B3381" s="2" t="s">
        <v>0</v>
      </c>
      <c r="C3381" s="2" t="s">
        <v>727</v>
      </c>
      <c r="D3381" s="2">
        <v>2023</v>
      </c>
      <c r="E3381" s="2" t="s">
        <v>1</v>
      </c>
      <c r="F3381" s="2" t="s">
        <v>2</v>
      </c>
      <c r="G3381" s="2" t="s">
        <v>3</v>
      </c>
      <c r="H3381" s="2" t="s">
        <v>4</v>
      </c>
      <c r="I3381" s="2" t="s">
        <v>760</v>
      </c>
      <c r="J3381" s="2" t="s">
        <v>631</v>
      </c>
      <c r="K3381" s="2" t="s">
        <v>881</v>
      </c>
      <c r="L3381" s="2" t="s">
        <v>825</v>
      </c>
      <c r="M3381" s="2" t="s">
        <v>826</v>
      </c>
      <c r="N3381" s="2" t="s">
        <v>6</v>
      </c>
      <c r="O3381" s="2" t="s">
        <v>7</v>
      </c>
      <c r="P3381" s="2" t="s">
        <v>24</v>
      </c>
      <c r="Q3381" s="2" t="s">
        <v>25</v>
      </c>
      <c r="R3381" s="2" t="s">
        <v>10</v>
      </c>
      <c r="S3381" s="2" t="s">
        <v>11</v>
      </c>
      <c r="T3381" s="2">
        <v>415</v>
      </c>
      <c r="U3381" s="2" t="s">
        <v>633</v>
      </c>
      <c r="V3381" s="2">
        <v>444</v>
      </c>
      <c r="W3381" s="2" t="s">
        <v>1547</v>
      </c>
      <c r="X3381" s="2" t="s">
        <v>917</v>
      </c>
      <c r="Y3381" s="2" t="s">
        <v>45</v>
      </c>
      <c r="Z3381" s="2" t="s">
        <v>914</v>
      </c>
      <c r="AA3381" s="2">
        <v>2024</v>
      </c>
      <c r="AB3381" s="6">
        <v>55</v>
      </c>
      <c r="AC3381" s="6">
        <v>55</v>
      </c>
      <c r="AD3381" s="6">
        <v>0</v>
      </c>
      <c r="AE3381" s="6">
        <v>0</v>
      </c>
      <c r="AF3381" s="6"/>
      <c r="AG3381" s="6"/>
      <c r="AH3381" s="2" t="s">
        <v>897</v>
      </c>
    </row>
    <row r="3382" spans="1:36" x14ac:dyDescent="0.25">
      <c r="A3382" s="2">
        <v>16</v>
      </c>
      <c r="B3382" s="2" t="s">
        <v>0</v>
      </c>
      <c r="C3382" s="2" t="s">
        <v>727</v>
      </c>
      <c r="D3382" s="2">
        <v>2023</v>
      </c>
      <c r="E3382" s="2" t="s">
        <v>1</v>
      </c>
      <c r="F3382" s="2" t="s">
        <v>2</v>
      </c>
      <c r="G3382" s="2" t="s">
        <v>3</v>
      </c>
      <c r="H3382" s="2" t="s">
        <v>4</v>
      </c>
      <c r="I3382" s="2" t="s">
        <v>760</v>
      </c>
      <c r="J3382" s="2" t="s">
        <v>631</v>
      </c>
      <c r="K3382" s="2" t="s">
        <v>881</v>
      </c>
      <c r="L3382" s="2" t="s">
        <v>825</v>
      </c>
      <c r="M3382" s="2" t="s">
        <v>826</v>
      </c>
      <c r="N3382" s="2" t="s">
        <v>6</v>
      </c>
      <c r="O3382" s="2" t="s">
        <v>7</v>
      </c>
      <c r="P3382" s="2" t="s">
        <v>24</v>
      </c>
      <c r="Q3382" s="2" t="s">
        <v>25</v>
      </c>
      <c r="R3382" s="2" t="s">
        <v>10</v>
      </c>
      <c r="S3382" s="2" t="s">
        <v>11</v>
      </c>
      <c r="T3382" s="2">
        <v>420</v>
      </c>
      <c r="U3382" s="2" t="s">
        <v>634</v>
      </c>
      <c r="V3382" s="2">
        <v>449</v>
      </c>
      <c r="W3382" s="2" t="s">
        <v>1548</v>
      </c>
      <c r="X3382" s="2" t="s">
        <v>917</v>
      </c>
      <c r="Y3382" s="2" t="s">
        <v>45</v>
      </c>
      <c r="Z3382" s="2" t="s">
        <v>914</v>
      </c>
      <c r="AA3382" s="2">
        <v>2020</v>
      </c>
      <c r="AB3382" s="6">
        <v>5</v>
      </c>
      <c r="AC3382" s="6">
        <v>5</v>
      </c>
      <c r="AD3382" s="6">
        <v>5</v>
      </c>
      <c r="AE3382" s="6">
        <v>100</v>
      </c>
      <c r="AF3382" s="6"/>
      <c r="AG3382" s="6"/>
      <c r="AH3382" s="2" t="s">
        <v>897</v>
      </c>
    </row>
    <row r="3383" spans="1:36" x14ac:dyDescent="0.25">
      <c r="A3383" s="2">
        <v>16</v>
      </c>
      <c r="B3383" s="2" t="s">
        <v>0</v>
      </c>
      <c r="C3383" s="2" t="s">
        <v>727</v>
      </c>
      <c r="D3383" s="2">
        <v>2023</v>
      </c>
      <c r="E3383" s="2" t="s">
        <v>1</v>
      </c>
      <c r="F3383" s="2" t="s">
        <v>2</v>
      </c>
      <c r="G3383" s="2" t="s">
        <v>3</v>
      </c>
      <c r="H3383" s="2" t="s">
        <v>4</v>
      </c>
      <c r="I3383" s="2" t="s">
        <v>760</v>
      </c>
      <c r="J3383" s="2" t="s">
        <v>631</v>
      </c>
      <c r="K3383" s="2" t="s">
        <v>881</v>
      </c>
      <c r="L3383" s="2" t="s">
        <v>825</v>
      </c>
      <c r="M3383" s="2" t="s">
        <v>826</v>
      </c>
      <c r="N3383" s="2" t="s">
        <v>6</v>
      </c>
      <c r="O3383" s="2" t="s">
        <v>7</v>
      </c>
      <c r="P3383" s="2" t="s">
        <v>24</v>
      </c>
      <c r="Q3383" s="2" t="s">
        <v>25</v>
      </c>
      <c r="R3383" s="2" t="s">
        <v>10</v>
      </c>
      <c r="S3383" s="2" t="s">
        <v>11</v>
      </c>
      <c r="T3383" s="2">
        <v>420</v>
      </c>
      <c r="U3383" s="2" t="s">
        <v>634</v>
      </c>
      <c r="V3383" s="2">
        <v>449</v>
      </c>
      <c r="W3383" s="2" t="s">
        <v>1548</v>
      </c>
      <c r="X3383" s="2" t="s">
        <v>917</v>
      </c>
      <c r="Y3383" s="2" t="s">
        <v>45</v>
      </c>
      <c r="Z3383" s="2" t="s">
        <v>914</v>
      </c>
      <c r="AA3383" s="2">
        <v>2021</v>
      </c>
      <c r="AB3383" s="6">
        <v>30</v>
      </c>
      <c r="AC3383" s="6">
        <v>30</v>
      </c>
      <c r="AD3383" s="6">
        <v>30</v>
      </c>
      <c r="AE3383" s="6">
        <v>100</v>
      </c>
      <c r="AF3383" s="6"/>
      <c r="AG3383" s="6"/>
      <c r="AH3383" s="2" t="s">
        <v>897</v>
      </c>
    </row>
    <row r="3384" spans="1:36" x14ac:dyDescent="0.25">
      <c r="A3384" s="2">
        <v>16</v>
      </c>
      <c r="B3384" s="2" t="s">
        <v>0</v>
      </c>
      <c r="C3384" s="2" t="s">
        <v>727</v>
      </c>
      <c r="D3384" s="2">
        <v>2023</v>
      </c>
      <c r="E3384" s="2" t="s">
        <v>1</v>
      </c>
      <c r="F3384" s="2" t="s">
        <v>2</v>
      </c>
      <c r="G3384" s="2" t="s">
        <v>3</v>
      </c>
      <c r="H3384" s="2" t="s">
        <v>4</v>
      </c>
      <c r="I3384" s="2" t="s">
        <v>760</v>
      </c>
      <c r="J3384" s="2" t="s">
        <v>631</v>
      </c>
      <c r="K3384" s="2" t="s">
        <v>881</v>
      </c>
      <c r="L3384" s="2" t="s">
        <v>825</v>
      </c>
      <c r="M3384" s="2" t="s">
        <v>826</v>
      </c>
      <c r="N3384" s="2" t="s">
        <v>6</v>
      </c>
      <c r="O3384" s="2" t="s">
        <v>7</v>
      </c>
      <c r="P3384" s="2" t="s">
        <v>24</v>
      </c>
      <c r="Q3384" s="2" t="s">
        <v>25</v>
      </c>
      <c r="R3384" s="2" t="s">
        <v>10</v>
      </c>
      <c r="S3384" s="2" t="s">
        <v>11</v>
      </c>
      <c r="T3384" s="2">
        <v>420</v>
      </c>
      <c r="U3384" s="2" t="s">
        <v>634</v>
      </c>
      <c r="V3384" s="2">
        <v>449</v>
      </c>
      <c r="W3384" s="2" t="s">
        <v>1548</v>
      </c>
      <c r="X3384" s="2" t="s">
        <v>917</v>
      </c>
      <c r="Y3384" s="2" t="s">
        <v>45</v>
      </c>
      <c r="Z3384" s="2" t="s">
        <v>914</v>
      </c>
      <c r="AA3384" s="2">
        <v>2022</v>
      </c>
      <c r="AB3384" s="6">
        <v>30</v>
      </c>
      <c r="AC3384" s="6">
        <v>30</v>
      </c>
      <c r="AD3384" s="6">
        <v>30</v>
      </c>
      <c r="AE3384" s="6">
        <v>100</v>
      </c>
      <c r="AF3384" s="6"/>
      <c r="AG3384" s="6"/>
      <c r="AH3384" s="2" t="s">
        <v>897</v>
      </c>
    </row>
    <row r="3385" spans="1:36" x14ac:dyDescent="0.25">
      <c r="A3385" s="2">
        <v>16</v>
      </c>
      <c r="B3385" s="2" t="s">
        <v>0</v>
      </c>
      <c r="C3385" s="2" t="s">
        <v>727</v>
      </c>
      <c r="D3385" s="2">
        <v>2023</v>
      </c>
      <c r="E3385" s="2" t="s">
        <v>1</v>
      </c>
      <c r="F3385" s="2" t="s">
        <v>2</v>
      </c>
      <c r="G3385" s="2" t="s">
        <v>3</v>
      </c>
      <c r="H3385" s="2" t="s">
        <v>4</v>
      </c>
      <c r="I3385" s="2" t="s">
        <v>760</v>
      </c>
      <c r="J3385" s="2" t="s">
        <v>631</v>
      </c>
      <c r="K3385" s="2" t="s">
        <v>881</v>
      </c>
      <c r="L3385" s="2" t="s">
        <v>825</v>
      </c>
      <c r="M3385" s="2" t="s">
        <v>826</v>
      </c>
      <c r="N3385" s="2" t="s">
        <v>6</v>
      </c>
      <c r="O3385" s="2" t="s">
        <v>7</v>
      </c>
      <c r="P3385" s="2" t="s">
        <v>24</v>
      </c>
      <c r="Q3385" s="2" t="s">
        <v>25</v>
      </c>
      <c r="R3385" s="2" t="s">
        <v>10</v>
      </c>
      <c r="S3385" s="2" t="s">
        <v>11</v>
      </c>
      <c r="T3385" s="2">
        <v>420</v>
      </c>
      <c r="U3385" s="2" t="s">
        <v>634</v>
      </c>
      <c r="V3385" s="2">
        <v>449</v>
      </c>
      <c r="W3385" s="2" t="s">
        <v>1548</v>
      </c>
      <c r="X3385" s="2" t="s">
        <v>917</v>
      </c>
      <c r="Y3385" s="2" t="s">
        <v>45</v>
      </c>
      <c r="Z3385" s="2" t="s">
        <v>914</v>
      </c>
      <c r="AA3385" s="2">
        <v>2023</v>
      </c>
      <c r="AB3385" s="6">
        <v>30</v>
      </c>
      <c r="AC3385" s="6">
        <v>30</v>
      </c>
      <c r="AD3385" s="6">
        <v>30</v>
      </c>
      <c r="AE3385" s="6">
        <v>100</v>
      </c>
      <c r="AF3385" s="6">
        <v>100</v>
      </c>
      <c r="AG3385" s="6">
        <v>95</v>
      </c>
      <c r="AH3385" s="2" t="s">
        <v>897</v>
      </c>
      <c r="AI3385" t="s">
        <v>5535</v>
      </c>
      <c r="AJ3385" t="s">
        <v>5546</v>
      </c>
    </row>
    <row r="3386" spans="1:36" x14ac:dyDescent="0.25">
      <c r="A3386" s="2">
        <v>16</v>
      </c>
      <c r="B3386" s="2" t="s">
        <v>0</v>
      </c>
      <c r="C3386" s="2" t="s">
        <v>727</v>
      </c>
      <c r="D3386" s="2">
        <v>2023</v>
      </c>
      <c r="E3386" s="2" t="s">
        <v>1</v>
      </c>
      <c r="F3386" s="2" t="s">
        <v>2</v>
      </c>
      <c r="G3386" s="2" t="s">
        <v>3</v>
      </c>
      <c r="H3386" s="2" t="s">
        <v>4</v>
      </c>
      <c r="I3386" s="2" t="s">
        <v>760</v>
      </c>
      <c r="J3386" s="2" t="s">
        <v>631</v>
      </c>
      <c r="K3386" s="2" t="s">
        <v>881</v>
      </c>
      <c r="L3386" s="2" t="s">
        <v>825</v>
      </c>
      <c r="M3386" s="2" t="s">
        <v>826</v>
      </c>
      <c r="N3386" s="2" t="s">
        <v>6</v>
      </c>
      <c r="O3386" s="2" t="s">
        <v>7</v>
      </c>
      <c r="P3386" s="2" t="s">
        <v>24</v>
      </c>
      <c r="Q3386" s="2" t="s">
        <v>25</v>
      </c>
      <c r="R3386" s="2" t="s">
        <v>10</v>
      </c>
      <c r="S3386" s="2" t="s">
        <v>11</v>
      </c>
      <c r="T3386" s="2">
        <v>420</v>
      </c>
      <c r="U3386" s="2" t="s">
        <v>634</v>
      </c>
      <c r="V3386" s="2">
        <v>449</v>
      </c>
      <c r="W3386" s="2" t="s">
        <v>1548</v>
      </c>
      <c r="X3386" s="2" t="s">
        <v>917</v>
      </c>
      <c r="Y3386" s="2" t="s">
        <v>45</v>
      </c>
      <c r="Z3386" s="2" t="s">
        <v>914</v>
      </c>
      <c r="AA3386" s="2">
        <v>2024</v>
      </c>
      <c r="AB3386" s="6">
        <v>5</v>
      </c>
      <c r="AC3386" s="6">
        <v>5</v>
      </c>
      <c r="AD3386" s="6">
        <v>0</v>
      </c>
      <c r="AE3386" s="6">
        <v>0</v>
      </c>
      <c r="AF3386" s="6"/>
      <c r="AG3386" s="6"/>
      <c r="AH3386" s="2" t="s">
        <v>897</v>
      </c>
    </row>
    <row r="3387" spans="1:36" x14ac:dyDescent="0.25">
      <c r="A3387" s="2">
        <v>16</v>
      </c>
      <c r="B3387" s="2" t="s">
        <v>0</v>
      </c>
      <c r="C3387" s="2" t="s">
        <v>727</v>
      </c>
      <c r="D3387" s="2">
        <v>2023</v>
      </c>
      <c r="E3387" s="2" t="s">
        <v>1</v>
      </c>
      <c r="F3387" s="2" t="s">
        <v>2</v>
      </c>
      <c r="G3387" s="2" t="s">
        <v>3</v>
      </c>
      <c r="H3387" s="2" t="s">
        <v>4</v>
      </c>
      <c r="I3387" s="2" t="s">
        <v>760</v>
      </c>
      <c r="J3387" s="2" t="s">
        <v>631</v>
      </c>
      <c r="K3387" s="2" t="s">
        <v>881</v>
      </c>
      <c r="L3387" s="2" t="s">
        <v>825</v>
      </c>
      <c r="M3387" s="2" t="s">
        <v>826</v>
      </c>
      <c r="N3387" s="2" t="s">
        <v>6</v>
      </c>
      <c r="O3387" s="2" t="s">
        <v>7</v>
      </c>
      <c r="P3387" s="2" t="s">
        <v>24</v>
      </c>
      <c r="Q3387" s="2" t="s">
        <v>25</v>
      </c>
      <c r="R3387" s="2" t="s">
        <v>10</v>
      </c>
      <c r="S3387" s="2" t="s">
        <v>11</v>
      </c>
      <c r="T3387" s="2">
        <v>422</v>
      </c>
      <c r="U3387" s="2" t="s">
        <v>635</v>
      </c>
      <c r="V3387" s="2">
        <v>451</v>
      </c>
      <c r="W3387" s="2" t="s">
        <v>1549</v>
      </c>
      <c r="X3387" s="2" t="s">
        <v>917</v>
      </c>
      <c r="Y3387" s="2" t="s">
        <v>45</v>
      </c>
      <c r="Z3387" s="2" t="s">
        <v>914</v>
      </c>
      <c r="AA3387" s="2">
        <v>2020</v>
      </c>
      <c r="AB3387" s="6">
        <v>9798</v>
      </c>
      <c r="AC3387" s="6">
        <v>28197</v>
      </c>
      <c r="AD3387" s="6">
        <v>29150</v>
      </c>
      <c r="AE3387" s="6">
        <v>103.38</v>
      </c>
      <c r="AF3387" s="6"/>
      <c r="AG3387" s="6"/>
      <c r="AH3387" s="2" t="s">
        <v>897</v>
      </c>
    </row>
    <row r="3388" spans="1:36" x14ac:dyDescent="0.25">
      <c r="A3388" s="2">
        <v>16</v>
      </c>
      <c r="B3388" s="2" t="s">
        <v>0</v>
      </c>
      <c r="C3388" s="2" t="s">
        <v>727</v>
      </c>
      <c r="D3388" s="2">
        <v>2023</v>
      </c>
      <c r="E3388" s="2" t="s">
        <v>1</v>
      </c>
      <c r="F3388" s="2" t="s">
        <v>2</v>
      </c>
      <c r="G3388" s="2" t="s">
        <v>3</v>
      </c>
      <c r="H3388" s="2" t="s">
        <v>4</v>
      </c>
      <c r="I3388" s="2" t="s">
        <v>760</v>
      </c>
      <c r="J3388" s="2" t="s">
        <v>631</v>
      </c>
      <c r="K3388" s="2" t="s">
        <v>881</v>
      </c>
      <c r="L3388" s="2" t="s">
        <v>825</v>
      </c>
      <c r="M3388" s="2" t="s">
        <v>826</v>
      </c>
      <c r="N3388" s="2" t="s">
        <v>6</v>
      </c>
      <c r="O3388" s="2" t="s">
        <v>7</v>
      </c>
      <c r="P3388" s="2" t="s">
        <v>24</v>
      </c>
      <c r="Q3388" s="2" t="s">
        <v>25</v>
      </c>
      <c r="R3388" s="2" t="s">
        <v>10</v>
      </c>
      <c r="S3388" s="2" t="s">
        <v>11</v>
      </c>
      <c r="T3388" s="2">
        <v>422</v>
      </c>
      <c r="U3388" s="2" t="s">
        <v>635</v>
      </c>
      <c r="V3388" s="2">
        <v>451</v>
      </c>
      <c r="W3388" s="2" t="s">
        <v>1549</v>
      </c>
      <c r="X3388" s="2" t="s">
        <v>917</v>
      </c>
      <c r="Y3388" s="2" t="s">
        <v>45</v>
      </c>
      <c r="Z3388" s="2" t="s">
        <v>914</v>
      </c>
      <c r="AA3388" s="2">
        <v>2021</v>
      </c>
      <c r="AB3388" s="6">
        <v>18276</v>
      </c>
      <c r="AC3388" s="6">
        <v>30000</v>
      </c>
      <c r="AD3388" s="6">
        <v>30297</v>
      </c>
      <c r="AE3388" s="6">
        <v>100.99</v>
      </c>
      <c r="AF3388" s="6"/>
      <c r="AG3388" s="6"/>
      <c r="AH3388" s="2" t="s">
        <v>897</v>
      </c>
    </row>
    <row r="3389" spans="1:36" x14ac:dyDescent="0.25">
      <c r="A3389" s="2">
        <v>16</v>
      </c>
      <c r="B3389" s="2" t="s">
        <v>0</v>
      </c>
      <c r="C3389" s="2" t="s">
        <v>727</v>
      </c>
      <c r="D3389" s="2">
        <v>2023</v>
      </c>
      <c r="E3389" s="2" t="s">
        <v>1</v>
      </c>
      <c r="F3389" s="2" t="s">
        <v>2</v>
      </c>
      <c r="G3389" s="2" t="s">
        <v>3</v>
      </c>
      <c r="H3389" s="2" t="s">
        <v>4</v>
      </c>
      <c r="I3389" s="2" t="s">
        <v>760</v>
      </c>
      <c r="J3389" s="2" t="s">
        <v>631</v>
      </c>
      <c r="K3389" s="2" t="s">
        <v>881</v>
      </c>
      <c r="L3389" s="2" t="s">
        <v>825</v>
      </c>
      <c r="M3389" s="2" t="s">
        <v>826</v>
      </c>
      <c r="N3389" s="2" t="s">
        <v>6</v>
      </c>
      <c r="O3389" s="2" t="s">
        <v>7</v>
      </c>
      <c r="P3389" s="2" t="s">
        <v>24</v>
      </c>
      <c r="Q3389" s="2" t="s">
        <v>25</v>
      </c>
      <c r="R3389" s="2" t="s">
        <v>10</v>
      </c>
      <c r="S3389" s="2" t="s">
        <v>11</v>
      </c>
      <c r="T3389" s="2">
        <v>422</v>
      </c>
      <c r="U3389" s="2" t="s">
        <v>635</v>
      </c>
      <c r="V3389" s="2">
        <v>451</v>
      </c>
      <c r="W3389" s="2" t="s">
        <v>1549</v>
      </c>
      <c r="X3389" s="2" t="s">
        <v>917</v>
      </c>
      <c r="Y3389" s="2" t="s">
        <v>45</v>
      </c>
      <c r="Z3389" s="2" t="s">
        <v>914</v>
      </c>
      <c r="AA3389" s="2">
        <v>2022</v>
      </c>
      <c r="AB3389" s="6">
        <v>20639</v>
      </c>
      <c r="AC3389" s="6">
        <v>20639</v>
      </c>
      <c r="AD3389" s="6">
        <v>20648</v>
      </c>
      <c r="AE3389" s="6">
        <v>100.04</v>
      </c>
      <c r="AF3389" s="6"/>
      <c r="AG3389" s="6"/>
      <c r="AH3389" s="2" t="s">
        <v>897</v>
      </c>
    </row>
    <row r="3390" spans="1:36" x14ac:dyDescent="0.25">
      <c r="A3390" s="2">
        <v>16</v>
      </c>
      <c r="B3390" s="2" t="s">
        <v>0</v>
      </c>
      <c r="C3390" s="2" t="s">
        <v>727</v>
      </c>
      <c r="D3390" s="2">
        <v>2023</v>
      </c>
      <c r="E3390" s="2" t="s">
        <v>1</v>
      </c>
      <c r="F3390" s="2" t="s">
        <v>2</v>
      </c>
      <c r="G3390" s="2" t="s">
        <v>3</v>
      </c>
      <c r="H3390" s="2" t="s">
        <v>4</v>
      </c>
      <c r="I3390" s="2" t="s">
        <v>760</v>
      </c>
      <c r="J3390" s="2" t="s">
        <v>631</v>
      </c>
      <c r="K3390" s="2" t="s">
        <v>881</v>
      </c>
      <c r="L3390" s="2" t="s">
        <v>825</v>
      </c>
      <c r="M3390" s="2" t="s">
        <v>826</v>
      </c>
      <c r="N3390" s="2" t="s">
        <v>6</v>
      </c>
      <c r="O3390" s="2" t="s">
        <v>7</v>
      </c>
      <c r="P3390" s="2" t="s">
        <v>24</v>
      </c>
      <c r="Q3390" s="2" t="s">
        <v>25</v>
      </c>
      <c r="R3390" s="2" t="s">
        <v>10</v>
      </c>
      <c r="S3390" s="2" t="s">
        <v>11</v>
      </c>
      <c r="T3390" s="2">
        <v>422</v>
      </c>
      <c r="U3390" s="2" t="s">
        <v>635</v>
      </c>
      <c r="V3390" s="2">
        <v>451</v>
      </c>
      <c r="W3390" s="2" t="s">
        <v>1549</v>
      </c>
      <c r="X3390" s="2" t="s">
        <v>917</v>
      </c>
      <c r="Y3390" s="2" t="s">
        <v>45</v>
      </c>
      <c r="Z3390" s="2" t="s">
        <v>914</v>
      </c>
      <c r="AA3390" s="2">
        <v>2023</v>
      </c>
      <c r="AB3390" s="6">
        <v>25502</v>
      </c>
      <c r="AC3390" s="6">
        <v>13778</v>
      </c>
      <c r="AD3390" s="6">
        <v>13803</v>
      </c>
      <c r="AE3390" s="6">
        <v>100.18</v>
      </c>
      <c r="AF3390" s="6">
        <v>100.03</v>
      </c>
      <c r="AG3390" s="6">
        <v>93.9</v>
      </c>
      <c r="AH3390" s="2" t="s">
        <v>897</v>
      </c>
      <c r="AI3390" t="s">
        <v>5535</v>
      </c>
      <c r="AJ3390" t="s">
        <v>5547</v>
      </c>
    </row>
    <row r="3391" spans="1:36" x14ac:dyDescent="0.25">
      <c r="A3391" s="2">
        <v>16</v>
      </c>
      <c r="B3391" s="2" t="s">
        <v>0</v>
      </c>
      <c r="C3391" s="2" t="s">
        <v>727</v>
      </c>
      <c r="D3391" s="2">
        <v>2023</v>
      </c>
      <c r="E3391" s="2" t="s">
        <v>1</v>
      </c>
      <c r="F3391" s="2" t="s">
        <v>2</v>
      </c>
      <c r="G3391" s="2" t="s">
        <v>3</v>
      </c>
      <c r="H3391" s="2" t="s">
        <v>4</v>
      </c>
      <c r="I3391" s="2" t="s">
        <v>760</v>
      </c>
      <c r="J3391" s="2" t="s">
        <v>631</v>
      </c>
      <c r="K3391" s="2" t="s">
        <v>881</v>
      </c>
      <c r="L3391" s="2" t="s">
        <v>825</v>
      </c>
      <c r="M3391" s="2" t="s">
        <v>826</v>
      </c>
      <c r="N3391" s="2" t="s">
        <v>6</v>
      </c>
      <c r="O3391" s="2" t="s">
        <v>7</v>
      </c>
      <c r="P3391" s="2" t="s">
        <v>24</v>
      </c>
      <c r="Q3391" s="2" t="s">
        <v>25</v>
      </c>
      <c r="R3391" s="2" t="s">
        <v>10</v>
      </c>
      <c r="S3391" s="2" t="s">
        <v>11</v>
      </c>
      <c r="T3391" s="2">
        <v>422</v>
      </c>
      <c r="U3391" s="2" t="s">
        <v>635</v>
      </c>
      <c r="V3391" s="2">
        <v>451</v>
      </c>
      <c r="W3391" s="2" t="s">
        <v>1549</v>
      </c>
      <c r="X3391" s="2" t="s">
        <v>917</v>
      </c>
      <c r="Y3391" s="2" t="s">
        <v>45</v>
      </c>
      <c r="Z3391" s="2" t="s">
        <v>914</v>
      </c>
      <c r="AA3391" s="2">
        <v>2024</v>
      </c>
      <c r="AB3391" s="6">
        <v>25785</v>
      </c>
      <c r="AC3391" s="6">
        <v>6127</v>
      </c>
      <c r="AD3391" s="6">
        <v>0</v>
      </c>
      <c r="AE3391" s="6">
        <v>0</v>
      </c>
      <c r="AF3391" s="6"/>
      <c r="AG3391" s="6"/>
      <c r="AH3391" s="2" t="s">
        <v>897</v>
      </c>
    </row>
    <row r="3392" spans="1:36" x14ac:dyDescent="0.25">
      <c r="A3392" s="2">
        <v>16</v>
      </c>
      <c r="B3392" s="2" t="s">
        <v>0</v>
      </c>
      <c r="C3392" s="2" t="s">
        <v>727</v>
      </c>
      <c r="D3392" s="2">
        <v>2023</v>
      </c>
      <c r="E3392" s="2" t="s">
        <v>1</v>
      </c>
      <c r="F3392" s="2" t="s">
        <v>2</v>
      </c>
      <c r="G3392" s="2" t="s">
        <v>3</v>
      </c>
      <c r="H3392" s="2" t="s">
        <v>4</v>
      </c>
      <c r="I3392" s="2" t="s">
        <v>760</v>
      </c>
      <c r="J3392" s="2" t="s">
        <v>631</v>
      </c>
      <c r="K3392" s="2" t="s">
        <v>881</v>
      </c>
      <c r="L3392" s="2" t="s">
        <v>825</v>
      </c>
      <c r="M3392" s="2" t="s">
        <v>826</v>
      </c>
      <c r="N3392" s="2" t="s">
        <v>6</v>
      </c>
      <c r="O3392" s="2" t="s">
        <v>7</v>
      </c>
      <c r="P3392" s="2" t="s">
        <v>24</v>
      </c>
      <c r="Q3392" s="2" t="s">
        <v>25</v>
      </c>
      <c r="R3392" s="2" t="s">
        <v>10</v>
      </c>
      <c r="S3392" s="2" t="s">
        <v>11</v>
      </c>
      <c r="T3392" s="2">
        <v>423</v>
      </c>
      <c r="U3392" s="2" t="s">
        <v>84</v>
      </c>
      <c r="V3392" s="2">
        <v>452</v>
      </c>
      <c r="W3392" s="2" t="s">
        <v>1550</v>
      </c>
      <c r="X3392" s="2" t="s">
        <v>913</v>
      </c>
      <c r="Y3392" s="2" t="s">
        <v>45</v>
      </c>
      <c r="Z3392" s="2" t="s">
        <v>914</v>
      </c>
      <c r="AA3392" s="2">
        <v>2020</v>
      </c>
      <c r="AB3392" s="6">
        <v>1</v>
      </c>
      <c r="AC3392" s="6">
        <v>1</v>
      </c>
      <c r="AD3392" s="6">
        <v>1</v>
      </c>
      <c r="AE3392" s="6">
        <v>100</v>
      </c>
      <c r="AF3392" s="6"/>
      <c r="AG3392" s="6"/>
      <c r="AH3392" s="2" t="s">
        <v>897</v>
      </c>
    </row>
    <row r="3393" spans="1:36" x14ac:dyDescent="0.25">
      <c r="A3393" s="2">
        <v>16</v>
      </c>
      <c r="B3393" s="2" t="s">
        <v>0</v>
      </c>
      <c r="C3393" s="2" t="s">
        <v>727</v>
      </c>
      <c r="D3393" s="2">
        <v>2023</v>
      </c>
      <c r="E3393" s="2" t="s">
        <v>1</v>
      </c>
      <c r="F3393" s="2" t="s">
        <v>2</v>
      </c>
      <c r="G3393" s="2" t="s">
        <v>3</v>
      </c>
      <c r="H3393" s="2" t="s">
        <v>4</v>
      </c>
      <c r="I3393" s="2" t="s">
        <v>760</v>
      </c>
      <c r="J3393" s="2" t="s">
        <v>631</v>
      </c>
      <c r="K3393" s="2" t="s">
        <v>881</v>
      </c>
      <c r="L3393" s="2" t="s">
        <v>825</v>
      </c>
      <c r="M3393" s="2" t="s">
        <v>826</v>
      </c>
      <c r="N3393" s="2" t="s">
        <v>6</v>
      </c>
      <c r="O3393" s="2" t="s">
        <v>7</v>
      </c>
      <c r="P3393" s="2" t="s">
        <v>24</v>
      </c>
      <c r="Q3393" s="2" t="s">
        <v>25</v>
      </c>
      <c r="R3393" s="2" t="s">
        <v>10</v>
      </c>
      <c r="S3393" s="2" t="s">
        <v>11</v>
      </c>
      <c r="T3393" s="2">
        <v>423</v>
      </c>
      <c r="U3393" s="2" t="s">
        <v>84</v>
      </c>
      <c r="V3393" s="2">
        <v>452</v>
      </c>
      <c r="W3393" s="2" t="s">
        <v>1550</v>
      </c>
      <c r="X3393" s="2" t="s">
        <v>913</v>
      </c>
      <c r="Y3393" s="2" t="s">
        <v>45</v>
      </c>
      <c r="Z3393" s="2" t="s">
        <v>914</v>
      </c>
      <c r="AA3393" s="2">
        <v>2021</v>
      </c>
      <c r="AB3393" s="6">
        <v>1</v>
      </c>
      <c r="AC3393" s="6">
        <v>1</v>
      </c>
      <c r="AD3393" s="6">
        <v>1</v>
      </c>
      <c r="AE3393" s="6">
        <v>100</v>
      </c>
      <c r="AF3393" s="6"/>
      <c r="AG3393" s="6"/>
      <c r="AH3393" s="2" t="s">
        <v>897</v>
      </c>
    </row>
    <row r="3394" spans="1:36" x14ac:dyDescent="0.25">
      <c r="A3394" s="2">
        <v>16</v>
      </c>
      <c r="B3394" s="2" t="s">
        <v>0</v>
      </c>
      <c r="C3394" s="2" t="s">
        <v>727</v>
      </c>
      <c r="D3394" s="2">
        <v>2023</v>
      </c>
      <c r="E3394" s="2" t="s">
        <v>1</v>
      </c>
      <c r="F3394" s="2" t="s">
        <v>2</v>
      </c>
      <c r="G3394" s="2" t="s">
        <v>3</v>
      </c>
      <c r="H3394" s="2" t="s">
        <v>4</v>
      </c>
      <c r="I3394" s="2" t="s">
        <v>760</v>
      </c>
      <c r="J3394" s="2" t="s">
        <v>631</v>
      </c>
      <c r="K3394" s="2" t="s">
        <v>881</v>
      </c>
      <c r="L3394" s="2" t="s">
        <v>825</v>
      </c>
      <c r="M3394" s="2" t="s">
        <v>826</v>
      </c>
      <c r="N3394" s="2" t="s">
        <v>6</v>
      </c>
      <c r="O3394" s="2" t="s">
        <v>7</v>
      </c>
      <c r="P3394" s="2" t="s">
        <v>24</v>
      </c>
      <c r="Q3394" s="2" t="s">
        <v>25</v>
      </c>
      <c r="R3394" s="2" t="s">
        <v>10</v>
      </c>
      <c r="S3394" s="2" t="s">
        <v>11</v>
      </c>
      <c r="T3394" s="2">
        <v>423</v>
      </c>
      <c r="U3394" s="2" t="s">
        <v>84</v>
      </c>
      <c r="V3394" s="2">
        <v>452</v>
      </c>
      <c r="W3394" s="2" t="s">
        <v>1550</v>
      </c>
      <c r="X3394" s="2" t="s">
        <v>913</v>
      </c>
      <c r="Y3394" s="2" t="s">
        <v>45</v>
      </c>
      <c r="Z3394" s="2" t="s">
        <v>914</v>
      </c>
      <c r="AA3394" s="2">
        <v>2022</v>
      </c>
      <c r="AB3394" s="6">
        <v>1</v>
      </c>
      <c r="AC3394" s="6">
        <v>1</v>
      </c>
      <c r="AD3394" s="6">
        <v>1</v>
      </c>
      <c r="AE3394" s="6">
        <v>100</v>
      </c>
      <c r="AF3394" s="6"/>
      <c r="AG3394" s="6"/>
      <c r="AH3394" s="2" t="s">
        <v>897</v>
      </c>
    </row>
    <row r="3395" spans="1:36" x14ac:dyDescent="0.25">
      <c r="A3395" s="2">
        <v>16</v>
      </c>
      <c r="B3395" s="2" t="s">
        <v>0</v>
      </c>
      <c r="C3395" s="2" t="s">
        <v>727</v>
      </c>
      <c r="D3395" s="2">
        <v>2023</v>
      </c>
      <c r="E3395" s="2" t="s">
        <v>1</v>
      </c>
      <c r="F3395" s="2" t="s">
        <v>2</v>
      </c>
      <c r="G3395" s="2" t="s">
        <v>3</v>
      </c>
      <c r="H3395" s="2" t="s">
        <v>4</v>
      </c>
      <c r="I3395" s="2" t="s">
        <v>760</v>
      </c>
      <c r="J3395" s="2" t="s">
        <v>631</v>
      </c>
      <c r="K3395" s="2" t="s">
        <v>881</v>
      </c>
      <c r="L3395" s="2" t="s">
        <v>825</v>
      </c>
      <c r="M3395" s="2" t="s">
        <v>826</v>
      </c>
      <c r="N3395" s="2" t="s">
        <v>6</v>
      </c>
      <c r="O3395" s="2" t="s">
        <v>7</v>
      </c>
      <c r="P3395" s="2" t="s">
        <v>24</v>
      </c>
      <c r="Q3395" s="2" t="s">
        <v>25</v>
      </c>
      <c r="R3395" s="2" t="s">
        <v>10</v>
      </c>
      <c r="S3395" s="2" t="s">
        <v>11</v>
      </c>
      <c r="T3395" s="2">
        <v>423</v>
      </c>
      <c r="U3395" s="2" t="s">
        <v>84</v>
      </c>
      <c r="V3395" s="2">
        <v>452</v>
      </c>
      <c r="W3395" s="2" t="s">
        <v>1550</v>
      </c>
      <c r="X3395" s="2" t="s">
        <v>913</v>
      </c>
      <c r="Y3395" s="2" t="s">
        <v>45</v>
      </c>
      <c r="Z3395" s="2" t="s">
        <v>914</v>
      </c>
      <c r="AA3395" s="2">
        <v>2023</v>
      </c>
      <c r="AB3395" s="6">
        <v>1</v>
      </c>
      <c r="AC3395" s="6">
        <v>1</v>
      </c>
      <c r="AD3395" s="6">
        <v>1</v>
      </c>
      <c r="AE3395" s="6">
        <v>100</v>
      </c>
      <c r="AF3395" s="6">
        <v>100</v>
      </c>
      <c r="AG3395" s="6">
        <v>80</v>
      </c>
      <c r="AH3395" s="2" t="s">
        <v>897</v>
      </c>
      <c r="AI3395" t="s">
        <v>5535</v>
      </c>
      <c r="AJ3395" t="s">
        <v>5548</v>
      </c>
    </row>
    <row r="3396" spans="1:36" x14ac:dyDescent="0.25">
      <c r="A3396" s="2">
        <v>16</v>
      </c>
      <c r="B3396" s="2" t="s">
        <v>0</v>
      </c>
      <c r="C3396" s="2" t="s">
        <v>727</v>
      </c>
      <c r="D3396" s="2">
        <v>2023</v>
      </c>
      <c r="E3396" s="2" t="s">
        <v>1</v>
      </c>
      <c r="F3396" s="2" t="s">
        <v>2</v>
      </c>
      <c r="G3396" s="2" t="s">
        <v>3</v>
      </c>
      <c r="H3396" s="2" t="s">
        <v>4</v>
      </c>
      <c r="I3396" s="2" t="s">
        <v>760</v>
      </c>
      <c r="J3396" s="2" t="s">
        <v>631</v>
      </c>
      <c r="K3396" s="2" t="s">
        <v>881</v>
      </c>
      <c r="L3396" s="2" t="s">
        <v>825</v>
      </c>
      <c r="M3396" s="2" t="s">
        <v>826</v>
      </c>
      <c r="N3396" s="2" t="s">
        <v>6</v>
      </c>
      <c r="O3396" s="2" t="s">
        <v>7</v>
      </c>
      <c r="P3396" s="2" t="s">
        <v>24</v>
      </c>
      <c r="Q3396" s="2" t="s">
        <v>25</v>
      </c>
      <c r="R3396" s="2" t="s">
        <v>10</v>
      </c>
      <c r="S3396" s="2" t="s">
        <v>11</v>
      </c>
      <c r="T3396" s="2">
        <v>423</v>
      </c>
      <c r="U3396" s="2" t="s">
        <v>84</v>
      </c>
      <c r="V3396" s="2">
        <v>452</v>
      </c>
      <c r="W3396" s="2" t="s">
        <v>1550</v>
      </c>
      <c r="X3396" s="2" t="s">
        <v>913</v>
      </c>
      <c r="Y3396" s="2" t="s">
        <v>45</v>
      </c>
      <c r="Z3396" s="2" t="s">
        <v>914</v>
      </c>
      <c r="AA3396" s="2">
        <v>2024</v>
      </c>
      <c r="AB3396" s="6">
        <v>1</v>
      </c>
      <c r="AC3396" s="6">
        <v>1</v>
      </c>
      <c r="AD3396" s="6">
        <v>0</v>
      </c>
      <c r="AE3396" s="6">
        <v>0</v>
      </c>
      <c r="AF3396" s="6"/>
      <c r="AG3396" s="6"/>
      <c r="AH3396" s="2" t="s">
        <v>897</v>
      </c>
    </row>
    <row r="3397" spans="1:36" x14ac:dyDescent="0.25">
      <c r="A3397" s="2">
        <v>16</v>
      </c>
      <c r="B3397" s="2" t="s">
        <v>0</v>
      </c>
      <c r="C3397" s="2" t="s">
        <v>727</v>
      </c>
      <c r="D3397" s="2">
        <v>2023</v>
      </c>
      <c r="E3397" s="2" t="s">
        <v>1</v>
      </c>
      <c r="F3397" s="2" t="s">
        <v>2</v>
      </c>
      <c r="G3397" s="2" t="s">
        <v>3</v>
      </c>
      <c r="H3397" s="2" t="s">
        <v>4</v>
      </c>
      <c r="I3397" s="2" t="s">
        <v>760</v>
      </c>
      <c r="J3397" s="2" t="s">
        <v>631</v>
      </c>
      <c r="K3397" s="2" t="s">
        <v>881</v>
      </c>
      <c r="L3397" s="2" t="s">
        <v>825</v>
      </c>
      <c r="M3397" s="2" t="s">
        <v>826</v>
      </c>
      <c r="N3397" s="2" t="s">
        <v>6</v>
      </c>
      <c r="O3397" s="2" t="s">
        <v>7</v>
      </c>
      <c r="P3397" s="2" t="s">
        <v>24</v>
      </c>
      <c r="Q3397" s="2" t="s">
        <v>25</v>
      </c>
      <c r="R3397" s="2" t="s">
        <v>10</v>
      </c>
      <c r="S3397" s="2" t="s">
        <v>11</v>
      </c>
      <c r="T3397" s="2">
        <v>424</v>
      </c>
      <c r="U3397" s="2" t="s">
        <v>636</v>
      </c>
      <c r="V3397" s="2">
        <v>454</v>
      </c>
      <c r="W3397" s="2" t="s">
        <v>1551</v>
      </c>
      <c r="X3397" s="2" t="s">
        <v>917</v>
      </c>
      <c r="Y3397" s="2" t="s">
        <v>45</v>
      </c>
      <c r="Z3397" s="2" t="s">
        <v>914</v>
      </c>
      <c r="AA3397" s="2">
        <v>2020</v>
      </c>
      <c r="AB3397" s="6">
        <v>50</v>
      </c>
      <c r="AC3397" s="6">
        <v>50</v>
      </c>
      <c r="AD3397" s="6">
        <v>50</v>
      </c>
      <c r="AE3397" s="6">
        <v>100</v>
      </c>
      <c r="AF3397" s="6"/>
      <c r="AG3397" s="6"/>
      <c r="AH3397" s="2" t="s">
        <v>897</v>
      </c>
    </row>
    <row r="3398" spans="1:36" x14ac:dyDescent="0.25">
      <c r="A3398" s="2">
        <v>16</v>
      </c>
      <c r="B3398" s="2" t="s">
        <v>0</v>
      </c>
      <c r="C3398" s="2" t="s">
        <v>727</v>
      </c>
      <c r="D3398" s="2">
        <v>2023</v>
      </c>
      <c r="E3398" s="2" t="s">
        <v>1</v>
      </c>
      <c r="F3398" s="2" t="s">
        <v>2</v>
      </c>
      <c r="G3398" s="2" t="s">
        <v>3</v>
      </c>
      <c r="H3398" s="2" t="s">
        <v>4</v>
      </c>
      <c r="I3398" s="2" t="s">
        <v>760</v>
      </c>
      <c r="J3398" s="2" t="s">
        <v>631</v>
      </c>
      <c r="K3398" s="2" t="s">
        <v>881</v>
      </c>
      <c r="L3398" s="2" t="s">
        <v>825</v>
      </c>
      <c r="M3398" s="2" t="s">
        <v>826</v>
      </c>
      <c r="N3398" s="2" t="s">
        <v>6</v>
      </c>
      <c r="O3398" s="2" t="s">
        <v>7</v>
      </c>
      <c r="P3398" s="2" t="s">
        <v>24</v>
      </c>
      <c r="Q3398" s="2" t="s">
        <v>25</v>
      </c>
      <c r="R3398" s="2" t="s">
        <v>10</v>
      </c>
      <c r="S3398" s="2" t="s">
        <v>11</v>
      </c>
      <c r="T3398" s="2">
        <v>424</v>
      </c>
      <c r="U3398" s="2" t="s">
        <v>636</v>
      </c>
      <c r="V3398" s="2">
        <v>454</v>
      </c>
      <c r="W3398" s="2" t="s">
        <v>1551</v>
      </c>
      <c r="X3398" s="2" t="s">
        <v>917</v>
      </c>
      <c r="Y3398" s="2" t="s">
        <v>45</v>
      </c>
      <c r="Z3398" s="2" t="s">
        <v>914</v>
      </c>
      <c r="AA3398" s="2">
        <v>2021</v>
      </c>
      <c r="AB3398" s="6">
        <v>75</v>
      </c>
      <c r="AC3398" s="6">
        <v>138</v>
      </c>
      <c r="AD3398" s="6">
        <v>138</v>
      </c>
      <c r="AE3398" s="6">
        <v>100</v>
      </c>
      <c r="AF3398" s="6"/>
      <c r="AG3398" s="6"/>
      <c r="AH3398" s="2" t="s">
        <v>897</v>
      </c>
    </row>
    <row r="3399" spans="1:36" x14ac:dyDescent="0.25">
      <c r="A3399" s="2">
        <v>16</v>
      </c>
      <c r="B3399" s="2" t="s">
        <v>0</v>
      </c>
      <c r="C3399" s="2" t="s">
        <v>727</v>
      </c>
      <c r="D3399" s="2">
        <v>2023</v>
      </c>
      <c r="E3399" s="2" t="s">
        <v>1</v>
      </c>
      <c r="F3399" s="2" t="s">
        <v>2</v>
      </c>
      <c r="G3399" s="2" t="s">
        <v>3</v>
      </c>
      <c r="H3399" s="2" t="s">
        <v>4</v>
      </c>
      <c r="I3399" s="2" t="s">
        <v>760</v>
      </c>
      <c r="J3399" s="2" t="s">
        <v>631</v>
      </c>
      <c r="K3399" s="2" t="s">
        <v>881</v>
      </c>
      <c r="L3399" s="2" t="s">
        <v>825</v>
      </c>
      <c r="M3399" s="2" t="s">
        <v>826</v>
      </c>
      <c r="N3399" s="2" t="s">
        <v>6</v>
      </c>
      <c r="O3399" s="2" t="s">
        <v>7</v>
      </c>
      <c r="P3399" s="2" t="s">
        <v>24</v>
      </c>
      <c r="Q3399" s="2" t="s">
        <v>25</v>
      </c>
      <c r="R3399" s="2" t="s">
        <v>10</v>
      </c>
      <c r="S3399" s="2" t="s">
        <v>11</v>
      </c>
      <c r="T3399" s="2">
        <v>424</v>
      </c>
      <c r="U3399" s="2" t="s">
        <v>636</v>
      </c>
      <c r="V3399" s="2">
        <v>454</v>
      </c>
      <c r="W3399" s="2" t="s">
        <v>1551</v>
      </c>
      <c r="X3399" s="2" t="s">
        <v>917</v>
      </c>
      <c r="Y3399" s="2" t="s">
        <v>45</v>
      </c>
      <c r="Z3399" s="2" t="s">
        <v>914</v>
      </c>
      <c r="AA3399" s="2">
        <v>2022</v>
      </c>
      <c r="AB3399" s="6">
        <v>162</v>
      </c>
      <c r="AC3399" s="6">
        <v>162</v>
      </c>
      <c r="AD3399" s="6">
        <v>162</v>
      </c>
      <c r="AE3399" s="6">
        <v>100</v>
      </c>
      <c r="AF3399" s="6"/>
      <c r="AG3399" s="6"/>
      <c r="AH3399" s="2" t="s">
        <v>897</v>
      </c>
    </row>
    <row r="3400" spans="1:36" x14ac:dyDescent="0.25">
      <c r="A3400" s="2">
        <v>16</v>
      </c>
      <c r="B3400" s="2" t="s">
        <v>0</v>
      </c>
      <c r="C3400" s="2" t="s">
        <v>727</v>
      </c>
      <c r="D3400" s="2">
        <v>2023</v>
      </c>
      <c r="E3400" s="2" t="s">
        <v>1</v>
      </c>
      <c r="F3400" s="2" t="s">
        <v>2</v>
      </c>
      <c r="G3400" s="2" t="s">
        <v>3</v>
      </c>
      <c r="H3400" s="2" t="s">
        <v>4</v>
      </c>
      <c r="I3400" s="2" t="s">
        <v>760</v>
      </c>
      <c r="J3400" s="2" t="s">
        <v>631</v>
      </c>
      <c r="K3400" s="2" t="s">
        <v>881</v>
      </c>
      <c r="L3400" s="2" t="s">
        <v>825</v>
      </c>
      <c r="M3400" s="2" t="s">
        <v>826</v>
      </c>
      <c r="N3400" s="2" t="s">
        <v>6</v>
      </c>
      <c r="O3400" s="2" t="s">
        <v>7</v>
      </c>
      <c r="P3400" s="2" t="s">
        <v>24</v>
      </c>
      <c r="Q3400" s="2" t="s">
        <v>25</v>
      </c>
      <c r="R3400" s="2" t="s">
        <v>10</v>
      </c>
      <c r="S3400" s="2" t="s">
        <v>11</v>
      </c>
      <c r="T3400" s="2">
        <v>424</v>
      </c>
      <c r="U3400" s="2" t="s">
        <v>636</v>
      </c>
      <c r="V3400" s="2">
        <v>454</v>
      </c>
      <c r="W3400" s="2" t="s">
        <v>1551</v>
      </c>
      <c r="X3400" s="2" t="s">
        <v>917</v>
      </c>
      <c r="Y3400" s="2" t="s">
        <v>45</v>
      </c>
      <c r="Z3400" s="2" t="s">
        <v>914</v>
      </c>
      <c r="AA3400" s="2">
        <v>2023</v>
      </c>
      <c r="AB3400" s="6">
        <v>183</v>
      </c>
      <c r="AC3400" s="6">
        <v>301</v>
      </c>
      <c r="AD3400" s="6">
        <v>301</v>
      </c>
      <c r="AE3400" s="6">
        <v>100</v>
      </c>
      <c r="AF3400" s="6">
        <v>100</v>
      </c>
      <c r="AG3400" s="6">
        <v>90.67</v>
      </c>
      <c r="AH3400" s="2" t="s">
        <v>897</v>
      </c>
      <c r="AI3400" t="s">
        <v>5535</v>
      </c>
      <c r="AJ3400" t="s">
        <v>5549</v>
      </c>
    </row>
    <row r="3401" spans="1:36" x14ac:dyDescent="0.25">
      <c r="A3401" s="2">
        <v>16</v>
      </c>
      <c r="B3401" s="2" t="s">
        <v>0</v>
      </c>
      <c r="C3401" s="2" t="s">
        <v>727</v>
      </c>
      <c r="D3401" s="2">
        <v>2023</v>
      </c>
      <c r="E3401" s="2" t="s">
        <v>1</v>
      </c>
      <c r="F3401" s="2" t="s">
        <v>2</v>
      </c>
      <c r="G3401" s="2" t="s">
        <v>3</v>
      </c>
      <c r="H3401" s="2" t="s">
        <v>4</v>
      </c>
      <c r="I3401" s="2" t="s">
        <v>760</v>
      </c>
      <c r="J3401" s="2" t="s">
        <v>631</v>
      </c>
      <c r="K3401" s="2" t="s">
        <v>881</v>
      </c>
      <c r="L3401" s="2" t="s">
        <v>825</v>
      </c>
      <c r="M3401" s="2" t="s">
        <v>826</v>
      </c>
      <c r="N3401" s="2" t="s">
        <v>6</v>
      </c>
      <c r="O3401" s="2" t="s">
        <v>7</v>
      </c>
      <c r="P3401" s="2" t="s">
        <v>24</v>
      </c>
      <c r="Q3401" s="2" t="s">
        <v>25</v>
      </c>
      <c r="R3401" s="2" t="s">
        <v>10</v>
      </c>
      <c r="S3401" s="2" t="s">
        <v>11</v>
      </c>
      <c r="T3401" s="2">
        <v>424</v>
      </c>
      <c r="U3401" s="2" t="s">
        <v>636</v>
      </c>
      <c r="V3401" s="2">
        <v>454</v>
      </c>
      <c r="W3401" s="2" t="s">
        <v>1551</v>
      </c>
      <c r="X3401" s="2" t="s">
        <v>917</v>
      </c>
      <c r="Y3401" s="2" t="s">
        <v>45</v>
      </c>
      <c r="Z3401" s="2" t="s">
        <v>914</v>
      </c>
      <c r="AA3401" s="2">
        <v>2024</v>
      </c>
      <c r="AB3401" s="6">
        <v>130</v>
      </c>
      <c r="AC3401" s="6">
        <v>67</v>
      </c>
      <c r="AD3401" s="6">
        <v>0</v>
      </c>
      <c r="AE3401" s="6">
        <v>0</v>
      </c>
      <c r="AF3401" s="6"/>
      <c r="AG3401" s="6"/>
      <c r="AH3401" s="2" t="s">
        <v>897</v>
      </c>
    </row>
    <row r="3402" spans="1:36" x14ac:dyDescent="0.25">
      <c r="A3402" s="2">
        <v>16</v>
      </c>
      <c r="B3402" s="2" t="s">
        <v>0</v>
      </c>
      <c r="C3402" s="2" t="s">
        <v>727</v>
      </c>
      <c r="D3402" s="2">
        <v>2023</v>
      </c>
      <c r="E3402" s="2" t="s">
        <v>1</v>
      </c>
      <c r="F3402" s="2" t="s">
        <v>2</v>
      </c>
      <c r="G3402" s="2" t="s">
        <v>3</v>
      </c>
      <c r="H3402" s="2" t="s">
        <v>4</v>
      </c>
      <c r="I3402" s="2" t="s">
        <v>760</v>
      </c>
      <c r="J3402" s="2" t="s">
        <v>631</v>
      </c>
      <c r="K3402" s="2" t="s">
        <v>881</v>
      </c>
      <c r="L3402" s="2" t="s">
        <v>825</v>
      </c>
      <c r="M3402" s="2" t="s">
        <v>826</v>
      </c>
      <c r="N3402" s="2" t="s">
        <v>6</v>
      </c>
      <c r="O3402" s="2" t="s">
        <v>7</v>
      </c>
      <c r="P3402" s="2" t="s">
        <v>24</v>
      </c>
      <c r="Q3402" s="2" t="s">
        <v>25</v>
      </c>
      <c r="R3402" s="2" t="s">
        <v>10</v>
      </c>
      <c r="S3402" s="2" t="s">
        <v>11</v>
      </c>
      <c r="T3402" s="2">
        <v>424</v>
      </c>
      <c r="U3402" s="2" t="s">
        <v>636</v>
      </c>
      <c r="V3402" s="2">
        <v>455</v>
      </c>
      <c r="W3402" s="2" t="s">
        <v>1552</v>
      </c>
      <c r="X3402" s="2" t="s">
        <v>917</v>
      </c>
      <c r="Y3402" s="2" t="s">
        <v>45</v>
      </c>
      <c r="Z3402" s="2" t="s">
        <v>914</v>
      </c>
      <c r="AA3402" s="2">
        <v>2020</v>
      </c>
      <c r="AB3402" s="6">
        <v>50</v>
      </c>
      <c r="AC3402" s="6">
        <v>50</v>
      </c>
      <c r="AD3402" s="6">
        <v>50</v>
      </c>
      <c r="AE3402" s="6">
        <v>100</v>
      </c>
      <c r="AF3402" s="6"/>
      <c r="AG3402" s="6"/>
      <c r="AH3402" s="2" t="s">
        <v>897</v>
      </c>
    </row>
    <row r="3403" spans="1:36" x14ac:dyDescent="0.25">
      <c r="A3403" s="2">
        <v>16</v>
      </c>
      <c r="B3403" s="2" t="s">
        <v>0</v>
      </c>
      <c r="C3403" s="2" t="s">
        <v>727</v>
      </c>
      <c r="D3403" s="2">
        <v>2023</v>
      </c>
      <c r="E3403" s="2" t="s">
        <v>1</v>
      </c>
      <c r="F3403" s="2" t="s">
        <v>2</v>
      </c>
      <c r="G3403" s="2" t="s">
        <v>3</v>
      </c>
      <c r="H3403" s="2" t="s">
        <v>4</v>
      </c>
      <c r="I3403" s="2" t="s">
        <v>760</v>
      </c>
      <c r="J3403" s="2" t="s">
        <v>631</v>
      </c>
      <c r="K3403" s="2" t="s">
        <v>881</v>
      </c>
      <c r="L3403" s="2" t="s">
        <v>825</v>
      </c>
      <c r="M3403" s="2" t="s">
        <v>826</v>
      </c>
      <c r="N3403" s="2" t="s">
        <v>6</v>
      </c>
      <c r="O3403" s="2" t="s">
        <v>7</v>
      </c>
      <c r="P3403" s="2" t="s">
        <v>24</v>
      </c>
      <c r="Q3403" s="2" t="s">
        <v>25</v>
      </c>
      <c r="R3403" s="2" t="s">
        <v>10</v>
      </c>
      <c r="S3403" s="2" t="s">
        <v>11</v>
      </c>
      <c r="T3403" s="2">
        <v>424</v>
      </c>
      <c r="U3403" s="2" t="s">
        <v>636</v>
      </c>
      <c r="V3403" s="2">
        <v>455</v>
      </c>
      <c r="W3403" s="2" t="s">
        <v>1552</v>
      </c>
      <c r="X3403" s="2" t="s">
        <v>917</v>
      </c>
      <c r="Y3403" s="2" t="s">
        <v>45</v>
      </c>
      <c r="Z3403" s="2" t="s">
        <v>914</v>
      </c>
      <c r="AA3403" s="2">
        <v>2021</v>
      </c>
      <c r="AB3403" s="6">
        <v>150</v>
      </c>
      <c r="AC3403" s="6">
        <v>150</v>
      </c>
      <c r="AD3403" s="6">
        <v>158</v>
      </c>
      <c r="AE3403" s="6">
        <v>105.33</v>
      </c>
      <c r="AF3403" s="6"/>
      <c r="AG3403" s="6"/>
      <c r="AH3403" s="2" t="s">
        <v>897</v>
      </c>
    </row>
    <row r="3404" spans="1:36" x14ac:dyDescent="0.25">
      <c r="A3404" s="2">
        <v>16</v>
      </c>
      <c r="B3404" s="2" t="s">
        <v>0</v>
      </c>
      <c r="C3404" s="2" t="s">
        <v>727</v>
      </c>
      <c r="D3404" s="2">
        <v>2023</v>
      </c>
      <c r="E3404" s="2" t="s">
        <v>1</v>
      </c>
      <c r="F3404" s="2" t="s">
        <v>2</v>
      </c>
      <c r="G3404" s="2" t="s">
        <v>3</v>
      </c>
      <c r="H3404" s="2" t="s">
        <v>4</v>
      </c>
      <c r="I3404" s="2" t="s">
        <v>760</v>
      </c>
      <c r="J3404" s="2" t="s">
        <v>631</v>
      </c>
      <c r="K3404" s="2" t="s">
        <v>881</v>
      </c>
      <c r="L3404" s="2" t="s">
        <v>825</v>
      </c>
      <c r="M3404" s="2" t="s">
        <v>826</v>
      </c>
      <c r="N3404" s="2" t="s">
        <v>6</v>
      </c>
      <c r="O3404" s="2" t="s">
        <v>7</v>
      </c>
      <c r="P3404" s="2" t="s">
        <v>24</v>
      </c>
      <c r="Q3404" s="2" t="s">
        <v>25</v>
      </c>
      <c r="R3404" s="2" t="s">
        <v>10</v>
      </c>
      <c r="S3404" s="2" t="s">
        <v>11</v>
      </c>
      <c r="T3404" s="2">
        <v>424</v>
      </c>
      <c r="U3404" s="2" t="s">
        <v>636</v>
      </c>
      <c r="V3404" s="2">
        <v>455</v>
      </c>
      <c r="W3404" s="2" t="s">
        <v>1552</v>
      </c>
      <c r="X3404" s="2" t="s">
        <v>917</v>
      </c>
      <c r="Y3404" s="2" t="s">
        <v>45</v>
      </c>
      <c r="Z3404" s="2" t="s">
        <v>914</v>
      </c>
      <c r="AA3404" s="2">
        <v>2022</v>
      </c>
      <c r="AB3404" s="6">
        <v>150</v>
      </c>
      <c r="AC3404" s="6">
        <v>150</v>
      </c>
      <c r="AD3404" s="6">
        <v>150</v>
      </c>
      <c r="AE3404" s="6">
        <v>100</v>
      </c>
      <c r="AF3404" s="6"/>
      <c r="AG3404" s="6"/>
      <c r="AH3404" s="2" t="s">
        <v>897</v>
      </c>
    </row>
    <row r="3405" spans="1:36" x14ac:dyDescent="0.25">
      <c r="A3405" s="2">
        <v>16</v>
      </c>
      <c r="B3405" s="2" t="s">
        <v>0</v>
      </c>
      <c r="C3405" s="2" t="s">
        <v>727</v>
      </c>
      <c r="D3405" s="2">
        <v>2023</v>
      </c>
      <c r="E3405" s="2" t="s">
        <v>1</v>
      </c>
      <c r="F3405" s="2" t="s">
        <v>2</v>
      </c>
      <c r="G3405" s="2" t="s">
        <v>3</v>
      </c>
      <c r="H3405" s="2" t="s">
        <v>4</v>
      </c>
      <c r="I3405" s="2" t="s">
        <v>760</v>
      </c>
      <c r="J3405" s="2" t="s">
        <v>631</v>
      </c>
      <c r="K3405" s="2" t="s">
        <v>881</v>
      </c>
      <c r="L3405" s="2" t="s">
        <v>825</v>
      </c>
      <c r="M3405" s="2" t="s">
        <v>826</v>
      </c>
      <c r="N3405" s="2" t="s">
        <v>6</v>
      </c>
      <c r="O3405" s="2" t="s">
        <v>7</v>
      </c>
      <c r="P3405" s="2" t="s">
        <v>24</v>
      </c>
      <c r="Q3405" s="2" t="s">
        <v>25</v>
      </c>
      <c r="R3405" s="2" t="s">
        <v>10</v>
      </c>
      <c r="S3405" s="2" t="s">
        <v>11</v>
      </c>
      <c r="T3405" s="2">
        <v>424</v>
      </c>
      <c r="U3405" s="2" t="s">
        <v>636</v>
      </c>
      <c r="V3405" s="2">
        <v>455</v>
      </c>
      <c r="W3405" s="2" t="s">
        <v>1552</v>
      </c>
      <c r="X3405" s="2" t="s">
        <v>917</v>
      </c>
      <c r="Y3405" s="2" t="s">
        <v>45</v>
      </c>
      <c r="Z3405" s="2" t="s">
        <v>914</v>
      </c>
      <c r="AA3405" s="2">
        <v>2023</v>
      </c>
      <c r="AB3405" s="6">
        <v>150</v>
      </c>
      <c r="AC3405" s="6">
        <v>150</v>
      </c>
      <c r="AD3405" s="6">
        <v>150</v>
      </c>
      <c r="AE3405" s="6">
        <v>100</v>
      </c>
      <c r="AF3405" s="6">
        <v>100</v>
      </c>
      <c r="AG3405" s="6">
        <v>92.36</v>
      </c>
      <c r="AH3405" s="2" t="s">
        <v>897</v>
      </c>
      <c r="AI3405" t="s">
        <v>5535</v>
      </c>
      <c r="AJ3405" t="s">
        <v>5550</v>
      </c>
    </row>
    <row r="3406" spans="1:36" x14ac:dyDescent="0.25">
      <c r="A3406" s="2">
        <v>16</v>
      </c>
      <c r="B3406" s="2" t="s">
        <v>0</v>
      </c>
      <c r="C3406" s="2" t="s">
        <v>727</v>
      </c>
      <c r="D3406" s="2">
        <v>2023</v>
      </c>
      <c r="E3406" s="2" t="s">
        <v>1</v>
      </c>
      <c r="F3406" s="2" t="s">
        <v>2</v>
      </c>
      <c r="G3406" s="2" t="s">
        <v>3</v>
      </c>
      <c r="H3406" s="2" t="s">
        <v>4</v>
      </c>
      <c r="I3406" s="2" t="s">
        <v>760</v>
      </c>
      <c r="J3406" s="2" t="s">
        <v>631</v>
      </c>
      <c r="K3406" s="2" t="s">
        <v>881</v>
      </c>
      <c r="L3406" s="2" t="s">
        <v>825</v>
      </c>
      <c r="M3406" s="2" t="s">
        <v>826</v>
      </c>
      <c r="N3406" s="2" t="s">
        <v>6</v>
      </c>
      <c r="O3406" s="2" t="s">
        <v>7</v>
      </c>
      <c r="P3406" s="2" t="s">
        <v>24</v>
      </c>
      <c r="Q3406" s="2" t="s">
        <v>25</v>
      </c>
      <c r="R3406" s="2" t="s">
        <v>10</v>
      </c>
      <c r="S3406" s="2" t="s">
        <v>11</v>
      </c>
      <c r="T3406" s="2">
        <v>424</v>
      </c>
      <c r="U3406" s="2" t="s">
        <v>636</v>
      </c>
      <c r="V3406" s="2">
        <v>455</v>
      </c>
      <c r="W3406" s="2" t="s">
        <v>1552</v>
      </c>
      <c r="X3406" s="2" t="s">
        <v>917</v>
      </c>
      <c r="Y3406" s="2" t="s">
        <v>45</v>
      </c>
      <c r="Z3406" s="2" t="s">
        <v>914</v>
      </c>
      <c r="AA3406" s="2">
        <v>2024</v>
      </c>
      <c r="AB3406" s="6">
        <v>50</v>
      </c>
      <c r="AC3406" s="6">
        <v>42</v>
      </c>
      <c r="AD3406" s="6">
        <v>0</v>
      </c>
      <c r="AE3406" s="6">
        <v>0</v>
      </c>
      <c r="AF3406" s="6"/>
      <c r="AG3406" s="6"/>
      <c r="AH3406" s="2" t="s">
        <v>897</v>
      </c>
    </row>
    <row r="3407" spans="1:36" x14ac:dyDescent="0.25">
      <c r="A3407" s="2">
        <v>16</v>
      </c>
      <c r="B3407" s="2" t="s">
        <v>0</v>
      </c>
      <c r="C3407" s="2" t="s">
        <v>727</v>
      </c>
      <c r="D3407" s="2">
        <v>2023</v>
      </c>
      <c r="E3407" s="2" t="s">
        <v>1</v>
      </c>
      <c r="F3407" s="2" t="s">
        <v>2</v>
      </c>
      <c r="G3407" s="2" t="s">
        <v>3</v>
      </c>
      <c r="H3407" s="2" t="s">
        <v>4</v>
      </c>
      <c r="I3407" s="2" t="s">
        <v>760</v>
      </c>
      <c r="J3407" s="2" t="s">
        <v>631</v>
      </c>
      <c r="K3407" s="2" t="s">
        <v>881</v>
      </c>
      <c r="L3407" s="2" t="s">
        <v>825</v>
      </c>
      <c r="M3407" s="2" t="s">
        <v>826</v>
      </c>
      <c r="N3407" s="2" t="s">
        <v>6</v>
      </c>
      <c r="O3407" s="2" t="s">
        <v>7</v>
      </c>
      <c r="P3407" s="2" t="s">
        <v>24</v>
      </c>
      <c r="Q3407" s="2" t="s">
        <v>25</v>
      </c>
      <c r="R3407" s="2" t="s">
        <v>10</v>
      </c>
      <c r="S3407" s="2" t="s">
        <v>11</v>
      </c>
      <c r="T3407" s="2">
        <v>424</v>
      </c>
      <c r="U3407" s="2" t="s">
        <v>636</v>
      </c>
      <c r="V3407" s="2">
        <v>456</v>
      </c>
      <c r="W3407" s="2" t="s">
        <v>1553</v>
      </c>
      <c r="X3407" s="2" t="s">
        <v>917</v>
      </c>
      <c r="Y3407" s="2" t="s">
        <v>45</v>
      </c>
      <c r="Z3407" s="2" t="s">
        <v>914</v>
      </c>
      <c r="AA3407" s="2">
        <v>2020</v>
      </c>
      <c r="AB3407" s="6">
        <v>111</v>
      </c>
      <c r="AC3407" s="6">
        <v>111</v>
      </c>
      <c r="AD3407" s="6">
        <v>111</v>
      </c>
      <c r="AE3407" s="6">
        <v>100</v>
      </c>
      <c r="AF3407" s="6"/>
      <c r="AG3407" s="6"/>
      <c r="AH3407" s="2" t="s">
        <v>897</v>
      </c>
    </row>
    <row r="3408" spans="1:36" x14ac:dyDescent="0.25">
      <c r="A3408" s="2">
        <v>16</v>
      </c>
      <c r="B3408" s="2" t="s">
        <v>0</v>
      </c>
      <c r="C3408" s="2" t="s">
        <v>727</v>
      </c>
      <c r="D3408" s="2">
        <v>2023</v>
      </c>
      <c r="E3408" s="2" t="s">
        <v>1</v>
      </c>
      <c r="F3408" s="2" t="s">
        <v>2</v>
      </c>
      <c r="G3408" s="2" t="s">
        <v>3</v>
      </c>
      <c r="H3408" s="2" t="s">
        <v>4</v>
      </c>
      <c r="I3408" s="2" t="s">
        <v>760</v>
      </c>
      <c r="J3408" s="2" t="s">
        <v>631</v>
      </c>
      <c r="K3408" s="2" t="s">
        <v>881</v>
      </c>
      <c r="L3408" s="2" t="s">
        <v>825</v>
      </c>
      <c r="M3408" s="2" t="s">
        <v>826</v>
      </c>
      <c r="N3408" s="2" t="s">
        <v>6</v>
      </c>
      <c r="O3408" s="2" t="s">
        <v>7</v>
      </c>
      <c r="P3408" s="2" t="s">
        <v>24</v>
      </c>
      <c r="Q3408" s="2" t="s">
        <v>25</v>
      </c>
      <c r="R3408" s="2" t="s">
        <v>10</v>
      </c>
      <c r="S3408" s="2" t="s">
        <v>11</v>
      </c>
      <c r="T3408" s="2">
        <v>424</v>
      </c>
      <c r="U3408" s="2" t="s">
        <v>636</v>
      </c>
      <c r="V3408" s="2">
        <v>456</v>
      </c>
      <c r="W3408" s="2" t="s">
        <v>1553</v>
      </c>
      <c r="X3408" s="2" t="s">
        <v>917</v>
      </c>
      <c r="Y3408" s="2" t="s">
        <v>45</v>
      </c>
      <c r="Z3408" s="2" t="s">
        <v>914</v>
      </c>
      <c r="AA3408" s="2">
        <v>2021</v>
      </c>
      <c r="AB3408" s="6">
        <v>221</v>
      </c>
      <c r="AC3408" s="6">
        <v>221</v>
      </c>
      <c r="AD3408" s="6">
        <v>221</v>
      </c>
      <c r="AE3408" s="6">
        <v>100</v>
      </c>
      <c r="AF3408" s="6"/>
      <c r="AG3408" s="6"/>
      <c r="AH3408" s="2" t="s">
        <v>897</v>
      </c>
    </row>
    <row r="3409" spans="1:36" x14ac:dyDescent="0.25">
      <c r="A3409" s="2">
        <v>16</v>
      </c>
      <c r="B3409" s="2" t="s">
        <v>0</v>
      </c>
      <c r="C3409" s="2" t="s">
        <v>727</v>
      </c>
      <c r="D3409" s="2">
        <v>2023</v>
      </c>
      <c r="E3409" s="2" t="s">
        <v>1</v>
      </c>
      <c r="F3409" s="2" t="s">
        <v>2</v>
      </c>
      <c r="G3409" s="2" t="s">
        <v>3</v>
      </c>
      <c r="H3409" s="2" t="s">
        <v>4</v>
      </c>
      <c r="I3409" s="2" t="s">
        <v>760</v>
      </c>
      <c r="J3409" s="2" t="s">
        <v>631</v>
      </c>
      <c r="K3409" s="2" t="s">
        <v>881</v>
      </c>
      <c r="L3409" s="2" t="s">
        <v>825</v>
      </c>
      <c r="M3409" s="2" t="s">
        <v>826</v>
      </c>
      <c r="N3409" s="2" t="s">
        <v>6</v>
      </c>
      <c r="O3409" s="2" t="s">
        <v>7</v>
      </c>
      <c r="P3409" s="2" t="s">
        <v>24</v>
      </c>
      <c r="Q3409" s="2" t="s">
        <v>25</v>
      </c>
      <c r="R3409" s="2" t="s">
        <v>10</v>
      </c>
      <c r="S3409" s="2" t="s">
        <v>11</v>
      </c>
      <c r="T3409" s="2">
        <v>424</v>
      </c>
      <c r="U3409" s="2" t="s">
        <v>636</v>
      </c>
      <c r="V3409" s="2">
        <v>456</v>
      </c>
      <c r="W3409" s="2" t="s">
        <v>1553</v>
      </c>
      <c r="X3409" s="2" t="s">
        <v>917</v>
      </c>
      <c r="Y3409" s="2" t="s">
        <v>45</v>
      </c>
      <c r="Z3409" s="2" t="s">
        <v>914</v>
      </c>
      <c r="AA3409" s="2">
        <v>2022</v>
      </c>
      <c r="AB3409" s="6">
        <v>224</v>
      </c>
      <c r="AC3409" s="6">
        <v>224</v>
      </c>
      <c r="AD3409" s="6">
        <v>224</v>
      </c>
      <c r="AE3409" s="6">
        <v>100</v>
      </c>
      <c r="AF3409" s="6"/>
      <c r="AG3409" s="6"/>
      <c r="AH3409" s="2" t="s">
        <v>897</v>
      </c>
    </row>
    <row r="3410" spans="1:36" x14ac:dyDescent="0.25">
      <c r="A3410" s="2">
        <v>16</v>
      </c>
      <c r="B3410" s="2" t="s">
        <v>0</v>
      </c>
      <c r="C3410" s="2" t="s">
        <v>727</v>
      </c>
      <c r="D3410" s="2">
        <v>2023</v>
      </c>
      <c r="E3410" s="2" t="s">
        <v>1</v>
      </c>
      <c r="F3410" s="2" t="s">
        <v>2</v>
      </c>
      <c r="G3410" s="2" t="s">
        <v>3</v>
      </c>
      <c r="H3410" s="2" t="s">
        <v>4</v>
      </c>
      <c r="I3410" s="2" t="s">
        <v>760</v>
      </c>
      <c r="J3410" s="2" t="s">
        <v>631</v>
      </c>
      <c r="K3410" s="2" t="s">
        <v>881</v>
      </c>
      <c r="L3410" s="2" t="s">
        <v>825</v>
      </c>
      <c r="M3410" s="2" t="s">
        <v>826</v>
      </c>
      <c r="N3410" s="2" t="s">
        <v>6</v>
      </c>
      <c r="O3410" s="2" t="s">
        <v>7</v>
      </c>
      <c r="P3410" s="2" t="s">
        <v>24</v>
      </c>
      <c r="Q3410" s="2" t="s">
        <v>25</v>
      </c>
      <c r="R3410" s="2" t="s">
        <v>10</v>
      </c>
      <c r="S3410" s="2" t="s">
        <v>11</v>
      </c>
      <c r="T3410" s="2">
        <v>424</v>
      </c>
      <c r="U3410" s="2" t="s">
        <v>636</v>
      </c>
      <c r="V3410" s="2">
        <v>456</v>
      </c>
      <c r="W3410" s="2" t="s">
        <v>1553</v>
      </c>
      <c r="X3410" s="2" t="s">
        <v>917</v>
      </c>
      <c r="Y3410" s="2" t="s">
        <v>45</v>
      </c>
      <c r="Z3410" s="2" t="s">
        <v>914</v>
      </c>
      <c r="AA3410" s="2">
        <v>2023</v>
      </c>
      <c r="AB3410" s="6">
        <v>224</v>
      </c>
      <c r="AC3410" s="6">
        <v>254</v>
      </c>
      <c r="AD3410" s="6">
        <v>258</v>
      </c>
      <c r="AE3410" s="6">
        <v>101.57</v>
      </c>
      <c r="AF3410" s="6">
        <v>100.49</v>
      </c>
      <c r="AG3410" s="6">
        <v>89.06</v>
      </c>
      <c r="AH3410" s="2" t="s">
        <v>897</v>
      </c>
      <c r="AI3410" t="s">
        <v>5535</v>
      </c>
      <c r="AJ3410" t="s">
        <v>5551</v>
      </c>
    </row>
    <row r="3411" spans="1:36" x14ac:dyDescent="0.25">
      <c r="A3411" s="2">
        <v>16</v>
      </c>
      <c r="B3411" s="2" t="s">
        <v>0</v>
      </c>
      <c r="C3411" s="2" t="s">
        <v>727</v>
      </c>
      <c r="D3411" s="2">
        <v>2023</v>
      </c>
      <c r="E3411" s="2" t="s">
        <v>1</v>
      </c>
      <c r="F3411" s="2" t="s">
        <v>2</v>
      </c>
      <c r="G3411" s="2" t="s">
        <v>3</v>
      </c>
      <c r="H3411" s="2" t="s">
        <v>4</v>
      </c>
      <c r="I3411" s="2" t="s">
        <v>760</v>
      </c>
      <c r="J3411" s="2" t="s">
        <v>631</v>
      </c>
      <c r="K3411" s="2" t="s">
        <v>881</v>
      </c>
      <c r="L3411" s="2" t="s">
        <v>825</v>
      </c>
      <c r="M3411" s="2" t="s">
        <v>826</v>
      </c>
      <c r="N3411" s="2" t="s">
        <v>6</v>
      </c>
      <c r="O3411" s="2" t="s">
        <v>7</v>
      </c>
      <c r="P3411" s="2" t="s">
        <v>24</v>
      </c>
      <c r="Q3411" s="2" t="s">
        <v>25</v>
      </c>
      <c r="R3411" s="2" t="s">
        <v>10</v>
      </c>
      <c r="S3411" s="2" t="s">
        <v>11</v>
      </c>
      <c r="T3411" s="2">
        <v>424</v>
      </c>
      <c r="U3411" s="2" t="s">
        <v>636</v>
      </c>
      <c r="V3411" s="2">
        <v>456</v>
      </c>
      <c r="W3411" s="2" t="s">
        <v>1553</v>
      </c>
      <c r="X3411" s="2" t="s">
        <v>917</v>
      </c>
      <c r="Y3411" s="2" t="s">
        <v>45</v>
      </c>
      <c r="Z3411" s="2" t="s">
        <v>914</v>
      </c>
      <c r="AA3411" s="2">
        <v>2024</v>
      </c>
      <c r="AB3411" s="6">
        <v>104</v>
      </c>
      <c r="AC3411" s="6">
        <v>104</v>
      </c>
      <c r="AD3411" s="6">
        <v>0</v>
      </c>
      <c r="AE3411" s="6">
        <v>0</v>
      </c>
      <c r="AF3411" s="6"/>
      <c r="AG3411" s="6"/>
      <c r="AH3411" s="2" t="s">
        <v>897</v>
      </c>
    </row>
    <row r="3412" spans="1:36" x14ac:dyDescent="0.25">
      <c r="A3412" s="2">
        <v>16</v>
      </c>
      <c r="B3412" s="2" t="s">
        <v>0</v>
      </c>
      <c r="C3412" s="2" t="s">
        <v>727</v>
      </c>
      <c r="D3412" s="2">
        <v>2023</v>
      </c>
      <c r="E3412" s="2" t="s">
        <v>1</v>
      </c>
      <c r="F3412" s="2" t="s">
        <v>2</v>
      </c>
      <c r="G3412" s="2" t="s">
        <v>3</v>
      </c>
      <c r="H3412" s="2" t="s">
        <v>4</v>
      </c>
      <c r="I3412" s="2" t="s">
        <v>760</v>
      </c>
      <c r="J3412" s="2" t="s">
        <v>631</v>
      </c>
      <c r="K3412" s="2" t="s">
        <v>881</v>
      </c>
      <c r="L3412" s="2" t="s">
        <v>825</v>
      </c>
      <c r="M3412" s="2" t="s">
        <v>826</v>
      </c>
      <c r="N3412" s="2" t="s">
        <v>6</v>
      </c>
      <c r="O3412" s="2" t="s">
        <v>7</v>
      </c>
      <c r="P3412" s="2" t="s">
        <v>24</v>
      </c>
      <c r="Q3412" s="2" t="s">
        <v>25</v>
      </c>
      <c r="R3412" s="2" t="s">
        <v>10</v>
      </c>
      <c r="S3412" s="2" t="s">
        <v>11</v>
      </c>
      <c r="T3412" s="2">
        <v>424</v>
      </c>
      <c r="U3412" s="2" t="s">
        <v>636</v>
      </c>
      <c r="V3412" s="2">
        <v>457</v>
      </c>
      <c r="W3412" s="2" t="s">
        <v>1554</v>
      </c>
      <c r="X3412" s="2" t="s">
        <v>917</v>
      </c>
      <c r="Y3412" s="2" t="s">
        <v>45</v>
      </c>
      <c r="Z3412" s="2" t="s">
        <v>914</v>
      </c>
      <c r="AA3412" s="2">
        <v>2020</v>
      </c>
      <c r="AB3412" s="6">
        <v>875</v>
      </c>
      <c r="AC3412" s="6">
        <v>600</v>
      </c>
      <c r="AD3412" s="6">
        <v>600</v>
      </c>
      <c r="AE3412" s="6">
        <v>100</v>
      </c>
      <c r="AF3412" s="6"/>
      <c r="AG3412" s="6"/>
      <c r="AH3412" s="2" t="s">
        <v>897</v>
      </c>
    </row>
    <row r="3413" spans="1:36" x14ac:dyDescent="0.25">
      <c r="A3413" s="2">
        <v>16</v>
      </c>
      <c r="B3413" s="2" t="s">
        <v>0</v>
      </c>
      <c r="C3413" s="2" t="s">
        <v>727</v>
      </c>
      <c r="D3413" s="2">
        <v>2023</v>
      </c>
      <c r="E3413" s="2" t="s">
        <v>1</v>
      </c>
      <c r="F3413" s="2" t="s">
        <v>2</v>
      </c>
      <c r="G3413" s="2" t="s">
        <v>3</v>
      </c>
      <c r="H3413" s="2" t="s">
        <v>4</v>
      </c>
      <c r="I3413" s="2" t="s">
        <v>760</v>
      </c>
      <c r="J3413" s="2" t="s">
        <v>631</v>
      </c>
      <c r="K3413" s="2" t="s">
        <v>881</v>
      </c>
      <c r="L3413" s="2" t="s">
        <v>825</v>
      </c>
      <c r="M3413" s="2" t="s">
        <v>826</v>
      </c>
      <c r="N3413" s="2" t="s">
        <v>6</v>
      </c>
      <c r="O3413" s="2" t="s">
        <v>7</v>
      </c>
      <c r="P3413" s="2" t="s">
        <v>24</v>
      </c>
      <c r="Q3413" s="2" t="s">
        <v>25</v>
      </c>
      <c r="R3413" s="2" t="s">
        <v>10</v>
      </c>
      <c r="S3413" s="2" t="s">
        <v>11</v>
      </c>
      <c r="T3413" s="2">
        <v>424</v>
      </c>
      <c r="U3413" s="2" t="s">
        <v>636</v>
      </c>
      <c r="V3413" s="2">
        <v>457</v>
      </c>
      <c r="W3413" s="2" t="s">
        <v>1554</v>
      </c>
      <c r="X3413" s="2" t="s">
        <v>917</v>
      </c>
      <c r="Y3413" s="2" t="s">
        <v>45</v>
      </c>
      <c r="Z3413" s="2" t="s">
        <v>914</v>
      </c>
      <c r="AA3413" s="2">
        <v>2021</v>
      </c>
      <c r="AB3413" s="6">
        <v>1750</v>
      </c>
      <c r="AC3413" s="6">
        <v>1819</v>
      </c>
      <c r="AD3413" s="6">
        <v>1819</v>
      </c>
      <c r="AE3413" s="6">
        <v>100</v>
      </c>
      <c r="AF3413" s="6"/>
      <c r="AG3413" s="6"/>
      <c r="AH3413" s="2" t="s">
        <v>897</v>
      </c>
    </row>
    <row r="3414" spans="1:36" x14ac:dyDescent="0.25">
      <c r="A3414" s="2">
        <v>16</v>
      </c>
      <c r="B3414" s="2" t="s">
        <v>0</v>
      </c>
      <c r="C3414" s="2" t="s">
        <v>727</v>
      </c>
      <c r="D3414" s="2">
        <v>2023</v>
      </c>
      <c r="E3414" s="2" t="s">
        <v>1</v>
      </c>
      <c r="F3414" s="2" t="s">
        <v>2</v>
      </c>
      <c r="G3414" s="2" t="s">
        <v>3</v>
      </c>
      <c r="H3414" s="2" t="s">
        <v>4</v>
      </c>
      <c r="I3414" s="2" t="s">
        <v>760</v>
      </c>
      <c r="J3414" s="2" t="s">
        <v>631</v>
      </c>
      <c r="K3414" s="2" t="s">
        <v>881</v>
      </c>
      <c r="L3414" s="2" t="s">
        <v>825</v>
      </c>
      <c r="M3414" s="2" t="s">
        <v>826</v>
      </c>
      <c r="N3414" s="2" t="s">
        <v>6</v>
      </c>
      <c r="O3414" s="2" t="s">
        <v>7</v>
      </c>
      <c r="P3414" s="2" t="s">
        <v>24</v>
      </c>
      <c r="Q3414" s="2" t="s">
        <v>25</v>
      </c>
      <c r="R3414" s="2" t="s">
        <v>10</v>
      </c>
      <c r="S3414" s="2" t="s">
        <v>11</v>
      </c>
      <c r="T3414" s="2">
        <v>424</v>
      </c>
      <c r="U3414" s="2" t="s">
        <v>636</v>
      </c>
      <c r="V3414" s="2">
        <v>457</v>
      </c>
      <c r="W3414" s="2" t="s">
        <v>1554</v>
      </c>
      <c r="X3414" s="2" t="s">
        <v>917</v>
      </c>
      <c r="Y3414" s="2" t="s">
        <v>45</v>
      </c>
      <c r="Z3414" s="2" t="s">
        <v>914</v>
      </c>
      <c r="AA3414" s="2">
        <v>2022</v>
      </c>
      <c r="AB3414" s="6">
        <v>1776</v>
      </c>
      <c r="AC3414" s="6">
        <v>1845</v>
      </c>
      <c r="AD3414" s="6">
        <v>1845</v>
      </c>
      <c r="AE3414" s="6">
        <v>100</v>
      </c>
      <c r="AF3414" s="6"/>
      <c r="AG3414" s="6"/>
      <c r="AH3414" s="2" t="s">
        <v>897</v>
      </c>
    </row>
    <row r="3415" spans="1:36" x14ac:dyDescent="0.25">
      <c r="A3415" s="2">
        <v>16</v>
      </c>
      <c r="B3415" s="2" t="s">
        <v>0</v>
      </c>
      <c r="C3415" s="2" t="s">
        <v>727</v>
      </c>
      <c r="D3415" s="2">
        <v>2023</v>
      </c>
      <c r="E3415" s="2" t="s">
        <v>1</v>
      </c>
      <c r="F3415" s="2" t="s">
        <v>2</v>
      </c>
      <c r="G3415" s="2" t="s">
        <v>3</v>
      </c>
      <c r="H3415" s="2" t="s">
        <v>4</v>
      </c>
      <c r="I3415" s="2" t="s">
        <v>760</v>
      </c>
      <c r="J3415" s="2" t="s">
        <v>631</v>
      </c>
      <c r="K3415" s="2" t="s">
        <v>881</v>
      </c>
      <c r="L3415" s="2" t="s">
        <v>825</v>
      </c>
      <c r="M3415" s="2" t="s">
        <v>826</v>
      </c>
      <c r="N3415" s="2" t="s">
        <v>6</v>
      </c>
      <c r="O3415" s="2" t="s">
        <v>7</v>
      </c>
      <c r="P3415" s="2" t="s">
        <v>24</v>
      </c>
      <c r="Q3415" s="2" t="s">
        <v>25</v>
      </c>
      <c r="R3415" s="2" t="s">
        <v>10</v>
      </c>
      <c r="S3415" s="2" t="s">
        <v>11</v>
      </c>
      <c r="T3415" s="2">
        <v>424</v>
      </c>
      <c r="U3415" s="2" t="s">
        <v>636</v>
      </c>
      <c r="V3415" s="2">
        <v>457</v>
      </c>
      <c r="W3415" s="2" t="s">
        <v>1554</v>
      </c>
      <c r="X3415" s="2" t="s">
        <v>917</v>
      </c>
      <c r="Y3415" s="2" t="s">
        <v>45</v>
      </c>
      <c r="Z3415" s="2" t="s">
        <v>914</v>
      </c>
      <c r="AA3415" s="2">
        <v>2023</v>
      </c>
      <c r="AB3415" s="6">
        <v>1776</v>
      </c>
      <c r="AC3415" s="6">
        <v>1300</v>
      </c>
      <c r="AD3415" s="6">
        <v>1300</v>
      </c>
      <c r="AE3415" s="6">
        <v>100</v>
      </c>
      <c r="AF3415" s="6">
        <v>100</v>
      </c>
      <c r="AG3415" s="6">
        <v>79.489999999999995</v>
      </c>
      <c r="AH3415" s="2" t="s">
        <v>897</v>
      </c>
      <c r="AI3415" t="s">
        <v>5535</v>
      </c>
      <c r="AJ3415" t="s">
        <v>5552</v>
      </c>
    </row>
    <row r="3416" spans="1:36" x14ac:dyDescent="0.25">
      <c r="A3416" s="2">
        <v>16</v>
      </c>
      <c r="B3416" s="2" t="s">
        <v>0</v>
      </c>
      <c r="C3416" s="2" t="s">
        <v>727</v>
      </c>
      <c r="D3416" s="2">
        <v>2023</v>
      </c>
      <c r="E3416" s="2" t="s">
        <v>1</v>
      </c>
      <c r="F3416" s="2" t="s">
        <v>2</v>
      </c>
      <c r="G3416" s="2" t="s">
        <v>3</v>
      </c>
      <c r="H3416" s="2" t="s">
        <v>4</v>
      </c>
      <c r="I3416" s="2" t="s">
        <v>760</v>
      </c>
      <c r="J3416" s="2" t="s">
        <v>631</v>
      </c>
      <c r="K3416" s="2" t="s">
        <v>881</v>
      </c>
      <c r="L3416" s="2" t="s">
        <v>825</v>
      </c>
      <c r="M3416" s="2" t="s">
        <v>826</v>
      </c>
      <c r="N3416" s="2" t="s">
        <v>6</v>
      </c>
      <c r="O3416" s="2" t="s">
        <v>7</v>
      </c>
      <c r="P3416" s="2" t="s">
        <v>24</v>
      </c>
      <c r="Q3416" s="2" t="s">
        <v>25</v>
      </c>
      <c r="R3416" s="2" t="s">
        <v>10</v>
      </c>
      <c r="S3416" s="2" t="s">
        <v>11</v>
      </c>
      <c r="T3416" s="2">
        <v>424</v>
      </c>
      <c r="U3416" s="2" t="s">
        <v>636</v>
      </c>
      <c r="V3416" s="2">
        <v>457</v>
      </c>
      <c r="W3416" s="2" t="s">
        <v>1554</v>
      </c>
      <c r="X3416" s="2" t="s">
        <v>917</v>
      </c>
      <c r="Y3416" s="2" t="s">
        <v>45</v>
      </c>
      <c r="Z3416" s="2" t="s">
        <v>914</v>
      </c>
      <c r="AA3416" s="2">
        <v>2024</v>
      </c>
      <c r="AB3416" s="6">
        <v>823</v>
      </c>
      <c r="AC3416" s="6">
        <v>1436</v>
      </c>
      <c r="AD3416" s="6">
        <v>0</v>
      </c>
      <c r="AE3416" s="6">
        <v>0</v>
      </c>
      <c r="AF3416" s="6"/>
      <c r="AG3416" s="6"/>
      <c r="AH3416" s="2" t="s">
        <v>897</v>
      </c>
    </row>
    <row r="3417" spans="1:36" x14ac:dyDescent="0.25">
      <c r="A3417" s="2">
        <v>16</v>
      </c>
      <c r="B3417" s="2" t="s">
        <v>0</v>
      </c>
      <c r="C3417" s="2" t="s">
        <v>727</v>
      </c>
      <c r="D3417" s="2">
        <v>2023</v>
      </c>
      <c r="E3417" s="2" t="s">
        <v>1</v>
      </c>
      <c r="F3417" s="2" t="s">
        <v>2</v>
      </c>
      <c r="G3417" s="2" t="s">
        <v>3</v>
      </c>
      <c r="H3417" s="2" t="s">
        <v>4</v>
      </c>
      <c r="I3417" s="2" t="s">
        <v>760</v>
      </c>
      <c r="J3417" s="2" t="s">
        <v>631</v>
      </c>
      <c r="K3417" s="2" t="s">
        <v>881</v>
      </c>
      <c r="L3417" s="2" t="s">
        <v>825</v>
      </c>
      <c r="M3417" s="2" t="s">
        <v>826</v>
      </c>
      <c r="N3417" s="2" t="s">
        <v>6</v>
      </c>
      <c r="O3417" s="2" t="s">
        <v>7</v>
      </c>
      <c r="P3417" s="2" t="s">
        <v>24</v>
      </c>
      <c r="Q3417" s="2" t="s">
        <v>25</v>
      </c>
      <c r="R3417" s="2" t="s">
        <v>10</v>
      </c>
      <c r="S3417" s="2" t="s">
        <v>11</v>
      </c>
      <c r="T3417" s="2">
        <v>432</v>
      </c>
      <c r="U3417" s="2" t="s">
        <v>86</v>
      </c>
      <c r="V3417" s="2">
        <v>467</v>
      </c>
      <c r="W3417" s="2" t="s">
        <v>975</v>
      </c>
      <c r="X3417" s="2" t="s">
        <v>917</v>
      </c>
      <c r="Y3417" s="2" t="s">
        <v>45</v>
      </c>
      <c r="Z3417" s="2" t="s">
        <v>914</v>
      </c>
      <c r="AA3417" s="2">
        <v>2020</v>
      </c>
      <c r="AB3417" s="6">
        <v>0.24</v>
      </c>
      <c r="AC3417" s="6">
        <v>0.24</v>
      </c>
      <c r="AD3417" s="6">
        <v>0.24</v>
      </c>
      <c r="AE3417" s="6">
        <v>100</v>
      </c>
      <c r="AF3417" s="6"/>
      <c r="AG3417" s="6"/>
      <c r="AH3417" s="2" t="s">
        <v>897</v>
      </c>
    </row>
    <row r="3418" spans="1:36" x14ac:dyDescent="0.25">
      <c r="A3418" s="2">
        <v>16</v>
      </c>
      <c r="B3418" s="2" t="s">
        <v>0</v>
      </c>
      <c r="C3418" s="2" t="s">
        <v>727</v>
      </c>
      <c r="D3418" s="2">
        <v>2023</v>
      </c>
      <c r="E3418" s="2" t="s">
        <v>1</v>
      </c>
      <c r="F3418" s="2" t="s">
        <v>2</v>
      </c>
      <c r="G3418" s="2" t="s">
        <v>3</v>
      </c>
      <c r="H3418" s="2" t="s">
        <v>4</v>
      </c>
      <c r="I3418" s="2" t="s">
        <v>760</v>
      </c>
      <c r="J3418" s="2" t="s">
        <v>631</v>
      </c>
      <c r="K3418" s="2" t="s">
        <v>881</v>
      </c>
      <c r="L3418" s="2" t="s">
        <v>825</v>
      </c>
      <c r="M3418" s="2" t="s">
        <v>826</v>
      </c>
      <c r="N3418" s="2" t="s">
        <v>6</v>
      </c>
      <c r="O3418" s="2" t="s">
        <v>7</v>
      </c>
      <c r="P3418" s="2" t="s">
        <v>24</v>
      </c>
      <c r="Q3418" s="2" t="s">
        <v>25</v>
      </c>
      <c r="R3418" s="2" t="s">
        <v>10</v>
      </c>
      <c r="S3418" s="2" t="s">
        <v>11</v>
      </c>
      <c r="T3418" s="2">
        <v>432</v>
      </c>
      <c r="U3418" s="2" t="s">
        <v>86</v>
      </c>
      <c r="V3418" s="2">
        <v>467</v>
      </c>
      <c r="W3418" s="2" t="s">
        <v>975</v>
      </c>
      <c r="X3418" s="2" t="s">
        <v>917</v>
      </c>
      <c r="Y3418" s="2" t="s">
        <v>45</v>
      </c>
      <c r="Z3418" s="2" t="s">
        <v>914</v>
      </c>
      <c r="AA3418" s="2">
        <v>2021</v>
      </c>
      <c r="AB3418" s="6">
        <v>0.5</v>
      </c>
      <c r="AC3418" s="6">
        <v>0.5</v>
      </c>
      <c r="AD3418" s="6">
        <v>0.5</v>
      </c>
      <c r="AE3418" s="6">
        <v>100</v>
      </c>
      <c r="AF3418" s="6"/>
      <c r="AG3418" s="6"/>
      <c r="AH3418" s="2" t="s">
        <v>897</v>
      </c>
    </row>
    <row r="3419" spans="1:36" x14ac:dyDescent="0.25">
      <c r="A3419" s="2">
        <v>16</v>
      </c>
      <c r="B3419" s="2" t="s">
        <v>0</v>
      </c>
      <c r="C3419" s="2" t="s">
        <v>727</v>
      </c>
      <c r="D3419" s="2">
        <v>2023</v>
      </c>
      <c r="E3419" s="2" t="s">
        <v>1</v>
      </c>
      <c r="F3419" s="2" t="s">
        <v>2</v>
      </c>
      <c r="G3419" s="2" t="s">
        <v>3</v>
      </c>
      <c r="H3419" s="2" t="s">
        <v>4</v>
      </c>
      <c r="I3419" s="2" t="s">
        <v>760</v>
      </c>
      <c r="J3419" s="2" t="s">
        <v>631</v>
      </c>
      <c r="K3419" s="2" t="s">
        <v>881</v>
      </c>
      <c r="L3419" s="2" t="s">
        <v>825</v>
      </c>
      <c r="M3419" s="2" t="s">
        <v>826</v>
      </c>
      <c r="N3419" s="2" t="s">
        <v>6</v>
      </c>
      <c r="O3419" s="2" t="s">
        <v>7</v>
      </c>
      <c r="P3419" s="2" t="s">
        <v>24</v>
      </c>
      <c r="Q3419" s="2" t="s">
        <v>25</v>
      </c>
      <c r="R3419" s="2" t="s">
        <v>10</v>
      </c>
      <c r="S3419" s="2" t="s">
        <v>11</v>
      </c>
      <c r="T3419" s="2">
        <v>432</v>
      </c>
      <c r="U3419" s="2" t="s">
        <v>86</v>
      </c>
      <c r="V3419" s="2">
        <v>467</v>
      </c>
      <c r="W3419" s="2" t="s">
        <v>975</v>
      </c>
      <c r="X3419" s="2" t="s">
        <v>917</v>
      </c>
      <c r="Y3419" s="2" t="s">
        <v>45</v>
      </c>
      <c r="Z3419" s="2" t="s">
        <v>914</v>
      </c>
      <c r="AA3419" s="2">
        <v>2022</v>
      </c>
      <c r="AB3419" s="6">
        <v>0.26</v>
      </c>
      <c r="AC3419" s="6">
        <v>0.26</v>
      </c>
      <c r="AD3419" s="6">
        <v>0.26</v>
      </c>
      <c r="AE3419" s="6">
        <v>100</v>
      </c>
      <c r="AF3419" s="6"/>
      <c r="AG3419" s="6"/>
      <c r="AH3419" s="2" t="s">
        <v>897</v>
      </c>
    </row>
    <row r="3420" spans="1:36" x14ac:dyDescent="0.25">
      <c r="A3420" s="2">
        <v>16</v>
      </c>
      <c r="B3420" s="2" t="s">
        <v>0</v>
      </c>
      <c r="C3420" s="2" t="s">
        <v>727</v>
      </c>
      <c r="D3420" s="2">
        <v>2023</v>
      </c>
      <c r="E3420" s="2" t="s">
        <v>1</v>
      </c>
      <c r="F3420" s="2" t="s">
        <v>2</v>
      </c>
      <c r="G3420" s="2" t="s">
        <v>3</v>
      </c>
      <c r="H3420" s="2" t="s">
        <v>4</v>
      </c>
      <c r="I3420" s="2" t="s">
        <v>760</v>
      </c>
      <c r="J3420" s="2" t="s">
        <v>631</v>
      </c>
      <c r="K3420" s="2" t="s">
        <v>881</v>
      </c>
      <c r="L3420" s="2" t="s">
        <v>825</v>
      </c>
      <c r="M3420" s="2" t="s">
        <v>826</v>
      </c>
      <c r="N3420" s="2" t="s">
        <v>6</v>
      </c>
      <c r="O3420" s="2" t="s">
        <v>7</v>
      </c>
      <c r="P3420" s="2" t="s">
        <v>24</v>
      </c>
      <c r="Q3420" s="2" t="s">
        <v>25</v>
      </c>
      <c r="R3420" s="2" t="s">
        <v>10</v>
      </c>
      <c r="S3420" s="2" t="s">
        <v>11</v>
      </c>
      <c r="T3420" s="2">
        <v>432</v>
      </c>
      <c r="U3420" s="2" t="s">
        <v>86</v>
      </c>
      <c r="V3420" s="2">
        <v>467</v>
      </c>
      <c r="W3420" s="2" t="s">
        <v>975</v>
      </c>
      <c r="X3420" s="2" t="s">
        <v>917</v>
      </c>
      <c r="Y3420" s="2" t="s">
        <v>45</v>
      </c>
      <c r="Z3420" s="2" t="s">
        <v>914</v>
      </c>
      <c r="AA3420" s="2">
        <v>2023</v>
      </c>
      <c r="AB3420" s="6">
        <v>0</v>
      </c>
      <c r="AC3420" s="6">
        <v>0</v>
      </c>
      <c r="AD3420" s="6">
        <v>0</v>
      </c>
      <c r="AE3420" s="6">
        <v>0</v>
      </c>
      <c r="AF3420" s="6">
        <v>100</v>
      </c>
      <c r="AG3420" s="6">
        <v>100</v>
      </c>
      <c r="AH3420" s="2" t="s">
        <v>897</v>
      </c>
      <c r="AJ3420" t="s">
        <v>5553</v>
      </c>
    </row>
    <row r="3421" spans="1:36" x14ac:dyDescent="0.25">
      <c r="A3421" s="2">
        <v>16</v>
      </c>
      <c r="B3421" s="2" t="s">
        <v>0</v>
      </c>
      <c r="C3421" s="2" t="s">
        <v>727</v>
      </c>
      <c r="D3421" s="2">
        <v>2023</v>
      </c>
      <c r="E3421" s="2" t="s">
        <v>1</v>
      </c>
      <c r="F3421" s="2" t="s">
        <v>2</v>
      </c>
      <c r="G3421" s="2" t="s">
        <v>3</v>
      </c>
      <c r="H3421" s="2" t="s">
        <v>4</v>
      </c>
      <c r="I3421" s="2" t="s">
        <v>760</v>
      </c>
      <c r="J3421" s="2" t="s">
        <v>631</v>
      </c>
      <c r="K3421" s="2" t="s">
        <v>881</v>
      </c>
      <c r="L3421" s="2" t="s">
        <v>825</v>
      </c>
      <c r="M3421" s="2" t="s">
        <v>826</v>
      </c>
      <c r="N3421" s="2" t="s">
        <v>6</v>
      </c>
      <c r="O3421" s="2" t="s">
        <v>7</v>
      </c>
      <c r="P3421" s="2" t="s">
        <v>24</v>
      </c>
      <c r="Q3421" s="2" t="s">
        <v>25</v>
      </c>
      <c r="R3421" s="2" t="s">
        <v>10</v>
      </c>
      <c r="S3421" s="2" t="s">
        <v>11</v>
      </c>
      <c r="T3421" s="2">
        <v>432</v>
      </c>
      <c r="U3421" s="2" t="s">
        <v>86</v>
      </c>
      <c r="V3421" s="2">
        <v>467</v>
      </c>
      <c r="W3421" s="2" t="s">
        <v>975</v>
      </c>
      <c r="X3421" s="2" t="s">
        <v>917</v>
      </c>
      <c r="Y3421" s="2" t="s">
        <v>45</v>
      </c>
      <c r="Z3421" s="2" t="s">
        <v>914</v>
      </c>
      <c r="AA3421" s="2">
        <v>2024</v>
      </c>
      <c r="AB3421" s="6">
        <v>0</v>
      </c>
      <c r="AC3421" s="6">
        <v>0</v>
      </c>
      <c r="AD3421" s="6">
        <v>0</v>
      </c>
      <c r="AE3421" s="6">
        <v>0</v>
      </c>
      <c r="AF3421" s="6"/>
      <c r="AG3421" s="6"/>
      <c r="AH3421" s="2" t="s">
        <v>897</v>
      </c>
    </row>
    <row r="3422" spans="1:36" x14ac:dyDescent="0.25">
      <c r="A3422" s="2">
        <v>16</v>
      </c>
      <c r="B3422" s="2" t="s">
        <v>0</v>
      </c>
      <c r="C3422" s="2" t="s">
        <v>727</v>
      </c>
      <c r="D3422" s="2">
        <v>2023</v>
      </c>
      <c r="E3422" s="2" t="s">
        <v>1</v>
      </c>
      <c r="F3422" s="2" t="s">
        <v>2</v>
      </c>
      <c r="G3422" s="2" t="s">
        <v>3</v>
      </c>
      <c r="H3422" s="2" t="s">
        <v>4</v>
      </c>
      <c r="I3422" s="2" t="s">
        <v>760</v>
      </c>
      <c r="J3422" s="2" t="s">
        <v>631</v>
      </c>
      <c r="K3422" s="2" t="s">
        <v>881</v>
      </c>
      <c r="L3422" s="2" t="s">
        <v>825</v>
      </c>
      <c r="M3422" s="2" t="s">
        <v>826</v>
      </c>
      <c r="N3422" s="2" t="s">
        <v>6</v>
      </c>
      <c r="O3422" s="2" t="s">
        <v>7</v>
      </c>
      <c r="P3422" s="2" t="s">
        <v>8</v>
      </c>
      <c r="Q3422" s="2" t="s">
        <v>9</v>
      </c>
      <c r="R3422" s="2" t="s">
        <v>10</v>
      </c>
      <c r="S3422" s="2" t="s">
        <v>11</v>
      </c>
      <c r="T3422" s="2">
        <v>526</v>
      </c>
      <c r="U3422" s="2" t="s">
        <v>93</v>
      </c>
      <c r="V3422" s="2">
        <v>575</v>
      </c>
      <c r="W3422" s="2" t="s">
        <v>980</v>
      </c>
      <c r="X3422" s="2" t="s">
        <v>913</v>
      </c>
      <c r="Y3422" s="2" t="s">
        <v>45</v>
      </c>
      <c r="Z3422" s="2" t="s">
        <v>914</v>
      </c>
      <c r="AA3422" s="2">
        <v>2020</v>
      </c>
      <c r="AB3422" s="6">
        <v>1</v>
      </c>
      <c r="AC3422" s="6">
        <v>1</v>
      </c>
      <c r="AD3422" s="6">
        <v>1</v>
      </c>
      <c r="AE3422" s="6">
        <v>100</v>
      </c>
      <c r="AF3422" s="6"/>
      <c r="AG3422" s="6"/>
      <c r="AH3422" s="2" t="s">
        <v>897</v>
      </c>
    </row>
    <row r="3423" spans="1:36" x14ac:dyDescent="0.25">
      <c r="A3423" s="2">
        <v>16</v>
      </c>
      <c r="B3423" s="2" t="s">
        <v>0</v>
      </c>
      <c r="C3423" s="2" t="s">
        <v>727</v>
      </c>
      <c r="D3423" s="2">
        <v>2023</v>
      </c>
      <c r="E3423" s="2" t="s">
        <v>1</v>
      </c>
      <c r="F3423" s="2" t="s">
        <v>2</v>
      </c>
      <c r="G3423" s="2" t="s">
        <v>3</v>
      </c>
      <c r="H3423" s="2" t="s">
        <v>4</v>
      </c>
      <c r="I3423" s="2" t="s">
        <v>760</v>
      </c>
      <c r="J3423" s="2" t="s">
        <v>631</v>
      </c>
      <c r="K3423" s="2" t="s">
        <v>881</v>
      </c>
      <c r="L3423" s="2" t="s">
        <v>825</v>
      </c>
      <c r="M3423" s="2" t="s">
        <v>826</v>
      </c>
      <c r="N3423" s="2" t="s">
        <v>6</v>
      </c>
      <c r="O3423" s="2" t="s">
        <v>7</v>
      </c>
      <c r="P3423" s="2" t="s">
        <v>8</v>
      </c>
      <c r="Q3423" s="2" t="s">
        <v>9</v>
      </c>
      <c r="R3423" s="2" t="s">
        <v>10</v>
      </c>
      <c r="S3423" s="2" t="s">
        <v>11</v>
      </c>
      <c r="T3423" s="2">
        <v>526</v>
      </c>
      <c r="U3423" s="2" t="s">
        <v>93</v>
      </c>
      <c r="V3423" s="2">
        <v>575</v>
      </c>
      <c r="W3423" s="2" t="s">
        <v>980</v>
      </c>
      <c r="X3423" s="2" t="s">
        <v>913</v>
      </c>
      <c r="Y3423" s="2" t="s">
        <v>45</v>
      </c>
      <c r="Z3423" s="2" t="s">
        <v>914</v>
      </c>
      <c r="AA3423" s="2">
        <v>2021</v>
      </c>
      <c r="AB3423" s="6">
        <v>1</v>
      </c>
      <c r="AC3423" s="6">
        <v>1</v>
      </c>
      <c r="AD3423" s="6">
        <v>1</v>
      </c>
      <c r="AE3423" s="6">
        <v>100</v>
      </c>
      <c r="AF3423" s="6"/>
      <c r="AG3423" s="6"/>
      <c r="AH3423" s="2" t="s">
        <v>897</v>
      </c>
    </row>
    <row r="3424" spans="1:36" x14ac:dyDescent="0.25">
      <c r="A3424" s="2">
        <v>16</v>
      </c>
      <c r="B3424" s="2" t="s">
        <v>0</v>
      </c>
      <c r="C3424" s="2" t="s">
        <v>727</v>
      </c>
      <c r="D3424" s="2">
        <v>2023</v>
      </c>
      <c r="E3424" s="2" t="s">
        <v>1</v>
      </c>
      <c r="F3424" s="2" t="s">
        <v>2</v>
      </c>
      <c r="G3424" s="2" t="s">
        <v>3</v>
      </c>
      <c r="H3424" s="2" t="s">
        <v>4</v>
      </c>
      <c r="I3424" s="2" t="s">
        <v>760</v>
      </c>
      <c r="J3424" s="2" t="s">
        <v>631</v>
      </c>
      <c r="K3424" s="2" t="s">
        <v>881</v>
      </c>
      <c r="L3424" s="2" t="s">
        <v>825</v>
      </c>
      <c r="M3424" s="2" t="s">
        <v>826</v>
      </c>
      <c r="N3424" s="2" t="s">
        <v>6</v>
      </c>
      <c r="O3424" s="2" t="s">
        <v>7</v>
      </c>
      <c r="P3424" s="2" t="s">
        <v>8</v>
      </c>
      <c r="Q3424" s="2" t="s">
        <v>9</v>
      </c>
      <c r="R3424" s="2" t="s">
        <v>10</v>
      </c>
      <c r="S3424" s="2" t="s">
        <v>11</v>
      </c>
      <c r="T3424" s="2">
        <v>526</v>
      </c>
      <c r="U3424" s="2" t="s">
        <v>93</v>
      </c>
      <c r="V3424" s="2">
        <v>575</v>
      </c>
      <c r="W3424" s="2" t="s">
        <v>980</v>
      </c>
      <c r="X3424" s="2" t="s">
        <v>913</v>
      </c>
      <c r="Y3424" s="2" t="s">
        <v>45</v>
      </c>
      <c r="Z3424" s="2" t="s">
        <v>914</v>
      </c>
      <c r="AA3424" s="2">
        <v>2022</v>
      </c>
      <c r="AB3424" s="6">
        <v>1</v>
      </c>
      <c r="AC3424" s="6">
        <v>1</v>
      </c>
      <c r="AD3424" s="6">
        <v>1</v>
      </c>
      <c r="AE3424" s="6">
        <v>100</v>
      </c>
      <c r="AF3424" s="6"/>
      <c r="AG3424" s="6"/>
      <c r="AH3424" s="2" t="s">
        <v>897</v>
      </c>
    </row>
    <row r="3425" spans="1:36" x14ac:dyDescent="0.25">
      <c r="A3425" s="2">
        <v>16</v>
      </c>
      <c r="B3425" s="2" t="s">
        <v>0</v>
      </c>
      <c r="C3425" s="2" t="s">
        <v>727</v>
      </c>
      <c r="D3425" s="2">
        <v>2023</v>
      </c>
      <c r="E3425" s="2" t="s">
        <v>1</v>
      </c>
      <c r="F3425" s="2" t="s">
        <v>2</v>
      </c>
      <c r="G3425" s="2" t="s">
        <v>3</v>
      </c>
      <c r="H3425" s="2" t="s">
        <v>4</v>
      </c>
      <c r="I3425" s="2" t="s">
        <v>760</v>
      </c>
      <c r="J3425" s="2" t="s">
        <v>631</v>
      </c>
      <c r="K3425" s="2" t="s">
        <v>881</v>
      </c>
      <c r="L3425" s="2" t="s">
        <v>825</v>
      </c>
      <c r="M3425" s="2" t="s">
        <v>826</v>
      </c>
      <c r="N3425" s="2" t="s">
        <v>6</v>
      </c>
      <c r="O3425" s="2" t="s">
        <v>7</v>
      </c>
      <c r="P3425" s="2" t="s">
        <v>8</v>
      </c>
      <c r="Q3425" s="2" t="s">
        <v>9</v>
      </c>
      <c r="R3425" s="2" t="s">
        <v>10</v>
      </c>
      <c r="S3425" s="2" t="s">
        <v>11</v>
      </c>
      <c r="T3425" s="2">
        <v>526</v>
      </c>
      <c r="U3425" s="2" t="s">
        <v>93</v>
      </c>
      <c r="V3425" s="2">
        <v>575</v>
      </c>
      <c r="W3425" s="2" t="s">
        <v>980</v>
      </c>
      <c r="X3425" s="2" t="s">
        <v>913</v>
      </c>
      <c r="Y3425" s="2" t="s">
        <v>45</v>
      </c>
      <c r="Z3425" s="2" t="s">
        <v>914</v>
      </c>
      <c r="AA3425" s="2">
        <v>2023</v>
      </c>
      <c r="AB3425" s="6">
        <v>1</v>
      </c>
      <c r="AC3425" s="6">
        <v>1</v>
      </c>
      <c r="AD3425" s="6">
        <v>1</v>
      </c>
      <c r="AE3425" s="6">
        <v>100</v>
      </c>
      <c r="AF3425" s="6">
        <v>100</v>
      </c>
      <c r="AG3425" s="6">
        <v>80</v>
      </c>
      <c r="AH3425" s="2" t="s">
        <v>897</v>
      </c>
      <c r="AI3425" t="s">
        <v>5535</v>
      </c>
      <c r="AJ3425" t="s">
        <v>5554</v>
      </c>
    </row>
    <row r="3426" spans="1:36" x14ac:dyDescent="0.25">
      <c r="A3426" s="2">
        <v>16</v>
      </c>
      <c r="B3426" s="2" t="s">
        <v>0</v>
      </c>
      <c r="C3426" s="2" t="s">
        <v>727</v>
      </c>
      <c r="D3426" s="2">
        <v>2023</v>
      </c>
      <c r="E3426" s="2" t="s">
        <v>1</v>
      </c>
      <c r="F3426" s="2" t="s">
        <v>2</v>
      </c>
      <c r="G3426" s="2" t="s">
        <v>3</v>
      </c>
      <c r="H3426" s="2" t="s">
        <v>4</v>
      </c>
      <c r="I3426" s="2" t="s">
        <v>760</v>
      </c>
      <c r="J3426" s="2" t="s">
        <v>631</v>
      </c>
      <c r="K3426" s="2" t="s">
        <v>881</v>
      </c>
      <c r="L3426" s="2" t="s">
        <v>825</v>
      </c>
      <c r="M3426" s="2" t="s">
        <v>826</v>
      </c>
      <c r="N3426" s="2" t="s">
        <v>6</v>
      </c>
      <c r="O3426" s="2" t="s">
        <v>7</v>
      </c>
      <c r="P3426" s="2" t="s">
        <v>8</v>
      </c>
      <c r="Q3426" s="2" t="s">
        <v>9</v>
      </c>
      <c r="R3426" s="2" t="s">
        <v>10</v>
      </c>
      <c r="S3426" s="2" t="s">
        <v>11</v>
      </c>
      <c r="T3426" s="2">
        <v>526</v>
      </c>
      <c r="U3426" s="2" t="s">
        <v>93</v>
      </c>
      <c r="V3426" s="2">
        <v>575</v>
      </c>
      <c r="W3426" s="2" t="s">
        <v>980</v>
      </c>
      <c r="X3426" s="2" t="s">
        <v>913</v>
      </c>
      <c r="Y3426" s="2" t="s">
        <v>45</v>
      </c>
      <c r="Z3426" s="2" t="s">
        <v>914</v>
      </c>
      <c r="AA3426" s="2">
        <v>2024</v>
      </c>
      <c r="AB3426" s="6">
        <v>1</v>
      </c>
      <c r="AC3426" s="6">
        <v>1</v>
      </c>
      <c r="AD3426" s="6">
        <v>0</v>
      </c>
      <c r="AE3426" s="6">
        <v>0</v>
      </c>
      <c r="AF3426" s="6"/>
      <c r="AG3426" s="6"/>
      <c r="AH3426" s="2" t="s">
        <v>897</v>
      </c>
    </row>
    <row r="3427" spans="1:36" x14ac:dyDescent="0.25">
      <c r="A3427" s="2">
        <v>16</v>
      </c>
      <c r="B3427" s="2" t="s">
        <v>0</v>
      </c>
      <c r="C3427" s="2" t="s">
        <v>727</v>
      </c>
      <c r="D3427" s="2">
        <v>2023</v>
      </c>
      <c r="E3427" s="2" t="s">
        <v>1</v>
      </c>
      <c r="F3427" s="2" t="s">
        <v>2</v>
      </c>
      <c r="G3427" s="2" t="s">
        <v>3</v>
      </c>
      <c r="H3427" s="2" t="s">
        <v>4</v>
      </c>
      <c r="I3427" s="2" t="s">
        <v>760</v>
      </c>
      <c r="J3427" s="2" t="s">
        <v>631</v>
      </c>
      <c r="K3427" s="2" t="s">
        <v>881</v>
      </c>
      <c r="L3427" s="2" t="s">
        <v>825</v>
      </c>
      <c r="M3427" s="2" t="s">
        <v>826</v>
      </c>
      <c r="N3427" s="2" t="s">
        <v>6</v>
      </c>
      <c r="O3427" s="2" t="s">
        <v>7</v>
      </c>
      <c r="P3427" s="2" t="s">
        <v>8</v>
      </c>
      <c r="Q3427" s="2" t="s">
        <v>9</v>
      </c>
      <c r="R3427" s="2" t="s">
        <v>10</v>
      </c>
      <c r="S3427" s="2" t="s">
        <v>11</v>
      </c>
      <c r="T3427" s="2">
        <v>527</v>
      </c>
      <c r="U3427" s="2" t="s">
        <v>94</v>
      </c>
      <c r="V3427" s="2">
        <v>576</v>
      </c>
      <c r="W3427" s="2" t="s">
        <v>981</v>
      </c>
      <c r="X3427" s="2" t="s">
        <v>913</v>
      </c>
      <c r="Y3427" s="2" t="s">
        <v>45</v>
      </c>
      <c r="Z3427" s="2" t="s">
        <v>914</v>
      </c>
      <c r="AA3427" s="2">
        <v>2020</v>
      </c>
      <c r="AB3427" s="6">
        <v>1</v>
      </c>
      <c r="AC3427" s="6">
        <v>1</v>
      </c>
      <c r="AD3427" s="6">
        <v>1</v>
      </c>
      <c r="AE3427" s="6">
        <v>100</v>
      </c>
      <c r="AF3427" s="6"/>
      <c r="AG3427" s="6"/>
      <c r="AH3427" s="2" t="s">
        <v>898</v>
      </c>
    </row>
    <row r="3428" spans="1:36" x14ac:dyDescent="0.25">
      <c r="A3428" s="2">
        <v>16</v>
      </c>
      <c r="B3428" s="2" t="s">
        <v>0</v>
      </c>
      <c r="C3428" s="2" t="s">
        <v>727</v>
      </c>
      <c r="D3428" s="2">
        <v>2023</v>
      </c>
      <c r="E3428" s="2" t="s">
        <v>1</v>
      </c>
      <c r="F3428" s="2" t="s">
        <v>2</v>
      </c>
      <c r="G3428" s="2" t="s">
        <v>3</v>
      </c>
      <c r="H3428" s="2" t="s">
        <v>4</v>
      </c>
      <c r="I3428" s="2" t="s">
        <v>760</v>
      </c>
      <c r="J3428" s="2" t="s">
        <v>631</v>
      </c>
      <c r="K3428" s="2" t="s">
        <v>881</v>
      </c>
      <c r="L3428" s="2" t="s">
        <v>825</v>
      </c>
      <c r="M3428" s="2" t="s">
        <v>826</v>
      </c>
      <c r="N3428" s="2" t="s">
        <v>6</v>
      </c>
      <c r="O3428" s="2" t="s">
        <v>7</v>
      </c>
      <c r="P3428" s="2" t="s">
        <v>8</v>
      </c>
      <c r="Q3428" s="2" t="s">
        <v>9</v>
      </c>
      <c r="R3428" s="2" t="s">
        <v>10</v>
      </c>
      <c r="S3428" s="2" t="s">
        <v>11</v>
      </c>
      <c r="T3428" s="2">
        <v>527</v>
      </c>
      <c r="U3428" s="2" t="s">
        <v>94</v>
      </c>
      <c r="V3428" s="2">
        <v>576</v>
      </c>
      <c r="W3428" s="2" t="s">
        <v>981</v>
      </c>
      <c r="X3428" s="2" t="s">
        <v>913</v>
      </c>
      <c r="Y3428" s="2" t="s">
        <v>45</v>
      </c>
      <c r="Z3428" s="2" t="s">
        <v>914</v>
      </c>
      <c r="AA3428" s="2">
        <v>2021</v>
      </c>
      <c r="AB3428" s="6">
        <v>1</v>
      </c>
      <c r="AC3428" s="6">
        <v>1</v>
      </c>
      <c r="AD3428" s="6">
        <v>1</v>
      </c>
      <c r="AE3428" s="6">
        <v>100</v>
      </c>
      <c r="AF3428" s="6"/>
      <c r="AG3428" s="6"/>
      <c r="AH3428" s="2" t="s">
        <v>898</v>
      </c>
    </row>
    <row r="3429" spans="1:36" x14ac:dyDescent="0.25">
      <c r="A3429" s="2">
        <v>16</v>
      </c>
      <c r="B3429" s="2" t="s">
        <v>0</v>
      </c>
      <c r="C3429" s="2" t="s">
        <v>727</v>
      </c>
      <c r="D3429" s="2">
        <v>2023</v>
      </c>
      <c r="E3429" s="2" t="s">
        <v>1</v>
      </c>
      <c r="F3429" s="2" t="s">
        <v>2</v>
      </c>
      <c r="G3429" s="2" t="s">
        <v>3</v>
      </c>
      <c r="H3429" s="2" t="s">
        <v>4</v>
      </c>
      <c r="I3429" s="2" t="s">
        <v>760</v>
      </c>
      <c r="J3429" s="2" t="s">
        <v>631</v>
      </c>
      <c r="K3429" s="2" t="s">
        <v>881</v>
      </c>
      <c r="L3429" s="2" t="s">
        <v>825</v>
      </c>
      <c r="M3429" s="2" t="s">
        <v>826</v>
      </c>
      <c r="N3429" s="2" t="s">
        <v>6</v>
      </c>
      <c r="O3429" s="2" t="s">
        <v>7</v>
      </c>
      <c r="P3429" s="2" t="s">
        <v>8</v>
      </c>
      <c r="Q3429" s="2" t="s">
        <v>9</v>
      </c>
      <c r="R3429" s="2" t="s">
        <v>10</v>
      </c>
      <c r="S3429" s="2" t="s">
        <v>11</v>
      </c>
      <c r="T3429" s="2">
        <v>527</v>
      </c>
      <c r="U3429" s="2" t="s">
        <v>94</v>
      </c>
      <c r="V3429" s="2">
        <v>576</v>
      </c>
      <c r="W3429" s="2" t="s">
        <v>981</v>
      </c>
      <c r="X3429" s="2" t="s">
        <v>913</v>
      </c>
      <c r="Y3429" s="2" t="s">
        <v>45</v>
      </c>
      <c r="Z3429" s="2" t="s">
        <v>914</v>
      </c>
      <c r="AA3429" s="2">
        <v>2022</v>
      </c>
      <c r="AB3429" s="6">
        <v>1</v>
      </c>
      <c r="AC3429" s="6">
        <v>1</v>
      </c>
      <c r="AD3429" s="6">
        <v>1</v>
      </c>
      <c r="AE3429" s="6">
        <v>100</v>
      </c>
      <c r="AF3429" s="6"/>
      <c r="AG3429" s="6"/>
      <c r="AH3429" s="2" t="s">
        <v>898</v>
      </c>
    </row>
    <row r="3430" spans="1:36" x14ac:dyDescent="0.25">
      <c r="A3430" s="2">
        <v>16</v>
      </c>
      <c r="B3430" s="2" t="s">
        <v>0</v>
      </c>
      <c r="C3430" s="2" t="s">
        <v>727</v>
      </c>
      <c r="D3430" s="2">
        <v>2023</v>
      </c>
      <c r="E3430" s="2" t="s">
        <v>1</v>
      </c>
      <c r="F3430" s="2" t="s">
        <v>2</v>
      </c>
      <c r="G3430" s="2" t="s">
        <v>3</v>
      </c>
      <c r="H3430" s="2" t="s">
        <v>4</v>
      </c>
      <c r="I3430" s="2" t="s">
        <v>760</v>
      </c>
      <c r="J3430" s="2" t="s">
        <v>631</v>
      </c>
      <c r="K3430" s="2" t="s">
        <v>881</v>
      </c>
      <c r="L3430" s="2" t="s">
        <v>825</v>
      </c>
      <c r="M3430" s="2" t="s">
        <v>826</v>
      </c>
      <c r="N3430" s="2" t="s">
        <v>6</v>
      </c>
      <c r="O3430" s="2" t="s">
        <v>7</v>
      </c>
      <c r="P3430" s="2" t="s">
        <v>8</v>
      </c>
      <c r="Q3430" s="2" t="s">
        <v>9</v>
      </c>
      <c r="R3430" s="2" t="s">
        <v>10</v>
      </c>
      <c r="S3430" s="2" t="s">
        <v>11</v>
      </c>
      <c r="T3430" s="2">
        <v>527</v>
      </c>
      <c r="U3430" s="2" t="s">
        <v>94</v>
      </c>
      <c r="V3430" s="2">
        <v>576</v>
      </c>
      <c r="W3430" s="2" t="s">
        <v>981</v>
      </c>
      <c r="X3430" s="2" t="s">
        <v>913</v>
      </c>
      <c r="Y3430" s="2" t="s">
        <v>45</v>
      </c>
      <c r="Z3430" s="2" t="s">
        <v>914</v>
      </c>
      <c r="AA3430" s="2">
        <v>2023</v>
      </c>
      <c r="AB3430" s="6">
        <v>1</v>
      </c>
      <c r="AC3430" s="6">
        <v>1</v>
      </c>
      <c r="AD3430" s="6">
        <v>1</v>
      </c>
      <c r="AE3430" s="6">
        <v>100</v>
      </c>
      <c r="AF3430" s="6">
        <v>100</v>
      </c>
      <c r="AG3430" s="6">
        <v>80</v>
      </c>
      <c r="AH3430" s="2" t="s">
        <v>898</v>
      </c>
      <c r="AI3430" t="s">
        <v>5535</v>
      </c>
      <c r="AJ3430" t="s">
        <v>5555</v>
      </c>
    </row>
    <row r="3431" spans="1:36" x14ac:dyDescent="0.25">
      <c r="A3431" s="2">
        <v>16</v>
      </c>
      <c r="B3431" s="2" t="s">
        <v>0</v>
      </c>
      <c r="C3431" s="2" t="s">
        <v>727</v>
      </c>
      <c r="D3431" s="2">
        <v>2023</v>
      </c>
      <c r="E3431" s="2" t="s">
        <v>1</v>
      </c>
      <c r="F3431" s="2" t="s">
        <v>2</v>
      </c>
      <c r="G3431" s="2" t="s">
        <v>3</v>
      </c>
      <c r="H3431" s="2" t="s">
        <v>4</v>
      </c>
      <c r="I3431" s="2" t="s">
        <v>760</v>
      </c>
      <c r="J3431" s="2" t="s">
        <v>631</v>
      </c>
      <c r="K3431" s="2" t="s">
        <v>881</v>
      </c>
      <c r="L3431" s="2" t="s">
        <v>825</v>
      </c>
      <c r="M3431" s="2" t="s">
        <v>826</v>
      </c>
      <c r="N3431" s="2" t="s">
        <v>6</v>
      </c>
      <c r="O3431" s="2" t="s">
        <v>7</v>
      </c>
      <c r="P3431" s="2" t="s">
        <v>8</v>
      </c>
      <c r="Q3431" s="2" t="s">
        <v>9</v>
      </c>
      <c r="R3431" s="2" t="s">
        <v>10</v>
      </c>
      <c r="S3431" s="2" t="s">
        <v>11</v>
      </c>
      <c r="T3431" s="2">
        <v>527</v>
      </c>
      <c r="U3431" s="2" t="s">
        <v>94</v>
      </c>
      <c r="V3431" s="2">
        <v>576</v>
      </c>
      <c r="W3431" s="2" t="s">
        <v>981</v>
      </c>
      <c r="X3431" s="2" t="s">
        <v>913</v>
      </c>
      <c r="Y3431" s="2" t="s">
        <v>45</v>
      </c>
      <c r="Z3431" s="2" t="s">
        <v>914</v>
      </c>
      <c r="AA3431" s="2">
        <v>2024</v>
      </c>
      <c r="AB3431" s="6">
        <v>1</v>
      </c>
      <c r="AC3431" s="6">
        <v>1</v>
      </c>
      <c r="AD3431" s="6">
        <v>0</v>
      </c>
      <c r="AE3431" s="6">
        <v>0</v>
      </c>
      <c r="AF3431" s="6"/>
      <c r="AG3431" s="6"/>
      <c r="AH3431" s="2" t="s">
        <v>898</v>
      </c>
    </row>
    <row r="3432" spans="1:36" x14ac:dyDescent="0.25">
      <c r="A3432" s="2">
        <v>16</v>
      </c>
      <c r="B3432" s="2" t="s">
        <v>0</v>
      </c>
      <c r="C3432" s="2" t="s">
        <v>727</v>
      </c>
      <c r="D3432" s="2">
        <v>2023</v>
      </c>
      <c r="E3432" s="2" t="s">
        <v>1</v>
      </c>
      <c r="F3432" s="2" t="s">
        <v>2</v>
      </c>
      <c r="G3432" s="2" t="s">
        <v>3</v>
      </c>
      <c r="H3432" s="2" t="s">
        <v>4</v>
      </c>
      <c r="I3432" s="2" t="s">
        <v>760</v>
      </c>
      <c r="J3432" s="2" t="s">
        <v>631</v>
      </c>
      <c r="K3432" s="2" t="s">
        <v>881</v>
      </c>
      <c r="L3432" s="2" t="s">
        <v>825</v>
      </c>
      <c r="M3432" s="2" t="s">
        <v>826</v>
      </c>
      <c r="N3432" s="2" t="s">
        <v>6</v>
      </c>
      <c r="O3432" s="2" t="s">
        <v>7</v>
      </c>
      <c r="P3432" s="2" t="s">
        <v>8</v>
      </c>
      <c r="Q3432" s="2" t="s">
        <v>9</v>
      </c>
      <c r="R3432" s="2" t="s">
        <v>10</v>
      </c>
      <c r="S3432" s="2" t="s">
        <v>11</v>
      </c>
      <c r="T3432" s="2">
        <v>528</v>
      </c>
      <c r="U3432" s="2" t="s">
        <v>95</v>
      </c>
      <c r="V3432" s="2">
        <v>577</v>
      </c>
      <c r="W3432" s="2" t="s">
        <v>982</v>
      </c>
      <c r="X3432" s="2" t="s">
        <v>913</v>
      </c>
      <c r="Y3432" s="2" t="s">
        <v>45</v>
      </c>
      <c r="Z3432" s="2" t="s">
        <v>914</v>
      </c>
      <c r="AA3432" s="2">
        <v>2020</v>
      </c>
      <c r="AB3432" s="6">
        <v>1</v>
      </c>
      <c r="AC3432" s="6">
        <v>1</v>
      </c>
      <c r="AD3432" s="6">
        <v>1</v>
      </c>
      <c r="AE3432" s="6">
        <v>100</v>
      </c>
      <c r="AF3432" s="6"/>
      <c r="AG3432" s="6"/>
      <c r="AH3432" s="2" t="s">
        <v>897</v>
      </c>
    </row>
    <row r="3433" spans="1:36" x14ac:dyDescent="0.25">
      <c r="A3433" s="2">
        <v>16</v>
      </c>
      <c r="B3433" s="2" t="s">
        <v>0</v>
      </c>
      <c r="C3433" s="2" t="s">
        <v>727</v>
      </c>
      <c r="D3433" s="2">
        <v>2023</v>
      </c>
      <c r="E3433" s="2" t="s">
        <v>1</v>
      </c>
      <c r="F3433" s="2" t="s">
        <v>2</v>
      </c>
      <c r="G3433" s="2" t="s">
        <v>3</v>
      </c>
      <c r="H3433" s="2" t="s">
        <v>4</v>
      </c>
      <c r="I3433" s="2" t="s">
        <v>760</v>
      </c>
      <c r="J3433" s="2" t="s">
        <v>631</v>
      </c>
      <c r="K3433" s="2" t="s">
        <v>881</v>
      </c>
      <c r="L3433" s="2" t="s">
        <v>825</v>
      </c>
      <c r="M3433" s="2" t="s">
        <v>826</v>
      </c>
      <c r="N3433" s="2" t="s">
        <v>6</v>
      </c>
      <c r="O3433" s="2" t="s">
        <v>7</v>
      </c>
      <c r="P3433" s="2" t="s">
        <v>8</v>
      </c>
      <c r="Q3433" s="2" t="s">
        <v>9</v>
      </c>
      <c r="R3433" s="2" t="s">
        <v>10</v>
      </c>
      <c r="S3433" s="2" t="s">
        <v>11</v>
      </c>
      <c r="T3433" s="2">
        <v>528</v>
      </c>
      <c r="U3433" s="2" t="s">
        <v>95</v>
      </c>
      <c r="V3433" s="2">
        <v>577</v>
      </c>
      <c r="W3433" s="2" t="s">
        <v>982</v>
      </c>
      <c r="X3433" s="2" t="s">
        <v>913</v>
      </c>
      <c r="Y3433" s="2" t="s">
        <v>45</v>
      </c>
      <c r="Z3433" s="2" t="s">
        <v>914</v>
      </c>
      <c r="AA3433" s="2">
        <v>2021</v>
      </c>
      <c r="AB3433" s="6">
        <v>1</v>
      </c>
      <c r="AC3433" s="6">
        <v>1</v>
      </c>
      <c r="AD3433" s="6">
        <v>1</v>
      </c>
      <c r="AE3433" s="6">
        <v>100</v>
      </c>
      <c r="AF3433" s="6"/>
      <c r="AG3433" s="6"/>
      <c r="AH3433" s="2" t="s">
        <v>897</v>
      </c>
    </row>
    <row r="3434" spans="1:36" x14ac:dyDescent="0.25">
      <c r="A3434" s="2">
        <v>16</v>
      </c>
      <c r="B3434" s="2" t="s">
        <v>0</v>
      </c>
      <c r="C3434" s="2" t="s">
        <v>727</v>
      </c>
      <c r="D3434" s="2">
        <v>2023</v>
      </c>
      <c r="E3434" s="2" t="s">
        <v>1</v>
      </c>
      <c r="F3434" s="2" t="s">
        <v>2</v>
      </c>
      <c r="G3434" s="2" t="s">
        <v>3</v>
      </c>
      <c r="H3434" s="2" t="s">
        <v>4</v>
      </c>
      <c r="I3434" s="2" t="s">
        <v>760</v>
      </c>
      <c r="J3434" s="2" t="s">
        <v>631</v>
      </c>
      <c r="K3434" s="2" t="s">
        <v>881</v>
      </c>
      <c r="L3434" s="2" t="s">
        <v>825</v>
      </c>
      <c r="M3434" s="2" t="s">
        <v>826</v>
      </c>
      <c r="N3434" s="2" t="s">
        <v>6</v>
      </c>
      <c r="O3434" s="2" t="s">
        <v>7</v>
      </c>
      <c r="P3434" s="2" t="s">
        <v>8</v>
      </c>
      <c r="Q3434" s="2" t="s">
        <v>9</v>
      </c>
      <c r="R3434" s="2" t="s">
        <v>10</v>
      </c>
      <c r="S3434" s="2" t="s">
        <v>11</v>
      </c>
      <c r="T3434" s="2">
        <v>528</v>
      </c>
      <c r="U3434" s="2" t="s">
        <v>95</v>
      </c>
      <c r="V3434" s="2">
        <v>577</v>
      </c>
      <c r="W3434" s="2" t="s">
        <v>982</v>
      </c>
      <c r="X3434" s="2" t="s">
        <v>913</v>
      </c>
      <c r="Y3434" s="2" t="s">
        <v>45</v>
      </c>
      <c r="Z3434" s="2" t="s">
        <v>914</v>
      </c>
      <c r="AA3434" s="2">
        <v>2022</v>
      </c>
      <c r="AB3434" s="6">
        <v>1</v>
      </c>
      <c r="AC3434" s="6">
        <v>1</v>
      </c>
      <c r="AD3434" s="6">
        <v>1</v>
      </c>
      <c r="AE3434" s="6">
        <v>100</v>
      </c>
      <c r="AF3434" s="6"/>
      <c r="AG3434" s="6"/>
      <c r="AH3434" s="2" t="s">
        <v>897</v>
      </c>
    </row>
    <row r="3435" spans="1:36" x14ac:dyDescent="0.25">
      <c r="A3435" s="2">
        <v>16</v>
      </c>
      <c r="B3435" s="2" t="s">
        <v>0</v>
      </c>
      <c r="C3435" s="2" t="s">
        <v>727</v>
      </c>
      <c r="D3435" s="2">
        <v>2023</v>
      </c>
      <c r="E3435" s="2" t="s">
        <v>1</v>
      </c>
      <c r="F3435" s="2" t="s">
        <v>2</v>
      </c>
      <c r="G3435" s="2" t="s">
        <v>3</v>
      </c>
      <c r="H3435" s="2" t="s">
        <v>4</v>
      </c>
      <c r="I3435" s="2" t="s">
        <v>760</v>
      </c>
      <c r="J3435" s="2" t="s">
        <v>631</v>
      </c>
      <c r="K3435" s="2" t="s">
        <v>881</v>
      </c>
      <c r="L3435" s="2" t="s">
        <v>825</v>
      </c>
      <c r="M3435" s="2" t="s">
        <v>826</v>
      </c>
      <c r="N3435" s="2" t="s">
        <v>6</v>
      </c>
      <c r="O3435" s="2" t="s">
        <v>7</v>
      </c>
      <c r="P3435" s="2" t="s">
        <v>8</v>
      </c>
      <c r="Q3435" s="2" t="s">
        <v>9</v>
      </c>
      <c r="R3435" s="2" t="s">
        <v>10</v>
      </c>
      <c r="S3435" s="2" t="s">
        <v>11</v>
      </c>
      <c r="T3435" s="2">
        <v>528</v>
      </c>
      <c r="U3435" s="2" t="s">
        <v>95</v>
      </c>
      <c r="V3435" s="2">
        <v>577</v>
      </c>
      <c r="W3435" s="2" t="s">
        <v>982</v>
      </c>
      <c r="X3435" s="2" t="s">
        <v>913</v>
      </c>
      <c r="Y3435" s="2" t="s">
        <v>45</v>
      </c>
      <c r="Z3435" s="2" t="s">
        <v>914</v>
      </c>
      <c r="AA3435" s="2">
        <v>2023</v>
      </c>
      <c r="AB3435" s="6">
        <v>1</v>
      </c>
      <c r="AC3435" s="6">
        <v>1</v>
      </c>
      <c r="AD3435" s="6">
        <v>1</v>
      </c>
      <c r="AE3435" s="6">
        <v>100</v>
      </c>
      <c r="AF3435" s="6">
        <v>100</v>
      </c>
      <c r="AG3435" s="6">
        <v>80</v>
      </c>
      <c r="AH3435" s="2" t="s">
        <v>897</v>
      </c>
      <c r="AI3435" t="s">
        <v>5535</v>
      </c>
      <c r="AJ3435" t="s">
        <v>5556</v>
      </c>
    </row>
    <row r="3436" spans="1:36" x14ac:dyDescent="0.25">
      <c r="A3436" s="2">
        <v>16</v>
      </c>
      <c r="B3436" s="2" t="s">
        <v>0</v>
      </c>
      <c r="C3436" s="2" t="s">
        <v>727</v>
      </c>
      <c r="D3436" s="2">
        <v>2023</v>
      </c>
      <c r="E3436" s="2" t="s">
        <v>1</v>
      </c>
      <c r="F3436" s="2" t="s">
        <v>2</v>
      </c>
      <c r="G3436" s="2" t="s">
        <v>3</v>
      </c>
      <c r="H3436" s="2" t="s">
        <v>4</v>
      </c>
      <c r="I3436" s="2" t="s">
        <v>760</v>
      </c>
      <c r="J3436" s="2" t="s">
        <v>631</v>
      </c>
      <c r="K3436" s="2" t="s">
        <v>881</v>
      </c>
      <c r="L3436" s="2" t="s">
        <v>825</v>
      </c>
      <c r="M3436" s="2" t="s">
        <v>826</v>
      </c>
      <c r="N3436" s="2" t="s">
        <v>6</v>
      </c>
      <c r="O3436" s="2" t="s">
        <v>7</v>
      </c>
      <c r="P3436" s="2" t="s">
        <v>8</v>
      </c>
      <c r="Q3436" s="2" t="s">
        <v>9</v>
      </c>
      <c r="R3436" s="2" t="s">
        <v>10</v>
      </c>
      <c r="S3436" s="2" t="s">
        <v>11</v>
      </c>
      <c r="T3436" s="2">
        <v>528</v>
      </c>
      <c r="U3436" s="2" t="s">
        <v>95</v>
      </c>
      <c r="V3436" s="2">
        <v>577</v>
      </c>
      <c r="W3436" s="2" t="s">
        <v>982</v>
      </c>
      <c r="X3436" s="2" t="s">
        <v>913</v>
      </c>
      <c r="Y3436" s="2" t="s">
        <v>45</v>
      </c>
      <c r="Z3436" s="2" t="s">
        <v>914</v>
      </c>
      <c r="AA3436" s="2">
        <v>2024</v>
      </c>
      <c r="AB3436" s="6">
        <v>1</v>
      </c>
      <c r="AC3436" s="6">
        <v>1</v>
      </c>
      <c r="AD3436" s="6">
        <v>0</v>
      </c>
      <c r="AE3436" s="6">
        <v>0</v>
      </c>
      <c r="AF3436" s="6"/>
      <c r="AG3436" s="6"/>
      <c r="AH3436" s="2" t="s">
        <v>897</v>
      </c>
    </row>
    <row r="3437" spans="1:36" x14ac:dyDescent="0.25">
      <c r="A3437" s="2">
        <v>16</v>
      </c>
      <c r="B3437" s="2" t="s">
        <v>0</v>
      </c>
      <c r="C3437" s="2" t="s">
        <v>727</v>
      </c>
      <c r="D3437" s="2">
        <v>2023</v>
      </c>
      <c r="E3437" s="2" t="s">
        <v>1</v>
      </c>
      <c r="F3437" s="2" t="s">
        <v>2</v>
      </c>
      <c r="G3437" s="2" t="s">
        <v>3</v>
      </c>
      <c r="H3437" s="2" t="s">
        <v>4</v>
      </c>
      <c r="I3437" s="2" t="s">
        <v>760</v>
      </c>
      <c r="J3437" s="2" t="s">
        <v>631</v>
      </c>
      <c r="K3437" s="2" t="s">
        <v>881</v>
      </c>
      <c r="L3437" s="2" t="s">
        <v>825</v>
      </c>
      <c r="M3437" s="2" t="s">
        <v>826</v>
      </c>
      <c r="N3437" s="2" t="s">
        <v>6</v>
      </c>
      <c r="O3437" s="2" t="s">
        <v>7</v>
      </c>
      <c r="P3437" s="2" t="s">
        <v>96</v>
      </c>
      <c r="Q3437" s="2" t="s">
        <v>97</v>
      </c>
      <c r="R3437" s="2" t="s">
        <v>10</v>
      </c>
      <c r="S3437" s="2" t="s">
        <v>11</v>
      </c>
      <c r="T3437" s="2">
        <v>550</v>
      </c>
      <c r="U3437" s="2" t="s">
        <v>637</v>
      </c>
      <c r="V3437" s="2">
        <v>601</v>
      </c>
      <c r="W3437" s="2" t="s">
        <v>1555</v>
      </c>
      <c r="X3437" s="2" t="s">
        <v>913</v>
      </c>
      <c r="Y3437" s="2" t="s">
        <v>45</v>
      </c>
      <c r="Z3437" s="2" t="s">
        <v>914</v>
      </c>
      <c r="AA3437" s="2">
        <v>2020</v>
      </c>
      <c r="AB3437" s="6">
        <v>1</v>
      </c>
      <c r="AC3437" s="6">
        <v>1</v>
      </c>
      <c r="AD3437" s="6">
        <v>1</v>
      </c>
      <c r="AE3437" s="6">
        <v>100</v>
      </c>
      <c r="AF3437" s="6"/>
      <c r="AG3437" s="6"/>
      <c r="AH3437" s="2" t="s">
        <v>897</v>
      </c>
    </row>
    <row r="3438" spans="1:36" x14ac:dyDescent="0.25">
      <c r="A3438" s="2">
        <v>16</v>
      </c>
      <c r="B3438" s="2" t="s">
        <v>0</v>
      </c>
      <c r="C3438" s="2" t="s">
        <v>727</v>
      </c>
      <c r="D3438" s="2">
        <v>2023</v>
      </c>
      <c r="E3438" s="2" t="s">
        <v>1</v>
      </c>
      <c r="F3438" s="2" t="s">
        <v>2</v>
      </c>
      <c r="G3438" s="2" t="s">
        <v>3</v>
      </c>
      <c r="H3438" s="2" t="s">
        <v>4</v>
      </c>
      <c r="I3438" s="2" t="s">
        <v>760</v>
      </c>
      <c r="J3438" s="2" t="s">
        <v>631</v>
      </c>
      <c r="K3438" s="2" t="s">
        <v>881</v>
      </c>
      <c r="L3438" s="2" t="s">
        <v>825</v>
      </c>
      <c r="M3438" s="2" t="s">
        <v>826</v>
      </c>
      <c r="N3438" s="2" t="s">
        <v>6</v>
      </c>
      <c r="O3438" s="2" t="s">
        <v>7</v>
      </c>
      <c r="P3438" s="2" t="s">
        <v>96</v>
      </c>
      <c r="Q3438" s="2" t="s">
        <v>97</v>
      </c>
      <c r="R3438" s="2" t="s">
        <v>10</v>
      </c>
      <c r="S3438" s="2" t="s">
        <v>11</v>
      </c>
      <c r="T3438" s="2">
        <v>550</v>
      </c>
      <c r="U3438" s="2" t="s">
        <v>637</v>
      </c>
      <c r="V3438" s="2">
        <v>601</v>
      </c>
      <c r="W3438" s="2" t="s">
        <v>1555</v>
      </c>
      <c r="X3438" s="2" t="s">
        <v>913</v>
      </c>
      <c r="Y3438" s="2" t="s">
        <v>45</v>
      </c>
      <c r="Z3438" s="2" t="s">
        <v>914</v>
      </c>
      <c r="AA3438" s="2">
        <v>2021</v>
      </c>
      <c r="AB3438" s="6">
        <v>1</v>
      </c>
      <c r="AC3438" s="6">
        <v>1</v>
      </c>
      <c r="AD3438" s="6">
        <v>1</v>
      </c>
      <c r="AE3438" s="6">
        <v>100</v>
      </c>
      <c r="AF3438" s="6"/>
      <c r="AG3438" s="6"/>
      <c r="AH3438" s="2" t="s">
        <v>897</v>
      </c>
    </row>
    <row r="3439" spans="1:36" x14ac:dyDescent="0.25">
      <c r="A3439" s="2">
        <v>16</v>
      </c>
      <c r="B3439" s="2" t="s">
        <v>0</v>
      </c>
      <c r="C3439" s="2" t="s">
        <v>727</v>
      </c>
      <c r="D3439" s="2">
        <v>2023</v>
      </c>
      <c r="E3439" s="2" t="s">
        <v>1</v>
      </c>
      <c r="F3439" s="2" t="s">
        <v>2</v>
      </c>
      <c r="G3439" s="2" t="s">
        <v>3</v>
      </c>
      <c r="H3439" s="2" t="s">
        <v>4</v>
      </c>
      <c r="I3439" s="2" t="s">
        <v>760</v>
      </c>
      <c r="J3439" s="2" t="s">
        <v>631</v>
      </c>
      <c r="K3439" s="2" t="s">
        <v>881</v>
      </c>
      <c r="L3439" s="2" t="s">
        <v>825</v>
      </c>
      <c r="M3439" s="2" t="s">
        <v>826</v>
      </c>
      <c r="N3439" s="2" t="s">
        <v>6</v>
      </c>
      <c r="O3439" s="2" t="s">
        <v>7</v>
      </c>
      <c r="P3439" s="2" t="s">
        <v>96</v>
      </c>
      <c r="Q3439" s="2" t="s">
        <v>97</v>
      </c>
      <c r="R3439" s="2" t="s">
        <v>10</v>
      </c>
      <c r="S3439" s="2" t="s">
        <v>11</v>
      </c>
      <c r="T3439" s="2">
        <v>550</v>
      </c>
      <c r="U3439" s="2" t="s">
        <v>637</v>
      </c>
      <c r="V3439" s="2">
        <v>601</v>
      </c>
      <c r="W3439" s="2" t="s">
        <v>1555</v>
      </c>
      <c r="X3439" s="2" t="s">
        <v>913</v>
      </c>
      <c r="Y3439" s="2" t="s">
        <v>45</v>
      </c>
      <c r="Z3439" s="2" t="s">
        <v>914</v>
      </c>
      <c r="AA3439" s="2">
        <v>2022</v>
      </c>
      <c r="AB3439" s="6">
        <v>1</v>
      </c>
      <c r="AC3439" s="6">
        <v>1</v>
      </c>
      <c r="AD3439" s="6">
        <v>1</v>
      </c>
      <c r="AE3439" s="6">
        <v>100</v>
      </c>
      <c r="AF3439" s="6"/>
      <c r="AG3439" s="6"/>
      <c r="AH3439" s="2" t="s">
        <v>897</v>
      </c>
    </row>
    <row r="3440" spans="1:36" x14ac:dyDescent="0.25">
      <c r="A3440" s="2">
        <v>16</v>
      </c>
      <c r="B3440" s="2" t="s">
        <v>0</v>
      </c>
      <c r="C3440" s="2" t="s">
        <v>727</v>
      </c>
      <c r="D3440" s="2">
        <v>2023</v>
      </c>
      <c r="E3440" s="2" t="s">
        <v>1</v>
      </c>
      <c r="F3440" s="2" t="s">
        <v>2</v>
      </c>
      <c r="G3440" s="2" t="s">
        <v>3</v>
      </c>
      <c r="H3440" s="2" t="s">
        <v>4</v>
      </c>
      <c r="I3440" s="2" t="s">
        <v>760</v>
      </c>
      <c r="J3440" s="2" t="s">
        <v>631</v>
      </c>
      <c r="K3440" s="2" t="s">
        <v>881</v>
      </c>
      <c r="L3440" s="2" t="s">
        <v>825</v>
      </c>
      <c r="M3440" s="2" t="s">
        <v>826</v>
      </c>
      <c r="N3440" s="2" t="s">
        <v>6</v>
      </c>
      <c r="O3440" s="2" t="s">
        <v>7</v>
      </c>
      <c r="P3440" s="2" t="s">
        <v>96</v>
      </c>
      <c r="Q3440" s="2" t="s">
        <v>97</v>
      </c>
      <c r="R3440" s="2" t="s">
        <v>10</v>
      </c>
      <c r="S3440" s="2" t="s">
        <v>11</v>
      </c>
      <c r="T3440" s="2">
        <v>550</v>
      </c>
      <c r="U3440" s="2" t="s">
        <v>637</v>
      </c>
      <c r="V3440" s="2">
        <v>601</v>
      </c>
      <c r="W3440" s="2" t="s">
        <v>1555</v>
      </c>
      <c r="X3440" s="2" t="s">
        <v>913</v>
      </c>
      <c r="Y3440" s="2" t="s">
        <v>45</v>
      </c>
      <c r="Z3440" s="2" t="s">
        <v>914</v>
      </c>
      <c r="AA3440" s="2">
        <v>2023</v>
      </c>
      <c r="AB3440" s="6">
        <v>1</v>
      </c>
      <c r="AC3440" s="6">
        <v>1</v>
      </c>
      <c r="AD3440" s="6">
        <v>1</v>
      </c>
      <c r="AE3440" s="6">
        <v>100</v>
      </c>
      <c r="AF3440" s="6">
        <v>100</v>
      </c>
      <c r="AG3440" s="6">
        <v>80</v>
      </c>
      <c r="AH3440" s="2" t="s">
        <v>897</v>
      </c>
      <c r="AI3440" t="s">
        <v>5535</v>
      </c>
      <c r="AJ3440" t="s">
        <v>5557</v>
      </c>
    </row>
    <row r="3441" spans="1:36" x14ac:dyDescent="0.25">
      <c r="A3441" s="2">
        <v>16</v>
      </c>
      <c r="B3441" s="2" t="s">
        <v>0</v>
      </c>
      <c r="C3441" s="2" t="s">
        <v>727</v>
      </c>
      <c r="D3441" s="2">
        <v>2023</v>
      </c>
      <c r="E3441" s="2" t="s">
        <v>1</v>
      </c>
      <c r="F3441" s="2" t="s">
        <v>2</v>
      </c>
      <c r="G3441" s="2" t="s">
        <v>3</v>
      </c>
      <c r="H3441" s="2" t="s">
        <v>4</v>
      </c>
      <c r="I3441" s="2" t="s">
        <v>760</v>
      </c>
      <c r="J3441" s="2" t="s">
        <v>631</v>
      </c>
      <c r="K3441" s="2" t="s">
        <v>881</v>
      </c>
      <c r="L3441" s="2" t="s">
        <v>825</v>
      </c>
      <c r="M3441" s="2" t="s">
        <v>826</v>
      </c>
      <c r="N3441" s="2" t="s">
        <v>6</v>
      </c>
      <c r="O3441" s="2" t="s">
        <v>7</v>
      </c>
      <c r="P3441" s="2" t="s">
        <v>96</v>
      </c>
      <c r="Q3441" s="2" t="s">
        <v>97</v>
      </c>
      <c r="R3441" s="2" t="s">
        <v>10</v>
      </c>
      <c r="S3441" s="2" t="s">
        <v>11</v>
      </c>
      <c r="T3441" s="2">
        <v>550</v>
      </c>
      <c r="U3441" s="2" t="s">
        <v>637</v>
      </c>
      <c r="V3441" s="2">
        <v>601</v>
      </c>
      <c r="W3441" s="2" t="s">
        <v>1555</v>
      </c>
      <c r="X3441" s="2" t="s">
        <v>913</v>
      </c>
      <c r="Y3441" s="2" t="s">
        <v>45</v>
      </c>
      <c r="Z3441" s="2" t="s">
        <v>914</v>
      </c>
      <c r="AA3441" s="2">
        <v>2024</v>
      </c>
      <c r="AB3441" s="6">
        <v>1</v>
      </c>
      <c r="AC3441" s="6">
        <v>1</v>
      </c>
      <c r="AD3441" s="6">
        <v>0</v>
      </c>
      <c r="AE3441" s="6">
        <v>0</v>
      </c>
      <c r="AF3441" s="6"/>
      <c r="AG3441" s="6"/>
      <c r="AH3441" s="2" t="s">
        <v>897</v>
      </c>
    </row>
    <row r="3442" spans="1:36" x14ac:dyDescent="0.25">
      <c r="A3442" s="2">
        <v>16</v>
      </c>
      <c r="B3442" s="2" t="s">
        <v>0</v>
      </c>
      <c r="C3442" s="2" t="s">
        <v>727</v>
      </c>
      <c r="D3442" s="2">
        <v>2023</v>
      </c>
      <c r="E3442" s="2" t="s">
        <v>1</v>
      </c>
      <c r="F3442" s="2" t="s">
        <v>2</v>
      </c>
      <c r="G3442" s="2" t="s">
        <v>3</v>
      </c>
      <c r="H3442" s="2" t="s">
        <v>4</v>
      </c>
      <c r="I3442" s="2" t="s">
        <v>761</v>
      </c>
      <c r="J3442" s="2" t="s">
        <v>638</v>
      </c>
      <c r="K3442" s="2" t="s">
        <v>882</v>
      </c>
      <c r="L3442" s="2" t="s">
        <v>837</v>
      </c>
      <c r="M3442" s="2" t="s">
        <v>838</v>
      </c>
      <c r="N3442" s="2" t="s">
        <v>45</v>
      </c>
      <c r="O3442" s="2" t="s">
        <v>46</v>
      </c>
      <c r="P3442" s="2" t="s">
        <v>639</v>
      </c>
      <c r="Q3442" s="2" t="s">
        <v>640</v>
      </c>
      <c r="R3442" s="2" t="s">
        <v>10</v>
      </c>
      <c r="S3442" s="2" t="s">
        <v>11</v>
      </c>
      <c r="T3442" s="2">
        <v>188</v>
      </c>
      <c r="U3442" s="2" t="s">
        <v>641</v>
      </c>
      <c r="V3442" s="2">
        <v>202</v>
      </c>
      <c r="W3442" s="2" t="s">
        <v>1556</v>
      </c>
      <c r="X3442" s="2" t="s">
        <v>922</v>
      </c>
      <c r="Y3442" s="2" t="s">
        <v>45</v>
      </c>
      <c r="Z3442" s="2" t="s">
        <v>914</v>
      </c>
      <c r="AA3442" s="2">
        <v>2020</v>
      </c>
      <c r="AB3442" s="6">
        <v>0</v>
      </c>
      <c r="AC3442" s="6">
        <v>5</v>
      </c>
      <c r="AD3442" s="6">
        <v>5</v>
      </c>
      <c r="AE3442" s="6">
        <v>100</v>
      </c>
      <c r="AF3442" s="6"/>
      <c r="AG3442" s="6"/>
      <c r="AH3442" s="2" t="s">
        <v>902</v>
      </c>
    </row>
    <row r="3443" spans="1:36" x14ac:dyDescent="0.25">
      <c r="A3443" s="2">
        <v>16</v>
      </c>
      <c r="B3443" s="2" t="s">
        <v>0</v>
      </c>
      <c r="C3443" s="2" t="s">
        <v>727</v>
      </c>
      <c r="D3443" s="2">
        <v>2023</v>
      </c>
      <c r="E3443" s="2" t="s">
        <v>1</v>
      </c>
      <c r="F3443" s="2" t="s">
        <v>2</v>
      </c>
      <c r="G3443" s="2" t="s">
        <v>3</v>
      </c>
      <c r="H3443" s="2" t="s">
        <v>4</v>
      </c>
      <c r="I3443" s="2" t="s">
        <v>761</v>
      </c>
      <c r="J3443" s="2" t="s">
        <v>638</v>
      </c>
      <c r="K3443" s="2" t="s">
        <v>882</v>
      </c>
      <c r="L3443" s="2" t="s">
        <v>837</v>
      </c>
      <c r="M3443" s="2" t="s">
        <v>838</v>
      </c>
      <c r="N3443" s="2" t="s">
        <v>45</v>
      </c>
      <c r="O3443" s="2" t="s">
        <v>46</v>
      </c>
      <c r="P3443" s="2" t="s">
        <v>639</v>
      </c>
      <c r="Q3443" s="2" t="s">
        <v>640</v>
      </c>
      <c r="R3443" s="2" t="s">
        <v>10</v>
      </c>
      <c r="S3443" s="2" t="s">
        <v>11</v>
      </c>
      <c r="T3443" s="2">
        <v>188</v>
      </c>
      <c r="U3443" s="2" t="s">
        <v>641</v>
      </c>
      <c r="V3443" s="2">
        <v>202</v>
      </c>
      <c r="W3443" s="2" t="s">
        <v>1556</v>
      </c>
      <c r="X3443" s="2" t="s">
        <v>922</v>
      </c>
      <c r="Y3443" s="2" t="s">
        <v>45</v>
      </c>
      <c r="Z3443" s="2" t="s">
        <v>914</v>
      </c>
      <c r="AA3443" s="2">
        <v>2021</v>
      </c>
      <c r="AB3443" s="6">
        <v>50</v>
      </c>
      <c r="AC3443" s="6">
        <v>56</v>
      </c>
      <c r="AD3443" s="6">
        <v>56</v>
      </c>
      <c r="AE3443" s="6">
        <v>100</v>
      </c>
      <c r="AF3443" s="6"/>
      <c r="AG3443" s="6"/>
      <c r="AH3443" s="2" t="s">
        <v>902</v>
      </c>
    </row>
    <row r="3444" spans="1:36" x14ac:dyDescent="0.25">
      <c r="A3444" s="2">
        <v>16</v>
      </c>
      <c r="B3444" s="2" t="s">
        <v>0</v>
      </c>
      <c r="C3444" s="2" t="s">
        <v>727</v>
      </c>
      <c r="D3444" s="2">
        <v>2023</v>
      </c>
      <c r="E3444" s="2" t="s">
        <v>1</v>
      </c>
      <c r="F3444" s="2" t="s">
        <v>2</v>
      </c>
      <c r="G3444" s="2" t="s">
        <v>3</v>
      </c>
      <c r="H3444" s="2" t="s">
        <v>4</v>
      </c>
      <c r="I3444" s="2" t="s">
        <v>761</v>
      </c>
      <c r="J3444" s="2" t="s">
        <v>638</v>
      </c>
      <c r="K3444" s="2" t="s">
        <v>882</v>
      </c>
      <c r="L3444" s="2" t="s">
        <v>837</v>
      </c>
      <c r="M3444" s="2" t="s">
        <v>838</v>
      </c>
      <c r="N3444" s="2" t="s">
        <v>45</v>
      </c>
      <c r="O3444" s="2" t="s">
        <v>46</v>
      </c>
      <c r="P3444" s="2" t="s">
        <v>639</v>
      </c>
      <c r="Q3444" s="2" t="s">
        <v>640</v>
      </c>
      <c r="R3444" s="2" t="s">
        <v>10</v>
      </c>
      <c r="S3444" s="2" t="s">
        <v>11</v>
      </c>
      <c r="T3444" s="2">
        <v>188</v>
      </c>
      <c r="U3444" s="2" t="s">
        <v>641</v>
      </c>
      <c r="V3444" s="2">
        <v>202</v>
      </c>
      <c r="W3444" s="2" t="s">
        <v>1556</v>
      </c>
      <c r="X3444" s="2" t="s">
        <v>922</v>
      </c>
      <c r="Y3444" s="2" t="s">
        <v>45</v>
      </c>
      <c r="Z3444" s="2" t="s">
        <v>914</v>
      </c>
      <c r="AA3444" s="2">
        <v>2022</v>
      </c>
      <c r="AB3444" s="6">
        <v>90</v>
      </c>
      <c r="AC3444" s="6">
        <v>96</v>
      </c>
      <c r="AD3444" s="6">
        <v>96</v>
      </c>
      <c r="AE3444" s="6">
        <v>100</v>
      </c>
      <c r="AF3444" s="6"/>
      <c r="AG3444" s="6"/>
      <c r="AH3444" s="2" t="s">
        <v>902</v>
      </c>
    </row>
    <row r="3445" spans="1:36" x14ac:dyDescent="0.25">
      <c r="A3445" s="2">
        <v>16</v>
      </c>
      <c r="B3445" s="2" t="s">
        <v>0</v>
      </c>
      <c r="C3445" s="2" t="s">
        <v>727</v>
      </c>
      <c r="D3445" s="2">
        <v>2023</v>
      </c>
      <c r="E3445" s="2" t="s">
        <v>1</v>
      </c>
      <c r="F3445" s="2" t="s">
        <v>2</v>
      </c>
      <c r="G3445" s="2" t="s">
        <v>3</v>
      </c>
      <c r="H3445" s="2" t="s">
        <v>4</v>
      </c>
      <c r="I3445" s="2" t="s">
        <v>761</v>
      </c>
      <c r="J3445" s="2" t="s">
        <v>638</v>
      </c>
      <c r="K3445" s="2" t="s">
        <v>882</v>
      </c>
      <c r="L3445" s="2" t="s">
        <v>837</v>
      </c>
      <c r="M3445" s="2" t="s">
        <v>838</v>
      </c>
      <c r="N3445" s="2" t="s">
        <v>45</v>
      </c>
      <c r="O3445" s="2" t="s">
        <v>46</v>
      </c>
      <c r="P3445" s="2" t="s">
        <v>639</v>
      </c>
      <c r="Q3445" s="2" t="s">
        <v>640</v>
      </c>
      <c r="R3445" s="2" t="s">
        <v>10</v>
      </c>
      <c r="S3445" s="2" t="s">
        <v>11</v>
      </c>
      <c r="T3445" s="2">
        <v>188</v>
      </c>
      <c r="U3445" s="2" t="s">
        <v>641</v>
      </c>
      <c r="V3445" s="2">
        <v>202</v>
      </c>
      <c r="W3445" s="2" t="s">
        <v>1556</v>
      </c>
      <c r="X3445" s="2" t="s">
        <v>922</v>
      </c>
      <c r="Y3445" s="2" t="s">
        <v>45</v>
      </c>
      <c r="Z3445" s="2" t="s">
        <v>914</v>
      </c>
      <c r="AA3445" s="2">
        <v>2023</v>
      </c>
      <c r="AB3445" s="6">
        <v>100</v>
      </c>
      <c r="AC3445" s="6">
        <v>100</v>
      </c>
      <c r="AD3445" s="6">
        <v>100</v>
      </c>
      <c r="AE3445" s="6">
        <v>100</v>
      </c>
      <c r="AF3445" s="6">
        <v>100</v>
      </c>
      <c r="AG3445" s="6">
        <v>100</v>
      </c>
      <c r="AH3445" s="2" t="s">
        <v>902</v>
      </c>
      <c r="AI3445" t="s">
        <v>5558</v>
      </c>
      <c r="AJ3445" t="s">
        <v>5559</v>
      </c>
    </row>
    <row r="3446" spans="1:36" x14ac:dyDescent="0.25">
      <c r="A3446" s="2">
        <v>16</v>
      </c>
      <c r="B3446" s="2" t="s">
        <v>0</v>
      </c>
      <c r="C3446" s="2" t="s">
        <v>727</v>
      </c>
      <c r="D3446" s="2">
        <v>2023</v>
      </c>
      <c r="E3446" s="2" t="s">
        <v>1</v>
      </c>
      <c r="F3446" s="2" t="s">
        <v>2</v>
      </c>
      <c r="G3446" s="2" t="s">
        <v>3</v>
      </c>
      <c r="H3446" s="2" t="s">
        <v>4</v>
      </c>
      <c r="I3446" s="2" t="s">
        <v>761</v>
      </c>
      <c r="J3446" s="2" t="s">
        <v>638</v>
      </c>
      <c r="K3446" s="2" t="s">
        <v>882</v>
      </c>
      <c r="L3446" s="2" t="s">
        <v>837</v>
      </c>
      <c r="M3446" s="2" t="s">
        <v>838</v>
      </c>
      <c r="N3446" s="2" t="s">
        <v>45</v>
      </c>
      <c r="O3446" s="2" t="s">
        <v>46</v>
      </c>
      <c r="P3446" s="2" t="s">
        <v>639</v>
      </c>
      <c r="Q3446" s="2" t="s">
        <v>640</v>
      </c>
      <c r="R3446" s="2" t="s">
        <v>10</v>
      </c>
      <c r="S3446" s="2" t="s">
        <v>11</v>
      </c>
      <c r="T3446" s="2">
        <v>188</v>
      </c>
      <c r="U3446" s="2" t="s">
        <v>641</v>
      </c>
      <c r="V3446" s="2">
        <v>202</v>
      </c>
      <c r="W3446" s="2" t="s">
        <v>1556</v>
      </c>
      <c r="X3446" s="2" t="s">
        <v>922</v>
      </c>
      <c r="Y3446" s="2" t="s">
        <v>45</v>
      </c>
      <c r="Z3446" s="2" t="s">
        <v>914</v>
      </c>
      <c r="AA3446" s="2">
        <v>2024</v>
      </c>
      <c r="AB3446" s="6">
        <v>0</v>
      </c>
      <c r="AC3446" s="6">
        <v>0</v>
      </c>
      <c r="AD3446" s="6">
        <v>0</v>
      </c>
      <c r="AE3446" s="6">
        <v>0</v>
      </c>
      <c r="AF3446" s="6"/>
      <c r="AG3446" s="6"/>
      <c r="AH3446" s="2" t="s">
        <v>902</v>
      </c>
    </row>
    <row r="3447" spans="1:36" x14ac:dyDescent="0.25">
      <c r="A3447" s="2">
        <v>16</v>
      </c>
      <c r="B3447" s="2" t="s">
        <v>0</v>
      </c>
      <c r="C3447" s="2" t="s">
        <v>727</v>
      </c>
      <c r="D3447" s="2">
        <v>2023</v>
      </c>
      <c r="E3447" s="2" t="s">
        <v>1</v>
      </c>
      <c r="F3447" s="2" t="s">
        <v>2</v>
      </c>
      <c r="G3447" s="2" t="s">
        <v>3</v>
      </c>
      <c r="H3447" s="2" t="s">
        <v>4</v>
      </c>
      <c r="I3447" s="2" t="s">
        <v>761</v>
      </c>
      <c r="J3447" s="2" t="s">
        <v>638</v>
      </c>
      <c r="K3447" s="2" t="s">
        <v>882</v>
      </c>
      <c r="L3447" s="2" t="s">
        <v>837</v>
      </c>
      <c r="M3447" s="2" t="s">
        <v>838</v>
      </c>
      <c r="N3447" s="2" t="s">
        <v>45</v>
      </c>
      <c r="O3447" s="2" t="s">
        <v>46</v>
      </c>
      <c r="P3447" s="2" t="s">
        <v>639</v>
      </c>
      <c r="Q3447" s="2" t="s">
        <v>640</v>
      </c>
      <c r="R3447" s="2" t="s">
        <v>10</v>
      </c>
      <c r="S3447" s="2" t="s">
        <v>11</v>
      </c>
      <c r="T3447" s="2">
        <v>189</v>
      </c>
      <c r="U3447" s="2" t="s">
        <v>642</v>
      </c>
      <c r="V3447" s="2">
        <v>203</v>
      </c>
      <c r="W3447" s="2" t="s">
        <v>1557</v>
      </c>
      <c r="X3447" s="2" t="s">
        <v>917</v>
      </c>
      <c r="Y3447" s="2" t="s">
        <v>45</v>
      </c>
      <c r="Z3447" s="2" t="s">
        <v>914</v>
      </c>
      <c r="AA3447" s="2">
        <v>2020</v>
      </c>
      <c r="AB3447" s="6">
        <v>0</v>
      </c>
      <c r="AC3447" s="6">
        <v>0</v>
      </c>
      <c r="AD3447" s="6">
        <v>0</v>
      </c>
      <c r="AE3447" s="6">
        <v>0</v>
      </c>
      <c r="AF3447" s="6"/>
      <c r="AG3447" s="6"/>
      <c r="AH3447" s="2" t="s">
        <v>898</v>
      </c>
    </row>
    <row r="3448" spans="1:36" x14ac:dyDescent="0.25">
      <c r="A3448" s="2">
        <v>16</v>
      </c>
      <c r="B3448" s="2" t="s">
        <v>0</v>
      </c>
      <c r="C3448" s="2" t="s">
        <v>727</v>
      </c>
      <c r="D3448" s="2">
        <v>2023</v>
      </c>
      <c r="E3448" s="2" t="s">
        <v>1</v>
      </c>
      <c r="F3448" s="2" t="s">
        <v>2</v>
      </c>
      <c r="G3448" s="2" t="s">
        <v>3</v>
      </c>
      <c r="H3448" s="2" t="s">
        <v>4</v>
      </c>
      <c r="I3448" s="2" t="s">
        <v>761</v>
      </c>
      <c r="J3448" s="2" t="s">
        <v>638</v>
      </c>
      <c r="K3448" s="2" t="s">
        <v>882</v>
      </c>
      <c r="L3448" s="2" t="s">
        <v>837</v>
      </c>
      <c r="M3448" s="2" t="s">
        <v>838</v>
      </c>
      <c r="N3448" s="2" t="s">
        <v>45</v>
      </c>
      <c r="O3448" s="2" t="s">
        <v>46</v>
      </c>
      <c r="P3448" s="2" t="s">
        <v>639</v>
      </c>
      <c r="Q3448" s="2" t="s">
        <v>640</v>
      </c>
      <c r="R3448" s="2" t="s">
        <v>10</v>
      </c>
      <c r="S3448" s="2" t="s">
        <v>11</v>
      </c>
      <c r="T3448" s="2">
        <v>189</v>
      </c>
      <c r="U3448" s="2" t="s">
        <v>642</v>
      </c>
      <c r="V3448" s="2">
        <v>203</v>
      </c>
      <c r="W3448" s="2" t="s">
        <v>1557</v>
      </c>
      <c r="X3448" s="2" t="s">
        <v>917</v>
      </c>
      <c r="Y3448" s="2" t="s">
        <v>45</v>
      </c>
      <c r="Z3448" s="2" t="s">
        <v>914</v>
      </c>
      <c r="AA3448" s="2">
        <v>2021</v>
      </c>
      <c r="AB3448" s="6">
        <v>1</v>
      </c>
      <c r="AC3448" s="6">
        <v>1</v>
      </c>
      <c r="AD3448" s="6">
        <v>0.97</v>
      </c>
      <c r="AE3448" s="6">
        <v>97</v>
      </c>
      <c r="AF3448" s="6"/>
      <c r="AG3448" s="6"/>
      <c r="AH3448" s="2" t="s">
        <v>898</v>
      </c>
    </row>
    <row r="3449" spans="1:36" x14ac:dyDescent="0.25">
      <c r="A3449" s="2">
        <v>16</v>
      </c>
      <c r="B3449" s="2" t="s">
        <v>0</v>
      </c>
      <c r="C3449" s="2" t="s">
        <v>727</v>
      </c>
      <c r="D3449" s="2">
        <v>2023</v>
      </c>
      <c r="E3449" s="2" t="s">
        <v>1</v>
      </c>
      <c r="F3449" s="2" t="s">
        <v>2</v>
      </c>
      <c r="G3449" s="2" t="s">
        <v>3</v>
      </c>
      <c r="H3449" s="2" t="s">
        <v>4</v>
      </c>
      <c r="I3449" s="2" t="s">
        <v>761</v>
      </c>
      <c r="J3449" s="2" t="s">
        <v>638</v>
      </c>
      <c r="K3449" s="2" t="s">
        <v>882</v>
      </c>
      <c r="L3449" s="2" t="s">
        <v>837</v>
      </c>
      <c r="M3449" s="2" t="s">
        <v>838</v>
      </c>
      <c r="N3449" s="2" t="s">
        <v>45</v>
      </c>
      <c r="O3449" s="2" t="s">
        <v>46</v>
      </c>
      <c r="P3449" s="2" t="s">
        <v>639</v>
      </c>
      <c r="Q3449" s="2" t="s">
        <v>640</v>
      </c>
      <c r="R3449" s="2" t="s">
        <v>10</v>
      </c>
      <c r="S3449" s="2" t="s">
        <v>11</v>
      </c>
      <c r="T3449" s="2">
        <v>189</v>
      </c>
      <c r="U3449" s="2" t="s">
        <v>642</v>
      </c>
      <c r="V3449" s="2">
        <v>203</v>
      </c>
      <c r="W3449" s="2" t="s">
        <v>1557</v>
      </c>
      <c r="X3449" s="2" t="s">
        <v>917</v>
      </c>
      <c r="Y3449" s="2" t="s">
        <v>45</v>
      </c>
      <c r="Z3449" s="2" t="s">
        <v>914</v>
      </c>
      <c r="AA3449" s="2">
        <v>2022</v>
      </c>
      <c r="AB3449" s="6">
        <v>1</v>
      </c>
      <c r="AC3449" s="6">
        <v>1.03</v>
      </c>
      <c r="AD3449" s="6">
        <v>1.43</v>
      </c>
      <c r="AE3449" s="6">
        <v>138.83000000000001</v>
      </c>
      <c r="AF3449" s="6"/>
      <c r="AG3449" s="6"/>
      <c r="AH3449" s="2" t="s">
        <v>898</v>
      </c>
    </row>
    <row r="3450" spans="1:36" x14ac:dyDescent="0.25">
      <c r="A3450" s="2">
        <v>16</v>
      </c>
      <c r="B3450" s="2" t="s">
        <v>0</v>
      </c>
      <c r="C3450" s="2" t="s">
        <v>727</v>
      </c>
      <c r="D3450" s="2">
        <v>2023</v>
      </c>
      <c r="E3450" s="2" t="s">
        <v>1</v>
      </c>
      <c r="F3450" s="2" t="s">
        <v>2</v>
      </c>
      <c r="G3450" s="2" t="s">
        <v>3</v>
      </c>
      <c r="H3450" s="2" t="s">
        <v>4</v>
      </c>
      <c r="I3450" s="2" t="s">
        <v>761</v>
      </c>
      <c r="J3450" s="2" t="s">
        <v>638</v>
      </c>
      <c r="K3450" s="2" t="s">
        <v>882</v>
      </c>
      <c r="L3450" s="2" t="s">
        <v>837</v>
      </c>
      <c r="M3450" s="2" t="s">
        <v>838</v>
      </c>
      <c r="N3450" s="2" t="s">
        <v>45</v>
      </c>
      <c r="O3450" s="2" t="s">
        <v>46</v>
      </c>
      <c r="P3450" s="2" t="s">
        <v>639</v>
      </c>
      <c r="Q3450" s="2" t="s">
        <v>640</v>
      </c>
      <c r="R3450" s="2" t="s">
        <v>10</v>
      </c>
      <c r="S3450" s="2" t="s">
        <v>11</v>
      </c>
      <c r="T3450" s="2">
        <v>189</v>
      </c>
      <c r="U3450" s="2" t="s">
        <v>642</v>
      </c>
      <c r="V3450" s="2">
        <v>203</v>
      </c>
      <c r="W3450" s="2" t="s">
        <v>1557</v>
      </c>
      <c r="X3450" s="2" t="s">
        <v>917</v>
      </c>
      <c r="Y3450" s="2" t="s">
        <v>45</v>
      </c>
      <c r="Z3450" s="2" t="s">
        <v>914</v>
      </c>
      <c r="AA3450" s="2">
        <v>2023</v>
      </c>
      <c r="AB3450" s="6">
        <v>1</v>
      </c>
      <c r="AC3450" s="6">
        <v>0.4</v>
      </c>
      <c r="AD3450" s="6">
        <v>0.4</v>
      </c>
      <c r="AE3450" s="6">
        <v>100</v>
      </c>
      <c r="AF3450" s="6">
        <v>100</v>
      </c>
      <c r="AG3450" s="6">
        <v>93.33</v>
      </c>
      <c r="AH3450" s="2" t="s">
        <v>898</v>
      </c>
      <c r="AI3450" t="s">
        <v>5558</v>
      </c>
      <c r="AJ3450" t="s">
        <v>5560</v>
      </c>
    </row>
    <row r="3451" spans="1:36" x14ac:dyDescent="0.25">
      <c r="A3451" s="2">
        <v>16</v>
      </c>
      <c r="B3451" s="2" t="s">
        <v>0</v>
      </c>
      <c r="C3451" s="2" t="s">
        <v>727</v>
      </c>
      <c r="D3451" s="2">
        <v>2023</v>
      </c>
      <c r="E3451" s="2" t="s">
        <v>1</v>
      </c>
      <c r="F3451" s="2" t="s">
        <v>2</v>
      </c>
      <c r="G3451" s="2" t="s">
        <v>3</v>
      </c>
      <c r="H3451" s="2" t="s">
        <v>4</v>
      </c>
      <c r="I3451" s="2" t="s">
        <v>761</v>
      </c>
      <c r="J3451" s="2" t="s">
        <v>638</v>
      </c>
      <c r="K3451" s="2" t="s">
        <v>882</v>
      </c>
      <c r="L3451" s="2" t="s">
        <v>837</v>
      </c>
      <c r="M3451" s="2" t="s">
        <v>838</v>
      </c>
      <c r="N3451" s="2" t="s">
        <v>45</v>
      </c>
      <c r="O3451" s="2" t="s">
        <v>46</v>
      </c>
      <c r="P3451" s="2" t="s">
        <v>639</v>
      </c>
      <c r="Q3451" s="2" t="s">
        <v>640</v>
      </c>
      <c r="R3451" s="2" t="s">
        <v>10</v>
      </c>
      <c r="S3451" s="2" t="s">
        <v>11</v>
      </c>
      <c r="T3451" s="2">
        <v>189</v>
      </c>
      <c r="U3451" s="2" t="s">
        <v>642</v>
      </c>
      <c r="V3451" s="2">
        <v>203</v>
      </c>
      <c r="W3451" s="2" t="s">
        <v>1557</v>
      </c>
      <c r="X3451" s="2" t="s">
        <v>917</v>
      </c>
      <c r="Y3451" s="2" t="s">
        <v>45</v>
      </c>
      <c r="Z3451" s="2" t="s">
        <v>914</v>
      </c>
      <c r="AA3451" s="2">
        <v>2024</v>
      </c>
      <c r="AB3451" s="6">
        <v>0</v>
      </c>
      <c r="AC3451" s="6">
        <v>0.2</v>
      </c>
      <c r="AD3451" s="6">
        <v>0</v>
      </c>
      <c r="AE3451" s="6">
        <v>0</v>
      </c>
      <c r="AF3451" s="6"/>
      <c r="AG3451" s="6"/>
      <c r="AH3451" s="2" t="s">
        <v>898</v>
      </c>
    </row>
    <row r="3452" spans="1:36" x14ac:dyDescent="0.25">
      <c r="A3452" s="2">
        <v>16</v>
      </c>
      <c r="B3452" s="2" t="s">
        <v>0</v>
      </c>
      <c r="C3452" s="2" t="s">
        <v>727</v>
      </c>
      <c r="D3452" s="2">
        <v>2023</v>
      </c>
      <c r="E3452" s="2" t="s">
        <v>1</v>
      </c>
      <c r="F3452" s="2" t="s">
        <v>2</v>
      </c>
      <c r="G3452" s="2" t="s">
        <v>3</v>
      </c>
      <c r="H3452" s="2" t="s">
        <v>4</v>
      </c>
      <c r="I3452" s="2" t="s">
        <v>761</v>
      </c>
      <c r="J3452" s="2" t="s">
        <v>638</v>
      </c>
      <c r="K3452" s="2" t="s">
        <v>882</v>
      </c>
      <c r="L3452" s="2" t="s">
        <v>837</v>
      </c>
      <c r="M3452" s="2" t="s">
        <v>838</v>
      </c>
      <c r="N3452" s="2" t="s">
        <v>45</v>
      </c>
      <c r="O3452" s="2" t="s">
        <v>46</v>
      </c>
      <c r="P3452" s="2" t="s">
        <v>639</v>
      </c>
      <c r="Q3452" s="2" t="s">
        <v>640</v>
      </c>
      <c r="R3452" s="2" t="s">
        <v>10</v>
      </c>
      <c r="S3452" s="2" t="s">
        <v>11</v>
      </c>
      <c r="T3452" s="2">
        <v>189</v>
      </c>
      <c r="U3452" s="2" t="s">
        <v>642</v>
      </c>
      <c r="V3452" s="2">
        <v>708</v>
      </c>
      <c r="W3452" s="2" t="s">
        <v>1558</v>
      </c>
      <c r="X3452" s="2" t="s">
        <v>917</v>
      </c>
      <c r="Y3452" s="2" t="s">
        <v>45</v>
      </c>
      <c r="Z3452" s="2" t="s">
        <v>914</v>
      </c>
      <c r="AA3452" s="2">
        <v>2020</v>
      </c>
      <c r="AB3452" s="6">
        <v>0</v>
      </c>
      <c r="AC3452" s="6">
        <v>0</v>
      </c>
      <c r="AD3452" s="6">
        <v>0</v>
      </c>
      <c r="AE3452" s="6">
        <v>0</v>
      </c>
      <c r="AF3452" s="6"/>
      <c r="AG3452" s="6"/>
      <c r="AH3452" s="2" t="s">
        <v>898</v>
      </c>
    </row>
    <row r="3453" spans="1:36" x14ac:dyDescent="0.25">
      <c r="A3453" s="2">
        <v>16</v>
      </c>
      <c r="B3453" s="2" t="s">
        <v>0</v>
      </c>
      <c r="C3453" s="2" t="s">
        <v>727</v>
      </c>
      <c r="D3453" s="2">
        <v>2023</v>
      </c>
      <c r="E3453" s="2" t="s">
        <v>1</v>
      </c>
      <c r="F3453" s="2" t="s">
        <v>2</v>
      </c>
      <c r="G3453" s="2" t="s">
        <v>3</v>
      </c>
      <c r="H3453" s="2" t="s">
        <v>4</v>
      </c>
      <c r="I3453" s="2" t="s">
        <v>761</v>
      </c>
      <c r="J3453" s="2" t="s">
        <v>638</v>
      </c>
      <c r="K3453" s="2" t="s">
        <v>882</v>
      </c>
      <c r="L3453" s="2" t="s">
        <v>837</v>
      </c>
      <c r="M3453" s="2" t="s">
        <v>838</v>
      </c>
      <c r="N3453" s="2" t="s">
        <v>45</v>
      </c>
      <c r="O3453" s="2" t="s">
        <v>46</v>
      </c>
      <c r="P3453" s="2" t="s">
        <v>639</v>
      </c>
      <c r="Q3453" s="2" t="s">
        <v>640</v>
      </c>
      <c r="R3453" s="2" t="s">
        <v>10</v>
      </c>
      <c r="S3453" s="2" t="s">
        <v>11</v>
      </c>
      <c r="T3453" s="2">
        <v>189</v>
      </c>
      <c r="U3453" s="2" t="s">
        <v>642</v>
      </c>
      <c r="V3453" s="2">
        <v>708</v>
      </c>
      <c r="W3453" s="2" t="s">
        <v>1558</v>
      </c>
      <c r="X3453" s="2" t="s">
        <v>917</v>
      </c>
      <c r="Y3453" s="2" t="s">
        <v>45</v>
      </c>
      <c r="Z3453" s="2" t="s">
        <v>914</v>
      </c>
      <c r="AA3453" s="2">
        <v>2021</v>
      </c>
      <c r="AB3453" s="6">
        <v>0</v>
      </c>
      <c r="AC3453" s="6">
        <v>94</v>
      </c>
      <c r="AD3453" s="6">
        <v>94</v>
      </c>
      <c r="AE3453" s="6">
        <v>100</v>
      </c>
      <c r="AF3453" s="6"/>
      <c r="AG3453" s="6"/>
      <c r="AH3453" s="2" t="s">
        <v>898</v>
      </c>
    </row>
    <row r="3454" spans="1:36" x14ac:dyDescent="0.25">
      <c r="A3454" s="2">
        <v>16</v>
      </c>
      <c r="B3454" s="2" t="s">
        <v>0</v>
      </c>
      <c r="C3454" s="2" t="s">
        <v>727</v>
      </c>
      <c r="D3454" s="2">
        <v>2023</v>
      </c>
      <c r="E3454" s="2" t="s">
        <v>1</v>
      </c>
      <c r="F3454" s="2" t="s">
        <v>2</v>
      </c>
      <c r="G3454" s="2" t="s">
        <v>3</v>
      </c>
      <c r="H3454" s="2" t="s">
        <v>4</v>
      </c>
      <c r="I3454" s="2" t="s">
        <v>761</v>
      </c>
      <c r="J3454" s="2" t="s">
        <v>638</v>
      </c>
      <c r="K3454" s="2" t="s">
        <v>882</v>
      </c>
      <c r="L3454" s="2" t="s">
        <v>837</v>
      </c>
      <c r="M3454" s="2" t="s">
        <v>838</v>
      </c>
      <c r="N3454" s="2" t="s">
        <v>45</v>
      </c>
      <c r="O3454" s="2" t="s">
        <v>46</v>
      </c>
      <c r="P3454" s="2" t="s">
        <v>639</v>
      </c>
      <c r="Q3454" s="2" t="s">
        <v>640</v>
      </c>
      <c r="R3454" s="2" t="s">
        <v>10</v>
      </c>
      <c r="S3454" s="2" t="s">
        <v>11</v>
      </c>
      <c r="T3454" s="2">
        <v>189</v>
      </c>
      <c r="U3454" s="2" t="s">
        <v>642</v>
      </c>
      <c r="V3454" s="2">
        <v>708</v>
      </c>
      <c r="W3454" s="2" t="s">
        <v>1558</v>
      </c>
      <c r="X3454" s="2" t="s">
        <v>917</v>
      </c>
      <c r="Y3454" s="2" t="s">
        <v>45</v>
      </c>
      <c r="Z3454" s="2" t="s">
        <v>914</v>
      </c>
      <c r="AA3454" s="2">
        <v>2022</v>
      </c>
      <c r="AB3454" s="6">
        <v>0</v>
      </c>
      <c r="AC3454" s="6">
        <v>6</v>
      </c>
      <c r="AD3454" s="6">
        <v>6</v>
      </c>
      <c r="AE3454" s="6">
        <v>100</v>
      </c>
      <c r="AF3454" s="6"/>
      <c r="AG3454" s="6"/>
      <c r="AH3454" s="2" t="s">
        <v>898</v>
      </c>
    </row>
    <row r="3455" spans="1:36" x14ac:dyDescent="0.25">
      <c r="A3455" s="2">
        <v>16</v>
      </c>
      <c r="B3455" s="2" t="s">
        <v>0</v>
      </c>
      <c r="C3455" s="2" t="s">
        <v>727</v>
      </c>
      <c r="D3455" s="2">
        <v>2023</v>
      </c>
      <c r="E3455" s="2" t="s">
        <v>1</v>
      </c>
      <c r="F3455" s="2" t="s">
        <v>2</v>
      </c>
      <c r="G3455" s="2" t="s">
        <v>3</v>
      </c>
      <c r="H3455" s="2" t="s">
        <v>4</v>
      </c>
      <c r="I3455" s="2" t="s">
        <v>761</v>
      </c>
      <c r="J3455" s="2" t="s">
        <v>638</v>
      </c>
      <c r="K3455" s="2" t="s">
        <v>882</v>
      </c>
      <c r="L3455" s="2" t="s">
        <v>837</v>
      </c>
      <c r="M3455" s="2" t="s">
        <v>838</v>
      </c>
      <c r="N3455" s="2" t="s">
        <v>45</v>
      </c>
      <c r="O3455" s="2" t="s">
        <v>46</v>
      </c>
      <c r="P3455" s="2" t="s">
        <v>639</v>
      </c>
      <c r="Q3455" s="2" t="s">
        <v>640</v>
      </c>
      <c r="R3455" s="2" t="s">
        <v>10</v>
      </c>
      <c r="S3455" s="2" t="s">
        <v>11</v>
      </c>
      <c r="T3455" s="2">
        <v>189</v>
      </c>
      <c r="U3455" s="2" t="s">
        <v>642</v>
      </c>
      <c r="V3455" s="2">
        <v>708</v>
      </c>
      <c r="W3455" s="2" t="s">
        <v>1558</v>
      </c>
      <c r="X3455" s="2" t="s">
        <v>917</v>
      </c>
      <c r="Y3455" s="2" t="s">
        <v>45</v>
      </c>
      <c r="Z3455" s="2" t="s">
        <v>914</v>
      </c>
      <c r="AA3455" s="2">
        <v>2023</v>
      </c>
      <c r="AB3455" s="6">
        <v>0</v>
      </c>
      <c r="AC3455" s="6">
        <v>0</v>
      </c>
      <c r="AD3455" s="6">
        <v>0</v>
      </c>
      <c r="AE3455" s="6">
        <v>0</v>
      </c>
      <c r="AF3455" s="6">
        <v>100</v>
      </c>
      <c r="AG3455" s="6">
        <v>100</v>
      </c>
      <c r="AH3455" s="2" t="s">
        <v>898</v>
      </c>
      <c r="AI3455" t="s">
        <v>5558</v>
      </c>
      <c r="AJ3455" t="s">
        <v>5561</v>
      </c>
    </row>
    <row r="3456" spans="1:36" x14ac:dyDescent="0.25">
      <c r="A3456" s="2">
        <v>16</v>
      </c>
      <c r="B3456" s="2" t="s">
        <v>0</v>
      </c>
      <c r="C3456" s="2" t="s">
        <v>727</v>
      </c>
      <c r="D3456" s="2">
        <v>2023</v>
      </c>
      <c r="E3456" s="2" t="s">
        <v>1</v>
      </c>
      <c r="F3456" s="2" t="s">
        <v>2</v>
      </c>
      <c r="G3456" s="2" t="s">
        <v>3</v>
      </c>
      <c r="H3456" s="2" t="s">
        <v>4</v>
      </c>
      <c r="I3456" s="2" t="s">
        <v>761</v>
      </c>
      <c r="J3456" s="2" t="s">
        <v>638</v>
      </c>
      <c r="K3456" s="2" t="s">
        <v>882</v>
      </c>
      <c r="L3456" s="2" t="s">
        <v>837</v>
      </c>
      <c r="M3456" s="2" t="s">
        <v>838</v>
      </c>
      <c r="N3456" s="2" t="s">
        <v>45</v>
      </c>
      <c r="O3456" s="2" t="s">
        <v>46</v>
      </c>
      <c r="P3456" s="2" t="s">
        <v>639</v>
      </c>
      <c r="Q3456" s="2" t="s">
        <v>640</v>
      </c>
      <c r="R3456" s="2" t="s">
        <v>10</v>
      </c>
      <c r="S3456" s="2" t="s">
        <v>11</v>
      </c>
      <c r="T3456" s="2">
        <v>189</v>
      </c>
      <c r="U3456" s="2" t="s">
        <v>642</v>
      </c>
      <c r="V3456" s="2">
        <v>708</v>
      </c>
      <c r="W3456" s="2" t="s">
        <v>1558</v>
      </c>
      <c r="X3456" s="2" t="s">
        <v>917</v>
      </c>
      <c r="Y3456" s="2" t="s">
        <v>45</v>
      </c>
      <c r="Z3456" s="2" t="s">
        <v>914</v>
      </c>
      <c r="AA3456" s="2">
        <v>2024</v>
      </c>
      <c r="AB3456" s="6">
        <v>0</v>
      </c>
      <c r="AC3456" s="6">
        <v>0</v>
      </c>
      <c r="AD3456" s="6">
        <v>0</v>
      </c>
      <c r="AE3456" s="6">
        <v>0</v>
      </c>
      <c r="AF3456" s="6"/>
      <c r="AG3456" s="6"/>
      <c r="AH3456" s="2" t="s">
        <v>898</v>
      </c>
    </row>
    <row r="3457" spans="1:36" x14ac:dyDescent="0.25">
      <c r="A3457" s="2">
        <v>16</v>
      </c>
      <c r="B3457" s="2" t="s">
        <v>0</v>
      </c>
      <c r="C3457" s="2" t="s">
        <v>727</v>
      </c>
      <c r="D3457" s="2">
        <v>2023</v>
      </c>
      <c r="E3457" s="2" t="s">
        <v>1</v>
      </c>
      <c r="F3457" s="2" t="s">
        <v>2</v>
      </c>
      <c r="G3457" s="2" t="s">
        <v>3</v>
      </c>
      <c r="H3457" s="2" t="s">
        <v>4</v>
      </c>
      <c r="I3457" s="2" t="s">
        <v>761</v>
      </c>
      <c r="J3457" s="2" t="s">
        <v>638</v>
      </c>
      <c r="K3457" s="2" t="s">
        <v>882</v>
      </c>
      <c r="L3457" s="2" t="s">
        <v>837</v>
      </c>
      <c r="M3457" s="2" t="s">
        <v>838</v>
      </c>
      <c r="N3457" s="2" t="s">
        <v>45</v>
      </c>
      <c r="O3457" s="2" t="s">
        <v>46</v>
      </c>
      <c r="P3457" s="2" t="s">
        <v>639</v>
      </c>
      <c r="Q3457" s="2" t="s">
        <v>640</v>
      </c>
      <c r="R3457" s="2" t="s">
        <v>10</v>
      </c>
      <c r="S3457" s="2" t="s">
        <v>11</v>
      </c>
      <c r="T3457" s="2">
        <v>190</v>
      </c>
      <c r="U3457" s="2" t="s">
        <v>643</v>
      </c>
      <c r="V3457" s="2">
        <v>204</v>
      </c>
      <c r="W3457" s="2" t="s">
        <v>1559</v>
      </c>
      <c r="X3457" s="2" t="s">
        <v>917</v>
      </c>
      <c r="Y3457" s="2" t="s">
        <v>45</v>
      </c>
      <c r="Z3457" s="2" t="s">
        <v>914</v>
      </c>
      <c r="AA3457" s="2">
        <v>2020</v>
      </c>
      <c r="AB3457" s="6">
        <v>0</v>
      </c>
      <c r="AC3457" s="6">
        <v>0</v>
      </c>
      <c r="AD3457" s="6">
        <v>0</v>
      </c>
      <c r="AE3457" s="6">
        <v>0</v>
      </c>
      <c r="AF3457" s="6"/>
      <c r="AG3457" s="6"/>
      <c r="AH3457" s="2" t="s">
        <v>902</v>
      </c>
    </row>
    <row r="3458" spans="1:36" x14ac:dyDescent="0.25">
      <c r="A3458" s="2">
        <v>16</v>
      </c>
      <c r="B3458" s="2" t="s">
        <v>0</v>
      </c>
      <c r="C3458" s="2" t="s">
        <v>727</v>
      </c>
      <c r="D3458" s="2">
        <v>2023</v>
      </c>
      <c r="E3458" s="2" t="s">
        <v>1</v>
      </c>
      <c r="F3458" s="2" t="s">
        <v>2</v>
      </c>
      <c r="G3458" s="2" t="s">
        <v>3</v>
      </c>
      <c r="H3458" s="2" t="s">
        <v>4</v>
      </c>
      <c r="I3458" s="2" t="s">
        <v>761</v>
      </c>
      <c r="J3458" s="2" t="s">
        <v>638</v>
      </c>
      <c r="K3458" s="2" t="s">
        <v>882</v>
      </c>
      <c r="L3458" s="2" t="s">
        <v>837</v>
      </c>
      <c r="M3458" s="2" t="s">
        <v>838</v>
      </c>
      <c r="N3458" s="2" t="s">
        <v>45</v>
      </c>
      <c r="O3458" s="2" t="s">
        <v>46</v>
      </c>
      <c r="P3458" s="2" t="s">
        <v>639</v>
      </c>
      <c r="Q3458" s="2" t="s">
        <v>640</v>
      </c>
      <c r="R3458" s="2" t="s">
        <v>10</v>
      </c>
      <c r="S3458" s="2" t="s">
        <v>11</v>
      </c>
      <c r="T3458" s="2">
        <v>190</v>
      </c>
      <c r="U3458" s="2" t="s">
        <v>643</v>
      </c>
      <c r="V3458" s="2">
        <v>204</v>
      </c>
      <c r="W3458" s="2" t="s">
        <v>1559</v>
      </c>
      <c r="X3458" s="2" t="s">
        <v>917</v>
      </c>
      <c r="Y3458" s="2" t="s">
        <v>45</v>
      </c>
      <c r="Z3458" s="2" t="s">
        <v>914</v>
      </c>
      <c r="AA3458" s="2">
        <v>2021</v>
      </c>
      <c r="AB3458" s="6">
        <v>400000</v>
      </c>
      <c r="AC3458" s="6">
        <v>400000</v>
      </c>
      <c r="AD3458" s="6">
        <v>439806</v>
      </c>
      <c r="AE3458" s="6">
        <v>109.95</v>
      </c>
      <c r="AF3458" s="6"/>
      <c r="AG3458" s="6"/>
      <c r="AH3458" s="2" t="s">
        <v>902</v>
      </c>
    </row>
    <row r="3459" spans="1:36" x14ac:dyDescent="0.25">
      <c r="A3459" s="2">
        <v>16</v>
      </c>
      <c r="B3459" s="2" t="s">
        <v>0</v>
      </c>
      <c r="C3459" s="2" t="s">
        <v>727</v>
      </c>
      <c r="D3459" s="2">
        <v>2023</v>
      </c>
      <c r="E3459" s="2" t="s">
        <v>1</v>
      </c>
      <c r="F3459" s="2" t="s">
        <v>2</v>
      </c>
      <c r="G3459" s="2" t="s">
        <v>3</v>
      </c>
      <c r="H3459" s="2" t="s">
        <v>4</v>
      </c>
      <c r="I3459" s="2" t="s">
        <v>761</v>
      </c>
      <c r="J3459" s="2" t="s">
        <v>638</v>
      </c>
      <c r="K3459" s="2" t="s">
        <v>882</v>
      </c>
      <c r="L3459" s="2" t="s">
        <v>837</v>
      </c>
      <c r="M3459" s="2" t="s">
        <v>838</v>
      </c>
      <c r="N3459" s="2" t="s">
        <v>45</v>
      </c>
      <c r="O3459" s="2" t="s">
        <v>46</v>
      </c>
      <c r="P3459" s="2" t="s">
        <v>639</v>
      </c>
      <c r="Q3459" s="2" t="s">
        <v>640</v>
      </c>
      <c r="R3459" s="2" t="s">
        <v>10</v>
      </c>
      <c r="S3459" s="2" t="s">
        <v>11</v>
      </c>
      <c r="T3459" s="2">
        <v>190</v>
      </c>
      <c r="U3459" s="2" t="s">
        <v>643</v>
      </c>
      <c r="V3459" s="2">
        <v>204</v>
      </c>
      <c r="W3459" s="2" t="s">
        <v>1559</v>
      </c>
      <c r="X3459" s="2" t="s">
        <v>917</v>
      </c>
      <c r="Y3459" s="2" t="s">
        <v>45</v>
      </c>
      <c r="Z3459" s="2" t="s">
        <v>914</v>
      </c>
      <c r="AA3459" s="2">
        <v>2022</v>
      </c>
      <c r="AB3459" s="6">
        <v>600000</v>
      </c>
      <c r="AC3459" s="6">
        <v>649391</v>
      </c>
      <c r="AD3459" s="6">
        <v>649391</v>
      </c>
      <c r="AE3459" s="6">
        <v>100</v>
      </c>
      <c r="AF3459" s="6"/>
      <c r="AG3459" s="6"/>
      <c r="AH3459" s="2" t="s">
        <v>902</v>
      </c>
    </row>
    <row r="3460" spans="1:36" x14ac:dyDescent="0.25">
      <c r="A3460" s="2">
        <v>16</v>
      </c>
      <c r="B3460" s="2" t="s">
        <v>0</v>
      </c>
      <c r="C3460" s="2" t="s">
        <v>727</v>
      </c>
      <c r="D3460" s="2">
        <v>2023</v>
      </c>
      <c r="E3460" s="2" t="s">
        <v>1</v>
      </c>
      <c r="F3460" s="2" t="s">
        <v>2</v>
      </c>
      <c r="G3460" s="2" t="s">
        <v>3</v>
      </c>
      <c r="H3460" s="2" t="s">
        <v>4</v>
      </c>
      <c r="I3460" s="2" t="s">
        <v>761</v>
      </c>
      <c r="J3460" s="2" t="s">
        <v>638</v>
      </c>
      <c r="K3460" s="2" t="s">
        <v>882</v>
      </c>
      <c r="L3460" s="2" t="s">
        <v>837</v>
      </c>
      <c r="M3460" s="2" t="s">
        <v>838</v>
      </c>
      <c r="N3460" s="2" t="s">
        <v>45</v>
      </c>
      <c r="O3460" s="2" t="s">
        <v>46</v>
      </c>
      <c r="P3460" s="2" t="s">
        <v>639</v>
      </c>
      <c r="Q3460" s="2" t="s">
        <v>640</v>
      </c>
      <c r="R3460" s="2" t="s">
        <v>10</v>
      </c>
      <c r="S3460" s="2" t="s">
        <v>11</v>
      </c>
      <c r="T3460" s="2">
        <v>190</v>
      </c>
      <c r="U3460" s="2" t="s">
        <v>643</v>
      </c>
      <c r="V3460" s="2">
        <v>204</v>
      </c>
      <c r="W3460" s="2" t="s">
        <v>1559</v>
      </c>
      <c r="X3460" s="2" t="s">
        <v>917</v>
      </c>
      <c r="Y3460" s="2" t="s">
        <v>45</v>
      </c>
      <c r="Z3460" s="2" t="s">
        <v>914</v>
      </c>
      <c r="AA3460" s="2">
        <v>2023</v>
      </c>
      <c r="AB3460" s="6">
        <v>700000</v>
      </c>
      <c r="AC3460" s="6">
        <v>835070</v>
      </c>
      <c r="AD3460" s="6">
        <v>835070</v>
      </c>
      <c r="AE3460" s="6">
        <v>100</v>
      </c>
      <c r="AF3460" s="6">
        <v>100</v>
      </c>
      <c r="AG3460" s="6">
        <v>94.34</v>
      </c>
      <c r="AH3460" s="2" t="s">
        <v>902</v>
      </c>
      <c r="AI3460" t="s">
        <v>5558</v>
      </c>
      <c r="AJ3460" t="s">
        <v>5562</v>
      </c>
    </row>
    <row r="3461" spans="1:36" x14ac:dyDescent="0.25">
      <c r="A3461" s="2">
        <v>16</v>
      </c>
      <c r="B3461" s="2" t="s">
        <v>0</v>
      </c>
      <c r="C3461" s="2" t="s">
        <v>727</v>
      </c>
      <c r="D3461" s="2">
        <v>2023</v>
      </c>
      <c r="E3461" s="2" t="s">
        <v>1</v>
      </c>
      <c r="F3461" s="2" t="s">
        <v>2</v>
      </c>
      <c r="G3461" s="2" t="s">
        <v>3</v>
      </c>
      <c r="H3461" s="2" t="s">
        <v>4</v>
      </c>
      <c r="I3461" s="2" t="s">
        <v>761</v>
      </c>
      <c r="J3461" s="2" t="s">
        <v>638</v>
      </c>
      <c r="K3461" s="2" t="s">
        <v>882</v>
      </c>
      <c r="L3461" s="2" t="s">
        <v>837</v>
      </c>
      <c r="M3461" s="2" t="s">
        <v>838</v>
      </c>
      <c r="N3461" s="2" t="s">
        <v>45</v>
      </c>
      <c r="O3461" s="2" t="s">
        <v>46</v>
      </c>
      <c r="P3461" s="2" t="s">
        <v>639</v>
      </c>
      <c r="Q3461" s="2" t="s">
        <v>640</v>
      </c>
      <c r="R3461" s="2" t="s">
        <v>10</v>
      </c>
      <c r="S3461" s="2" t="s">
        <v>11</v>
      </c>
      <c r="T3461" s="2">
        <v>190</v>
      </c>
      <c r="U3461" s="2" t="s">
        <v>643</v>
      </c>
      <c r="V3461" s="2">
        <v>204</v>
      </c>
      <c r="W3461" s="2" t="s">
        <v>1559</v>
      </c>
      <c r="X3461" s="2" t="s">
        <v>917</v>
      </c>
      <c r="Y3461" s="2" t="s">
        <v>45</v>
      </c>
      <c r="Z3461" s="2" t="s">
        <v>914</v>
      </c>
      <c r="AA3461" s="2">
        <v>2024</v>
      </c>
      <c r="AB3461" s="6">
        <v>300000</v>
      </c>
      <c r="AC3461" s="6">
        <v>115539</v>
      </c>
      <c r="AD3461" s="6">
        <v>0</v>
      </c>
      <c r="AE3461" s="6">
        <v>0</v>
      </c>
      <c r="AF3461" s="6"/>
      <c r="AG3461" s="6"/>
      <c r="AH3461" s="2" t="s">
        <v>902</v>
      </c>
    </row>
    <row r="3462" spans="1:36" x14ac:dyDescent="0.25">
      <c r="A3462" s="2">
        <v>16</v>
      </c>
      <c r="B3462" s="2" t="s">
        <v>0</v>
      </c>
      <c r="C3462" s="2" t="s">
        <v>727</v>
      </c>
      <c r="D3462" s="2">
        <v>2023</v>
      </c>
      <c r="E3462" s="2" t="s">
        <v>1</v>
      </c>
      <c r="F3462" s="2" t="s">
        <v>2</v>
      </c>
      <c r="G3462" s="2" t="s">
        <v>3</v>
      </c>
      <c r="H3462" s="2" t="s">
        <v>4</v>
      </c>
      <c r="I3462" s="2" t="s">
        <v>761</v>
      </c>
      <c r="J3462" s="2" t="s">
        <v>638</v>
      </c>
      <c r="K3462" s="2" t="s">
        <v>882</v>
      </c>
      <c r="L3462" s="2" t="s">
        <v>837</v>
      </c>
      <c r="M3462" s="2" t="s">
        <v>838</v>
      </c>
      <c r="N3462" s="2" t="s">
        <v>45</v>
      </c>
      <c r="O3462" s="2" t="s">
        <v>46</v>
      </c>
      <c r="P3462" s="2" t="s">
        <v>639</v>
      </c>
      <c r="Q3462" s="2" t="s">
        <v>640</v>
      </c>
      <c r="R3462" s="2" t="s">
        <v>10</v>
      </c>
      <c r="S3462" s="2" t="s">
        <v>11</v>
      </c>
      <c r="T3462" s="2">
        <v>191</v>
      </c>
      <c r="U3462" s="2" t="s">
        <v>644</v>
      </c>
      <c r="V3462" s="2">
        <v>205</v>
      </c>
      <c r="W3462" s="2" t="s">
        <v>1560</v>
      </c>
      <c r="X3462" s="2" t="s">
        <v>917</v>
      </c>
      <c r="Y3462" s="2" t="s">
        <v>45</v>
      </c>
      <c r="Z3462" s="2" t="s">
        <v>914</v>
      </c>
      <c r="AA3462" s="2">
        <v>2020</v>
      </c>
      <c r="AB3462" s="6">
        <v>10000</v>
      </c>
      <c r="AC3462" s="6">
        <v>10000</v>
      </c>
      <c r="AD3462" s="6">
        <v>10265</v>
      </c>
      <c r="AE3462" s="6">
        <v>102.65</v>
      </c>
      <c r="AF3462" s="6"/>
      <c r="AG3462" s="6"/>
      <c r="AH3462" s="2" t="s">
        <v>902</v>
      </c>
    </row>
    <row r="3463" spans="1:36" x14ac:dyDescent="0.25">
      <c r="A3463" s="2">
        <v>16</v>
      </c>
      <c r="B3463" s="2" t="s">
        <v>0</v>
      </c>
      <c r="C3463" s="2" t="s">
        <v>727</v>
      </c>
      <c r="D3463" s="2">
        <v>2023</v>
      </c>
      <c r="E3463" s="2" t="s">
        <v>1</v>
      </c>
      <c r="F3463" s="2" t="s">
        <v>2</v>
      </c>
      <c r="G3463" s="2" t="s">
        <v>3</v>
      </c>
      <c r="H3463" s="2" t="s">
        <v>4</v>
      </c>
      <c r="I3463" s="2" t="s">
        <v>761</v>
      </c>
      <c r="J3463" s="2" t="s">
        <v>638</v>
      </c>
      <c r="K3463" s="2" t="s">
        <v>882</v>
      </c>
      <c r="L3463" s="2" t="s">
        <v>837</v>
      </c>
      <c r="M3463" s="2" t="s">
        <v>838</v>
      </c>
      <c r="N3463" s="2" t="s">
        <v>45</v>
      </c>
      <c r="O3463" s="2" t="s">
        <v>46</v>
      </c>
      <c r="P3463" s="2" t="s">
        <v>639</v>
      </c>
      <c r="Q3463" s="2" t="s">
        <v>640</v>
      </c>
      <c r="R3463" s="2" t="s">
        <v>10</v>
      </c>
      <c r="S3463" s="2" t="s">
        <v>11</v>
      </c>
      <c r="T3463" s="2">
        <v>191</v>
      </c>
      <c r="U3463" s="2" t="s">
        <v>644</v>
      </c>
      <c r="V3463" s="2">
        <v>205</v>
      </c>
      <c r="W3463" s="2" t="s">
        <v>1560</v>
      </c>
      <c r="X3463" s="2" t="s">
        <v>917</v>
      </c>
      <c r="Y3463" s="2" t="s">
        <v>45</v>
      </c>
      <c r="Z3463" s="2" t="s">
        <v>914</v>
      </c>
      <c r="AA3463" s="2">
        <v>2021</v>
      </c>
      <c r="AB3463" s="6">
        <v>150000</v>
      </c>
      <c r="AC3463" s="6">
        <v>40400</v>
      </c>
      <c r="AD3463" s="6">
        <v>42314</v>
      </c>
      <c r="AE3463" s="6">
        <v>104.74</v>
      </c>
      <c r="AF3463" s="6"/>
      <c r="AG3463" s="6"/>
      <c r="AH3463" s="2" t="s">
        <v>902</v>
      </c>
    </row>
    <row r="3464" spans="1:36" x14ac:dyDescent="0.25">
      <c r="A3464" s="2">
        <v>16</v>
      </c>
      <c r="B3464" s="2" t="s">
        <v>0</v>
      </c>
      <c r="C3464" s="2" t="s">
        <v>727</v>
      </c>
      <c r="D3464" s="2">
        <v>2023</v>
      </c>
      <c r="E3464" s="2" t="s">
        <v>1</v>
      </c>
      <c r="F3464" s="2" t="s">
        <v>2</v>
      </c>
      <c r="G3464" s="2" t="s">
        <v>3</v>
      </c>
      <c r="H3464" s="2" t="s">
        <v>4</v>
      </c>
      <c r="I3464" s="2" t="s">
        <v>761</v>
      </c>
      <c r="J3464" s="2" t="s">
        <v>638</v>
      </c>
      <c r="K3464" s="2" t="s">
        <v>882</v>
      </c>
      <c r="L3464" s="2" t="s">
        <v>837</v>
      </c>
      <c r="M3464" s="2" t="s">
        <v>838</v>
      </c>
      <c r="N3464" s="2" t="s">
        <v>45</v>
      </c>
      <c r="O3464" s="2" t="s">
        <v>46</v>
      </c>
      <c r="P3464" s="2" t="s">
        <v>639</v>
      </c>
      <c r="Q3464" s="2" t="s">
        <v>640</v>
      </c>
      <c r="R3464" s="2" t="s">
        <v>10</v>
      </c>
      <c r="S3464" s="2" t="s">
        <v>11</v>
      </c>
      <c r="T3464" s="2">
        <v>191</v>
      </c>
      <c r="U3464" s="2" t="s">
        <v>644</v>
      </c>
      <c r="V3464" s="2">
        <v>205</v>
      </c>
      <c r="W3464" s="2" t="s">
        <v>1560</v>
      </c>
      <c r="X3464" s="2" t="s">
        <v>917</v>
      </c>
      <c r="Y3464" s="2" t="s">
        <v>45</v>
      </c>
      <c r="Z3464" s="2" t="s">
        <v>914</v>
      </c>
      <c r="AA3464" s="2">
        <v>2022</v>
      </c>
      <c r="AB3464" s="6">
        <v>350000</v>
      </c>
      <c r="AC3464" s="6">
        <v>95289</v>
      </c>
      <c r="AD3464" s="6">
        <v>95289</v>
      </c>
      <c r="AE3464" s="6">
        <v>100</v>
      </c>
      <c r="AF3464" s="6"/>
      <c r="AG3464" s="6"/>
      <c r="AH3464" s="2" t="s">
        <v>902</v>
      </c>
    </row>
    <row r="3465" spans="1:36" x14ac:dyDescent="0.25">
      <c r="A3465" s="2">
        <v>16</v>
      </c>
      <c r="B3465" s="2" t="s">
        <v>0</v>
      </c>
      <c r="C3465" s="2" t="s">
        <v>727</v>
      </c>
      <c r="D3465" s="2">
        <v>2023</v>
      </c>
      <c r="E3465" s="2" t="s">
        <v>1</v>
      </c>
      <c r="F3465" s="2" t="s">
        <v>2</v>
      </c>
      <c r="G3465" s="2" t="s">
        <v>3</v>
      </c>
      <c r="H3465" s="2" t="s">
        <v>4</v>
      </c>
      <c r="I3465" s="2" t="s">
        <v>761</v>
      </c>
      <c r="J3465" s="2" t="s">
        <v>638</v>
      </c>
      <c r="K3465" s="2" t="s">
        <v>882</v>
      </c>
      <c r="L3465" s="2" t="s">
        <v>837</v>
      </c>
      <c r="M3465" s="2" t="s">
        <v>838</v>
      </c>
      <c r="N3465" s="2" t="s">
        <v>45</v>
      </c>
      <c r="O3465" s="2" t="s">
        <v>46</v>
      </c>
      <c r="P3465" s="2" t="s">
        <v>639</v>
      </c>
      <c r="Q3465" s="2" t="s">
        <v>640</v>
      </c>
      <c r="R3465" s="2" t="s">
        <v>10</v>
      </c>
      <c r="S3465" s="2" t="s">
        <v>11</v>
      </c>
      <c r="T3465" s="2">
        <v>191</v>
      </c>
      <c r="U3465" s="2" t="s">
        <v>644</v>
      </c>
      <c r="V3465" s="2">
        <v>205</v>
      </c>
      <c r="W3465" s="2" t="s">
        <v>1560</v>
      </c>
      <c r="X3465" s="2" t="s">
        <v>917</v>
      </c>
      <c r="Y3465" s="2" t="s">
        <v>45</v>
      </c>
      <c r="Z3465" s="2" t="s">
        <v>914</v>
      </c>
      <c r="AA3465" s="2">
        <v>2023</v>
      </c>
      <c r="AB3465" s="6">
        <v>350000</v>
      </c>
      <c r="AC3465" s="6">
        <v>555395</v>
      </c>
      <c r="AD3465" s="6">
        <v>555395</v>
      </c>
      <c r="AE3465" s="6">
        <v>100</v>
      </c>
      <c r="AF3465" s="6">
        <v>100</v>
      </c>
      <c r="AG3465" s="6">
        <v>70.17</v>
      </c>
      <c r="AH3465" s="2" t="s">
        <v>902</v>
      </c>
      <c r="AI3465" t="s">
        <v>5563</v>
      </c>
      <c r="AJ3465" t="s">
        <v>5564</v>
      </c>
    </row>
    <row r="3466" spans="1:36" x14ac:dyDescent="0.25">
      <c r="A3466" s="2">
        <v>16</v>
      </c>
      <c r="B3466" s="2" t="s">
        <v>0</v>
      </c>
      <c r="C3466" s="2" t="s">
        <v>727</v>
      </c>
      <c r="D3466" s="2">
        <v>2023</v>
      </c>
      <c r="E3466" s="2" t="s">
        <v>1</v>
      </c>
      <c r="F3466" s="2" t="s">
        <v>2</v>
      </c>
      <c r="G3466" s="2" t="s">
        <v>3</v>
      </c>
      <c r="H3466" s="2" t="s">
        <v>4</v>
      </c>
      <c r="I3466" s="2" t="s">
        <v>761</v>
      </c>
      <c r="J3466" s="2" t="s">
        <v>638</v>
      </c>
      <c r="K3466" s="2" t="s">
        <v>882</v>
      </c>
      <c r="L3466" s="2" t="s">
        <v>837</v>
      </c>
      <c r="M3466" s="2" t="s">
        <v>838</v>
      </c>
      <c r="N3466" s="2" t="s">
        <v>45</v>
      </c>
      <c r="O3466" s="2" t="s">
        <v>46</v>
      </c>
      <c r="P3466" s="2" t="s">
        <v>639</v>
      </c>
      <c r="Q3466" s="2" t="s">
        <v>640</v>
      </c>
      <c r="R3466" s="2" t="s">
        <v>10</v>
      </c>
      <c r="S3466" s="2" t="s">
        <v>11</v>
      </c>
      <c r="T3466" s="2">
        <v>191</v>
      </c>
      <c r="U3466" s="2" t="s">
        <v>644</v>
      </c>
      <c r="V3466" s="2">
        <v>205</v>
      </c>
      <c r="W3466" s="2" t="s">
        <v>1560</v>
      </c>
      <c r="X3466" s="2" t="s">
        <v>917</v>
      </c>
      <c r="Y3466" s="2" t="s">
        <v>45</v>
      </c>
      <c r="Z3466" s="2" t="s">
        <v>914</v>
      </c>
      <c r="AA3466" s="2">
        <v>2024</v>
      </c>
      <c r="AB3466" s="6">
        <v>140000</v>
      </c>
      <c r="AC3466" s="6">
        <v>298916</v>
      </c>
      <c r="AD3466" s="6">
        <v>0</v>
      </c>
      <c r="AE3466" s="6">
        <v>0</v>
      </c>
      <c r="AF3466" s="6"/>
      <c r="AG3466" s="6"/>
      <c r="AH3466" s="2" t="s">
        <v>902</v>
      </c>
    </row>
    <row r="3467" spans="1:36" x14ac:dyDescent="0.25">
      <c r="A3467" s="2">
        <v>16</v>
      </c>
      <c r="B3467" s="2" t="s">
        <v>0</v>
      </c>
      <c r="C3467" s="2" t="s">
        <v>727</v>
      </c>
      <c r="D3467" s="2">
        <v>2023</v>
      </c>
      <c r="E3467" s="2" t="s">
        <v>1</v>
      </c>
      <c r="F3467" s="2" t="s">
        <v>2</v>
      </c>
      <c r="G3467" s="2" t="s">
        <v>3</v>
      </c>
      <c r="H3467" s="2" t="s">
        <v>4</v>
      </c>
      <c r="I3467" s="2" t="s">
        <v>761</v>
      </c>
      <c r="J3467" s="2" t="s">
        <v>638</v>
      </c>
      <c r="K3467" s="2" t="s">
        <v>882</v>
      </c>
      <c r="L3467" s="2" t="s">
        <v>837</v>
      </c>
      <c r="M3467" s="2" t="s">
        <v>838</v>
      </c>
      <c r="N3467" s="2" t="s">
        <v>45</v>
      </c>
      <c r="O3467" s="2" t="s">
        <v>46</v>
      </c>
      <c r="P3467" s="2" t="s">
        <v>639</v>
      </c>
      <c r="Q3467" s="2" t="s">
        <v>640</v>
      </c>
      <c r="R3467" s="2" t="s">
        <v>10</v>
      </c>
      <c r="S3467" s="2" t="s">
        <v>11</v>
      </c>
      <c r="T3467" s="2">
        <v>192</v>
      </c>
      <c r="U3467" s="2" t="s">
        <v>645</v>
      </c>
      <c r="V3467" s="2">
        <v>206</v>
      </c>
      <c r="W3467" s="2" t="s">
        <v>1561</v>
      </c>
      <c r="X3467" s="2" t="s">
        <v>917</v>
      </c>
      <c r="Y3467" s="2" t="s">
        <v>45</v>
      </c>
      <c r="Z3467" s="2" t="s">
        <v>914</v>
      </c>
      <c r="AA3467" s="2">
        <v>2020</v>
      </c>
      <c r="AB3467" s="6">
        <v>0</v>
      </c>
      <c r="AC3467" s="6">
        <v>0</v>
      </c>
      <c r="AD3467" s="6">
        <v>0</v>
      </c>
      <c r="AE3467" s="6">
        <v>0</v>
      </c>
      <c r="AF3467" s="6"/>
      <c r="AG3467" s="6"/>
      <c r="AH3467" s="2" t="s">
        <v>902</v>
      </c>
    </row>
    <row r="3468" spans="1:36" x14ac:dyDescent="0.25">
      <c r="A3468" s="2">
        <v>16</v>
      </c>
      <c r="B3468" s="2" t="s">
        <v>0</v>
      </c>
      <c r="C3468" s="2" t="s">
        <v>727</v>
      </c>
      <c r="D3468" s="2">
        <v>2023</v>
      </c>
      <c r="E3468" s="2" t="s">
        <v>1</v>
      </c>
      <c r="F3468" s="2" t="s">
        <v>2</v>
      </c>
      <c r="G3468" s="2" t="s">
        <v>3</v>
      </c>
      <c r="H3468" s="2" t="s">
        <v>4</v>
      </c>
      <c r="I3468" s="2" t="s">
        <v>761</v>
      </c>
      <c r="J3468" s="2" t="s">
        <v>638</v>
      </c>
      <c r="K3468" s="2" t="s">
        <v>882</v>
      </c>
      <c r="L3468" s="2" t="s">
        <v>837</v>
      </c>
      <c r="M3468" s="2" t="s">
        <v>838</v>
      </c>
      <c r="N3468" s="2" t="s">
        <v>45</v>
      </c>
      <c r="O3468" s="2" t="s">
        <v>46</v>
      </c>
      <c r="P3468" s="2" t="s">
        <v>639</v>
      </c>
      <c r="Q3468" s="2" t="s">
        <v>640</v>
      </c>
      <c r="R3468" s="2" t="s">
        <v>10</v>
      </c>
      <c r="S3468" s="2" t="s">
        <v>11</v>
      </c>
      <c r="T3468" s="2">
        <v>192</v>
      </c>
      <c r="U3468" s="2" t="s">
        <v>645</v>
      </c>
      <c r="V3468" s="2">
        <v>206</v>
      </c>
      <c r="W3468" s="2" t="s">
        <v>1561</v>
      </c>
      <c r="X3468" s="2" t="s">
        <v>917</v>
      </c>
      <c r="Y3468" s="2" t="s">
        <v>45</v>
      </c>
      <c r="Z3468" s="2" t="s">
        <v>914</v>
      </c>
      <c r="AA3468" s="2">
        <v>2021</v>
      </c>
      <c r="AB3468" s="6">
        <v>2</v>
      </c>
      <c r="AC3468" s="6">
        <v>2</v>
      </c>
      <c r="AD3468" s="6">
        <v>2</v>
      </c>
      <c r="AE3468" s="6">
        <v>100</v>
      </c>
      <c r="AF3468" s="6"/>
      <c r="AG3468" s="6"/>
      <c r="AH3468" s="2" t="s">
        <v>902</v>
      </c>
    </row>
    <row r="3469" spans="1:36" x14ac:dyDescent="0.25">
      <c r="A3469" s="2">
        <v>16</v>
      </c>
      <c r="B3469" s="2" t="s">
        <v>0</v>
      </c>
      <c r="C3469" s="2" t="s">
        <v>727</v>
      </c>
      <c r="D3469" s="2">
        <v>2023</v>
      </c>
      <c r="E3469" s="2" t="s">
        <v>1</v>
      </c>
      <c r="F3469" s="2" t="s">
        <v>2</v>
      </c>
      <c r="G3469" s="2" t="s">
        <v>3</v>
      </c>
      <c r="H3469" s="2" t="s">
        <v>4</v>
      </c>
      <c r="I3469" s="2" t="s">
        <v>761</v>
      </c>
      <c r="J3469" s="2" t="s">
        <v>638</v>
      </c>
      <c r="K3469" s="2" t="s">
        <v>882</v>
      </c>
      <c r="L3469" s="2" t="s">
        <v>837</v>
      </c>
      <c r="M3469" s="2" t="s">
        <v>838</v>
      </c>
      <c r="N3469" s="2" t="s">
        <v>45</v>
      </c>
      <c r="O3469" s="2" t="s">
        <v>46</v>
      </c>
      <c r="P3469" s="2" t="s">
        <v>639</v>
      </c>
      <c r="Q3469" s="2" t="s">
        <v>640</v>
      </c>
      <c r="R3469" s="2" t="s">
        <v>10</v>
      </c>
      <c r="S3469" s="2" t="s">
        <v>11</v>
      </c>
      <c r="T3469" s="2">
        <v>192</v>
      </c>
      <c r="U3469" s="2" t="s">
        <v>645</v>
      </c>
      <c r="V3469" s="2">
        <v>206</v>
      </c>
      <c r="W3469" s="2" t="s">
        <v>1561</v>
      </c>
      <c r="X3469" s="2" t="s">
        <v>917</v>
      </c>
      <c r="Y3469" s="2" t="s">
        <v>45</v>
      </c>
      <c r="Z3469" s="2" t="s">
        <v>914</v>
      </c>
      <c r="AA3469" s="2">
        <v>2022</v>
      </c>
      <c r="AB3469" s="6">
        <v>2</v>
      </c>
      <c r="AC3469" s="6">
        <v>2</v>
      </c>
      <c r="AD3469" s="6">
        <v>2</v>
      </c>
      <c r="AE3469" s="6">
        <v>100</v>
      </c>
      <c r="AF3469" s="6"/>
      <c r="AG3469" s="6"/>
      <c r="AH3469" s="2" t="s">
        <v>902</v>
      </c>
    </row>
    <row r="3470" spans="1:36" x14ac:dyDescent="0.25">
      <c r="A3470" s="2">
        <v>16</v>
      </c>
      <c r="B3470" s="2" t="s">
        <v>0</v>
      </c>
      <c r="C3470" s="2" t="s">
        <v>727</v>
      </c>
      <c r="D3470" s="2">
        <v>2023</v>
      </c>
      <c r="E3470" s="2" t="s">
        <v>1</v>
      </c>
      <c r="F3470" s="2" t="s">
        <v>2</v>
      </c>
      <c r="G3470" s="2" t="s">
        <v>3</v>
      </c>
      <c r="H3470" s="2" t="s">
        <v>4</v>
      </c>
      <c r="I3470" s="2" t="s">
        <v>761</v>
      </c>
      <c r="J3470" s="2" t="s">
        <v>638</v>
      </c>
      <c r="K3470" s="2" t="s">
        <v>882</v>
      </c>
      <c r="L3470" s="2" t="s">
        <v>837</v>
      </c>
      <c r="M3470" s="2" t="s">
        <v>838</v>
      </c>
      <c r="N3470" s="2" t="s">
        <v>45</v>
      </c>
      <c r="O3470" s="2" t="s">
        <v>46</v>
      </c>
      <c r="P3470" s="2" t="s">
        <v>639</v>
      </c>
      <c r="Q3470" s="2" t="s">
        <v>640</v>
      </c>
      <c r="R3470" s="2" t="s">
        <v>10</v>
      </c>
      <c r="S3470" s="2" t="s">
        <v>11</v>
      </c>
      <c r="T3470" s="2">
        <v>192</v>
      </c>
      <c r="U3470" s="2" t="s">
        <v>645</v>
      </c>
      <c r="V3470" s="2">
        <v>206</v>
      </c>
      <c r="W3470" s="2" t="s">
        <v>1561</v>
      </c>
      <c r="X3470" s="2" t="s">
        <v>917</v>
      </c>
      <c r="Y3470" s="2" t="s">
        <v>45</v>
      </c>
      <c r="Z3470" s="2" t="s">
        <v>914</v>
      </c>
      <c r="AA3470" s="2">
        <v>2023</v>
      </c>
      <c r="AB3470" s="6">
        <v>2</v>
      </c>
      <c r="AC3470" s="6">
        <v>1.8</v>
      </c>
      <c r="AD3470" s="6">
        <v>1</v>
      </c>
      <c r="AE3470" s="6">
        <v>55.56</v>
      </c>
      <c r="AF3470" s="6">
        <v>86.21</v>
      </c>
      <c r="AG3470" s="6">
        <v>83.33</v>
      </c>
      <c r="AH3470" s="2" t="s">
        <v>902</v>
      </c>
      <c r="AI3470" t="s">
        <v>5558</v>
      </c>
      <c r="AJ3470" t="s">
        <v>5565</v>
      </c>
    </row>
    <row r="3471" spans="1:36" x14ac:dyDescent="0.25">
      <c r="A3471" s="2">
        <v>16</v>
      </c>
      <c r="B3471" s="2" t="s">
        <v>0</v>
      </c>
      <c r="C3471" s="2" t="s">
        <v>727</v>
      </c>
      <c r="D3471" s="2">
        <v>2023</v>
      </c>
      <c r="E3471" s="2" t="s">
        <v>1</v>
      </c>
      <c r="F3471" s="2" t="s">
        <v>2</v>
      </c>
      <c r="G3471" s="2" t="s">
        <v>3</v>
      </c>
      <c r="H3471" s="2" t="s">
        <v>4</v>
      </c>
      <c r="I3471" s="2" t="s">
        <v>761</v>
      </c>
      <c r="J3471" s="2" t="s">
        <v>638</v>
      </c>
      <c r="K3471" s="2" t="s">
        <v>882</v>
      </c>
      <c r="L3471" s="2" t="s">
        <v>837</v>
      </c>
      <c r="M3471" s="2" t="s">
        <v>838</v>
      </c>
      <c r="N3471" s="2" t="s">
        <v>45</v>
      </c>
      <c r="O3471" s="2" t="s">
        <v>46</v>
      </c>
      <c r="P3471" s="2" t="s">
        <v>639</v>
      </c>
      <c r="Q3471" s="2" t="s">
        <v>640</v>
      </c>
      <c r="R3471" s="2" t="s">
        <v>10</v>
      </c>
      <c r="S3471" s="2" t="s">
        <v>11</v>
      </c>
      <c r="T3471" s="2">
        <v>192</v>
      </c>
      <c r="U3471" s="2" t="s">
        <v>645</v>
      </c>
      <c r="V3471" s="2">
        <v>206</v>
      </c>
      <c r="W3471" s="2" t="s">
        <v>1561</v>
      </c>
      <c r="X3471" s="2" t="s">
        <v>917</v>
      </c>
      <c r="Y3471" s="2" t="s">
        <v>45</v>
      </c>
      <c r="Z3471" s="2" t="s">
        <v>914</v>
      </c>
      <c r="AA3471" s="2">
        <v>2024</v>
      </c>
      <c r="AB3471" s="6">
        <v>0</v>
      </c>
      <c r="AC3471" s="6">
        <v>0.2</v>
      </c>
      <c r="AD3471" s="6">
        <v>0</v>
      </c>
      <c r="AE3471" s="6">
        <v>0</v>
      </c>
      <c r="AF3471" s="6"/>
      <c r="AG3471" s="6"/>
      <c r="AH3471" s="2" t="s">
        <v>902</v>
      </c>
    </row>
    <row r="3472" spans="1:36" x14ac:dyDescent="0.25">
      <c r="A3472" s="2">
        <v>16</v>
      </c>
      <c r="B3472" s="2" t="s">
        <v>0</v>
      </c>
      <c r="C3472" s="2" t="s">
        <v>727</v>
      </c>
      <c r="D3472" s="2">
        <v>2023</v>
      </c>
      <c r="E3472" s="2" t="s">
        <v>1</v>
      </c>
      <c r="F3472" s="2" t="s">
        <v>2</v>
      </c>
      <c r="G3472" s="2" t="s">
        <v>3</v>
      </c>
      <c r="H3472" s="2" t="s">
        <v>4</v>
      </c>
      <c r="I3472" s="2" t="s">
        <v>761</v>
      </c>
      <c r="J3472" s="2" t="s">
        <v>638</v>
      </c>
      <c r="K3472" s="2" t="s">
        <v>882</v>
      </c>
      <c r="L3472" s="2" t="s">
        <v>837</v>
      </c>
      <c r="M3472" s="2" t="s">
        <v>838</v>
      </c>
      <c r="N3472" s="2" t="s">
        <v>45</v>
      </c>
      <c r="O3472" s="2" t="s">
        <v>46</v>
      </c>
      <c r="P3472" s="2" t="s">
        <v>639</v>
      </c>
      <c r="Q3472" s="2" t="s">
        <v>640</v>
      </c>
      <c r="R3472" s="2" t="s">
        <v>10</v>
      </c>
      <c r="S3472" s="2" t="s">
        <v>11</v>
      </c>
      <c r="T3472" s="2">
        <v>192</v>
      </c>
      <c r="U3472" s="2" t="s">
        <v>645</v>
      </c>
      <c r="V3472" s="2">
        <v>690</v>
      </c>
      <c r="W3472" s="2" t="s">
        <v>1562</v>
      </c>
      <c r="X3472" s="2" t="s">
        <v>917</v>
      </c>
      <c r="Y3472" s="2" t="s">
        <v>45</v>
      </c>
      <c r="Z3472" s="2" t="s">
        <v>914</v>
      </c>
      <c r="AA3472" s="2">
        <v>2020</v>
      </c>
      <c r="AB3472" s="6">
        <v>0</v>
      </c>
      <c r="AC3472" s="6">
        <v>0</v>
      </c>
      <c r="AD3472" s="6">
        <v>0</v>
      </c>
      <c r="AE3472" s="6">
        <v>0</v>
      </c>
      <c r="AF3472" s="6"/>
      <c r="AG3472" s="6"/>
      <c r="AH3472" s="2" t="s">
        <v>902</v>
      </c>
    </row>
    <row r="3473" spans="1:36" x14ac:dyDescent="0.25">
      <c r="A3473" s="2">
        <v>16</v>
      </c>
      <c r="B3473" s="2" t="s">
        <v>0</v>
      </c>
      <c r="C3473" s="2" t="s">
        <v>727</v>
      </c>
      <c r="D3473" s="2">
        <v>2023</v>
      </c>
      <c r="E3473" s="2" t="s">
        <v>1</v>
      </c>
      <c r="F3473" s="2" t="s">
        <v>2</v>
      </c>
      <c r="G3473" s="2" t="s">
        <v>3</v>
      </c>
      <c r="H3473" s="2" t="s">
        <v>4</v>
      </c>
      <c r="I3473" s="2" t="s">
        <v>761</v>
      </c>
      <c r="J3473" s="2" t="s">
        <v>638</v>
      </c>
      <c r="K3473" s="2" t="s">
        <v>882</v>
      </c>
      <c r="L3473" s="2" t="s">
        <v>837</v>
      </c>
      <c r="M3473" s="2" t="s">
        <v>838</v>
      </c>
      <c r="N3473" s="2" t="s">
        <v>45</v>
      </c>
      <c r="O3473" s="2" t="s">
        <v>46</v>
      </c>
      <c r="P3473" s="2" t="s">
        <v>639</v>
      </c>
      <c r="Q3473" s="2" t="s">
        <v>640</v>
      </c>
      <c r="R3473" s="2" t="s">
        <v>10</v>
      </c>
      <c r="S3473" s="2" t="s">
        <v>11</v>
      </c>
      <c r="T3473" s="2">
        <v>192</v>
      </c>
      <c r="U3473" s="2" t="s">
        <v>645</v>
      </c>
      <c r="V3473" s="2">
        <v>690</v>
      </c>
      <c r="W3473" s="2" t="s">
        <v>1562</v>
      </c>
      <c r="X3473" s="2" t="s">
        <v>917</v>
      </c>
      <c r="Y3473" s="2" t="s">
        <v>45</v>
      </c>
      <c r="Z3473" s="2" t="s">
        <v>914</v>
      </c>
      <c r="AA3473" s="2">
        <v>2021</v>
      </c>
      <c r="AB3473" s="6">
        <v>0</v>
      </c>
      <c r="AC3473" s="6">
        <v>29</v>
      </c>
      <c r="AD3473" s="6">
        <v>28</v>
      </c>
      <c r="AE3473" s="6">
        <v>96.55</v>
      </c>
      <c r="AF3473" s="6"/>
      <c r="AG3473" s="6"/>
      <c r="AH3473" s="2" t="s">
        <v>902</v>
      </c>
    </row>
    <row r="3474" spans="1:36" x14ac:dyDescent="0.25">
      <c r="A3474" s="2">
        <v>16</v>
      </c>
      <c r="B3474" s="2" t="s">
        <v>0</v>
      </c>
      <c r="C3474" s="2" t="s">
        <v>727</v>
      </c>
      <c r="D3474" s="2">
        <v>2023</v>
      </c>
      <c r="E3474" s="2" t="s">
        <v>1</v>
      </c>
      <c r="F3474" s="2" t="s">
        <v>2</v>
      </c>
      <c r="G3474" s="2" t="s">
        <v>3</v>
      </c>
      <c r="H3474" s="2" t="s">
        <v>4</v>
      </c>
      <c r="I3474" s="2" t="s">
        <v>761</v>
      </c>
      <c r="J3474" s="2" t="s">
        <v>638</v>
      </c>
      <c r="K3474" s="2" t="s">
        <v>882</v>
      </c>
      <c r="L3474" s="2" t="s">
        <v>837</v>
      </c>
      <c r="M3474" s="2" t="s">
        <v>838</v>
      </c>
      <c r="N3474" s="2" t="s">
        <v>45</v>
      </c>
      <c r="O3474" s="2" t="s">
        <v>46</v>
      </c>
      <c r="P3474" s="2" t="s">
        <v>639</v>
      </c>
      <c r="Q3474" s="2" t="s">
        <v>640</v>
      </c>
      <c r="R3474" s="2" t="s">
        <v>10</v>
      </c>
      <c r="S3474" s="2" t="s">
        <v>11</v>
      </c>
      <c r="T3474" s="2">
        <v>192</v>
      </c>
      <c r="U3474" s="2" t="s">
        <v>645</v>
      </c>
      <c r="V3474" s="2">
        <v>690</v>
      </c>
      <c r="W3474" s="2" t="s">
        <v>1562</v>
      </c>
      <c r="X3474" s="2" t="s">
        <v>917</v>
      </c>
      <c r="Y3474" s="2" t="s">
        <v>45</v>
      </c>
      <c r="Z3474" s="2" t="s">
        <v>914</v>
      </c>
      <c r="AA3474" s="2">
        <v>2022</v>
      </c>
      <c r="AB3474" s="6">
        <v>0</v>
      </c>
      <c r="AC3474" s="6">
        <v>25</v>
      </c>
      <c r="AD3474" s="6">
        <v>30</v>
      </c>
      <c r="AE3474" s="6">
        <v>120</v>
      </c>
      <c r="AF3474" s="6"/>
      <c r="AG3474" s="6"/>
      <c r="AH3474" s="2" t="s">
        <v>902</v>
      </c>
    </row>
    <row r="3475" spans="1:36" x14ac:dyDescent="0.25">
      <c r="A3475" s="2">
        <v>16</v>
      </c>
      <c r="B3475" s="2" t="s">
        <v>0</v>
      </c>
      <c r="C3475" s="2" t="s">
        <v>727</v>
      </c>
      <c r="D3475" s="2">
        <v>2023</v>
      </c>
      <c r="E3475" s="2" t="s">
        <v>1</v>
      </c>
      <c r="F3475" s="2" t="s">
        <v>2</v>
      </c>
      <c r="G3475" s="2" t="s">
        <v>3</v>
      </c>
      <c r="H3475" s="2" t="s">
        <v>4</v>
      </c>
      <c r="I3475" s="2" t="s">
        <v>761</v>
      </c>
      <c r="J3475" s="2" t="s">
        <v>638</v>
      </c>
      <c r="K3475" s="2" t="s">
        <v>882</v>
      </c>
      <c r="L3475" s="2" t="s">
        <v>837</v>
      </c>
      <c r="M3475" s="2" t="s">
        <v>838</v>
      </c>
      <c r="N3475" s="2" t="s">
        <v>45</v>
      </c>
      <c r="O3475" s="2" t="s">
        <v>46</v>
      </c>
      <c r="P3475" s="2" t="s">
        <v>639</v>
      </c>
      <c r="Q3475" s="2" t="s">
        <v>640</v>
      </c>
      <c r="R3475" s="2" t="s">
        <v>10</v>
      </c>
      <c r="S3475" s="2" t="s">
        <v>11</v>
      </c>
      <c r="T3475" s="2">
        <v>192</v>
      </c>
      <c r="U3475" s="2" t="s">
        <v>645</v>
      </c>
      <c r="V3475" s="2">
        <v>690</v>
      </c>
      <c r="W3475" s="2" t="s">
        <v>1562</v>
      </c>
      <c r="X3475" s="2" t="s">
        <v>917</v>
      </c>
      <c r="Y3475" s="2" t="s">
        <v>45</v>
      </c>
      <c r="Z3475" s="2" t="s">
        <v>914</v>
      </c>
      <c r="AA3475" s="2">
        <v>2023</v>
      </c>
      <c r="AB3475" s="6">
        <v>0</v>
      </c>
      <c r="AC3475" s="6">
        <v>24</v>
      </c>
      <c r="AD3475" s="6">
        <v>23</v>
      </c>
      <c r="AE3475" s="6">
        <v>95.83</v>
      </c>
      <c r="AF3475" s="6">
        <v>98.78</v>
      </c>
      <c r="AG3475" s="6">
        <v>53.29</v>
      </c>
      <c r="AH3475" s="2" t="s">
        <v>902</v>
      </c>
      <c r="AI3475" t="s">
        <v>5558</v>
      </c>
      <c r="AJ3475" t="s">
        <v>5566</v>
      </c>
    </row>
    <row r="3476" spans="1:36" x14ac:dyDescent="0.25">
      <c r="A3476" s="2">
        <v>16</v>
      </c>
      <c r="B3476" s="2" t="s">
        <v>0</v>
      </c>
      <c r="C3476" s="2" t="s">
        <v>727</v>
      </c>
      <c r="D3476" s="2">
        <v>2023</v>
      </c>
      <c r="E3476" s="2" t="s">
        <v>1</v>
      </c>
      <c r="F3476" s="2" t="s">
        <v>2</v>
      </c>
      <c r="G3476" s="2" t="s">
        <v>3</v>
      </c>
      <c r="H3476" s="2" t="s">
        <v>4</v>
      </c>
      <c r="I3476" s="2" t="s">
        <v>761</v>
      </c>
      <c r="J3476" s="2" t="s">
        <v>638</v>
      </c>
      <c r="K3476" s="2" t="s">
        <v>882</v>
      </c>
      <c r="L3476" s="2" t="s">
        <v>837</v>
      </c>
      <c r="M3476" s="2" t="s">
        <v>838</v>
      </c>
      <c r="N3476" s="2" t="s">
        <v>45</v>
      </c>
      <c r="O3476" s="2" t="s">
        <v>46</v>
      </c>
      <c r="P3476" s="2" t="s">
        <v>639</v>
      </c>
      <c r="Q3476" s="2" t="s">
        <v>640</v>
      </c>
      <c r="R3476" s="2" t="s">
        <v>10</v>
      </c>
      <c r="S3476" s="2" t="s">
        <v>11</v>
      </c>
      <c r="T3476" s="2">
        <v>192</v>
      </c>
      <c r="U3476" s="2" t="s">
        <v>645</v>
      </c>
      <c r="V3476" s="2">
        <v>690</v>
      </c>
      <c r="W3476" s="2" t="s">
        <v>1562</v>
      </c>
      <c r="X3476" s="2" t="s">
        <v>917</v>
      </c>
      <c r="Y3476" s="2" t="s">
        <v>45</v>
      </c>
      <c r="Z3476" s="2" t="s">
        <v>914</v>
      </c>
      <c r="AA3476" s="2">
        <v>2024</v>
      </c>
      <c r="AB3476" s="6">
        <v>0</v>
      </c>
      <c r="AC3476" s="6">
        <v>70</v>
      </c>
      <c r="AD3476" s="6">
        <v>0</v>
      </c>
      <c r="AE3476" s="6">
        <v>0</v>
      </c>
      <c r="AF3476" s="6"/>
      <c r="AG3476" s="6"/>
      <c r="AH3476" s="2" t="s">
        <v>902</v>
      </c>
    </row>
    <row r="3477" spans="1:36" x14ac:dyDescent="0.25">
      <c r="A3477" s="2">
        <v>16</v>
      </c>
      <c r="B3477" s="2" t="s">
        <v>0</v>
      </c>
      <c r="C3477" s="2" t="s">
        <v>727</v>
      </c>
      <c r="D3477" s="2">
        <v>2023</v>
      </c>
      <c r="E3477" s="2" t="s">
        <v>1</v>
      </c>
      <c r="F3477" s="2" t="s">
        <v>2</v>
      </c>
      <c r="G3477" s="2" t="s">
        <v>3</v>
      </c>
      <c r="H3477" s="2" t="s">
        <v>4</v>
      </c>
      <c r="I3477" s="2" t="s">
        <v>761</v>
      </c>
      <c r="J3477" s="2" t="s">
        <v>638</v>
      </c>
      <c r="K3477" s="2" t="s">
        <v>882</v>
      </c>
      <c r="L3477" s="2" t="s">
        <v>837</v>
      </c>
      <c r="M3477" s="2" t="s">
        <v>838</v>
      </c>
      <c r="N3477" s="2" t="s">
        <v>45</v>
      </c>
      <c r="O3477" s="2" t="s">
        <v>46</v>
      </c>
      <c r="P3477" s="2" t="s">
        <v>639</v>
      </c>
      <c r="Q3477" s="2" t="s">
        <v>640</v>
      </c>
      <c r="R3477" s="2" t="s">
        <v>10</v>
      </c>
      <c r="S3477" s="2" t="s">
        <v>11</v>
      </c>
      <c r="T3477" s="2">
        <v>192</v>
      </c>
      <c r="U3477" s="2" t="s">
        <v>645</v>
      </c>
      <c r="V3477" s="2">
        <v>709</v>
      </c>
      <c r="W3477" s="2" t="s">
        <v>1563</v>
      </c>
      <c r="X3477" s="2" t="s">
        <v>917</v>
      </c>
      <c r="Y3477" s="2" t="s">
        <v>45</v>
      </c>
      <c r="Z3477" s="2" t="s">
        <v>914</v>
      </c>
      <c r="AA3477" s="2">
        <v>2020</v>
      </c>
      <c r="AB3477" s="6">
        <v>0</v>
      </c>
      <c r="AC3477" s="6">
        <v>0</v>
      </c>
      <c r="AD3477" s="6">
        <v>0</v>
      </c>
      <c r="AE3477" s="6">
        <v>0</v>
      </c>
      <c r="AF3477" s="6"/>
      <c r="AG3477" s="6"/>
      <c r="AH3477" s="2" t="s">
        <v>902</v>
      </c>
    </row>
    <row r="3478" spans="1:36" x14ac:dyDescent="0.25">
      <c r="A3478" s="2">
        <v>16</v>
      </c>
      <c r="B3478" s="2" t="s">
        <v>0</v>
      </c>
      <c r="C3478" s="2" t="s">
        <v>727</v>
      </c>
      <c r="D3478" s="2">
        <v>2023</v>
      </c>
      <c r="E3478" s="2" t="s">
        <v>1</v>
      </c>
      <c r="F3478" s="2" t="s">
        <v>2</v>
      </c>
      <c r="G3478" s="2" t="s">
        <v>3</v>
      </c>
      <c r="H3478" s="2" t="s">
        <v>4</v>
      </c>
      <c r="I3478" s="2" t="s">
        <v>761</v>
      </c>
      <c r="J3478" s="2" t="s">
        <v>638</v>
      </c>
      <c r="K3478" s="2" t="s">
        <v>882</v>
      </c>
      <c r="L3478" s="2" t="s">
        <v>837</v>
      </c>
      <c r="M3478" s="2" t="s">
        <v>838</v>
      </c>
      <c r="N3478" s="2" t="s">
        <v>45</v>
      </c>
      <c r="O3478" s="2" t="s">
        <v>46</v>
      </c>
      <c r="P3478" s="2" t="s">
        <v>639</v>
      </c>
      <c r="Q3478" s="2" t="s">
        <v>640</v>
      </c>
      <c r="R3478" s="2" t="s">
        <v>10</v>
      </c>
      <c r="S3478" s="2" t="s">
        <v>11</v>
      </c>
      <c r="T3478" s="2">
        <v>192</v>
      </c>
      <c r="U3478" s="2" t="s">
        <v>645</v>
      </c>
      <c r="V3478" s="2">
        <v>709</v>
      </c>
      <c r="W3478" s="2" t="s">
        <v>1563</v>
      </c>
      <c r="X3478" s="2" t="s">
        <v>917</v>
      </c>
      <c r="Y3478" s="2" t="s">
        <v>45</v>
      </c>
      <c r="Z3478" s="2" t="s">
        <v>914</v>
      </c>
      <c r="AA3478" s="2">
        <v>2021</v>
      </c>
      <c r="AB3478" s="6">
        <v>0</v>
      </c>
      <c r="AC3478" s="6">
        <v>62</v>
      </c>
      <c r="AD3478" s="6">
        <v>62</v>
      </c>
      <c r="AE3478" s="6">
        <v>100</v>
      </c>
      <c r="AF3478" s="6"/>
      <c r="AG3478" s="6"/>
      <c r="AH3478" s="2" t="s">
        <v>902</v>
      </c>
    </row>
    <row r="3479" spans="1:36" x14ac:dyDescent="0.25">
      <c r="A3479" s="2">
        <v>16</v>
      </c>
      <c r="B3479" s="2" t="s">
        <v>0</v>
      </c>
      <c r="C3479" s="2" t="s">
        <v>727</v>
      </c>
      <c r="D3479" s="2">
        <v>2023</v>
      </c>
      <c r="E3479" s="2" t="s">
        <v>1</v>
      </c>
      <c r="F3479" s="2" t="s">
        <v>2</v>
      </c>
      <c r="G3479" s="2" t="s">
        <v>3</v>
      </c>
      <c r="H3479" s="2" t="s">
        <v>4</v>
      </c>
      <c r="I3479" s="2" t="s">
        <v>761</v>
      </c>
      <c r="J3479" s="2" t="s">
        <v>638</v>
      </c>
      <c r="K3479" s="2" t="s">
        <v>882</v>
      </c>
      <c r="L3479" s="2" t="s">
        <v>837</v>
      </c>
      <c r="M3479" s="2" t="s">
        <v>838</v>
      </c>
      <c r="N3479" s="2" t="s">
        <v>45</v>
      </c>
      <c r="O3479" s="2" t="s">
        <v>46</v>
      </c>
      <c r="P3479" s="2" t="s">
        <v>639</v>
      </c>
      <c r="Q3479" s="2" t="s">
        <v>640</v>
      </c>
      <c r="R3479" s="2" t="s">
        <v>10</v>
      </c>
      <c r="S3479" s="2" t="s">
        <v>11</v>
      </c>
      <c r="T3479" s="2">
        <v>192</v>
      </c>
      <c r="U3479" s="2" t="s">
        <v>645</v>
      </c>
      <c r="V3479" s="2">
        <v>709</v>
      </c>
      <c r="W3479" s="2" t="s">
        <v>1563</v>
      </c>
      <c r="X3479" s="2" t="s">
        <v>917</v>
      </c>
      <c r="Y3479" s="2" t="s">
        <v>45</v>
      </c>
      <c r="Z3479" s="2" t="s">
        <v>914</v>
      </c>
      <c r="AA3479" s="2">
        <v>2022</v>
      </c>
      <c r="AB3479" s="6">
        <v>0</v>
      </c>
      <c r="AC3479" s="6">
        <v>38</v>
      </c>
      <c r="AD3479" s="6">
        <v>28.21</v>
      </c>
      <c r="AE3479" s="6">
        <v>74.239999999999995</v>
      </c>
      <c r="AF3479" s="6"/>
      <c r="AG3479" s="6"/>
      <c r="AH3479" s="2" t="s">
        <v>902</v>
      </c>
    </row>
    <row r="3480" spans="1:36" x14ac:dyDescent="0.25">
      <c r="A3480" s="2">
        <v>16</v>
      </c>
      <c r="B3480" s="2" t="s">
        <v>0</v>
      </c>
      <c r="C3480" s="2" t="s">
        <v>727</v>
      </c>
      <c r="D3480" s="2">
        <v>2023</v>
      </c>
      <c r="E3480" s="2" t="s">
        <v>1</v>
      </c>
      <c r="F3480" s="2" t="s">
        <v>2</v>
      </c>
      <c r="G3480" s="2" t="s">
        <v>3</v>
      </c>
      <c r="H3480" s="2" t="s">
        <v>4</v>
      </c>
      <c r="I3480" s="2" t="s">
        <v>761</v>
      </c>
      <c r="J3480" s="2" t="s">
        <v>638</v>
      </c>
      <c r="K3480" s="2" t="s">
        <v>882</v>
      </c>
      <c r="L3480" s="2" t="s">
        <v>837</v>
      </c>
      <c r="M3480" s="2" t="s">
        <v>838</v>
      </c>
      <c r="N3480" s="2" t="s">
        <v>45</v>
      </c>
      <c r="O3480" s="2" t="s">
        <v>46</v>
      </c>
      <c r="P3480" s="2" t="s">
        <v>639</v>
      </c>
      <c r="Q3480" s="2" t="s">
        <v>640</v>
      </c>
      <c r="R3480" s="2" t="s">
        <v>10</v>
      </c>
      <c r="S3480" s="2" t="s">
        <v>11</v>
      </c>
      <c r="T3480" s="2">
        <v>192</v>
      </c>
      <c r="U3480" s="2" t="s">
        <v>645</v>
      </c>
      <c r="V3480" s="2">
        <v>709</v>
      </c>
      <c r="W3480" s="2" t="s">
        <v>1563</v>
      </c>
      <c r="X3480" s="2" t="s">
        <v>917</v>
      </c>
      <c r="Y3480" s="2" t="s">
        <v>45</v>
      </c>
      <c r="Z3480" s="2" t="s">
        <v>914</v>
      </c>
      <c r="AA3480" s="2">
        <v>2023</v>
      </c>
      <c r="AB3480" s="6">
        <v>0</v>
      </c>
      <c r="AC3480" s="6">
        <v>0</v>
      </c>
      <c r="AD3480" s="6">
        <v>0</v>
      </c>
      <c r="AE3480" s="6">
        <v>0</v>
      </c>
      <c r="AF3480" s="6">
        <v>100</v>
      </c>
      <c r="AG3480" s="6">
        <v>100</v>
      </c>
      <c r="AH3480" s="2" t="s">
        <v>902</v>
      </c>
      <c r="AI3480" t="s">
        <v>5558</v>
      </c>
      <c r="AJ3480" t="s">
        <v>5567</v>
      </c>
    </row>
    <row r="3481" spans="1:36" x14ac:dyDescent="0.25">
      <c r="A3481" s="2">
        <v>16</v>
      </c>
      <c r="B3481" s="2" t="s">
        <v>0</v>
      </c>
      <c r="C3481" s="2" t="s">
        <v>727</v>
      </c>
      <c r="D3481" s="2">
        <v>2023</v>
      </c>
      <c r="E3481" s="2" t="s">
        <v>1</v>
      </c>
      <c r="F3481" s="2" t="s">
        <v>2</v>
      </c>
      <c r="G3481" s="2" t="s">
        <v>3</v>
      </c>
      <c r="H3481" s="2" t="s">
        <v>4</v>
      </c>
      <c r="I3481" s="2" t="s">
        <v>761</v>
      </c>
      <c r="J3481" s="2" t="s">
        <v>638</v>
      </c>
      <c r="K3481" s="2" t="s">
        <v>882</v>
      </c>
      <c r="L3481" s="2" t="s">
        <v>837</v>
      </c>
      <c r="M3481" s="2" t="s">
        <v>838</v>
      </c>
      <c r="N3481" s="2" t="s">
        <v>45</v>
      </c>
      <c r="O3481" s="2" t="s">
        <v>46</v>
      </c>
      <c r="P3481" s="2" t="s">
        <v>639</v>
      </c>
      <c r="Q3481" s="2" t="s">
        <v>640</v>
      </c>
      <c r="R3481" s="2" t="s">
        <v>10</v>
      </c>
      <c r="S3481" s="2" t="s">
        <v>11</v>
      </c>
      <c r="T3481" s="2">
        <v>192</v>
      </c>
      <c r="U3481" s="2" t="s">
        <v>645</v>
      </c>
      <c r="V3481" s="2">
        <v>709</v>
      </c>
      <c r="W3481" s="2" t="s">
        <v>1563</v>
      </c>
      <c r="X3481" s="2" t="s">
        <v>917</v>
      </c>
      <c r="Y3481" s="2" t="s">
        <v>45</v>
      </c>
      <c r="Z3481" s="2" t="s">
        <v>914</v>
      </c>
      <c r="AA3481" s="2">
        <v>2024</v>
      </c>
      <c r="AB3481" s="6">
        <v>0</v>
      </c>
      <c r="AC3481" s="6">
        <v>0</v>
      </c>
      <c r="AD3481" s="6">
        <v>0</v>
      </c>
      <c r="AE3481" s="6">
        <v>0</v>
      </c>
      <c r="AF3481" s="6"/>
      <c r="AG3481" s="6"/>
      <c r="AH3481" s="2" t="s">
        <v>902</v>
      </c>
    </row>
    <row r="3482" spans="1:36" x14ac:dyDescent="0.25">
      <c r="A3482" s="2">
        <v>16</v>
      </c>
      <c r="B3482" s="2" t="s">
        <v>0</v>
      </c>
      <c r="C3482" s="2" t="s">
        <v>727</v>
      </c>
      <c r="D3482" s="2">
        <v>2023</v>
      </c>
      <c r="E3482" s="2" t="s">
        <v>1</v>
      </c>
      <c r="F3482" s="2" t="s">
        <v>2</v>
      </c>
      <c r="G3482" s="2" t="s">
        <v>3</v>
      </c>
      <c r="H3482" s="2" t="s">
        <v>4</v>
      </c>
      <c r="I3482" s="2" t="s">
        <v>761</v>
      </c>
      <c r="J3482" s="2" t="s">
        <v>638</v>
      </c>
      <c r="K3482" s="2" t="s">
        <v>882</v>
      </c>
      <c r="L3482" s="2" t="s">
        <v>837</v>
      </c>
      <c r="M3482" s="2" t="s">
        <v>838</v>
      </c>
      <c r="N3482" s="2" t="s">
        <v>45</v>
      </c>
      <c r="O3482" s="2" t="s">
        <v>46</v>
      </c>
      <c r="P3482" s="2" t="s">
        <v>639</v>
      </c>
      <c r="Q3482" s="2" t="s">
        <v>640</v>
      </c>
      <c r="R3482" s="2" t="s">
        <v>10</v>
      </c>
      <c r="S3482" s="2" t="s">
        <v>11</v>
      </c>
      <c r="T3482" s="2">
        <v>192</v>
      </c>
      <c r="U3482" s="2" t="s">
        <v>645</v>
      </c>
      <c r="V3482" s="2">
        <v>732</v>
      </c>
      <c r="W3482" s="2" t="s">
        <v>1564</v>
      </c>
      <c r="X3482" s="2" t="s">
        <v>917</v>
      </c>
      <c r="Y3482" s="2" t="s">
        <v>45</v>
      </c>
      <c r="Z3482" s="2" t="s">
        <v>914</v>
      </c>
      <c r="AA3482" s="2">
        <v>2020</v>
      </c>
      <c r="AB3482" s="6">
        <v>0</v>
      </c>
      <c r="AC3482" s="6">
        <v>0</v>
      </c>
      <c r="AD3482" s="6">
        <v>0</v>
      </c>
      <c r="AE3482" s="6">
        <v>0</v>
      </c>
      <c r="AF3482" s="6"/>
      <c r="AG3482" s="6"/>
      <c r="AH3482" s="2" t="s">
        <v>902</v>
      </c>
    </row>
    <row r="3483" spans="1:36" x14ac:dyDescent="0.25">
      <c r="A3483" s="2">
        <v>16</v>
      </c>
      <c r="B3483" s="2" t="s">
        <v>0</v>
      </c>
      <c r="C3483" s="2" t="s">
        <v>727</v>
      </c>
      <c r="D3483" s="2">
        <v>2023</v>
      </c>
      <c r="E3483" s="2" t="s">
        <v>1</v>
      </c>
      <c r="F3483" s="2" t="s">
        <v>2</v>
      </c>
      <c r="G3483" s="2" t="s">
        <v>3</v>
      </c>
      <c r="H3483" s="2" t="s">
        <v>4</v>
      </c>
      <c r="I3483" s="2" t="s">
        <v>761</v>
      </c>
      <c r="J3483" s="2" t="s">
        <v>638</v>
      </c>
      <c r="K3483" s="2" t="s">
        <v>882</v>
      </c>
      <c r="L3483" s="2" t="s">
        <v>837</v>
      </c>
      <c r="M3483" s="2" t="s">
        <v>838</v>
      </c>
      <c r="N3483" s="2" t="s">
        <v>45</v>
      </c>
      <c r="O3483" s="2" t="s">
        <v>46</v>
      </c>
      <c r="P3483" s="2" t="s">
        <v>639</v>
      </c>
      <c r="Q3483" s="2" t="s">
        <v>640</v>
      </c>
      <c r="R3483" s="2" t="s">
        <v>10</v>
      </c>
      <c r="S3483" s="2" t="s">
        <v>11</v>
      </c>
      <c r="T3483" s="2">
        <v>192</v>
      </c>
      <c r="U3483" s="2" t="s">
        <v>645</v>
      </c>
      <c r="V3483" s="2">
        <v>732</v>
      </c>
      <c r="W3483" s="2" t="s">
        <v>1564</v>
      </c>
      <c r="X3483" s="2" t="s">
        <v>917</v>
      </c>
      <c r="Y3483" s="2" t="s">
        <v>45</v>
      </c>
      <c r="Z3483" s="2" t="s">
        <v>914</v>
      </c>
      <c r="AA3483" s="2">
        <v>2021</v>
      </c>
      <c r="AB3483" s="6">
        <v>0</v>
      </c>
      <c r="AC3483" s="6">
        <v>88</v>
      </c>
      <c r="AD3483" s="6">
        <v>88</v>
      </c>
      <c r="AE3483" s="6">
        <v>100</v>
      </c>
      <c r="AF3483" s="6"/>
      <c r="AG3483" s="6"/>
      <c r="AH3483" s="2" t="s">
        <v>902</v>
      </c>
    </row>
    <row r="3484" spans="1:36" x14ac:dyDescent="0.25">
      <c r="A3484" s="2">
        <v>16</v>
      </c>
      <c r="B3484" s="2" t="s">
        <v>0</v>
      </c>
      <c r="C3484" s="2" t="s">
        <v>727</v>
      </c>
      <c r="D3484" s="2">
        <v>2023</v>
      </c>
      <c r="E3484" s="2" t="s">
        <v>1</v>
      </c>
      <c r="F3484" s="2" t="s">
        <v>2</v>
      </c>
      <c r="G3484" s="2" t="s">
        <v>3</v>
      </c>
      <c r="H3484" s="2" t="s">
        <v>4</v>
      </c>
      <c r="I3484" s="2" t="s">
        <v>761</v>
      </c>
      <c r="J3484" s="2" t="s">
        <v>638</v>
      </c>
      <c r="K3484" s="2" t="s">
        <v>882</v>
      </c>
      <c r="L3484" s="2" t="s">
        <v>837</v>
      </c>
      <c r="M3484" s="2" t="s">
        <v>838</v>
      </c>
      <c r="N3484" s="2" t="s">
        <v>45</v>
      </c>
      <c r="O3484" s="2" t="s">
        <v>46</v>
      </c>
      <c r="P3484" s="2" t="s">
        <v>639</v>
      </c>
      <c r="Q3484" s="2" t="s">
        <v>640</v>
      </c>
      <c r="R3484" s="2" t="s">
        <v>10</v>
      </c>
      <c r="S3484" s="2" t="s">
        <v>11</v>
      </c>
      <c r="T3484" s="2">
        <v>192</v>
      </c>
      <c r="U3484" s="2" t="s">
        <v>645</v>
      </c>
      <c r="V3484" s="2">
        <v>732</v>
      </c>
      <c r="W3484" s="2" t="s">
        <v>1564</v>
      </c>
      <c r="X3484" s="2" t="s">
        <v>917</v>
      </c>
      <c r="Y3484" s="2" t="s">
        <v>45</v>
      </c>
      <c r="Z3484" s="2" t="s">
        <v>914</v>
      </c>
      <c r="AA3484" s="2">
        <v>2022</v>
      </c>
      <c r="AB3484" s="6">
        <v>0</v>
      </c>
      <c r="AC3484" s="6">
        <v>12</v>
      </c>
      <c r="AD3484" s="6">
        <v>12</v>
      </c>
      <c r="AE3484" s="6">
        <v>100</v>
      </c>
      <c r="AF3484" s="6"/>
      <c r="AG3484" s="6"/>
      <c r="AH3484" s="2" t="s">
        <v>902</v>
      </c>
    </row>
    <row r="3485" spans="1:36" x14ac:dyDescent="0.25">
      <c r="A3485" s="2">
        <v>16</v>
      </c>
      <c r="B3485" s="2" t="s">
        <v>0</v>
      </c>
      <c r="C3485" s="2" t="s">
        <v>727</v>
      </c>
      <c r="D3485" s="2">
        <v>2023</v>
      </c>
      <c r="E3485" s="2" t="s">
        <v>1</v>
      </c>
      <c r="F3485" s="2" t="s">
        <v>2</v>
      </c>
      <c r="G3485" s="2" t="s">
        <v>3</v>
      </c>
      <c r="H3485" s="2" t="s">
        <v>4</v>
      </c>
      <c r="I3485" s="2" t="s">
        <v>761</v>
      </c>
      <c r="J3485" s="2" t="s">
        <v>638</v>
      </c>
      <c r="K3485" s="2" t="s">
        <v>882</v>
      </c>
      <c r="L3485" s="2" t="s">
        <v>837</v>
      </c>
      <c r="M3485" s="2" t="s">
        <v>838</v>
      </c>
      <c r="N3485" s="2" t="s">
        <v>45</v>
      </c>
      <c r="O3485" s="2" t="s">
        <v>46</v>
      </c>
      <c r="P3485" s="2" t="s">
        <v>639</v>
      </c>
      <c r="Q3485" s="2" t="s">
        <v>640</v>
      </c>
      <c r="R3485" s="2" t="s">
        <v>10</v>
      </c>
      <c r="S3485" s="2" t="s">
        <v>11</v>
      </c>
      <c r="T3485" s="2">
        <v>192</v>
      </c>
      <c r="U3485" s="2" t="s">
        <v>645</v>
      </c>
      <c r="V3485" s="2">
        <v>732</v>
      </c>
      <c r="W3485" s="2" t="s">
        <v>1564</v>
      </c>
      <c r="X3485" s="2" t="s">
        <v>917</v>
      </c>
      <c r="Y3485" s="2" t="s">
        <v>45</v>
      </c>
      <c r="Z3485" s="2" t="s">
        <v>914</v>
      </c>
      <c r="AA3485" s="2">
        <v>2023</v>
      </c>
      <c r="AB3485" s="6">
        <v>0</v>
      </c>
      <c r="AC3485" s="6">
        <v>0</v>
      </c>
      <c r="AD3485" s="6">
        <v>0</v>
      </c>
      <c r="AE3485" s="6">
        <v>0</v>
      </c>
      <c r="AF3485" s="6">
        <v>100</v>
      </c>
      <c r="AG3485" s="6">
        <v>100</v>
      </c>
      <c r="AH3485" s="2" t="s">
        <v>902</v>
      </c>
      <c r="AI3485" t="s">
        <v>5558</v>
      </c>
      <c r="AJ3485" t="s">
        <v>5568</v>
      </c>
    </row>
    <row r="3486" spans="1:36" x14ac:dyDescent="0.25">
      <c r="A3486" s="2">
        <v>16</v>
      </c>
      <c r="B3486" s="2" t="s">
        <v>0</v>
      </c>
      <c r="C3486" s="2" t="s">
        <v>727</v>
      </c>
      <c r="D3486" s="2">
        <v>2023</v>
      </c>
      <c r="E3486" s="2" t="s">
        <v>1</v>
      </c>
      <c r="F3486" s="2" t="s">
        <v>2</v>
      </c>
      <c r="G3486" s="2" t="s">
        <v>3</v>
      </c>
      <c r="H3486" s="2" t="s">
        <v>4</v>
      </c>
      <c r="I3486" s="2" t="s">
        <v>761</v>
      </c>
      <c r="J3486" s="2" t="s">
        <v>638</v>
      </c>
      <c r="K3486" s="2" t="s">
        <v>882</v>
      </c>
      <c r="L3486" s="2" t="s">
        <v>837</v>
      </c>
      <c r="M3486" s="2" t="s">
        <v>838</v>
      </c>
      <c r="N3486" s="2" t="s">
        <v>45</v>
      </c>
      <c r="O3486" s="2" t="s">
        <v>46</v>
      </c>
      <c r="P3486" s="2" t="s">
        <v>639</v>
      </c>
      <c r="Q3486" s="2" t="s">
        <v>640</v>
      </c>
      <c r="R3486" s="2" t="s">
        <v>10</v>
      </c>
      <c r="S3486" s="2" t="s">
        <v>11</v>
      </c>
      <c r="T3486" s="2">
        <v>192</v>
      </c>
      <c r="U3486" s="2" t="s">
        <v>645</v>
      </c>
      <c r="V3486" s="2">
        <v>732</v>
      </c>
      <c r="W3486" s="2" t="s">
        <v>1564</v>
      </c>
      <c r="X3486" s="2" t="s">
        <v>917</v>
      </c>
      <c r="Y3486" s="2" t="s">
        <v>45</v>
      </c>
      <c r="Z3486" s="2" t="s">
        <v>914</v>
      </c>
      <c r="AA3486" s="2">
        <v>2024</v>
      </c>
      <c r="AB3486" s="6">
        <v>0</v>
      </c>
      <c r="AC3486" s="6">
        <v>0</v>
      </c>
      <c r="AD3486" s="6">
        <v>0</v>
      </c>
      <c r="AE3486" s="6">
        <v>0</v>
      </c>
      <c r="AF3486" s="6"/>
      <c r="AG3486" s="6"/>
      <c r="AH3486" s="2" t="s">
        <v>902</v>
      </c>
    </row>
    <row r="3487" spans="1:36" x14ac:dyDescent="0.25">
      <c r="A3487" s="2">
        <v>16</v>
      </c>
      <c r="B3487" s="2" t="s">
        <v>0</v>
      </c>
      <c r="C3487" s="2" t="s">
        <v>727</v>
      </c>
      <c r="D3487" s="2">
        <v>2023</v>
      </c>
      <c r="E3487" s="2" t="s">
        <v>1</v>
      </c>
      <c r="F3487" s="2" t="s">
        <v>2</v>
      </c>
      <c r="G3487" s="2" t="s">
        <v>3</v>
      </c>
      <c r="H3487" s="2" t="s">
        <v>4</v>
      </c>
      <c r="I3487" s="2" t="s">
        <v>761</v>
      </c>
      <c r="J3487" s="2" t="s">
        <v>638</v>
      </c>
      <c r="K3487" s="2" t="s">
        <v>882</v>
      </c>
      <c r="L3487" s="2" t="s">
        <v>837</v>
      </c>
      <c r="M3487" s="2" t="s">
        <v>838</v>
      </c>
      <c r="N3487" s="2" t="s">
        <v>45</v>
      </c>
      <c r="O3487" s="2" t="s">
        <v>46</v>
      </c>
      <c r="P3487" s="2" t="s">
        <v>639</v>
      </c>
      <c r="Q3487" s="2" t="s">
        <v>640</v>
      </c>
      <c r="R3487" s="2" t="s">
        <v>10</v>
      </c>
      <c r="S3487" s="2" t="s">
        <v>11</v>
      </c>
      <c r="T3487" s="2">
        <v>193</v>
      </c>
      <c r="U3487" s="2" t="s">
        <v>646</v>
      </c>
      <c r="V3487" s="2">
        <v>207</v>
      </c>
      <c r="W3487" s="2" t="s">
        <v>1565</v>
      </c>
      <c r="X3487" s="2" t="s">
        <v>917</v>
      </c>
      <c r="Y3487" s="2" t="s">
        <v>45</v>
      </c>
      <c r="Z3487" s="2" t="s">
        <v>914</v>
      </c>
      <c r="AA3487" s="2">
        <v>2020</v>
      </c>
      <c r="AB3487" s="6">
        <v>0</v>
      </c>
      <c r="AC3487" s="6">
        <v>0</v>
      </c>
      <c r="AD3487" s="6">
        <v>0</v>
      </c>
      <c r="AE3487" s="6">
        <v>0</v>
      </c>
      <c r="AF3487" s="6"/>
      <c r="AG3487" s="6"/>
      <c r="AH3487" s="2" t="s">
        <v>903</v>
      </c>
    </row>
    <row r="3488" spans="1:36" x14ac:dyDescent="0.25">
      <c r="A3488" s="2">
        <v>16</v>
      </c>
      <c r="B3488" s="2" t="s">
        <v>0</v>
      </c>
      <c r="C3488" s="2" t="s">
        <v>727</v>
      </c>
      <c r="D3488" s="2">
        <v>2023</v>
      </c>
      <c r="E3488" s="2" t="s">
        <v>1</v>
      </c>
      <c r="F3488" s="2" t="s">
        <v>2</v>
      </c>
      <c r="G3488" s="2" t="s">
        <v>3</v>
      </c>
      <c r="H3488" s="2" t="s">
        <v>4</v>
      </c>
      <c r="I3488" s="2" t="s">
        <v>761</v>
      </c>
      <c r="J3488" s="2" t="s">
        <v>638</v>
      </c>
      <c r="K3488" s="2" t="s">
        <v>882</v>
      </c>
      <c r="L3488" s="2" t="s">
        <v>837</v>
      </c>
      <c r="M3488" s="2" t="s">
        <v>838</v>
      </c>
      <c r="N3488" s="2" t="s">
        <v>45</v>
      </c>
      <c r="O3488" s="2" t="s">
        <v>46</v>
      </c>
      <c r="P3488" s="2" t="s">
        <v>639</v>
      </c>
      <c r="Q3488" s="2" t="s">
        <v>640</v>
      </c>
      <c r="R3488" s="2" t="s">
        <v>10</v>
      </c>
      <c r="S3488" s="2" t="s">
        <v>11</v>
      </c>
      <c r="T3488" s="2">
        <v>193</v>
      </c>
      <c r="U3488" s="2" t="s">
        <v>646</v>
      </c>
      <c r="V3488" s="2">
        <v>207</v>
      </c>
      <c r="W3488" s="2" t="s">
        <v>1565</v>
      </c>
      <c r="X3488" s="2" t="s">
        <v>917</v>
      </c>
      <c r="Y3488" s="2" t="s">
        <v>45</v>
      </c>
      <c r="Z3488" s="2" t="s">
        <v>914</v>
      </c>
      <c r="AA3488" s="2">
        <v>2021</v>
      </c>
      <c r="AB3488" s="6">
        <v>1</v>
      </c>
      <c r="AC3488" s="6">
        <v>1</v>
      </c>
      <c r="AD3488" s="6">
        <v>0.6</v>
      </c>
      <c r="AE3488" s="6">
        <v>60</v>
      </c>
      <c r="AF3488" s="6"/>
      <c r="AG3488" s="6"/>
      <c r="AH3488" s="2" t="s">
        <v>903</v>
      </c>
    </row>
    <row r="3489" spans="1:36" x14ac:dyDescent="0.25">
      <c r="A3489" s="2">
        <v>16</v>
      </c>
      <c r="B3489" s="2" t="s">
        <v>0</v>
      </c>
      <c r="C3489" s="2" t="s">
        <v>727</v>
      </c>
      <c r="D3489" s="2">
        <v>2023</v>
      </c>
      <c r="E3489" s="2" t="s">
        <v>1</v>
      </c>
      <c r="F3489" s="2" t="s">
        <v>2</v>
      </c>
      <c r="G3489" s="2" t="s">
        <v>3</v>
      </c>
      <c r="H3489" s="2" t="s">
        <v>4</v>
      </c>
      <c r="I3489" s="2" t="s">
        <v>761</v>
      </c>
      <c r="J3489" s="2" t="s">
        <v>638</v>
      </c>
      <c r="K3489" s="2" t="s">
        <v>882</v>
      </c>
      <c r="L3489" s="2" t="s">
        <v>837</v>
      </c>
      <c r="M3489" s="2" t="s">
        <v>838</v>
      </c>
      <c r="N3489" s="2" t="s">
        <v>45</v>
      </c>
      <c r="O3489" s="2" t="s">
        <v>46</v>
      </c>
      <c r="P3489" s="2" t="s">
        <v>639</v>
      </c>
      <c r="Q3489" s="2" t="s">
        <v>640</v>
      </c>
      <c r="R3489" s="2" t="s">
        <v>10</v>
      </c>
      <c r="S3489" s="2" t="s">
        <v>11</v>
      </c>
      <c r="T3489" s="2">
        <v>193</v>
      </c>
      <c r="U3489" s="2" t="s">
        <v>646</v>
      </c>
      <c r="V3489" s="2">
        <v>207</v>
      </c>
      <c r="W3489" s="2" t="s">
        <v>1565</v>
      </c>
      <c r="X3489" s="2" t="s">
        <v>917</v>
      </c>
      <c r="Y3489" s="2" t="s">
        <v>45</v>
      </c>
      <c r="Z3489" s="2" t="s">
        <v>914</v>
      </c>
      <c r="AA3489" s="2">
        <v>2022</v>
      </c>
      <c r="AB3489" s="6">
        <v>2</v>
      </c>
      <c r="AC3489" s="6">
        <v>1</v>
      </c>
      <c r="AD3489" s="6">
        <v>0.6</v>
      </c>
      <c r="AE3489" s="6">
        <v>60</v>
      </c>
      <c r="AF3489" s="6"/>
      <c r="AG3489" s="6"/>
      <c r="AH3489" s="2" t="s">
        <v>903</v>
      </c>
    </row>
    <row r="3490" spans="1:36" x14ac:dyDescent="0.25">
      <c r="A3490" s="2">
        <v>16</v>
      </c>
      <c r="B3490" s="2" t="s">
        <v>0</v>
      </c>
      <c r="C3490" s="2" t="s">
        <v>727</v>
      </c>
      <c r="D3490" s="2">
        <v>2023</v>
      </c>
      <c r="E3490" s="2" t="s">
        <v>1</v>
      </c>
      <c r="F3490" s="2" t="s">
        <v>2</v>
      </c>
      <c r="G3490" s="2" t="s">
        <v>3</v>
      </c>
      <c r="H3490" s="2" t="s">
        <v>4</v>
      </c>
      <c r="I3490" s="2" t="s">
        <v>761</v>
      </c>
      <c r="J3490" s="2" t="s">
        <v>638</v>
      </c>
      <c r="K3490" s="2" t="s">
        <v>882</v>
      </c>
      <c r="L3490" s="2" t="s">
        <v>837</v>
      </c>
      <c r="M3490" s="2" t="s">
        <v>838</v>
      </c>
      <c r="N3490" s="2" t="s">
        <v>45</v>
      </c>
      <c r="O3490" s="2" t="s">
        <v>46</v>
      </c>
      <c r="P3490" s="2" t="s">
        <v>639</v>
      </c>
      <c r="Q3490" s="2" t="s">
        <v>640</v>
      </c>
      <c r="R3490" s="2" t="s">
        <v>10</v>
      </c>
      <c r="S3490" s="2" t="s">
        <v>11</v>
      </c>
      <c r="T3490" s="2">
        <v>193</v>
      </c>
      <c r="U3490" s="2" t="s">
        <v>646</v>
      </c>
      <c r="V3490" s="2">
        <v>207</v>
      </c>
      <c r="W3490" s="2" t="s">
        <v>1565</v>
      </c>
      <c r="X3490" s="2" t="s">
        <v>917</v>
      </c>
      <c r="Y3490" s="2" t="s">
        <v>45</v>
      </c>
      <c r="Z3490" s="2" t="s">
        <v>914</v>
      </c>
      <c r="AA3490" s="2">
        <v>2023</v>
      </c>
      <c r="AB3490" s="6">
        <v>0</v>
      </c>
      <c r="AC3490" s="6">
        <v>0.85</v>
      </c>
      <c r="AD3490" s="6">
        <v>0.85</v>
      </c>
      <c r="AE3490" s="6">
        <v>100</v>
      </c>
      <c r="AF3490" s="6">
        <v>100</v>
      </c>
      <c r="AG3490" s="6">
        <v>93.18</v>
      </c>
      <c r="AH3490" s="2" t="s">
        <v>903</v>
      </c>
      <c r="AI3490" t="s">
        <v>5558</v>
      </c>
      <c r="AJ3490" t="s">
        <v>5569</v>
      </c>
    </row>
    <row r="3491" spans="1:36" x14ac:dyDescent="0.25">
      <c r="A3491" s="2">
        <v>16</v>
      </c>
      <c r="B3491" s="2" t="s">
        <v>0</v>
      </c>
      <c r="C3491" s="2" t="s">
        <v>727</v>
      </c>
      <c r="D3491" s="2">
        <v>2023</v>
      </c>
      <c r="E3491" s="2" t="s">
        <v>1</v>
      </c>
      <c r="F3491" s="2" t="s">
        <v>2</v>
      </c>
      <c r="G3491" s="2" t="s">
        <v>3</v>
      </c>
      <c r="H3491" s="2" t="s">
        <v>4</v>
      </c>
      <c r="I3491" s="2" t="s">
        <v>761</v>
      </c>
      <c r="J3491" s="2" t="s">
        <v>638</v>
      </c>
      <c r="K3491" s="2" t="s">
        <v>882</v>
      </c>
      <c r="L3491" s="2" t="s">
        <v>837</v>
      </c>
      <c r="M3491" s="2" t="s">
        <v>838</v>
      </c>
      <c r="N3491" s="2" t="s">
        <v>45</v>
      </c>
      <c r="O3491" s="2" t="s">
        <v>46</v>
      </c>
      <c r="P3491" s="2" t="s">
        <v>639</v>
      </c>
      <c r="Q3491" s="2" t="s">
        <v>640</v>
      </c>
      <c r="R3491" s="2" t="s">
        <v>10</v>
      </c>
      <c r="S3491" s="2" t="s">
        <v>11</v>
      </c>
      <c r="T3491" s="2">
        <v>193</v>
      </c>
      <c r="U3491" s="2" t="s">
        <v>646</v>
      </c>
      <c r="V3491" s="2">
        <v>207</v>
      </c>
      <c r="W3491" s="2" t="s">
        <v>1565</v>
      </c>
      <c r="X3491" s="2" t="s">
        <v>917</v>
      </c>
      <c r="Y3491" s="2" t="s">
        <v>45</v>
      </c>
      <c r="Z3491" s="2" t="s">
        <v>914</v>
      </c>
      <c r="AA3491" s="2">
        <v>2024</v>
      </c>
      <c r="AB3491" s="6">
        <v>0</v>
      </c>
      <c r="AC3491" s="6">
        <v>0.15</v>
      </c>
      <c r="AD3491" s="6">
        <v>0</v>
      </c>
      <c r="AE3491" s="6">
        <v>0</v>
      </c>
      <c r="AF3491" s="6"/>
      <c r="AG3491" s="6"/>
      <c r="AH3491" s="2" t="s">
        <v>903</v>
      </c>
    </row>
    <row r="3492" spans="1:36" x14ac:dyDescent="0.25">
      <c r="A3492" s="2">
        <v>16</v>
      </c>
      <c r="B3492" s="2" t="s">
        <v>0</v>
      </c>
      <c r="C3492" s="2" t="s">
        <v>727</v>
      </c>
      <c r="D3492" s="2">
        <v>2023</v>
      </c>
      <c r="E3492" s="2" t="s">
        <v>1</v>
      </c>
      <c r="F3492" s="2" t="s">
        <v>2</v>
      </c>
      <c r="G3492" s="2" t="s">
        <v>3</v>
      </c>
      <c r="H3492" s="2" t="s">
        <v>4</v>
      </c>
      <c r="I3492" s="2" t="s">
        <v>761</v>
      </c>
      <c r="J3492" s="2" t="s">
        <v>638</v>
      </c>
      <c r="K3492" s="2" t="s">
        <v>882</v>
      </c>
      <c r="L3492" s="2" t="s">
        <v>837</v>
      </c>
      <c r="M3492" s="2" t="s">
        <v>838</v>
      </c>
      <c r="N3492" s="2" t="s">
        <v>45</v>
      </c>
      <c r="O3492" s="2" t="s">
        <v>46</v>
      </c>
      <c r="P3492" s="2" t="s">
        <v>639</v>
      </c>
      <c r="Q3492" s="2" t="s">
        <v>640</v>
      </c>
      <c r="R3492" s="2" t="s">
        <v>10</v>
      </c>
      <c r="S3492" s="2" t="s">
        <v>11</v>
      </c>
      <c r="T3492" s="2">
        <v>194</v>
      </c>
      <c r="U3492" s="2" t="s">
        <v>647</v>
      </c>
      <c r="V3492" s="2">
        <v>208</v>
      </c>
      <c r="W3492" s="2" t="s">
        <v>1559</v>
      </c>
      <c r="X3492" s="2" t="s">
        <v>917</v>
      </c>
      <c r="Y3492" s="2" t="s">
        <v>45</v>
      </c>
      <c r="Z3492" s="2" t="s">
        <v>914</v>
      </c>
      <c r="AA3492" s="2">
        <v>2020</v>
      </c>
      <c r="AB3492" s="6">
        <v>400000</v>
      </c>
      <c r="AC3492" s="6">
        <v>400000</v>
      </c>
      <c r="AD3492" s="6">
        <v>519767</v>
      </c>
      <c r="AE3492" s="6">
        <v>129.94</v>
      </c>
      <c r="AF3492" s="6"/>
      <c r="AG3492" s="6"/>
      <c r="AH3492" s="2" t="s">
        <v>902</v>
      </c>
    </row>
    <row r="3493" spans="1:36" x14ac:dyDescent="0.25">
      <c r="A3493" s="2">
        <v>16</v>
      </c>
      <c r="B3493" s="2" t="s">
        <v>0</v>
      </c>
      <c r="C3493" s="2" t="s">
        <v>727</v>
      </c>
      <c r="D3493" s="2">
        <v>2023</v>
      </c>
      <c r="E3493" s="2" t="s">
        <v>1</v>
      </c>
      <c r="F3493" s="2" t="s">
        <v>2</v>
      </c>
      <c r="G3493" s="2" t="s">
        <v>3</v>
      </c>
      <c r="H3493" s="2" t="s">
        <v>4</v>
      </c>
      <c r="I3493" s="2" t="s">
        <v>761</v>
      </c>
      <c r="J3493" s="2" t="s">
        <v>638</v>
      </c>
      <c r="K3493" s="2" t="s">
        <v>882</v>
      </c>
      <c r="L3493" s="2" t="s">
        <v>837</v>
      </c>
      <c r="M3493" s="2" t="s">
        <v>838</v>
      </c>
      <c r="N3493" s="2" t="s">
        <v>45</v>
      </c>
      <c r="O3493" s="2" t="s">
        <v>46</v>
      </c>
      <c r="P3493" s="2" t="s">
        <v>639</v>
      </c>
      <c r="Q3493" s="2" t="s">
        <v>640</v>
      </c>
      <c r="R3493" s="2" t="s">
        <v>10</v>
      </c>
      <c r="S3493" s="2" t="s">
        <v>11</v>
      </c>
      <c r="T3493" s="2">
        <v>194</v>
      </c>
      <c r="U3493" s="2" t="s">
        <v>647</v>
      </c>
      <c r="V3493" s="2">
        <v>208</v>
      </c>
      <c r="W3493" s="2" t="s">
        <v>1559</v>
      </c>
      <c r="X3493" s="2" t="s">
        <v>917</v>
      </c>
      <c r="Y3493" s="2" t="s">
        <v>45</v>
      </c>
      <c r="Z3493" s="2" t="s">
        <v>914</v>
      </c>
      <c r="AA3493" s="2">
        <v>2021</v>
      </c>
      <c r="AB3493" s="6">
        <v>0</v>
      </c>
      <c r="AC3493" s="6">
        <v>0</v>
      </c>
      <c r="AD3493" s="6">
        <v>0</v>
      </c>
      <c r="AE3493" s="6">
        <v>0</v>
      </c>
      <c r="AF3493" s="6"/>
      <c r="AG3493" s="6"/>
      <c r="AH3493" s="2" t="s">
        <v>902</v>
      </c>
    </row>
    <row r="3494" spans="1:36" x14ac:dyDescent="0.25">
      <c r="A3494" s="2">
        <v>16</v>
      </c>
      <c r="B3494" s="2" t="s">
        <v>0</v>
      </c>
      <c r="C3494" s="2" t="s">
        <v>727</v>
      </c>
      <c r="D3494" s="2">
        <v>2023</v>
      </c>
      <c r="E3494" s="2" t="s">
        <v>1</v>
      </c>
      <c r="F3494" s="2" t="s">
        <v>2</v>
      </c>
      <c r="G3494" s="2" t="s">
        <v>3</v>
      </c>
      <c r="H3494" s="2" t="s">
        <v>4</v>
      </c>
      <c r="I3494" s="2" t="s">
        <v>761</v>
      </c>
      <c r="J3494" s="2" t="s">
        <v>638</v>
      </c>
      <c r="K3494" s="2" t="s">
        <v>882</v>
      </c>
      <c r="L3494" s="2" t="s">
        <v>837</v>
      </c>
      <c r="M3494" s="2" t="s">
        <v>838</v>
      </c>
      <c r="N3494" s="2" t="s">
        <v>45</v>
      </c>
      <c r="O3494" s="2" t="s">
        <v>46</v>
      </c>
      <c r="P3494" s="2" t="s">
        <v>639</v>
      </c>
      <c r="Q3494" s="2" t="s">
        <v>640</v>
      </c>
      <c r="R3494" s="2" t="s">
        <v>10</v>
      </c>
      <c r="S3494" s="2" t="s">
        <v>11</v>
      </c>
      <c r="T3494" s="2">
        <v>194</v>
      </c>
      <c r="U3494" s="2" t="s">
        <v>647</v>
      </c>
      <c r="V3494" s="2">
        <v>208</v>
      </c>
      <c r="W3494" s="2" t="s">
        <v>1559</v>
      </c>
      <c r="X3494" s="2" t="s">
        <v>917</v>
      </c>
      <c r="Y3494" s="2" t="s">
        <v>45</v>
      </c>
      <c r="Z3494" s="2" t="s">
        <v>914</v>
      </c>
      <c r="AA3494" s="2">
        <v>2022</v>
      </c>
      <c r="AB3494" s="6">
        <v>0</v>
      </c>
      <c r="AC3494" s="6">
        <v>0</v>
      </c>
      <c r="AD3494" s="6">
        <v>0</v>
      </c>
      <c r="AE3494" s="6">
        <v>0</v>
      </c>
      <c r="AF3494" s="6"/>
      <c r="AG3494" s="6"/>
      <c r="AH3494" s="2" t="s">
        <v>902</v>
      </c>
    </row>
    <row r="3495" spans="1:36" x14ac:dyDescent="0.25">
      <c r="A3495" s="2">
        <v>16</v>
      </c>
      <c r="B3495" s="2" t="s">
        <v>0</v>
      </c>
      <c r="C3495" s="2" t="s">
        <v>727</v>
      </c>
      <c r="D3495" s="2">
        <v>2023</v>
      </c>
      <c r="E3495" s="2" t="s">
        <v>1</v>
      </c>
      <c r="F3495" s="2" t="s">
        <v>2</v>
      </c>
      <c r="G3495" s="2" t="s">
        <v>3</v>
      </c>
      <c r="H3495" s="2" t="s">
        <v>4</v>
      </c>
      <c r="I3495" s="2" t="s">
        <v>761</v>
      </c>
      <c r="J3495" s="2" t="s">
        <v>638</v>
      </c>
      <c r="K3495" s="2" t="s">
        <v>882</v>
      </c>
      <c r="L3495" s="2" t="s">
        <v>837</v>
      </c>
      <c r="M3495" s="2" t="s">
        <v>838</v>
      </c>
      <c r="N3495" s="2" t="s">
        <v>45</v>
      </c>
      <c r="O3495" s="2" t="s">
        <v>46</v>
      </c>
      <c r="P3495" s="2" t="s">
        <v>639</v>
      </c>
      <c r="Q3495" s="2" t="s">
        <v>640</v>
      </c>
      <c r="R3495" s="2" t="s">
        <v>10</v>
      </c>
      <c r="S3495" s="2" t="s">
        <v>11</v>
      </c>
      <c r="T3495" s="2">
        <v>194</v>
      </c>
      <c r="U3495" s="2" t="s">
        <v>647</v>
      </c>
      <c r="V3495" s="2">
        <v>208</v>
      </c>
      <c r="W3495" s="2" t="s">
        <v>1559</v>
      </c>
      <c r="X3495" s="2" t="s">
        <v>917</v>
      </c>
      <c r="Y3495" s="2" t="s">
        <v>45</v>
      </c>
      <c r="Z3495" s="2" t="s">
        <v>914</v>
      </c>
      <c r="AA3495" s="2">
        <v>2023</v>
      </c>
      <c r="AB3495" s="6">
        <v>0</v>
      </c>
      <c r="AC3495" s="6">
        <v>0</v>
      </c>
      <c r="AD3495" s="6">
        <v>0</v>
      </c>
      <c r="AE3495" s="6">
        <v>0</v>
      </c>
      <c r="AF3495" s="6">
        <v>100</v>
      </c>
      <c r="AG3495" s="6">
        <v>100</v>
      </c>
      <c r="AH3495" s="2" t="s">
        <v>902</v>
      </c>
      <c r="AI3495" t="s">
        <v>5570</v>
      </c>
      <c r="AJ3495" t="s">
        <v>5571</v>
      </c>
    </row>
    <row r="3496" spans="1:36" x14ac:dyDescent="0.25">
      <c r="A3496" s="2">
        <v>16</v>
      </c>
      <c r="B3496" s="2" t="s">
        <v>0</v>
      </c>
      <c r="C3496" s="2" t="s">
        <v>727</v>
      </c>
      <c r="D3496" s="2">
        <v>2023</v>
      </c>
      <c r="E3496" s="2" t="s">
        <v>1</v>
      </c>
      <c r="F3496" s="2" t="s">
        <v>2</v>
      </c>
      <c r="G3496" s="2" t="s">
        <v>3</v>
      </c>
      <c r="H3496" s="2" t="s">
        <v>4</v>
      </c>
      <c r="I3496" s="2" t="s">
        <v>761</v>
      </c>
      <c r="J3496" s="2" t="s">
        <v>638</v>
      </c>
      <c r="K3496" s="2" t="s">
        <v>882</v>
      </c>
      <c r="L3496" s="2" t="s">
        <v>837</v>
      </c>
      <c r="M3496" s="2" t="s">
        <v>838</v>
      </c>
      <c r="N3496" s="2" t="s">
        <v>45</v>
      </c>
      <c r="O3496" s="2" t="s">
        <v>46</v>
      </c>
      <c r="P3496" s="2" t="s">
        <v>639</v>
      </c>
      <c r="Q3496" s="2" t="s">
        <v>640</v>
      </c>
      <c r="R3496" s="2" t="s">
        <v>10</v>
      </c>
      <c r="S3496" s="2" t="s">
        <v>11</v>
      </c>
      <c r="T3496" s="2">
        <v>194</v>
      </c>
      <c r="U3496" s="2" t="s">
        <v>647</v>
      </c>
      <c r="V3496" s="2">
        <v>208</v>
      </c>
      <c r="W3496" s="2" t="s">
        <v>1559</v>
      </c>
      <c r="X3496" s="2" t="s">
        <v>917</v>
      </c>
      <c r="Y3496" s="2" t="s">
        <v>45</v>
      </c>
      <c r="Z3496" s="2" t="s">
        <v>914</v>
      </c>
      <c r="AA3496" s="2">
        <v>2024</v>
      </c>
      <c r="AB3496" s="6">
        <v>0</v>
      </c>
      <c r="AC3496" s="6">
        <v>0</v>
      </c>
      <c r="AD3496" s="6">
        <v>0</v>
      </c>
      <c r="AE3496" s="6">
        <v>0</v>
      </c>
      <c r="AF3496" s="6"/>
      <c r="AG3496" s="6"/>
      <c r="AH3496" s="2" t="s">
        <v>902</v>
      </c>
    </row>
    <row r="3497" spans="1:36" x14ac:dyDescent="0.25">
      <c r="A3497" s="2">
        <v>16</v>
      </c>
      <c r="B3497" s="2" t="s">
        <v>0</v>
      </c>
      <c r="C3497" s="2" t="s">
        <v>727</v>
      </c>
      <c r="D3497" s="2">
        <v>2023</v>
      </c>
      <c r="E3497" s="2" t="s">
        <v>1</v>
      </c>
      <c r="F3497" s="2" t="s">
        <v>2</v>
      </c>
      <c r="G3497" s="2" t="s">
        <v>3</v>
      </c>
      <c r="H3497" s="2" t="s">
        <v>4</v>
      </c>
      <c r="I3497" s="2" t="s">
        <v>761</v>
      </c>
      <c r="J3497" s="2" t="s">
        <v>638</v>
      </c>
      <c r="K3497" s="2" t="s">
        <v>882</v>
      </c>
      <c r="L3497" s="2" t="s">
        <v>837</v>
      </c>
      <c r="M3497" s="2" t="s">
        <v>838</v>
      </c>
      <c r="N3497" s="2" t="s">
        <v>45</v>
      </c>
      <c r="O3497" s="2" t="s">
        <v>46</v>
      </c>
      <c r="P3497" s="2" t="s">
        <v>639</v>
      </c>
      <c r="Q3497" s="2" t="s">
        <v>640</v>
      </c>
      <c r="R3497" s="2" t="s">
        <v>10</v>
      </c>
      <c r="S3497" s="2" t="s">
        <v>11</v>
      </c>
      <c r="T3497" s="2">
        <v>195</v>
      </c>
      <c r="U3497" s="2" t="s">
        <v>648</v>
      </c>
      <c r="V3497" s="2">
        <v>209</v>
      </c>
      <c r="W3497" s="2" t="s">
        <v>1566</v>
      </c>
      <c r="X3497" s="2" t="s">
        <v>917</v>
      </c>
      <c r="Y3497" s="2" t="s">
        <v>45</v>
      </c>
      <c r="Z3497" s="2" t="s">
        <v>914</v>
      </c>
      <c r="AA3497" s="2">
        <v>2020</v>
      </c>
      <c r="AB3497" s="6">
        <v>102</v>
      </c>
      <c r="AC3497" s="6">
        <v>102</v>
      </c>
      <c r="AD3497" s="6">
        <v>123</v>
      </c>
      <c r="AE3497" s="6">
        <v>120.59</v>
      </c>
      <c r="AF3497" s="6"/>
      <c r="AG3497" s="6"/>
      <c r="AH3497" s="2" t="s">
        <v>902</v>
      </c>
    </row>
    <row r="3498" spans="1:36" x14ac:dyDescent="0.25">
      <c r="A3498" s="2">
        <v>16</v>
      </c>
      <c r="B3498" s="2" t="s">
        <v>0</v>
      </c>
      <c r="C3498" s="2" t="s">
        <v>727</v>
      </c>
      <c r="D3498" s="2">
        <v>2023</v>
      </c>
      <c r="E3498" s="2" t="s">
        <v>1</v>
      </c>
      <c r="F3498" s="2" t="s">
        <v>2</v>
      </c>
      <c r="G3498" s="2" t="s">
        <v>3</v>
      </c>
      <c r="H3498" s="2" t="s">
        <v>4</v>
      </c>
      <c r="I3498" s="2" t="s">
        <v>761</v>
      </c>
      <c r="J3498" s="2" t="s">
        <v>638</v>
      </c>
      <c r="K3498" s="2" t="s">
        <v>882</v>
      </c>
      <c r="L3498" s="2" t="s">
        <v>837</v>
      </c>
      <c r="M3498" s="2" t="s">
        <v>838</v>
      </c>
      <c r="N3498" s="2" t="s">
        <v>45</v>
      </c>
      <c r="O3498" s="2" t="s">
        <v>46</v>
      </c>
      <c r="P3498" s="2" t="s">
        <v>639</v>
      </c>
      <c r="Q3498" s="2" t="s">
        <v>640</v>
      </c>
      <c r="R3498" s="2" t="s">
        <v>10</v>
      </c>
      <c r="S3498" s="2" t="s">
        <v>11</v>
      </c>
      <c r="T3498" s="2">
        <v>195</v>
      </c>
      <c r="U3498" s="2" t="s">
        <v>648</v>
      </c>
      <c r="V3498" s="2">
        <v>209</v>
      </c>
      <c r="W3498" s="2" t="s">
        <v>1566</v>
      </c>
      <c r="X3498" s="2" t="s">
        <v>917</v>
      </c>
      <c r="Y3498" s="2" t="s">
        <v>45</v>
      </c>
      <c r="Z3498" s="2" t="s">
        <v>914</v>
      </c>
      <c r="AA3498" s="2">
        <v>2021</v>
      </c>
      <c r="AB3498" s="6">
        <v>140</v>
      </c>
      <c r="AC3498" s="6">
        <v>129</v>
      </c>
      <c r="AD3498" s="6">
        <v>129</v>
      </c>
      <c r="AE3498" s="6">
        <v>100</v>
      </c>
      <c r="AF3498" s="6"/>
      <c r="AG3498" s="6"/>
      <c r="AH3498" s="2" t="s">
        <v>902</v>
      </c>
    </row>
    <row r="3499" spans="1:36" x14ac:dyDescent="0.25">
      <c r="A3499" s="2">
        <v>16</v>
      </c>
      <c r="B3499" s="2" t="s">
        <v>0</v>
      </c>
      <c r="C3499" s="2" t="s">
        <v>727</v>
      </c>
      <c r="D3499" s="2">
        <v>2023</v>
      </c>
      <c r="E3499" s="2" t="s">
        <v>1</v>
      </c>
      <c r="F3499" s="2" t="s">
        <v>2</v>
      </c>
      <c r="G3499" s="2" t="s">
        <v>3</v>
      </c>
      <c r="H3499" s="2" t="s">
        <v>4</v>
      </c>
      <c r="I3499" s="2" t="s">
        <v>761</v>
      </c>
      <c r="J3499" s="2" t="s">
        <v>638</v>
      </c>
      <c r="K3499" s="2" t="s">
        <v>882</v>
      </c>
      <c r="L3499" s="2" t="s">
        <v>837</v>
      </c>
      <c r="M3499" s="2" t="s">
        <v>838</v>
      </c>
      <c r="N3499" s="2" t="s">
        <v>45</v>
      </c>
      <c r="O3499" s="2" t="s">
        <v>46</v>
      </c>
      <c r="P3499" s="2" t="s">
        <v>639</v>
      </c>
      <c r="Q3499" s="2" t="s">
        <v>640</v>
      </c>
      <c r="R3499" s="2" t="s">
        <v>10</v>
      </c>
      <c r="S3499" s="2" t="s">
        <v>11</v>
      </c>
      <c r="T3499" s="2">
        <v>195</v>
      </c>
      <c r="U3499" s="2" t="s">
        <v>648</v>
      </c>
      <c r="V3499" s="2">
        <v>209</v>
      </c>
      <c r="W3499" s="2" t="s">
        <v>1566</v>
      </c>
      <c r="X3499" s="2" t="s">
        <v>917</v>
      </c>
      <c r="Y3499" s="2" t="s">
        <v>45</v>
      </c>
      <c r="Z3499" s="2" t="s">
        <v>914</v>
      </c>
      <c r="AA3499" s="2">
        <v>2022</v>
      </c>
      <c r="AB3499" s="6">
        <v>140</v>
      </c>
      <c r="AC3499" s="6">
        <v>129</v>
      </c>
      <c r="AD3499" s="6">
        <v>129</v>
      </c>
      <c r="AE3499" s="6">
        <v>100</v>
      </c>
      <c r="AF3499" s="6"/>
      <c r="AG3499" s="6"/>
      <c r="AH3499" s="2" t="s">
        <v>902</v>
      </c>
    </row>
    <row r="3500" spans="1:36" x14ac:dyDescent="0.25">
      <c r="A3500" s="2">
        <v>16</v>
      </c>
      <c r="B3500" s="2" t="s">
        <v>0</v>
      </c>
      <c r="C3500" s="2" t="s">
        <v>727</v>
      </c>
      <c r="D3500" s="2">
        <v>2023</v>
      </c>
      <c r="E3500" s="2" t="s">
        <v>1</v>
      </c>
      <c r="F3500" s="2" t="s">
        <v>2</v>
      </c>
      <c r="G3500" s="2" t="s">
        <v>3</v>
      </c>
      <c r="H3500" s="2" t="s">
        <v>4</v>
      </c>
      <c r="I3500" s="2" t="s">
        <v>761</v>
      </c>
      <c r="J3500" s="2" t="s">
        <v>638</v>
      </c>
      <c r="K3500" s="2" t="s">
        <v>882</v>
      </c>
      <c r="L3500" s="2" t="s">
        <v>837</v>
      </c>
      <c r="M3500" s="2" t="s">
        <v>838</v>
      </c>
      <c r="N3500" s="2" t="s">
        <v>45</v>
      </c>
      <c r="O3500" s="2" t="s">
        <v>46</v>
      </c>
      <c r="P3500" s="2" t="s">
        <v>639</v>
      </c>
      <c r="Q3500" s="2" t="s">
        <v>640</v>
      </c>
      <c r="R3500" s="2" t="s">
        <v>10</v>
      </c>
      <c r="S3500" s="2" t="s">
        <v>11</v>
      </c>
      <c r="T3500" s="2">
        <v>195</v>
      </c>
      <c r="U3500" s="2" t="s">
        <v>648</v>
      </c>
      <c r="V3500" s="2">
        <v>209</v>
      </c>
      <c r="W3500" s="2" t="s">
        <v>1566</v>
      </c>
      <c r="X3500" s="2" t="s">
        <v>917</v>
      </c>
      <c r="Y3500" s="2" t="s">
        <v>45</v>
      </c>
      <c r="Z3500" s="2" t="s">
        <v>914</v>
      </c>
      <c r="AA3500" s="2">
        <v>2023</v>
      </c>
      <c r="AB3500" s="6">
        <v>120</v>
      </c>
      <c r="AC3500" s="6">
        <v>120</v>
      </c>
      <c r="AD3500" s="6">
        <v>120</v>
      </c>
      <c r="AE3500" s="6">
        <v>100</v>
      </c>
      <c r="AF3500" s="6">
        <v>100</v>
      </c>
      <c r="AG3500" s="6">
        <v>94.35</v>
      </c>
      <c r="AH3500" s="2" t="s">
        <v>902</v>
      </c>
      <c r="AI3500" t="s">
        <v>5558</v>
      </c>
      <c r="AJ3500" t="s">
        <v>5572</v>
      </c>
    </row>
    <row r="3501" spans="1:36" x14ac:dyDescent="0.25">
      <c r="A3501" s="2">
        <v>16</v>
      </c>
      <c r="B3501" s="2" t="s">
        <v>0</v>
      </c>
      <c r="C3501" s="2" t="s">
        <v>727</v>
      </c>
      <c r="D3501" s="2">
        <v>2023</v>
      </c>
      <c r="E3501" s="2" t="s">
        <v>1</v>
      </c>
      <c r="F3501" s="2" t="s">
        <v>2</v>
      </c>
      <c r="G3501" s="2" t="s">
        <v>3</v>
      </c>
      <c r="H3501" s="2" t="s">
        <v>4</v>
      </c>
      <c r="I3501" s="2" t="s">
        <v>761</v>
      </c>
      <c r="J3501" s="2" t="s">
        <v>638</v>
      </c>
      <c r="K3501" s="2" t="s">
        <v>882</v>
      </c>
      <c r="L3501" s="2" t="s">
        <v>837</v>
      </c>
      <c r="M3501" s="2" t="s">
        <v>838</v>
      </c>
      <c r="N3501" s="2" t="s">
        <v>45</v>
      </c>
      <c r="O3501" s="2" t="s">
        <v>46</v>
      </c>
      <c r="P3501" s="2" t="s">
        <v>639</v>
      </c>
      <c r="Q3501" s="2" t="s">
        <v>640</v>
      </c>
      <c r="R3501" s="2" t="s">
        <v>10</v>
      </c>
      <c r="S3501" s="2" t="s">
        <v>11</v>
      </c>
      <c r="T3501" s="2">
        <v>195</v>
      </c>
      <c r="U3501" s="2" t="s">
        <v>648</v>
      </c>
      <c r="V3501" s="2">
        <v>209</v>
      </c>
      <c r="W3501" s="2" t="s">
        <v>1566</v>
      </c>
      <c r="X3501" s="2" t="s">
        <v>917</v>
      </c>
      <c r="Y3501" s="2" t="s">
        <v>45</v>
      </c>
      <c r="Z3501" s="2" t="s">
        <v>914</v>
      </c>
      <c r="AA3501" s="2">
        <v>2024</v>
      </c>
      <c r="AB3501" s="6">
        <v>8</v>
      </c>
      <c r="AC3501" s="6">
        <v>30</v>
      </c>
      <c r="AD3501" s="6">
        <v>0</v>
      </c>
      <c r="AE3501" s="6">
        <v>0</v>
      </c>
      <c r="AF3501" s="6"/>
      <c r="AG3501" s="6"/>
      <c r="AH3501" s="2" t="s">
        <v>902</v>
      </c>
    </row>
    <row r="3502" spans="1:36" x14ac:dyDescent="0.25">
      <c r="A3502" s="2">
        <v>16</v>
      </c>
      <c r="B3502" s="2" t="s">
        <v>0</v>
      </c>
      <c r="C3502" s="2" t="s">
        <v>727</v>
      </c>
      <c r="D3502" s="2">
        <v>2023</v>
      </c>
      <c r="E3502" s="2" t="s">
        <v>1</v>
      </c>
      <c r="F3502" s="2" t="s">
        <v>2</v>
      </c>
      <c r="G3502" s="2" t="s">
        <v>3</v>
      </c>
      <c r="H3502" s="2" t="s">
        <v>4</v>
      </c>
      <c r="I3502" s="2" t="s">
        <v>761</v>
      </c>
      <c r="J3502" s="2" t="s">
        <v>638</v>
      </c>
      <c r="K3502" s="2" t="s">
        <v>882</v>
      </c>
      <c r="L3502" s="2" t="s">
        <v>837</v>
      </c>
      <c r="M3502" s="2" t="s">
        <v>838</v>
      </c>
      <c r="N3502" s="2" t="s">
        <v>45</v>
      </c>
      <c r="O3502" s="2" t="s">
        <v>46</v>
      </c>
      <c r="P3502" s="2" t="s">
        <v>639</v>
      </c>
      <c r="Q3502" s="2" t="s">
        <v>640</v>
      </c>
      <c r="R3502" s="2" t="s">
        <v>10</v>
      </c>
      <c r="S3502" s="2" t="s">
        <v>11</v>
      </c>
      <c r="T3502" s="2">
        <v>196</v>
      </c>
      <c r="U3502" s="2" t="s">
        <v>649</v>
      </c>
      <c r="V3502" s="2">
        <v>210</v>
      </c>
      <c r="W3502" s="2" t="s">
        <v>1567</v>
      </c>
      <c r="X3502" s="2" t="s">
        <v>917</v>
      </c>
      <c r="Y3502" s="2" t="s">
        <v>45</v>
      </c>
      <c r="Z3502" s="2" t="s">
        <v>914</v>
      </c>
      <c r="AA3502" s="2">
        <v>2020</v>
      </c>
      <c r="AB3502" s="6">
        <v>2</v>
      </c>
      <c r="AC3502" s="6">
        <v>1</v>
      </c>
      <c r="AD3502" s="6">
        <v>1</v>
      </c>
      <c r="AE3502" s="6">
        <v>100</v>
      </c>
      <c r="AF3502" s="6"/>
      <c r="AG3502" s="6"/>
      <c r="AH3502" s="2" t="s">
        <v>902</v>
      </c>
    </row>
    <row r="3503" spans="1:36" x14ac:dyDescent="0.25">
      <c r="A3503" s="2">
        <v>16</v>
      </c>
      <c r="B3503" s="2" t="s">
        <v>0</v>
      </c>
      <c r="C3503" s="2" t="s">
        <v>727</v>
      </c>
      <c r="D3503" s="2">
        <v>2023</v>
      </c>
      <c r="E3503" s="2" t="s">
        <v>1</v>
      </c>
      <c r="F3503" s="2" t="s">
        <v>2</v>
      </c>
      <c r="G3503" s="2" t="s">
        <v>3</v>
      </c>
      <c r="H3503" s="2" t="s">
        <v>4</v>
      </c>
      <c r="I3503" s="2" t="s">
        <v>761</v>
      </c>
      <c r="J3503" s="2" t="s">
        <v>638</v>
      </c>
      <c r="K3503" s="2" t="s">
        <v>882</v>
      </c>
      <c r="L3503" s="2" t="s">
        <v>837</v>
      </c>
      <c r="M3503" s="2" t="s">
        <v>838</v>
      </c>
      <c r="N3503" s="2" t="s">
        <v>45</v>
      </c>
      <c r="O3503" s="2" t="s">
        <v>46</v>
      </c>
      <c r="P3503" s="2" t="s">
        <v>639</v>
      </c>
      <c r="Q3503" s="2" t="s">
        <v>640</v>
      </c>
      <c r="R3503" s="2" t="s">
        <v>10</v>
      </c>
      <c r="S3503" s="2" t="s">
        <v>11</v>
      </c>
      <c r="T3503" s="2">
        <v>196</v>
      </c>
      <c r="U3503" s="2" t="s">
        <v>649</v>
      </c>
      <c r="V3503" s="2">
        <v>210</v>
      </c>
      <c r="W3503" s="2" t="s">
        <v>1567</v>
      </c>
      <c r="X3503" s="2" t="s">
        <v>917</v>
      </c>
      <c r="Y3503" s="2" t="s">
        <v>45</v>
      </c>
      <c r="Z3503" s="2" t="s">
        <v>914</v>
      </c>
      <c r="AA3503" s="2">
        <v>2021</v>
      </c>
      <c r="AB3503" s="6">
        <v>2</v>
      </c>
      <c r="AC3503" s="6">
        <v>5</v>
      </c>
      <c r="AD3503" s="6">
        <v>5</v>
      </c>
      <c r="AE3503" s="6">
        <v>100</v>
      </c>
      <c r="AF3503" s="6"/>
      <c r="AG3503" s="6"/>
      <c r="AH3503" s="2" t="s">
        <v>902</v>
      </c>
    </row>
    <row r="3504" spans="1:36" x14ac:dyDescent="0.25">
      <c r="A3504" s="2">
        <v>16</v>
      </c>
      <c r="B3504" s="2" t="s">
        <v>0</v>
      </c>
      <c r="C3504" s="2" t="s">
        <v>727</v>
      </c>
      <c r="D3504" s="2">
        <v>2023</v>
      </c>
      <c r="E3504" s="2" t="s">
        <v>1</v>
      </c>
      <c r="F3504" s="2" t="s">
        <v>2</v>
      </c>
      <c r="G3504" s="2" t="s">
        <v>3</v>
      </c>
      <c r="H3504" s="2" t="s">
        <v>4</v>
      </c>
      <c r="I3504" s="2" t="s">
        <v>761</v>
      </c>
      <c r="J3504" s="2" t="s">
        <v>638</v>
      </c>
      <c r="K3504" s="2" t="s">
        <v>882</v>
      </c>
      <c r="L3504" s="2" t="s">
        <v>837</v>
      </c>
      <c r="M3504" s="2" t="s">
        <v>838</v>
      </c>
      <c r="N3504" s="2" t="s">
        <v>45</v>
      </c>
      <c r="O3504" s="2" t="s">
        <v>46</v>
      </c>
      <c r="P3504" s="2" t="s">
        <v>639</v>
      </c>
      <c r="Q3504" s="2" t="s">
        <v>640</v>
      </c>
      <c r="R3504" s="2" t="s">
        <v>10</v>
      </c>
      <c r="S3504" s="2" t="s">
        <v>11</v>
      </c>
      <c r="T3504" s="2">
        <v>196</v>
      </c>
      <c r="U3504" s="2" t="s">
        <v>649</v>
      </c>
      <c r="V3504" s="2">
        <v>210</v>
      </c>
      <c r="W3504" s="2" t="s">
        <v>1567</v>
      </c>
      <c r="X3504" s="2" t="s">
        <v>917</v>
      </c>
      <c r="Y3504" s="2" t="s">
        <v>45</v>
      </c>
      <c r="Z3504" s="2" t="s">
        <v>914</v>
      </c>
      <c r="AA3504" s="2">
        <v>2022</v>
      </c>
      <c r="AB3504" s="6">
        <v>2</v>
      </c>
      <c r="AC3504" s="6">
        <v>2</v>
      </c>
      <c r="AD3504" s="6">
        <v>2</v>
      </c>
      <c r="AE3504" s="6">
        <v>100</v>
      </c>
      <c r="AF3504" s="6"/>
      <c r="AG3504" s="6"/>
      <c r="AH3504" s="2" t="s">
        <v>902</v>
      </c>
    </row>
    <row r="3505" spans="1:36" x14ac:dyDescent="0.25">
      <c r="A3505" s="2">
        <v>16</v>
      </c>
      <c r="B3505" s="2" t="s">
        <v>0</v>
      </c>
      <c r="C3505" s="2" t="s">
        <v>727</v>
      </c>
      <c r="D3505" s="2">
        <v>2023</v>
      </c>
      <c r="E3505" s="2" t="s">
        <v>1</v>
      </c>
      <c r="F3505" s="2" t="s">
        <v>2</v>
      </c>
      <c r="G3505" s="2" t="s">
        <v>3</v>
      </c>
      <c r="H3505" s="2" t="s">
        <v>4</v>
      </c>
      <c r="I3505" s="2" t="s">
        <v>761</v>
      </c>
      <c r="J3505" s="2" t="s">
        <v>638</v>
      </c>
      <c r="K3505" s="2" t="s">
        <v>882</v>
      </c>
      <c r="L3505" s="2" t="s">
        <v>837</v>
      </c>
      <c r="M3505" s="2" t="s">
        <v>838</v>
      </c>
      <c r="N3505" s="2" t="s">
        <v>45</v>
      </c>
      <c r="O3505" s="2" t="s">
        <v>46</v>
      </c>
      <c r="P3505" s="2" t="s">
        <v>639</v>
      </c>
      <c r="Q3505" s="2" t="s">
        <v>640</v>
      </c>
      <c r="R3505" s="2" t="s">
        <v>10</v>
      </c>
      <c r="S3505" s="2" t="s">
        <v>11</v>
      </c>
      <c r="T3505" s="2">
        <v>196</v>
      </c>
      <c r="U3505" s="2" t="s">
        <v>649</v>
      </c>
      <c r="V3505" s="2">
        <v>210</v>
      </c>
      <c r="W3505" s="2" t="s">
        <v>1567</v>
      </c>
      <c r="X3505" s="2" t="s">
        <v>917</v>
      </c>
      <c r="Y3505" s="2" t="s">
        <v>45</v>
      </c>
      <c r="Z3505" s="2" t="s">
        <v>914</v>
      </c>
      <c r="AA3505" s="2">
        <v>2023</v>
      </c>
      <c r="AB3505" s="6">
        <v>2</v>
      </c>
      <c r="AC3505" s="6">
        <v>1</v>
      </c>
      <c r="AD3505" s="6">
        <v>1</v>
      </c>
      <c r="AE3505" s="6">
        <v>100</v>
      </c>
      <c r="AF3505" s="6">
        <v>100</v>
      </c>
      <c r="AG3505" s="6">
        <v>90</v>
      </c>
      <c r="AH3505" s="2" t="s">
        <v>902</v>
      </c>
      <c r="AI3505" t="s">
        <v>5558</v>
      </c>
      <c r="AJ3505" t="s">
        <v>5573</v>
      </c>
    </row>
    <row r="3506" spans="1:36" x14ac:dyDescent="0.25">
      <c r="A3506" s="2">
        <v>16</v>
      </c>
      <c r="B3506" s="2" t="s">
        <v>0</v>
      </c>
      <c r="C3506" s="2" t="s">
        <v>727</v>
      </c>
      <c r="D3506" s="2">
        <v>2023</v>
      </c>
      <c r="E3506" s="2" t="s">
        <v>1</v>
      </c>
      <c r="F3506" s="2" t="s">
        <v>2</v>
      </c>
      <c r="G3506" s="2" t="s">
        <v>3</v>
      </c>
      <c r="H3506" s="2" t="s">
        <v>4</v>
      </c>
      <c r="I3506" s="2" t="s">
        <v>761</v>
      </c>
      <c r="J3506" s="2" t="s">
        <v>638</v>
      </c>
      <c r="K3506" s="2" t="s">
        <v>882</v>
      </c>
      <c r="L3506" s="2" t="s">
        <v>837</v>
      </c>
      <c r="M3506" s="2" t="s">
        <v>838</v>
      </c>
      <c r="N3506" s="2" t="s">
        <v>45</v>
      </c>
      <c r="O3506" s="2" t="s">
        <v>46</v>
      </c>
      <c r="P3506" s="2" t="s">
        <v>639</v>
      </c>
      <c r="Q3506" s="2" t="s">
        <v>640</v>
      </c>
      <c r="R3506" s="2" t="s">
        <v>10</v>
      </c>
      <c r="S3506" s="2" t="s">
        <v>11</v>
      </c>
      <c r="T3506" s="2">
        <v>196</v>
      </c>
      <c r="U3506" s="2" t="s">
        <v>649</v>
      </c>
      <c r="V3506" s="2">
        <v>210</v>
      </c>
      <c r="W3506" s="2" t="s">
        <v>1567</v>
      </c>
      <c r="X3506" s="2" t="s">
        <v>917</v>
      </c>
      <c r="Y3506" s="2" t="s">
        <v>45</v>
      </c>
      <c r="Z3506" s="2" t="s">
        <v>914</v>
      </c>
      <c r="AA3506" s="2">
        <v>2024</v>
      </c>
      <c r="AB3506" s="6">
        <v>2</v>
      </c>
      <c r="AC3506" s="6">
        <v>1</v>
      </c>
      <c r="AD3506" s="6">
        <v>0</v>
      </c>
      <c r="AE3506" s="6">
        <v>0</v>
      </c>
      <c r="AF3506" s="6"/>
      <c r="AG3506" s="6"/>
      <c r="AH3506" s="2" t="s">
        <v>902</v>
      </c>
    </row>
    <row r="3507" spans="1:36" x14ac:dyDescent="0.25">
      <c r="A3507" s="2">
        <v>16</v>
      </c>
      <c r="B3507" s="2" t="s">
        <v>0</v>
      </c>
      <c r="C3507" s="2" t="s">
        <v>727</v>
      </c>
      <c r="D3507" s="2">
        <v>2023</v>
      </c>
      <c r="E3507" s="2" t="s">
        <v>1</v>
      </c>
      <c r="F3507" s="2" t="s">
        <v>2</v>
      </c>
      <c r="G3507" s="2" t="s">
        <v>3</v>
      </c>
      <c r="H3507" s="2" t="s">
        <v>4</v>
      </c>
      <c r="I3507" s="2" t="s">
        <v>761</v>
      </c>
      <c r="J3507" s="2" t="s">
        <v>638</v>
      </c>
      <c r="K3507" s="2" t="s">
        <v>882</v>
      </c>
      <c r="L3507" s="2" t="s">
        <v>837</v>
      </c>
      <c r="M3507" s="2" t="s">
        <v>838</v>
      </c>
      <c r="N3507" s="2" t="s">
        <v>17</v>
      </c>
      <c r="O3507" s="2" t="s">
        <v>18</v>
      </c>
      <c r="P3507" s="2" t="s">
        <v>361</v>
      </c>
      <c r="Q3507" s="2" t="s">
        <v>362</v>
      </c>
      <c r="R3507" s="2" t="s">
        <v>10</v>
      </c>
      <c r="S3507" s="2" t="s">
        <v>11</v>
      </c>
      <c r="T3507" s="2">
        <v>359</v>
      </c>
      <c r="U3507" s="2" t="s">
        <v>650</v>
      </c>
      <c r="V3507" s="2">
        <v>386</v>
      </c>
      <c r="W3507" s="2" t="s">
        <v>1568</v>
      </c>
      <c r="X3507" s="2" t="s">
        <v>922</v>
      </c>
      <c r="Y3507" s="2" t="s">
        <v>45</v>
      </c>
      <c r="Z3507" s="2" t="s">
        <v>914</v>
      </c>
      <c r="AA3507" s="2">
        <v>2020</v>
      </c>
      <c r="AB3507" s="6">
        <v>0.11</v>
      </c>
      <c r="AC3507" s="6">
        <v>0.18</v>
      </c>
      <c r="AD3507" s="6">
        <v>0.18</v>
      </c>
      <c r="AE3507" s="6">
        <v>100</v>
      </c>
      <c r="AF3507" s="6"/>
      <c r="AG3507" s="6"/>
      <c r="AH3507" s="2" t="s">
        <v>897</v>
      </c>
    </row>
    <row r="3508" spans="1:36" x14ac:dyDescent="0.25">
      <c r="A3508" s="2">
        <v>16</v>
      </c>
      <c r="B3508" s="2" t="s">
        <v>0</v>
      </c>
      <c r="C3508" s="2" t="s">
        <v>727</v>
      </c>
      <c r="D3508" s="2">
        <v>2023</v>
      </c>
      <c r="E3508" s="2" t="s">
        <v>1</v>
      </c>
      <c r="F3508" s="2" t="s">
        <v>2</v>
      </c>
      <c r="G3508" s="2" t="s">
        <v>3</v>
      </c>
      <c r="H3508" s="2" t="s">
        <v>4</v>
      </c>
      <c r="I3508" s="2" t="s">
        <v>761</v>
      </c>
      <c r="J3508" s="2" t="s">
        <v>638</v>
      </c>
      <c r="K3508" s="2" t="s">
        <v>882</v>
      </c>
      <c r="L3508" s="2" t="s">
        <v>837</v>
      </c>
      <c r="M3508" s="2" t="s">
        <v>838</v>
      </c>
      <c r="N3508" s="2" t="s">
        <v>17</v>
      </c>
      <c r="O3508" s="2" t="s">
        <v>18</v>
      </c>
      <c r="P3508" s="2" t="s">
        <v>361</v>
      </c>
      <c r="Q3508" s="2" t="s">
        <v>362</v>
      </c>
      <c r="R3508" s="2" t="s">
        <v>10</v>
      </c>
      <c r="S3508" s="2" t="s">
        <v>11</v>
      </c>
      <c r="T3508" s="2">
        <v>359</v>
      </c>
      <c r="U3508" s="2" t="s">
        <v>650</v>
      </c>
      <c r="V3508" s="2">
        <v>386</v>
      </c>
      <c r="W3508" s="2" t="s">
        <v>1568</v>
      </c>
      <c r="X3508" s="2" t="s">
        <v>922</v>
      </c>
      <c r="Y3508" s="2" t="s">
        <v>45</v>
      </c>
      <c r="Z3508" s="2" t="s">
        <v>914</v>
      </c>
      <c r="AA3508" s="2">
        <v>2021</v>
      </c>
      <c r="AB3508" s="6">
        <v>0.41</v>
      </c>
      <c r="AC3508" s="6">
        <v>0.69</v>
      </c>
      <c r="AD3508" s="6">
        <v>0.7</v>
      </c>
      <c r="AE3508" s="6">
        <v>101.45</v>
      </c>
      <c r="AF3508" s="6"/>
      <c r="AG3508" s="6"/>
      <c r="AH3508" s="2" t="s">
        <v>897</v>
      </c>
    </row>
    <row r="3509" spans="1:36" x14ac:dyDescent="0.25">
      <c r="A3509" s="2">
        <v>16</v>
      </c>
      <c r="B3509" s="2" t="s">
        <v>0</v>
      </c>
      <c r="C3509" s="2" t="s">
        <v>727</v>
      </c>
      <c r="D3509" s="2">
        <v>2023</v>
      </c>
      <c r="E3509" s="2" t="s">
        <v>1</v>
      </c>
      <c r="F3509" s="2" t="s">
        <v>2</v>
      </c>
      <c r="G3509" s="2" t="s">
        <v>3</v>
      </c>
      <c r="H3509" s="2" t="s">
        <v>4</v>
      </c>
      <c r="I3509" s="2" t="s">
        <v>761</v>
      </c>
      <c r="J3509" s="2" t="s">
        <v>638</v>
      </c>
      <c r="K3509" s="2" t="s">
        <v>882</v>
      </c>
      <c r="L3509" s="2" t="s">
        <v>837</v>
      </c>
      <c r="M3509" s="2" t="s">
        <v>838</v>
      </c>
      <c r="N3509" s="2" t="s">
        <v>17</v>
      </c>
      <c r="O3509" s="2" t="s">
        <v>18</v>
      </c>
      <c r="P3509" s="2" t="s">
        <v>361</v>
      </c>
      <c r="Q3509" s="2" t="s">
        <v>362</v>
      </c>
      <c r="R3509" s="2" t="s">
        <v>10</v>
      </c>
      <c r="S3509" s="2" t="s">
        <v>11</v>
      </c>
      <c r="T3509" s="2">
        <v>359</v>
      </c>
      <c r="U3509" s="2" t="s">
        <v>650</v>
      </c>
      <c r="V3509" s="2">
        <v>386</v>
      </c>
      <c r="W3509" s="2" t="s">
        <v>1568</v>
      </c>
      <c r="X3509" s="2" t="s">
        <v>922</v>
      </c>
      <c r="Y3509" s="2" t="s">
        <v>45</v>
      </c>
      <c r="Z3509" s="2" t="s">
        <v>914</v>
      </c>
      <c r="AA3509" s="2">
        <v>2022</v>
      </c>
      <c r="AB3509" s="6">
        <v>0.66</v>
      </c>
      <c r="AC3509" s="6">
        <v>0.85</v>
      </c>
      <c r="AD3509" s="6">
        <v>0.83</v>
      </c>
      <c r="AE3509" s="6">
        <v>97.65</v>
      </c>
      <c r="AF3509" s="6"/>
      <c r="AG3509" s="6"/>
      <c r="AH3509" s="2" t="s">
        <v>897</v>
      </c>
    </row>
    <row r="3510" spans="1:36" x14ac:dyDescent="0.25">
      <c r="A3510" s="2">
        <v>16</v>
      </c>
      <c r="B3510" s="2" t="s">
        <v>0</v>
      </c>
      <c r="C3510" s="2" t="s">
        <v>727</v>
      </c>
      <c r="D3510" s="2">
        <v>2023</v>
      </c>
      <c r="E3510" s="2" t="s">
        <v>1</v>
      </c>
      <c r="F3510" s="2" t="s">
        <v>2</v>
      </c>
      <c r="G3510" s="2" t="s">
        <v>3</v>
      </c>
      <c r="H3510" s="2" t="s">
        <v>4</v>
      </c>
      <c r="I3510" s="2" t="s">
        <v>761</v>
      </c>
      <c r="J3510" s="2" t="s">
        <v>638</v>
      </c>
      <c r="K3510" s="2" t="s">
        <v>882</v>
      </c>
      <c r="L3510" s="2" t="s">
        <v>837</v>
      </c>
      <c r="M3510" s="2" t="s">
        <v>838</v>
      </c>
      <c r="N3510" s="2" t="s">
        <v>17</v>
      </c>
      <c r="O3510" s="2" t="s">
        <v>18</v>
      </c>
      <c r="P3510" s="2" t="s">
        <v>361</v>
      </c>
      <c r="Q3510" s="2" t="s">
        <v>362</v>
      </c>
      <c r="R3510" s="2" t="s">
        <v>10</v>
      </c>
      <c r="S3510" s="2" t="s">
        <v>11</v>
      </c>
      <c r="T3510" s="2">
        <v>359</v>
      </c>
      <c r="U3510" s="2" t="s">
        <v>650</v>
      </c>
      <c r="V3510" s="2">
        <v>386</v>
      </c>
      <c r="W3510" s="2" t="s">
        <v>1568</v>
      </c>
      <c r="X3510" s="2" t="s">
        <v>922</v>
      </c>
      <c r="Y3510" s="2" t="s">
        <v>45</v>
      </c>
      <c r="Z3510" s="2" t="s">
        <v>914</v>
      </c>
      <c r="AA3510" s="2">
        <v>2023</v>
      </c>
      <c r="AB3510" s="6">
        <v>0.9</v>
      </c>
      <c r="AC3510" s="6">
        <v>0.98</v>
      </c>
      <c r="AD3510" s="6">
        <v>0.98</v>
      </c>
      <c r="AE3510" s="6">
        <v>100</v>
      </c>
      <c r="AF3510" s="6">
        <v>100</v>
      </c>
      <c r="AG3510" s="6">
        <v>98</v>
      </c>
      <c r="AH3510" s="2" t="s">
        <v>897</v>
      </c>
      <c r="AI3510" t="s">
        <v>5558</v>
      </c>
      <c r="AJ3510" t="s">
        <v>5574</v>
      </c>
    </row>
    <row r="3511" spans="1:36" x14ac:dyDescent="0.25">
      <c r="A3511" s="2">
        <v>16</v>
      </c>
      <c r="B3511" s="2" t="s">
        <v>0</v>
      </c>
      <c r="C3511" s="2" t="s">
        <v>727</v>
      </c>
      <c r="D3511" s="2">
        <v>2023</v>
      </c>
      <c r="E3511" s="2" t="s">
        <v>1</v>
      </c>
      <c r="F3511" s="2" t="s">
        <v>2</v>
      </c>
      <c r="G3511" s="2" t="s">
        <v>3</v>
      </c>
      <c r="H3511" s="2" t="s">
        <v>4</v>
      </c>
      <c r="I3511" s="2" t="s">
        <v>761</v>
      </c>
      <c r="J3511" s="2" t="s">
        <v>638</v>
      </c>
      <c r="K3511" s="2" t="s">
        <v>882</v>
      </c>
      <c r="L3511" s="2" t="s">
        <v>837</v>
      </c>
      <c r="M3511" s="2" t="s">
        <v>838</v>
      </c>
      <c r="N3511" s="2" t="s">
        <v>17</v>
      </c>
      <c r="O3511" s="2" t="s">
        <v>18</v>
      </c>
      <c r="P3511" s="2" t="s">
        <v>361</v>
      </c>
      <c r="Q3511" s="2" t="s">
        <v>362</v>
      </c>
      <c r="R3511" s="2" t="s">
        <v>10</v>
      </c>
      <c r="S3511" s="2" t="s">
        <v>11</v>
      </c>
      <c r="T3511" s="2">
        <v>359</v>
      </c>
      <c r="U3511" s="2" t="s">
        <v>650</v>
      </c>
      <c r="V3511" s="2">
        <v>386</v>
      </c>
      <c r="W3511" s="2" t="s">
        <v>1568</v>
      </c>
      <c r="X3511" s="2" t="s">
        <v>922</v>
      </c>
      <c r="Y3511" s="2" t="s">
        <v>45</v>
      </c>
      <c r="Z3511" s="2" t="s">
        <v>914</v>
      </c>
      <c r="AA3511" s="2">
        <v>2024</v>
      </c>
      <c r="AB3511" s="6">
        <v>1</v>
      </c>
      <c r="AC3511" s="6">
        <v>1</v>
      </c>
      <c r="AD3511" s="6">
        <v>0</v>
      </c>
      <c r="AE3511" s="6">
        <v>0</v>
      </c>
      <c r="AF3511" s="6"/>
      <c r="AG3511" s="6"/>
      <c r="AH3511" s="2" t="s">
        <v>897</v>
      </c>
    </row>
    <row r="3512" spans="1:36" x14ac:dyDescent="0.25">
      <c r="A3512" s="2">
        <v>16</v>
      </c>
      <c r="B3512" s="2" t="s">
        <v>0</v>
      </c>
      <c r="C3512" s="2" t="s">
        <v>727</v>
      </c>
      <c r="D3512" s="2">
        <v>2023</v>
      </c>
      <c r="E3512" s="2" t="s">
        <v>1</v>
      </c>
      <c r="F3512" s="2" t="s">
        <v>2</v>
      </c>
      <c r="G3512" s="2" t="s">
        <v>3</v>
      </c>
      <c r="H3512" s="2" t="s">
        <v>4</v>
      </c>
      <c r="I3512" s="2" t="s">
        <v>761</v>
      </c>
      <c r="J3512" s="2" t="s">
        <v>638</v>
      </c>
      <c r="K3512" s="2" t="s">
        <v>882</v>
      </c>
      <c r="L3512" s="2" t="s">
        <v>837</v>
      </c>
      <c r="M3512" s="2" t="s">
        <v>838</v>
      </c>
      <c r="N3512" s="2" t="s">
        <v>17</v>
      </c>
      <c r="O3512" s="2" t="s">
        <v>18</v>
      </c>
      <c r="P3512" s="2" t="s">
        <v>361</v>
      </c>
      <c r="Q3512" s="2" t="s">
        <v>362</v>
      </c>
      <c r="R3512" s="2" t="s">
        <v>10</v>
      </c>
      <c r="S3512" s="2" t="s">
        <v>11</v>
      </c>
      <c r="T3512" s="2">
        <v>360</v>
      </c>
      <c r="U3512" s="2" t="s">
        <v>651</v>
      </c>
      <c r="V3512" s="2">
        <v>387</v>
      </c>
      <c r="W3512" s="2" t="s">
        <v>1569</v>
      </c>
      <c r="X3512" s="2" t="s">
        <v>922</v>
      </c>
      <c r="Y3512" s="2" t="s">
        <v>45</v>
      </c>
      <c r="Z3512" s="2" t="s">
        <v>914</v>
      </c>
      <c r="AA3512" s="2">
        <v>2020</v>
      </c>
      <c r="AB3512" s="6">
        <v>0.15</v>
      </c>
      <c r="AC3512" s="6">
        <v>0.11</v>
      </c>
      <c r="AD3512" s="6">
        <v>0.11</v>
      </c>
      <c r="AE3512" s="6">
        <v>100</v>
      </c>
      <c r="AF3512" s="6"/>
      <c r="AG3512" s="6"/>
      <c r="AH3512" s="2" t="s">
        <v>897</v>
      </c>
    </row>
    <row r="3513" spans="1:36" x14ac:dyDescent="0.25">
      <c r="A3513" s="2">
        <v>16</v>
      </c>
      <c r="B3513" s="2" t="s">
        <v>0</v>
      </c>
      <c r="C3513" s="2" t="s">
        <v>727</v>
      </c>
      <c r="D3513" s="2">
        <v>2023</v>
      </c>
      <c r="E3513" s="2" t="s">
        <v>1</v>
      </c>
      <c r="F3513" s="2" t="s">
        <v>2</v>
      </c>
      <c r="G3513" s="2" t="s">
        <v>3</v>
      </c>
      <c r="H3513" s="2" t="s">
        <v>4</v>
      </c>
      <c r="I3513" s="2" t="s">
        <v>761</v>
      </c>
      <c r="J3513" s="2" t="s">
        <v>638</v>
      </c>
      <c r="K3513" s="2" t="s">
        <v>882</v>
      </c>
      <c r="L3513" s="2" t="s">
        <v>837</v>
      </c>
      <c r="M3513" s="2" t="s">
        <v>838</v>
      </c>
      <c r="N3513" s="2" t="s">
        <v>17</v>
      </c>
      <c r="O3513" s="2" t="s">
        <v>18</v>
      </c>
      <c r="P3513" s="2" t="s">
        <v>361</v>
      </c>
      <c r="Q3513" s="2" t="s">
        <v>362</v>
      </c>
      <c r="R3513" s="2" t="s">
        <v>10</v>
      </c>
      <c r="S3513" s="2" t="s">
        <v>11</v>
      </c>
      <c r="T3513" s="2">
        <v>360</v>
      </c>
      <c r="U3513" s="2" t="s">
        <v>651</v>
      </c>
      <c r="V3513" s="2">
        <v>387</v>
      </c>
      <c r="W3513" s="2" t="s">
        <v>1569</v>
      </c>
      <c r="X3513" s="2" t="s">
        <v>922</v>
      </c>
      <c r="Y3513" s="2" t="s">
        <v>45</v>
      </c>
      <c r="Z3513" s="2" t="s">
        <v>914</v>
      </c>
      <c r="AA3513" s="2">
        <v>2021</v>
      </c>
      <c r="AB3513" s="6">
        <v>0.45</v>
      </c>
      <c r="AC3513" s="6">
        <v>0.45</v>
      </c>
      <c r="AD3513" s="6">
        <v>0.45</v>
      </c>
      <c r="AE3513" s="6">
        <v>100</v>
      </c>
      <c r="AF3513" s="6"/>
      <c r="AG3513" s="6"/>
      <c r="AH3513" s="2" t="s">
        <v>897</v>
      </c>
    </row>
    <row r="3514" spans="1:36" x14ac:dyDescent="0.25">
      <c r="A3514" s="2">
        <v>16</v>
      </c>
      <c r="B3514" s="2" t="s">
        <v>0</v>
      </c>
      <c r="C3514" s="2" t="s">
        <v>727</v>
      </c>
      <c r="D3514" s="2">
        <v>2023</v>
      </c>
      <c r="E3514" s="2" t="s">
        <v>1</v>
      </c>
      <c r="F3514" s="2" t="s">
        <v>2</v>
      </c>
      <c r="G3514" s="2" t="s">
        <v>3</v>
      </c>
      <c r="H3514" s="2" t="s">
        <v>4</v>
      </c>
      <c r="I3514" s="2" t="s">
        <v>761</v>
      </c>
      <c r="J3514" s="2" t="s">
        <v>638</v>
      </c>
      <c r="K3514" s="2" t="s">
        <v>882</v>
      </c>
      <c r="L3514" s="2" t="s">
        <v>837</v>
      </c>
      <c r="M3514" s="2" t="s">
        <v>838</v>
      </c>
      <c r="N3514" s="2" t="s">
        <v>17</v>
      </c>
      <c r="O3514" s="2" t="s">
        <v>18</v>
      </c>
      <c r="P3514" s="2" t="s">
        <v>361</v>
      </c>
      <c r="Q3514" s="2" t="s">
        <v>362</v>
      </c>
      <c r="R3514" s="2" t="s">
        <v>10</v>
      </c>
      <c r="S3514" s="2" t="s">
        <v>11</v>
      </c>
      <c r="T3514" s="2">
        <v>360</v>
      </c>
      <c r="U3514" s="2" t="s">
        <v>651</v>
      </c>
      <c r="V3514" s="2">
        <v>387</v>
      </c>
      <c r="W3514" s="2" t="s">
        <v>1569</v>
      </c>
      <c r="X3514" s="2" t="s">
        <v>922</v>
      </c>
      <c r="Y3514" s="2" t="s">
        <v>45</v>
      </c>
      <c r="Z3514" s="2" t="s">
        <v>914</v>
      </c>
      <c r="AA3514" s="2">
        <v>2022</v>
      </c>
      <c r="AB3514" s="6">
        <v>0.73</v>
      </c>
      <c r="AC3514" s="6">
        <v>0.71</v>
      </c>
      <c r="AD3514" s="6">
        <v>0.71</v>
      </c>
      <c r="AE3514" s="6">
        <v>100</v>
      </c>
      <c r="AF3514" s="6"/>
      <c r="AG3514" s="6"/>
      <c r="AH3514" s="2" t="s">
        <v>897</v>
      </c>
    </row>
    <row r="3515" spans="1:36" x14ac:dyDescent="0.25">
      <c r="A3515" s="2">
        <v>16</v>
      </c>
      <c r="B3515" s="2" t="s">
        <v>0</v>
      </c>
      <c r="C3515" s="2" t="s">
        <v>727</v>
      </c>
      <c r="D3515" s="2">
        <v>2023</v>
      </c>
      <c r="E3515" s="2" t="s">
        <v>1</v>
      </c>
      <c r="F3515" s="2" t="s">
        <v>2</v>
      </c>
      <c r="G3515" s="2" t="s">
        <v>3</v>
      </c>
      <c r="H3515" s="2" t="s">
        <v>4</v>
      </c>
      <c r="I3515" s="2" t="s">
        <v>761</v>
      </c>
      <c r="J3515" s="2" t="s">
        <v>638</v>
      </c>
      <c r="K3515" s="2" t="s">
        <v>882</v>
      </c>
      <c r="L3515" s="2" t="s">
        <v>837</v>
      </c>
      <c r="M3515" s="2" t="s">
        <v>838</v>
      </c>
      <c r="N3515" s="2" t="s">
        <v>17</v>
      </c>
      <c r="O3515" s="2" t="s">
        <v>18</v>
      </c>
      <c r="P3515" s="2" t="s">
        <v>361</v>
      </c>
      <c r="Q3515" s="2" t="s">
        <v>362</v>
      </c>
      <c r="R3515" s="2" t="s">
        <v>10</v>
      </c>
      <c r="S3515" s="2" t="s">
        <v>11</v>
      </c>
      <c r="T3515" s="2">
        <v>360</v>
      </c>
      <c r="U3515" s="2" t="s">
        <v>651</v>
      </c>
      <c r="V3515" s="2">
        <v>387</v>
      </c>
      <c r="W3515" s="2" t="s">
        <v>1569</v>
      </c>
      <c r="X3515" s="2" t="s">
        <v>922</v>
      </c>
      <c r="Y3515" s="2" t="s">
        <v>45</v>
      </c>
      <c r="Z3515" s="2" t="s">
        <v>914</v>
      </c>
      <c r="AA3515" s="2">
        <v>2023</v>
      </c>
      <c r="AB3515" s="6">
        <v>0.95</v>
      </c>
      <c r="AC3515" s="6">
        <v>0.92</v>
      </c>
      <c r="AD3515" s="6">
        <v>0.92</v>
      </c>
      <c r="AE3515" s="6">
        <v>100</v>
      </c>
      <c r="AF3515" s="6">
        <v>100</v>
      </c>
      <c r="AG3515" s="6">
        <v>92</v>
      </c>
      <c r="AH3515" s="2" t="s">
        <v>897</v>
      </c>
      <c r="AI3515" t="s">
        <v>5558</v>
      </c>
      <c r="AJ3515" t="s">
        <v>5575</v>
      </c>
    </row>
    <row r="3516" spans="1:36" x14ac:dyDescent="0.25">
      <c r="A3516" s="2">
        <v>16</v>
      </c>
      <c r="B3516" s="2" t="s">
        <v>0</v>
      </c>
      <c r="C3516" s="2" t="s">
        <v>727</v>
      </c>
      <c r="D3516" s="2">
        <v>2023</v>
      </c>
      <c r="E3516" s="2" t="s">
        <v>1</v>
      </c>
      <c r="F3516" s="2" t="s">
        <v>2</v>
      </c>
      <c r="G3516" s="2" t="s">
        <v>3</v>
      </c>
      <c r="H3516" s="2" t="s">
        <v>4</v>
      </c>
      <c r="I3516" s="2" t="s">
        <v>761</v>
      </c>
      <c r="J3516" s="2" t="s">
        <v>638</v>
      </c>
      <c r="K3516" s="2" t="s">
        <v>882</v>
      </c>
      <c r="L3516" s="2" t="s">
        <v>837</v>
      </c>
      <c r="M3516" s="2" t="s">
        <v>838</v>
      </c>
      <c r="N3516" s="2" t="s">
        <v>17</v>
      </c>
      <c r="O3516" s="2" t="s">
        <v>18</v>
      </c>
      <c r="P3516" s="2" t="s">
        <v>361</v>
      </c>
      <c r="Q3516" s="2" t="s">
        <v>362</v>
      </c>
      <c r="R3516" s="2" t="s">
        <v>10</v>
      </c>
      <c r="S3516" s="2" t="s">
        <v>11</v>
      </c>
      <c r="T3516" s="2">
        <v>360</v>
      </c>
      <c r="U3516" s="2" t="s">
        <v>651</v>
      </c>
      <c r="V3516" s="2">
        <v>387</v>
      </c>
      <c r="W3516" s="2" t="s">
        <v>1569</v>
      </c>
      <c r="X3516" s="2" t="s">
        <v>922</v>
      </c>
      <c r="Y3516" s="2" t="s">
        <v>45</v>
      </c>
      <c r="Z3516" s="2" t="s">
        <v>914</v>
      </c>
      <c r="AA3516" s="2">
        <v>2024</v>
      </c>
      <c r="AB3516" s="6">
        <v>1</v>
      </c>
      <c r="AC3516" s="6">
        <v>1</v>
      </c>
      <c r="AD3516" s="6">
        <v>0</v>
      </c>
      <c r="AE3516" s="6">
        <v>0</v>
      </c>
      <c r="AF3516" s="6"/>
      <c r="AG3516" s="6"/>
      <c r="AH3516" s="2" t="s">
        <v>897</v>
      </c>
    </row>
    <row r="3517" spans="1:36" x14ac:dyDescent="0.25">
      <c r="A3517" s="2">
        <v>16</v>
      </c>
      <c r="B3517" s="2" t="s">
        <v>0</v>
      </c>
      <c r="C3517" s="2" t="s">
        <v>727</v>
      </c>
      <c r="D3517" s="2">
        <v>2023</v>
      </c>
      <c r="E3517" s="2" t="s">
        <v>1</v>
      </c>
      <c r="F3517" s="2" t="s">
        <v>2</v>
      </c>
      <c r="G3517" s="2" t="s">
        <v>3</v>
      </c>
      <c r="H3517" s="2" t="s">
        <v>4</v>
      </c>
      <c r="I3517" s="2" t="s">
        <v>761</v>
      </c>
      <c r="J3517" s="2" t="s">
        <v>638</v>
      </c>
      <c r="K3517" s="2" t="s">
        <v>882</v>
      </c>
      <c r="L3517" s="2" t="s">
        <v>837</v>
      </c>
      <c r="M3517" s="2" t="s">
        <v>838</v>
      </c>
      <c r="N3517" s="2" t="s">
        <v>6</v>
      </c>
      <c r="O3517" s="2" t="s">
        <v>7</v>
      </c>
      <c r="P3517" s="2" t="s">
        <v>209</v>
      </c>
      <c r="Q3517" s="2" t="s">
        <v>210</v>
      </c>
      <c r="R3517" s="2" t="s">
        <v>10</v>
      </c>
      <c r="S3517" s="2" t="s">
        <v>11</v>
      </c>
      <c r="T3517" s="2">
        <v>460</v>
      </c>
      <c r="U3517" s="2" t="s">
        <v>212</v>
      </c>
      <c r="V3517" s="2">
        <v>739</v>
      </c>
      <c r="W3517" s="2" t="s">
        <v>1570</v>
      </c>
      <c r="X3517" s="2" t="s">
        <v>917</v>
      </c>
      <c r="Y3517" s="2" t="s">
        <v>45</v>
      </c>
      <c r="Z3517" s="2" t="s">
        <v>914</v>
      </c>
      <c r="AA3517" s="2">
        <v>2020</v>
      </c>
      <c r="AB3517" s="6">
        <v>0</v>
      </c>
      <c r="AC3517" s="6">
        <v>0</v>
      </c>
      <c r="AD3517" s="6">
        <v>0</v>
      </c>
      <c r="AE3517" s="6">
        <v>0</v>
      </c>
      <c r="AF3517" s="6"/>
      <c r="AG3517" s="6"/>
      <c r="AH3517" s="2" t="s">
        <v>897</v>
      </c>
    </row>
    <row r="3518" spans="1:36" x14ac:dyDescent="0.25">
      <c r="A3518" s="2">
        <v>16</v>
      </c>
      <c r="B3518" s="2" t="s">
        <v>0</v>
      </c>
      <c r="C3518" s="2" t="s">
        <v>727</v>
      </c>
      <c r="D3518" s="2">
        <v>2023</v>
      </c>
      <c r="E3518" s="2" t="s">
        <v>1</v>
      </c>
      <c r="F3518" s="2" t="s">
        <v>2</v>
      </c>
      <c r="G3518" s="2" t="s">
        <v>3</v>
      </c>
      <c r="H3518" s="2" t="s">
        <v>4</v>
      </c>
      <c r="I3518" s="2" t="s">
        <v>761</v>
      </c>
      <c r="J3518" s="2" t="s">
        <v>638</v>
      </c>
      <c r="K3518" s="2" t="s">
        <v>882</v>
      </c>
      <c r="L3518" s="2" t="s">
        <v>837</v>
      </c>
      <c r="M3518" s="2" t="s">
        <v>838</v>
      </c>
      <c r="N3518" s="2" t="s">
        <v>6</v>
      </c>
      <c r="O3518" s="2" t="s">
        <v>7</v>
      </c>
      <c r="P3518" s="2" t="s">
        <v>209</v>
      </c>
      <c r="Q3518" s="2" t="s">
        <v>210</v>
      </c>
      <c r="R3518" s="2" t="s">
        <v>10</v>
      </c>
      <c r="S3518" s="2" t="s">
        <v>11</v>
      </c>
      <c r="T3518" s="2">
        <v>460</v>
      </c>
      <c r="U3518" s="2" t="s">
        <v>212</v>
      </c>
      <c r="V3518" s="2">
        <v>739</v>
      </c>
      <c r="W3518" s="2" t="s">
        <v>1570</v>
      </c>
      <c r="X3518" s="2" t="s">
        <v>917</v>
      </c>
      <c r="Y3518" s="2" t="s">
        <v>45</v>
      </c>
      <c r="Z3518" s="2" t="s">
        <v>914</v>
      </c>
      <c r="AA3518" s="2">
        <v>2021</v>
      </c>
      <c r="AB3518" s="6">
        <v>0</v>
      </c>
      <c r="AC3518" s="6">
        <v>0</v>
      </c>
      <c r="AD3518" s="6">
        <v>0</v>
      </c>
      <c r="AE3518" s="6">
        <v>0</v>
      </c>
      <c r="AF3518" s="6"/>
      <c r="AG3518" s="6"/>
      <c r="AH3518" s="2" t="s">
        <v>897</v>
      </c>
    </row>
    <row r="3519" spans="1:36" x14ac:dyDescent="0.25">
      <c r="A3519" s="2">
        <v>16</v>
      </c>
      <c r="B3519" s="2" t="s">
        <v>0</v>
      </c>
      <c r="C3519" s="2" t="s">
        <v>727</v>
      </c>
      <c r="D3519" s="2">
        <v>2023</v>
      </c>
      <c r="E3519" s="2" t="s">
        <v>1</v>
      </c>
      <c r="F3519" s="2" t="s">
        <v>2</v>
      </c>
      <c r="G3519" s="2" t="s">
        <v>3</v>
      </c>
      <c r="H3519" s="2" t="s">
        <v>4</v>
      </c>
      <c r="I3519" s="2" t="s">
        <v>761</v>
      </c>
      <c r="J3519" s="2" t="s">
        <v>638</v>
      </c>
      <c r="K3519" s="2" t="s">
        <v>882</v>
      </c>
      <c r="L3519" s="2" t="s">
        <v>837</v>
      </c>
      <c r="M3519" s="2" t="s">
        <v>838</v>
      </c>
      <c r="N3519" s="2" t="s">
        <v>6</v>
      </c>
      <c r="O3519" s="2" t="s">
        <v>7</v>
      </c>
      <c r="P3519" s="2" t="s">
        <v>209</v>
      </c>
      <c r="Q3519" s="2" t="s">
        <v>210</v>
      </c>
      <c r="R3519" s="2" t="s">
        <v>10</v>
      </c>
      <c r="S3519" s="2" t="s">
        <v>11</v>
      </c>
      <c r="T3519" s="2">
        <v>460</v>
      </c>
      <c r="U3519" s="2" t="s">
        <v>212</v>
      </c>
      <c r="V3519" s="2">
        <v>739</v>
      </c>
      <c r="W3519" s="2" t="s">
        <v>1570</v>
      </c>
      <c r="X3519" s="2" t="s">
        <v>917</v>
      </c>
      <c r="Y3519" s="2" t="s">
        <v>45</v>
      </c>
      <c r="Z3519" s="2" t="s">
        <v>914</v>
      </c>
      <c r="AA3519" s="2">
        <v>2022</v>
      </c>
      <c r="AB3519" s="6">
        <v>0</v>
      </c>
      <c r="AC3519" s="6">
        <v>0.2</v>
      </c>
      <c r="AD3519" s="6">
        <v>0.2</v>
      </c>
      <c r="AE3519" s="6">
        <v>100</v>
      </c>
      <c r="AF3519" s="6"/>
      <c r="AG3519" s="6"/>
      <c r="AH3519" s="2" t="s">
        <v>897</v>
      </c>
    </row>
    <row r="3520" spans="1:36" x14ac:dyDescent="0.25">
      <c r="A3520" s="2">
        <v>16</v>
      </c>
      <c r="B3520" s="2" t="s">
        <v>0</v>
      </c>
      <c r="C3520" s="2" t="s">
        <v>727</v>
      </c>
      <c r="D3520" s="2">
        <v>2023</v>
      </c>
      <c r="E3520" s="2" t="s">
        <v>1</v>
      </c>
      <c r="F3520" s="2" t="s">
        <v>2</v>
      </c>
      <c r="G3520" s="2" t="s">
        <v>3</v>
      </c>
      <c r="H3520" s="2" t="s">
        <v>4</v>
      </c>
      <c r="I3520" s="2" t="s">
        <v>761</v>
      </c>
      <c r="J3520" s="2" t="s">
        <v>638</v>
      </c>
      <c r="K3520" s="2" t="s">
        <v>882</v>
      </c>
      <c r="L3520" s="2" t="s">
        <v>837</v>
      </c>
      <c r="M3520" s="2" t="s">
        <v>838</v>
      </c>
      <c r="N3520" s="2" t="s">
        <v>6</v>
      </c>
      <c r="O3520" s="2" t="s">
        <v>7</v>
      </c>
      <c r="P3520" s="2" t="s">
        <v>209</v>
      </c>
      <c r="Q3520" s="2" t="s">
        <v>210</v>
      </c>
      <c r="R3520" s="2" t="s">
        <v>10</v>
      </c>
      <c r="S3520" s="2" t="s">
        <v>11</v>
      </c>
      <c r="T3520" s="2">
        <v>460</v>
      </c>
      <c r="U3520" s="2" t="s">
        <v>212</v>
      </c>
      <c r="V3520" s="2">
        <v>739</v>
      </c>
      <c r="W3520" s="2" t="s">
        <v>1570</v>
      </c>
      <c r="X3520" s="2" t="s">
        <v>917</v>
      </c>
      <c r="Y3520" s="2" t="s">
        <v>45</v>
      </c>
      <c r="Z3520" s="2" t="s">
        <v>914</v>
      </c>
      <c r="AA3520" s="2">
        <v>2023</v>
      </c>
      <c r="AB3520" s="6">
        <v>0</v>
      </c>
      <c r="AC3520" s="6">
        <v>0.6</v>
      </c>
      <c r="AD3520" s="6">
        <v>0.6</v>
      </c>
      <c r="AE3520" s="6">
        <v>100</v>
      </c>
      <c r="AF3520" s="6">
        <v>100</v>
      </c>
      <c r="AG3520" s="6">
        <v>80</v>
      </c>
      <c r="AH3520" s="2" t="s">
        <v>897</v>
      </c>
      <c r="AI3520" t="s">
        <v>5558</v>
      </c>
      <c r="AJ3520" t="s">
        <v>5576</v>
      </c>
    </row>
    <row r="3521" spans="1:36" x14ac:dyDescent="0.25">
      <c r="A3521" s="2">
        <v>16</v>
      </c>
      <c r="B3521" s="2" t="s">
        <v>0</v>
      </c>
      <c r="C3521" s="2" t="s">
        <v>727</v>
      </c>
      <c r="D3521" s="2">
        <v>2023</v>
      </c>
      <c r="E3521" s="2" t="s">
        <v>1</v>
      </c>
      <c r="F3521" s="2" t="s">
        <v>2</v>
      </c>
      <c r="G3521" s="2" t="s">
        <v>3</v>
      </c>
      <c r="H3521" s="2" t="s">
        <v>4</v>
      </c>
      <c r="I3521" s="2" t="s">
        <v>761</v>
      </c>
      <c r="J3521" s="2" t="s">
        <v>638</v>
      </c>
      <c r="K3521" s="2" t="s">
        <v>882</v>
      </c>
      <c r="L3521" s="2" t="s">
        <v>837</v>
      </c>
      <c r="M3521" s="2" t="s">
        <v>838</v>
      </c>
      <c r="N3521" s="2" t="s">
        <v>6</v>
      </c>
      <c r="O3521" s="2" t="s">
        <v>7</v>
      </c>
      <c r="P3521" s="2" t="s">
        <v>209</v>
      </c>
      <c r="Q3521" s="2" t="s">
        <v>210</v>
      </c>
      <c r="R3521" s="2" t="s">
        <v>10</v>
      </c>
      <c r="S3521" s="2" t="s">
        <v>11</v>
      </c>
      <c r="T3521" s="2">
        <v>460</v>
      </c>
      <c r="U3521" s="2" t="s">
        <v>212</v>
      </c>
      <c r="V3521" s="2">
        <v>739</v>
      </c>
      <c r="W3521" s="2" t="s">
        <v>1570</v>
      </c>
      <c r="X3521" s="2" t="s">
        <v>917</v>
      </c>
      <c r="Y3521" s="2" t="s">
        <v>45</v>
      </c>
      <c r="Z3521" s="2" t="s">
        <v>914</v>
      </c>
      <c r="AA3521" s="2">
        <v>2024</v>
      </c>
      <c r="AB3521" s="6">
        <v>0</v>
      </c>
      <c r="AC3521" s="6">
        <v>0.2</v>
      </c>
      <c r="AD3521" s="6">
        <v>0</v>
      </c>
      <c r="AE3521" s="6">
        <v>0</v>
      </c>
      <c r="AF3521" s="6"/>
      <c r="AG3521" s="6"/>
      <c r="AH3521" s="2" t="s">
        <v>897</v>
      </c>
    </row>
    <row r="3522" spans="1:36" x14ac:dyDescent="0.25">
      <c r="A3522" s="2">
        <v>16</v>
      </c>
      <c r="B3522" s="2" t="s">
        <v>0</v>
      </c>
      <c r="C3522" s="2" t="s">
        <v>727</v>
      </c>
      <c r="D3522" s="2">
        <v>2023</v>
      </c>
      <c r="E3522" s="2" t="s">
        <v>1</v>
      </c>
      <c r="F3522" s="2" t="s">
        <v>2</v>
      </c>
      <c r="G3522" s="2" t="s">
        <v>3</v>
      </c>
      <c r="H3522" s="2" t="s">
        <v>4</v>
      </c>
      <c r="I3522" s="2" t="s">
        <v>761</v>
      </c>
      <c r="J3522" s="2" t="s">
        <v>638</v>
      </c>
      <c r="K3522" s="2" t="s">
        <v>882</v>
      </c>
      <c r="L3522" s="2" t="s">
        <v>837</v>
      </c>
      <c r="M3522" s="2" t="s">
        <v>838</v>
      </c>
      <c r="N3522" s="2" t="s">
        <v>6</v>
      </c>
      <c r="O3522" s="2" t="s">
        <v>7</v>
      </c>
      <c r="P3522" s="2" t="s">
        <v>28</v>
      </c>
      <c r="Q3522" s="2" t="s">
        <v>29</v>
      </c>
      <c r="R3522" s="2" t="s">
        <v>10</v>
      </c>
      <c r="S3522" s="2" t="s">
        <v>11</v>
      </c>
      <c r="T3522" s="2">
        <v>473</v>
      </c>
      <c r="U3522" s="2" t="s">
        <v>652</v>
      </c>
      <c r="V3522" s="2">
        <v>518</v>
      </c>
      <c r="W3522" s="2" t="s">
        <v>1571</v>
      </c>
      <c r="X3522" s="2" t="s">
        <v>922</v>
      </c>
      <c r="Y3522" s="2" t="s">
        <v>45</v>
      </c>
      <c r="Z3522" s="2" t="s">
        <v>914</v>
      </c>
      <c r="AA3522" s="2">
        <v>2020</v>
      </c>
      <c r="AB3522" s="6">
        <v>0.25</v>
      </c>
      <c r="AC3522" s="6">
        <v>0.25</v>
      </c>
      <c r="AD3522" s="6">
        <v>0.25</v>
      </c>
      <c r="AE3522" s="6">
        <v>100</v>
      </c>
      <c r="AF3522" s="6"/>
      <c r="AG3522" s="6"/>
      <c r="AH3522" s="2" t="s">
        <v>902</v>
      </c>
    </row>
    <row r="3523" spans="1:36" x14ac:dyDescent="0.25">
      <c r="A3523" s="2">
        <v>16</v>
      </c>
      <c r="B3523" s="2" t="s">
        <v>0</v>
      </c>
      <c r="C3523" s="2" t="s">
        <v>727</v>
      </c>
      <c r="D3523" s="2">
        <v>2023</v>
      </c>
      <c r="E3523" s="2" t="s">
        <v>1</v>
      </c>
      <c r="F3523" s="2" t="s">
        <v>2</v>
      </c>
      <c r="G3523" s="2" t="s">
        <v>3</v>
      </c>
      <c r="H3523" s="2" t="s">
        <v>4</v>
      </c>
      <c r="I3523" s="2" t="s">
        <v>761</v>
      </c>
      <c r="J3523" s="2" t="s">
        <v>638</v>
      </c>
      <c r="K3523" s="2" t="s">
        <v>882</v>
      </c>
      <c r="L3523" s="2" t="s">
        <v>837</v>
      </c>
      <c r="M3523" s="2" t="s">
        <v>838</v>
      </c>
      <c r="N3523" s="2" t="s">
        <v>6</v>
      </c>
      <c r="O3523" s="2" t="s">
        <v>7</v>
      </c>
      <c r="P3523" s="2" t="s">
        <v>28</v>
      </c>
      <c r="Q3523" s="2" t="s">
        <v>29</v>
      </c>
      <c r="R3523" s="2" t="s">
        <v>10</v>
      </c>
      <c r="S3523" s="2" t="s">
        <v>11</v>
      </c>
      <c r="T3523" s="2">
        <v>473</v>
      </c>
      <c r="U3523" s="2" t="s">
        <v>652</v>
      </c>
      <c r="V3523" s="2">
        <v>518</v>
      </c>
      <c r="W3523" s="2" t="s">
        <v>1571</v>
      </c>
      <c r="X3523" s="2" t="s">
        <v>922</v>
      </c>
      <c r="Y3523" s="2" t="s">
        <v>45</v>
      </c>
      <c r="Z3523" s="2" t="s">
        <v>914</v>
      </c>
      <c r="AA3523" s="2">
        <v>2021</v>
      </c>
      <c r="AB3523" s="6">
        <v>0.5</v>
      </c>
      <c r="AC3523" s="6">
        <v>0.5</v>
      </c>
      <c r="AD3523" s="6">
        <v>0.5</v>
      </c>
      <c r="AE3523" s="6">
        <v>100</v>
      </c>
      <c r="AF3523" s="6"/>
      <c r="AG3523" s="6"/>
      <c r="AH3523" s="2" t="s">
        <v>902</v>
      </c>
    </row>
    <row r="3524" spans="1:36" x14ac:dyDescent="0.25">
      <c r="A3524" s="2">
        <v>16</v>
      </c>
      <c r="B3524" s="2" t="s">
        <v>0</v>
      </c>
      <c r="C3524" s="2" t="s">
        <v>727</v>
      </c>
      <c r="D3524" s="2">
        <v>2023</v>
      </c>
      <c r="E3524" s="2" t="s">
        <v>1</v>
      </c>
      <c r="F3524" s="2" t="s">
        <v>2</v>
      </c>
      <c r="G3524" s="2" t="s">
        <v>3</v>
      </c>
      <c r="H3524" s="2" t="s">
        <v>4</v>
      </c>
      <c r="I3524" s="2" t="s">
        <v>761</v>
      </c>
      <c r="J3524" s="2" t="s">
        <v>638</v>
      </c>
      <c r="K3524" s="2" t="s">
        <v>882</v>
      </c>
      <c r="L3524" s="2" t="s">
        <v>837</v>
      </c>
      <c r="M3524" s="2" t="s">
        <v>838</v>
      </c>
      <c r="N3524" s="2" t="s">
        <v>6</v>
      </c>
      <c r="O3524" s="2" t="s">
        <v>7</v>
      </c>
      <c r="P3524" s="2" t="s">
        <v>28</v>
      </c>
      <c r="Q3524" s="2" t="s">
        <v>29</v>
      </c>
      <c r="R3524" s="2" t="s">
        <v>10</v>
      </c>
      <c r="S3524" s="2" t="s">
        <v>11</v>
      </c>
      <c r="T3524" s="2">
        <v>473</v>
      </c>
      <c r="U3524" s="2" t="s">
        <v>652</v>
      </c>
      <c r="V3524" s="2">
        <v>518</v>
      </c>
      <c r="W3524" s="2" t="s">
        <v>1571</v>
      </c>
      <c r="X3524" s="2" t="s">
        <v>922</v>
      </c>
      <c r="Y3524" s="2" t="s">
        <v>45</v>
      </c>
      <c r="Z3524" s="2" t="s">
        <v>914</v>
      </c>
      <c r="AA3524" s="2">
        <v>2022</v>
      </c>
      <c r="AB3524" s="6">
        <v>0.7</v>
      </c>
      <c r="AC3524" s="6">
        <v>0.7</v>
      </c>
      <c r="AD3524" s="6">
        <v>0.7</v>
      </c>
      <c r="AE3524" s="6">
        <v>100</v>
      </c>
      <c r="AF3524" s="6"/>
      <c r="AG3524" s="6"/>
      <c r="AH3524" s="2" t="s">
        <v>902</v>
      </c>
    </row>
    <row r="3525" spans="1:36" x14ac:dyDescent="0.25">
      <c r="A3525" s="2">
        <v>16</v>
      </c>
      <c r="B3525" s="2" t="s">
        <v>0</v>
      </c>
      <c r="C3525" s="2" t="s">
        <v>727</v>
      </c>
      <c r="D3525" s="2">
        <v>2023</v>
      </c>
      <c r="E3525" s="2" t="s">
        <v>1</v>
      </c>
      <c r="F3525" s="2" t="s">
        <v>2</v>
      </c>
      <c r="G3525" s="2" t="s">
        <v>3</v>
      </c>
      <c r="H3525" s="2" t="s">
        <v>4</v>
      </c>
      <c r="I3525" s="2" t="s">
        <v>761</v>
      </c>
      <c r="J3525" s="2" t="s">
        <v>638</v>
      </c>
      <c r="K3525" s="2" t="s">
        <v>882</v>
      </c>
      <c r="L3525" s="2" t="s">
        <v>837</v>
      </c>
      <c r="M3525" s="2" t="s">
        <v>838</v>
      </c>
      <c r="N3525" s="2" t="s">
        <v>6</v>
      </c>
      <c r="O3525" s="2" t="s">
        <v>7</v>
      </c>
      <c r="P3525" s="2" t="s">
        <v>28</v>
      </c>
      <c r="Q3525" s="2" t="s">
        <v>29</v>
      </c>
      <c r="R3525" s="2" t="s">
        <v>10</v>
      </c>
      <c r="S3525" s="2" t="s">
        <v>11</v>
      </c>
      <c r="T3525" s="2">
        <v>473</v>
      </c>
      <c r="U3525" s="2" t="s">
        <v>652</v>
      </c>
      <c r="V3525" s="2">
        <v>518</v>
      </c>
      <c r="W3525" s="2" t="s">
        <v>1571</v>
      </c>
      <c r="X3525" s="2" t="s">
        <v>922</v>
      </c>
      <c r="Y3525" s="2" t="s">
        <v>45</v>
      </c>
      <c r="Z3525" s="2" t="s">
        <v>914</v>
      </c>
      <c r="AA3525" s="2">
        <v>2023</v>
      </c>
      <c r="AB3525" s="6">
        <v>0.9</v>
      </c>
      <c r="AC3525" s="6">
        <v>0.9</v>
      </c>
      <c r="AD3525" s="6">
        <v>0.9</v>
      </c>
      <c r="AE3525" s="6">
        <v>100</v>
      </c>
      <c r="AF3525" s="6">
        <v>100</v>
      </c>
      <c r="AG3525" s="6">
        <v>90</v>
      </c>
      <c r="AH3525" s="2" t="s">
        <v>902</v>
      </c>
      <c r="AI3525" t="s">
        <v>5558</v>
      </c>
      <c r="AJ3525" t="s">
        <v>5577</v>
      </c>
    </row>
    <row r="3526" spans="1:36" x14ac:dyDescent="0.25">
      <c r="A3526" s="2">
        <v>16</v>
      </c>
      <c r="B3526" s="2" t="s">
        <v>0</v>
      </c>
      <c r="C3526" s="2" t="s">
        <v>727</v>
      </c>
      <c r="D3526" s="2">
        <v>2023</v>
      </c>
      <c r="E3526" s="2" t="s">
        <v>1</v>
      </c>
      <c r="F3526" s="2" t="s">
        <v>2</v>
      </c>
      <c r="G3526" s="2" t="s">
        <v>3</v>
      </c>
      <c r="H3526" s="2" t="s">
        <v>4</v>
      </c>
      <c r="I3526" s="2" t="s">
        <v>761</v>
      </c>
      <c r="J3526" s="2" t="s">
        <v>638</v>
      </c>
      <c r="K3526" s="2" t="s">
        <v>882</v>
      </c>
      <c r="L3526" s="2" t="s">
        <v>837</v>
      </c>
      <c r="M3526" s="2" t="s">
        <v>838</v>
      </c>
      <c r="N3526" s="2" t="s">
        <v>6</v>
      </c>
      <c r="O3526" s="2" t="s">
        <v>7</v>
      </c>
      <c r="P3526" s="2" t="s">
        <v>28</v>
      </c>
      <c r="Q3526" s="2" t="s">
        <v>29</v>
      </c>
      <c r="R3526" s="2" t="s">
        <v>10</v>
      </c>
      <c r="S3526" s="2" t="s">
        <v>11</v>
      </c>
      <c r="T3526" s="2">
        <v>473</v>
      </c>
      <c r="U3526" s="2" t="s">
        <v>652</v>
      </c>
      <c r="V3526" s="2">
        <v>518</v>
      </c>
      <c r="W3526" s="2" t="s">
        <v>1571</v>
      </c>
      <c r="X3526" s="2" t="s">
        <v>922</v>
      </c>
      <c r="Y3526" s="2" t="s">
        <v>45</v>
      </c>
      <c r="Z3526" s="2" t="s">
        <v>914</v>
      </c>
      <c r="AA3526" s="2">
        <v>2024</v>
      </c>
      <c r="AB3526" s="6">
        <v>1</v>
      </c>
      <c r="AC3526" s="6">
        <v>1</v>
      </c>
      <c r="AD3526" s="6">
        <v>0</v>
      </c>
      <c r="AE3526" s="6">
        <v>0</v>
      </c>
      <c r="AF3526" s="6"/>
      <c r="AG3526" s="6"/>
      <c r="AH3526" s="2" t="s">
        <v>902</v>
      </c>
    </row>
    <row r="3527" spans="1:36" x14ac:dyDescent="0.25">
      <c r="A3527" s="2">
        <v>16</v>
      </c>
      <c r="B3527" s="2" t="s">
        <v>0</v>
      </c>
      <c r="C3527" s="2" t="s">
        <v>727</v>
      </c>
      <c r="D3527" s="2">
        <v>2023</v>
      </c>
      <c r="E3527" s="2" t="s">
        <v>1</v>
      </c>
      <c r="F3527" s="2" t="s">
        <v>2</v>
      </c>
      <c r="G3527" s="2" t="s">
        <v>3</v>
      </c>
      <c r="H3527" s="2" t="s">
        <v>4</v>
      </c>
      <c r="I3527" s="2" t="s">
        <v>761</v>
      </c>
      <c r="J3527" s="2" t="s">
        <v>638</v>
      </c>
      <c r="K3527" s="2" t="s">
        <v>882</v>
      </c>
      <c r="L3527" s="2" t="s">
        <v>837</v>
      </c>
      <c r="M3527" s="2" t="s">
        <v>838</v>
      </c>
      <c r="N3527" s="2" t="s">
        <v>6</v>
      </c>
      <c r="O3527" s="2" t="s">
        <v>7</v>
      </c>
      <c r="P3527" s="2" t="s">
        <v>8</v>
      </c>
      <c r="Q3527" s="2" t="s">
        <v>9</v>
      </c>
      <c r="R3527" s="2" t="s">
        <v>10</v>
      </c>
      <c r="S3527" s="2" t="s">
        <v>11</v>
      </c>
      <c r="T3527" s="2">
        <v>502</v>
      </c>
      <c r="U3527" s="2" t="s">
        <v>213</v>
      </c>
      <c r="V3527" s="2">
        <v>550</v>
      </c>
      <c r="W3527" s="2" t="s">
        <v>1088</v>
      </c>
      <c r="X3527" s="2" t="s">
        <v>922</v>
      </c>
      <c r="Y3527" s="2" t="s">
        <v>45</v>
      </c>
      <c r="Z3527" s="2" t="s">
        <v>914</v>
      </c>
      <c r="AA3527" s="2">
        <v>2020</v>
      </c>
      <c r="AB3527" s="6">
        <v>93.7</v>
      </c>
      <c r="AC3527" s="6">
        <v>93.7</v>
      </c>
      <c r="AD3527" s="6">
        <v>93.7</v>
      </c>
      <c r="AE3527" s="6">
        <v>100</v>
      </c>
      <c r="AF3527" s="6"/>
      <c r="AG3527" s="6"/>
      <c r="AH3527" s="2" t="s">
        <v>897</v>
      </c>
    </row>
    <row r="3528" spans="1:36" x14ac:dyDescent="0.25">
      <c r="A3528" s="2">
        <v>16</v>
      </c>
      <c r="B3528" s="2" t="s">
        <v>0</v>
      </c>
      <c r="C3528" s="2" t="s">
        <v>727</v>
      </c>
      <c r="D3528" s="2">
        <v>2023</v>
      </c>
      <c r="E3528" s="2" t="s">
        <v>1</v>
      </c>
      <c r="F3528" s="2" t="s">
        <v>2</v>
      </c>
      <c r="G3528" s="2" t="s">
        <v>3</v>
      </c>
      <c r="H3528" s="2" t="s">
        <v>4</v>
      </c>
      <c r="I3528" s="2" t="s">
        <v>761</v>
      </c>
      <c r="J3528" s="2" t="s">
        <v>638</v>
      </c>
      <c r="K3528" s="2" t="s">
        <v>882</v>
      </c>
      <c r="L3528" s="2" t="s">
        <v>837</v>
      </c>
      <c r="M3528" s="2" t="s">
        <v>838</v>
      </c>
      <c r="N3528" s="2" t="s">
        <v>6</v>
      </c>
      <c r="O3528" s="2" t="s">
        <v>7</v>
      </c>
      <c r="P3528" s="2" t="s">
        <v>8</v>
      </c>
      <c r="Q3528" s="2" t="s">
        <v>9</v>
      </c>
      <c r="R3528" s="2" t="s">
        <v>10</v>
      </c>
      <c r="S3528" s="2" t="s">
        <v>11</v>
      </c>
      <c r="T3528" s="2">
        <v>502</v>
      </c>
      <c r="U3528" s="2" t="s">
        <v>213</v>
      </c>
      <c r="V3528" s="2">
        <v>550</v>
      </c>
      <c r="W3528" s="2" t="s">
        <v>1088</v>
      </c>
      <c r="X3528" s="2" t="s">
        <v>922</v>
      </c>
      <c r="Y3528" s="2" t="s">
        <v>45</v>
      </c>
      <c r="Z3528" s="2" t="s">
        <v>914</v>
      </c>
      <c r="AA3528" s="2">
        <v>2021</v>
      </c>
      <c r="AB3528" s="6">
        <v>94</v>
      </c>
      <c r="AC3528" s="6">
        <v>94</v>
      </c>
      <c r="AD3528" s="6">
        <v>87.7</v>
      </c>
      <c r="AE3528" s="6">
        <v>0</v>
      </c>
      <c r="AF3528" s="6"/>
      <c r="AG3528" s="6"/>
      <c r="AH3528" s="2" t="s">
        <v>897</v>
      </c>
    </row>
    <row r="3529" spans="1:36" x14ac:dyDescent="0.25">
      <c r="A3529" s="2">
        <v>16</v>
      </c>
      <c r="B3529" s="2" t="s">
        <v>0</v>
      </c>
      <c r="C3529" s="2" t="s">
        <v>727</v>
      </c>
      <c r="D3529" s="2">
        <v>2023</v>
      </c>
      <c r="E3529" s="2" t="s">
        <v>1</v>
      </c>
      <c r="F3529" s="2" t="s">
        <v>2</v>
      </c>
      <c r="G3529" s="2" t="s">
        <v>3</v>
      </c>
      <c r="H3529" s="2" t="s">
        <v>4</v>
      </c>
      <c r="I3529" s="2" t="s">
        <v>761</v>
      </c>
      <c r="J3529" s="2" t="s">
        <v>638</v>
      </c>
      <c r="K3529" s="2" t="s">
        <v>882</v>
      </c>
      <c r="L3529" s="2" t="s">
        <v>837</v>
      </c>
      <c r="M3529" s="2" t="s">
        <v>838</v>
      </c>
      <c r="N3529" s="2" t="s">
        <v>6</v>
      </c>
      <c r="O3529" s="2" t="s">
        <v>7</v>
      </c>
      <c r="P3529" s="2" t="s">
        <v>8</v>
      </c>
      <c r="Q3529" s="2" t="s">
        <v>9</v>
      </c>
      <c r="R3529" s="2" t="s">
        <v>10</v>
      </c>
      <c r="S3529" s="2" t="s">
        <v>11</v>
      </c>
      <c r="T3529" s="2">
        <v>502</v>
      </c>
      <c r="U3529" s="2" t="s">
        <v>213</v>
      </c>
      <c r="V3529" s="2">
        <v>550</v>
      </c>
      <c r="W3529" s="2" t="s">
        <v>1088</v>
      </c>
      <c r="X3529" s="2" t="s">
        <v>922</v>
      </c>
      <c r="Y3529" s="2" t="s">
        <v>45</v>
      </c>
      <c r="Z3529" s="2" t="s">
        <v>914</v>
      </c>
      <c r="AA3529" s="2">
        <v>2022</v>
      </c>
      <c r="AB3529" s="6">
        <v>94.3</v>
      </c>
      <c r="AC3529" s="6">
        <v>94.3</v>
      </c>
      <c r="AD3529" s="6">
        <v>90</v>
      </c>
      <c r="AE3529" s="6">
        <v>34.85</v>
      </c>
      <c r="AF3529" s="6"/>
      <c r="AG3529" s="6"/>
      <c r="AH3529" s="2" t="s">
        <v>897</v>
      </c>
    </row>
    <row r="3530" spans="1:36" x14ac:dyDescent="0.25">
      <c r="A3530" s="2">
        <v>16</v>
      </c>
      <c r="B3530" s="2" t="s">
        <v>0</v>
      </c>
      <c r="C3530" s="2" t="s">
        <v>727</v>
      </c>
      <c r="D3530" s="2">
        <v>2023</v>
      </c>
      <c r="E3530" s="2" t="s">
        <v>1</v>
      </c>
      <c r="F3530" s="2" t="s">
        <v>2</v>
      </c>
      <c r="G3530" s="2" t="s">
        <v>3</v>
      </c>
      <c r="H3530" s="2" t="s">
        <v>4</v>
      </c>
      <c r="I3530" s="2" t="s">
        <v>761</v>
      </c>
      <c r="J3530" s="2" t="s">
        <v>638</v>
      </c>
      <c r="K3530" s="2" t="s">
        <v>882</v>
      </c>
      <c r="L3530" s="2" t="s">
        <v>837</v>
      </c>
      <c r="M3530" s="2" t="s">
        <v>838</v>
      </c>
      <c r="N3530" s="2" t="s">
        <v>6</v>
      </c>
      <c r="O3530" s="2" t="s">
        <v>7</v>
      </c>
      <c r="P3530" s="2" t="s">
        <v>8</v>
      </c>
      <c r="Q3530" s="2" t="s">
        <v>9</v>
      </c>
      <c r="R3530" s="2" t="s">
        <v>10</v>
      </c>
      <c r="S3530" s="2" t="s">
        <v>11</v>
      </c>
      <c r="T3530" s="2">
        <v>502</v>
      </c>
      <c r="U3530" s="2" t="s">
        <v>213</v>
      </c>
      <c r="V3530" s="2">
        <v>550</v>
      </c>
      <c r="W3530" s="2" t="s">
        <v>1088</v>
      </c>
      <c r="X3530" s="2" t="s">
        <v>922</v>
      </c>
      <c r="Y3530" s="2" t="s">
        <v>45</v>
      </c>
      <c r="Z3530" s="2" t="s">
        <v>914</v>
      </c>
      <c r="AA3530" s="2">
        <v>2023</v>
      </c>
      <c r="AB3530" s="6">
        <v>94.5</v>
      </c>
      <c r="AC3530" s="6">
        <v>94.5</v>
      </c>
      <c r="AD3530" s="6">
        <v>74.8</v>
      </c>
      <c r="AE3530" s="6">
        <v>0</v>
      </c>
      <c r="AF3530" s="6">
        <v>0</v>
      </c>
      <c r="AG3530" s="6">
        <v>0</v>
      </c>
      <c r="AH3530" s="2" t="s">
        <v>897</v>
      </c>
      <c r="AI3530" t="s">
        <v>5578</v>
      </c>
      <c r="AJ3530" t="s">
        <v>5579</v>
      </c>
    </row>
    <row r="3531" spans="1:36" x14ac:dyDescent="0.25">
      <c r="A3531" s="2">
        <v>16</v>
      </c>
      <c r="B3531" s="2" t="s">
        <v>0</v>
      </c>
      <c r="C3531" s="2" t="s">
        <v>727</v>
      </c>
      <c r="D3531" s="2">
        <v>2023</v>
      </c>
      <c r="E3531" s="2" t="s">
        <v>1</v>
      </c>
      <c r="F3531" s="2" t="s">
        <v>2</v>
      </c>
      <c r="G3531" s="2" t="s">
        <v>3</v>
      </c>
      <c r="H3531" s="2" t="s">
        <v>4</v>
      </c>
      <c r="I3531" s="2" t="s">
        <v>761</v>
      </c>
      <c r="J3531" s="2" t="s">
        <v>638</v>
      </c>
      <c r="K3531" s="2" t="s">
        <v>882</v>
      </c>
      <c r="L3531" s="2" t="s">
        <v>837</v>
      </c>
      <c r="M3531" s="2" t="s">
        <v>838</v>
      </c>
      <c r="N3531" s="2" t="s">
        <v>6</v>
      </c>
      <c r="O3531" s="2" t="s">
        <v>7</v>
      </c>
      <c r="P3531" s="2" t="s">
        <v>8</v>
      </c>
      <c r="Q3531" s="2" t="s">
        <v>9</v>
      </c>
      <c r="R3531" s="2" t="s">
        <v>10</v>
      </c>
      <c r="S3531" s="2" t="s">
        <v>11</v>
      </c>
      <c r="T3531" s="2">
        <v>502</v>
      </c>
      <c r="U3531" s="2" t="s">
        <v>213</v>
      </c>
      <c r="V3531" s="2">
        <v>550</v>
      </c>
      <c r="W3531" s="2" t="s">
        <v>1088</v>
      </c>
      <c r="X3531" s="2" t="s">
        <v>922</v>
      </c>
      <c r="Y3531" s="2" t="s">
        <v>45</v>
      </c>
      <c r="Z3531" s="2" t="s">
        <v>914</v>
      </c>
      <c r="AA3531" s="2">
        <v>2024</v>
      </c>
      <c r="AB3531" s="6">
        <v>95</v>
      </c>
      <c r="AC3531" s="6">
        <v>95</v>
      </c>
      <c r="AD3531" s="6">
        <v>0</v>
      </c>
      <c r="AE3531" s="6">
        <v>0</v>
      </c>
      <c r="AF3531" s="6"/>
      <c r="AG3531" s="6"/>
      <c r="AH3531" s="2" t="s">
        <v>897</v>
      </c>
    </row>
    <row r="3532" spans="1:36" x14ac:dyDescent="0.25">
      <c r="A3532" s="2">
        <v>16</v>
      </c>
      <c r="B3532" s="2" t="s">
        <v>0</v>
      </c>
      <c r="C3532" s="2" t="s">
        <v>727</v>
      </c>
      <c r="D3532" s="2">
        <v>2023</v>
      </c>
      <c r="E3532" s="2" t="s">
        <v>1</v>
      </c>
      <c r="F3532" s="2" t="s">
        <v>2</v>
      </c>
      <c r="G3532" s="2" t="s">
        <v>3</v>
      </c>
      <c r="H3532" s="2" t="s">
        <v>4</v>
      </c>
      <c r="I3532" s="2" t="s">
        <v>762</v>
      </c>
      <c r="J3532" s="2" t="s">
        <v>653</v>
      </c>
      <c r="K3532" s="2" t="s">
        <v>883</v>
      </c>
      <c r="L3532" s="2" t="s">
        <v>843</v>
      </c>
      <c r="M3532" s="2" t="s">
        <v>844</v>
      </c>
      <c r="N3532" s="2" t="s">
        <v>45</v>
      </c>
      <c r="O3532" s="2" t="s">
        <v>46</v>
      </c>
      <c r="P3532" s="2" t="s">
        <v>119</v>
      </c>
      <c r="Q3532" s="2" t="s">
        <v>120</v>
      </c>
      <c r="R3532" s="2" t="s">
        <v>10</v>
      </c>
      <c r="S3532" s="2" t="s">
        <v>11</v>
      </c>
      <c r="T3532" s="2">
        <v>86</v>
      </c>
      <c r="U3532" s="2" t="s">
        <v>654</v>
      </c>
      <c r="V3532" s="2">
        <v>94</v>
      </c>
      <c r="W3532" s="2" t="s">
        <v>1572</v>
      </c>
      <c r="X3532" s="2" t="s">
        <v>922</v>
      </c>
      <c r="Y3532" s="2" t="s">
        <v>45</v>
      </c>
      <c r="Z3532" s="2" t="s">
        <v>914</v>
      </c>
      <c r="AA3532" s="2">
        <v>2020</v>
      </c>
      <c r="AB3532" s="6">
        <v>20000</v>
      </c>
      <c r="AC3532" s="6">
        <v>25000</v>
      </c>
      <c r="AD3532" s="6">
        <v>25055</v>
      </c>
      <c r="AE3532" s="6">
        <v>100.22</v>
      </c>
      <c r="AF3532" s="6"/>
      <c r="AG3532" s="6"/>
      <c r="AH3532" s="2" t="s">
        <v>904</v>
      </c>
    </row>
    <row r="3533" spans="1:36" x14ac:dyDescent="0.25">
      <c r="A3533" s="2">
        <v>16</v>
      </c>
      <c r="B3533" s="2" t="s">
        <v>0</v>
      </c>
      <c r="C3533" s="2" t="s">
        <v>727</v>
      </c>
      <c r="D3533" s="2">
        <v>2023</v>
      </c>
      <c r="E3533" s="2" t="s">
        <v>1</v>
      </c>
      <c r="F3533" s="2" t="s">
        <v>2</v>
      </c>
      <c r="G3533" s="2" t="s">
        <v>3</v>
      </c>
      <c r="H3533" s="2" t="s">
        <v>4</v>
      </c>
      <c r="I3533" s="2" t="s">
        <v>762</v>
      </c>
      <c r="J3533" s="2" t="s">
        <v>653</v>
      </c>
      <c r="K3533" s="2" t="s">
        <v>883</v>
      </c>
      <c r="L3533" s="2" t="s">
        <v>843</v>
      </c>
      <c r="M3533" s="2" t="s">
        <v>844</v>
      </c>
      <c r="N3533" s="2" t="s">
        <v>45</v>
      </c>
      <c r="O3533" s="2" t="s">
        <v>46</v>
      </c>
      <c r="P3533" s="2" t="s">
        <v>119</v>
      </c>
      <c r="Q3533" s="2" t="s">
        <v>120</v>
      </c>
      <c r="R3533" s="2" t="s">
        <v>10</v>
      </c>
      <c r="S3533" s="2" t="s">
        <v>11</v>
      </c>
      <c r="T3533" s="2">
        <v>86</v>
      </c>
      <c r="U3533" s="2" t="s">
        <v>654</v>
      </c>
      <c r="V3533" s="2">
        <v>94</v>
      </c>
      <c r="W3533" s="2" t="s">
        <v>1572</v>
      </c>
      <c r="X3533" s="2" t="s">
        <v>922</v>
      </c>
      <c r="Y3533" s="2" t="s">
        <v>45</v>
      </c>
      <c r="Z3533" s="2" t="s">
        <v>914</v>
      </c>
      <c r="AA3533" s="2">
        <v>2021</v>
      </c>
      <c r="AB3533" s="6">
        <v>84500</v>
      </c>
      <c r="AC3533" s="6">
        <v>85451</v>
      </c>
      <c r="AD3533" s="6">
        <v>85471</v>
      </c>
      <c r="AE3533" s="6">
        <v>100.02</v>
      </c>
      <c r="AF3533" s="6"/>
      <c r="AG3533" s="6"/>
      <c r="AH3533" s="2" t="s">
        <v>904</v>
      </c>
    </row>
    <row r="3534" spans="1:36" x14ac:dyDescent="0.25">
      <c r="A3534" s="2">
        <v>16</v>
      </c>
      <c r="B3534" s="2" t="s">
        <v>0</v>
      </c>
      <c r="C3534" s="2" t="s">
        <v>727</v>
      </c>
      <c r="D3534" s="2">
        <v>2023</v>
      </c>
      <c r="E3534" s="2" t="s">
        <v>1</v>
      </c>
      <c r="F3534" s="2" t="s">
        <v>2</v>
      </c>
      <c r="G3534" s="2" t="s">
        <v>3</v>
      </c>
      <c r="H3534" s="2" t="s">
        <v>4</v>
      </c>
      <c r="I3534" s="2" t="s">
        <v>762</v>
      </c>
      <c r="J3534" s="2" t="s">
        <v>653</v>
      </c>
      <c r="K3534" s="2" t="s">
        <v>883</v>
      </c>
      <c r="L3534" s="2" t="s">
        <v>843</v>
      </c>
      <c r="M3534" s="2" t="s">
        <v>844</v>
      </c>
      <c r="N3534" s="2" t="s">
        <v>45</v>
      </c>
      <c r="O3534" s="2" t="s">
        <v>46</v>
      </c>
      <c r="P3534" s="2" t="s">
        <v>119</v>
      </c>
      <c r="Q3534" s="2" t="s">
        <v>120</v>
      </c>
      <c r="R3534" s="2" t="s">
        <v>10</v>
      </c>
      <c r="S3534" s="2" t="s">
        <v>11</v>
      </c>
      <c r="T3534" s="2">
        <v>86</v>
      </c>
      <c r="U3534" s="2" t="s">
        <v>654</v>
      </c>
      <c r="V3534" s="2">
        <v>94</v>
      </c>
      <c r="W3534" s="2" t="s">
        <v>1572</v>
      </c>
      <c r="X3534" s="2" t="s">
        <v>922</v>
      </c>
      <c r="Y3534" s="2" t="s">
        <v>45</v>
      </c>
      <c r="Z3534" s="2" t="s">
        <v>914</v>
      </c>
      <c r="AA3534" s="2">
        <v>2022</v>
      </c>
      <c r="AB3534" s="6">
        <v>87650</v>
      </c>
      <c r="AC3534" s="6">
        <v>89100</v>
      </c>
      <c r="AD3534" s="6">
        <v>89279</v>
      </c>
      <c r="AE3534" s="6">
        <v>100.2</v>
      </c>
      <c r="AF3534" s="6"/>
      <c r="AG3534" s="6"/>
      <c r="AH3534" s="2" t="s">
        <v>904</v>
      </c>
    </row>
    <row r="3535" spans="1:36" x14ac:dyDescent="0.25">
      <c r="A3535" s="2">
        <v>16</v>
      </c>
      <c r="B3535" s="2" t="s">
        <v>0</v>
      </c>
      <c r="C3535" s="2" t="s">
        <v>727</v>
      </c>
      <c r="D3535" s="2">
        <v>2023</v>
      </c>
      <c r="E3535" s="2" t="s">
        <v>1</v>
      </c>
      <c r="F3535" s="2" t="s">
        <v>2</v>
      </c>
      <c r="G3535" s="2" t="s">
        <v>3</v>
      </c>
      <c r="H3535" s="2" t="s">
        <v>4</v>
      </c>
      <c r="I3535" s="2" t="s">
        <v>762</v>
      </c>
      <c r="J3535" s="2" t="s">
        <v>653</v>
      </c>
      <c r="K3535" s="2" t="s">
        <v>883</v>
      </c>
      <c r="L3535" s="2" t="s">
        <v>843</v>
      </c>
      <c r="M3535" s="2" t="s">
        <v>844</v>
      </c>
      <c r="N3535" s="2" t="s">
        <v>45</v>
      </c>
      <c r="O3535" s="2" t="s">
        <v>46</v>
      </c>
      <c r="P3535" s="2" t="s">
        <v>119</v>
      </c>
      <c r="Q3535" s="2" t="s">
        <v>120</v>
      </c>
      <c r="R3535" s="2" t="s">
        <v>10</v>
      </c>
      <c r="S3535" s="2" t="s">
        <v>11</v>
      </c>
      <c r="T3535" s="2">
        <v>86</v>
      </c>
      <c r="U3535" s="2" t="s">
        <v>654</v>
      </c>
      <c r="V3535" s="2">
        <v>94</v>
      </c>
      <c r="W3535" s="2" t="s">
        <v>1572</v>
      </c>
      <c r="X3535" s="2" t="s">
        <v>922</v>
      </c>
      <c r="Y3535" s="2" t="s">
        <v>45</v>
      </c>
      <c r="Z3535" s="2" t="s">
        <v>914</v>
      </c>
      <c r="AA3535" s="2">
        <v>2023</v>
      </c>
      <c r="AB3535" s="6">
        <v>90800</v>
      </c>
      <c r="AC3535" s="6">
        <v>92920</v>
      </c>
      <c r="AD3535" s="6">
        <v>92928</v>
      </c>
      <c r="AE3535" s="6">
        <v>100.01</v>
      </c>
      <c r="AF3535" s="6">
        <v>100.01</v>
      </c>
      <c r="AG3535" s="6">
        <v>99.92</v>
      </c>
      <c r="AH3535" s="2" t="s">
        <v>904</v>
      </c>
      <c r="AI3535" t="s">
        <v>5580</v>
      </c>
      <c r="AJ3535" t="s">
        <v>5581</v>
      </c>
    </row>
    <row r="3536" spans="1:36" x14ac:dyDescent="0.25">
      <c r="A3536" s="2">
        <v>16</v>
      </c>
      <c r="B3536" s="2" t="s">
        <v>0</v>
      </c>
      <c r="C3536" s="2" t="s">
        <v>727</v>
      </c>
      <c r="D3536" s="2">
        <v>2023</v>
      </c>
      <c r="E3536" s="2" t="s">
        <v>1</v>
      </c>
      <c r="F3536" s="2" t="s">
        <v>2</v>
      </c>
      <c r="G3536" s="2" t="s">
        <v>3</v>
      </c>
      <c r="H3536" s="2" t="s">
        <v>4</v>
      </c>
      <c r="I3536" s="2" t="s">
        <v>762</v>
      </c>
      <c r="J3536" s="2" t="s">
        <v>653</v>
      </c>
      <c r="K3536" s="2" t="s">
        <v>883</v>
      </c>
      <c r="L3536" s="2" t="s">
        <v>843</v>
      </c>
      <c r="M3536" s="2" t="s">
        <v>844</v>
      </c>
      <c r="N3536" s="2" t="s">
        <v>45</v>
      </c>
      <c r="O3536" s="2" t="s">
        <v>46</v>
      </c>
      <c r="P3536" s="2" t="s">
        <v>119</v>
      </c>
      <c r="Q3536" s="2" t="s">
        <v>120</v>
      </c>
      <c r="R3536" s="2" t="s">
        <v>10</v>
      </c>
      <c r="S3536" s="2" t="s">
        <v>11</v>
      </c>
      <c r="T3536" s="2">
        <v>86</v>
      </c>
      <c r="U3536" s="2" t="s">
        <v>654</v>
      </c>
      <c r="V3536" s="2">
        <v>94</v>
      </c>
      <c r="W3536" s="2" t="s">
        <v>1572</v>
      </c>
      <c r="X3536" s="2" t="s">
        <v>922</v>
      </c>
      <c r="Y3536" s="2" t="s">
        <v>45</v>
      </c>
      <c r="Z3536" s="2" t="s">
        <v>914</v>
      </c>
      <c r="AA3536" s="2">
        <v>2024</v>
      </c>
      <c r="AB3536" s="6">
        <v>93000</v>
      </c>
      <c r="AC3536" s="6">
        <v>93000</v>
      </c>
      <c r="AD3536" s="6">
        <v>0</v>
      </c>
      <c r="AE3536" s="6">
        <v>0</v>
      </c>
      <c r="AF3536" s="6"/>
      <c r="AG3536" s="6"/>
      <c r="AH3536" s="2" t="s">
        <v>904</v>
      </c>
    </row>
    <row r="3537" spans="1:36" x14ac:dyDescent="0.25">
      <c r="A3537" s="2">
        <v>16</v>
      </c>
      <c r="B3537" s="2" t="s">
        <v>0</v>
      </c>
      <c r="C3537" s="2" t="s">
        <v>727</v>
      </c>
      <c r="D3537" s="2">
        <v>2023</v>
      </c>
      <c r="E3537" s="2" t="s">
        <v>1</v>
      </c>
      <c r="F3537" s="2" t="s">
        <v>2</v>
      </c>
      <c r="G3537" s="2" t="s">
        <v>3</v>
      </c>
      <c r="H3537" s="2" t="s">
        <v>4</v>
      </c>
      <c r="I3537" s="2" t="s">
        <v>762</v>
      </c>
      <c r="J3537" s="2" t="s">
        <v>653</v>
      </c>
      <c r="K3537" s="2" t="s">
        <v>883</v>
      </c>
      <c r="L3537" s="2" t="s">
        <v>843</v>
      </c>
      <c r="M3537" s="2" t="s">
        <v>844</v>
      </c>
      <c r="N3537" s="2" t="s">
        <v>45</v>
      </c>
      <c r="O3537" s="2" t="s">
        <v>46</v>
      </c>
      <c r="P3537" s="2" t="s">
        <v>133</v>
      </c>
      <c r="Q3537" s="2" t="s">
        <v>134</v>
      </c>
      <c r="R3537" s="2" t="s">
        <v>10</v>
      </c>
      <c r="S3537" s="2" t="s">
        <v>11</v>
      </c>
      <c r="T3537" s="2">
        <v>96</v>
      </c>
      <c r="U3537" s="2" t="s">
        <v>597</v>
      </c>
      <c r="V3537" s="2">
        <v>104</v>
      </c>
      <c r="W3537" s="2" t="s">
        <v>1504</v>
      </c>
      <c r="X3537" s="2" t="s">
        <v>917</v>
      </c>
      <c r="Y3537" s="2" t="s">
        <v>45</v>
      </c>
      <c r="Z3537" s="2" t="s">
        <v>914</v>
      </c>
      <c r="AA3537" s="2">
        <v>2020</v>
      </c>
      <c r="AB3537" s="6">
        <v>25000</v>
      </c>
      <c r="AC3537" s="6">
        <v>25300</v>
      </c>
      <c r="AD3537" s="6">
        <v>27793</v>
      </c>
      <c r="AE3537" s="6">
        <v>109.85</v>
      </c>
      <c r="AF3537" s="6"/>
      <c r="AG3537" s="6"/>
      <c r="AH3537" s="2" t="s">
        <v>904</v>
      </c>
    </row>
    <row r="3538" spans="1:36" x14ac:dyDescent="0.25">
      <c r="A3538" s="2">
        <v>16</v>
      </c>
      <c r="B3538" s="2" t="s">
        <v>0</v>
      </c>
      <c r="C3538" s="2" t="s">
        <v>727</v>
      </c>
      <c r="D3538" s="2">
        <v>2023</v>
      </c>
      <c r="E3538" s="2" t="s">
        <v>1</v>
      </c>
      <c r="F3538" s="2" t="s">
        <v>2</v>
      </c>
      <c r="G3538" s="2" t="s">
        <v>3</v>
      </c>
      <c r="H3538" s="2" t="s">
        <v>4</v>
      </c>
      <c r="I3538" s="2" t="s">
        <v>762</v>
      </c>
      <c r="J3538" s="2" t="s">
        <v>653</v>
      </c>
      <c r="K3538" s="2" t="s">
        <v>883</v>
      </c>
      <c r="L3538" s="2" t="s">
        <v>843</v>
      </c>
      <c r="M3538" s="2" t="s">
        <v>844</v>
      </c>
      <c r="N3538" s="2" t="s">
        <v>45</v>
      </c>
      <c r="O3538" s="2" t="s">
        <v>46</v>
      </c>
      <c r="P3538" s="2" t="s">
        <v>133</v>
      </c>
      <c r="Q3538" s="2" t="s">
        <v>134</v>
      </c>
      <c r="R3538" s="2" t="s">
        <v>10</v>
      </c>
      <c r="S3538" s="2" t="s">
        <v>11</v>
      </c>
      <c r="T3538" s="2">
        <v>96</v>
      </c>
      <c r="U3538" s="2" t="s">
        <v>597</v>
      </c>
      <c r="V3538" s="2">
        <v>104</v>
      </c>
      <c r="W3538" s="2" t="s">
        <v>1504</v>
      </c>
      <c r="X3538" s="2" t="s">
        <v>917</v>
      </c>
      <c r="Y3538" s="2" t="s">
        <v>45</v>
      </c>
      <c r="Z3538" s="2" t="s">
        <v>914</v>
      </c>
      <c r="AA3538" s="2">
        <v>2021</v>
      </c>
      <c r="AB3538" s="6">
        <v>52000</v>
      </c>
      <c r="AC3538" s="6">
        <v>42533</v>
      </c>
      <c r="AD3538" s="6">
        <v>42615</v>
      </c>
      <c r="AE3538" s="6">
        <v>100.19</v>
      </c>
      <c r="AF3538" s="6"/>
      <c r="AG3538" s="6"/>
      <c r="AH3538" s="2" t="s">
        <v>904</v>
      </c>
    </row>
    <row r="3539" spans="1:36" x14ac:dyDescent="0.25">
      <c r="A3539" s="2">
        <v>16</v>
      </c>
      <c r="B3539" s="2" t="s">
        <v>0</v>
      </c>
      <c r="C3539" s="2" t="s">
        <v>727</v>
      </c>
      <c r="D3539" s="2">
        <v>2023</v>
      </c>
      <c r="E3539" s="2" t="s">
        <v>1</v>
      </c>
      <c r="F3539" s="2" t="s">
        <v>2</v>
      </c>
      <c r="G3539" s="2" t="s">
        <v>3</v>
      </c>
      <c r="H3539" s="2" t="s">
        <v>4</v>
      </c>
      <c r="I3539" s="2" t="s">
        <v>762</v>
      </c>
      <c r="J3539" s="2" t="s">
        <v>653</v>
      </c>
      <c r="K3539" s="2" t="s">
        <v>883</v>
      </c>
      <c r="L3539" s="2" t="s">
        <v>843</v>
      </c>
      <c r="M3539" s="2" t="s">
        <v>844</v>
      </c>
      <c r="N3539" s="2" t="s">
        <v>45</v>
      </c>
      <c r="O3539" s="2" t="s">
        <v>46</v>
      </c>
      <c r="P3539" s="2" t="s">
        <v>133</v>
      </c>
      <c r="Q3539" s="2" t="s">
        <v>134</v>
      </c>
      <c r="R3539" s="2" t="s">
        <v>10</v>
      </c>
      <c r="S3539" s="2" t="s">
        <v>11</v>
      </c>
      <c r="T3539" s="2">
        <v>96</v>
      </c>
      <c r="U3539" s="2" t="s">
        <v>597</v>
      </c>
      <c r="V3539" s="2">
        <v>104</v>
      </c>
      <c r="W3539" s="2" t="s">
        <v>1504</v>
      </c>
      <c r="X3539" s="2" t="s">
        <v>917</v>
      </c>
      <c r="Y3539" s="2" t="s">
        <v>45</v>
      </c>
      <c r="Z3539" s="2" t="s">
        <v>914</v>
      </c>
      <c r="AA3539" s="2">
        <v>2022</v>
      </c>
      <c r="AB3539" s="6">
        <v>62000</v>
      </c>
      <c r="AC3539" s="6">
        <v>61000</v>
      </c>
      <c r="AD3539" s="6">
        <v>61228</v>
      </c>
      <c r="AE3539" s="6">
        <v>100.37</v>
      </c>
      <c r="AF3539" s="6"/>
      <c r="AG3539" s="6"/>
      <c r="AH3539" s="2" t="s">
        <v>904</v>
      </c>
    </row>
    <row r="3540" spans="1:36" x14ac:dyDescent="0.25">
      <c r="A3540" s="2">
        <v>16</v>
      </c>
      <c r="B3540" s="2" t="s">
        <v>0</v>
      </c>
      <c r="C3540" s="2" t="s">
        <v>727</v>
      </c>
      <c r="D3540" s="2">
        <v>2023</v>
      </c>
      <c r="E3540" s="2" t="s">
        <v>1</v>
      </c>
      <c r="F3540" s="2" t="s">
        <v>2</v>
      </c>
      <c r="G3540" s="2" t="s">
        <v>3</v>
      </c>
      <c r="H3540" s="2" t="s">
        <v>4</v>
      </c>
      <c r="I3540" s="2" t="s">
        <v>762</v>
      </c>
      <c r="J3540" s="2" t="s">
        <v>653</v>
      </c>
      <c r="K3540" s="2" t="s">
        <v>883</v>
      </c>
      <c r="L3540" s="2" t="s">
        <v>843</v>
      </c>
      <c r="M3540" s="2" t="s">
        <v>844</v>
      </c>
      <c r="N3540" s="2" t="s">
        <v>45</v>
      </c>
      <c r="O3540" s="2" t="s">
        <v>46</v>
      </c>
      <c r="P3540" s="2" t="s">
        <v>133</v>
      </c>
      <c r="Q3540" s="2" t="s">
        <v>134</v>
      </c>
      <c r="R3540" s="2" t="s">
        <v>10</v>
      </c>
      <c r="S3540" s="2" t="s">
        <v>11</v>
      </c>
      <c r="T3540" s="2">
        <v>96</v>
      </c>
      <c r="U3540" s="2" t="s">
        <v>597</v>
      </c>
      <c r="V3540" s="2">
        <v>104</v>
      </c>
      <c r="W3540" s="2" t="s">
        <v>1504</v>
      </c>
      <c r="X3540" s="2" t="s">
        <v>917</v>
      </c>
      <c r="Y3540" s="2" t="s">
        <v>45</v>
      </c>
      <c r="Z3540" s="2" t="s">
        <v>914</v>
      </c>
      <c r="AA3540" s="2">
        <v>2023</v>
      </c>
      <c r="AB3540" s="6">
        <v>66000</v>
      </c>
      <c r="AC3540" s="6">
        <v>52050</v>
      </c>
      <c r="AD3540" s="6">
        <v>52306</v>
      </c>
      <c r="AE3540" s="6">
        <v>100.49</v>
      </c>
      <c r="AF3540" s="6">
        <v>100.14</v>
      </c>
      <c r="AG3540" s="6">
        <v>72.849999999999994</v>
      </c>
      <c r="AH3540" s="2" t="s">
        <v>904</v>
      </c>
      <c r="AI3540" t="s">
        <v>5580</v>
      </c>
      <c r="AJ3540" t="s">
        <v>5582</v>
      </c>
    </row>
    <row r="3541" spans="1:36" x14ac:dyDescent="0.25">
      <c r="A3541" s="2">
        <v>16</v>
      </c>
      <c r="B3541" s="2" t="s">
        <v>0</v>
      </c>
      <c r="C3541" s="2" t="s">
        <v>727</v>
      </c>
      <c r="D3541" s="2">
        <v>2023</v>
      </c>
      <c r="E3541" s="2" t="s">
        <v>1</v>
      </c>
      <c r="F3541" s="2" t="s">
        <v>2</v>
      </c>
      <c r="G3541" s="2" t="s">
        <v>3</v>
      </c>
      <c r="H3541" s="2" t="s">
        <v>4</v>
      </c>
      <c r="I3541" s="2" t="s">
        <v>762</v>
      </c>
      <c r="J3541" s="2" t="s">
        <v>653</v>
      </c>
      <c r="K3541" s="2" t="s">
        <v>883</v>
      </c>
      <c r="L3541" s="2" t="s">
        <v>843</v>
      </c>
      <c r="M3541" s="2" t="s">
        <v>844</v>
      </c>
      <c r="N3541" s="2" t="s">
        <v>45</v>
      </c>
      <c r="O3541" s="2" t="s">
        <v>46</v>
      </c>
      <c r="P3541" s="2" t="s">
        <v>133</v>
      </c>
      <c r="Q3541" s="2" t="s">
        <v>134</v>
      </c>
      <c r="R3541" s="2" t="s">
        <v>10</v>
      </c>
      <c r="S3541" s="2" t="s">
        <v>11</v>
      </c>
      <c r="T3541" s="2">
        <v>96</v>
      </c>
      <c r="U3541" s="2" t="s">
        <v>597</v>
      </c>
      <c r="V3541" s="2">
        <v>104</v>
      </c>
      <c r="W3541" s="2" t="s">
        <v>1504</v>
      </c>
      <c r="X3541" s="2" t="s">
        <v>917</v>
      </c>
      <c r="Y3541" s="2" t="s">
        <v>45</v>
      </c>
      <c r="Z3541" s="2" t="s">
        <v>914</v>
      </c>
      <c r="AA3541" s="2">
        <v>2024</v>
      </c>
      <c r="AB3541" s="6">
        <v>45000</v>
      </c>
      <c r="AC3541" s="6">
        <v>68807</v>
      </c>
      <c r="AD3541" s="6">
        <v>0</v>
      </c>
      <c r="AE3541" s="6">
        <v>0</v>
      </c>
      <c r="AF3541" s="6"/>
      <c r="AG3541" s="6"/>
      <c r="AH3541" s="2" t="s">
        <v>904</v>
      </c>
    </row>
    <row r="3542" spans="1:36" x14ac:dyDescent="0.25">
      <c r="A3542" s="2">
        <v>16</v>
      </c>
      <c r="B3542" s="2" t="s">
        <v>0</v>
      </c>
      <c r="C3542" s="2" t="s">
        <v>727</v>
      </c>
      <c r="D3542" s="2">
        <v>2023</v>
      </c>
      <c r="E3542" s="2" t="s">
        <v>1</v>
      </c>
      <c r="F3542" s="2" t="s">
        <v>2</v>
      </c>
      <c r="G3542" s="2" t="s">
        <v>3</v>
      </c>
      <c r="H3542" s="2" t="s">
        <v>4</v>
      </c>
      <c r="I3542" s="2" t="s">
        <v>762</v>
      </c>
      <c r="J3542" s="2" t="s">
        <v>653</v>
      </c>
      <c r="K3542" s="2" t="s">
        <v>883</v>
      </c>
      <c r="L3542" s="2" t="s">
        <v>843</v>
      </c>
      <c r="M3542" s="2" t="s">
        <v>844</v>
      </c>
      <c r="N3542" s="2" t="s">
        <v>45</v>
      </c>
      <c r="O3542" s="2" t="s">
        <v>46</v>
      </c>
      <c r="P3542" s="2" t="s">
        <v>249</v>
      </c>
      <c r="Q3542" s="2" t="s">
        <v>250</v>
      </c>
      <c r="R3542" s="2" t="s">
        <v>10</v>
      </c>
      <c r="S3542" s="2" t="s">
        <v>11</v>
      </c>
      <c r="T3542" s="2">
        <v>103</v>
      </c>
      <c r="U3542" s="2" t="s">
        <v>253</v>
      </c>
      <c r="V3542" s="2">
        <v>111</v>
      </c>
      <c r="W3542" s="2" t="s">
        <v>1121</v>
      </c>
      <c r="X3542" s="2" t="s">
        <v>913</v>
      </c>
      <c r="Y3542" s="2" t="s">
        <v>45</v>
      </c>
      <c r="Z3542" s="2" t="s">
        <v>914</v>
      </c>
      <c r="AA3542" s="2">
        <v>2020</v>
      </c>
      <c r="AB3542" s="6">
        <v>12</v>
      </c>
      <c r="AC3542" s="6">
        <v>12</v>
      </c>
      <c r="AD3542" s="6">
        <v>12</v>
      </c>
      <c r="AE3542" s="6">
        <v>100</v>
      </c>
      <c r="AF3542" s="6"/>
      <c r="AG3542" s="6"/>
      <c r="AH3542" s="2" t="s">
        <v>904</v>
      </c>
    </row>
    <row r="3543" spans="1:36" x14ac:dyDescent="0.25">
      <c r="A3543" s="2">
        <v>16</v>
      </c>
      <c r="B3543" s="2" t="s">
        <v>0</v>
      </c>
      <c r="C3543" s="2" t="s">
        <v>727</v>
      </c>
      <c r="D3543" s="2">
        <v>2023</v>
      </c>
      <c r="E3543" s="2" t="s">
        <v>1</v>
      </c>
      <c r="F3543" s="2" t="s">
        <v>2</v>
      </c>
      <c r="G3543" s="2" t="s">
        <v>3</v>
      </c>
      <c r="H3543" s="2" t="s">
        <v>4</v>
      </c>
      <c r="I3543" s="2" t="s">
        <v>762</v>
      </c>
      <c r="J3543" s="2" t="s">
        <v>653</v>
      </c>
      <c r="K3543" s="2" t="s">
        <v>883</v>
      </c>
      <c r="L3543" s="2" t="s">
        <v>843</v>
      </c>
      <c r="M3543" s="2" t="s">
        <v>844</v>
      </c>
      <c r="N3543" s="2" t="s">
        <v>45</v>
      </c>
      <c r="O3543" s="2" t="s">
        <v>46</v>
      </c>
      <c r="P3543" s="2" t="s">
        <v>249</v>
      </c>
      <c r="Q3543" s="2" t="s">
        <v>250</v>
      </c>
      <c r="R3543" s="2" t="s">
        <v>10</v>
      </c>
      <c r="S3543" s="2" t="s">
        <v>11</v>
      </c>
      <c r="T3543" s="2">
        <v>103</v>
      </c>
      <c r="U3543" s="2" t="s">
        <v>253</v>
      </c>
      <c r="V3543" s="2">
        <v>111</v>
      </c>
      <c r="W3543" s="2" t="s">
        <v>1121</v>
      </c>
      <c r="X3543" s="2" t="s">
        <v>913</v>
      </c>
      <c r="Y3543" s="2" t="s">
        <v>45</v>
      </c>
      <c r="Z3543" s="2" t="s">
        <v>914</v>
      </c>
      <c r="AA3543" s="2">
        <v>2021</v>
      </c>
      <c r="AB3543" s="6">
        <v>12</v>
      </c>
      <c r="AC3543" s="6">
        <v>12</v>
      </c>
      <c r="AD3543" s="6">
        <v>12</v>
      </c>
      <c r="AE3543" s="6">
        <v>100</v>
      </c>
      <c r="AF3543" s="6"/>
      <c r="AG3543" s="6"/>
      <c r="AH3543" s="2" t="s">
        <v>904</v>
      </c>
    </row>
    <row r="3544" spans="1:36" x14ac:dyDescent="0.25">
      <c r="A3544" s="2">
        <v>16</v>
      </c>
      <c r="B3544" s="2" t="s">
        <v>0</v>
      </c>
      <c r="C3544" s="2" t="s">
        <v>727</v>
      </c>
      <c r="D3544" s="2">
        <v>2023</v>
      </c>
      <c r="E3544" s="2" t="s">
        <v>1</v>
      </c>
      <c r="F3544" s="2" t="s">
        <v>2</v>
      </c>
      <c r="G3544" s="2" t="s">
        <v>3</v>
      </c>
      <c r="H3544" s="2" t="s">
        <v>4</v>
      </c>
      <c r="I3544" s="2" t="s">
        <v>762</v>
      </c>
      <c r="J3544" s="2" t="s">
        <v>653</v>
      </c>
      <c r="K3544" s="2" t="s">
        <v>883</v>
      </c>
      <c r="L3544" s="2" t="s">
        <v>843</v>
      </c>
      <c r="M3544" s="2" t="s">
        <v>844</v>
      </c>
      <c r="N3544" s="2" t="s">
        <v>45</v>
      </c>
      <c r="O3544" s="2" t="s">
        <v>46</v>
      </c>
      <c r="P3544" s="2" t="s">
        <v>249</v>
      </c>
      <c r="Q3544" s="2" t="s">
        <v>250</v>
      </c>
      <c r="R3544" s="2" t="s">
        <v>10</v>
      </c>
      <c r="S3544" s="2" t="s">
        <v>11</v>
      </c>
      <c r="T3544" s="2">
        <v>103</v>
      </c>
      <c r="U3544" s="2" t="s">
        <v>253</v>
      </c>
      <c r="V3544" s="2">
        <v>111</v>
      </c>
      <c r="W3544" s="2" t="s">
        <v>1121</v>
      </c>
      <c r="X3544" s="2" t="s">
        <v>913</v>
      </c>
      <c r="Y3544" s="2" t="s">
        <v>45</v>
      </c>
      <c r="Z3544" s="2" t="s">
        <v>914</v>
      </c>
      <c r="AA3544" s="2">
        <v>2022</v>
      </c>
      <c r="AB3544" s="6">
        <v>12</v>
      </c>
      <c r="AC3544" s="6">
        <v>12</v>
      </c>
      <c r="AD3544" s="6">
        <v>12</v>
      </c>
      <c r="AE3544" s="6">
        <v>100</v>
      </c>
      <c r="AF3544" s="6"/>
      <c r="AG3544" s="6"/>
      <c r="AH3544" s="2" t="s">
        <v>904</v>
      </c>
    </row>
    <row r="3545" spans="1:36" x14ac:dyDescent="0.25">
      <c r="A3545" s="2">
        <v>16</v>
      </c>
      <c r="B3545" s="2" t="s">
        <v>0</v>
      </c>
      <c r="C3545" s="2" t="s">
        <v>727</v>
      </c>
      <c r="D3545" s="2">
        <v>2023</v>
      </c>
      <c r="E3545" s="2" t="s">
        <v>1</v>
      </c>
      <c r="F3545" s="2" t="s">
        <v>2</v>
      </c>
      <c r="G3545" s="2" t="s">
        <v>3</v>
      </c>
      <c r="H3545" s="2" t="s">
        <v>4</v>
      </c>
      <c r="I3545" s="2" t="s">
        <v>762</v>
      </c>
      <c r="J3545" s="2" t="s">
        <v>653</v>
      </c>
      <c r="K3545" s="2" t="s">
        <v>883</v>
      </c>
      <c r="L3545" s="2" t="s">
        <v>843</v>
      </c>
      <c r="M3545" s="2" t="s">
        <v>844</v>
      </c>
      <c r="N3545" s="2" t="s">
        <v>45</v>
      </c>
      <c r="O3545" s="2" t="s">
        <v>46</v>
      </c>
      <c r="P3545" s="2" t="s">
        <v>249</v>
      </c>
      <c r="Q3545" s="2" t="s">
        <v>250</v>
      </c>
      <c r="R3545" s="2" t="s">
        <v>10</v>
      </c>
      <c r="S3545" s="2" t="s">
        <v>11</v>
      </c>
      <c r="T3545" s="2">
        <v>103</v>
      </c>
      <c r="U3545" s="2" t="s">
        <v>253</v>
      </c>
      <c r="V3545" s="2">
        <v>111</v>
      </c>
      <c r="W3545" s="2" t="s">
        <v>1121</v>
      </c>
      <c r="X3545" s="2" t="s">
        <v>913</v>
      </c>
      <c r="Y3545" s="2" t="s">
        <v>45</v>
      </c>
      <c r="Z3545" s="2" t="s">
        <v>914</v>
      </c>
      <c r="AA3545" s="2">
        <v>2023</v>
      </c>
      <c r="AB3545" s="6">
        <v>12</v>
      </c>
      <c r="AC3545" s="6">
        <v>12</v>
      </c>
      <c r="AD3545" s="6">
        <v>12</v>
      </c>
      <c r="AE3545" s="6">
        <v>100</v>
      </c>
      <c r="AF3545" s="6">
        <v>100</v>
      </c>
      <c r="AG3545" s="6">
        <v>80</v>
      </c>
      <c r="AH3545" s="2" t="s">
        <v>904</v>
      </c>
      <c r="AI3545" t="s">
        <v>5580</v>
      </c>
      <c r="AJ3545" t="s">
        <v>5583</v>
      </c>
    </row>
    <row r="3546" spans="1:36" x14ac:dyDescent="0.25">
      <c r="A3546" s="2">
        <v>16</v>
      </c>
      <c r="B3546" s="2" t="s">
        <v>0</v>
      </c>
      <c r="C3546" s="2" t="s">
        <v>727</v>
      </c>
      <c r="D3546" s="2">
        <v>2023</v>
      </c>
      <c r="E3546" s="2" t="s">
        <v>1</v>
      </c>
      <c r="F3546" s="2" t="s">
        <v>2</v>
      </c>
      <c r="G3546" s="2" t="s">
        <v>3</v>
      </c>
      <c r="H3546" s="2" t="s">
        <v>4</v>
      </c>
      <c r="I3546" s="2" t="s">
        <v>762</v>
      </c>
      <c r="J3546" s="2" t="s">
        <v>653</v>
      </c>
      <c r="K3546" s="2" t="s">
        <v>883</v>
      </c>
      <c r="L3546" s="2" t="s">
        <v>843</v>
      </c>
      <c r="M3546" s="2" t="s">
        <v>844</v>
      </c>
      <c r="N3546" s="2" t="s">
        <v>45</v>
      </c>
      <c r="O3546" s="2" t="s">
        <v>46</v>
      </c>
      <c r="P3546" s="2" t="s">
        <v>249</v>
      </c>
      <c r="Q3546" s="2" t="s">
        <v>250</v>
      </c>
      <c r="R3546" s="2" t="s">
        <v>10</v>
      </c>
      <c r="S3546" s="2" t="s">
        <v>11</v>
      </c>
      <c r="T3546" s="2">
        <v>103</v>
      </c>
      <c r="U3546" s="2" t="s">
        <v>253</v>
      </c>
      <c r="V3546" s="2">
        <v>111</v>
      </c>
      <c r="W3546" s="2" t="s">
        <v>1121</v>
      </c>
      <c r="X3546" s="2" t="s">
        <v>913</v>
      </c>
      <c r="Y3546" s="2" t="s">
        <v>45</v>
      </c>
      <c r="Z3546" s="2" t="s">
        <v>914</v>
      </c>
      <c r="AA3546" s="2">
        <v>2024</v>
      </c>
      <c r="AB3546" s="6">
        <v>12</v>
      </c>
      <c r="AC3546" s="6">
        <v>12</v>
      </c>
      <c r="AD3546" s="6">
        <v>0</v>
      </c>
      <c r="AE3546" s="6">
        <v>0</v>
      </c>
      <c r="AF3546" s="6"/>
      <c r="AG3546" s="6"/>
      <c r="AH3546" s="2" t="s">
        <v>904</v>
      </c>
    </row>
    <row r="3547" spans="1:36" x14ac:dyDescent="0.25">
      <c r="A3547" s="2">
        <v>16</v>
      </c>
      <c r="B3547" s="2" t="s">
        <v>0</v>
      </c>
      <c r="C3547" s="2" t="s">
        <v>727</v>
      </c>
      <c r="D3547" s="2">
        <v>2023</v>
      </c>
      <c r="E3547" s="2" t="s">
        <v>1</v>
      </c>
      <c r="F3547" s="2" t="s">
        <v>2</v>
      </c>
      <c r="G3547" s="2" t="s">
        <v>3</v>
      </c>
      <c r="H3547" s="2" t="s">
        <v>4</v>
      </c>
      <c r="I3547" s="2" t="s">
        <v>762</v>
      </c>
      <c r="J3547" s="2" t="s">
        <v>653</v>
      </c>
      <c r="K3547" s="2" t="s">
        <v>883</v>
      </c>
      <c r="L3547" s="2" t="s">
        <v>843</v>
      </c>
      <c r="M3547" s="2" t="s">
        <v>844</v>
      </c>
      <c r="N3547" s="2" t="s">
        <v>45</v>
      </c>
      <c r="O3547" s="2" t="s">
        <v>46</v>
      </c>
      <c r="P3547" s="2" t="s">
        <v>254</v>
      </c>
      <c r="Q3547" s="2" t="s">
        <v>255</v>
      </c>
      <c r="R3547" s="2" t="s">
        <v>10</v>
      </c>
      <c r="S3547" s="2" t="s">
        <v>11</v>
      </c>
      <c r="T3547" s="2">
        <v>139</v>
      </c>
      <c r="U3547" s="2" t="s">
        <v>257</v>
      </c>
      <c r="V3547" s="2">
        <v>151</v>
      </c>
      <c r="W3547" s="2" t="s">
        <v>1123</v>
      </c>
      <c r="X3547" s="2" t="s">
        <v>917</v>
      </c>
      <c r="Y3547" s="2" t="s">
        <v>45</v>
      </c>
      <c r="Z3547" s="2" t="s">
        <v>914</v>
      </c>
      <c r="AA3547" s="2">
        <v>2020</v>
      </c>
      <c r="AB3547" s="6">
        <v>0.1</v>
      </c>
      <c r="AC3547" s="6">
        <v>0.1</v>
      </c>
      <c r="AD3547" s="6">
        <v>0.1</v>
      </c>
      <c r="AE3547" s="6">
        <v>100</v>
      </c>
      <c r="AF3547" s="6"/>
      <c r="AG3547" s="6"/>
      <c r="AH3547" s="2" t="s">
        <v>899</v>
      </c>
    </row>
    <row r="3548" spans="1:36" x14ac:dyDescent="0.25">
      <c r="A3548" s="2">
        <v>16</v>
      </c>
      <c r="B3548" s="2" t="s">
        <v>0</v>
      </c>
      <c r="C3548" s="2" t="s">
        <v>727</v>
      </c>
      <c r="D3548" s="2">
        <v>2023</v>
      </c>
      <c r="E3548" s="2" t="s">
        <v>1</v>
      </c>
      <c r="F3548" s="2" t="s">
        <v>2</v>
      </c>
      <c r="G3548" s="2" t="s">
        <v>3</v>
      </c>
      <c r="H3548" s="2" t="s">
        <v>4</v>
      </c>
      <c r="I3548" s="2" t="s">
        <v>762</v>
      </c>
      <c r="J3548" s="2" t="s">
        <v>653</v>
      </c>
      <c r="K3548" s="2" t="s">
        <v>883</v>
      </c>
      <c r="L3548" s="2" t="s">
        <v>843</v>
      </c>
      <c r="M3548" s="2" t="s">
        <v>844</v>
      </c>
      <c r="N3548" s="2" t="s">
        <v>45</v>
      </c>
      <c r="O3548" s="2" t="s">
        <v>46</v>
      </c>
      <c r="P3548" s="2" t="s">
        <v>254</v>
      </c>
      <c r="Q3548" s="2" t="s">
        <v>255</v>
      </c>
      <c r="R3548" s="2" t="s">
        <v>10</v>
      </c>
      <c r="S3548" s="2" t="s">
        <v>11</v>
      </c>
      <c r="T3548" s="2">
        <v>139</v>
      </c>
      <c r="U3548" s="2" t="s">
        <v>257</v>
      </c>
      <c r="V3548" s="2">
        <v>151</v>
      </c>
      <c r="W3548" s="2" t="s">
        <v>1123</v>
      </c>
      <c r="X3548" s="2" t="s">
        <v>917</v>
      </c>
      <c r="Y3548" s="2" t="s">
        <v>45</v>
      </c>
      <c r="Z3548" s="2" t="s">
        <v>914</v>
      </c>
      <c r="AA3548" s="2">
        <v>2021</v>
      </c>
      <c r="AB3548" s="6">
        <v>0.3</v>
      </c>
      <c r="AC3548" s="6">
        <v>0.3</v>
      </c>
      <c r="AD3548" s="6">
        <v>0.3</v>
      </c>
      <c r="AE3548" s="6">
        <v>100</v>
      </c>
      <c r="AF3548" s="6"/>
      <c r="AG3548" s="6"/>
      <c r="AH3548" s="2" t="s">
        <v>899</v>
      </c>
    </row>
    <row r="3549" spans="1:36" x14ac:dyDescent="0.25">
      <c r="A3549" s="2">
        <v>16</v>
      </c>
      <c r="B3549" s="2" t="s">
        <v>0</v>
      </c>
      <c r="C3549" s="2" t="s">
        <v>727</v>
      </c>
      <c r="D3549" s="2">
        <v>2023</v>
      </c>
      <c r="E3549" s="2" t="s">
        <v>1</v>
      </c>
      <c r="F3549" s="2" t="s">
        <v>2</v>
      </c>
      <c r="G3549" s="2" t="s">
        <v>3</v>
      </c>
      <c r="H3549" s="2" t="s">
        <v>4</v>
      </c>
      <c r="I3549" s="2" t="s">
        <v>762</v>
      </c>
      <c r="J3549" s="2" t="s">
        <v>653</v>
      </c>
      <c r="K3549" s="2" t="s">
        <v>883</v>
      </c>
      <c r="L3549" s="2" t="s">
        <v>843</v>
      </c>
      <c r="M3549" s="2" t="s">
        <v>844</v>
      </c>
      <c r="N3549" s="2" t="s">
        <v>45</v>
      </c>
      <c r="O3549" s="2" t="s">
        <v>46</v>
      </c>
      <c r="P3549" s="2" t="s">
        <v>254</v>
      </c>
      <c r="Q3549" s="2" t="s">
        <v>255</v>
      </c>
      <c r="R3549" s="2" t="s">
        <v>10</v>
      </c>
      <c r="S3549" s="2" t="s">
        <v>11</v>
      </c>
      <c r="T3549" s="2">
        <v>139</v>
      </c>
      <c r="U3549" s="2" t="s">
        <v>257</v>
      </c>
      <c r="V3549" s="2">
        <v>151</v>
      </c>
      <c r="W3549" s="2" t="s">
        <v>1123</v>
      </c>
      <c r="X3549" s="2" t="s">
        <v>917</v>
      </c>
      <c r="Y3549" s="2" t="s">
        <v>45</v>
      </c>
      <c r="Z3549" s="2" t="s">
        <v>914</v>
      </c>
      <c r="AA3549" s="2">
        <v>2022</v>
      </c>
      <c r="AB3549" s="6">
        <v>0.3</v>
      </c>
      <c r="AC3549" s="6">
        <v>0.3</v>
      </c>
      <c r="AD3549" s="6">
        <v>0.3</v>
      </c>
      <c r="AE3549" s="6">
        <v>100</v>
      </c>
      <c r="AF3549" s="6"/>
      <c r="AG3549" s="6"/>
      <c r="AH3549" s="2" t="s">
        <v>899</v>
      </c>
    </row>
    <row r="3550" spans="1:36" x14ac:dyDescent="0.25">
      <c r="A3550" s="2">
        <v>16</v>
      </c>
      <c r="B3550" s="2" t="s">
        <v>0</v>
      </c>
      <c r="C3550" s="2" t="s">
        <v>727</v>
      </c>
      <c r="D3550" s="2">
        <v>2023</v>
      </c>
      <c r="E3550" s="2" t="s">
        <v>1</v>
      </c>
      <c r="F3550" s="2" t="s">
        <v>2</v>
      </c>
      <c r="G3550" s="2" t="s">
        <v>3</v>
      </c>
      <c r="H3550" s="2" t="s">
        <v>4</v>
      </c>
      <c r="I3550" s="2" t="s">
        <v>762</v>
      </c>
      <c r="J3550" s="2" t="s">
        <v>653</v>
      </c>
      <c r="K3550" s="2" t="s">
        <v>883</v>
      </c>
      <c r="L3550" s="2" t="s">
        <v>843</v>
      </c>
      <c r="M3550" s="2" t="s">
        <v>844</v>
      </c>
      <c r="N3550" s="2" t="s">
        <v>45</v>
      </c>
      <c r="O3550" s="2" t="s">
        <v>46</v>
      </c>
      <c r="P3550" s="2" t="s">
        <v>254</v>
      </c>
      <c r="Q3550" s="2" t="s">
        <v>255</v>
      </c>
      <c r="R3550" s="2" t="s">
        <v>10</v>
      </c>
      <c r="S3550" s="2" t="s">
        <v>11</v>
      </c>
      <c r="T3550" s="2">
        <v>139</v>
      </c>
      <c r="U3550" s="2" t="s">
        <v>257</v>
      </c>
      <c r="V3550" s="2">
        <v>151</v>
      </c>
      <c r="W3550" s="2" t="s">
        <v>1123</v>
      </c>
      <c r="X3550" s="2" t="s">
        <v>917</v>
      </c>
      <c r="Y3550" s="2" t="s">
        <v>45</v>
      </c>
      <c r="Z3550" s="2" t="s">
        <v>914</v>
      </c>
      <c r="AA3550" s="2">
        <v>2023</v>
      </c>
      <c r="AB3550" s="6">
        <v>0.25</v>
      </c>
      <c r="AC3550" s="6">
        <v>0.25</v>
      </c>
      <c r="AD3550" s="6">
        <v>0.25</v>
      </c>
      <c r="AE3550" s="6">
        <v>100</v>
      </c>
      <c r="AF3550" s="6">
        <v>100</v>
      </c>
      <c r="AG3550" s="6">
        <v>95</v>
      </c>
      <c r="AH3550" s="2" t="s">
        <v>899</v>
      </c>
      <c r="AI3550" t="s">
        <v>5580</v>
      </c>
      <c r="AJ3550" t="s">
        <v>5584</v>
      </c>
    </row>
    <row r="3551" spans="1:36" x14ac:dyDescent="0.25">
      <c r="A3551" s="2">
        <v>16</v>
      </c>
      <c r="B3551" s="2" t="s">
        <v>0</v>
      </c>
      <c r="C3551" s="2" t="s">
        <v>727</v>
      </c>
      <c r="D3551" s="2">
        <v>2023</v>
      </c>
      <c r="E3551" s="2" t="s">
        <v>1</v>
      </c>
      <c r="F3551" s="2" t="s">
        <v>2</v>
      </c>
      <c r="G3551" s="2" t="s">
        <v>3</v>
      </c>
      <c r="H3551" s="2" t="s">
        <v>4</v>
      </c>
      <c r="I3551" s="2" t="s">
        <v>762</v>
      </c>
      <c r="J3551" s="2" t="s">
        <v>653</v>
      </c>
      <c r="K3551" s="2" t="s">
        <v>883</v>
      </c>
      <c r="L3551" s="2" t="s">
        <v>843</v>
      </c>
      <c r="M3551" s="2" t="s">
        <v>844</v>
      </c>
      <c r="N3551" s="2" t="s">
        <v>45</v>
      </c>
      <c r="O3551" s="2" t="s">
        <v>46</v>
      </c>
      <c r="P3551" s="2" t="s">
        <v>254</v>
      </c>
      <c r="Q3551" s="2" t="s">
        <v>255</v>
      </c>
      <c r="R3551" s="2" t="s">
        <v>10</v>
      </c>
      <c r="S3551" s="2" t="s">
        <v>11</v>
      </c>
      <c r="T3551" s="2">
        <v>139</v>
      </c>
      <c r="U3551" s="2" t="s">
        <v>257</v>
      </c>
      <c r="V3551" s="2">
        <v>151</v>
      </c>
      <c r="W3551" s="2" t="s">
        <v>1123</v>
      </c>
      <c r="X3551" s="2" t="s">
        <v>917</v>
      </c>
      <c r="Y3551" s="2" t="s">
        <v>45</v>
      </c>
      <c r="Z3551" s="2" t="s">
        <v>914</v>
      </c>
      <c r="AA3551" s="2">
        <v>2024</v>
      </c>
      <c r="AB3551" s="6">
        <v>0.05</v>
      </c>
      <c r="AC3551" s="6">
        <v>0.05</v>
      </c>
      <c r="AD3551" s="6">
        <v>0</v>
      </c>
      <c r="AE3551" s="6">
        <v>0</v>
      </c>
      <c r="AF3551" s="6"/>
      <c r="AG3551" s="6"/>
      <c r="AH3551" s="2" t="s">
        <v>899</v>
      </c>
    </row>
    <row r="3552" spans="1:36" x14ac:dyDescent="0.25">
      <c r="A3552" s="2">
        <v>16</v>
      </c>
      <c r="B3552" s="2" t="s">
        <v>0</v>
      </c>
      <c r="C3552" s="2" t="s">
        <v>727</v>
      </c>
      <c r="D3552" s="2">
        <v>2023</v>
      </c>
      <c r="E3552" s="2" t="s">
        <v>1</v>
      </c>
      <c r="F3552" s="2" t="s">
        <v>2</v>
      </c>
      <c r="G3552" s="2" t="s">
        <v>3</v>
      </c>
      <c r="H3552" s="2" t="s">
        <v>4</v>
      </c>
      <c r="I3552" s="2" t="s">
        <v>762</v>
      </c>
      <c r="J3552" s="2" t="s">
        <v>653</v>
      </c>
      <c r="K3552" s="2" t="s">
        <v>883</v>
      </c>
      <c r="L3552" s="2" t="s">
        <v>843</v>
      </c>
      <c r="M3552" s="2" t="s">
        <v>844</v>
      </c>
      <c r="N3552" s="2" t="s">
        <v>45</v>
      </c>
      <c r="O3552" s="2" t="s">
        <v>46</v>
      </c>
      <c r="P3552" s="2" t="s">
        <v>229</v>
      </c>
      <c r="Q3552" s="2" t="s">
        <v>230</v>
      </c>
      <c r="R3552" s="2" t="s">
        <v>10</v>
      </c>
      <c r="S3552" s="2" t="s">
        <v>11</v>
      </c>
      <c r="T3552" s="2">
        <v>147</v>
      </c>
      <c r="U3552" s="2" t="s">
        <v>258</v>
      </c>
      <c r="V3552" s="2">
        <v>159</v>
      </c>
      <c r="W3552" s="2" t="s">
        <v>1124</v>
      </c>
      <c r="X3552" s="2" t="s">
        <v>913</v>
      </c>
      <c r="Y3552" s="2" t="s">
        <v>45</v>
      </c>
      <c r="Z3552" s="2" t="s">
        <v>914</v>
      </c>
      <c r="AA3552" s="2">
        <v>2020</v>
      </c>
      <c r="AB3552" s="6">
        <v>1</v>
      </c>
      <c r="AC3552" s="6">
        <v>1</v>
      </c>
      <c r="AD3552" s="6">
        <v>1</v>
      </c>
      <c r="AE3552" s="6">
        <v>100</v>
      </c>
      <c r="AF3552" s="6"/>
      <c r="AG3552" s="6"/>
      <c r="AH3552" s="2" t="s">
        <v>901</v>
      </c>
    </row>
    <row r="3553" spans="1:36" x14ac:dyDescent="0.25">
      <c r="A3553" s="2">
        <v>16</v>
      </c>
      <c r="B3553" s="2" t="s">
        <v>0</v>
      </c>
      <c r="C3553" s="2" t="s">
        <v>727</v>
      </c>
      <c r="D3553" s="2">
        <v>2023</v>
      </c>
      <c r="E3553" s="2" t="s">
        <v>1</v>
      </c>
      <c r="F3553" s="2" t="s">
        <v>2</v>
      </c>
      <c r="G3553" s="2" t="s">
        <v>3</v>
      </c>
      <c r="H3553" s="2" t="s">
        <v>4</v>
      </c>
      <c r="I3553" s="2" t="s">
        <v>762</v>
      </c>
      <c r="J3553" s="2" t="s">
        <v>653</v>
      </c>
      <c r="K3553" s="2" t="s">
        <v>883</v>
      </c>
      <c r="L3553" s="2" t="s">
        <v>843</v>
      </c>
      <c r="M3553" s="2" t="s">
        <v>844</v>
      </c>
      <c r="N3553" s="2" t="s">
        <v>45</v>
      </c>
      <c r="O3553" s="2" t="s">
        <v>46</v>
      </c>
      <c r="P3553" s="2" t="s">
        <v>229</v>
      </c>
      <c r="Q3553" s="2" t="s">
        <v>230</v>
      </c>
      <c r="R3553" s="2" t="s">
        <v>10</v>
      </c>
      <c r="S3553" s="2" t="s">
        <v>11</v>
      </c>
      <c r="T3553" s="2">
        <v>147</v>
      </c>
      <c r="U3553" s="2" t="s">
        <v>258</v>
      </c>
      <c r="V3553" s="2">
        <v>159</v>
      </c>
      <c r="W3553" s="2" t="s">
        <v>1124</v>
      </c>
      <c r="X3553" s="2" t="s">
        <v>913</v>
      </c>
      <c r="Y3553" s="2" t="s">
        <v>45</v>
      </c>
      <c r="Z3553" s="2" t="s">
        <v>914</v>
      </c>
      <c r="AA3553" s="2">
        <v>2021</v>
      </c>
      <c r="AB3553" s="6">
        <v>1</v>
      </c>
      <c r="AC3553" s="6">
        <v>1</v>
      </c>
      <c r="AD3553" s="6">
        <v>1</v>
      </c>
      <c r="AE3553" s="6">
        <v>100</v>
      </c>
      <c r="AF3553" s="6"/>
      <c r="AG3553" s="6"/>
      <c r="AH3553" s="2" t="s">
        <v>901</v>
      </c>
    </row>
    <row r="3554" spans="1:36" x14ac:dyDescent="0.25">
      <c r="A3554" s="2">
        <v>16</v>
      </c>
      <c r="B3554" s="2" t="s">
        <v>0</v>
      </c>
      <c r="C3554" s="2" t="s">
        <v>727</v>
      </c>
      <c r="D3554" s="2">
        <v>2023</v>
      </c>
      <c r="E3554" s="2" t="s">
        <v>1</v>
      </c>
      <c r="F3554" s="2" t="s">
        <v>2</v>
      </c>
      <c r="G3554" s="2" t="s">
        <v>3</v>
      </c>
      <c r="H3554" s="2" t="s">
        <v>4</v>
      </c>
      <c r="I3554" s="2" t="s">
        <v>762</v>
      </c>
      <c r="J3554" s="2" t="s">
        <v>653</v>
      </c>
      <c r="K3554" s="2" t="s">
        <v>883</v>
      </c>
      <c r="L3554" s="2" t="s">
        <v>843</v>
      </c>
      <c r="M3554" s="2" t="s">
        <v>844</v>
      </c>
      <c r="N3554" s="2" t="s">
        <v>45</v>
      </c>
      <c r="O3554" s="2" t="s">
        <v>46</v>
      </c>
      <c r="P3554" s="2" t="s">
        <v>229</v>
      </c>
      <c r="Q3554" s="2" t="s">
        <v>230</v>
      </c>
      <c r="R3554" s="2" t="s">
        <v>10</v>
      </c>
      <c r="S3554" s="2" t="s">
        <v>11</v>
      </c>
      <c r="T3554" s="2">
        <v>147</v>
      </c>
      <c r="U3554" s="2" t="s">
        <v>258</v>
      </c>
      <c r="V3554" s="2">
        <v>159</v>
      </c>
      <c r="W3554" s="2" t="s">
        <v>1124</v>
      </c>
      <c r="X3554" s="2" t="s">
        <v>913</v>
      </c>
      <c r="Y3554" s="2" t="s">
        <v>45</v>
      </c>
      <c r="Z3554" s="2" t="s">
        <v>914</v>
      </c>
      <c r="AA3554" s="2">
        <v>2022</v>
      </c>
      <c r="AB3554" s="6">
        <v>1</v>
      </c>
      <c r="AC3554" s="6">
        <v>1</v>
      </c>
      <c r="AD3554" s="6">
        <v>1</v>
      </c>
      <c r="AE3554" s="6">
        <v>100</v>
      </c>
      <c r="AF3554" s="6"/>
      <c r="AG3554" s="6"/>
      <c r="AH3554" s="2" t="s">
        <v>901</v>
      </c>
    </row>
    <row r="3555" spans="1:36" x14ac:dyDescent="0.25">
      <c r="A3555" s="2">
        <v>16</v>
      </c>
      <c r="B3555" s="2" t="s">
        <v>0</v>
      </c>
      <c r="C3555" s="2" t="s">
        <v>727</v>
      </c>
      <c r="D3555" s="2">
        <v>2023</v>
      </c>
      <c r="E3555" s="2" t="s">
        <v>1</v>
      </c>
      <c r="F3555" s="2" t="s">
        <v>2</v>
      </c>
      <c r="G3555" s="2" t="s">
        <v>3</v>
      </c>
      <c r="H3555" s="2" t="s">
        <v>4</v>
      </c>
      <c r="I3555" s="2" t="s">
        <v>762</v>
      </c>
      <c r="J3555" s="2" t="s">
        <v>653</v>
      </c>
      <c r="K3555" s="2" t="s">
        <v>883</v>
      </c>
      <c r="L3555" s="2" t="s">
        <v>843</v>
      </c>
      <c r="M3555" s="2" t="s">
        <v>844</v>
      </c>
      <c r="N3555" s="2" t="s">
        <v>45</v>
      </c>
      <c r="O3555" s="2" t="s">
        <v>46</v>
      </c>
      <c r="P3555" s="2" t="s">
        <v>229</v>
      </c>
      <c r="Q3555" s="2" t="s">
        <v>230</v>
      </c>
      <c r="R3555" s="2" t="s">
        <v>10</v>
      </c>
      <c r="S3555" s="2" t="s">
        <v>11</v>
      </c>
      <c r="T3555" s="2">
        <v>147</v>
      </c>
      <c r="U3555" s="2" t="s">
        <v>258</v>
      </c>
      <c r="V3555" s="2">
        <v>159</v>
      </c>
      <c r="W3555" s="2" t="s">
        <v>1124</v>
      </c>
      <c r="X3555" s="2" t="s">
        <v>913</v>
      </c>
      <c r="Y3555" s="2" t="s">
        <v>45</v>
      </c>
      <c r="Z3555" s="2" t="s">
        <v>914</v>
      </c>
      <c r="AA3555" s="2">
        <v>2023</v>
      </c>
      <c r="AB3555" s="6">
        <v>1</v>
      </c>
      <c r="AC3555" s="6">
        <v>1</v>
      </c>
      <c r="AD3555" s="6">
        <v>1</v>
      </c>
      <c r="AE3555" s="6">
        <v>100</v>
      </c>
      <c r="AF3555" s="6">
        <v>100</v>
      </c>
      <c r="AG3555" s="6">
        <v>80</v>
      </c>
      <c r="AH3555" s="2" t="s">
        <v>901</v>
      </c>
      <c r="AI3555" t="s">
        <v>5580</v>
      </c>
      <c r="AJ3555" t="s">
        <v>5585</v>
      </c>
    </row>
    <row r="3556" spans="1:36" x14ac:dyDescent="0.25">
      <c r="A3556" s="2">
        <v>16</v>
      </c>
      <c r="B3556" s="2" t="s">
        <v>0</v>
      </c>
      <c r="C3556" s="2" t="s">
        <v>727</v>
      </c>
      <c r="D3556" s="2">
        <v>2023</v>
      </c>
      <c r="E3556" s="2" t="s">
        <v>1</v>
      </c>
      <c r="F3556" s="2" t="s">
        <v>2</v>
      </c>
      <c r="G3556" s="2" t="s">
        <v>3</v>
      </c>
      <c r="H3556" s="2" t="s">
        <v>4</v>
      </c>
      <c r="I3556" s="2" t="s">
        <v>762</v>
      </c>
      <c r="J3556" s="2" t="s">
        <v>653</v>
      </c>
      <c r="K3556" s="2" t="s">
        <v>883</v>
      </c>
      <c r="L3556" s="2" t="s">
        <v>843</v>
      </c>
      <c r="M3556" s="2" t="s">
        <v>844</v>
      </c>
      <c r="N3556" s="2" t="s">
        <v>45</v>
      </c>
      <c r="O3556" s="2" t="s">
        <v>46</v>
      </c>
      <c r="P3556" s="2" t="s">
        <v>229</v>
      </c>
      <c r="Q3556" s="2" t="s">
        <v>230</v>
      </c>
      <c r="R3556" s="2" t="s">
        <v>10</v>
      </c>
      <c r="S3556" s="2" t="s">
        <v>11</v>
      </c>
      <c r="T3556" s="2">
        <v>147</v>
      </c>
      <c r="U3556" s="2" t="s">
        <v>258</v>
      </c>
      <c r="V3556" s="2">
        <v>159</v>
      </c>
      <c r="W3556" s="2" t="s">
        <v>1124</v>
      </c>
      <c r="X3556" s="2" t="s">
        <v>913</v>
      </c>
      <c r="Y3556" s="2" t="s">
        <v>45</v>
      </c>
      <c r="Z3556" s="2" t="s">
        <v>914</v>
      </c>
      <c r="AA3556" s="2">
        <v>2024</v>
      </c>
      <c r="AB3556" s="6">
        <v>1</v>
      </c>
      <c r="AC3556" s="6">
        <v>1</v>
      </c>
      <c r="AD3556" s="6">
        <v>0</v>
      </c>
      <c r="AE3556" s="6">
        <v>0</v>
      </c>
      <c r="AF3556" s="6"/>
      <c r="AG3556" s="6"/>
      <c r="AH3556" s="2" t="s">
        <v>901</v>
      </c>
    </row>
    <row r="3557" spans="1:36" x14ac:dyDescent="0.25">
      <c r="A3557" s="2">
        <v>16</v>
      </c>
      <c r="B3557" s="2" t="s">
        <v>0</v>
      </c>
      <c r="C3557" s="2" t="s">
        <v>727</v>
      </c>
      <c r="D3557" s="2">
        <v>2023</v>
      </c>
      <c r="E3557" s="2" t="s">
        <v>1</v>
      </c>
      <c r="F3557" s="2" t="s">
        <v>2</v>
      </c>
      <c r="G3557" s="2" t="s">
        <v>3</v>
      </c>
      <c r="H3557" s="2" t="s">
        <v>4</v>
      </c>
      <c r="I3557" s="2" t="s">
        <v>762</v>
      </c>
      <c r="J3557" s="2" t="s">
        <v>653</v>
      </c>
      <c r="K3557" s="2" t="s">
        <v>883</v>
      </c>
      <c r="L3557" s="2" t="s">
        <v>843</v>
      </c>
      <c r="M3557" s="2" t="s">
        <v>844</v>
      </c>
      <c r="N3557" s="2" t="s">
        <v>45</v>
      </c>
      <c r="O3557" s="2" t="s">
        <v>46</v>
      </c>
      <c r="P3557" s="2" t="s">
        <v>229</v>
      </c>
      <c r="Q3557" s="2" t="s">
        <v>230</v>
      </c>
      <c r="R3557" s="2" t="s">
        <v>10</v>
      </c>
      <c r="S3557" s="2" t="s">
        <v>11</v>
      </c>
      <c r="T3557" s="2">
        <v>150</v>
      </c>
      <c r="U3557" s="2" t="s">
        <v>611</v>
      </c>
      <c r="V3557" s="2">
        <v>162</v>
      </c>
      <c r="W3557" s="2" t="s">
        <v>1518</v>
      </c>
      <c r="X3557" s="2" t="s">
        <v>917</v>
      </c>
      <c r="Y3557" s="2" t="s">
        <v>45</v>
      </c>
      <c r="Z3557" s="2" t="s">
        <v>914</v>
      </c>
      <c r="AA3557" s="2">
        <v>2020</v>
      </c>
      <c r="AB3557" s="6">
        <v>3</v>
      </c>
      <c r="AC3557" s="6">
        <v>3</v>
      </c>
      <c r="AD3557" s="6">
        <v>3</v>
      </c>
      <c r="AE3557" s="6">
        <v>100</v>
      </c>
      <c r="AF3557" s="6"/>
      <c r="AG3557" s="6"/>
      <c r="AH3557" s="2" t="s">
        <v>903</v>
      </c>
    </row>
    <row r="3558" spans="1:36" x14ac:dyDescent="0.25">
      <c r="A3558" s="2">
        <v>16</v>
      </c>
      <c r="B3558" s="2" t="s">
        <v>0</v>
      </c>
      <c r="C3558" s="2" t="s">
        <v>727</v>
      </c>
      <c r="D3558" s="2">
        <v>2023</v>
      </c>
      <c r="E3558" s="2" t="s">
        <v>1</v>
      </c>
      <c r="F3558" s="2" t="s">
        <v>2</v>
      </c>
      <c r="G3558" s="2" t="s">
        <v>3</v>
      </c>
      <c r="H3558" s="2" t="s">
        <v>4</v>
      </c>
      <c r="I3558" s="2" t="s">
        <v>762</v>
      </c>
      <c r="J3558" s="2" t="s">
        <v>653</v>
      </c>
      <c r="K3558" s="2" t="s">
        <v>883</v>
      </c>
      <c r="L3558" s="2" t="s">
        <v>843</v>
      </c>
      <c r="M3558" s="2" t="s">
        <v>844</v>
      </c>
      <c r="N3558" s="2" t="s">
        <v>45</v>
      </c>
      <c r="O3558" s="2" t="s">
        <v>46</v>
      </c>
      <c r="P3558" s="2" t="s">
        <v>229</v>
      </c>
      <c r="Q3558" s="2" t="s">
        <v>230</v>
      </c>
      <c r="R3558" s="2" t="s">
        <v>10</v>
      </c>
      <c r="S3558" s="2" t="s">
        <v>11</v>
      </c>
      <c r="T3558" s="2">
        <v>150</v>
      </c>
      <c r="U3558" s="2" t="s">
        <v>611</v>
      </c>
      <c r="V3558" s="2">
        <v>162</v>
      </c>
      <c r="W3558" s="2" t="s">
        <v>1518</v>
      </c>
      <c r="X3558" s="2" t="s">
        <v>917</v>
      </c>
      <c r="Y3558" s="2" t="s">
        <v>45</v>
      </c>
      <c r="Z3558" s="2" t="s">
        <v>914</v>
      </c>
      <c r="AA3558" s="2">
        <v>2021</v>
      </c>
      <c r="AB3558" s="6">
        <v>5</v>
      </c>
      <c r="AC3558" s="6">
        <v>5</v>
      </c>
      <c r="AD3558" s="6">
        <v>5</v>
      </c>
      <c r="AE3558" s="6">
        <v>100</v>
      </c>
      <c r="AF3558" s="6"/>
      <c r="AG3558" s="6"/>
      <c r="AH3558" s="2" t="s">
        <v>903</v>
      </c>
    </row>
    <row r="3559" spans="1:36" x14ac:dyDescent="0.25">
      <c r="A3559" s="2">
        <v>16</v>
      </c>
      <c r="B3559" s="2" t="s">
        <v>0</v>
      </c>
      <c r="C3559" s="2" t="s">
        <v>727</v>
      </c>
      <c r="D3559" s="2">
        <v>2023</v>
      </c>
      <c r="E3559" s="2" t="s">
        <v>1</v>
      </c>
      <c r="F3559" s="2" t="s">
        <v>2</v>
      </c>
      <c r="G3559" s="2" t="s">
        <v>3</v>
      </c>
      <c r="H3559" s="2" t="s">
        <v>4</v>
      </c>
      <c r="I3559" s="2" t="s">
        <v>762</v>
      </c>
      <c r="J3559" s="2" t="s">
        <v>653</v>
      </c>
      <c r="K3559" s="2" t="s">
        <v>883</v>
      </c>
      <c r="L3559" s="2" t="s">
        <v>843</v>
      </c>
      <c r="M3559" s="2" t="s">
        <v>844</v>
      </c>
      <c r="N3559" s="2" t="s">
        <v>45</v>
      </c>
      <c r="O3559" s="2" t="s">
        <v>46</v>
      </c>
      <c r="P3559" s="2" t="s">
        <v>229</v>
      </c>
      <c r="Q3559" s="2" t="s">
        <v>230</v>
      </c>
      <c r="R3559" s="2" t="s">
        <v>10</v>
      </c>
      <c r="S3559" s="2" t="s">
        <v>11</v>
      </c>
      <c r="T3559" s="2">
        <v>150</v>
      </c>
      <c r="U3559" s="2" t="s">
        <v>611</v>
      </c>
      <c r="V3559" s="2">
        <v>162</v>
      </c>
      <c r="W3559" s="2" t="s">
        <v>1518</v>
      </c>
      <c r="X3559" s="2" t="s">
        <v>917</v>
      </c>
      <c r="Y3559" s="2" t="s">
        <v>45</v>
      </c>
      <c r="Z3559" s="2" t="s">
        <v>914</v>
      </c>
      <c r="AA3559" s="2">
        <v>2022</v>
      </c>
      <c r="AB3559" s="6">
        <v>5</v>
      </c>
      <c r="AC3559" s="6">
        <v>5</v>
      </c>
      <c r="AD3559" s="6">
        <v>5</v>
      </c>
      <c r="AE3559" s="6">
        <v>100</v>
      </c>
      <c r="AF3559" s="6"/>
      <c r="AG3559" s="6"/>
      <c r="AH3559" s="2" t="s">
        <v>903</v>
      </c>
    </row>
    <row r="3560" spans="1:36" x14ac:dyDescent="0.25">
      <c r="A3560" s="2">
        <v>16</v>
      </c>
      <c r="B3560" s="2" t="s">
        <v>0</v>
      </c>
      <c r="C3560" s="2" t="s">
        <v>727</v>
      </c>
      <c r="D3560" s="2">
        <v>2023</v>
      </c>
      <c r="E3560" s="2" t="s">
        <v>1</v>
      </c>
      <c r="F3560" s="2" t="s">
        <v>2</v>
      </c>
      <c r="G3560" s="2" t="s">
        <v>3</v>
      </c>
      <c r="H3560" s="2" t="s">
        <v>4</v>
      </c>
      <c r="I3560" s="2" t="s">
        <v>762</v>
      </c>
      <c r="J3560" s="2" t="s">
        <v>653</v>
      </c>
      <c r="K3560" s="2" t="s">
        <v>883</v>
      </c>
      <c r="L3560" s="2" t="s">
        <v>843</v>
      </c>
      <c r="M3560" s="2" t="s">
        <v>844</v>
      </c>
      <c r="N3560" s="2" t="s">
        <v>45</v>
      </c>
      <c r="O3560" s="2" t="s">
        <v>46</v>
      </c>
      <c r="P3560" s="2" t="s">
        <v>229</v>
      </c>
      <c r="Q3560" s="2" t="s">
        <v>230</v>
      </c>
      <c r="R3560" s="2" t="s">
        <v>10</v>
      </c>
      <c r="S3560" s="2" t="s">
        <v>11</v>
      </c>
      <c r="T3560" s="2">
        <v>150</v>
      </c>
      <c r="U3560" s="2" t="s">
        <v>611</v>
      </c>
      <c r="V3560" s="2">
        <v>162</v>
      </c>
      <c r="W3560" s="2" t="s">
        <v>1518</v>
      </c>
      <c r="X3560" s="2" t="s">
        <v>917</v>
      </c>
      <c r="Y3560" s="2" t="s">
        <v>45</v>
      </c>
      <c r="Z3560" s="2" t="s">
        <v>914</v>
      </c>
      <c r="AA3560" s="2">
        <v>2023</v>
      </c>
      <c r="AB3560" s="6">
        <v>5</v>
      </c>
      <c r="AC3560" s="6">
        <v>5</v>
      </c>
      <c r="AD3560" s="6">
        <v>5</v>
      </c>
      <c r="AE3560" s="6">
        <v>100</v>
      </c>
      <c r="AF3560" s="6">
        <v>100</v>
      </c>
      <c r="AG3560" s="6">
        <v>85.71</v>
      </c>
      <c r="AH3560" s="2" t="s">
        <v>903</v>
      </c>
      <c r="AI3560" t="s">
        <v>5580</v>
      </c>
      <c r="AJ3560" t="s">
        <v>5586</v>
      </c>
    </row>
    <row r="3561" spans="1:36" x14ac:dyDescent="0.25">
      <c r="A3561" s="2">
        <v>16</v>
      </c>
      <c r="B3561" s="2" t="s">
        <v>0</v>
      </c>
      <c r="C3561" s="2" t="s">
        <v>727</v>
      </c>
      <c r="D3561" s="2">
        <v>2023</v>
      </c>
      <c r="E3561" s="2" t="s">
        <v>1</v>
      </c>
      <c r="F3561" s="2" t="s">
        <v>2</v>
      </c>
      <c r="G3561" s="2" t="s">
        <v>3</v>
      </c>
      <c r="H3561" s="2" t="s">
        <v>4</v>
      </c>
      <c r="I3561" s="2" t="s">
        <v>762</v>
      </c>
      <c r="J3561" s="2" t="s">
        <v>653</v>
      </c>
      <c r="K3561" s="2" t="s">
        <v>883</v>
      </c>
      <c r="L3561" s="2" t="s">
        <v>843</v>
      </c>
      <c r="M3561" s="2" t="s">
        <v>844</v>
      </c>
      <c r="N3561" s="2" t="s">
        <v>45</v>
      </c>
      <c r="O3561" s="2" t="s">
        <v>46</v>
      </c>
      <c r="P3561" s="2" t="s">
        <v>229</v>
      </c>
      <c r="Q3561" s="2" t="s">
        <v>230</v>
      </c>
      <c r="R3561" s="2" t="s">
        <v>10</v>
      </c>
      <c r="S3561" s="2" t="s">
        <v>11</v>
      </c>
      <c r="T3561" s="2">
        <v>150</v>
      </c>
      <c r="U3561" s="2" t="s">
        <v>611</v>
      </c>
      <c r="V3561" s="2">
        <v>162</v>
      </c>
      <c r="W3561" s="2" t="s">
        <v>1518</v>
      </c>
      <c r="X3561" s="2" t="s">
        <v>917</v>
      </c>
      <c r="Y3561" s="2" t="s">
        <v>45</v>
      </c>
      <c r="Z3561" s="2" t="s">
        <v>914</v>
      </c>
      <c r="AA3561" s="2">
        <v>2024</v>
      </c>
      <c r="AB3561" s="6">
        <v>3</v>
      </c>
      <c r="AC3561" s="6">
        <v>3</v>
      </c>
      <c r="AD3561" s="6">
        <v>0</v>
      </c>
      <c r="AE3561" s="6">
        <v>0</v>
      </c>
      <c r="AF3561" s="6"/>
      <c r="AG3561" s="6"/>
      <c r="AH3561" s="2" t="s">
        <v>903</v>
      </c>
    </row>
    <row r="3562" spans="1:36" x14ac:dyDescent="0.25">
      <c r="A3562" s="2">
        <v>16</v>
      </c>
      <c r="B3562" s="2" t="s">
        <v>0</v>
      </c>
      <c r="C3562" s="2" t="s">
        <v>727</v>
      </c>
      <c r="D3562" s="2">
        <v>2023</v>
      </c>
      <c r="E3562" s="2" t="s">
        <v>1</v>
      </c>
      <c r="F3562" s="2" t="s">
        <v>2</v>
      </c>
      <c r="G3562" s="2" t="s">
        <v>3</v>
      </c>
      <c r="H3562" s="2" t="s">
        <v>4</v>
      </c>
      <c r="I3562" s="2" t="s">
        <v>762</v>
      </c>
      <c r="J3562" s="2" t="s">
        <v>653</v>
      </c>
      <c r="K3562" s="2" t="s">
        <v>883</v>
      </c>
      <c r="L3562" s="2" t="s">
        <v>843</v>
      </c>
      <c r="M3562" s="2" t="s">
        <v>844</v>
      </c>
      <c r="N3562" s="2" t="s">
        <v>45</v>
      </c>
      <c r="O3562" s="2" t="s">
        <v>46</v>
      </c>
      <c r="P3562" s="2" t="s">
        <v>229</v>
      </c>
      <c r="Q3562" s="2" t="s">
        <v>230</v>
      </c>
      <c r="R3562" s="2" t="s">
        <v>10</v>
      </c>
      <c r="S3562" s="2" t="s">
        <v>11</v>
      </c>
      <c r="T3562" s="2">
        <v>155</v>
      </c>
      <c r="U3562" s="2" t="s">
        <v>612</v>
      </c>
      <c r="V3562" s="2">
        <v>168</v>
      </c>
      <c r="W3562" s="2" t="s">
        <v>1519</v>
      </c>
      <c r="X3562" s="2" t="s">
        <v>913</v>
      </c>
      <c r="Y3562" s="2" t="s">
        <v>45</v>
      </c>
      <c r="Z3562" s="2" t="s">
        <v>914</v>
      </c>
      <c r="AA3562" s="2">
        <v>2020</v>
      </c>
      <c r="AB3562" s="6">
        <v>14</v>
      </c>
      <c r="AC3562" s="6">
        <v>14</v>
      </c>
      <c r="AD3562" s="6">
        <v>14</v>
      </c>
      <c r="AE3562" s="6">
        <v>100</v>
      </c>
      <c r="AF3562" s="6"/>
      <c r="AG3562" s="6"/>
      <c r="AH3562" s="2" t="s">
        <v>898</v>
      </c>
    </row>
    <row r="3563" spans="1:36" x14ac:dyDescent="0.25">
      <c r="A3563" s="2">
        <v>16</v>
      </c>
      <c r="B3563" s="2" t="s">
        <v>0</v>
      </c>
      <c r="C3563" s="2" t="s">
        <v>727</v>
      </c>
      <c r="D3563" s="2">
        <v>2023</v>
      </c>
      <c r="E3563" s="2" t="s">
        <v>1</v>
      </c>
      <c r="F3563" s="2" t="s">
        <v>2</v>
      </c>
      <c r="G3563" s="2" t="s">
        <v>3</v>
      </c>
      <c r="H3563" s="2" t="s">
        <v>4</v>
      </c>
      <c r="I3563" s="2" t="s">
        <v>762</v>
      </c>
      <c r="J3563" s="2" t="s">
        <v>653</v>
      </c>
      <c r="K3563" s="2" t="s">
        <v>883</v>
      </c>
      <c r="L3563" s="2" t="s">
        <v>843</v>
      </c>
      <c r="M3563" s="2" t="s">
        <v>844</v>
      </c>
      <c r="N3563" s="2" t="s">
        <v>45</v>
      </c>
      <c r="O3563" s="2" t="s">
        <v>46</v>
      </c>
      <c r="P3563" s="2" t="s">
        <v>229</v>
      </c>
      <c r="Q3563" s="2" t="s">
        <v>230</v>
      </c>
      <c r="R3563" s="2" t="s">
        <v>10</v>
      </c>
      <c r="S3563" s="2" t="s">
        <v>11</v>
      </c>
      <c r="T3563" s="2">
        <v>155</v>
      </c>
      <c r="U3563" s="2" t="s">
        <v>612</v>
      </c>
      <c r="V3563" s="2">
        <v>168</v>
      </c>
      <c r="W3563" s="2" t="s">
        <v>1519</v>
      </c>
      <c r="X3563" s="2" t="s">
        <v>913</v>
      </c>
      <c r="Y3563" s="2" t="s">
        <v>45</v>
      </c>
      <c r="Z3563" s="2" t="s">
        <v>914</v>
      </c>
      <c r="AA3563" s="2">
        <v>2021</v>
      </c>
      <c r="AB3563" s="6">
        <v>14</v>
      </c>
      <c r="AC3563" s="6">
        <v>14</v>
      </c>
      <c r="AD3563" s="6">
        <v>14</v>
      </c>
      <c r="AE3563" s="6">
        <v>100</v>
      </c>
      <c r="AF3563" s="6"/>
      <c r="AG3563" s="6"/>
      <c r="AH3563" s="2" t="s">
        <v>898</v>
      </c>
    </row>
    <row r="3564" spans="1:36" x14ac:dyDescent="0.25">
      <c r="A3564" s="2">
        <v>16</v>
      </c>
      <c r="B3564" s="2" t="s">
        <v>0</v>
      </c>
      <c r="C3564" s="2" t="s">
        <v>727</v>
      </c>
      <c r="D3564" s="2">
        <v>2023</v>
      </c>
      <c r="E3564" s="2" t="s">
        <v>1</v>
      </c>
      <c r="F3564" s="2" t="s">
        <v>2</v>
      </c>
      <c r="G3564" s="2" t="s">
        <v>3</v>
      </c>
      <c r="H3564" s="2" t="s">
        <v>4</v>
      </c>
      <c r="I3564" s="2" t="s">
        <v>762</v>
      </c>
      <c r="J3564" s="2" t="s">
        <v>653</v>
      </c>
      <c r="K3564" s="2" t="s">
        <v>883</v>
      </c>
      <c r="L3564" s="2" t="s">
        <v>843</v>
      </c>
      <c r="M3564" s="2" t="s">
        <v>844</v>
      </c>
      <c r="N3564" s="2" t="s">
        <v>45</v>
      </c>
      <c r="O3564" s="2" t="s">
        <v>46</v>
      </c>
      <c r="P3564" s="2" t="s">
        <v>229</v>
      </c>
      <c r="Q3564" s="2" t="s">
        <v>230</v>
      </c>
      <c r="R3564" s="2" t="s">
        <v>10</v>
      </c>
      <c r="S3564" s="2" t="s">
        <v>11</v>
      </c>
      <c r="T3564" s="2">
        <v>155</v>
      </c>
      <c r="U3564" s="2" t="s">
        <v>612</v>
      </c>
      <c r="V3564" s="2">
        <v>168</v>
      </c>
      <c r="W3564" s="2" t="s">
        <v>1519</v>
      </c>
      <c r="X3564" s="2" t="s">
        <v>913</v>
      </c>
      <c r="Y3564" s="2" t="s">
        <v>45</v>
      </c>
      <c r="Z3564" s="2" t="s">
        <v>914</v>
      </c>
      <c r="AA3564" s="2">
        <v>2022</v>
      </c>
      <c r="AB3564" s="6">
        <v>14</v>
      </c>
      <c r="AC3564" s="6">
        <v>14</v>
      </c>
      <c r="AD3564" s="6">
        <v>14</v>
      </c>
      <c r="AE3564" s="6">
        <v>100</v>
      </c>
      <c r="AF3564" s="6"/>
      <c r="AG3564" s="6"/>
      <c r="AH3564" s="2" t="s">
        <v>898</v>
      </c>
    </row>
    <row r="3565" spans="1:36" x14ac:dyDescent="0.25">
      <c r="A3565" s="2">
        <v>16</v>
      </c>
      <c r="B3565" s="2" t="s">
        <v>0</v>
      </c>
      <c r="C3565" s="2" t="s">
        <v>727</v>
      </c>
      <c r="D3565" s="2">
        <v>2023</v>
      </c>
      <c r="E3565" s="2" t="s">
        <v>1</v>
      </c>
      <c r="F3565" s="2" t="s">
        <v>2</v>
      </c>
      <c r="G3565" s="2" t="s">
        <v>3</v>
      </c>
      <c r="H3565" s="2" t="s">
        <v>4</v>
      </c>
      <c r="I3565" s="2" t="s">
        <v>762</v>
      </c>
      <c r="J3565" s="2" t="s">
        <v>653</v>
      </c>
      <c r="K3565" s="2" t="s">
        <v>883</v>
      </c>
      <c r="L3565" s="2" t="s">
        <v>843</v>
      </c>
      <c r="M3565" s="2" t="s">
        <v>844</v>
      </c>
      <c r="N3565" s="2" t="s">
        <v>45</v>
      </c>
      <c r="O3565" s="2" t="s">
        <v>46</v>
      </c>
      <c r="P3565" s="2" t="s">
        <v>229</v>
      </c>
      <c r="Q3565" s="2" t="s">
        <v>230</v>
      </c>
      <c r="R3565" s="2" t="s">
        <v>10</v>
      </c>
      <c r="S3565" s="2" t="s">
        <v>11</v>
      </c>
      <c r="T3565" s="2">
        <v>155</v>
      </c>
      <c r="U3565" s="2" t="s">
        <v>612</v>
      </c>
      <c r="V3565" s="2">
        <v>168</v>
      </c>
      <c r="W3565" s="2" t="s">
        <v>1519</v>
      </c>
      <c r="X3565" s="2" t="s">
        <v>913</v>
      </c>
      <c r="Y3565" s="2" t="s">
        <v>45</v>
      </c>
      <c r="Z3565" s="2" t="s">
        <v>914</v>
      </c>
      <c r="AA3565" s="2">
        <v>2023</v>
      </c>
      <c r="AB3565" s="6">
        <v>14</v>
      </c>
      <c r="AC3565" s="6">
        <v>14</v>
      </c>
      <c r="AD3565" s="6">
        <v>14</v>
      </c>
      <c r="AE3565" s="6">
        <v>100</v>
      </c>
      <c r="AF3565" s="6">
        <v>100</v>
      </c>
      <c r="AG3565" s="6">
        <v>80</v>
      </c>
      <c r="AH3565" s="2" t="s">
        <v>898</v>
      </c>
      <c r="AI3565" t="s">
        <v>5580</v>
      </c>
      <c r="AJ3565" t="s">
        <v>5587</v>
      </c>
    </row>
    <row r="3566" spans="1:36" x14ac:dyDescent="0.25">
      <c r="A3566" s="2">
        <v>16</v>
      </c>
      <c r="B3566" s="2" t="s">
        <v>0</v>
      </c>
      <c r="C3566" s="2" t="s">
        <v>727</v>
      </c>
      <c r="D3566" s="2">
        <v>2023</v>
      </c>
      <c r="E3566" s="2" t="s">
        <v>1</v>
      </c>
      <c r="F3566" s="2" t="s">
        <v>2</v>
      </c>
      <c r="G3566" s="2" t="s">
        <v>3</v>
      </c>
      <c r="H3566" s="2" t="s">
        <v>4</v>
      </c>
      <c r="I3566" s="2" t="s">
        <v>762</v>
      </c>
      <c r="J3566" s="2" t="s">
        <v>653</v>
      </c>
      <c r="K3566" s="2" t="s">
        <v>883</v>
      </c>
      <c r="L3566" s="2" t="s">
        <v>843</v>
      </c>
      <c r="M3566" s="2" t="s">
        <v>844</v>
      </c>
      <c r="N3566" s="2" t="s">
        <v>45</v>
      </c>
      <c r="O3566" s="2" t="s">
        <v>46</v>
      </c>
      <c r="P3566" s="2" t="s">
        <v>229</v>
      </c>
      <c r="Q3566" s="2" t="s">
        <v>230</v>
      </c>
      <c r="R3566" s="2" t="s">
        <v>10</v>
      </c>
      <c r="S3566" s="2" t="s">
        <v>11</v>
      </c>
      <c r="T3566" s="2">
        <v>155</v>
      </c>
      <c r="U3566" s="2" t="s">
        <v>612</v>
      </c>
      <c r="V3566" s="2">
        <v>168</v>
      </c>
      <c r="W3566" s="2" t="s">
        <v>1519</v>
      </c>
      <c r="X3566" s="2" t="s">
        <v>913</v>
      </c>
      <c r="Y3566" s="2" t="s">
        <v>45</v>
      </c>
      <c r="Z3566" s="2" t="s">
        <v>914</v>
      </c>
      <c r="AA3566" s="2">
        <v>2024</v>
      </c>
      <c r="AB3566" s="6">
        <v>14</v>
      </c>
      <c r="AC3566" s="6">
        <v>14</v>
      </c>
      <c r="AD3566" s="6">
        <v>0</v>
      </c>
      <c r="AE3566" s="6">
        <v>0</v>
      </c>
      <c r="AF3566" s="6"/>
      <c r="AG3566" s="6"/>
      <c r="AH3566" s="2" t="s">
        <v>898</v>
      </c>
    </row>
    <row r="3567" spans="1:36" x14ac:dyDescent="0.25">
      <c r="A3567" s="2">
        <v>16</v>
      </c>
      <c r="B3567" s="2" t="s">
        <v>0</v>
      </c>
      <c r="C3567" s="2" t="s">
        <v>727</v>
      </c>
      <c r="D3567" s="2">
        <v>2023</v>
      </c>
      <c r="E3567" s="2" t="s">
        <v>1</v>
      </c>
      <c r="F3567" s="2" t="s">
        <v>2</v>
      </c>
      <c r="G3567" s="2" t="s">
        <v>3</v>
      </c>
      <c r="H3567" s="2" t="s">
        <v>4</v>
      </c>
      <c r="I3567" s="2" t="s">
        <v>762</v>
      </c>
      <c r="J3567" s="2" t="s">
        <v>653</v>
      </c>
      <c r="K3567" s="2" t="s">
        <v>883</v>
      </c>
      <c r="L3567" s="2" t="s">
        <v>843</v>
      </c>
      <c r="M3567" s="2" t="s">
        <v>844</v>
      </c>
      <c r="N3567" s="2" t="s">
        <v>45</v>
      </c>
      <c r="O3567" s="2" t="s">
        <v>46</v>
      </c>
      <c r="P3567" s="2" t="s">
        <v>229</v>
      </c>
      <c r="Q3567" s="2" t="s">
        <v>230</v>
      </c>
      <c r="R3567" s="2" t="s">
        <v>10</v>
      </c>
      <c r="S3567" s="2" t="s">
        <v>11</v>
      </c>
      <c r="T3567" s="2">
        <v>156</v>
      </c>
      <c r="U3567" s="2" t="s">
        <v>613</v>
      </c>
      <c r="V3567" s="2">
        <v>169</v>
      </c>
      <c r="W3567" s="2" t="s">
        <v>1520</v>
      </c>
      <c r="X3567" s="2" t="s">
        <v>922</v>
      </c>
      <c r="Y3567" s="2" t="s">
        <v>45</v>
      </c>
      <c r="Z3567" s="2" t="s">
        <v>914</v>
      </c>
      <c r="AA3567" s="2">
        <v>2020</v>
      </c>
      <c r="AB3567" s="6">
        <v>10174</v>
      </c>
      <c r="AC3567" s="6">
        <v>10174</v>
      </c>
      <c r="AD3567" s="6">
        <v>10110</v>
      </c>
      <c r="AE3567" s="6">
        <v>99.37</v>
      </c>
      <c r="AF3567" s="6"/>
      <c r="AG3567" s="6"/>
      <c r="AH3567" s="2" t="s">
        <v>903</v>
      </c>
    </row>
    <row r="3568" spans="1:36" x14ac:dyDescent="0.25">
      <c r="A3568" s="2">
        <v>16</v>
      </c>
      <c r="B3568" s="2" t="s">
        <v>0</v>
      </c>
      <c r="C3568" s="2" t="s">
        <v>727</v>
      </c>
      <c r="D3568" s="2">
        <v>2023</v>
      </c>
      <c r="E3568" s="2" t="s">
        <v>1</v>
      </c>
      <c r="F3568" s="2" t="s">
        <v>2</v>
      </c>
      <c r="G3568" s="2" t="s">
        <v>3</v>
      </c>
      <c r="H3568" s="2" t="s">
        <v>4</v>
      </c>
      <c r="I3568" s="2" t="s">
        <v>762</v>
      </c>
      <c r="J3568" s="2" t="s">
        <v>653</v>
      </c>
      <c r="K3568" s="2" t="s">
        <v>883</v>
      </c>
      <c r="L3568" s="2" t="s">
        <v>843</v>
      </c>
      <c r="M3568" s="2" t="s">
        <v>844</v>
      </c>
      <c r="N3568" s="2" t="s">
        <v>45</v>
      </c>
      <c r="O3568" s="2" t="s">
        <v>46</v>
      </c>
      <c r="P3568" s="2" t="s">
        <v>229</v>
      </c>
      <c r="Q3568" s="2" t="s">
        <v>230</v>
      </c>
      <c r="R3568" s="2" t="s">
        <v>10</v>
      </c>
      <c r="S3568" s="2" t="s">
        <v>11</v>
      </c>
      <c r="T3568" s="2">
        <v>156</v>
      </c>
      <c r="U3568" s="2" t="s">
        <v>613</v>
      </c>
      <c r="V3568" s="2">
        <v>169</v>
      </c>
      <c r="W3568" s="2" t="s">
        <v>1520</v>
      </c>
      <c r="X3568" s="2" t="s">
        <v>922</v>
      </c>
      <c r="Y3568" s="2" t="s">
        <v>45</v>
      </c>
      <c r="Z3568" s="2" t="s">
        <v>914</v>
      </c>
      <c r="AA3568" s="2">
        <v>2021</v>
      </c>
      <c r="AB3568" s="6">
        <v>12820</v>
      </c>
      <c r="AC3568" s="6">
        <v>13981</v>
      </c>
      <c r="AD3568" s="6">
        <v>14040</v>
      </c>
      <c r="AE3568" s="6">
        <v>100.42</v>
      </c>
      <c r="AF3568" s="6"/>
      <c r="AG3568" s="6"/>
      <c r="AH3568" s="2" t="s">
        <v>903</v>
      </c>
    </row>
    <row r="3569" spans="1:36" x14ac:dyDescent="0.25">
      <c r="A3569" s="2">
        <v>16</v>
      </c>
      <c r="B3569" s="2" t="s">
        <v>0</v>
      </c>
      <c r="C3569" s="2" t="s">
        <v>727</v>
      </c>
      <c r="D3569" s="2">
        <v>2023</v>
      </c>
      <c r="E3569" s="2" t="s">
        <v>1</v>
      </c>
      <c r="F3569" s="2" t="s">
        <v>2</v>
      </c>
      <c r="G3569" s="2" t="s">
        <v>3</v>
      </c>
      <c r="H3569" s="2" t="s">
        <v>4</v>
      </c>
      <c r="I3569" s="2" t="s">
        <v>762</v>
      </c>
      <c r="J3569" s="2" t="s">
        <v>653</v>
      </c>
      <c r="K3569" s="2" t="s">
        <v>883</v>
      </c>
      <c r="L3569" s="2" t="s">
        <v>843</v>
      </c>
      <c r="M3569" s="2" t="s">
        <v>844</v>
      </c>
      <c r="N3569" s="2" t="s">
        <v>45</v>
      </c>
      <c r="O3569" s="2" t="s">
        <v>46</v>
      </c>
      <c r="P3569" s="2" t="s">
        <v>229</v>
      </c>
      <c r="Q3569" s="2" t="s">
        <v>230</v>
      </c>
      <c r="R3569" s="2" t="s">
        <v>10</v>
      </c>
      <c r="S3569" s="2" t="s">
        <v>11</v>
      </c>
      <c r="T3569" s="2">
        <v>156</v>
      </c>
      <c r="U3569" s="2" t="s">
        <v>613</v>
      </c>
      <c r="V3569" s="2">
        <v>169</v>
      </c>
      <c r="W3569" s="2" t="s">
        <v>1520</v>
      </c>
      <c r="X3569" s="2" t="s">
        <v>922</v>
      </c>
      <c r="Y3569" s="2" t="s">
        <v>45</v>
      </c>
      <c r="Z3569" s="2" t="s">
        <v>914</v>
      </c>
      <c r="AA3569" s="2">
        <v>2022</v>
      </c>
      <c r="AB3569" s="6">
        <v>15355</v>
      </c>
      <c r="AC3569" s="6">
        <v>16704</v>
      </c>
      <c r="AD3569" s="6">
        <v>16698</v>
      </c>
      <c r="AE3569" s="6">
        <v>99.96</v>
      </c>
      <c r="AF3569" s="6"/>
      <c r="AG3569" s="6"/>
      <c r="AH3569" s="2" t="s">
        <v>903</v>
      </c>
    </row>
    <row r="3570" spans="1:36" x14ac:dyDescent="0.25">
      <c r="A3570" s="2">
        <v>16</v>
      </c>
      <c r="B3570" s="2" t="s">
        <v>0</v>
      </c>
      <c r="C3570" s="2" t="s">
        <v>727</v>
      </c>
      <c r="D3570" s="2">
        <v>2023</v>
      </c>
      <c r="E3570" s="2" t="s">
        <v>1</v>
      </c>
      <c r="F3570" s="2" t="s">
        <v>2</v>
      </c>
      <c r="G3570" s="2" t="s">
        <v>3</v>
      </c>
      <c r="H3570" s="2" t="s">
        <v>4</v>
      </c>
      <c r="I3570" s="2" t="s">
        <v>762</v>
      </c>
      <c r="J3570" s="2" t="s">
        <v>653</v>
      </c>
      <c r="K3570" s="2" t="s">
        <v>883</v>
      </c>
      <c r="L3570" s="2" t="s">
        <v>843</v>
      </c>
      <c r="M3570" s="2" t="s">
        <v>844</v>
      </c>
      <c r="N3570" s="2" t="s">
        <v>45</v>
      </c>
      <c r="O3570" s="2" t="s">
        <v>46</v>
      </c>
      <c r="P3570" s="2" t="s">
        <v>229</v>
      </c>
      <c r="Q3570" s="2" t="s">
        <v>230</v>
      </c>
      <c r="R3570" s="2" t="s">
        <v>10</v>
      </c>
      <c r="S3570" s="2" t="s">
        <v>11</v>
      </c>
      <c r="T3570" s="2">
        <v>156</v>
      </c>
      <c r="U3570" s="2" t="s">
        <v>613</v>
      </c>
      <c r="V3570" s="2">
        <v>169</v>
      </c>
      <c r="W3570" s="2" t="s">
        <v>1520</v>
      </c>
      <c r="X3570" s="2" t="s">
        <v>922</v>
      </c>
      <c r="Y3570" s="2" t="s">
        <v>45</v>
      </c>
      <c r="Z3570" s="2" t="s">
        <v>914</v>
      </c>
      <c r="AA3570" s="2">
        <v>2023</v>
      </c>
      <c r="AB3570" s="6">
        <v>17591</v>
      </c>
      <c r="AC3570" s="6">
        <v>17293</v>
      </c>
      <c r="AD3570" s="6">
        <v>17294</v>
      </c>
      <c r="AE3570" s="6">
        <v>100.01</v>
      </c>
      <c r="AF3570" s="6">
        <v>100.01</v>
      </c>
      <c r="AG3570" s="6">
        <v>88.69</v>
      </c>
      <c r="AH3570" s="2" t="s">
        <v>903</v>
      </c>
      <c r="AI3570" t="s">
        <v>5580</v>
      </c>
      <c r="AJ3570" t="s">
        <v>5588</v>
      </c>
    </row>
    <row r="3571" spans="1:36" x14ac:dyDescent="0.25">
      <c r="A3571" s="2">
        <v>16</v>
      </c>
      <c r="B3571" s="2" t="s">
        <v>0</v>
      </c>
      <c r="C3571" s="2" t="s">
        <v>727</v>
      </c>
      <c r="D3571" s="2">
        <v>2023</v>
      </c>
      <c r="E3571" s="2" t="s">
        <v>1</v>
      </c>
      <c r="F3571" s="2" t="s">
        <v>2</v>
      </c>
      <c r="G3571" s="2" t="s">
        <v>3</v>
      </c>
      <c r="H3571" s="2" t="s">
        <v>4</v>
      </c>
      <c r="I3571" s="2" t="s">
        <v>762</v>
      </c>
      <c r="J3571" s="2" t="s">
        <v>653</v>
      </c>
      <c r="K3571" s="2" t="s">
        <v>883</v>
      </c>
      <c r="L3571" s="2" t="s">
        <v>843</v>
      </c>
      <c r="M3571" s="2" t="s">
        <v>844</v>
      </c>
      <c r="N3571" s="2" t="s">
        <v>45</v>
      </c>
      <c r="O3571" s="2" t="s">
        <v>46</v>
      </c>
      <c r="P3571" s="2" t="s">
        <v>229</v>
      </c>
      <c r="Q3571" s="2" t="s">
        <v>230</v>
      </c>
      <c r="R3571" s="2" t="s">
        <v>10</v>
      </c>
      <c r="S3571" s="2" t="s">
        <v>11</v>
      </c>
      <c r="T3571" s="2">
        <v>156</v>
      </c>
      <c r="U3571" s="2" t="s">
        <v>613</v>
      </c>
      <c r="V3571" s="2">
        <v>169</v>
      </c>
      <c r="W3571" s="2" t="s">
        <v>1520</v>
      </c>
      <c r="X3571" s="2" t="s">
        <v>922</v>
      </c>
      <c r="Y3571" s="2" t="s">
        <v>45</v>
      </c>
      <c r="Z3571" s="2" t="s">
        <v>914</v>
      </c>
      <c r="AA3571" s="2">
        <v>2024</v>
      </c>
      <c r="AB3571" s="6">
        <v>19500</v>
      </c>
      <c r="AC3571" s="6">
        <v>19500</v>
      </c>
      <c r="AD3571" s="6">
        <v>0</v>
      </c>
      <c r="AE3571" s="6">
        <v>0</v>
      </c>
      <c r="AF3571" s="6"/>
      <c r="AG3571" s="6"/>
      <c r="AH3571" s="2" t="s">
        <v>903</v>
      </c>
    </row>
    <row r="3572" spans="1:36" x14ac:dyDescent="0.25">
      <c r="A3572" s="2">
        <v>16</v>
      </c>
      <c r="B3572" s="2" t="s">
        <v>0</v>
      </c>
      <c r="C3572" s="2" t="s">
        <v>727</v>
      </c>
      <c r="D3572" s="2">
        <v>2023</v>
      </c>
      <c r="E3572" s="2" t="s">
        <v>1</v>
      </c>
      <c r="F3572" s="2" t="s">
        <v>2</v>
      </c>
      <c r="G3572" s="2" t="s">
        <v>3</v>
      </c>
      <c r="H3572" s="2" t="s">
        <v>4</v>
      </c>
      <c r="I3572" s="2" t="s">
        <v>762</v>
      </c>
      <c r="J3572" s="2" t="s">
        <v>653</v>
      </c>
      <c r="K3572" s="2" t="s">
        <v>883</v>
      </c>
      <c r="L3572" s="2" t="s">
        <v>843</v>
      </c>
      <c r="M3572" s="2" t="s">
        <v>844</v>
      </c>
      <c r="N3572" s="2" t="s">
        <v>45</v>
      </c>
      <c r="O3572" s="2" t="s">
        <v>46</v>
      </c>
      <c r="P3572" s="2" t="s">
        <v>229</v>
      </c>
      <c r="Q3572" s="2" t="s">
        <v>230</v>
      </c>
      <c r="R3572" s="2" t="s">
        <v>10</v>
      </c>
      <c r="S3572" s="2" t="s">
        <v>11</v>
      </c>
      <c r="T3572" s="2">
        <v>158</v>
      </c>
      <c r="U3572" s="2" t="s">
        <v>262</v>
      </c>
      <c r="V3572" s="2">
        <v>171</v>
      </c>
      <c r="W3572" s="2" t="s">
        <v>1128</v>
      </c>
      <c r="X3572" s="2" t="s">
        <v>913</v>
      </c>
      <c r="Y3572" s="2" t="s">
        <v>45</v>
      </c>
      <c r="Z3572" s="2" t="s">
        <v>914</v>
      </c>
      <c r="AA3572" s="2">
        <v>2020</v>
      </c>
      <c r="AB3572" s="6">
        <v>100</v>
      </c>
      <c r="AC3572" s="6">
        <v>100</v>
      </c>
      <c r="AD3572" s="6">
        <v>134</v>
      </c>
      <c r="AE3572" s="6">
        <v>134</v>
      </c>
      <c r="AF3572" s="6"/>
      <c r="AG3572" s="6"/>
      <c r="AH3572" s="2" t="s">
        <v>903</v>
      </c>
    </row>
    <row r="3573" spans="1:36" x14ac:dyDescent="0.25">
      <c r="A3573" s="2">
        <v>16</v>
      </c>
      <c r="B3573" s="2" t="s">
        <v>0</v>
      </c>
      <c r="C3573" s="2" t="s">
        <v>727</v>
      </c>
      <c r="D3573" s="2">
        <v>2023</v>
      </c>
      <c r="E3573" s="2" t="s">
        <v>1</v>
      </c>
      <c r="F3573" s="2" t="s">
        <v>2</v>
      </c>
      <c r="G3573" s="2" t="s">
        <v>3</v>
      </c>
      <c r="H3573" s="2" t="s">
        <v>4</v>
      </c>
      <c r="I3573" s="2" t="s">
        <v>762</v>
      </c>
      <c r="J3573" s="2" t="s">
        <v>653</v>
      </c>
      <c r="K3573" s="2" t="s">
        <v>883</v>
      </c>
      <c r="L3573" s="2" t="s">
        <v>843</v>
      </c>
      <c r="M3573" s="2" t="s">
        <v>844</v>
      </c>
      <c r="N3573" s="2" t="s">
        <v>45</v>
      </c>
      <c r="O3573" s="2" t="s">
        <v>46</v>
      </c>
      <c r="P3573" s="2" t="s">
        <v>229</v>
      </c>
      <c r="Q3573" s="2" t="s">
        <v>230</v>
      </c>
      <c r="R3573" s="2" t="s">
        <v>10</v>
      </c>
      <c r="S3573" s="2" t="s">
        <v>11</v>
      </c>
      <c r="T3573" s="2">
        <v>158</v>
      </c>
      <c r="U3573" s="2" t="s">
        <v>262</v>
      </c>
      <c r="V3573" s="2">
        <v>171</v>
      </c>
      <c r="W3573" s="2" t="s">
        <v>1128</v>
      </c>
      <c r="X3573" s="2" t="s">
        <v>913</v>
      </c>
      <c r="Y3573" s="2" t="s">
        <v>45</v>
      </c>
      <c r="Z3573" s="2" t="s">
        <v>914</v>
      </c>
      <c r="AA3573" s="2">
        <v>2021</v>
      </c>
      <c r="AB3573" s="6">
        <v>100</v>
      </c>
      <c r="AC3573" s="6">
        <v>100</v>
      </c>
      <c r="AD3573" s="6">
        <v>100</v>
      </c>
      <c r="AE3573" s="6">
        <v>100</v>
      </c>
      <c r="AF3573" s="6"/>
      <c r="AG3573" s="6"/>
      <c r="AH3573" s="2" t="s">
        <v>903</v>
      </c>
    </row>
    <row r="3574" spans="1:36" x14ac:dyDescent="0.25">
      <c r="A3574" s="2">
        <v>16</v>
      </c>
      <c r="B3574" s="2" t="s">
        <v>0</v>
      </c>
      <c r="C3574" s="2" t="s">
        <v>727</v>
      </c>
      <c r="D3574" s="2">
        <v>2023</v>
      </c>
      <c r="E3574" s="2" t="s">
        <v>1</v>
      </c>
      <c r="F3574" s="2" t="s">
        <v>2</v>
      </c>
      <c r="G3574" s="2" t="s">
        <v>3</v>
      </c>
      <c r="H3574" s="2" t="s">
        <v>4</v>
      </c>
      <c r="I3574" s="2" t="s">
        <v>762</v>
      </c>
      <c r="J3574" s="2" t="s">
        <v>653</v>
      </c>
      <c r="K3574" s="2" t="s">
        <v>883</v>
      </c>
      <c r="L3574" s="2" t="s">
        <v>843</v>
      </c>
      <c r="M3574" s="2" t="s">
        <v>844</v>
      </c>
      <c r="N3574" s="2" t="s">
        <v>45</v>
      </c>
      <c r="O3574" s="2" t="s">
        <v>46</v>
      </c>
      <c r="P3574" s="2" t="s">
        <v>229</v>
      </c>
      <c r="Q3574" s="2" t="s">
        <v>230</v>
      </c>
      <c r="R3574" s="2" t="s">
        <v>10</v>
      </c>
      <c r="S3574" s="2" t="s">
        <v>11</v>
      </c>
      <c r="T3574" s="2">
        <v>158</v>
      </c>
      <c r="U3574" s="2" t="s">
        <v>262</v>
      </c>
      <c r="V3574" s="2">
        <v>171</v>
      </c>
      <c r="W3574" s="2" t="s">
        <v>1128</v>
      </c>
      <c r="X3574" s="2" t="s">
        <v>913</v>
      </c>
      <c r="Y3574" s="2" t="s">
        <v>45</v>
      </c>
      <c r="Z3574" s="2" t="s">
        <v>914</v>
      </c>
      <c r="AA3574" s="2">
        <v>2022</v>
      </c>
      <c r="AB3574" s="6">
        <v>100</v>
      </c>
      <c r="AC3574" s="6">
        <v>100</v>
      </c>
      <c r="AD3574" s="6">
        <v>100</v>
      </c>
      <c r="AE3574" s="6">
        <v>100</v>
      </c>
      <c r="AF3574" s="6"/>
      <c r="AG3574" s="6"/>
      <c r="AH3574" s="2" t="s">
        <v>903</v>
      </c>
    </row>
    <row r="3575" spans="1:36" x14ac:dyDescent="0.25">
      <c r="A3575" s="2">
        <v>16</v>
      </c>
      <c r="B3575" s="2" t="s">
        <v>0</v>
      </c>
      <c r="C3575" s="2" t="s">
        <v>727</v>
      </c>
      <c r="D3575" s="2">
        <v>2023</v>
      </c>
      <c r="E3575" s="2" t="s">
        <v>1</v>
      </c>
      <c r="F3575" s="2" t="s">
        <v>2</v>
      </c>
      <c r="G3575" s="2" t="s">
        <v>3</v>
      </c>
      <c r="H3575" s="2" t="s">
        <v>4</v>
      </c>
      <c r="I3575" s="2" t="s">
        <v>762</v>
      </c>
      <c r="J3575" s="2" t="s">
        <v>653</v>
      </c>
      <c r="K3575" s="2" t="s">
        <v>883</v>
      </c>
      <c r="L3575" s="2" t="s">
        <v>843</v>
      </c>
      <c r="M3575" s="2" t="s">
        <v>844</v>
      </c>
      <c r="N3575" s="2" t="s">
        <v>45</v>
      </c>
      <c r="O3575" s="2" t="s">
        <v>46</v>
      </c>
      <c r="P3575" s="2" t="s">
        <v>229</v>
      </c>
      <c r="Q3575" s="2" t="s">
        <v>230</v>
      </c>
      <c r="R3575" s="2" t="s">
        <v>10</v>
      </c>
      <c r="S3575" s="2" t="s">
        <v>11</v>
      </c>
      <c r="T3575" s="2">
        <v>158</v>
      </c>
      <c r="U3575" s="2" t="s">
        <v>262</v>
      </c>
      <c r="V3575" s="2">
        <v>171</v>
      </c>
      <c r="W3575" s="2" t="s">
        <v>1128</v>
      </c>
      <c r="X3575" s="2" t="s">
        <v>913</v>
      </c>
      <c r="Y3575" s="2" t="s">
        <v>45</v>
      </c>
      <c r="Z3575" s="2" t="s">
        <v>914</v>
      </c>
      <c r="AA3575" s="2">
        <v>2023</v>
      </c>
      <c r="AB3575" s="6">
        <v>100</v>
      </c>
      <c r="AC3575" s="6">
        <v>100</v>
      </c>
      <c r="AD3575" s="6">
        <v>100</v>
      </c>
      <c r="AE3575" s="6">
        <v>100</v>
      </c>
      <c r="AF3575" s="6">
        <v>108.5</v>
      </c>
      <c r="AG3575" s="6">
        <v>86.8</v>
      </c>
      <c r="AH3575" s="2" t="s">
        <v>903</v>
      </c>
      <c r="AI3575" t="s">
        <v>5580</v>
      </c>
      <c r="AJ3575" t="s">
        <v>5589</v>
      </c>
    </row>
    <row r="3576" spans="1:36" x14ac:dyDescent="0.25">
      <c r="A3576" s="2">
        <v>16</v>
      </c>
      <c r="B3576" s="2" t="s">
        <v>0</v>
      </c>
      <c r="C3576" s="2" t="s">
        <v>727</v>
      </c>
      <c r="D3576" s="2">
        <v>2023</v>
      </c>
      <c r="E3576" s="2" t="s">
        <v>1</v>
      </c>
      <c r="F3576" s="2" t="s">
        <v>2</v>
      </c>
      <c r="G3576" s="2" t="s">
        <v>3</v>
      </c>
      <c r="H3576" s="2" t="s">
        <v>4</v>
      </c>
      <c r="I3576" s="2" t="s">
        <v>762</v>
      </c>
      <c r="J3576" s="2" t="s">
        <v>653</v>
      </c>
      <c r="K3576" s="2" t="s">
        <v>883</v>
      </c>
      <c r="L3576" s="2" t="s">
        <v>843</v>
      </c>
      <c r="M3576" s="2" t="s">
        <v>844</v>
      </c>
      <c r="N3576" s="2" t="s">
        <v>45</v>
      </c>
      <c r="O3576" s="2" t="s">
        <v>46</v>
      </c>
      <c r="P3576" s="2" t="s">
        <v>229</v>
      </c>
      <c r="Q3576" s="2" t="s">
        <v>230</v>
      </c>
      <c r="R3576" s="2" t="s">
        <v>10</v>
      </c>
      <c r="S3576" s="2" t="s">
        <v>11</v>
      </c>
      <c r="T3576" s="2">
        <v>158</v>
      </c>
      <c r="U3576" s="2" t="s">
        <v>262</v>
      </c>
      <c r="V3576" s="2">
        <v>171</v>
      </c>
      <c r="W3576" s="2" t="s">
        <v>1128</v>
      </c>
      <c r="X3576" s="2" t="s">
        <v>913</v>
      </c>
      <c r="Y3576" s="2" t="s">
        <v>45</v>
      </c>
      <c r="Z3576" s="2" t="s">
        <v>914</v>
      </c>
      <c r="AA3576" s="2">
        <v>2024</v>
      </c>
      <c r="AB3576" s="6">
        <v>100</v>
      </c>
      <c r="AC3576" s="6">
        <v>100</v>
      </c>
      <c r="AD3576" s="6">
        <v>0</v>
      </c>
      <c r="AE3576" s="6">
        <v>0</v>
      </c>
      <c r="AF3576" s="6"/>
      <c r="AG3576" s="6"/>
      <c r="AH3576" s="2" t="s">
        <v>903</v>
      </c>
    </row>
    <row r="3577" spans="1:36" x14ac:dyDescent="0.25">
      <c r="A3577" s="2">
        <v>16</v>
      </c>
      <c r="B3577" s="2" t="s">
        <v>0</v>
      </c>
      <c r="C3577" s="2" t="s">
        <v>727</v>
      </c>
      <c r="D3577" s="2">
        <v>2023</v>
      </c>
      <c r="E3577" s="2" t="s">
        <v>1</v>
      </c>
      <c r="F3577" s="2" t="s">
        <v>2</v>
      </c>
      <c r="G3577" s="2" t="s">
        <v>3</v>
      </c>
      <c r="H3577" s="2" t="s">
        <v>4</v>
      </c>
      <c r="I3577" s="2" t="s">
        <v>762</v>
      </c>
      <c r="J3577" s="2" t="s">
        <v>653</v>
      </c>
      <c r="K3577" s="2" t="s">
        <v>883</v>
      </c>
      <c r="L3577" s="2" t="s">
        <v>843</v>
      </c>
      <c r="M3577" s="2" t="s">
        <v>844</v>
      </c>
      <c r="N3577" s="2" t="s">
        <v>45</v>
      </c>
      <c r="O3577" s="2" t="s">
        <v>46</v>
      </c>
      <c r="P3577" s="2" t="s">
        <v>193</v>
      </c>
      <c r="Q3577" s="2" t="s">
        <v>194</v>
      </c>
      <c r="R3577" s="2" t="s">
        <v>10</v>
      </c>
      <c r="S3577" s="2" t="s">
        <v>11</v>
      </c>
      <c r="T3577" s="2">
        <v>168</v>
      </c>
      <c r="U3577" s="2" t="s">
        <v>265</v>
      </c>
      <c r="V3577" s="2">
        <v>182</v>
      </c>
      <c r="W3577" s="2" t="s">
        <v>1131</v>
      </c>
      <c r="X3577" s="2" t="s">
        <v>913</v>
      </c>
      <c r="Y3577" s="2" t="s">
        <v>45</v>
      </c>
      <c r="Z3577" s="2" t="s">
        <v>914</v>
      </c>
      <c r="AA3577" s="2">
        <v>2020</v>
      </c>
      <c r="AB3577" s="6">
        <v>1</v>
      </c>
      <c r="AC3577" s="6">
        <v>1</v>
      </c>
      <c r="AD3577" s="6">
        <v>1</v>
      </c>
      <c r="AE3577" s="6">
        <v>100</v>
      </c>
      <c r="AF3577" s="6"/>
      <c r="AG3577" s="6"/>
      <c r="AH3577" s="2" t="s">
        <v>902</v>
      </c>
    </row>
    <row r="3578" spans="1:36" x14ac:dyDescent="0.25">
      <c r="A3578" s="2">
        <v>16</v>
      </c>
      <c r="B3578" s="2" t="s">
        <v>0</v>
      </c>
      <c r="C3578" s="2" t="s">
        <v>727</v>
      </c>
      <c r="D3578" s="2">
        <v>2023</v>
      </c>
      <c r="E3578" s="2" t="s">
        <v>1</v>
      </c>
      <c r="F3578" s="2" t="s">
        <v>2</v>
      </c>
      <c r="G3578" s="2" t="s">
        <v>3</v>
      </c>
      <c r="H3578" s="2" t="s">
        <v>4</v>
      </c>
      <c r="I3578" s="2" t="s">
        <v>762</v>
      </c>
      <c r="J3578" s="2" t="s">
        <v>653</v>
      </c>
      <c r="K3578" s="2" t="s">
        <v>883</v>
      </c>
      <c r="L3578" s="2" t="s">
        <v>843</v>
      </c>
      <c r="M3578" s="2" t="s">
        <v>844</v>
      </c>
      <c r="N3578" s="2" t="s">
        <v>45</v>
      </c>
      <c r="O3578" s="2" t="s">
        <v>46</v>
      </c>
      <c r="P3578" s="2" t="s">
        <v>193</v>
      </c>
      <c r="Q3578" s="2" t="s">
        <v>194</v>
      </c>
      <c r="R3578" s="2" t="s">
        <v>10</v>
      </c>
      <c r="S3578" s="2" t="s">
        <v>11</v>
      </c>
      <c r="T3578" s="2">
        <v>168</v>
      </c>
      <c r="U3578" s="2" t="s">
        <v>265</v>
      </c>
      <c r="V3578" s="2">
        <v>182</v>
      </c>
      <c r="W3578" s="2" t="s">
        <v>1131</v>
      </c>
      <c r="X3578" s="2" t="s">
        <v>913</v>
      </c>
      <c r="Y3578" s="2" t="s">
        <v>45</v>
      </c>
      <c r="Z3578" s="2" t="s">
        <v>914</v>
      </c>
      <c r="AA3578" s="2">
        <v>2021</v>
      </c>
      <c r="AB3578" s="6">
        <v>1</v>
      </c>
      <c r="AC3578" s="6">
        <v>1</v>
      </c>
      <c r="AD3578" s="6">
        <v>1</v>
      </c>
      <c r="AE3578" s="6">
        <v>100</v>
      </c>
      <c r="AF3578" s="6"/>
      <c r="AG3578" s="6"/>
      <c r="AH3578" s="2" t="s">
        <v>902</v>
      </c>
    </row>
    <row r="3579" spans="1:36" x14ac:dyDescent="0.25">
      <c r="A3579" s="2">
        <v>16</v>
      </c>
      <c r="B3579" s="2" t="s">
        <v>0</v>
      </c>
      <c r="C3579" s="2" t="s">
        <v>727</v>
      </c>
      <c r="D3579" s="2">
        <v>2023</v>
      </c>
      <c r="E3579" s="2" t="s">
        <v>1</v>
      </c>
      <c r="F3579" s="2" t="s">
        <v>2</v>
      </c>
      <c r="G3579" s="2" t="s">
        <v>3</v>
      </c>
      <c r="H3579" s="2" t="s">
        <v>4</v>
      </c>
      <c r="I3579" s="2" t="s">
        <v>762</v>
      </c>
      <c r="J3579" s="2" t="s">
        <v>653</v>
      </c>
      <c r="K3579" s="2" t="s">
        <v>883</v>
      </c>
      <c r="L3579" s="2" t="s">
        <v>843</v>
      </c>
      <c r="M3579" s="2" t="s">
        <v>844</v>
      </c>
      <c r="N3579" s="2" t="s">
        <v>45</v>
      </c>
      <c r="O3579" s="2" t="s">
        <v>46</v>
      </c>
      <c r="P3579" s="2" t="s">
        <v>193</v>
      </c>
      <c r="Q3579" s="2" t="s">
        <v>194</v>
      </c>
      <c r="R3579" s="2" t="s">
        <v>10</v>
      </c>
      <c r="S3579" s="2" t="s">
        <v>11</v>
      </c>
      <c r="T3579" s="2">
        <v>168</v>
      </c>
      <c r="U3579" s="2" t="s">
        <v>265</v>
      </c>
      <c r="V3579" s="2">
        <v>182</v>
      </c>
      <c r="W3579" s="2" t="s">
        <v>1131</v>
      </c>
      <c r="X3579" s="2" t="s">
        <v>913</v>
      </c>
      <c r="Y3579" s="2" t="s">
        <v>45</v>
      </c>
      <c r="Z3579" s="2" t="s">
        <v>914</v>
      </c>
      <c r="AA3579" s="2">
        <v>2022</v>
      </c>
      <c r="AB3579" s="6">
        <v>1</v>
      </c>
      <c r="AC3579" s="6">
        <v>1</v>
      </c>
      <c r="AD3579" s="6">
        <v>1</v>
      </c>
      <c r="AE3579" s="6">
        <v>100</v>
      </c>
      <c r="AF3579" s="6"/>
      <c r="AG3579" s="6"/>
      <c r="AH3579" s="2" t="s">
        <v>902</v>
      </c>
    </row>
    <row r="3580" spans="1:36" x14ac:dyDescent="0.25">
      <c r="A3580" s="2">
        <v>16</v>
      </c>
      <c r="B3580" s="2" t="s">
        <v>0</v>
      </c>
      <c r="C3580" s="2" t="s">
        <v>727</v>
      </c>
      <c r="D3580" s="2">
        <v>2023</v>
      </c>
      <c r="E3580" s="2" t="s">
        <v>1</v>
      </c>
      <c r="F3580" s="2" t="s">
        <v>2</v>
      </c>
      <c r="G3580" s="2" t="s">
        <v>3</v>
      </c>
      <c r="H3580" s="2" t="s">
        <v>4</v>
      </c>
      <c r="I3580" s="2" t="s">
        <v>762</v>
      </c>
      <c r="J3580" s="2" t="s">
        <v>653</v>
      </c>
      <c r="K3580" s="2" t="s">
        <v>883</v>
      </c>
      <c r="L3580" s="2" t="s">
        <v>843</v>
      </c>
      <c r="M3580" s="2" t="s">
        <v>844</v>
      </c>
      <c r="N3580" s="2" t="s">
        <v>45</v>
      </c>
      <c r="O3580" s="2" t="s">
        <v>46</v>
      </c>
      <c r="P3580" s="2" t="s">
        <v>193</v>
      </c>
      <c r="Q3580" s="2" t="s">
        <v>194</v>
      </c>
      <c r="R3580" s="2" t="s">
        <v>10</v>
      </c>
      <c r="S3580" s="2" t="s">
        <v>11</v>
      </c>
      <c r="T3580" s="2">
        <v>168</v>
      </c>
      <c r="U3580" s="2" t="s">
        <v>265</v>
      </c>
      <c r="V3580" s="2">
        <v>182</v>
      </c>
      <c r="W3580" s="2" t="s">
        <v>1131</v>
      </c>
      <c r="X3580" s="2" t="s">
        <v>913</v>
      </c>
      <c r="Y3580" s="2" t="s">
        <v>45</v>
      </c>
      <c r="Z3580" s="2" t="s">
        <v>914</v>
      </c>
      <c r="AA3580" s="2">
        <v>2023</v>
      </c>
      <c r="AB3580" s="6">
        <v>1</v>
      </c>
      <c r="AC3580" s="6">
        <v>1</v>
      </c>
      <c r="AD3580" s="6">
        <v>1</v>
      </c>
      <c r="AE3580" s="6">
        <v>100</v>
      </c>
      <c r="AF3580" s="6">
        <v>100</v>
      </c>
      <c r="AG3580" s="6">
        <v>80</v>
      </c>
      <c r="AH3580" s="2" t="s">
        <v>902</v>
      </c>
      <c r="AI3580" t="s">
        <v>5580</v>
      </c>
      <c r="AJ3580" t="s">
        <v>5590</v>
      </c>
    </row>
    <row r="3581" spans="1:36" x14ac:dyDescent="0.25">
      <c r="A3581" s="2">
        <v>16</v>
      </c>
      <c r="B3581" s="2" t="s">
        <v>0</v>
      </c>
      <c r="C3581" s="2" t="s">
        <v>727</v>
      </c>
      <c r="D3581" s="2">
        <v>2023</v>
      </c>
      <c r="E3581" s="2" t="s">
        <v>1</v>
      </c>
      <c r="F3581" s="2" t="s">
        <v>2</v>
      </c>
      <c r="G3581" s="2" t="s">
        <v>3</v>
      </c>
      <c r="H3581" s="2" t="s">
        <v>4</v>
      </c>
      <c r="I3581" s="2" t="s">
        <v>762</v>
      </c>
      <c r="J3581" s="2" t="s">
        <v>653</v>
      </c>
      <c r="K3581" s="2" t="s">
        <v>883</v>
      </c>
      <c r="L3581" s="2" t="s">
        <v>843</v>
      </c>
      <c r="M3581" s="2" t="s">
        <v>844</v>
      </c>
      <c r="N3581" s="2" t="s">
        <v>45</v>
      </c>
      <c r="O3581" s="2" t="s">
        <v>46</v>
      </c>
      <c r="P3581" s="2" t="s">
        <v>193</v>
      </c>
      <c r="Q3581" s="2" t="s">
        <v>194</v>
      </c>
      <c r="R3581" s="2" t="s">
        <v>10</v>
      </c>
      <c r="S3581" s="2" t="s">
        <v>11</v>
      </c>
      <c r="T3581" s="2">
        <v>168</v>
      </c>
      <c r="U3581" s="2" t="s">
        <v>265</v>
      </c>
      <c r="V3581" s="2">
        <v>182</v>
      </c>
      <c r="W3581" s="2" t="s">
        <v>1131</v>
      </c>
      <c r="X3581" s="2" t="s">
        <v>913</v>
      </c>
      <c r="Y3581" s="2" t="s">
        <v>45</v>
      </c>
      <c r="Z3581" s="2" t="s">
        <v>914</v>
      </c>
      <c r="AA3581" s="2">
        <v>2024</v>
      </c>
      <c r="AB3581" s="6">
        <v>1</v>
      </c>
      <c r="AC3581" s="6">
        <v>1</v>
      </c>
      <c r="AD3581" s="6">
        <v>0</v>
      </c>
      <c r="AE3581" s="6">
        <v>0</v>
      </c>
      <c r="AF3581" s="6"/>
      <c r="AG3581" s="6"/>
      <c r="AH3581" s="2" t="s">
        <v>902</v>
      </c>
    </row>
    <row r="3582" spans="1:36" x14ac:dyDescent="0.25">
      <c r="A3582" s="2">
        <v>16</v>
      </c>
      <c r="B3582" s="2" t="s">
        <v>0</v>
      </c>
      <c r="C3582" s="2" t="s">
        <v>727</v>
      </c>
      <c r="D3582" s="2">
        <v>2023</v>
      </c>
      <c r="E3582" s="2" t="s">
        <v>1</v>
      </c>
      <c r="F3582" s="2" t="s">
        <v>2</v>
      </c>
      <c r="G3582" s="2" t="s">
        <v>3</v>
      </c>
      <c r="H3582" s="2" t="s">
        <v>4</v>
      </c>
      <c r="I3582" s="2" t="s">
        <v>762</v>
      </c>
      <c r="J3582" s="2" t="s">
        <v>653</v>
      </c>
      <c r="K3582" s="2" t="s">
        <v>883</v>
      </c>
      <c r="L3582" s="2" t="s">
        <v>843</v>
      </c>
      <c r="M3582" s="2" t="s">
        <v>844</v>
      </c>
      <c r="N3582" s="2" t="s">
        <v>17</v>
      </c>
      <c r="O3582" s="2" t="s">
        <v>18</v>
      </c>
      <c r="P3582" s="2" t="s">
        <v>72</v>
      </c>
      <c r="Q3582" s="2" t="s">
        <v>73</v>
      </c>
      <c r="R3582" s="2" t="s">
        <v>10</v>
      </c>
      <c r="S3582" s="2" t="s">
        <v>11</v>
      </c>
      <c r="T3582" s="2">
        <v>324</v>
      </c>
      <c r="U3582" s="2" t="s">
        <v>655</v>
      </c>
      <c r="V3582" s="2">
        <v>344</v>
      </c>
      <c r="W3582" s="2" t="s">
        <v>1573</v>
      </c>
      <c r="X3582" s="2" t="s">
        <v>913</v>
      </c>
      <c r="Y3582" s="2" t="s">
        <v>45</v>
      </c>
      <c r="Z3582" s="2" t="s">
        <v>914</v>
      </c>
      <c r="AA3582" s="2">
        <v>2020</v>
      </c>
      <c r="AB3582" s="6">
        <v>1</v>
      </c>
      <c r="AC3582" s="6">
        <v>1</v>
      </c>
      <c r="AD3582" s="6">
        <v>1</v>
      </c>
      <c r="AE3582" s="6">
        <v>100</v>
      </c>
      <c r="AF3582" s="6"/>
      <c r="AG3582" s="6"/>
      <c r="AH3582" s="2" t="s">
        <v>897</v>
      </c>
    </row>
    <row r="3583" spans="1:36" x14ac:dyDescent="0.25">
      <c r="A3583" s="2">
        <v>16</v>
      </c>
      <c r="B3583" s="2" t="s">
        <v>0</v>
      </c>
      <c r="C3583" s="2" t="s">
        <v>727</v>
      </c>
      <c r="D3583" s="2">
        <v>2023</v>
      </c>
      <c r="E3583" s="2" t="s">
        <v>1</v>
      </c>
      <c r="F3583" s="2" t="s">
        <v>2</v>
      </c>
      <c r="G3583" s="2" t="s">
        <v>3</v>
      </c>
      <c r="H3583" s="2" t="s">
        <v>4</v>
      </c>
      <c r="I3583" s="2" t="s">
        <v>762</v>
      </c>
      <c r="J3583" s="2" t="s">
        <v>653</v>
      </c>
      <c r="K3583" s="2" t="s">
        <v>883</v>
      </c>
      <c r="L3583" s="2" t="s">
        <v>843</v>
      </c>
      <c r="M3583" s="2" t="s">
        <v>844</v>
      </c>
      <c r="N3583" s="2" t="s">
        <v>17</v>
      </c>
      <c r="O3583" s="2" t="s">
        <v>18</v>
      </c>
      <c r="P3583" s="2" t="s">
        <v>72</v>
      </c>
      <c r="Q3583" s="2" t="s">
        <v>73</v>
      </c>
      <c r="R3583" s="2" t="s">
        <v>10</v>
      </c>
      <c r="S3583" s="2" t="s">
        <v>11</v>
      </c>
      <c r="T3583" s="2">
        <v>324</v>
      </c>
      <c r="U3583" s="2" t="s">
        <v>655</v>
      </c>
      <c r="V3583" s="2">
        <v>344</v>
      </c>
      <c r="W3583" s="2" t="s">
        <v>1573</v>
      </c>
      <c r="X3583" s="2" t="s">
        <v>913</v>
      </c>
      <c r="Y3583" s="2" t="s">
        <v>45</v>
      </c>
      <c r="Z3583" s="2" t="s">
        <v>914</v>
      </c>
      <c r="AA3583" s="2">
        <v>2021</v>
      </c>
      <c r="AB3583" s="6">
        <v>1</v>
      </c>
      <c r="AC3583" s="6">
        <v>1</v>
      </c>
      <c r="AD3583" s="6">
        <v>1</v>
      </c>
      <c r="AE3583" s="6">
        <v>100</v>
      </c>
      <c r="AF3583" s="6"/>
      <c r="AG3583" s="6"/>
      <c r="AH3583" s="2" t="s">
        <v>897</v>
      </c>
    </row>
    <row r="3584" spans="1:36" x14ac:dyDescent="0.25">
      <c r="A3584" s="2">
        <v>16</v>
      </c>
      <c r="B3584" s="2" t="s">
        <v>0</v>
      </c>
      <c r="C3584" s="2" t="s">
        <v>727</v>
      </c>
      <c r="D3584" s="2">
        <v>2023</v>
      </c>
      <c r="E3584" s="2" t="s">
        <v>1</v>
      </c>
      <c r="F3584" s="2" t="s">
        <v>2</v>
      </c>
      <c r="G3584" s="2" t="s">
        <v>3</v>
      </c>
      <c r="H3584" s="2" t="s">
        <v>4</v>
      </c>
      <c r="I3584" s="2" t="s">
        <v>762</v>
      </c>
      <c r="J3584" s="2" t="s">
        <v>653</v>
      </c>
      <c r="K3584" s="2" t="s">
        <v>883</v>
      </c>
      <c r="L3584" s="2" t="s">
        <v>843</v>
      </c>
      <c r="M3584" s="2" t="s">
        <v>844</v>
      </c>
      <c r="N3584" s="2" t="s">
        <v>17</v>
      </c>
      <c r="O3584" s="2" t="s">
        <v>18</v>
      </c>
      <c r="P3584" s="2" t="s">
        <v>72</v>
      </c>
      <c r="Q3584" s="2" t="s">
        <v>73</v>
      </c>
      <c r="R3584" s="2" t="s">
        <v>10</v>
      </c>
      <c r="S3584" s="2" t="s">
        <v>11</v>
      </c>
      <c r="T3584" s="2">
        <v>324</v>
      </c>
      <c r="U3584" s="2" t="s">
        <v>655</v>
      </c>
      <c r="V3584" s="2">
        <v>344</v>
      </c>
      <c r="W3584" s="2" t="s">
        <v>1573</v>
      </c>
      <c r="X3584" s="2" t="s">
        <v>913</v>
      </c>
      <c r="Y3584" s="2" t="s">
        <v>45</v>
      </c>
      <c r="Z3584" s="2" t="s">
        <v>914</v>
      </c>
      <c r="AA3584" s="2">
        <v>2022</v>
      </c>
      <c r="AB3584" s="6">
        <v>1</v>
      </c>
      <c r="AC3584" s="6">
        <v>1</v>
      </c>
      <c r="AD3584" s="6">
        <v>1</v>
      </c>
      <c r="AE3584" s="6">
        <v>100</v>
      </c>
      <c r="AF3584" s="6"/>
      <c r="AG3584" s="6"/>
      <c r="AH3584" s="2" t="s">
        <v>897</v>
      </c>
    </row>
    <row r="3585" spans="1:36" x14ac:dyDescent="0.25">
      <c r="A3585" s="2">
        <v>16</v>
      </c>
      <c r="B3585" s="2" t="s">
        <v>0</v>
      </c>
      <c r="C3585" s="2" t="s">
        <v>727</v>
      </c>
      <c r="D3585" s="2">
        <v>2023</v>
      </c>
      <c r="E3585" s="2" t="s">
        <v>1</v>
      </c>
      <c r="F3585" s="2" t="s">
        <v>2</v>
      </c>
      <c r="G3585" s="2" t="s">
        <v>3</v>
      </c>
      <c r="H3585" s="2" t="s">
        <v>4</v>
      </c>
      <c r="I3585" s="2" t="s">
        <v>762</v>
      </c>
      <c r="J3585" s="2" t="s">
        <v>653</v>
      </c>
      <c r="K3585" s="2" t="s">
        <v>883</v>
      </c>
      <c r="L3585" s="2" t="s">
        <v>843</v>
      </c>
      <c r="M3585" s="2" t="s">
        <v>844</v>
      </c>
      <c r="N3585" s="2" t="s">
        <v>17</v>
      </c>
      <c r="O3585" s="2" t="s">
        <v>18</v>
      </c>
      <c r="P3585" s="2" t="s">
        <v>72</v>
      </c>
      <c r="Q3585" s="2" t="s">
        <v>73</v>
      </c>
      <c r="R3585" s="2" t="s">
        <v>10</v>
      </c>
      <c r="S3585" s="2" t="s">
        <v>11</v>
      </c>
      <c r="T3585" s="2">
        <v>324</v>
      </c>
      <c r="U3585" s="2" t="s">
        <v>655</v>
      </c>
      <c r="V3585" s="2">
        <v>344</v>
      </c>
      <c r="W3585" s="2" t="s">
        <v>1573</v>
      </c>
      <c r="X3585" s="2" t="s">
        <v>913</v>
      </c>
      <c r="Y3585" s="2" t="s">
        <v>45</v>
      </c>
      <c r="Z3585" s="2" t="s">
        <v>914</v>
      </c>
      <c r="AA3585" s="2">
        <v>2023</v>
      </c>
      <c r="AB3585" s="6">
        <v>1</v>
      </c>
      <c r="AC3585" s="6">
        <v>1</v>
      </c>
      <c r="AD3585" s="6">
        <v>1</v>
      </c>
      <c r="AE3585" s="6">
        <v>100</v>
      </c>
      <c r="AF3585" s="6">
        <v>100</v>
      </c>
      <c r="AG3585" s="6">
        <v>80</v>
      </c>
      <c r="AH3585" s="2" t="s">
        <v>897</v>
      </c>
      <c r="AI3585" t="s">
        <v>5580</v>
      </c>
      <c r="AJ3585" t="s">
        <v>5591</v>
      </c>
    </row>
    <row r="3586" spans="1:36" x14ac:dyDescent="0.25">
      <c r="A3586" s="2">
        <v>16</v>
      </c>
      <c r="B3586" s="2" t="s">
        <v>0</v>
      </c>
      <c r="C3586" s="2" t="s">
        <v>727</v>
      </c>
      <c r="D3586" s="2">
        <v>2023</v>
      </c>
      <c r="E3586" s="2" t="s">
        <v>1</v>
      </c>
      <c r="F3586" s="2" t="s">
        <v>2</v>
      </c>
      <c r="G3586" s="2" t="s">
        <v>3</v>
      </c>
      <c r="H3586" s="2" t="s">
        <v>4</v>
      </c>
      <c r="I3586" s="2" t="s">
        <v>762</v>
      </c>
      <c r="J3586" s="2" t="s">
        <v>653</v>
      </c>
      <c r="K3586" s="2" t="s">
        <v>883</v>
      </c>
      <c r="L3586" s="2" t="s">
        <v>843</v>
      </c>
      <c r="M3586" s="2" t="s">
        <v>844</v>
      </c>
      <c r="N3586" s="2" t="s">
        <v>17</v>
      </c>
      <c r="O3586" s="2" t="s">
        <v>18</v>
      </c>
      <c r="P3586" s="2" t="s">
        <v>72</v>
      </c>
      <c r="Q3586" s="2" t="s">
        <v>73</v>
      </c>
      <c r="R3586" s="2" t="s">
        <v>10</v>
      </c>
      <c r="S3586" s="2" t="s">
        <v>11</v>
      </c>
      <c r="T3586" s="2">
        <v>324</v>
      </c>
      <c r="U3586" s="2" t="s">
        <v>655</v>
      </c>
      <c r="V3586" s="2">
        <v>344</v>
      </c>
      <c r="W3586" s="2" t="s">
        <v>1573</v>
      </c>
      <c r="X3586" s="2" t="s">
        <v>913</v>
      </c>
      <c r="Y3586" s="2" t="s">
        <v>45</v>
      </c>
      <c r="Z3586" s="2" t="s">
        <v>914</v>
      </c>
      <c r="AA3586" s="2">
        <v>2024</v>
      </c>
      <c r="AB3586" s="6">
        <v>1</v>
      </c>
      <c r="AC3586" s="6">
        <v>1</v>
      </c>
      <c r="AD3586" s="6">
        <v>0</v>
      </c>
      <c r="AE3586" s="6">
        <v>0</v>
      </c>
      <c r="AF3586" s="6"/>
      <c r="AG3586" s="6"/>
      <c r="AH3586" s="2" t="s">
        <v>897</v>
      </c>
    </row>
    <row r="3587" spans="1:36" x14ac:dyDescent="0.25">
      <c r="A3587" s="2">
        <v>16</v>
      </c>
      <c r="B3587" s="2" t="s">
        <v>0</v>
      </c>
      <c r="C3587" s="2" t="s">
        <v>727</v>
      </c>
      <c r="D3587" s="2">
        <v>2023</v>
      </c>
      <c r="E3587" s="2" t="s">
        <v>1</v>
      </c>
      <c r="F3587" s="2" t="s">
        <v>2</v>
      </c>
      <c r="G3587" s="2" t="s">
        <v>3</v>
      </c>
      <c r="H3587" s="2" t="s">
        <v>4</v>
      </c>
      <c r="I3587" s="2" t="s">
        <v>762</v>
      </c>
      <c r="J3587" s="2" t="s">
        <v>653</v>
      </c>
      <c r="K3587" s="2" t="s">
        <v>883</v>
      </c>
      <c r="L3587" s="2" t="s">
        <v>843</v>
      </c>
      <c r="M3587" s="2" t="s">
        <v>844</v>
      </c>
      <c r="N3587" s="2" t="s">
        <v>6</v>
      </c>
      <c r="O3587" s="2" t="s">
        <v>7</v>
      </c>
      <c r="P3587" s="2" t="s">
        <v>8</v>
      </c>
      <c r="Q3587" s="2" t="s">
        <v>9</v>
      </c>
      <c r="R3587" s="2" t="s">
        <v>10</v>
      </c>
      <c r="S3587" s="2" t="s">
        <v>11</v>
      </c>
      <c r="T3587" s="2">
        <v>493</v>
      </c>
      <c r="U3587" s="2" t="s">
        <v>12</v>
      </c>
      <c r="V3587" s="2">
        <v>539</v>
      </c>
      <c r="W3587" s="2" t="s">
        <v>1138</v>
      </c>
      <c r="X3587" s="2" t="s">
        <v>913</v>
      </c>
      <c r="Y3587" s="2" t="s">
        <v>45</v>
      </c>
      <c r="Z3587" s="2" t="s">
        <v>914</v>
      </c>
      <c r="AA3587" s="2">
        <v>2020</v>
      </c>
      <c r="AB3587" s="6">
        <v>1</v>
      </c>
      <c r="AC3587" s="6">
        <v>1</v>
      </c>
      <c r="AD3587" s="6">
        <v>0.72</v>
      </c>
      <c r="AE3587" s="6">
        <v>72</v>
      </c>
      <c r="AF3587" s="6"/>
      <c r="AG3587" s="6"/>
      <c r="AH3587" s="2" t="s">
        <v>897</v>
      </c>
    </row>
    <row r="3588" spans="1:36" x14ac:dyDescent="0.25">
      <c r="A3588" s="2">
        <v>16</v>
      </c>
      <c r="B3588" s="2" t="s">
        <v>0</v>
      </c>
      <c r="C3588" s="2" t="s">
        <v>727</v>
      </c>
      <c r="D3588" s="2">
        <v>2023</v>
      </c>
      <c r="E3588" s="2" t="s">
        <v>1</v>
      </c>
      <c r="F3588" s="2" t="s">
        <v>2</v>
      </c>
      <c r="G3588" s="2" t="s">
        <v>3</v>
      </c>
      <c r="H3588" s="2" t="s">
        <v>4</v>
      </c>
      <c r="I3588" s="2" t="s">
        <v>762</v>
      </c>
      <c r="J3588" s="2" t="s">
        <v>653</v>
      </c>
      <c r="K3588" s="2" t="s">
        <v>883</v>
      </c>
      <c r="L3588" s="2" t="s">
        <v>843</v>
      </c>
      <c r="M3588" s="2" t="s">
        <v>844</v>
      </c>
      <c r="N3588" s="2" t="s">
        <v>6</v>
      </c>
      <c r="O3588" s="2" t="s">
        <v>7</v>
      </c>
      <c r="P3588" s="2" t="s">
        <v>8</v>
      </c>
      <c r="Q3588" s="2" t="s">
        <v>9</v>
      </c>
      <c r="R3588" s="2" t="s">
        <v>10</v>
      </c>
      <c r="S3588" s="2" t="s">
        <v>11</v>
      </c>
      <c r="T3588" s="2">
        <v>493</v>
      </c>
      <c r="U3588" s="2" t="s">
        <v>12</v>
      </c>
      <c r="V3588" s="2">
        <v>539</v>
      </c>
      <c r="W3588" s="2" t="s">
        <v>1138</v>
      </c>
      <c r="X3588" s="2" t="s">
        <v>913</v>
      </c>
      <c r="Y3588" s="2" t="s">
        <v>45</v>
      </c>
      <c r="Z3588" s="2" t="s">
        <v>914</v>
      </c>
      <c r="AA3588" s="2">
        <v>2021</v>
      </c>
      <c r="AB3588" s="6">
        <v>1</v>
      </c>
      <c r="AC3588" s="6">
        <v>1</v>
      </c>
      <c r="AD3588" s="6">
        <v>1</v>
      </c>
      <c r="AE3588" s="6">
        <v>100</v>
      </c>
      <c r="AF3588" s="6"/>
      <c r="AG3588" s="6"/>
      <c r="AH3588" s="2" t="s">
        <v>897</v>
      </c>
    </row>
    <row r="3589" spans="1:36" x14ac:dyDescent="0.25">
      <c r="A3589" s="2">
        <v>16</v>
      </c>
      <c r="B3589" s="2" t="s">
        <v>0</v>
      </c>
      <c r="C3589" s="2" t="s">
        <v>727</v>
      </c>
      <c r="D3589" s="2">
        <v>2023</v>
      </c>
      <c r="E3589" s="2" t="s">
        <v>1</v>
      </c>
      <c r="F3589" s="2" t="s">
        <v>2</v>
      </c>
      <c r="G3589" s="2" t="s">
        <v>3</v>
      </c>
      <c r="H3589" s="2" t="s">
        <v>4</v>
      </c>
      <c r="I3589" s="2" t="s">
        <v>762</v>
      </c>
      <c r="J3589" s="2" t="s">
        <v>653</v>
      </c>
      <c r="K3589" s="2" t="s">
        <v>883</v>
      </c>
      <c r="L3589" s="2" t="s">
        <v>843</v>
      </c>
      <c r="M3589" s="2" t="s">
        <v>844</v>
      </c>
      <c r="N3589" s="2" t="s">
        <v>6</v>
      </c>
      <c r="O3589" s="2" t="s">
        <v>7</v>
      </c>
      <c r="P3589" s="2" t="s">
        <v>8</v>
      </c>
      <c r="Q3589" s="2" t="s">
        <v>9</v>
      </c>
      <c r="R3589" s="2" t="s">
        <v>10</v>
      </c>
      <c r="S3589" s="2" t="s">
        <v>11</v>
      </c>
      <c r="T3589" s="2">
        <v>493</v>
      </c>
      <c r="U3589" s="2" t="s">
        <v>12</v>
      </c>
      <c r="V3589" s="2">
        <v>539</v>
      </c>
      <c r="W3589" s="2" t="s">
        <v>1138</v>
      </c>
      <c r="X3589" s="2" t="s">
        <v>913</v>
      </c>
      <c r="Y3589" s="2" t="s">
        <v>45</v>
      </c>
      <c r="Z3589" s="2" t="s">
        <v>914</v>
      </c>
      <c r="AA3589" s="2">
        <v>2022</v>
      </c>
      <c r="AB3589" s="6">
        <v>1</v>
      </c>
      <c r="AC3589" s="6">
        <v>1</v>
      </c>
      <c r="AD3589" s="6">
        <v>1</v>
      </c>
      <c r="AE3589" s="6">
        <v>100</v>
      </c>
      <c r="AF3589" s="6"/>
      <c r="AG3589" s="6"/>
      <c r="AH3589" s="2" t="s">
        <v>897</v>
      </c>
    </row>
    <row r="3590" spans="1:36" x14ac:dyDescent="0.25">
      <c r="A3590" s="2">
        <v>16</v>
      </c>
      <c r="B3590" s="2" t="s">
        <v>0</v>
      </c>
      <c r="C3590" s="2" t="s">
        <v>727</v>
      </c>
      <c r="D3590" s="2">
        <v>2023</v>
      </c>
      <c r="E3590" s="2" t="s">
        <v>1</v>
      </c>
      <c r="F3590" s="2" t="s">
        <v>2</v>
      </c>
      <c r="G3590" s="2" t="s">
        <v>3</v>
      </c>
      <c r="H3590" s="2" t="s">
        <v>4</v>
      </c>
      <c r="I3590" s="2" t="s">
        <v>762</v>
      </c>
      <c r="J3590" s="2" t="s">
        <v>653</v>
      </c>
      <c r="K3590" s="2" t="s">
        <v>883</v>
      </c>
      <c r="L3590" s="2" t="s">
        <v>843</v>
      </c>
      <c r="M3590" s="2" t="s">
        <v>844</v>
      </c>
      <c r="N3590" s="2" t="s">
        <v>6</v>
      </c>
      <c r="O3590" s="2" t="s">
        <v>7</v>
      </c>
      <c r="P3590" s="2" t="s">
        <v>8</v>
      </c>
      <c r="Q3590" s="2" t="s">
        <v>9</v>
      </c>
      <c r="R3590" s="2" t="s">
        <v>10</v>
      </c>
      <c r="S3590" s="2" t="s">
        <v>11</v>
      </c>
      <c r="T3590" s="2">
        <v>493</v>
      </c>
      <c r="U3590" s="2" t="s">
        <v>12</v>
      </c>
      <c r="V3590" s="2">
        <v>539</v>
      </c>
      <c r="W3590" s="2" t="s">
        <v>1138</v>
      </c>
      <c r="X3590" s="2" t="s">
        <v>913</v>
      </c>
      <c r="Y3590" s="2" t="s">
        <v>45</v>
      </c>
      <c r="Z3590" s="2" t="s">
        <v>914</v>
      </c>
      <c r="AA3590" s="2">
        <v>2023</v>
      </c>
      <c r="AB3590" s="6">
        <v>1</v>
      </c>
      <c r="AC3590" s="6">
        <v>1</v>
      </c>
      <c r="AD3590" s="6">
        <v>1</v>
      </c>
      <c r="AE3590" s="6">
        <v>100</v>
      </c>
      <c r="AF3590" s="6">
        <v>93</v>
      </c>
      <c r="AG3590" s="6">
        <v>74.400000000000006</v>
      </c>
      <c r="AH3590" s="2" t="s">
        <v>897</v>
      </c>
      <c r="AI3590" t="s">
        <v>5580</v>
      </c>
      <c r="AJ3590" t="s">
        <v>5592</v>
      </c>
    </row>
    <row r="3591" spans="1:36" x14ac:dyDescent="0.25">
      <c r="A3591" s="2">
        <v>16</v>
      </c>
      <c r="B3591" s="2" t="s">
        <v>0</v>
      </c>
      <c r="C3591" s="2" t="s">
        <v>727</v>
      </c>
      <c r="D3591" s="2">
        <v>2023</v>
      </c>
      <c r="E3591" s="2" t="s">
        <v>1</v>
      </c>
      <c r="F3591" s="2" t="s">
        <v>2</v>
      </c>
      <c r="G3591" s="2" t="s">
        <v>3</v>
      </c>
      <c r="H3591" s="2" t="s">
        <v>4</v>
      </c>
      <c r="I3591" s="2" t="s">
        <v>762</v>
      </c>
      <c r="J3591" s="2" t="s">
        <v>653</v>
      </c>
      <c r="K3591" s="2" t="s">
        <v>883</v>
      </c>
      <c r="L3591" s="2" t="s">
        <v>843</v>
      </c>
      <c r="M3591" s="2" t="s">
        <v>844</v>
      </c>
      <c r="N3591" s="2" t="s">
        <v>6</v>
      </c>
      <c r="O3591" s="2" t="s">
        <v>7</v>
      </c>
      <c r="P3591" s="2" t="s">
        <v>8</v>
      </c>
      <c r="Q3591" s="2" t="s">
        <v>9</v>
      </c>
      <c r="R3591" s="2" t="s">
        <v>10</v>
      </c>
      <c r="S3591" s="2" t="s">
        <v>11</v>
      </c>
      <c r="T3591" s="2">
        <v>493</v>
      </c>
      <c r="U3591" s="2" t="s">
        <v>12</v>
      </c>
      <c r="V3591" s="2">
        <v>539</v>
      </c>
      <c r="W3591" s="2" t="s">
        <v>1138</v>
      </c>
      <c r="X3591" s="2" t="s">
        <v>913</v>
      </c>
      <c r="Y3591" s="2" t="s">
        <v>45</v>
      </c>
      <c r="Z3591" s="2" t="s">
        <v>914</v>
      </c>
      <c r="AA3591" s="2">
        <v>2024</v>
      </c>
      <c r="AB3591" s="6">
        <v>1</v>
      </c>
      <c r="AC3591" s="6">
        <v>1</v>
      </c>
      <c r="AD3591" s="6">
        <v>0</v>
      </c>
      <c r="AE3591" s="6">
        <v>0</v>
      </c>
      <c r="AF3591" s="6"/>
      <c r="AG3591" s="6"/>
      <c r="AH3591" s="2" t="s">
        <v>897</v>
      </c>
    </row>
    <row r="3592" spans="1:36" x14ac:dyDescent="0.25">
      <c r="A3592" s="2">
        <v>16</v>
      </c>
      <c r="B3592" s="2" t="s">
        <v>0</v>
      </c>
      <c r="C3592" s="2" t="s">
        <v>727</v>
      </c>
      <c r="D3592" s="2">
        <v>2023</v>
      </c>
      <c r="E3592" s="2" t="s">
        <v>1</v>
      </c>
      <c r="F3592" s="2" t="s">
        <v>2</v>
      </c>
      <c r="G3592" s="2" t="s">
        <v>3</v>
      </c>
      <c r="H3592" s="2" t="s">
        <v>4</v>
      </c>
      <c r="I3592" s="2" t="s">
        <v>762</v>
      </c>
      <c r="J3592" s="2" t="s">
        <v>653</v>
      </c>
      <c r="K3592" s="2" t="s">
        <v>883</v>
      </c>
      <c r="L3592" s="2" t="s">
        <v>843</v>
      </c>
      <c r="M3592" s="2" t="s">
        <v>844</v>
      </c>
      <c r="N3592" s="2" t="s">
        <v>6</v>
      </c>
      <c r="O3592" s="2" t="s">
        <v>7</v>
      </c>
      <c r="P3592" s="2" t="s">
        <v>96</v>
      </c>
      <c r="Q3592" s="2" t="s">
        <v>97</v>
      </c>
      <c r="R3592" s="2" t="s">
        <v>10</v>
      </c>
      <c r="S3592" s="2" t="s">
        <v>11</v>
      </c>
      <c r="T3592" s="2">
        <v>603</v>
      </c>
      <c r="U3592" s="2" t="s">
        <v>12</v>
      </c>
      <c r="V3592" s="2">
        <v>634</v>
      </c>
      <c r="W3592" s="2" t="s">
        <v>1138</v>
      </c>
      <c r="X3592" s="2" t="s">
        <v>913</v>
      </c>
      <c r="Y3592" s="2" t="s">
        <v>3</v>
      </c>
      <c r="Z3592" s="2" t="s">
        <v>990</v>
      </c>
      <c r="AA3592" s="2">
        <v>2020</v>
      </c>
      <c r="AB3592" s="6">
        <v>31</v>
      </c>
      <c r="AC3592" s="6">
        <v>31</v>
      </c>
      <c r="AD3592" s="6">
        <v>31</v>
      </c>
      <c r="AE3592" s="6">
        <v>100</v>
      </c>
      <c r="AF3592" s="6"/>
      <c r="AG3592" s="6"/>
      <c r="AH3592" s="2" t="s">
        <v>898</v>
      </c>
    </row>
    <row r="3593" spans="1:36" x14ac:dyDescent="0.25">
      <c r="A3593" s="2">
        <v>16</v>
      </c>
      <c r="B3593" s="2" t="s">
        <v>0</v>
      </c>
      <c r="C3593" s="2" t="s">
        <v>727</v>
      </c>
      <c r="D3593" s="2">
        <v>2023</v>
      </c>
      <c r="E3593" s="2" t="s">
        <v>1</v>
      </c>
      <c r="F3593" s="2" t="s">
        <v>2</v>
      </c>
      <c r="G3593" s="2" t="s">
        <v>3</v>
      </c>
      <c r="H3593" s="2" t="s">
        <v>4</v>
      </c>
      <c r="I3593" s="2" t="s">
        <v>762</v>
      </c>
      <c r="J3593" s="2" t="s">
        <v>653</v>
      </c>
      <c r="K3593" s="2" t="s">
        <v>883</v>
      </c>
      <c r="L3593" s="2" t="s">
        <v>843</v>
      </c>
      <c r="M3593" s="2" t="s">
        <v>844</v>
      </c>
      <c r="N3593" s="2" t="s">
        <v>6</v>
      </c>
      <c r="O3593" s="2" t="s">
        <v>7</v>
      </c>
      <c r="P3593" s="2" t="s">
        <v>96</v>
      </c>
      <c r="Q3593" s="2" t="s">
        <v>97</v>
      </c>
      <c r="R3593" s="2" t="s">
        <v>10</v>
      </c>
      <c r="S3593" s="2" t="s">
        <v>11</v>
      </c>
      <c r="T3593" s="2">
        <v>603</v>
      </c>
      <c r="U3593" s="2" t="s">
        <v>12</v>
      </c>
      <c r="V3593" s="2">
        <v>634</v>
      </c>
      <c r="W3593" s="2" t="s">
        <v>1138</v>
      </c>
      <c r="X3593" s="2" t="s">
        <v>913</v>
      </c>
      <c r="Y3593" s="2" t="s">
        <v>3</v>
      </c>
      <c r="Z3593" s="2" t="s">
        <v>990</v>
      </c>
      <c r="AA3593" s="2">
        <v>2021</v>
      </c>
      <c r="AB3593" s="6">
        <v>31</v>
      </c>
      <c r="AC3593" s="6">
        <v>31</v>
      </c>
      <c r="AD3593" s="6">
        <v>31</v>
      </c>
      <c r="AE3593" s="6">
        <v>100</v>
      </c>
      <c r="AF3593" s="6"/>
      <c r="AG3593" s="6"/>
      <c r="AH3593" s="2" t="s">
        <v>898</v>
      </c>
    </row>
    <row r="3594" spans="1:36" x14ac:dyDescent="0.25">
      <c r="A3594" s="2">
        <v>16</v>
      </c>
      <c r="B3594" s="2" t="s">
        <v>0</v>
      </c>
      <c r="C3594" s="2" t="s">
        <v>727</v>
      </c>
      <c r="D3594" s="2">
        <v>2023</v>
      </c>
      <c r="E3594" s="2" t="s">
        <v>1</v>
      </c>
      <c r="F3594" s="2" t="s">
        <v>2</v>
      </c>
      <c r="G3594" s="2" t="s">
        <v>3</v>
      </c>
      <c r="H3594" s="2" t="s">
        <v>4</v>
      </c>
      <c r="I3594" s="2" t="s">
        <v>762</v>
      </c>
      <c r="J3594" s="2" t="s">
        <v>653</v>
      </c>
      <c r="K3594" s="2" t="s">
        <v>883</v>
      </c>
      <c r="L3594" s="2" t="s">
        <v>843</v>
      </c>
      <c r="M3594" s="2" t="s">
        <v>844</v>
      </c>
      <c r="N3594" s="2" t="s">
        <v>6</v>
      </c>
      <c r="O3594" s="2" t="s">
        <v>7</v>
      </c>
      <c r="P3594" s="2" t="s">
        <v>96</v>
      </c>
      <c r="Q3594" s="2" t="s">
        <v>97</v>
      </c>
      <c r="R3594" s="2" t="s">
        <v>10</v>
      </c>
      <c r="S3594" s="2" t="s">
        <v>11</v>
      </c>
      <c r="T3594" s="2">
        <v>603</v>
      </c>
      <c r="U3594" s="2" t="s">
        <v>12</v>
      </c>
      <c r="V3594" s="2">
        <v>634</v>
      </c>
      <c r="W3594" s="2" t="s">
        <v>1138</v>
      </c>
      <c r="X3594" s="2" t="s">
        <v>913</v>
      </c>
      <c r="Y3594" s="2" t="s">
        <v>3</v>
      </c>
      <c r="Z3594" s="2" t="s">
        <v>990</v>
      </c>
      <c r="AA3594" s="2">
        <v>2022</v>
      </c>
      <c r="AB3594" s="6">
        <v>31</v>
      </c>
      <c r="AC3594" s="6">
        <v>31</v>
      </c>
      <c r="AD3594" s="6">
        <v>0</v>
      </c>
      <c r="AE3594" s="6">
        <v>0</v>
      </c>
      <c r="AF3594" s="6"/>
      <c r="AG3594" s="6"/>
      <c r="AH3594" s="2" t="s">
        <v>898</v>
      </c>
    </row>
    <row r="3595" spans="1:36" x14ac:dyDescent="0.25">
      <c r="A3595" s="2">
        <v>16</v>
      </c>
      <c r="B3595" s="2" t="s">
        <v>0</v>
      </c>
      <c r="C3595" s="2" t="s">
        <v>727</v>
      </c>
      <c r="D3595" s="2">
        <v>2023</v>
      </c>
      <c r="E3595" s="2" t="s">
        <v>1</v>
      </c>
      <c r="F3595" s="2" t="s">
        <v>2</v>
      </c>
      <c r="G3595" s="2" t="s">
        <v>3</v>
      </c>
      <c r="H3595" s="2" t="s">
        <v>4</v>
      </c>
      <c r="I3595" s="2" t="s">
        <v>762</v>
      </c>
      <c r="J3595" s="2" t="s">
        <v>653</v>
      </c>
      <c r="K3595" s="2" t="s">
        <v>883</v>
      </c>
      <c r="L3595" s="2" t="s">
        <v>843</v>
      </c>
      <c r="M3595" s="2" t="s">
        <v>844</v>
      </c>
      <c r="N3595" s="2" t="s">
        <v>6</v>
      </c>
      <c r="O3595" s="2" t="s">
        <v>7</v>
      </c>
      <c r="P3595" s="2" t="s">
        <v>96</v>
      </c>
      <c r="Q3595" s="2" t="s">
        <v>97</v>
      </c>
      <c r="R3595" s="2" t="s">
        <v>10</v>
      </c>
      <c r="S3595" s="2" t="s">
        <v>11</v>
      </c>
      <c r="T3595" s="2">
        <v>603</v>
      </c>
      <c r="U3595" s="2" t="s">
        <v>12</v>
      </c>
      <c r="V3595" s="2">
        <v>634</v>
      </c>
      <c r="W3595" s="2" t="s">
        <v>1138</v>
      </c>
      <c r="X3595" s="2" t="s">
        <v>913</v>
      </c>
      <c r="Y3595" s="2" t="s">
        <v>3</v>
      </c>
      <c r="Z3595" s="2" t="s">
        <v>990</v>
      </c>
      <c r="AA3595" s="2">
        <v>2023</v>
      </c>
      <c r="AB3595" s="6">
        <v>31</v>
      </c>
      <c r="AC3595" s="6">
        <v>0</v>
      </c>
      <c r="AD3595" s="6">
        <v>0</v>
      </c>
      <c r="AE3595" s="6">
        <v>0</v>
      </c>
      <c r="AF3595" s="6">
        <v>66.67</v>
      </c>
      <c r="AG3595" s="6">
        <v>66.67</v>
      </c>
      <c r="AH3595" s="2" t="s">
        <v>898</v>
      </c>
      <c r="AI3595" t="s">
        <v>5593</v>
      </c>
      <c r="AJ3595" t="s">
        <v>5594</v>
      </c>
    </row>
    <row r="3596" spans="1:36" x14ac:dyDescent="0.25">
      <c r="A3596" s="2">
        <v>16</v>
      </c>
      <c r="B3596" s="2" t="s">
        <v>0</v>
      </c>
      <c r="C3596" s="2" t="s">
        <v>727</v>
      </c>
      <c r="D3596" s="2">
        <v>2023</v>
      </c>
      <c r="E3596" s="2" t="s">
        <v>1</v>
      </c>
      <c r="F3596" s="2" t="s">
        <v>2</v>
      </c>
      <c r="G3596" s="2" t="s">
        <v>3</v>
      </c>
      <c r="H3596" s="2" t="s">
        <v>4</v>
      </c>
      <c r="I3596" s="2" t="s">
        <v>762</v>
      </c>
      <c r="J3596" s="2" t="s">
        <v>653</v>
      </c>
      <c r="K3596" s="2" t="s">
        <v>883</v>
      </c>
      <c r="L3596" s="2" t="s">
        <v>843</v>
      </c>
      <c r="M3596" s="2" t="s">
        <v>844</v>
      </c>
      <c r="N3596" s="2" t="s">
        <v>6</v>
      </c>
      <c r="O3596" s="2" t="s">
        <v>7</v>
      </c>
      <c r="P3596" s="2" t="s">
        <v>96</v>
      </c>
      <c r="Q3596" s="2" t="s">
        <v>97</v>
      </c>
      <c r="R3596" s="2" t="s">
        <v>10</v>
      </c>
      <c r="S3596" s="2" t="s">
        <v>11</v>
      </c>
      <c r="T3596" s="2">
        <v>603</v>
      </c>
      <c r="U3596" s="2" t="s">
        <v>12</v>
      </c>
      <c r="V3596" s="2">
        <v>634</v>
      </c>
      <c r="W3596" s="2" t="s">
        <v>1138</v>
      </c>
      <c r="X3596" s="2" t="s">
        <v>913</v>
      </c>
      <c r="Y3596" s="2" t="s">
        <v>3</v>
      </c>
      <c r="Z3596" s="2" t="s">
        <v>990</v>
      </c>
      <c r="AA3596" s="2">
        <v>2024</v>
      </c>
      <c r="AB3596" s="6">
        <v>31</v>
      </c>
      <c r="AC3596" s="6">
        <v>0</v>
      </c>
      <c r="AD3596" s="6">
        <v>0</v>
      </c>
      <c r="AE3596" s="6">
        <v>0</v>
      </c>
      <c r="AF3596" s="6"/>
      <c r="AG3596" s="6"/>
      <c r="AH3596" s="2" t="s">
        <v>898</v>
      </c>
    </row>
    <row r="3597" spans="1:36" x14ac:dyDescent="0.25">
      <c r="A3597" s="2">
        <v>16</v>
      </c>
      <c r="B3597" s="2" t="s">
        <v>0</v>
      </c>
      <c r="C3597" s="2" t="s">
        <v>727</v>
      </c>
      <c r="D3597" s="2">
        <v>2023</v>
      </c>
      <c r="E3597" s="2" t="s">
        <v>1</v>
      </c>
      <c r="F3597" s="2" t="s">
        <v>2</v>
      </c>
      <c r="G3597" s="2" t="s">
        <v>3</v>
      </c>
      <c r="H3597" s="2" t="s">
        <v>4</v>
      </c>
      <c r="I3597" s="2" t="s">
        <v>763</v>
      </c>
      <c r="J3597" s="2" t="s">
        <v>656</v>
      </c>
      <c r="K3597" s="2" t="s">
        <v>884</v>
      </c>
      <c r="L3597" s="2" t="s">
        <v>828</v>
      </c>
      <c r="M3597" s="2" t="s">
        <v>829</v>
      </c>
      <c r="N3597" s="2" t="s">
        <v>6</v>
      </c>
      <c r="O3597" s="2" t="s">
        <v>7</v>
      </c>
      <c r="P3597" s="2" t="s">
        <v>87</v>
      </c>
      <c r="Q3597" s="2" t="s">
        <v>88</v>
      </c>
      <c r="R3597" s="2" t="s">
        <v>10</v>
      </c>
      <c r="S3597" s="2" t="s">
        <v>11</v>
      </c>
      <c r="T3597" s="2">
        <v>433</v>
      </c>
      <c r="U3597" s="2" t="s">
        <v>657</v>
      </c>
      <c r="V3597" s="2">
        <v>468</v>
      </c>
      <c r="W3597" s="2" t="s">
        <v>1574</v>
      </c>
      <c r="X3597" s="2" t="s">
        <v>917</v>
      </c>
      <c r="Y3597" s="2" t="s">
        <v>45</v>
      </c>
      <c r="Z3597" s="2" t="s">
        <v>914</v>
      </c>
      <c r="AA3597" s="2">
        <v>2020</v>
      </c>
      <c r="AB3597" s="6">
        <v>3</v>
      </c>
      <c r="AC3597" s="6">
        <v>2</v>
      </c>
      <c r="AD3597" s="6">
        <v>2</v>
      </c>
      <c r="AE3597" s="6">
        <v>100</v>
      </c>
      <c r="AF3597" s="6"/>
      <c r="AG3597" s="6"/>
      <c r="AH3597" s="2" t="s">
        <v>902</v>
      </c>
    </row>
    <row r="3598" spans="1:36" x14ac:dyDescent="0.25">
      <c r="A3598" s="2">
        <v>16</v>
      </c>
      <c r="B3598" s="2" t="s">
        <v>0</v>
      </c>
      <c r="C3598" s="2" t="s">
        <v>727</v>
      </c>
      <c r="D3598" s="2">
        <v>2023</v>
      </c>
      <c r="E3598" s="2" t="s">
        <v>1</v>
      </c>
      <c r="F3598" s="2" t="s">
        <v>2</v>
      </c>
      <c r="G3598" s="2" t="s">
        <v>3</v>
      </c>
      <c r="H3598" s="2" t="s">
        <v>4</v>
      </c>
      <c r="I3598" s="2" t="s">
        <v>763</v>
      </c>
      <c r="J3598" s="2" t="s">
        <v>656</v>
      </c>
      <c r="K3598" s="2" t="s">
        <v>884</v>
      </c>
      <c r="L3598" s="2" t="s">
        <v>828</v>
      </c>
      <c r="M3598" s="2" t="s">
        <v>829</v>
      </c>
      <c r="N3598" s="2" t="s">
        <v>6</v>
      </c>
      <c r="O3598" s="2" t="s">
        <v>7</v>
      </c>
      <c r="P3598" s="2" t="s">
        <v>87</v>
      </c>
      <c r="Q3598" s="2" t="s">
        <v>88</v>
      </c>
      <c r="R3598" s="2" t="s">
        <v>10</v>
      </c>
      <c r="S3598" s="2" t="s">
        <v>11</v>
      </c>
      <c r="T3598" s="2">
        <v>433</v>
      </c>
      <c r="U3598" s="2" t="s">
        <v>657</v>
      </c>
      <c r="V3598" s="2">
        <v>468</v>
      </c>
      <c r="W3598" s="2" t="s">
        <v>1574</v>
      </c>
      <c r="X3598" s="2" t="s">
        <v>917</v>
      </c>
      <c r="Y3598" s="2" t="s">
        <v>45</v>
      </c>
      <c r="Z3598" s="2" t="s">
        <v>914</v>
      </c>
      <c r="AA3598" s="2">
        <v>2021</v>
      </c>
      <c r="AB3598" s="6">
        <v>5</v>
      </c>
      <c r="AC3598" s="6">
        <v>15</v>
      </c>
      <c r="AD3598" s="6">
        <v>15</v>
      </c>
      <c r="AE3598" s="6">
        <v>100</v>
      </c>
      <c r="AF3598" s="6"/>
      <c r="AG3598" s="6"/>
      <c r="AH3598" s="2" t="s">
        <v>902</v>
      </c>
    </row>
    <row r="3599" spans="1:36" x14ac:dyDescent="0.25">
      <c r="A3599" s="2">
        <v>16</v>
      </c>
      <c r="B3599" s="2" t="s">
        <v>0</v>
      </c>
      <c r="C3599" s="2" t="s">
        <v>727</v>
      </c>
      <c r="D3599" s="2">
        <v>2023</v>
      </c>
      <c r="E3599" s="2" t="s">
        <v>1</v>
      </c>
      <c r="F3599" s="2" t="s">
        <v>2</v>
      </c>
      <c r="G3599" s="2" t="s">
        <v>3</v>
      </c>
      <c r="H3599" s="2" t="s">
        <v>4</v>
      </c>
      <c r="I3599" s="2" t="s">
        <v>763</v>
      </c>
      <c r="J3599" s="2" t="s">
        <v>656</v>
      </c>
      <c r="K3599" s="2" t="s">
        <v>884</v>
      </c>
      <c r="L3599" s="2" t="s">
        <v>828</v>
      </c>
      <c r="M3599" s="2" t="s">
        <v>829</v>
      </c>
      <c r="N3599" s="2" t="s">
        <v>6</v>
      </c>
      <c r="O3599" s="2" t="s">
        <v>7</v>
      </c>
      <c r="P3599" s="2" t="s">
        <v>87</v>
      </c>
      <c r="Q3599" s="2" t="s">
        <v>88</v>
      </c>
      <c r="R3599" s="2" t="s">
        <v>10</v>
      </c>
      <c r="S3599" s="2" t="s">
        <v>11</v>
      </c>
      <c r="T3599" s="2">
        <v>433</v>
      </c>
      <c r="U3599" s="2" t="s">
        <v>657</v>
      </c>
      <c r="V3599" s="2">
        <v>468</v>
      </c>
      <c r="W3599" s="2" t="s">
        <v>1574</v>
      </c>
      <c r="X3599" s="2" t="s">
        <v>917</v>
      </c>
      <c r="Y3599" s="2" t="s">
        <v>45</v>
      </c>
      <c r="Z3599" s="2" t="s">
        <v>914</v>
      </c>
      <c r="AA3599" s="2">
        <v>2022</v>
      </c>
      <c r="AB3599" s="6">
        <v>5</v>
      </c>
      <c r="AC3599" s="6">
        <v>1</v>
      </c>
      <c r="AD3599" s="6">
        <v>0</v>
      </c>
      <c r="AE3599" s="6">
        <v>0</v>
      </c>
      <c r="AF3599" s="6"/>
      <c r="AG3599" s="6"/>
      <c r="AH3599" s="2" t="s">
        <v>902</v>
      </c>
    </row>
    <row r="3600" spans="1:36" x14ac:dyDescent="0.25">
      <c r="A3600" s="2">
        <v>16</v>
      </c>
      <c r="B3600" s="2" t="s">
        <v>0</v>
      </c>
      <c r="C3600" s="2" t="s">
        <v>727</v>
      </c>
      <c r="D3600" s="2">
        <v>2023</v>
      </c>
      <c r="E3600" s="2" t="s">
        <v>1</v>
      </c>
      <c r="F3600" s="2" t="s">
        <v>2</v>
      </c>
      <c r="G3600" s="2" t="s">
        <v>3</v>
      </c>
      <c r="H3600" s="2" t="s">
        <v>4</v>
      </c>
      <c r="I3600" s="2" t="s">
        <v>763</v>
      </c>
      <c r="J3600" s="2" t="s">
        <v>656</v>
      </c>
      <c r="K3600" s="2" t="s">
        <v>884</v>
      </c>
      <c r="L3600" s="2" t="s">
        <v>828</v>
      </c>
      <c r="M3600" s="2" t="s">
        <v>829</v>
      </c>
      <c r="N3600" s="2" t="s">
        <v>6</v>
      </c>
      <c r="O3600" s="2" t="s">
        <v>7</v>
      </c>
      <c r="P3600" s="2" t="s">
        <v>87</v>
      </c>
      <c r="Q3600" s="2" t="s">
        <v>88</v>
      </c>
      <c r="R3600" s="2" t="s">
        <v>10</v>
      </c>
      <c r="S3600" s="2" t="s">
        <v>11</v>
      </c>
      <c r="T3600" s="2">
        <v>433</v>
      </c>
      <c r="U3600" s="2" t="s">
        <v>657</v>
      </c>
      <c r="V3600" s="2">
        <v>468</v>
      </c>
      <c r="W3600" s="2" t="s">
        <v>1574</v>
      </c>
      <c r="X3600" s="2" t="s">
        <v>917</v>
      </c>
      <c r="Y3600" s="2" t="s">
        <v>45</v>
      </c>
      <c r="Z3600" s="2" t="s">
        <v>914</v>
      </c>
      <c r="AA3600" s="2">
        <v>2023</v>
      </c>
      <c r="AB3600" s="6">
        <v>5</v>
      </c>
      <c r="AC3600" s="6">
        <v>2</v>
      </c>
      <c r="AD3600" s="6">
        <v>0</v>
      </c>
      <c r="AE3600" s="6">
        <v>0</v>
      </c>
      <c r="AF3600" s="6">
        <v>89.47</v>
      </c>
      <c r="AG3600" s="6">
        <v>85</v>
      </c>
      <c r="AH3600" s="2" t="s">
        <v>902</v>
      </c>
      <c r="AI3600" t="s">
        <v>5595</v>
      </c>
      <c r="AJ3600" t="s">
        <v>5596</v>
      </c>
    </row>
    <row r="3601" spans="1:36" x14ac:dyDescent="0.25">
      <c r="A3601" s="2">
        <v>16</v>
      </c>
      <c r="B3601" s="2" t="s">
        <v>0</v>
      </c>
      <c r="C3601" s="2" t="s">
        <v>727</v>
      </c>
      <c r="D3601" s="2">
        <v>2023</v>
      </c>
      <c r="E3601" s="2" t="s">
        <v>1</v>
      </c>
      <c r="F3601" s="2" t="s">
        <v>2</v>
      </c>
      <c r="G3601" s="2" t="s">
        <v>3</v>
      </c>
      <c r="H3601" s="2" t="s">
        <v>4</v>
      </c>
      <c r="I3601" s="2" t="s">
        <v>763</v>
      </c>
      <c r="J3601" s="2" t="s">
        <v>656</v>
      </c>
      <c r="K3601" s="2" t="s">
        <v>884</v>
      </c>
      <c r="L3601" s="2" t="s">
        <v>828</v>
      </c>
      <c r="M3601" s="2" t="s">
        <v>829</v>
      </c>
      <c r="N3601" s="2" t="s">
        <v>6</v>
      </c>
      <c r="O3601" s="2" t="s">
        <v>7</v>
      </c>
      <c r="P3601" s="2" t="s">
        <v>87</v>
      </c>
      <c r="Q3601" s="2" t="s">
        <v>88</v>
      </c>
      <c r="R3601" s="2" t="s">
        <v>10</v>
      </c>
      <c r="S3601" s="2" t="s">
        <v>11</v>
      </c>
      <c r="T3601" s="2">
        <v>433</v>
      </c>
      <c r="U3601" s="2" t="s">
        <v>657</v>
      </c>
      <c r="V3601" s="2">
        <v>468</v>
      </c>
      <c r="W3601" s="2" t="s">
        <v>1574</v>
      </c>
      <c r="X3601" s="2" t="s">
        <v>917</v>
      </c>
      <c r="Y3601" s="2" t="s">
        <v>45</v>
      </c>
      <c r="Z3601" s="2" t="s">
        <v>914</v>
      </c>
      <c r="AA3601" s="2">
        <v>2024</v>
      </c>
      <c r="AB3601" s="6">
        <v>2</v>
      </c>
      <c r="AC3601" s="6">
        <v>1</v>
      </c>
      <c r="AD3601" s="6">
        <v>0</v>
      </c>
      <c r="AE3601" s="6">
        <v>0</v>
      </c>
      <c r="AF3601" s="6"/>
      <c r="AG3601" s="6"/>
      <c r="AH3601" s="2" t="s">
        <v>902</v>
      </c>
    </row>
    <row r="3602" spans="1:36" x14ac:dyDescent="0.25">
      <c r="A3602" s="2">
        <v>16</v>
      </c>
      <c r="B3602" s="2" t="s">
        <v>0</v>
      </c>
      <c r="C3602" s="2" t="s">
        <v>727</v>
      </c>
      <c r="D3602" s="2">
        <v>2023</v>
      </c>
      <c r="E3602" s="2" t="s">
        <v>1</v>
      </c>
      <c r="F3602" s="2" t="s">
        <v>2</v>
      </c>
      <c r="G3602" s="2" t="s">
        <v>3</v>
      </c>
      <c r="H3602" s="2" t="s">
        <v>4</v>
      </c>
      <c r="I3602" s="2" t="s">
        <v>763</v>
      </c>
      <c r="J3602" s="2" t="s">
        <v>656</v>
      </c>
      <c r="K3602" s="2" t="s">
        <v>884</v>
      </c>
      <c r="L3602" s="2" t="s">
        <v>828</v>
      </c>
      <c r="M3602" s="2" t="s">
        <v>829</v>
      </c>
      <c r="N3602" s="2" t="s">
        <v>6</v>
      </c>
      <c r="O3602" s="2" t="s">
        <v>7</v>
      </c>
      <c r="P3602" s="2" t="s">
        <v>209</v>
      </c>
      <c r="Q3602" s="2" t="s">
        <v>210</v>
      </c>
      <c r="R3602" s="2" t="s">
        <v>10</v>
      </c>
      <c r="S3602" s="2" t="s">
        <v>11</v>
      </c>
      <c r="T3602" s="2">
        <v>458</v>
      </c>
      <c r="U3602" s="2" t="s">
        <v>658</v>
      </c>
      <c r="V3602" s="2">
        <v>493</v>
      </c>
      <c r="W3602" s="2" t="s">
        <v>1575</v>
      </c>
      <c r="X3602" s="2" t="s">
        <v>917</v>
      </c>
      <c r="Y3602" s="2" t="s">
        <v>45</v>
      </c>
      <c r="Z3602" s="2" t="s">
        <v>914</v>
      </c>
      <c r="AA3602" s="2">
        <v>2020</v>
      </c>
      <c r="AB3602" s="6">
        <v>30</v>
      </c>
      <c r="AC3602" s="6">
        <v>30</v>
      </c>
      <c r="AD3602" s="6">
        <v>40</v>
      </c>
      <c r="AE3602" s="6">
        <v>133.33000000000001</v>
      </c>
      <c r="AF3602" s="6"/>
      <c r="AG3602" s="6"/>
      <c r="AH3602" s="2" t="s">
        <v>897</v>
      </c>
    </row>
    <row r="3603" spans="1:36" x14ac:dyDescent="0.25">
      <c r="A3603" s="2">
        <v>16</v>
      </c>
      <c r="B3603" s="2" t="s">
        <v>0</v>
      </c>
      <c r="C3603" s="2" t="s">
        <v>727</v>
      </c>
      <c r="D3603" s="2">
        <v>2023</v>
      </c>
      <c r="E3603" s="2" t="s">
        <v>1</v>
      </c>
      <c r="F3603" s="2" t="s">
        <v>2</v>
      </c>
      <c r="G3603" s="2" t="s">
        <v>3</v>
      </c>
      <c r="H3603" s="2" t="s">
        <v>4</v>
      </c>
      <c r="I3603" s="2" t="s">
        <v>763</v>
      </c>
      <c r="J3603" s="2" t="s">
        <v>656</v>
      </c>
      <c r="K3603" s="2" t="s">
        <v>884</v>
      </c>
      <c r="L3603" s="2" t="s">
        <v>828</v>
      </c>
      <c r="M3603" s="2" t="s">
        <v>829</v>
      </c>
      <c r="N3603" s="2" t="s">
        <v>6</v>
      </c>
      <c r="O3603" s="2" t="s">
        <v>7</v>
      </c>
      <c r="P3603" s="2" t="s">
        <v>209</v>
      </c>
      <c r="Q3603" s="2" t="s">
        <v>210</v>
      </c>
      <c r="R3603" s="2" t="s">
        <v>10</v>
      </c>
      <c r="S3603" s="2" t="s">
        <v>11</v>
      </c>
      <c r="T3603" s="2">
        <v>458</v>
      </c>
      <c r="U3603" s="2" t="s">
        <v>658</v>
      </c>
      <c r="V3603" s="2">
        <v>493</v>
      </c>
      <c r="W3603" s="2" t="s">
        <v>1575</v>
      </c>
      <c r="X3603" s="2" t="s">
        <v>917</v>
      </c>
      <c r="Y3603" s="2" t="s">
        <v>45</v>
      </c>
      <c r="Z3603" s="2" t="s">
        <v>914</v>
      </c>
      <c r="AA3603" s="2">
        <v>2021</v>
      </c>
      <c r="AB3603" s="6">
        <v>75</v>
      </c>
      <c r="AC3603" s="6">
        <v>75</v>
      </c>
      <c r="AD3603" s="6">
        <v>102</v>
      </c>
      <c r="AE3603" s="6">
        <v>136</v>
      </c>
      <c r="AF3603" s="6"/>
      <c r="AG3603" s="6"/>
      <c r="AH3603" s="2" t="s">
        <v>897</v>
      </c>
    </row>
    <row r="3604" spans="1:36" x14ac:dyDescent="0.25">
      <c r="A3604" s="2">
        <v>16</v>
      </c>
      <c r="B3604" s="2" t="s">
        <v>0</v>
      </c>
      <c r="C3604" s="2" t="s">
        <v>727</v>
      </c>
      <c r="D3604" s="2">
        <v>2023</v>
      </c>
      <c r="E3604" s="2" t="s">
        <v>1</v>
      </c>
      <c r="F3604" s="2" t="s">
        <v>2</v>
      </c>
      <c r="G3604" s="2" t="s">
        <v>3</v>
      </c>
      <c r="H3604" s="2" t="s">
        <v>4</v>
      </c>
      <c r="I3604" s="2" t="s">
        <v>763</v>
      </c>
      <c r="J3604" s="2" t="s">
        <v>656</v>
      </c>
      <c r="K3604" s="2" t="s">
        <v>884</v>
      </c>
      <c r="L3604" s="2" t="s">
        <v>828</v>
      </c>
      <c r="M3604" s="2" t="s">
        <v>829</v>
      </c>
      <c r="N3604" s="2" t="s">
        <v>6</v>
      </c>
      <c r="O3604" s="2" t="s">
        <v>7</v>
      </c>
      <c r="P3604" s="2" t="s">
        <v>209</v>
      </c>
      <c r="Q3604" s="2" t="s">
        <v>210</v>
      </c>
      <c r="R3604" s="2" t="s">
        <v>10</v>
      </c>
      <c r="S3604" s="2" t="s">
        <v>11</v>
      </c>
      <c r="T3604" s="2">
        <v>458</v>
      </c>
      <c r="U3604" s="2" t="s">
        <v>658</v>
      </c>
      <c r="V3604" s="2">
        <v>493</v>
      </c>
      <c r="W3604" s="2" t="s">
        <v>1575</v>
      </c>
      <c r="X3604" s="2" t="s">
        <v>917</v>
      </c>
      <c r="Y3604" s="2" t="s">
        <v>45</v>
      </c>
      <c r="Z3604" s="2" t="s">
        <v>914</v>
      </c>
      <c r="AA3604" s="2">
        <v>2022</v>
      </c>
      <c r="AB3604" s="6">
        <v>75</v>
      </c>
      <c r="AC3604" s="6">
        <v>75</v>
      </c>
      <c r="AD3604" s="6">
        <v>78</v>
      </c>
      <c r="AE3604" s="6">
        <v>104</v>
      </c>
      <c r="AF3604" s="6"/>
      <c r="AG3604" s="6"/>
      <c r="AH3604" s="2" t="s">
        <v>897</v>
      </c>
    </row>
    <row r="3605" spans="1:36" x14ac:dyDescent="0.25">
      <c r="A3605" s="2">
        <v>16</v>
      </c>
      <c r="B3605" s="2" t="s">
        <v>0</v>
      </c>
      <c r="C3605" s="2" t="s">
        <v>727</v>
      </c>
      <c r="D3605" s="2">
        <v>2023</v>
      </c>
      <c r="E3605" s="2" t="s">
        <v>1</v>
      </c>
      <c r="F3605" s="2" t="s">
        <v>2</v>
      </c>
      <c r="G3605" s="2" t="s">
        <v>3</v>
      </c>
      <c r="H3605" s="2" t="s">
        <v>4</v>
      </c>
      <c r="I3605" s="2" t="s">
        <v>763</v>
      </c>
      <c r="J3605" s="2" t="s">
        <v>656</v>
      </c>
      <c r="K3605" s="2" t="s">
        <v>884</v>
      </c>
      <c r="L3605" s="2" t="s">
        <v>828</v>
      </c>
      <c r="M3605" s="2" t="s">
        <v>829</v>
      </c>
      <c r="N3605" s="2" t="s">
        <v>6</v>
      </c>
      <c r="O3605" s="2" t="s">
        <v>7</v>
      </c>
      <c r="P3605" s="2" t="s">
        <v>209</v>
      </c>
      <c r="Q3605" s="2" t="s">
        <v>210</v>
      </c>
      <c r="R3605" s="2" t="s">
        <v>10</v>
      </c>
      <c r="S3605" s="2" t="s">
        <v>11</v>
      </c>
      <c r="T3605" s="2">
        <v>458</v>
      </c>
      <c r="U3605" s="2" t="s">
        <v>658</v>
      </c>
      <c r="V3605" s="2">
        <v>493</v>
      </c>
      <c r="W3605" s="2" t="s">
        <v>1575</v>
      </c>
      <c r="X3605" s="2" t="s">
        <v>917</v>
      </c>
      <c r="Y3605" s="2" t="s">
        <v>45</v>
      </c>
      <c r="Z3605" s="2" t="s">
        <v>914</v>
      </c>
      <c r="AA3605" s="2">
        <v>2023</v>
      </c>
      <c r="AB3605" s="6">
        <v>75</v>
      </c>
      <c r="AC3605" s="6">
        <v>75</v>
      </c>
      <c r="AD3605" s="6">
        <v>77</v>
      </c>
      <c r="AE3605" s="6">
        <v>102.67</v>
      </c>
      <c r="AF3605" s="6">
        <v>100.68</v>
      </c>
      <c r="AG3605" s="6">
        <v>94.29</v>
      </c>
      <c r="AH3605" s="2" t="s">
        <v>897</v>
      </c>
      <c r="AI3605" t="s">
        <v>5597</v>
      </c>
      <c r="AJ3605" t="s">
        <v>5598</v>
      </c>
    </row>
    <row r="3606" spans="1:36" x14ac:dyDescent="0.25">
      <c r="A3606" s="2">
        <v>16</v>
      </c>
      <c r="B3606" s="2" t="s">
        <v>0</v>
      </c>
      <c r="C3606" s="2" t="s">
        <v>727</v>
      </c>
      <c r="D3606" s="2">
        <v>2023</v>
      </c>
      <c r="E3606" s="2" t="s">
        <v>1</v>
      </c>
      <c r="F3606" s="2" t="s">
        <v>2</v>
      </c>
      <c r="G3606" s="2" t="s">
        <v>3</v>
      </c>
      <c r="H3606" s="2" t="s">
        <v>4</v>
      </c>
      <c r="I3606" s="2" t="s">
        <v>763</v>
      </c>
      <c r="J3606" s="2" t="s">
        <v>656</v>
      </c>
      <c r="K3606" s="2" t="s">
        <v>884</v>
      </c>
      <c r="L3606" s="2" t="s">
        <v>828</v>
      </c>
      <c r="M3606" s="2" t="s">
        <v>829</v>
      </c>
      <c r="N3606" s="2" t="s">
        <v>6</v>
      </c>
      <c r="O3606" s="2" t="s">
        <v>7</v>
      </c>
      <c r="P3606" s="2" t="s">
        <v>209</v>
      </c>
      <c r="Q3606" s="2" t="s">
        <v>210</v>
      </c>
      <c r="R3606" s="2" t="s">
        <v>10</v>
      </c>
      <c r="S3606" s="2" t="s">
        <v>11</v>
      </c>
      <c r="T3606" s="2">
        <v>458</v>
      </c>
      <c r="U3606" s="2" t="s">
        <v>658</v>
      </c>
      <c r="V3606" s="2">
        <v>493</v>
      </c>
      <c r="W3606" s="2" t="s">
        <v>1575</v>
      </c>
      <c r="X3606" s="2" t="s">
        <v>917</v>
      </c>
      <c r="Y3606" s="2" t="s">
        <v>45</v>
      </c>
      <c r="Z3606" s="2" t="s">
        <v>914</v>
      </c>
      <c r="AA3606" s="2">
        <v>2024</v>
      </c>
      <c r="AB3606" s="6">
        <v>50</v>
      </c>
      <c r="AC3606" s="6">
        <v>20</v>
      </c>
      <c r="AD3606" s="6">
        <v>0</v>
      </c>
      <c r="AE3606" s="6">
        <v>0</v>
      </c>
      <c r="AF3606" s="6"/>
      <c r="AG3606" s="6"/>
      <c r="AH3606" s="2" t="s">
        <v>897</v>
      </c>
    </row>
    <row r="3607" spans="1:36" x14ac:dyDescent="0.25">
      <c r="A3607" s="2">
        <v>16</v>
      </c>
      <c r="B3607" s="2" t="s">
        <v>0</v>
      </c>
      <c r="C3607" s="2" t="s">
        <v>727</v>
      </c>
      <c r="D3607" s="2">
        <v>2023</v>
      </c>
      <c r="E3607" s="2" t="s">
        <v>1</v>
      </c>
      <c r="F3607" s="2" t="s">
        <v>2</v>
      </c>
      <c r="G3607" s="2" t="s">
        <v>3</v>
      </c>
      <c r="H3607" s="2" t="s">
        <v>4</v>
      </c>
      <c r="I3607" s="2" t="s">
        <v>763</v>
      </c>
      <c r="J3607" s="2" t="s">
        <v>656</v>
      </c>
      <c r="K3607" s="2" t="s">
        <v>884</v>
      </c>
      <c r="L3607" s="2" t="s">
        <v>828</v>
      </c>
      <c r="M3607" s="2" t="s">
        <v>829</v>
      </c>
      <c r="N3607" s="2" t="s">
        <v>6</v>
      </c>
      <c r="O3607" s="2" t="s">
        <v>7</v>
      </c>
      <c r="P3607" s="2" t="s">
        <v>209</v>
      </c>
      <c r="Q3607" s="2" t="s">
        <v>210</v>
      </c>
      <c r="R3607" s="2" t="s">
        <v>10</v>
      </c>
      <c r="S3607" s="2" t="s">
        <v>11</v>
      </c>
      <c r="T3607" s="2">
        <v>465</v>
      </c>
      <c r="U3607" s="2" t="s">
        <v>659</v>
      </c>
      <c r="V3607" s="2">
        <v>509</v>
      </c>
      <c r="W3607" s="2" t="s">
        <v>1576</v>
      </c>
      <c r="X3607" s="2" t="s">
        <v>913</v>
      </c>
      <c r="Y3607" s="2" t="s">
        <v>45</v>
      </c>
      <c r="Z3607" s="2" t="s">
        <v>914</v>
      </c>
      <c r="AA3607" s="2">
        <v>2020</v>
      </c>
      <c r="AB3607" s="6">
        <v>0</v>
      </c>
      <c r="AC3607" s="6">
        <v>0</v>
      </c>
      <c r="AD3607" s="6">
        <v>0</v>
      </c>
      <c r="AE3607" s="6">
        <v>0</v>
      </c>
      <c r="AF3607" s="6"/>
      <c r="AG3607" s="6"/>
      <c r="AH3607" s="2" t="s">
        <v>902</v>
      </c>
    </row>
    <row r="3608" spans="1:36" x14ac:dyDescent="0.25">
      <c r="A3608" s="2">
        <v>16</v>
      </c>
      <c r="B3608" s="2" t="s">
        <v>0</v>
      </c>
      <c r="C3608" s="2" t="s">
        <v>727</v>
      </c>
      <c r="D3608" s="2">
        <v>2023</v>
      </c>
      <c r="E3608" s="2" t="s">
        <v>1</v>
      </c>
      <c r="F3608" s="2" t="s">
        <v>2</v>
      </c>
      <c r="G3608" s="2" t="s">
        <v>3</v>
      </c>
      <c r="H3608" s="2" t="s">
        <v>4</v>
      </c>
      <c r="I3608" s="2" t="s">
        <v>763</v>
      </c>
      <c r="J3608" s="2" t="s">
        <v>656</v>
      </c>
      <c r="K3608" s="2" t="s">
        <v>884</v>
      </c>
      <c r="L3608" s="2" t="s">
        <v>828</v>
      </c>
      <c r="M3608" s="2" t="s">
        <v>829</v>
      </c>
      <c r="N3608" s="2" t="s">
        <v>6</v>
      </c>
      <c r="O3608" s="2" t="s">
        <v>7</v>
      </c>
      <c r="P3608" s="2" t="s">
        <v>209</v>
      </c>
      <c r="Q3608" s="2" t="s">
        <v>210</v>
      </c>
      <c r="R3608" s="2" t="s">
        <v>10</v>
      </c>
      <c r="S3608" s="2" t="s">
        <v>11</v>
      </c>
      <c r="T3608" s="2">
        <v>465</v>
      </c>
      <c r="U3608" s="2" t="s">
        <v>659</v>
      </c>
      <c r="V3608" s="2">
        <v>509</v>
      </c>
      <c r="W3608" s="2" t="s">
        <v>1576</v>
      </c>
      <c r="X3608" s="2" t="s">
        <v>913</v>
      </c>
      <c r="Y3608" s="2" t="s">
        <v>45</v>
      </c>
      <c r="Z3608" s="2" t="s">
        <v>914</v>
      </c>
      <c r="AA3608" s="2">
        <v>2021</v>
      </c>
      <c r="AB3608" s="6">
        <v>100</v>
      </c>
      <c r="AC3608" s="6">
        <v>100</v>
      </c>
      <c r="AD3608" s="6">
        <v>100</v>
      </c>
      <c r="AE3608" s="6">
        <v>100</v>
      </c>
      <c r="AF3608" s="6"/>
      <c r="AG3608" s="6"/>
      <c r="AH3608" s="2" t="s">
        <v>902</v>
      </c>
    </row>
    <row r="3609" spans="1:36" x14ac:dyDescent="0.25">
      <c r="A3609" s="2">
        <v>16</v>
      </c>
      <c r="B3609" s="2" t="s">
        <v>0</v>
      </c>
      <c r="C3609" s="2" t="s">
        <v>727</v>
      </c>
      <c r="D3609" s="2">
        <v>2023</v>
      </c>
      <c r="E3609" s="2" t="s">
        <v>1</v>
      </c>
      <c r="F3609" s="2" t="s">
        <v>2</v>
      </c>
      <c r="G3609" s="2" t="s">
        <v>3</v>
      </c>
      <c r="H3609" s="2" t="s">
        <v>4</v>
      </c>
      <c r="I3609" s="2" t="s">
        <v>763</v>
      </c>
      <c r="J3609" s="2" t="s">
        <v>656</v>
      </c>
      <c r="K3609" s="2" t="s">
        <v>884</v>
      </c>
      <c r="L3609" s="2" t="s">
        <v>828</v>
      </c>
      <c r="M3609" s="2" t="s">
        <v>829</v>
      </c>
      <c r="N3609" s="2" t="s">
        <v>6</v>
      </c>
      <c r="O3609" s="2" t="s">
        <v>7</v>
      </c>
      <c r="P3609" s="2" t="s">
        <v>209</v>
      </c>
      <c r="Q3609" s="2" t="s">
        <v>210</v>
      </c>
      <c r="R3609" s="2" t="s">
        <v>10</v>
      </c>
      <c r="S3609" s="2" t="s">
        <v>11</v>
      </c>
      <c r="T3609" s="2">
        <v>465</v>
      </c>
      <c r="U3609" s="2" t="s">
        <v>659</v>
      </c>
      <c r="V3609" s="2">
        <v>509</v>
      </c>
      <c r="W3609" s="2" t="s">
        <v>1576</v>
      </c>
      <c r="X3609" s="2" t="s">
        <v>913</v>
      </c>
      <c r="Y3609" s="2" t="s">
        <v>45</v>
      </c>
      <c r="Z3609" s="2" t="s">
        <v>914</v>
      </c>
      <c r="AA3609" s="2">
        <v>2022</v>
      </c>
      <c r="AB3609" s="6">
        <v>100</v>
      </c>
      <c r="AC3609" s="6">
        <v>100</v>
      </c>
      <c r="AD3609" s="6">
        <v>100</v>
      </c>
      <c r="AE3609" s="6">
        <v>100</v>
      </c>
      <c r="AF3609" s="6"/>
      <c r="AG3609" s="6"/>
      <c r="AH3609" s="2" t="s">
        <v>902</v>
      </c>
    </row>
    <row r="3610" spans="1:36" x14ac:dyDescent="0.25">
      <c r="A3610" s="2">
        <v>16</v>
      </c>
      <c r="B3610" s="2" t="s">
        <v>0</v>
      </c>
      <c r="C3610" s="2" t="s">
        <v>727</v>
      </c>
      <c r="D3610" s="2">
        <v>2023</v>
      </c>
      <c r="E3610" s="2" t="s">
        <v>1</v>
      </c>
      <c r="F3610" s="2" t="s">
        <v>2</v>
      </c>
      <c r="G3610" s="2" t="s">
        <v>3</v>
      </c>
      <c r="H3610" s="2" t="s">
        <v>4</v>
      </c>
      <c r="I3610" s="2" t="s">
        <v>763</v>
      </c>
      <c r="J3610" s="2" t="s">
        <v>656</v>
      </c>
      <c r="K3610" s="2" t="s">
        <v>884</v>
      </c>
      <c r="L3610" s="2" t="s">
        <v>828</v>
      </c>
      <c r="M3610" s="2" t="s">
        <v>829</v>
      </c>
      <c r="N3610" s="2" t="s">
        <v>6</v>
      </c>
      <c r="O3610" s="2" t="s">
        <v>7</v>
      </c>
      <c r="P3610" s="2" t="s">
        <v>209</v>
      </c>
      <c r="Q3610" s="2" t="s">
        <v>210</v>
      </c>
      <c r="R3610" s="2" t="s">
        <v>10</v>
      </c>
      <c r="S3610" s="2" t="s">
        <v>11</v>
      </c>
      <c r="T3610" s="2">
        <v>465</v>
      </c>
      <c r="U3610" s="2" t="s">
        <v>659</v>
      </c>
      <c r="V3610" s="2">
        <v>509</v>
      </c>
      <c r="W3610" s="2" t="s">
        <v>1576</v>
      </c>
      <c r="X3610" s="2" t="s">
        <v>913</v>
      </c>
      <c r="Y3610" s="2" t="s">
        <v>45</v>
      </c>
      <c r="Z3610" s="2" t="s">
        <v>914</v>
      </c>
      <c r="AA3610" s="2">
        <v>2023</v>
      </c>
      <c r="AB3610" s="6">
        <v>100</v>
      </c>
      <c r="AC3610" s="6">
        <v>100</v>
      </c>
      <c r="AD3610" s="6">
        <v>100</v>
      </c>
      <c r="AE3610" s="6">
        <v>100</v>
      </c>
      <c r="AF3610" s="6">
        <v>100</v>
      </c>
      <c r="AG3610" s="6">
        <v>75</v>
      </c>
      <c r="AH3610" s="2" t="s">
        <v>902</v>
      </c>
      <c r="AI3610" t="s">
        <v>5599</v>
      </c>
      <c r="AJ3610" t="s">
        <v>5600</v>
      </c>
    </row>
    <row r="3611" spans="1:36" x14ac:dyDescent="0.25">
      <c r="A3611" s="2">
        <v>16</v>
      </c>
      <c r="B3611" s="2" t="s">
        <v>0</v>
      </c>
      <c r="C3611" s="2" t="s">
        <v>727</v>
      </c>
      <c r="D3611" s="2">
        <v>2023</v>
      </c>
      <c r="E3611" s="2" t="s">
        <v>1</v>
      </c>
      <c r="F3611" s="2" t="s">
        <v>2</v>
      </c>
      <c r="G3611" s="2" t="s">
        <v>3</v>
      </c>
      <c r="H3611" s="2" t="s">
        <v>4</v>
      </c>
      <c r="I3611" s="2" t="s">
        <v>763</v>
      </c>
      <c r="J3611" s="2" t="s">
        <v>656</v>
      </c>
      <c r="K3611" s="2" t="s">
        <v>884</v>
      </c>
      <c r="L3611" s="2" t="s">
        <v>828</v>
      </c>
      <c r="M3611" s="2" t="s">
        <v>829</v>
      </c>
      <c r="N3611" s="2" t="s">
        <v>6</v>
      </c>
      <c r="O3611" s="2" t="s">
        <v>7</v>
      </c>
      <c r="P3611" s="2" t="s">
        <v>209</v>
      </c>
      <c r="Q3611" s="2" t="s">
        <v>210</v>
      </c>
      <c r="R3611" s="2" t="s">
        <v>10</v>
      </c>
      <c r="S3611" s="2" t="s">
        <v>11</v>
      </c>
      <c r="T3611" s="2">
        <v>465</v>
      </c>
      <c r="U3611" s="2" t="s">
        <v>659</v>
      </c>
      <c r="V3611" s="2">
        <v>509</v>
      </c>
      <c r="W3611" s="2" t="s">
        <v>1576</v>
      </c>
      <c r="X3611" s="2" t="s">
        <v>913</v>
      </c>
      <c r="Y3611" s="2" t="s">
        <v>45</v>
      </c>
      <c r="Z3611" s="2" t="s">
        <v>914</v>
      </c>
      <c r="AA3611" s="2">
        <v>2024</v>
      </c>
      <c r="AB3611" s="6">
        <v>100</v>
      </c>
      <c r="AC3611" s="6">
        <v>100</v>
      </c>
      <c r="AD3611" s="6">
        <v>0</v>
      </c>
      <c r="AE3611" s="6">
        <v>0</v>
      </c>
      <c r="AF3611" s="6"/>
      <c r="AG3611" s="6"/>
      <c r="AH3611" s="2" t="s">
        <v>902</v>
      </c>
    </row>
    <row r="3612" spans="1:36" x14ac:dyDescent="0.25">
      <c r="A3612" s="2">
        <v>16</v>
      </c>
      <c r="B3612" s="2" t="s">
        <v>0</v>
      </c>
      <c r="C3612" s="2" t="s">
        <v>727</v>
      </c>
      <c r="D3612" s="2">
        <v>2023</v>
      </c>
      <c r="E3612" s="2" t="s">
        <v>1</v>
      </c>
      <c r="F3612" s="2" t="s">
        <v>2</v>
      </c>
      <c r="G3612" s="2" t="s">
        <v>3</v>
      </c>
      <c r="H3612" s="2" t="s">
        <v>4</v>
      </c>
      <c r="I3612" s="2" t="s">
        <v>763</v>
      </c>
      <c r="J3612" s="2" t="s">
        <v>656</v>
      </c>
      <c r="K3612" s="2" t="s">
        <v>884</v>
      </c>
      <c r="L3612" s="2" t="s">
        <v>828</v>
      </c>
      <c r="M3612" s="2" t="s">
        <v>829</v>
      </c>
      <c r="N3612" s="2" t="s">
        <v>6</v>
      </c>
      <c r="O3612" s="2" t="s">
        <v>7</v>
      </c>
      <c r="P3612" s="2" t="s">
        <v>8</v>
      </c>
      <c r="Q3612" s="2" t="s">
        <v>9</v>
      </c>
      <c r="R3612" s="2" t="s">
        <v>10</v>
      </c>
      <c r="S3612" s="2" t="s">
        <v>11</v>
      </c>
      <c r="T3612" s="2">
        <v>521</v>
      </c>
      <c r="U3612" s="2" t="s">
        <v>660</v>
      </c>
      <c r="V3612" s="2">
        <v>570</v>
      </c>
      <c r="W3612" s="2" t="s">
        <v>1577</v>
      </c>
      <c r="X3612" s="2" t="s">
        <v>922</v>
      </c>
      <c r="Y3612" s="2" t="s">
        <v>45</v>
      </c>
      <c r="Z3612" s="2" t="s">
        <v>914</v>
      </c>
      <c r="AA3612" s="2">
        <v>2020</v>
      </c>
      <c r="AB3612" s="6">
        <v>0.91</v>
      </c>
      <c r="AC3612" s="6">
        <v>91</v>
      </c>
      <c r="AD3612" s="6">
        <v>0.91</v>
      </c>
      <c r="AE3612" s="6">
        <v>0</v>
      </c>
      <c r="AF3612" s="6"/>
      <c r="AG3612" s="6"/>
      <c r="AH3612" s="2" t="s">
        <v>897</v>
      </c>
    </row>
    <row r="3613" spans="1:36" x14ac:dyDescent="0.25">
      <c r="A3613" s="2">
        <v>16</v>
      </c>
      <c r="B3613" s="2" t="s">
        <v>0</v>
      </c>
      <c r="C3613" s="2" t="s">
        <v>727</v>
      </c>
      <c r="D3613" s="2">
        <v>2023</v>
      </c>
      <c r="E3613" s="2" t="s">
        <v>1</v>
      </c>
      <c r="F3613" s="2" t="s">
        <v>2</v>
      </c>
      <c r="G3613" s="2" t="s">
        <v>3</v>
      </c>
      <c r="H3613" s="2" t="s">
        <v>4</v>
      </c>
      <c r="I3613" s="2" t="s">
        <v>763</v>
      </c>
      <c r="J3613" s="2" t="s">
        <v>656</v>
      </c>
      <c r="K3613" s="2" t="s">
        <v>884</v>
      </c>
      <c r="L3613" s="2" t="s">
        <v>828</v>
      </c>
      <c r="M3613" s="2" t="s">
        <v>829</v>
      </c>
      <c r="N3613" s="2" t="s">
        <v>6</v>
      </c>
      <c r="O3613" s="2" t="s">
        <v>7</v>
      </c>
      <c r="P3613" s="2" t="s">
        <v>8</v>
      </c>
      <c r="Q3613" s="2" t="s">
        <v>9</v>
      </c>
      <c r="R3613" s="2" t="s">
        <v>10</v>
      </c>
      <c r="S3613" s="2" t="s">
        <v>11</v>
      </c>
      <c r="T3613" s="2">
        <v>521</v>
      </c>
      <c r="U3613" s="2" t="s">
        <v>660</v>
      </c>
      <c r="V3613" s="2">
        <v>570</v>
      </c>
      <c r="W3613" s="2" t="s">
        <v>1577</v>
      </c>
      <c r="X3613" s="2" t="s">
        <v>922</v>
      </c>
      <c r="Y3613" s="2" t="s">
        <v>45</v>
      </c>
      <c r="Z3613" s="2" t="s">
        <v>914</v>
      </c>
      <c r="AA3613" s="2">
        <v>2021</v>
      </c>
      <c r="AB3613" s="6">
        <v>0.92</v>
      </c>
      <c r="AC3613" s="6">
        <v>92</v>
      </c>
      <c r="AD3613" s="6">
        <v>92</v>
      </c>
      <c r="AE3613" s="6">
        <v>100</v>
      </c>
      <c r="AF3613" s="6"/>
      <c r="AG3613" s="6"/>
      <c r="AH3613" s="2" t="s">
        <v>897</v>
      </c>
    </row>
    <row r="3614" spans="1:36" x14ac:dyDescent="0.25">
      <c r="A3614" s="2">
        <v>16</v>
      </c>
      <c r="B3614" s="2" t="s">
        <v>0</v>
      </c>
      <c r="C3614" s="2" t="s">
        <v>727</v>
      </c>
      <c r="D3614" s="2">
        <v>2023</v>
      </c>
      <c r="E3614" s="2" t="s">
        <v>1</v>
      </c>
      <c r="F3614" s="2" t="s">
        <v>2</v>
      </c>
      <c r="G3614" s="2" t="s">
        <v>3</v>
      </c>
      <c r="H3614" s="2" t="s">
        <v>4</v>
      </c>
      <c r="I3614" s="2" t="s">
        <v>763</v>
      </c>
      <c r="J3614" s="2" t="s">
        <v>656</v>
      </c>
      <c r="K3614" s="2" t="s">
        <v>884</v>
      </c>
      <c r="L3614" s="2" t="s">
        <v>828</v>
      </c>
      <c r="M3614" s="2" t="s">
        <v>829</v>
      </c>
      <c r="N3614" s="2" t="s">
        <v>6</v>
      </c>
      <c r="O3614" s="2" t="s">
        <v>7</v>
      </c>
      <c r="P3614" s="2" t="s">
        <v>8</v>
      </c>
      <c r="Q3614" s="2" t="s">
        <v>9</v>
      </c>
      <c r="R3614" s="2" t="s">
        <v>10</v>
      </c>
      <c r="S3614" s="2" t="s">
        <v>11</v>
      </c>
      <c r="T3614" s="2">
        <v>521</v>
      </c>
      <c r="U3614" s="2" t="s">
        <v>660</v>
      </c>
      <c r="V3614" s="2">
        <v>570</v>
      </c>
      <c r="W3614" s="2" t="s">
        <v>1577</v>
      </c>
      <c r="X3614" s="2" t="s">
        <v>922</v>
      </c>
      <c r="Y3614" s="2" t="s">
        <v>45</v>
      </c>
      <c r="Z3614" s="2" t="s">
        <v>914</v>
      </c>
      <c r="AA3614" s="2">
        <v>2022</v>
      </c>
      <c r="AB3614" s="6">
        <v>0.93</v>
      </c>
      <c r="AC3614" s="6">
        <v>93</v>
      </c>
      <c r="AD3614" s="6">
        <v>93</v>
      </c>
      <c r="AE3614" s="6">
        <v>100</v>
      </c>
      <c r="AF3614" s="6"/>
      <c r="AG3614" s="6"/>
      <c r="AH3614" s="2" t="s">
        <v>897</v>
      </c>
    </row>
    <row r="3615" spans="1:36" x14ac:dyDescent="0.25">
      <c r="A3615" s="2">
        <v>16</v>
      </c>
      <c r="B3615" s="2" t="s">
        <v>0</v>
      </c>
      <c r="C3615" s="2" t="s">
        <v>727</v>
      </c>
      <c r="D3615" s="2">
        <v>2023</v>
      </c>
      <c r="E3615" s="2" t="s">
        <v>1</v>
      </c>
      <c r="F3615" s="2" t="s">
        <v>2</v>
      </c>
      <c r="G3615" s="2" t="s">
        <v>3</v>
      </c>
      <c r="H3615" s="2" t="s">
        <v>4</v>
      </c>
      <c r="I3615" s="2" t="s">
        <v>763</v>
      </c>
      <c r="J3615" s="2" t="s">
        <v>656</v>
      </c>
      <c r="K3615" s="2" t="s">
        <v>884</v>
      </c>
      <c r="L3615" s="2" t="s">
        <v>828</v>
      </c>
      <c r="M3615" s="2" t="s">
        <v>829</v>
      </c>
      <c r="N3615" s="2" t="s">
        <v>6</v>
      </c>
      <c r="O3615" s="2" t="s">
        <v>7</v>
      </c>
      <c r="P3615" s="2" t="s">
        <v>8</v>
      </c>
      <c r="Q3615" s="2" t="s">
        <v>9</v>
      </c>
      <c r="R3615" s="2" t="s">
        <v>10</v>
      </c>
      <c r="S3615" s="2" t="s">
        <v>11</v>
      </c>
      <c r="T3615" s="2">
        <v>521</v>
      </c>
      <c r="U3615" s="2" t="s">
        <v>660</v>
      </c>
      <c r="V3615" s="2">
        <v>570</v>
      </c>
      <c r="W3615" s="2" t="s">
        <v>1577</v>
      </c>
      <c r="X3615" s="2" t="s">
        <v>922</v>
      </c>
      <c r="Y3615" s="2" t="s">
        <v>45</v>
      </c>
      <c r="Z3615" s="2" t="s">
        <v>914</v>
      </c>
      <c r="AA3615" s="2">
        <v>2023</v>
      </c>
      <c r="AB3615" s="6">
        <v>0.94</v>
      </c>
      <c r="AC3615" s="6">
        <v>94</v>
      </c>
      <c r="AD3615" s="6">
        <v>94</v>
      </c>
      <c r="AE3615" s="6">
        <v>100</v>
      </c>
      <c r="AF3615" s="6">
        <v>100</v>
      </c>
      <c r="AG3615" s="6">
        <v>80</v>
      </c>
      <c r="AH3615" s="2" t="s">
        <v>897</v>
      </c>
      <c r="AI3615" t="s">
        <v>5601</v>
      </c>
      <c r="AJ3615" t="s">
        <v>5602</v>
      </c>
    </row>
    <row r="3616" spans="1:36" x14ac:dyDescent="0.25">
      <c r="A3616" s="2">
        <v>16</v>
      </c>
      <c r="B3616" s="2" t="s">
        <v>0</v>
      </c>
      <c r="C3616" s="2" t="s">
        <v>727</v>
      </c>
      <c r="D3616" s="2">
        <v>2023</v>
      </c>
      <c r="E3616" s="2" t="s">
        <v>1</v>
      </c>
      <c r="F3616" s="2" t="s">
        <v>2</v>
      </c>
      <c r="G3616" s="2" t="s">
        <v>3</v>
      </c>
      <c r="H3616" s="2" t="s">
        <v>4</v>
      </c>
      <c r="I3616" s="2" t="s">
        <v>763</v>
      </c>
      <c r="J3616" s="2" t="s">
        <v>656</v>
      </c>
      <c r="K3616" s="2" t="s">
        <v>884</v>
      </c>
      <c r="L3616" s="2" t="s">
        <v>828</v>
      </c>
      <c r="M3616" s="2" t="s">
        <v>829</v>
      </c>
      <c r="N3616" s="2" t="s">
        <v>6</v>
      </c>
      <c r="O3616" s="2" t="s">
        <v>7</v>
      </c>
      <c r="P3616" s="2" t="s">
        <v>8</v>
      </c>
      <c r="Q3616" s="2" t="s">
        <v>9</v>
      </c>
      <c r="R3616" s="2" t="s">
        <v>10</v>
      </c>
      <c r="S3616" s="2" t="s">
        <v>11</v>
      </c>
      <c r="T3616" s="2">
        <v>521</v>
      </c>
      <c r="U3616" s="2" t="s">
        <v>660</v>
      </c>
      <c r="V3616" s="2">
        <v>570</v>
      </c>
      <c r="W3616" s="2" t="s">
        <v>1577</v>
      </c>
      <c r="X3616" s="2" t="s">
        <v>922</v>
      </c>
      <c r="Y3616" s="2" t="s">
        <v>45</v>
      </c>
      <c r="Z3616" s="2" t="s">
        <v>914</v>
      </c>
      <c r="AA3616" s="2">
        <v>2024</v>
      </c>
      <c r="AB3616" s="6">
        <v>0.95</v>
      </c>
      <c r="AC3616" s="6">
        <v>95</v>
      </c>
      <c r="AD3616" s="6">
        <v>0</v>
      </c>
      <c r="AE3616" s="6">
        <v>0</v>
      </c>
      <c r="AF3616" s="6"/>
      <c r="AG3616" s="6"/>
      <c r="AH3616" s="2" t="s">
        <v>897</v>
      </c>
    </row>
    <row r="3617" spans="1:36" x14ac:dyDescent="0.25">
      <c r="A3617" s="2">
        <v>16</v>
      </c>
      <c r="B3617" s="2" t="s">
        <v>0</v>
      </c>
      <c r="C3617" s="2" t="s">
        <v>727</v>
      </c>
      <c r="D3617" s="2">
        <v>2023</v>
      </c>
      <c r="E3617" s="2" t="s">
        <v>1</v>
      </c>
      <c r="F3617" s="2" t="s">
        <v>2</v>
      </c>
      <c r="G3617" s="2" t="s">
        <v>3</v>
      </c>
      <c r="H3617" s="2" t="s">
        <v>4</v>
      </c>
      <c r="I3617" s="2" t="s">
        <v>764</v>
      </c>
      <c r="J3617" s="2" t="s">
        <v>661</v>
      </c>
      <c r="K3617" s="2" t="s">
        <v>885</v>
      </c>
      <c r="L3617" s="2" t="s">
        <v>834</v>
      </c>
      <c r="M3617" s="2" t="s">
        <v>835</v>
      </c>
      <c r="N3617" s="2" t="s">
        <v>3</v>
      </c>
      <c r="O3617" s="2" t="s">
        <v>63</v>
      </c>
      <c r="P3617" s="2" t="s">
        <v>64</v>
      </c>
      <c r="Q3617" s="2" t="s">
        <v>65</v>
      </c>
      <c r="R3617" s="2" t="s">
        <v>10</v>
      </c>
      <c r="S3617" s="2" t="s">
        <v>11</v>
      </c>
      <c r="T3617" s="2">
        <v>240</v>
      </c>
      <c r="U3617" s="2" t="s">
        <v>563</v>
      </c>
      <c r="V3617" s="2">
        <v>256</v>
      </c>
      <c r="W3617" s="2" t="s">
        <v>1446</v>
      </c>
      <c r="X3617" s="2" t="s">
        <v>917</v>
      </c>
      <c r="Y3617" s="2" t="s">
        <v>45</v>
      </c>
      <c r="Z3617" s="2" t="s">
        <v>914</v>
      </c>
      <c r="AA3617" s="2">
        <v>2020</v>
      </c>
      <c r="AB3617" s="6">
        <v>0</v>
      </c>
      <c r="AC3617" s="6">
        <v>0</v>
      </c>
      <c r="AD3617" s="6">
        <v>0</v>
      </c>
      <c r="AE3617" s="6">
        <v>0</v>
      </c>
      <c r="AF3617" s="6"/>
      <c r="AG3617" s="6"/>
      <c r="AH3617" s="2" t="s">
        <v>903</v>
      </c>
    </row>
    <row r="3618" spans="1:36" x14ac:dyDescent="0.25">
      <c r="A3618" s="2">
        <v>16</v>
      </c>
      <c r="B3618" s="2" t="s">
        <v>0</v>
      </c>
      <c r="C3618" s="2" t="s">
        <v>727</v>
      </c>
      <c r="D3618" s="2">
        <v>2023</v>
      </c>
      <c r="E3618" s="2" t="s">
        <v>1</v>
      </c>
      <c r="F3618" s="2" t="s">
        <v>2</v>
      </c>
      <c r="G3618" s="2" t="s">
        <v>3</v>
      </c>
      <c r="H3618" s="2" t="s">
        <v>4</v>
      </c>
      <c r="I3618" s="2" t="s">
        <v>764</v>
      </c>
      <c r="J3618" s="2" t="s">
        <v>661</v>
      </c>
      <c r="K3618" s="2" t="s">
        <v>885</v>
      </c>
      <c r="L3618" s="2" t="s">
        <v>834</v>
      </c>
      <c r="M3618" s="2" t="s">
        <v>835</v>
      </c>
      <c r="N3618" s="2" t="s">
        <v>3</v>
      </c>
      <c r="O3618" s="2" t="s">
        <v>63</v>
      </c>
      <c r="P3618" s="2" t="s">
        <v>64</v>
      </c>
      <c r="Q3618" s="2" t="s">
        <v>65</v>
      </c>
      <c r="R3618" s="2" t="s">
        <v>10</v>
      </c>
      <c r="S3618" s="2" t="s">
        <v>11</v>
      </c>
      <c r="T3618" s="2">
        <v>240</v>
      </c>
      <c r="U3618" s="2" t="s">
        <v>563</v>
      </c>
      <c r="V3618" s="2">
        <v>256</v>
      </c>
      <c r="W3618" s="2" t="s">
        <v>1446</v>
      </c>
      <c r="X3618" s="2" t="s">
        <v>917</v>
      </c>
      <c r="Y3618" s="2" t="s">
        <v>45</v>
      </c>
      <c r="Z3618" s="2" t="s">
        <v>914</v>
      </c>
      <c r="AA3618" s="2">
        <v>2021</v>
      </c>
      <c r="AB3618" s="6">
        <v>30000</v>
      </c>
      <c r="AC3618" s="6">
        <v>30000</v>
      </c>
      <c r="AD3618" s="6">
        <v>31159.599999999999</v>
      </c>
      <c r="AE3618" s="6">
        <v>103.87</v>
      </c>
      <c r="AF3618" s="6"/>
      <c r="AG3618" s="6"/>
      <c r="AH3618" s="2" t="s">
        <v>903</v>
      </c>
    </row>
    <row r="3619" spans="1:36" x14ac:dyDescent="0.25">
      <c r="A3619" s="2">
        <v>16</v>
      </c>
      <c r="B3619" s="2" t="s">
        <v>0</v>
      </c>
      <c r="C3619" s="2" t="s">
        <v>727</v>
      </c>
      <c r="D3619" s="2">
        <v>2023</v>
      </c>
      <c r="E3619" s="2" t="s">
        <v>1</v>
      </c>
      <c r="F3619" s="2" t="s">
        <v>2</v>
      </c>
      <c r="G3619" s="2" t="s">
        <v>3</v>
      </c>
      <c r="H3619" s="2" t="s">
        <v>4</v>
      </c>
      <c r="I3619" s="2" t="s">
        <v>764</v>
      </c>
      <c r="J3619" s="2" t="s">
        <v>661</v>
      </c>
      <c r="K3619" s="2" t="s">
        <v>885</v>
      </c>
      <c r="L3619" s="2" t="s">
        <v>834</v>
      </c>
      <c r="M3619" s="2" t="s">
        <v>835</v>
      </c>
      <c r="N3619" s="2" t="s">
        <v>3</v>
      </c>
      <c r="O3619" s="2" t="s">
        <v>63</v>
      </c>
      <c r="P3619" s="2" t="s">
        <v>64</v>
      </c>
      <c r="Q3619" s="2" t="s">
        <v>65</v>
      </c>
      <c r="R3619" s="2" t="s">
        <v>10</v>
      </c>
      <c r="S3619" s="2" t="s">
        <v>11</v>
      </c>
      <c r="T3619" s="2">
        <v>240</v>
      </c>
      <c r="U3619" s="2" t="s">
        <v>563</v>
      </c>
      <c r="V3619" s="2">
        <v>256</v>
      </c>
      <c r="W3619" s="2" t="s">
        <v>1446</v>
      </c>
      <c r="X3619" s="2" t="s">
        <v>917</v>
      </c>
      <c r="Y3619" s="2" t="s">
        <v>45</v>
      </c>
      <c r="Z3619" s="2" t="s">
        <v>914</v>
      </c>
      <c r="AA3619" s="2">
        <v>2022</v>
      </c>
      <c r="AB3619" s="6">
        <v>30000</v>
      </c>
      <c r="AC3619" s="6">
        <v>48184.9</v>
      </c>
      <c r="AD3619" s="6">
        <v>47154.64</v>
      </c>
      <c r="AE3619" s="6">
        <v>97.86</v>
      </c>
      <c r="AF3619" s="6"/>
      <c r="AG3619" s="6"/>
      <c r="AH3619" s="2" t="s">
        <v>903</v>
      </c>
    </row>
    <row r="3620" spans="1:36" x14ac:dyDescent="0.25">
      <c r="A3620" s="2">
        <v>16</v>
      </c>
      <c r="B3620" s="2" t="s">
        <v>0</v>
      </c>
      <c r="C3620" s="2" t="s">
        <v>727</v>
      </c>
      <c r="D3620" s="2">
        <v>2023</v>
      </c>
      <c r="E3620" s="2" t="s">
        <v>1</v>
      </c>
      <c r="F3620" s="2" t="s">
        <v>2</v>
      </c>
      <c r="G3620" s="2" t="s">
        <v>3</v>
      </c>
      <c r="H3620" s="2" t="s">
        <v>4</v>
      </c>
      <c r="I3620" s="2" t="s">
        <v>764</v>
      </c>
      <c r="J3620" s="2" t="s">
        <v>661</v>
      </c>
      <c r="K3620" s="2" t="s">
        <v>885</v>
      </c>
      <c r="L3620" s="2" t="s">
        <v>834</v>
      </c>
      <c r="M3620" s="2" t="s">
        <v>835</v>
      </c>
      <c r="N3620" s="2" t="s">
        <v>3</v>
      </c>
      <c r="O3620" s="2" t="s">
        <v>63</v>
      </c>
      <c r="P3620" s="2" t="s">
        <v>64</v>
      </c>
      <c r="Q3620" s="2" t="s">
        <v>65</v>
      </c>
      <c r="R3620" s="2" t="s">
        <v>10</v>
      </c>
      <c r="S3620" s="2" t="s">
        <v>11</v>
      </c>
      <c r="T3620" s="2">
        <v>240</v>
      </c>
      <c r="U3620" s="2" t="s">
        <v>563</v>
      </c>
      <c r="V3620" s="2">
        <v>256</v>
      </c>
      <c r="W3620" s="2" t="s">
        <v>1446</v>
      </c>
      <c r="X3620" s="2" t="s">
        <v>917</v>
      </c>
      <c r="Y3620" s="2" t="s">
        <v>45</v>
      </c>
      <c r="Z3620" s="2" t="s">
        <v>914</v>
      </c>
      <c r="AA3620" s="2">
        <v>2023</v>
      </c>
      <c r="AB3620" s="6">
        <v>30000</v>
      </c>
      <c r="AC3620" s="6">
        <v>49000</v>
      </c>
      <c r="AD3620" s="6">
        <v>49176.76</v>
      </c>
      <c r="AE3620" s="6">
        <v>100.36</v>
      </c>
      <c r="AF3620" s="6">
        <v>100.14</v>
      </c>
      <c r="AG3620" s="6">
        <v>90.3</v>
      </c>
      <c r="AH3620" s="2" t="s">
        <v>903</v>
      </c>
      <c r="AI3620" t="s">
        <v>5603</v>
      </c>
      <c r="AJ3620" t="s">
        <v>5604</v>
      </c>
    </row>
    <row r="3621" spans="1:36" x14ac:dyDescent="0.25">
      <c r="A3621" s="2">
        <v>16</v>
      </c>
      <c r="B3621" s="2" t="s">
        <v>0</v>
      </c>
      <c r="C3621" s="2" t="s">
        <v>727</v>
      </c>
      <c r="D3621" s="2">
        <v>2023</v>
      </c>
      <c r="E3621" s="2" t="s">
        <v>1</v>
      </c>
      <c r="F3621" s="2" t="s">
        <v>2</v>
      </c>
      <c r="G3621" s="2" t="s">
        <v>3</v>
      </c>
      <c r="H3621" s="2" t="s">
        <v>4</v>
      </c>
      <c r="I3621" s="2" t="s">
        <v>764</v>
      </c>
      <c r="J3621" s="2" t="s">
        <v>661</v>
      </c>
      <c r="K3621" s="2" t="s">
        <v>885</v>
      </c>
      <c r="L3621" s="2" t="s">
        <v>834</v>
      </c>
      <c r="M3621" s="2" t="s">
        <v>835</v>
      </c>
      <c r="N3621" s="2" t="s">
        <v>3</v>
      </c>
      <c r="O3621" s="2" t="s">
        <v>63</v>
      </c>
      <c r="P3621" s="2" t="s">
        <v>64</v>
      </c>
      <c r="Q3621" s="2" t="s">
        <v>65</v>
      </c>
      <c r="R3621" s="2" t="s">
        <v>10</v>
      </c>
      <c r="S3621" s="2" t="s">
        <v>11</v>
      </c>
      <c r="T3621" s="2">
        <v>240</v>
      </c>
      <c r="U3621" s="2" t="s">
        <v>563</v>
      </c>
      <c r="V3621" s="2">
        <v>256</v>
      </c>
      <c r="W3621" s="2" t="s">
        <v>1446</v>
      </c>
      <c r="X3621" s="2" t="s">
        <v>917</v>
      </c>
      <c r="Y3621" s="2" t="s">
        <v>45</v>
      </c>
      <c r="Z3621" s="2" t="s">
        <v>914</v>
      </c>
      <c r="AA3621" s="2">
        <v>2024</v>
      </c>
      <c r="AB3621" s="6">
        <v>10000</v>
      </c>
      <c r="AC3621" s="6">
        <v>13878.71</v>
      </c>
      <c r="AD3621" s="6">
        <v>0</v>
      </c>
      <c r="AE3621" s="6">
        <v>0</v>
      </c>
      <c r="AF3621" s="6"/>
      <c r="AG3621" s="6"/>
      <c r="AH3621" s="2" t="s">
        <v>903</v>
      </c>
    </row>
    <row r="3622" spans="1:36" x14ac:dyDescent="0.25">
      <c r="A3622" s="2">
        <v>16</v>
      </c>
      <c r="B3622" s="2" t="s">
        <v>0</v>
      </c>
      <c r="C3622" s="2" t="s">
        <v>727</v>
      </c>
      <c r="D3622" s="2">
        <v>2023</v>
      </c>
      <c r="E3622" s="2" t="s">
        <v>1</v>
      </c>
      <c r="F3622" s="2" t="s">
        <v>2</v>
      </c>
      <c r="G3622" s="2" t="s">
        <v>3</v>
      </c>
      <c r="H3622" s="2" t="s">
        <v>4</v>
      </c>
      <c r="I3622" s="2" t="s">
        <v>764</v>
      </c>
      <c r="J3622" s="2" t="s">
        <v>661</v>
      </c>
      <c r="K3622" s="2" t="s">
        <v>885</v>
      </c>
      <c r="L3622" s="2" t="s">
        <v>834</v>
      </c>
      <c r="M3622" s="2" t="s">
        <v>835</v>
      </c>
      <c r="N3622" s="2" t="s">
        <v>49</v>
      </c>
      <c r="O3622" s="2" t="s">
        <v>80</v>
      </c>
      <c r="P3622" s="2" t="s">
        <v>81</v>
      </c>
      <c r="Q3622" s="2" t="s">
        <v>82</v>
      </c>
      <c r="R3622" s="2" t="s">
        <v>10</v>
      </c>
      <c r="S3622" s="2" t="s">
        <v>11</v>
      </c>
      <c r="T3622" s="2">
        <v>377</v>
      </c>
      <c r="U3622" s="2" t="s">
        <v>173</v>
      </c>
      <c r="V3622" s="2">
        <v>404</v>
      </c>
      <c r="W3622" s="2" t="s">
        <v>1046</v>
      </c>
      <c r="X3622" s="2" t="s">
        <v>917</v>
      </c>
      <c r="Y3622" s="2" t="s">
        <v>45</v>
      </c>
      <c r="Z3622" s="2" t="s">
        <v>914</v>
      </c>
      <c r="AA3622" s="2">
        <v>2020</v>
      </c>
      <c r="AB3622" s="6">
        <v>3.5</v>
      </c>
      <c r="AC3622" s="6">
        <v>7</v>
      </c>
      <c r="AD3622" s="6">
        <v>8.73</v>
      </c>
      <c r="AE3622" s="6">
        <v>124.71</v>
      </c>
      <c r="AF3622" s="6"/>
      <c r="AG3622" s="6"/>
      <c r="AH3622" s="2" t="s">
        <v>903</v>
      </c>
    </row>
    <row r="3623" spans="1:36" x14ac:dyDescent="0.25">
      <c r="A3623" s="2">
        <v>16</v>
      </c>
      <c r="B3623" s="2" t="s">
        <v>0</v>
      </c>
      <c r="C3623" s="2" t="s">
        <v>727</v>
      </c>
      <c r="D3623" s="2">
        <v>2023</v>
      </c>
      <c r="E3623" s="2" t="s">
        <v>1</v>
      </c>
      <c r="F3623" s="2" t="s">
        <v>2</v>
      </c>
      <c r="G3623" s="2" t="s">
        <v>3</v>
      </c>
      <c r="H3623" s="2" t="s">
        <v>4</v>
      </c>
      <c r="I3623" s="2" t="s">
        <v>764</v>
      </c>
      <c r="J3623" s="2" t="s">
        <v>661</v>
      </c>
      <c r="K3623" s="2" t="s">
        <v>885</v>
      </c>
      <c r="L3623" s="2" t="s">
        <v>834</v>
      </c>
      <c r="M3623" s="2" t="s">
        <v>835</v>
      </c>
      <c r="N3623" s="2" t="s">
        <v>49</v>
      </c>
      <c r="O3623" s="2" t="s">
        <v>80</v>
      </c>
      <c r="P3623" s="2" t="s">
        <v>81</v>
      </c>
      <c r="Q3623" s="2" t="s">
        <v>82</v>
      </c>
      <c r="R3623" s="2" t="s">
        <v>10</v>
      </c>
      <c r="S3623" s="2" t="s">
        <v>11</v>
      </c>
      <c r="T3623" s="2">
        <v>377</v>
      </c>
      <c r="U3623" s="2" t="s">
        <v>173</v>
      </c>
      <c r="V3623" s="2">
        <v>404</v>
      </c>
      <c r="W3623" s="2" t="s">
        <v>1046</v>
      </c>
      <c r="X3623" s="2" t="s">
        <v>917</v>
      </c>
      <c r="Y3623" s="2" t="s">
        <v>45</v>
      </c>
      <c r="Z3623" s="2" t="s">
        <v>914</v>
      </c>
      <c r="AA3623" s="2">
        <v>2021</v>
      </c>
      <c r="AB3623" s="6">
        <v>18</v>
      </c>
      <c r="AC3623" s="6">
        <v>25.5</v>
      </c>
      <c r="AD3623" s="6">
        <v>27.53</v>
      </c>
      <c r="AE3623" s="6">
        <v>107.96</v>
      </c>
      <c r="AF3623" s="6"/>
      <c r="AG3623" s="6"/>
      <c r="AH3623" s="2" t="s">
        <v>903</v>
      </c>
    </row>
    <row r="3624" spans="1:36" x14ac:dyDescent="0.25">
      <c r="A3624" s="2">
        <v>16</v>
      </c>
      <c r="B3624" s="2" t="s">
        <v>0</v>
      </c>
      <c r="C3624" s="2" t="s">
        <v>727</v>
      </c>
      <c r="D3624" s="2">
        <v>2023</v>
      </c>
      <c r="E3624" s="2" t="s">
        <v>1</v>
      </c>
      <c r="F3624" s="2" t="s">
        <v>2</v>
      </c>
      <c r="G3624" s="2" t="s">
        <v>3</v>
      </c>
      <c r="H3624" s="2" t="s">
        <v>4</v>
      </c>
      <c r="I3624" s="2" t="s">
        <v>764</v>
      </c>
      <c r="J3624" s="2" t="s">
        <v>661</v>
      </c>
      <c r="K3624" s="2" t="s">
        <v>885</v>
      </c>
      <c r="L3624" s="2" t="s">
        <v>834</v>
      </c>
      <c r="M3624" s="2" t="s">
        <v>835</v>
      </c>
      <c r="N3624" s="2" t="s">
        <v>49</v>
      </c>
      <c r="O3624" s="2" t="s">
        <v>80</v>
      </c>
      <c r="P3624" s="2" t="s">
        <v>81</v>
      </c>
      <c r="Q3624" s="2" t="s">
        <v>82</v>
      </c>
      <c r="R3624" s="2" t="s">
        <v>10</v>
      </c>
      <c r="S3624" s="2" t="s">
        <v>11</v>
      </c>
      <c r="T3624" s="2">
        <v>377</v>
      </c>
      <c r="U3624" s="2" t="s">
        <v>173</v>
      </c>
      <c r="V3624" s="2">
        <v>404</v>
      </c>
      <c r="W3624" s="2" t="s">
        <v>1046</v>
      </c>
      <c r="X3624" s="2" t="s">
        <v>917</v>
      </c>
      <c r="Y3624" s="2" t="s">
        <v>45</v>
      </c>
      <c r="Z3624" s="2" t="s">
        <v>914</v>
      </c>
      <c r="AA3624" s="2">
        <v>2022</v>
      </c>
      <c r="AB3624" s="6">
        <v>18</v>
      </c>
      <c r="AC3624" s="6">
        <v>20.3</v>
      </c>
      <c r="AD3624" s="6">
        <v>21.09</v>
      </c>
      <c r="AE3624" s="6">
        <v>103.89</v>
      </c>
      <c r="AF3624" s="6"/>
      <c r="AG3624" s="6"/>
      <c r="AH3624" s="2" t="s">
        <v>903</v>
      </c>
    </row>
    <row r="3625" spans="1:36" x14ac:dyDescent="0.25">
      <c r="A3625" s="2">
        <v>16</v>
      </c>
      <c r="B3625" s="2" t="s">
        <v>0</v>
      </c>
      <c r="C3625" s="2" t="s">
        <v>727</v>
      </c>
      <c r="D3625" s="2">
        <v>2023</v>
      </c>
      <c r="E3625" s="2" t="s">
        <v>1</v>
      </c>
      <c r="F3625" s="2" t="s">
        <v>2</v>
      </c>
      <c r="G3625" s="2" t="s">
        <v>3</v>
      </c>
      <c r="H3625" s="2" t="s">
        <v>4</v>
      </c>
      <c r="I3625" s="2" t="s">
        <v>764</v>
      </c>
      <c r="J3625" s="2" t="s">
        <v>661</v>
      </c>
      <c r="K3625" s="2" t="s">
        <v>885</v>
      </c>
      <c r="L3625" s="2" t="s">
        <v>834</v>
      </c>
      <c r="M3625" s="2" t="s">
        <v>835</v>
      </c>
      <c r="N3625" s="2" t="s">
        <v>49</v>
      </c>
      <c r="O3625" s="2" t="s">
        <v>80</v>
      </c>
      <c r="P3625" s="2" t="s">
        <v>81</v>
      </c>
      <c r="Q3625" s="2" t="s">
        <v>82</v>
      </c>
      <c r="R3625" s="2" t="s">
        <v>10</v>
      </c>
      <c r="S3625" s="2" t="s">
        <v>11</v>
      </c>
      <c r="T3625" s="2">
        <v>377</v>
      </c>
      <c r="U3625" s="2" t="s">
        <v>173</v>
      </c>
      <c r="V3625" s="2">
        <v>404</v>
      </c>
      <c r="W3625" s="2" t="s">
        <v>1046</v>
      </c>
      <c r="X3625" s="2" t="s">
        <v>917</v>
      </c>
      <c r="Y3625" s="2" t="s">
        <v>45</v>
      </c>
      <c r="Z3625" s="2" t="s">
        <v>914</v>
      </c>
      <c r="AA3625" s="2">
        <v>2023</v>
      </c>
      <c r="AB3625" s="6">
        <v>17</v>
      </c>
      <c r="AC3625" s="6">
        <v>28</v>
      </c>
      <c r="AD3625" s="6">
        <v>28.12</v>
      </c>
      <c r="AE3625" s="6">
        <v>100.43</v>
      </c>
      <c r="AF3625" s="6">
        <v>100.14</v>
      </c>
      <c r="AG3625" s="6">
        <v>93.56</v>
      </c>
      <c r="AH3625" s="2" t="s">
        <v>903</v>
      </c>
      <c r="AI3625" t="s">
        <v>5291</v>
      </c>
      <c r="AJ3625" t="s">
        <v>5605</v>
      </c>
    </row>
    <row r="3626" spans="1:36" x14ac:dyDescent="0.25">
      <c r="A3626" s="2">
        <v>16</v>
      </c>
      <c r="B3626" s="2" t="s">
        <v>0</v>
      </c>
      <c r="C3626" s="2" t="s">
        <v>727</v>
      </c>
      <c r="D3626" s="2">
        <v>2023</v>
      </c>
      <c r="E3626" s="2" t="s">
        <v>1</v>
      </c>
      <c r="F3626" s="2" t="s">
        <v>2</v>
      </c>
      <c r="G3626" s="2" t="s">
        <v>3</v>
      </c>
      <c r="H3626" s="2" t="s">
        <v>4</v>
      </c>
      <c r="I3626" s="2" t="s">
        <v>764</v>
      </c>
      <c r="J3626" s="2" t="s">
        <v>661</v>
      </c>
      <c r="K3626" s="2" t="s">
        <v>885</v>
      </c>
      <c r="L3626" s="2" t="s">
        <v>834</v>
      </c>
      <c r="M3626" s="2" t="s">
        <v>835</v>
      </c>
      <c r="N3626" s="2" t="s">
        <v>49</v>
      </c>
      <c r="O3626" s="2" t="s">
        <v>80</v>
      </c>
      <c r="P3626" s="2" t="s">
        <v>81</v>
      </c>
      <c r="Q3626" s="2" t="s">
        <v>82</v>
      </c>
      <c r="R3626" s="2" t="s">
        <v>10</v>
      </c>
      <c r="S3626" s="2" t="s">
        <v>11</v>
      </c>
      <c r="T3626" s="2">
        <v>377</v>
      </c>
      <c r="U3626" s="2" t="s">
        <v>173</v>
      </c>
      <c r="V3626" s="2">
        <v>404</v>
      </c>
      <c r="W3626" s="2" t="s">
        <v>1046</v>
      </c>
      <c r="X3626" s="2" t="s">
        <v>917</v>
      </c>
      <c r="Y3626" s="2" t="s">
        <v>45</v>
      </c>
      <c r="Z3626" s="2" t="s">
        <v>914</v>
      </c>
      <c r="AA3626" s="2">
        <v>2024</v>
      </c>
      <c r="AB3626" s="6">
        <v>3.5</v>
      </c>
      <c r="AC3626" s="6">
        <v>6</v>
      </c>
      <c r="AD3626" s="6">
        <v>0</v>
      </c>
      <c r="AE3626" s="6">
        <v>0</v>
      </c>
      <c r="AF3626" s="6"/>
      <c r="AG3626" s="6"/>
      <c r="AH3626" s="2" t="s">
        <v>903</v>
      </c>
    </row>
    <row r="3627" spans="1:36" x14ac:dyDescent="0.25">
      <c r="A3627" s="2">
        <v>16</v>
      </c>
      <c r="B3627" s="2" t="s">
        <v>0</v>
      </c>
      <c r="C3627" s="2" t="s">
        <v>727</v>
      </c>
      <c r="D3627" s="2">
        <v>2023</v>
      </c>
      <c r="E3627" s="2" t="s">
        <v>1</v>
      </c>
      <c r="F3627" s="2" t="s">
        <v>2</v>
      </c>
      <c r="G3627" s="2" t="s">
        <v>3</v>
      </c>
      <c r="H3627" s="2" t="s">
        <v>4</v>
      </c>
      <c r="I3627" s="2" t="s">
        <v>764</v>
      </c>
      <c r="J3627" s="2" t="s">
        <v>661</v>
      </c>
      <c r="K3627" s="2" t="s">
        <v>885</v>
      </c>
      <c r="L3627" s="2" t="s">
        <v>834</v>
      </c>
      <c r="M3627" s="2" t="s">
        <v>835</v>
      </c>
      <c r="N3627" s="2" t="s">
        <v>49</v>
      </c>
      <c r="O3627" s="2" t="s">
        <v>80</v>
      </c>
      <c r="P3627" s="2" t="s">
        <v>81</v>
      </c>
      <c r="Q3627" s="2" t="s">
        <v>82</v>
      </c>
      <c r="R3627" s="2" t="s">
        <v>10</v>
      </c>
      <c r="S3627" s="2" t="s">
        <v>11</v>
      </c>
      <c r="T3627" s="2">
        <v>378</v>
      </c>
      <c r="U3627" s="2" t="s">
        <v>567</v>
      </c>
      <c r="V3627" s="2">
        <v>405</v>
      </c>
      <c r="W3627" s="2" t="s">
        <v>1453</v>
      </c>
      <c r="X3627" s="2" t="s">
        <v>917</v>
      </c>
      <c r="Y3627" s="2" t="s">
        <v>45</v>
      </c>
      <c r="Z3627" s="2" t="s">
        <v>914</v>
      </c>
      <c r="AA3627" s="2">
        <v>2020</v>
      </c>
      <c r="AB3627" s="6">
        <v>233.11</v>
      </c>
      <c r="AC3627" s="6">
        <v>229.55</v>
      </c>
      <c r="AD3627" s="6">
        <v>245.35</v>
      </c>
      <c r="AE3627" s="6">
        <v>106.88</v>
      </c>
      <c r="AF3627" s="6"/>
      <c r="AG3627" s="6"/>
      <c r="AH3627" s="2" t="s">
        <v>898</v>
      </c>
    </row>
    <row r="3628" spans="1:36" x14ac:dyDescent="0.25">
      <c r="A3628" s="2">
        <v>16</v>
      </c>
      <c r="B3628" s="2" t="s">
        <v>0</v>
      </c>
      <c r="C3628" s="2" t="s">
        <v>727</v>
      </c>
      <c r="D3628" s="2">
        <v>2023</v>
      </c>
      <c r="E3628" s="2" t="s">
        <v>1</v>
      </c>
      <c r="F3628" s="2" t="s">
        <v>2</v>
      </c>
      <c r="G3628" s="2" t="s">
        <v>3</v>
      </c>
      <c r="H3628" s="2" t="s">
        <v>4</v>
      </c>
      <c r="I3628" s="2" t="s">
        <v>764</v>
      </c>
      <c r="J3628" s="2" t="s">
        <v>661</v>
      </c>
      <c r="K3628" s="2" t="s">
        <v>885</v>
      </c>
      <c r="L3628" s="2" t="s">
        <v>834</v>
      </c>
      <c r="M3628" s="2" t="s">
        <v>835</v>
      </c>
      <c r="N3628" s="2" t="s">
        <v>49</v>
      </c>
      <c r="O3628" s="2" t="s">
        <v>80</v>
      </c>
      <c r="P3628" s="2" t="s">
        <v>81</v>
      </c>
      <c r="Q3628" s="2" t="s">
        <v>82</v>
      </c>
      <c r="R3628" s="2" t="s">
        <v>10</v>
      </c>
      <c r="S3628" s="2" t="s">
        <v>11</v>
      </c>
      <c r="T3628" s="2">
        <v>378</v>
      </c>
      <c r="U3628" s="2" t="s">
        <v>567</v>
      </c>
      <c r="V3628" s="2">
        <v>405</v>
      </c>
      <c r="W3628" s="2" t="s">
        <v>1453</v>
      </c>
      <c r="X3628" s="2" t="s">
        <v>917</v>
      </c>
      <c r="Y3628" s="2" t="s">
        <v>45</v>
      </c>
      <c r="Z3628" s="2" t="s">
        <v>914</v>
      </c>
      <c r="AA3628" s="2">
        <v>2021</v>
      </c>
      <c r="AB3628" s="6">
        <v>336.05</v>
      </c>
      <c r="AC3628" s="6">
        <v>437.08</v>
      </c>
      <c r="AD3628" s="6">
        <v>407.52</v>
      </c>
      <c r="AE3628" s="6">
        <v>93.24</v>
      </c>
      <c r="AF3628" s="6"/>
      <c r="AG3628" s="6"/>
      <c r="AH3628" s="2" t="s">
        <v>898</v>
      </c>
    </row>
    <row r="3629" spans="1:36" x14ac:dyDescent="0.25">
      <c r="A3629" s="2">
        <v>16</v>
      </c>
      <c r="B3629" s="2" t="s">
        <v>0</v>
      </c>
      <c r="C3629" s="2" t="s">
        <v>727</v>
      </c>
      <c r="D3629" s="2">
        <v>2023</v>
      </c>
      <c r="E3629" s="2" t="s">
        <v>1</v>
      </c>
      <c r="F3629" s="2" t="s">
        <v>2</v>
      </c>
      <c r="G3629" s="2" t="s">
        <v>3</v>
      </c>
      <c r="H3629" s="2" t="s">
        <v>4</v>
      </c>
      <c r="I3629" s="2" t="s">
        <v>764</v>
      </c>
      <c r="J3629" s="2" t="s">
        <v>661</v>
      </c>
      <c r="K3629" s="2" t="s">
        <v>885</v>
      </c>
      <c r="L3629" s="2" t="s">
        <v>834</v>
      </c>
      <c r="M3629" s="2" t="s">
        <v>835</v>
      </c>
      <c r="N3629" s="2" t="s">
        <v>49</v>
      </c>
      <c r="O3629" s="2" t="s">
        <v>80</v>
      </c>
      <c r="P3629" s="2" t="s">
        <v>81</v>
      </c>
      <c r="Q3629" s="2" t="s">
        <v>82</v>
      </c>
      <c r="R3629" s="2" t="s">
        <v>10</v>
      </c>
      <c r="S3629" s="2" t="s">
        <v>11</v>
      </c>
      <c r="T3629" s="2">
        <v>378</v>
      </c>
      <c r="U3629" s="2" t="s">
        <v>567</v>
      </c>
      <c r="V3629" s="2">
        <v>405</v>
      </c>
      <c r="W3629" s="2" t="s">
        <v>1453</v>
      </c>
      <c r="X3629" s="2" t="s">
        <v>917</v>
      </c>
      <c r="Y3629" s="2" t="s">
        <v>45</v>
      </c>
      <c r="Z3629" s="2" t="s">
        <v>914</v>
      </c>
      <c r="AA3629" s="2">
        <v>2022</v>
      </c>
      <c r="AB3629" s="6">
        <v>335.05</v>
      </c>
      <c r="AC3629" s="6">
        <v>486.25</v>
      </c>
      <c r="AD3629" s="6">
        <v>490.81</v>
      </c>
      <c r="AE3629" s="6">
        <v>100.94</v>
      </c>
      <c r="AF3629" s="6"/>
      <c r="AG3629" s="6"/>
      <c r="AH3629" s="2" t="s">
        <v>898</v>
      </c>
    </row>
    <row r="3630" spans="1:36" x14ac:dyDescent="0.25">
      <c r="A3630" s="2">
        <v>16</v>
      </c>
      <c r="B3630" s="2" t="s">
        <v>0</v>
      </c>
      <c r="C3630" s="2" t="s">
        <v>727</v>
      </c>
      <c r="D3630" s="2">
        <v>2023</v>
      </c>
      <c r="E3630" s="2" t="s">
        <v>1</v>
      </c>
      <c r="F3630" s="2" t="s">
        <v>2</v>
      </c>
      <c r="G3630" s="2" t="s">
        <v>3</v>
      </c>
      <c r="H3630" s="2" t="s">
        <v>4</v>
      </c>
      <c r="I3630" s="2" t="s">
        <v>764</v>
      </c>
      <c r="J3630" s="2" t="s">
        <v>661</v>
      </c>
      <c r="K3630" s="2" t="s">
        <v>885</v>
      </c>
      <c r="L3630" s="2" t="s">
        <v>834</v>
      </c>
      <c r="M3630" s="2" t="s">
        <v>835</v>
      </c>
      <c r="N3630" s="2" t="s">
        <v>49</v>
      </c>
      <c r="O3630" s="2" t="s">
        <v>80</v>
      </c>
      <c r="P3630" s="2" t="s">
        <v>81</v>
      </c>
      <c r="Q3630" s="2" t="s">
        <v>82</v>
      </c>
      <c r="R3630" s="2" t="s">
        <v>10</v>
      </c>
      <c r="S3630" s="2" t="s">
        <v>11</v>
      </c>
      <c r="T3630" s="2">
        <v>378</v>
      </c>
      <c r="U3630" s="2" t="s">
        <v>567</v>
      </c>
      <c r="V3630" s="2">
        <v>405</v>
      </c>
      <c r="W3630" s="2" t="s">
        <v>1453</v>
      </c>
      <c r="X3630" s="2" t="s">
        <v>917</v>
      </c>
      <c r="Y3630" s="2" t="s">
        <v>45</v>
      </c>
      <c r="Z3630" s="2" t="s">
        <v>914</v>
      </c>
      <c r="AA3630" s="2">
        <v>2023</v>
      </c>
      <c r="AB3630" s="6">
        <v>332.05</v>
      </c>
      <c r="AC3630" s="6">
        <v>479.86</v>
      </c>
      <c r="AD3630" s="6">
        <v>466.79</v>
      </c>
      <c r="AE3630" s="6">
        <v>97.28</v>
      </c>
      <c r="AF3630" s="6">
        <v>99.19</v>
      </c>
      <c r="AG3630" s="6">
        <v>93.28</v>
      </c>
      <c r="AH3630" s="2" t="s">
        <v>898</v>
      </c>
      <c r="AI3630" t="s">
        <v>5291</v>
      </c>
      <c r="AJ3630" t="s">
        <v>5606</v>
      </c>
    </row>
    <row r="3631" spans="1:36" x14ac:dyDescent="0.25">
      <c r="A3631" s="2">
        <v>16</v>
      </c>
      <c r="B3631" s="2" t="s">
        <v>0</v>
      </c>
      <c r="C3631" s="2" t="s">
        <v>727</v>
      </c>
      <c r="D3631" s="2">
        <v>2023</v>
      </c>
      <c r="E3631" s="2" t="s">
        <v>1</v>
      </c>
      <c r="F3631" s="2" t="s">
        <v>2</v>
      </c>
      <c r="G3631" s="2" t="s">
        <v>3</v>
      </c>
      <c r="H3631" s="2" t="s">
        <v>4</v>
      </c>
      <c r="I3631" s="2" t="s">
        <v>764</v>
      </c>
      <c r="J3631" s="2" t="s">
        <v>661</v>
      </c>
      <c r="K3631" s="2" t="s">
        <v>885</v>
      </c>
      <c r="L3631" s="2" t="s">
        <v>834</v>
      </c>
      <c r="M3631" s="2" t="s">
        <v>835</v>
      </c>
      <c r="N3631" s="2" t="s">
        <v>49</v>
      </c>
      <c r="O3631" s="2" t="s">
        <v>80</v>
      </c>
      <c r="P3631" s="2" t="s">
        <v>81</v>
      </c>
      <c r="Q3631" s="2" t="s">
        <v>82</v>
      </c>
      <c r="R3631" s="2" t="s">
        <v>10</v>
      </c>
      <c r="S3631" s="2" t="s">
        <v>11</v>
      </c>
      <c r="T3631" s="2">
        <v>378</v>
      </c>
      <c r="U3631" s="2" t="s">
        <v>567</v>
      </c>
      <c r="V3631" s="2">
        <v>405</v>
      </c>
      <c r="W3631" s="2" t="s">
        <v>1453</v>
      </c>
      <c r="X3631" s="2" t="s">
        <v>917</v>
      </c>
      <c r="Y3631" s="2" t="s">
        <v>45</v>
      </c>
      <c r="Z3631" s="2" t="s">
        <v>914</v>
      </c>
      <c r="AA3631" s="2">
        <v>2024</v>
      </c>
      <c r="AB3631" s="6">
        <v>133.74</v>
      </c>
      <c r="AC3631" s="6">
        <v>102.9</v>
      </c>
      <c r="AD3631" s="6">
        <v>0</v>
      </c>
      <c r="AE3631" s="6">
        <v>0</v>
      </c>
      <c r="AF3631" s="6"/>
      <c r="AG3631" s="6"/>
      <c r="AH3631" s="2" t="s">
        <v>898</v>
      </c>
    </row>
    <row r="3632" spans="1:36" x14ac:dyDescent="0.25">
      <c r="A3632" s="2">
        <v>16</v>
      </c>
      <c r="B3632" s="2" t="s">
        <v>0</v>
      </c>
      <c r="C3632" s="2" t="s">
        <v>727</v>
      </c>
      <c r="D3632" s="2">
        <v>2023</v>
      </c>
      <c r="E3632" s="2" t="s">
        <v>1</v>
      </c>
      <c r="F3632" s="2" t="s">
        <v>2</v>
      </c>
      <c r="G3632" s="2" t="s">
        <v>3</v>
      </c>
      <c r="H3632" s="2" t="s">
        <v>4</v>
      </c>
      <c r="I3632" s="2" t="s">
        <v>764</v>
      </c>
      <c r="J3632" s="2" t="s">
        <v>661</v>
      </c>
      <c r="K3632" s="2" t="s">
        <v>885</v>
      </c>
      <c r="L3632" s="2" t="s">
        <v>834</v>
      </c>
      <c r="M3632" s="2" t="s">
        <v>835</v>
      </c>
      <c r="N3632" s="2" t="s">
        <v>49</v>
      </c>
      <c r="O3632" s="2" t="s">
        <v>80</v>
      </c>
      <c r="P3632" s="2" t="s">
        <v>81</v>
      </c>
      <c r="Q3632" s="2" t="s">
        <v>82</v>
      </c>
      <c r="R3632" s="2" t="s">
        <v>10</v>
      </c>
      <c r="S3632" s="2" t="s">
        <v>11</v>
      </c>
      <c r="T3632" s="2">
        <v>378</v>
      </c>
      <c r="U3632" s="2" t="s">
        <v>567</v>
      </c>
      <c r="V3632" s="2">
        <v>711</v>
      </c>
      <c r="W3632" s="2" t="s">
        <v>1578</v>
      </c>
      <c r="X3632" s="2" t="s">
        <v>917</v>
      </c>
      <c r="Y3632" s="2" t="s">
        <v>45</v>
      </c>
      <c r="Z3632" s="2" t="s">
        <v>914</v>
      </c>
      <c r="AA3632" s="2">
        <v>2020</v>
      </c>
      <c r="AB3632" s="6">
        <v>0</v>
      </c>
      <c r="AC3632" s="6">
        <v>0</v>
      </c>
      <c r="AD3632" s="6">
        <v>0</v>
      </c>
      <c r="AE3632" s="6">
        <v>0</v>
      </c>
      <c r="AF3632" s="6"/>
      <c r="AG3632" s="6"/>
      <c r="AH3632" s="2" t="s">
        <v>898</v>
      </c>
    </row>
    <row r="3633" spans="1:36" x14ac:dyDescent="0.25">
      <c r="A3633" s="2">
        <v>16</v>
      </c>
      <c r="B3633" s="2" t="s">
        <v>0</v>
      </c>
      <c r="C3633" s="2" t="s">
        <v>727</v>
      </c>
      <c r="D3633" s="2">
        <v>2023</v>
      </c>
      <c r="E3633" s="2" t="s">
        <v>1</v>
      </c>
      <c r="F3633" s="2" t="s">
        <v>2</v>
      </c>
      <c r="G3633" s="2" t="s">
        <v>3</v>
      </c>
      <c r="H3633" s="2" t="s">
        <v>4</v>
      </c>
      <c r="I3633" s="2" t="s">
        <v>764</v>
      </c>
      <c r="J3633" s="2" t="s">
        <v>661</v>
      </c>
      <c r="K3633" s="2" t="s">
        <v>885</v>
      </c>
      <c r="L3633" s="2" t="s">
        <v>834</v>
      </c>
      <c r="M3633" s="2" t="s">
        <v>835</v>
      </c>
      <c r="N3633" s="2" t="s">
        <v>49</v>
      </c>
      <c r="O3633" s="2" t="s">
        <v>80</v>
      </c>
      <c r="P3633" s="2" t="s">
        <v>81</v>
      </c>
      <c r="Q3633" s="2" t="s">
        <v>82</v>
      </c>
      <c r="R3633" s="2" t="s">
        <v>10</v>
      </c>
      <c r="S3633" s="2" t="s">
        <v>11</v>
      </c>
      <c r="T3633" s="2">
        <v>378</v>
      </c>
      <c r="U3633" s="2" t="s">
        <v>567</v>
      </c>
      <c r="V3633" s="2">
        <v>711</v>
      </c>
      <c r="W3633" s="2" t="s">
        <v>1578</v>
      </c>
      <c r="X3633" s="2" t="s">
        <v>917</v>
      </c>
      <c r="Y3633" s="2" t="s">
        <v>45</v>
      </c>
      <c r="Z3633" s="2" t="s">
        <v>914</v>
      </c>
      <c r="AA3633" s="2">
        <v>2021</v>
      </c>
      <c r="AB3633" s="6">
        <v>0</v>
      </c>
      <c r="AC3633" s="6">
        <v>0</v>
      </c>
      <c r="AD3633" s="6">
        <v>0</v>
      </c>
      <c r="AE3633" s="6">
        <v>0</v>
      </c>
      <c r="AF3633" s="6"/>
      <c r="AG3633" s="6"/>
      <c r="AH3633" s="2" t="s">
        <v>898</v>
      </c>
    </row>
    <row r="3634" spans="1:36" x14ac:dyDescent="0.25">
      <c r="A3634" s="2">
        <v>16</v>
      </c>
      <c r="B3634" s="2" t="s">
        <v>0</v>
      </c>
      <c r="C3634" s="2" t="s">
        <v>727</v>
      </c>
      <c r="D3634" s="2">
        <v>2023</v>
      </c>
      <c r="E3634" s="2" t="s">
        <v>1</v>
      </c>
      <c r="F3634" s="2" t="s">
        <v>2</v>
      </c>
      <c r="G3634" s="2" t="s">
        <v>3</v>
      </c>
      <c r="H3634" s="2" t="s">
        <v>4</v>
      </c>
      <c r="I3634" s="2" t="s">
        <v>764</v>
      </c>
      <c r="J3634" s="2" t="s">
        <v>661</v>
      </c>
      <c r="K3634" s="2" t="s">
        <v>885</v>
      </c>
      <c r="L3634" s="2" t="s">
        <v>834</v>
      </c>
      <c r="M3634" s="2" t="s">
        <v>835</v>
      </c>
      <c r="N3634" s="2" t="s">
        <v>49</v>
      </c>
      <c r="O3634" s="2" t="s">
        <v>80</v>
      </c>
      <c r="P3634" s="2" t="s">
        <v>81</v>
      </c>
      <c r="Q3634" s="2" t="s">
        <v>82</v>
      </c>
      <c r="R3634" s="2" t="s">
        <v>10</v>
      </c>
      <c r="S3634" s="2" t="s">
        <v>11</v>
      </c>
      <c r="T3634" s="2">
        <v>378</v>
      </c>
      <c r="U3634" s="2" t="s">
        <v>567</v>
      </c>
      <c r="V3634" s="2">
        <v>711</v>
      </c>
      <c r="W3634" s="2" t="s">
        <v>1578</v>
      </c>
      <c r="X3634" s="2" t="s">
        <v>917</v>
      </c>
      <c r="Y3634" s="2" t="s">
        <v>45</v>
      </c>
      <c r="Z3634" s="2" t="s">
        <v>914</v>
      </c>
      <c r="AA3634" s="2">
        <v>2022</v>
      </c>
      <c r="AB3634" s="6">
        <v>0</v>
      </c>
      <c r="AC3634" s="6">
        <v>43.62</v>
      </c>
      <c r="AD3634" s="6">
        <v>0</v>
      </c>
      <c r="AE3634" s="6">
        <v>0</v>
      </c>
      <c r="AF3634" s="6"/>
      <c r="AG3634" s="6"/>
      <c r="AH3634" s="2" t="s">
        <v>898</v>
      </c>
    </row>
    <row r="3635" spans="1:36" x14ac:dyDescent="0.25">
      <c r="A3635" s="2">
        <v>16</v>
      </c>
      <c r="B3635" s="2" t="s">
        <v>0</v>
      </c>
      <c r="C3635" s="2" t="s">
        <v>727</v>
      </c>
      <c r="D3635" s="2">
        <v>2023</v>
      </c>
      <c r="E3635" s="2" t="s">
        <v>1</v>
      </c>
      <c r="F3635" s="2" t="s">
        <v>2</v>
      </c>
      <c r="G3635" s="2" t="s">
        <v>3</v>
      </c>
      <c r="H3635" s="2" t="s">
        <v>4</v>
      </c>
      <c r="I3635" s="2" t="s">
        <v>764</v>
      </c>
      <c r="J3635" s="2" t="s">
        <v>661</v>
      </c>
      <c r="K3635" s="2" t="s">
        <v>885</v>
      </c>
      <c r="L3635" s="2" t="s">
        <v>834</v>
      </c>
      <c r="M3635" s="2" t="s">
        <v>835</v>
      </c>
      <c r="N3635" s="2" t="s">
        <v>49</v>
      </c>
      <c r="O3635" s="2" t="s">
        <v>80</v>
      </c>
      <c r="P3635" s="2" t="s">
        <v>81</v>
      </c>
      <c r="Q3635" s="2" t="s">
        <v>82</v>
      </c>
      <c r="R3635" s="2" t="s">
        <v>10</v>
      </c>
      <c r="S3635" s="2" t="s">
        <v>11</v>
      </c>
      <c r="T3635" s="2">
        <v>378</v>
      </c>
      <c r="U3635" s="2" t="s">
        <v>567</v>
      </c>
      <c r="V3635" s="2">
        <v>711</v>
      </c>
      <c r="W3635" s="2" t="s">
        <v>1578</v>
      </c>
      <c r="X3635" s="2" t="s">
        <v>917</v>
      </c>
      <c r="Y3635" s="2" t="s">
        <v>45</v>
      </c>
      <c r="Z3635" s="2" t="s">
        <v>914</v>
      </c>
      <c r="AA3635" s="2">
        <v>2023</v>
      </c>
      <c r="AB3635" s="6">
        <v>0</v>
      </c>
      <c r="AC3635" s="6">
        <v>17.53</v>
      </c>
      <c r="AD3635" s="6">
        <v>4.72</v>
      </c>
      <c r="AE3635" s="6">
        <v>26.93</v>
      </c>
      <c r="AF3635" s="6">
        <v>26.93</v>
      </c>
      <c r="AG3635" s="6">
        <v>8.08</v>
      </c>
      <c r="AH3635" s="2" t="s">
        <v>898</v>
      </c>
      <c r="AI3635" t="s">
        <v>5607</v>
      </c>
      <c r="AJ3635" t="s">
        <v>5608</v>
      </c>
    </row>
    <row r="3636" spans="1:36" x14ac:dyDescent="0.25">
      <c r="A3636" s="2">
        <v>16</v>
      </c>
      <c r="B3636" s="2" t="s">
        <v>0</v>
      </c>
      <c r="C3636" s="2" t="s">
        <v>727</v>
      </c>
      <c r="D3636" s="2">
        <v>2023</v>
      </c>
      <c r="E3636" s="2" t="s">
        <v>1</v>
      </c>
      <c r="F3636" s="2" t="s">
        <v>2</v>
      </c>
      <c r="G3636" s="2" t="s">
        <v>3</v>
      </c>
      <c r="H3636" s="2" t="s">
        <v>4</v>
      </c>
      <c r="I3636" s="2" t="s">
        <v>764</v>
      </c>
      <c r="J3636" s="2" t="s">
        <v>661</v>
      </c>
      <c r="K3636" s="2" t="s">
        <v>885</v>
      </c>
      <c r="L3636" s="2" t="s">
        <v>834</v>
      </c>
      <c r="M3636" s="2" t="s">
        <v>835</v>
      </c>
      <c r="N3636" s="2" t="s">
        <v>49</v>
      </c>
      <c r="O3636" s="2" t="s">
        <v>80</v>
      </c>
      <c r="P3636" s="2" t="s">
        <v>81</v>
      </c>
      <c r="Q3636" s="2" t="s">
        <v>82</v>
      </c>
      <c r="R3636" s="2" t="s">
        <v>10</v>
      </c>
      <c r="S3636" s="2" t="s">
        <v>11</v>
      </c>
      <c r="T3636" s="2">
        <v>378</v>
      </c>
      <c r="U3636" s="2" t="s">
        <v>567</v>
      </c>
      <c r="V3636" s="2">
        <v>711</v>
      </c>
      <c r="W3636" s="2" t="s">
        <v>1578</v>
      </c>
      <c r="X3636" s="2" t="s">
        <v>917</v>
      </c>
      <c r="Y3636" s="2" t="s">
        <v>45</v>
      </c>
      <c r="Z3636" s="2" t="s">
        <v>914</v>
      </c>
      <c r="AA3636" s="2">
        <v>2024</v>
      </c>
      <c r="AB3636" s="6">
        <v>0</v>
      </c>
      <c r="AC3636" s="6">
        <v>40.909999999999997</v>
      </c>
      <c r="AD3636" s="6">
        <v>0</v>
      </c>
      <c r="AE3636" s="6">
        <v>0</v>
      </c>
      <c r="AF3636" s="6"/>
      <c r="AG3636" s="6"/>
      <c r="AH3636" s="2" t="s">
        <v>898</v>
      </c>
    </row>
    <row r="3637" spans="1:36" x14ac:dyDescent="0.25">
      <c r="A3637" s="2">
        <v>16</v>
      </c>
      <c r="B3637" s="2" t="s">
        <v>0</v>
      </c>
      <c r="C3637" s="2" t="s">
        <v>727</v>
      </c>
      <c r="D3637" s="2">
        <v>2023</v>
      </c>
      <c r="E3637" s="2" t="s">
        <v>1</v>
      </c>
      <c r="F3637" s="2" t="s">
        <v>2</v>
      </c>
      <c r="G3637" s="2" t="s">
        <v>3</v>
      </c>
      <c r="H3637" s="2" t="s">
        <v>4</v>
      </c>
      <c r="I3637" s="2" t="s">
        <v>764</v>
      </c>
      <c r="J3637" s="2" t="s">
        <v>661</v>
      </c>
      <c r="K3637" s="2" t="s">
        <v>885</v>
      </c>
      <c r="L3637" s="2" t="s">
        <v>834</v>
      </c>
      <c r="M3637" s="2" t="s">
        <v>835</v>
      </c>
      <c r="N3637" s="2" t="s">
        <v>49</v>
      </c>
      <c r="O3637" s="2" t="s">
        <v>80</v>
      </c>
      <c r="P3637" s="2" t="s">
        <v>81</v>
      </c>
      <c r="Q3637" s="2" t="s">
        <v>82</v>
      </c>
      <c r="R3637" s="2" t="s">
        <v>10</v>
      </c>
      <c r="S3637" s="2" t="s">
        <v>11</v>
      </c>
      <c r="T3637" s="2">
        <v>383</v>
      </c>
      <c r="U3637" s="2" t="s">
        <v>176</v>
      </c>
      <c r="V3637" s="2">
        <v>410</v>
      </c>
      <c r="W3637" s="2" t="s">
        <v>1050</v>
      </c>
      <c r="X3637" s="2" t="s">
        <v>917</v>
      </c>
      <c r="Y3637" s="2" t="s">
        <v>45</v>
      </c>
      <c r="Z3637" s="2" t="s">
        <v>914</v>
      </c>
      <c r="AA3637" s="2">
        <v>2020</v>
      </c>
      <c r="AB3637" s="6">
        <v>0.03</v>
      </c>
      <c r="AC3637" s="6">
        <v>0.01</v>
      </c>
      <c r="AD3637" s="6">
        <v>0.01</v>
      </c>
      <c r="AE3637" s="6">
        <v>100</v>
      </c>
      <c r="AF3637" s="6"/>
      <c r="AG3637" s="6"/>
      <c r="AH3637" s="2" t="s">
        <v>906</v>
      </c>
    </row>
    <row r="3638" spans="1:36" x14ac:dyDescent="0.25">
      <c r="A3638" s="2">
        <v>16</v>
      </c>
      <c r="B3638" s="2" t="s">
        <v>0</v>
      </c>
      <c r="C3638" s="2" t="s">
        <v>727</v>
      </c>
      <c r="D3638" s="2">
        <v>2023</v>
      </c>
      <c r="E3638" s="2" t="s">
        <v>1</v>
      </c>
      <c r="F3638" s="2" t="s">
        <v>2</v>
      </c>
      <c r="G3638" s="2" t="s">
        <v>3</v>
      </c>
      <c r="H3638" s="2" t="s">
        <v>4</v>
      </c>
      <c r="I3638" s="2" t="s">
        <v>764</v>
      </c>
      <c r="J3638" s="2" t="s">
        <v>661</v>
      </c>
      <c r="K3638" s="2" t="s">
        <v>885</v>
      </c>
      <c r="L3638" s="2" t="s">
        <v>834</v>
      </c>
      <c r="M3638" s="2" t="s">
        <v>835</v>
      </c>
      <c r="N3638" s="2" t="s">
        <v>49</v>
      </c>
      <c r="O3638" s="2" t="s">
        <v>80</v>
      </c>
      <c r="P3638" s="2" t="s">
        <v>81</v>
      </c>
      <c r="Q3638" s="2" t="s">
        <v>82</v>
      </c>
      <c r="R3638" s="2" t="s">
        <v>10</v>
      </c>
      <c r="S3638" s="2" t="s">
        <v>11</v>
      </c>
      <c r="T3638" s="2">
        <v>383</v>
      </c>
      <c r="U3638" s="2" t="s">
        <v>176</v>
      </c>
      <c r="V3638" s="2">
        <v>410</v>
      </c>
      <c r="W3638" s="2" t="s">
        <v>1050</v>
      </c>
      <c r="X3638" s="2" t="s">
        <v>917</v>
      </c>
      <c r="Y3638" s="2" t="s">
        <v>45</v>
      </c>
      <c r="Z3638" s="2" t="s">
        <v>914</v>
      </c>
      <c r="AA3638" s="2">
        <v>2021</v>
      </c>
      <c r="AB3638" s="6">
        <v>0.06</v>
      </c>
      <c r="AC3638" s="6">
        <v>0.04</v>
      </c>
      <c r="AD3638" s="6">
        <v>0.04</v>
      </c>
      <c r="AE3638" s="6">
        <v>100</v>
      </c>
      <c r="AF3638" s="6"/>
      <c r="AG3638" s="6"/>
      <c r="AH3638" s="2" t="s">
        <v>906</v>
      </c>
    </row>
    <row r="3639" spans="1:36" x14ac:dyDescent="0.25">
      <c r="A3639" s="2">
        <v>16</v>
      </c>
      <c r="B3639" s="2" t="s">
        <v>0</v>
      </c>
      <c r="C3639" s="2" t="s">
        <v>727</v>
      </c>
      <c r="D3639" s="2">
        <v>2023</v>
      </c>
      <c r="E3639" s="2" t="s">
        <v>1</v>
      </c>
      <c r="F3639" s="2" t="s">
        <v>2</v>
      </c>
      <c r="G3639" s="2" t="s">
        <v>3</v>
      </c>
      <c r="H3639" s="2" t="s">
        <v>4</v>
      </c>
      <c r="I3639" s="2" t="s">
        <v>764</v>
      </c>
      <c r="J3639" s="2" t="s">
        <v>661</v>
      </c>
      <c r="K3639" s="2" t="s">
        <v>885</v>
      </c>
      <c r="L3639" s="2" t="s">
        <v>834</v>
      </c>
      <c r="M3639" s="2" t="s">
        <v>835</v>
      </c>
      <c r="N3639" s="2" t="s">
        <v>49</v>
      </c>
      <c r="O3639" s="2" t="s">
        <v>80</v>
      </c>
      <c r="P3639" s="2" t="s">
        <v>81</v>
      </c>
      <c r="Q3639" s="2" t="s">
        <v>82</v>
      </c>
      <c r="R3639" s="2" t="s">
        <v>10</v>
      </c>
      <c r="S3639" s="2" t="s">
        <v>11</v>
      </c>
      <c r="T3639" s="2">
        <v>383</v>
      </c>
      <c r="U3639" s="2" t="s">
        <v>176</v>
      </c>
      <c r="V3639" s="2">
        <v>410</v>
      </c>
      <c r="W3639" s="2" t="s">
        <v>1050</v>
      </c>
      <c r="X3639" s="2" t="s">
        <v>917</v>
      </c>
      <c r="Y3639" s="2" t="s">
        <v>45</v>
      </c>
      <c r="Z3639" s="2" t="s">
        <v>914</v>
      </c>
      <c r="AA3639" s="2">
        <v>2022</v>
      </c>
      <c r="AB3639" s="6">
        <v>0.06</v>
      </c>
      <c r="AC3639" s="6">
        <v>0.08</v>
      </c>
      <c r="AD3639" s="6">
        <v>0.08</v>
      </c>
      <c r="AE3639" s="6">
        <v>100</v>
      </c>
      <c r="AF3639" s="6"/>
      <c r="AG3639" s="6"/>
      <c r="AH3639" s="2" t="s">
        <v>906</v>
      </c>
    </row>
    <row r="3640" spans="1:36" x14ac:dyDescent="0.25">
      <c r="A3640" s="2">
        <v>16</v>
      </c>
      <c r="B3640" s="2" t="s">
        <v>0</v>
      </c>
      <c r="C3640" s="2" t="s">
        <v>727</v>
      </c>
      <c r="D3640" s="2">
        <v>2023</v>
      </c>
      <c r="E3640" s="2" t="s">
        <v>1</v>
      </c>
      <c r="F3640" s="2" t="s">
        <v>2</v>
      </c>
      <c r="G3640" s="2" t="s">
        <v>3</v>
      </c>
      <c r="H3640" s="2" t="s">
        <v>4</v>
      </c>
      <c r="I3640" s="2" t="s">
        <v>764</v>
      </c>
      <c r="J3640" s="2" t="s">
        <v>661</v>
      </c>
      <c r="K3640" s="2" t="s">
        <v>885</v>
      </c>
      <c r="L3640" s="2" t="s">
        <v>834</v>
      </c>
      <c r="M3640" s="2" t="s">
        <v>835</v>
      </c>
      <c r="N3640" s="2" t="s">
        <v>49</v>
      </c>
      <c r="O3640" s="2" t="s">
        <v>80</v>
      </c>
      <c r="P3640" s="2" t="s">
        <v>81</v>
      </c>
      <c r="Q3640" s="2" t="s">
        <v>82</v>
      </c>
      <c r="R3640" s="2" t="s">
        <v>10</v>
      </c>
      <c r="S3640" s="2" t="s">
        <v>11</v>
      </c>
      <c r="T3640" s="2">
        <v>383</v>
      </c>
      <c r="U3640" s="2" t="s">
        <v>176</v>
      </c>
      <c r="V3640" s="2">
        <v>410</v>
      </c>
      <c r="W3640" s="2" t="s">
        <v>1050</v>
      </c>
      <c r="X3640" s="2" t="s">
        <v>917</v>
      </c>
      <c r="Y3640" s="2" t="s">
        <v>45</v>
      </c>
      <c r="Z3640" s="2" t="s">
        <v>914</v>
      </c>
      <c r="AA3640" s="2">
        <v>2023</v>
      </c>
      <c r="AB3640" s="6">
        <v>0.06</v>
      </c>
      <c r="AC3640" s="6">
        <v>0.12</v>
      </c>
      <c r="AD3640" s="6">
        <v>0.12</v>
      </c>
      <c r="AE3640" s="6">
        <v>100</v>
      </c>
      <c r="AF3640" s="6">
        <v>100</v>
      </c>
      <c r="AG3640" s="6">
        <v>100</v>
      </c>
      <c r="AH3640" s="2" t="s">
        <v>906</v>
      </c>
      <c r="AI3640" t="s">
        <v>5291</v>
      </c>
      <c r="AJ3640" t="s">
        <v>5609</v>
      </c>
    </row>
    <row r="3641" spans="1:36" x14ac:dyDescent="0.25">
      <c r="A3641" s="2">
        <v>16</v>
      </c>
      <c r="B3641" s="2" t="s">
        <v>0</v>
      </c>
      <c r="C3641" s="2" t="s">
        <v>727</v>
      </c>
      <c r="D3641" s="2">
        <v>2023</v>
      </c>
      <c r="E3641" s="2" t="s">
        <v>1</v>
      </c>
      <c r="F3641" s="2" t="s">
        <v>2</v>
      </c>
      <c r="G3641" s="2" t="s">
        <v>3</v>
      </c>
      <c r="H3641" s="2" t="s">
        <v>4</v>
      </c>
      <c r="I3641" s="2" t="s">
        <v>764</v>
      </c>
      <c r="J3641" s="2" t="s">
        <v>661</v>
      </c>
      <c r="K3641" s="2" t="s">
        <v>885</v>
      </c>
      <c r="L3641" s="2" t="s">
        <v>834</v>
      </c>
      <c r="M3641" s="2" t="s">
        <v>835</v>
      </c>
      <c r="N3641" s="2" t="s">
        <v>49</v>
      </c>
      <c r="O3641" s="2" t="s">
        <v>80</v>
      </c>
      <c r="P3641" s="2" t="s">
        <v>81</v>
      </c>
      <c r="Q3641" s="2" t="s">
        <v>82</v>
      </c>
      <c r="R3641" s="2" t="s">
        <v>10</v>
      </c>
      <c r="S3641" s="2" t="s">
        <v>11</v>
      </c>
      <c r="T3641" s="2">
        <v>383</v>
      </c>
      <c r="U3641" s="2" t="s">
        <v>176</v>
      </c>
      <c r="V3641" s="2">
        <v>410</v>
      </c>
      <c r="W3641" s="2" t="s">
        <v>1050</v>
      </c>
      <c r="X3641" s="2" t="s">
        <v>917</v>
      </c>
      <c r="Y3641" s="2" t="s">
        <v>45</v>
      </c>
      <c r="Z3641" s="2" t="s">
        <v>914</v>
      </c>
      <c r="AA3641" s="2">
        <v>2024</v>
      </c>
      <c r="AB3641" s="6">
        <v>0.04</v>
      </c>
      <c r="AC3641" s="6">
        <v>0</v>
      </c>
      <c r="AD3641" s="6">
        <v>0</v>
      </c>
      <c r="AE3641" s="6">
        <v>0</v>
      </c>
      <c r="AF3641" s="6"/>
      <c r="AG3641" s="6"/>
      <c r="AH3641" s="2" t="s">
        <v>906</v>
      </c>
    </row>
    <row r="3642" spans="1:36" x14ac:dyDescent="0.25">
      <c r="A3642" s="2">
        <v>16</v>
      </c>
      <c r="B3642" s="2" t="s">
        <v>0</v>
      </c>
      <c r="C3642" s="2" t="s">
        <v>727</v>
      </c>
      <c r="D3642" s="2">
        <v>2023</v>
      </c>
      <c r="E3642" s="2" t="s">
        <v>1</v>
      </c>
      <c r="F3642" s="2" t="s">
        <v>2</v>
      </c>
      <c r="G3642" s="2" t="s">
        <v>3</v>
      </c>
      <c r="H3642" s="2" t="s">
        <v>4</v>
      </c>
      <c r="I3642" s="2" t="s">
        <v>764</v>
      </c>
      <c r="J3642" s="2" t="s">
        <v>661</v>
      </c>
      <c r="K3642" s="2" t="s">
        <v>885</v>
      </c>
      <c r="L3642" s="2" t="s">
        <v>834</v>
      </c>
      <c r="M3642" s="2" t="s">
        <v>835</v>
      </c>
      <c r="N3642" s="2" t="s">
        <v>6</v>
      </c>
      <c r="O3642" s="2" t="s">
        <v>7</v>
      </c>
      <c r="P3642" s="2" t="s">
        <v>8</v>
      </c>
      <c r="Q3642" s="2" t="s">
        <v>9</v>
      </c>
      <c r="R3642" s="2" t="s">
        <v>10</v>
      </c>
      <c r="S3642" s="2" t="s">
        <v>11</v>
      </c>
      <c r="T3642" s="2">
        <v>482</v>
      </c>
      <c r="U3642" s="2" t="s">
        <v>184</v>
      </c>
      <c r="V3642" s="2">
        <v>528</v>
      </c>
      <c r="W3642" s="2" t="s">
        <v>1059</v>
      </c>
      <c r="X3642" s="2" t="s">
        <v>922</v>
      </c>
      <c r="Y3642" s="2" t="s">
        <v>45</v>
      </c>
      <c r="Z3642" s="2" t="s">
        <v>914</v>
      </c>
      <c r="AA3642" s="2">
        <v>2020</v>
      </c>
      <c r="AB3642" s="6">
        <v>0.05</v>
      </c>
      <c r="AC3642" s="6">
        <v>85.43</v>
      </c>
      <c r="AD3642" s="6">
        <v>95.4</v>
      </c>
      <c r="AE3642" s="6">
        <v>111.67</v>
      </c>
      <c r="AF3642" s="6"/>
      <c r="AG3642" s="6"/>
      <c r="AH3642" s="2" t="s">
        <v>897</v>
      </c>
    </row>
    <row r="3643" spans="1:36" x14ac:dyDescent="0.25">
      <c r="A3643" s="2">
        <v>16</v>
      </c>
      <c r="B3643" s="2" t="s">
        <v>0</v>
      </c>
      <c r="C3643" s="2" t="s">
        <v>727</v>
      </c>
      <c r="D3643" s="2">
        <v>2023</v>
      </c>
      <c r="E3643" s="2" t="s">
        <v>1</v>
      </c>
      <c r="F3643" s="2" t="s">
        <v>2</v>
      </c>
      <c r="G3643" s="2" t="s">
        <v>3</v>
      </c>
      <c r="H3643" s="2" t="s">
        <v>4</v>
      </c>
      <c r="I3643" s="2" t="s">
        <v>764</v>
      </c>
      <c r="J3643" s="2" t="s">
        <v>661</v>
      </c>
      <c r="K3643" s="2" t="s">
        <v>885</v>
      </c>
      <c r="L3643" s="2" t="s">
        <v>834</v>
      </c>
      <c r="M3643" s="2" t="s">
        <v>835</v>
      </c>
      <c r="N3643" s="2" t="s">
        <v>6</v>
      </c>
      <c r="O3643" s="2" t="s">
        <v>7</v>
      </c>
      <c r="P3643" s="2" t="s">
        <v>8</v>
      </c>
      <c r="Q3643" s="2" t="s">
        <v>9</v>
      </c>
      <c r="R3643" s="2" t="s">
        <v>10</v>
      </c>
      <c r="S3643" s="2" t="s">
        <v>11</v>
      </c>
      <c r="T3643" s="2">
        <v>482</v>
      </c>
      <c r="U3643" s="2" t="s">
        <v>184</v>
      </c>
      <c r="V3643" s="2">
        <v>528</v>
      </c>
      <c r="W3643" s="2" t="s">
        <v>1059</v>
      </c>
      <c r="X3643" s="2" t="s">
        <v>922</v>
      </c>
      <c r="Y3643" s="2" t="s">
        <v>45</v>
      </c>
      <c r="Z3643" s="2" t="s">
        <v>914</v>
      </c>
      <c r="AA3643" s="2">
        <v>2021</v>
      </c>
      <c r="AB3643" s="6">
        <v>0.2</v>
      </c>
      <c r="AC3643" s="6">
        <v>86.43</v>
      </c>
      <c r="AD3643" s="6">
        <v>86</v>
      </c>
      <c r="AE3643" s="6">
        <v>99.5</v>
      </c>
      <c r="AF3643" s="6"/>
      <c r="AG3643" s="6"/>
      <c r="AH3643" s="2" t="s">
        <v>897</v>
      </c>
    </row>
    <row r="3644" spans="1:36" x14ac:dyDescent="0.25">
      <c r="A3644" s="2">
        <v>16</v>
      </c>
      <c r="B3644" s="2" t="s">
        <v>0</v>
      </c>
      <c r="C3644" s="2" t="s">
        <v>727</v>
      </c>
      <c r="D3644" s="2">
        <v>2023</v>
      </c>
      <c r="E3644" s="2" t="s">
        <v>1</v>
      </c>
      <c r="F3644" s="2" t="s">
        <v>2</v>
      </c>
      <c r="G3644" s="2" t="s">
        <v>3</v>
      </c>
      <c r="H3644" s="2" t="s">
        <v>4</v>
      </c>
      <c r="I3644" s="2" t="s">
        <v>764</v>
      </c>
      <c r="J3644" s="2" t="s">
        <v>661</v>
      </c>
      <c r="K3644" s="2" t="s">
        <v>885</v>
      </c>
      <c r="L3644" s="2" t="s">
        <v>834</v>
      </c>
      <c r="M3644" s="2" t="s">
        <v>835</v>
      </c>
      <c r="N3644" s="2" t="s">
        <v>6</v>
      </c>
      <c r="O3644" s="2" t="s">
        <v>7</v>
      </c>
      <c r="P3644" s="2" t="s">
        <v>8</v>
      </c>
      <c r="Q3644" s="2" t="s">
        <v>9</v>
      </c>
      <c r="R3644" s="2" t="s">
        <v>10</v>
      </c>
      <c r="S3644" s="2" t="s">
        <v>11</v>
      </c>
      <c r="T3644" s="2">
        <v>482</v>
      </c>
      <c r="U3644" s="2" t="s">
        <v>184</v>
      </c>
      <c r="V3644" s="2">
        <v>528</v>
      </c>
      <c r="W3644" s="2" t="s">
        <v>1059</v>
      </c>
      <c r="X3644" s="2" t="s">
        <v>922</v>
      </c>
      <c r="Y3644" s="2" t="s">
        <v>45</v>
      </c>
      <c r="Z3644" s="2" t="s">
        <v>914</v>
      </c>
      <c r="AA3644" s="2">
        <v>2022</v>
      </c>
      <c r="AB3644" s="6">
        <v>0.3</v>
      </c>
      <c r="AC3644" s="6">
        <v>87.43</v>
      </c>
      <c r="AD3644" s="6">
        <v>84.72</v>
      </c>
      <c r="AE3644" s="6">
        <v>96.9</v>
      </c>
      <c r="AF3644" s="6"/>
      <c r="AG3644" s="6"/>
      <c r="AH3644" s="2" t="s">
        <v>897</v>
      </c>
    </row>
    <row r="3645" spans="1:36" x14ac:dyDescent="0.25">
      <c r="A3645" s="2">
        <v>16</v>
      </c>
      <c r="B3645" s="2" t="s">
        <v>0</v>
      </c>
      <c r="C3645" s="2" t="s">
        <v>727</v>
      </c>
      <c r="D3645" s="2">
        <v>2023</v>
      </c>
      <c r="E3645" s="2" t="s">
        <v>1</v>
      </c>
      <c r="F3645" s="2" t="s">
        <v>2</v>
      </c>
      <c r="G3645" s="2" t="s">
        <v>3</v>
      </c>
      <c r="H3645" s="2" t="s">
        <v>4</v>
      </c>
      <c r="I3645" s="2" t="s">
        <v>764</v>
      </c>
      <c r="J3645" s="2" t="s">
        <v>661</v>
      </c>
      <c r="K3645" s="2" t="s">
        <v>885</v>
      </c>
      <c r="L3645" s="2" t="s">
        <v>834</v>
      </c>
      <c r="M3645" s="2" t="s">
        <v>835</v>
      </c>
      <c r="N3645" s="2" t="s">
        <v>6</v>
      </c>
      <c r="O3645" s="2" t="s">
        <v>7</v>
      </c>
      <c r="P3645" s="2" t="s">
        <v>8</v>
      </c>
      <c r="Q3645" s="2" t="s">
        <v>9</v>
      </c>
      <c r="R3645" s="2" t="s">
        <v>10</v>
      </c>
      <c r="S3645" s="2" t="s">
        <v>11</v>
      </c>
      <c r="T3645" s="2">
        <v>482</v>
      </c>
      <c r="U3645" s="2" t="s">
        <v>184</v>
      </c>
      <c r="V3645" s="2">
        <v>528</v>
      </c>
      <c r="W3645" s="2" t="s">
        <v>1059</v>
      </c>
      <c r="X3645" s="2" t="s">
        <v>922</v>
      </c>
      <c r="Y3645" s="2" t="s">
        <v>45</v>
      </c>
      <c r="Z3645" s="2" t="s">
        <v>914</v>
      </c>
      <c r="AA3645" s="2">
        <v>2023</v>
      </c>
      <c r="AB3645" s="6">
        <v>0.3</v>
      </c>
      <c r="AC3645" s="6">
        <v>89.43</v>
      </c>
      <c r="AD3645" s="6">
        <v>91.28</v>
      </c>
      <c r="AE3645" s="6">
        <v>102.07</v>
      </c>
      <c r="AF3645" s="6">
        <v>102.07</v>
      </c>
      <c r="AG3645" s="6">
        <v>102.07</v>
      </c>
      <c r="AH3645" s="2" t="s">
        <v>897</v>
      </c>
      <c r="AI3645" t="s">
        <v>5291</v>
      </c>
      <c r="AJ3645" t="s">
        <v>5610</v>
      </c>
    </row>
    <row r="3646" spans="1:36" x14ac:dyDescent="0.25">
      <c r="A3646" s="2">
        <v>16</v>
      </c>
      <c r="B3646" s="2" t="s">
        <v>0</v>
      </c>
      <c r="C3646" s="2" t="s">
        <v>727</v>
      </c>
      <c r="D3646" s="2">
        <v>2023</v>
      </c>
      <c r="E3646" s="2" t="s">
        <v>1</v>
      </c>
      <c r="F3646" s="2" t="s">
        <v>2</v>
      </c>
      <c r="G3646" s="2" t="s">
        <v>3</v>
      </c>
      <c r="H3646" s="2" t="s">
        <v>4</v>
      </c>
      <c r="I3646" s="2" t="s">
        <v>764</v>
      </c>
      <c r="J3646" s="2" t="s">
        <v>661</v>
      </c>
      <c r="K3646" s="2" t="s">
        <v>885</v>
      </c>
      <c r="L3646" s="2" t="s">
        <v>834</v>
      </c>
      <c r="M3646" s="2" t="s">
        <v>835</v>
      </c>
      <c r="N3646" s="2" t="s">
        <v>6</v>
      </c>
      <c r="O3646" s="2" t="s">
        <v>7</v>
      </c>
      <c r="P3646" s="2" t="s">
        <v>8</v>
      </c>
      <c r="Q3646" s="2" t="s">
        <v>9</v>
      </c>
      <c r="R3646" s="2" t="s">
        <v>10</v>
      </c>
      <c r="S3646" s="2" t="s">
        <v>11</v>
      </c>
      <c r="T3646" s="2">
        <v>482</v>
      </c>
      <c r="U3646" s="2" t="s">
        <v>184</v>
      </c>
      <c r="V3646" s="2">
        <v>528</v>
      </c>
      <c r="W3646" s="2" t="s">
        <v>1059</v>
      </c>
      <c r="X3646" s="2" t="s">
        <v>922</v>
      </c>
      <c r="Y3646" s="2" t="s">
        <v>45</v>
      </c>
      <c r="Z3646" s="2" t="s">
        <v>914</v>
      </c>
      <c r="AA3646" s="2">
        <v>2024</v>
      </c>
      <c r="AB3646" s="6">
        <v>0.4</v>
      </c>
      <c r="AC3646" s="6">
        <v>0</v>
      </c>
      <c r="AD3646" s="6">
        <v>0</v>
      </c>
      <c r="AE3646" s="6">
        <v>0</v>
      </c>
      <c r="AF3646" s="6"/>
      <c r="AG3646" s="6"/>
      <c r="AH3646" s="2" t="s">
        <v>897</v>
      </c>
    </row>
    <row r="3647" spans="1:36" x14ac:dyDescent="0.25">
      <c r="A3647" s="2">
        <v>16</v>
      </c>
      <c r="B3647" s="2" t="s">
        <v>0</v>
      </c>
      <c r="C3647" s="2" t="s">
        <v>727</v>
      </c>
      <c r="D3647" s="2">
        <v>2023</v>
      </c>
      <c r="E3647" s="2" t="s">
        <v>1</v>
      </c>
      <c r="F3647" s="2" t="s">
        <v>2</v>
      </c>
      <c r="G3647" s="2" t="s">
        <v>3</v>
      </c>
      <c r="H3647" s="2" t="s">
        <v>4</v>
      </c>
      <c r="I3647" s="2" t="s">
        <v>764</v>
      </c>
      <c r="J3647" s="2" t="s">
        <v>661</v>
      </c>
      <c r="K3647" s="2" t="s">
        <v>885</v>
      </c>
      <c r="L3647" s="2" t="s">
        <v>834</v>
      </c>
      <c r="M3647" s="2" t="s">
        <v>835</v>
      </c>
      <c r="N3647" s="2" t="s">
        <v>6</v>
      </c>
      <c r="O3647" s="2" t="s">
        <v>7</v>
      </c>
      <c r="P3647" s="2" t="s">
        <v>8</v>
      </c>
      <c r="Q3647" s="2" t="s">
        <v>9</v>
      </c>
      <c r="R3647" s="2" t="s">
        <v>10</v>
      </c>
      <c r="S3647" s="2" t="s">
        <v>11</v>
      </c>
      <c r="T3647" s="2">
        <v>483</v>
      </c>
      <c r="U3647" s="2" t="s">
        <v>185</v>
      </c>
      <c r="V3647" s="2">
        <v>529</v>
      </c>
      <c r="W3647" s="2" t="s">
        <v>1060</v>
      </c>
      <c r="X3647" s="2" t="s">
        <v>922</v>
      </c>
      <c r="Y3647" s="2" t="s">
        <v>45</v>
      </c>
      <c r="Z3647" s="2" t="s">
        <v>914</v>
      </c>
      <c r="AA3647" s="2">
        <v>2020</v>
      </c>
      <c r="AB3647" s="6">
        <v>1</v>
      </c>
      <c r="AC3647" s="6">
        <v>64.599999999999994</v>
      </c>
      <c r="AD3647" s="6">
        <v>80.5</v>
      </c>
      <c r="AE3647" s="6">
        <v>124.61</v>
      </c>
      <c r="AF3647" s="6"/>
      <c r="AG3647" s="6"/>
      <c r="AH3647" s="2" t="s">
        <v>897</v>
      </c>
    </row>
    <row r="3648" spans="1:36" x14ac:dyDescent="0.25">
      <c r="A3648" s="2">
        <v>16</v>
      </c>
      <c r="B3648" s="2" t="s">
        <v>0</v>
      </c>
      <c r="C3648" s="2" t="s">
        <v>727</v>
      </c>
      <c r="D3648" s="2">
        <v>2023</v>
      </c>
      <c r="E3648" s="2" t="s">
        <v>1</v>
      </c>
      <c r="F3648" s="2" t="s">
        <v>2</v>
      </c>
      <c r="G3648" s="2" t="s">
        <v>3</v>
      </c>
      <c r="H3648" s="2" t="s">
        <v>4</v>
      </c>
      <c r="I3648" s="2" t="s">
        <v>764</v>
      </c>
      <c r="J3648" s="2" t="s">
        <v>661</v>
      </c>
      <c r="K3648" s="2" t="s">
        <v>885</v>
      </c>
      <c r="L3648" s="2" t="s">
        <v>834</v>
      </c>
      <c r="M3648" s="2" t="s">
        <v>835</v>
      </c>
      <c r="N3648" s="2" t="s">
        <v>6</v>
      </c>
      <c r="O3648" s="2" t="s">
        <v>7</v>
      </c>
      <c r="P3648" s="2" t="s">
        <v>8</v>
      </c>
      <c r="Q3648" s="2" t="s">
        <v>9</v>
      </c>
      <c r="R3648" s="2" t="s">
        <v>10</v>
      </c>
      <c r="S3648" s="2" t="s">
        <v>11</v>
      </c>
      <c r="T3648" s="2">
        <v>483</v>
      </c>
      <c r="U3648" s="2" t="s">
        <v>185</v>
      </c>
      <c r="V3648" s="2">
        <v>529</v>
      </c>
      <c r="W3648" s="2" t="s">
        <v>1060</v>
      </c>
      <c r="X3648" s="2" t="s">
        <v>922</v>
      </c>
      <c r="Y3648" s="2" t="s">
        <v>45</v>
      </c>
      <c r="Z3648" s="2" t="s">
        <v>914</v>
      </c>
      <c r="AA3648" s="2">
        <v>2021</v>
      </c>
      <c r="AB3648" s="6">
        <v>1</v>
      </c>
      <c r="AC3648" s="6">
        <v>65.599999999999994</v>
      </c>
      <c r="AD3648" s="6">
        <v>87.3</v>
      </c>
      <c r="AE3648" s="6">
        <v>133.08000000000001</v>
      </c>
      <c r="AF3648" s="6"/>
      <c r="AG3648" s="6"/>
      <c r="AH3648" s="2" t="s">
        <v>897</v>
      </c>
    </row>
    <row r="3649" spans="1:36" x14ac:dyDescent="0.25">
      <c r="A3649" s="2">
        <v>16</v>
      </c>
      <c r="B3649" s="2" t="s">
        <v>0</v>
      </c>
      <c r="C3649" s="2" t="s">
        <v>727</v>
      </c>
      <c r="D3649" s="2">
        <v>2023</v>
      </c>
      <c r="E3649" s="2" t="s">
        <v>1</v>
      </c>
      <c r="F3649" s="2" t="s">
        <v>2</v>
      </c>
      <c r="G3649" s="2" t="s">
        <v>3</v>
      </c>
      <c r="H3649" s="2" t="s">
        <v>4</v>
      </c>
      <c r="I3649" s="2" t="s">
        <v>764</v>
      </c>
      <c r="J3649" s="2" t="s">
        <v>661</v>
      </c>
      <c r="K3649" s="2" t="s">
        <v>885</v>
      </c>
      <c r="L3649" s="2" t="s">
        <v>834</v>
      </c>
      <c r="M3649" s="2" t="s">
        <v>835</v>
      </c>
      <c r="N3649" s="2" t="s">
        <v>6</v>
      </c>
      <c r="O3649" s="2" t="s">
        <v>7</v>
      </c>
      <c r="P3649" s="2" t="s">
        <v>8</v>
      </c>
      <c r="Q3649" s="2" t="s">
        <v>9</v>
      </c>
      <c r="R3649" s="2" t="s">
        <v>10</v>
      </c>
      <c r="S3649" s="2" t="s">
        <v>11</v>
      </c>
      <c r="T3649" s="2">
        <v>483</v>
      </c>
      <c r="U3649" s="2" t="s">
        <v>185</v>
      </c>
      <c r="V3649" s="2">
        <v>529</v>
      </c>
      <c r="W3649" s="2" t="s">
        <v>1060</v>
      </c>
      <c r="X3649" s="2" t="s">
        <v>922</v>
      </c>
      <c r="Y3649" s="2" t="s">
        <v>45</v>
      </c>
      <c r="Z3649" s="2" t="s">
        <v>914</v>
      </c>
      <c r="AA3649" s="2">
        <v>2022</v>
      </c>
      <c r="AB3649" s="6">
        <v>1</v>
      </c>
      <c r="AC3649" s="6">
        <v>66.599999999999994</v>
      </c>
      <c r="AD3649" s="6">
        <v>90.4</v>
      </c>
      <c r="AE3649" s="6">
        <v>135.74</v>
      </c>
      <c r="AF3649" s="6"/>
      <c r="AG3649" s="6"/>
      <c r="AH3649" s="2" t="s">
        <v>897</v>
      </c>
    </row>
    <row r="3650" spans="1:36" x14ac:dyDescent="0.25">
      <c r="A3650" s="2">
        <v>16</v>
      </c>
      <c r="B3650" s="2" t="s">
        <v>0</v>
      </c>
      <c r="C3650" s="2" t="s">
        <v>727</v>
      </c>
      <c r="D3650" s="2">
        <v>2023</v>
      </c>
      <c r="E3650" s="2" t="s">
        <v>1</v>
      </c>
      <c r="F3650" s="2" t="s">
        <v>2</v>
      </c>
      <c r="G3650" s="2" t="s">
        <v>3</v>
      </c>
      <c r="H3650" s="2" t="s">
        <v>4</v>
      </c>
      <c r="I3650" s="2" t="s">
        <v>764</v>
      </c>
      <c r="J3650" s="2" t="s">
        <v>661</v>
      </c>
      <c r="K3650" s="2" t="s">
        <v>885</v>
      </c>
      <c r="L3650" s="2" t="s">
        <v>834</v>
      </c>
      <c r="M3650" s="2" t="s">
        <v>835</v>
      </c>
      <c r="N3650" s="2" t="s">
        <v>6</v>
      </c>
      <c r="O3650" s="2" t="s">
        <v>7</v>
      </c>
      <c r="P3650" s="2" t="s">
        <v>8</v>
      </c>
      <c r="Q3650" s="2" t="s">
        <v>9</v>
      </c>
      <c r="R3650" s="2" t="s">
        <v>10</v>
      </c>
      <c r="S3650" s="2" t="s">
        <v>11</v>
      </c>
      <c r="T3650" s="2">
        <v>483</v>
      </c>
      <c r="U3650" s="2" t="s">
        <v>185</v>
      </c>
      <c r="V3650" s="2">
        <v>529</v>
      </c>
      <c r="W3650" s="2" t="s">
        <v>1060</v>
      </c>
      <c r="X3650" s="2" t="s">
        <v>922</v>
      </c>
      <c r="Y3650" s="2" t="s">
        <v>45</v>
      </c>
      <c r="Z3650" s="2" t="s">
        <v>914</v>
      </c>
      <c r="AA3650" s="2">
        <v>2023</v>
      </c>
      <c r="AB3650" s="6">
        <v>1</v>
      </c>
      <c r="AC3650" s="6">
        <v>67.599999999999994</v>
      </c>
      <c r="AD3650" s="6">
        <v>87.2</v>
      </c>
      <c r="AE3650" s="6">
        <v>128.99</v>
      </c>
      <c r="AF3650" s="6">
        <v>128.99</v>
      </c>
      <c r="AG3650" s="6">
        <v>127.11</v>
      </c>
      <c r="AH3650" s="2" t="s">
        <v>897</v>
      </c>
      <c r="AI3650" t="s">
        <v>5291</v>
      </c>
      <c r="AJ3650" t="s">
        <v>5611</v>
      </c>
    </row>
    <row r="3651" spans="1:36" x14ac:dyDescent="0.25">
      <c r="A3651" s="2">
        <v>16</v>
      </c>
      <c r="B3651" s="2" t="s">
        <v>0</v>
      </c>
      <c r="C3651" s="2" t="s">
        <v>727</v>
      </c>
      <c r="D3651" s="2">
        <v>2023</v>
      </c>
      <c r="E3651" s="2" t="s">
        <v>1</v>
      </c>
      <c r="F3651" s="2" t="s">
        <v>2</v>
      </c>
      <c r="G3651" s="2" t="s">
        <v>3</v>
      </c>
      <c r="H3651" s="2" t="s">
        <v>4</v>
      </c>
      <c r="I3651" s="2" t="s">
        <v>764</v>
      </c>
      <c r="J3651" s="2" t="s">
        <v>661</v>
      </c>
      <c r="K3651" s="2" t="s">
        <v>885</v>
      </c>
      <c r="L3651" s="2" t="s">
        <v>834</v>
      </c>
      <c r="M3651" s="2" t="s">
        <v>835</v>
      </c>
      <c r="N3651" s="2" t="s">
        <v>6</v>
      </c>
      <c r="O3651" s="2" t="s">
        <v>7</v>
      </c>
      <c r="P3651" s="2" t="s">
        <v>8</v>
      </c>
      <c r="Q3651" s="2" t="s">
        <v>9</v>
      </c>
      <c r="R3651" s="2" t="s">
        <v>10</v>
      </c>
      <c r="S3651" s="2" t="s">
        <v>11</v>
      </c>
      <c r="T3651" s="2">
        <v>483</v>
      </c>
      <c r="U3651" s="2" t="s">
        <v>185</v>
      </c>
      <c r="V3651" s="2">
        <v>529</v>
      </c>
      <c r="W3651" s="2" t="s">
        <v>1060</v>
      </c>
      <c r="X3651" s="2" t="s">
        <v>922</v>
      </c>
      <c r="Y3651" s="2" t="s">
        <v>45</v>
      </c>
      <c r="Z3651" s="2" t="s">
        <v>914</v>
      </c>
      <c r="AA3651" s="2">
        <v>2024</v>
      </c>
      <c r="AB3651" s="6">
        <v>1</v>
      </c>
      <c r="AC3651" s="6">
        <v>68.599999999999994</v>
      </c>
      <c r="AD3651" s="6">
        <v>0</v>
      </c>
      <c r="AE3651" s="6">
        <v>0</v>
      </c>
      <c r="AF3651" s="6"/>
      <c r="AG3651" s="6"/>
      <c r="AH3651" s="2" t="s">
        <v>897</v>
      </c>
    </row>
    <row r="3652" spans="1:36" x14ac:dyDescent="0.25">
      <c r="A3652" s="2">
        <v>16</v>
      </c>
      <c r="B3652" s="2" t="s">
        <v>0</v>
      </c>
      <c r="C3652" s="2" t="s">
        <v>727</v>
      </c>
      <c r="D3652" s="2">
        <v>2023</v>
      </c>
      <c r="E3652" s="2" t="s">
        <v>1</v>
      </c>
      <c r="F3652" s="2" t="s">
        <v>2</v>
      </c>
      <c r="G3652" s="2" t="s">
        <v>3</v>
      </c>
      <c r="H3652" s="2" t="s">
        <v>4</v>
      </c>
      <c r="I3652" s="2" t="s">
        <v>765</v>
      </c>
      <c r="J3652" s="2" t="s">
        <v>662</v>
      </c>
      <c r="K3652" s="2" t="s">
        <v>886</v>
      </c>
      <c r="L3652" s="2" t="s">
        <v>840</v>
      </c>
      <c r="M3652" s="2" t="s">
        <v>841</v>
      </c>
      <c r="N3652" s="2" t="s">
        <v>45</v>
      </c>
      <c r="O3652" s="2" t="s">
        <v>46</v>
      </c>
      <c r="P3652" s="2" t="s">
        <v>45</v>
      </c>
      <c r="Q3652" s="2" t="s">
        <v>160</v>
      </c>
      <c r="R3652" s="2" t="s">
        <v>10</v>
      </c>
      <c r="S3652" s="2" t="s">
        <v>11</v>
      </c>
      <c r="T3652" s="2">
        <v>5</v>
      </c>
      <c r="U3652" s="2" t="s">
        <v>663</v>
      </c>
      <c r="V3652" s="2">
        <v>5</v>
      </c>
      <c r="W3652" s="2" t="s">
        <v>1579</v>
      </c>
      <c r="X3652" s="2" t="s">
        <v>917</v>
      </c>
      <c r="Y3652" s="2" t="s">
        <v>45</v>
      </c>
      <c r="Z3652" s="2" t="s">
        <v>914</v>
      </c>
      <c r="AA3652" s="2">
        <v>2020</v>
      </c>
      <c r="AB3652" s="6">
        <v>750</v>
      </c>
      <c r="AC3652" s="6">
        <v>1390</v>
      </c>
      <c r="AD3652" s="6">
        <v>1390</v>
      </c>
      <c r="AE3652" s="6">
        <v>100</v>
      </c>
      <c r="AF3652" s="6"/>
      <c r="AG3652" s="6"/>
      <c r="AH3652" s="2" t="s">
        <v>901</v>
      </c>
    </row>
    <row r="3653" spans="1:36" x14ac:dyDescent="0.25">
      <c r="A3653" s="2">
        <v>16</v>
      </c>
      <c r="B3653" s="2" t="s">
        <v>0</v>
      </c>
      <c r="C3653" s="2" t="s">
        <v>727</v>
      </c>
      <c r="D3653" s="2">
        <v>2023</v>
      </c>
      <c r="E3653" s="2" t="s">
        <v>1</v>
      </c>
      <c r="F3653" s="2" t="s">
        <v>2</v>
      </c>
      <c r="G3653" s="2" t="s">
        <v>3</v>
      </c>
      <c r="H3653" s="2" t="s">
        <v>4</v>
      </c>
      <c r="I3653" s="2" t="s">
        <v>765</v>
      </c>
      <c r="J3653" s="2" t="s">
        <v>662</v>
      </c>
      <c r="K3653" s="2" t="s">
        <v>886</v>
      </c>
      <c r="L3653" s="2" t="s">
        <v>840</v>
      </c>
      <c r="M3653" s="2" t="s">
        <v>841</v>
      </c>
      <c r="N3653" s="2" t="s">
        <v>45</v>
      </c>
      <c r="O3653" s="2" t="s">
        <v>46</v>
      </c>
      <c r="P3653" s="2" t="s">
        <v>45</v>
      </c>
      <c r="Q3653" s="2" t="s">
        <v>160</v>
      </c>
      <c r="R3653" s="2" t="s">
        <v>10</v>
      </c>
      <c r="S3653" s="2" t="s">
        <v>11</v>
      </c>
      <c r="T3653" s="2">
        <v>5</v>
      </c>
      <c r="U3653" s="2" t="s">
        <v>663</v>
      </c>
      <c r="V3653" s="2">
        <v>5</v>
      </c>
      <c r="W3653" s="2" t="s">
        <v>1579</v>
      </c>
      <c r="X3653" s="2" t="s">
        <v>917</v>
      </c>
      <c r="Y3653" s="2" t="s">
        <v>45</v>
      </c>
      <c r="Z3653" s="2" t="s">
        <v>914</v>
      </c>
      <c r="AA3653" s="2">
        <v>2021</v>
      </c>
      <c r="AB3653" s="6">
        <v>3396</v>
      </c>
      <c r="AC3653" s="6">
        <v>3396</v>
      </c>
      <c r="AD3653" s="6">
        <v>3208</v>
      </c>
      <c r="AE3653" s="6">
        <v>94.46</v>
      </c>
      <c r="AF3653" s="6"/>
      <c r="AG3653" s="6"/>
      <c r="AH3653" s="2" t="s">
        <v>901</v>
      </c>
    </row>
    <row r="3654" spans="1:36" x14ac:dyDescent="0.25">
      <c r="A3654" s="2">
        <v>16</v>
      </c>
      <c r="B3654" s="2" t="s">
        <v>0</v>
      </c>
      <c r="C3654" s="2" t="s">
        <v>727</v>
      </c>
      <c r="D3654" s="2">
        <v>2023</v>
      </c>
      <c r="E3654" s="2" t="s">
        <v>1</v>
      </c>
      <c r="F3654" s="2" t="s">
        <v>2</v>
      </c>
      <c r="G3654" s="2" t="s">
        <v>3</v>
      </c>
      <c r="H3654" s="2" t="s">
        <v>4</v>
      </c>
      <c r="I3654" s="2" t="s">
        <v>765</v>
      </c>
      <c r="J3654" s="2" t="s">
        <v>662</v>
      </c>
      <c r="K3654" s="2" t="s">
        <v>886</v>
      </c>
      <c r="L3654" s="2" t="s">
        <v>840</v>
      </c>
      <c r="M3654" s="2" t="s">
        <v>841</v>
      </c>
      <c r="N3654" s="2" t="s">
        <v>45</v>
      </c>
      <c r="O3654" s="2" t="s">
        <v>46</v>
      </c>
      <c r="P3654" s="2" t="s">
        <v>45</v>
      </c>
      <c r="Q3654" s="2" t="s">
        <v>160</v>
      </c>
      <c r="R3654" s="2" t="s">
        <v>10</v>
      </c>
      <c r="S3654" s="2" t="s">
        <v>11</v>
      </c>
      <c r="T3654" s="2">
        <v>5</v>
      </c>
      <c r="U3654" s="2" t="s">
        <v>663</v>
      </c>
      <c r="V3654" s="2">
        <v>5</v>
      </c>
      <c r="W3654" s="2" t="s">
        <v>1579</v>
      </c>
      <c r="X3654" s="2" t="s">
        <v>917</v>
      </c>
      <c r="Y3654" s="2" t="s">
        <v>45</v>
      </c>
      <c r="Z3654" s="2" t="s">
        <v>914</v>
      </c>
      <c r="AA3654" s="2">
        <v>2022</v>
      </c>
      <c r="AB3654" s="6">
        <v>3396</v>
      </c>
      <c r="AC3654" s="6">
        <v>5500</v>
      </c>
      <c r="AD3654" s="6">
        <v>5052</v>
      </c>
      <c r="AE3654" s="6">
        <v>91.85</v>
      </c>
      <c r="AF3654" s="6"/>
      <c r="AG3654" s="6"/>
      <c r="AH3654" s="2" t="s">
        <v>901</v>
      </c>
    </row>
    <row r="3655" spans="1:36" x14ac:dyDescent="0.25">
      <c r="A3655" s="2">
        <v>16</v>
      </c>
      <c r="B3655" s="2" t="s">
        <v>0</v>
      </c>
      <c r="C3655" s="2" t="s">
        <v>727</v>
      </c>
      <c r="D3655" s="2">
        <v>2023</v>
      </c>
      <c r="E3655" s="2" t="s">
        <v>1</v>
      </c>
      <c r="F3655" s="2" t="s">
        <v>2</v>
      </c>
      <c r="G3655" s="2" t="s">
        <v>3</v>
      </c>
      <c r="H3655" s="2" t="s">
        <v>4</v>
      </c>
      <c r="I3655" s="2" t="s">
        <v>765</v>
      </c>
      <c r="J3655" s="2" t="s">
        <v>662</v>
      </c>
      <c r="K3655" s="2" t="s">
        <v>886</v>
      </c>
      <c r="L3655" s="2" t="s">
        <v>840</v>
      </c>
      <c r="M3655" s="2" t="s">
        <v>841</v>
      </c>
      <c r="N3655" s="2" t="s">
        <v>45</v>
      </c>
      <c r="O3655" s="2" t="s">
        <v>46</v>
      </c>
      <c r="P3655" s="2" t="s">
        <v>45</v>
      </c>
      <c r="Q3655" s="2" t="s">
        <v>160</v>
      </c>
      <c r="R3655" s="2" t="s">
        <v>10</v>
      </c>
      <c r="S3655" s="2" t="s">
        <v>11</v>
      </c>
      <c r="T3655" s="2">
        <v>5</v>
      </c>
      <c r="U3655" s="2" t="s">
        <v>663</v>
      </c>
      <c r="V3655" s="2">
        <v>5</v>
      </c>
      <c r="W3655" s="2" t="s">
        <v>1579</v>
      </c>
      <c r="X3655" s="2" t="s">
        <v>917</v>
      </c>
      <c r="Y3655" s="2" t="s">
        <v>45</v>
      </c>
      <c r="Z3655" s="2" t="s">
        <v>914</v>
      </c>
      <c r="AA3655" s="2">
        <v>2023</v>
      </c>
      <c r="AB3655" s="6">
        <v>3396</v>
      </c>
      <c r="AC3655" s="6">
        <v>2850</v>
      </c>
      <c r="AD3655" s="6">
        <v>3498</v>
      </c>
      <c r="AE3655" s="6">
        <v>122.74</v>
      </c>
      <c r="AF3655" s="6">
        <v>105.18</v>
      </c>
      <c r="AG3655" s="6">
        <v>105.18</v>
      </c>
      <c r="AH3655" s="2" t="s">
        <v>901</v>
      </c>
      <c r="AI3655" t="s">
        <v>5612</v>
      </c>
      <c r="AJ3655" t="s">
        <v>5613</v>
      </c>
    </row>
    <row r="3656" spans="1:36" x14ac:dyDescent="0.25">
      <c r="A3656" s="2">
        <v>16</v>
      </c>
      <c r="B3656" s="2" t="s">
        <v>0</v>
      </c>
      <c r="C3656" s="2" t="s">
        <v>727</v>
      </c>
      <c r="D3656" s="2">
        <v>2023</v>
      </c>
      <c r="E3656" s="2" t="s">
        <v>1</v>
      </c>
      <c r="F3656" s="2" t="s">
        <v>2</v>
      </c>
      <c r="G3656" s="2" t="s">
        <v>3</v>
      </c>
      <c r="H3656" s="2" t="s">
        <v>4</v>
      </c>
      <c r="I3656" s="2" t="s">
        <v>765</v>
      </c>
      <c r="J3656" s="2" t="s">
        <v>662</v>
      </c>
      <c r="K3656" s="2" t="s">
        <v>886</v>
      </c>
      <c r="L3656" s="2" t="s">
        <v>840</v>
      </c>
      <c r="M3656" s="2" t="s">
        <v>841</v>
      </c>
      <c r="N3656" s="2" t="s">
        <v>45</v>
      </c>
      <c r="O3656" s="2" t="s">
        <v>46</v>
      </c>
      <c r="P3656" s="2" t="s">
        <v>45</v>
      </c>
      <c r="Q3656" s="2" t="s">
        <v>160</v>
      </c>
      <c r="R3656" s="2" t="s">
        <v>10</v>
      </c>
      <c r="S3656" s="2" t="s">
        <v>11</v>
      </c>
      <c r="T3656" s="2">
        <v>5</v>
      </c>
      <c r="U3656" s="2" t="s">
        <v>663</v>
      </c>
      <c r="V3656" s="2">
        <v>5</v>
      </c>
      <c r="W3656" s="2" t="s">
        <v>1579</v>
      </c>
      <c r="X3656" s="2" t="s">
        <v>917</v>
      </c>
      <c r="Y3656" s="2" t="s">
        <v>45</v>
      </c>
      <c r="Z3656" s="2" t="s">
        <v>914</v>
      </c>
      <c r="AA3656" s="2">
        <v>2024</v>
      </c>
      <c r="AB3656" s="6">
        <v>1562</v>
      </c>
      <c r="AC3656" s="6">
        <v>0</v>
      </c>
      <c r="AD3656" s="6">
        <v>0</v>
      </c>
      <c r="AE3656" s="6">
        <v>0</v>
      </c>
      <c r="AF3656" s="6"/>
      <c r="AG3656" s="6"/>
      <c r="AH3656" s="2" t="s">
        <v>901</v>
      </c>
    </row>
    <row r="3657" spans="1:36" x14ac:dyDescent="0.25">
      <c r="A3657" s="2">
        <v>16</v>
      </c>
      <c r="B3657" s="2" t="s">
        <v>0</v>
      </c>
      <c r="C3657" s="2" t="s">
        <v>727</v>
      </c>
      <c r="D3657" s="2">
        <v>2023</v>
      </c>
      <c r="E3657" s="2" t="s">
        <v>1</v>
      </c>
      <c r="F3657" s="2" t="s">
        <v>2</v>
      </c>
      <c r="G3657" s="2" t="s">
        <v>3</v>
      </c>
      <c r="H3657" s="2" t="s">
        <v>4</v>
      </c>
      <c r="I3657" s="2" t="s">
        <v>765</v>
      </c>
      <c r="J3657" s="2" t="s">
        <v>662</v>
      </c>
      <c r="K3657" s="2" t="s">
        <v>886</v>
      </c>
      <c r="L3657" s="2" t="s">
        <v>840</v>
      </c>
      <c r="M3657" s="2" t="s">
        <v>841</v>
      </c>
      <c r="N3657" s="2" t="s">
        <v>3</v>
      </c>
      <c r="O3657" s="2" t="s">
        <v>63</v>
      </c>
      <c r="P3657" s="2" t="s">
        <v>236</v>
      </c>
      <c r="Q3657" s="2" t="s">
        <v>237</v>
      </c>
      <c r="R3657" s="2" t="s">
        <v>10</v>
      </c>
      <c r="S3657" s="2" t="s">
        <v>11</v>
      </c>
      <c r="T3657" s="2">
        <v>278</v>
      </c>
      <c r="U3657" s="2" t="s">
        <v>664</v>
      </c>
      <c r="V3657" s="2">
        <v>295</v>
      </c>
      <c r="W3657" s="2" t="s">
        <v>1580</v>
      </c>
      <c r="X3657" s="2" t="s">
        <v>917</v>
      </c>
      <c r="Y3657" s="2" t="s">
        <v>45</v>
      </c>
      <c r="Z3657" s="2" t="s">
        <v>914</v>
      </c>
      <c r="AA3657" s="2">
        <v>2020</v>
      </c>
      <c r="AB3657" s="6">
        <v>593</v>
      </c>
      <c r="AC3657" s="6">
        <v>0.01</v>
      </c>
      <c r="AD3657" s="6">
        <v>0</v>
      </c>
      <c r="AE3657" s="6">
        <v>0</v>
      </c>
      <c r="AF3657" s="6"/>
      <c r="AG3657" s="6"/>
      <c r="AH3657" s="2" t="s">
        <v>903</v>
      </c>
    </row>
    <row r="3658" spans="1:36" x14ac:dyDescent="0.25">
      <c r="A3658" s="2">
        <v>16</v>
      </c>
      <c r="B3658" s="2" t="s">
        <v>0</v>
      </c>
      <c r="C3658" s="2" t="s">
        <v>727</v>
      </c>
      <c r="D3658" s="2">
        <v>2023</v>
      </c>
      <c r="E3658" s="2" t="s">
        <v>1</v>
      </c>
      <c r="F3658" s="2" t="s">
        <v>2</v>
      </c>
      <c r="G3658" s="2" t="s">
        <v>3</v>
      </c>
      <c r="H3658" s="2" t="s">
        <v>4</v>
      </c>
      <c r="I3658" s="2" t="s">
        <v>765</v>
      </c>
      <c r="J3658" s="2" t="s">
        <v>662</v>
      </c>
      <c r="K3658" s="2" t="s">
        <v>886</v>
      </c>
      <c r="L3658" s="2" t="s">
        <v>840</v>
      </c>
      <c r="M3658" s="2" t="s">
        <v>841</v>
      </c>
      <c r="N3658" s="2" t="s">
        <v>3</v>
      </c>
      <c r="O3658" s="2" t="s">
        <v>63</v>
      </c>
      <c r="P3658" s="2" t="s">
        <v>236</v>
      </c>
      <c r="Q3658" s="2" t="s">
        <v>237</v>
      </c>
      <c r="R3658" s="2" t="s">
        <v>10</v>
      </c>
      <c r="S3658" s="2" t="s">
        <v>11</v>
      </c>
      <c r="T3658" s="2">
        <v>278</v>
      </c>
      <c r="U3658" s="2" t="s">
        <v>664</v>
      </c>
      <c r="V3658" s="2">
        <v>295</v>
      </c>
      <c r="W3658" s="2" t="s">
        <v>1580</v>
      </c>
      <c r="X3658" s="2" t="s">
        <v>917</v>
      </c>
      <c r="Y3658" s="2" t="s">
        <v>45</v>
      </c>
      <c r="Z3658" s="2" t="s">
        <v>914</v>
      </c>
      <c r="AA3658" s="2">
        <v>2021</v>
      </c>
      <c r="AB3658" s="6">
        <v>594</v>
      </c>
      <c r="AC3658" s="6">
        <v>475</v>
      </c>
      <c r="AD3658" s="6">
        <v>233</v>
      </c>
      <c r="AE3658" s="6">
        <v>49.05</v>
      </c>
      <c r="AF3658" s="6"/>
      <c r="AG3658" s="6"/>
      <c r="AH3658" s="2" t="s">
        <v>903</v>
      </c>
    </row>
    <row r="3659" spans="1:36" x14ac:dyDescent="0.25">
      <c r="A3659" s="2">
        <v>16</v>
      </c>
      <c r="B3659" s="2" t="s">
        <v>0</v>
      </c>
      <c r="C3659" s="2" t="s">
        <v>727</v>
      </c>
      <c r="D3659" s="2">
        <v>2023</v>
      </c>
      <c r="E3659" s="2" t="s">
        <v>1</v>
      </c>
      <c r="F3659" s="2" t="s">
        <v>2</v>
      </c>
      <c r="G3659" s="2" t="s">
        <v>3</v>
      </c>
      <c r="H3659" s="2" t="s">
        <v>4</v>
      </c>
      <c r="I3659" s="2" t="s">
        <v>765</v>
      </c>
      <c r="J3659" s="2" t="s">
        <v>662</v>
      </c>
      <c r="K3659" s="2" t="s">
        <v>886</v>
      </c>
      <c r="L3659" s="2" t="s">
        <v>840</v>
      </c>
      <c r="M3659" s="2" t="s">
        <v>841</v>
      </c>
      <c r="N3659" s="2" t="s">
        <v>3</v>
      </c>
      <c r="O3659" s="2" t="s">
        <v>63</v>
      </c>
      <c r="P3659" s="2" t="s">
        <v>236</v>
      </c>
      <c r="Q3659" s="2" t="s">
        <v>237</v>
      </c>
      <c r="R3659" s="2" t="s">
        <v>10</v>
      </c>
      <c r="S3659" s="2" t="s">
        <v>11</v>
      </c>
      <c r="T3659" s="2">
        <v>278</v>
      </c>
      <c r="U3659" s="2" t="s">
        <v>664</v>
      </c>
      <c r="V3659" s="2">
        <v>295</v>
      </c>
      <c r="W3659" s="2" t="s">
        <v>1580</v>
      </c>
      <c r="X3659" s="2" t="s">
        <v>917</v>
      </c>
      <c r="Y3659" s="2" t="s">
        <v>45</v>
      </c>
      <c r="Z3659" s="2" t="s">
        <v>914</v>
      </c>
      <c r="AA3659" s="2">
        <v>2022</v>
      </c>
      <c r="AB3659" s="6">
        <v>1781</v>
      </c>
      <c r="AC3659" s="6">
        <v>1781</v>
      </c>
      <c r="AD3659" s="6">
        <v>0</v>
      </c>
      <c r="AE3659" s="6">
        <v>0</v>
      </c>
      <c r="AF3659" s="6"/>
      <c r="AG3659" s="6"/>
      <c r="AH3659" s="2" t="s">
        <v>903</v>
      </c>
    </row>
    <row r="3660" spans="1:36" x14ac:dyDescent="0.25">
      <c r="A3660" s="2">
        <v>16</v>
      </c>
      <c r="B3660" s="2" t="s">
        <v>0</v>
      </c>
      <c r="C3660" s="2" t="s">
        <v>727</v>
      </c>
      <c r="D3660" s="2">
        <v>2023</v>
      </c>
      <c r="E3660" s="2" t="s">
        <v>1</v>
      </c>
      <c r="F3660" s="2" t="s">
        <v>2</v>
      </c>
      <c r="G3660" s="2" t="s">
        <v>3</v>
      </c>
      <c r="H3660" s="2" t="s">
        <v>4</v>
      </c>
      <c r="I3660" s="2" t="s">
        <v>765</v>
      </c>
      <c r="J3660" s="2" t="s">
        <v>662</v>
      </c>
      <c r="K3660" s="2" t="s">
        <v>886</v>
      </c>
      <c r="L3660" s="2" t="s">
        <v>840</v>
      </c>
      <c r="M3660" s="2" t="s">
        <v>841</v>
      </c>
      <c r="N3660" s="2" t="s">
        <v>3</v>
      </c>
      <c r="O3660" s="2" t="s">
        <v>63</v>
      </c>
      <c r="P3660" s="2" t="s">
        <v>236</v>
      </c>
      <c r="Q3660" s="2" t="s">
        <v>237</v>
      </c>
      <c r="R3660" s="2" t="s">
        <v>10</v>
      </c>
      <c r="S3660" s="2" t="s">
        <v>11</v>
      </c>
      <c r="T3660" s="2">
        <v>278</v>
      </c>
      <c r="U3660" s="2" t="s">
        <v>664</v>
      </c>
      <c r="V3660" s="2">
        <v>295</v>
      </c>
      <c r="W3660" s="2" t="s">
        <v>1580</v>
      </c>
      <c r="X3660" s="2" t="s">
        <v>917</v>
      </c>
      <c r="Y3660" s="2" t="s">
        <v>45</v>
      </c>
      <c r="Z3660" s="2" t="s">
        <v>914</v>
      </c>
      <c r="AA3660" s="2">
        <v>2023</v>
      </c>
      <c r="AB3660" s="6">
        <v>1187</v>
      </c>
      <c r="AC3660" s="6">
        <v>3922</v>
      </c>
      <c r="AD3660" s="6">
        <v>0</v>
      </c>
      <c r="AE3660" s="6">
        <v>0</v>
      </c>
      <c r="AF3660" s="6">
        <v>5.61</v>
      </c>
      <c r="AG3660" s="6">
        <v>4.91</v>
      </c>
      <c r="AH3660" s="2" t="s">
        <v>903</v>
      </c>
      <c r="AI3660" t="s">
        <v>5614</v>
      </c>
      <c r="AJ3660" t="s">
        <v>5615</v>
      </c>
    </row>
    <row r="3661" spans="1:36" x14ac:dyDescent="0.25">
      <c r="A3661" s="2">
        <v>16</v>
      </c>
      <c r="B3661" s="2" t="s">
        <v>0</v>
      </c>
      <c r="C3661" s="2" t="s">
        <v>727</v>
      </c>
      <c r="D3661" s="2">
        <v>2023</v>
      </c>
      <c r="E3661" s="2" t="s">
        <v>1</v>
      </c>
      <c r="F3661" s="2" t="s">
        <v>2</v>
      </c>
      <c r="G3661" s="2" t="s">
        <v>3</v>
      </c>
      <c r="H3661" s="2" t="s">
        <v>4</v>
      </c>
      <c r="I3661" s="2" t="s">
        <v>765</v>
      </c>
      <c r="J3661" s="2" t="s">
        <v>662</v>
      </c>
      <c r="K3661" s="2" t="s">
        <v>886</v>
      </c>
      <c r="L3661" s="2" t="s">
        <v>840</v>
      </c>
      <c r="M3661" s="2" t="s">
        <v>841</v>
      </c>
      <c r="N3661" s="2" t="s">
        <v>3</v>
      </c>
      <c r="O3661" s="2" t="s">
        <v>63</v>
      </c>
      <c r="P3661" s="2" t="s">
        <v>236</v>
      </c>
      <c r="Q3661" s="2" t="s">
        <v>237</v>
      </c>
      <c r="R3661" s="2" t="s">
        <v>10</v>
      </c>
      <c r="S3661" s="2" t="s">
        <v>11</v>
      </c>
      <c r="T3661" s="2">
        <v>278</v>
      </c>
      <c r="U3661" s="2" t="s">
        <v>664</v>
      </c>
      <c r="V3661" s="2">
        <v>295</v>
      </c>
      <c r="W3661" s="2" t="s">
        <v>1580</v>
      </c>
      <c r="X3661" s="2" t="s">
        <v>917</v>
      </c>
      <c r="Y3661" s="2" t="s">
        <v>45</v>
      </c>
      <c r="Z3661" s="2" t="s">
        <v>914</v>
      </c>
      <c r="AA3661" s="2">
        <v>2024</v>
      </c>
      <c r="AB3661" s="6">
        <v>594</v>
      </c>
      <c r="AC3661" s="6">
        <v>594</v>
      </c>
      <c r="AD3661" s="6">
        <v>0</v>
      </c>
      <c r="AE3661" s="6">
        <v>0</v>
      </c>
      <c r="AF3661" s="6"/>
      <c r="AG3661" s="6"/>
      <c r="AH3661" s="2" t="s">
        <v>903</v>
      </c>
    </row>
    <row r="3662" spans="1:36" x14ac:dyDescent="0.25">
      <c r="A3662" s="2">
        <v>16</v>
      </c>
      <c r="B3662" s="2" t="s">
        <v>0</v>
      </c>
      <c r="C3662" s="2" t="s">
        <v>727</v>
      </c>
      <c r="D3662" s="2">
        <v>2023</v>
      </c>
      <c r="E3662" s="2" t="s">
        <v>1</v>
      </c>
      <c r="F3662" s="2" t="s">
        <v>2</v>
      </c>
      <c r="G3662" s="2" t="s">
        <v>3</v>
      </c>
      <c r="H3662" s="2" t="s">
        <v>4</v>
      </c>
      <c r="I3662" s="2" t="s">
        <v>765</v>
      </c>
      <c r="J3662" s="2" t="s">
        <v>662</v>
      </c>
      <c r="K3662" s="2" t="s">
        <v>886</v>
      </c>
      <c r="L3662" s="2" t="s">
        <v>840</v>
      </c>
      <c r="M3662" s="2" t="s">
        <v>841</v>
      </c>
      <c r="N3662" s="2" t="s">
        <v>3</v>
      </c>
      <c r="O3662" s="2" t="s">
        <v>63</v>
      </c>
      <c r="P3662" s="2" t="s">
        <v>412</v>
      </c>
      <c r="Q3662" s="2" t="s">
        <v>413</v>
      </c>
      <c r="R3662" s="2" t="s">
        <v>10</v>
      </c>
      <c r="S3662" s="2" t="s">
        <v>11</v>
      </c>
      <c r="T3662" s="2">
        <v>289</v>
      </c>
      <c r="U3662" s="2" t="s">
        <v>665</v>
      </c>
      <c r="V3662" s="2">
        <v>306</v>
      </c>
      <c r="W3662" s="2" t="s">
        <v>1581</v>
      </c>
      <c r="X3662" s="2" t="s">
        <v>913</v>
      </c>
      <c r="Y3662" s="2" t="s">
        <v>45</v>
      </c>
      <c r="Z3662" s="2" t="s">
        <v>914</v>
      </c>
      <c r="AA3662" s="2">
        <v>2020</v>
      </c>
      <c r="AB3662" s="6">
        <v>1</v>
      </c>
      <c r="AC3662" s="6">
        <v>1</v>
      </c>
      <c r="AD3662" s="6">
        <v>1</v>
      </c>
      <c r="AE3662" s="6">
        <v>100</v>
      </c>
      <c r="AF3662" s="6"/>
      <c r="AG3662" s="6"/>
      <c r="AH3662" s="2" t="s">
        <v>903</v>
      </c>
    </row>
    <row r="3663" spans="1:36" x14ac:dyDescent="0.25">
      <c r="A3663" s="2">
        <v>16</v>
      </c>
      <c r="B3663" s="2" t="s">
        <v>0</v>
      </c>
      <c r="C3663" s="2" t="s">
        <v>727</v>
      </c>
      <c r="D3663" s="2">
        <v>2023</v>
      </c>
      <c r="E3663" s="2" t="s">
        <v>1</v>
      </c>
      <c r="F3663" s="2" t="s">
        <v>2</v>
      </c>
      <c r="G3663" s="2" t="s">
        <v>3</v>
      </c>
      <c r="H3663" s="2" t="s">
        <v>4</v>
      </c>
      <c r="I3663" s="2" t="s">
        <v>765</v>
      </c>
      <c r="J3663" s="2" t="s">
        <v>662</v>
      </c>
      <c r="K3663" s="2" t="s">
        <v>886</v>
      </c>
      <c r="L3663" s="2" t="s">
        <v>840</v>
      </c>
      <c r="M3663" s="2" t="s">
        <v>841</v>
      </c>
      <c r="N3663" s="2" t="s">
        <v>3</v>
      </c>
      <c r="O3663" s="2" t="s">
        <v>63</v>
      </c>
      <c r="P3663" s="2" t="s">
        <v>412</v>
      </c>
      <c r="Q3663" s="2" t="s">
        <v>413</v>
      </c>
      <c r="R3663" s="2" t="s">
        <v>10</v>
      </c>
      <c r="S3663" s="2" t="s">
        <v>11</v>
      </c>
      <c r="T3663" s="2">
        <v>289</v>
      </c>
      <c r="U3663" s="2" t="s">
        <v>665</v>
      </c>
      <c r="V3663" s="2">
        <v>306</v>
      </c>
      <c r="W3663" s="2" t="s">
        <v>1581</v>
      </c>
      <c r="X3663" s="2" t="s">
        <v>913</v>
      </c>
      <c r="Y3663" s="2" t="s">
        <v>45</v>
      </c>
      <c r="Z3663" s="2" t="s">
        <v>914</v>
      </c>
      <c r="AA3663" s="2">
        <v>2021</v>
      </c>
      <c r="AB3663" s="6">
        <v>1</v>
      </c>
      <c r="AC3663" s="6">
        <v>1</v>
      </c>
      <c r="AD3663" s="6">
        <v>1</v>
      </c>
      <c r="AE3663" s="6">
        <v>100</v>
      </c>
      <c r="AF3663" s="6"/>
      <c r="AG3663" s="6"/>
      <c r="AH3663" s="2" t="s">
        <v>903</v>
      </c>
    </row>
    <row r="3664" spans="1:36" x14ac:dyDescent="0.25">
      <c r="A3664" s="2">
        <v>16</v>
      </c>
      <c r="B3664" s="2" t="s">
        <v>0</v>
      </c>
      <c r="C3664" s="2" t="s">
        <v>727</v>
      </c>
      <c r="D3664" s="2">
        <v>2023</v>
      </c>
      <c r="E3664" s="2" t="s">
        <v>1</v>
      </c>
      <c r="F3664" s="2" t="s">
        <v>2</v>
      </c>
      <c r="G3664" s="2" t="s">
        <v>3</v>
      </c>
      <c r="H3664" s="2" t="s">
        <v>4</v>
      </c>
      <c r="I3664" s="2" t="s">
        <v>765</v>
      </c>
      <c r="J3664" s="2" t="s">
        <v>662</v>
      </c>
      <c r="K3664" s="2" t="s">
        <v>886</v>
      </c>
      <c r="L3664" s="2" t="s">
        <v>840</v>
      </c>
      <c r="M3664" s="2" t="s">
        <v>841</v>
      </c>
      <c r="N3664" s="2" t="s">
        <v>3</v>
      </c>
      <c r="O3664" s="2" t="s">
        <v>63</v>
      </c>
      <c r="P3664" s="2" t="s">
        <v>412</v>
      </c>
      <c r="Q3664" s="2" t="s">
        <v>413</v>
      </c>
      <c r="R3664" s="2" t="s">
        <v>10</v>
      </c>
      <c r="S3664" s="2" t="s">
        <v>11</v>
      </c>
      <c r="T3664" s="2">
        <v>289</v>
      </c>
      <c r="U3664" s="2" t="s">
        <v>665</v>
      </c>
      <c r="V3664" s="2">
        <v>306</v>
      </c>
      <c r="W3664" s="2" t="s">
        <v>1581</v>
      </c>
      <c r="X3664" s="2" t="s">
        <v>913</v>
      </c>
      <c r="Y3664" s="2" t="s">
        <v>45</v>
      </c>
      <c r="Z3664" s="2" t="s">
        <v>914</v>
      </c>
      <c r="AA3664" s="2">
        <v>2022</v>
      </c>
      <c r="AB3664" s="6">
        <v>1</v>
      </c>
      <c r="AC3664" s="6">
        <v>1</v>
      </c>
      <c r="AD3664" s="6">
        <v>1</v>
      </c>
      <c r="AE3664" s="6">
        <v>100</v>
      </c>
      <c r="AF3664" s="6"/>
      <c r="AG3664" s="6"/>
      <c r="AH3664" s="2" t="s">
        <v>903</v>
      </c>
    </row>
    <row r="3665" spans="1:36" x14ac:dyDescent="0.25">
      <c r="A3665" s="2">
        <v>16</v>
      </c>
      <c r="B3665" s="2" t="s">
        <v>0</v>
      </c>
      <c r="C3665" s="2" t="s">
        <v>727</v>
      </c>
      <c r="D3665" s="2">
        <v>2023</v>
      </c>
      <c r="E3665" s="2" t="s">
        <v>1</v>
      </c>
      <c r="F3665" s="2" t="s">
        <v>2</v>
      </c>
      <c r="G3665" s="2" t="s">
        <v>3</v>
      </c>
      <c r="H3665" s="2" t="s">
        <v>4</v>
      </c>
      <c r="I3665" s="2" t="s">
        <v>765</v>
      </c>
      <c r="J3665" s="2" t="s">
        <v>662</v>
      </c>
      <c r="K3665" s="2" t="s">
        <v>886</v>
      </c>
      <c r="L3665" s="2" t="s">
        <v>840</v>
      </c>
      <c r="M3665" s="2" t="s">
        <v>841</v>
      </c>
      <c r="N3665" s="2" t="s">
        <v>3</v>
      </c>
      <c r="O3665" s="2" t="s">
        <v>63</v>
      </c>
      <c r="P3665" s="2" t="s">
        <v>412</v>
      </c>
      <c r="Q3665" s="2" t="s">
        <v>413</v>
      </c>
      <c r="R3665" s="2" t="s">
        <v>10</v>
      </c>
      <c r="S3665" s="2" t="s">
        <v>11</v>
      </c>
      <c r="T3665" s="2">
        <v>289</v>
      </c>
      <c r="U3665" s="2" t="s">
        <v>665</v>
      </c>
      <c r="V3665" s="2">
        <v>306</v>
      </c>
      <c r="W3665" s="2" t="s">
        <v>1581</v>
      </c>
      <c r="X3665" s="2" t="s">
        <v>913</v>
      </c>
      <c r="Y3665" s="2" t="s">
        <v>45</v>
      </c>
      <c r="Z3665" s="2" t="s">
        <v>914</v>
      </c>
      <c r="AA3665" s="2">
        <v>2023</v>
      </c>
      <c r="AB3665" s="6">
        <v>1</v>
      </c>
      <c r="AC3665" s="6">
        <v>1</v>
      </c>
      <c r="AD3665" s="6">
        <v>1</v>
      </c>
      <c r="AE3665" s="6">
        <v>100</v>
      </c>
      <c r="AF3665" s="6">
        <v>100</v>
      </c>
      <c r="AG3665" s="6">
        <v>80</v>
      </c>
      <c r="AH3665" s="2" t="s">
        <v>903</v>
      </c>
      <c r="AI3665" t="s">
        <v>5616</v>
      </c>
      <c r="AJ3665" t="s">
        <v>5617</v>
      </c>
    </row>
    <row r="3666" spans="1:36" x14ac:dyDescent="0.25">
      <c r="A3666" s="2">
        <v>16</v>
      </c>
      <c r="B3666" s="2" t="s">
        <v>0</v>
      </c>
      <c r="C3666" s="2" t="s">
        <v>727</v>
      </c>
      <c r="D3666" s="2">
        <v>2023</v>
      </c>
      <c r="E3666" s="2" t="s">
        <v>1</v>
      </c>
      <c r="F3666" s="2" t="s">
        <v>2</v>
      </c>
      <c r="G3666" s="2" t="s">
        <v>3</v>
      </c>
      <c r="H3666" s="2" t="s">
        <v>4</v>
      </c>
      <c r="I3666" s="2" t="s">
        <v>765</v>
      </c>
      <c r="J3666" s="2" t="s">
        <v>662</v>
      </c>
      <c r="K3666" s="2" t="s">
        <v>886</v>
      </c>
      <c r="L3666" s="2" t="s">
        <v>840</v>
      </c>
      <c r="M3666" s="2" t="s">
        <v>841</v>
      </c>
      <c r="N3666" s="2" t="s">
        <v>3</v>
      </c>
      <c r="O3666" s="2" t="s">
        <v>63</v>
      </c>
      <c r="P3666" s="2" t="s">
        <v>412</v>
      </c>
      <c r="Q3666" s="2" t="s">
        <v>413</v>
      </c>
      <c r="R3666" s="2" t="s">
        <v>10</v>
      </c>
      <c r="S3666" s="2" t="s">
        <v>11</v>
      </c>
      <c r="T3666" s="2">
        <v>289</v>
      </c>
      <c r="U3666" s="2" t="s">
        <v>665</v>
      </c>
      <c r="V3666" s="2">
        <v>306</v>
      </c>
      <c r="W3666" s="2" t="s">
        <v>1581</v>
      </c>
      <c r="X3666" s="2" t="s">
        <v>913</v>
      </c>
      <c r="Y3666" s="2" t="s">
        <v>45</v>
      </c>
      <c r="Z3666" s="2" t="s">
        <v>914</v>
      </c>
      <c r="AA3666" s="2">
        <v>2024</v>
      </c>
      <c r="AB3666" s="6">
        <v>1</v>
      </c>
      <c r="AC3666" s="6">
        <v>1</v>
      </c>
      <c r="AD3666" s="6">
        <v>0</v>
      </c>
      <c r="AE3666" s="6">
        <v>0</v>
      </c>
      <c r="AF3666" s="6"/>
      <c r="AG3666" s="6"/>
      <c r="AH3666" s="2" t="s">
        <v>903</v>
      </c>
    </row>
    <row r="3667" spans="1:36" x14ac:dyDescent="0.25">
      <c r="A3667" s="2">
        <v>16</v>
      </c>
      <c r="B3667" s="2" t="s">
        <v>0</v>
      </c>
      <c r="C3667" s="2" t="s">
        <v>727</v>
      </c>
      <c r="D3667" s="2">
        <v>2023</v>
      </c>
      <c r="E3667" s="2" t="s">
        <v>1</v>
      </c>
      <c r="F3667" s="2" t="s">
        <v>2</v>
      </c>
      <c r="G3667" s="2" t="s">
        <v>3</v>
      </c>
      <c r="H3667" s="2" t="s">
        <v>4</v>
      </c>
      <c r="I3667" s="2" t="s">
        <v>765</v>
      </c>
      <c r="J3667" s="2" t="s">
        <v>662</v>
      </c>
      <c r="K3667" s="2" t="s">
        <v>886</v>
      </c>
      <c r="L3667" s="2" t="s">
        <v>840</v>
      </c>
      <c r="M3667" s="2" t="s">
        <v>841</v>
      </c>
      <c r="N3667" s="2" t="s">
        <v>3</v>
      </c>
      <c r="O3667" s="2" t="s">
        <v>63</v>
      </c>
      <c r="P3667" s="2" t="s">
        <v>412</v>
      </c>
      <c r="Q3667" s="2" t="s">
        <v>413</v>
      </c>
      <c r="R3667" s="2" t="s">
        <v>10</v>
      </c>
      <c r="S3667" s="2" t="s">
        <v>11</v>
      </c>
      <c r="T3667" s="2">
        <v>291</v>
      </c>
      <c r="U3667" s="2" t="s">
        <v>666</v>
      </c>
      <c r="V3667" s="2">
        <v>308</v>
      </c>
      <c r="W3667" s="2" t="s">
        <v>1582</v>
      </c>
      <c r="X3667" s="2" t="s">
        <v>917</v>
      </c>
      <c r="Y3667" s="2" t="s">
        <v>45</v>
      </c>
      <c r="Z3667" s="2" t="s">
        <v>914</v>
      </c>
      <c r="AA3667" s="2">
        <v>2020</v>
      </c>
      <c r="AB3667" s="6">
        <v>1</v>
      </c>
      <c r="AC3667" s="6">
        <v>1</v>
      </c>
      <c r="AD3667" s="6">
        <v>0.48</v>
      </c>
      <c r="AE3667" s="6">
        <v>48</v>
      </c>
      <c r="AF3667" s="6"/>
      <c r="AG3667" s="6"/>
      <c r="AH3667" s="2" t="s">
        <v>909</v>
      </c>
    </row>
    <row r="3668" spans="1:36" x14ac:dyDescent="0.25">
      <c r="A3668" s="2">
        <v>16</v>
      </c>
      <c r="B3668" s="2" t="s">
        <v>0</v>
      </c>
      <c r="C3668" s="2" t="s">
        <v>727</v>
      </c>
      <c r="D3668" s="2">
        <v>2023</v>
      </c>
      <c r="E3668" s="2" t="s">
        <v>1</v>
      </c>
      <c r="F3668" s="2" t="s">
        <v>2</v>
      </c>
      <c r="G3668" s="2" t="s">
        <v>3</v>
      </c>
      <c r="H3668" s="2" t="s">
        <v>4</v>
      </c>
      <c r="I3668" s="2" t="s">
        <v>765</v>
      </c>
      <c r="J3668" s="2" t="s">
        <v>662</v>
      </c>
      <c r="K3668" s="2" t="s">
        <v>886</v>
      </c>
      <c r="L3668" s="2" t="s">
        <v>840</v>
      </c>
      <c r="M3668" s="2" t="s">
        <v>841</v>
      </c>
      <c r="N3668" s="2" t="s">
        <v>3</v>
      </c>
      <c r="O3668" s="2" t="s">
        <v>63</v>
      </c>
      <c r="P3668" s="2" t="s">
        <v>412</v>
      </c>
      <c r="Q3668" s="2" t="s">
        <v>413</v>
      </c>
      <c r="R3668" s="2" t="s">
        <v>10</v>
      </c>
      <c r="S3668" s="2" t="s">
        <v>11</v>
      </c>
      <c r="T3668" s="2">
        <v>291</v>
      </c>
      <c r="U3668" s="2" t="s">
        <v>666</v>
      </c>
      <c r="V3668" s="2">
        <v>308</v>
      </c>
      <c r="W3668" s="2" t="s">
        <v>1582</v>
      </c>
      <c r="X3668" s="2" t="s">
        <v>917</v>
      </c>
      <c r="Y3668" s="2" t="s">
        <v>45</v>
      </c>
      <c r="Z3668" s="2" t="s">
        <v>914</v>
      </c>
      <c r="AA3668" s="2">
        <v>2021</v>
      </c>
      <c r="AB3668" s="6">
        <v>1</v>
      </c>
      <c r="AC3668" s="6">
        <v>0.76</v>
      </c>
      <c r="AD3668" s="6">
        <v>0.76</v>
      </c>
      <c r="AE3668" s="6">
        <v>100</v>
      </c>
      <c r="AF3668" s="6"/>
      <c r="AG3668" s="6"/>
      <c r="AH3668" s="2" t="s">
        <v>909</v>
      </c>
    </row>
    <row r="3669" spans="1:36" x14ac:dyDescent="0.25">
      <c r="A3669" s="2">
        <v>16</v>
      </c>
      <c r="B3669" s="2" t="s">
        <v>0</v>
      </c>
      <c r="C3669" s="2" t="s">
        <v>727</v>
      </c>
      <c r="D3669" s="2">
        <v>2023</v>
      </c>
      <c r="E3669" s="2" t="s">
        <v>1</v>
      </c>
      <c r="F3669" s="2" t="s">
        <v>2</v>
      </c>
      <c r="G3669" s="2" t="s">
        <v>3</v>
      </c>
      <c r="H3669" s="2" t="s">
        <v>4</v>
      </c>
      <c r="I3669" s="2" t="s">
        <v>765</v>
      </c>
      <c r="J3669" s="2" t="s">
        <v>662</v>
      </c>
      <c r="K3669" s="2" t="s">
        <v>886</v>
      </c>
      <c r="L3669" s="2" t="s">
        <v>840</v>
      </c>
      <c r="M3669" s="2" t="s">
        <v>841</v>
      </c>
      <c r="N3669" s="2" t="s">
        <v>3</v>
      </c>
      <c r="O3669" s="2" t="s">
        <v>63</v>
      </c>
      <c r="P3669" s="2" t="s">
        <v>412</v>
      </c>
      <c r="Q3669" s="2" t="s">
        <v>413</v>
      </c>
      <c r="R3669" s="2" t="s">
        <v>10</v>
      </c>
      <c r="S3669" s="2" t="s">
        <v>11</v>
      </c>
      <c r="T3669" s="2">
        <v>291</v>
      </c>
      <c r="U3669" s="2" t="s">
        <v>666</v>
      </c>
      <c r="V3669" s="2">
        <v>308</v>
      </c>
      <c r="W3669" s="2" t="s">
        <v>1582</v>
      </c>
      <c r="X3669" s="2" t="s">
        <v>917</v>
      </c>
      <c r="Y3669" s="2" t="s">
        <v>45</v>
      </c>
      <c r="Z3669" s="2" t="s">
        <v>914</v>
      </c>
      <c r="AA3669" s="2">
        <v>2022</v>
      </c>
      <c r="AB3669" s="6">
        <v>0</v>
      </c>
      <c r="AC3669" s="6">
        <v>0.17</v>
      </c>
      <c r="AD3669" s="6">
        <v>0.17</v>
      </c>
      <c r="AE3669" s="6">
        <v>100</v>
      </c>
      <c r="AF3669" s="6"/>
      <c r="AG3669" s="6"/>
      <c r="AH3669" s="2" t="s">
        <v>909</v>
      </c>
    </row>
    <row r="3670" spans="1:36" x14ac:dyDescent="0.25">
      <c r="A3670" s="2">
        <v>16</v>
      </c>
      <c r="B3670" s="2" t="s">
        <v>0</v>
      </c>
      <c r="C3670" s="2" t="s">
        <v>727</v>
      </c>
      <c r="D3670" s="2">
        <v>2023</v>
      </c>
      <c r="E3670" s="2" t="s">
        <v>1</v>
      </c>
      <c r="F3670" s="2" t="s">
        <v>2</v>
      </c>
      <c r="G3670" s="2" t="s">
        <v>3</v>
      </c>
      <c r="H3670" s="2" t="s">
        <v>4</v>
      </c>
      <c r="I3670" s="2" t="s">
        <v>765</v>
      </c>
      <c r="J3670" s="2" t="s">
        <v>662</v>
      </c>
      <c r="K3670" s="2" t="s">
        <v>886</v>
      </c>
      <c r="L3670" s="2" t="s">
        <v>840</v>
      </c>
      <c r="M3670" s="2" t="s">
        <v>841</v>
      </c>
      <c r="N3670" s="2" t="s">
        <v>3</v>
      </c>
      <c r="O3670" s="2" t="s">
        <v>63</v>
      </c>
      <c r="P3670" s="2" t="s">
        <v>412</v>
      </c>
      <c r="Q3670" s="2" t="s">
        <v>413</v>
      </c>
      <c r="R3670" s="2" t="s">
        <v>10</v>
      </c>
      <c r="S3670" s="2" t="s">
        <v>11</v>
      </c>
      <c r="T3670" s="2">
        <v>291</v>
      </c>
      <c r="U3670" s="2" t="s">
        <v>666</v>
      </c>
      <c r="V3670" s="2">
        <v>308</v>
      </c>
      <c r="W3670" s="2" t="s">
        <v>1582</v>
      </c>
      <c r="X3670" s="2" t="s">
        <v>917</v>
      </c>
      <c r="Y3670" s="2" t="s">
        <v>45</v>
      </c>
      <c r="Z3670" s="2" t="s">
        <v>914</v>
      </c>
      <c r="AA3670" s="2">
        <v>2023</v>
      </c>
      <c r="AB3670" s="6">
        <v>0</v>
      </c>
      <c r="AC3670" s="6">
        <v>0.34</v>
      </c>
      <c r="AD3670" s="6">
        <v>0.1</v>
      </c>
      <c r="AE3670" s="6">
        <v>29.41</v>
      </c>
      <c r="AF3670" s="6">
        <v>86.29</v>
      </c>
      <c r="AG3670" s="6">
        <v>75.5</v>
      </c>
      <c r="AH3670" s="2" t="s">
        <v>909</v>
      </c>
      <c r="AI3670" t="s">
        <v>5618</v>
      </c>
      <c r="AJ3670" t="s">
        <v>5619</v>
      </c>
    </row>
    <row r="3671" spans="1:36" x14ac:dyDescent="0.25">
      <c r="A3671" s="2">
        <v>16</v>
      </c>
      <c r="B3671" s="2" t="s">
        <v>0</v>
      </c>
      <c r="C3671" s="2" t="s">
        <v>727</v>
      </c>
      <c r="D3671" s="2">
        <v>2023</v>
      </c>
      <c r="E3671" s="2" t="s">
        <v>1</v>
      </c>
      <c r="F3671" s="2" t="s">
        <v>2</v>
      </c>
      <c r="G3671" s="2" t="s">
        <v>3</v>
      </c>
      <c r="H3671" s="2" t="s">
        <v>4</v>
      </c>
      <c r="I3671" s="2" t="s">
        <v>765</v>
      </c>
      <c r="J3671" s="2" t="s">
        <v>662</v>
      </c>
      <c r="K3671" s="2" t="s">
        <v>886</v>
      </c>
      <c r="L3671" s="2" t="s">
        <v>840</v>
      </c>
      <c r="M3671" s="2" t="s">
        <v>841</v>
      </c>
      <c r="N3671" s="2" t="s">
        <v>3</v>
      </c>
      <c r="O3671" s="2" t="s">
        <v>63</v>
      </c>
      <c r="P3671" s="2" t="s">
        <v>412</v>
      </c>
      <c r="Q3671" s="2" t="s">
        <v>413</v>
      </c>
      <c r="R3671" s="2" t="s">
        <v>10</v>
      </c>
      <c r="S3671" s="2" t="s">
        <v>11</v>
      </c>
      <c r="T3671" s="2">
        <v>291</v>
      </c>
      <c r="U3671" s="2" t="s">
        <v>666</v>
      </c>
      <c r="V3671" s="2">
        <v>308</v>
      </c>
      <c r="W3671" s="2" t="s">
        <v>1582</v>
      </c>
      <c r="X3671" s="2" t="s">
        <v>917</v>
      </c>
      <c r="Y3671" s="2" t="s">
        <v>45</v>
      </c>
      <c r="Z3671" s="2" t="s">
        <v>914</v>
      </c>
      <c r="AA3671" s="2">
        <v>2024</v>
      </c>
      <c r="AB3671" s="6">
        <v>0</v>
      </c>
      <c r="AC3671" s="6">
        <v>0.25</v>
      </c>
      <c r="AD3671" s="6">
        <v>0</v>
      </c>
      <c r="AE3671" s="6">
        <v>0</v>
      </c>
      <c r="AF3671" s="6"/>
      <c r="AG3671" s="6"/>
      <c r="AH3671" s="2" t="s">
        <v>909</v>
      </c>
    </row>
    <row r="3672" spans="1:36" x14ac:dyDescent="0.25">
      <c r="A3672" s="2">
        <v>16</v>
      </c>
      <c r="B3672" s="2" t="s">
        <v>0</v>
      </c>
      <c r="C3672" s="2" t="s">
        <v>727</v>
      </c>
      <c r="D3672" s="2">
        <v>2023</v>
      </c>
      <c r="E3672" s="2" t="s">
        <v>1</v>
      </c>
      <c r="F3672" s="2" t="s">
        <v>2</v>
      </c>
      <c r="G3672" s="2" t="s">
        <v>3</v>
      </c>
      <c r="H3672" s="2" t="s">
        <v>4</v>
      </c>
      <c r="I3672" s="2" t="s">
        <v>765</v>
      </c>
      <c r="J3672" s="2" t="s">
        <v>662</v>
      </c>
      <c r="K3672" s="2" t="s">
        <v>886</v>
      </c>
      <c r="L3672" s="2" t="s">
        <v>840</v>
      </c>
      <c r="M3672" s="2" t="s">
        <v>841</v>
      </c>
      <c r="N3672" s="2" t="s">
        <v>3</v>
      </c>
      <c r="O3672" s="2" t="s">
        <v>63</v>
      </c>
      <c r="P3672" s="2" t="s">
        <v>412</v>
      </c>
      <c r="Q3672" s="2" t="s">
        <v>413</v>
      </c>
      <c r="R3672" s="2" t="s">
        <v>10</v>
      </c>
      <c r="S3672" s="2" t="s">
        <v>11</v>
      </c>
      <c r="T3672" s="2">
        <v>292</v>
      </c>
      <c r="U3672" s="2" t="s">
        <v>667</v>
      </c>
      <c r="V3672" s="2">
        <v>309</v>
      </c>
      <c r="W3672" s="2" t="s">
        <v>1583</v>
      </c>
      <c r="X3672" s="2" t="s">
        <v>913</v>
      </c>
      <c r="Y3672" s="2" t="s">
        <v>45</v>
      </c>
      <c r="Z3672" s="2" t="s">
        <v>914</v>
      </c>
      <c r="AA3672" s="2">
        <v>2020</v>
      </c>
      <c r="AB3672" s="6">
        <v>100</v>
      </c>
      <c r="AC3672" s="6">
        <v>100</v>
      </c>
      <c r="AD3672" s="6">
        <v>100</v>
      </c>
      <c r="AE3672" s="6">
        <v>100</v>
      </c>
      <c r="AF3672" s="6"/>
      <c r="AG3672" s="6"/>
      <c r="AH3672" s="2" t="s">
        <v>903</v>
      </c>
    </row>
    <row r="3673" spans="1:36" x14ac:dyDescent="0.25">
      <c r="A3673" s="2">
        <v>16</v>
      </c>
      <c r="B3673" s="2" t="s">
        <v>0</v>
      </c>
      <c r="C3673" s="2" t="s">
        <v>727</v>
      </c>
      <c r="D3673" s="2">
        <v>2023</v>
      </c>
      <c r="E3673" s="2" t="s">
        <v>1</v>
      </c>
      <c r="F3673" s="2" t="s">
        <v>2</v>
      </c>
      <c r="G3673" s="2" t="s">
        <v>3</v>
      </c>
      <c r="H3673" s="2" t="s">
        <v>4</v>
      </c>
      <c r="I3673" s="2" t="s">
        <v>765</v>
      </c>
      <c r="J3673" s="2" t="s">
        <v>662</v>
      </c>
      <c r="K3673" s="2" t="s">
        <v>886</v>
      </c>
      <c r="L3673" s="2" t="s">
        <v>840</v>
      </c>
      <c r="M3673" s="2" t="s">
        <v>841</v>
      </c>
      <c r="N3673" s="2" t="s">
        <v>3</v>
      </c>
      <c r="O3673" s="2" t="s">
        <v>63</v>
      </c>
      <c r="P3673" s="2" t="s">
        <v>412</v>
      </c>
      <c r="Q3673" s="2" t="s">
        <v>413</v>
      </c>
      <c r="R3673" s="2" t="s">
        <v>10</v>
      </c>
      <c r="S3673" s="2" t="s">
        <v>11</v>
      </c>
      <c r="T3673" s="2">
        <v>292</v>
      </c>
      <c r="U3673" s="2" t="s">
        <v>667</v>
      </c>
      <c r="V3673" s="2">
        <v>309</v>
      </c>
      <c r="W3673" s="2" t="s">
        <v>1583</v>
      </c>
      <c r="X3673" s="2" t="s">
        <v>913</v>
      </c>
      <c r="Y3673" s="2" t="s">
        <v>45</v>
      </c>
      <c r="Z3673" s="2" t="s">
        <v>914</v>
      </c>
      <c r="AA3673" s="2">
        <v>2021</v>
      </c>
      <c r="AB3673" s="6">
        <v>100</v>
      </c>
      <c r="AC3673" s="6">
        <v>100</v>
      </c>
      <c r="AD3673" s="6">
        <v>100</v>
      </c>
      <c r="AE3673" s="6">
        <v>100</v>
      </c>
      <c r="AF3673" s="6"/>
      <c r="AG3673" s="6"/>
      <c r="AH3673" s="2" t="s">
        <v>903</v>
      </c>
    </row>
    <row r="3674" spans="1:36" x14ac:dyDescent="0.25">
      <c r="A3674" s="2">
        <v>16</v>
      </c>
      <c r="B3674" s="2" t="s">
        <v>0</v>
      </c>
      <c r="C3674" s="2" t="s">
        <v>727</v>
      </c>
      <c r="D3674" s="2">
        <v>2023</v>
      </c>
      <c r="E3674" s="2" t="s">
        <v>1</v>
      </c>
      <c r="F3674" s="2" t="s">
        <v>2</v>
      </c>
      <c r="G3674" s="2" t="s">
        <v>3</v>
      </c>
      <c r="H3674" s="2" t="s">
        <v>4</v>
      </c>
      <c r="I3674" s="2" t="s">
        <v>765</v>
      </c>
      <c r="J3674" s="2" t="s">
        <v>662</v>
      </c>
      <c r="K3674" s="2" t="s">
        <v>886</v>
      </c>
      <c r="L3674" s="2" t="s">
        <v>840</v>
      </c>
      <c r="M3674" s="2" t="s">
        <v>841</v>
      </c>
      <c r="N3674" s="2" t="s">
        <v>3</v>
      </c>
      <c r="O3674" s="2" t="s">
        <v>63</v>
      </c>
      <c r="P3674" s="2" t="s">
        <v>412</v>
      </c>
      <c r="Q3674" s="2" t="s">
        <v>413</v>
      </c>
      <c r="R3674" s="2" t="s">
        <v>10</v>
      </c>
      <c r="S3674" s="2" t="s">
        <v>11</v>
      </c>
      <c r="T3674" s="2">
        <v>292</v>
      </c>
      <c r="U3674" s="2" t="s">
        <v>667</v>
      </c>
      <c r="V3674" s="2">
        <v>309</v>
      </c>
      <c r="W3674" s="2" t="s">
        <v>1583</v>
      </c>
      <c r="X3674" s="2" t="s">
        <v>913</v>
      </c>
      <c r="Y3674" s="2" t="s">
        <v>45</v>
      </c>
      <c r="Z3674" s="2" t="s">
        <v>914</v>
      </c>
      <c r="AA3674" s="2">
        <v>2022</v>
      </c>
      <c r="AB3674" s="6">
        <v>100</v>
      </c>
      <c r="AC3674" s="6">
        <v>100</v>
      </c>
      <c r="AD3674" s="6">
        <v>100</v>
      </c>
      <c r="AE3674" s="6">
        <v>100</v>
      </c>
      <c r="AF3674" s="6"/>
      <c r="AG3674" s="6"/>
      <c r="AH3674" s="2" t="s">
        <v>903</v>
      </c>
    </row>
    <row r="3675" spans="1:36" x14ac:dyDescent="0.25">
      <c r="A3675" s="2">
        <v>16</v>
      </c>
      <c r="B3675" s="2" t="s">
        <v>0</v>
      </c>
      <c r="C3675" s="2" t="s">
        <v>727</v>
      </c>
      <c r="D3675" s="2">
        <v>2023</v>
      </c>
      <c r="E3675" s="2" t="s">
        <v>1</v>
      </c>
      <c r="F3675" s="2" t="s">
        <v>2</v>
      </c>
      <c r="G3675" s="2" t="s">
        <v>3</v>
      </c>
      <c r="H3675" s="2" t="s">
        <v>4</v>
      </c>
      <c r="I3675" s="2" t="s">
        <v>765</v>
      </c>
      <c r="J3675" s="2" t="s">
        <v>662</v>
      </c>
      <c r="K3675" s="2" t="s">
        <v>886</v>
      </c>
      <c r="L3675" s="2" t="s">
        <v>840</v>
      </c>
      <c r="M3675" s="2" t="s">
        <v>841</v>
      </c>
      <c r="N3675" s="2" t="s">
        <v>3</v>
      </c>
      <c r="O3675" s="2" t="s">
        <v>63</v>
      </c>
      <c r="P3675" s="2" t="s">
        <v>412</v>
      </c>
      <c r="Q3675" s="2" t="s">
        <v>413</v>
      </c>
      <c r="R3675" s="2" t="s">
        <v>10</v>
      </c>
      <c r="S3675" s="2" t="s">
        <v>11</v>
      </c>
      <c r="T3675" s="2">
        <v>292</v>
      </c>
      <c r="U3675" s="2" t="s">
        <v>667</v>
      </c>
      <c r="V3675" s="2">
        <v>309</v>
      </c>
      <c r="W3675" s="2" t="s">
        <v>1583</v>
      </c>
      <c r="X3675" s="2" t="s">
        <v>913</v>
      </c>
      <c r="Y3675" s="2" t="s">
        <v>45</v>
      </c>
      <c r="Z3675" s="2" t="s">
        <v>914</v>
      </c>
      <c r="AA3675" s="2">
        <v>2023</v>
      </c>
      <c r="AB3675" s="6">
        <v>100</v>
      </c>
      <c r="AC3675" s="6">
        <v>100</v>
      </c>
      <c r="AD3675" s="6">
        <v>100</v>
      </c>
      <c r="AE3675" s="6">
        <v>100</v>
      </c>
      <c r="AF3675" s="6">
        <v>100</v>
      </c>
      <c r="AG3675" s="6">
        <v>80</v>
      </c>
      <c r="AH3675" s="2" t="s">
        <v>903</v>
      </c>
      <c r="AI3675" t="s">
        <v>5620</v>
      </c>
      <c r="AJ3675" t="s">
        <v>5621</v>
      </c>
    </row>
    <row r="3676" spans="1:36" x14ac:dyDescent="0.25">
      <c r="A3676" s="2">
        <v>16</v>
      </c>
      <c r="B3676" s="2" t="s">
        <v>0</v>
      </c>
      <c r="C3676" s="2" t="s">
        <v>727</v>
      </c>
      <c r="D3676" s="2">
        <v>2023</v>
      </c>
      <c r="E3676" s="2" t="s">
        <v>1</v>
      </c>
      <c r="F3676" s="2" t="s">
        <v>2</v>
      </c>
      <c r="G3676" s="2" t="s">
        <v>3</v>
      </c>
      <c r="H3676" s="2" t="s">
        <v>4</v>
      </c>
      <c r="I3676" s="2" t="s">
        <v>765</v>
      </c>
      <c r="J3676" s="2" t="s">
        <v>662</v>
      </c>
      <c r="K3676" s="2" t="s">
        <v>886</v>
      </c>
      <c r="L3676" s="2" t="s">
        <v>840</v>
      </c>
      <c r="M3676" s="2" t="s">
        <v>841</v>
      </c>
      <c r="N3676" s="2" t="s">
        <v>3</v>
      </c>
      <c r="O3676" s="2" t="s">
        <v>63</v>
      </c>
      <c r="P3676" s="2" t="s">
        <v>412</v>
      </c>
      <c r="Q3676" s="2" t="s">
        <v>413</v>
      </c>
      <c r="R3676" s="2" t="s">
        <v>10</v>
      </c>
      <c r="S3676" s="2" t="s">
        <v>11</v>
      </c>
      <c r="T3676" s="2">
        <v>292</v>
      </c>
      <c r="U3676" s="2" t="s">
        <v>667</v>
      </c>
      <c r="V3676" s="2">
        <v>309</v>
      </c>
      <c r="W3676" s="2" t="s">
        <v>1583</v>
      </c>
      <c r="X3676" s="2" t="s">
        <v>913</v>
      </c>
      <c r="Y3676" s="2" t="s">
        <v>45</v>
      </c>
      <c r="Z3676" s="2" t="s">
        <v>914</v>
      </c>
      <c r="AA3676" s="2">
        <v>2024</v>
      </c>
      <c r="AB3676" s="6">
        <v>100</v>
      </c>
      <c r="AC3676" s="6">
        <v>100</v>
      </c>
      <c r="AD3676" s="6">
        <v>0</v>
      </c>
      <c r="AE3676" s="6">
        <v>0</v>
      </c>
      <c r="AF3676" s="6"/>
      <c r="AG3676" s="6"/>
      <c r="AH3676" s="2" t="s">
        <v>903</v>
      </c>
    </row>
    <row r="3677" spans="1:36" x14ac:dyDescent="0.25">
      <c r="A3677" s="2">
        <v>16</v>
      </c>
      <c r="B3677" s="2" t="s">
        <v>0</v>
      </c>
      <c r="C3677" s="2" t="s">
        <v>727</v>
      </c>
      <c r="D3677" s="2">
        <v>2023</v>
      </c>
      <c r="E3677" s="2" t="s">
        <v>1</v>
      </c>
      <c r="F3677" s="2" t="s">
        <v>2</v>
      </c>
      <c r="G3677" s="2" t="s">
        <v>3</v>
      </c>
      <c r="H3677" s="2" t="s">
        <v>4</v>
      </c>
      <c r="I3677" s="2" t="s">
        <v>765</v>
      </c>
      <c r="J3677" s="2" t="s">
        <v>662</v>
      </c>
      <c r="K3677" s="2" t="s">
        <v>886</v>
      </c>
      <c r="L3677" s="2" t="s">
        <v>840</v>
      </c>
      <c r="M3677" s="2" t="s">
        <v>841</v>
      </c>
      <c r="N3677" s="2" t="s">
        <v>3</v>
      </c>
      <c r="O3677" s="2" t="s">
        <v>63</v>
      </c>
      <c r="P3677" s="2" t="s">
        <v>412</v>
      </c>
      <c r="Q3677" s="2" t="s">
        <v>413</v>
      </c>
      <c r="R3677" s="2" t="s">
        <v>10</v>
      </c>
      <c r="S3677" s="2" t="s">
        <v>11</v>
      </c>
      <c r="T3677" s="2">
        <v>293</v>
      </c>
      <c r="U3677" s="2" t="s">
        <v>668</v>
      </c>
      <c r="V3677" s="2">
        <v>310</v>
      </c>
      <c r="W3677" s="2" t="s">
        <v>1584</v>
      </c>
      <c r="X3677" s="2" t="s">
        <v>913</v>
      </c>
      <c r="Y3677" s="2" t="s">
        <v>45</v>
      </c>
      <c r="Z3677" s="2" t="s">
        <v>914</v>
      </c>
      <c r="AA3677" s="2">
        <v>2020</v>
      </c>
      <c r="AB3677" s="6">
        <v>100</v>
      </c>
      <c r="AC3677" s="6">
        <v>100</v>
      </c>
      <c r="AD3677" s="6">
        <v>100</v>
      </c>
      <c r="AE3677" s="6">
        <v>100</v>
      </c>
      <c r="AF3677" s="6"/>
      <c r="AG3677" s="6"/>
      <c r="AH3677" s="2" t="s">
        <v>903</v>
      </c>
    </row>
    <row r="3678" spans="1:36" x14ac:dyDescent="0.25">
      <c r="A3678" s="2">
        <v>16</v>
      </c>
      <c r="B3678" s="2" t="s">
        <v>0</v>
      </c>
      <c r="C3678" s="2" t="s">
        <v>727</v>
      </c>
      <c r="D3678" s="2">
        <v>2023</v>
      </c>
      <c r="E3678" s="2" t="s">
        <v>1</v>
      </c>
      <c r="F3678" s="2" t="s">
        <v>2</v>
      </c>
      <c r="G3678" s="2" t="s">
        <v>3</v>
      </c>
      <c r="H3678" s="2" t="s">
        <v>4</v>
      </c>
      <c r="I3678" s="2" t="s">
        <v>765</v>
      </c>
      <c r="J3678" s="2" t="s">
        <v>662</v>
      </c>
      <c r="K3678" s="2" t="s">
        <v>886</v>
      </c>
      <c r="L3678" s="2" t="s">
        <v>840</v>
      </c>
      <c r="M3678" s="2" t="s">
        <v>841</v>
      </c>
      <c r="N3678" s="2" t="s">
        <v>3</v>
      </c>
      <c r="O3678" s="2" t="s">
        <v>63</v>
      </c>
      <c r="P3678" s="2" t="s">
        <v>412</v>
      </c>
      <c r="Q3678" s="2" t="s">
        <v>413</v>
      </c>
      <c r="R3678" s="2" t="s">
        <v>10</v>
      </c>
      <c r="S3678" s="2" t="s">
        <v>11</v>
      </c>
      <c r="T3678" s="2">
        <v>293</v>
      </c>
      <c r="U3678" s="2" t="s">
        <v>668</v>
      </c>
      <c r="V3678" s="2">
        <v>310</v>
      </c>
      <c r="W3678" s="2" t="s">
        <v>1584</v>
      </c>
      <c r="X3678" s="2" t="s">
        <v>913</v>
      </c>
      <c r="Y3678" s="2" t="s">
        <v>45</v>
      </c>
      <c r="Z3678" s="2" t="s">
        <v>914</v>
      </c>
      <c r="AA3678" s="2">
        <v>2021</v>
      </c>
      <c r="AB3678" s="6">
        <v>100</v>
      </c>
      <c r="AC3678" s="6">
        <v>100</v>
      </c>
      <c r="AD3678" s="6">
        <v>100</v>
      </c>
      <c r="AE3678" s="6">
        <v>100</v>
      </c>
      <c r="AF3678" s="6"/>
      <c r="AG3678" s="6"/>
      <c r="AH3678" s="2" t="s">
        <v>903</v>
      </c>
    </row>
    <row r="3679" spans="1:36" x14ac:dyDescent="0.25">
      <c r="A3679" s="2">
        <v>16</v>
      </c>
      <c r="B3679" s="2" t="s">
        <v>0</v>
      </c>
      <c r="C3679" s="2" t="s">
        <v>727</v>
      </c>
      <c r="D3679" s="2">
        <v>2023</v>
      </c>
      <c r="E3679" s="2" t="s">
        <v>1</v>
      </c>
      <c r="F3679" s="2" t="s">
        <v>2</v>
      </c>
      <c r="G3679" s="2" t="s">
        <v>3</v>
      </c>
      <c r="H3679" s="2" t="s">
        <v>4</v>
      </c>
      <c r="I3679" s="2" t="s">
        <v>765</v>
      </c>
      <c r="J3679" s="2" t="s">
        <v>662</v>
      </c>
      <c r="K3679" s="2" t="s">
        <v>886</v>
      </c>
      <c r="L3679" s="2" t="s">
        <v>840</v>
      </c>
      <c r="M3679" s="2" t="s">
        <v>841</v>
      </c>
      <c r="N3679" s="2" t="s">
        <v>3</v>
      </c>
      <c r="O3679" s="2" t="s">
        <v>63</v>
      </c>
      <c r="P3679" s="2" t="s">
        <v>412</v>
      </c>
      <c r="Q3679" s="2" t="s">
        <v>413</v>
      </c>
      <c r="R3679" s="2" t="s">
        <v>10</v>
      </c>
      <c r="S3679" s="2" t="s">
        <v>11</v>
      </c>
      <c r="T3679" s="2">
        <v>293</v>
      </c>
      <c r="U3679" s="2" t="s">
        <v>668</v>
      </c>
      <c r="V3679" s="2">
        <v>310</v>
      </c>
      <c r="W3679" s="2" t="s">
        <v>1584</v>
      </c>
      <c r="X3679" s="2" t="s">
        <v>913</v>
      </c>
      <c r="Y3679" s="2" t="s">
        <v>45</v>
      </c>
      <c r="Z3679" s="2" t="s">
        <v>914</v>
      </c>
      <c r="AA3679" s="2">
        <v>2022</v>
      </c>
      <c r="AB3679" s="6">
        <v>100</v>
      </c>
      <c r="AC3679" s="6">
        <v>100</v>
      </c>
      <c r="AD3679" s="6">
        <v>100</v>
      </c>
      <c r="AE3679" s="6">
        <v>100</v>
      </c>
      <c r="AF3679" s="6"/>
      <c r="AG3679" s="6"/>
      <c r="AH3679" s="2" t="s">
        <v>903</v>
      </c>
    </row>
    <row r="3680" spans="1:36" x14ac:dyDescent="0.25">
      <c r="A3680" s="2">
        <v>16</v>
      </c>
      <c r="B3680" s="2" t="s">
        <v>0</v>
      </c>
      <c r="C3680" s="2" t="s">
        <v>727</v>
      </c>
      <c r="D3680" s="2">
        <v>2023</v>
      </c>
      <c r="E3680" s="2" t="s">
        <v>1</v>
      </c>
      <c r="F3680" s="2" t="s">
        <v>2</v>
      </c>
      <c r="G3680" s="2" t="s">
        <v>3</v>
      </c>
      <c r="H3680" s="2" t="s">
        <v>4</v>
      </c>
      <c r="I3680" s="2" t="s">
        <v>765</v>
      </c>
      <c r="J3680" s="2" t="s">
        <v>662</v>
      </c>
      <c r="K3680" s="2" t="s">
        <v>886</v>
      </c>
      <c r="L3680" s="2" t="s">
        <v>840</v>
      </c>
      <c r="M3680" s="2" t="s">
        <v>841</v>
      </c>
      <c r="N3680" s="2" t="s">
        <v>3</v>
      </c>
      <c r="O3680" s="2" t="s">
        <v>63</v>
      </c>
      <c r="P3680" s="2" t="s">
        <v>412</v>
      </c>
      <c r="Q3680" s="2" t="s">
        <v>413</v>
      </c>
      <c r="R3680" s="2" t="s">
        <v>10</v>
      </c>
      <c r="S3680" s="2" t="s">
        <v>11</v>
      </c>
      <c r="T3680" s="2">
        <v>293</v>
      </c>
      <c r="U3680" s="2" t="s">
        <v>668</v>
      </c>
      <c r="V3680" s="2">
        <v>310</v>
      </c>
      <c r="W3680" s="2" t="s">
        <v>1584</v>
      </c>
      <c r="X3680" s="2" t="s">
        <v>913</v>
      </c>
      <c r="Y3680" s="2" t="s">
        <v>45</v>
      </c>
      <c r="Z3680" s="2" t="s">
        <v>914</v>
      </c>
      <c r="AA3680" s="2">
        <v>2023</v>
      </c>
      <c r="AB3680" s="6">
        <v>100</v>
      </c>
      <c r="AC3680" s="6">
        <v>100</v>
      </c>
      <c r="AD3680" s="6">
        <v>100</v>
      </c>
      <c r="AE3680" s="6">
        <v>100</v>
      </c>
      <c r="AF3680" s="6">
        <v>100</v>
      </c>
      <c r="AG3680" s="6">
        <v>80</v>
      </c>
      <c r="AH3680" s="2" t="s">
        <v>903</v>
      </c>
      <c r="AI3680" t="s">
        <v>5616</v>
      </c>
      <c r="AJ3680" t="s">
        <v>5622</v>
      </c>
    </row>
    <row r="3681" spans="1:36" x14ac:dyDescent="0.25">
      <c r="A3681" s="2">
        <v>16</v>
      </c>
      <c r="B3681" s="2" t="s">
        <v>0</v>
      </c>
      <c r="C3681" s="2" t="s">
        <v>727</v>
      </c>
      <c r="D3681" s="2">
        <v>2023</v>
      </c>
      <c r="E3681" s="2" t="s">
        <v>1</v>
      </c>
      <c r="F3681" s="2" t="s">
        <v>2</v>
      </c>
      <c r="G3681" s="2" t="s">
        <v>3</v>
      </c>
      <c r="H3681" s="2" t="s">
        <v>4</v>
      </c>
      <c r="I3681" s="2" t="s">
        <v>765</v>
      </c>
      <c r="J3681" s="2" t="s">
        <v>662</v>
      </c>
      <c r="K3681" s="2" t="s">
        <v>886</v>
      </c>
      <c r="L3681" s="2" t="s">
        <v>840</v>
      </c>
      <c r="M3681" s="2" t="s">
        <v>841</v>
      </c>
      <c r="N3681" s="2" t="s">
        <v>3</v>
      </c>
      <c r="O3681" s="2" t="s">
        <v>63</v>
      </c>
      <c r="P3681" s="2" t="s">
        <v>412</v>
      </c>
      <c r="Q3681" s="2" t="s">
        <v>413</v>
      </c>
      <c r="R3681" s="2" t="s">
        <v>10</v>
      </c>
      <c r="S3681" s="2" t="s">
        <v>11</v>
      </c>
      <c r="T3681" s="2">
        <v>293</v>
      </c>
      <c r="U3681" s="2" t="s">
        <v>668</v>
      </c>
      <c r="V3681" s="2">
        <v>310</v>
      </c>
      <c r="W3681" s="2" t="s">
        <v>1584</v>
      </c>
      <c r="X3681" s="2" t="s">
        <v>913</v>
      </c>
      <c r="Y3681" s="2" t="s">
        <v>45</v>
      </c>
      <c r="Z3681" s="2" t="s">
        <v>914</v>
      </c>
      <c r="AA3681" s="2">
        <v>2024</v>
      </c>
      <c r="AB3681" s="6">
        <v>100</v>
      </c>
      <c r="AC3681" s="6">
        <v>100</v>
      </c>
      <c r="AD3681" s="6">
        <v>0</v>
      </c>
      <c r="AE3681" s="6">
        <v>0</v>
      </c>
      <c r="AF3681" s="6"/>
      <c r="AG3681" s="6"/>
      <c r="AH3681" s="2" t="s">
        <v>903</v>
      </c>
    </row>
    <row r="3682" spans="1:36" x14ac:dyDescent="0.25">
      <c r="A3682" s="2">
        <v>16</v>
      </c>
      <c r="B3682" s="2" t="s">
        <v>0</v>
      </c>
      <c r="C3682" s="2" t="s">
        <v>727</v>
      </c>
      <c r="D3682" s="2">
        <v>2023</v>
      </c>
      <c r="E3682" s="2" t="s">
        <v>1</v>
      </c>
      <c r="F3682" s="2" t="s">
        <v>2</v>
      </c>
      <c r="G3682" s="2" t="s">
        <v>3</v>
      </c>
      <c r="H3682" s="2" t="s">
        <v>4</v>
      </c>
      <c r="I3682" s="2" t="s">
        <v>765</v>
      </c>
      <c r="J3682" s="2" t="s">
        <v>662</v>
      </c>
      <c r="K3682" s="2" t="s">
        <v>886</v>
      </c>
      <c r="L3682" s="2" t="s">
        <v>840</v>
      </c>
      <c r="M3682" s="2" t="s">
        <v>841</v>
      </c>
      <c r="N3682" s="2" t="s">
        <v>3</v>
      </c>
      <c r="O3682" s="2" t="s">
        <v>63</v>
      </c>
      <c r="P3682" s="2" t="s">
        <v>412</v>
      </c>
      <c r="Q3682" s="2" t="s">
        <v>413</v>
      </c>
      <c r="R3682" s="2" t="s">
        <v>10</v>
      </c>
      <c r="S3682" s="2" t="s">
        <v>11</v>
      </c>
      <c r="T3682" s="2">
        <v>293</v>
      </c>
      <c r="U3682" s="2" t="s">
        <v>668</v>
      </c>
      <c r="V3682" s="2">
        <v>311</v>
      </c>
      <c r="W3682" s="2" t="s">
        <v>1585</v>
      </c>
      <c r="X3682" s="2" t="s">
        <v>913</v>
      </c>
      <c r="Y3682" s="2" t="s">
        <v>17</v>
      </c>
      <c r="Z3682" s="2" t="s">
        <v>929</v>
      </c>
      <c r="AA3682" s="2">
        <v>2020</v>
      </c>
      <c r="AB3682" s="6">
        <v>100</v>
      </c>
      <c r="AC3682" s="6">
        <v>100</v>
      </c>
      <c r="AD3682" s="6">
        <v>100</v>
      </c>
      <c r="AE3682" s="6">
        <v>100</v>
      </c>
      <c r="AF3682" s="6"/>
      <c r="AG3682" s="6"/>
      <c r="AH3682" s="2" t="s">
        <v>903</v>
      </c>
    </row>
    <row r="3683" spans="1:36" x14ac:dyDescent="0.25">
      <c r="A3683" s="2">
        <v>16</v>
      </c>
      <c r="B3683" s="2" t="s">
        <v>0</v>
      </c>
      <c r="C3683" s="2" t="s">
        <v>727</v>
      </c>
      <c r="D3683" s="2">
        <v>2023</v>
      </c>
      <c r="E3683" s="2" t="s">
        <v>1</v>
      </c>
      <c r="F3683" s="2" t="s">
        <v>2</v>
      </c>
      <c r="G3683" s="2" t="s">
        <v>3</v>
      </c>
      <c r="H3683" s="2" t="s">
        <v>4</v>
      </c>
      <c r="I3683" s="2" t="s">
        <v>765</v>
      </c>
      <c r="J3683" s="2" t="s">
        <v>662</v>
      </c>
      <c r="K3683" s="2" t="s">
        <v>886</v>
      </c>
      <c r="L3683" s="2" t="s">
        <v>840</v>
      </c>
      <c r="M3683" s="2" t="s">
        <v>841</v>
      </c>
      <c r="N3683" s="2" t="s">
        <v>3</v>
      </c>
      <c r="O3683" s="2" t="s">
        <v>63</v>
      </c>
      <c r="P3683" s="2" t="s">
        <v>412</v>
      </c>
      <c r="Q3683" s="2" t="s">
        <v>413</v>
      </c>
      <c r="R3683" s="2" t="s">
        <v>10</v>
      </c>
      <c r="S3683" s="2" t="s">
        <v>11</v>
      </c>
      <c r="T3683" s="2">
        <v>293</v>
      </c>
      <c r="U3683" s="2" t="s">
        <v>668</v>
      </c>
      <c r="V3683" s="2">
        <v>311</v>
      </c>
      <c r="W3683" s="2" t="s">
        <v>1585</v>
      </c>
      <c r="X3683" s="2" t="s">
        <v>913</v>
      </c>
      <c r="Y3683" s="2" t="s">
        <v>17</v>
      </c>
      <c r="Z3683" s="2" t="s">
        <v>929</v>
      </c>
      <c r="AA3683" s="2">
        <v>2021</v>
      </c>
      <c r="AB3683" s="6">
        <v>100</v>
      </c>
      <c r="AC3683" s="6">
        <v>100</v>
      </c>
      <c r="AD3683" s="6">
        <v>100</v>
      </c>
      <c r="AE3683" s="6">
        <v>100</v>
      </c>
      <c r="AF3683" s="6"/>
      <c r="AG3683" s="6"/>
      <c r="AH3683" s="2" t="s">
        <v>903</v>
      </c>
    </row>
    <row r="3684" spans="1:36" x14ac:dyDescent="0.25">
      <c r="A3684" s="2">
        <v>16</v>
      </c>
      <c r="B3684" s="2" t="s">
        <v>0</v>
      </c>
      <c r="C3684" s="2" t="s">
        <v>727</v>
      </c>
      <c r="D3684" s="2">
        <v>2023</v>
      </c>
      <c r="E3684" s="2" t="s">
        <v>1</v>
      </c>
      <c r="F3684" s="2" t="s">
        <v>2</v>
      </c>
      <c r="G3684" s="2" t="s">
        <v>3</v>
      </c>
      <c r="H3684" s="2" t="s">
        <v>4</v>
      </c>
      <c r="I3684" s="2" t="s">
        <v>765</v>
      </c>
      <c r="J3684" s="2" t="s">
        <v>662</v>
      </c>
      <c r="K3684" s="2" t="s">
        <v>886</v>
      </c>
      <c r="L3684" s="2" t="s">
        <v>840</v>
      </c>
      <c r="M3684" s="2" t="s">
        <v>841</v>
      </c>
      <c r="N3684" s="2" t="s">
        <v>3</v>
      </c>
      <c r="O3684" s="2" t="s">
        <v>63</v>
      </c>
      <c r="P3684" s="2" t="s">
        <v>412</v>
      </c>
      <c r="Q3684" s="2" t="s">
        <v>413</v>
      </c>
      <c r="R3684" s="2" t="s">
        <v>10</v>
      </c>
      <c r="S3684" s="2" t="s">
        <v>11</v>
      </c>
      <c r="T3684" s="2">
        <v>293</v>
      </c>
      <c r="U3684" s="2" t="s">
        <v>668</v>
      </c>
      <c r="V3684" s="2">
        <v>311</v>
      </c>
      <c r="W3684" s="2" t="s">
        <v>1585</v>
      </c>
      <c r="X3684" s="2" t="s">
        <v>913</v>
      </c>
      <c r="Y3684" s="2" t="s">
        <v>17</v>
      </c>
      <c r="Z3684" s="2" t="s">
        <v>929</v>
      </c>
      <c r="AA3684" s="2">
        <v>2022</v>
      </c>
      <c r="AB3684" s="6">
        <v>100</v>
      </c>
      <c r="AC3684" s="6">
        <v>100</v>
      </c>
      <c r="AD3684" s="6">
        <v>100</v>
      </c>
      <c r="AE3684" s="6">
        <v>100</v>
      </c>
      <c r="AF3684" s="6"/>
      <c r="AG3684" s="6"/>
      <c r="AH3684" s="2" t="s">
        <v>903</v>
      </c>
    </row>
    <row r="3685" spans="1:36" x14ac:dyDescent="0.25">
      <c r="A3685" s="2">
        <v>16</v>
      </c>
      <c r="B3685" s="2" t="s">
        <v>0</v>
      </c>
      <c r="C3685" s="2" t="s">
        <v>727</v>
      </c>
      <c r="D3685" s="2">
        <v>2023</v>
      </c>
      <c r="E3685" s="2" t="s">
        <v>1</v>
      </c>
      <c r="F3685" s="2" t="s">
        <v>2</v>
      </c>
      <c r="G3685" s="2" t="s">
        <v>3</v>
      </c>
      <c r="H3685" s="2" t="s">
        <v>4</v>
      </c>
      <c r="I3685" s="2" t="s">
        <v>765</v>
      </c>
      <c r="J3685" s="2" t="s">
        <v>662</v>
      </c>
      <c r="K3685" s="2" t="s">
        <v>886</v>
      </c>
      <c r="L3685" s="2" t="s">
        <v>840</v>
      </c>
      <c r="M3685" s="2" t="s">
        <v>841</v>
      </c>
      <c r="N3685" s="2" t="s">
        <v>3</v>
      </c>
      <c r="O3685" s="2" t="s">
        <v>63</v>
      </c>
      <c r="P3685" s="2" t="s">
        <v>412</v>
      </c>
      <c r="Q3685" s="2" t="s">
        <v>413</v>
      </c>
      <c r="R3685" s="2" t="s">
        <v>10</v>
      </c>
      <c r="S3685" s="2" t="s">
        <v>11</v>
      </c>
      <c r="T3685" s="2">
        <v>293</v>
      </c>
      <c r="U3685" s="2" t="s">
        <v>668</v>
      </c>
      <c r="V3685" s="2">
        <v>311</v>
      </c>
      <c r="W3685" s="2" t="s">
        <v>1585</v>
      </c>
      <c r="X3685" s="2" t="s">
        <v>913</v>
      </c>
      <c r="Y3685" s="2" t="s">
        <v>17</v>
      </c>
      <c r="Z3685" s="2" t="s">
        <v>929</v>
      </c>
      <c r="AA3685" s="2">
        <v>2023</v>
      </c>
      <c r="AB3685" s="6">
        <v>100</v>
      </c>
      <c r="AC3685" s="6">
        <v>0</v>
      </c>
      <c r="AD3685" s="6">
        <v>0</v>
      </c>
      <c r="AE3685" s="6">
        <v>0</v>
      </c>
      <c r="AF3685" s="6">
        <v>100</v>
      </c>
      <c r="AG3685" s="6">
        <v>100</v>
      </c>
      <c r="AH3685" s="2" t="s">
        <v>903</v>
      </c>
      <c r="AI3685" t="s">
        <v>5623</v>
      </c>
      <c r="AJ3685" t="s">
        <v>5624</v>
      </c>
    </row>
    <row r="3686" spans="1:36" x14ac:dyDescent="0.25">
      <c r="A3686" s="2">
        <v>16</v>
      </c>
      <c r="B3686" s="2" t="s">
        <v>0</v>
      </c>
      <c r="C3686" s="2" t="s">
        <v>727</v>
      </c>
      <c r="D3686" s="2">
        <v>2023</v>
      </c>
      <c r="E3686" s="2" t="s">
        <v>1</v>
      </c>
      <c r="F3686" s="2" t="s">
        <v>2</v>
      </c>
      <c r="G3686" s="2" t="s">
        <v>3</v>
      </c>
      <c r="H3686" s="2" t="s">
        <v>4</v>
      </c>
      <c r="I3686" s="2" t="s">
        <v>765</v>
      </c>
      <c r="J3686" s="2" t="s">
        <v>662</v>
      </c>
      <c r="K3686" s="2" t="s">
        <v>886</v>
      </c>
      <c r="L3686" s="2" t="s">
        <v>840</v>
      </c>
      <c r="M3686" s="2" t="s">
        <v>841</v>
      </c>
      <c r="N3686" s="2" t="s">
        <v>3</v>
      </c>
      <c r="O3686" s="2" t="s">
        <v>63</v>
      </c>
      <c r="P3686" s="2" t="s">
        <v>412</v>
      </c>
      <c r="Q3686" s="2" t="s">
        <v>413</v>
      </c>
      <c r="R3686" s="2" t="s">
        <v>10</v>
      </c>
      <c r="S3686" s="2" t="s">
        <v>11</v>
      </c>
      <c r="T3686" s="2">
        <v>293</v>
      </c>
      <c r="U3686" s="2" t="s">
        <v>668</v>
      </c>
      <c r="V3686" s="2">
        <v>311</v>
      </c>
      <c r="W3686" s="2" t="s">
        <v>1585</v>
      </c>
      <c r="X3686" s="2" t="s">
        <v>913</v>
      </c>
      <c r="Y3686" s="2" t="s">
        <v>17</v>
      </c>
      <c r="Z3686" s="2" t="s">
        <v>929</v>
      </c>
      <c r="AA3686" s="2">
        <v>2024</v>
      </c>
      <c r="AB3686" s="6">
        <v>100</v>
      </c>
      <c r="AC3686" s="6">
        <v>0</v>
      </c>
      <c r="AD3686" s="6">
        <v>0</v>
      </c>
      <c r="AE3686" s="6">
        <v>0</v>
      </c>
      <c r="AF3686" s="6"/>
      <c r="AG3686" s="6"/>
      <c r="AH3686" s="2" t="s">
        <v>903</v>
      </c>
    </row>
    <row r="3687" spans="1:36" x14ac:dyDescent="0.25">
      <c r="A3687" s="2">
        <v>16</v>
      </c>
      <c r="B3687" s="2" t="s">
        <v>0</v>
      </c>
      <c r="C3687" s="2" t="s">
        <v>727</v>
      </c>
      <c r="D3687" s="2">
        <v>2023</v>
      </c>
      <c r="E3687" s="2" t="s">
        <v>1</v>
      </c>
      <c r="F3687" s="2" t="s">
        <v>2</v>
      </c>
      <c r="G3687" s="2" t="s">
        <v>3</v>
      </c>
      <c r="H3687" s="2" t="s">
        <v>4</v>
      </c>
      <c r="I3687" s="2" t="s">
        <v>765</v>
      </c>
      <c r="J3687" s="2" t="s">
        <v>662</v>
      </c>
      <c r="K3687" s="2" t="s">
        <v>886</v>
      </c>
      <c r="L3687" s="2" t="s">
        <v>840</v>
      </c>
      <c r="M3687" s="2" t="s">
        <v>841</v>
      </c>
      <c r="N3687" s="2" t="s">
        <v>3</v>
      </c>
      <c r="O3687" s="2" t="s">
        <v>63</v>
      </c>
      <c r="P3687" s="2" t="s">
        <v>412</v>
      </c>
      <c r="Q3687" s="2" t="s">
        <v>413</v>
      </c>
      <c r="R3687" s="2" t="s">
        <v>10</v>
      </c>
      <c r="S3687" s="2" t="s">
        <v>11</v>
      </c>
      <c r="T3687" s="2">
        <v>294</v>
      </c>
      <c r="U3687" s="2" t="s">
        <v>669</v>
      </c>
      <c r="V3687" s="2">
        <v>312</v>
      </c>
      <c r="W3687" s="2" t="s">
        <v>1586</v>
      </c>
      <c r="X3687" s="2" t="s">
        <v>913</v>
      </c>
      <c r="Y3687" s="2" t="s">
        <v>45</v>
      </c>
      <c r="Z3687" s="2" t="s">
        <v>914</v>
      </c>
      <c r="AA3687" s="2">
        <v>2020</v>
      </c>
      <c r="AB3687" s="6">
        <v>100</v>
      </c>
      <c r="AC3687" s="6">
        <v>100</v>
      </c>
      <c r="AD3687" s="6">
        <v>100</v>
      </c>
      <c r="AE3687" s="6">
        <v>100</v>
      </c>
      <c r="AF3687" s="6"/>
      <c r="AG3687" s="6"/>
      <c r="AH3687" s="2" t="s">
        <v>903</v>
      </c>
    </row>
    <row r="3688" spans="1:36" x14ac:dyDescent="0.25">
      <c r="A3688" s="2">
        <v>16</v>
      </c>
      <c r="B3688" s="2" t="s">
        <v>0</v>
      </c>
      <c r="C3688" s="2" t="s">
        <v>727</v>
      </c>
      <c r="D3688" s="2">
        <v>2023</v>
      </c>
      <c r="E3688" s="2" t="s">
        <v>1</v>
      </c>
      <c r="F3688" s="2" t="s">
        <v>2</v>
      </c>
      <c r="G3688" s="2" t="s">
        <v>3</v>
      </c>
      <c r="H3688" s="2" t="s">
        <v>4</v>
      </c>
      <c r="I3688" s="2" t="s">
        <v>765</v>
      </c>
      <c r="J3688" s="2" t="s">
        <v>662</v>
      </c>
      <c r="K3688" s="2" t="s">
        <v>886</v>
      </c>
      <c r="L3688" s="2" t="s">
        <v>840</v>
      </c>
      <c r="M3688" s="2" t="s">
        <v>841</v>
      </c>
      <c r="N3688" s="2" t="s">
        <v>3</v>
      </c>
      <c r="O3688" s="2" t="s">
        <v>63</v>
      </c>
      <c r="P3688" s="2" t="s">
        <v>412</v>
      </c>
      <c r="Q3688" s="2" t="s">
        <v>413</v>
      </c>
      <c r="R3688" s="2" t="s">
        <v>10</v>
      </c>
      <c r="S3688" s="2" t="s">
        <v>11</v>
      </c>
      <c r="T3688" s="2">
        <v>294</v>
      </c>
      <c r="U3688" s="2" t="s">
        <v>669</v>
      </c>
      <c r="V3688" s="2">
        <v>312</v>
      </c>
      <c r="W3688" s="2" t="s">
        <v>1586</v>
      </c>
      <c r="X3688" s="2" t="s">
        <v>913</v>
      </c>
      <c r="Y3688" s="2" t="s">
        <v>45</v>
      </c>
      <c r="Z3688" s="2" t="s">
        <v>914</v>
      </c>
      <c r="AA3688" s="2">
        <v>2021</v>
      </c>
      <c r="AB3688" s="6">
        <v>100</v>
      </c>
      <c r="AC3688" s="6">
        <v>100</v>
      </c>
      <c r="AD3688" s="6">
        <v>100</v>
      </c>
      <c r="AE3688" s="6">
        <v>100</v>
      </c>
      <c r="AF3688" s="6"/>
      <c r="AG3688" s="6"/>
      <c r="AH3688" s="2" t="s">
        <v>903</v>
      </c>
    </row>
    <row r="3689" spans="1:36" x14ac:dyDescent="0.25">
      <c r="A3689" s="2">
        <v>16</v>
      </c>
      <c r="B3689" s="2" t="s">
        <v>0</v>
      </c>
      <c r="C3689" s="2" t="s">
        <v>727</v>
      </c>
      <c r="D3689" s="2">
        <v>2023</v>
      </c>
      <c r="E3689" s="2" t="s">
        <v>1</v>
      </c>
      <c r="F3689" s="2" t="s">
        <v>2</v>
      </c>
      <c r="G3689" s="2" t="s">
        <v>3</v>
      </c>
      <c r="H3689" s="2" t="s">
        <v>4</v>
      </c>
      <c r="I3689" s="2" t="s">
        <v>765</v>
      </c>
      <c r="J3689" s="2" t="s">
        <v>662</v>
      </c>
      <c r="K3689" s="2" t="s">
        <v>886</v>
      </c>
      <c r="L3689" s="2" t="s">
        <v>840</v>
      </c>
      <c r="M3689" s="2" t="s">
        <v>841</v>
      </c>
      <c r="N3689" s="2" t="s">
        <v>3</v>
      </c>
      <c r="O3689" s="2" t="s">
        <v>63</v>
      </c>
      <c r="P3689" s="2" t="s">
        <v>412</v>
      </c>
      <c r="Q3689" s="2" t="s">
        <v>413</v>
      </c>
      <c r="R3689" s="2" t="s">
        <v>10</v>
      </c>
      <c r="S3689" s="2" t="s">
        <v>11</v>
      </c>
      <c r="T3689" s="2">
        <v>294</v>
      </c>
      <c r="U3689" s="2" t="s">
        <v>669</v>
      </c>
      <c r="V3689" s="2">
        <v>312</v>
      </c>
      <c r="W3689" s="2" t="s">
        <v>1586</v>
      </c>
      <c r="X3689" s="2" t="s">
        <v>913</v>
      </c>
      <c r="Y3689" s="2" t="s">
        <v>45</v>
      </c>
      <c r="Z3689" s="2" t="s">
        <v>914</v>
      </c>
      <c r="AA3689" s="2">
        <v>2022</v>
      </c>
      <c r="AB3689" s="6">
        <v>100</v>
      </c>
      <c r="AC3689" s="6">
        <v>100</v>
      </c>
      <c r="AD3689" s="6">
        <v>100</v>
      </c>
      <c r="AE3689" s="6">
        <v>100</v>
      </c>
      <c r="AF3689" s="6"/>
      <c r="AG3689" s="6"/>
      <c r="AH3689" s="2" t="s">
        <v>903</v>
      </c>
    </row>
    <row r="3690" spans="1:36" x14ac:dyDescent="0.25">
      <c r="A3690" s="2">
        <v>16</v>
      </c>
      <c r="B3690" s="2" t="s">
        <v>0</v>
      </c>
      <c r="C3690" s="2" t="s">
        <v>727</v>
      </c>
      <c r="D3690" s="2">
        <v>2023</v>
      </c>
      <c r="E3690" s="2" t="s">
        <v>1</v>
      </c>
      <c r="F3690" s="2" t="s">
        <v>2</v>
      </c>
      <c r="G3690" s="2" t="s">
        <v>3</v>
      </c>
      <c r="H3690" s="2" t="s">
        <v>4</v>
      </c>
      <c r="I3690" s="2" t="s">
        <v>765</v>
      </c>
      <c r="J3690" s="2" t="s">
        <v>662</v>
      </c>
      <c r="K3690" s="2" t="s">
        <v>886</v>
      </c>
      <c r="L3690" s="2" t="s">
        <v>840</v>
      </c>
      <c r="M3690" s="2" t="s">
        <v>841</v>
      </c>
      <c r="N3690" s="2" t="s">
        <v>3</v>
      </c>
      <c r="O3690" s="2" t="s">
        <v>63</v>
      </c>
      <c r="P3690" s="2" t="s">
        <v>412</v>
      </c>
      <c r="Q3690" s="2" t="s">
        <v>413</v>
      </c>
      <c r="R3690" s="2" t="s">
        <v>10</v>
      </c>
      <c r="S3690" s="2" t="s">
        <v>11</v>
      </c>
      <c r="T3690" s="2">
        <v>294</v>
      </c>
      <c r="U3690" s="2" t="s">
        <v>669</v>
      </c>
      <c r="V3690" s="2">
        <v>312</v>
      </c>
      <c r="W3690" s="2" t="s">
        <v>1586</v>
      </c>
      <c r="X3690" s="2" t="s">
        <v>913</v>
      </c>
      <c r="Y3690" s="2" t="s">
        <v>45</v>
      </c>
      <c r="Z3690" s="2" t="s">
        <v>914</v>
      </c>
      <c r="AA3690" s="2">
        <v>2023</v>
      </c>
      <c r="AB3690" s="6">
        <v>100</v>
      </c>
      <c r="AC3690" s="6">
        <v>100</v>
      </c>
      <c r="AD3690" s="6">
        <v>100</v>
      </c>
      <c r="AE3690" s="6">
        <v>100</v>
      </c>
      <c r="AF3690" s="6">
        <v>100</v>
      </c>
      <c r="AG3690" s="6">
        <v>80</v>
      </c>
      <c r="AH3690" s="2" t="s">
        <v>903</v>
      </c>
      <c r="AI3690" t="s">
        <v>5616</v>
      </c>
      <c r="AJ3690" t="s">
        <v>5625</v>
      </c>
    </row>
    <row r="3691" spans="1:36" x14ac:dyDescent="0.25">
      <c r="A3691" s="2">
        <v>16</v>
      </c>
      <c r="B3691" s="2" t="s">
        <v>0</v>
      </c>
      <c r="C3691" s="2" t="s">
        <v>727</v>
      </c>
      <c r="D3691" s="2">
        <v>2023</v>
      </c>
      <c r="E3691" s="2" t="s">
        <v>1</v>
      </c>
      <c r="F3691" s="2" t="s">
        <v>2</v>
      </c>
      <c r="G3691" s="2" t="s">
        <v>3</v>
      </c>
      <c r="H3691" s="2" t="s">
        <v>4</v>
      </c>
      <c r="I3691" s="2" t="s">
        <v>765</v>
      </c>
      <c r="J3691" s="2" t="s">
        <v>662</v>
      </c>
      <c r="K3691" s="2" t="s">
        <v>886</v>
      </c>
      <c r="L3691" s="2" t="s">
        <v>840</v>
      </c>
      <c r="M3691" s="2" t="s">
        <v>841</v>
      </c>
      <c r="N3691" s="2" t="s">
        <v>3</v>
      </c>
      <c r="O3691" s="2" t="s">
        <v>63</v>
      </c>
      <c r="P3691" s="2" t="s">
        <v>412</v>
      </c>
      <c r="Q3691" s="2" t="s">
        <v>413</v>
      </c>
      <c r="R3691" s="2" t="s">
        <v>10</v>
      </c>
      <c r="S3691" s="2" t="s">
        <v>11</v>
      </c>
      <c r="T3691" s="2">
        <v>294</v>
      </c>
      <c r="U3691" s="2" t="s">
        <v>669</v>
      </c>
      <c r="V3691" s="2">
        <v>312</v>
      </c>
      <c r="W3691" s="2" t="s">
        <v>1586</v>
      </c>
      <c r="X3691" s="2" t="s">
        <v>913</v>
      </c>
      <c r="Y3691" s="2" t="s">
        <v>45</v>
      </c>
      <c r="Z3691" s="2" t="s">
        <v>914</v>
      </c>
      <c r="AA3691" s="2">
        <v>2024</v>
      </c>
      <c r="AB3691" s="6">
        <v>100</v>
      </c>
      <c r="AC3691" s="6">
        <v>100</v>
      </c>
      <c r="AD3691" s="6">
        <v>0</v>
      </c>
      <c r="AE3691" s="6">
        <v>0</v>
      </c>
      <c r="AF3691" s="6"/>
      <c r="AG3691" s="6"/>
      <c r="AH3691" s="2" t="s">
        <v>903</v>
      </c>
    </row>
    <row r="3692" spans="1:36" x14ac:dyDescent="0.25">
      <c r="A3692" s="2">
        <v>16</v>
      </c>
      <c r="B3692" s="2" t="s">
        <v>0</v>
      </c>
      <c r="C3692" s="2" t="s">
        <v>727</v>
      </c>
      <c r="D3692" s="2">
        <v>2023</v>
      </c>
      <c r="E3692" s="2" t="s">
        <v>1</v>
      </c>
      <c r="F3692" s="2" t="s">
        <v>2</v>
      </c>
      <c r="G3692" s="2" t="s">
        <v>3</v>
      </c>
      <c r="H3692" s="2" t="s">
        <v>4</v>
      </c>
      <c r="I3692" s="2" t="s">
        <v>765</v>
      </c>
      <c r="J3692" s="2" t="s">
        <v>662</v>
      </c>
      <c r="K3692" s="2" t="s">
        <v>886</v>
      </c>
      <c r="L3692" s="2" t="s">
        <v>840</v>
      </c>
      <c r="M3692" s="2" t="s">
        <v>841</v>
      </c>
      <c r="N3692" s="2" t="s">
        <v>3</v>
      </c>
      <c r="O3692" s="2" t="s">
        <v>63</v>
      </c>
      <c r="P3692" s="2" t="s">
        <v>412</v>
      </c>
      <c r="Q3692" s="2" t="s">
        <v>413</v>
      </c>
      <c r="R3692" s="2" t="s">
        <v>10</v>
      </c>
      <c r="S3692" s="2" t="s">
        <v>11</v>
      </c>
      <c r="T3692" s="2">
        <v>295</v>
      </c>
      <c r="U3692" s="2" t="s">
        <v>670</v>
      </c>
      <c r="V3692" s="2">
        <v>313</v>
      </c>
      <c r="W3692" s="2" t="s">
        <v>1587</v>
      </c>
      <c r="X3692" s="2" t="s">
        <v>913</v>
      </c>
      <c r="Y3692" s="2" t="s">
        <v>45</v>
      </c>
      <c r="Z3692" s="2" t="s">
        <v>914</v>
      </c>
      <c r="AA3692" s="2">
        <v>2020</v>
      </c>
      <c r="AB3692" s="6">
        <v>1</v>
      </c>
      <c r="AC3692" s="6">
        <v>1</v>
      </c>
      <c r="AD3692" s="6">
        <v>1</v>
      </c>
      <c r="AE3692" s="6">
        <v>100</v>
      </c>
      <c r="AF3692" s="6"/>
      <c r="AG3692" s="6"/>
      <c r="AH3692" s="2" t="s">
        <v>909</v>
      </c>
    </row>
    <row r="3693" spans="1:36" x14ac:dyDescent="0.25">
      <c r="A3693" s="2">
        <v>16</v>
      </c>
      <c r="B3693" s="2" t="s">
        <v>0</v>
      </c>
      <c r="C3693" s="2" t="s">
        <v>727</v>
      </c>
      <c r="D3693" s="2">
        <v>2023</v>
      </c>
      <c r="E3693" s="2" t="s">
        <v>1</v>
      </c>
      <c r="F3693" s="2" t="s">
        <v>2</v>
      </c>
      <c r="G3693" s="2" t="s">
        <v>3</v>
      </c>
      <c r="H3693" s="2" t="s">
        <v>4</v>
      </c>
      <c r="I3693" s="2" t="s">
        <v>765</v>
      </c>
      <c r="J3693" s="2" t="s">
        <v>662</v>
      </c>
      <c r="K3693" s="2" t="s">
        <v>886</v>
      </c>
      <c r="L3693" s="2" t="s">
        <v>840</v>
      </c>
      <c r="M3693" s="2" t="s">
        <v>841</v>
      </c>
      <c r="N3693" s="2" t="s">
        <v>3</v>
      </c>
      <c r="O3693" s="2" t="s">
        <v>63</v>
      </c>
      <c r="P3693" s="2" t="s">
        <v>412</v>
      </c>
      <c r="Q3693" s="2" t="s">
        <v>413</v>
      </c>
      <c r="R3693" s="2" t="s">
        <v>10</v>
      </c>
      <c r="S3693" s="2" t="s">
        <v>11</v>
      </c>
      <c r="T3693" s="2">
        <v>295</v>
      </c>
      <c r="U3693" s="2" t="s">
        <v>670</v>
      </c>
      <c r="V3693" s="2">
        <v>313</v>
      </c>
      <c r="W3693" s="2" t="s">
        <v>1587</v>
      </c>
      <c r="X3693" s="2" t="s">
        <v>913</v>
      </c>
      <c r="Y3693" s="2" t="s">
        <v>45</v>
      </c>
      <c r="Z3693" s="2" t="s">
        <v>914</v>
      </c>
      <c r="AA3693" s="2">
        <v>2021</v>
      </c>
      <c r="AB3693" s="6">
        <v>1</v>
      </c>
      <c r="AC3693" s="6">
        <v>1</v>
      </c>
      <c r="AD3693" s="6">
        <v>1</v>
      </c>
      <c r="AE3693" s="6">
        <v>100</v>
      </c>
      <c r="AF3693" s="6"/>
      <c r="AG3693" s="6"/>
      <c r="AH3693" s="2" t="s">
        <v>909</v>
      </c>
    </row>
    <row r="3694" spans="1:36" x14ac:dyDescent="0.25">
      <c r="A3694" s="2">
        <v>16</v>
      </c>
      <c r="B3694" s="2" t="s">
        <v>0</v>
      </c>
      <c r="C3694" s="2" t="s">
        <v>727</v>
      </c>
      <c r="D3694" s="2">
        <v>2023</v>
      </c>
      <c r="E3694" s="2" t="s">
        <v>1</v>
      </c>
      <c r="F3694" s="2" t="s">
        <v>2</v>
      </c>
      <c r="G3694" s="2" t="s">
        <v>3</v>
      </c>
      <c r="H3694" s="2" t="s">
        <v>4</v>
      </c>
      <c r="I3694" s="2" t="s">
        <v>765</v>
      </c>
      <c r="J3694" s="2" t="s">
        <v>662</v>
      </c>
      <c r="K3694" s="2" t="s">
        <v>886</v>
      </c>
      <c r="L3694" s="2" t="s">
        <v>840</v>
      </c>
      <c r="M3694" s="2" t="s">
        <v>841</v>
      </c>
      <c r="N3694" s="2" t="s">
        <v>3</v>
      </c>
      <c r="O3694" s="2" t="s">
        <v>63</v>
      </c>
      <c r="P3694" s="2" t="s">
        <v>412</v>
      </c>
      <c r="Q3694" s="2" t="s">
        <v>413</v>
      </c>
      <c r="R3694" s="2" t="s">
        <v>10</v>
      </c>
      <c r="S3694" s="2" t="s">
        <v>11</v>
      </c>
      <c r="T3694" s="2">
        <v>295</v>
      </c>
      <c r="U3694" s="2" t="s">
        <v>670</v>
      </c>
      <c r="V3694" s="2">
        <v>313</v>
      </c>
      <c r="W3694" s="2" t="s">
        <v>1587</v>
      </c>
      <c r="X3694" s="2" t="s">
        <v>913</v>
      </c>
      <c r="Y3694" s="2" t="s">
        <v>45</v>
      </c>
      <c r="Z3694" s="2" t="s">
        <v>914</v>
      </c>
      <c r="AA3694" s="2">
        <v>2022</v>
      </c>
      <c r="AB3694" s="6">
        <v>1</v>
      </c>
      <c r="AC3694" s="6">
        <v>1</v>
      </c>
      <c r="AD3694" s="6">
        <v>1</v>
      </c>
      <c r="AE3694" s="6">
        <v>100</v>
      </c>
      <c r="AF3694" s="6"/>
      <c r="AG3694" s="6"/>
      <c r="AH3694" s="2" t="s">
        <v>909</v>
      </c>
    </row>
    <row r="3695" spans="1:36" x14ac:dyDescent="0.25">
      <c r="A3695" s="2">
        <v>16</v>
      </c>
      <c r="B3695" s="2" t="s">
        <v>0</v>
      </c>
      <c r="C3695" s="2" t="s">
        <v>727</v>
      </c>
      <c r="D3695" s="2">
        <v>2023</v>
      </c>
      <c r="E3695" s="2" t="s">
        <v>1</v>
      </c>
      <c r="F3695" s="2" t="s">
        <v>2</v>
      </c>
      <c r="G3695" s="2" t="s">
        <v>3</v>
      </c>
      <c r="H3695" s="2" t="s">
        <v>4</v>
      </c>
      <c r="I3695" s="2" t="s">
        <v>765</v>
      </c>
      <c r="J3695" s="2" t="s">
        <v>662</v>
      </c>
      <c r="K3695" s="2" t="s">
        <v>886</v>
      </c>
      <c r="L3695" s="2" t="s">
        <v>840</v>
      </c>
      <c r="M3695" s="2" t="s">
        <v>841</v>
      </c>
      <c r="N3695" s="2" t="s">
        <v>3</v>
      </c>
      <c r="O3695" s="2" t="s">
        <v>63</v>
      </c>
      <c r="P3695" s="2" t="s">
        <v>412</v>
      </c>
      <c r="Q3695" s="2" t="s">
        <v>413</v>
      </c>
      <c r="R3695" s="2" t="s">
        <v>10</v>
      </c>
      <c r="S3695" s="2" t="s">
        <v>11</v>
      </c>
      <c r="T3695" s="2">
        <v>295</v>
      </c>
      <c r="U3695" s="2" t="s">
        <v>670</v>
      </c>
      <c r="V3695" s="2">
        <v>313</v>
      </c>
      <c r="W3695" s="2" t="s">
        <v>1587</v>
      </c>
      <c r="X3695" s="2" t="s">
        <v>913</v>
      </c>
      <c r="Y3695" s="2" t="s">
        <v>45</v>
      </c>
      <c r="Z3695" s="2" t="s">
        <v>914</v>
      </c>
      <c r="AA3695" s="2">
        <v>2023</v>
      </c>
      <c r="AB3695" s="6">
        <v>1</v>
      </c>
      <c r="AC3695" s="6">
        <v>1</v>
      </c>
      <c r="AD3695" s="6">
        <v>1</v>
      </c>
      <c r="AE3695" s="6">
        <v>100</v>
      </c>
      <c r="AF3695" s="6">
        <v>100</v>
      </c>
      <c r="AG3695" s="6">
        <v>80</v>
      </c>
      <c r="AH3695" s="2" t="s">
        <v>909</v>
      </c>
      <c r="AI3695" t="s">
        <v>5626</v>
      </c>
      <c r="AJ3695" t="s">
        <v>5627</v>
      </c>
    </row>
    <row r="3696" spans="1:36" x14ac:dyDescent="0.25">
      <c r="A3696" s="2">
        <v>16</v>
      </c>
      <c r="B3696" s="2" t="s">
        <v>0</v>
      </c>
      <c r="C3696" s="2" t="s">
        <v>727</v>
      </c>
      <c r="D3696" s="2">
        <v>2023</v>
      </c>
      <c r="E3696" s="2" t="s">
        <v>1</v>
      </c>
      <c r="F3696" s="2" t="s">
        <v>2</v>
      </c>
      <c r="G3696" s="2" t="s">
        <v>3</v>
      </c>
      <c r="H3696" s="2" t="s">
        <v>4</v>
      </c>
      <c r="I3696" s="2" t="s">
        <v>765</v>
      </c>
      <c r="J3696" s="2" t="s">
        <v>662</v>
      </c>
      <c r="K3696" s="2" t="s">
        <v>886</v>
      </c>
      <c r="L3696" s="2" t="s">
        <v>840</v>
      </c>
      <c r="M3696" s="2" t="s">
        <v>841</v>
      </c>
      <c r="N3696" s="2" t="s">
        <v>3</v>
      </c>
      <c r="O3696" s="2" t="s">
        <v>63</v>
      </c>
      <c r="P3696" s="2" t="s">
        <v>412</v>
      </c>
      <c r="Q3696" s="2" t="s">
        <v>413</v>
      </c>
      <c r="R3696" s="2" t="s">
        <v>10</v>
      </c>
      <c r="S3696" s="2" t="s">
        <v>11</v>
      </c>
      <c r="T3696" s="2">
        <v>295</v>
      </c>
      <c r="U3696" s="2" t="s">
        <v>670</v>
      </c>
      <c r="V3696" s="2">
        <v>313</v>
      </c>
      <c r="W3696" s="2" t="s">
        <v>1587</v>
      </c>
      <c r="X3696" s="2" t="s">
        <v>913</v>
      </c>
      <c r="Y3696" s="2" t="s">
        <v>45</v>
      </c>
      <c r="Z3696" s="2" t="s">
        <v>914</v>
      </c>
      <c r="AA3696" s="2">
        <v>2024</v>
      </c>
      <c r="AB3696" s="6">
        <v>1</v>
      </c>
      <c r="AC3696" s="6">
        <v>1</v>
      </c>
      <c r="AD3696" s="6">
        <v>0</v>
      </c>
      <c r="AE3696" s="6">
        <v>0</v>
      </c>
      <c r="AF3696" s="6"/>
      <c r="AG3696" s="6"/>
      <c r="AH3696" s="2" t="s">
        <v>909</v>
      </c>
    </row>
    <row r="3697" spans="1:36" x14ac:dyDescent="0.25">
      <c r="A3697" s="2">
        <v>16</v>
      </c>
      <c r="B3697" s="2" t="s">
        <v>0</v>
      </c>
      <c r="C3697" s="2" t="s">
        <v>727</v>
      </c>
      <c r="D3697" s="2">
        <v>2023</v>
      </c>
      <c r="E3697" s="2" t="s">
        <v>1</v>
      </c>
      <c r="F3697" s="2" t="s">
        <v>2</v>
      </c>
      <c r="G3697" s="2" t="s">
        <v>3</v>
      </c>
      <c r="H3697" s="2" t="s">
        <v>4</v>
      </c>
      <c r="I3697" s="2" t="s">
        <v>765</v>
      </c>
      <c r="J3697" s="2" t="s">
        <v>662</v>
      </c>
      <c r="K3697" s="2" t="s">
        <v>886</v>
      </c>
      <c r="L3697" s="2" t="s">
        <v>840</v>
      </c>
      <c r="M3697" s="2" t="s">
        <v>841</v>
      </c>
      <c r="N3697" s="2" t="s">
        <v>3</v>
      </c>
      <c r="O3697" s="2" t="s">
        <v>63</v>
      </c>
      <c r="P3697" s="2" t="s">
        <v>412</v>
      </c>
      <c r="Q3697" s="2" t="s">
        <v>413</v>
      </c>
      <c r="R3697" s="2" t="s">
        <v>10</v>
      </c>
      <c r="S3697" s="2" t="s">
        <v>11</v>
      </c>
      <c r="T3697" s="2">
        <v>296</v>
      </c>
      <c r="U3697" s="2" t="s">
        <v>671</v>
      </c>
      <c r="V3697" s="2">
        <v>314</v>
      </c>
      <c r="W3697" s="2" t="s">
        <v>1588</v>
      </c>
      <c r="X3697" s="2" t="s">
        <v>913</v>
      </c>
      <c r="Y3697" s="2" t="s">
        <v>45</v>
      </c>
      <c r="Z3697" s="2" t="s">
        <v>914</v>
      </c>
      <c r="AA3697" s="2">
        <v>2020</v>
      </c>
      <c r="AB3697" s="6">
        <v>1</v>
      </c>
      <c r="AC3697" s="6">
        <v>1</v>
      </c>
      <c r="AD3697" s="6">
        <v>0</v>
      </c>
      <c r="AE3697" s="6">
        <v>0</v>
      </c>
      <c r="AF3697" s="6"/>
      <c r="AG3697" s="6"/>
      <c r="AH3697" s="2" t="s">
        <v>909</v>
      </c>
    </row>
    <row r="3698" spans="1:36" x14ac:dyDescent="0.25">
      <c r="A3698" s="2">
        <v>16</v>
      </c>
      <c r="B3698" s="2" t="s">
        <v>0</v>
      </c>
      <c r="C3698" s="2" t="s">
        <v>727</v>
      </c>
      <c r="D3698" s="2">
        <v>2023</v>
      </c>
      <c r="E3698" s="2" t="s">
        <v>1</v>
      </c>
      <c r="F3698" s="2" t="s">
        <v>2</v>
      </c>
      <c r="G3698" s="2" t="s">
        <v>3</v>
      </c>
      <c r="H3698" s="2" t="s">
        <v>4</v>
      </c>
      <c r="I3698" s="2" t="s">
        <v>765</v>
      </c>
      <c r="J3698" s="2" t="s">
        <v>662</v>
      </c>
      <c r="K3698" s="2" t="s">
        <v>886</v>
      </c>
      <c r="L3698" s="2" t="s">
        <v>840</v>
      </c>
      <c r="M3698" s="2" t="s">
        <v>841</v>
      </c>
      <c r="N3698" s="2" t="s">
        <v>3</v>
      </c>
      <c r="O3698" s="2" t="s">
        <v>63</v>
      </c>
      <c r="P3698" s="2" t="s">
        <v>412</v>
      </c>
      <c r="Q3698" s="2" t="s">
        <v>413</v>
      </c>
      <c r="R3698" s="2" t="s">
        <v>10</v>
      </c>
      <c r="S3698" s="2" t="s">
        <v>11</v>
      </c>
      <c r="T3698" s="2">
        <v>296</v>
      </c>
      <c r="U3698" s="2" t="s">
        <v>671</v>
      </c>
      <c r="V3698" s="2">
        <v>314</v>
      </c>
      <c r="W3698" s="2" t="s">
        <v>1588</v>
      </c>
      <c r="X3698" s="2" t="s">
        <v>913</v>
      </c>
      <c r="Y3698" s="2" t="s">
        <v>45</v>
      </c>
      <c r="Z3698" s="2" t="s">
        <v>914</v>
      </c>
      <c r="AA3698" s="2">
        <v>2021</v>
      </c>
      <c r="AB3698" s="6">
        <v>1</v>
      </c>
      <c r="AC3698" s="6">
        <v>1</v>
      </c>
      <c r="AD3698" s="6">
        <v>1</v>
      </c>
      <c r="AE3698" s="6">
        <v>100</v>
      </c>
      <c r="AF3698" s="6"/>
      <c r="AG3698" s="6"/>
      <c r="AH3698" s="2" t="s">
        <v>909</v>
      </c>
    </row>
    <row r="3699" spans="1:36" x14ac:dyDescent="0.25">
      <c r="A3699" s="2">
        <v>16</v>
      </c>
      <c r="B3699" s="2" t="s">
        <v>0</v>
      </c>
      <c r="C3699" s="2" t="s">
        <v>727</v>
      </c>
      <c r="D3699" s="2">
        <v>2023</v>
      </c>
      <c r="E3699" s="2" t="s">
        <v>1</v>
      </c>
      <c r="F3699" s="2" t="s">
        <v>2</v>
      </c>
      <c r="G3699" s="2" t="s">
        <v>3</v>
      </c>
      <c r="H3699" s="2" t="s">
        <v>4</v>
      </c>
      <c r="I3699" s="2" t="s">
        <v>765</v>
      </c>
      <c r="J3699" s="2" t="s">
        <v>662</v>
      </c>
      <c r="K3699" s="2" t="s">
        <v>886</v>
      </c>
      <c r="L3699" s="2" t="s">
        <v>840</v>
      </c>
      <c r="M3699" s="2" t="s">
        <v>841</v>
      </c>
      <c r="N3699" s="2" t="s">
        <v>3</v>
      </c>
      <c r="O3699" s="2" t="s">
        <v>63</v>
      </c>
      <c r="P3699" s="2" t="s">
        <v>412</v>
      </c>
      <c r="Q3699" s="2" t="s">
        <v>413</v>
      </c>
      <c r="R3699" s="2" t="s">
        <v>10</v>
      </c>
      <c r="S3699" s="2" t="s">
        <v>11</v>
      </c>
      <c r="T3699" s="2">
        <v>296</v>
      </c>
      <c r="U3699" s="2" t="s">
        <v>671</v>
      </c>
      <c r="V3699" s="2">
        <v>314</v>
      </c>
      <c r="W3699" s="2" t="s">
        <v>1588</v>
      </c>
      <c r="X3699" s="2" t="s">
        <v>913</v>
      </c>
      <c r="Y3699" s="2" t="s">
        <v>45</v>
      </c>
      <c r="Z3699" s="2" t="s">
        <v>914</v>
      </c>
      <c r="AA3699" s="2">
        <v>2022</v>
      </c>
      <c r="AB3699" s="6">
        <v>1</v>
      </c>
      <c r="AC3699" s="6">
        <v>1</v>
      </c>
      <c r="AD3699" s="6">
        <v>1</v>
      </c>
      <c r="AE3699" s="6">
        <v>100</v>
      </c>
      <c r="AF3699" s="6"/>
      <c r="AG3699" s="6"/>
      <c r="AH3699" s="2" t="s">
        <v>909</v>
      </c>
    </row>
    <row r="3700" spans="1:36" x14ac:dyDescent="0.25">
      <c r="A3700" s="2">
        <v>16</v>
      </c>
      <c r="B3700" s="2" t="s">
        <v>0</v>
      </c>
      <c r="C3700" s="2" t="s">
        <v>727</v>
      </c>
      <c r="D3700" s="2">
        <v>2023</v>
      </c>
      <c r="E3700" s="2" t="s">
        <v>1</v>
      </c>
      <c r="F3700" s="2" t="s">
        <v>2</v>
      </c>
      <c r="G3700" s="2" t="s">
        <v>3</v>
      </c>
      <c r="H3700" s="2" t="s">
        <v>4</v>
      </c>
      <c r="I3700" s="2" t="s">
        <v>765</v>
      </c>
      <c r="J3700" s="2" t="s">
        <v>662</v>
      </c>
      <c r="K3700" s="2" t="s">
        <v>886</v>
      </c>
      <c r="L3700" s="2" t="s">
        <v>840</v>
      </c>
      <c r="M3700" s="2" t="s">
        <v>841</v>
      </c>
      <c r="N3700" s="2" t="s">
        <v>3</v>
      </c>
      <c r="O3700" s="2" t="s">
        <v>63</v>
      </c>
      <c r="P3700" s="2" t="s">
        <v>412</v>
      </c>
      <c r="Q3700" s="2" t="s">
        <v>413</v>
      </c>
      <c r="R3700" s="2" t="s">
        <v>10</v>
      </c>
      <c r="S3700" s="2" t="s">
        <v>11</v>
      </c>
      <c r="T3700" s="2">
        <v>296</v>
      </c>
      <c r="U3700" s="2" t="s">
        <v>671</v>
      </c>
      <c r="V3700" s="2">
        <v>314</v>
      </c>
      <c r="W3700" s="2" t="s">
        <v>1588</v>
      </c>
      <c r="X3700" s="2" t="s">
        <v>913</v>
      </c>
      <c r="Y3700" s="2" t="s">
        <v>45</v>
      </c>
      <c r="Z3700" s="2" t="s">
        <v>914</v>
      </c>
      <c r="AA3700" s="2">
        <v>2023</v>
      </c>
      <c r="AB3700" s="6">
        <v>1</v>
      </c>
      <c r="AC3700" s="6">
        <v>1</v>
      </c>
      <c r="AD3700" s="6">
        <v>1</v>
      </c>
      <c r="AE3700" s="6">
        <v>100</v>
      </c>
      <c r="AF3700" s="6">
        <v>86</v>
      </c>
      <c r="AG3700" s="6">
        <v>68.8</v>
      </c>
      <c r="AH3700" s="2" t="s">
        <v>909</v>
      </c>
      <c r="AI3700" t="s">
        <v>5620</v>
      </c>
      <c r="AJ3700" t="s">
        <v>5628</v>
      </c>
    </row>
    <row r="3701" spans="1:36" x14ac:dyDescent="0.25">
      <c r="A3701" s="2">
        <v>16</v>
      </c>
      <c r="B3701" s="2" t="s">
        <v>0</v>
      </c>
      <c r="C3701" s="2" t="s">
        <v>727</v>
      </c>
      <c r="D3701" s="2">
        <v>2023</v>
      </c>
      <c r="E3701" s="2" t="s">
        <v>1</v>
      </c>
      <c r="F3701" s="2" t="s">
        <v>2</v>
      </c>
      <c r="G3701" s="2" t="s">
        <v>3</v>
      </c>
      <c r="H3701" s="2" t="s">
        <v>4</v>
      </c>
      <c r="I3701" s="2" t="s">
        <v>765</v>
      </c>
      <c r="J3701" s="2" t="s">
        <v>662</v>
      </c>
      <c r="K3701" s="2" t="s">
        <v>886</v>
      </c>
      <c r="L3701" s="2" t="s">
        <v>840</v>
      </c>
      <c r="M3701" s="2" t="s">
        <v>841</v>
      </c>
      <c r="N3701" s="2" t="s">
        <v>3</v>
      </c>
      <c r="O3701" s="2" t="s">
        <v>63</v>
      </c>
      <c r="P3701" s="2" t="s">
        <v>412</v>
      </c>
      <c r="Q3701" s="2" t="s">
        <v>413</v>
      </c>
      <c r="R3701" s="2" t="s">
        <v>10</v>
      </c>
      <c r="S3701" s="2" t="s">
        <v>11</v>
      </c>
      <c r="T3701" s="2">
        <v>296</v>
      </c>
      <c r="U3701" s="2" t="s">
        <v>671</v>
      </c>
      <c r="V3701" s="2">
        <v>314</v>
      </c>
      <c r="W3701" s="2" t="s">
        <v>1588</v>
      </c>
      <c r="X3701" s="2" t="s">
        <v>913</v>
      </c>
      <c r="Y3701" s="2" t="s">
        <v>45</v>
      </c>
      <c r="Z3701" s="2" t="s">
        <v>914</v>
      </c>
      <c r="AA3701" s="2">
        <v>2024</v>
      </c>
      <c r="AB3701" s="6">
        <v>1</v>
      </c>
      <c r="AC3701" s="6">
        <v>1</v>
      </c>
      <c r="AD3701" s="6">
        <v>0</v>
      </c>
      <c r="AE3701" s="6">
        <v>0</v>
      </c>
      <c r="AF3701" s="6"/>
      <c r="AG3701" s="6"/>
      <c r="AH3701" s="2" t="s">
        <v>909</v>
      </c>
    </row>
    <row r="3702" spans="1:36" x14ac:dyDescent="0.25">
      <c r="A3702" s="2">
        <v>16</v>
      </c>
      <c r="B3702" s="2" t="s">
        <v>0</v>
      </c>
      <c r="C3702" s="2" t="s">
        <v>727</v>
      </c>
      <c r="D3702" s="2">
        <v>2023</v>
      </c>
      <c r="E3702" s="2" t="s">
        <v>1</v>
      </c>
      <c r="F3702" s="2" t="s">
        <v>2</v>
      </c>
      <c r="G3702" s="2" t="s">
        <v>3</v>
      </c>
      <c r="H3702" s="2" t="s">
        <v>4</v>
      </c>
      <c r="I3702" s="2" t="s">
        <v>765</v>
      </c>
      <c r="J3702" s="2" t="s">
        <v>662</v>
      </c>
      <c r="K3702" s="2" t="s">
        <v>886</v>
      </c>
      <c r="L3702" s="2" t="s">
        <v>840</v>
      </c>
      <c r="M3702" s="2" t="s">
        <v>841</v>
      </c>
      <c r="N3702" s="2" t="s">
        <v>3</v>
      </c>
      <c r="O3702" s="2" t="s">
        <v>63</v>
      </c>
      <c r="P3702" s="2" t="s">
        <v>412</v>
      </c>
      <c r="Q3702" s="2" t="s">
        <v>413</v>
      </c>
      <c r="R3702" s="2" t="s">
        <v>10</v>
      </c>
      <c r="S3702" s="2" t="s">
        <v>11</v>
      </c>
      <c r="T3702" s="2">
        <v>297</v>
      </c>
      <c r="U3702" s="2" t="s">
        <v>672</v>
      </c>
      <c r="V3702" s="2">
        <v>315</v>
      </c>
      <c r="W3702" s="2" t="s">
        <v>1589</v>
      </c>
      <c r="X3702" s="2" t="s">
        <v>913</v>
      </c>
      <c r="Y3702" s="2" t="s">
        <v>45</v>
      </c>
      <c r="Z3702" s="2" t="s">
        <v>914</v>
      </c>
      <c r="AA3702" s="2">
        <v>2020</v>
      </c>
      <c r="AB3702" s="6">
        <v>100</v>
      </c>
      <c r="AC3702" s="6">
        <v>100</v>
      </c>
      <c r="AD3702" s="6">
        <v>100</v>
      </c>
      <c r="AE3702" s="6">
        <v>100</v>
      </c>
      <c r="AF3702" s="6"/>
      <c r="AG3702" s="6"/>
      <c r="AH3702" s="2" t="s">
        <v>909</v>
      </c>
    </row>
    <row r="3703" spans="1:36" x14ac:dyDescent="0.25">
      <c r="A3703" s="2">
        <v>16</v>
      </c>
      <c r="B3703" s="2" t="s">
        <v>0</v>
      </c>
      <c r="C3703" s="2" t="s">
        <v>727</v>
      </c>
      <c r="D3703" s="2">
        <v>2023</v>
      </c>
      <c r="E3703" s="2" t="s">
        <v>1</v>
      </c>
      <c r="F3703" s="2" t="s">
        <v>2</v>
      </c>
      <c r="G3703" s="2" t="s">
        <v>3</v>
      </c>
      <c r="H3703" s="2" t="s">
        <v>4</v>
      </c>
      <c r="I3703" s="2" t="s">
        <v>765</v>
      </c>
      <c r="J3703" s="2" t="s">
        <v>662</v>
      </c>
      <c r="K3703" s="2" t="s">
        <v>886</v>
      </c>
      <c r="L3703" s="2" t="s">
        <v>840</v>
      </c>
      <c r="M3703" s="2" t="s">
        <v>841</v>
      </c>
      <c r="N3703" s="2" t="s">
        <v>3</v>
      </c>
      <c r="O3703" s="2" t="s">
        <v>63</v>
      </c>
      <c r="P3703" s="2" t="s">
        <v>412</v>
      </c>
      <c r="Q3703" s="2" t="s">
        <v>413</v>
      </c>
      <c r="R3703" s="2" t="s">
        <v>10</v>
      </c>
      <c r="S3703" s="2" t="s">
        <v>11</v>
      </c>
      <c r="T3703" s="2">
        <v>297</v>
      </c>
      <c r="U3703" s="2" t="s">
        <v>672</v>
      </c>
      <c r="V3703" s="2">
        <v>315</v>
      </c>
      <c r="W3703" s="2" t="s">
        <v>1589</v>
      </c>
      <c r="X3703" s="2" t="s">
        <v>913</v>
      </c>
      <c r="Y3703" s="2" t="s">
        <v>45</v>
      </c>
      <c r="Z3703" s="2" t="s">
        <v>914</v>
      </c>
      <c r="AA3703" s="2">
        <v>2021</v>
      </c>
      <c r="AB3703" s="6">
        <v>100</v>
      </c>
      <c r="AC3703" s="6">
        <v>100</v>
      </c>
      <c r="AD3703" s="6">
        <v>100</v>
      </c>
      <c r="AE3703" s="6">
        <v>100</v>
      </c>
      <c r="AF3703" s="6"/>
      <c r="AG3703" s="6"/>
      <c r="AH3703" s="2" t="s">
        <v>909</v>
      </c>
    </row>
    <row r="3704" spans="1:36" x14ac:dyDescent="0.25">
      <c r="A3704" s="2">
        <v>16</v>
      </c>
      <c r="B3704" s="2" t="s">
        <v>0</v>
      </c>
      <c r="C3704" s="2" t="s">
        <v>727</v>
      </c>
      <c r="D3704" s="2">
        <v>2023</v>
      </c>
      <c r="E3704" s="2" t="s">
        <v>1</v>
      </c>
      <c r="F3704" s="2" t="s">
        <v>2</v>
      </c>
      <c r="G3704" s="2" t="s">
        <v>3</v>
      </c>
      <c r="H3704" s="2" t="s">
        <v>4</v>
      </c>
      <c r="I3704" s="2" t="s">
        <v>765</v>
      </c>
      <c r="J3704" s="2" t="s">
        <v>662</v>
      </c>
      <c r="K3704" s="2" t="s">
        <v>886</v>
      </c>
      <c r="L3704" s="2" t="s">
        <v>840</v>
      </c>
      <c r="M3704" s="2" t="s">
        <v>841</v>
      </c>
      <c r="N3704" s="2" t="s">
        <v>3</v>
      </c>
      <c r="O3704" s="2" t="s">
        <v>63</v>
      </c>
      <c r="P3704" s="2" t="s">
        <v>412</v>
      </c>
      <c r="Q3704" s="2" t="s">
        <v>413</v>
      </c>
      <c r="R3704" s="2" t="s">
        <v>10</v>
      </c>
      <c r="S3704" s="2" t="s">
        <v>11</v>
      </c>
      <c r="T3704" s="2">
        <v>297</v>
      </c>
      <c r="U3704" s="2" t="s">
        <v>672</v>
      </c>
      <c r="V3704" s="2">
        <v>315</v>
      </c>
      <c r="W3704" s="2" t="s">
        <v>1589</v>
      </c>
      <c r="X3704" s="2" t="s">
        <v>913</v>
      </c>
      <c r="Y3704" s="2" t="s">
        <v>45</v>
      </c>
      <c r="Z3704" s="2" t="s">
        <v>914</v>
      </c>
      <c r="AA3704" s="2">
        <v>2022</v>
      </c>
      <c r="AB3704" s="6">
        <v>100</v>
      </c>
      <c r="AC3704" s="6">
        <v>100</v>
      </c>
      <c r="AD3704" s="6">
        <v>100</v>
      </c>
      <c r="AE3704" s="6">
        <v>100</v>
      </c>
      <c r="AF3704" s="6"/>
      <c r="AG3704" s="6"/>
      <c r="AH3704" s="2" t="s">
        <v>909</v>
      </c>
    </row>
    <row r="3705" spans="1:36" x14ac:dyDescent="0.25">
      <c r="A3705" s="2">
        <v>16</v>
      </c>
      <c r="B3705" s="2" t="s">
        <v>0</v>
      </c>
      <c r="C3705" s="2" t="s">
        <v>727</v>
      </c>
      <c r="D3705" s="2">
        <v>2023</v>
      </c>
      <c r="E3705" s="2" t="s">
        <v>1</v>
      </c>
      <c r="F3705" s="2" t="s">
        <v>2</v>
      </c>
      <c r="G3705" s="2" t="s">
        <v>3</v>
      </c>
      <c r="H3705" s="2" t="s">
        <v>4</v>
      </c>
      <c r="I3705" s="2" t="s">
        <v>765</v>
      </c>
      <c r="J3705" s="2" t="s">
        <v>662</v>
      </c>
      <c r="K3705" s="2" t="s">
        <v>886</v>
      </c>
      <c r="L3705" s="2" t="s">
        <v>840</v>
      </c>
      <c r="M3705" s="2" t="s">
        <v>841</v>
      </c>
      <c r="N3705" s="2" t="s">
        <v>3</v>
      </c>
      <c r="O3705" s="2" t="s">
        <v>63</v>
      </c>
      <c r="P3705" s="2" t="s">
        <v>412</v>
      </c>
      <c r="Q3705" s="2" t="s">
        <v>413</v>
      </c>
      <c r="R3705" s="2" t="s">
        <v>10</v>
      </c>
      <c r="S3705" s="2" t="s">
        <v>11</v>
      </c>
      <c r="T3705" s="2">
        <v>297</v>
      </c>
      <c r="U3705" s="2" t="s">
        <v>672</v>
      </c>
      <c r="V3705" s="2">
        <v>315</v>
      </c>
      <c r="W3705" s="2" t="s">
        <v>1589</v>
      </c>
      <c r="X3705" s="2" t="s">
        <v>913</v>
      </c>
      <c r="Y3705" s="2" t="s">
        <v>45</v>
      </c>
      <c r="Z3705" s="2" t="s">
        <v>914</v>
      </c>
      <c r="AA3705" s="2">
        <v>2023</v>
      </c>
      <c r="AB3705" s="6">
        <v>100</v>
      </c>
      <c r="AC3705" s="6">
        <v>100</v>
      </c>
      <c r="AD3705" s="6">
        <v>100</v>
      </c>
      <c r="AE3705" s="6">
        <v>100</v>
      </c>
      <c r="AF3705" s="6">
        <v>100</v>
      </c>
      <c r="AG3705" s="6">
        <v>80</v>
      </c>
      <c r="AH3705" s="2" t="s">
        <v>909</v>
      </c>
      <c r="AI3705" t="s">
        <v>5620</v>
      </c>
      <c r="AJ3705" t="s">
        <v>5629</v>
      </c>
    </row>
    <row r="3706" spans="1:36" x14ac:dyDescent="0.25">
      <c r="A3706" s="2">
        <v>16</v>
      </c>
      <c r="B3706" s="2" t="s">
        <v>0</v>
      </c>
      <c r="C3706" s="2" t="s">
        <v>727</v>
      </c>
      <c r="D3706" s="2">
        <v>2023</v>
      </c>
      <c r="E3706" s="2" t="s">
        <v>1</v>
      </c>
      <c r="F3706" s="2" t="s">
        <v>2</v>
      </c>
      <c r="G3706" s="2" t="s">
        <v>3</v>
      </c>
      <c r="H3706" s="2" t="s">
        <v>4</v>
      </c>
      <c r="I3706" s="2" t="s">
        <v>765</v>
      </c>
      <c r="J3706" s="2" t="s">
        <v>662</v>
      </c>
      <c r="K3706" s="2" t="s">
        <v>886</v>
      </c>
      <c r="L3706" s="2" t="s">
        <v>840</v>
      </c>
      <c r="M3706" s="2" t="s">
        <v>841</v>
      </c>
      <c r="N3706" s="2" t="s">
        <v>3</v>
      </c>
      <c r="O3706" s="2" t="s">
        <v>63</v>
      </c>
      <c r="P3706" s="2" t="s">
        <v>412</v>
      </c>
      <c r="Q3706" s="2" t="s">
        <v>413</v>
      </c>
      <c r="R3706" s="2" t="s">
        <v>10</v>
      </c>
      <c r="S3706" s="2" t="s">
        <v>11</v>
      </c>
      <c r="T3706" s="2">
        <v>297</v>
      </c>
      <c r="U3706" s="2" t="s">
        <v>672</v>
      </c>
      <c r="V3706" s="2">
        <v>315</v>
      </c>
      <c r="W3706" s="2" t="s">
        <v>1589</v>
      </c>
      <c r="X3706" s="2" t="s">
        <v>913</v>
      </c>
      <c r="Y3706" s="2" t="s">
        <v>45</v>
      </c>
      <c r="Z3706" s="2" t="s">
        <v>914</v>
      </c>
      <c r="AA3706" s="2">
        <v>2024</v>
      </c>
      <c r="AB3706" s="6">
        <v>100</v>
      </c>
      <c r="AC3706" s="6">
        <v>100</v>
      </c>
      <c r="AD3706" s="6">
        <v>0</v>
      </c>
      <c r="AE3706" s="6">
        <v>0</v>
      </c>
      <c r="AF3706" s="6"/>
      <c r="AG3706" s="6"/>
      <c r="AH3706" s="2" t="s">
        <v>909</v>
      </c>
    </row>
    <row r="3707" spans="1:36" x14ac:dyDescent="0.25">
      <c r="A3707" s="2">
        <v>16</v>
      </c>
      <c r="B3707" s="2" t="s">
        <v>0</v>
      </c>
      <c r="C3707" s="2" t="s">
        <v>727</v>
      </c>
      <c r="D3707" s="2">
        <v>2023</v>
      </c>
      <c r="E3707" s="2" t="s">
        <v>1</v>
      </c>
      <c r="F3707" s="2" t="s">
        <v>2</v>
      </c>
      <c r="G3707" s="2" t="s">
        <v>3</v>
      </c>
      <c r="H3707" s="2" t="s">
        <v>4</v>
      </c>
      <c r="I3707" s="2" t="s">
        <v>765</v>
      </c>
      <c r="J3707" s="2" t="s">
        <v>662</v>
      </c>
      <c r="K3707" s="2" t="s">
        <v>886</v>
      </c>
      <c r="L3707" s="2" t="s">
        <v>840</v>
      </c>
      <c r="M3707" s="2" t="s">
        <v>841</v>
      </c>
      <c r="N3707" s="2" t="s">
        <v>17</v>
      </c>
      <c r="O3707" s="2" t="s">
        <v>18</v>
      </c>
      <c r="P3707" s="2" t="s">
        <v>155</v>
      </c>
      <c r="Q3707" s="2" t="s">
        <v>156</v>
      </c>
      <c r="R3707" s="2" t="s">
        <v>10</v>
      </c>
      <c r="S3707" s="2" t="s">
        <v>11</v>
      </c>
      <c r="T3707" s="2">
        <v>335</v>
      </c>
      <c r="U3707" s="2" t="s">
        <v>673</v>
      </c>
      <c r="V3707" s="2">
        <v>362</v>
      </c>
      <c r="W3707" s="2" t="s">
        <v>1590</v>
      </c>
      <c r="X3707" s="2" t="s">
        <v>917</v>
      </c>
      <c r="Y3707" s="2" t="s">
        <v>45</v>
      </c>
      <c r="Z3707" s="2" t="s">
        <v>914</v>
      </c>
      <c r="AA3707" s="2">
        <v>2020</v>
      </c>
      <c r="AB3707" s="6">
        <v>10000</v>
      </c>
      <c r="AC3707" s="6">
        <v>10000</v>
      </c>
      <c r="AD3707" s="6">
        <v>8076</v>
      </c>
      <c r="AE3707" s="6">
        <v>80.760000000000005</v>
      </c>
      <c r="AF3707" s="6"/>
      <c r="AG3707" s="6"/>
      <c r="AH3707" s="2" t="s">
        <v>903</v>
      </c>
    </row>
    <row r="3708" spans="1:36" x14ac:dyDescent="0.25">
      <c r="A3708" s="2">
        <v>16</v>
      </c>
      <c r="B3708" s="2" t="s">
        <v>0</v>
      </c>
      <c r="C3708" s="2" t="s">
        <v>727</v>
      </c>
      <c r="D3708" s="2">
        <v>2023</v>
      </c>
      <c r="E3708" s="2" t="s">
        <v>1</v>
      </c>
      <c r="F3708" s="2" t="s">
        <v>2</v>
      </c>
      <c r="G3708" s="2" t="s">
        <v>3</v>
      </c>
      <c r="H3708" s="2" t="s">
        <v>4</v>
      </c>
      <c r="I3708" s="2" t="s">
        <v>765</v>
      </c>
      <c r="J3708" s="2" t="s">
        <v>662</v>
      </c>
      <c r="K3708" s="2" t="s">
        <v>886</v>
      </c>
      <c r="L3708" s="2" t="s">
        <v>840</v>
      </c>
      <c r="M3708" s="2" t="s">
        <v>841</v>
      </c>
      <c r="N3708" s="2" t="s">
        <v>17</v>
      </c>
      <c r="O3708" s="2" t="s">
        <v>18</v>
      </c>
      <c r="P3708" s="2" t="s">
        <v>155</v>
      </c>
      <c r="Q3708" s="2" t="s">
        <v>156</v>
      </c>
      <c r="R3708" s="2" t="s">
        <v>10</v>
      </c>
      <c r="S3708" s="2" t="s">
        <v>11</v>
      </c>
      <c r="T3708" s="2">
        <v>335</v>
      </c>
      <c r="U3708" s="2" t="s">
        <v>673</v>
      </c>
      <c r="V3708" s="2">
        <v>362</v>
      </c>
      <c r="W3708" s="2" t="s">
        <v>1590</v>
      </c>
      <c r="X3708" s="2" t="s">
        <v>917</v>
      </c>
      <c r="Y3708" s="2" t="s">
        <v>45</v>
      </c>
      <c r="Z3708" s="2" t="s">
        <v>914</v>
      </c>
      <c r="AA3708" s="2">
        <v>2021</v>
      </c>
      <c r="AB3708" s="6">
        <v>21334</v>
      </c>
      <c r="AC3708" s="6">
        <v>28437</v>
      </c>
      <c r="AD3708" s="6">
        <v>28437</v>
      </c>
      <c r="AE3708" s="6">
        <v>100</v>
      </c>
      <c r="AF3708" s="6"/>
      <c r="AG3708" s="6"/>
      <c r="AH3708" s="2" t="s">
        <v>903</v>
      </c>
    </row>
    <row r="3709" spans="1:36" x14ac:dyDescent="0.25">
      <c r="A3709" s="2">
        <v>16</v>
      </c>
      <c r="B3709" s="2" t="s">
        <v>0</v>
      </c>
      <c r="C3709" s="2" t="s">
        <v>727</v>
      </c>
      <c r="D3709" s="2">
        <v>2023</v>
      </c>
      <c r="E3709" s="2" t="s">
        <v>1</v>
      </c>
      <c r="F3709" s="2" t="s">
        <v>2</v>
      </c>
      <c r="G3709" s="2" t="s">
        <v>3</v>
      </c>
      <c r="H3709" s="2" t="s">
        <v>4</v>
      </c>
      <c r="I3709" s="2" t="s">
        <v>765</v>
      </c>
      <c r="J3709" s="2" t="s">
        <v>662</v>
      </c>
      <c r="K3709" s="2" t="s">
        <v>886</v>
      </c>
      <c r="L3709" s="2" t="s">
        <v>840</v>
      </c>
      <c r="M3709" s="2" t="s">
        <v>841</v>
      </c>
      <c r="N3709" s="2" t="s">
        <v>17</v>
      </c>
      <c r="O3709" s="2" t="s">
        <v>18</v>
      </c>
      <c r="P3709" s="2" t="s">
        <v>155</v>
      </c>
      <c r="Q3709" s="2" t="s">
        <v>156</v>
      </c>
      <c r="R3709" s="2" t="s">
        <v>10</v>
      </c>
      <c r="S3709" s="2" t="s">
        <v>11</v>
      </c>
      <c r="T3709" s="2">
        <v>335</v>
      </c>
      <c r="U3709" s="2" t="s">
        <v>673</v>
      </c>
      <c r="V3709" s="2">
        <v>362</v>
      </c>
      <c r="W3709" s="2" t="s">
        <v>1590</v>
      </c>
      <c r="X3709" s="2" t="s">
        <v>917</v>
      </c>
      <c r="Y3709" s="2" t="s">
        <v>45</v>
      </c>
      <c r="Z3709" s="2" t="s">
        <v>914</v>
      </c>
      <c r="AA3709" s="2">
        <v>2022</v>
      </c>
      <c r="AB3709" s="6">
        <v>21333</v>
      </c>
      <c r="AC3709" s="6">
        <v>42666</v>
      </c>
      <c r="AD3709" s="6">
        <v>36674</v>
      </c>
      <c r="AE3709" s="6">
        <v>85.96</v>
      </c>
      <c r="AF3709" s="6"/>
      <c r="AG3709" s="6"/>
      <c r="AH3709" s="2" t="s">
        <v>903</v>
      </c>
    </row>
    <row r="3710" spans="1:36" x14ac:dyDescent="0.25">
      <c r="A3710" s="2">
        <v>16</v>
      </c>
      <c r="B3710" s="2" t="s">
        <v>0</v>
      </c>
      <c r="C3710" s="2" t="s">
        <v>727</v>
      </c>
      <c r="D3710" s="2">
        <v>2023</v>
      </c>
      <c r="E3710" s="2" t="s">
        <v>1</v>
      </c>
      <c r="F3710" s="2" t="s">
        <v>2</v>
      </c>
      <c r="G3710" s="2" t="s">
        <v>3</v>
      </c>
      <c r="H3710" s="2" t="s">
        <v>4</v>
      </c>
      <c r="I3710" s="2" t="s">
        <v>765</v>
      </c>
      <c r="J3710" s="2" t="s">
        <v>662</v>
      </c>
      <c r="K3710" s="2" t="s">
        <v>886</v>
      </c>
      <c r="L3710" s="2" t="s">
        <v>840</v>
      </c>
      <c r="M3710" s="2" t="s">
        <v>841</v>
      </c>
      <c r="N3710" s="2" t="s">
        <v>17</v>
      </c>
      <c r="O3710" s="2" t="s">
        <v>18</v>
      </c>
      <c r="P3710" s="2" t="s">
        <v>155</v>
      </c>
      <c r="Q3710" s="2" t="s">
        <v>156</v>
      </c>
      <c r="R3710" s="2" t="s">
        <v>10</v>
      </c>
      <c r="S3710" s="2" t="s">
        <v>11</v>
      </c>
      <c r="T3710" s="2">
        <v>335</v>
      </c>
      <c r="U3710" s="2" t="s">
        <v>673</v>
      </c>
      <c r="V3710" s="2">
        <v>362</v>
      </c>
      <c r="W3710" s="2" t="s">
        <v>1590</v>
      </c>
      <c r="X3710" s="2" t="s">
        <v>917</v>
      </c>
      <c r="Y3710" s="2" t="s">
        <v>45</v>
      </c>
      <c r="Z3710" s="2" t="s">
        <v>914</v>
      </c>
      <c r="AA3710" s="2">
        <v>2023</v>
      </c>
      <c r="AB3710" s="6">
        <v>21333</v>
      </c>
      <c r="AC3710" s="6">
        <v>15813</v>
      </c>
      <c r="AD3710" s="6">
        <v>25835</v>
      </c>
      <c r="AE3710" s="6">
        <v>163.38</v>
      </c>
      <c r="AF3710" s="6">
        <v>111.26</v>
      </c>
      <c r="AG3710" s="6">
        <v>111.26</v>
      </c>
      <c r="AH3710" s="2" t="s">
        <v>903</v>
      </c>
      <c r="AI3710" t="s">
        <v>5630</v>
      </c>
      <c r="AJ3710" t="s">
        <v>5631</v>
      </c>
    </row>
    <row r="3711" spans="1:36" x14ac:dyDescent="0.25">
      <c r="A3711" s="2">
        <v>16</v>
      </c>
      <c r="B3711" s="2" t="s">
        <v>0</v>
      </c>
      <c r="C3711" s="2" t="s">
        <v>727</v>
      </c>
      <c r="D3711" s="2">
        <v>2023</v>
      </c>
      <c r="E3711" s="2" t="s">
        <v>1</v>
      </c>
      <c r="F3711" s="2" t="s">
        <v>2</v>
      </c>
      <c r="G3711" s="2" t="s">
        <v>3</v>
      </c>
      <c r="H3711" s="2" t="s">
        <v>4</v>
      </c>
      <c r="I3711" s="2" t="s">
        <v>765</v>
      </c>
      <c r="J3711" s="2" t="s">
        <v>662</v>
      </c>
      <c r="K3711" s="2" t="s">
        <v>886</v>
      </c>
      <c r="L3711" s="2" t="s">
        <v>840</v>
      </c>
      <c r="M3711" s="2" t="s">
        <v>841</v>
      </c>
      <c r="N3711" s="2" t="s">
        <v>17</v>
      </c>
      <c r="O3711" s="2" t="s">
        <v>18</v>
      </c>
      <c r="P3711" s="2" t="s">
        <v>155</v>
      </c>
      <c r="Q3711" s="2" t="s">
        <v>156</v>
      </c>
      <c r="R3711" s="2" t="s">
        <v>10</v>
      </c>
      <c r="S3711" s="2" t="s">
        <v>11</v>
      </c>
      <c r="T3711" s="2">
        <v>335</v>
      </c>
      <c r="U3711" s="2" t="s">
        <v>673</v>
      </c>
      <c r="V3711" s="2">
        <v>362</v>
      </c>
      <c r="W3711" s="2" t="s">
        <v>1590</v>
      </c>
      <c r="X3711" s="2" t="s">
        <v>917</v>
      </c>
      <c r="Y3711" s="2" t="s">
        <v>45</v>
      </c>
      <c r="Z3711" s="2" t="s">
        <v>914</v>
      </c>
      <c r="AA3711" s="2">
        <v>2024</v>
      </c>
      <c r="AB3711" s="6">
        <v>15000</v>
      </c>
      <c r="AC3711" s="6">
        <v>0</v>
      </c>
      <c r="AD3711" s="6">
        <v>0</v>
      </c>
      <c r="AE3711" s="6">
        <v>0</v>
      </c>
      <c r="AF3711" s="6"/>
      <c r="AG3711" s="6"/>
      <c r="AH3711" s="2" t="s">
        <v>903</v>
      </c>
    </row>
    <row r="3712" spans="1:36" x14ac:dyDescent="0.25">
      <c r="A3712" s="2">
        <v>16</v>
      </c>
      <c r="B3712" s="2" t="s">
        <v>0</v>
      </c>
      <c r="C3712" s="2" t="s">
        <v>727</v>
      </c>
      <c r="D3712" s="2">
        <v>2023</v>
      </c>
      <c r="E3712" s="2" t="s">
        <v>1</v>
      </c>
      <c r="F3712" s="2" t="s">
        <v>2</v>
      </c>
      <c r="G3712" s="2" t="s">
        <v>3</v>
      </c>
      <c r="H3712" s="2" t="s">
        <v>4</v>
      </c>
      <c r="I3712" s="2" t="s">
        <v>765</v>
      </c>
      <c r="J3712" s="2" t="s">
        <v>662</v>
      </c>
      <c r="K3712" s="2" t="s">
        <v>886</v>
      </c>
      <c r="L3712" s="2" t="s">
        <v>840</v>
      </c>
      <c r="M3712" s="2" t="s">
        <v>841</v>
      </c>
      <c r="N3712" s="2" t="s">
        <v>6</v>
      </c>
      <c r="O3712" s="2" t="s">
        <v>7</v>
      </c>
      <c r="P3712" s="2" t="s">
        <v>8</v>
      </c>
      <c r="Q3712" s="2" t="s">
        <v>9</v>
      </c>
      <c r="R3712" s="2" t="s">
        <v>10</v>
      </c>
      <c r="S3712" s="2" t="s">
        <v>11</v>
      </c>
      <c r="T3712" s="2">
        <v>509</v>
      </c>
      <c r="U3712" s="2" t="s">
        <v>246</v>
      </c>
      <c r="V3712" s="2">
        <v>558</v>
      </c>
      <c r="W3712" s="2" t="s">
        <v>1117</v>
      </c>
      <c r="X3712" s="2" t="s">
        <v>913</v>
      </c>
      <c r="Y3712" s="2" t="s">
        <v>45</v>
      </c>
      <c r="Z3712" s="2" t="s">
        <v>914</v>
      </c>
      <c r="AA3712" s="2">
        <v>2020</v>
      </c>
      <c r="AB3712" s="6">
        <v>100</v>
      </c>
      <c r="AC3712" s="6">
        <v>100</v>
      </c>
      <c r="AD3712" s="6">
        <v>100</v>
      </c>
      <c r="AE3712" s="6">
        <v>100</v>
      </c>
      <c r="AF3712" s="6"/>
      <c r="AG3712" s="6"/>
      <c r="AH3712" s="2" t="s">
        <v>897</v>
      </c>
    </row>
    <row r="3713" spans="1:36" x14ac:dyDescent="0.25">
      <c r="A3713" s="2">
        <v>16</v>
      </c>
      <c r="B3713" s="2" t="s">
        <v>0</v>
      </c>
      <c r="C3713" s="2" t="s">
        <v>727</v>
      </c>
      <c r="D3713" s="2">
        <v>2023</v>
      </c>
      <c r="E3713" s="2" t="s">
        <v>1</v>
      </c>
      <c r="F3713" s="2" t="s">
        <v>2</v>
      </c>
      <c r="G3713" s="2" t="s">
        <v>3</v>
      </c>
      <c r="H3713" s="2" t="s">
        <v>4</v>
      </c>
      <c r="I3713" s="2" t="s">
        <v>765</v>
      </c>
      <c r="J3713" s="2" t="s">
        <v>662</v>
      </c>
      <c r="K3713" s="2" t="s">
        <v>886</v>
      </c>
      <c r="L3713" s="2" t="s">
        <v>840</v>
      </c>
      <c r="M3713" s="2" t="s">
        <v>841</v>
      </c>
      <c r="N3713" s="2" t="s">
        <v>6</v>
      </c>
      <c r="O3713" s="2" t="s">
        <v>7</v>
      </c>
      <c r="P3713" s="2" t="s">
        <v>8</v>
      </c>
      <c r="Q3713" s="2" t="s">
        <v>9</v>
      </c>
      <c r="R3713" s="2" t="s">
        <v>10</v>
      </c>
      <c r="S3713" s="2" t="s">
        <v>11</v>
      </c>
      <c r="T3713" s="2">
        <v>509</v>
      </c>
      <c r="U3713" s="2" t="s">
        <v>246</v>
      </c>
      <c r="V3713" s="2">
        <v>558</v>
      </c>
      <c r="W3713" s="2" t="s">
        <v>1117</v>
      </c>
      <c r="X3713" s="2" t="s">
        <v>913</v>
      </c>
      <c r="Y3713" s="2" t="s">
        <v>45</v>
      </c>
      <c r="Z3713" s="2" t="s">
        <v>914</v>
      </c>
      <c r="AA3713" s="2">
        <v>2021</v>
      </c>
      <c r="AB3713" s="6">
        <v>100</v>
      </c>
      <c r="AC3713" s="6">
        <v>100</v>
      </c>
      <c r="AD3713" s="6">
        <v>91.4</v>
      </c>
      <c r="AE3713" s="6">
        <v>91.4</v>
      </c>
      <c r="AF3713" s="6"/>
      <c r="AG3713" s="6"/>
      <c r="AH3713" s="2" t="s">
        <v>897</v>
      </c>
    </row>
    <row r="3714" spans="1:36" x14ac:dyDescent="0.25">
      <c r="A3714" s="2">
        <v>16</v>
      </c>
      <c r="B3714" s="2" t="s">
        <v>0</v>
      </c>
      <c r="C3714" s="2" t="s">
        <v>727</v>
      </c>
      <c r="D3714" s="2">
        <v>2023</v>
      </c>
      <c r="E3714" s="2" t="s">
        <v>1</v>
      </c>
      <c r="F3714" s="2" t="s">
        <v>2</v>
      </c>
      <c r="G3714" s="2" t="s">
        <v>3</v>
      </c>
      <c r="H3714" s="2" t="s">
        <v>4</v>
      </c>
      <c r="I3714" s="2" t="s">
        <v>765</v>
      </c>
      <c r="J3714" s="2" t="s">
        <v>662</v>
      </c>
      <c r="K3714" s="2" t="s">
        <v>886</v>
      </c>
      <c r="L3714" s="2" t="s">
        <v>840</v>
      </c>
      <c r="M3714" s="2" t="s">
        <v>841</v>
      </c>
      <c r="N3714" s="2" t="s">
        <v>6</v>
      </c>
      <c r="O3714" s="2" t="s">
        <v>7</v>
      </c>
      <c r="P3714" s="2" t="s">
        <v>8</v>
      </c>
      <c r="Q3714" s="2" t="s">
        <v>9</v>
      </c>
      <c r="R3714" s="2" t="s">
        <v>10</v>
      </c>
      <c r="S3714" s="2" t="s">
        <v>11</v>
      </c>
      <c r="T3714" s="2">
        <v>509</v>
      </c>
      <c r="U3714" s="2" t="s">
        <v>246</v>
      </c>
      <c r="V3714" s="2">
        <v>558</v>
      </c>
      <c r="W3714" s="2" t="s">
        <v>1117</v>
      </c>
      <c r="X3714" s="2" t="s">
        <v>913</v>
      </c>
      <c r="Y3714" s="2" t="s">
        <v>45</v>
      </c>
      <c r="Z3714" s="2" t="s">
        <v>914</v>
      </c>
      <c r="AA3714" s="2">
        <v>2022</v>
      </c>
      <c r="AB3714" s="6">
        <v>100</v>
      </c>
      <c r="AC3714" s="6">
        <v>100</v>
      </c>
      <c r="AD3714" s="6">
        <v>90.78</v>
      </c>
      <c r="AE3714" s="6">
        <v>90.78</v>
      </c>
      <c r="AF3714" s="6"/>
      <c r="AG3714" s="6"/>
      <c r="AH3714" s="2" t="s">
        <v>897</v>
      </c>
    </row>
    <row r="3715" spans="1:36" x14ac:dyDescent="0.25">
      <c r="A3715" s="2">
        <v>16</v>
      </c>
      <c r="B3715" s="2" t="s">
        <v>0</v>
      </c>
      <c r="C3715" s="2" t="s">
        <v>727</v>
      </c>
      <c r="D3715" s="2">
        <v>2023</v>
      </c>
      <c r="E3715" s="2" t="s">
        <v>1</v>
      </c>
      <c r="F3715" s="2" t="s">
        <v>2</v>
      </c>
      <c r="G3715" s="2" t="s">
        <v>3</v>
      </c>
      <c r="H3715" s="2" t="s">
        <v>4</v>
      </c>
      <c r="I3715" s="2" t="s">
        <v>765</v>
      </c>
      <c r="J3715" s="2" t="s">
        <v>662</v>
      </c>
      <c r="K3715" s="2" t="s">
        <v>886</v>
      </c>
      <c r="L3715" s="2" t="s">
        <v>840</v>
      </c>
      <c r="M3715" s="2" t="s">
        <v>841</v>
      </c>
      <c r="N3715" s="2" t="s">
        <v>6</v>
      </c>
      <c r="O3715" s="2" t="s">
        <v>7</v>
      </c>
      <c r="P3715" s="2" t="s">
        <v>8</v>
      </c>
      <c r="Q3715" s="2" t="s">
        <v>9</v>
      </c>
      <c r="R3715" s="2" t="s">
        <v>10</v>
      </c>
      <c r="S3715" s="2" t="s">
        <v>11</v>
      </c>
      <c r="T3715" s="2">
        <v>509</v>
      </c>
      <c r="U3715" s="2" t="s">
        <v>246</v>
      </c>
      <c r="V3715" s="2">
        <v>558</v>
      </c>
      <c r="W3715" s="2" t="s">
        <v>1117</v>
      </c>
      <c r="X3715" s="2" t="s">
        <v>913</v>
      </c>
      <c r="Y3715" s="2" t="s">
        <v>45</v>
      </c>
      <c r="Z3715" s="2" t="s">
        <v>914</v>
      </c>
      <c r="AA3715" s="2">
        <v>2023</v>
      </c>
      <c r="AB3715" s="6">
        <v>100</v>
      </c>
      <c r="AC3715" s="6">
        <v>100</v>
      </c>
      <c r="AD3715" s="6">
        <v>93.17</v>
      </c>
      <c r="AE3715" s="6">
        <v>93.17</v>
      </c>
      <c r="AF3715" s="6">
        <v>93.84</v>
      </c>
      <c r="AG3715" s="6">
        <v>75.069999999999993</v>
      </c>
      <c r="AH3715" s="2" t="s">
        <v>897</v>
      </c>
      <c r="AI3715" t="s">
        <v>5632</v>
      </c>
      <c r="AJ3715" t="s">
        <v>5633</v>
      </c>
    </row>
    <row r="3716" spans="1:36" x14ac:dyDescent="0.25">
      <c r="A3716" s="2">
        <v>16</v>
      </c>
      <c r="B3716" s="2" t="s">
        <v>0</v>
      </c>
      <c r="C3716" s="2" t="s">
        <v>727</v>
      </c>
      <c r="D3716" s="2">
        <v>2023</v>
      </c>
      <c r="E3716" s="2" t="s">
        <v>1</v>
      </c>
      <c r="F3716" s="2" t="s">
        <v>2</v>
      </c>
      <c r="G3716" s="2" t="s">
        <v>3</v>
      </c>
      <c r="H3716" s="2" t="s">
        <v>4</v>
      </c>
      <c r="I3716" s="2" t="s">
        <v>765</v>
      </c>
      <c r="J3716" s="2" t="s">
        <v>662</v>
      </c>
      <c r="K3716" s="2" t="s">
        <v>886</v>
      </c>
      <c r="L3716" s="2" t="s">
        <v>840</v>
      </c>
      <c r="M3716" s="2" t="s">
        <v>841</v>
      </c>
      <c r="N3716" s="2" t="s">
        <v>6</v>
      </c>
      <c r="O3716" s="2" t="s">
        <v>7</v>
      </c>
      <c r="P3716" s="2" t="s">
        <v>8</v>
      </c>
      <c r="Q3716" s="2" t="s">
        <v>9</v>
      </c>
      <c r="R3716" s="2" t="s">
        <v>10</v>
      </c>
      <c r="S3716" s="2" t="s">
        <v>11</v>
      </c>
      <c r="T3716" s="2">
        <v>509</v>
      </c>
      <c r="U3716" s="2" t="s">
        <v>246</v>
      </c>
      <c r="V3716" s="2">
        <v>558</v>
      </c>
      <c r="W3716" s="2" t="s">
        <v>1117</v>
      </c>
      <c r="X3716" s="2" t="s">
        <v>913</v>
      </c>
      <c r="Y3716" s="2" t="s">
        <v>45</v>
      </c>
      <c r="Z3716" s="2" t="s">
        <v>914</v>
      </c>
      <c r="AA3716" s="2">
        <v>2024</v>
      </c>
      <c r="AB3716" s="6">
        <v>100</v>
      </c>
      <c r="AC3716" s="6">
        <v>100</v>
      </c>
      <c r="AD3716" s="6">
        <v>0</v>
      </c>
      <c r="AE3716" s="6">
        <v>0</v>
      </c>
      <c r="AF3716" s="6"/>
      <c r="AG3716" s="6"/>
      <c r="AH3716" s="2" t="s">
        <v>897</v>
      </c>
    </row>
    <row r="3717" spans="1:36" x14ac:dyDescent="0.25">
      <c r="A3717" s="2">
        <v>16</v>
      </c>
      <c r="B3717" s="2" t="s">
        <v>0</v>
      </c>
      <c r="C3717" s="2" t="s">
        <v>727</v>
      </c>
      <c r="D3717" s="2">
        <v>2023</v>
      </c>
      <c r="E3717" s="2" t="s">
        <v>1</v>
      </c>
      <c r="F3717" s="2" t="s">
        <v>2</v>
      </c>
      <c r="G3717" s="2" t="s">
        <v>3</v>
      </c>
      <c r="H3717" s="2" t="s">
        <v>4</v>
      </c>
      <c r="I3717" s="2" t="s">
        <v>766</v>
      </c>
      <c r="J3717" s="2" t="s">
        <v>674</v>
      </c>
      <c r="K3717" s="2" t="s">
        <v>887</v>
      </c>
      <c r="L3717" s="2" t="s">
        <v>856</v>
      </c>
      <c r="M3717" s="2" t="s">
        <v>857</v>
      </c>
      <c r="N3717" s="2" t="s">
        <v>45</v>
      </c>
      <c r="O3717" s="2" t="s">
        <v>46</v>
      </c>
      <c r="P3717" s="2" t="s">
        <v>376</v>
      </c>
      <c r="Q3717" s="2" t="s">
        <v>377</v>
      </c>
      <c r="R3717" s="2" t="s">
        <v>10</v>
      </c>
      <c r="S3717" s="2" t="s">
        <v>11</v>
      </c>
      <c r="T3717" s="2">
        <v>160</v>
      </c>
      <c r="U3717" s="2" t="s">
        <v>378</v>
      </c>
      <c r="V3717" s="2">
        <v>174</v>
      </c>
      <c r="W3717" s="2" t="s">
        <v>1265</v>
      </c>
      <c r="X3717" s="2" t="s">
        <v>917</v>
      </c>
      <c r="Y3717" s="2" t="s">
        <v>45</v>
      </c>
      <c r="Z3717" s="2" t="s">
        <v>914</v>
      </c>
      <c r="AA3717" s="2">
        <v>2020</v>
      </c>
      <c r="AB3717" s="6">
        <v>1001</v>
      </c>
      <c r="AC3717" s="6">
        <v>1820</v>
      </c>
      <c r="AD3717" s="6">
        <v>1804</v>
      </c>
      <c r="AE3717" s="6">
        <v>99.12</v>
      </c>
      <c r="AF3717" s="6"/>
      <c r="AG3717" s="6"/>
      <c r="AH3717" s="2" t="s">
        <v>910</v>
      </c>
    </row>
    <row r="3718" spans="1:36" x14ac:dyDescent="0.25">
      <c r="A3718" s="2">
        <v>16</v>
      </c>
      <c r="B3718" s="2" t="s">
        <v>0</v>
      </c>
      <c r="C3718" s="2" t="s">
        <v>727</v>
      </c>
      <c r="D3718" s="2">
        <v>2023</v>
      </c>
      <c r="E3718" s="2" t="s">
        <v>1</v>
      </c>
      <c r="F3718" s="2" t="s">
        <v>2</v>
      </c>
      <c r="G3718" s="2" t="s">
        <v>3</v>
      </c>
      <c r="H3718" s="2" t="s">
        <v>4</v>
      </c>
      <c r="I3718" s="2" t="s">
        <v>766</v>
      </c>
      <c r="J3718" s="2" t="s">
        <v>674</v>
      </c>
      <c r="K3718" s="2" t="s">
        <v>887</v>
      </c>
      <c r="L3718" s="2" t="s">
        <v>856</v>
      </c>
      <c r="M3718" s="2" t="s">
        <v>857</v>
      </c>
      <c r="N3718" s="2" t="s">
        <v>45</v>
      </c>
      <c r="O3718" s="2" t="s">
        <v>46</v>
      </c>
      <c r="P3718" s="2" t="s">
        <v>376</v>
      </c>
      <c r="Q3718" s="2" t="s">
        <v>377</v>
      </c>
      <c r="R3718" s="2" t="s">
        <v>10</v>
      </c>
      <c r="S3718" s="2" t="s">
        <v>11</v>
      </c>
      <c r="T3718" s="2">
        <v>160</v>
      </c>
      <c r="U3718" s="2" t="s">
        <v>378</v>
      </c>
      <c r="V3718" s="2">
        <v>174</v>
      </c>
      <c r="W3718" s="2" t="s">
        <v>1265</v>
      </c>
      <c r="X3718" s="2" t="s">
        <v>917</v>
      </c>
      <c r="Y3718" s="2" t="s">
        <v>45</v>
      </c>
      <c r="Z3718" s="2" t="s">
        <v>914</v>
      </c>
      <c r="AA3718" s="2">
        <v>2021</v>
      </c>
      <c r="AB3718" s="6">
        <v>8549</v>
      </c>
      <c r="AC3718" s="6">
        <v>23100</v>
      </c>
      <c r="AD3718" s="6">
        <v>22666</v>
      </c>
      <c r="AE3718" s="6">
        <v>98.12</v>
      </c>
      <c r="AF3718" s="6"/>
      <c r="AG3718" s="6"/>
      <c r="AH3718" s="2" t="s">
        <v>910</v>
      </c>
    </row>
    <row r="3719" spans="1:36" x14ac:dyDescent="0.25">
      <c r="A3719" s="2">
        <v>16</v>
      </c>
      <c r="B3719" s="2" t="s">
        <v>0</v>
      </c>
      <c r="C3719" s="2" t="s">
        <v>727</v>
      </c>
      <c r="D3719" s="2">
        <v>2023</v>
      </c>
      <c r="E3719" s="2" t="s">
        <v>1</v>
      </c>
      <c r="F3719" s="2" t="s">
        <v>2</v>
      </c>
      <c r="G3719" s="2" t="s">
        <v>3</v>
      </c>
      <c r="H3719" s="2" t="s">
        <v>4</v>
      </c>
      <c r="I3719" s="2" t="s">
        <v>766</v>
      </c>
      <c r="J3719" s="2" t="s">
        <v>674</v>
      </c>
      <c r="K3719" s="2" t="s">
        <v>887</v>
      </c>
      <c r="L3719" s="2" t="s">
        <v>856</v>
      </c>
      <c r="M3719" s="2" t="s">
        <v>857</v>
      </c>
      <c r="N3719" s="2" t="s">
        <v>45</v>
      </c>
      <c r="O3719" s="2" t="s">
        <v>46</v>
      </c>
      <c r="P3719" s="2" t="s">
        <v>376</v>
      </c>
      <c r="Q3719" s="2" t="s">
        <v>377</v>
      </c>
      <c r="R3719" s="2" t="s">
        <v>10</v>
      </c>
      <c r="S3719" s="2" t="s">
        <v>11</v>
      </c>
      <c r="T3719" s="2">
        <v>160</v>
      </c>
      <c r="U3719" s="2" t="s">
        <v>378</v>
      </c>
      <c r="V3719" s="2">
        <v>174</v>
      </c>
      <c r="W3719" s="2" t="s">
        <v>1265</v>
      </c>
      <c r="X3719" s="2" t="s">
        <v>917</v>
      </c>
      <c r="Y3719" s="2" t="s">
        <v>45</v>
      </c>
      <c r="Z3719" s="2" t="s">
        <v>914</v>
      </c>
      <c r="AA3719" s="2">
        <v>2022</v>
      </c>
      <c r="AB3719" s="6">
        <v>18250</v>
      </c>
      <c r="AC3719" s="6">
        <v>29350</v>
      </c>
      <c r="AD3719" s="6">
        <v>29350</v>
      </c>
      <c r="AE3719" s="6">
        <v>100</v>
      </c>
      <c r="AF3719" s="6"/>
      <c r="AG3719" s="6"/>
      <c r="AH3719" s="2" t="s">
        <v>910</v>
      </c>
    </row>
    <row r="3720" spans="1:36" x14ac:dyDescent="0.25">
      <c r="A3720" s="2">
        <v>16</v>
      </c>
      <c r="B3720" s="2" t="s">
        <v>0</v>
      </c>
      <c r="C3720" s="2" t="s">
        <v>727</v>
      </c>
      <c r="D3720" s="2">
        <v>2023</v>
      </c>
      <c r="E3720" s="2" t="s">
        <v>1</v>
      </c>
      <c r="F3720" s="2" t="s">
        <v>2</v>
      </c>
      <c r="G3720" s="2" t="s">
        <v>3</v>
      </c>
      <c r="H3720" s="2" t="s">
        <v>4</v>
      </c>
      <c r="I3720" s="2" t="s">
        <v>766</v>
      </c>
      <c r="J3720" s="2" t="s">
        <v>674</v>
      </c>
      <c r="K3720" s="2" t="s">
        <v>887</v>
      </c>
      <c r="L3720" s="2" t="s">
        <v>856</v>
      </c>
      <c r="M3720" s="2" t="s">
        <v>857</v>
      </c>
      <c r="N3720" s="2" t="s">
        <v>45</v>
      </c>
      <c r="O3720" s="2" t="s">
        <v>46</v>
      </c>
      <c r="P3720" s="2" t="s">
        <v>376</v>
      </c>
      <c r="Q3720" s="2" t="s">
        <v>377</v>
      </c>
      <c r="R3720" s="2" t="s">
        <v>10</v>
      </c>
      <c r="S3720" s="2" t="s">
        <v>11</v>
      </c>
      <c r="T3720" s="2">
        <v>160</v>
      </c>
      <c r="U3720" s="2" t="s">
        <v>378</v>
      </c>
      <c r="V3720" s="2">
        <v>174</v>
      </c>
      <c r="W3720" s="2" t="s">
        <v>1265</v>
      </c>
      <c r="X3720" s="2" t="s">
        <v>917</v>
      </c>
      <c r="Y3720" s="2" t="s">
        <v>45</v>
      </c>
      <c r="Z3720" s="2" t="s">
        <v>914</v>
      </c>
      <c r="AA3720" s="2">
        <v>2023</v>
      </c>
      <c r="AB3720" s="6">
        <v>18250</v>
      </c>
      <c r="AC3720" s="6">
        <v>4008</v>
      </c>
      <c r="AD3720" s="6">
        <v>4008</v>
      </c>
      <c r="AE3720" s="6">
        <v>100</v>
      </c>
      <c r="AF3720" s="6">
        <v>100</v>
      </c>
      <c r="AG3720" s="6">
        <v>96.38</v>
      </c>
      <c r="AH3720" s="2" t="s">
        <v>910</v>
      </c>
      <c r="AJ3720" t="s">
        <v>5634</v>
      </c>
    </row>
    <row r="3721" spans="1:36" x14ac:dyDescent="0.25">
      <c r="A3721" s="2">
        <v>16</v>
      </c>
      <c r="B3721" s="2" t="s">
        <v>0</v>
      </c>
      <c r="C3721" s="2" t="s">
        <v>727</v>
      </c>
      <c r="D3721" s="2">
        <v>2023</v>
      </c>
      <c r="E3721" s="2" t="s">
        <v>1</v>
      </c>
      <c r="F3721" s="2" t="s">
        <v>2</v>
      </c>
      <c r="G3721" s="2" t="s">
        <v>3</v>
      </c>
      <c r="H3721" s="2" t="s">
        <v>4</v>
      </c>
      <c r="I3721" s="2" t="s">
        <v>766</v>
      </c>
      <c r="J3721" s="2" t="s">
        <v>674</v>
      </c>
      <c r="K3721" s="2" t="s">
        <v>887</v>
      </c>
      <c r="L3721" s="2" t="s">
        <v>856</v>
      </c>
      <c r="M3721" s="2" t="s">
        <v>857</v>
      </c>
      <c r="N3721" s="2" t="s">
        <v>45</v>
      </c>
      <c r="O3721" s="2" t="s">
        <v>46</v>
      </c>
      <c r="P3721" s="2" t="s">
        <v>376</v>
      </c>
      <c r="Q3721" s="2" t="s">
        <v>377</v>
      </c>
      <c r="R3721" s="2" t="s">
        <v>10</v>
      </c>
      <c r="S3721" s="2" t="s">
        <v>11</v>
      </c>
      <c r="T3721" s="2">
        <v>160</v>
      </c>
      <c r="U3721" s="2" t="s">
        <v>378</v>
      </c>
      <c r="V3721" s="2">
        <v>174</v>
      </c>
      <c r="W3721" s="2" t="s">
        <v>1265</v>
      </c>
      <c r="X3721" s="2" t="s">
        <v>917</v>
      </c>
      <c r="Y3721" s="2" t="s">
        <v>45</v>
      </c>
      <c r="Z3721" s="2" t="s">
        <v>914</v>
      </c>
      <c r="AA3721" s="2">
        <v>2024</v>
      </c>
      <c r="AB3721" s="6">
        <v>13950</v>
      </c>
      <c r="AC3721" s="6">
        <v>2172</v>
      </c>
      <c r="AD3721" s="6">
        <v>0</v>
      </c>
      <c r="AE3721" s="6">
        <v>0</v>
      </c>
      <c r="AF3721" s="6"/>
      <c r="AG3721" s="6"/>
      <c r="AH3721" s="2" t="s">
        <v>910</v>
      </c>
    </row>
    <row r="3722" spans="1:36" x14ac:dyDescent="0.25">
      <c r="A3722" s="2">
        <v>16</v>
      </c>
      <c r="B3722" s="2" t="s">
        <v>0</v>
      </c>
      <c r="C3722" s="2" t="s">
        <v>727</v>
      </c>
      <c r="D3722" s="2">
        <v>2023</v>
      </c>
      <c r="E3722" s="2" t="s">
        <v>1</v>
      </c>
      <c r="F3722" s="2" t="s">
        <v>2</v>
      </c>
      <c r="G3722" s="2" t="s">
        <v>3</v>
      </c>
      <c r="H3722" s="2" t="s">
        <v>4</v>
      </c>
      <c r="I3722" s="2" t="s">
        <v>766</v>
      </c>
      <c r="J3722" s="2" t="s">
        <v>674</v>
      </c>
      <c r="K3722" s="2" t="s">
        <v>887</v>
      </c>
      <c r="L3722" s="2" t="s">
        <v>856</v>
      </c>
      <c r="M3722" s="2" t="s">
        <v>857</v>
      </c>
      <c r="N3722" s="2" t="s">
        <v>45</v>
      </c>
      <c r="O3722" s="2" t="s">
        <v>46</v>
      </c>
      <c r="P3722" s="2" t="s">
        <v>376</v>
      </c>
      <c r="Q3722" s="2" t="s">
        <v>377</v>
      </c>
      <c r="R3722" s="2" t="s">
        <v>10</v>
      </c>
      <c r="S3722" s="2" t="s">
        <v>11</v>
      </c>
      <c r="T3722" s="2">
        <v>160</v>
      </c>
      <c r="U3722" s="2" t="s">
        <v>378</v>
      </c>
      <c r="V3722" s="2">
        <v>662</v>
      </c>
      <c r="W3722" s="2" t="s">
        <v>1266</v>
      </c>
      <c r="X3722" s="2" t="s">
        <v>917</v>
      </c>
      <c r="Y3722" s="2" t="s">
        <v>45</v>
      </c>
      <c r="Z3722" s="2" t="s">
        <v>914</v>
      </c>
      <c r="AA3722" s="2">
        <v>2020</v>
      </c>
      <c r="AB3722" s="6">
        <v>0</v>
      </c>
      <c r="AC3722" s="6">
        <v>0</v>
      </c>
      <c r="AD3722" s="6">
        <v>0</v>
      </c>
      <c r="AE3722" s="6">
        <v>0</v>
      </c>
      <c r="AF3722" s="6"/>
      <c r="AG3722" s="6"/>
      <c r="AH3722" s="2" t="s">
        <v>910</v>
      </c>
    </row>
    <row r="3723" spans="1:36" x14ac:dyDescent="0.25">
      <c r="A3723" s="2">
        <v>16</v>
      </c>
      <c r="B3723" s="2" t="s">
        <v>0</v>
      </c>
      <c r="C3723" s="2" t="s">
        <v>727</v>
      </c>
      <c r="D3723" s="2">
        <v>2023</v>
      </c>
      <c r="E3723" s="2" t="s">
        <v>1</v>
      </c>
      <c r="F3723" s="2" t="s">
        <v>2</v>
      </c>
      <c r="G3723" s="2" t="s">
        <v>3</v>
      </c>
      <c r="H3723" s="2" t="s">
        <v>4</v>
      </c>
      <c r="I3723" s="2" t="s">
        <v>766</v>
      </c>
      <c r="J3723" s="2" t="s">
        <v>674</v>
      </c>
      <c r="K3723" s="2" t="s">
        <v>887</v>
      </c>
      <c r="L3723" s="2" t="s">
        <v>856</v>
      </c>
      <c r="M3723" s="2" t="s">
        <v>857</v>
      </c>
      <c r="N3723" s="2" t="s">
        <v>45</v>
      </c>
      <c r="O3723" s="2" t="s">
        <v>46</v>
      </c>
      <c r="P3723" s="2" t="s">
        <v>376</v>
      </c>
      <c r="Q3723" s="2" t="s">
        <v>377</v>
      </c>
      <c r="R3723" s="2" t="s">
        <v>10</v>
      </c>
      <c r="S3723" s="2" t="s">
        <v>11</v>
      </c>
      <c r="T3723" s="2">
        <v>160</v>
      </c>
      <c r="U3723" s="2" t="s">
        <v>378</v>
      </c>
      <c r="V3723" s="2">
        <v>662</v>
      </c>
      <c r="W3723" s="2" t="s">
        <v>1266</v>
      </c>
      <c r="X3723" s="2" t="s">
        <v>917</v>
      </c>
      <c r="Y3723" s="2" t="s">
        <v>45</v>
      </c>
      <c r="Z3723" s="2" t="s">
        <v>914</v>
      </c>
      <c r="AA3723" s="2">
        <v>2021</v>
      </c>
      <c r="AB3723" s="6">
        <v>0</v>
      </c>
      <c r="AC3723" s="6">
        <v>16</v>
      </c>
      <c r="AD3723" s="6">
        <v>16</v>
      </c>
      <c r="AE3723" s="6">
        <v>100</v>
      </c>
      <c r="AF3723" s="6"/>
      <c r="AG3723" s="6"/>
      <c r="AH3723" s="2" t="s">
        <v>910</v>
      </c>
    </row>
    <row r="3724" spans="1:36" x14ac:dyDescent="0.25">
      <c r="A3724" s="2">
        <v>16</v>
      </c>
      <c r="B3724" s="2" t="s">
        <v>0</v>
      </c>
      <c r="C3724" s="2" t="s">
        <v>727</v>
      </c>
      <c r="D3724" s="2">
        <v>2023</v>
      </c>
      <c r="E3724" s="2" t="s">
        <v>1</v>
      </c>
      <c r="F3724" s="2" t="s">
        <v>2</v>
      </c>
      <c r="G3724" s="2" t="s">
        <v>3</v>
      </c>
      <c r="H3724" s="2" t="s">
        <v>4</v>
      </c>
      <c r="I3724" s="2" t="s">
        <v>766</v>
      </c>
      <c r="J3724" s="2" t="s">
        <v>674</v>
      </c>
      <c r="K3724" s="2" t="s">
        <v>887</v>
      </c>
      <c r="L3724" s="2" t="s">
        <v>856</v>
      </c>
      <c r="M3724" s="2" t="s">
        <v>857</v>
      </c>
      <c r="N3724" s="2" t="s">
        <v>45</v>
      </c>
      <c r="O3724" s="2" t="s">
        <v>46</v>
      </c>
      <c r="P3724" s="2" t="s">
        <v>376</v>
      </c>
      <c r="Q3724" s="2" t="s">
        <v>377</v>
      </c>
      <c r="R3724" s="2" t="s">
        <v>10</v>
      </c>
      <c r="S3724" s="2" t="s">
        <v>11</v>
      </c>
      <c r="T3724" s="2">
        <v>160</v>
      </c>
      <c r="U3724" s="2" t="s">
        <v>378</v>
      </c>
      <c r="V3724" s="2">
        <v>662</v>
      </c>
      <c r="W3724" s="2" t="s">
        <v>1266</v>
      </c>
      <c r="X3724" s="2" t="s">
        <v>917</v>
      </c>
      <c r="Y3724" s="2" t="s">
        <v>45</v>
      </c>
      <c r="Z3724" s="2" t="s">
        <v>914</v>
      </c>
      <c r="AA3724" s="2">
        <v>2022</v>
      </c>
      <c r="AB3724" s="6">
        <v>0</v>
      </c>
      <c r="AC3724" s="6">
        <v>18</v>
      </c>
      <c r="AD3724" s="6">
        <v>18</v>
      </c>
      <c r="AE3724" s="6">
        <v>100</v>
      </c>
      <c r="AF3724" s="6"/>
      <c r="AG3724" s="6"/>
      <c r="AH3724" s="2" t="s">
        <v>910</v>
      </c>
    </row>
    <row r="3725" spans="1:36" x14ac:dyDescent="0.25">
      <c r="A3725" s="2">
        <v>16</v>
      </c>
      <c r="B3725" s="2" t="s">
        <v>0</v>
      </c>
      <c r="C3725" s="2" t="s">
        <v>727</v>
      </c>
      <c r="D3725" s="2">
        <v>2023</v>
      </c>
      <c r="E3725" s="2" t="s">
        <v>1</v>
      </c>
      <c r="F3725" s="2" t="s">
        <v>2</v>
      </c>
      <c r="G3725" s="2" t="s">
        <v>3</v>
      </c>
      <c r="H3725" s="2" t="s">
        <v>4</v>
      </c>
      <c r="I3725" s="2" t="s">
        <v>766</v>
      </c>
      <c r="J3725" s="2" t="s">
        <v>674</v>
      </c>
      <c r="K3725" s="2" t="s">
        <v>887</v>
      </c>
      <c r="L3725" s="2" t="s">
        <v>856</v>
      </c>
      <c r="M3725" s="2" t="s">
        <v>857</v>
      </c>
      <c r="N3725" s="2" t="s">
        <v>45</v>
      </c>
      <c r="O3725" s="2" t="s">
        <v>46</v>
      </c>
      <c r="P3725" s="2" t="s">
        <v>376</v>
      </c>
      <c r="Q3725" s="2" t="s">
        <v>377</v>
      </c>
      <c r="R3725" s="2" t="s">
        <v>10</v>
      </c>
      <c r="S3725" s="2" t="s">
        <v>11</v>
      </c>
      <c r="T3725" s="2">
        <v>160</v>
      </c>
      <c r="U3725" s="2" t="s">
        <v>378</v>
      </c>
      <c r="V3725" s="2">
        <v>662</v>
      </c>
      <c r="W3725" s="2" t="s">
        <v>1266</v>
      </c>
      <c r="X3725" s="2" t="s">
        <v>917</v>
      </c>
      <c r="Y3725" s="2" t="s">
        <v>45</v>
      </c>
      <c r="Z3725" s="2" t="s">
        <v>914</v>
      </c>
      <c r="AA3725" s="2">
        <v>2023</v>
      </c>
      <c r="AB3725" s="6">
        <v>0</v>
      </c>
      <c r="AC3725" s="6">
        <v>10</v>
      </c>
      <c r="AD3725" s="6">
        <v>10</v>
      </c>
      <c r="AE3725" s="6">
        <v>100</v>
      </c>
      <c r="AF3725" s="6">
        <v>100</v>
      </c>
      <c r="AG3725" s="6">
        <v>89.8</v>
      </c>
      <c r="AH3725" s="2" t="s">
        <v>910</v>
      </c>
      <c r="AJ3725" t="s">
        <v>5635</v>
      </c>
    </row>
    <row r="3726" spans="1:36" x14ac:dyDescent="0.25">
      <c r="A3726" s="2">
        <v>16</v>
      </c>
      <c r="B3726" s="2" t="s">
        <v>0</v>
      </c>
      <c r="C3726" s="2" t="s">
        <v>727</v>
      </c>
      <c r="D3726" s="2">
        <v>2023</v>
      </c>
      <c r="E3726" s="2" t="s">
        <v>1</v>
      </c>
      <c r="F3726" s="2" t="s">
        <v>2</v>
      </c>
      <c r="G3726" s="2" t="s">
        <v>3</v>
      </c>
      <c r="H3726" s="2" t="s">
        <v>4</v>
      </c>
      <c r="I3726" s="2" t="s">
        <v>766</v>
      </c>
      <c r="J3726" s="2" t="s">
        <v>674</v>
      </c>
      <c r="K3726" s="2" t="s">
        <v>887</v>
      </c>
      <c r="L3726" s="2" t="s">
        <v>856</v>
      </c>
      <c r="M3726" s="2" t="s">
        <v>857</v>
      </c>
      <c r="N3726" s="2" t="s">
        <v>45</v>
      </c>
      <c r="O3726" s="2" t="s">
        <v>46</v>
      </c>
      <c r="P3726" s="2" t="s">
        <v>376</v>
      </c>
      <c r="Q3726" s="2" t="s">
        <v>377</v>
      </c>
      <c r="R3726" s="2" t="s">
        <v>10</v>
      </c>
      <c r="S3726" s="2" t="s">
        <v>11</v>
      </c>
      <c r="T3726" s="2">
        <v>160</v>
      </c>
      <c r="U3726" s="2" t="s">
        <v>378</v>
      </c>
      <c r="V3726" s="2">
        <v>662</v>
      </c>
      <c r="W3726" s="2" t="s">
        <v>1266</v>
      </c>
      <c r="X3726" s="2" t="s">
        <v>917</v>
      </c>
      <c r="Y3726" s="2" t="s">
        <v>45</v>
      </c>
      <c r="Z3726" s="2" t="s">
        <v>914</v>
      </c>
      <c r="AA3726" s="2">
        <v>2024</v>
      </c>
      <c r="AB3726" s="6">
        <v>0</v>
      </c>
      <c r="AC3726" s="6">
        <v>5</v>
      </c>
      <c r="AD3726" s="6">
        <v>0</v>
      </c>
      <c r="AE3726" s="6">
        <v>0</v>
      </c>
      <c r="AF3726" s="6"/>
      <c r="AG3726" s="6"/>
      <c r="AH3726" s="2" t="s">
        <v>910</v>
      </c>
    </row>
    <row r="3727" spans="1:36" x14ac:dyDescent="0.25">
      <c r="A3727" s="2">
        <v>16</v>
      </c>
      <c r="B3727" s="2" t="s">
        <v>0</v>
      </c>
      <c r="C3727" s="2" t="s">
        <v>727</v>
      </c>
      <c r="D3727" s="2">
        <v>2023</v>
      </c>
      <c r="E3727" s="2" t="s">
        <v>1</v>
      </c>
      <c r="F3727" s="2" t="s">
        <v>2</v>
      </c>
      <c r="G3727" s="2" t="s">
        <v>3</v>
      </c>
      <c r="H3727" s="2" t="s">
        <v>4</v>
      </c>
      <c r="I3727" s="2" t="s">
        <v>766</v>
      </c>
      <c r="J3727" s="2" t="s">
        <v>674</v>
      </c>
      <c r="K3727" s="2" t="s">
        <v>887</v>
      </c>
      <c r="L3727" s="2" t="s">
        <v>856</v>
      </c>
      <c r="M3727" s="2" t="s">
        <v>857</v>
      </c>
      <c r="N3727" s="2" t="s">
        <v>3</v>
      </c>
      <c r="O3727" s="2" t="s">
        <v>63</v>
      </c>
      <c r="P3727" s="2" t="s">
        <v>401</v>
      </c>
      <c r="Q3727" s="2" t="s">
        <v>402</v>
      </c>
      <c r="R3727" s="2" t="s">
        <v>10</v>
      </c>
      <c r="S3727" s="2" t="s">
        <v>11</v>
      </c>
      <c r="T3727" s="2">
        <v>257</v>
      </c>
      <c r="U3727" s="2" t="s">
        <v>675</v>
      </c>
      <c r="V3727" s="2">
        <v>274</v>
      </c>
      <c r="W3727" s="2" t="s">
        <v>1591</v>
      </c>
      <c r="X3727" s="2" t="s">
        <v>922</v>
      </c>
      <c r="Y3727" s="2" t="s">
        <v>45</v>
      </c>
      <c r="Z3727" s="2" t="s">
        <v>914</v>
      </c>
      <c r="AA3727" s="2">
        <v>2020</v>
      </c>
      <c r="AB3727" s="6">
        <v>10</v>
      </c>
      <c r="AC3727" s="6">
        <v>10</v>
      </c>
      <c r="AD3727" s="6">
        <v>9.16</v>
      </c>
      <c r="AE3727" s="6">
        <v>91.6</v>
      </c>
      <c r="AF3727" s="6"/>
      <c r="AG3727" s="6"/>
      <c r="AH3727" s="2" t="s">
        <v>903</v>
      </c>
    </row>
    <row r="3728" spans="1:36" x14ac:dyDescent="0.25">
      <c r="A3728" s="2">
        <v>16</v>
      </c>
      <c r="B3728" s="2" t="s">
        <v>0</v>
      </c>
      <c r="C3728" s="2" t="s">
        <v>727</v>
      </c>
      <c r="D3728" s="2">
        <v>2023</v>
      </c>
      <c r="E3728" s="2" t="s">
        <v>1</v>
      </c>
      <c r="F3728" s="2" t="s">
        <v>2</v>
      </c>
      <c r="G3728" s="2" t="s">
        <v>3</v>
      </c>
      <c r="H3728" s="2" t="s">
        <v>4</v>
      </c>
      <c r="I3728" s="2" t="s">
        <v>766</v>
      </c>
      <c r="J3728" s="2" t="s">
        <v>674</v>
      </c>
      <c r="K3728" s="2" t="s">
        <v>887</v>
      </c>
      <c r="L3728" s="2" t="s">
        <v>856</v>
      </c>
      <c r="M3728" s="2" t="s">
        <v>857</v>
      </c>
      <c r="N3728" s="2" t="s">
        <v>3</v>
      </c>
      <c r="O3728" s="2" t="s">
        <v>63</v>
      </c>
      <c r="P3728" s="2" t="s">
        <v>401</v>
      </c>
      <c r="Q3728" s="2" t="s">
        <v>402</v>
      </c>
      <c r="R3728" s="2" t="s">
        <v>10</v>
      </c>
      <c r="S3728" s="2" t="s">
        <v>11</v>
      </c>
      <c r="T3728" s="2">
        <v>257</v>
      </c>
      <c r="U3728" s="2" t="s">
        <v>675</v>
      </c>
      <c r="V3728" s="2">
        <v>274</v>
      </c>
      <c r="W3728" s="2" t="s">
        <v>1591</v>
      </c>
      <c r="X3728" s="2" t="s">
        <v>922</v>
      </c>
      <c r="Y3728" s="2" t="s">
        <v>45</v>
      </c>
      <c r="Z3728" s="2" t="s">
        <v>914</v>
      </c>
      <c r="AA3728" s="2">
        <v>2021</v>
      </c>
      <c r="AB3728" s="6">
        <v>30</v>
      </c>
      <c r="AC3728" s="6">
        <v>26</v>
      </c>
      <c r="AD3728" s="6">
        <v>26</v>
      </c>
      <c r="AE3728" s="6">
        <v>100</v>
      </c>
      <c r="AF3728" s="6"/>
      <c r="AG3728" s="6"/>
      <c r="AH3728" s="2" t="s">
        <v>903</v>
      </c>
    </row>
    <row r="3729" spans="1:36" x14ac:dyDescent="0.25">
      <c r="A3729" s="2">
        <v>16</v>
      </c>
      <c r="B3729" s="2" t="s">
        <v>0</v>
      </c>
      <c r="C3729" s="2" t="s">
        <v>727</v>
      </c>
      <c r="D3729" s="2">
        <v>2023</v>
      </c>
      <c r="E3729" s="2" t="s">
        <v>1</v>
      </c>
      <c r="F3729" s="2" t="s">
        <v>2</v>
      </c>
      <c r="G3729" s="2" t="s">
        <v>3</v>
      </c>
      <c r="H3729" s="2" t="s">
        <v>4</v>
      </c>
      <c r="I3729" s="2" t="s">
        <v>766</v>
      </c>
      <c r="J3729" s="2" t="s">
        <v>674</v>
      </c>
      <c r="K3729" s="2" t="s">
        <v>887</v>
      </c>
      <c r="L3729" s="2" t="s">
        <v>856</v>
      </c>
      <c r="M3729" s="2" t="s">
        <v>857</v>
      </c>
      <c r="N3729" s="2" t="s">
        <v>3</v>
      </c>
      <c r="O3729" s="2" t="s">
        <v>63</v>
      </c>
      <c r="P3729" s="2" t="s">
        <v>401</v>
      </c>
      <c r="Q3729" s="2" t="s">
        <v>402</v>
      </c>
      <c r="R3729" s="2" t="s">
        <v>10</v>
      </c>
      <c r="S3729" s="2" t="s">
        <v>11</v>
      </c>
      <c r="T3729" s="2">
        <v>257</v>
      </c>
      <c r="U3729" s="2" t="s">
        <v>675</v>
      </c>
      <c r="V3729" s="2">
        <v>274</v>
      </c>
      <c r="W3729" s="2" t="s">
        <v>1591</v>
      </c>
      <c r="X3729" s="2" t="s">
        <v>922</v>
      </c>
      <c r="Y3729" s="2" t="s">
        <v>45</v>
      </c>
      <c r="Z3729" s="2" t="s">
        <v>914</v>
      </c>
      <c r="AA3729" s="2">
        <v>2022</v>
      </c>
      <c r="AB3729" s="6">
        <v>60</v>
      </c>
      <c r="AC3729" s="6">
        <v>60</v>
      </c>
      <c r="AD3729" s="6">
        <v>60</v>
      </c>
      <c r="AE3729" s="6">
        <v>100</v>
      </c>
      <c r="AF3729" s="6"/>
      <c r="AG3729" s="6"/>
      <c r="AH3729" s="2" t="s">
        <v>903</v>
      </c>
    </row>
    <row r="3730" spans="1:36" x14ac:dyDescent="0.25">
      <c r="A3730" s="2">
        <v>16</v>
      </c>
      <c r="B3730" s="2" t="s">
        <v>0</v>
      </c>
      <c r="C3730" s="2" t="s">
        <v>727</v>
      </c>
      <c r="D3730" s="2">
        <v>2023</v>
      </c>
      <c r="E3730" s="2" t="s">
        <v>1</v>
      </c>
      <c r="F3730" s="2" t="s">
        <v>2</v>
      </c>
      <c r="G3730" s="2" t="s">
        <v>3</v>
      </c>
      <c r="H3730" s="2" t="s">
        <v>4</v>
      </c>
      <c r="I3730" s="2" t="s">
        <v>766</v>
      </c>
      <c r="J3730" s="2" t="s">
        <v>674</v>
      </c>
      <c r="K3730" s="2" t="s">
        <v>887</v>
      </c>
      <c r="L3730" s="2" t="s">
        <v>856</v>
      </c>
      <c r="M3730" s="2" t="s">
        <v>857</v>
      </c>
      <c r="N3730" s="2" t="s">
        <v>3</v>
      </c>
      <c r="O3730" s="2" t="s">
        <v>63</v>
      </c>
      <c r="P3730" s="2" t="s">
        <v>401</v>
      </c>
      <c r="Q3730" s="2" t="s">
        <v>402</v>
      </c>
      <c r="R3730" s="2" t="s">
        <v>10</v>
      </c>
      <c r="S3730" s="2" t="s">
        <v>11</v>
      </c>
      <c r="T3730" s="2">
        <v>257</v>
      </c>
      <c r="U3730" s="2" t="s">
        <v>675</v>
      </c>
      <c r="V3730" s="2">
        <v>274</v>
      </c>
      <c r="W3730" s="2" t="s">
        <v>1591</v>
      </c>
      <c r="X3730" s="2" t="s">
        <v>922</v>
      </c>
      <c r="Y3730" s="2" t="s">
        <v>45</v>
      </c>
      <c r="Z3730" s="2" t="s">
        <v>914</v>
      </c>
      <c r="AA3730" s="2">
        <v>2023</v>
      </c>
      <c r="AB3730" s="6">
        <v>90</v>
      </c>
      <c r="AC3730" s="6">
        <v>90</v>
      </c>
      <c r="AD3730" s="6">
        <v>90</v>
      </c>
      <c r="AE3730" s="6">
        <v>100</v>
      </c>
      <c r="AF3730" s="6">
        <v>100</v>
      </c>
      <c r="AG3730" s="6">
        <v>90</v>
      </c>
      <c r="AH3730" s="2" t="s">
        <v>903</v>
      </c>
      <c r="AJ3730" t="s">
        <v>5636</v>
      </c>
    </row>
    <row r="3731" spans="1:36" x14ac:dyDescent="0.25">
      <c r="A3731" s="2">
        <v>16</v>
      </c>
      <c r="B3731" s="2" t="s">
        <v>0</v>
      </c>
      <c r="C3731" s="2" t="s">
        <v>727</v>
      </c>
      <c r="D3731" s="2">
        <v>2023</v>
      </c>
      <c r="E3731" s="2" t="s">
        <v>1</v>
      </c>
      <c r="F3731" s="2" t="s">
        <v>2</v>
      </c>
      <c r="G3731" s="2" t="s">
        <v>3</v>
      </c>
      <c r="H3731" s="2" t="s">
        <v>4</v>
      </c>
      <c r="I3731" s="2" t="s">
        <v>766</v>
      </c>
      <c r="J3731" s="2" t="s">
        <v>674</v>
      </c>
      <c r="K3731" s="2" t="s">
        <v>887</v>
      </c>
      <c r="L3731" s="2" t="s">
        <v>856</v>
      </c>
      <c r="M3731" s="2" t="s">
        <v>857</v>
      </c>
      <c r="N3731" s="2" t="s">
        <v>3</v>
      </c>
      <c r="O3731" s="2" t="s">
        <v>63</v>
      </c>
      <c r="P3731" s="2" t="s">
        <v>401</v>
      </c>
      <c r="Q3731" s="2" t="s">
        <v>402</v>
      </c>
      <c r="R3731" s="2" t="s">
        <v>10</v>
      </c>
      <c r="S3731" s="2" t="s">
        <v>11</v>
      </c>
      <c r="T3731" s="2">
        <v>257</v>
      </c>
      <c r="U3731" s="2" t="s">
        <v>675</v>
      </c>
      <c r="V3731" s="2">
        <v>274</v>
      </c>
      <c r="W3731" s="2" t="s">
        <v>1591</v>
      </c>
      <c r="X3731" s="2" t="s">
        <v>922</v>
      </c>
      <c r="Y3731" s="2" t="s">
        <v>45</v>
      </c>
      <c r="Z3731" s="2" t="s">
        <v>914</v>
      </c>
      <c r="AA3731" s="2">
        <v>2024</v>
      </c>
      <c r="AB3731" s="6">
        <v>100</v>
      </c>
      <c r="AC3731" s="6">
        <v>100</v>
      </c>
      <c r="AD3731" s="6">
        <v>0</v>
      </c>
      <c r="AE3731" s="6">
        <v>0</v>
      </c>
      <c r="AF3731" s="6"/>
      <c r="AG3731" s="6"/>
      <c r="AH3731" s="2" t="s">
        <v>903</v>
      </c>
    </row>
    <row r="3732" spans="1:36" x14ac:dyDescent="0.25">
      <c r="A3732" s="2">
        <v>16</v>
      </c>
      <c r="B3732" s="2" t="s">
        <v>0</v>
      </c>
      <c r="C3732" s="2" t="s">
        <v>727</v>
      </c>
      <c r="D3732" s="2">
        <v>2023</v>
      </c>
      <c r="E3732" s="2" t="s">
        <v>1</v>
      </c>
      <c r="F3732" s="2" t="s">
        <v>2</v>
      </c>
      <c r="G3732" s="2" t="s">
        <v>3</v>
      </c>
      <c r="H3732" s="2" t="s">
        <v>4</v>
      </c>
      <c r="I3732" s="2" t="s">
        <v>766</v>
      </c>
      <c r="J3732" s="2" t="s">
        <v>674</v>
      </c>
      <c r="K3732" s="2" t="s">
        <v>887</v>
      </c>
      <c r="L3732" s="2" t="s">
        <v>856</v>
      </c>
      <c r="M3732" s="2" t="s">
        <v>857</v>
      </c>
      <c r="N3732" s="2" t="s">
        <v>3</v>
      </c>
      <c r="O3732" s="2" t="s">
        <v>63</v>
      </c>
      <c r="P3732" s="2" t="s">
        <v>401</v>
      </c>
      <c r="Q3732" s="2" t="s">
        <v>402</v>
      </c>
      <c r="R3732" s="2" t="s">
        <v>10</v>
      </c>
      <c r="S3732" s="2" t="s">
        <v>11</v>
      </c>
      <c r="T3732" s="2">
        <v>258</v>
      </c>
      <c r="U3732" s="2" t="s">
        <v>676</v>
      </c>
      <c r="V3732" s="2">
        <v>275</v>
      </c>
      <c r="W3732" s="2" t="s">
        <v>1592</v>
      </c>
      <c r="X3732" s="2" t="s">
        <v>922</v>
      </c>
      <c r="Y3732" s="2" t="s">
        <v>45</v>
      </c>
      <c r="Z3732" s="2" t="s">
        <v>914</v>
      </c>
      <c r="AA3732" s="2">
        <v>2020</v>
      </c>
      <c r="AB3732" s="6">
        <v>0.1</v>
      </c>
      <c r="AC3732" s="6">
        <v>0.1</v>
      </c>
      <c r="AD3732" s="6">
        <v>0.09</v>
      </c>
      <c r="AE3732" s="6">
        <v>90</v>
      </c>
      <c r="AF3732" s="6"/>
      <c r="AG3732" s="6"/>
      <c r="AH3732" s="2" t="s">
        <v>903</v>
      </c>
    </row>
    <row r="3733" spans="1:36" x14ac:dyDescent="0.25">
      <c r="A3733" s="2">
        <v>16</v>
      </c>
      <c r="B3733" s="2" t="s">
        <v>0</v>
      </c>
      <c r="C3733" s="2" t="s">
        <v>727</v>
      </c>
      <c r="D3733" s="2">
        <v>2023</v>
      </c>
      <c r="E3733" s="2" t="s">
        <v>1</v>
      </c>
      <c r="F3733" s="2" t="s">
        <v>2</v>
      </c>
      <c r="G3733" s="2" t="s">
        <v>3</v>
      </c>
      <c r="H3733" s="2" t="s">
        <v>4</v>
      </c>
      <c r="I3733" s="2" t="s">
        <v>766</v>
      </c>
      <c r="J3733" s="2" t="s">
        <v>674</v>
      </c>
      <c r="K3733" s="2" t="s">
        <v>887</v>
      </c>
      <c r="L3733" s="2" t="s">
        <v>856</v>
      </c>
      <c r="M3733" s="2" t="s">
        <v>857</v>
      </c>
      <c r="N3733" s="2" t="s">
        <v>3</v>
      </c>
      <c r="O3733" s="2" t="s">
        <v>63</v>
      </c>
      <c r="P3733" s="2" t="s">
        <v>401</v>
      </c>
      <c r="Q3733" s="2" t="s">
        <v>402</v>
      </c>
      <c r="R3733" s="2" t="s">
        <v>10</v>
      </c>
      <c r="S3733" s="2" t="s">
        <v>11</v>
      </c>
      <c r="T3733" s="2">
        <v>258</v>
      </c>
      <c r="U3733" s="2" t="s">
        <v>676</v>
      </c>
      <c r="V3733" s="2">
        <v>275</v>
      </c>
      <c r="W3733" s="2" t="s">
        <v>1592</v>
      </c>
      <c r="X3733" s="2" t="s">
        <v>922</v>
      </c>
      <c r="Y3733" s="2" t="s">
        <v>45</v>
      </c>
      <c r="Z3733" s="2" t="s">
        <v>914</v>
      </c>
      <c r="AA3733" s="2">
        <v>2021</v>
      </c>
      <c r="AB3733" s="6">
        <v>0.3</v>
      </c>
      <c r="AC3733" s="6">
        <v>0.26</v>
      </c>
      <c r="AD3733" s="6">
        <v>0.26</v>
      </c>
      <c r="AE3733" s="6">
        <v>100</v>
      </c>
      <c r="AF3733" s="6"/>
      <c r="AG3733" s="6"/>
      <c r="AH3733" s="2" t="s">
        <v>903</v>
      </c>
    </row>
    <row r="3734" spans="1:36" x14ac:dyDescent="0.25">
      <c r="A3734" s="2">
        <v>16</v>
      </c>
      <c r="B3734" s="2" t="s">
        <v>0</v>
      </c>
      <c r="C3734" s="2" t="s">
        <v>727</v>
      </c>
      <c r="D3734" s="2">
        <v>2023</v>
      </c>
      <c r="E3734" s="2" t="s">
        <v>1</v>
      </c>
      <c r="F3734" s="2" t="s">
        <v>2</v>
      </c>
      <c r="G3734" s="2" t="s">
        <v>3</v>
      </c>
      <c r="H3734" s="2" t="s">
        <v>4</v>
      </c>
      <c r="I3734" s="2" t="s">
        <v>766</v>
      </c>
      <c r="J3734" s="2" t="s">
        <v>674</v>
      </c>
      <c r="K3734" s="2" t="s">
        <v>887</v>
      </c>
      <c r="L3734" s="2" t="s">
        <v>856</v>
      </c>
      <c r="M3734" s="2" t="s">
        <v>857</v>
      </c>
      <c r="N3734" s="2" t="s">
        <v>3</v>
      </c>
      <c r="O3734" s="2" t="s">
        <v>63</v>
      </c>
      <c r="P3734" s="2" t="s">
        <v>401</v>
      </c>
      <c r="Q3734" s="2" t="s">
        <v>402</v>
      </c>
      <c r="R3734" s="2" t="s">
        <v>10</v>
      </c>
      <c r="S3734" s="2" t="s">
        <v>11</v>
      </c>
      <c r="T3734" s="2">
        <v>258</v>
      </c>
      <c r="U3734" s="2" t="s">
        <v>676</v>
      </c>
      <c r="V3734" s="2">
        <v>275</v>
      </c>
      <c r="W3734" s="2" t="s">
        <v>1592</v>
      </c>
      <c r="X3734" s="2" t="s">
        <v>922</v>
      </c>
      <c r="Y3734" s="2" t="s">
        <v>45</v>
      </c>
      <c r="Z3734" s="2" t="s">
        <v>914</v>
      </c>
      <c r="AA3734" s="2">
        <v>2022</v>
      </c>
      <c r="AB3734" s="6">
        <v>0.6</v>
      </c>
      <c r="AC3734" s="6">
        <v>0.6</v>
      </c>
      <c r="AD3734" s="6">
        <v>0.6</v>
      </c>
      <c r="AE3734" s="6">
        <v>100</v>
      </c>
      <c r="AF3734" s="6"/>
      <c r="AG3734" s="6"/>
      <c r="AH3734" s="2" t="s">
        <v>903</v>
      </c>
    </row>
    <row r="3735" spans="1:36" x14ac:dyDescent="0.25">
      <c r="A3735" s="2">
        <v>16</v>
      </c>
      <c r="B3735" s="2" t="s">
        <v>0</v>
      </c>
      <c r="C3735" s="2" t="s">
        <v>727</v>
      </c>
      <c r="D3735" s="2">
        <v>2023</v>
      </c>
      <c r="E3735" s="2" t="s">
        <v>1</v>
      </c>
      <c r="F3735" s="2" t="s">
        <v>2</v>
      </c>
      <c r="G3735" s="2" t="s">
        <v>3</v>
      </c>
      <c r="H3735" s="2" t="s">
        <v>4</v>
      </c>
      <c r="I3735" s="2" t="s">
        <v>766</v>
      </c>
      <c r="J3735" s="2" t="s">
        <v>674</v>
      </c>
      <c r="K3735" s="2" t="s">
        <v>887</v>
      </c>
      <c r="L3735" s="2" t="s">
        <v>856</v>
      </c>
      <c r="M3735" s="2" t="s">
        <v>857</v>
      </c>
      <c r="N3735" s="2" t="s">
        <v>3</v>
      </c>
      <c r="O3735" s="2" t="s">
        <v>63</v>
      </c>
      <c r="P3735" s="2" t="s">
        <v>401</v>
      </c>
      <c r="Q3735" s="2" t="s">
        <v>402</v>
      </c>
      <c r="R3735" s="2" t="s">
        <v>10</v>
      </c>
      <c r="S3735" s="2" t="s">
        <v>11</v>
      </c>
      <c r="T3735" s="2">
        <v>258</v>
      </c>
      <c r="U3735" s="2" t="s">
        <v>676</v>
      </c>
      <c r="V3735" s="2">
        <v>275</v>
      </c>
      <c r="W3735" s="2" t="s">
        <v>1592</v>
      </c>
      <c r="X3735" s="2" t="s">
        <v>922</v>
      </c>
      <c r="Y3735" s="2" t="s">
        <v>45</v>
      </c>
      <c r="Z3735" s="2" t="s">
        <v>914</v>
      </c>
      <c r="AA3735" s="2">
        <v>2023</v>
      </c>
      <c r="AB3735" s="6">
        <v>0.9</v>
      </c>
      <c r="AC3735" s="6">
        <v>0.9</v>
      </c>
      <c r="AD3735" s="6">
        <v>0.9</v>
      </c>
      <c r="AE3735" s="6">
        <v>100</v>
      </c>
      <c r="AF3735" s="6">
        <v>100</v>
      </c>
      <c r="AG3735" s="6">
        <v>90</v>
      </c>
      <c r="AH3735" s="2" t="s">
        <v>903</v>
      </c>
      <c r="AJ3735" t="s">
        <v>5637</v>
      </c>
    </row>
    <row r="3736" spans="1:36" x14ac:dyDescent="0.25">
      <c r="A3736" s="2">
        <v>16</v>
      </c>
      <c r="B3736" s="2" t="s">
        <v>0</v>
      </c>
      <c r="C3736" s="2" t="s">
        <v>727</v>
      </c>
      <c r="D3736" s="2">
        <v>2023</v>
      </c>
      <c r="E3736" s="2" t="s">
        <v>1</v>
      </c>
      <c r="F3736" s="2" t="s">
        <v>2</v>
      </c>
      <c r="G3736" s="2" t="s">
        <v>3</v>
      </c>
      <c r="H3736" s="2" t="s">
        <v>4</v>
      </c>
      <c r="I3736" s="2" t="s">
        <v>766</v>
      </c>
      <c r="J3736" s="2" t="s">
        <v>674</v>
      </c>
      <c r="K3736" s="2" t="s">
        <v>887</v>
      </c>
      <c r="L3736" s="2" t="s">
        <v>856</v>
      </c>
      <c r="M3736" s="2" t="s">
        <v>857</v>
      </c>
      <c r="N3736" s="2" t="s">
        <v>3</v>
      </c>
      <c r="O3736" s="2" t="s">
        <v>63</v>
      </c>
      <c r="P3736" s="2" t="s">
        <v>401</v>
      </c>
      <c r="Q3736" s="2" t="s">
        <v>402</v>
      </c>
      <c r="R3736" s="2" t="s">
        <v>10</v>
      </c>
      <c r="S3736" s="2" t="s">
        <v>11</v>
      </c>
      <c r="T3736" s="2">
        <v>258</v>
      </c>
      <c r="U3736" s="2" t="s">
        <v>676</v>
      </c>
      <c r="V3736" s="2">
        <v>275</v>
      </c>
      <c r="W3736" s="2" t="s">
        <v>1592</v>
      </c>
      <c r="X3736" s="2" t="s">
        <v>922</v>
      </c>
      <c r="Y3736" s="2" t="s">
        <v>45</v>
      </c>
      <c r="Z3736" s="2" t="s">
        <v>914</v>
      </c>
      <c r="AA3736" s="2">
        <v>2024</v>
      </c>
      <c r="AB3736" s="6">
        <v>1</v>
      </c>
      <c r="AC3736" s="6">
        <v>1</v>
      </c>
      <c r="AD3736" s="6">
        <v>0</v>
      </c>
      <c r="AE3736" s="6">
        <v>0</v>
      </c>
      <c r="AF3736" s="6"/>
      <c r="AG3736" s="6"/>
      <c r="AH3736" s="2" t="s">
        <v>903</v>
      </c>
    </row>
    <row r="3737" spans="1:36" x14ac:dyDescent="0.25">
      <c r="A3737" s="2">
        <v>16</v>
      </c>
      <c r="B3737" s="2" t="s">
        <v>0</v>
      </c>
      <c r="C3737" s="2" t="s">
        <v>727</v>
      </c>
      <c r="D3737" s="2">
        <v>2023</v>
      </c>
      <c r="E3737" s="2" t="s">
        <v>1</v>
      </c>
      <c r="F3737" s="2" t="s">
        <v>2</v>
      </c>
      <c r="G3737" s="2" t="s">
        <v>3</v>
      </c>
      <c r="H3737" s="2" t="s">
        <v>4</v>
      </c>
      <c r="I3737" s="2" t="s">
        <v>766</v>
      </c>
      <c r="J3737" s="2" t="s">
        <v>674</v>
      </c>
      <c r="K3737" s="2" t="s">
        <v>887</v>
      </c>
      <c r="L3737" s="2" t="s">
        <v>856</v>
      </c>
      <c r="M3737" s="2" t="s">
        <v>857</v>
      </c>
      <c r="N3737" s="2" t="s">
        <v>3</v>
      </c>
      <c r="O3737" s="2" t="s">
        <v>63</v>
      </c>
      <c r="P3737" s="2" t="s">
        <v>401</v>
      </c>
      <c r="Q3737" s="2" t="s">
        <v>402</v>
      </c>
      <c r="R3737" s="2" t="s">
        <v>10</v>
      </c>
      <c r="S3737" s="2" t="s">
        <v>11</v>
      </c>
      <c r="T3737" s="2">
        <v>259</v>
      </c>
      <c r="U3737" s="2" t="s">
        <v>677</v>
      </c>
      <c r="V3737" s="2">
        <v>276</v>
      </c>
      <c r="W3737" s="2" t="s">
        <v>1593</v>
      </c>
      <c r="X3737" s="2" t="s">
        <v>922</v>
      </c>
      <c r="Y3737" s="2" t="s">
        <v>45</v>
      </c>
      <c r="Z3737" s="2" t="s">
        <v>914</v>
      </c>
      <c r="AA3737" s="2">
        <v>2020</v>
      </c>
      <c r="AB3737" s="6">
        <v>3</v>
      </c>
      <c r="AC3737" s="6">
        <v>3</v>
      </c>
      <c r="AD3737" s="6">
        <v>0</v>
      </c>
      <c r="AE3737" s="6">
        <v>0</v>
      </c>
      <c r="AF3737" s="6"/>
      <c r="AG3737" s="6"/>
      <c r="AH3737" s="2" t="s">
        <v>903</v>
      </c>
    </row>
    <row r="3738" spans="1:36" x14ac:dyDescent="0.25">
      <c r="A3738" s="2">
        <v>16</v>
      </c>
      <c r="B3738" s="2" t="s">
        <v>0</v>
      </c>
      <c r="C3738" s="2" t="s">
        <v>727</v>
      </c>
      <c r="D3738" s="2">
        <v>2023</v>
      </c>
      <c r="E3738" s="2" t="s">
        <v>1</v>
      </c>
      <c r="F3738" s="2" t="s">
        <v>2</v>
      </c>
      <c r="G3738" s="2" t="s">
        <v>3</v>
      </c>
      <c r="H3738" s="2" t="s">
        <v>4</v>
      </c>
      <c r="I3738" s="2" t="s">
        <v>766</v>
      </c>
      <c r="J3738" s="2" t="s">
        <v>674</v>
      </c>
      <c r="K3738" s="2" t="s">
        <v>887</v>
      </c>
      <c r="L3738" s="2" t="s">
        <v>856</v>
      </c>
      <c r="M3738" s="2" t="s">
        <v>857</v>
      </c>
      <c r="N3738" s="2" t="s">
        <v>3</v>
      </c>
      <c r="O3738" s="2" t="s">
        <v>63</v>
      </c>
      <c r="P3738" s="2" t="s">
        <v>401</v>
      </c>
      <c r="Q3738" s="2" t="s">
        <v>402</v>
      </c>
      <c r="R3738" s="2" t="s">
        <v>10</v>
      </c>
      <c r="S3738" s="2" t="s">
        <v>11</v>
      </c>
      <c r="T3738" s="2">
        <v>259</v>
      </c>
      <c r="U3738" s="2" t="s">
        <v>677</v>
      </c>
      <c r="V3738" s="2">
        <v>276</v>
      </c>
      <c r="W3738" s="2" t="s">
        <v>1593</v>
      </c>
      <c r="X3738" s="2" t="s">
        <v>922</v>
      </c>
      <c r="Y3738" s="2" t="s">
        <v>45</v>
      </c>
      <c r="Z3738" s="2" t="s">
        <v>914</v>
      </c>
      <c r="AA3738" s="2">
        <v>2021</v>
      </c>
      <c r="AB3738" s="6">
        <v>70</v>
      </c>
      <c r="AC3738" s="6">
        <v>11</v>
      </c>
      <c r="AD3738" s="6">
        <v>11</v>
      </c>
      <c r="AE3738" s="6">
        <v>100</v>
      </c>
      <c r="AF3738" s="6"/>
      <c r="AG3738" s="6"/>
      <c r="AH3738" s="2" t="s">
        <v>903</v>
      </c>
    </row>
    <row r="3739" spans="1:36" x14ac:dyDescent="0.25">
      <c r="A3739" s="2">
        <v>16</v>
      </c>
      <c r="B3739" s="2" t="s">
        <v>0</v>
      </c>
      <c r="C3739" s="2" t="s">
        <v>727</v>
      </c>
      <c r="D3739" s="2">
        <v>2023</v>
      </c>
      <c r="E3739" s="2" t="s">
        <v>1</v>
      </c>
      <c r="F3739" s="2" t="s">
        <v>2</v>
      </c>
      <c r="G3739" s="2" t="s">
        <v>3</v>
      </c>
      <c r="H3739" s="2" t="s">
        <v>4</v>
      </c>
      <c r="I3739" s="2" t="s">
        <v>766</v>
      </c>
      <c r="J3739" s="2" t="s">
        <v>674</v>
      </c>
      <c r="K3739" s="2" t="s">
        <v>887</v>
      </c>
      <c r="L3739" s="2" t="s">
        <v>856</v>
      </c>
      <c r="M3739" s="2" t="s">
        <v>857</v>
      </c>
      <c r="N3739" s="2" t="s">
        <v>3</v>
      </c>
      <c r="O3739" s="2" t="s">
        <v>63</v>
      </c>
      <c r="P3739" s="2" t="s">
        <v>401</v>
      </c>
      <c r="Q3739" s="2" t="s">
        <v>402</v>
      </c>
      <c r="R3739" s="2" t="s">
        <v>10</v>
      </c>
      <c r="S3739" s="2" t="s">
        <v>11</v>
      </c>
      <c r="T3739" s="2">
        <v>259</v>
      </c>
      <c r="U3739" s="2" t="s">
        <v>677</v>
      </c>
      <c r="V3739" s="2">
        <v>276</v>
      </c>
      <c r="W3739" s="2" t="s">
        <v>1593</v>
      </c>
      <c r="X3739" s="2" t="s">
        <v>922</v>
      </c>
      <c r="Y3739" s="2" t="s">
        <v>45</v>
      </c>
      <c r="Z3739" s="2" t="s">
        <v>914</v>
      </c>
      <c r="AA3739" s="2">
        <v>2022</v>
      </c>
      <c r="AB3739" s="6">
        <v>81</v>
      </c>
      <c r="AC3739" s="6">
        <v>12</v>
      </c>
      <c r="AD3739" s="6">
        <v>12</v>
      </c>
      <c r="AE3739" s="6">
        <v>100</v>
      </c>
      <c r="AF3739" s="6"/>
      <c r="AG3739" s="6"/>
      <c r="AH3739" s="2" t="s">
        <v>903</v>
      </c>
    </row>
    <row r="3740" spans="1:36" x14ac:dyDescent="0.25">
      <c r="A3740" s="2">
        <v>16</v>
      </c>
      <c r="B3740" s="2" t="s">
        <v>0</v>
      </c>
      <c r="C3740" s="2" t="s">
        <v>727</v>
      </c>
      <c r="D3740" s="2">
        <v>2023</v>
      </c>
      <c r="E3740" s="2" t="s">
        <v>1</v>
      </c>
      <c r="F3740" s="2" t="s">
        <v>2</v>
      </c>
      <c r="G3740" s="2" t="s">
        <v>3</v>
      </c>
      <c r="H3740" s="2" t="s">
        <v>4</v>
      </c>
      <c r="I3740" s="2" t="s">
        <v>766</v>
      </c>
      <c r="J3740" s="2" t="s">
        <v>674</v>
      </c>
      <c r="K3740" s="2" t="s">
        <v>887</v>
      </c>
      <c r="L3740" s="2" t="s">
        <v>856</v>
      </c>
      <c r="M3740" s="2" t="s">
        <v>857</v>
      </c>
      <c r="N3740" s="2" t="s">
        <v>3</v>
      </c>
      <c r="O3740" s="2" t="s">
        <v>63</v>
      </c>
      <c r="P3740" s="2" t="s">
        <v>401</v>
      </c>
      <c r="Q3740" s="2" t="s">
        <v>402</v>
      </c>
      <c r="R3740" s="2" t="s">
        <v>10</v>
      </c>
      <c r="S3740" s="2" t="s">
        <v>11</v>
      </c>
      <c r="T3740" s="2">
        <v>259</v>
      </c>
      <c r="U3740" s="2" t="s">
        <v>677</v>
      </c>
      <c r="V3740" s="2">
        <v>276</v>
      </c>
      <c r="W3740" s="2" t="s">
        <v>1593</v>
      </c>
      <c r="X3740" s="2" t="s">
        <v>922</v>
      </c>
      <c r="Y3740" s="2" t="s">
        <v>45</v>
      </c>
      <c r="Z3740" s="2" t="s">
        <v>914</v>
      </c>
      <c r="AA3740" s="2">
        <v>2023</v>
      </c>
      <c r="AB3740" s="6">
        <v>89</v>
      </c>
      <c r="AC3740" s="6">
        <v>16</v>
      </c>
      <c r="AD3740" s="6">
        <v>16</v>
      </c>
      <c r="AE3740" s="6">
        <v>100</v>
      </c>
      <c r="AF3740" s="6">
        <v>100</v>
      </c>
      <c r="AG3740" s="6">
        <v>16</v>
      </c>
      <c r="AH3740" s="2" t="s">
        <v>903</v>
      </c>
      <c r="AI3740" t="s">
        <v>5638</v>
      </c>
      <c r="AJ3740" t="s">
        <v>5639</v>
      </c>
    </row>
    <row r="3741" spans="1:36" x14ac:dyDescent="0.25">
      <c r="A3741" s="2">
        <v>16</v>
      </c>
      <c r="B3741" s="2" t="s">
        <v>0</v>
      </c>
      <c r="C3741" s="2" t="s">
        <v>727</v>
      </c>
      <c r="D3741" s="2">
        <v>2023</v>
      </c>
      <c r="E3741" s="2" t="s">
        <v>1</v>
      </c>
      <c r="F3741" s="2" t="s">
        <v>2</v>
      </c>
      <c r="G3741" s="2" t="s">
        <v>3</v>
      </c>
      <c r="H3741" s="2" t="s">
        <v>4</v>
      </c>
      <c r="I3741" s="2" t="s">
        <v>766</v>
      </c>
      <c r="J3741" s="2" t="s">
        <v>674</v>
      </c>
      <c r="K3741" s="2" t="s">
        <v>887</v>
      </c>
      <c r="L3741" s="2" t="s">
        <v>856</v>
      </c>
      <c r="M3741" s="2" t="s">
        <v>857</v>
      </c>
      <c r="N3741" s="2" t="s">
        <v>3</v>
      </c>
      <c r="O3741" s="2" t="s">
        <v>63</v>
      </c>
      <c r="P3741" s="2" t="s">
        <v>401</v>
      </c>
      <c r="Q3741" s="2" t="s">
        <v>402</v>
      </c>
      <c r="R3741" s="2" t="s">
        <v>10</v>
      </c>
      <c r="S3741" s="2" t="s">
        <v>11</v>
      </c>
      <c r="T3741" s="2">
        <v>259</v>
      </c>
      <c r="U3741" s="2" t="s">
        <v>677</v>
      </c>
      <c r="V3741" s="2">
        <v>276</v>
      </c>
      <c r="W3741" s="2" t="s">
        <v>1593</v>
      </c>
      <c r="X3741" s="2" t="s">
        <v>922</v>
      </c>
      <c r="Y3741" s="2" t="s">
        <v>45</v>
      </c>
      <c r="Z3741" s="2" t="s">
        <v>914</v>
      </c>
      <c r="AA3741" s="2">
        <v>2024</v>
      </c>
      <c r="AB3741" s="6">
        <v>100</v>
      </c>
      <c r="AC3741" s="6">
        <v>100</v>
      </c>
      <c r="AD3741" s="6">
        <v>0</v>
      </c>
      <c r="AE3741" s="6">
        <v>0</v>
      </c>
      <c r="AF3741" s="6"/>
      <c r="AG3741" s="6"/>
      <c r="AH3741" s="2" t="s">
        <v>903</v>
      </c>
    </row>
    <row r="3742" spans="1:36" x14ac:dyDescent="0.25">
      <c r="A3742" s="2">
        <v>16</v>
      </c>
      <c r="B3742" s="2" t="s">
        <v>0</v>
      </c>
      <c r="C3742" s="2" t="s">
        <v>727</v>
      </c>
      <c r="D3742" s="2">
        <v>2023</v>
      </c>
      <c r="E3742" s="2" t="s">
        <v>1</v>
      </c>
      <c r="F3742" s="2" t="s">
        <v>2</v>
      </c>
      <c r="G3742" s="2" t="s">
        <v>3</v>
      </c>
      <c r="H3742" s="2" t="s">
        <v>4</v>
      </c>
      <c r="I3742" s="2" t="s">
        <v>766</v>
      </c>
      <c r="J3742" s="2" t="s">
        <v>674</v>
      </c>
      <c r="K3742" s="2" t="s">
        <v>887</v>
      </c>
      <c r="L3742" s="2" t="s">
        <v>856</v>
      </c>
      <c r="M3742" s="2" t="s">
        <v>857</v>
      </c>
      <c r="N3742" s="2" t="s">
        <v>3</v>
      </c>
      <c r="O3742" s="2" t="s">
        <v>63</v>
      </c>
      <c r="P3742" s="2" t="s">
        <v>401</v>
      </c>
      <c r="Q3742" s="2" t="s">
        <v>402</v>
      </c>
      <c r="R3742" s="2" t="s">
        <v>10</v>
      </c>
      <c r="S3742" s="2" t="s">
        <v>11</v>
      </c>
      <c r="T3742" s="2">
        <v>260</v>
      </c>
      <c r="U3742" s="2" t="s">
        <v>678</v>
      </c>
      <c r="V3742" s="2">
        <v>277</v>
      </c>
      <c r="W3742" s="2" t="s">
        <v>1594</v>
      </c>
      <c r="X3742" s="2" t="s">
        <v>917</v>
      </c>
      <c r="Y3742" s="2" t="s">
        <v>45</v>
      </c>
      <c r="Z3742" s="2" t="s">
        <v>914</v>
      </c>
      <c r="AA3742" s="2">
        <v>2020</v>
      </c>
      <c r="AB3742" s="6">
        <v>8805</v>
      </c>
      <c r="AC3742" s="6">
        <v>17500</v>
      </c>
      <c r="AD3742" s="6">
        <v>18043</v>
      </c>
      <c r="AE3742" s="6">
        <v>103.1</v>
      </c>
      <c r="AF3742" s="6"/>
      <c r="AG3742" s="6"/>
      <c r="AH3742" s="2" t="s">
        <v>903</v>
      </c>
    </row>
    <row r="3743" spans="1:36" x14ac:dyDescent="0.25">
      <c r="A3743" s="2">
        <v>16</v>
      </c>
      <c r="B3743" s="2" t="s">
        <v>0</v>
      </c>
      <c r="C3743" s="2" t="s">
        <v>727</v>
      </c>
      <c r="D3743" s="2">
        <v>2023</v>
      </c>
      <c r="E3743" s="2" t="s">
        <v>1</v>
      </c>
      <c r="F3743" s="2" t="s">
        <v>2</v>
      </c>
      <c r="G3743" s="2" t="s">
        <v>3</v>
      </c>
      <c r="H3743" s="2" t="s">
        <v>4</v>
      </c>
      <c r="I3743" s="2" t="s">
        <v>766</v>
      </c>
      <c r="J3743" s="2" t="s">
        <v>674</v>
      </c>
      <c r="K3743" s="2" t="s">
        <v>887</v>
      </c>
      <c r="L3743" s="2" t="s">
        <v>856</v>
      </c>
      <c r="M3743" s="2" t="s">
        <v>857</v>
      </c>
      <c r="N3743" s="2" t="s">
        <v>3</v>
      </c>
      <c r="O3743" s="2" t="s">
        <v>63</v>
      </c>
      <c r="P3743" s="2" t="s">
        <v>401</v>
      </c>
      <c r="Q3743" s="2" t="s">
        <v>402</v>
      </c>
      <c r="R3743" s="2" t="s">
        <v>10</v>
      </c>
      <c r="S3743" s="2" t="s">
        <v>11</v>
      </c>
      <c r="T3743" s="2">
        <v>260</v>
      </c>
      <c r="U3743" s="2" t="s">
        <v>678</v>
      </c>
      <c r="V3743" s="2">
        <v>277</v>
      </c>
      <c r="W3743" s="2" t="s">
        <v>1594</v>
      </c>
      <c r="X3743" s="2" t="s">
        <v>917</v>
      </c>
      <c r="Y3743" s="2" t="s">
        <v>45</v>
      </c>
      <c r="Z3743" s="2" t="s">
        <v>914</v>
      </c>
      <c r="AA3743" s="2">
        <v>2021</v>
      </c>
      <c r="AB3743" s="6">
        <v>12044</v>
      </c>
      <c r="AC3743" s="6">
        <v>15169</v>
      </c>
      <c r="AD3743" s="6">
        <v>15169</v>
      </c>
      <c r="AE3743" s="6">
        <v>100</v>
      </c>
      <c r="AF3743" s="6"/>
      <c r="AG3743" s="6"/>
      <c r="AH3743" s="2" t="s">
        <v>903</v>
      </c>
    </row>
    <row r="3744" spans="1:36" x14ac:dyDescent="0.25">
      <c r="A3744" s="2">
        <v>16</v>
      </c>
      <c r="B3744" s="2" t="s">
        <v>0</v>
      </c>
      <c r="C3744" s="2" t="s">
        <v>727</v>
      </c>
      <c r="D3744" s="2">
        <v>2023</v>
      </c>
      <c r="E3744" s="2" t="s">
        <v>1</v>
      </c>
      <c r="F3744" s="2" t="s">
        <v>2</v>
      </c>
      <c r="G3744" s="2" t="s">
        <v>3</v>
      </c>
      <c r="H3744" s="2" t="s">
        <v>4</v>
      </c>
      <c r="I3744" s="2" t="s">
        <v>766</v>
      </c>
      <c r="J3744" s="2" t="s">
        <v>674</v>
      </c>
      <c r="K3744" s="2" t="s">
        <v>887</v>
      </c>
      <c r="L3744" s="2" t="s">
        <v>856</v>
      </c>
      <c r="M3744" s="2" t="s">
        <v>857</v>
      </c>
      <c r="N3744" s="2" t="s">
        <v>3</v>
      </c>
      <c r="O3744" s="2" t="s">
        <v>63</v>
      </c>
      <c r="P3744" s="2" t="s">
        <v>401</v>
      </c>
      <c r="Q3744" s="2" t="s">
        <v>402</v>
      </c>
      <c r="R3744" s="2" t="s">
        <v>10</v>
      </c>
      <c r="S3744" s="2" t="s">
        <v>11</v>
      </c>
      <c r="T3744" s="2">
        <v>260</v>
      </c>
      <c r="U3744" s="2" t="s">
        <v>678</v>
      </c>
      <c r="V3744" s="2">
        <v>277</v>
      </c>
      <c r="W3744" s="2" t="s">
        <v>1594</v>
      </c>
      <c r="X3744" s="2" t="s">
        <v>917</v>
      </c>
      <c r="Y3744" s="2" t="s">
        <v>45</v>
      </c>
      <c r="Z3744" s="2" t="s">
        <v>914</v>
      </c>
      <c r="AA3744" s="2">
        <v>2022</v>
      </c>
      <c r="AB3744" s="6">
        <v>12690</v>
      </c>
      <c r="AC3744" s="6">
        <v>15538</v>
      </c>
      <c r="AD3744" s="6">
        <v>15538</v>
      </c>
      <c r="AE3744" s="6">
        <v>100</v>
      </c>
      <c r="AF3744" s="6"/>
      <c r="AG3744" s="6"/>
      <c r="AH3744" s="2" t="s">
        <v>903</v>
      </c>
    </row>
    <row r="3745" spans="1:36" x14ac:dyDescent="0.25">
      <c r="A3745" s="2">
        <v>16</v>
      </c>
      <c r="B3745" s="2" t="s">
        <v>0</v>
      </c>
      <c r="C3745" s="2" t="s">
        <v>727</v>
      </c>
      <c r="D3745" s="2">
        <v>2023</v>
      </c>
      <c r="E3745" s="2" t="s">
        <v>1</v>
      </c>
      <c r="F3745" s="2" t="s">
        <v>2</v>
      </c>
      <c r="G3745" s="2" t="s">
        <v>3</v>
      </c>
      <c r="H3745" s="2" t="s">
        <v>4</v>
      </c>
      <c r="I3745" s="2" t="s">
        <v>766</v>
      </c>
      <c r="J3745" s="2" t="s">
        <v>674</v>
      </c>
      <c r="K3745" s="2" t="s">
        <v>887</v>
      </c>
      <c r="L3745" s="2" t="s">
        <v>856</v>
      </c>
      <c r="M3745" s="2" t="s">
        <v>857</v>
      </c>
      <c r="N3745" s="2" t="s">
        <v>3</v>
      </c>
      <c r="O3745" s="2" t="s">
        <v>63</v>
      </c>
      <c r="P3745" s="2" t="s">
        <v>401</v>
      </c>
      <c r="Q3745" s="2" t="s">
        <v>402</v>
      </c>
      <c r="R3745" s="2" t="s">
        <v>10</v>
      </c>
      <c r="S3745" s="2" t="s">
        <v>11</v>
      </c>
      <c r="T3745" s="2">
        <v>260</v>
      </c>
      <c r="U3745" s="2" t="s">
        <v>678</v>
      </c>
      <c r="V3745" s="2">
        <v>277</v>
      </c>
      <c r="W3745" s="2" t="s">
        <v>1594</v>
      </c>
      <c r="X3745" s="2" t="s">
        <v>917</v>
      </c>
      <c r="Y3745" s="2" t="s">
        <v>45</v>
      </c>
      <c r="Z3745" s="2" t="s">
        <v>914</v>
      </c>
      <c r="AA3745" s="2">
        <v>2023</v>
      </c>
      <c r="AB3745" s="6">
        <v>14591</v>
      </c>
      <c r="AC3745" s="6">
        <v>10004</v>
      </c>
      <c r="AD3745" s="6">
        <v>10004</v>
      </c>
      <c r="AE3745" s="6">
        <v>100</v>
      </c>
      <c r="AF3745" s="6">
        <v>100</v>
      </c>
      <c r="AG3745" s="6">
        <v>97.05</v>
      </c>
      <c r="AH3745" s="2" t="s">
        <v>903</v>
      </c>
      <c r="AJ3745" t="s">
        <v>5640</v>
      </c>
    </row>
    <row r="3746" spans="1:36" x14ac:dyDescent="0.25">
      <c r="A3746" s="2">
        <v>16</v>
      </c>
      <c r="B3746" s="2" t="s">
        <v>0</v>
      </c>
      <c r="C3746" s="2" t="s">
        <v>727</v>
      </c>
      <c r="D3746" s="2">
        <v>2023</v>
      </c>
      <c r="E3746" s="2" t="s">
        <v>1</v>
      </c>
      <c r="F3746" s="2" t="s">
        <v>2</v>
      </c>
      <c r="G3746" s="2" t="s">
        <v>3</v>
      </c>
      <c r="H3746" s="2" t="s">
        <v>4</v>
      </c>
      <c r="I3746" s="2" t="s">
        <v>766</v>
      </c>
      <c r="J3746" s="2" t="s">
        <v>674</v>
      </c>
      <c r="K3746" s="2" t="s">
        <v>887</v>
      </c>
      <c r="L3746" s="2" t="s">
        <v>856</v>
      </c>
      <c r="M3746" s="2" t="s">
        <v>857</v>
      </c>
      <c r="N3746" s="2" t="s">
        <v>3</v>
      </c>
      <c r="O3746" s="2" t="s">
        <v>63</v>
      </c>
      <c r="P3746" s="2" t="s">
        <v>401</v>
      </c>
      <c r="Q3746" s="2" t="s">
        <v>402</v>
      </c>
      <c r="R3746" s="2" t="s">
        <v>10</v>
      </c>
      <c r="S3746" s="2" t="s">
        <v>11</v>
      </c>
      <c r="T3746" s="2">
        <v>260</v>
      </c>
      <c r="U3746" s="2" t="s">
        <v>678</v>
      </c>
      <c r="V3746" s="2">
        <v>277</v>
      </c>
      <c r="W3746" s="2" t="s">
        <v>1594</v>
      </c>
      <c r="X3746" s="2" t="s">
        <v>917</v>
      </c>
      <c r="Y3746" s="2" t="s">
        <v>45</v>
      </c>
      <c r="Z3746" s="2" t="s">
        <v>914</v>
      </c>
      <c r="AA3746" s="2">
        <v>2024</v>
      </c>
      <c r="AB3746" s="6">
        <v>11870</v>
      </c>
      <c r="AC3746" s="6">
        <v>1789</v>
      </c>
      <c r="AD3746" s="6">
        <v>0</v>
      </c>
      <c r="AE3746" s="6">
        <v>0</v>
      </c>
      <c r="AF3746" s="6"/>
      <c r="AG3746" s="6"/>
      <c r="AH3746" s="2" t="s">
        <v>903</v>
      </c>
    </row>
    <row r="3747" spans="1:36" x14ac:dyDescent="0.25">
      <c r="A3747" s="2">
        <v>16</v>
      </c>
      <c r="B3747" s="2" t="s">
        <v>0</v>
      </c>
      <c r="C3747" s="2" t="s">
        <v>727</v>
      </c>
      <c r="D3747" s="2">
        <v>2023</v>
      </c>
      <c r="E3747" s="2" t="s">
        <v>1</v>
      </c>
      <c r="F3747" s="2" t="s">
        <v>2</v>
      </c>
      <c r="G3747" s="2" t="s">
        <v>3</v>
      </c>
      <c r="H3747" s="2" t="s">
        <v>4</v>
      </c>
      <c r="I3747" s="2" t="s">
        <v>766</v>
      </c>
      <c r="J3747" s="2" t="s">
        <v>674</v>
      </c>
      <c r="K3747" s="2" t="s">
        <v>887</v>
      </c>
      <c r="L3747" s="2" t="s">
        <v>856</v>
      </c>
      <c r="M3747" s="2" t="s">
        <v>857</v>
      </c>
      <c r="N3747" s="2" t="s">
        <v>3</v>
      </c>
      <c r="O3747" s="2" t="s">
        <v>63</v>
      </c>
      <c r="P3747" s="2" t="s">
        <v>401</v>
      </c>
      <c r="Q3747" s="2" t="s">
        <v>402</v>
      </c>
      <c r="R3747" s="2" t="s">
        <v>10</v>
      </c>
      <c r="S3747" s="2" t="s">
        <v>11</v>
      </c>
      <c r="T3747" s="2">
        <v>261</v>
      </c>
      <c r="U3747" s="2" t="s">
        <v>679</v>
      </c>
      <c r="V3747" s="2">
        <v>278</v>
      </c>
      <c r="W3747" s="2" t="s">
        <v>1595</v>
      </c>
      <c r="X3747" s="2" t="s">
        <v>917</v>
      </c>
      <c r="Y3747" s="2" t="s">
        <v>45</v>
      </c>
      <c r="Z3747" s="2" t="s">
        <v>914</v>
      </c>
      <c r="AA3747" s="2">
        <v>2020</v>
      </c>
      <c r="AB3747" s="6">
        <v>62380</v>
      </c>
      <c r="AC3747" s="6">
        <v>15679</v>
      </c>
      <c r="AD3747" s="6">
        <v>15679</v>
      </c>
      <c r="AE3747" s="6">
        <v>100</v>
      </c>
      <c r="AF3747" s="6"/>
      <c r="AG3747" s="6"/>
      <c r="AH3747" s="2" t="s">
        <v>903</v>
      </c>
    </row>
    <row r="3748" spans="1:36" x14ac:dyDescent="0.25">
      <c r="A3748" s="2">
        <v>16</v>
      </c>
      <c r="B3748" s="2" t="s">
        <v>0</v>
      </c>
      <c r="C3748" s="2" t="s">
        <v>727</v>
      </c>
      <c r="D3748" s="2">
        <v>2023</v>
      </c>
      <c r="E3748" s="2" t="s">
        <v>1</v>
      </c>
      <c r="F3748" s="2" t="s">
        <v>2</v>
      </c>
      <c r="G3748" s="2" t="s">
        <v>3</v>
      </c>
      <c r="H3748" s="2" t="s">
        <v>4</v>
      </c>
      <c r="I3748" s="2" t="s">
        <v>766</v>
      </c>
      <c r="J3748" s="2" t="s">
        <v>674</v>
      </c>
      <c r="K3748" s="2" t="s">
        <v>887</v>
      </c>
      <c r="L3748" s="2" t="s">
        <v>856</v>
      </c>
      <c r="M3748" s="2" t="s">
        <v>857</v>
      </c>
      <c r="N3748" s="2" t="s">
        <v>3</v>
      </c>
      <c r="O3748" s="2" t="s">
        <v>63</v>
      </c>
      <c r="P3748" s="2" t="s">
        <v>401</v>
      </c>
      <c r="Q3748" s="2" t="s">
        <v>402</v>
      </c>
      <c r="R3748" s="2" t="s">
        <v>10</v>
      </c>
      <c r="S3748" s="2" t="s">
        <v>11</v>
      </c>
      <c r="T3748" s="2">
        <v>261</v>
      </c>
      <c r="U3748" s="2" t="s">
        <v>679</v>
      </c>
      <c r="V3748" s="2">
        <v>278</v>
      </c>
      <c r="W3748" s="2" t="s">
        <v>1595</v>
      </c>
      <c r="X3748" s="2" t="s">
        <v>917</v>
      </c>
      <c r="Y3748" s="2" t="s">
        <v>45</v>
      </c>
      <c r="Z3748" s="2" t="s">
        <v>914</v>
      </c>
      <c r="AA3748" s="2">
        <v>2021</v>
      </c>
      <c r="AB3748" s="6">
        <v>67220</v>
      </c>
      <c r="AC3748" s="6">
        <v>63860</v>
      </c>
      <c r="AD3748" s="6">
        <v>62963</v>
      </c>
      <c r="AE3748" s="6">
        <v>98.6</v>
      </c>
      <c r="AF3748" s="6"/>
      <c r="AG3748" s="6"/>
      <c r="AH3748" s="2" t="s">
        <v>903</v>
      </c>
    </row>
    <row r="3749" spans="1:36" x14ac:dyDescent="0.25">
      <c r="A3749" s="2">
        <v>16</v>
      </c>
      <c r="B3749" s="2" t="s">
        <v>0</v>
      </c>
      <c r="C3749" s="2" t="s">
        <v>727</v>
      </c>
      <c r="D3749" s="2">
        <v>2023</v>
      </c>
      <c r="E3749" s="2" t="s">
        <v>1</v>
      </c>
      <c r="F3749" s="2" t="s">
        <v>2</v>
      </c>
      <c r="G3749" s="2" t="s">
        <v>3</v>
      </c>
      <c r="H3749" s="2" t="s">
        <v>4</v>
      </c>
      <c r="I3749" s="2" t="s">
        <v>766</v>
      </c>
      <c r="J3749" s="2" t="s">
        <v>674</v>
      </c>
      <c r="K3749" s="2" t="s">
        <v>887</v>
      </c>
      <c r="L3749" s="2" t="s">
        <v>856</v>
      </c>
      <c r="M3749" s="2" t="s">
        <v>857</v>
      </c>
      <c r="N3749" s="2" t="s">
        <v>3</v>
      </c>
      <c r="O3749" s="2" t="s">
        <v>63</v>
      </c>
      <c r="P3749" s="2" t="s">
        <v>401</v>
      </c>
      <c r="Q3749" s="2" t="s">
        <v>402</v>
      </c>
      <c r="R3749" s="2" t="s">
        <v>10</v>
      </c>
      <c r="S3749" s="2" t="s">
        <v>11</v>
      </c>
      <c r="T3749" s="2">
        <v>261</v>
      </c>
      <c r="U3749" s="2" t="s">
        <v>679</v>
      </c>
      <c r="V3749" s="2">
        <v>278</v>
      </c>
      <c r="W3749" s="2" t="s">
        <v>1595</v>
      </c>
      <c r="X3749" s="2" t="s">
        <v>917</v>
      </c>
      <c r="Y3749" s="2" t="s">
        <v>45</v>
      </c>
      <c r="Z3749" s="2" t="s">
        <v>914</v>
      </c>
      <c r="AA3749" s="2">
        <v>2022</v>
      </c>
      <c r="AB3749" s="6">
        <v>77230</v>
      </c>
      <c r="AC3749" s="6">
        <v>89000</v>
      </c>
      <c r="AD3749" s="6">
        <v>88763</v>
      </c>
      <c r="AE3749" s="6">
        <v>99.73</v>
      </c>
      <c r="AF3749" s="6"/>
      <c r="AG3749" s="6"/>
      <c r="AH3749" s="2" t="s">
        <v>903</v>
      </c>
    </row>
    <row r="3750" spans="1:36" x14ac:dyDescent="0.25">
      <c r="A3750" s="2">
        <v>16</v>
      </c>
      <c r="B3750" s="2" t="s">
        <v>0</v>
      </c>
      <c r="C3750" s="2" t="s">
        <v>727</v>
      </c>
      <c r="D3750" s="2">
        <v>2023</v>
      </c>
      <c r="E3750" s="2" t="s">
        <v>1</v>
      </c>
      <c r="F3750" s="2" t="s">
        <v>2</v>
      </c>
      <c r="G3750" s="2" t="s">
        <v>3</v>
      </c>
      <c r="H3750" s="2" t="s">
        <v>4</v>
      </c>
      <c r="I3750" s="2" t="s">
        <v>766</v>
      </c>
      <c r="J3750" s="2" t="s">
        <v>674</v>
      </c>
      <c r="K3750" s="2" t="s">
        <v>887</v>
      </c>
      <c r="L3750" s="2" t="s">
        <v>856</v>
      </c>
      <c r="M3750" s="2" t="s">
        <v>857</v>
      </c>
      <c r="N3750" s="2" t="s">
        <v>3</v>
      </c>
      <c r="O3750" s="2" t="s">
        <v>63</v>
      </c>
      <c r="P3750" s="2" t="s">
        <v>401</v>
      </c>
      <c r="Q3750" s="2" t="s">
        <v>402</v>
      </c>
      <c r="R3750" s="2" t="s">
        <v>10</v>
      </c>
      <c r="S3750" s="2" t="s">
        <v>11</v>
      </c>
      <c r="T3750" s="2">
        <v>261</v>
      </c>
      <c r="U3750" s="2" t="s">
        <v>679</v>
      </c>
      <c r="V3750" s="2">
        <v>278</v>
      </c>
      <c r="W3750" s="2" t="s">
        <v>1595</v>
      </c>
      <c r="X3750" s="2" t="s">
        <v>917</v>
      </c>
      <c r="Y3750" s="2" t="s">
        <v>45</v>
      </c>
      <c r="Z3750" s="2" t="s">
        <v>914</v>
      </c>
      <c r="AA3750" s="2">
        <v>2023</v>
      </c>
      <c r="AB3750" s="6">
        <v>77971</v>
      </c>
      <c r="AC3750" s="6">
        <v>36066</v>
      </c>
      <c r="AD3750" s="6">
        <v>36066</v>
      </c>
      <c r="AE3750" s="6">
        <v>100</v>
      </c>
      <c r="AF3750" s="6">
        <v>100</v>
      </c>
      <c r="AG3750" s="6">
        <v>57.15</v>
      </c>
      <c r="AH3750" s="2" t="s">
        <v>903</v>
      </c>
      <c r="AJ3750" t="s">
        <v>5641</v>
      </c>
    </row>
    <row r="3751" spans="1:36" x14ac:dyDescent="0.25">
      <c r="A3751" s="2">
        <v>16</v>
      </c>
      <c r="B3751" s="2" t="s">
        <v>0</v>
      </c>
      <c r="C3751" s="2" t="s">
        <v>727</v>
      </c>
      <c r="D3751" s="2">
        <v>2023</v>
      </c>
      <c r="E3751" s="2" t="s">
        <v>1</v>
      </c>
      <c r="F3751" s="2" t="s">
        <v>2</v>
      </c>
      <c r="G3751" s="2" t="s">
        <v>3</v>
      </c>
      <c r="H3751" s="2" t="s">
        <v>4</v>
      </c>
      <c r="I3751" s="2" t="s">
        <v>766</v>
      </c>
      <c r="J3751" s="2" t="s">
        <v>674</v>
      </c>
      <c r="K3751" s="2" t="s">
        <v>887</v>
      </c>
      <c r="L3751" s="2" t="s">
        <v>856</v>
      </c>
      <c r="M3751" s="2" t="s">
        <v>857</v>
      </c>
      <c r="N3751" s="2" t="s">
        <v>3</v>
      </c>
      <c r="O3751" s="2" t="s">
        <v>63</v>
      </c>
      <c r="P3751" s="2" t="s">
        <v>401</v>
      </c>
      <c r="Q3751" s="2" t="s">
        <v>402</v>
      </c>
      <c r="R3751" s="2" t="s">
        <v>10</v>
      </c>
      <c r="S3751" s="2" t="s">
        <v>11</v>
      </c>
      <c r="T3751" s="2">
        <v>261</v>
      </c>
      <c r="U3751" s="2" t="s">
        <v>679</v>
      </c>
      <c r="V3751" s="2">
        <v>278</v>
      </c>
      <c r="W3751" s="2" t="s">
        <v>1595</v>
      </c>
      <c r="X3751" s="2" t="s">
        <v>917</v>
      </c>
      <c r="Y3751" s="2" t="s">
        <v>45</v>
      </c>
      <c r="Z3751" s="2" t="s">
        <v>914</v>
      </c>
      <c r="AA3751" s="2">
        <v>2024</v>
      </c>
      <c r="AB3751" s="6">
        <v>71199</v>
      </c>
      <c r="AC3751" s="6">
        <v>152529</v>
      </c>
      <c r="AD3751" s="6">
        <v>0</v>
      </c>
      <c r="AE3751" s="6">
        <v>0</v>
      </c>
      <c r="AF3751" s="6"/>
      <c r="AG3751" s="6"/>
      <c r="AH3751" s="2" t="s">
        <v>903</v>
      </c>
    </row>
    <row r="3752" spans="1:36" x14ac:dyDescent="0.25">
      <c r="A3752" s="2">
        <v>16</v>
      </c>
      <c r="B3752" s="2" t="s">
        <v>0</v>
      </c>
      <c r="C3752" s="2" t="s">
        <v>727</v>
      </c>
      <c r="D3752" s="2">
        <v>2023</v>
      </c>
      <c r="E3752" s="2" t="s">
        <v>1</v>
      </c>
      <c r="F3752" s="2" t="s">
        <v>2</v>
      </c>
      <c r="G3752" s="2" t="s">
        <v>3</v>
      </c>
      <c r="H3752" s="2" t="s">
        <v>4</v>
      </c>
      <c r="I3752" s="2" t="s">
        <v>766</v>
      </c>
      <c r="J3752" s="2" t="s">
        <v>674</v>
      </c>
      <c r="K3752" s="2" t="s">
        <v>887</v>
      </c>
      <c r="L3752" s="2" t="s">
        <v>856</v>
      </c>
      <c r="M3752" s="2" t="s">
        <v>857</v>
      </c>
      <c r="N3752" s="2" t="s">
        <v>6</v>
      </c>
      <c r="O3752" s="2" t="s">
        <v>7</v>
      </c>
      <c r="P3752" s="2" t="s">
        <v>8</v>
      </c>
      <c r="Q3752" s="2" t="s">
        <v>9</v>
      </c>
      <c r="R3752" s="2" t="s">
        <v>10</v>
      </c>
      <c r="S3752" s="2" t="s">
        <v>11</v>
      </c>
      <c r="T3752" s="2">
        <v>505</v>
      </c>
      <c r="U3752" s="2" t="s">
        <v>629</v>
      </c>
      <c r="V3752" s="2">
        <v>553</v>
      </c>
      <c r="W3752" s="2" t="s">
        <v>1538</v>
      </c>
      <c r="X3752" s="2" t="s">
        <v>917</v>
      </c>
      <c r="Y3752" s="2" t="s">
        <v>45</v>
      </c>
      <c r="Z3752" s="2" t="s">
        <v>914</v>
      </c>
      <c r="AA3752" s="2">
        <v>2020</v>
      </c>
      <c r="AB3752" s="6">
        <v>0.2</v>
      </c>
      <c r="AC3752" s="6">
        <v>0.2</v>
      </c>
      <c r="AD3752" s="6">
        <v>0.2</v>
      </c>
      <c r="AE3752" s="6">
        <v>100</v>
      </c>
      <c r="AF3752" s="6"/>
      <c r="AG3752" s="6"/>
      <c r="AH3752" s="2" t="s">
        <v>911</v>
      </c>
    </row>
    <row r="3753" spans="1:36" x14ac:dyDescent="0.25">
      <c r="A3753" s="2">
        <v>16</v>
      </c>
      <c r="B3753" s="2" t="s">
        <v>0</v>
      </c>
      <c r="C3753" s="2" t="s">
        <v>727</v>
      </c>
      <c r="D3753" s="2">
        <v>2023</v>
      </c>
      <c r="E3753" s="2" t="s">
        <v>1</v>
      </c>
      <c r="F3753" s="2" t="s">
        <v>2</v>
      </c>
      <c r="G3753" s="2" t="s">
        <v>3</v>
      </c>
      <c r="H3753" s="2" t="s">
        <v>4</v>
      </c>
      <c r="I3753" s="2" t="s">
        <v>766</v>
      </c>
      <c r="J3753" s="2" t="s">
        <v>674</v>
      </c>
      <c r="K3753" s="2" t="s">
        <v>887</v>
      </c>
      <c r="L3753" s="2" t="s">
        <v>856</v>
      </c>
      <c r="M3753" s="2" t="s">
        <v>857</v>
      </c>
      <c r="N3753" s="2" t="s">
        <v>6</v>
      </c>
      <c r="O3753" s="2" t="s">
        <v>7</v>
      </c>
      <c r="P3753" s="2" t="s">
        <v>8</v>
      </c>
      <c r="Q3753" s="2" t="s">
        <v>9</v>
      </c>
      <c r="R3753" s="2" t="s">
        <v>10</v>
      </c>
      <c r="S3753" s="2" t="s">
        <v>11</v>
      </c>
      <c r="T3753" s="2">
        <v>505</v>
      </c>
      <c r="U3753" s="2" t="s">
        <v>629</v>
      </c>
      <c r="V3753" s="2">
        <v>553</v>
      </c>
      <c r="W3753" s="2" t="s">
        <v>1538</v>
      </c>
      <c r="X3753" s="2" t="s">
        <v>917</v>
      </c>
      <c r="Y3753" s="2" t="s">
        <v>45</v>
      </c>
      <c r="Z3753" s="2" t="s">
        <v>914</v>
      </c>
      <c r="AA3753" s="2">
        <v>2021</v>
      </c>
      <c r="AB3753" s="6">
        <v>0.2</v>
      </c>
      <c r="AC3753" s="6">
        <v>0.2</v>
      </c>
      <c r="AD3753" s="6">
        <v>0.2</v>
      </c>
      <c r="AE3753" s="6">
        <v>100</v>
      </c>
      <c r="AF3753" s="6"/>
      <c r="AG3753" s="6"/>
      <c r="AH3753" s="2" t="s">
        <v>911</v>
      </c>
    </row>
    <row r="3754" spans="1:36" x14ac:dyDescent="0.25">
      <c r="A3754" s="2">
        <v>16</v>
      </c>
      <c r="B3754" s="2" t="s">
        <v>0</v>
      </c>
      <c r="C3754" s="2" t="s">
        <v>727</v>
      </c>
      <c r="D3754" s="2">
        <v>2023</v>
      </c>
      <c r="E3754" s="2" t="s">
        <v>1</v>
      </c>
      <c r="F3754" s="2" t="s">
        <v>2</v>
      </c>
      <c r="G3754" s="2" t="s">
        <v>3</v>
      </c>
      <c r="H3754" s="2" t="s">
        <v>4</v>
      </c>
      <c r="I3754" s="2" t="s">
        <v>766</v>
      </c>
      <c r="J3754" s="2" t="s">
        <v>674</v>
      </c>
      <c r="K3754" s="2" t="s">
        <v>887</v>
      </c>
      <c r="L3754" s="2" t="s">
        <v>856</v>
      </c>
      <c r="M3754" s="2" t="s">
        <v>857</v>
      </c>
      <c r="N3754" s="2" t="s">
        <v>6</v>
      </c>
      <c r="O3754" s="2" t="s">
        <v>7</v>
      </c>
      <c r="P3754" s="2" t="s">
        <v>8</v>
      </c>
      <c r="Q3754" s="2" t="s">
        <v>9</v>
      </c>
      <c r="R3754" s="2" t="s">
        <v>10</v>
      </c>
      <c r="S3754" s="2" t="s">
        <v>11</v>
      </c>
      <c r="T3754" s="2">
        <v>505</v>
      </c>
      <c r="U3754" s="2" t="s">
        <v>629</v>
      </c>
      <c r="V3754" s="2">
        <v>553</v>
      </c>
      <c r="W3754" s="2" t="s">
        <v>1538</v>
      </c>
      <c r="X3754" s="2" t="s">
        <v>917</v>
      </c>
      <c r="Y3754" s="2" t="s">
        <v>45</v>
      </c>
      <c r="Z3754" s="2" t="s">
        <v>914</v>
      </c>
      <c r="AA3754" s="2">
        <v>2022</v>
      </c>
      <c r="AB3754" s="6">
        <v>0.25</v>
      </c>
      <c r="AC3754" s="6">
        <v>0.25</v>
      </c>
      <c r="AD3754" s="6">
        <v>0.25</v>
      </c>
      <c r="AE3754" s="6">
        <v>100</v>
      </c>
      <c r="AF3754" s="6"/>
      <c r="AG3754" s="6"/>
      <c r="AH3754" s="2" t="s">
        <v>911</v>
      </c>
    </row>
    <row r="3755" spans="1:36" x14ac:dyDescent="0.25">
      <c r="A3755" s="2">
        <v>16</v>
      </c>
      <c r="B3755" s="2" t="s">
        <v>0</v>
      </c>
      <c r="C3755" s="2" t="s">
        <v>727</v>
      </c>
      <c r="D3755" s="2">
        <v>2023</v>
      </c>
      <c r="E3755" s="2" t="s">
        <v>1</v>
      </c>
      <c r="F3755" s="2" t="s">
        <v>2</v>
      </c>
      <c r="G3755" s="2" t="s">
        <v>3</v>
      </c>
      <c r="H3755" s="2" t="s">
        <v>4</v>
      </c>
      <c r="I3755" s="2" t="s">
        <v>766</v>
      </c>
      <c r="J3755" s="2" t="s">
        <v>674</v>
      </c>
      <c r="K3755" s="2" t="s">
        <v>887</v>
      </c>
      <c r="L3755" s="2" t="s">
        <v>856</v>
      </c>
      <c r="M3755" s="2" t="s">
        <v>857</v>
      </c>
      <c r="N3755" s="2" t="s">
        <v>6</v>
      </c>
      <c r="O3755" s="2" t="s">
        <v>7</v>
      </c>
      <c r="P3755" s="2" t="s">
        <v>8</v>
      </c>
      <c r="Q3755" s="2" t="s">
        <v>9</v>
      </c>
      <c r="R3755" s="2" t="s">
        <v>10</v>
      </c>
      <c r="S3755" s="2" t="s">
        <v>11</v>
      </c>
      <c r="T3755" s="2">
        <v>505</v>
      </c>
      <c r="U3755" s="2" t="s">
        <v>629</v>
      </c>
      <c r="V3755" s="2">
        <v>553</v>
      </c>
      <c r="W3755" s="2" t="s">
        <v>1538</v>
      </c>
      <c r="X3755" s="2" t="s">
        <v>917</v>
      </c>
      <c r="Y3755" s="2" t="s">
        <v>45</v>
      </c>
      <c r="Z3755" s="2" t="s">
        <v>914</v>
      </c>
      <c r="AA3755" s="2">
        <v>2023</v>
      </c>
      <c r="AB3755" s="6">
        <v>0.25</v>
      </c>
      <c r="AC3755" s="6">
        <v>0.25</v>
      </c>
      <c r="AD3755" s="6">
        <v>0.25</v>
      </c>
      <c r="AE3755" s="6">
        <v>100</v>
      </c>
      <c r="AF3755" s="6">
        <v>100</v>
      </c>
      <c r="AG3755" s="6">
        <v>90</v>
      </c>
      <c r="AH3755" s="2" t="s">
        <v>911</v>
      </c>
      <c r="AJ3755" t="s">
        <v>5642</v>
      </c>
    </row>
    <row r="3756" spans="1:36" x14ac:dyDescent="0.25">
      <c r="A3756" s="2">
        <v>16</v>
      </c>
      <c r="B3756" s="2" t="s">
        <v>0</v>
      </c>
      <c r="C3756" s="2" t="s">
        <v>727</v>
      </c>
      <c r="D3756" s="2">
        <v>2023</v>
      </c>
      <c r="E3756" s="2" t="s">
        <v>1</v>
      </c>
      <c r="F3756" s="2" t="s">
        <v>2</v>
      </c>
      <c r="G3756" s="2" t="s">
        <v>3</v>
      </c>
      <c r="H3756" s="2" t="s">
        <v>4</v>
      </c>
      <c r="I3756" s="2" t="s">
        <v>766</v>
      </c>
      <c r="J3756" s="2" t="s">
        <v>674</v>
      </c>
      <c r="K3756" s="2" t="s">
        <v>887</v>
      </c>
      <c r="L3756" s="2" t="s">
        <v>856</v>
      </c>
      <c r="M3756" s="2" t="s">
        <v>857</v>
      </c>
      <c r="N3756" s="2" t="s">
        <v>6</v>
      </c>
      <c r="O3756" s="2" t="s">
        <v>7</v>
      </c>
      <c r="P3756" s="2" t="s">
        <v>8</v>
      </c>
      <c r="Q3756" s="2" t="s">
        <v>9</v>
      </c>
      <c r="R3756" s="2" t="s">
        <v>10</v>
      </c>
      <c r="S3756" s="2" t="s">
        <v>11</v>
      </c>
      <c r="T3756" s="2">
        <v>505</v>
      </c>
      <c r="U3756" s="2" t="s">
        <v>629</v>
      </c>
      <c r="V3756" s="2">
        <v>553</v>
      </c>
      <c r="W3756" s="2" t="s">
        <v>1538</v>
      </c>
      <c r="X3756" s="2" t="s">
        <v>917</v>
      </c>
      <c r="Y3756" s="2" t="s">
        <v>45</v>
      </c>
      <c r="Z3756" s="2" t="s">
        <v>914</v>
      </c>
      <c r="AA3756" s="2">
        <v>2024</v>
      </c>
      <c r="AB3756" s="6">
        <v>0.1</v>
      </c>
      <c r="AC3756" s="6">
        <v>0.1</v>
      </c>
      <c r="AD3756" s="6">
        <v>0</v>
      </c>
      <c r="AE3756" s="6">
        <v>0</v>
      </c>
      <c r="AF3756" s="6"/>
      <c r="AG3756" s="6"/>
      <c r="AH3756" s="2" t="s">
        <v>911</v>
      </c>
    </row>
    <row r="3757" spans="1:36" x14ac:dyDescent="0.25">
      <c r="A3757" s="2">
        <v>16</v>
      </c>
      <c r="B3757" s="2" t="s">
        <v>0</v>
      </c>
      <c r="C3757" s="2" t="s">
        <v>727</v>
      </c>
      <c r="D3757" s="2">
        <v>2023</v>
      </c>
      <c r="E3757" s="2" t="s">
        <v>1</v>
      </c>
      <c r="F3757" s="2" t="s">
        <v>2</v>
      </c>
      <c r="G3757" s="2" t="s">
        <v>3</v>
      </c>
      <c r="H3757" s="2" t="s">
        <v>4</v>
      </c>
      <c r="I3757" s="2" t="s">
        <v>766</v>
      </c>
      <c r="J3757" s="2" t="s">
        <v>674</v>
      </c>
      <c r="K3757" s="2" t="s">
        <v>887</v>
      </c>
      <c r="L3757" s="2" t="s">
        <v>856</v>
      </c>
      <c r="M3757" s="2" t="s">
        <v>857</v>
      </c>
      <c r="N3757" s="2" t="s">
        <v>6</v>
      </c>
      <c r="O3757" s="2" t="s">
        <v>7</v>
      </c>
      <c r="P3757" s="2" t="s">
        <v>8</v>
      </c>
      <c r="Q3757" s="2" t="s">
        <v>9</v>
      </c>
      <c r="R3757" s="2" t="s">
        <v>10</v>
      </c>
      <c r="S3757" s="2" t="s">
        <v>11</v>
      </c>
      <c r="T3757" s="2">
        <v>540</v>
      </c>
      <c r="U3757" s="2" t="s">
        <v>421</v>
      </c>
      <c r="V3757" s="2">
        <v>589</v>
      </c>
      <c r="W3757" s="2" t="s">
        <v>1301</v>
      </c>
      <c r="X3757" s="2" t="s">
        <v>917</v>
      </c>
      <c r="Y3757" s="2" t="s">
        <v>45</v>
      </c>
      <c r="Z3757" s="2" t="s">
        <v>914</v>
      </c>
      <c r="AA3757" s="2">
        <v>2020</v>
      </c>
      <c r="AB3757" s="6">
        <v>16</v>
      </c>
      <c r="AC3757" s="6">
        <v>16</v>
      </c>
      <c r="AD3757" s="6">
        <v>15</v>
      </c>
      <c r="AE3757" s="6">
        <v>93.75</v>
      </c>
      <c r="AF3757" s="6"/>
      <c r="AG3757" s="6"/>
      <c r="AH3757" s="2" t="s">
        <v>897</v>
      </c>
    </row>
    <row r="3758" spans="1:36" x14ac:dyDescent="0.25">
      <c r="A3758" s="2">
        <v>16</v>
      </c>
      <c r="B3758" s="2" t="s">
        <v>0</v>
      </c>
      <c r="C3758" s="2" t="s">
        <v>727</v>
      </c>
      <c r="D3758" s="2">
        <v>2023</v>
      </c>
      <c r="E3758" s="2" t="s">
        <v>1</v>
      </c>
      <c r="F3758" s="2" t="s">
        <v>2</v>
      </c>
      <c r="G3758" s="2" t="s">
        <v>3</v>
      </c>
      <c r="H3758" s="2" t="s">
        <v>4</v>
      </c>
      <c r="I3758" s="2" t="s">
        <v>766</v>
      </c>
      <c r="J3758" s="2" t="s">
        <v>674</v>
      </c>
      <c r="K3758" s="2" t="s">
        <v>887</v>
      </c>
      <c r="L3758" s="2" t="s">
        <v>856</v>
      </c>
      <c r="M3758" s="2" t="s">
        <v>857</v>
      </c>
      <c r="N3758" s="2" t="s">
        <v>6</v>
      </c>
      <c r="O3758" s="2" t="s">
        <v>7</v>
      </c>
      <c r="P3758" s="2" t="s">
        <v>8</v>
      </c>
      <c r="Q3758" s="2" t="s">
        <v>9</v>
      </c>
      <c r="R3758" s="2" t="s">
        <v>10</v>
      </c>
      <c r="S3758" s="2" t="s">
        <v>11</v>
      </c>
      <c r="T3758" s="2">
        <v>540</v>
      </c>
      <c r="U3758" s="2" t="s">
        <v>421</v>
      </c>
      <c r="V3758" s="2">
        <v>589</v>
      </c>
      <c r="W3758" s="2" t="s">
        <v>1301</v>
      </c>
      <c r="X3758" s="2" t="s">
        <v>917</v>
      </c>
      <c r="Y3758" s="2" t="s">
        <v>45</v>
      </c>
      <c r="Z3758" s="2" t="s">
        <v>914</v>
      </c>
      <c r="AA3758" s="2">
        <v>2021</v>
      </c>
      <c r="AB3758" s="6">
        <v>21</v>
      </c>
      <c r="AC3758" s="6">
        <v>28</v>
      </c>
      <c r="AD3758" s="6">
        <v>27.9</v>
      </c>
      <c r="AE3758" s="6">
        <v>99.64</v>
      </c>
      <c r="AF3758" s="6"/>
      <c r="AG3758" s="6"/>
      <c r="AH3758" s="2" t="s">
        <v>897</v>
      </c>
    </row>
    <row r="3759" spans="1:36" x14ac:dyDescent="0.25">
      <c r="A3759" s="2">
        <v>16</v>
      </c>
      <c r="B3759" s="2" t="s">
        <v>0</v>
      </c>
      <c r="C3759" s="2" t="s">
        <v>727</v>
      </c>
      <c r="D3759" s="2">
        <v>2023</v>
      </c>
      <c r="E3759" s="2" t="s">
        <v>1</v>
      </c>
      <c r="F3759" s="2" t="s">
        <v>2</v>
      </c>
      <c r="G3759" s="2" t="s">
        <v>3</v>
      </c>
      <c r="H3759" s="2" t="s">
        <v>4</v>
      </c>
      <c r="I3759" s="2" t="s">
        <v>766</v>
      </c>
      <c r="J3759" s="2" t="s">
        <v>674</v>
      </c>
      <c r="K3759" s="2" t="s">
        <v>887</v>
      </c>
      <c r="L3759" s="2" t="s">
        <v>856</v>
      </c>
      <c r="M3759" s="2" t="s">
        <v>857</v>
      </c>
      <c r="N3759" s="2" t="s">
        <v>6</v>
      </c>
      <c r="O3759" s="2" t="s">
        <v>7</v>
      </c>
      <c r="P3759" s="2" t="s">
        <v>8</v>
      </c>
      <c r="Q3759" s="2" t="s">
        <v>9</v>
      </c>
      <c r="R3759" s="2" t="s">
        <v>10</v>
      </c>
      <c r="S3759" s="2" t="s">
        <v>11</v>
      </c>
      <c r="T3759" s="2">
        <v>540</v>
      </c>
      <c r="U3759" s="2" t="s">
        <v>421</v>
      </c>
      <c r="V3759" s="2">
        <v>589</v>
      </c>
      <c r="W3759" s="2" t="s">
        <v>1301</v>
      </c>
      <c r="X3759" s="2" t="s">
        <v>917</v>
      </c>
      <c r="Y3759" s="2" t="s">
        <v>45</v>
      </c>
      <c r="Z3759" s="2" t="s">
        <v>914</v>
      </c>
      <c r="AA3759" s="2">
        <v>2022</v>
      </c>
      <c r="AB3759" s="6">
        <v>21</v>
      </c>
      <c r="AC3759" s="6">
        <v>29.1</v>
      </c>
      <c r="AD3759" s="6">
        <v>29.1</v>
      </c>
      <c r="AE3759" s="6">
        <v>100</v>
      </c>
      <c r="AF3759" s="6"/>
      <c r="AG3759" s="6"/>
      <c r="AH3759" s="2" t="s">
        <v>897</v>
      </c>
    </row>
    <row r="3760" spans="1:36" x14ac:dyDescent="0.25">
      <c r="A3760" s="2">
        <v>16</v>
      </c>
      <c r="B3760" s="2" t="s">
        <v>0</v>
      </c>
      <c r="C3760" s="2" t="s">
        <v>727</v>
      </c>
      <c r="D3760" s="2">
        <v>2023</v>
      </c>
      <c r="E3760" s="2" t="s">
        <v>1</v>
      </c>
      <c r="F3760" s="2" t="s">
        <v>2</v>
      </c>
      <c r="G3760" s="2" t="s">
        <v>3</v>
      </c>
      <c r="H3760" s="2" t="s">
        <v>4</v>
      </c>
      <c r="I3760" s="2" t="s">
        <v>766</v>
      </c>
      <c r="J3760" s="2" t="s">
        <v>674</v>
      </c>
      <c r="K3760" s="2" t="s">
        <v>887</v>
      </c>
      <c r="L3760" s="2" t="s">
        <v>856</v>
      </c>
      <c r="M3760" s="2" t="s">
        <v>857</v>
      </c>
      <c r="N3760" s="2" t="s">
        <v>6</v>
      </c>
      <c r="O3760" s="2" t="s">
        <v>7</v>
      </c>
      <c r="P3760" s="2" t="s">
        <v>8</v>
      </c>
      <c r="Q3760" s="2" t="s">
        <v>9</v>
      </c>
      <c r="R3760" s="2" t="s">
        <v>10</v>
      </c>
      <c r="S3760" s="2" t="s">
        <v>11</v>
      </c>
      <c r="T3760" s="2">
        <v>540</v>
      </c>
      <c r="U3760" s="2" t="s">
        <v>421</v>
      </c>
      <c r="V3760" s="2">
        <v>589</v>
      </c>
      <c r="W3760" s="2" t="s">
        <v>1301</v>
      </c>
      <c r="X3760" s="2" t="s">
        <v>917</v>
      </c>
      <c r="Y3760" s="2" t="s">
        <v>45</v>
      </c>
      <c r="Z3760" s="2" t="s">
        <v>914</v>
      </c>
      <c r="AA3760" s="2">
        <v>2023</v>
      </c>
      <c r="AB3760" s="6">
        <v>22</v>
      </c>
      <c r="AC3760" s="6">
        <v>15</v>
      </c>
      <c r="AD3760" s="6">
        <v>15</v>
      </c>
      <c r="AE3760" s="6">
        <v>100</v>
      </c>
      <c r="AF3760" s="6">
        <v>100</v>
      </c>
      <c r="AG3760" s="6">
        <v>87.09</v>
      </c>
      <c r="AH3760" s="2" t="s">
        <v>897</v>
      </c>
      <c r="AI3760" t="s">
        <v>5643</v>
      </c>
      <c r="AJ3760" t="s">
        <v>5644</v>
      </c>
    </row>
    <row r="3761" spans="1:36" x14ac:dyDescent="0.25">
      <c r="A3761" s="2">
        <v>16</v>
      </c>
      <c r="B3761" s="2" t="s">
        <v>0</v>
      </c>
      <c r="C3761" s="2" t="s">
        <v>727</v>
      </c>
      <c r="D3761" s="2">
        <v>2023</v>
      </c>
      <c r="E3761" s="2" t="s">
        <v>1</v>
      </c>
      <c r="F3761" s="2" t="s">
        <v>2</v>
      </c>
      <c r="G3761" s="2" t="s">
        <v>3</v>
      </c>
      <c r="H3761" s="2" t="s">
        <v>4</v>
      </c>
      <c r="I3761" s="2" t="s">
        <v>766</v>
      </c>
      <c r="J3761" s="2" t="s">
        <v>674</v>
      </c>
      <c r="K3761" s="2" t="s">
        <v>887</v>
      </c>
      <c r="L3761" s="2" t="s">
        <v>856</v>
      </c>
      <c r="M3761" s="2" t="s">
        <v>857</v>
      </c>
      <c r="N3761" s="2" t="s">
        <v>6</v>
      </c>
      <c r="O3761" s="2" t="s">
        <v>7</v>
      </c>
      <c r="P3761" s="2" t="s">
        <v>8</v>
      </c>
      <c r="Q3761" s="2" t="s">
        <v>9</v>
      </c>
      <c r="R3761" s="2" t="s">
        <v>10</v>
      </c>
      <c r="S3761" s="2" t="s">
        <v>11</v>
      </c>
      <c r="T3761" s="2">
        <v>540</v>
      </c>
      <c r="U3761" s="2" t="s">
        <v>421</v>
      </c>
      <c r="V3761" s="2">
        <v>589</v>
      </c>
      <c r="W3761" s="2" t="s">
        <v>1301</v>
      </c>
      <c r="X3761" s="2" t="s">
        <v>917</v>
      </c>
      <c r="Y3761" s="2" t="s">
        <v>45</v>
      </c>
      <c r="Z3761" s="2" t="s">
        <v>914</v>
      </c>
      <c r="AA3761" s="2">
        <v>2024</v>
      </c>
      <c r="AB3761" s="6">
        <v>20</v>
      </c>
      <c r="AC3761" s="6">
        <v>12.9</v>
      </c>
      <c r="AD3761" s="6">
        <v>0</v>
      </c>
      <c r="AE3761" s="6">
        <v>0</v>
      </c>
      <c r="AF3761" s="6"/>
      <c r="AG3761" s="6"/>
      <c r="AH3761" s="2" t="s">
        <v>897</v>
      </c>
    </row>
    <row r="3762" spans="1:36" x14ac:dyDescent="0.25">
      <c r="A3762" s="2">
        <v>16</v>
      </c>
      <c r="B3762" s="2" t="s">
        <v>0</v>
      </c>
      <c r="C3762" s="2" t="s">
        <v>727</v>
      </c>
      <c r="D3762" s="2">
        <v>2023</v>
      </c>
      <c r="E3762" s="2" t="s">
        <v>1</v>
      </c>
      <c r="F3762" s="2" t="s">
        <v>2</v>
      </c>
      <c r="G3762" s="2" t="s">
        <v>3</v>
      </c>
      <c r="H3762" s="2" t="s">
        <v>4</v>
      </c>
      <c r="I3762" s="2" t="s">
        <v>767</v>
      </c>
      <c r="J3762" s="2" t="s">
        <v>680</v>
      </c>
      <c r="K3762" s="2" t="s">
        <v>888</v>
      </c>
      <c r="L3762" s="2" t="s">
        <v>831</v>
      </c>
      <c r="M3762" s="2" t="s">
        <v>832</v>
      </c>
      <c r="N3762" s="2" t="s">
        <v>45</v>
      </c>
      <c r="O3762" s="2" t="s">
        <v>46</v>
      </c>
      <c r="P3762" s="2" t="s">
        <v>146</v>
      </c>
      <c r="Q3762" s="2" t="s">
        <v>147</v>
      </c>
      <c r="R3762" s="2" t="s">
        <v>10</v>
      </c>
      <c r="S3762" s="2" t="s">
        <v>11</v>
      </c>
      <c r="T3762" s="2">
        <v>111</v>
      </c>
      <c r="U3762" s="2" t="s">
        <v>681</v>
      </c>
      <c r="V3762" s="2">
        <v>119</v>
      </c>
      <c r="W3762" s="2" t="s">
        <v>1596</v>
      </c>
      <c r="X3762" s="2" t="s">
        <v>922</v>
      </c>
      <c r="Y3762" s="2" t="s">
        <v>45</v>
      </c>
      <c r="Z3762" s="2" t="s">
        <v>914</v>
      </c>
      <c r="AA3762" s="2">
        <v>2020</v>
      </c>
      <c r="AB3762" s="6">
        <v>25127</v>
      </c>
      <c r="AC3762" s="6">
        <v>25127</v>
      </c>
      <c r="AD3762" s="6">
        <v>25188</v>
      </c>
      <c r="AE3762" s="6">
        <v>112.2</v>
      </c>
      <c r="AF3762" s="6"/>
      <c r="AG3762" s="6"/>
      <c r="AH3762" s="2" t="s">
        <v>904</v>
      </c>
    </row>
    <row r="3763" spans="1:36" x14ac:dyDescent="0.25">
      <c r="A3763" s="2">
        <v>16</v>
      </c>
      <c r="B3763" s="2" t="s">
        <v>0</v>
      </c>
      <c r="C3763" s="2" t="s">
        <v>727</v>
      </c>
      <c r="D3763" s="2">
        <v>2023</v>
      </c>
      <c r="E3763" s="2" t="s">
        <v>1</v>
      </c>
      <c r="F3763" s="2" t="s">
        <v>2</v>
      </c>
      <c r="G3763" s="2" t="s">
        <v>3</v>
      </c>
      <c r="H3763" s="2" t="s">
        <v>4</v>
      </c>
      <c r="I3763" s="2" t="s">
        <v>767</v>
      </c>
      <c r="J3763" s="2" t="s">
        <v>680</v>
      </c>
      <c r="K3763" s="2" t="s">
        <v>888</v>
      </c>
      <c r="L3763" s="2" t="s">
        <v>831</v>
      </c>
      <c r="M3763" s="2" t="s">
        <v>832</v>
      </c>
      <c r="N3763" s="2" t="s">
        <v>45</v>
      </c>
      <c r="O3763" s="2" t="s">
        <v>46</v>
      </c>
      <c r="P3763" s="2" t="s">
        <v>146</v>
      </c>
      <c r="Q3763" s="2" t="s">
        <v>147</v>
      </c>
      <c r="R3763" s="2" t="s">
        <v>10</v>
      </c>
      <c r="S3763" s="2" t="s">
        <v>11</v>
      </c>
      <c r="T3763" s="2">
        <v>111</v>
      </c>
      <c r="U3763" s="2" t="s">
        <v>681</v>
      </c>
      <c r="V3763" s="2">
        <v>119</v>
      </c>
      <c r="W3763" s="2" t="s">
        <v>1596</v>
      </c>
      <c r="X3763" s="2" t="s">
        <v>922</v>
      </c>
      <c r="Y3763" s="2" t="s">
        <v>45</v>
      </c>
      <c r="Z3763" s="2" t="s">
        <v>914</v>
      </c>
      <c r="AA3763" s="2">
        <v>2021</v>
      </c>
      <c r="AB3763" s="6">
        <v>25627</v>
      </c>
      <c r="AC3763" s="6">
        <v>27127</v>
      </c>
      <c r="AD3763" s="6">
        <v>28041</v>
      </c>
      <c r="AE3763" s="6">
        <v>147.13999999999999</v>
      </c>
      <c r="AF3763" s="6"/>
      <c r="AG3763" s="6"/>
      <c r="AH3763" s="2" t="s">
        <v>904</v>
      </c>
    </row>
    <row r="3764" spans="1:36" x14ac:dyDescent="0.25">
      <c r="A3764" s="2">
        <v>16</v>
      </c>
      <c r="B3764" s="2" t="s">
        <v>0</v>
      </c>
      <c r="C3764" s="2" t="s">
        <v>727</v>
      </c>
      <c r="D3764" s="2">
        <v>2023</v>
      </c>
      <c r="E3764" s="2" t="s">
        <v>1</v>
      </c>
      <c r="F3764" s="2" t="s">
        <v>2</v>
      </c>
      <c r="G3764" s="2" t="s">
        <v>3</v>
      </c>
      <c r="H3764" s="2" t="s">
        <v>4</v>
      </c>
      <c r="I3764" s="2" t="s">
        <v>767</v>
      </c>
      <c r="J3764" s="2" t="s">
        <v>680</v>
      </c>
      <c r="K3764" s="2" t="s">
        <v>888</v>
      </c>
      <c r="L3764" s="2" t="s">
        <v>831</v>
      </c>
      <c r="M3764" s="2" t="s">
        <v>832</v>
      </c>
      <c r="N3764" s="2" t="s">
        <v>45</v>
      </c>
      <c r="O3764" s="2" t="s">
        <v>46</v>
      </c>
      <c r="P3764" s="2" t="s">
        <v>146</v>
      </c>
      <c r="Q3764" s="2" t="s">
        <v>147</v>
      </c>
      <c r="R3764" s="2" t="s">
        <v>10</v>
      </c>
      <c r="S3764" s="2" t="s">
        <v>11</v>
      </c>
      <c r="T3764" s="2">
        <v>111</v>
      </c>
      <c r="U3764" s="2" t="s">
        <v>681</v>
      </c>
      <c r="V3764" s="2">
        <v>119</v>
      </c>
      <c r="W3764" s="2" t="s">
        <v>1596</v>
      </c>
      <c r="X3764" s="2" t="s">
        <v>922</v>
      </c>
      <c r="Y3764" s="2" t="s">
        <v>45</v>
      </c>
      <c r="Z3764" s="2" t="s">
        <v>914</v>
      </c>
      <c r="AA3764" s="2">
        <v>2022</v>
      </c>
      <c r="AB3764" s="6">
        <v>26127</v>
      </c>
      <c r="AC3764" s="6">
        <v>27127</v>
      </c>
      <c r="AD3764" s="6">
        <v>28442</v>
      </c>
      <c r="AE3764" s="6">
        <v>0</v>
      </c>
      <c r="AF3764" s="6"/>
      <c r="AG3764" s="6"/>
      <c r="AH3764" s="2" t="s">
        <v>904</v>
      </c>
    </row>
    <row r="3765" spans="1:36" x14ac:dyDescent="0.25">
      <c r="A3765" s="2">
        <v>16</v>
      </c>
      <c r="B3765" s="2" t="s">
        <v>0</v>
      </c>
      <c r="C3765" s="2" t="s">
        <v>727</v>
      </c>
      <c r="D3765" s="2">
        <v>2023</v>
      </c>
      <c r="E3765" s="2" t="s">
        <v>1</v>
      </c>
      <c r="F3765" s="2" t="s">
        <v>2</v>
      </c>
      <c r="G3765" s="2" t="s">
        <v>3</v>
      </c>
      <c r="H3765" s="2" t="s">
        <v>4</v>
      </c>
      <c r="I3765" s="2" t="s">
        <v>767</v>
      </c>
      <c r="J3765" s="2" t="s">
        <v>680</v>
      </c>
      <c r="K3765" s="2" t="s">
        <v>888</v>
      </c>
      <c r="L3765" s="2" t="s">
        <v>831</v>
      </c>
      <c r="M3765" s="2" t="s">
        <v>832</v>
      </c>
      <c r="N3765" s="2" t="s">
        <v>45</v>
      </c>
      <c r="O3765" s="2" t="s">
        <v>46</v>
      </c>
      <c r="P3765" s="2" t="s">
        <v>146</v>
      </c>
      <c r="Q3765" s="2" t="s">
        <v>147</v>
      </c>
      <c r="R3765" s="2" t="s">
        <v>10</v>
      </c>
      <c r="S3765" s="2" t="s">
        <v>11</v>
      </c>
      <c r="T3765" s="2">
        <v>111</v>
      </c>
      <c r="U3765" s="2" t="s">
        <v>681</v>
      </c>
      <c r="V3765" s="2">
        <v>119</v>
      </c>
      <c r="W3765" s="2" t="s">
        <v>1596</v>
      </c>
      <c r="X3765" s="2" t="s">
        <v>922</v>
      </c>
      <c r="Y3765" s="2" t="s">
        <v>45</v>
      </c>
      <c r="Z3765" s="2" t="s">
        <v>914</v>
      </c>
      <c r="AA3765" s="2">
        <v>2023</v>
      </c>
      <c r="AB3765" s="6">
        <v>26627</v>
      </c>
      <c r="AC3765" s="6">
        <v>27127</v>
      </c>
      <c r="AD3765" s="6">
        <v>28442</v>
      </c>
      <c r="AE3765" s="6">
        <v>0</v>
      </c>
      <c r="AF3765" s="6">
        <v>152.6</v>
      </c>
      <c r="AG3765" s="6">
        <v>152.6</v>
      </c>
      <c r="AH3765" s="2" t="s">
        <v>904</v>
      </c>
      <c r="AI3765" t="s">
        <v>5645</v>
      </c>
      <c r="AJ3765" t="s">
        <v>5646</v>
      </c>
    </row>
    <row r="3766" spans="1:36" x14ac:dyDescent="0.25">
      <c r="A3766" s="2">
        <v>16</v>
      </c>
      <c r="B3766" s="2" t="s">
        <v>0</v>
      </c>
      <c r="C3766" s="2" t="s">
        <v>727</v>
      </c>
      <c r="D3766" s="2">
        <v>2023</v>
      </c>
      <c r="E3766" s="2" t="s">
        <v>1</v>
      </c>
      <c r="F3766" s="2" t="s">
        <v>2</v>
      </c>
      <c r="G3766" s="2" t="s">
        <v>3</v>
      </c>
      <c r="H3766" s="2" t="s">
        <v>4</v>
      </c>
      <c r="I3766" s="2" t="s">
        <v>767</v>
      </c>
      <c r="J3766" s="2" t="s">
        <v>680</v>
      </c>
      <c r="K3766" s="2" t="s">
        <v>888</v>
      </c>
      <c r="L3766" s="2" t="s">
        <v>831</v>
      </c>
      <c r="M3766" s="2" t="s">
        <v>832</v>
      </c>
      <c r="N3766" s="2" t="s">
        <v>45</v>
      </c>
      <c r="O3766" s="2" t="s">
        <v>46</v>
      </c>
      <c r="P3766" s="2" t="s">
        <v>146</v>
      </c>
      <c r="Q3766" s="2" t="s">
        <v>147</v>
      </c>
      <c r="R3766" s="2" t="s">
        <v>10</v>
      </c>
      <c r="S3766" s="2" t="s">
        <v>11</v>
      </c>
      <c r="T3766" s="2">
        <v>111</v>
      </c>
      <c r="U3766" s="2" t="s">
        <v>681</v>
      </c>
      <c r="V3766" s="2">
        <v>119</v>
      </c>
      <c r="W3766" s="2" t="s">
        <v>1596</v>
      </c>
      <c r="X3766" s="2" t="s">
        <v>922</v>
      </c>
      <c r="Y3766" s="2" t="s">
        <v>45</v>
      </c>
      <c r="Z3766" s="2" t="s">
        <v>914</v>
      </c>
      <c r="AA3766" s="2">
        <v>2024</v>
      </c>
      <c r="AB3766" s="6">
        <v>27127</v>
      </c>
      <c r="AC3766" s="6">
        <v>27127</v>
      </c>
      <c r="AD3766" s="6">
        <v>0</v>
      </c>
      <c r="AE3766" s="6">
        <v>0</v>
      </c>
      <c r="AF3766" s="6"/>
      <c r="AG3766" s="6"/>
      <c r="AH3766" s="2" t="s">
        <v>904</v>
      </c>
    </row>
    <row r="3767" spans="1:36" x14ac:dyDescent="0.25">
      <c r="A3767" s="2">
        <v>16</v>
      </c>
      <c r="B3767" s="2" t="s">
        <v>0</v>
      </c>
      <c r="C3767" s="2" t="s">
        <v>727</v>
      </c>
      <c r="D3767" s="2">
        <v>2023</v>
      </c>
      <c r="E3767" s="2" t="s">
        <v>1</v>
      </c>
      <c r="F3767" s="2" t="s">
        <v>2</v>
      </c>
      <c r="G3767" s="2" t="s">
        <v>3</v>
      </c>
      <c r="H3767" s="2" t="s">
        <v>4</v>
      </c>
      <c r="I3767" s="2" t="s">
        <v>767</v>
      </c>
      <c r="J3767" s="2" t="s">
        <v>680</v>
      </c>
      <c r="K3767" s="2" t="s">
        <v>888</v>
      </c>
      <c r="L3767" s="2" t="s">
        <v>831</v>
      </c>
      <c r="M3767" s="2" t="s">
        <v>832</v>
      </c>
      <c r="N3767" s="2" t="s">
        <v>45</v>
      </c>
      <c r="O3767" s="2" t="s">
        <v>46</v>
      </c>
      <c r="P3767" s="2" t="s">
        <v>146</v>
      </c>
      <c r="Q3767" s="2" t="s">
        <v>147</v>
      </c>
      <c r="R3767" s="2" t="s">
        <v>10</v>
      </c>
      <c r="S3767" s="2" t="s">
        <v>11</v>
      </c>
      <c r="T3767" s="2">
        <v>111</v>
      </c>
      <c r="U3767" s="2" t="s">
        <v>681</v>
      </c>
      <c r="V3767" s="2">
        <v>120</v>
      </c>
      <c r="W3767" s="2" t="s">
        <v>1597</v>
      </c>
      <c r="X3767" s="2" t="s">
        <v>917</v>
      </c>
      <c r="Y3767" s="2" t="s">
        <v>45</v>
      </c>
      <c r="Z3767" s="2" t="s">
        <v>914</v>
      </c>
      <c r="AA3767" s="2">
        <v>2020</v>
      </c>
      <c r="AB3767" s="6">
        <v>0.5</v>
      </c>
      <c r="AC3767" s="6">
        <v>0.42</v>
      </c>
      <c r="AD3767" s="6">
        <v>0.42</v>
      </c>
      <c r="AE3767" s="6">
        <v>100</v>
      </c>
      <c r="AF3767" s="6"/>
      <c r="AG3767" s="6"/>
      <c r="AH3767" s="2" t="s">
        <v>904</v>
      </c>
    </row>
    <row r="3768" spans="1:36" x14ac:dyDescent="0.25">
      <c r="A3768" s="2">
        <v>16</v>
      </c>
      <c r="B3768" s="2" t="s">
        <v>0</v>
      </c>
      <c r="C3768" s="2" t="s">
        <v>727</v>
      </c>
      <c r="D3768" s="2">
        <v>2023</v>
      </c>
      <c r="E3768" s="2" t="s">
        <v>1</v>
      </c>
      <c r="F3768" s="2" t="s">
        <v>2</v>
      </c>
      <c r="G3768" s="2" t="s">
        <v>3</v>
      </c>
      <c r="H3768" s="2" t="s">
        <v>4</v>
      </c>
      <c r="I3768" s="2" t="s">
        <v>767</v>
      </c>
      <c r="J3768" s="2" t="s">
        <v>680</v>
      </c>
      <c r="K3768" s="2" t="s">
        <v>888</v>
      </c>
      <c r="L3768" s="2" t="s">
        <v>831</v>
      </c>
      <c r="M3768" s="2" t="s">
        <v>832</v>
      </c>
      <c r="N3768" s="2" t="s">
        <v>45</v>
      </c>
      <c r="O3768" s="2" t="s">
        <v>46</v>
      </c>
      <c r="P3768" s="2" t="s">
        <v>146</v>
      </c>
      <c r="Q3768" s="2" t="s">
        <v>147</v>
      </c>
      <c r="R3768" s="2" t="s">
        <v>10</v>
      </c>
      <c r="S3768" s="2" t="s">
        <v>11</v>
      </c>
      <c r="T3768" s="2">
        <v>111</v>
      </c>
      <c r="U3768" s="2" t="s">
        <v>681</v>
      </c>
      <c r="V3768" s="2">
        <v>120</v>
      </c>
      <c r="W3768" s="2" t="s">
        <v>1597</v>
      </c>
      <c r="X3768" s="2" t="s">
        <v>917</v>
      </c>
      <c r="Y3768" s="2" t="s">
        <v>45</v>
      </c>
      <c r="Z3768" s="2" t="s">
        <v>914</v>
      </c>
      <c r="AA3768" s="2">
        <v>2021</v>
      </c>
      <c r="AB3768" s="6">
        <v>0.5</v>
      </c>
      <c r="AC3768" s="6">
        <v>0.57999999999999996</v>
      </c>
      <c r="AD3768" s="6">
        <v>0</v>
      </c>
      <c r="AE3768" s="6">
        <v>0</v>
      </c>
      <c r="AF3768" s="6"/>
      <c r="AG3768" s="6"/>
      <c r="AH3768" s="2" t="s">
        <v>904</v>
      </c>
    </row>
    <row r="3769" spans="1:36" x14ac:dyDescent="0.25">
      <c r="A3769" s="2">
        <v>16</v>
      </c>
      <c r="B3769" s="2" t="s">
        <v>0</v>
      </c>
      <c r="C3769" s="2" t="s">
        <v>727</v>
      </c>
      <c r="D3769" s="2">
        <v>2023</v>
      </c>
      <c r="E3769" s="2" t="s">
        <v>1</v>
      </c>
      <c r="F3769" s="2" t="s">
        <v>2</v>
      </c>
      <c r="G3769" s="2" t="s">
        <v>3</v>
      </c>
      <c r="H3769" s="2" t="s">
        <v>4</v>
      </c>
      <c r="I3769" s="2" t="s">
        <v>767</v>
      </c>
      <c r="J3769" s="2" t="s">
        <v>680</v>
      </c>
      <c r="K3769" s="2" t="s">
        <v>888</v>
      </c>
      <c r="L3769" s="2" t="s">
        <v>831</v>
      </c>
      <c r="M3769" s="2" t="s">
        <v>832</v>
      </c>
      <c r="N3769" s="2" t="s">
        <v>45</v>
      </c>
      <c r="O3769" s="2" t="s">
        <v>46</v>
      </c>
      <c r="P3769" s="2" t="s">
        <v>146</v>
      </c>
      <c r="Q3769" s="2" t="s">
        <v>147</v>
      </c>
      <c r="R3769" s="2" t="s">
        <v>10</v>
      </c>
      <c r="S3769" s="2" t="s">
        <v>11</v>
      </c>
      <c r="T3769" s="2">
        <v>111</v>
      </c>
      <c r="U3769" s="2" t="s">
        <v>681</v>
      </c>
      <c r="V3769" s="2">
        <v>120</v>
      </c>
      <c r="W3769" s="2" t="s">
        <v>1597</v>
      </c>
      <c r="X3769" s="2" t="s">
        <v>917</v>
      </c>
      <c r="Y3769" s="2" t="s">
        <v>45</v>
      </c>
      <c r="Z3769" s="2" t="s">
        <v>914</v>
      </c>
      <c r="AA3769" s="2">
        <v>2022</v>
      </c>
      <c r="AB3769" s="6">
        <v>0</v>
      </c>
      <c r="AC3769" s="6">
        <v>0</v>
      </c>
      <c r="AD3769" s="6">
        <v>0</v>
      </c>
      <c r="AE3769" s="6">
        <v>0</v>
      </c>
      <c r="AF3769" s="6"/>
      <c r="AG3769" s="6"/>
      <c r="AH3769" s="2" t="s">
        <v>904</v>
      </c>
    </row>
    <row r="3770" spans="1:36" x14ac:dyDescent="0.25">
      <c r="A3770" s="2">
        <v>16</v>
      </c>
      <c r="B3770" s="2" t="s">
        <v>0</v>
      </c>
      <c r="C3770" s="2" t="s">
        <v>727</v>
      </c>
      <c r="D3770" s="2">
        <v>2023</v>
      </c>
      <c r="E3770" s="2" t="s">
        <v>1</v>
      </c>
      <c r="F3770" s="2" t="s">
        <v>2</v>
      </c>
      <c r="G3770" s="2" t="s">
        <v>3</v>
      </c>
      <c r="H3770" s="2" t="s">
        <v>4</v>
      </c>
      <c r="I3770" s="2" t="s">
        <v>767</v>
      </c>
      <c r="J3770" s="2" t="s">
        <v>680</v>
      </c>
      <c r="K3770" s="2" t="s">
        <v>888</v>
      </c>
      <c r="L3770" s="2" t="s">
        <v>831</v>
      </c>
      <c r="M3770" s="2" t="s">
        <v>832</v>
      </c>
      <c r="N3770" s="2" t="s">
        <v>45</v>
      </c>
      <c r="O3770" s="2" t="s">
        <v>46</v>
      </c>
      <c r="P3770" s="2" t="s">
        <v>146</v>
      </c>
      <c r="Q3770" s="2" t="s">
        <v>147</v>
      </c>
      <c r="R3770" s="2" t="s">
        <v>10</v>
      </c>
      <c r="S3770" s="2" t="s">
        <v>11</v>
      </c>
      <c r="T3770" s="2">
        <v>111</v>
      </c>
      <c r="U3770" s="2" t="s">
        <v>681</v>
      </c>
      <c r="V3770" s="2">
        <v>120</v>
      </c>
      <c r="W3770" s="2" t="s">
        <v>1597</v>
      </c>
      <c r="X3770" s="2" t="s">
        <v>917</v>
      </c>
      <c r="Y3770" s="2" t="s">
        <v>45</v>
      </c>
      <c r="Z3770" s="2" t="s">
        <v>914</v>
      </c>
      <c r="AA3770" s="2">
        <v>2023</v>
      </c>
      <c r="AB3770" s="6">
        <v>0</v>
      </c>
      <c r="AC3770" s="6">
        <v>0.4</v>
      </c>
      <c r="AD3770" s="6">
        <v>0.4</v>
      </c>
      <c r="AE3770" s="6">
        <v>100</v>
      </c>
      <c r="AF3770" s="6">
        <v>100</v>
      </c>
      <c r="AG3770" s="6">
        <v>82</v>
      </c>
      <c r="AH3770" s="2" t="s">
        <v>904</v>
      </c>
      <c r="AI3770" t="s">
        <v>4725</v>
      </c>
      <c r="AJ3770" t="s">
        <v>5647</v>
      </c>
    </row>
    <row r="3771" spans="1:36" x14ac:dyDescent="0.25">
      <c r="A3771" s="2">
        <v>16</v>
      </c>
      <c r="B3771" s="2" t="s">
        <v>0</v>
      </c>
      <c r="C3771" s="2" t="s">
        <v>727</v>
      </c>
      <c r="D3771" s="2">
        <v>2023</v>
      </c>
      <c r="E3771" s="2" t="s">
        <v>1</v>
      </c>
      <c r="F3771" s="2" t="s">
        <v>2</v>
      </c>
      <c r="G3771" s="2" t="s">
        <v>3</v>
      </c>
      <c r="H3771" s="2" t="s">
        <v>4</v>
      </c>
      <c r="I3771" s="2" t="s">
        <v>767</v>
      </c>
      <c r="J3771" s="2" t="s">
        <v>680</v>
      </c>
      <c r="K3771" s="2" t="s">
        <v>888</v>
      </c>
      <c r="L3771" s="2" t="s">
        <v>831</v>
      </c>
      <c r="M3771" s="2" t="s">
        <v>832</v>
      </c>
      <c r="N3771" s="2" t="s">
        <v>45</v>
      </c>
      <c r="O3771" s="2" t="s">
        <v>46</v>
      </c>
      <c r="P3771" s="2" t="s">
        <v>146</v>
      </c>
      <c r="Q3771" s="2" t="s">
        <v>147</v>
      </c>
      <c r="R3771" s="2" t="s">
        <v>10</v>
      </c>
      <c r="S3771" s="2" t="s">
        <v>11</v>
      </c>
      <c r="T3771" s="2">
        <v>111</v>
      </c>
      <c r="U3771" s="2" t="s">
        <v>681</v>
      </c>
      <c r="V3771" s="2">
        <v>120</v>
      </c>
      <c r="W3771" s="2" t="s">
        <v>1597</v>
      </c>
      <c r="X3771" s="2" t="s">
        <v>917</v>
      </c>
      <c r="Y3771" s="2" t="s">
        <v>45</v>
      </c>
      <c r="Z3771" s="2" t="s">
        <v>914</v>
      </c>
      <c r="AA3771" s="2">
        <v>2024</v>
      </c>
      <c r="AB3771" s="6">
        <v>0</v>
      </c>
      <c r="AC3771" s="6">
        <v>0.18</v>
      </c>
      <c r="AD3771" s="6">
        <v>0</v>
      </c>
      <c r="AE3771" s="6">
        <v>0</v>
      </c>
      <c r="AF3771" s="6"/>
      <c r="AG3771" s="6"/>
      <c r="AH3771" s="2" t="s">
        <v>904</v>
      </c>
    </row>
    <row r="3772" spans="1:36" x14ac:dyDescent="0.25">
      <c r="A3772" s="2">
        <v>16</v>
      </c>
      <c r="B3772" s="2" t="s">
        <v>0</v>
      </c>
      <c r="C3772" s="2" t="s">
        <v>727</v>
      </c>
      <c r="D3772" s="2">
        <v>2023</v>
      </c>
      <c r="E3772" s="2" t="s">
        <v>1</v>
      </c>
      <c r="F3772" s="2" t="s">
        <v>2</v>
      </c>
      <c r="G3772" s="2" t="s">
        <v>3</v>
      </c>
      <c r="H3772" s="2" t="s">
        <v>4</v>
      </c>
      <c r="I3772" s="2" t="s">
        <v>767</v>
      </c>
      <c r="J3772" s="2" t="s">
        <v>680</v>
      </c>
      <c r="K3772" s="2" t="s">
        <v>888</v>
      </c>
      <c r="L3772" s="2" t="s">
        <v>831</v>
      </c>
      <c r="M3772" s="2" t="s">
        <v>832</v>
      </c>
      <c r="N3772" s="2" t="s">
        <v>45</v>
      </c>
      <c r="O3772" s="2" t="s">
        <v>46</v>
      </c>
      <c r="P3772" s="2" t="s">
        <v>146</v>
      </c>
      <c r="Q3772" s="2" t="s">
        <v>147</v>
      </c>
      <c r="R3772" s="2" t="s">
        <v>10</v>
      </c>
      <c r="S3772" s="2" t="s">
        <v>11</v>
      </c>
      <c r="T3772" s="2">
        <v>111</v>
      </c>
      <c r="U3772" s="2" t="s">
        <v>681</v>
      </c>
      <c r="V3772" s="2">
        <v>121</v>
      </c>
      <c r="W3772" s="2" t="s">
        <v>1598</v>
      </c>
      <c r="X3772" s="2" t="s">
        <v>917</v>
      </c>
      <c r="Y3772" s="2" t="s">
        <v>45</v>
      </c>
      <c r="Z3772" s="2" t="s">
        <v>914</v>
      </c>
      <c r="AA3772" s="2">
        <v>2020</v>
      </c>
      <c r="AB3772" s="6">
        <v>0.25</v>
      </c>
      <c r="AC3772" s="6">
        <v>0.19</v>
      </c>
      <c r="AD3772" s="6">
        <v>0.2</v>
      </c>
      <c r="AE3772" s="6">
        <v>105.26</v>
      </c>
      <c r="AF3772" s="6"/>
      <c r="AG3772" s="6"/>
      <c r="AH3772" s="2" t="s">
        <v>904</v>
      </c>
    </row>
    <row r="3773" spans="1:36" x14ac:dyDescent="0.25">
      <c r="A3773" s="2">
        <v>16</v>
      </c>
      <c r="B3773" s="2" t="s">
        <v>0</v>
      </c>
      <c r="C3773" s="2" t="s">
        <v>727</v>
      </c>
      <c r="D3773" s="2">
        <v>2023</v>
      </c>
      <c r="E3773" s="2" t="s">
        <v>1</v>
      </c>
      <c r="F3773" s="2" t="s">
        <v>2</v>
      </c>
      <c r="G3773" s="2" t="s">
        <v>3</v>
      </c>
      <c r="H3773" s="2" t="s">
        <v>4</v>
      </c>
      <c r="I3773" s="2" t="s">
        <v>767</v>
      </c>
      <c r="J3773" s="2" t="s">
        <v>680</v>
      </c>
      <c r="K3773" s="2" t="s">
        <v>888</v>
      </c>
      <c r="L3773" s="2" t="s">
        <v>831</v>
      </c>
      <c r="M3773" s="2" t="s">
        <v>832</v>
      </c>
      <c r="N3773" s="2" t="s">
        <v>45</v>
      </c>
      <c r="O3773" s="2" t="s">
        <v>46</v>
      </c>
      <c r="P3773" s="2" t="s">
        <v>146</v>
      </c>
      <c r="Q3773" s="2" t="s">
        <v>147</v>
      </c>
      <c r="R3773" s="2" t="s">
        <v>10</v>
      </c>
      <c r="S3773" s="2" t="s">
        <v>11</v>
      </c>
      <c r="T3773" s="2">
        <v>111</v>
      </c>
      <c r="U3773" s="2" t="s">
        <v>681</v>
      </c>
      <c r="V3773" s="2">
        <v>121</v>
      </c>
      <c r="W3773" s="2" t="s">
        <v>1598</v>
      </c>
      <c r="X3773" s="2" t="s">
        <v>917</v>
      </c>
      <c r="Y3773" s="2" t="s">
        <v>45</v>
      </c>
      <c r="Z3773" s="2" t="s">
        <v>914</v>
      </c>
      <c r="AA3773" s="2">
        <v>2021</v>
      </c>
      <c r="AB3773" s="6">
        <v>0.25</v>
      </c>
      <c r="AC3773" s="6">
        <v>0.31</v>
      </c>
      <c r="AD3773" s="6">
        <v>7.0000000000000007E-2</v>
      </c>
      <c r="AE3773" s="6">
        <v>22.58</v>
      </c>
      <c r="AF3773" s="6"/>
      <c r="AG3773" s="6"/>
      <c r="AH3773" s="2" t="s">
        <v>904</v>
      </c>
    </row>
    <row r="3774" spans="1:36" x14ac:dyDescent="0.25">
      <c r="A3774" s="2">
        <v>16</v>
      </c>
      <c r="B3774" s="2" t="s">
        <v>0</v>
      </c>
      <c r="C3774" s="2" t="s">
        <v>727</v>
      </c>
      <c r="D3774" s="2">
        <v>2023</v>
      </c>
      <c r="E3774" s="2" t="s">
        <v>1</v>
      </c>
      <c r="F3774" s="2" t="s">
        <v>2</v>
      </c>
      <c r="G3774" s="2" t="s">
        <v>3</v>
      </c>
      <c r="H3774" s="2" t="s">
        <v>4</v>
      </c>
      <c r="I3774" s="2" t="s">
        <v>767</v>
      </c>
      <c r="J3774" s="2" t="s">
        <v>680</v>
      </c>
      <c r="K3774" s="2" t="s">
        <v>888</v>
      </c>
      <c r="L3774" s="2" t="s">
        <v>831</v>
      </c>
      <c r="M3774" s="2" t="s">
        <v>832</v>
      </c>
      <c r="N3774" s="2" t="s">
        <v>45</v>
      </c>
      <c r="O3774" s="2" t="s">
        <v>46</v>
      </c>
      <c r="P3774" s="2" t="s">
        <v>146</v>
      </c>
      <c r="Q3774" s="2" t="s">
        <v>147</v>
      </c>
      <c r="R3774" s="2" t="s">
        <v>10</v>
      </c>
      <c r="S3774" s="2" t="s">
        <v>11</v>
      </c>
      <c r="T3774" s="2">
        <v>111</v>
      </c>
      <c r="U3774" s="2" t="s">
        <v>681</v>
      </c>
      <c r="V3774" s="2">
        <v>121</v>
      </c>
      <c r="W3774" s="2" t="s">
        <v>1598</v>
      </c>
      <c r="X3774" s="2" t="s">
        <v>917</v>
      </c>
      <c r="Y3774" s="2" t="s">
        <v>45</v>
      </c>
      <c r="Z3774" s="2" t="s">
        <v>914</v>
      </c>
      <c r="AA3774" s="2">
        <v>2022</v>
      </c>
      <c r="AB3774" s="6">
        <v>0.25</v>
      </c>
      <c r="AC3774" s="6">
        <v>0.37</v>
      </c>
      <c r="AD3774" s="6">
        <v>0.25</v>
      </c>
      <c r="AE3774" s="6">
        <v>67.569999999999993</v>
      </c>
      <c r="AF3774" s="6"/>
      <c r="AG3774" s="6"/>
      <c r="AH3774" s="2" t="s">
        <v>904</v>
      </c>
    </row>
    <row r="3775" spans="1:36" x14ac:dyDescent="0.25">
      <c r="A3775" s="2">
        <v>16</v>
      </c>
      <c r="B3775" s="2" t="s">
        <v>0</v>
      </c>
      <c r="C3775" s="2" t="s">
        <v>727</v>
      </c>
      <c r="D3775" s="2">
        <v>2023</v>
      </c>
      <c r="E3775" s="2" t="s">
        <v>1</v>
      </c>
      <c r="F3775" s="2" t="s">
        <v>2</v>
      </c>
      <c r="G3775" s="2" t="s">
        <v>3</v>
      </c>
      <c r="H3775" s="2" t="s">
        <v>4</v>
      </c>
      <c r="I3775" s="2" t="s">
        <v>767</v>
      </c>
      <c r="J3775" s="2" t="s">
        <v>680</v>
      </c>
      <c r="K3775" s="2" t="s">
        <v>888</v>
      </c>
      <c r="L3775" s="2" t="s">
        <v>831</v>
      </c>
      <c r="M3775" s="2" t="s">
        <v>832</v>
      </c>
      <c r="N3775" s="2" t="s">
        <v>45</v>
      </c>
      <c r="O3775" s="2" t="s">
        <v>46</v>
      </c>
      <c r="P3775" s="2" t="s">
        <v>146</v>
      </c>
      <c r="Q3775" s="2" t="s">
        <v>147</v>
      </c>
      <c r="R3775" s="2" t="s">
        <v>10</v>
      </c>
      <c r="S3775" s="2" t="s">
        <v>11</v>
      </c>
      <c r="T3775" s="2">
        <v>111</v>
      </c>
      <c r="U3775" s="2" t="s">
        <v>681</v>
      </c>
      <c r="V3775" s="2">
        <v>121</v>
      </c>
      <c r="W3775" s="2" t="s">
        <v>1598</v>
      </c>
      <c r="X3775" s="2" t="s">
        <v>917</v>
      </c>
      <c r="Y3775" s="2" t="s">
        <v>45</v>
      </c>
      <c r="Z3775" s="2" t="s">
        <v>914</v>
      </c>
      <c r="AA3775" s="2">
        <v>2023</v>
      </c>
      <c r="AB3775" s="6">
        <v>0.25</v>
      </c>
      <c r="AC3775" s="6">
        <v>0.1</v>
      </c>
      <c r="AD3775" s="6">
        <v>0.1</v>
      </c>
      <c r="AE3775" s="6">
        <v>100</v>
      </c>
      <c r="AF3775" s="6">
        <v>100</v>
      </c>
      <c r="AG3775" s="6">
        <v>61.39</v>
      </c>
      <c r="AH3775" s="2" t="s">
        <v>904</v>
      </c>
      <c r="AI3775" t="s">
        <v>5648</v>
      </c>
      <c r="AJ3775" t="s">
        <v>5649</v>
      </c>
    </row>
    <row r="3776" spans="1:36" x14ac:dyDescent="0.25">
      <c r="A3776" s="2">
        <v>16</v>
      </c>
      <c r="B3776" s="2" t="s">
        <v>0</v>
      </c>
      <c r="C3776" s="2" t="s">
        <v>727</v>
      </c>
      <c r="D3776" s="2">
        <v>2023</v>
      </c>
      <c r="E3776" s="2" t="s">
        <v>1</v>
      </c>
      <c r="F3776" s="2" t="s">
        <v>2</v>
      </c>
      <c r="G3776" s="2" t="s">
        <v>3</v>
      </c>
      <c r="H3776" s="2" t="s">
        <v>4</v>
      </c>
      <c r="I3776" s="2" t="s">
        <v>767</v>
      </c>
      <c r="J3776" s="2" t="s">
        <v>680</v>
      </c>
      <c r="K3776" s="2" t="s">
        <v>888</v>
      </c>
      <c r="L3776" s="2" t="s">
        <v>831</v>
      </c>
      <c r="M3776" s="2" t="s">
        <v>832</v>
      </c>
      <c r="N3776" s="2" t="s">
        <v>45</v>
      </c>
      <c r="O3776" s="2" t="s">
        <v>46</v>
      </c>
      <c r="P3776" s="2" t="s">
        <v>146</v>
      </c>
      <c r="Q3776" s="2" t="s">
        <v>147</v>
      </c>
      <c r="R3776" s="2" t="s">
        <v>10</v>
      </c>
      <c r="S3776" s="2" t="s">
        <v>11</v>
      </c>
      <c r="T3776" s="2">
        <v>111</v>
      </c>
      <c r="U3776" s="2" t="s">
        <v>681</v>
      </c>
      <c r="V3776" s="2">
        <v>121</v>
      </c>
      <c r="W3776" s="2" t="s">
        <v>1598</v>
      </c>
      <c r="X3776" s="2" t="s">
        <v>917</v>
      </c>
      <c r="Y3776" s="2" t="s">
        <v>45</v>
      </c>
      <c r="Z3776" s="2" t="s">
        <v>914</v>
      </c>
      <c r="AA3776" s="2">
        <v>2024</v>
      </c>
      <c r="AB3776" s="6">
        <v>0</v>
      </c>
      <c r="AC3776" s="6">
        <v>0.39</v>
      </c>
      <c r="AD3776" s="6">
        <v>0</v>
      </c>
      <c r="AE3776" s="6">
        <v>0</v>
      </c>
      <c r="AF3776" s="6"/>
      <c r="AG3776" s="6"/>
      <c r="AH3776" s="2" t="s">
        <v>904</v>
      </c>
    </row>
    <row r="3777" spans="1:36" x14ac:dyDescent="0.25">
      <c r="A3777" s="2">
        <v>16</v>
      </c>
      <c r="B3777" s="2" t="s">
        <v>0</v>
      </c>
      <c r="C3777" s="2" t="s">
        <v>727</v>
      </c>
      <c r="D3777" s="2">
        <v>2023</v>
      </c>
      <c r="E3777" s="2" t="s">
        <v>1</v>
      </c>
      <c r="F3777" s="2" t="s">
        <v>2</v>
      </c>
      <c r="G3777" s="2" t="s">
        <v>3</v>
      </c>
      <c r="H3777" s="2" t="s">
        <v>4</v>
      </c>
      <c r="I3777" s="2" t="s">
        <v>767</v>
      </c>
      <c r="J3777" s="2" t="s">
        <v>680</v>
      </c>
      <c r="K3777" s="2" t="s">
        <v>888</v>
      </c>
      <c r="L3777" s="2" t="s">
        <v>831</v>
      </c>
      <c r="M3777" s="2" t="s">
        <v>832</v>
      </c>
      <c r="N3777" s="2" t="s">
        <v>45</v>
      </c>
      <c r="O3777" s="2" t="s">
        <v>46</v>
      </c>
      <c r="P3777" s="2" t="s">
        <v>146</v>
      </c>
      <c r="Q3777" s="2" t="s">
        <v>147</v>
      </c>
      <c r="R3777" s="2" t="s">
        <v>10</v>
      </c>
      <c r="S3777" s="2" t="s">
        <v>11</v>
      </c>
      <c r="T3777" s="2">
        <v>111</v>
      </c>
      <c r="U3777" s="2" t="s">
        <v>681</v>
      </c>
      <c r="V3777" s="2">
        <v>646</v>
      </c>
      <c r="W3777" s="2" t="s">
        <v>1599</v>
      </c>
      <c r="X3777" s="2" t="s">
        <v>913</v>
      </c>
      <c r="Y3777" s="2" t="s">
        <v>45</v>
      </c>
      <c r="Z3777" s="2" t="s">
        <v>914</v>
      </c>
      <c r="AA3777" s="2">
        <v>2020</v>
      </c>
      <c r="AB3777" s="6">
        <v>1</v>
      </c>
      <c r="AC3777" s="6">
        <v>1</v>
      </c>
      <c r="AD3777" s="6">
        <v>1</v>
      </c>
      <c r="AE3777" s="6">
        <v>100</v>
      </c>
      <c r="AF3777" s="6"/>
      <c r="AG3777" s="6"/>
      <c r="AH3777" s="2" t="s">
        <v>904</v>
      </c>
    </row>
    <row r="3778" spans="1:36" x14ac:dyDescent="0.25">
      <c r="A3778" s="2">
        <v>16</v>
      </c>
      <c r="B3778" s="2" t="s">
        <v>0</v>
      </c>
      <c r="C3778" s="2" t="s">
        <v>727</v>
      </c>
      <c r="D3778" s="2">
        <v>2023</v>
      </c>
      <c r="E3778" s="2" t="s">
        <v>1</v>
      </c>
      <c r="F3778" s="2" t="s">
        <v>2</v>
      </c>
      <c r="G3778" s="2" t="s">
        <v>3</v>
      </c>
      <c r="H3778" s="2" t="s">
        <v>4</v>
      </c>
      <c r="I3778" s="2" t="s">
        <v>767</v>
      </c>
      <c r="J3778" s="2" t="s">
        <v>680</v>
      </c>
      <c r="K3778" s="2" t="s">
        <v>888</v>
      </c>
      <c r="L3778" s="2" t="s">
        <v>831</v>
      </c>
      <c r="M3778" s="2" t="s">
        <v>832</v>
      </c>
      <c r="N3778" s="2" t="s">
        <v>45</v>
      </c>
      <c r="O3778" s="2" t="s">
        <v>46</v>
      </c>
      <c r="P3778" s="2" t="s">
        <v>146</v>
      </c>
      <c r="Q3778" s="2" t="s">
        <v>147</v>
      </c>
      <c r="R3778" s="2" t="s">
        <v>10</v>
      </c>
      <c r="S3778" s="2" t="s">
        <v>11</v>
      </c>
      <c r="T3778" s="2">
        <v>111</v>
      </c>
      <c r="U3778" s="2" t="s">
        <v>681</v>
      </c>
      <c r="V3778" s="2">
        <v>646</v>
      </c>
      <c r="W3778" s="2" t="s">
        <v>1599</v>
      </c>
      <c r="X3778" s="2" t="s">
        <v>913</v>
      </c>
      <c r="Y3778" s="2" t="s">
        <v>45</v>
      </c>
      <c r="Z3778" s="2" t="s">
        <v>914</v>
      </c>
      <c r="AA3778" s="2">
        <v>2021</v>
      </c>
      <c r="AB3778" s="6">
        <v>1</v>
      </c>
      <c r="AC3778" s="6">
        <v>1</v>
      </c>
      <c r="AD3778" s="6">
        <v>1</v>
      </c>
      <c r="AE3778" s="6">
        <v>100</v>
      </c>
      <c r="AF3778" s="6"/>
      <c r="AG3778" s="6"/>
      <c r="AH3778" s="2" t="s">
        <v>904</v>
      </c>
    </row>
    <row r="3779" spans="1:36" x14ac:dyDescent="0.25">
      <c r="A3779" s="2">
        <v>16</v>
      </c>
      <c r="B3779" s="2" t="s">
        <v>0</v>
      </c>
      <c r="C3779" s="2" t="s">
        <v>727</v>
      </c>
      <c r="D3779" s="2">
        <v>2023</v>
      </c>
      <c r="E3779" s="2" t="s">
        <v>1</v>
      </c>
      <c r="F3779" s="2" t="s">
        <v>2</v>
      </c>
      <c r="G3779" s="2" t="s">
        <v>3</v>
      </c>
      <c r="H3779" s="2" t="s">
        <v>4</v>
      </c>
      <c r="I3779" s="2" t="s">
        <v>767</v>
      </c>
      <c r="J3779" s="2" t="s">
        <v>680</v>
      </c>
      <c r="K3779" s="2" t="s">
        <v>888</v>
      </c>
      <c r="L3779" s="2" t="s">
        <v>831</v>
      </c>
      <c r="M3779" s="2" t="s">
        <v>832</v>
      </c>
      <c r="N3779" s="2" t="s">
        <v>45</v>
      </c>
      <c r="O3779" s="2" t="s">
        <v>46</v>
      </c>
      <c r="P3779" s="2" t="s">
        <v>146</v>
      </c>
      <c r="Q3779" s="2" t="s">
        <v>147</v>
      </c>
      <c r="R3779" s="2" t="s">
        <v>10</v>
      </c>
      <c r="S3779" s="2" t="s">
        <v>11</v>
      </c>
      <c r="T3779" s="2">
        <v>111</v>
      </c>
      <c r="U3779" s="2" t="s">
        <v>681</v>
      </c>
      <c r="V3779" s="2">
        <v>646</v>
      </c>
      <c r="W3779" s="2" t="s">
        <v>1599</v>
      </c>
      <c r="X3779" s="2" t="s">
        <v>913</v>
      </c>
      <c r="Y3779" s="2" t="s">
        <v>45</v>
      </c>
      <c r="Z3779" s="2" t="s">
        <v>914</v>
      </c>
      <c r="AA3779" s="2">
        <v>2022</v>
      </c>
      <c r="AB3779" s="6">
        <v>1</v>
      </c>
      <c r="AC3779" s="6">
        <v>1</v>
      </c>
      <c r="AD3779" s="6">
        <v>1</v>
      </c>
      <c r="AE3779" s="6">
        <v>100</v>
      </c>
      <c r="AF3779" s="6"/>
      <c r="AG3779" s="6"/>
      <c r="AH3779" s="2" t="s">
        <v>904</v>
      </c>
    </row>
    <row r="3780" spans="1:36" x14ac:dyDescent="0.25">
      <c r="A3780" s="2">
        <v>16</v>
      </c>
      <c r="B3780" s="2" t="s">
        <v>0</v>
      </c>
      <c r="C3780" s="2" t="s">
        <v>727</v>
      </c>
      <c r="D3780" s="2">
        <v>2023</v>
      </c>
      <c r="E3780" s="2" t="s">
        <v>1</v>
      </c>
      <c r="F3780" s="2" t="s">
        <v>2</v>
      </c>
      <c r="G3780" s="2" t="s">
        <v>3</v>
      </c>
      <c r="H3780" s="2" t="s">
        <v>4</v>
      </c>
      <c r="I3780" s="2" t="s">
        <v>767</v>
      </c>
      <c r="J3780" s="2" t="s">
        <v>680</v>
      </c>
      <c r="K3780" s="2" t="s">
        <v>888</v>
      </c>
      <c r="L3780" s="2" t="s">
        <v>831</v>
      </c>
      <c r="M3780" s="2" t="s">
        <v>832</v>
      </c>
      <c r="N3780" s="2" t="s">
        <v>45</v>
      </c>
      <c r="O3780" s="2" t="s">
        <v>46</v>
      </c>
      <c r="P3780" s="2" t="s">
        <v>146</v>
      </c>
      <c r="Q3780" s="2" t="s">
        <v>147</v>
      </c>
      <c r="R3780" s="2" t="s">
        <v>10</v>
      </c>
      <c r="S3780" s="2" t="s">
        <v>11</v>
      </c>
      <c r="T3780" s="2">
        <v>111</v>
      </c>
      <c r="U3780" s="2" t="s">
        <v>681</v>
      </c>
      <c r="V3780" s="2">
        <v>646</v>
      </c>
      <c r="W3780" s="2" t="s">
        <v>1599</v>
      </c>
      <c r="X3780" s="2" t="s">
        <v>913</v>
      </c>
      <c r="Y3780" s="2" t="s">
        <v>45</v>
      </c>
      <c r="Z3780" s="2" t="s">
        <v>914</v>
      </c>
      <c r="AA3780" s="2">
        <v>2023</v>
      </c>
      <c r="AB3780" s="6">
        <v>1</v>
      </c>
      <c r="AC3780" s="6">
        <v>1</v>
      </c>
      <c r="AD3780" s="6">
        <v>1</v>
      </c>
      <c r="AE3780" s="6">
        <v>100</v>
      </c>
      <c r="AF3780" s="6">
        <v>100</v>
      </c>
      <c r="AG3780" s="6">
        <v>80</v>
      </c>
      <c r="AH3780" s="2" t="s">
        <v>904</v>
      </c>
      <c r="AJ3780" t="s">
        <v>5650</v>
      </c>
    </row>
    <row r="3781" spans="1:36" x14ac:dyDescent="0.25">
      <c r="A3781" s="2">
        <v>16</v>
      </c>
      <c r="B3781" s="2" t="s">
        <v>0</v>
      </c>
      <c r="C3781" s="2" t="s">
        <v>727</v>
      </c>
      <c r="D3781" s="2">
        <v>2023</v>
      </c>
      <c r="E3781" s="2" t="s">
        <v>1</v>
      </c>
      <c r="F3781" s="2" t="s">
        <v>2</v>
      </c>
      <c r="G3781" s="2" t="s">
        <v>3</v>
      </c>
      <c r="H3781" s="2" t="s">
        <v>4</v>
      </c>
      <c r="I3781" s="2" t="s">
        <v>767</v>
      </c>
      <c r="J3781" s="2" t="s">
        <v>680</v>
      </c>
      <c r="K3781" s="2" t="s">
        <v>888</v>
      </c>
      <c r="L3781" s="2" t="s">
        <v>831</v>
      </c>
      <c r="M3781" s="2" t="s">
        <v>832</v>
      </c>
      <c r="N3781" s="2" t="s">
        <v>45</v>
      </c>
      <c r="O3781" s="2" t="s">
        <v>46</v>
      </c>
      <c r="P3781" s="2" t="s">
        <v>146</v>
      </c>
      <c r="Q3781" s="2" t="s">
        <v>147</v>
      </c>
      <c r="R3781" s="2" t="s">
        <v>10</v>
      </c>
      <c r="S3781" s="2" t="s">
        <v>11</v>
      </c>
      <c r="T3781" s="2">
        <v>111</v>
      </c>
      <c r="U3781" s="2" t="s">
        <v>681</v>
      </c>
      <c r="V3781" s="2">
        <v>646</v>
      </c>
      <c r="W3781" s="2" t="s">
        <v>1599</v>
      </c>
      <c r="X3781" s="2" t="s">
        <v>913</v>
      </c>
      <c r="Y3781" s="2" t="s">
        <v>45</v>
      </c>
      <c r="Z3781" s="2" t="s">
        <v>914</v>
      </c>
      <c r="AA3781" s="2">
        <v>2024</v>
      </c>
      <c r="AB3781" s="6">
        <v>1</v>
      </c>
      <c r="AC3781" s="6">
        <v>1</v>
      </c>
      <c r="AD3781" s="6">
        <v>0</v>
      </c>
      <c r="AE3781" s="6">
        <v>0</v>
      </c>
      <c r="AF3781" s="6"/>
      <c r="AG3781" s="6"/>
      <c r="AH3781" s="2" t="s">
        <v>904</v>
      </c>
    </row>
    <row r="3782" spans="1:36" x14ac:dyDescent="0.25">
      <c r="A3782" s="2">
        <v>16</v>
      </c>
      <c r="B3782" s="2" t="s">
        <v>0</v>
      </c>
      <c r="C3782" s="2" t="s">
        <v>727</v>
      </c>
      <c r="D3782" s="2">
        <v>2023</v>
      </c>
      <c r="E3782" s="2" t="s">
        <v>1</v>
      </c>
      <c r="F3782" s="2" t="s">
        <v>2</v>
      </c>
      <c r="G3782" s="2" t="s">
        <v>3</v>
      </c>
      <c r="H3782" s="2" t="s">
        <v>4</v>
      </c>
      <c r="I3782" s="2" t="s">
        <v>767</v>
      </c>
      <c r="J3782" s="2" t="s">
        <v>680</v>
      </c>
      <c r="K3782" s="2" t="s">
        <v>888</v>
      </c>
      <c r="L3782" s="2" t="s">
        <v>831</v>
      </c>
      <c r="M3782" s="2" t="s">
        <v>832</v>
      </c>
      <c r="N3782" s="2" t="s">
        <v>45</v>
      </c>
      <c r="O3782" s="2" t="s">
        <v>46</v>
      </c>
      <c r="P3782" s="2" t="s">
        <v>146</v>
      </c>
      <c r="Q3782" s="2" t="s">
        <v>147</v>
      </c>
      <c r="R3782" s="2" t="s">
        <v>10</v>
      </c>
      <c r="S3782" s="2" t="s">
        <v>11</v>
      </c>
      <c r="T3782" s="2">
        <v>111</v>
      </c>
      <c r="U3782" s="2" t="s">
        <v>681</v>
      </c>
      <c r="V3782" s="2">
        <v>697</v>
      </c>
      <c r="W3782" s="2" t="s">
        <v>1600</v>
      </c>
      <c r="X3782" s="2" t="s">
        <v>917</v>
      </c>
      <c r="Y3782" s="2" t="s">
        <v>45</v>
      </c>
      <c r="Z3782" s="2" t="s">
        <v>914</v>
      </c>
      <c r="AA3782" s="2">
        <v>2020</v>
      </c>
      <c r="AB3782" s="6">
        <v>0</v>
      </c>
      <c r="AC3782" s="6">
        <v>0</v>
      </c>
      <c r="AD3782" s="6">
        <v>0</v>
      </c>
      <c r="AE3782" s="6">
        <v>0</v>
      </c>
      <c r="AF3782" s="6"/>
      <c r="AG3782" s="6"/>
      <c r="AH3782" s="2" t="s">
        <v>904</v>
      </c>
    </row>
    <row r="3783" spans="1:36" x14ac:dyDescent="0.25">
      <c r="A3783" s="2">
        <v>16</v>
      </c>
      <c r="B3783" s="2" t="s">
        <v>0</v>
      </c>
      <c r="C3783" s="2" t="s">
        <v>727</v>
      </c>
      <c r="D3783" s="2">
        <v>2023</v>
      </c>
      <c r="E3783" s="2" t="s">
        <v>1</v>
      </c>
      <c r="F3783" s="2" t="s">
        <v>2</v>
      </c>
      <c r="G3783" s="2" t="s">
        <v>3</v>
      </c>
      <c r="H3783" s="2" t="s">
        <v>4</v>
      </c>
      <c r="I3783" s="2" t="s">
        <v>767</v>
      </c>
      <c r="J3783" s="2" t="s">
        <v>680</v>
      </c>
      <c r="K3783" s="2" t="s">
        <v>888</v>
      </c>
      <c r="L3783" s="2" t="s">
        <v>831</v>
      </c>
      <c r="M3783" s="2" t="s">
        <v>832</v>
      </c>
      <c r="N3783" s="2" t="s">
        <v>45</v>
      </c>
      <c r="O3783" s="2" t="s">
        <v>46</v>
      </c>
      <c r="P3783" s="2" t="s">
        <v>146</v>
      </c>
      <c r="Q3783" s="2" t="s">
        <v>147</v>
      </c>
      <c r="R3783" s="2" t="s">
        <v>10</v>
      </c>
      <c r="S3783" s="2" t="s">
        <v>11</v>
      </c>
      <c r="T3783" s="2">
        <v>111</v>
      </c>
      <c r="U3783" s="2" t="s">
        <v>681</v>
      </c>
      <c r="V3783" s="2">
        <v>697</v>
      </c>
      <c r="W3783" s="2" t="s">
        <v>1600</v>
      </c>
      <c r="X3783" s="2" t="s">
        <v>917</v>
      </c>
      <c r="Y3783" s="2" t="s">
        <v>45</v>
      </c>
      <c r="Z3783" s="2" t="s">
        <v>914</v>
      </c>
      <c r="AA3783" s="2">
        <v>2021</v>
      </c>
      <c r="AB3783" s="6">
        <v>0</v>
      </c>
      <c r="AC3783" s="6">
        <v>0.18</v>
      </c>
      <c r="AD3783" s="6">
        <v>0</v>
      </c>
      <c r="AE3783" s="6">
        <v>0</v>
      </c>
      <c r="AF3783" s="6"/>
      <c r="AG3783" s="6"/>
      <c r="AH3783" s="2" t="s">
        <v>904</v>
      </c>
    </row>
    <row r="3784" spans="1:36" x14ac:dyDescent="0.25">
      <c r="A3784" s="2">
        <v>16</v>
      </c>
      <c r="B3784" s="2" t="s">
        <v>0</v>
      </c>
      <c r="C3784" s="2" t="s">
        <v>727</v>
      </c>
      <c r="D3784" s="2">
        <v>2023</v>
      </c>
      <c r="E3784" s="2" t="s">
        <v>1</v>
      </c>
      <c r="F3784" s="2" t="s">
        <v>2</v>
      </c>
      <c r="G3784" s="2" t="s">
        <v>3</v>
      </c>
      <c r="H3784" s="2" t="s">
        <v>4</v>
      </c>
      <c r="I3784" s="2" t="s">
        <v>767</v>
      </c>
      <c r="J3784" s="2" t="s">
        <v>680</v>
      </c>
      <c r="K3784" s="2" t="s">
        <v>888</v>
      </c>
      <c r="L3784" s="2" t="s">
        <v>831</v>
      </c>
      <c r="M3784" s="2" t="s">
        <v>832</v>
      </c>
      <c r="N3784" s="2" t="s">
        <v>45</v>
      </c>
      <c r="O3784" s="2" t="s">
        <v>46</v>
      </c>
      <c r="P3784" s="2" t="s">
        <v>146</v>
      </c>
      <c r="Q3784" s="2" t="s">
        <v>147</v>
      </c>
      <c r="R3784" s="2" t="s">
        <v>10</v>
      </c>
      <c r="S3784" s="2" t="s">
        <v>11</v>
      </c>
      <c r="T3784" s="2">
        <v>111</v>
      </c>
      <c r="U3784" s="2" t="s">
        <v>681</v>
      </c>
      <c r="V3784" s="2">
        <v>697</v>
      </c>
      <c r="W3784" s="2" t="s">
        <v>1600</v>
      </c>
      <c r="X3784" s="2" t="s">
        <v>917</v>
      </c>
      <c r="Y3784" s="2" t="s">
        <v>45</v>
      </c>
      <c r="Z3784" s="2" t="s">
        <v>914</v>
      </c>
      <c r="AA3784" s="2">
        <v>2022</v>
      </c>
      <c r="AB3784" s="6">
        <v>0</v>
      </c>
      <c r="AC3784" s="6">
        <v>14.51</v>
      </c>
      <c r="AD3784" s="6">
        <v>14.51</v>
      </c>
      <c r="AE3784" s="6">
        <v>100</v>
      </c>
      <c r="AF3784" s="6"/>
      <c r="AG3784" s="6"/>
      <c r="AH3784" s="2" t="s">
        <v>904</v>
      </c>
    </row>
    <row r="3785" spans="1:36" x14ac:dyDescent="0.25">
      <c r="A3785" s="2">
        <v>16</v>
      </c>
      <c r="B3785" s="2" t="s">
        <v>0</v>
      </c>
      <c r="C3785" s="2" t="s">
        <v>727</v>
      </c>
      <c r="D3785" s="2">
        <v>2023</v>
      </c>
      <c r="E3785" s="2" t="s">
        <v>1</v>
      </c>
      <c r="F3785" s="2" t="s">
        <v>2</v>
      </c>
      <c r="G3785" s="2" t="s">
        <v>3</v>
      </c>
      <c r="H3785" s="2" t="s">
        <v>4</v>
      </c>
      <c r="I3785" s="2" t="s">
        <v>767</v>
      </c>
      <c r="J3785" s="2" t="s">
        <v>680</v>
      </c>
      <c r="K3785" s="2" t="s">
        <v>888</v>
      </c>
      <c r="L3785" s="2" t="s">
        <v>831</v>
      </c>
      <c r="M3785" s="2" t="s">
        <v>832</v>
      </c>
      <c r="N3785" s="2" t="s">
        <v>45</v>
      </c>
      <c r="O3785" s="2" t="s">
        <v>46</v>
      </c>
      <c r="P3785" s="2" t="s">
        <v>146</v>
      </c>
      <c r="Q3785" s="2" t="s">
        <v>147</v>
      </c>
      <c r="R3785" s="2" t="s">
        <v>10</v>
      </c>
      <c r="S3785" s="2" t="s">
        <v>11</v>
      </c>
      <c r="T3785" s="2">
        <v>111</v>
      </c>
      <c r="U3785" s="2" t="s">
        <v>681</v>
      </c>
      <c r="V3785" s="2">
        <v>697</v>
      </c>
      <c r="W3785" s="2" t="s">
        <v>1600</v>
      </c>
      <c r="X3785" s="2" t="s">
        <v>917</v>
      </c>
      <c r="Y3785" s="2" t="s">
        <v>45</v>
      </c>
      <c r="Z3785" s="2" t="s">
        <v>914</v>
      </c>
      <c r="AA3785" s="2">
        <v>2023</v>
      </c>
      <c r="AB3785" s="6">
        <v>0</v>
      </c>
      <c r="AC3785" s="6">
        <v>21</v>
      </c>
      <c r="AD3785" s="6">
        <v>3.86</v>
      </c>
      <c r="AE3785" s="6">
        <v>18.38</v>
      </c>
      <c r="AF3785" s="6">
        <v>51.73</v>
      </c>
      <c r="AG3785" s="6">
        <v>35.33</v>
      </c>
      <c r="AH3785" s="2" t="s">
        <v>904</v>
      </c>
      <c r="AI3785" t="s">
        <v>5651</v>
      </c>
    </row>
    <row r="3786" spans="1:36" x14ac:dyDescent="0.25">
      <c r="A3786" s="2">
        <v>16</v>
      </c>
      <c r="B3786" s="2" t="s">
        <v>0</v>
      </c>
      <c r="C3786" s="2" t="s">
        <v>727</v>
      </c>
      <c r="D3786" s="2">
        <v>2023</v>
      </c>
      <c r="E3786" s="2" t="s">
        <v>1</v>
      </c>
      <c r="F3786" s="2" t="s">
        <v>2</v>
      </c>
      <c r="G3786" s="2" t="s">
        <v>3</v>
      </c>
      <c r="H3786" s="2" t="s">
        <v>4</v>
      </c>
      <c r="I3786" s="2" t="s">
        <v>767</v>
      </c>
      <c r="J3786" s="2" t="s">
        <v>680</v>
      </c>
      <c r="K3786" s="2" t="s">
        <v>888</v>
      </c>
      <c r="L3786" s="2" t="s">
        <v>831</v>
      </c>
      <c r="M3786" s="2" t="s">
        <v>832</v>
      </c>
      <c r="N3786" s="2" t="s">
        <v>45</v>
      </c>
      <c r="O3786" s="2" t="s">
        <v>46</v>
      </c>
      <c r="P3786" s="2" t="s">
        <v>146</v>
      </c>
      <c r="Q3786" s="2" t="s">
        <v>147</v>
      </c>
      <c r="R3786" s="2" t="s">
        <v>10</v>
      </c>
      <c r="S3786" s="2" t="s">
        <v>11</v>
      </c>
      <c r="T3786" s="2">
        <v>111</v>
      </c>
      <c r="U3786" s="2" t="s">
        <v>681</v>
      </c>
      <c r="V3786" s="2">
        <v>697</v>
      </c>
      <c r="W3786" s="2" t="s">
        <v>1600</v>
      </c>
      <c r="X3786" s="2" t="s">
        <v>917</v>
      </c>
      <c r="Y3786" s="2" t="s">
        <v>45</v>
      </c>
      <c r="Z3786" s="2" t="s">
        <v>914</v>
      </c>
      <c r="AA3786" s="2">
        <v>2024</v>
      </c>
      <c r="AB3786" s="6">
        <v>0</v>
      </c>
      <c r="AC3786" s="6">
        <v>16.489999999999998</v>
      </c>
      <c r="AD3786" s="6">
        <v>0</v>
      </c>
      <c r="AE3786" s="6">
        <v>0</v>
      </c>
      <c r="AF3786" s="6"/>
      <c r="AG3786" s="6"/>
      <c r="AH3786" s="2" t="s">
        <v>904</v>
      </c>
    </row>
    <row r="3787" spans="1:36" x14ac:dyDescent="0.25">
      <c r="A3787" s="2">
        <v>16</v>
      </c>
      <c r="B3787" s="2" t="s">
        <v>0</v>
      </c>
      <c r="C3787" s="2" t="s">
        <v>727</v>
      </c>
      <c r="D3787" s="2">
        <v>2023</v>
      </c>
      <c r="E3787" s="2" t="s">
        <v>1</v>
      </c>
      <c r="F3787" s="2" t="s">
        <v>2</v>
      </c>
      <c r="G3787" s="2" t="s">
        <v>3</v>
      </c>
      <c r="H3787" s="2" t="s">
        <v>4</v>
      </c>
      <c r="I3787" s="2" t="s">
        <v>768</v>
      </c>
      <c r="J3787" s="2" t="s">
        <v>682</v>
      </c>
      <c r="K3787" s="2" t="s">
        <v>889</v>
      </c>
      <c r="L3787" s="2" t="s">
        <v>818</v>
      </c>
      <c r="M3787" s="2" t="s">
        <v>819</v>
      </c>
      <c r="N3787" s="2" t="s">
        <v>6</v>
      </c>
      <c r="O3787" s="2" t="s">
        <v>7</v>
      </c>
      <c r="P3787" s="2" t="s">
        <v>24</v>
      </c>
      <c r="Q3787" s="2" t="s">
        <v>25</v>
      </c>
      <c r="R3787" s="2" t="s">
        <v>10</v>
      </c>
      <c r="S3787" s="2" t="s">
        <v>11</v>
      </c>
      <c r="T3787" s="2">
        <v>551</v>
      </c>
      <c r="U3787" s="2" t="s">
        <v>683</v>
      </c>
      <c r="V3787" s="2">
        <v>604</v>
      </c>
      <c r="W3787" s="2" t="s">
        <v>1601</v>
      </c>
      <c r="X3787" s="2" t="s">
        <v>917</v>
      </c>
      <c r="Y3787" s="2" t="s">
        <v>45</v>
      </c>
      <c r="Z3787" s="2" t="s">
        <v>914</v>
      </c>
      <c r="AA3787" s="2">
        <v>2020</v>
      </c>
      <c r="AB3787" s="6">
        <v>1</v>
      </c>
      <c r="AC3787" s="6">
        <v>1</v>
      </c>
      <c r="AD3787" s="6">
        <v>1</v>
      </c>
      <c r="AE3787" s="6">
        <v>100</v>
      </c>
      <c r="AF3787" s="6"/>
      <c r="AG3787" s="6"/>
      <c r="AH3787" s="2" t="s">
        <v>897</v>
      </c>
    </row>
    <row r="3788" spans="1:36" x14ac:dyDescent="0.25">
      <c r="A3788" s="2">
        <v>16</v>
      </c>
      <c r="B3788" s="2" t="s">
        <v>0</v>
      </c>
      <c r="C3788" s="2" t="s">
        <v>727</v>
      </c>
      <c r="D3788" s="2">
        <v>2023</v>
      </c>
      <c r="E3788" s="2" t="s">
        <v>1</v>
      </c>
      <c r="F3788" s="2" t="s">
        <v>2</v>
      </c>
      <c r="G3788" s="2" t="s">
        <v>3</v>
      </c>
      <c r="H3788" s="2" t="s">
        <v>4</v>
      </c>
      <c r="I3788" s="2" t="s">
        <v>768</v>
      </c>
      <c r="J3788" s="2" t="s">
        <v>682</v>
      </c>
      <c r="K3788" s="2" t="s">
        <v>889</v>
      </c>
      <c r="L3788" s="2" t="s">
        <v>818</v>
      </c>
      <c r="M3788" s="2" t="s">
        <v>819</v>
      </c>
      <c r="N3788" s="2" t="s">
        <v>6</v>
      </c>
      <c r="O3788" s="2" t="s">
        <v>7</v>
      </c>
      <c r="P3788" s="2" t="s">
        <v>24</v>
      </c>
      <c r="Q3788" s="2" t="s">
        <v>25</v>
      </c>
      <c r="R3788" s="2" t="s">
        <v>10</v>
      </c>
      <c r="S3788" s="2" t="s">
        <v>11</v>
      </c>
      <c r="T3788" s="2">
        <v>551</v>
      </c>
      <c r="U3788" s="2" t="s">
        <v>683</v>
      </c>
      <c r="V3788" s="2">
        <v>604</v>
      </c>
      <c r="W3788" s="2" t="s">
        <v>1601</v>
      </c>
      <c r="X3788" s="2" t="s">
        <v>917</v>
      </c>
      <c r="Y3788" s="2" t="s">
        <v>45</v>
      </c>
      <c r="Z3788" s="2" t="s">
        <v>914</v>
      </c>
      <c r="AA3788" s="2">
        <v>2021</v>
      </c>
      <c r="AB3788" s="6">
        <v>1</v>
      </c>
      <c r="AC3788" s="6">
        <v>1</v>
      </c>
      <c r="AD3788" s="6">
        <v>1</v>
      </c>
      <c r="AE3788" s="6">
        <v>100</v>
      </c>
      <c r="AF3788" s="6"/>
      <c r="AG3788" s="6"/>
      <c r="AH3788" s="2" t="s">
        <v>897</v>
      </c>
    </row>
    <row r="3789" spans="1:36" x14ac:dyDescent="0.25">
      <c r="A3789" s="2">
        <v>16</v>
      </c>
      <c r="B3789" s="2" t="s">
        <v>0</v>
      </c>
      <c r="C3789" s="2" t="s">
        <v>727</v>
      </c>
      <c r="D3789" s="2">
        <v>2023</v>
      </c>
      <c r="E3789" s="2" t="s">
        <v>1</v>
      </c>
      <c r="F3789" s="2" t="s">
        <v>2</v>
      </c>
      <c r="G3789" s="2" t="s">
        <v>3</v>
      </c>
      <c r="H3789" s="2" t="s">
        <v>4</v>
      </c>
      <c r="I3789" s="2" t="s">
        <v>768</v>
      </c>
      <c r="J3789" s="2" t="s">
        <v>682</v>
      </c>
      <c r="K3789" s="2" t="s">
        <v>889</v>
      </c>
      <c r="L3789" s="2" t="s">
        <v>818</v>
      </c>
      <c r="M3789" s="2" t="s">
        <v>819</v>
      </c>
      <c r="N3789" s="2" t="s">
        <v>6</v>
      </c>
      <c r="O3789" s="2" t="s">
        <v>7</v>
      </c>
      <c r="P3789" s="2" t="s">
        <v>24</v>
      </c>
      <c r="Q3789" s="2" t="s">
        <v>25</v>
      </c>
      <c r="R3789" s="2" t="s">
        <v>10</v>
      </c>
      <c r="S3789" s="2" t="s">
        <v>11</v>
      </c>
      <c r="T3789" s="2">
        <v>551</v>
      </c>
      <c r="U3789" s="2" t="s">
        <v>683</v>
      </c>
      <c r="V3789" s="2">
        <v>604</v>
      </c>
      <c r="W3789" s="2" t="s">
        <v>1601</v>
      </c>
      <c r="X3789" s="2" t="s">
        <v>917</v>
      </c>
      <c r="Y3789" s="2" t="s">
        <v>45</v>
      </c>
      <c r="Z3789" s="2" t="s">
        <v>914</v>
      </c>
      <c r="AA3789" s="2">
        <v>2022</v>
      </c>
      <c r="AB3789" s="6">
        <v>1</v>
      </c>
      <c r="AC3789" s="6">
        <v>1</v>
      </c>
      <c r="AD3789" s="6">
        <v>1</v>
      </c>
      <c r="AE3789" s="6">
        <v>100</v>
      </c>
      <c r="AF3789" s="6"/>
      <c r="AG3789" s="6"/>
      <c r="AH3789" s="2" t="s">
        <v>897</v>
      </c>
    </row>
    <row r="3790" spans="1:36" x14ac:dyDescent="0.25">
      <c r="A3790" s="2">
        <v>16</v>
      </c>
      <c r="B3790" s="2" t="s">
        <v>0</v>
      </c>
      <c r="C3790" s="2" t="s">
        <v>727</v>
      </c>
      <c r="D3790" s="2">
        <v>2023</v>
      </c>
      <c r="E3790" s="2" t="s">
        <v>1</v>
      </c>
      <c r="F3790" s="2" t="s">
        <v>2</v>
      </c>
      <c r="G3790" s="2" t="s">
        <v>3</v>
      </c>
      <c r="H3790" s="2" t="s">
        <v>4</v>
      </c>
      <c r="I3790" s="2" t="s">
        <v>768</v>
      </c>
      <c r="J3790" s="2" t="s">
        <v>682</v>
      </c>
      <c r="K3790" s="2" t="s">
        <v>889</v>
      </c>
      <c r="L3790" s="2" t="s">
        <v>818</v>
      </c>
      <c r="M3790" s="2" t="s">
        <v>819</v>
      </c>
      <c r="N3790" s="2" t="s">
        <v>6</v>
      </c>
      <c r="O3790" s="2" t="s">
        <v>7</v>
      </c>
      <c r="P3790" s="2" t="s">
        <v>24</v>
      </c>
      <c r="Q3790" s="2" t="s">
        <v>25</v>
      </c>
      <c r="R3790" s="2" t="s">
        <v>10</v>
      </c>
      <c r="S3790" s="2" t="s">
        <v>11</v>
      </c>
      <c r="T3790" s="2">
        <v>551</v>
      </c>
      <c r="U3790" s="2" t="s">
        <v>683</v>
      </c>
      <c r="V3790" s="2">
        <v>604</v>
      </c>
      <c r="W3790" s="2" t="s">
        <v>1601</v>
      </c>
      <c r="X3790" s="2" t="s">
        <v>917</v>
      </c>
      <c r="Y3790" s="2" t="s">
        <v>45</v>
      </c>
      <c r="Z3790" s="2" t="s">
        <v>914</v>
      </c>
      <c r="AA3790" s="2">
        <v>2023</v>
      </c>
      <c r="AB3790" s="6">
        <v>1</v>
      </c>
      <c r="AC3790" s="6">
        <v>1</v>
      </c>
      <c r="AD3790" s="6">
        <v>1</v>
      </c>
      <c r="AE3790" s="6">
        <v>100</v>
      </c>
      <c r="AF3790" s="6">
        <v>100</v>
      </c>
      <c r="AG3790" s="6">
        <v>80</v>
      </c>
      <c r="AH3790" s="2" t="s">
        <v>897</v>
      </c>
      <c r="AI3790" t="s">
        <v>5652</v>
      </c>
      <c r="AJ3790" t="s">
        <v>5653</v>
      </c>
    </row>
    <row r="3791" spans="1:36" x14ac:dyDescent="0.25">
      <c r="A3791" s="2">
        <v>16</v>
      </c>
      <c r="B3791" s="2" t="s">
        <v>0</v>
      </c>
      <c r="C3791" s="2" t="s">
        <v>727</v>
      </c>
      <c r="D3791" s="2">
        <v>2023</v>
      </c>
      <c r="E3791" s="2" t="s">
        <v>1</v>
      </c>
      <c r="F3791" s="2" t="s">
        <v>2</v>
      </c>
      <c r="G3791" s="2" t="s">
        <v>3</v>
      </c>
      <c r="H3791" s="2" t="s">
        <v>4</v>
      </c>
      <c r="I3791" s="2" t="s">
        <v>768</v>
      </c>
      <c r="J3791" s="2" t="s">
        <v>682</v>
      </c>
      <c r="K3791" s="2" t="s">
        <v>889</v>
      </c>
      <c r="L3791" s="2" t="s">
        <v>818</v>
      </c>
      <c r="M3791" s="2" t="s">
        <v>819</v>
      </c>
      <c r="N3791" s="2" t="s">
        <v>6</v>
      </c>
      <c r="O3791" s="2" t="s">
        <v>7</v>
      </c>
      <c r="P3791" s="2" t="s">
        <v>24</v>
      </c>
      <c r="Q3791" s="2" t="s">
        <v>25</v>
      </c>
      <c r="R3791" s="2" t="s">
        <v>10</v>
      </c>
      <c r="S3791" s="2" t="s">
        <v>11</v>
      </c>
      <c r="T3791" s="2">
        <v>551</v>
      </c>
      <c r="U3791" s="2" t="s">
        <v>683</v>
      </c>
      <c r="V3791" s="2">
        <v>604</v>
      </c>
      <c r="W3791" s="2" t="s">
        <v>1601</v>
      </c>
      <c r="X3791" s="2" t="s">
        <v>917</v>
      </c>
      <c r="Y3791" s="2" t="s">
        <v>45</v>
      </c>
      <c r="Z3791" s="2" t="s">
        <v>914</v>
      </c>
      <c r="AA3791" s="2">
        <v>2024</v>
      </c>
      <c r="AB3791" s="6">
        <v>1</v>
      </c>
      <c r="AC3791" s="6">
        <v>1</v>
      </c>
      <c r="AD3791" s="6">
        <v>0</v>
      </c>
      <c r="AE3791" s="6">
        <v>0</v>
      </c>
      <c r="AF3791" s="6"/>
      <c r="AG3791" s="6"/>
      <c r="AH3791" s="2" t="s">
        <v>897</v>
      </c>
    </row>
    <row r="3792" spans="1:36" x14ac:dyDescent="0.25">
      <c r="A3792" s="2">
        <v>16</v>
      </c>
      <c r="B3792" s="2" t="s">
        <v>0</v>
      </c>
      <c r="C3792" s="2" t="s">
        <v>727</v>
      </c>
      <c r="D3792" s="2">
        <v>2023</v>
      </c>
      <c r="E3792" s="2" t="s">
        <v>1</v>
      </c>
      <c r="F3792" s="2" t="s">
        <v>2</v>
      </c>
      <c r="G3792" s="2" t="s">
        <v>3</v>
      </c>
      <c r="H3792" s="2" t="s">
        <v>4</v>
      </c>
      <c r="I3792" s="2" t="s">
        <v>768</v>
      </c>
      <c r="J3792" s="2" t="s">
        <v>682</v>
      </c>
      <c r="K3792" s="2" t="s">
        <v>889</v>
      </c>
      <c r="L3792" s="2" t="s">
        <v>818</v>
      </c>
      <c r="M3792" s="2" t="s">
        <v>819</v>
      </c>
      <c r="N3792" s="2" t="s">
        <v>6</v>
      </c>
      <c r="O3792" s="2" t="s">
        <v>7</v>
      </c>
      <c r="P3792" s="2" t="s">
        <v>24</v>
      </c>
      <c r="Q3792" s="2" t="s">
        <v>25</v>
      </c>
      <c r="R3792" s="2" t="s">
        <v>10</v>
      </c>
      <c r="S3792" s="2" t="s">
        <v>11</v>
      </c>
      <c r="T3792" s="2">
        <v>552</v>
      </c>
      <c r="U3792" s="2" t="s">
        <v>684</v>
      </c>
      <c r="V3792" s="2">
        <v>605</v>
      </c>
      <c r="W3792" s="2" t="s">
        <v>1602</v>
      </c>
      <c r="X3792" s="2" t="s">
        <v>913</v>
      </c>
      <c r="Y3792" s="2" t="s">
        <v>45</v>
      </c>
      <c r="Z3792" s="2" t="s">
        <v>914</v>
      </c>
      <c r="AA3792" s="2">
        <v>2020</v>
      </c>
      <c r="AB3792" s="6">
        <v>100</v>
      </c>
      <c r="AC3792" s="6">
        <v>100</v>
      </c>
      <c r="AD3792" s="6">
        <v>100</v>
      </c>
      <c r="AE3792" s="6">
        <v>100</v>
      </c>
      <c r="AF3792" s="6"/>
      <c r="AG3792" s="6"/>
      <c r="AH3792" s="2" t="s">
        <v>897</v>
      </c>
    </row>
    <row r="3793" spans="1:36" x14ac:dyDescent="0.25">
      <c r="A3793" s="2">
        <v>16</v>
      </c>
      <c r="B3793" s="2" t="s">
        <v>0</v>
      </c>
      <c r="C3793" s="2" t="s">
        <v>727</v>
      </c>
      <c r="D3793" s="2">
        <v>2023</v>
      </c>
      <c r="E3793" s="2" t="s">
        <v>1</v>
      </c>
      <c r="F3793" s="2" t="s">
        <v>2</v>
      </c>
      <c r="G3793" s="2" t="s">
        <v>3</v>
      </c>
      <c r="H3793" s="2" t="s">
        <v>4</v>
      </c>
      <c r="I3793" s="2" t="s">
        <v>768</v>
      </c>
      <c r="J3793" s="2" t="s">
        <v>682</v>
      </c>
      <c r="K3793" s="2" t="s">
        <v>889</v>
      </c>
      <c r="L3793" s="2" t="s">
        <v>818</v>
      </c>
      <c r="M3793" s="2" t="s">
        <v>819</v>
      </c>
      <c r="N3793" s="2" t="s">
        <v>6</v>
      </c>
      <c r="O3793" s="2" t="s">
        <v>7</v>
      </c>
      <c r="P3793" s="2" t="s">
        <v>24</v>
      </c>
      <c r="Q3793" s="2" t="s">
        <v>25</v>
      </c>
      <c r="R3793" s="2" t="s">
        <v>10</v>
      </c>
      <c r="S3793" s="2" t="s">
        <v>11</v>
      </c>
      <c r="T3793" s="2">
        <v>552</v>
      </c>
      <c r="U3793" s="2" t="s">
        <v>684</v>
      </c>
      <c r="V3793" s="2">
        <v>605</v>
      </c>
      <c r="W3793" s="2" t="s">
        <v>1602</v>
      </c>
      <c r="X3793" s="2" t="s">
        <v>913</v>
      </c>
      <c r="Y3793" s="2" t="s">
        <v>45</v>
      </c>
      <c r="Z3793" s="2" t="s">
        <v>914</v>
      </c>
      <c r="AA3793" s="2">
        <v>2021</v>
      </c>
      <c r="AB3793" s="6">
        <v>100</v>
      </c>
      <c r="AC3793" s="6">
        <v>100</v>
      </c>
      <c r="AD3793" s="6">
        <v>100</v>
      </c>
      <c r="AE3793" s="6">
        <v>100</v>
      </c>
      <c r="AF3793" s="6"/>
      <c r="AG3793" s="6"/>
      <c r="AH3793" s="2" t="s">
        <v>897</v>
      </c>
    </row>
    <row r="3794" spans="1:36" x14ac:dyDescent="0.25">
      <c r="A3794" s="2">
        <v>16</v>
      </c>
      <c r="B3794" s="2" t="s">
        <v>0</v>
      </c>
      <c r="C3794" s="2" t="s">
        <v>727</v>
      </c>
      <c r="D3794" s="2">
        <v>2023</v>
      </c>
      <c r="E3794" s="2" t="s">
        <v>1</v>
      </c>
      <c r="F3794" s="2" t="s">
        <v>2</v>
      </c>
      <c r="G3794" s="2" t="s">
        <v>3</v>
      </c>
      <c r="H3794" s="2" t="s">
        <v>4</v>
      </c>
      <c r="I3794" s="2" t="s">
        <v>768</v>
      </c>
      <c r="J3794" s="2" t="s">
        <v>682</v>
      </c>
      <c r="K3794" s="2" t="s">
        <v>889</v>
      </c>
      <c r="L3794" s="2" t="s">
        <v>818</v>
      </c>
      <c r="M3794" s="2" t="s">
        <v>819</v>
      </c>
      <c r="N3794" s="2" t="s">
        <v>6</v>
      </c>
      <c r="O3794" s="2" t="s">
        <v>7</v>
      </c>
      <c r="P3794" s="2" t="s">
        <v>24</v>
      </c>
      <c r="Q3794" s="2" t="s">
        <v>25</v>
      </c>
      <c r="R3794" s="2" t="s">
        <v>10</v>
      </c>
      <c r="S3794" s="2" t="s">
        <v>11</v>
      </c>
      <c r="T3794" s="2">
        <v>552</v>
      </c>
      <c r="U3794" s="2" t="s">
        <v>684</v>
      </c>
      <c r="V3794" s="2">
        <v>605</v>
      </c>
      <c r="W3794" s="2" t="s">
        <v>1602</v>
      </c>
      <c r="X3794" s="2" t="s">
        <v>913</v>
      </c>
      <c r="Y3794" s="2" t="s">
        <v>45</v>
      </c>
      <c r="Z3794" s="2" t="s">
        <v>914</v>
      </c>
      <c r="AA3794" s="2">
        <v>2022</v>
      </c>
      <c r="AB3794" s="6">
        <v>100</v>
      </c>
      <c r="AC3794" s="6">
        <v>100</v>
      </c>
      <c r="AD3794" s="6">
        <v>100</v>
      </c>
      <c r="AE3794" s="6">
        <v>100</v>
      </c>
      <c r="AF3794" s="6"/>
      <c r="AG3794" s="6"/>
      <c r="AH3794" s="2" t="s">
        <v>897</v>
      </c>
    </row>
    <row r="3795" spans="1:36" x14ac:dyDescent="0.25">
      <c r="A3795" s="2">
        <v>16</v>
      </c>
      <c r="B3795" s="2" t="s">
        <v>0</v>
      </c>
      <c r="C3795" s="2" t="s">
        <v>727</v>
      </c>
      <c r="D3795" s="2">
        <v>2023</v>
      </c>
      <c r="E3795" s="2" t="s">
        <v>1</v>
      </c>
      <c r="F3795" s="2" t="s">
        <v>2</v>
      </c>
      <c r="G3795" s="2" t="s">
        <v>3</v>
      </c>
      <c r="H3795" s="2" t="s">
        <v>4</v>
      </c>
      <c r="I3795" s="2" t="s">
        <v>768</v>
      </c>
      <c r="J3795" s="2" t="s">
        <v>682</v>
      </c>
      <c r="K3795" s="2" t="s">
        <v>889</v>
      </c>
      <c r="L3795" s="2" t="s">
        <v>818</v>
      </c>
      <c r="M3795" s="2" t="s">
        <v>819</v>
      </c>
      <c r="N3795" s="2" t="s">
        <v>6</v>
      </c>
      <c r="O3795" s="2" t="s">
        <v>7</v>
      </c>
      <c r="P3795" s="2" t="s">
        <v>24</v>
      </c>
      <c r="Q3795" s="2" t="s">
        <v>25</v>
      </c>
      <c r="R3795" s="2" t="s">
        <v>10</v>
      </c>
      <c r="S3795" s="2" t="s">
        <v>11</v>
      </c>
      <c r="T3795" s="2">
        <v>552</v>
      </c>
      <c r="U3795" s="2" t="s">
        <v>684</v>
      </c>
      <c r="V3795" s="2">
        <v>605</v>
      </c>
      <c r="W3795" s="2" t="s">
        <v>1602</v>
      </c>
      <c r="X3795" s="2" t="s">
        <v>913</v>
      </c>
      <c r="Y3795" s="2" t="s">
        <v>45</v>
      </c>
      <c r="Z3795" s="2" t="s">
        <v>914</v>
      </c>
      <c r="AA3795" s="2">
        <v>2023</v>
      </c>
      <c r="AB3795" s="6">
        <v>100</v>
      </c>
      <c r="AC3795" s="6">
        <v>100</v>
      </c>
      <c r="AD3795" s="6">
        <v>100</v>
      </c>
      <c r="AE3795" s="6">
        <v>100</v>
      </c>
      <c r="AF3795" s="6">
        <v>100</v>
      </c>
      <c r="AG3795" s="6">
        <v>80</v>
      </c>
      <c r="AH3795" s="2" t="s">
        <v>897</v>
      </c>
      <c r="AI3795" t="s">
        <v>5654</v>
      </c>
      <c r="AJ3795" t="s">
        <v>5655</v>
      </c>
    </row>
    <row r="3796" spans="1:36" x14ac:dyDescent="0.25">
      <c r="A3796" s="2">
        <v>16</v>
      </c>
      <c r="B3796" s="2" t="s">
        <v>0</v>
      </c>
      <c r="C3796" s="2" t="s">
        <v>727</v>
      </c>
      <c r="D3796" s="2">
        <v>2023</v>
      </c>
      <c r="E3796" s="2" t="s">
        <v>1</v>
      </c>
      <c r="F3796" s="2" t="s">
        <v>2</v>
      </c>
      <c r="G3796" s="2" t="s">
        <v>3</v>
      </c>
      <c r="H3796" s="2" t="s">
        <v>4</v>
      </c>
      <c r="I3796" s="2" t="s">
        <v>768</v>
      </c>
      <c r="J3796" s="2" t="s">
        <v>682</v>
      </c>
      <c r="K3796" s="2" t="s">
        <v>889</v>
      </c>
      <c r="L3796" s="2" t="s">
        <v>818</v>
      </c>
      <c r="M3796" s="2" t="s">
        <v>819</v>
      </c>
      <c r="N3796" s="2" t="s">
        <v>6</v>
      </c>
      <c r="O3796" s="2" t="s">
        <v>7</v>
      </c>
      <c r="P3796" s="2" t="s">
        <v>24</v>
      </c>
      <c r="Q3796" s="2" t="s">
        <v>25</v>
      </c>
      <c r="R3796" s="2" t="s">
        <v>10</v>
      </c>
      <c r="S3796" s="2" t="s">
        <v>11</v>
      </c>
      <c r="T3796" s="2">
        <v>552</v>
      </c>
      <c r="U3796" s="2" t="s">
        <v>684</v>
      </c>
      <c r="V3796" s="2">
        <v>605</v>
      </c>
      <c r="W3796" s="2" t="s">
        <v>1602</v>
      </c>
      <c r="X3796" s="2" t="s">
        <v>913</v>
      </c>
      <c r="Y3796" s="2" t="s">
        <v>45</v>
      </c>
      <c r="Z3796" s="2" t="s">
        <v>914</v>
      </c>
      <c r="AA3796" s="2">
        <v>2024</v>
      </c>
      <c r="AB3796" s="6">
        <v>100</v>
      </c>
      <c r="AC3796" s="6">
        <v>100</v>
      </c>
      <c r="AD3796" s="6">
        <v>0</v>
      </c>
      <c r="AE3796" s="6">
        <v>0</v>
      </c>
      <c r="AF3796" s="6"/>
      <c r="AG3796" s="6"/>
      <c r="AH3796" s="2" t="s">
        <v>897</v>
      </c>
    </row>
    <row r="3797" spans="1:36" x14ac:dyDescent="0.25">
      <c r="A3797" s="2">
        <v>16</v>
      </c>
      <c r="B3797" s="2" t="s">
        <v>0</v>
      </c>
      <c r="C3797" s="2" t="s">
        <v>727</v>
      </c>
      <c r="D3797" s="2">
        <v>2023</v>
      </c>
      <c r="E3797" s="2" t="s">
        <v>1</v>
      </c>
      <c r="F3797" s="2" t="s">
        <v>2</v>
      </c>
      <c r="G3797" s="2" t="s">
        <v>3</v>
      </c>
      <c r="H3797" s="2" t="s">
        <v>4</v>
      </c>
      <c r="I3797" s="2" t="s">
        <v>768</v>
      </c>
      <c r="J3797" s="2" t="s">
        <v>682</v>
      </c>
      <c r="K3797" s="2" t="s">
        <v>889</v>
      </c>
      <c r="L3797" s="2" t="s">
        <v>818</v>
      </c>
      <c r="M3797" s="2" t="s">
        <v>819</v>
      </c>
      <c r="N3797" s="2" t="s">
        <v>6</v>
      </c>
      <c r="O3797" s="2" t="s">
        <v>7</v>
      </c>
      <c r="P3797" s="2" t="s">
        <v>24</v>
      </c>
      <c r="Q3797" s="2" t="s">
        <v>25</v>
      </c>
      <c r="R3797" s="2" t="s">
        <v>10</v>
      </c>
      <c r="S3797" s="2" t="s">
        <v>11</v>
      </c>
      <c r="T3797" s="2">
        <v>553</v>
      </c>
      <c r="U3797" s="2" t="s">
        <v>685</v>
      </c>
      <c r="V3797" s="2">
        <v>606</v>
      </c>
      <c r="W3797" s="2" t="s">
        <v>1603</v>
      </c>
      <c r="X3797" s="2" t="s">
        <v>913</v>
      </c>
      <c r="Y3797" s="2" t="s">
        <v>45</v>
      </c>
      <c r="Z3797" s="2" t="s">
        <v>914</v>
      </c>
      <c r="AA3797" s="2">
        <v>2020</v>
      </c>
      <c r="AB3797" s="6">
        <v>0</v>
      </c>
      <c r="AC3797" s="6">
        <v>0</v>
      </c>
      <c r="AD3797" s="6">
        <v>0</v>
      </c>
      <c r="AE3797" s="6">
        <v>0</v>
      </c>
      <c r="AF3797" s="6"/>
      <c r="AG3797" s="6"/>
      <c r="AH3797" s="2" t="s">
        <v>898</v>
      </c>
    </row>
    <row r="3798" spans="1:36" x14ac:dyDescent="0.25">
      <c r="A3798" s="2">
        <v>16</v>
      </c>
      <c r="B3798" s="2" t="s">
        <v>0</v>
      </c>
      <c r="C3798" s="2" t="s">
        <v>727</v>
      </c>
      <c r="D3798" s="2">
        <v>2023</v>
      </c>
      <c r="E3798" s="2" t="s">
        <v>1</v>
      </c>
      <c r="F3798" s="2" t="s">
        <v>2</v>
      </c>
      <c r="G3798" s="2" t="s">
        <v>3</v>
      </c>
      <c r="H3798" s="2" t="s">
        <v>4</v>
      </c>
      <c r="I3798" s="2" t="s">
        <v>768</v>
      </c>
      <c r="J3798" s="2" t="s">
        <v>682</v>
      </c>
      <c r="K3798" s="2" t="s">
        <v>889</v>
      </c>
      <c r="L3798" s="2" t="s">
        <v>818</v>
      </c>
      <c r="M3798" s="2" t="s">
        <v>819</v>
      </c>
      <c r="N3798" s="2" t="s">
        <v>6</v>
      </c>
      <c r="O3798" s="2" t="s">
        <v>7</v>
      </c>
      <c r="P3798" s="2" t="s">
        <v>24</v>
      </c>
      <c r="Q3798" s="2" t="s">
        <v>25</v>
      </c>
      <c r="R3798" s="2" t="s">
        <v>10</v>
      </c>
      <c r="S3798" s="2" t="s">
        <v>11</v>
      </c>
      <c r="T3798" s="2">
        <v>553</v>
      </c>
      <c r="U3798" s="2" t="s">
        <v>685</v>
      </c>
      <c r="V3798" s="2">
        <v>606</v>
      </c>
      <c r="W3798" s="2" t="s">
        <v>1603</v>
      </c>
      <c r="X3798" s="2" t="s">
        <v>913</v>
      </c>
      <c r="Y3798" s="2" t="s">
        <v>45</v>
      </c>
      <c r="Z3798" s="2" t="s">
        <v>914</v>
      </c>
      <c r="AA3798" s="2">
        <v>2021</v>
      </c>
      <c r="AB3798" s="6">
        <v>18</v>
      </c>
      <c r="AC3798" s="6">
        <v>90</v>
      </c>
      <c r="AD3798" s="6">
        <v>100</v>
      </c>
      <c r="AE3798" s="6">
        <v>111.11</v>
      </c>
      <c r="AF3798" s="6"/>
      <c r="AG3798" s="6"/>
      <c r="AH3798" s="2" t="s">
        <v>898</v>
      </c>
    </row>
    <row r="3799" spans="1:36" x14ac:dyDescent="0.25">
      <c r="A3799" s="2">
        <v>16</v>
      </c>
      <c r="B3799" s="2" t="s">
        <v>0</v>
      </c>
      <c r="C3799" s="2" t="s">
        <v>727</v>
      </c>
      <c r="D3799" s="2">
        <v>2023</v>
      </c>
      <c r="E3799" s="2" t="s">
        <v>1</v>
      </c>
      <c r="F3799" s="2" t="s">
        <v>2</v>
      </c>
      <c r="G3799" s="2" t="s">
        <v>3</v>
      </c>
      <c r="H3799" s="2" t="s">
        <v>4</v>
      </c>
      <c r="I3799" s="2" t="s">
        <v>768</v>
      </c>
      <c r="J3799" s="2" t="s">
        <v>682</v>
      </c>
      <c r="K3799" s="2" t="s">
        <v>889</v>
      </c>
      <c r="L3799" s="2" t="s">
        <v>818</v>
      </c>
      <c r="M3799" s="2" t="s">
        <v>819</v>
      </c>
      <c r="N3799" s="2" t="s">
        <v>6</v>
      </c>
      <c r="O3799" s="2" t="s">
        <v>7</v>
      </c>
      <c r="P3799" s="2" t="s">
        <v>24</v>
      </c>
      <c r="Q3799" s="2" t="s">
        <v>25</v>
      </c>
      <c r="R3799" s="2" t="s">
        <v>10</v>
      </c>
      <c r="S3799" s="2" t="s">
        <v>11</v>
      </c>
      <c r="T3799" s="2">
        <v>553</v>
      </c>
      <c r="U3799" s="2" t="s">
        <v>685</v>
      </c>
      <c r="V3799" s="2">
        <v>606</v>
      </c>
      <c r="W3799" s="2" t="s">
        <v>1603</v>
      </c>
      <c r="X3799" s="2" t="s">
        <v>913</v>
      </c>
      <c r="Y3799" s="2" t="s">
        <v>45</v>
      </c>
      <c r="Z3799" s="2" t="s">
        <v>914</v>
      </c>
      <c r="AA3799" s="2">
        <v>2022</v>
      </c>
      <c r="AB3799" s="6">
        <v>22</v>
      </c>
      <c r="AC3799" s="6">
        <v>90</v>
      </c>
      <c r="AD3799" s="6">
        <v>90</v>
      </c>
      <c r="AE3799" s="6">
        <v>100</v>
      </c>
      <c r="AF3799" s="6"/>
      <c r="AG3799" s="6"/>
      <c r="AH3799" s="2" t="s">
        <v>898</v>
      </c>
    </row>
    <row r="3800" spans="1:36" x14ac:dyDescent="0.25">
      <c r="A3800" s="2">
        <v>16</v>
      </c>
      <c r="B3800" s="2" t="s">
        <v>0</v>
      </c>
      <c r="C3800" s="2" t="s">
        <v>727</v>
      </c>
      <c r="D3800" s="2">
        <v>2023</v>
      </c>
      <c r="E3800" s="2" t="s">
        <v>1</v>
      </c>
      <c r="F3800" s="2" t="s">
        <v>2</v>
      </c>
      <c r="G3800" s="2" t="s">
        <v>3</v>
      </c>
      <c r="H3800" s="2" t="s">
        <v>4</v>
      </c>
      <c r="I3800" s="2" t="s">
        <v>768</v>
      </c>
      <c r="J3800" s="2" t="s">
        <v>682</v>
      </c>
      <c r="K3800" s="2" t="s">
        <v>889</v>
      </c>
      <c r="L3800" s="2" t="s">
        <v>818</v>
      </c>
      <c r="M3800" s="2" t="s">
        <v>819</v>
      </c>
      <c r="N3800" s="2" t="s">
        <v>6</v>
      </c>
      <c r="O3800" s="2" t="s">
        <v>7</v>
      </c>
      <c r="P3800" s="2" t="s">
        <v>24</v>
      </c>
      <c r="Q3800" s="2" t="s">
        <v>25</v>
      </c>
      <c r="R3800" s="2" t="s">
        <v>10</v>
      </c>
      <c r="S3800" s="2" t="s">
        <v>11</v>
      </c>
      <c r="T3800" s="2">
        <v>553</v>
      </c>
      <c r="U3800" s="2" t="s">
        <v>685</v>
      </c>
      <c r="V3800" s="2">
        <v>606</v>
      </c>
      <c r="W3800" s="2" t="s">
        <v>1603</v>
      </c>
      <c r="X3800" s="2" t="s">
        <v>913</v>
      </c>
      <c r="Y3800" s="2" t="s">
        <v>45</v>
      </c>
      <c r="Z3800" s="2" t="s">
        <v>914</v>
      </c>
      <c r="AA3800" s="2">
        <v>2023</v>
      </c>
      <c r="AB3800" s="6">
        <v>25</v>
      </c>
      <c r="AC3800" s="6">
        <v>90</v>
      </c>
      <c r="AD3800" s="6">
        <v>90</v>
      </c>
      <c r="AE3800" s="6">
        <v>100</v>
      </c>
      <c r="AF3800" s="6">
        <v>103.7</v>
      </c>
      <c r="AG3800" s="6">
        <v>77.78</v>
      </c>
      <c r="AH3800" s="2" t="s">
        <v>898</v>
      </c>
      <c r="AI3800" t="s">
        <v>5656</v>
      </c>
      <c r="AJ3800" t="s">
        <v>5657</v>
      </c>
    </row>
    <row r="3801" spans="1:36" x14ac:dyDescent="0.25">
      <c r="A3801" s="2">
        <v>16</v>
      </c>
      <c r="B3801" s="2" t="s">
        <v>0</v>
      </c>
      <c r="C3801" s="2" t="s">
        <v>727</v>
      </c>
      <c r="D3801" s="2">
        <v>2023</v>
      </c>
      <c r="E3801" s="2" t="s">
        <v>1</v>
      </c>
      <c r="F3801" s="2" t="s">
        <v>2</v>
      </c>
      <c r="G3801" s="2" t="s">
        <v>3</v>
      </c>
      <c r="H3801" s="2" t="s">
        <v>4</v>
      </c>
      <c r="I3801" s="2" t="s">
        <v>768</v>
      </c>
      <c r="J3801" s="2" t="s">
        <v>682</v>
      </c>
      <c r="K3801" s="2" t="s">
        <v>889</v>
      </c>
      <c r="L3801" s="2" t="s">
        <v>818</v>
      </c>
      <c r="M3801" s="2" t="s">
        <v>819</v>
      </c>
      <c r="N3801" s="2" t="s">
        <v>6</v>
      </c>
      <c r="O3801" s="2" t="s">
        <v>7</v>
      </c>
      <c r="P3801" s="2" t="s">
        <v>24</v>
      </c>
      <c r="Q3801" s="2" t="s">
        <v>25</v>
      </c>
      <c r="R3801" s="2" t="s">
        <v>10</v>
      </c>
      <c r="S3801" s="2" t="s">
        <v>11</v>
      </c>
      <c r="T3801" s="2">
        <v>553</v>
      </c>
      <c r="U3801" s="2" t="s">
        <v>685</v>
      </c>
      <c r="V3801" s="2">
        <v>606</v>
      </c>
      <c r="W3801" s="2" t="s">
        <v>1603</v>
      </c>
      <c r="X3801" s="2" t="s">
        <v>913</v>
      </c>
      <c r="Y3801" s="2" t="s">
        <v>45</v>
      </c>
      <c r="Z3801" s="2" t="s">
        <v>914</v>
      </c>
      <c r="AA3801" s="2">
        <v>2024</v>
      </c>
      <c r="AB3801" s="6">
        <v>25</v>
      </c>
      <c r="AC3801" s="6">
        <v>90</v>
      </c>
      <c r="AD3801" s="6">
        <v>0</v>
      </c>
      <c r="AE3801" s="6">
        <v>0</v>
      </c>
      <c r="AF3801" s="6"/>
      <c r="AG3801" s="6"/>
      <c r="AH3801" s="2" t="s">
        <v>898</v>
      </c>
    </row>
    <row r="3802" spans="1:36" x14ac:dyDescent="0.25">
      <c r="A3802" s="2">
        <v>16</v>
      </c>
      <c r="B3802" s="2" t="s">
        <v>0</v>
      </c>
      <c r="C3802" s="2" t="s">
        <v>727</v>
      </c>
      <c r="D3802" s="2">
        <v>2023</v>
      </c>
      <c r="E3802" s="2" t="s">
        <v>1</v>
      </c>
      <c r="F3802" s="2" t="s">
        <v>2</v>
      </c>
      <c r="G3802" s="2" t="s">
        <v>3</v>
      </c>
      <c r="H3802" s="2" t="s">
        <v>4</v>
      </c>
      <c r="I3802" s="2" t="s">
        <v>768</v>
      </c>
      <c r="J3802" s="2" t="s">
        <v>682</v>
      </c>
      <c r="K3802" s="2" t="s">
        <v>889</v>
      </c>
      <c r="L3802" s="2" t="s">
        <v>818</v>
      </c>
      <c r="M3802" s="2" t="s">
        <v>819</v>
      </c>
      <c r="N3802" s="2" t="s">
        <v>6</v>
      </c>
      <c r="O3802" s="2" t="s">
        <v>7</v>
      </c>
      <c r="P3802" s="2" t="s">
        <v>24</v>
      </c>
      <c r="Q3802" s="2" t="s">
        <v>25</v>
      </c>
      <c r="R3802" s="2" t="s">
        <v>10</v>
      </c>
      <c r="S3802" s="2" t="s">
        <v>11</v>
      </c>
      <c r="T3802" s="2">
        <v>553</v>
      </c>
      <c r="U3802" s="2" t="s">
        <v>685</v>
      </c>
      <c r="V3802" s="2">
        <v>607</v>
      </c>
      <c r="W3802" s="2" t="s">
        <v>1604</v>
      </c>
      <c r="X3802" s="2" t="s">
        <v>913</v>
      </c>
      <c r="Y3802" s="2" t="s">
        <v>45</v>
      </c>
      <c r="Z3802" s="2" t="s">
        <v>914</v>
      </c>
      <c r="AA3802" s="2">
        <v>2020</v>
      </c>
      <c r="AB3802" s="6">
        <v>0</v>
      </c>
      <c r="AC3802" s="6">
        <v>0</v>
      </c>
      <c r="AD3802" s="6">
        <v>0</v>
      </c>
      <c r="AE3802" s="6">
        <v>0</v>
      </c>
      <c r="AF3802" s="6"/>
      <c r="AG3802" s="6"/>
      <c r="AH3802" s="2" t="s">
        <v>898</v>
      </c>
    </row>
    <row r="3803" spans="1:36" x14ac:dyDescent="0.25">
      <c r="A3803" s="2">
        <v>16</v>
      </c>
      <c r="B3803" s="2" t="s">
        <v>0</v>
      </c>
      <c r="C3803" s="2" t="s">
        <v>727</v>
      </c>
      <c r="D3803" s="2">
        <v>2023</v>
      </c>
      <c r="E3803" s="2" t="s">
        <v>1</v>
      </c>
      <c r="F3803" s="2" t="s">
        <v>2</v>
      </c>
      <c r="G3803" s="2" t="s">
        <v>3</v>
      </c>
      <c r="H3803" s="2" t="s">
        <v>4</v>
      </c>
      <c r="I3803" s="2" t="s">
        <v>768</v>
      </c>
      <c r="J3803" s="2" t="s">
        <v>682</v>
      </c>
      <c r="K3803" s="2" t="s">
        <v>889</v>
      </c>
      <c r="L3803" s="2" t="s">
        <v>818</v>
      </c>
      <c r="M3803" s="2" t="s">
        <v>819</v>
      </c>
      <c r="N3803" s="2" t="s">
        <v>6</v>
      </c>
      <c r="O3803" s="2" t="s">
        <v>7</v>
      </c>
      <c r="P3803" s="2" t="s">
        <v>24</v>
      </c>
      <c r="Q3803" s="2" t="s">
        <v>25</v>
      </c>
      <c r="R3803" s="2" t="s">
        <v>10</v>
      </c>
      <c r="S3803" s="2" t="s">
        <v>11</v>
      </c>
      <c r="T3803" s="2">
        <v>553</v>
      </c>
      <c r="U3803" s="2" t="s">
        <v>685</v>
      </c>
      <c r="V3803" s="2">
        <v>607</v>
      </c>
      <c r="W3803" s="2" t="s">
        <v>1604</v>
      </c>
      <c r="X3803" s="2" t="s">
        <v>913</v>
      </c>
      <c r="Y3803" s="2" t="s">
        <v>45</v>
      </c>
      <c r="Z3803" s="2" t="s">
        <v>914</v>
      </c>
      <c r="AA3803" s="2">
        <v>2021</v>
      </c>
      <c r="AB3803" s="6">
        <v>21</v>
      </c>
      <c r="AC3803" s="6">
        <v>90</v>
      </c>
      <c r="AD3803" s="6">
        <v>100</v>
      </c>
      <c r="AE3803" s="6">
        <v>111.11</v>
      </c>
      <c r="AF3803" s="6"/>
      <c r="AG3803" s="6"/>
      <c r="AH3803" s="2" t="s">
        <v>898</v>
      </c>
    </row>
    <row r="3804" spans="1:36" x14ac:dyDescent="0.25">
      <c r="A3804" s="2">
        <v>16</v>
      </c>
      <c r="B3804" s="2" t="s">
        <v>0</v>
      </c>
      <c r="C3804" s="2" t="s">
        <v>727</v>
      </c>
      <c r="D3804" s="2">
        <v>2023</v>
      </c>
      <c r="E3804" s="2" t="s">
        <v>1</v>
      </c>
      <c r="F3804" s="2" t="s">
        <v>2</v>
      </c>
      <c r="G3804" s="2" t="s">
        <v>3</v>
      </c>
      <c r="H3804" s="2" t="s">
        <v>4</v>
      </c>
      <c r="I3804" s="2" t="s">
        <v>768</v>
      </c>
      <c r="J3804" s="2" t="s">
        <v>682</v>
      </c>
      <c r="K3804" s="2" t="s">
        <v>889</v>
      </c>
      <c r="L3804" s="2" t="s">
        <v>818</v>
      </c>
      <c r="M3804" s="2" t="s">
        <v>819</v>
      </c>
      <c r="N3804" s="2" t="s">
        <v>6</v>
      </c>
      <c r="O3804" s="2" t="s">
        <v>7</v>
      </c>
      <c r="P3804" s="2" t="s">
        <v>24</v>
      </c>
      <c r="Q3804" s="2" t="s">
        <v>25</v>
      </c>
      <c r="R3804" s="2" t="s">
        <v>10</v>
      </c>
      <c r="S3804" s="2" t="s">
        <v>11</v>
      </c>
      <c r="T3804" s="2">
        <v>553</v>
      </c>
      <c r="U3804" s="2" t="s">
        <v>685</v>
      </c>
      <c r="V3804" s="2">
        <v>607</v>
      </c>
      <c r="W3804" s="2" t="s">
        <v>1604</v>
      </c>
      <c r="X3804" s="2" t="s">
        <v>913</v>
      </c>
      <c r="Y3804" s="2" t="s">
        <v>45</v>
      </c>
      <c r="Z3804" s="2" t="s">
        <v>914</v>
      </c>
      <c r="AA3804" s="2">
        <v>2022</v>
      </c>
      <c r="AB3804" s="6">
        <v>21</v>
      </c>
      <c r="AC3804" s="6">
        <v>90</v>
      </c>
      <c r="AD3804" s="6">
        <v>90</v>
      </c>
      <c r="AE3804" s="6">
        <v>100</v>
      </c>
      <c r="AF3804" s="6"/>
      <c r="AG3804" s="6"/>
      <c r="AH3804" s="2" t="s">
        <v>898</v>
      </c>
    </row>
    <row r="3805" spans="1:36" x14ac:dyDescent="0.25">
      <c r="A3805" s="2">
        <v>16</v>
      </c>
      <c r="B3805" s="2" t="s">
        <v>0</v>
      </c>
      <c r="C3805" s="2" t="s">
        <v>727</v>
      </c>
      <c r="D3805" s="2">
        <v>2023</v>
      </c>
      <c r="E3805" s="2" t="s">
        <v>1</v>
      </c>
      <c r="F3805" s="2" t="s">
        <v>2</v>
      </c>
      <c r="G3805" s="2" t="s">
        <v>3</v>
      </c>
      <c r="H3805" s="2" t="s">
        <v>4</v>
      </c>
      <c r="I3805" s="2" t="s">
        <v>768</v>
      </c>
      <c r="J3805" s="2" t="s">
        <v>682</v>
      </c>
      <c r="K3805" s="2" t="s">
        <v>889</v>
      </c>
      <c r="L3805" s="2" t="s">
        <v>818</v>
      </c>
      <c r="M3805" s="2" t="s">
        <v>819</v>
      </c>
      <c r="N3805" s="2" t="s">
        <v>6</v>
      </c>
      <c r="O3805" s="2" t="s">
        <v>7</v>
      </c>
      <c r="P3805" s="2" t="s">
        <v>24</v>
      </c>
      <c r="Q3805" s="2" t="s">
        <v>25</v>
      </c>
      <c r="R3805" s="2" t="s">
        <v>10</v>
      </c>
      <c r="S3805" s="2" t="s">
        <v>11</v>
      </c>
      <c r="T3805" s="2">
        <v>553</v>
      </c>
      <c r="U3805" s="2" t="s">
        <v>685</v>
      </c>
      <c r="V3805" s="2">
        <v>607</v>
      </c>
      <c r="W3805" s="2" t="s">
        <v>1604</v>
      </c>
      <c r="X3805" s="2" t="s">
        <v>913</v>
      </c>
      <c r="Y3805" s="2" t="s">
        <v>45</v>
      </c>
      <c r="Z3805" s="2" t="s">
        <v>914</v>
      </c>
      <c r="AA3805" s="2">
        <v>2023</v>
      </c>
      <c r="AB3805" s="6">
        <v>24</v>
      </c>
      <c r="AC3805" s="6">
        <v>90</v>
      </c>
      <c r="AD3805" s="6">
        <v>90</v>
      </c>
      <c r="AE3805" s="6">
        <v>100</v>
      </c>
      <c r="AF3805" s="6">
        <v>103.7</v>
      </c>
      <c r="AG3805" s="6">
        <v>77.78</v>
      </c>
      <c r="AH3805" s="2" t="s">
        <v>898</v>
      </c>
      <c r="AI3805" t="s">
        <v>5658</v>
      </c>
      <c r="AJ3805" t="s">
        <v>5659</v>
      </c>
    </row>
    <row r="3806" spans="1:36" x14ac:dyDescent="0.25">
      <c r="A3806" s="2">
        <v>16</v>
      </c>
      <c r="B3806" s="2" t="s">
        <v>0</v>
      </c>
      <c r="C3806" s="2" t="s">
        <v>727</v>
      </c>
      <c r="D3806" s="2">
        <v>2023</v>
      </c>
      <c r="E3806" s="2" t="s">
        <v>1</v>
      </c>
      <c r="F3806" s="2" t="s">
        <v>2</v>
      </c>
      <c r="G3806" s="2" t="s">
        <v>3</v>
      </c>
      <c r="H3806" s="2" t="s">
        <v>4</v>
      </c>
      <c r="I3806" s="2" t="s">
        <v>768</v>
      </c>
      <c r="J3806" s="2" t="s">
        <v>682</v>
      </c>
      <c r="K3806" s="2" t="s">
        <v>889</v>
      </c>
      <c r="L3806" s="2" t="s">
        <v>818</v>
      </c>
      <c r="M3806" s="2" t="s">
        <v>819</v>
      </c>
      <c r="N3806" s="2" t="s">
        <v>6</v>
      </c>
      <c r="O3806" s="2" t="s">
        <v>7</v>
      </c>
      <c r="P3806" s="2" t="s">
        <v>24</v>
      </c>
      <c r="Q3806" s="2" t="s">
        <v>25</v>
      </c>
      <c r="R3806" s="2" t="s">
        <v>10</v>
      </c>
      <c r="S3806" s="2" t="s">
        <v>11</v>
      </c>
      <c r="T3806" s="2">
        <v>553</v>
      </c>
      <c r="U3806" s="2" t="s">
        <v>685</v>
      </c>
      <c r="V3806" s="2">
        <v>607</v>
      </c>
      <c r="W3806" s="2" t="s">
        <v>1604</v>
      </c>
      <c r="X3806" s="2" t="s">
        <v>913</v>
      </c>
      <c r="Y3806" s="2" t="s">
        <v>45</v>
      </c>
      <c r="Z3806" s="2" t="s">
        <v>914</v>
      </c>
      <c r="AA3806" s="2">
        <v>2024</v>
      </c>
      <c r="AB3806" s="6">
        <v>24</v>
      </c>
      <c r="AC3806" s="6">
        <v>90</v>
      </c>
      <c r="AD3806" s="6">
        <v>0</v>
      </c>
      <c r="AE3806" s="6">
        <v>0</v>
      </c>
      <c r="AF3806" s="6"/>
      <c r="AG3806" s="6"/>
      <c r="AH3806" s="2" t="s">
        <v>898</v>
      </c>
    </row>
    <row r="3807" spans="1:36" x14ac:dyDescent="0.25">
      <c r="A3807" s="2">
        <v>16</v>
      </c>
      <c r="B3807" s="2" t="s">
        <v>0</v>
      </c>
      <c r="C3807" s="2" t="s">
        <v>727</v>
      </c>
      <c r="D3807" s="2">
        <v>2023</v>
      </c>
      <c r="E3807" s="2" t="s">
        <v>1</v>
      </c>
      <c r="F3807" s="2" t="s">
        <v>2</v>
      </c>
      <c r="G3807" s="2" t="s">
        <v>3</v>
      </c>
      <c r="H3807" s="2" t="s">
        <v>4</v>
      </c>
      <c r="I3807" s="2" t="s">
        <v>769</v>
      </c>
      <c r="J3807" s="2" t="s">
        <v>686</v>
      </c>
      <c r="K3807" s="2" t="s">
        <v>890</v>
      </c>
      <c r="L3807" s="2" t="s">
        <v>828</v>
      </c>
      <c r="M3807" s="2" t="s">
        <v>829</v>
      </c>
      <c r="N3807" s="2" t="s">
        <v>45</v>
      </c>
      <c r="O3807" s="2" t="s">
        <v>46</v>
      </c>
      <c r="P3807" s="2" t="s">
        <v>45</v>
      </c>
      <c r="Q3807" s="2" t="s">
        <v>160</v>
      </c>
      <c r="R3807" s="2" t="s">
        <v>10</v>
      </c>
      <c r="S3807" s="2" t="s">
        <v>11</v>
      </c>
      <c r="T3807" s="2">
        <v>4</v>
      </c>
      <c r="U3807" s="2" t="s">
        <v>687</v>
      </c>
      <c r="V3807" s="2">
        <v>4</v>
      </c>
      <c r="W3807" s="2" t="s">
        <v>1605</v>
      </c>
      <c r="X3807" s="2" t="s">
        <v>917</v>
      </c>
      <c r="Y3807" s="2" t="s">
        <v>45</v>
      </c>
      <c r="Z3807" s="2" t="s">
        <v>914</v>
      </c>
      <c r="AA3807" s="2">
        <v>2020</v>
      </c>
      <c r="AB3807" s="6">
        <v>0</v>
      </c>
      <c r="AC3807" s="6">
        <v>0</v>
      </c>
      <c r="AD3807" s="6">
        <v>0</v>
      </c>
      <c r="AE3807" s="6">
        <v>0</v>
      </c>
      <c r="AF3807" s="6"/>
      <c r="AG3807" s="6"/>
      <c r="AH3807" s="2" t="s">
        <v>900</v>
      </c>
    </row>
    <row r="3808" spans="1:36" x14ac:dyDescent="0.25">
      <c r="A3808" s="2">
        <v>16</v>
      </c>
      <c r="B3808" s="2" t="s">
        <v>0</v>
      </c>
      <c r="C3808" s="2" t="s">
        <v>727</v>
      </c>
      <c r="D3808" s="2">
        <v>2023</v>
      </c>
      <c r="E3808" s="2" t="s">
        <v>1</v>
      </c>
      <c r="F3808" s="2" t="s">
        <v>2</v>
      </c>
      <c r="G3808" s="2" t="s">
        <v>3</v>
      </c>
      <c r="H3808" s="2" t="s">
        <v>4</v>
      </c>
      <c r="I3808" s="2" t="s">
        <v>769</v>
      </c>
      <c r="J3808" s="2" t="s">
        <v>686</v>
      </c>
      <c r="K3808" s="2" t="s">
        <v>890</v>
      </c>
      <c r="L3808" s="2" t="s">
        <v>828</v>
      </c>
      <c r="M3808" s="2" t="s">
        <v>829</v>
      </c>
      <c r="N3808" s="2" t="s">
        <v>45</v>
      </c>
      <c r="O3808" s="2" t="s">
        <v>46</v>
      </c>
      <c r="P3808" s="2" t="s">
        <v>45</v>
      </c>
      <c r="Q3808" s="2" t="s">
        <v>160</v>
      </c>
      <c r="R3808" s="2" t="s">
        <v>10</v>
      </c>
      <c r="S3808" s="2" t="s">
        <v>11</v>
      </c>
      <c r="T3808" s="2">
        <v>4</v>
      </c>
      <c r="U3808" s="2" t="s">
        <v>687</v>
      </c>
      <c r="V3808" s="2">
        <v>4</v>
      </c>
      <c r="W3808" s="2" t="s">
        <v>1605</v>
      </c>
      <c r="X3808" s="2" t="s">
        <v>917</v>
      </c>
      <c r="Y3808" s="2" t="s">
        <v>45</v>
      </c>
      <c r="Z3808" s="2" t="s">
        <v>914</v>
      </c>
      <c r="AA3808" s="2">
        <v>2021</v>
      </c>
      <c r="AB3808" s="6">
        <v>100</v>
      </c>
      <c r="AC3808" s="6">
        <v>100</v>
      </c>
      <c r="AD3808" s="6">
        <v>0</v>
      </c>
      <c r="AE3808" s="6">
        <v>0</v>
      </c>
      <c r="AF3808" s="6"/>
      <c r="AG3808" s="6"/>
      <c r="AH3808" s="2" t="s">
        <v>900</v>
      </c>
    </row>
    <row r="3809" spans="1:36" x14ac:dyDescent="0.25">
      <c r="A3809" s="2">
        <v>16</v>
      </c>
      <c r="B3809" s="2" t="s">
        <v>0</v>
      </c>
      <c r="C3809" s="2" t="s">
        <v>727</v>
      </c>
      <c r="D3809" s="2">
        <v>2023</v>
      </c>
      <c r="E3809" s="2" t="s">
        <v>1</v>
      </c>
      <c r="F3809" s="2" t="s">
        <v>2</v>
      </c>
      <c r="G3809" s="2" t="s">
        <v>3</v>
      </c>
      <c r="H3809" s="2" t="s">
        <v>4</v>
      </c>
      <c r="I3809" s="2" t="s">
        <v>769</v>
      </c>
      <c r="J3809" s="2" t="s">
        <v>686</v>
      </c>
      <c r="K3809" s="2" t="s">
        <v>890</v>
      </c>
      <c r="L3809" s="2" t="s">
        <v>828</v>
      </c>
      <c r="M3809" s="2" t="s">
        <v>829</v>
      </c>
      <c r="N3809" s="2" t="s">
        <v>45</v>
      </c>
      <c r="O3809" s="2" t="s">
        <v>46</v>
      </c>
      <c r="P3809" s="2" t="s">
        <v>45</v>
      </c>
      <c r="Q3809" s="2" t="s">
        <v>160</v>
      </c>
      <c r="R3809" s="2" t="s">
        <v>10</v>
      </c>
      <c r="S3809" s="2" t="s">
        <v>11</v>
      </c>
      <c r="T3809" s="2">
        <v>4</v>
      </c>
      <c r="U3809" s="2" t="s">
        <v>687</v>
      </c>
      <c r="V3809" s="2">
        <v>4</v>
      </c>
      <c r="W3809" s="2" t="s">
        <v>1605</v>
      </c>
      <c r="X3809" s="2" t="s">
        <v>917</v>
      </c>
      <c r="Y3809" s="2" t="s">
        <v>45</v>
      </c>
      <c r="Z3809" s="2" t="s">
        <v>914</v>
      </c>
      <c r="AA3809" s="2">
        <v>2022</v>
      </c>
      <c r="AB3809" s="6">
        <v>150</v>
      </c>
      <c r="AC3809" s="6">
        <v>150</v>
      </c>
      <c r="AD3809" s="6">
        <v>0</v>
      </c>
      <c r="AE3809" s="6">
        <v>0</v>
      </c>
      <c r="AF3809" s="6"/>
      <c r="AG3809" s="6"/>
      <c r="AH3809" s="2" t="s">
        <v>900</v>
      </c>
    </row>
    <row r="3810" spans="1:36" x14ac:dyDescent="0.25">
      <c r="A3810" s="2">
        <v>16</v>
      </c>
      <c r="B3810" s="2" t="s">
        <v>0</v>
      </c>
      <c r="C3810" s="2" t="s">
        <v>727</v>
      </c>
      <c r="D3810" s="2">
        <v>2023</v>
      </c>
      <c r="E3810" s="2" t="s">
        <v>1</v>
      </c>
      <c r="F3810" s="2" t="s">
        <v>2</v>
      </c>
      <c r="G3810" s="2" t="s">
        <v>3</v>
      </c>
      <c r="H3810" s="2" t="s">
        <v>4</v>
      </c>
      <c r="I3810" s="2" t="s">
        <v>769</v>
      </c>
      <c r="J3810" s="2" t="s">
        <v>686</v>
      </c>
      <c r="K3810" s="2" t="s">
        <v>890</v>
      </c>
      <c r="L3810" s="2" t="s">
        <v>828</v>
      </c>
      <c r="M3810" s="2" t="s">
        <v>829</v>
      </c>
      <c r="N3810" s="2" t="s">
        <v>45</v>
      </c>
      <c r="O3810" s="2" t="s">
        <v>46</v>
      </c>
      <c r="P3810" s="2" t="s">
        <v>45</v>
      </c>
      <c r="Q3810" s="2" t="s">
        <v>160</v>
      </c>
      <c r="R3810" s="2" t="s">
        <v>10</v>
      </c>
      <c r="S3810" s="2" t="s">
        <v>11</v>
      </c>
      <c r="T3810" s="2">
        <v>4</v>
      </c>
      <c r="U3810" s="2" t="s">
        <v>687</v>
      </c>
      <c r="V3810" s="2">
        <v>4</v>
      </c>
      <c r="W3810" s="2" t="s">
        <v>1605</v>
      </c>
      <c r="X3810" s="2" t="s">
        <v>917</v>
      </c>
      <c r="Y3810" s="2" t="s">
        <v>45</v>
      </c>
      <c r="Z3810" s="2" t="s">
        <v>914</v>
      </c>
      <c r="AA3810" s="2">
        <v>2023</v>
      </c>
      <c r="AB3810" s="6">
        <v>150</v>
      </c>
      <c r="AC3810" s="6">
        <v>123</v>
      </c>
      <c r="AD3810" s="6">
        <v>342</v>
      </c>
      <c r="AE3810" s="6">
        <v>278.05</v>
      </c>
      <c r="AF3810" s="6">
        <v>278.05</v>
      </c>
      <c r="AG3810" s="6">
        <v>114</v>
      </c>
      <c r="AH3810" s="2" t="s">
        <v>900</v>
      </c>
      <c r="AI3810" t="s">
        <v>5660</v>
      </c>
      <c r="AJ3810" t="s">
        <v>5661</v>
      </c>
    </row>
    <row r="3811" spans="1:36" x14ac:dyDescent="0.25">
      <c r="A3811" s="2">
        <v>16</v>
      </c>
      <c r="B3811" s="2" t="s">
        <v>0</v>
      </c>
      <c r="C3811" s="2" t="s">
        <v>727</v>
      </c>
      <c r="D3811" s="2">
        <v>2023</v>
      </c>
      <c r="E3811" s="2" t="s">
        <v>1</v>
      </c>
      <c r="F3811" s="2" t="s">
        <v>2</v>
      </c>
      <c r="G3811" s="2" t="s">
        <v>3</v>
      </c>
      <c r="H3811" s="2" t="s">
        <v>4</v>
      </c>
      <c r="I3811" s="2" t="s">
        <v>769</v>
      </c>
      <c r="J3811" s="2" t="s">
        <v>686</v>
      </c>
      <c r="K3811" s="2" t="s">
        <v>890</v>
      </c>
      <c r="L3811" s="2" t="s">
        <v>828</v>
      </c>
      <c r="M3811" s="2" t="s">
        <v>829</v>
      </c>
      <c r="N3811" s="2" t="s">
        <v>45</v>
      </c>
      <c r="O3811" s="2" t="s">
        <v>46</v>
      </c>
      <c r="P3811" s="2" t="s">
        <v>45</v>
      </c>
      <c r="Q3811" s="2" t="s">
        <v>160</v>
      </c>
      <c r="R3811" s="2" t="s">
        <v>10</v>
      </c>
      <c r="S3811" s="2" t="s">
        <v>11</v>
      </c>
      <c r="T3811" s="2">
        <v>4</v>
      </c>
      <c r="U3811" s="2" t="s">
        <v>687</v>
      </c>
      <c r="V3811" s="2">
        <v>4</v>
      </c>
      <c r="W3811" s="2" t="s">
        <v>1605</v>
      </c>
      <c r="X3811" s="2" t="s">
        <v>917</v>
      </c>
      <c r="Y3811" s="2" t="s">
        <v>45</v>
      </c>
      <c r="Z3811" s="2" t="s">
        <v>914</v>
      </c>
      <c r="AA3811" s="2">
        <v>2024</v>
      </c>
      <c r="AB3811" s="6">
        <v>0</v>
      </c>
      <c r="AC3811" s="6">
        <v>177</v>
      </c>
      <c r="AD3811" s="6">
        <v>0</v>
      </c>
      <c r="AE3811" s="6">
        <v>0</v>
      </c>
      <c r="AF3811" s="6"/>
      <c r="AG3811" s="6"/>
      <c r="AH3811" s="2" t="s">
        <v>900</v>
      </c>
    </row>
    <row r="3812" spans="1:36" x14ac:dyDescent="0.25">
      <c r="A3812" s="2">
        <v>16</v>
      </c>
      <c r="B3812" s="2" t="s">
        <v>0</v>
      </c>
      <c r="C3812" s="2" t="s">
        <v>727</v>
      </c>
      <c r="D3812" s="2">
        <v>2023</v>
      </c>
      <c r="E3812" s="2" t="s">
        <v>1</v>
      </c>
      <c r="F3812" s="2" t="s">
        <v>2</v>
      </c>
      <c r="G3812" s="2" t="s">
        <v>3</v>
      </c>
      <c r="H3812" s="2" t="s">
        <v>4</v>
      </c>
      <c r="I3812" s="2" t="s">
        <v>769</v>
      </c>
      <c r="J3812" s="2" t="s">
        <v>686</v>
      </c>
      <c r="K3812" s="2" t="s">
        <v>890</v>
      </c>
      <c r="L3812" s="2" t="s">
        <v>828</v>
      </c>
      <c r="M3812" s="2" t="s">
        <v>829</v>
      </c>
      <c r="N3812" s="2" t="s">
        <v>6</v>
      </c>
      <c r="O3812" s="2" t="s">
        <v>7</v>
      </c>
      <c r="P3812" s="2" t="s">
        <v>8</v>
      </c>
      <c r="Q3812" s="2" t="s">
        <v>9</v>
      </c>
      <c r="R3812" s="2" t="s">
        <v>10</v>
      </c>
      <c r="S3812" s="2" t="s">
        <v>11</v>
      </c>
      <c r="T3812" s="2">
        <v>535</v>
      </c>
      <c r="U3812" s="2" t="s">
        <v>688</v>
      </c>
      <c r="V3812" s="2">
        <v>584</v>
      </c>
      <c r="W3812" s="2" t="s">
        <v>1606</v>
      </c>
      <c r="X3812" s="2" t="s">
        <v>913</v>
      </c>
      <c r="Y3812" s="2" t="s">
        <v>45</v>
      </c>
      <c r="Z3812" s="2" t="s">
        <v>914</v>
      </c>
      <c r="AA3812" s="2">
        <v>2020</v>
      </c>
      <c r="AB3812" s="6">
        <v>100</v>
      </c>
      <c r="AC3812" s="6">
        <v>100</v>
      </c>
      <c r="AD3812" s="6">
        <v>100</v>
      </c>
      <c r="AE3812" s="6">
        <v>100</v>
      </c>
      <c r="AF3812" s="6"/>
      <c r="AG3812" s="6"/>
      <c r="AH3812" s="2" t="s">
        <v>897</v>
      </c>
    </row>
    <row r="3813" spans="1:36" x14ac:dyDescent="0.25">
      <c r="A3813" s="2">
        <v>16</v>
      </c>
      <c r="B3813" s="2" t="s">
        <v>0</v>
      </c>
      <c r="C3813" s="2" t="s">
        <v>727</v>
      </c>
      <c r="D3813" s="2">
        <v>2023</v>
      </c>
      <c r="E3813" s="2" t="s">
        <v>1</v>
      </c>
      <c r="F3813" s="2" t="s">
        <v>2</v>
      </c>
      <c r="G3813" s="2" t="s">
        <v>3</v>
      </c>
      <c r="H3813" s="2" t="s">
        <v>4</v>
      </c>
      <c r="I3813" s="2" t="s">
        <v>769</v>
      </c>
      <c r="J3813" s="2" t="s">
        <v>686</v>
      </c>
      <c r="K3813" s="2" t="s">
        <v>890</v>
      </c>
      <c r="L3813" s="2" t="s">
        <v>828</v>
      </c>
      <c r="M3813" s="2" t="s">
        <v>829</v>
      </c>
      <c r="N3813" s="2" t="s">
        <v>6</v>
      </c>
      <c r="O3813" s="2" t="s">
        <v>7</v>
      </c>
      <c r="P3813" s="2" t="s">
        <v>8</v>
      </c>
      <c r="Q3813" s="2" t="s">
        <v>9</v>
      </c>
      <c r="R3813" s="2" t="s">
        <v>10</v>
      </c>
      <c r="S3813" s="2" t="s">
        <v>11</v>
      </c>
      <c r="T3813" s="2">
        <v>535</v>
      </c>
      <c r="U3813" s="2" t="s">
        <v>688</v>
      </c>
      <c r="V3813" s="2">
        <v>584</v>
      </c>
      <c r="W3813" s="2" t="s">
        <v>1606</v>
      </c>
      <c r="X3813" s="2" t="s">
        <v>913</v>
      </c>
      <c r="Y3813" s="2" t="s">
        <v>45</v>
      </c>
      <c r="Z3813" s="2" t="s">
        <v>914</v>
      </c>
      <c r="AA3813" s="2">
        <v>2021</v>
      </c>
      <c r="AB3813" s="6">
        <v>100</v>
      </c>
      <c r="AC3813" s="6">
        <v>100</v>
      </c>
      <c r="AD3813" s="6">
        <v>100</v>
      </c>
      <c r="AE3813" s="6">
        <v>100</v>
      </c>
      <c r="AF3813" s="6"/>
      <c r="AG3813" s="6"/>
      <c r="AH3813" s="2" t="s">
        <v>897</v>
      </c>
    </row>
    <row r="3814" spans="1:36" x14ac:dyDescent="0.25">
      <c r="A3814" s="2">
        <v>16</v>
      </c>
      <c r="B3814" s="2" t="s">
        <v>0</v>
      </c>
      <c r="C3814" s="2" t="s">
        <v>727</v>
      </c>
      <c r="D3814" s="2">
        <v>2023</v>
      </c>
      <c r="E3814" s="2" t="s">
        <v>1</v>
      </c>
      <c r="F3814" s="2" t="s">
        <v>2</v>
      </c>
      <c r="G3814" s="2" t="s">
        <v>3</v>
      </c>
      <c r="H3814" s="2" t="s">
        <v>4</v>
      </c>
      <c r="I3814" s="2" t="s">
        <v>769</v>
      </c>
      <c r="J3814" s="2" t="s">
        <v>686</v>
      </c>
      <c r="K3814" s="2" t="s">
        <v>890</v>
      </c>
      <c r="L3814" s="2" t="s">
        <v>828</v>
      </c>
      <c r="M3814" s="2" t="s">
        <v>829</v>
      </c>
      <c r="N3814" s="2" t="s">
        <v>6</v>
      </c>
      <c r="O3814" s="2" t="s">
        <v>7</v>
      </c>
      <c r="P3814" s="2" t="s">
        <v>8</v>
      </c>
      <c r="Q3814" s="2" t="s">
        <v>9</v>
      </c>
      <c r="R3814" s="2" t="s">
        <v>10</v>
      </c>
      <c r="S3814" s="2" t="s">
        <v>11</v>
      </c>
      <c r="T3814" s="2">
        <v>535</v>
      </c>
      <c r="U3814" s="2" t="s">
        <v>688</v>
      </c>
      <c r="V3814" s="2">
        <v>584</v>
      </c>
      <c r="W3814" s="2" t="s">
        <v>1606</v>
      </c>
      <c r="X3814" s="2" t="s">
        <v>913</v>
      </c>
      <c r="Y3814" s="2" t="s">
        <v>45</v>
      </c>
      <c r="Z3814" s="2" t="s">
        <v>914</v>
      </c>
      <c r="AA3814" s="2">
        <v>2022</v>
      </c>
      <c r="AB3814" s="6">
        <v>100</v>
      </c>
      <c r="AC3814" s="6">
        <v>100</v>
      </c>
      <c r="AD3814" s="6">
        <v>100</v>
      </c>
      <c r="AE3814" s="6">
        <v>100</v>
      </c>
      <c r="AF3814" s="6"/>
      <c r="AG3814" s="6"/>
      <c r="AH3814" s="2" t="s">
        <v>897</v>
      </c>
    </row>
    <row r="3815" spans="1:36" x14ac:dyDescent="0.25">
      <c r="A3815" s="2">
        <v>16</v>
      </c>
      <c r="B3815" s="2" t="s">
        <v>0</v>
      </c>
      <c r="C3815" s="2" t="s">
        <v>727</v>
      </c>
      <c r="D3815" s="2">
        <v>2023</v>
      </c>
      <c r="E3815" s="2" t="s">
        <v>1</v>
      </c>
      <c r="F3815" s="2" t="s">
        <v>2</v>
      </c>
      <c r="G3815" s="2" t="s">
        <v>3</v>
      </c>
      <c r="H3815" s="2" t="s">
        <v>4</v>
      </c>
      <c r="I3815" s="2" t="s">
        <v>769</v>
      </c>
      <c r="J3815" s="2" t="s">
        <v>686</v>
      </c>
      <c r="K3815" s="2" t="s">
        <v>890</v>
      </c>
      <c r="L3815" s="2" t="s">
        <v>828</v>
      </c>
      <c r="M3815" s="2" t="s">
        <v>829</v>
      </c>
      <c r="N3815" s="2" t="s">
        <v>6</v>
      </c>
      <c r="O3815" s="2" t="s">
        <v>7</v>
      </c>
      <c r="P3815" s="2" t="s">
        <v>8</v>
      </c>
      <c r="Q3815" s="2" t="s">
        <v>9</v>
      </c>
      <c r="R3815" s="2" t="s">
        <v>10</v>
      </c>
      <c r="S3815" s="2" t="s">
        <v>11</v>
      </c>
      <c r="T3815" s="2">
        <v>535</v>
      </c>
      <c r="U3815" s="2" t="s">
        <v>688</v>
      </c>
      <c r="V3815" s="2">
        <v>584</v>
      </c>
      <c r="W3815" s="2" t="s">
        <v>1606</v>
      </c>
      <c r="X3815" s="2" t="s">
        <v>913</v>
      </c>
      <c r="Y3815" s="2" t="s">
        <v>45</v>
      </c>
      <c r="Z3815" s="2" t="s">
        <v>914</v>
      </c>
      <c r="AA3815" s="2">
        <v>2023</v>
      </c>
      <c r="AB3815" s="6">
        <v>100</v>
      </c>
      <c r="AC3815" s="6">
        <v>100</v>
      </c>
      <c r="AD3815" s="6">
        <v>100</v>
      </c>
      <c r="AE3815" s="6">
        <v>100</v>
      </c>
      <c r="AF3815" s="6">
        <v>100</v>
      </c>
      <c r="AG3815" s="6">
        <v>80</v>
      </c>
      <c r="AH3815" s="2" t="s">
        <v>897</v>
      </c>
      <c r="AI3815" t="s">
        <v>5662</v>
      </c>
      <c r="AJ3815" t="s">
        <v>5663</v>
      </c>
    </row>
    <row r="3816" spans="1:36" x14ac:dyDescent="0.25">
      <c r="A3816" s="2">
        <v>16</v>
      </c>
      <c r="B3816" s="2" t="s">
        <v>0</v>
      </c>
      <c r="C3816" s="2" t="s">
        <v>727</v>
      </c>
      <c r="D3816" s="2">
        <v>2023</v>
      </c>
      <c r="E3816" s="2" t="s">
        <v>1</v>
      </c>
      <c r="F3816" s="2" t="s">
        <v>2</v>
      </c>
      <c r="G3816" s="2" t="s">
        <v>3</v>
      </c>
      <c r="H3816" s="2" t="s">
        <v>4</v>
      </c>
      <c r="I3816" s="2" t="s">
        <v>769</v>
      </c>
      <c r="J3816" s="2" t="s">
        <v>686</v>
      </c>
      <c r="K3816" s="2" t="s">
        <v>890</v>
      </c>
      <c r="L3816" s="2" t="s">
        <v>828</v>
      </c>
      <c r="M3816" s="2" t="s">
        <v>829</v>
      </c>
      <c r="N3816" s="2" t="s">
        <v>6</v>
      </c>
      <c r="O3816" s="2" t="s">
        <v>7</v>
      </c>
      <c r="P3816" s="2" t="s">
        <v>8</v>
      </c>
      <c r="Q3816" s="2" t="s">
        <v>9</v>
      </c>
      <c r="R3816" s="2" t="s">
        <v>10</v>
      </c>
      <c r="S3816" s="2" t="s">
        <v>11</v>
      </c>
      <c r="T3816" s="2">
        <v>535</v>
      </c>
      <c r="U3816" s="2" t="s">
        <v>688</v>
      </c>
      <c r="V3816" s="2">
        <v>584</v>
      </c>
      <c r="W3816" s="2" t="s">
        <v>1606</v>
      </c>
      <c r="X3816" s="2" t="s">
        <v>913</v>
      </c>
      <c r="Y3816" s="2" t="s">
        <v>45</v>
      </c>
      <c r="Z3816" s="2" t="s">
        <v>914</v>
      </c>
      <c r="AA3816" s="2">
        <v>2024</v>
      </c>
      <c r="AB3816" s="6">
        <v>100</v>
      </c>
      <c r="AC3816" s="6">
        <v>100</v>
      </c>
      <c r="AD3816" s="6">
        <v>0</v>
      </c>
      <c r="AE3816" s="6">
        <v>0</v>
      </c>
      <c r="AF3816" s="6"/>
      <c r="AG3816" s="6"/>
      <c r="AH3816" s="2" t="s">
        <v>897</v>
      </c>
    </row>
    <row r="3817" spans="1:36" x14ac:dyDescent="0.25">
      <c r="A3817" s="2">
        <v>16</v>
      </c>
      <c r="B3817" s="2" t="s">
        <v>0</v>
      </c>
      <c r="C3817" s="2" t="s">
        <v>727</v>
      </c>
      <c r="D3817" s="2">
        <v>2023</v>
      </c>
      <c r="E3817" s="2" t="s">
        <v>1</v>
      </c>
      <c r="F3817" s="2" t="s">
        <v>2</v>
      </c>
      <c r="G3817" s="2" t="s">
        <v>3</v>
      </c>
      <c r="H3817" s="2" t="s">
        <v>4</v>
      </c>
      <c r="I3817" s="2" t="s">
        <v>769</v>
      </c>
      <c r="J3817" s="2" t="s">
        <v>686</v>
      </c>
      <c r="K3817" s="2" t="s">
        <v>890</v>
      </c>
      <c r="L3817" s="2" t="s">
        <v>828</v>
      </c>
      <c r="M3817" s="2" t="s">
        <v>829</v>
      </c>
      <c r="N3817" s="2" t="s">
        <v>6</v>
      </c>
      <c r="O3817" s="2" t="s">
        <v>7</v>
      </c>
      <c r="P3817" s="2" t="s">
        <v>8</v>
      </c>
      <c r="Q3817" s="2" t="s">
        <v>9</v>
      </c>
      <c r="R3817" s="2" t="s">
        <v>10</v>
      </c>
      <c r="S3817" s="2" t="s">
        <v>11</v>
      </c>
      <c r="T3817" s="2">
        <v>536</v>
      </c>
      <c r="U3817" s="2" t="s">
        <v>689</v>
      </c>
      <c r="V3817" s="2">
        <v>585</v>
      </c>
      <c r="W3817" s="2" t="s">
        <v>1607</v>
      </c>
      <c r="X3817" s="2" t="s">
        <v>913</v>
      </c>
      <c r="Y3817" s="2" t="s">
        <v>45</v>
      </c>
      <c r="Z3817" s="2" t="s">
        <v>914</v>
      </c>
      <c r="AA3817" s="2">
        <v>2020</v>
      </c>
      <c r="AB3817" s="6">
        <v>100</v>
      </c>
      <c r="AC3817" s="6">
        <v>100</v>
      </c>
      <c r="AD3817" s="6">
        <v>100</v>
      </c>
      <c r="AE3817" s="6">
        <v>100</v>
      </c>
      <c r="AF3817" s="6"/>
      <c r="AG3817" s="6"/>
      <c r="AH3817" s="2" t="s">
        <v>897</v>
      </c>
    </row>
    <row r="3818" spans="1:36" x14ac:dyDescent="0.25">
      <c r="A3818" s="2">
        <v>16</v>
      </c>
      <c r="B3818" s="2" t="s">
        <v>0</v>
      </c>
      <c r="C3818" s="2" t="s">
        <v>727</v>
      </c>
      <c r="D3818" s="2">
        <v>2023</v>
      </c>
      <c r="E3818" s="2" t="s">
        <v>1</v>
      </c>
      <c r="F3818" s="2" t="s">
        <v>2</v>
      </c>
      <c r="G3818" s="2" t="s">
        <v>3</v>
      </c>
      <c r="H3818" s="2" t="s">
        <v>4</v>
      </c>
      <c r="I3818" s="2" t="s">
        <v>769</v>
      </c>
      <c r="J3818" s="2" t="s">
        <v>686</v>
      </c>
      <c r="K3818" s="2" t="s">
        <v>890</v>
      </c>
      <c r="L3818" s="2" t="s">
        <v>828</v>
      </c>
      <c r="M3818" s="2" t="s">
        <v>829</v>
      </c>
      <c r="N3818" s="2" t="s">
        <v>6</v>
      </c>
      <c r="O3818" s="2" t="s">
        <v>7</v>
      </c>
      <c r="P3818" s="2" t="s">
        <v>8</v>
      </c>
      <c r="Q3818" s="2" t="s">
        <v>9</v>
      </c>
      <c r="R3818" s="2" t="s">
        <v>10</v>
      </c>
      <c r="S3818" s="2" t="s">
        <v>11</v>
      </c>
      <c r="T3818" s="2">
        <v>536</v>
      </c>
      <c r="U3818" s="2" t="s">
        <v>689</v>
      </c>
      <c r="V3818" s="2">
        <v>585</v>
      </c>
      <c r="W3818" s="2" t="s">
        <v>1607</v>
      </c>
      <c r="X3818" s="2" t="s">
        <v>913</v>
      </c>
      <c r="Y3818" s="2" t="s">
        <v>45</v>
      </c>
      <c r="Z3818" s="2" t="s">
        <v>914</v>
      </c>
      <c r="AA3818" s="2">
        <v>2021</v>
      </c>
      <c r="AB3818" s="6">
        <v>100</v>
      </c>
      <c r="AC3818" s="6">
        <v>100</v>
      </c>
      <c r="AD3818" s="6">
        <v>100</v>
      </c>
      <c r="AE3818" s="6">
        <v>100</v>
      </c>
      <c r="AF3818" s="6"/>
      <c r="AG3818" s="6"/>
      <c r="AH3818" s="2" t="s">
        <v>897</v>
      </c>
    </row>
    <row r="3819" spans="1:36" x14ac:dyDescent="0.25">
      <c r="A3819" s="2">
        <v>16</v>
      </c>
      <c r="B3819" s="2" t="s">
        <v>0</v>
      </c>
      <c r="C3819" s="2" t="s">
        <v>727</v>
      </c>
      <c r="D3819" s="2">
        <v>2023</v>
      </c>
      <c r="E3819" s="2" t="s">
        <v>1</v>
      </c>
      <c r="F3819" s="2" t="s">
        <v>2</v>
      </c>
      <c r="G3819" s="2" t="s">
        <v>3</v>
      </c>
      <c r="H3819" s="2" t="s">
        <v>4</v>
      </c>
      <c r="I3819" s="2" t="s">
        <v>769</v>
      </c>
      <c r="J3819" s="2" t="s">
        <v>686</v>
      </c>
      <c r="K3819" s="2" t="s">
        <v>890</v>
      </c>
      <c r="L3819" s="2" t="s">
        <v>828</v>
      </c>
      <c r="M3819" s="2" t="s">
        <v>829</v>
      </c>
      <c r="N3819" s="2" t="s">
        <v>6</v>
      </c>
      <c r="O3819" s="2" t="s">
        <v>7</v>
      </c>
      <c r="P3819" s="2" t="s">
        <v>8</v>
      </c>
      <c r="Q3819" s="2" t="s">
        <v>9</v>
      </c>
      <c r="R3819" s="2" t="s">
        <v>10</v>
      </c>
      <c r="S3819" s="2" t="s">
        <v>11</v>
      </c>
      <c r="T3819" s="2">
        <v>536</v>
      </c>
      <c r="U3819" s="2" t="s">
        <v>689</v>
      </c>
      <c r="V3819" s="2">
        <v>585</v>
      </c>
      <c r="W3819" s="2" t="s">
        <v>1607</v>
      </c>
      <c r="X3819" s="2" t="s">
        <v>913</v>
      </c>
      <c r="Y3819" s="2" t="s">
        <v>45</v>
      </c>
      <c r="Z3819" s="2" t="s">
        <v>914</v>
      </c>
      <c r="AA3819" s="2">
        <v>2022</v>
      </c>
      <c r="AB3819" s="6">
        <v>100</v>
      </c>
      <c r="AC3819" s="6">
        <v>100</v>
      </c>
      <c r="AD3819" s="6">
        <v>100</v>
      </c>
      <c r="AE3819" s="6">
        <v>100</v>
      </c>
      <c r="AF3819" s="6"/>
      <c r="AG3819" s="6"/>
      <c r="AH3819" s="2" t="s">
        <v>897</v>
      </c>
    </row>
    <row r="3820" spans="1:36" x14ac:dyDescent="0.25">
      <c r="A3820" s="2">
        <v>16</v>
      </c>
      <c r="B3820" s="2" t="s">
        <v>0</v>
      </c>
      <c r="C3820" s="2" t="s">
        <v>727</v>
      </c>
      <c r="D3820" s="2">
        <v>2023</v>
      </c>
      <c r="E3820" s="2" t="s">
        <v>1</v>
      </c>
      <c r="F3820" s="2" t="s">
        <v>2</v>
      </c>
      <c r="G3820" s="2" t="s">
        <v>3</v>
      </c>
      <c r="H3820" s="2" t="s">
        <v>4</v>
      </c>
      <c r="I3820" s="2" t="s">
        <v>769</v>
      </c>
      <c r="J3820" s="2" t="s">
        <v>686</v>
      </c>
      <c r="K3820" s="2" t="s">
        <v>890</v>
      </c>
      <c r="L3820" s="2" t="s">
        <v>828</v>
      </c>
      <c r="M3820" s="2" t="s">
        <v>829</v>
      </c>
      <c r="N3820" s="2" t="s">
        <v>6</v>
      </c>
      <c r="O3820" s="2" t="s">
        <v>7</v>
      </c>
      <c r="P3820" s="2" t="s">
        <v>8</v>
      </c>
      <c r="Q3820" s="2" t="s">
        <v>9</v>
      </c>
      <c r="R3820" s="2" t="s">
        <v>10</v>
      </c>
      <c r="S3820" s="2" t="s">
        <v>11</v>
      </c>
      <c r="T3820" s="2">
        <v>536</v>
      </c>
      <c r="U3820" s="2" t="s">
        <v>689</v>
      </c>
      <c r="V3820" s="2">
        <v>585</v>
      </c>
      <c r="W3820" s="2" t="s">
        <v>1607</v>
      </c>
      <c r="X3820" s="2" t="s">
        <v>913</v>
      </c>
      <c r="Y3820" s="2" t="s">
        <v>45</v>
      </c>
      <c r="Z3820" s="2" t="s">
        <v>914</v>
      </c>
      <c r="AA3820" s="2">
        <v>2023</v>
      </c>
      <c r="AB3820" s="6">
        <v>100</v>
      </c>
      <c r="AC3820" s="6">
        <v>100</v>
      </c>
      <c r="AD3820" s="6">
        <v>100</v>
      </c>
      <c r="AE3820" s="6">
        <v>100</v>
      </c>
      <c r="AF3820" s="6">
        <v>100</v>
      </c>
      <c r="AG3820" s="6">
        <v>80</v>
      </c>
      <c r="AH3820" s="2" t="s">
        <v>897</v>
      </c>
      <c r="AI3820" t="s">
        <v>4585</v>
      </c>
      <c r="AJ3820" t="s">
        <v>5664</v>
      </c>
    </row>
    <row r="3821" spans="1:36" x14ac:dyDescent="0.25">
      <c r="A3821" s="2">
        <v>16</v>
      </c>
      <c r="B3821" s="2" t="s">
        <v>0</v>
      </c>
      <c r="C3821" s="2" t="s">
        <v>727</v>
      </c>
      <c r="D3821" s="2">
        <v>2023</v>
      </c>
      <c r="E3821" s="2" t="s">
        <v>1</v>
      </c>
      <c r="F3821" s="2" t="s">
        <v>2</v>
      </c>
      <c r="G3821" s="2" t="s">
        <v>3</v>
      </c>
      <c r="H3821" s="2" t="s">
        <v>4</v>
      </c>
      <c r="I3821" s="2" t="s">
        <v>769</v>
      </c>
      <c r="J3821" s="2" t="s">
        <v>686</v>
      </c>
      <c r="K3821" s="2" t="s">
        <v>890</v>
      </c>
      <c r="L3821" s="2" t="s">
        <v>828</v>
      </c>
      <c r="M3821" s="2" t="s">
        <v>829</v>
      </c>
      <c r="N3821" s="2" t="s">
        <v>6</v>
      </c>
      <c r="O3821" s="2" t="s">
        <v>7</v>
      </c>
      <c r="P3821" s="2" t="s">
        <v>8</v>
      </c>
      <c r="Q3821" s="2" t="s">
        <v>9</v>
      </c>
      <c r="R3821" s="2" t="s">
        <v>10</v>
      </c>
      <c r="S3821" s="2" t="s">
        <v>11</v>
      </c>
      <c r="T3821" s="2">
        <v>536</v>
      </c>
      <c r="U3821" s="2" t="s">
        <v>689</v>
      </c>
      <c r="V3821" s="2">
        <v>585</v>
      </c>
      <c r="W3821" s="2" t="s">
        <v>1607</v>
      </c>
      <c r="X3821" s="2" t="s">
        <v>913</v>
      </c>
      <c r="Y3821" s="2" t="s">
        <v>45</v>
      </c>
      <c r="Z3821" s="2" t="s">
        <v>914</v>
      </c>
      <c r="AA3821" s="2">
        <v>2024</v>
      </c>
      <c r="AB3821" s="6">
        <v>100</v>
      </c>
      <c r="AC3821" s="6">
        <v>100</v>
      </c>
      <c r="AD3821" s="6">
        <v>0</v>
      </c>
      <c r="AE3821" s="6">
        <v>0</v>
      </c>
      <c r="AF3821" s="6"/>
      <c r="AG3821" s="6"/>
      <c r="AH3821" s="2" t="s">
        <v>897</v>
      </c>
    </row>
    <row r="3822" spans="1:36" x14ac:dyDescent="0.25">
      <c r="A3822" s="2">
        <v>16</v>
      </c>
      <c r="B3822" s="2" t="s">
        <v>0</v>
      </c>
      <c r="C3822" s="2" t="s">
        <v>727</v>
      </c>
      <c r="D3822" s="2">
        <v>2023</v>
      </c>
      <c r="E3822" s="2" t="s">
        <v>1</v>
      </c>
      <c r="F3822" s="2" t="s">
        <v>2</v>
      </c>
      <c r="G3822" s="2" t="s">
        <v>3</v>
      </c>
      <c r="H3822" s="2" t="s">
        <v>4</v>
      </c>
      <c r="I3822" s="2" t="s">
        <v>770</v>
      </c>
      <c r="J3822" s="2" t="s">
        <v>690</v>
      </c>
      <c r="K3822" s="2" t="s">
        <v>891</v>
      </c>
      <c r="L3822" s="2" t="s">
        <v>843</v>
      </c>
      <c r="M3822" s="2" t="s">
        <v>844</v>
      </c>
      <c r="N3822" s="2" t="s">
        <v>6</v>
      </c>
      <c r="O3822" s="2" t="s">
        <v>7</v>
      </c>
      <c r="P3822" s="2" t="s">
        <v>8</v>
      </c>
      <c r="Q3822" s="2" t="s">
        <v>9</v>
      </c>
      <c r="R3822" s="2" t="s">
        <v>10</v>
      </c>
      <c r="S3822" s="2" t="s">
        <v>11</v>
      </c>
      <c r="T3822" s="2">
        <v>493</v>
      </c>
      <c r="U3822" s="2" t="s">
        <v>12</v>
      </c>
      <c r="V3822" s="2">
        <v>539</v>
      </c>
      <c r="W3822" s="2" t="s">
        <v>1138</v>
      </c>
      <c r="X3822" s="2" t="s">
        <v>913</v>
      </c>
      <c r="Y3822" s="2" t="s">
        <v>45</v>
      </c>
      <c r="Z3822" s="2" t="s">
        <v>914</v>
      </c>
      <c r="AA3822" s="2">
        <v>2020</v>
      </c>
      <c r="AB3822" s="6">
        <v>100</v>
      </c>
      <c r="AC3822" s="6">
        <v>100</v>
      </c>
      <c r="AD3822" s="6">
        <v>85.72</v>
      </c>
      <c r="AE3822" s="6">
        <v>85.72</v>
      </c>
      <c r="AF3822" s="6"/>
      <c r="AG3822" s="6"/>
      <c r="AH3822" s="2" t="s">
        <v>897</v>
      </c>
    </row>
    <row r="3823" spans="1:36" x14ac:dyDescent="0.25">
      <c r="A3823" s="2">
        <v>16</v>
      </c>
      <c r="B3823" s="2" t="s">
        <v>0</v>
      </c>
      <c r="C3823" s="2" t="s">
        <v>727</v>
      </c>
      <c r="D3823" s="2">
        <v>2023</v>
      </c>
      <c r="E3823" s="2" t="s">
        <v>1</v>
      </c>
      <c r="F3823" s="2" t="s">
        <v>2</v>
      </c>
      <c r="G3823" s="2" t="s">
        <v>3</v>
      </c>
      <c r="H3823" s="2" t="s">
        <v>4</v>
      </c>
      <c r="I3823" s="2" t="s">
        <v>770</v>
      </c>
      <c r="J3823" s="2" t="s">
        <v>690</v>
      </c>
      <c r="K3823" s="2" t="s">
        <v>891</v>
      </c>
      <c r="L3823" s="2" t="s">
        <v>843</v>
      </c>
      <c r="M3823" s="2" t="s">
        <v>844</v>
      </c>
      <c r="N3823" s="2" t="s">
        <v>6</v>
      </c>
      <c r="O3823" s="2" t="s">
        <v>7</v>
      </c>
      <c r="P3823" s="2" t="s">
        <v>8</v>
      </c>
      <c r="Q3823" s="2" t="s">
        <v>9</v>
      </c>
      <c r="R3823" s="2" t="s">
        <v>10</v>
      </c>
      <c r="S3823" s="2" t="s">
        <v>11</v>
      </c>
      <c r="T3823" s="2">
        <v>493</v>
      </c>
      <c r="U3823" s="2" t="s">
        <v>12</v>
      </c>
      <c r="V3823" s="2">
        <v>539</v>
      </c>
      <c r="W3823" s="2" t="s">
        <v>1138</v>
      </c>
      <c r="X3823" s="2" t="s">
        <v>913</v>
      </c>
      <c r="Y3823" s="2" t="s">
        <v>45</v>
      </c>
      <c r="Z3823" s="2" t="s">
        <v>914</v>
      </c>
      <c r="AA3823" s="2">
        <v>2021</v>
      </c>
      <c r="AB3823" s="6">
        <v>100</v>
      </c>
      <c r="AC3823" s="6">
        <v>100</v>
      </c>
      <c r="AD3823" s="6">
        <v>105.44</v>
      </c>
      <c r="AE3823" s="6">
        <v>105.44</v>
      </c>
      <c r="AF3823" s="6"/>
      <c r="AG3823" s="6"/>
      <c r="AH3823" s="2" t="s">
        <v>897</v>
      </c>
    </row>
    <row r="3824" spans="1:36" x14ac:dyDescent="0.25">
      <c r="A3824" s="2">
        <v>16</v>
      </c>
      <c r="B3824" s="2" t="s">
        <v>0</v>
      </c>
      <c r="C3824" s="2" t="s">
        <v>727</v>
      </c>
      <c r="D3824" s="2">
        <v>2023</v>
      </c>
      <c r="E3824" s="2" t="s">
        <v>1</v>
      </c>
      <c r="F3824" s="2" t="s">
        <v>2</v>
      </c>
      <c r="G3824" s="2" t="s">
        <v>3</v>
      </c>
      <c r="H3824" s="2" t="s">
        <v>4</v>
      </c>
      <c r="I3824" s="2" t="s">
        <v>770</v>
      </c>
      <c r="J3824" s="2" t="s">
        <v>690</v>
      </c>
      <c r="K3824" s="2" t="s">
        <v>891</v>
      </c>
      <c r="L3824" s="2" t="s">
        <v>843</v>
      </c>
      <c r="M3824" s="2" t="s">
        <v>844</v>
      </c>
      <c r="N3824" s="2" t="s">
        <v>6</v>
      </c>
      <c r="O3824" s="2" t="s">
        <v>7</v>
      </c>
      <c r="P3824" s="2" t="s">
        <v>8</v>
      </c>
      <c r="Q3824" s="2" t="s">
        <v>9</v>
      </c>
      <c r="R3824" s="2" t="s">
        <v>10</v>
      </c>
      <c r="S3824" s="2" t="s">
        <v>11</v>
      </c>
      <c r="T3824" s="2">
        <v>493</v>
      </c>
      <c r="U3824" s="2" t="s">
        <v>12</v>
      </c>
      <c r="V3824" s="2">
        <v>539</v>
      </c>
      <c r="W3824" s="2" t="s">
        <v>1138</v>
      </c>
      <c r="X3824" s="2" t="s">
        <v>913</v>
      </c>
      <c r="Y3824" s="2" t="s">
        <v>45</v>
      </c>
      <c r="Z3824" s="2" t="s">
        <v>914</v>
      </c>
      <c r="AA3824" s="2">
        <v>2022</v>
      </c>
      <c r="AB3824" s="6">
        <v>100</v>
      </c>
      <c r="AC3824" s="6">
        <v>100</v>
      </c>
      <c r="AD3824" s="6">
        <v>102.4</v>
      </c>
      <c r="AE3824" s="6">
        <v>102.4</v>
      </c>
      <c r="AF3824" s="6"/>
      <c r="AG3824" s="6"/>
      <c r="AH3824" s="2" t="s">
        <v>897</v>
      </c>
    </row>
    <row r="3825" spans="1:36" x14ac:dyDescent="0.25">
      <c r="A3825" s="2">
        <v>16</v>
      </c>
      <c r="B3825" s="2" t="s">
        <v>0</v>
      </c>
      <c r="C3825" s="2" t="s">
        <v>727</v>
      </c>
      <c r="D3825" s="2">
        <v>2023</v>
      </c>
      <c r="E3825" s="2" t="s">
        <v>1</v>
      </c>
      <c r="F3825" s="2" t="s">
        <v>2</v>
      </c>
      <c r="G3825" s="2" t="s">
        <v>3</v>
      </c>
      <c r="H3825" s="2" t="s">
        <v>4</v>
      </c>
      <c r="I3825" s="2" t="s">
        <v>770</v>
      </c>
      <c r="J3825" s="2" t="s">
        <v>690</v>
      </c>
      <c r="K3825" s="2" t="s">
        <v>891</v>
      </c>
      <c r="L3825" s="2" t="s">
        <v>843</v>
      </c>
      <c r="M3825" s="2" t="s">
        <v>844</v>
      </c>
      <c r="N3825" s="2" t="s">
        <v>6</v>
      </c>
      <c r="O3825" s="2" t="s">
        <v>7</v>
      </c>
      <c r="P3825" s="2" t="s">
        <v>8</v>
      </c>
      <c r="Q3825" s="2" t="s">
        <v>9</v>
      </c>
      <c r="R3825" s="2" t="s">
        <v>10</v>
      </c>
      <c r="S3825" s="2" t="s">
        <v>11</v>
      </c>
      <c r="T3825" s="2">
        <v>493</v>
      </c>
      <c r="U3825" s="2" t="s">
        <v>12</v>
      </c>
      <c r="V3825" s="2">
        <v>539</v>
      </c>
      <c r="W3825" s="2" t="s">
        <v>1138</v>
      </c>
      <c r="X3825" s="2" t="s">
        <v>913</v>
      </c>
      <c r="Y3825" s="2" t="s">
        <v>45</v>
      </c>
      <c r="Z3825" s="2" t="s">
        <v>914</v>
      </c>
      <c r="AA3825" s="2">
        <v>2023</v>
      </c>
      <c r="AB3825" s="6">
        <v>100</v>
      </c>
      <c r="AC3825" s="6">
        <v>100</v>
      </c>
      <c r="AD3825" s="6">
        <v>104.23</v>
      </c>
      <c r="AE3825" s="6">
        <v>104.23</v>
      </c>
      <c r="AF3825" s="6">
        <v>99.45</v>
      </c>
      <c r="AG3825" s="6">
        <v>79.56</v>
      </c>
      <c r="AH3825" s="2" t="s">
        <v>897</v>
      </c>
      <c r="AI3825" t="s">
        <v>5665</v>
      </c>
      <c r="AJ3825" t="s">
        <v>5666</v>
      </c>
    </row>
    <row r="3826" spans="1:36" x14ac:dyDescent="0.25">
      <c r="A3826" s="2">
        <v>16</v>
      </c>
      <c r="B3826" s="2" t="s">
        <v>0</v>
      </c>
      <c r="C3826" s="2" t="s">
        <v>727</v>
      </c>
      <c r="D3826" s="2">
        <v>2023</v>
      </c>
      <c r="E3826" s="2" t="s">
        <v>1</v>
      </c>
      <c r="F3826" s="2" t="s">
        <v>2</v>
      </c>
      <c r="G3826" s="2" t="s">
        <v>3</v>
      </c>
      <c r="H3826" s="2" t="s">
        <v>4</v>
      </c>
      <c r="I3826" s="2" t="s">
        <v>770</v>
      </c>
      <c r="J3826" s="2" t="s">
        <v>690</v>
      </c>
      <c r="K3826" s="2" t="s">
        <v>891</v>
      </c>
      <c r="L3826" s="2" t="s">
        <v>843</v>
      </c>
      <c r="M3826" s="2" t="s">
        <v>844</v>
      </c>
      <c r="N3826" s="2" t="s">
        <v>6</v>
      </c>
      <c r="O3826" s="2" t="s">
        <v>7</v>
      </c>
      <c r="P3826" s="2" t="s">
        <v>8</v>
      </c>
      <c r="Q3826" s="2" t="s">
        <v>9</v>
      </c>
      <c r="R3826" s="2" t="s">
        <v>10</v>
      </c>
      <c r="S3826" s="2" t="s">
        <v>11</v>
      </c>
      <c r="T3826" s="2">
        <v>493</v>
      </c>
      <c r="U3826" s="2" t="s">
        <v>12</v>
      </c>
      <c r="V3826" s="2">
        <v>539</v>
      </c>
      <c r="W3826" s="2" t="s">
        <v>1138</v>
      </c>
      <c r="X3826" s="2" t="s">
        <v>913</v>
      </c>
      <c r="Y3826" s="2" t="s">
        <v>45</v>
      </c>
      <c r="Z3826" s="2" t="s">
        <v>914</v>
      </c>
      <c r="AA3826" s="2">
        <v>2024</v>
      </c>
      <c r="AB3826" s="6">
        <v>100</v>
      </c>
      <c r="AC3826" s="6">
        <v>100</v>
      </c>
      <c r="AD3826" s="6">
        <v>0</v>
      </c>
      <c r="AE3826" s="6">
        <v>0</v>
      </c>
      <c r="AF3826" s="6"/>
      <c r="AG3826" s="6"/>
      <c r="AH3826" s="2" t="s">
        <v>897</v>
      </c>
    </row>
    <row r="3827" spans="1:36" x14ac:dyDescent="0.25">
      <c r="A3827" s="2">
        <v>16</v>
      </c>
      <c r="B3827" s="2" t="s">
        <v>0</v>
      </c>
      <c r="C3827" s="2" t="s">
        <v>727</v>
      </c>
      <c r="D3827" s="2">
        <v>2023</v>
      </c>
      <c r="E3827" s="2" t="s">
        <v>1</v>
      </c>
      <c r="F3827" s="2" t="s">
        <v>2</v>
      </c>
      <c r="G3827" s="2" t="s">
        <v>3</v>
      </c>
      <c r="H3827" s="2" t="s">
        <v>4</v>
      </c>
      <c r="I3827" s="2" t="s">
        <v>770</v>
      </c>
      <c r="J3827" s="2" t="s">
        <v>690</v>
      </c>
      <c r="K3827" s="2" t="s">
        <v>891</v>
      </c>
      <c r="L3827" s="2" t="s">
        <v>843</v>
      </c>
      <c r="M3827" s="2" t="s">
        <v>844</v>
      </c>
      <c r="N3827" s="2" t="s">
        <v>6</v>
      </c>
      <c r="O3827" s="2" t="s">
        <v>7</v>
      </c>
      <c r="P3827" s="2" t="s">
        <v>8</v>
      </c>
      <c r="Q3827" s="2" t="s">
        <v>9</v>
      </c>
      <c r="R3827" s="2" t="s">
        <v>10</v>
      </c>
      <c r="S3827" s="2" t="s">
        <v>11</v>
      </c>
      <c r="T3827" s="2">
        <v>539</v>
      </c>
      <c r="U3827" s="2" t="s">
        <v>274</v>
      </c>
      <c r="V3827" s="2">
        <v>588</v>
      </c>
      <c r="W3827" s="2" t="s">
        <v>1139</v>
      </c>
      <c r="X3827" s="2" t="s">
        <v>913</v>
      </c>
      <c r="Y3827" s="2" t="s">
        <v>45</v>
      </c>
      <c r="Z3827" s="2" t="s">
        <v>914</v>
      </c>
      <c r="AA3827" s="2">
        <v>2020</v>
      </c>
      <c r="AB3827" s="6">
        <v>100</v>
      </c>
      <c r="AC3827" s="6">
        <v>100</v>
      </c>
      <c r="AD3827" s="6">
        <v>100</v>
      </c>
      <c r="AE3827" s="6">
        <v>100</v>
      </c>
      <c r="AF3827" s="6"/>
      <c r="AG3827" s="6"/>
      <c r="AH3827" s="2" t="s">
        <v>897</v>
      </c>
    </row>
    <row r="3828" spans="1:36" x14ac:dyDescent="0.25">
      <c r="A3828" s="2">
        <v>16</v>
      </c>
      <c r="B3828" s="2" t="s">
        <v>0</v>
      </c>
      <c r="C3828" s="2" t="s">
        <v>727</v>
      </c>
      <c r="D3828" s="2">
        <v>2023</v>
      </c>
      <c r="E3828" s="2" t="s">
        <v>1</v>
      </c>
      <c r="F3828" s="2" t="s">
        <v>2</v>
      </c>
      <c r="G3828" s="2" t="s">
        <v>3</v>
      </c>
      <c r="H3828" s="2" t="s">
        <v>4</v>
      </c>
      <c r="I3828" s="2" t="s">
        <v>770</v>
      </c>
      <c r="J3828" s="2" t="s">
        <v>690</v>
      </c>
      <c r="K3828" s="2" t="s">
        <v>891</v>
      </c>
      <c r="L3828" s="2" t="s">
        <v>843</v>
      </c>
      <c r="M3828" s="2" t="s">
        <v>844</v>
      </c>
      <c r="N3828" s="2" t="s">
        <v>6</v>
      </c>
      <c r="O3828" s="2" t="s">
        <v>7</v>
      </c>
      <c r="P3828" s="2" t="s">
        <v>8</v>
      </c>
      <c r="Q3828" s="2" t="s">
        <v>9</v>
      </c>
      <c r="R3828" s="2" t="s">
        <v>10</v>
      </c>
      <c r="S3828" s="2" t="s">
        <v>11</v>
      </c>
      <c r="T3828" s="2">
        <v>539</v>
      </c>
      <c r="U3828" s="2" t="s">
        <v>274</v>
      </c>
      <c r="V3828" s="2">
        <v>588</v>
      </c>
      <c r="W3828" s="2" t="s">
        <v>1139</v>
      </c>
      <c r="X3828" s="2" t="s">
        <v>913</v>
      </c>
      <c r="Y3828" s="2" t="s">
        <v>45</v>
      </c>
      <c r="Z3828" s="2" t="s">
        <v>914</v>
      </c>
      <c r="AA3828" s="2">
        <v>2021</v>
      </c>
      <c r="AB3828" s="6">
        <v>100</v>
      </c>
      <c r="AC3828" s="6">
        <v>100</v>
      </c>
      <c r="AD3828" s="6">
        <v>100</v>
      </c>
      <c r="AE3828" s="6">
        <v>100</v>
      </c>
      <c r="AF3828" s="6"/>
      <c r="AG3828" s="6"/>
      <c r="AH3828" s="2" t="s">
        <v>897</v>
      </c>
    </row>
    <row r="3829" spans="1:36" x14ac:dyDescent="0.25">
      <c r="A3829" s="2">
        <v>16</v>
      </c>
      <c r="B3829" s="2" t="s">
        <v>0</v>
      </c>
      <c r="C3829" s="2" t="s">
        <v>727</v>
      </c>
      <c r="D3829" s="2">
        <v>2023</v>
      </c>
      <c r="E3829" s="2" t="s">
        <v>1</v>
      </c>
      <c r="F3829" s="2" t="s">
        <v>2</v>
      </c>
      <c r="G3829" s="2" t="s">
        <v>3</v>
      </c>
      <c r="H3829" s="2" t="s">
        <v>4</v>
      </c>
      <c r="I3829" s="2" t="s">
        <v>770</v>
      </c>
      <c r="J3829" s="2" t="s">
        <v>690</v>
      </c>
      <c r="K3829" s="2" t="s">
        <v>891</v>
      </c>
      <c r="L3829" s="2" t="s">
        <v>843</v>
      </c>
      <c r="M3829" s="2" t="s">
        <v>844</v>
      </c>
      <c r="N3829" s="2" t="s">
        <v>6</v>
      </c>
      <c r="O3829" s="2" t="s">
        <v>7</v>
      </c>
      <c r="P3829" s="2" t="s">
        <v>8</v>
      </c>
      <c r="Q3829" s="2" t="s">
        <v>9</v>
      </c>
      <c r="R3829" s="2" t="s">
        <v>10</v>
      </c>
      <c r="S3829" s="2" t="s">
        <v>11</v>
      </c>
      <c r="T3829" s="2">
        <v>539</v>
      </c>
      <c r="U3829" s="2" t="s">
        <v>274</v>
      </c>
      <c r="V3829" s="2">
        <v>588</v>
      </c>
      <c r="W3829" s="2" t="s">
        <v>1139</v>
      </c>
      <c r="X3829" s="2" t="s">
        <v>913</v>
      </c>
      <c r="Y3829" s="2" t="s">
        <v>45</v>
      </c>
      <c r="Z3829" s="2" t="s">
        <v>914</v>
      </c>
      <c r="AA3829" s="2">
        <v>2022</v>
      </c>
      <c r="AB3829" s="6">
        <v>100</v>
      </c>
      <c r="AC3829" s="6">
        <v>100</v>
      </c>
      <c r="AD3829" s="6">
        <v>101.63</v>
      </c>
      <c r="AE3829" s="6">
        <v>101.63</v>
      </c>
      <c r="AF3829" s="6"/>
      <c r="AG3829" s="6"/>
      <c r="AH3829" s="2" t="s">
        <v>897</v>
      </c>
    </row>
    <row r="3830" spans="1:36" x14ac:dyDescent="0.25">
      <c r="A3830" s="2">
        <v>16</v>
      </c>
      <c r="B3830" s="2" t="s">
        <v>0</v>
      </c>
      <c r="C3830" s="2" t="s">
        <v>727</v>
      </c>
      <c r="D3830" s="2">
        <v>2023</v>
      </c>
      <c r="E3830" s="2" t="s">
        <v>1</v>
      </c>
      <c r="F3830" s="2" t="s">
        <v>2</v>
      </c>
      <c r="G3830" s="2" t="s">
        <v>3</v>
      </c>
      <c r="H3830" s="2" t="s">
        <v>4</v>
      </c>
      <c r="I3830" s="2" t="s">
        <v>770</v>
      </c>
      <c r="J3830" s="2" t="s">
        <v>690</v>
      </c>
      <c r="K3830" s="2" t="s">
        <v>891</v>
      </c>
      <c r="L3830" s="2" t="s">
        <v>843</v>
      </c>
      <c r="M3830" s="2" t="s">
        <v>844</v>
      </c>
      <c r="N3830" s="2" t="s">
        <v>6</v>
      </c>
      <c r="O3830" s="2" t="s">
        <v>7</v>
      </c>
      <c r="P3830" s="2" t="s">
        <v>8</v>
      </c>
      <c r="Q3830" s="2" t="s">
        <v>9</v>
      </c>
      <c r="R3830" s="2" t="s">
        <v>10</v>
      </c>
      <c r="S3830" s="2" t="s">
        <v>11</v>
      </c>
      <c r="T3830" s="2">
        <v>539</v>
      </c>
      <c r="U3830" s="2" t="s">
        <v>274</v>
      </c>
      <c r="V3830" s="2">
        <v>588</v>
      </c>
      <c r="W3830" s="2" t="s">
        <v>1139</v>
      </c>
      <c r="X3830" s="2" t="s">
        <v>913</v>
      </c>
      <c r="Y3830" s="2" t="s">
        <v>45</v>
      </c>
      <c r="Z3830" s="2" t="s">
        <v>914</v>
      </c>
      <c r="AA3830" s="2">
        <v>2023</v>
      </c>
      <c r="AB3830" s="6">
        <v>100</v>
      </c>
      <c r="AC3830" s="6">
        <v>100</v>
      </c>
      <c r="AD3830" s="6">
        <v>104.5</v>
      </c>
      <c r="AE3830" s="6">
        <v>104.5</v>
      </c>
      <c r="AF3830" s="6">
        <v>101.53</v>
      </c>
      <c r="AG3830" s="6">
        <v>81.23</v>
      </c>
      <c r="AH3830" s="2" t="s">
        <v>897</v>
      </c>
      <c r="AI3830" t="s">
        <v>5667</v>
      </c>
      <c r="AJ3830" t="s">
        <v>5668</v>
      </c>
    </row>
    <row r="3831" spans="1:36" x14ac:dyDescent="0.25">
      <c r="A3831" s="2">
        <v>16</v>
      </c>
      <c r="B3831" s="2" t="s">
        <v>0</v>
      </c>
      <c r="C3831" s="2" t="s">
        <v>727</v>
      </c>
      <c r="D3831" s="2">
        <v>2023</v>
      </c>
      <c r="E3831" s="2" t="s">
        <v>1</v>
      </c>
      <c r="F3831" s="2" t="s">
        <v>2</v>
      </c>
      <c r="G3831" s="2" t="s">
        <v>3</v>
      </c>
      <c r="H3831" s="2" t="s">
        <v>4</v>
      </c>
      <c r="I3831" s="2" t="s">
        <v>770</v>
      </c>
      <c r="J3831" s="2" t="s">
        <v>690</v>
      </c>
      <c r="K3831" s="2" t="s">
        <v>891</v>
      </c>
      <c r="L3831" s="2" t="s">
        <v>843</v>
      </c>
      <c r="M3831" s="2" t="s">
        <v>844</v>
      </c>
      <c r="N3831" s="2" t="s">
        <v>6</v>
      </c>
      <c r="O3831" s="2" t="s">
        <v>7</v>
      </c>
      <c r="P3831" s="2" t="s">
        <v>8</v>
      </c>
      <c r="Q3831" s="2" t="s">
        <v>9</v>
      </c>
      <c r="R3831" s="2" t="s">
        <v>10</v>
      </c>
      <c r="S3831" s="2" t="s">
        <v>11</v>
      </c>
      <c r="T3831" s="2">
        <v>539</v>
      </c>
      <c r="U3831" s="2" t="s">
        <v>274</v>
      </c>
      <c r="V3831" s="2">
        <v>588</v>
      </c>
      <c r="W3831" s="2" t="s">
        <v>1139</v>
      </c>
      <c r="X3831" s="2" t="s">
        <v>913</v>
      </c>
      <c r="Y3831" s="2" t="s">
        <v>45</v>
      </c>
      <c r="Z3831" s="2" t="s">
        <v>914</v>
      </c>
      <c r="AA3831" s="2">
        <v>2024</v>
      </c>
      <c r="AB3831" s="6">
        <v>100</v>
      </c>
      <c r="AC3831" s="6">
        <v>100</v>
      </c>
      <c r="AD3831" s="6">
        <v>0</v>
      </c>
      <c r="AE3831" s="6">
        <v>0</v>
      </c>
      <c r="AF3831" s="6"/>
      <c r="AG3831" s="6"/>
      <c r="AH3831" s="2" t="s">
        <v>897</v>
      </c>
    </row>
    <row r="3832" spans="1:36" x14ac:dyDescent="0.25">
      <c r="A3832" s="2">
        <v>16</v>
      </c>
      <c r="B3832" s="2" t="s">
        <v>0</v>
      </c>
      <c r="C3832" s="2" t="s">
        <v>727</v>
      </c>
      <c r="D3832" s="2">
        <v>2023</v>
      </c>
      <c r="E3832" s="2" t="s">
        <v>1</v>
      </c>
      <c r="F3832" s="2" t="s">
        <v>2</v>
      </c>
      <c r="G3832" s="2" t="s">
        <v>3</v>
      </c>
      <c r="H3832" s="2" t="s">
        <v>4</v>
      </c>
      <c r="I3832" s="2" t="s">
        <v>771</v>
      </c>
      <c r="J3832" s="2" t="s">
        <v>691</v>
      </c>
      <c r="K3832" s="2" t="s">
        <v>892</v>
      </c>
      <c r="L3832" s="2" t="s">
        <v>834</v>
      </c>
      <c r="M3832" s="2" t="s">
        <v>835</v>
      </c>
      <c r="N3832" s="2" t="s">
        <v>17</v>
      </c>
      <c r="O3832" s="2" t="s">
        <v>18</v>
      </c>
      <c r="P3832" s="2" t="s">
        <v>361</v>
      </c>
      <c r="Q3832" s="2" t="s">
        <v>362</v>
      </c>
      <c r="R3832" s="2" t="s">
        <v>10</v>
      </c>
      <c r="S3832" s="2" t="s">
        <v>11</v>
      </c>
      <c r="T3832" s="2">
        <v>353</v>
      </c>
      <c r="U3832" s="2" t="s">
        <v>692</v>
      </c>
      <c r="V3832" s="2">
        <v>380</v>
      </c>
      <c r="W3832" s="2" t="s">
        <v>1353</v>
      </c>
      <c r="X3832" s="2" t="s">
        <v>922</v>
      </c>
      <c r="Y3832" s="2" t="s">
        <v>45</v>
      </c>
      <c r="Z3832" s="2" t="s">
        <v>914</v>
      </c>
      <c r="AA3832" s="2">
        <v>2020</v>
      </c>
      <c r="AB3832" s="6">
        <v>5</v>
      </c>
      <c r="AC3832" s="6">
        <v>5</v>
      </c>
      <c r="AD3832" s="6">
        <v>5</v>
      </c>
      <c r="AE3832" s="6">
        <v>100</v>
      </c>
      <c r="AF3832" s="6"/>
      <c r="AG3832" s="6"/>
      <c r="AH3832" s="2" t="s">
        <v>897</v>
      </c>
    </row>
    <row r="3833" spans="1:36" x14ac:dyDescent="0.25">
      <c r="A3833" s="2">
        <v>16</v>
      </c>
      <c r="B3833" s="2" t="s">
        <v>0</v>
      </c>
      <c r="C3833" s="2" t="s">
        <v>727</v>
      </c>
      <c r="D3833" s="2">
        <v>2023</v>
      </c>
      <c r="E3833" s="2" t="s">
        <v>1</v>
      </c>
      <c r="F3833" s="2" t="s">
        <v>2</v>
      </c>
      <c r="G3833" s="2" t="s">
        <v>3</v>
      </c>
      <c r="H3833" s="2" t="s">
        <v>4</v>
      </c>
      <c r="I3833" s="2" t="s">
        <v>771</v>
      </c>
      <c r="J3833" s="2" t="s">
        <v>691</v>
      </c>
      <c r="K3833" s="2" t="s">
        <v>892</v>
      </c>
      <c r="L3833" s="2" t="s">
        <v>834</v>
      </c>
      <c r="M3833" s="2" t="s">
        <v>835</v>
      </c>
      <c r="N3833" s="2" t="s">
        <v>17</v>
      </c>
      <c r="O3833" s="2" t="s">
        <v>18</v>
      </c>
      <c r="P3833" s="2" t="s">
        <v>361</v>
      </c>
      <c r="Q3833" s="2" t="s">
        <v>362</v>
      </c>
      <c r="R3833" s="2" t="s">
        <v>10</v>
      </c>
      <c r="S3833" s="2" t="s">
        <v>11</v>
      </c>
      <c r="T3833" s="2">
        <v>353</v>
      </c>
      <c r="U3833" s="2" t="s">
        <v>692</v>
      </c>
      <c r="V3833" s="2">
        <v>380</v>
      </c>
      <c r="W3833" s="2" t="s">
        <v>1353</v>
      </c>
      <c r="X3833" s="2" t="s">
        <v>922</v>
      </c>
      <c r="Y3833" s="2" t="s">
        <v>45</v>
      </c>
      <c r="Z3833" s="2" t="s">
        <v>914</v>
      </c>
      <c r="AA3833" s="2">
        <v>2021</v>
      </c>
      <c r="AB3833" s="6">
        <v>35</v>
      </c>
      <c r="AC3833" s="6">
        <v>35</v>
      </c>
      <c r="AD3833" s="6">
        <v>35</v>
      </c>
      <c r="AE3833" s="6">
        <v>100</v>
      </c>
      <c r="AF3833" s="6"/>
      <c r="AG3833" s="6"/>
      <c r="AH3833" s="2" t="s">
        <v>897</v>
      </c>
    </row>
    <row r="3834" spans="1:36" x14ac:dyDescent="0.25">
      <c r="A3834" s="2">
        <v>16</v>
      </c>
      <c r="B3834" s="2" t="s">
        <v>0</v>
      </c>
      <c r="C3834" s="2" t="s">
        <v>727</v>
      </c>
      <c r="D3834" s="2">
        <v>2023</v>
      </c>
      <c r="E3834" s="2" t="s">
        <v>1</v>
      </c>
      <c r="F3834" s="2" t="s">
        <v>2</v>
      </c>
      <c r="G3834" s="2" t="s">
        <v>3</v>
      </c>
      <c r="H3834" s="2" t="s">
        <v>4</v>
      </c>
      <c r="I3834" s="2" t="s">
        <v>771</v>
      </c>
      <c r="J3834" s="2" t="s">
        <v>691</v>
      </c>
      <c r="K3834" s="2" t="s">
        <v>892</v>
      </c>
      <c r="L3834" s="2" t="s">
        <v>834</v>
      </c>
      <c r="M3834" s="2" t="s">
        <v>835</v>
      </c>
      <c r="N3834" s="2" t="s">
        <v>17</v>
      </c>
      <c r="O3834" s="2" t="s">
        <v>18</v>
      </c>
      <c r="P3834" s="2" t="s">
        <v>361</v>
      </c>
      <c r="Q3834" s="2" t="s">
        <v>362</v>
      </c>
      <c r="R3834" s="2" t="s">
        <v>10</v>
      </c>
      <c r="S3834" s="2" t="s">
        <v>11</v>
      </c>
      <c r="T3834" s="2">
        <v>353</v>
      </c>
      <c r="U3834" s="2" t="s">
        <v>692</v>
      </c>
      <c r="V3834" s="2">
        <v>380</v>
      </c>
      <c r="W3834" s="2" t="s">
        <v>1353</v>
      </c>
      <c r="X3834" s="2" t="s">
        <v>922</v>
      </c>
      <c r="Y3834" s="2" t="s">
        <v>45</v>
      </c>
      <c r="Z3834" s="2" t="s">
        <v>914</v>
      </c>
      <c r="AA3834" s="2">
        <v>2022</v>
      </c>
      <c r="AB3834" s="6">
        <v>65</v>
      </c>
      <c r="AC3834" s="6">
        <v>65</v>
      </c>
      <c r="AD3834" s="6">
        <v>65</v>
      </c>
      <c r="AE3834" s="6">
        <v>100</v>
      </c>
      <c r="AF3834" s="6"/>
      <c r="AG3834" s="6"/>
      <c r="AH3834" s="2" t="s">
        <v>897</v>
      </c>
    </row>
    <row r="3835" spans="1:36" x14ac:dyDescent="0.25">
      <c r="A3835" s="2">
        <v>16</v>
      </c>
      <c r="B3835" s="2" t="s">
        <v>0</v>
      </c>
      <c r="C3835" s="2" t="s">
        <v>727</v>
      </c>
      <c r="D3835" s="2">
        <v>2023</v>
      </c>
      <c r="E3835" s="2" t="s">
        <v>1</v>
      </c>
      <c r="F3835" s="2" t="s">
        <v>2</v>
      </c>
      <c r="G3835" s="2" t="s">
        <v>3</v>
      </c>
      <c r="H3835" s="2" t="s">
        <v>4</v>
      </c>
      <c r="I3835" s="2" t="s">
        <v>771</v>
      </c>
      <c r="J3835" s="2" t="s">
        <v>691</v>
      </c>
      <c r="K3835" s="2" t="s">
        <v>892</v>
      </c>
      <c r="L3835" s="2" t="s">
        <v>834</v>
      </c>
      <c r="M3835" s="2" t="s">
        <v>835</v>
      </c>
      <c r="N3835" s="2" t="s">
        <v>17</v>
      </c>
      <c r="O3835" s="2" t="s">
        <v>18</v>
      </c>
      <c r="P3835" s="2" t="s">
        <v>361</v>
      </c>
      <c r="Q3835" s="2" t="s">
        <v>362</v>
      </c>
      <c r="R3835" s="2" t="s">
        <v>10</v>
      </c>
      <c r="S3835" s="2" t="s">
        <v>11</v>
      </c>
      <c r="T3835" s="2">
        <v>353</v>
      </c>
      <c r="U3835" s="2" t="s">
        <v>692</v>
      </c>
      <c r="V3835" s="2">
        <v>380</v>
      </c>
      <c r="W3835" s="2" t="s">
        <v>1353</v>
      </c>
      <c r="X3835" s="2" t="s">
        <v>922</v>
      </c>
      <c r="Y3835" s="2" t="s">
        <v>45</v>
      </c>
      <c r="Z3835" s="2" t="s">
        <v>914</v>
      </c>
      <c r="AA3835" s="2">
        <v>2023</v>
      </c>
      <c r="AB3835" s="6">
        <v>95</v>
      </c>
      <c r="AC3835" s="6">
        <v>95</v>
      </c>
      <c r="AD3835" s="6">
        <v>95</v>
      </c>
      <c r="AE3835" s="6">
        <v>100</v>
      </c>
      <c r="AF3835" s="6">
        <v>100</v>
      </c>
      <c r="AG3835" s="6">
        <v>95</v>
      </c>
      <c r="AH3835" s="2" t="s">
        <v>897</v>
      </c>
      <c r="AJ3835" t="s">
        <v>5669</v>
      </c>
    </row>
    <row r="3836" spans="1:36" x14ac:dyDescent="0.25">
      <c r="A3836" s="2">
        <v>16</v>
      </c>
      <c r="B3836" s="2" t="s">
        <v>0</v>
      </c>
      <c r="C3836" s="2" t="s">
        <v>727</v>
      </c>
      <c r="D3836" s="2">
        <v>2023</v>
      </c>
      <c r="E3836" s="2" t="s">
        <v>1</v>
      </c>
      <c r="F3836" s="2" t="s">
        <v>2</v>
      </c>
      <c r="G3836" s="2" t="s">
        <v>3</v>
      </c>
      <c r="H3836" s="2" t="s">
        <v>4</v>
      </c>
      <c r="I3836" s="2" t="s">
        <v>771</v>
      </c>
      <c r="J3836" s="2" t="s">
        <v>691</v>
      </c>
      <c r="K3836" s="2" t="s">
        <v>892</v>
      </c>
      <c r="L3836" s="2" t="s">
        <v>834</v>
      </c>
      <c r="M3836" s="2" t="s">
        <v>835</v>
      </c>
      <c r="N3836" s="2" t="s">
        <v>17</v>
      </c>
      <c r="O3836" s="2" t="s">
        <v>18</v>
      </c>
      <c r="P3836" s="2" t="s">
        <v>361</v>
      </c>
      <c r="Q3836" s="2" t="s">
        <v>362</v>
      </c>
      <c r="R3836" s="2" t="s">
        <v>10</v>
      </c>
      <c r="S3836" s="2" t="s">
        <v>11</v>
      </c>
      <c r="T3836" s="2">
        <v>353</v>
      </c>
      <c r="U3836" s="2" t="s">
        <v>692</v>
      </c>
      <c r="V3836" s="2">
        <v>380</v>
      </c>
      <c r="W3836" s="2" t="s">
        <v>1353</v>
      </c>
      <c r="X3836" s="2" t="s">
        <v>922</v>
      </c>
      <c r="Y3836" s="2" t="s">
        <v>45</v>
      </c>
      <c r="Z3836" s="2" t="s">
        <v>914</v>
      </c>
      <c r="AA3836" s="2">
        <v>2024</v>
      </c>
      <c r="AB3836" s="6">
        <v>100</v>
      </c>
      <c r="AC3836" s="6">
        <v>100</v>
      </c>
      <c r="AD3836" s="6">
        <v>0</v>
      </c>
      <c r="AE3836" s="6">
        <v>0</v>
      </c>
      <c r="AF3836" s="6"/>
      <c r="AG3836" s="6"/>
      <c r="AH3836" s="2" t="s">
        <v>897</v>
      </c>
    </row>
    <row r="3837" spans="1:36" x14ac:dyDescent="0.25">
      <c r="A3837" s="2">
        <v>16</v>
      </c>
      <c r="B3837" s="2" t="s">
        <v>0</v>
      </c>
      <c r="C3837" s="2" t="s">
        <v>727</v>
      </c>
      <c r="D3837" s="2">
        <v>2023</v>
      </c>
      <c r="E3837" s="2" t="s">
        <v>1</v>
      </c>
      <c r="F3837" s="2" t="s">
        <v>2</v>
      </c>
      <c r="G3837" s="2" t="s">
        <v>3</v>
      </c>
      <c r="H3837" s="2" t="s">
        <v>4</v>
      </c>
      <c r="I3837" s="2" t="s">
        <v>771</v>
      </c>
      <c r="J3837" s="2" t="s">
        <v>691</v>
      </c>
      <c r="K3837" s="2" t="s">
        <v>892</v>
      </c>
      <c r="L3837" s="2" t="s">
        <v>834</v>
      </c>
      <c r="M3837" s="2" t="s">
        <v>835</v>
      </c>
      <c r="N3837" s="2" t="s">
        <v>49</v>
      </c>
      <c r="O3837" s="2" t="s">
        <v>80</v>
      </c>
      <c r="P3837" s="2" t="s">
        <v>81</v>
      </c>
      <c r="Q3837" s="2" t="s">
        <v>82</v>
      </c>
      <c r="R3837" s="2" t="s">
        <v>10</v>
      </c>
      <c r="S3837" s="2" t="s">
        <v>11</v>
      </c>
      <c r="T3837" s="2">
        <v>374</v>
      </c>
      <c r="U3837" s="2" t="s">
        <v>171</v>
      </c>
      <c r="V3837" s="2">
        <v>401</v>
      </c>
      <c r="W3837" s="2" t="s">
        <v>1608</v>
      </c>
      <c r="X3837" s="2" t="s">
        <v>922</v>
      </c>
      <c r="Y3837" s="2" t="s">
        <v>45</v>
      </c>
      <c r="Z3837" s="2" t="s">
        <v>914</v>
      </c>
      <c r="AA3837" s="2">
        <v>2020</v>
      </c>
      <c r="AB3837" s="6">
        <v>8</v>
      </c>
      <c r="AC3837" s="6">
        <v>66781</v>
      </c>
      <c r="AD3837" s="6">
        <v>45078</v>
      </c>
      <c r="AE3837" s="6">
        <v>67.5</v>
      </c>
      <c r="AF3837" s="6"/>
      <c r="AG3837" s="6"/>
      <c r="AH3837" s="2" t="s">
        <v>903</v>
      </c>
    </row>
    <row r="3838" spans="1:36" x14ac:dyDescent="0.25">
      <c r="A3838" s="2">
        <v>16</v>
      </c>
      <c r="B3838" s="2" t="s">
        <v>0</v>
      </c>
      <c r="C3838" s="2" t="s">
        <v>727</v>
      </c>
      <c r="D3838" s="2">
        <v>2023</v>
      </c>
      <c r="E3838" s="2" t="s">
        <v>1</v>
      </c>
      <c r="F3838" s="2" t="s">
        <v>2</v>
      </c>
      <c r="G3838" s="2" t="s">
        <v>3</v>
      </c>
      <c r="H3838" s="2" t="s">
        <v>4</v>
      </c>
      <c r="I3838" s="2" t="s">
        <v>771</v>
      </c>
      <c r="J3838" s="2" t="s">
        <v>691</v>
      </c>
      <c r="K3838" s="2" t="s">
        <v>892</v>
      </c>
      <c r="L3838" s="2" t="s">
        <v>834</v>
      </c>
      <c r="M3838" s="2" t="s">
        <v>835</v>
      </c>
      <c r="N3838" s="2" t="s">
        <v>49</v>
      </c>
      <c r="O3838" s="2" t="s">
        <v>80</v>
      </c>
      <c r="P3838" s="2" t="s">
        <v>81</v>
      </c>
      <c r="Q3838" s="2" t="s">
        <v>82</v>
      </c>
      <c r="R3838" s="2" t="s">
        <v>10</v>
      </c>
      <c r="S3838" s="2" t="s">
        <v>11</v>
      </c>
      <c r="T3838" s="2">
        <v>374</v>
      </c>
      <c r="U3838" s="2" t="s">
        <v>171</v>
      </c>
      <c r="V3838" s="2">
        <v>401</v>
      </c>
      <c r="W3838" s="2" t="s">
        <v>1608</v>
      </c>
      <c r="X3838" s="2" t="s">
        <v>922</v>
      </c>
      <c r="Y3838" s="2" t="s">
        <v>45</v>
      </c>
      <c r="Z3838" s="2" t="s">
        <v>914</v>
      </c>
      <c r="AA3838" s="2">
        <v>2021</v>
      </c>
      <c r="AB3838" s="6">
        <v>19</v>
      </c>
      <c r="AC3838" s="6">
        <v>127700</v>
      </c>
      <c r="AD3838" s="6">
        <v>130485</v>
      </c>
      <c r="AE3838" s="6">
        <v>102.18</v>
      </c>
      <c r="AF3838" s="6"/>
      <c r="AG3838" s="6"/>
      <c r="AH3838" s="2" t="s">
        <v>903</v>
      </c>
    </row>
    <row r="3839" spans="1:36" x14ac:dyDescent="0.25">
      <c r="A3839" s="2">
        <v>16</v>
      </c>
      <c r="B3839" s="2" t="s">
        <v>0</v>
      </c>
      <c r="C3839" s="2" t="s">
        <v>727</v>
      </c>
      <c r="D3839" s="2">
        <v>2023</v>
      </c>
      <c r="E3839" s="2" t="s">
        <v>1</v>
      </c>
      <c r="F3839" s="2" t="s">
        <v>2</v>
      </c>
      <c r="G3839" s="2" t="s">
        <v>3</v>
      </c>
      <c r="H3839" s="2" t="s">
        <v>4</v>
      </c>
      <c r="I3839" s="2" t="s">
        <v>771</v>
      </c>
      <c r="J3839" s="2" t="s">
        <v>691</v>
      </c>
      <c r="K3839" s="2" t="s">
        <v>892</v>
      </c>
      <c r="L3839" s="2" t="s">
        <v>834</v>
      </c>
      <c r="M3839" s="2" t="s">
        <v>835</v>
      </c>
      <c r="N3839" s="2" t="s">
        <v>49</v>
      </c>
      <c r="O3839" s="2" t="s">
        <v>80</v>
      </c>
      <c r="P3839" s="2" t="s">
        <v>81</v>
      </c>
      <c r="Q3839" s="2" t="s">
        <v>82</v>
      </c>
      <c r="R3839" s="2" t="s">
        <v>10</v>
      </c>
      <c r="S3839" s="2" t="s">
        <v>11</v>
      </c>
      <c r="T3839" s="2">
        <v>374</v>
      </c>
      <c r="U3839" s="2" t="s">
        <v>171</v>
      </c>
      <c r="V3839" s="2">
        <v>401</v>
      </c>
      <c r="W3839" s="2" t="s">
        <v>1608</v>
      </c>
      <c r="X3839" s="2" t="s">
        <v>922</v>
      </c>
      <c r="Y3839" s="2" t="s">
        <v>45</v>
      </c>
      <c r="Z3839" s="2" t="s">
        <v>914</v>
      </c>
      <c r="AA3839" s="2">
        <v>2022</v>
      </c>
      <c r="AB3839" s="6">
        <v>19</v>
      </c>
      <c r="AC3839" s="6">
        <v>166954</v>
      </c>
      <c r="AD3839" s="6">
        <v>191367</v>
      </c>
      <c r="AE3839" s="6">
        <v>114.62</v>
      </c>
      <c r="AF3839" s="6"/>
      <c r="AG3839" s="6"/>
      <c r="AH3839" s="2" t="s">
        <v>903</v>
      </c>
    </row>
    <row r="3840" spans="1:36" x14ac:dyDescent="0.25">
      <c r="A3840" s="2">
        <v>16</v>
      </c>
      <c r="B3840" s="2" t="s">
        <v>0</v>
      </c>
      <c r="C3840" s="2" t="s">
        <v>727</v>
      </c>
      <c r="D3840" s="2">
        <v>2023</v>
      </c>
      <c r="E3840" s="2" t="s">
        <v>1</v>
      </c>
      <c r="F3840" s="2" t="s">
        <v>2</v>
      </c>
      <c r="G3840" s="2" t="s">
        <v>3</v>
      </c>
      <c r="H3840" s="2" t="s">
        <v>4</v>
      </c>
      <c r="I3840" s="2" t="s">
        <v>771</v>
      </c>
      <c r="J3840" s="2" t="s">
        <v>691</v>
      </c>
      <c r="K3840" s="2" t="s">
        <v>892</v>
      </c>
      <c r="L3840" s="2" t="s">
        <v>834</v>
      </c>
      <c r="M3840" s="2" t="s">
        <v>835</v>
      </c>
      <c r="N3840" s="2" t="s">
        <v>49</v>
      </c>
      <c r="O3840" s="2" t="s">
        <v>80</v>
      </c>
      <c r="P3840" s="2" t="s">
        <v>81</v>
      </c>
      <c r="Q3840" s="2" t="s">
        <v>82</v>
      </c>
      <c r="R3840" s="2" t="s">
        <v>10</v>
      </c>
      <c r="S3840" s="2" t="s">
        <v>11</v>
      </c>
      <c r="T3840" s="2">
        <v>374</v>
      </c>
      <c r="U3840" s="2" t="s">
        <v>171</v>
      </c>
      <c r="V3840" s="2">
        <v>401</v>
      </c>
      <c r="W3840" s="2" t="s">
        <v>1608</v>
      </c>
      <c r="X3840" s="2" t="s">
        <v>922</v>
      </c>
      <c r="Y3840" s="2" t="s">
        <v>45</v>
      </c>
      <c r="Z3840" s="2" t="s">
        <v>914</v>
      </c>
      <c r="AA3840" s="2">
        <v>2023</v>
      </c>
      <c r="AB3840" s="6">
        <v>20</v>
      </c>
      <c r="AC3840" s="6">
        <v>166954</v>
      </c>
      <c r="AD3840" s="6">
        <v>186790</v>
      </c>
      <c r="AE3840" s="6">
        <v>111.88</v>
      </c>
      <c r="AF3840" s="6">
        <v>111.88</v>
      </c>
      <c r="AG3840" s="6">
        <v>111.88</v>
      </c>
      <c r="AH3840" s="2" t="s">
        <v>903</v>
      </c>
      <c r="AI3840" t="s">
        <v>5670</v>
      </c>
      <c r="AJ3840" t="s">
        <v>5671</v>
      </c>
    </row>
    <row r="3841" spans="1:36" x14ac:dyDescent="0.25">
      <c r="A3841" s="2">
        <v>16</v>
      </c>
      <c r="B3841" s="2" t="s">
        <v>0</v>
      </c>
      <c r="C3841" s="2" t="s">
        <v>727</v>
      </c>
      <c r="D3841" s="2">
        <v>2023</v>
      </c>
      <c r="E3841" s="2" t="s">
        <v>1</v>
      </c>
      <c r="F3841" s="2" t="s">
        <v>2</v>
      </c>
      <c r="G3841" s="2" t="s">
        <v>3</v>
      </c>
      <c r="H3841" s="2" t="s">
        <v>4</v>
      </c>
      <c r="I3841" s="2" t="s">
        <v>771</v>
      </c>
      <c r="J3841" s="2" t="s">
        <v>691</v>
      </c>
      <c r="K3841" s="2" t="s">
        <v>892</v>
      </c>
      <c r="L3841" s="2" t="s">
        <v>834</v>
      </c>
      <c r="M3841" s="2" t="s">
        <v>835</v>
      </c>
      <c r="N3841" s="2" t="s">
        <v>49</v>
      </c>
      <c r="O3841" s="2" t="s">
        <v>80</v>
      </c>
      <c r="P3841" s="2" t="s">
        <v>81</v>
      </c>
      <c r="Q3841" s="2" t="s">
        <v>82</v>
      </c>
      <c r="R3841" s="2" t="s">
        <v>10</v>
      </c>
      <c r="S3841" s="2" t="s">
        <v>11</v>
      </c>
      <c r="T3841" s="2">
        <v>374</v>
      </c>
      <c r="U3841" s="2" t="s">
        <v>171</v>
      </c>
      <c r="V3841" s="2">
        <v>401</v>
      </c>
      <c r="W3841" s="2" t="s">
        <v>1608</v>
      </c>
      <c r="X3841" s="2" t="s">
        <v>922</v>
      </c>
      <c r="Y3841" s="2" t="s">
        <v>45</v>
      </c>
      <c r="Z3841" s="2" t="s">
        <v>914</v>
      </c>
      <c r="AA3841" s="2">
        <v>2024</v>
      </c>
      <c r="AB3841" s="6">
        <v>20</v>
      </c>
      <c r="AC3841" s="6">
        <v>166954</v>
      </c>
      <c r="AD3841" s="6">
        <v>0</v>
      </c>
      <c r="AE3841" s="6">
        <v>0</v>
      </c>
      <c r="AF3841" s="6"/>
      <c r="AG3841" s="6"/>
      <c r="AH3841" s="2" t="s">
        <v>903</v>
      </c>
    </row>
    <row r="3842" spans="1:36" x14ac:dyDescent="0.25">
      <c r="A3842" s="2">
        <v>16</v>
      </c>
      <c r="B3842" s="2" t="s">
        <v>0</v>
      </c>
      <c r="C3842" s="2" t="s">
        <v>727</v>
      </c>
      <c r="D3842" s="2">
        <v>2023</v>
      </c>
      <c r="E3842" s="2" t="s">
        <v>1</v>
      </c>
      <c r="F3842" s="2" t="s">
        <v>2</v>
      </c>
      <c r="G3842" s="2" t="s">
        <v>3</v>
      </c>
      <c r="H3842" s="2" t="s">
        <v>4</v>
      </c>
      <c r="I3842" s="2" t="s">
        <v>771</v>
      </c>
      <c r="J3842" s="2" t="s">
        <v>691</v>
      </c>
      <c r="K3842" s="2" t="s">
        <v>892</v>
      </c>
      <c r="L3842" s="2" t="s">
        <v>834</v>
      </c>
      <c r="M3842" s="2" t="s">
        <v>835</v>
      </c>
      <c r="N3842" s="2" t="s">
        <v>49</v>
      </c>
      <c r="O3842" s="2" t="s">
        <v>80</v>
      </c>
      <c r="P3842" s="2" t="s">
        <v>81</v>
      </c>
      <c r="Q3842" s="2" t="s">
        <v>82</v>
      </c>
      <c r="R3842" s="2" t="s">
        <v>10</v>
      </c>
      <c r="S3842" s="2" t="s">
        <v>11</v>
      </c>
      <c r="T3842" s="2">
        <v>375</v>
      </c>
      <c r="U3842" s="2" t="s">
        <v>172</v>
      </c>
      <c r="V3842" s="2">
        <v>402</v>
      </c>
      <c r="W3842" s="2" t="s">
        <v>1609</v>
      </c>
      <c r="X3842" s="2" t="s">
        <v>922</v>
      </c>
      <c r="Y3842" s="2" t="s">
        <v>45</v>
      </c>
      <c r="Z3842" s="2" t="s">
        <v>914</v>
      </c>
      <c r="AA3842" s="2">
        <v>2020</v>
      </c>
      <c r="AB3842" s="6">
        <v>0.5</v>
      </c>
      <c r="AC3842" s="6">
        <v>79</v>
      </c>
      <c r="AD3842" s="6">
        <v>78.959999999999994</v>
      </c>
      <c r="AE3842" s="6">
        <v>99.95</v>
      </c>
      <c r="AF3842" s="6"/>
      <c r="AG3842" s="6"/>
      <c r="AH3842" s="2" t="s">
        <v>903</v>
      </c>
    </row>
    <row r="3843" spans="1:36" x14ac:dyDescent="0.25">
      <c r="A3843" s="2">
        <v>16</v>
      </c>
      <c r="B3843" s="2" t="s">
        <v>0</v>
      </c>
      <c r="C3843" s="2" t="s">
        <v>727</v>
      </c>
      <c r="D3843" s="2">
        <v>2023</v>
      </c>
      <c r="E3843" s="2" t="s">
        <v>1</v>
      </c>
      <c r="F3843" s="2" t="s">
        <v>2</v>
      </c>
      <c r="G3843" s="2" t="s">
        <v>3</v>
      </c>
      <c r="H3843" s="2" t="s">
        <v>4</v>
      </c>
      <c r="I3843" s="2" t="s">
        <v>771</v>
      </c>
      <c r="J3843" s="2" t="s">
        <v>691</v>
      </c>
      <c r="K3843" s="2" t="s">
        <v>892</v>
      </c>
      <c r="L3843" s="2" t="s">
        <v>834</v>
      </c>
      <c r="M3843" s="2" t="s">
        <v>835</v>
      </c>
      <c r="N3843" s="2" t="s">
        <v>49</v>
      </c>
      <c r="O3843" s="2" t="s">
        <v>80</v>
      </c>
      <c r="P3843" s="2" t="s">
        <v>81</v>
      </c>
      <c r="Q3843" s="2" t="s">
        <v>82</v>
      </c>
      <c r="R3843" s="2" t="s">
        <v>10</v>
      </c>
      <c r="S3843" s="2" t="s">
        <v>11</v>
      </c>
      <c r="T3843" s="2">
        <v>375</v>
      </c>
      <c r="U3843" s="2" t="s">
        <v>172</v>
      </c>
      <c r="V3843" s="2">
        <v>402</v>
      </c>
      <c r="W3843" s="2" t="s">
        <v>1609</v>
      </c>
      <c r="X3843" s="2" t="s">
        <v>922</v>
      </c>
      <c r="Y3843" s="2" t="s">
        <v>45</v>
      </c>
      <c r="Z3843" s="2" t="s">
        <v>914</v>
      </c>
      <c r="AA3843" s="2">
        <v>2021</v>
      </c>
      <c r="AB3843" s="6">
        <v>0.8</v>
      </c>
      <c r="AC3843" s="6">
        <v>79.3</v>
      </c>
      <c r="AD3843" s="6">
        <v>88.05</v>
      </c>
      <c r="AE3843" s="6">
        <v>111.03</v>
      </c>
      <c r="AF3843" s="6"/>
      <c r="AG3843" s="6"/>
      <c r="AH3843" s="2" t="s">
        <v>903</v>
      </c>
    </row>
    <row r="3844" spans="1:36" x14ac:dyDescent="0.25">
      <c r="A3844" s="2">
        <v>16</v>
      </c>
      <c r="B3844" s="2" t="s">
        <v>0</v>
      </c>
      <c r="C3844" s="2" t="s">
        <v>727</v>
      </c>
      <c r="D3844" s="2">
        <v>2023</v>
      </c>
      <c r="E3844" s="2" t="s">
        <v>1</v>
      </c>
      <c r="F3844" s="2" t="s">
        <v>2</v>
      </c>
      <c r="G3844" s="2" t="s">
        <v>3</v>
      </c>
      <c r="H3844" s="2" t="s">
        <v>4</v>
      </c>
      <c r="I3844" s="2" t="s">
        <v>771</v>
      </c>
      <c r="J3844" s="2" t="s">
        <v>691</v>
      </c>
      <c r="K3844" s="2" t="s">
        <v>892</v>
      </c>
      <c r="L3844" s="2" t="s">
        <v>834</v>
      </c>
      <c r="M3844" s="2" t="s">
        <v>835</v>
      </c>
      <c r="N3844" s="2" t="s">
        <v>49</v>
      </c>
      <c r="O3844" s="2" t="s">
        <v>80</v>
      </c>
      <c r="P3844" s="2" t="s">
        <v>81</v>
      </c>
      <c r="Q3844" s="2" t="s">
        <v>82</v>
      </c>
      <c r="R3844" s="2" t="s">
        <v>10</v>
      </c>
      <c r="S3844" s="2" t="s">
        <v>11</v>
      </c>
      <c r="T3844" s="2">
        <v>375</v>
      </c>
      <c r="U3844" s="2" t="s">
        <v>172</v>
      </c>
      <c r="V3844" s="2">
        <v>402</v>
      </c>
      <c r="W3844" s="2" t="s">
        <v>1609</v>
      </c>
      <c r="X3844" s="2" t="s">
        <v>922</v>
      </c>
      <c r="Y3844" s="2" t="s">
        <v>45</v>
      </c>
      <c r="Z3844" s="2" t="s">
        <v>914</v>
      </c>
      <c r="AA3844" s="2">
        <v>2022</v>
      </c>
      <c r="AB3844" s="6">
        <v>1</v>
      </c>
      <c r="AC3844" s="6">
        <v>79.5</v>
      </c>
      <c r="AD3844" s="6">
        <v>88.25</v>
      </c>
      <c r="AE3844" s="6">
        <v>111.01</v>
      </c>
      <c r="AF3844" s="6"/>
      <c r="AG3844" s="6"/>
      <c r="AH3844" s="2" t="s">
        <v>903</v>
      </c>
    </row>
    <row r="3845" spans="1:36" x14ac:dyDescent="0.25">
      <c r="A3845" s="2">
        <v>16</v>
      </c>
      <c r="B3845" s="2" t="s">
        <v>0</v>
      </c>
      <c r="C3845" s="2" t="s">
        <v>727</v>
      </c>
      <c r="D3845" s="2">
        <v>2023</v>
      </c>
      <c r="E3845" s="2" t="s">
        <v>1</v>
      </c>
      <c r="F3845" s="2" t="s">
        <v>2</v>
      </c>
      <c r="G3845" s="2" t="s">
        <v>3</v>
      </c>
      <c r="H3845" s="2" t="s">
        <v>4</v>
      </c>
      <c r="I3845" s="2" t="s">
        <v>771</v>
      </c>
      <c r="J3845" s="2" t="s">
        <v>691</v>
      </c>
      <c r="K3845" s="2" t="s">
        <v>892</v>
      </c>
      <c r="L3845" s="2" t="s">
        <v>834</v>
      </c>
      <c r="M3845" s="2" t="s">
        <v>835</v>
      </c>
      <c r="N3845" s="2" t="s">
        <v>49</v>
      </c>
      <c r="O3845" s="2" t="s">
        <v>80</v>
      </c>
      <c r="P3845" s="2" t="s">
        <v>81</v>
      </c>
      <c r="Q3845" s="2" t="s">
        <v>82</v>
      </c>
      <c r="R3845" s="2" t="s">
        <v>10</v>
      </c>
      <c r="S3845" s="2" t="s">
        <v>11</v>
      </c>
      <c r="T3845" s="2">
        <v>375</v>
      </c>
      <c r="U3845" s="2" t="s">
        <v>172</v>
      </c>
      <c r="V3845" s="2">
        <v>402</v>
      </c>
      <c r="W3845" s="2" t="s">
        <v>1609</v>
      </c>
      <c r="X3845" s="2" t="s">
        <v>922</v>
      </c>
      <c r="Y3845" s="2" t="s">
        <v>45</v>
      </c>
      <c r="Z3845" s="2" t="s">
        <v>914</v>
      </c>
      <c r="AA3845" s="2">
        <v>2023</v>
      </c>
      <c r="AB3845" s="6">
        <v>2</v>
      </c>
      <c r="AC3845" s="6">
        <v>80.5</v>
      </c>
      <c r="AD3845" s="6">
        <v>88.25</v>
      </c>
      <c r="AE3845" s="6">
        <v>109.63</v>
      </c>
      <c r="AF3845" s="6">
        <v>109.63</v>
      </c>
      <c r="AG3845" s="6">
        <v>106.97</v>
      </c>
      <c r="AH3845" s="2" t="s">
        <v>903</v>
      </c>
      <c r="AJ3845" t="s">
        <v>5672</v>
      </c>
    </row>
    <row r="3846" spans="1:36" x14ac:dyDescent="0.25">
      <c r="A3846" s="2">
        <v>16</v>
      </c>
      <c r="B3846" s="2" t="s">
        <v>0</v>
      </c>
      <c r="C3846" s="2" t="s">
        <v>727</v>
      </c>
      <c r="D3846" s="2">
        <v>2023</v>
      </c>
      <c r="E3846" s="2" t="s">
        <v>1</v>
      </c>
      <c r="F3846" s="2" t="s">
        <v>2</v>
      </c>
      <c r="G3846" s="2" t="s">
        <v>3</v>
      </c>
      <c r="H3846" s="2" t="s">
        <v>4</v>
      </c>
      <c r="I3846" s="2" t="s">
        <v>771</v>
      </c>
      <c r="J3846" s="2" t="s">
        <v>691</v>
      </c>
      <c r="K3846" s="2" t="s">
        <v>892</v>
      </c>
      <c r="L3846" s="2" t="s">
        <v>834</v>
      </c>
      <c r="M3846" s="2" t="s">
        <v>835</v>
      </c>
      <c r="N3846" s="2" t="s">
        <v>49</v>
      </c>
      <c r="O3846" s="2" t="s">
        <v>80</v>
      </c>
      <c r="P3846" s="2" t="s">
        <v>81</v>
      </c>
      <c r="Q3846" s="2" t="s">
        <v>82</v>
      </c>
      <c r="R3846" s="2" t="s">
        <v>10</v>
      </c>
      <c r="S3846" s="2" t="s">
        <v>11</v>
      </c>
      <c r="T3846" s="2">
        <v>375</v>
      </c>
      <c r="U3846" s="2" t="s">
        <v>172</v>
      </c>
      <c r="V3846" s="2">
        <v>402</v>
      </c>
      <c r="W3846" s="2" t="s">
        <v>1609</v>
      </c>
      <c r="X3846" s="2" t="s">
        <v>922</v>
      </c>
      <c r="Y3846" s="2" t="s">
        <v>45</v>
      </c>
      <c r="Z3846" s="2" t="s">
        <v>914</v>
      </c>
      <c r="AA3846" s="2">
        <v>2024</v>
      </c>
      <c r="AB3846" s="6">
        <v>4</v>
      </c>
      <c r="AC3846" s="6">
        <v>82.5</v>
      </c>
      <c r="AD3846" s="6">
        <v>0</v>
      </c>
      <c r="AE3846" s="6">
        <v>0</v>
      </c>
      <c r="AF3846" s="6"/>
      <c r="AG3846" s="6"/>
      <c r="AH3846" s="2" t="s">
        <v>903</v>
      </c>
    </row>
    <row r="3847" spans="1:36" x14ac:dyDescent="0.25">
      <c r="A3847" s="2">
        <v>16</v>
      </c>
      <c r="B3847" s="2" t="s">
        <v>0</v>
      </c>
      <c r="C3847" s="2" t="s">
        <v>727</v>
      </c>
      <c r="D3847" s="2">
        <v>2023</v>
      </c>
      <c r="E3847" s="2" t="s">
        <v>1</v>
      </c>
      <c r="F3847" s="2" t="s">
        <v>2</v>
      </c>
      <c r="G3847" s="2" t="s">
        <v>3</v>
      </c>
      <c r="H3847" s="2" t="s">
        <v>4</v>
      </c>
      <c r="I3847" s="2" t="s">
        <v>771</v>
      </c>
      <c r="J3847" s="2" t="s">
        <v>691</v>
      </c>
      <c r="K3847" s="2" t="s">
        <v>892</v>
      </c>
      <c r="L3847" s="2" t="s">
        <v>834</v>
      </c>
      <c r="M3847" s="2" t="s">
        <v>835</v>
      </c>
      <c r="N3847" s="2" t="s">
        <v>49</v>
      </c>
      <c r="O3847" s="2" t="s">
        <v>80</v>
      </c>
      <c r="P3847" s="2" t="s">
        <v>81</v>
      </c>
      <c r="Q3847" s="2" t="s">
        <v>82</v>
      </c>
      <c r="R3847" s="2" t="s">
        <v>10</v>
      </c>
      <c r="S3847" s="2" t="s">
        <v>11</v>
      </c>
      <c r="T3847" s="2">
        <v>376</v>
      </c>
      <c r="U3847" s="2" t="s">
        <v>566</v>
      </c>
      <c r="V3847" s="2">
        <v>742</v>
      </c>
      <c r="W3847" s="2" t="s">
        <v>1610</v>
      </c>
      <c r="X3847" s="2" t="s">
        <v>913</v>
      </c>
      <c r="Y3847" s="2" t="s">
        <v>45</v>
      </c>
      <c r="Z3847" s="2" t="s">
        <v>914</v>
      </c>
      <c r="AA3847" s="2">
        <v>2020</v>
      </c>
      <c r="AB3847" s="6">
        <v>0</v>
      </c>
      <c r="AC3847" s="6">
        <v>0</v>
      </c>
      <c r="AD3847" s="6">
        <v>0</v>
      </c>
      <c r="AE3847" s="6">
        <v>0</v>
      </c>
      <c r="AF3847" s="6"/>
      <c r="AG3847" s="6"/>
      <c r="AH3847" s="2" t="s">
        <v>898</v>
      </c>
    </row>
    <row r="3848" spans="1:36" x14ac:dyDescent="0.25">
      <c r="A3848" s="2">
        <v>16</v>
      </c>
      <c r="B3848" s="2" t="s">
        <v>0</v>
      </c>
      <c r="C3848" s="2" t="s">
        <v>727</v>
      </c>
      <c r="D3848" s="2">
        <v>2023</v>
      </c>
      <c r="E3848" s="2" t="s">
        <v>1</v>
      </c>
      <c r="F3848" s="2" t="s">
        <v>2</v>
      </c>
      <c r="G3848" s="2" t="s">
        <v>3</v>
      </c>
      <c r="H3848" s="2" t="s">
        <v>4</v>
      </c>
      <c r="I3848" s="2" t="s">
        <v>771</v>
      </c>
      <c r="J3848" s="2" t="s">
        <v>691</v>
      </c>
      <c r="K3848" s="2" t="s">
        <v>892</v>
      </c>
      <c r="L3848" s="2" t="s">
        <v>834</v>
      </c>
      <c r="M3848" s="2" t="s">
        <v>835</v>
      </c>
      <c r="N3848" s="2" t="s">
        <v>49</v>
      </c>
      <c r="O3848" s="2" t="s">
        <v>80</v>
      </c>
      <c r="P3848" s="2" t="s">
        <v>81</v>
      </c>
      <c r="Q3848" s="2" t="s">
        <v>82</v>
      </c>
      <c r="R3848" s="2" t="s">
        <v>10</v>
      </c>
      <c r="S3848" s="2" t="s">
        <v>11</v>
      </c>
      <c r="T3848" s="2">
        <v>376</v>
      </c>
      <c r="U3848" s="2" t="s">
        <v>566</v>
      </c>
      <c r="V3848" s="2">
        <v>742</v>
      </c>
      <c r="W3848" s="2" t="s">
        <v>1610</v>
      </c>
      <c r="X3848" s="2" t="s">
        <v>913</v>
      </c>
      <c r="Y3848" s="2" t="s">
        <v>45</v>
      </c>
      <c r="Z3848" s="2" t="s">
        <v>914</v>
      </c>
      <c r="AA3848" s="2">
        <v>2021</v>
      </c>
      <c r="AB3848" s="6">
        <v>0</v>
      </c>
      <c r="AC3848" s="6">
        <v>0</v>
      </c>
      <c r="AD3848" s="6">
        <v>0</v>
      </c>
      <c r="AE3848" s="6">
        <v>0</v>
      </c>
      <c r="AF3848" s="6"/>
      <c r="AG3848" s="6"/>
      <c r="AH3848" s="2" t="s">
        <v>898</v>
      </c>
    </row>
    <row r="3849" spans="1:36" x14ac:dyDescent="0.25">
      <c r="A3849" s="2">
        <v>16</v>
      </c>
      <c r="B3849" s="2" t="s">
        <v>0</v>
      </c>
      <c r="C3849" s="2" t="s">
        <v>727</v>
      </c>
      <c r="D3849" s="2">
        <v>2023</v>
      </c>
      <c r="E3849" s="2" t="s">
        <v>1</v>
      </c>
      <c r="F3849" s="2" t="s">
        <v>2</v>
      </c>
      <c r="G3849" s="2" t="s">
        <v>3</v>
      </c>
      <c r="H3849" s="2" t="s">
        <v>4</v>
      </c>
      <c r="I3849" s="2" t="s">
        <v>771</v>
      </c>
      <c r="J3849" s="2" t="s">
        <v>691</v>
      </c>
      <c r="K3849" s="2" t="s">
        <v>892</v>
      </c>
      <c r="L3849" s="2" t="s">
        <v>834</v>
      </c>
      <c r="M3849" s="2" t="s">
        <v>835</v>
      </c>
      <c r="N3849" s="2" t="s">
        <v>49</v>
      </c>
      <c r="O3849" s="2" t="s">
        <v>80</v>
      </c>
      <c r="P3849" s="2" t="s">
        <v>81</v>
      </c>
      <c r="Q3849" s="2" t="s">
        <v>82</v>
      </c>
      <c r="R3849" s="2" t="s">
        <v>10</v>
      </c>
      <c r="S3849" s="2" t="s">
        <v>11</v>
      </c>
      <c r="T3849" s="2">
        <v>376</v>
      </c>
      <c r="U3849" s="2" t="s">
        <v>566</v>
      </c>
      <c r="V3849" s="2">
        <v>742</v>
      </c>
      <c r="W3849" s="2" t="s">
        <v>1610</v>
      </c>
      <c r="X3849" s="2" t="s">
        <v>913</v>
      </c>
      <c r="Y3849" s="2" t="s">
        <v>45</v>
      </c>
      <c r="Z3849" s="2" t="s">
        <v>914</v>
      </c>
      <c r="AA3849" s="2">
        <v>2022</v>
      </c>
      <c r="AB3849" s="6">
        <v>0</v>
      </c>
      <c r="AC3849" s="6">
        <v>0</v>
      </c>
      <c r="AD3849" s="6">
        <v>0</v>
      </c>
      <c r="AE3849" s="6">
        <v>0</v>
      </c>
      <c r="AF3849" s="6"/>
      <c r="AG3849" s="6"/>
      <c r="AH3849" s="2" t="s">
        <v>898</v>
      </c>
    </row>
    <row r="3850" spans="1:36" x14ac:dyDescent="0.25">
      <c r="A3850" s="2">
        <v>16</v>
      </c>
      <c r="B3850" s="2" t="s">
        <v>0</v>
      </c>
      <c r="C3850" s="2" t="s">
        <v>727</v>
      </c>
      <c r="D3850" s="2">
        <v>2023</v>
      </c>
      <c r="E3850" s="2" t="s">
        <v>1</v>
      </c>
      <c r="F3850" s="2" t="s">
        <v>2</v>
      </c>
      <c r="G3850" s="2" t="s">
        <v>3</v>
      </c>
      <c r="H3850" s="2" t="s">
        <v>4</v>
      </c>
      <c r="I3850" s="2" t="s">
        <v>771</v>
      </c>
      <c r="J3850" s="2" t="s">
        <v>691</v>
      </c>
      <c r="K3850" s="2" t="s">
        <v>892</v>
      </c>
      <c r="L3850" s="2" t="s">
        <v>834</v>
      </c>
      <c r="M3850" s="2" t="s">
        <v>835</v>
      </c>
      <c r="N3850" s="2" t="s">
        <v>49</v>
      </c>
      <c r="O3850" s="2" t="s">
        <v>80</v>
      </c>
      <c r="P3850" s="2" t="s">
        <v>81</v>
      </c>
      <c r="Q3850" s="2" t="s">
        <v>82</v>
      </c>
      <c r="R3850" s="2" t="s">
        <v>10</v>
      </c>
      <c r="S3850" s="2" t="s">
        <v>11</v>
      </c>
      <c r="T3850" s="2">
        <v>376</v>
      </c>
      <c r="U3850" s="2" t="s">
        <v>566</v>
      </c>
      <c r="V3850" s="2">
        <v>742</v>
      </c>
      <c r="W3850" s="2" t="s">
        <v>1610</v>
      </c>
      <c r="X3850" s="2" t="s">
        <v>913</v>
      </c>
      <c r="Y3850" s="2" t="s">
        <v>45</v>
      </c>
      <c r="Z3850" s="2" t="s">
        <v>914</v>
      </c>
      <c r="AA3850" s="2">
        <v>2023</v>
      </c>
      <c r="AB3850" s="6">
        <v>0</v>
      </c>
      <c r="AC3850" s="6">
        <v>100</v>
      </c>
      <c r="AD3850" s="6">
        <v>100</v>
      </c>
      <c r="AE3850" s="6">
        <v>100</v>
      </c>
      <c r="AF3850" s="6">
        <v>100</v>
      </c>
      <c r="AG3850" s="6">
        <v>50</v>
      </c>
      <c r="AH3850" s="2" t="s">
        <v>898</v>
      </c>
      <c r="AJ3850" t="s">
        <v>5673</v>
      </c>
    </row>
    <row r="3851" spans="1:36" x14ac:dyDescent="0.25">
      <c r="A3851" s="2">
        <v>16</v>
      </c>
      <c r="B3851" s="2" t="s">
        <v>0</v>
      </c>
      <c r="C3851" s="2" t="s">
        <v>727</v>
      </c>
      <c r="D3851" s="2">
        <v>2023</v>
      </c>
      <c r="E3851" s="2" t="s">
        <v>1</v>
      </c>
      <c r="F3851" s="2" t="s">
        <v>2</v>
      </c>
      <c r="G3851" s="2" t="s">
        <v>3</v>
      </c>
      <c r="H3851" s="2" t="s">
        <v>4</v>
      </c>
      <c r="I3851" s="2" t="s">
        <v>771</v>
      </c>
      <c r="J3851" s="2" t="s">
        <v>691</v>
      </c>
      <c r="K3851" s="2" t="s">
        <v>892</v>
      </c>
      <c r="L3851" s="2" t="s">
        <v>834</v>
      </c>
      <c r="M3851" s="2" t="s">
        <v>835</v>
      </c>
      <c r="N3851" s="2" t="s">
        <v>49</v>
      </c>
      <c r="O3851" s="2" t="s">
        <v>80</v>
      </c>
      <c r="P3851" s="2" t="s">
        <v>81</v>
      </c>
      <c r="Q3851" s="2" t="s">
        <v>82</v>
      </c>
      <c r="R3851" s="2" t="s">
        <v>10</v>
      </c>
      <c r="S3851" s="2" t="s">
        <v>11</v>
      </c>
      <c r="T3851" s="2">
        <v>376</v>
      </c>
      <c r="U3851" s="2" t="s">
        <v>566</v>
      </c>
      <c r="V3851" s="2">
        <v>742</v>
      </c>
      <c r="W3851" s="2" t="s">
        <v>1610</v>
      </c>
      <c r="X3851" s="2" t="s">
        <v>913</v>
      </c>
      <c r="Y3851" s="2" t="s">
        <v>45</v>
      </c>
      <c r="Z3851" s="2" t="s">
        <v>914</v>
      </c>
      <c r="AA3851" s="2">
        <v>2024</v>
      </c>
      <c r="AB3851" s="6">
        <v>0</v>
      </c>
      <c r="AC3851" s="6">
        <v>100</v>
      </c>
      <c r="AD3851" s="6">
        <v>0</v>
      </c>
      <c r="AE3851" s="6">
        <v>0</v>
      </c>
      <c r="AF3851" s="6"/>
      <c r="AG3851" s="6"/>
      <c r="AH3851" s="2" t="s">
        <v>898</v>
      </c>
    </row>
    <row r="3852" spans="1:36" x14ac:dyDescent="0.25">
      <c r="A3852" s="2">
        <v>16</v>
      </c>
      <c r="B3852" s="2" t="s">
        <v>0</v>
      </c>
      <c r="C3852" s="2" t="s">
        <v>727</v>
      </c>
      <c r="D3852" s="2">
        <v>2023</v>
      </c>
      <c r="E3852" s="2" t="s">
        <v>1</v>
      </c>
      <c r="F3852" s="2" t="s">
        <v>2</v>
      </c>
      <c r="G3852" s="2" t="s">
        <v>3</v>
      </c>
      <c r="H3852" s="2" t="s">
        <v>4</v>
      </c>
      <c r="I3852" s="2" t="s">
        <v>771</v>
      </c>
      <c r="J3852" s="2" t="s">
        <v>691</v>
      </c>
      <c r="K3852" s="2" t="s">
        <v>892</v>
      </c>
      <c r="L3852" s="2" t="s">
        <v>834</v>
      </c>
      <c r="M3852" s="2" t="s">
        <v>835</v>
      </c>
      <c r="N3852" s="2" t="s">
        <v>49</v>
      </c>
      <c r="O3852" s="2" t="s">
        <v>80</v>
      </c>
      <c r="P3852" s="2" t="s">
        <v>81</v>
      </c>
      <c r="Q3852" s="2" t="s">
        <v>82</v>
      </c>
      <c r="R3852" s="2" t="s">
        <v>10</v>
      </c>
      <c r="S3852" s="2" t="s">
        <v>11</v>
      </c>
      <c r="T3852" s="2">
        <v>383</v>
      </c>
      <c r="U3852" s="2" t="s">
        <v>176</v>
      </c>
      <c r="V3852" s="2">
        <v>410</v>
      </c>
      <c r="W3852" s="2" t="s">
        <v>1050</v>
      </c>
      <c r="X3852" s="2" t="s">
        <v>917</v>
      </c>
      <c r="Y3852" s="2" t="s">
        <v>45</v>
      </c>
      <c r="Z3852" s="2" t="s">
        <v>914</v>
      </c>
      <c r="AA3852" s="2">
        <v>2020</v>
      </c>
      <c r="AB3852" s="6">
        <v>0.05</v>
      </c>
      <c r="AC3852" s="6">
        <v>0.05</v>
      </c>
      <c r="AD3852" s="6">
        <v>0.05</v>
      </c>
      <c r="AE3852" s="6">
        <v>100</v>
      </c>
      <c r="AF3852" s="6"/>
      <c r="AG3852" s="6"/>
      <c r="AH3852" s="2" t="s">
        <v>906</v>
      </c>
    </row>
    <row r="3853" spans="1:36" x14ac:dyDescent="0.25">
      <c r="A3853" s="2">
        <v>16</v>
      </c>
      <c r="B3853" s="2" t="s">
        <v>0</v>
      </c>
      <c r="C3853" s="2" t="s">
        <v>727</v>
      </c>
      <c r="D3853" s="2">
        <v>2023</v>
      </c>
      <c r="E3853" s="2" t="s">
        <v>1</v>
      </c>
      <c r="F3853" s="2" t="s">
        <v>2</v>
      </c>
      <c r="G3853" s="2" t="s">
        <v>3</v>
      </c>
      <c r="H3853" s="2" t="s">
        <v>4</v>
      </c>
      <c r="I3853" s="2" t="s">
        <v>771</v>
      </c>
      <c r="J3853" s="2" t="s">
        <v>691</v>
      </c>
      <c r="K3853" s="2" t="s">
        <v>892</v>
      </c>
      <c r="L3853" s="2" t="s">
        <v>834</v>
      </c>
      <c r="M3853" s="2" t="s">
        <v>835</v>
      </c>
      <c r="N3853" s="2" t="s">
        <v>49</v>
      </c>
      <c r="O3853" s="2" t="s">
        <v>80</v>
      </c>
      <c r="P3853" s="2" t="s">
        <v>81</v>
      </c>
      <c r="Q3853" s="2" t="s">
        <v>82</v>
      </c>
      <c r="R3853" s="2" t="s">
        <v>10</v>
      </c>
      <c r="S3853" s="2" t="s">
        <v>11</v>
      </c>
      <c r="T3853" s="2">
        <v>383</v>
      </c>
      <c r="U3853" s="2" t="s">
        <v>176</v>
      </c>
      <c r="V3853" s="2">
        <v>410</v>
      </c>
      <c r="W3853" s="2" t="s">
        <v>1050</v>
      </c>
      <c r="X3853" s="2" t="s">
        <v>917</v>
      </c>
      <c r="Y3853" s="2" t="s">
        <v>45</v>
      </c>
      <c r="Z3853" s="2" t="s">
        <v>914</v>
      </c>
      <c r="AA3853" s="2">
        <v>2021</v>
      </c>
      <c r="AB3853" s="6">
        <v>0.3</v>
      </c>
      <c r="AC3853" s="6">
        <v>0.3</v>
      </c>
      <c r="AD3853" s="6">
        <v>0.3</v>
      </c>
      <c r="AE3853" s="6">
        <v>100</v>
      </c>
      <c r="AF3853" s="6"/>
      <c r="AG3853" s="6"/>
      <c r="AH3853" s="2" t="s">
        <v>906</v>
      </c>
    </row>
    <row r="3854" spans="1:36" x14ac:dyDescent="0.25">
      <c r="A3854" s="2">
        <v>16</v>
      </c>
      <c r="B3854" s="2" t="s">
        <v>0</v>
      </c>
      <c r="C3854" s="2" t="s">
        <v>727</v>
      </c>
      <c r="D3854" s="2">
        <v>2023</v>
      </c>
      <c r="E3854" s="2" t="s">
        <v>1</v>
      </c>
      <c r="F3854" s="2" t="s">
        <v>2</v>
      </c>
      <c r="G3854" s="2" t="s">
        <v>3</v>
      </c>
      <c r="H3854" s="2" t="s">
        <v>4</v>
      </c>
      <c r="I3854" s="2" t="s">
        <v>771</v>
      </c>
      <c r="J3854" s="2" t="s">
        <v>691</v>
      </c>
      <c r="K3854" s="2" t="s">
        <v>892</v>
      </c>
      <c r="L3854" s="2" t="s">
        <v>834</v>
      </c>
      <c r="M3854" s="2" t="s">
        <v>835</v>
      </c>
      <c r="N3854" s="2" t="s">
        <v>49</v>
      </c>
      <c r="O3854" s="2" t="s">
        <v>80</v>
      </c>
      <c r="P3854" s="2" t="s">
        <v>81</v>
      </c>
      <c r="Q3854" s="2" t="s">
        <v>82</v>
      </c>
      <c r="R3854" s="2" t="s">
        <v>10</v>
      </c>
      <c r="S3854" s="2" t="s">
        <v>11</v>
      </c>
      <c r="T3854" s="2">
        <v>383</v>
      </c>
      <c r="U3854" s="2" t="s">
        <v>176</v>
      </c>
      <c r="V3854" s="2">
        <v>410</v>
      </c>
      <c r="W3854" s="2" t="s">
        <v>1050</v>
      </c>
      <c r="X3854" s="2" t="s">
        <v>917</v>
      </c>
      <c r="Y3854" s="2" t="s">
        <v>45</v>
      </c>
      <c r="Z3854" s="2" t="s">
        <v>914</v>
      </c>
      <c r="AA3854" s="2">
        <v>2022</v>
      </c>
      <c r="AB3854" s="6">
        <v>0.3</v>
      </c>
      <c r="AC3854" s="6">
        <v>0.3</v>
      </c>
      <c r="AD3854" s="6">
        <v>0.3</v>
      </c>
      <c r="AE3854" s="6">
        <v>100</v>
      </c>
      <c r="AF3854" s="6"/>
      <c r="AG3854" s="6"/>
      <c r="AH3854" s="2" t="s">
        <v>906</v>
      </c>
    </row>
    <row r="3855" spans="1:36" x14ac:dyDescent="0.25">
      <c r="A3855" s="2">
        <v>16</v>
      </c>
      <c r="B3855" s="2" t="s">
        <v>0</v>
      </c>
      <c r="C3855" s="2" t="s">
        <v>727</v>
      </c>
      <c r="D3855" s="2">
        <v>2023</v>
      </c>
      <c r="E3855" s="2" t="s">
        <v>1</v>
      </c>
      <c r="F3855" s="2" t="s">
        <v>2</v>
      </c>
      <c r="G3855" s="2" t="s">
        <v>3</v>
      </c>
      <c r="H3855" s="2" t="s">
        <v>4</v>
      </c>
      <c r="I3855" s="2" t="s">
        <v>771</v>
      </c>
      <c r="J3855" s="2" t="s">
        <v>691</v>
      </c>
      <c r="K3855" s="2" t="s">
        <v>892</v>
      </c>
      <c r="L3855" s="2" t="s">
        <v>834</v>
      </c>
      <c r="M3855" s="2" t="s">
        <v>835</v>
      </c>
      <c r="N3855" s="2" t="s">
        <v>49</v>
      </c>
      <c r="O3855" s="2" t="s">
        <v>80</v>
      </c>
      <c r="P3855" s="2" t="s">
        <v>81</v>
      </c>
      <c r="Q3855" s="2" t="s">
        <v>82</v>
      </c>
      <c r="R3855" s="2" t="s">
        <v>10</v>
      </c>
      <c r="S3855" s="2" t="s">
        <v>11</v>
      </c>
      <c r="T3855" s="2">
        <v>383</v>
      </c>
      <c r="U3855" s="2" t="s">
        <v>176</v>
      </c>
      <c r="V3855" s="2">
        <v>410</v>
      </c>
      <c r="W3855" s="2" t="s">
        <v>1050</v>
      </c>
      <c r="X3855" s="2" t="s">
        <v>917</v>
      </c>
      <c r="Y3855" s="2" t="s">
        <v>45</v>
      </c>
      <c r="Z3855" s="2" t="s">
        <v>914</v>
      </c>
      <c r="AA3855" s="2">
        <v>2023</v>
      </c>
      <c r="AB3855" s="6">
        <v>0.3</v>
      </c>
      <c r="AC3855" s="6">
        <v>0.3</v>
      </c>
      <c r="AD3855" s="6">
        <v>0.3</v>
      </c>
      <c r="AE3855" s="6">
        <v>100</v>
      </c>
      <c r="AF3855" s="6">
        <v>100</v>
      </c>
      <c r="AG3855" s="6">
        <v>95</v>
      </c>
      <c r="AH3855" s="2" t="s">
        <v>906</v>
      </c>
      <c r="AJ3855" t="s">
        <v>5674</v>
      </c>
    </row>
    <row r="3856" spans="1:36" x14ac:dyDescent="0.25">
      <c r="A3856" s="2">
        <v>16</v>
      </c>
      <c r="B3856" s="2" t="s">
        <v>0</v>
      </c>
      <c r="C3856" s="2" t="s">
        <v>727</v>
      </c>
      <c r="D3856" s="2">
        <v>2023</v>
      </c>
      <c r="E3856" s="2" t="s">
        <v>1</v>
      </c>
      <c r="F3856" s="2" t="s">
        <v>2</v>
      </c>
      <c r="G3856" s="2" t="s">
        <v>3</v>
      </c>
      <c r="H3856" s="2" t="s">
        <v>4</v>
      </c>
      <c r="I3856" s="2" t="s">
        <v>771</v>
      </c>
      <c r="J3856" s="2" t="s">
        <v>691</v>
      </c>
      <c r="K3856" s="2" t="s">
        <v>892</v>
      </c>
      <c r="L3856" s="2" t="s">
        <v>834</v>
      </c>
      <c r="M3856" s="2" t="s">
        <v>835</v>
      </c>
      <c r="N3856" s="2" t="s">
        <v>49</v>
      </c>
      <c r="O3856" s="2" t="s">
        <v>80</v>
      </c>
      <c r="P3856" s="2" t="s">
        <v>81</v>
      </c>
      <c r="Q3856" s="2" t="s">
        <v>82</v>
      </c>
      <c r="R3856" s="2" t="s">
        <v>10</v>
      </c>
      <c r="S3856" s="2" t="s">
        <v>11</v>
      </c>
      <c r="T3856" s="2">
        <v>383</v>
      </c>
      <c r="U3856" s="2" t="s">
        <v>176</v>
      </c>
      <c r="V3856" s="2">
        <v>410</v>
      </c>
      <c r="W3856" s="2" t="s">
        <v>1050</v>
      </c>
      <c r="X3856" s="2" t="s">
        <v>917</v>
      </c>
      <c r="Y3856" s="2" t="s">
        <v>45</v>
      </c>
      <c r="Z3856" s="2" t="s">
        <v>914</v>
      </c>
      <c r="AA3856" s="2">
        <v>2024</v>
      </c>
      <c r="AB3856" s="6">
        <v>0.05</v>
      </c>
      <c r="AC3856" s="6">
        <v>0.05</v>
      </c>
      <c r="AD3856" s="6">
        <v>0</v>
      </c>
      <c r="AE3856" s="6">
        <v>0</v>
      </c>
      <c r="AF3856" s="6"/>
      <c r="AG3856" s="6"/>
      <c r="AH3856" s="2" t="s">
        <v>906</v>
      </c>
    </row>
    <row r="3857" spans="1:36" x14ac:dyDescent="0.25">
      <c r="A3857" s="2">
        <v>16</v>
      </c>
      <c r="B3857" s="2" t="s">
        <v>0</v>
      </c>
      <c r="C3857" s="2" t="s">
        <v>727</v>
      </c>
      <c r="D3857" s="2">
        <v>2023</v>
      </c>
      <c r="E3857" s="2" t="s">
        <v>1</v>
      </c>
      <c r="F3857" s="2" t="s">
        <v>2</v>
      </c>
      <c r="G3857" s="2" t="s">
        <v>3</v>
      </c>
      <c r="H3857" s="2" t="s">
        <v>4</v>
      </c>
      <c r="I3857" s="2" t="s">
        <v>771</v>
      </c>
      <c r="J3857" s="2" t="s">
        <v>691</v>
      </c>
      <c r="K3857" s="2" t="s">
        <v>892</v>
      </c>
      <c r="L3857" s="2" t="s">
        <v>834</v>
      </c>
      <c r="M3857" s="2" t="s">
        <v>835</v>
      </c>
      <c r="N3857" s="2" t="s">
        <v>49</v>
      </c>
      <c r="O3857" s="2" t="s">
        <v>80</v>
      </c>
      <c r="P3857" s="2" t="s">
        <v>81</v>
      </c>
      <c r="Q3857" s="2" t="s">
        <v>82</v>
      </c>
      <c r="R3857" s="2" t="s">
        <v>10</v>
      </c>
      <c r="S3857" s="2" t="s">
        <v>11</v>
      </c>
      <c r="T3857" s="2">
        <v>386</v>
      </c>
      <c r="U3857" s="2" t="s">
        <v>693</v>
      </c>
      <c r="V3857" s="2">
        <v>413</v>
      </c>
      <c r="W3857" s="2" t="s">
        <v>1611</v>
      </c>
      <c r="X3857" s="2" t="s">
        <v>1033</v>
      </c>
      <c r="Y3857" s="2" t="s">
        <v>45</v>
      </c>
      <c r="Z3857" s="2" t="s">
        <v>914</v>
      </c>
      <c r="AA3857" s="2">
        <v>2020</v>
      </c>
      <c r="AB3857" s="6">
        <v>0</v>
      </c>
      <c r="AC3857" s="6">
        <v>23.56</v>
      </c>
      <c r="AD3857" s="6">
        <v>23.56</v>
      </c>
      <c r="AE3857" s="6">
        <v>100</v>
      </c>
      <c r="AF3857" s="6"/>
      <c r="AG3857" s="6"/>
      <c r="AH3857" s="2" t="s">
        <v>903</v>
      </c>
    </row>
    <row r="3858" spans="1:36" x14ac:dyDescent="0.25">
      <c r="A3858" s="2">
        <v>16</v>
      </c>
      <c r="B3858" s="2" t="s">
        <v>0</v>
      </c>
      <c r="C3858" s="2" t="s">
        <v>727</v>
      </c>
      <c r="D3858" s="2">
        <v>2023</v>
      </c>
      <c r="E3858" s="2" t="s">
        <v>1</v>
      </c>
      <c r="F3858" s="2" t="s">
        <v>2</v>
      </c>
      <c r="G3858" s="2" t="s">
        <v>3</v>
      </c>
      <c r="H3858" s="2" t="s">
        <v>4</v>
      </c>
      <c r="I3858" s="2" t="s">
        <v>771</v>
      </c>
      <c r="J3858" s="2" t="s">
        <v>691</v>
      </c>
      <c r="K3858" s="2" t="s">
        <v>892</v>
      </c>
      <c r="L3858" s="2" t="s">
        <v>834</v>
      </c>
      <c r="M3858" s="2" t="s">
        <v>835</v>
      </c>
      <c r="N3858" s="2" t="s">
        <v>49</v>
      </c>
      <c r="O3858" s="2" t="s">
        <v>80</v>
      </c>
      <c r="P3858" s="2" t="s">
        <v>81</v>
      </c>
      <c r="Q3858" s="2" t="s">
        <v>82</v>
      </c>
      <c r="R3858" s="2" t="s">
        <v>10</v>
      </c>
      <c r="S3858" s="2" t="s">
        <v>11</v>
      </c>
      <c r="T3858" s="2">
        <v>386</v>
      </c>
      <c r="U3858" s="2" t="s">
        <v>693</v>
      </c>
      <c r="V3858" s="2">
        <v>413</v>
      </c>
      <c r="W3858" s="2" t="s">
        <v>1611</v>
      </c>
      <c r="X3858" s="2" t="s">
        <v>1033</v>
      </c>
      <c r="Y3858" s="2" t="s">
        <v>45</v>
      </c>
      <c r="Z3858" s="2" t="s">
        <v>914</v>
      </c>
      <c r="AA3858" s="2">
        <v>2021</v>
      </c>
      <c r="AB3858" s="6">
        <v>0</v>
      </c>
      <c r="AC3858" s="6">
        <v>23.55</v>
      </c>
      <c r="AD3858" s="6">
        <v>23.55</v>
      </c>
      <c r="AE3858" s="6">
        <v>100</v>
      </c>
      <c r="AF3858" s="6"/>
      <c r="AG3858" s="6"/>
      <c r="AH3858" s="2" t="s">
        <v>903</v>
      </c>
    </row>
    <row r="3859" spans="1:36" x14ac:dyDescent="0.25">
      <c r="A3859" s="2">
        <v>16</v>
      </c>
      <c r="B3859" s="2" t="s">
        <v>0</v>
      </c>
      <c r="C3859" s="2" t="s">
        <v>727</v>
      </c>
      <c r="D3859" s="2">
        <v>2023</v>
      </c>
      <c r="E3859" s="2" t="s">
        <v>1</v>
      </c>
      <c r="F3859" s="2" t="s">
        <v>2</v>
      </c>
      <c r="G3859" s="2" t="s">
        <v>3</v>
      </c>
      <c r="H3859" s="2" t="s">
        <v>4</v>
      </c>
      <c r="I3859" s="2" t="s">
        <v>771</v>
      </c>
      <c r="J3859" s="2" t="s">
        <v>691</v>
      </c>
      <c r="K3859" s="2" t="s">
        <v>892</v>
      </c>
      <c r="L3859" s="2" t="s">
        <v>834</v>
      </c>
      <c r="M3859" s="2" t="s">
        <v>835</v>
      </c>
      <c r="N3859" s="2" t="s">
        <v>49</v>
      </c>
      <c r="O3859" s="2" t="s">
        <v>80</v>
      </c>
      <c r="P3859" s="2" t="s">
        <v>81</v>
      </c>
      <c r="Q3859" s="2" t="s">
        <v>82</v>
      </c>
      <c r="R3859" s="2" t="s">
        <v>10</v>
      </c>
      <c r="S3859" s="2" t="s">
        <v>11</v>
      </c>
      <c r="T3859" s="2">
        <v>386</v>
      </c>
      <c r="U3859" s="2" t="s">
        <v>693</v>
      </c>
      <c r="V3859" s="2">
        <v>413</v>
      </c>
      <c r="W3859" s="2" t="s">
        <v>1611</v>
      </c>
      <c r="X3859" s="2" t="s">
        <v>1033</v>
      </c>
      <c r="Y3859" s="2" t="s">
        <v>45</v>
      </c>
      <c r="Z3859" s="2" t="s">
        <v>914</v>
      </c>
      <c r="AA3859" s="2">
        <v>2022</v>
      </c>
      <c r="AB3859" s="6">
        <v>5</v>
      </c>
      <c r="AC3859" s="6">
        <v>23.13</v>
      </c>
      <c r="AD3859" s="6">
        <v>23.13</v>
      </c>
      <c r="AE3859" s="6">
        <v>100</v>
      </c>
      <c r="AF3859" s="6"/>
      <c r="AG3859" s="6"/>
      <c r="AH3859" s="2" t="s">
        <v>903</v>
      </c>
    </row>
    <row r="3860" spans="1:36" x14ac:dyDescent="0.25">
      <c r="A3860" s="2">
        <v>16</v>
      </c>
      <c r="B3860" s="2" t="s">
        <v>0</v>
      </c>
      <c r="C3860" s="2" t="s">
        <v>727</v>
      </c>
      <c r="D3860" s="2">
        <v>2023</v>
      </c>
      <c r="E3860" s="2" t="s">
        <v>1</v>
      </c>
      <c r="F3860" s="2" t="s">
        <v>2</v>
      </c>
      <c r="G3860" s="2" t="s">
        <v>3</v>
      </c>
      <c r="H3860" s="2" t="s">
        <v>4</v>
      </c>
      <c r="I3860" s="2" t="s">
        <v>771</v>
      </c>
      <c r="J3860" s="2" t="s">
        <v>691</v>
      </c>
      <c r="K3860" s="2" t="s">
        <v>892</v>
      </c>
      <c r="L3860" s="2" t="s">
        <v>834</v>
      </c>
      <c r="M3860" s="2" t="s">
        <v>835</v>
      </c>
      <c r="N3860" s="2" t="s">
        <v>49</v>
      </c>
      <c r="O3860" s="2" t="s">
        <v>80</v>
      </c>
      <c r="P3860" s="2" t="s">
        <v>81</v>
      </c>
      <c r="Q3860" s="2" t="s">
        <v>82</v>
      </c>
      <c r="R3860" s="2" t="s">
        <v>10</v>
      </c>
      <c r="S3860" s="2" t="s">
        <v>11</v>
      </c>
      <c r="T3860" s="2">
        <v>386</v>
      </c>
      <c r="U3860" s="2" t="s">
        <v>693</v>
      </c>
      <c r="V3860" s="2">
        <v>413</v>
      </c>
      <c r="W3860" s="2" t="s">
        <v>1611</v>
      </c>
      <c r="X3860" s="2" t="s">
        <v>1033</v>
      </c>
      <c r="Y3860" s="2" t="s">
        <v>45</v>
      </c>
      <c r="Z3860" s="2" t="s">
        <v>914</v>
      </c>
      <c r="AA3860" s="2">
        <v>2023</v>
      </c>
      <c r="AB3860" s="6">
        <v>5</v>
      </c>
      <c r="AC3860" s="6">
        <v>21.22</v>
      </c>
      <c r="AD3860" s="6">
        <v>21.18</v>
      </c>
      <c r="AE3860" s="6">
        <v>100.19</v>
      </c>
      <c r="AF3860" s="6">
        <v>100.19</v>
      </c>
      <c r="AG3860" s="6">
        <v>100.14</v>
      </c>
      <c r="AH3860" s="2" t="s">
        <v>903</v>
      </c>
      <c r="AI3860" t="s">
        <v>5675</v>
      </c>
      <c r="AJ3860" t="s">
        <v>5676</v>
      </c>
    </row>
    <row r="3861" spans="1:36" x14ac:dyDescent="0.25">
      <c r="A3861" s="2">
        <v>16</v>
      </c>
      <c r="B3861" s="2" t="s">
        <v>0</v>
      </c>
      <c r="C3861" s="2" t="s">
        <v>727</v>
      </c>
      <c r="D3861" s="2">
        <v>2023</v>
      </c>
      <c r="E3861" s="2" t="s">
        <v>1</v>
      </c>
      <c r="F3861" s="2" t="s">
        <v>2</v>
      </c>
      <c r="G3861" s="2" t="s">
        <v>3</v>
      </c>
      <c r="H3861" s="2" t="s">
        <v>4</v>
      </c>
      <c r="I3861" s="2" t="s">
        <v>771</v>
      </c>
      <c r="J3861" s="2" t="s">
        <v>691</v>
      </c>
      <c r="K3861" s="2" t="s">
        <v>892</v>
      </c>
      <c r="L3861" s="2" t="s">
        <v>834</v>
      </c>
      <c r="M3861" s="2" t="s">
        <v>835</v>
      </c>
      <c r="N3861" s="2" t="s">
        <v>49</v>
      </c>
      <c r="O3861" s="2" t="s">
        <v>80</v>
      </c>
      <c r="P3861" s="2" t="s">
        <v>81</v>
      </c>
      <c r="Q3861" s="2" t="s">
        <v>82</v>
      </c>
      <c r="R3861" s="2" t="s">
        <v>10</v>
      </c>
      <c r="S3861" s="2" t="s">
        <v>11</v>
      </c>
      <c r="T3861" s="2">
        <v>386</v>
      </c>
      <c r="U3861" s="2" t="s">
        <v>693</v>
      </c>
      <c r="V3861" s="2">
        <v>413</v>
      </c>
      <c r="W3861" s="2" t="s">
        <v>1611</v>
      </c>
      <c r="X3861" s="2" t="s">
        <v>1033</v>
      </c>
      <c r="Y3861" s="2" t="s">
        <v>45</v>
      </c>
      <c r="Z3861" s="2" t="s">
        <v>914</v>
      </c>
      <c r="AA3861" s="2">
        <v>2024</v>
      </c>
      <c r="AB3861" s="6">
        <v>10</v>
      </c>
      <c r="AC3861" s="6">
        <v>21.21</v>
      </c>
      <c r="AD3861" s="6">
        <v>0</v>
      </c>
      <c r="AE3861" s="6">
        <v>0</v>
      </c>
      <c r="AF3861" s="6"/>
      <c r="AG3861" s="6"/>
      <c r="AH3861" s="2" t="s">
        <v>903</v>
      </c>
    </row>
    <row r="3862" spans="1:36" x14ac:dyDescent="0.25">
      <c r="A3862" s="2">
        <v>16</v>
      </c>
      <c r="B3862" s="2" t="s">
        <v>0</v>
      </c>
      <c r="C3862" s="2" t="s">
        <v>727</v>
      </c>
      <c r="D3862" s="2">
        <v>2023</v>
      </c>
      <c r="E3862" s="2" t="s">
        <v>1</v>
      </c>
      <c r="F3862" s="2" t="s">
        <v>2</v>
      </c>
      <c r="G3862" s="2" t="s">
        <v>3</v>
      </c>
      <c r="H3862" s="2" t="s">
        <v>4</v>
      </c>
      <c r="I3862" s="2" t="s">
        <v>771</v>
      </c>
      <c r="J3862" s="2" t="s">
        <v>691</v>
      </c>
      <c r="K3862" s="2" t="s">
        <v>892</v>
      </c>
      <c r="L3862" s="2" t="s">
        <v>834</v>
      </c>
      <c r="M3862" s="2" t="s">
        <v>835</v>
      </c>
      <c r="N3862" s="2" t="s">
        <v>49</v>
      </c>
      <c r="O3862" s="2" t="s">
        <v>80</v>
      </c>
      <c r="P3862" s="2" t="s">
        <v>81</v>
      </c>
      <c r="Q3862" s="2" t="s">
        <v>82</v>
      </c>
      <c r="R3862" s="2" t="s">
        <v>10</v>
      </c>
      <c r="S3862" s="2" t="s">
        <v>11</v>
      </c>
      <c r="T3862" s="2">
        <v>387</v>
      </c>
      <c r="U3862" s="2" t="s">
        <v>179</v>
      </c>
      <c r="V3862" s="2">
        <v>414</v>
      </c>
      <c r="W3862" s="2" t="s">
        <v>1053</v>
      </c>
      <c r="X3862" s="2" t="s">
        <v>922</v>
      </c>
      <c r="Y3862" s="2" t="s">
        <v>45</v>
      </c>
      <c r="Z3862" s="2" t="s">
        <v>914</v>
      </c>
      <c r="AA3862" s="2">
        <v>2020</v>
      </c>
      <c r="AB3862" s="6">
        <v>0.2</v>
      </c>
      <c r="AC3862" s="6">
        <v>20</v>
      </c>
      <c r="AD3862" s="6">
        <v>20</v>
      </c>
      <c r="AE3862" s="6">
        <v>100</v>
      </c>
      <c r="AF3862" s="6"/>
      <c r="AG3862" s="6"/>
      <c r="AH3862" s="2" t="s">
        <v>903</v>
      </c>
    </row>
    <row r="3863" spans="1:36" x14ac:dyDescent="0.25">
      <c r="A3863" s="2">
        <v>16</v>
      </c>
      <c r="B3863" s="2" t="s">
        <v>0</v>
      </c>
      <c r="C3863" s="2" t="s">
        <v>727</v>
      </c>
      <c r="D3863" s="2">
        <v>2023</v>
      </c>
      <c r="E3863" s="2" t="s">
        <v>1</v>
      </c>
      <c r="F3863" s="2" t="s">
        <v>2</v>
      </c>
      <c r="G3863" s="2" t="s">
        <v>3</v>
      </c>
      <c r="H3863" s="2" t="s">
        <v>4</v>
      </c>
      <c r="I3863" s="2" t="s">
        <v>771</v>
      </c>
      <c r="J3863" s="2" t="s">
        <v>691</v>
      </c>
      <c r="K3863" s="2" t="s">
        <v>892</v>
      </c>
      <c r="L3863" s="2" t="s">
        <v>834</v>
      </c>
      <c r="M3863" s="2" t="s">
        <v>835</v>
      </c>
      <c r="N3863" s="2" t="s">
        <v>49</v>
      </c>
      <c r="O3863" s="2" t="s">
        <v>80</v>
      </c>
      <c r="P3863" s="2" t="s">
        <v>81</v>
      </c>
      <c r="Q3863" s="2" t="s">
        <v>82</v>
      </c>
      <c r="R3863" s="2" t="s">
        <v>10</v>
      </c>
      <c r="S3863" s="2" t="s">
        <v>11</v>
      </c>
      <c r="T3863" s="2">
        <v>387</v>
      </c>
      <c r="U3863" s="2" t="s">
        <v>179</v>
      </c>
      <c r="V3863" s="2">
        <v>414</v>
      </c>
      <c r="W3863" s="2" t="s">
        <v>1053</v>
      </c>
      <c r="X3863" s="2" t="s">
        <v>922</v>
      </c>
      <c r="Y3863" s="2" t="s">
        <v>45</v>
      </c>
      <c r="Z3863" s="2" t="s">
        <v>914</v>
      </c>
      <c r="AA3863" s="2">
        <v>2021</v>
      </c>
      <c r="AB3863" s="6">
        <v>0.4</v>
      </c>
      <c r="AC3863" s="6">
        <v>40</v>
      </c>
      <c r="AD3863" s="6">
        <v>40</v>
      </c>
      <c r="AE3863" s="6">
        <v>100</v>
      </c>
      <c r="AF3863" s="6"/>
      <c r="AG3863" s="6"/>
      <c r="AH3863" s="2" t="s">
        <v>903</v>
      </c>
    </row>
    <row r="3864" spans="1:36" x14ac:dyDescent="0.25">
      <c r="A3864" s="2">
        <v>16</v>
      </c>
      <c r="B3864" s="2" t="s">
        <v>0</v>
      </c>
      <c r="C3864" s="2" t="s">
        <v>727</v>
      </c>
      <c r="D3864" s="2">
        <v>2023</v>
      </c>
      <c r="E3864" s="2" t="s">
        <v>1</v>
      </c>
      <c r="F3864" s="2" t="s">
        <v>2</v>
      </c>
      <c r="G3864" s="2" t="s">
        <v>3</v>
      </c>
      <c r="H3864" s="2" t="s">
        <v>4</v>
      </c>
      <c r="I3864" s="2" t="s">
        <v>771</v>
      </c>
      <c r="J3864" s="2" t="s">
        <v>691</v>
      </c>
      <c r="K3864" s="2" t="s">
        <v>892</v>
      </c>
      <c r="L3864" s="2" t="s">
        <v>834</v>
      </c>
      <c r="M3864" s="2" t="s">
        <v>835</v>
      </c>
      <c r="N3864" s="2" t="s">
        <v>49</v>
      </c>
      <c r="O3864" s="2" t="s">
        <v>80</v>
      </c>
      <c r="P3864" s="2" t="s">
        <v>81</v>
      </c>
      <c r="Q3864" s="2" t="s">
        <v>82</v>
      </c>
      <c r="R3864" s="2" t="s">
        <v>10</v>
      </c>
      <c r="S3864" s="2" t="s">
        <v>11</v>
      </c>
      <c r="T3864" s="2">
        <v>387</v>
      </c>
      <c r="U3864" s="2" t="s">
        <v>179</v>
      </c>
      <c r="V3864" s="2">
        <v>414</v>
      </c>
      <c r="W3864" s="2" t="s">
        <v>1053</v>
      </c>
      <c r="X3864" s="2" t="s">
        <v>922</v>
      </c>
      <c r="Y3864" s="2" t="s">
        <v>45</v>
      </c>
      <c r="Z3864" s="2" t="s">
        <v>914</v>
      </c>
      <c r="AA3864" s="2">
        <v>2022</v>
      </c>
      <c r="AB3864" s="6">
        <v>0.6</v>
      </c>
      <c r="AC3864" s="6">
        <v>60</v>
      </c>
      <c r="AD3864" s="6">
        <v>60</v>
      </c>
      <c r="AE3864" s="6">
        <v>100</v>
      </c>
      <c r="AF3864" s="6"/>
      <c r="AG3864" s="6"/>
      <c r="AH3864" s="2" t="s">
        <v>903</v>
      </c>
    </row>
    <row r="3865" spans="1:36" x14ac:dyDescent="0.25">
      <c r="A3865" s="2">
        <v>16</v>
      </c>
      <c r="B3865" s="2" t="s">
        <v>0</v>
      </c>
      <c r="C3865" s="2" t="s">
        <v>727</v>
      </c>
      <c r="D3865" s="2">
        <v>2023</v>
      </c>
      <c r="E3865" s="2" t="s">
        <v>1</v>
      </c>
      <c r="F3865" s="2" t="s">
        <v>2</v>
      </c>
      <c r="G3865" s="2" t="s">
        <v>3</v>
      </c>
      <c r="H3865" s="2" t="s">
        <v>4</v>
      </c>
      <c r="I3865" s="2" t="s">
        <v>771</v>
      </c>
      <c r="J3865" s="2" t="s">
        <v>691</v>
      </c>
      <c r="K3865" s="2" t="s">
        <v>892</v>
      </c>
      <c r="L3865" s="2" t="s">
        <v>834</v>
      </c>
      <c r="M3865" s="2" t="s">
        <v>835</v>
      </c>
      <c r="N3865" s="2" t="s">
        <v>49</v>
      </c>
      <c r="O3865" s="2" t="s">
        <v>80</v>
      </c>
      <c r="P3865" s="2" t="s">
        <v>81</v>
      </c>
      <c r="Q3865" s="2" t="s">
        <v>82</v>
      </c>
      <c r="R3865" s="2" t="s">
        <v>10</v>
      </c>
      <c r="S3865" s="2" t="s">
        <v>11</v>
      </c>
      <c r="T3865" s="2">
        <v>387</v>
      </c>
      <c r="U3865" s="2" t="s">
        <v>179</v>
      </c>
      <c r="V3865" s="2">
        <v>414</v>
      </c>
      <c r="W3865" s="2" t="s">
        <v>1053</v>
      </c>
      <c r="X3865" s="2" t="s">
        <v>922</v>
      </c>
      <c r="Y3865" s="2" t="s">
        <v>45</v>
      </c>
      <c r="Z3865" s="2" t="s">
        <v>914</v>
      </c>
      <c r="AA3865" s="2">
        <v>2023</v>
      </c>
      <c r="AB3865" s="6">
        <v>0.8</v>
      </c>
      <c r="AC3865" s="6">
        <v>80</v>
      </c>
      <c r="AD3865" s="6">
        <v>80</v>
      </c>
      <c r="AE3865" s="6">
        <v>100</v>
      </c>
      <c r="AF3865" s="6">
        <v>100</v>
      </c>
      <c r="AG3865" s="6">
        <v>80</v>
      </c>
      <c r="AH3865" s="2" t="s">
        <v>903</v>
      </c>
      <c r="AJ3865" t="s">
        <v>5677</v>
      </c>
    </row>
    <row r="3866" spans="1:36" x14ac:dyDescent="0.25">
      <c r="A3866" s="2">
        <v>16</v>
      </c>
      <c r="B3866" s="2" t="s">
        <v>0</v>
      </c>
      <c r="C3866" s="2" t="s">
        <v>727</v>
      </c>
      <c r="D3866" s="2">
        <v>2023</v>
      </c>
      <c r="E3866" s="2" t="s">
        <v>1</v>
      </c>
      <c r="F3866" s="2" t="s">
        <v>2</v>
      </c>
      <c r="G3866" s="2" t="s">
        <v>3</v>
      </c>
      <c r="H3866" s="2" t="s">
        <v>4</v>
      </c>
      <c r="I3866" s="2" t="s">
        <v>771</v>
      </c>
      <c r="J3866" s="2" t="s">
        <v>691</v>
      </c>
      <c r="K3866" s="2" t="s">
        <v>892</v>
      </c>
      <c r="L3866" s="2" t="s">
        <v>834</v>
      </c>
      <c r="M3866" s="2" t="s">
        <v>835</v>
      </c>
      <c r="N3866" s="2" t="s">
        <v>49</v>
      </c>
      <c r="O3866" s="2" t="s">
        <v>80</v>
      </c>
      <c r="P3866" s="2" t="s">
        <v>81</v>
      </c>
      <c r="Q3866" s="2" t="s">
        <v>82</v>
      </c>
      <c r="R3866" s="2" t="s">
        <v>10</v>
      </c>
      <c r="S3866" s="2" t="s">
        <v>11</v>
      </c>
      <c r="T3866" s="2">
        <v>387</v>
      </c>
      <c r="U3866" s="2" t="s">
        <v>179</v>
      </c>
      <c r="V3866" s="2">
        <v>414</v>
      </c>
      <c r="W3866" s="2" t="s">
        <v>1053</v>
      </c>
      <c r="X3866" s="2" t="s">
        <v>922</v>
      </c>
      <c r="Y3866" s="2" t="s">
        <v>45</v>
      </c>
      <c r="Z3866" s="2" t="s">
        <v>914</v>
      </c>
      <c r="AA3866" s="2">
        <v>2024</v>
      </c>
      <c r="AB3866" s="6">
        <v>1</v>
      </c>
      <c r="AC3866" s="6">
        <v>100</v>
      </c>
      <c r="AD3866" s="6">
        <v>0</v>
      </c>
      <c r="AE3866" s="6">
        <v>0</v>
      </c>
      <c r="AF3866" s="6"/>
      <c r="AG3866" s="6"/>
      <c r="AH3866" s="2" t="s">
        <v>903</v>
      </c>
    </row>
    <row r="3867" spans="1:36" x14ac:dyDescent="0.25">
      <c r="A3867" s="2">
        <v>16</v>
      </c>
      <c r="B3867" s="2" t="s">
        <v>0</v>
      </c>
      <c r="C3867" s="2" t="s">
        <v>727</v>
      </c>
      <c r="D3867" s="2">
        <v>2023</v>
      </c>
      <c r="E3867" s="2" t="s">
        <v>1</v>
      </c>
      <c r="F3867" s="2" t="s">
        <v>2</v>
      </c>
      <c r="G3867" s="2" t="s">
        <v>3</v>
      </c>
      <c r="H3867" s="2" t="s">
        <v>4</v>
      </c>
      <c r="I3867" s="2" t="s">
        <v>771</v>
      </c>
      <c r="J3867" s="2" t="s">
        <v>691</v>
      </c>
      <c r="K3867" s="2" t="s">
        <v>892</v>
      </c>
      <c r="L3867" s="2" t="s">
        <v>834</v>
      </c>
      <c r="M3867" s="2" t="s">
        <v>835</v>
      </c>
      <c r="N3867" s="2" t="s">
        <v>49</v>
      </c>
      <c r="O3867" s="2" t="s">
        <v>80</v>
      </c>
      <c r="P3867" s="2" t="s">
        <v>81</v>
      </c>
      <c r="Q3867" s="2" t="s">
        <v>82</v>
      </c>
      <c r="R3867" s="2" t="s">
        <v>10</v>
      </c>
      <c r="S3867" s="2" t="s">
        <v>11</v>
      </c>
      <c r="T3867" s="2">
        <v>393</v>
      </c>
      <c r="U3867" s="2" t="s">
        <v>571</v>
      </c>
      <c r="V3867" s="2">
        <v>629</v>
      </c>
      <c r="W3867" s="2" t="s">
        <v>1612</v>
      </c>
      <c r="X3867" s="2" t="s">
        <v>913</v>
      </c>
      <c r="Y3867" s="2" t="s">
        <v>45</v>
      </c>
      <c r="Z3867" s="2" t="s">
        <v>914</v>
      </c>
      <c r="AA3867" s="2">
        <v>2020</v>
      </c>
      <c r="AB3867" s="6">
        <v>100</v>
      </c>
      <c r="AC3867" s="6">
        <v>100</v>
      </c>
      <c r="AD3867" s="6">
        <v>100</v>
      </c>
      <c r="AE3867" s="6">
        <v>100</v>
      </c>
      <c r="AF3867" s="6"/>
      <c r="AG3867" s="6"/>
      <c r="AH3867" s="2" t="s">
        <v>903</v>
      </c>
    </row>
    <row r="3868" spans="1:36" x14ac:dyDescent="0.25">
      <c r="A3868" s="2">
        <v>16</v>
      </c>
      <c r="B3868" s="2" t="s">
        <v>0</v>
      </c>
      <c r="C3868" s="2" t="s">
        <v>727</v>
      </c>
      <c r="D3868" s="2">
        <v>2023</v>
      </c>
      <c r="E3868" s="2" t="s">
        <v>1</v>
      </c>
      <c r="F3868" s="2" t="s">
        <v>2</v>
      </c>
      <c r="G3868" s="2" t="s">
        <v>3</v>
      </c>
      <c r="H3868" s="2" t="s">
        <v>4</v>
      </c>
      <c r="I3868" s="2" t="s">
        <v>771</v>
      </c>
      <c r="J3868" s="2" t="s">
        <v>691</v>
      </c>
      <c r="K3868" s="2" t="s">
        <v>892</v>
      </c>
      <c r="L3868" s="2" t="s">
        <v>834</v>
      </c>
      <c r="M3868" s="2" t="s">
        <v>835</v>
      </c>
      <c r="N3868" s="2" t="s">
        <v>49</v>
      </c>
      <c r="O3868" s="2" t="s">
        <v>80</v>
      </c>
      <c r="P3868" s="2" t="s">
        <v>81</v>
      </c>
      <c r="Q3868" s="2" t="s">
        <v>82</v>
      </c>
      <c r="R3868" s="2" t="s">
        <v>10</v>
      </c>
      <c r="S3868" s="2" t="s">
        <v>11</v>
      </c>
      <c r="T3868" s="2">
        <v>393</v>
      </c>
      <c r="U3868" s="2" t="s">
        <v>571</v>
      </c>
      <c r="V3868" s="2">
        <v>629</v>
      </c>
      <c r="W3868" s="2" t="s">
        <v>1612</v>
      </c>
      <c r="X3868" s="2" t="s">
        <v>913</v>
      </c>
      <c r="Y3868" s="2" t="s">
        <v>45</v>
      </c>
      <c r="Z3868" s="2" t="s">
        <v>914</v>
      </c>
      <c r="AA3868" s="2">
        <v>2021</v>
      </c>
      <c r="AB3868" s="6">
        <v>100</v>
      </c>
      <c r="AC3868" s="6">
        <v>100</v>
      </c>
      <c r="AD3868" s="6">
        <v>100</v>
      </c>
      <c r="AE3868" s="6">
        <v>100</v>
      </c>
      <c r="AF3868" s="6"/>
      <c r="AG3868" s="6"/>
      <c r="AH3868" s="2" t="s">
        <v>903</v>
      </c>
    </row>
    <row r="3869" spans="1:36" x14ac:dyDescent="0.25">
      <c r="A3869" s="2">
        <v>16</v>
      </c>
      <c r="B3869" s="2" t="s">
        <v>0</v>
      </c>
      <c r="C3869" s="2" t="s">
        <v>727</v>
      </c>
      <c r="D3869" s="2">
        <v>2023</v>
      </c>
      <c r="E3869" s="2" t="s">
        <v>1</v>
      </c>
      <c r="F3869" s="2" t="s">
        <v>2</v>
      </c>
      <c r="G3869" s="2" t="s">
        <v>3</v>
      </c>
      <c r="H3869" s="2" t="s">
        <v>4</v>
      </c>
      <c r="I3869" s="2" t="s">
        <v>771</v>
      </c>
      <c r="J3869" s="2" t="s">
        <v>691</v>
      </c>
      <c r="K3869" s="2" t="s">
        <v>892</v>
      </c>
      <c r="L3869" s="2" t="s">
        <v>834</v>
      </c>
      <c r="M3869" s="2" t="s">
        <v>835</v>
      </c>
      <c r="N3869" s="2" t="s">
        <v>49</v>
      </c>
      <c r="O3869" s="2" t="s">
        <v>80</v>
      </c>
      <c r="P3869" s="2" t="s">
        <v>81</v>
      </c>
      <c r="Q3869" s="2" t="s">
        <v>82</v>
      </c>
      <c r="R3869" s="2" t="s">
        <v>10</v>
      </c>
      <c r="S3869" s="2" t="s">
        <v>11</v>
      </c>
      <c r="T3869" s="2">
        <v>393</v>
      </c>
      <c r="U3869" s="2" t="s">
        <v>571</v>
      </c>
      <c r="V3869" s="2">
        <v>629</v>
      </c>
      <c r="W3869" s="2" t="s">
        <v>1612</v>
      </c>
      <c r="X3869" s="2" t="s">
        <v>913</v>
      </c>
      <c r="Y3869" s="2" t="s">
        <v>45</v>
      </c>
      <c r="Z3869" s="2" t="s">
        <v>914</v>
      </c>
      <c r="AA3869" s="2">
        <v>2022</v>
      </c>
      <c r="AB3869" s="6">
        <v>100</v>
      </c>
      <c r="AC3869" s="6">
        <v>100</v>
      </c>
      <c r="AD3869" s="6">
        <v>100</v>
      </c>
      <c r="AE3869" s="6">
        <v>100</v>
      </c>
      <c r="AF3869" s="6"/>
      <c r="AG3869" s="6"/>
      <c r="AH3869" s="2" t="s">
        <v>903</v>
      </c>
    </row>
    <row r="3870" spans="1:36" x14ac:dyDescent="0.25">
      <c r="A3870" s="2">
        <v>16</v>
      </c>
      <c r="B3870" s="2" t="s">
        <v>0</v>
      </c>
      <c r="C3870" s="2" t="s">
        <v>727</v>
      </c>
      <c r="D3870" s="2">
        <v>2023</v>
      </c>
      <c r="E3870" s="2" t="s">
        <v>1</v>
      </c>
      <c r="F3870" s="2" t="s">
        <v>2</v>
      </c>
      <c r="G3870" s="2" t="s">
        <v>3</v>
      </c>
      <c r="H3870" s="2" t="s">
        <v>4</v>
      </c>
      <c r="I3870" s="2" t="s">
        <v>771</v>
      </c>
      <c r="J3870" s="2" t="s">
        <v>691</v>
      </c>
      <c r="K3870" s="2" t="s">
        <v>892</v>
      </c>
      <c r="L3870" s="2" t="s">
        <v>834</v>
      </c>
      <c r="M3870" s="2" t="s">
        <v>835</v>
      </c>
      <c r="N3870" s="2" t="s">
        <v>49</v>
      </c>
      <c r="O3870" s="2" t="s">
        <v>80</v>
      </c>
      <c r="P3870" s="2" t="s">
        <v>81</v>
      </c>
      <c r="Q3870" s="2" t="s">
        <v>82</v>
      </c>
      <c r="R3870" s="2" t="s">
        <v>10</v>
      </c>
      <c r="S3870" s="2" t="s">
        <v>11</v>
      </c>
      <c r="T3870" s="2">
        <v>393</v>
      </c>
      <c r="U3870" s="2" t="s">
        <v>571</v>
      </c>
      <c r="V3870" s="2">
        <v>629</v>
      </c>
      <c r="W3870" s="2" t="s">
        <v>1612</v>
      </c>
      <c r="X3870" s="2" t="s">
        <v>913</v>
      </c>
      <c r="Y3870" s="2" t="s">
        <v>45</v>
      </c>
      <c r="Z3870" s="2" t="s">
        <v>914</v>
      </c>
      <c r="AA3870" s="2">
        <v>2023</v>
      </c>
      <c r="AB3870" s="6">
        <v>100</v>
      </c>
      <c r="AC3870" s="6">
        <v>100</v>
      </c>
      <c r="AD3870" s="6">
        <v>100</v>
      </c>
      <c r="AE3870" s="6">
        <v>100</v>
      </c>
      <c r="AF3870" s="6">
        <v>100</v>
      </c>
      <c r="AG3870" s="6">
        <v>80</v>
      </c>
      <c r="AH3870" s="2" t="s">
        <v>903</v>
      </c>
      <c r="AJ3870" t="s">
        <v>5678</v>
      </c>
    </row>
    <row r="3871" spans="1:36" x14ac:dyDescent="0.25">
      <c r="A3871" s="2">
        <v>16</v>
      </c>
      <c r="B3871" s="2" t="s">
        <v>0</v>
      </c>
      <c r="C3871" s="2" t="s">
        <v>727</v>
      </c>
      <c r="D3871" s="2">
        <v>2023</v>
      </c>
      <c r="E3871" s="2" t="s">
        <v>1</v>
      </c>
      <c r="F3871" s="2" t="s">
        <v>2</v>
      </c>
      <c r="G3871" s="2" t="s">
        <v>3</v>
      </c>
      <c r="H3871" s="2" t="s">
        <v>4</v>
      </c>
      <c r="I3871" s="2" t="s">
        <v>771</v>
      </c>
      <c r="J3871" s="2" t="s">
        <v>691</v>
      </c>
      <c r="K3871" s="2" t="s">
        <v>892</v>
      </c>
      <c r="L3871" s="2" t="s">
        <v>834</v>
      </c>
      <c r="M3871" s="2" t="s">
        <v>835</v>
      </c>
      <c r="N3871" s="2" t="s">
        <v>49</v>
      </c>
      <c r="O3871" s="2" t="s">
        <v>80</v>
      </c>
      <c r="P3871" s="2" t="s">
        <v>81</v>
      </c>
      <c r="Q3871" s="2" t="s">
        <v>82</v>
      </c>
      <c r="R3871" s="2" t="s">
        <v>10</v>
      </c>
      <c r="S3871" s="2" t="s">
        <v>11</v>
      </c>
      <c r="T3871" s="2">
        <v>393</v>
      </c>
      <c r="U3871" s="2" t="s">
        <v>571</v>
      </c>
      <c r="V3871" s="2">
        <v>629</v>
      </c>
      <c r="W3871" s="2" t="s">
        <v>1612</v>
      </c>
      <c r="X3871" s="2" t="s">
        <v>913</v>
      </c>
      <c r="Y3871" s="2" t="s">
        <v>45</v>
      </c>
      <c r="Z3871" s="2" t="s">
        <v>914</v>
      </c>
      <c r="AA3871" s="2">
        <v>2024</v>
      </c>
      <c r="AB3871" s="6">
        <v>100</v>
      </c>
      <c r="AC3871" s="6">
        <v>100</v>
      </c>
      <c r="AD3871" s="6">
        <v>0</v>
      </c>
      <c r="AE3871" s="6">
        <v>0</v>
      </c>
      <c r="AF3871" s="6"/>
      <c r="AG3871" s="6"/>
      <c r="AH3871" s="2" t="s">
        <v>903</v>
      </c>
    </row>
    <row r="3872" spans="1:36" x14ac:dyDescent="0.25">
      <c r="A3872" s="2">
        <v>16</v>
      </c>
      <c r="B3872" s="2" t="s">
        <v>0</v>
      </c>
      <c r="C3872" s="2" t="s">
        <v>727</v>
      </c>
      <c r="D3872" s="2">
        <v>2023</v>
      </c>
      <c r="E3872" s="2" t="s">
        <v>1</v>
      </c>
      <c r="F3872" s="2" t="s">
        <v>2</v>
      </c>
      <c r="G3872" s="2" t="s">
        <v>3</v>
      </c>
      <c r="H3872" s="2" t="s">
        <v>4</v>
      </c>
      <c r="I3872" s="2" t="s">
        <v>771</v>
      </c>
      <c r="J3872" s="2" t="s">
        <v>691</v>
      </c>
      <c r="K3872" s="2" t="s">
        <v>892</v>
      </c>
      <c r="L3872" s="2" t="s">
        <v>834</v>
      </c>
      <c r="M3872" s="2" t="s">
        <v>835</v>
      </c>
      <c r="N3872" s="2" t="s">
        <v>49</v>
      </c>
      <c r="O3872" s="2" t="s">
        <v>80</v>
      </c>
      <c r="P3872" s="2" t="s">
        <v>81</v>
      </c>
      <c r="Q3872" s="2" t="s">
        <v>82</v>
      </c>
      <c r="R3872" s="2" t="s">
        <v>10</v>
      </c>
      <c r="S3872" s="2" t="s">
        <v>11</v>
      </c>
      <c r="T3872" s="2">
        <v>394</v>
      </c>
      <c r="U3872" s="2" t="s">
        <v>572</v>
      </c>
      <c r="V3872" s="2">
        <v>633</v>
      </c>
      <c r="W3872" s="2" t="s">
        <v>1613</v>
      </c>
      <c r="X3872" s="2" t="s">
        <v>913</v>
      </c>
      <c r="Y3872" s="2" t="s">
        <v>45</v>
      </c>
      <c r="Z3872" s="2" t="s">
        <v>914</v>
      </c>
      <c r="AA3872" s="2">
        <v>2020</v>
      </c>
      <c r="AB3872" s="6">
        <v>100</v>
      </c>
      <c r="AC3872" s="6">
        <v>100</v>
      </c>
      <c r="AD3872" s="6">
        <v>100</v>
      </c>
      <c r="AE3872" s="6">
        <v>100</v>
      </c>
      <c r="AF3872" s="6"/>
      <c r="AG3872" s="6"/>
      <c r="AH3872" s="2" t="s">
        <v>903</v>
      </c>
    </row>
    <row r="3873" spans="1:36" x14ac:dyDescent="0.25">
      <c r="A3873" s="2">
        <v>16</v>
      </c>
      <c r="B3873" s="2" t="s">
        <v>0</v>
      </c>
      <c r="C3873" s="2" t="s">
        <v>727</v>
      </c>
      <c r="D3873" s="2">
        <v>2023</v>
      </c>
      <c r="E3873" s="2" t="s">
        <v>1</v>
      </c>
      <c r="F3873" s="2" t="s">
        <v>2</v>
      </c>
      <c r="G3873" s="2" t="s">
        <v>3</v>
      </c>
      <c r="H3873" s="2" t="s">
        <v>4</v>
      </c>
      <c r="I3873" s="2" t="s">
        <v>771</v>
      </c>
      <c r="J3873" s="2" t="s">
        <v>691</v>
      </c>
      <c r="K3873" s="2" t="s">
        <v>892</v>
      </c>
      <c r="L3873" s="2" t="s">
        <v>834</v>
      </c>
      <c r="M3873" s="2" t="s">
        <v>835</v>
      </c>
      <c r="N3873" s="2" t="s">
        <v>49</v>
      </c>
      <c r="O3873" s="2" t="s">
        <v>80</v>
      </c>
      <c r="P3873" s="2" t="s">
        <v>81</v>
      </c>
      <c r="Q3873" s="2" t="s">
        <v>82</v>
      </c>
      <c r="R3873" s="2" t="s">
        <v>10</v>
      </c>
      <c r="S3873" s="2" t="s">
        <v>11</v>
      </c>
      <c r="T3873" s="2">
        <v>394</v>
      </c>
      <c r="U3873" s="2" t="s">
        <v>572</v>
      </c>
      <c r="V3873" s="2">
        <v>633</v>
      </c>
      <c r="W3873" s="2" t="s">
        <v>1613</v>
      </c>
      <c r="X3873" s="2" t="s">
        <v>913</v>
      </c>
      <c r="Y3873" s="2" t="s">
        <v>45</v>
      </c>
      <c r="Z3873" s="2" t="s">
        <v>914</v>
      </c>
      <c r="AA3873" s="2">
        <v>2021</v>
      </c>
      <c r="AB3873" s="6">
        <v>100</v>
      </c>
      <c r="AC3873" s="6">
        <v>100</v>
      </c>
      <c r="AD3873" s="6">
        <v>100</v>
      </c>
      <c r="AE3873" s="6">
        <v>100</v>
      </c>
      <c r="AF3873" s="6"/>
      <c r="AG3873" s="6"/>
      <c r="AH3873" s="2" t="s">
        <v>903</v>
      </c>
    </row>
    <row r="3874" spans="1:36" x14ac:dyDescent="0.25">
      <c r="A3874" s="2">
        <v>16</v>
      </c>
      <c r="B3874" s="2" t="s">
        <v>0</v>
      </c>
      <c r="C3874" s="2" t="s">
        <v>727</v>
      </c>
      <c r="D3874" s="2">
        <v>2023</v>
      </c>
      <c r="E3874" s="2" t="s">
        <v>1</v>
      </c>
      <c r="F3874" s="2" t="s">
        <v>2</v>
      </c>
      <c r="G3874" s="2" t="s">
        <v>3</v>
      </c>
      <c r="H3874" s="2" t="s">
        <v>4</v>
      </c>
      <c r="I3874" s="2" t="s">
        <v>771</v>
      </c>
      <c r="J3874" s="2" t="s">
        <v>691</v>
      </c>
      <c r="K3874" s="2" t="s">
        <v>892</v>
      </c>
      <c r="L3874" s="2" t="s">
        <v>834</v>
      </c>
      <c r="M3874" s="2" t="s">
        <v>835</v>
      </c>
      <c r="N3874" s="2" t="s">
        <v>49</v>
      </c>
      <c r="O3874" s="2" t="s">
        <v>80</v>
      </c>
      <c r="P3874" s="2" t="s">
        <v>81</v>
      </c>
      <c r="Q3874" s="2" t="s">
        <v>82</v>
      </c>
      <c r="R3874" s="2" t="s">
        <v>10</v>
      </c>
      <c r="S3874" s="2" t="s">
        <v>11</v>
      </c>
      <c r="T3874" s="2">
        <v>394</v>
      </c>
      <c r="U3874" s="2" t="s">
        <v>572</v>
      </c>
      <c r="V3874" s="2">
        <v>633</v>
      </c>
      <c r="W3874" s="2" t="s">
        <v>1613</v>
      </c>
      <c r="X3874" s="2" t="s">
        <v>913</v>
      </c>
      <c r="Y3874" s="2" t="s">
        <v>45</v>
      </c>
      <c r="Z3874" s="2" t="s">
        <v>914</v>
      </c>
      <c r="AA3874" s="2">
        <v>2022</v>
      </c>
      <c r="AB3874" s="6">
        <v>100</v>
      </c>
      <c r="AC3874" s="6">
        <v>100</v>
      </c>
      <c r="AD3874" s="6">
        <v>100</v>
      </c>
      <c r="AE3874" s="6">
        <v>100</v>
      </c>
      <c r="AF3874" s="6"/>
      <c r="AG3874" s="6"/>
      <c r="AH3874" s="2" t="s">
        <v>903</v>
      </c>
    </row>
    <row r="3875" spans="1:36" x14ac:dyDescent="0.25">
      <c r="A3875" s="2">
        <v>16</v>
      </c>
      <c r="B3875" s="2" t="s">
        <v>0</v>
      </c>
      <c r="C3875" s="2" t="s">
        <v>727</v>
      </c>
      <c r="D3875" s="2">
        <v>2023</v>
      </c>
      <c r="E3875" s="2" t="s">
        <v>1</v>
      </c>
      <c r="F3875" s="2" t="s">
        <v>2</v>
      </c>
      <c r="G3875" s="2" t="s">
        <v>3</v>
      </c>
      <c r="H3875" s="2" t="s">
        <v>4</v>
      </c>
      <c r="I3875" s="2" t="s">
        <v>771</v>
      </c>
      <c r="J3875" s="2" t="s">
        <v>691</v>
      </c>
      <c r="K3875" s="2" t="s">
        <v>892</v>
      </c>
      <c r="L3875" s="2" t="s">
        <v>834</v>
      </c>
      <c r="M3875" s="2" t="s">
        <v>835</v>
      </c>
      <c r="N3875" s="2" t="s">
        <v>49</v>
      </c>
      <c r="O3875" s="2" t="s">
        <v>80</v>
      </c>
      <c r="P3875" s="2" t="s">
        <v>81</v>
      </c>
      <c r="Q3875" s="2" t="s">
        <v>82</v>
      </c>
      <c r="R3875" s="2" t="s">
        <v>10</v>
      </c>
      <c r="S3875" s="2" t="s">
        <v>11</v>
      </c>
      <c r="T3875" s="2">
        <v>394</v>
      </c>
      <c r="U3875" s="2" t="s">
        <v>572</v>
      </c>
      <c r="V3875" s="2">
        <v>633</v>
      </c>
      <c r="W3875" s="2" t="s">
        <v>1613</v>
      </c>
      <c r="X3875" s="2" t="s">
        <v>913</v>
      </c>
      <c r="Y3875" s="2" t="s">
        <v>45</v>
      </c>
      <c r="Z3875" s="2" t="s">
        <v>914</v>
      </c>
      <c r="AA3875" s="2">
        <v>2023</v>
      </c>
      <c r="AB3875" s="6">
        <v>100</v>
      </c>
      <c r="AC3875" s="6">
        <v>100</v>
      </c>
      <c r="AD3875" s="6">
        <v>100</v>
      </c>
      <c r="AE3875" s="6">
        <v>100</v>
      </c>
      <c r="AF3875" s="6">
        <v>100</v>
      </c>
      <c r="AG3875" s="6">
        <v>80</v>
      </c>
      <c r="AH3875" s="2" t="s">
        <v>903</v>
      </c>
      <c r="AI3875" t="s">
        <v>5679</v>
      </c>
      <c r="AJ3875" t="s">
        <v>5680</v>
      </c>
    </row>
    <row r="3876" spans="1:36" x14ac:dyDescent="0.25">
      <c r="A3876" s="2">
        <v>16</v>
      </c>
      <c r="B3876" s="2" t="s">
        <v>0</v>
      </c>
      <c r="C3876" s="2" t="s">
        <v>727</v>
      </c>
      <c r="D3876" s="2">
        <v>2023</v>
      </c>
      <c r="E3876" s="2" t="s">
        <v>1</v>
      </c>
      <c r="F3876" s="2" t="s">
        <v>2</v>
      </c>
      <c r="G3876" s="2" t="s">
        <v>3</v>
      </c>
      <c r="H3876" s="2" t="s">
        <v>4</v>
      </c>
      <c r="I3876" s="2" t="s">
        <v>771</v>
      </c>
      <c r="J3876" s="2" t="s">
        <v>691</v>
      </c>
      <c r="K3876" s="2" t="s">
        <v>892</v>
      </c>
      <c r="L3876" s="2" t="s">
        <v>834</v>
      </c>
      <c r="M3876" s="2" t="s">
        <v>835</v>
      </c>
      <c r="N3876" s="2" t="s">
        <v>49</v>
      </c>
      <c r="O3876" s="2" t="s">
        <v>80</v>
      </c>
      <c r="P3876" s="2" t="s">
        <v>81</v>
      </c>
      <c r="Q3876" s="2" t="s">
        <v>82</v>
      </c>
      <c r="R3876" s="2" t="s">
        <v>10</v>
      </c>
      <c r="S3876" s="2" t="s">
        <v>11</v>
      </c>
      <c r="T3876" s="2">
        <v>394</v>
      </c>
      <c r="U3876" s="2" t="s">
        <v>572</v>
      </c>
      <c r="V3876" s="2">
        <v>633</v>
      </c>
      <c r="W3876" s="2" t="s">
        <v>1613</v>
      </c>
      <c r="X3876" s="2" t="s">
        <v>913</v>
      </c>
      <c r="Y3876" s="2" t="s">
        <v>45</v>
      </c>
      <c r="Z3876" s="2" t="s">
        <v>914</v>
      </c>
      <c r="AA3876" s="2">
        <v>2024</v>
      </c>
      <c r="AB3876" s="6">
        <v>100</v>
      </c>
      <c r="AC3876" s="6">
        <v>100</v>
      </c>
      <c r="AD3876" s="6">
        <v>0</v>
      </c>
      <c r="AE3876" s="6">
        <v>0</v>
      </c>
      <c r="AF3876" s="6"/>
      <c r="AG3876" s="6"/>
      <c r="AH3876" s="2" t="s">
        <v>903</v>
      </c>
    </row>
    <row r="3877" spans="1:36" x14ac:dyDescent="0.25">
      <c r="A3877" s="2">
        <v>16</v>
      </c>
      <c r="B3877" s="2" t="s">
        <v>0</v>
      </c>
      <c r="C3877" s="2" t="s">
        <v>727</v>
      </c>
      <c r="D3877" s="2">
        <v>2023</v>
      </c>
      <c r="E3877" s="2" t="s">
        <v>1</v>
      </c>
      <c r="F3877" s="2" t="s">
        <v>2</v>
      </c>
      <c r="G3877" s="2" t="s">
        <v>3</v>
      </c>
      <c r="H3877" s="2" t="s">
        <v>4</v>
      </c>
      <c r="I3877" s="2" t="s">
        <v>771</v>
      </c>
      <c r="J3877" s="2" t="s">
        <v>691</v>
      </c>
      <c r="K3877" s="2" t="s">
        <v>892</v>
      </c>
      <c r="L3877" s="2" t="s">
        <v>834</v>
      </c>
      <c r="M3877" s="2" t="s">
        <v>835</v>
      </c>
      <c r="N3877" s="2" t="s">
        <v>49</v>
      </c>
      <c r="O3877" s="2" t="s">
        <v>80</v>
      </c>
      <c r="P3877" s="2" t="s">
        <v>81</v>
      </c>
      <c r="Q3877" s="2" t="s">
        <v>82</v>
      </c>
      <c r="R3877" s="2" t="s">
        <v>10</v>
      </c>
      <c r="S3877" s="2" t="s">
        <v>11</v>
      </c>
      <c r="T3877" s="2">
        <v>395</v>
      </c>
      <c r="U3877" s="2" t="s">
        <v>694</v>
      </c>
      <c r="V3877" s="2">
        <v>422</v>
      </c>
      <c r="W3877" s="2" t="s">
        <v>1614</v>
      </c>
      <c r="X3877" s="2" t="s">
        <v>913</v>
      </c>
      <c r="Y3877" s="2" t="s">
        <v>45</v>
      </c>
      <c r="Z3877" s="2" t="s">
        <v>914</v>
      </c>
      <c r="AA3877" s="2">
        <v>2020</v>
      </c>
      <c r="AB3877" s="6">
        <v>100</v>
      </c>
      <c r="AC3877" s="6">
        <v>100</v>
      </c>
      <c r="AD3877" s="6">
        <v>100</v>
      </c>
      <c r="AE3877" s="6">
        <v>100</v>
      </c>
      <c r="AF3877" s="6"/>
      <c r="AG3877" s="6"/>
      <c r="AH3877" s="2" t="s">
        <v>903</v>
      </c>
    </row>
    <row r="3878" spans="1:36" x14ac:dyDescent="0.25">
      <c r="A3878" s="2">
        <v>16</v>
      </c>
      <c r="B3878" s="2" t="s">
        <v>0</v>
      </c>
      <c r="C3878" s="2" t="s">
        <v>727</v>
      </c>
      <c r="D3878" s="2">
        <v>2023</v>
      </c>
      <c r="E3878" s="2" t="s">
        <v>1</v>
      </c>
      <c r="F3878" s="2" t="s">
        <v>2</v>
      </c>
      <c r="G3878" s="2" t="s">
        <v>3</v>
      </c>
      <c r="H3878" s="2" t="s">
        <v>4</v>
      </c>
      <c r="I3878" s="2" t="s">
        <v>771</v>
      </c>
      <c r="J3878" s="2" t="s">
        <v>691</v>
      </c>
      <c r="K3878" s="2" t="s">
        <v>892</v>
      </c>
      <c r="L3878" s="2" t="s">
        <v>834</v>
      </c>
      <c r="M3878" s="2" t="s">
        <v>835</v>
      </c>
      <c r="N3878" s="2" t="s">
        <v>49</v>
      </c>
      <c r="O3878" s="2" t="s">
        <v>80</v>
      </c>
      <c r="P3878" s="2" t="s">
        <v>81</v>
      </c>
      <c r="Q3878" s="2" t="s">
        <v>82</v>
      </c>
      <c r="R3878" s="2" t="s">
        <v>10</v>
      </c>
      <c r="S3878" s="2" t="s">
        <v>11</v>
      </c>
      <c r="T3878" s="2">
        <v>395</v>
      </c>
      <c r="U3878" s="2" t="s">
        <v>694</v>
      </c>
      <c r="V3878" s="2">
        <v>422</v>
      </c>
      <c r="W3878" s="2" t="s">
        <v>1614</v>
      </c>
      <c r="X3878" s="2" t="s">
        <v>913</v>
      </c>
      <c r="Y3878" s="2" t="s">
        <v>45</v>
      </c>
      <c r="Z3878" s="2" t="s">
        <v>914</v>
      </c>
      <c r="AA3878" s="2">
        <v>2021</v>
      </c>
      <c r="AB3878" s="6">
        <v>100</v>
      </c>
      <c r="AC3878" s="6">
        <v>100</v>
      </c>
      <c r="AD3878" s="6">
        <v>100</v>
      </c>
      <c r="AE3878" s="6">
        <v>100</v>
      </c>
      <c r="AF3878" s="6"/>
      <c r="AG3878" s="6"/>
      <c r="AH3878" s="2" t="s">
        <v>903</v>
      </c>
    </row>
    <row r="3879" spans="1:36" x14ac:dyDescent="0.25">
      <c r="A3879" s="2">
        <v>16</v>
      </c>
      <c r="B3879" s="2" t="s">
        <v>0</v>
      </c>
      <c r="C3879" s="2" t="s">
        <v>727</v>
      </c>
      <c r="D3879" s="2">
        <v>2023</v>
      </c>
      <c r="E3879" s="2" t="s">
        <v>1</v>
      </c>
      <c r="F3879" s="2" t="s">
        <v>2</v>
      </c>
      <c r="G3879" s="2" t="s">
        <v>3</v>
      </c>
      <c r="H3879" s="2" t="s">
        <v>4</v>
      </c>
      <c r="I3879" s="2" t="s">
        <v>771</v>
      </c>
      <c r="J3879" s="2" t="s">
        <v>691</v>
      </c>
      <c r="K3879" s="2" t="s">
        <v>892</v>
      </c>
      <c r="L3879" s="2" t="s">
        <v>834</v>
      </c>
      <c r="M3879" s="2" t="s">
        <v>835</v>
      </c>
      <c r="N3879" s="2" t="s">
        <v>49</v>
      </c>
      <c r="O3879" s="2" t="s">
        <v>80</v>
      </c>
      <c r="P3879" s="2" t="s">
        <v>81</v>
      </c>
      <c r="Q3879" s="2" t="s">
        <v>82</v>
      </c>
      <c r="R3879" s="2" t="s">
        <v>10</v>
      </c>
      <c r="S3879" s="2" t="s">
        <v>11</v>
      </c>
      <c r="T3879" s="2">
        <v>395</v>
      </c>
      <c r="U3879" s="2" t="s">
        <v>694</v>
      </c>
      <c r="V3879" s="2">
        <v>422</v>
      </c>
      <c r="W3879" s="2" t="s">
        <v>1614</v>
      </c>
      <c r="X3879" s="2" t="s">
        <v>913</v>
      </c>
      <c r="Y3879" s="2" t="s">
        <v>45</v>
      </c>
      <c r="Z3879" s="2" t="s">
        <v>914</v>
      </c>
      <c r="AA3879" s="2">
        <v>2022</v>
      </c>
      <c r="AB3879" s="6">
        <v>100</v>
      </c>
      <c r="AC3879" s="6">
        <v>100</v>
      </c>
      <c r="AD3879" s="6">
        <v>100</v>
      </c>
      <c r="AE3879" s="6">
        <v>100</v>
      </c>
      <c r="AF3879" s="6"/>
      <c r="AG3879" s="6"/>
      <c r="AH3879" s="2" t="s">
        <v>903</v>
      </c>
    </row>
    <row r="3880" spans="1:36" x14ac:dyDescent="0.25">
      <c r="A3880" s="2">
        <v>16</v>
      </c>
      <c r="B3880" s="2" t="s">
        <v>0</v>
      </c>
      <c r="C3880" s="2" t="s">
        <v>727</v>
      </c>
      <c r="D3880" s="2">
        <v>2023</v>
      </c>
      <c r="E3880" s="2" t="s">
        <v>1</v>
      </c>
      <c r="F3880" s="2" t="s">
        <v>2</v>
      </c>
      <c r="G3880" s="2" t="s">
        <v>3</v>
      </c>
      <c r="H3880" s="2" t="s">
        <v>4</v>
      </c>
      <c r="I3880" s="2" t="s">
        <v>771</v>
      </c>
      <c r="J3880" s="2" t="s">
        <v>691</v>
      </c>
      <c r="K3880" s="2" t="s">
        <v>892</v>
      </c>
      <c r="L3880" s="2" t="s">
        <v>834</v>
      </c>
      <c r="M3880" s="2" t="s">
        <v>835</v>
      </c>
      <c r="N3880" s="2" t="s">
        <v>49</v>
      </c>
      <c r="O3880" s="2" t="s">
        <v>80</v>
      </c>
      <c r="P3880" s="2" t="s">
        <v>81</v>
      </c>
      <c r="Q3880" s="2" t="s">
        <v>82</v>
      </c>
      <c r="R3880" s="2" t="s">
        <v>10</v>
      </c>
      <c r="S3880" s="2" t="s">
        <v>11</v>
      </c>
      <c r="T3880" s="2">
        <v>395</v>
      </c>
      <c r="U3880" s="2" t="s">
        <v>694</v>
      </c>
      <c r="V3880" s="2">
        <v>422</v>
      </c>
      <c r="W3880" s="2" t="s">
        <v>1614</v>
      </c>
      <c r="X3880" s="2" t="s">
        <v>913</v>
      </c>
      <c r="Y3880" s="2" t="s">
        <v>45</v>
      </c>
      <c r="Z3880" s="2" t="s">
        <v>914</v>
      </c>
      <c r="AA3880" s="2">
        <v>2023</v>
      </c>
      <c r="AB3880" s="6">
        <v>100</v>
      </c>
      <c r="AC3880" s="6">
        <v>100</v>
      </c>
      <c r="AD3880" s="6">
        <v>100</v>
      </c>
      <c r="AE3880" s="6">
        <v>100</v>
      </c>
      <c r="AF3880" s="6">
        <v>100</v>
      </c>
      <c r="AG3880" s="6">
        <v>80</v>
      </c>
      <c r="AH3880" s="2" t="s">
        <v>903</v>
      </c>
      <c r="AJ3880" t="s">
        <v>5681</v>
      </c>
    </row>
    <row r="3881" spans="1:36" x14ac:dyDescent="0.25">
      <c r="A3881" s="2">
        <v>16</v>
      </c>
      <c r="B3881" s="2" t="s">
        <v>0</v>
      </c>
      <c r="C3881" s="2" t="s">
        <v>727</v>
      </c>
      <c r="D3881" s="2">
        <v>2023</v>
      </c>
      <c r="E3881" s="2" t="s">
        <v>1</v>
      </c>
      <c r="F3881" s="2" t="s">
        <v>2</v>
      </c>
      <c r="G3881" s="2" t="s">
        <v>3</v>
      </c>
      <c r="H3881" s="2" t="s">
        <v>4</v>
      </c>
      <c r="I3881" s="2" t="s">
        <v>771</v>
      </c>
      <c r="J3881" s="2" t="s">
        <v>691</v>
      </c>
      <c r="K3881" s="2" t="s">
        <v>892</v>
      </c>
      <c r="L3881" s="2" t="s">
        <v>834</v>
      </c>
      <c r="M3881" s="2" t="s">
        <v>835</v>
      </c>
      <c r="N3881" s="2" t="s">
        <v>49</v>
      </c>
      <c r="O3881" s="2" t="s">
        <v>80</v>
      </c>
      <c r="P3881" s="2" t="s">
        <v>81</v>
      </c>
      <c r="Q3881" s="2" t="s">
        <v>82</v>
      </c>
      <c r="R3881" s="2" t="s">
        <v>10</v>
      </c>
      <c r="S3881" s="2" t="s">
        <v>11</v>
      </c>
      <c r="T3881" s="2">
        <v>395</v>
      </c>
      <c r="U3881" s="2" t="s">
        <v>694</v>
      </c>
      <c r="V3881" s="2">
        <v>422</v>
      </c>
      <c r="W3881" s="2" t="s">
        <v>1614</v>
      </c>
      <c r="X3881" s="2" t="s">
        <v>913</v>
      </c>
      <c r="Y3881" s="2" t="s">
        <v>45</v>
      </c>
      <c r="Z3881" s="2" t="s">
        <v>914</v>
      </c>
      <c r="AA3881" s="2">
        <v>2024</v>
      </c>
      <c r="AB3881" s="6">
        <v>100</v>
      </c>
      <c r="AC3881" s="6">
        <v>100</v>
      </c>
      <c r="AD3881" s="6">
        <v>0</v>
      </c>
      <c r="AE3881" s="6">
        <v>0</v>
      </c>
      <c r="AF3881" s="6"/>
      <c r="AG3881" s="6"/>
      <c r="AH3881" s="2" t="s">
        <v>903</v>
      </c>
    </row>
    <row r="3882" spans="1:36" x14ac:dyDescent="0.25">
      <c r="A3882" s="2">
        <v>16</v>
      </c>
      <c r="B3882" s="2" t="s">
        <v>0</v>
      </c>
      <c r="C3882" s="2" t="s">
        <v>727</v>
      </c>
      <c r="D3882" s="2">
        <v>2023</v>
      </c>
      <c r="E3882" s="2" t="s">
        <v>1</v>
      </c>
      <c r="F3882" s="2" t="s">
        <v>2</v>
      </c>
      <c r="G3882" s="2" t="s">
        <v>3</v>
      </c>
      <c r="H3882" s="2" t="s">
        <v>4</v>
      </c>
      <c r="I3882" s="2" t="s">
        <v>771</v>
      </c>
      <c r="J3882" s="2" t="s">
        <v>691</v>
      </c>
      <c r="K3882" s="2" t="s">
        <v>892</v>
      </c>
      <c r="L3882" s="2" t="s">
        <v>834</v>
      </c>
      <c r="M3882" s="2" t="s">
        <v>835</v>
      </c>
      <c r="N3882" s="2" t="s">
        <v>49</v>
      </c>
      <c r="O3882" s="2" t="s">
        <v>80</v>
      </c>
      <c r="P3882" s="2" t="s">
        <v>81</v>
      </c>
      <c r="Q3882" s="2" t="s">
        <v>82</v>
      </c>
      <c r="R3882" s="2" t="s">
        <v>10</v>
      </c>
      <c r="S3882" s="2" t="s">
        <v>11</v>
      </c>
      <c r="T3882" s="2">
        <v>396</v>
      </c>
      <c r="U3882" s="2" t="s">
        <v>573</v>
      </c>
      <c r="V3882" s="2">
        <v>630</v>
      </c>
      <c r="W3882" s="2" t="s">
        <v>1615</v>
      </c>
      <c r="X3882" s="2" t="s">
        <v>913</v>
      </c>
      <c r="Y3882" s="2" t="s">
        <v>45</v>
      </c>
      <c r="Z3882" s="2" t="s">
        <v>914</v>
      </c>
      <c r="AA3882" s="2">
        <v>2020</v>
      </c>
      <c r="AB3882" s="6">
        <v>100</v>
      </c>
      <c r="AC3882" s="6">
        <v>100</v>
      </c>
      <c r="AD3882" s="6">
        <v>100</v>
      </c>
      <c r="AE3882" s="6">
        <v>100</v>
      </c>
      <c r="AF3882" s="6"/>
      <c r="AG3882" s="6"/>
      <c r="AH3882" s="2" t="s">
        <v>903</v>
      </c>
    </row>
    <row r="3883" spans="1:36" x14ac:dyDescent="0.25">
      <c r="A3883" s="2">
        <v>16</v>
      </c>
      <c r="B3883" s="2" t="s">
        <v>0</v>
      </c>
      <c r="C3883" s="2" t="s">
        <v>727</v>
      </c>
      <c r="D3883" s="2">
        <v>2023</v>
      </c>
      <c r="E3883" s="2" t="s">
        <v>1</v>
      </c>
      <c r="F3883" s="2" t="s">
        <v>2</v>
      </c>
      <c r="G3883" s="2" t="s">
        <v>3</v>
      </c>
      <c r="H3883" s="2" t="s">
        <v>4</v>
      </c>
      <c r="I3883" s="2" t="s">
        <v>771</v>
      </c>
      <c r="J3883" s="2" t="s">
        <v>691</v>
      </c>
      <c r="K3883" s="2" t="s">
        <v>892</v>
      </c>
      <c r="L3883" s="2" t="s">
        <v>834</v>
      </c>
      <c r="M3883" s="2" t="s">
        <v>835</v>
      </c>
      <c r="N3883" s="2" t="s">
        <v>49</v>
      </c>
      <c r="O3883" s="2" t="s">
        <v>80</v>
      </c>
      <c r="P3883" s="2" t="s">
        <v>81</v>
      </c>
      <c r="Q3883" s="2" t="s">
        <v>82</v>
      </c>
      <c r="R3883" s="2" t="s">
        <v>10</v>
      </c>
      <c r="S3883" s="2" t="s">
        <v>11</v>
      </c>
      <c r="T3883" s="2">
        <v>396</v>
      </c>
      <c r="U3883" s="2" t="s">
        <v>573</v>
      </c>
      <c r="V3883" s="2">
        <v>630</v>
      </c>
      <c r="W3883" s="2" t="s">
        <v>1615</v>
      </c>
      <c r="X3883" s="2" t="s">
        <v>913</v>
      </c>
      <c r="Y3883" s="2" t="s">
        <v>45</v>
      </c>
      <c r="Z3883" s="2" t="s">
        <v>914</v>
      </c>
      <c r="AA3883" s="2">
        <v>2021</v>
      </c>
      <c r="AB3883" s="6">
        <v>100</v>
      </c>
      <c r="AC3883" s="6">
        <v>100</v>
      </c>
      <c r="AD3883" s="6">
        <v>100</v>
      </c>
      <c r="AE3883" s="6">
        <v>100</v>
      </c>
      <c r="AF3883" s="6"/>
      <c r="AG3883" s="6"/>
      <c r="AH3883" s="2" t="s">
        <v>903</v>
      </c>
    </row>
    <row r="3884" spans="1:36" x14ac:dyDescent="0.25">
      <c r="A3884" s="2">
        <v>16</v>
      </c>
      <c r="B3884" s="2" t="s">
        <v>0</v>
      </c>
      <c r="C3884" s="2" t="s">
        <v>727</v>
      </c>
      <c r="D3884" s="2">
        <v>2023</v>
      </c>
      <c r="E3884" s="2" t="s">
        <v>1</v>
      </c>
      <c r="F3884" s="2" t="s">
        <v>2</v>
      </c>
      <c r="G3884" s="2" t="s">
        <v>3</v>
      </c>
      <c r="H3884" s="2" t="s">
        <v>4</v>
      </c>
      <c r="I3884" s="2" t="s">
        <v>771</v>
      </c>
      <c r="J3884" s="2" t="s">
        <v>691</v>
      </c>
      <c r="K3884" s="2" t="s">
        <v>892</v>
      </c>
      <c r="L3884" s="2" t="s">
        <v>834</v>
      </c>
      <c r="M3884" s="2" t="s">
        <v>835</v>
      </c>
      <c r="N3884" s="2" t="s">
        <v>49</v>
      </c>
      <c r="O3884" s="2" t="s">
        <v>80</v>
      </c>
      <c r="P3884" s="2" t="s">
        <v>81</v>
      </c>
      <c r="Q3884" s="2" t="s">
        <v>82</v>
      </c>
      <c r="R3884" s="2" t="s">
        <v>10</v>
      </c>
      <c r="S3884" s="2" t="s">
        <v>11</v>
      </c>
      <c r="T3884" s="2">
        <v>396</v>
      </c>
      <c r="U3884" s="2" t="s">
        <v>573</v>
      </c>
      <c r="V3884" s="2">
        <v>630</v>
      </c>
      <c r="W3884" s="2" t="s">
        <v>1615</v>
      </c>
      <c r="X3884" s="2" t="s">
        <v>913</v>
      </c>
      <c r="Y3884" s="2" t="s">
        <v>45</v>
      </c>
      <c r="Z3884" s="2" t="s">
        <v>914</v>
      </c>
      <c r="AA3884" s="2">
        <v>2022</v>
      </c>
      <c r="AB3884" s="6">
        <v>100</v>
      </c>
      <c r="AC3884" s="6">
        <v>100</v>
      </c>
      <c r="AD3884" s="6">
        <v>100</v>
      </c>
      <c r="AE3884" s="6">
        <v>100</v>
      </c>
      <c r="AF3884" s="6"/>
      <c r="AG3884" s="6"/>
      <c r="AH3884" s="2" t="s">
        <v>903</v>
      </c>
    </row>
    <row r="3885" spans="1:36" x14ac:dyDescent="0.25">
      <c r="A3885" s="2">
        <v>16</v>
      </c>
      <c r="B3885" s="2" t="s">
        <v>0</v>
      </c>
      <c r="C3885" s="2" t="s">
        <v>727</v>
      </c>
      <c r="D3885" s="2">
        <v>2023</v>
      </c>
      <c r="E3885" s="2" t="s">
        <v>1</v>
      </c>
      <c r="F3885" s="2" t="s">
        <v>2</v>
      </c>
      <c r="G3885" s="2" t="s">
        <v>3</v>
      </c>
      <c r="H3885" s="2" t="s">
        <v>4</v>
      </c>
      <c r="I3885" s="2" t="s">
        <v>771</v>
      </c>
      <c r="J3885" s="2" t="s">
        <v>691</v>
      </c>
      <c r="K3885" s="2" t="s">
        <v>892</v>
      </c>
      <c r="L3885" s="2" t="s">
        <v>834</v>
      </c>
      <c r="M3885" s="2" t="s">
        <v>835</v>
      </c>
      <c r="N3885" s="2" t="s">
        <v>49</v>
      </c>
      <c r="O3885" s="2" t="s">
        <v>80</v>
      </c>
      <c r="P3885" s="2" t="s">
        <v>81</v>
      </c>
      <c r="Q3885" s="2" t="s">
        <v>82</v>
      </c>
      <c r="R3885" s="2" t="s">
        <v>10</v>
      </c>
      <c r="S3885" s="2" t="s">
        <v>11</v>
      </c>
      <c r="T3885" s="2">
        <v>396</v>
      </c>
      <c r="U3885" s="2" t="s">
        <v>573</v>
      </c>
      <c r="V3885" s="2">
        <v>630</v>
      </c>
      <c r="W3885" s="2" t="s">
        <v>1615</v>
      </c>
      <c r="X3885" s="2" t="s">
        <v>913</v>
      </c>
      <c r="Y3885" s="2" t="s">
        <v>45</v>
      </c>
      <c r="Z3885" s="2" t="s">
        <v>914</v>
      </c>
      <c r="AA3885" s="2">
        <v>2023</v>
      </c>
      <c r="AB3885" s="6">
        <v>100</v>
      </c>
      <c r="AC3885" s="6">
        <v>100</v>
      </c>
      <c r="AD3885" s="6">
        <v>100</v>
      </c>
      <c r="AE3885" s="6">
        <v>100</v>
      </c>
      <c r="AF3885" s="6">
        <v>100</v>
      </c>
      <c r="AG3885" s="6">
        <v>80</v>
      </c>
      <c r="AH3885" s="2" t="s">
        <v>903</v>
      </c>
      <c r="AJ3885" t="s">
        <v>5682</v>
      </c>
    </row>
    <row r="3886" spans="1:36" x14ac:dyDescent="0.25">
      <c r="A3886" s="2">
        <v>16</v>
      </c>
      <c r="B3886" s="2" t="s">
        <v>0</v>
      </c>
      <c r="C3886" s="2" t="s">
        <v>727</v>
      </c>
      <c r="D3886" s="2">
        <v>2023</v>
      </c>
      <c r="E3886" s="2" t="s">
        <v>1</v>
      </c>
      <c r="F3886" s="2" t="s">
        <v>2</v>
      </c>
      <c r="G3886" s="2" t="s">
        <v>3</v>
      </c>
      <c r="H3886" s="2" t="s">
        <v>4</v>
      </c>
      <c r="I3886" s="2" t="s">
        <v>771</v>
      </c>
      <c r="J3886" s="2" t="s">
        <v>691</v>
      </c>
      <c r="K3886" s="2" t="s">
        <v>892</v>
      </c>
      <c r="L3886" s="2" t="s">
        <v>834</v>
      </c>
      <c r="M3886" s="2" t="s">
        <v>835</v>
      </c>
      <c r="N3886" s="2" t="s">
        <v>49</v>
      </c>
      <c r="O3886" s="2" t="s">
        <v>80</v>
      </c>
      <c r="P3886" s="2" t="s">
        <v>81</v>
      </c>
      <c r="Q3886" s="2" t="s">
        <v>82</v>
      </c>
      <c r="R3886" s="2" t="s">
        <v>10</v>
      </c>
      <c r="S3886" s="2" t="s">
        <v>11</v>
      </c>
      <c r="T3886" s="2">
        <v>396</v>
      </c>
      <c r="U3886" s="2" t="s">
        <v>573</v>
      </c>
      <c r="V3886" s="2">
        <v>630</v>
      </c>
      <c r="W3886" s="2" t="s">
        <v>1615</v>
      </c>
      <c r="X3886" s="2" t="s">
        <v>913</v>
      </c>
      <c r="Y3886" s="2" t="s">
        <v>45</v>
      </c>
      <c r="Z3886" s="2" t="s">
        <v>914</v>
      </c>
      <c r="AA3886" s="2">
        <v>2024</v>
      </c>
      <c r="AB3886" s="6">
        <v>100</v>
      </c>
      <c r="AC3886" s="6">
        <v>100</v>
      </c>
      <c r="AD3886" s="6">
        <v>0</v>
      </c>
      <c r="AE3886" s="6">
        <v>0</v>
      </c>
      <c r="AF3886" s="6"/>
      <c r="AG3886" s="6"/>
      <c r="AH3886" s="2" t="s">
        <v>903</v>
      </c>
    </row>
    <row r="3887" spans="1:36" x14ac:dyDescent="0.25">
      <c r="A3887" s="2">
        <v>16</v>
      </c>
      <c r="B3887" s="2" t="s">
        <v>0</v>
      </c>
      <c r="C3887" s="2" t="s">
        <v>727</v>
      </c>
      <c r="D3887" s="2">
        <v>2023</v>
      </c>
      <c r="E3887" s="2" t="s">
        <v>1</v>
      </c>
      <c r="F3887" s="2" t="s">
        <v>2</v>
      </c>
      <c r="G3887" s="2" t="s">
        <v>3</v>
      </c>
      <c r="H3887" s="2" t="s">
        <v>4</v>
      </c>
      <c r="I3887" s="2" t="s">
        <v>771</v>
      </c>
      <c r="J3887" s="2" t="s">
        <v>691</v>
      </c>
      <c r="K3887" s="2" t="s">
        <v>892</v>
      </c>
      <c r="L3887" s="2" t="s">
        <v>834</v>
      </c>
      <c r="M3887" s="2" t="s">
        <v>835</v>
      </c>
      <c r="N3887" s="2" t="s">
        <v>49</v>
      </c>
      <c r="O3887" s="2" t="s">
        <v>80</v>
      </c>
      <c r="P3887" s="2" t="s">
        <v>81</v>
      </c>
      <c r="Q3887" s="2" t="s">
        <v>82</v>
      </c>
      <c r="R3887" s="2" t="s">
        <v>10</v>
      </c>
      <c r="S3887" s="2" t="s">
        <v>11</v>
      </c>
      <c r="T3887" s="2">
        <v>397</v>
      </c>
      <c r="U3887" s="2" t="s">
        <v>574</v>
      </c>
      <c r="V3887" s="2">
        <v>631</v>
      </c>
      <c r="W3887" s="2" t="s">
        <v>1616</v>
      </c>
      <c r="X3887" s="2" t="s">
        <v>913</v>
      </c>
      <c r="Y3887" s="2" t="s">
        <v>45</v>
      </c>
      <c r="Z3887" s="2" t="s">
        <v>914</v>
      </c>
      <c r="AA3887" s="2">
        <v>2020</v>
      </c>
      <c r="AB3887" s="6">
        <v>100</v>
      </c>
      <c r="AC3887" s="6">
        <v>100</v>
      </c>
      <c r="AD3887" s="6">
        <v>100</v>
      </c>
      <c r="AE3887" s="6">
        <v>100</v>
      </c>
      <c r="AF3887" s="6"/>
      <c r="AG3887" s="6"/>
      <c r="AH3887" s="2" t="s">
        <v>903</v>
      </c>
    </row>
    <row r="3888" spans="1:36" x14ac:dyDescent="0.25">
      <c r="A3888" s="2">
        <v>16</v>
      </c>
      <c r="B3888" s="2" t="s">
        <v>0</v>
      </c>
      <c r="C3888" s="2" t="s">
        <v>727</v>
      </c>
      <c r="D3888" s="2">
        <v>2023</v>
      </c>
      <c r="E3888" s="2" t="s">
        <v>1</v>
      </c>
      <c r="F3888" s="2" t="s">
        <v>2</v>
      </c>
      <c r="G3888" s="2" t="s">
        <v>3</v>
      </c>
      <c r="H3888" s="2" t="s">
        <v>4</v>
      </c>
      <c r="I3888" s="2" t="s">
        <v>771</v>
      </c>
      <c r="J3888" s="2" t="s">
        <v>691</v>
      </c>
      <c r="K3888" s="2" t="s">
        <v>892</v>
      </c>
      <c r="L3888" s="2" t="s">
        <v>834</v>
      </c>
      <c r="M3888" s="2" t="s">
        <v>835</v>
      </c>
      <c r="N3888" s="2" t="s">
        <v>49</v>
      </c>
      <c r="O3888" s="2" t="s">
        <v>80</v>
      </c>
      <c r="P3888" s="2" t="s">
        <v>81</v>
      </c>
      <c r="Q3888" s="2" t="s">
        <v>82</v>
      </c>
      <c r="R3888" s="2" t="s">
        <v>10</v>
      </c>
      <c r="S3888" s="2" t="s">
        <v>11</v>
      </c>
      <c r="T3888" s="2">
        <v>397</v>
      </c>
      <c r="U3888" s="2" t="s">
        <v>574</v>
      </c>
      <c r="V3888" s="2">
        <v>631</v>
      </c>
      <c r="W3888" s="2" t="s">
        <v>1616</v>
      </c>
      <c r="X3888" s="2" t="s">
        <v>913</v>
      </c>
      <c r="Y3888" s="2" t="s">
        <v>45</v>
      </c>
      <c r="Z3888" s="2" t="s">
        <v>914</v>
      </c>
      <c r="AA3888" s="2">
        <v>2021</v>
      </c>
      <c r="AB3888" s="6">
        <v>100</v>
      </c>
      <c r="AC3888" s="6">
        <v>100</v>
      </c>
      <c r="AD3888" s="6">
        <v>100</v>
      </c>
      <c r="AE3888" s="6">
        <v>100</v>
      </c>
      <c r="AF3888" s="6"/>
      <c r="AG3888" s="6"/>
      <c r="AH3888" s="2" t="s">
        <v>903</v>
      </c>
    </row>
    <row r="3889" spans="1:36" x14ac:dyDescent="0.25">
      <c r="A3889" s="2">
        <v>16</v>
      </c>
      <c r="B3889" s="2" t="s">
        <v>0</v>
      </c>
      <c r="C3889" s="2" t="s">
        <v>727</v>
      </c>
      <c r="D3889" s="2">
        <v>2023</v>
      </c>
      <c r="E3889" s="2" t="s">
        <v>1</v>
      </c>
      <c r="F3889" s="2" t="s">
        <v>2</v>
      </c>
      <c r="G3889" s="2" t="s">
        <v>3</v>
      </c>
      <c r="H3889" s="2" t="s">
        <v>4</v>
      </c>
      <c r="I3889" s="2" t="s">
        <v>771</v>
      </c>
      <c r="J3889" s="2" t="s">
        <v>691</v>
      </c>
      <c r="K3889" s="2" t="s">
        <v>892</v>
      </c>
      <c r="L3889" s="2" t="s">
        <v>834</v>
      </c>
      <c r="M3889" s="2" t="s">
        <v>835</v>
      </c>
      <c r="N3889" s="2" t="s">
        <v>49</v>
      </c>
      <c r="O3889" s="2" t="s">
        <v>80</v>
      </c>
      <c r="P3889" s="2" t="s">
        <v>81</v>
      </c>
      <c r="Q3889" s="2" t="s">
        <v>82</v>
      </c>
      <c r="R3889" s="2" t="s">
        <v>10</v>
      </c>
      <c r="S3889" s="2" t="s">
        <v>11</v>
      </c>
      <c r="T3889" s="2">
        <v>397</v>
      </c>
      <c r="U3889" s="2" t="s">
        <v>574</v>
      </c>
      <c r="V3889" s="2">
        <v>631</v>
      </c>
      <c r="W3889" s="2" t="s">
        <v>1616</v>
      </c>
      <c r="X3889" s="2" t="s">
        <v>913</v>
      </c>
      <c r="Y3889" s="2" t="s">
        <v>45</v>
      </c>
      <c r="Z3889" s="2" t="s">
        <v>914</v>
      </c>
      <c r="AA3889" s="2">
        <v>2022</v>
      </c>
      <c r="AB3889" s="6">
        <v>100</v>
      </c>
      <c r="AC3889" s="6">
        <v>100</v>
      </c>
      <c r="AD3889" s="6">
        <v>100</v>
      </c>
      <c r="AE3889" s="6">
        <v>100</v>
      </c>
      <c r="AF3889" s="6"/>
      <c r="AG3889" s="6"/>
      <c r="AH3889" s="2" t="s">
        <v>903</v>
      </c>
    </row>
    <row r="3890" spans="1:36" x14ac:dyDescent="0.25">
      <c r="A3890" s="2">
        <v>16</v>
      </c>
      <c r="B3890" s="2" t="s">
        <v>0</v>
      </c>
      <c r="C3890" s="2" t="s">
        <v>727</v>
      </c>
      <c r="D3890" s="2">
        <v>2023</v>
      </c>
      <c r="E3890" s="2" t="s">
        <v>1</v>
      </c>
      <c r="F3890" s="2" t="s">
        <v>2</v>
      </c>
      <c r="G3890" s="2" t="s">
        <v>3</v>
      </c>
      <c r="H3890" s="2" t="s">
        <v>4</v>
      </c>
      <c r="I3890" s="2" t="s">
        <v>771</v>
      </c>
      <c r="J3890" s="2" t="s">
        <v>691</v>
      </c>
      <c r="K3890" s="2" t="s">
        <v>892</v>
      </c>
      <c r="L3890" s="2" t="s">
        <v>834</v>
      </c>
      <c r="M3890" s="2" t="s">
        <v>835</v>
      </c>
      <c r="N3890" s="2" t="s">
        <v>49</v>
      </c>
      <c r="O3890" s="2" t="s">
        <v>80</v>
      </c>
      <c r="P3890" s="2" t="s">
        <v>81</v>
      </c>
      <c r="Q3890" s="2" t="s">
        <v>82</v>
      </c>
      <c r="R3890" s="2" t="s">
        <v>10</v>
      </c>
      <c r="S3890" s="2" t="s">
        <v>11</v>
      </c>
      <c r="T3890" s="2">
        <v>397</v>
      </c>
      <c r="U3890" s="2" t="s">
        <v>574</v>
      </c>
      <c r="V3890" s="2">
        <v>631</v>
      </c>
      <c r="W3890" s="2" t="s">
        <v>1616</v>
      </c>
      <c r="X3890" s="2" t="s">
        <v>913</v>
      </c>
      <c r="Y3890" s="2" t="s">
        <v>45</v>
      </c>
      <c r="Z3890" s="2" t="s">
        <v>914</v>
      </c>
      <c r="AA3890" s="2">
        <v>2023</v>
      </c>
      <c r="AB3890" s="6">
        <v>100</v>
      </c>
      <c r="AC3890" s="6">
        <v>100</v>
      </c>
      <c r="AD3890" s="6">
        <v>100</v>
      </c>
      <c r="AE3890" s="6">
        <v>100</v>
      </c>
      <c r="AF3890" s="6">
        <v>100</v>
      </c>
      <c r="AG3890" s="6">
        <v>80</v>
      </c>
      <c r="AH3890" s="2" t="s">
        <v>903</v>
      </c>
      <c r="AI3890" t="s">
        <v>5683</v>
      </c>
      <c r="AJ3890" t="s">
        <v>5684</v>
      </c>
    </row>
    <row r="3891" spans="1:36" x14ac:dyDescent="0.25">
      <c r="A3891" s="2">
        <v>16</v>
      </c>
      <c r="B3891" s="2" t="s">
        <v>0</v>
      </c>
      <c r="C3891" s="2" t="s">
        <v>727</v>
      </c>
      <c r="D3891" s="2">
        <v>2023</v>
      </c>
      <c r="E3891" s="2" t="s">
        <v>1</v>
      </c>
      <c r="F3891" s="2" t="s">
        <v>2</v>
      </c>
      <c r="G3891" s="2" t="s">
        <v>3</v>
      </c>
      <c r="H3891" s="2" t="s">
        <v>4</v>
      </c>
      <c r="I3891" s="2" t="s">
        <v>771</v>
      </c>
      <c r="J3891" s="2" t="s">
        <v>691</v>
      </c>
      <c r="K3891" s="2" t="s">
        <v>892</v>
      </c>
      <c r="L3891" s="2" t="s">
        <v>834</v>
      </c>
      <c r="M3891" s="2" t="s">
        <v>835</v>
      </c>
      <c r="N3891" s="2" t="s">
        <v>49</v>
      </c>
      <c r="O3891" s="2" t="s">
        <v>80</v>
      </c>
      <c r="P3891" s="2" t="s">
        <v>81</v>
      </c>
      <c r="Q3891" s="2" t="s">
        <v>82</v>
      </c>
      <c r="R3891" s="2" t="s">
        <v>10</v>
      </c>
      <c r="S3891" s="2" t="s">
        <v>11</v>
      </c>
      <c r="T3891" s="2">
        <v>397</v>
      </c>
      <c r="U3891" s="2" t="s">
        <v>574</v>
      </c>
      <c r="V3891" s="2">
        <v>631</v>
      </c>
      <c r="W3891" s="2" t="s">
        <v>1616</v>
      </c>
      <c r="X3891" s="2" t="s">
        <v>913</v>
      </c>
      <c r="Y3891" s="2" t="s">
        <v>45</v>
      </c>
      <c r="Z3891" s="2" t="s">
        <v>914</v>
      </c>
      <c r="AA3891" s="2">
        <v>2024</v>
      </c>
      <c r="AB3891" s="6">
        <v>100</v>
      </c>
      <c r="AC3891" s="6">
        <v>100</v>
      </c>
      <c r="AD3891" s="6">
        <v>0</v>
      </c>
      <c r="AE3891" s="6">
        <v>0</v>
      </c>
      <c r="AF3891" s="6"/>
      <c r="AG3891" s="6"/>
      <c r="AH3891" s="2" t="s">
        <v>903</v>
      </c>
    </row>
    <row r="3892" spans="1:36" x14ac:dyDescent="0.25">
      <c r="A3892" s="2">
        <v>16</v>
      </c>
      <c r="B3892" s="2" t="s">
        <v>0</v>
      </c>
      <c r="C3892" s="2" t="s">
        <v>727</v>
      </c>
      <c r="D3892" s="2">
        <v>2023</v>
      </c>
      <c r="E3892" s="2" t="s">
        <v>1</v>
      </c>
      <c r="F3892" s="2" t="s">
        <v>2</v>
      </c>
      <c r="G3892" s="2" t="s">
        <v>3</v>
      </c>
      <c r="H3892" s="2" t="s">
        <v>4</v>
      </c>
      <c r="I3892" s="2" t="s">
        <v>771</v>
      </c>
      <c r="J3892" s="2" t="s">
        <v>691</v>
      </c>
      <c r="K3892" s="2" t="s">
        <v>892</v>
      </c>
      <c r="L3892" s="2" t="s">
        <v>834</v>
      </c>
      <c r="M3892" s="2" t="s">
        <v>835</v>
      </c>
      <c r="N3892" s="2" t="s">
        <v>49</v>
      </c>
      <c r="O3892" s="2" t="s">
        <v>80</v>
      </c>
      <c r="P3892" s="2" t="s">
        <v>81</v>
      </c>
      <c r="Q3892" s="2" t="s">
        <v>82</v>
      </c>
      <c r="R3892" s="2" t="s">
        <v>10</v>
      </c>
      <c r="S3892" s="2" t="s">
        <v>11</v>
      </c>
      <c r="T3892" s="2">
        <v>398</v>
      </c>
      <c r="U3892" s="2" t="s">
        <v>575</v>
      </c>
      <c r="V3892" s="2">
        <v>632</v>
      </c>
      <c r="W3892" s="2" t="s">
        <v>1617</v>
      </c>
      <c r="X3892" s="2" t="s">
        <v>913</v>
      </c>
      <c r="Y3892" s="2" t="s">
        <v>45</v>
      </c>
      <c r="Z3892" s="2" t="s">
        <v>914</v>
      </c>
      <c r="AA3892" s="2">
        <v>2020</v>
      </c>
      <c r="AB3892" s="6">
        <v>100</v>
      </c>
      <c r="AC3892" s="6">
        <v>100</v>
      </c>
      <c r="AD3892" s="6">
        <v>100</v>
      </c>
      <c r="AE3892" s="6">
        <v>100</v>
      </c>
      <c r="AF3892" s="6"/>
      <c r="AG3892" s="6"/>
      <c r="AH3892" s="2" t="s">
        <v>903</v>
      </c>
    </row>
    <row r="3893" spans="1:36" x14ac:dyDescent="0.25">
      <c r="A3893" s="2">
        <v>16</v>
      </c>
      <c r="B3893" s="2" t="s">
        <v>0</v>
      </c>
      <c r="C3893" s="2" t="s">
        <v>727</v>
      </c>
      <c r="D3893" s="2">
        <v>2023</v>
      </c>
      <c r="E3893" s="2" t="s">
        <v>1</v>
      </c>
      <c r="F3893" s="2" t="s">
        <v>2</v>
      </c>
      <c r="G3893" s="2" t="s">
        <v>3</v>
      </c>
      <c r="H3893" s="2" t="s">
        <v>4</v>
      </c>
      <c r="I3893" s="2" t="s">
        <v>771</v>
      </c>
      <c r="J3893" s="2" t="s">
        <v>691</v>
      </c>
      <c r="K3893" s="2" t="s">
        <v>892</v>
      </c>
      <c r="L3893" s="2" t="s">
        <v>834</v>
      </c>
      <c r="M3893" s="2" t="s">
        <v>835</v>
      </c>
      <c r="N3893" s="2" t="s">
        <v>49</v>
      </c>
      <c r="O3893" s="2" t="s">
        <v>80</v>
      </c>
      <c r="P3893" s="2" t="s">
        <v>81</v>
      </c>
      <c r="Q3893" s="2" t="s">
        <v>82</v>
      </c>
      <c r="R3893" s="2" t="s">
        <v>10</v>
      </c>
      <c r="S3893" s="2" t="s">
        <v>11</v>
      </c>
      <c r="T3893" s="2">
        <v>398</v>
      </c>
      <c r="U3893" s="2" t="s">
        <v>575</v>
      </c>
      <c r="V3893" s="2">
        <v>632</v>
      </c>
      <c r="W3893" s="2" t="s">
        <v>1617</v>
      </c>
      <c r="X3893" s="2" t="s">
        <v>913</v>
      </c>
      <c r="Y3893" s="2" t="s">
        <v>45</v>
      </c>
      <c r="Z3893" s="2" t="s">
        <v>914</v>
      </c>
      <c r="AA3893" s="2">
        <v>2021</v>
      </c>
      <c r="AB3893" s="6">
        <v>100</v>
      </c>
      <c r="AC3893" s="6">
        <v>100</v>
      </c>
      <c r="AD3893" s="6">
        <v>100</v>
      </c>
      <c r="AE3893" s="6">
        <v>100</v>
      </c>
      <c r="AF3893" s="6"/>
      <c r="AG3893" s="6"/>
      <c r="AH3893" s="2" t="s">
        <v>903</v>
      </c>
    </row>
    <row r="3894" spans="1:36" x14ac:dyDescent="0.25">
      <c r="A3894" s="2">
        <v>16</v>
      </c>
      <c r="B3894" s="2" t="s">
        <v>0</v>
      </c>
      <c r="C3894" s="2" t="s">
        <v>727</v>
      </c>
      <c r="D3894" s="2">
        <v>2023</v>
      </c>
      <c r="E3894" s="2" t="s">
        <v>1</v>
      </c>
      <c r="F3894" s="2" t="s">
        <v>2</v>
      </c>
      <c r="G3894" s="2" t="s">
        <v>3</v>
      </c>
      <c r="H3894" s="2" t="s">
        <v>4</v>
      </c>
      <c r="I3894" s="2" t="s">
        <v>771</v>
      </c>
      <c r="J3894" s="2" t="s">
        <v>691</v>
      </c>
      <c r="K3894" s="2" t="s">
        <v>892</v>
      </c>
      <c r="L3894" s="2" t="s">
        <v>834</v>
      </c>
      <c r="M3894" s="2" t="s">
        <v>835</v>
      </c>
      <c r="N3894" s="2" t="s">
        <v>49</v>
      </c>
      <c r="O3894" s="2" t="s">
        <v>80</v>
      </c>
      <c r="P3894" s="2" t="s">
        <v>81</v>
      </c>
      <c r="Q3894" s="2" t="s">
        <v>82</v>
      </c>
      <c r="R3894" s="2" t="s">
        <v>10</v>
      </c>
      <c r="S3894" s="2" t="s">
        <v>11</v>
      </c>
      <c r="T3894" s="2">
        <v>398</v>
      </c>
      <c r="U3894" s="2" t="s">
        <v>575</v>
      </c>
      <c r="V3894" s="2">
        <v>632</v>
      </c>
      <c r="W3894" s="2" t="s">
        <v>1617</v>
      </c>
      <c r="X3894" s="2" t="s">
        <v>913</v>
      </c>
      <c r="Y3894" s="2" t="s">
        <v>45</v>
      </c>
      <c r="Z3894" s="2" t="s">
        <v>914</v>
      </c>
      <c r="AA3894" s="2">
        <v>2022</v>
      </c>
      <c r="AB3894" s="6">
        <v>100</v>
      </c>
      <c r="AC3894" s="6">
        <v>100</v>
      </c>
      <c r="AD3894" s="6">
        <v>100</v>
      </c>
      <c r="AE3894" s="6">
        <v>100</v>
      </c>
      <c r="AF3894" s="6"/>
      <c r="AG3894" s="6"/>
      <c r="AH3894" s="2" t="s">
        <v>903</v>
      </c>
    </row>
    <row r="3895" spans="1:36" x14ac:dyDescent="0.25">
      <c r="A3895" s="2">
        <v>16</v>
      </c>
      <c r="B3895" s="2" t="s">
        <v>0</v>
      </c>
      <c r="C3895" s="2" t="s">
        <v>727</v>
      </c>
      <c r="D3895" s="2">
        <v>2023</v>
      </c>
      <c r="E3895" s="2" t="s">
        <v>1</v>
      </c>
      <c r="F3895" s="2" t="s">
        <v>2</v>
      </c>
      <c r="G3895" s="2" t="s">
        <v>3</v>
      </c>
      <c r="H3895" s="2" t="s">
        <v>4</v>
      </c>
      <c r="I3895" s="2" t="s">
        <v>771</v>
      </c>
      <c r="J3895" s="2" t="s">
        <v>691</v>
      </c>
      <c r="K3895" s="2" t="s">
        <v>892</v>
      </c>
      <c r="L3895" s="2" t="s">
        <v>834</v>
      </c>
      <c r="M3895" s="2" t="s">
        <v>835</v>
      </c>
      <c r="N3895" s="2" t="s">
        <v>49</v>
      </c>
      <c r="O3895" s="2" t="s">
        <v>80</v>
      </c>
      <c r="P3895" s="2" t="s">
        <v>81</v>
      </c>
      <c r="Q3895" s="2" t="s">
        <v>82</v>
      </c>
      <c r="R3895" s="2" t="s">
        <v>10</v>
      </c>
      <c r="S3895" s="2" t="s">
        <v>11</v>
      </c>
      <c r="T3895" s="2">
        <v>398</v>
      </c>
      <c r="U3895" s="2" t="s">
        <v>575</v>
      </c>
      <c r="V3895" s="2">
        <v>632</v>
      </c>
      <c r="W3895" s="2" t="s">
        <v>1617</v>
      </c>
      <c r="X3895" s="2" t="s">
        <v>913</v>
      </c>
      <c r="Y3895" s="2" t="s">
        <v>45</v>
      </c>
      <c r="Z3895" s="2" t="s">
        <v>914</v>
      </c>
      <c r="AA3895" s="2">
        <v>2023</v>
      </c>
      <c r="AB3895" s="6">
        <v>100</v>
      </c>
      <c r="AC3895" s="6">
        <v>100</v>
      </c>
      <c r="AD3895" s="6">
        <v>100</v>
      </c>
      <c r="AE3895" s="6">
        <v>100</v>
      </c>
      <c r="AF3895" s="6">
        <v>100</v>
      </c>
      <c r="AG3895" s="6">
        <v>80</v>
      </c>
      <c r="AH3895" s="2" t="s">
        <v>903</v>
      </c>
      <c r="AJ3895" t="s">
        <v>5685</v>
      </c>
    </row>
    <row r="3896" spans="1:36" x14ac:dyDescent="0.25">
      <c r="A3896" s="2">
        <v>16</v>
      </c>
      <c r="B3896" s="2" t="s">
        <v>0</v>
      </c>
      <c r="C3896" s="2" t="s">
        <v>727</v>
      </c>
      <c r="D3896" s="2">
        <v>2023</v>
      </c>
      <c r="E3896" s="2" t="s">
        <v>1</v>
      </c>
      <c r="F3896" s="2" t="s">
        <v>2</v>
      </c>
      <c r="G3896" s="2" t="s">
        <v>3</v>
      </c>
      <c r="H3896" s="2" t="s">
        <v>4</v>
      </c>
      <c r="I3896" s="2" t="s">
        <v>771</v>
      </c>
      <c r="J3896" s="2" t="s">
        <v>691</v>
      </c>
      <c r="K3896" s="2" t="s">
        <v>892</v>
      </c>
      <c r="L3896" s="2" t="s">
        <v>834</v>
      </c>
      <c r="M3896" s="2" t="s">
        <v>835</v>
      </c>
      <c r="N3896" s="2" t="s">
        <v>49</v>
      </c>
      <c r="O3896" s="2" t="s">
        <v>80</v>
      </c>
      <c r="P3896" s="2" t="s">
        <v>81</v>
      </c>
      <c r="Q3896" s="2" t="s">
        <v>82</v>
      </c>
      <c r="R3896" s="2" t="s">
        <v>10</v>
      </c>
      <c r="S3896" s="2" t="s">
        <v>11</v>
      </c>
      <c r="T3896" s="2">
        <v>398</v>
      </c>
      <c r="U3896" s="2" t="s">
        <v>575</v>
      </c>
      <c r="V3896" s="2">
        <v>632</v>
      </c>
      <c r="W3896" s="2" t="s">
        <v>1617</v>
      </c>
      <c r="X3896" s="2" t="s">
        <v>913</v>
      </c>
      <c r="Y3896" s="2" t="s">
        <v>45</v>
      </c>
      <c r="Z3896" s="2" t="s">
        <v>914</v>
      </c>
      <c r="AA3896" s="2">
        <v>2024</v>
      </c>
      <c r="AB3896" s="6">
        <v>100</v>
      </c>
      <c r="AC3896" s="6">
        <v>100</v>
      </c>
      <c r="AD3896" s="6">
        <v>0</v>
      </c>
      <c r="AE3896" s="6">
        <v>0</v>
      </c>
      <c r="AF3896" s="6"/>
      <c r="AG3896" s="6"/>
      <c r="AH3896" s="2" t="s">
        <v>903</v>
      </c>
    </row>
    <row r="3897" spans="1:36" x14ac:dyDescent="0.25">
      <c r="A3897" s="2">
        <v>16</v>
      </c>
      <c r="B3897" s="2" t="s">
        <v>0</v>
      </c>
      <c r="C3897" s="2" t="s">
        <v>727</v>
      </c>
      <c r="D3897" s="2">
        <v>2023</v>
      </c>
      <c r="E3897" s="2" t="s">
        <v>1</v>
      </c>
      <c r="F3897" s="2" t="s">
        <v>2</v>
      </c>
      <c r="G3897" s="2" t="s">
        <v>3</v>
      </c>
      <c r="H3897" s="2" t="s">
        <v>4</v>
      </c>
      <c r="I3897" s="2" t="s">
        <v>771</v>
      </c>
      <c r="J3897" s="2" t="s">
        <v>691</v>
      </c>
      <c r="K3897" s="2" t="s">
        <v>892</v>
      </c>
      <c r="L3897" s="2" t="s">
        <v>834</v>
      </c>
      <c r="M3897" s="2" t="s">
        <v>835</v>
      </c>
      <c r="N3897" s="2" t="s">
        <v>49</v>
      </c>
      <c r="O3897" s="2" t="s">
        <v>80</v>
      </c>
      <c r="P3897" s="2" t="s">
        <v>81</v>
      </c>
      <c r="Q3897" s="2" t="s">
        <v>82</v>
      </c>
      <c r="R3897" s="2" t="s">
        <v>10</v>
      </c>
      <c r="S3897" s="2" t="s">
        <v>11</v>
      </c>
      <c r="T3897" s="2">
        <v>399</v>
      </c>
      <c r="U3897" s="2" t="s">
        <v>695</v>
      </c>
      <c r="V3897" s="2">
        <v>426</v>
      </c>
      <c r="W3897" s="2" t="s">
        <v>1618</v>
      </c>
      <c r="X3897" s="2" t="s">
        <v>1033</v>
      </c>
      <c r="Y3897" s="2" t="s">
        <v>45</v>
      </c>
      <c r="Z3897" s="2" t="s">
        <v>914</v>
      </c>
      <c r="AA3897" s="2">
        <v>2020</v>
      </c>
      <c r="AB3897" s="6">
        <v>0.01</v>
      </c>
      <c r="AC3897" s="6">
        <v>15.35</v>
      </c>
      <c r="AD3897" s="6">
        <v>15.36</v>
      </c>
      <c r="AE3897" s="6">
        <v>99.93</v>
      </c>
      <c r="AF3897" s="6"/>
      <c r="AG3897" s="6"/>
      <c r="AH3897" s="2" t="s">
        <v>903</v>
      </c>
    </row>
    <row r="3898" spans="1:36" x14ac:dyDescent="0.25">
      <c r="A3898" s="2">
        <v>16</v>
      </c>
      <c r="B3898" s="2" t="s">
        <v>0</v>
      </c>
      <c r="C3898" s="2" t="s">
        <v>727</v>
      </c>
      <c r="D3898" s="2">
        <v>2023</v>
      </c>
      <c r="E3898" s="2" t="s">
        <v>1</v>
      </c>
      <c r="F3898" s="2" t="s">
        <v>2</v>
      </c>
      <c r="G3898" s="2" t="s">
        <v>3</v>
      </c>
      <c r="H3898" s="2" t="s">
        <v>4</v>
      </c>
      <c r="I3898" s="2" t="s">
        <v>771</v>
      </c>
      <c r="J3898" s="2" t="s">
        <v>691</v>
      </c>
      <c r="K3898" s="2" t="s">
        <v>892</v>
      </c>
      <c r="L3898" s="2" t="s">
        <v>834</v>
      </c>
      <c r="M3898" s="2" t="s">
        <v>835</v>
      </c>
      <c r="N3898" s="2" t="s">
        <v>49</v>
      </c>
      <c r="O3898" s="2" t="s">
        <v>80</v>
      </c>
      <c r="P3898" s="2" t="s">
        <v>81</v>
      </c>
      <c r="Q3898" s="2" t="s">
        <v>82</v>
      </c>
      <c r="R3898" s="2" t="s">
        <v>10</v>
      </c>
      <c r="S3898" s="2" t="s">
        <v>11</v>
      </c>
      <c r="T3898" s="2">
        <v>399</v>
      </c>
      <c r="U3898" s="2" t="s">
        <v>695</v>
      </c>
      <c r="V3898" s="2">
        <v>426</v>
      </c>
      <c r="W3898" s="2" t="s">
        <v>1618</v>
      </c>
      <c r="X3898" s="2" t="s">
        <v>1033</v>
      </c>
      <c r="Y3898" s="2" t="s">
        <v>45</v>
      </c>
      <c r="Z3898" s="2" t="s">
        <v>914</v>
      </c>
      <c r="AA3898" s="2">
        <v>2021</v>
      </c>
      <c r="AB3898" s="6">
        <v>0.02</v>
      </c>
      <c r="AC3898" s="6">
        <v>15.34</v>
      </c>
      <c r="AD3898" s="6">
        <v>9.9700000000000006</v>
      </c>
      <c r="AE3898" s="6">
        <v>153.86000000000001</v>
      </c>
      <c r="AF3898" s="6"/>
      <c r="AG3898" s="6"/>
      <c r="AH3898" s="2" t="s">
        <v>903</v>
      </c>
    </row>
    <row r="3899" spans="1:36" x14ac:dyDescent="0.25">
      <c r="A3899" s="2">
        <v>16</v>
      </c>
      <c r="B3899" s="2" t="s">
        <v>0</v>
      </c>
      <c r="C3899" s="2" t="s">
        <v>727</v>
      </c>
      <c r="D3899" s="2">
        <v>2023</v>
      </c>
      <c r="E3899" s="2" t="s">
        <v>1</v>
      </c>
      <c r="F3899" s="2" t="s">
        <v>2</v>
      </c>
      <c r="G3899" s="2" t="s">
        <v>3</v>
      </c>
      <c r="H3899" s="2" t="s">
        <v>4</v>
      </c>
      <c r="I3899" s="2" t="s">
        <v>771</v>
      </c>
      <c r="J3899" s="2" t="s">
        <v>691</v>
      </c>
      <c r="K3899" s="2" t="s">
        <v>892</v>
      </c>
      <c r="L3899" s="2" t="s">
        <v>834</v>
      </c>
      <c r="M3899" s="2" t="s">
        <v>835</v>
      </c>
      <c r="N3899" s="2" t="s">
        <v>49</v>
      </c>
      <c r="O3899" s="2" t="s">
        <v>80</v>
      </c>
      <c r="P3899" s="2" t="s">
        <v>81</v>
      </c>
      <c r="Q3899" s="2" t="s">
        <v>82</v>
      </c>
      <c r="R3899" s="2" t="s">
        <v>10</v>
      </c>
      <c r="S3899" s="2" t="s">
        <v>11</v>
      </c>
      <c r="T3899" s="2">
        <v>399</v>
      </c>
      <c r="U3899" s="2" t="s">
        <v>695</v>
      </c>
      <c r="V3899" s="2">
        <v>426</v>
      </c>
      <c r="W3899" s="2" t="s">
        <v>1618</v>
      </c>
      <c r="X3899" s="2" t="s">
        <v>1033</v>
      </c>
      <c r="Y3899" s="2" t="s">
        <v>45</v>
      </c>
      <c r="Z3899" s="2" t="s">
        <v>914</v>
      </c>
      <c r="AA3899" s="2">
        <v>2022</v>
      </c>
      <c r="AB3899" s="6">
        <v>0.03</v>
      </c>
      <c r="AC3899" s="6">
        <v>15.33</v>
      </c>
      <c r="AD3899" s="6">
        <v>28.51</v>
      </c>
      <c r="AE3899" s="6">
        <v>53.77</v>
      </c>
      <c r="AF3899" s="6"/>
      <c r="AG3899" s="6"/>
      <c r="AH3899" s="2" t="s">
        <v>903</v>
      </c>
    </row>
    <row r="3900" spans="1:36" x14ac:dyDescent="0.25">
      <c r="A3900" s="2">
        <v>16</v>
      </c>
      <c r="B3900" s="2" t="s">
        <v>0</v>
      </c>
      <c r="C3900" s="2" t="s">
        <v>727</v>
      </c>
      <c r="D3900" s="2">
        <v>2023</v>
      </c>
      <c r="E3900" s="2" t="s">
        <v>1</v>
      </c>
      <c r="F3900" s="2" t="s">
        <v>2</v>
      </c>
      <c r="G3900" s="2" t="s">
        <v>3</v>
      </c>
      <c r="H3900" s="2" t="s">
        <v>4</v>
      </c>
      <c r="I3900" s="2" t="s">
        <v>771</v>
      </c>
      <c r="J3900" s="2" t="s">
        <v>691</v>
      </c>
      <c r="K3900" s="2" t="s">
        <v>892</v>
      </c>
      <c r="L3900" s="2" t="s">
        <v>834</v>
      </c>
      <c r="M3900" s="2" t="s">
        <v>835</v>
      </c>
      <c r="N3900" s="2" t="s">
        <v>49</v>
      </c>
      <c r="O3900" s="2" t="s">
        <v>80</v>
      </c>
      <c r="P3900" s="2" t="s">
        <v>81</v>
      </c>
      <c r="Q3900" s="2" t="s">
        <v>82</v>
      </c>
      <c r="R3900" s="2" t="s">
        <v>10</v>
      </c>
      <c r="S3900" s="2" t="s">
        <v>11</v>
      </c>
      <c r="T3900" s="2">
        <v>399</v>
      </c>
      <c r="U3900" s="2" t="s">
        <v>695</v>
      </c>
      <c r="V3900" s="2">
        <v>426</v>
      </c>
      <c r="W3900" s="2" t="s">
        <v>1618</v>
      </c>
      <c r="X3900" s="2" t="s">
        <v>1033</v>
      </c>
      <c r="Y3900" s="2" t="s">
        <v>45</v>
      </c>
      <c r="Z3900" s="2" t="s">
        <v>914</v>
      </c>
      <c r="AA3900" s="2">
        <v>2023</v>
      </c>
      <c r="AB3900" s="6">
        <v>0.04</v>
      </c>
      <c r="AC3900" s="6">
        <v>13.37</v>
      </c>
      <c r="AD3900" s="6">
        <v>15.32</v>
      </c>
      <c r="AE3900" s="6">
        <v>87.27</v>
      </c>
      <c r="AF3900" s="6">
        <v>87.27</v>
      </c>
      <c r="AG3900" s="6">
        <v>87.21</v>
      </c>
      <c r="AH3900" s="2" t="s">
        <v>903</v>
      </c>
      <c r="AJ3900" t="s">
        <v>5686</v>
      </c>
    </row>
    <row r="3901" spans="1:36" x14ac:dyDescent="0.25">
      <c r="A3901" s="2">
        <v>16</v>
      </c>
      <c r="B3901" s="2" t="s">
        <v>0</v>
      </c>
      <c r="C3901" s="2" t="s">
        <v>727</v>
      </c>
      <c r="D3901" s="2">
        <v>2023</v>
      </c>
      <c r="E3901" s="2" t="s">
        <v>1</v>
      </c>
      <c r="F3901" s="2" t="s">
        <v>2</v>
      </c>
      <c r="G3901" s="2" t="s">
        <v>3</v>
      </c>
      <c r="H3901" s="2" t="s">
        <v>4</v>
      </c>
      <c r="I3901" s="2" t="s">
        <v>771</v>
      </c>
      <c r="J3901" s="2" t="s">
        <v>691</v>
      </c>
      <c r="K3901" s="2" t="s">
        <v>892</v>
      </c>
      <c r="L3901" s="2" t="s">
        <v>834</v>
      </c>
      <c r="M3901" s="2" t="s">
        <v>835</v>
      </c>
      <c r="N3901" s="2" t="s">
        <v>49</v>
      </c>
      <c r="O3901" s="2" t="s">
        <v>80</v>
      </c>
      <c r="P3901" s="2" t="s">
        <v>81</v>
      </c>
      <c r="Q3901" s="2" t="s">
        <v>82</v>
      </c>
      <c r="R3901" s="2" t="s">
        <v>10</v>
      </c>
      <c r="S3901" s="2" t="s">
        <v>11</v>
      </c>
      <c r="T3901" s="2">
        <v>399</v>
      </c>
      <c r="U3901" s="2" t="s">
        <v>695</v>
      </c>
      <c r="V3901" s="2">
        <v>426</v>
      </c>
      <c r="W3901" s="2" t="s">
        <v>1618</v>
      </c>
      <c r="X3901" s="2" t="s">
        <v>1033</v>
      </c>
      <c r="Y3901" s="2" t="s">
        <v>45</v>
      </c>
      <c r="Z3901" s="2" t="s">
        <v>914</v>
      </c>
      <c r="AA3901" s="2">
        <v>2024</v>
      </c>
      <c r="AB3901" s="6">
        <v>2</v>
      </c>
      <c r="AC3901" s="6">
        <v>13.36</v>
      </c>
      <c r="AD3901" s="6">
        <v>0</v>
      </c>
      <c r="AE3901" s="6">
        <v>0</v>
      </c>
      <c r="AF3901" s="6"/>
      <c r="AG3901" s="6"/>
      <c r="AH3901" s="2" t="s">
        <v>903</v>
      </c>
    </row>
    <row r="3902" spans="1:36" x14ac:dyDescent="0.25">
      <c r="A3902" s="2">
        <v>16</v>
      </c>
      <c r="B3902" s="2" t="s">
        <v>0</v>
      </c>
      <c r="C3902" s="2" t="s">
        <v>727</v>
      </c>
      <c r="D3902" s="2">
        <v>2023</v>
      </c>
      <c r="E3902" s="2" t="s">
        <v>1</v>
      </c>
      <c r="F3902" s="2" t="s">
        <v>2</v>
      </c>
      <c r="G3902" s="2" t="s">
        <v>3</v>
      </c>
      <c r="H3902" s="2" t="s">
        <v>4</v>
      </c>
      <c r="I3902" s="2" t="s">
        <v>771</v>
      </c>
      <c r="J3902" s="2" t="s">
        <v>691</v>
      </c>
      <c r="K3902" s="2" t="s">
        <v>892</v>
      </c>
      <c r="L3902" s="2" t="s">
        <v>834</v>
      </c>
      <c r="M3902" s="2" t="s">
        <v>835</v>
      </c>
      <c r="N3902" s="2" t="s">
        <v>6</v>
      </c>
      <c r="O3902" s="2" t="s">
        <v>7</v>
      </c>
      <c r="P3902" s="2" t="s">
        <v>8</v>
      </c>
      <c r="Q3902" s="2" t="s">
        <v>9</v>
      </c>
      <c r="R3902" s="2" t="s">
        <v>10</v>
      </c>
      <c r="S3902" s="2" t="s">
        <v>11</v>
      </c>
      <c r="T3902" s="2">
        <v>482</v>
      </c>
      <c r="U3902" s="2" t="s">
        <v>184</v>
      </c>
      <c r="V3902" s="2">
        <v>528</v>
      </c>
      <c r="W3902" s="2" t="s">
        <v>1059</v>
      </c>
      <c r="X3902" s="2" t="s">
        <v>922</v>
      </c>
      <c r="Y3902" s="2" t="s">
        <v>45</v>
      </c>
      <c r="Z3902" s="2" t="s">
        <v>914</v>
      </c>
      <c r="AA3902" s="2">
        <v>2020</v>
      </c>
      <c r="AB3902" s="6">
        <v>0.25</v>
      </c>
      <c r="AC3902" s="6">
        <v>71.2</v>
      </c>
      <c r="AD3902" s="6">
        <v>68.900000000000006</v>
      </c>
      <c r="AE3902" s="6">
        <v>96.77</v>
      </c>
      <c r="AF3902" s="6"/>
      <c r="AG3902" s="6"/>
      <c r="AH3902" s="2" t="s">
        <v>897</v>
      </c>
    </row>
    <row r="3903" spans="1:36" x14ac:dyDescent="0.25">
      <c r="A3903" s="2">
        <v>16</v>
      </c>
      <c r="B3903" s="2" t="s">
        <v>0</v>
      </c>
      <c r="C3903" s="2" t="s">
        <v>727</v>
      </c>
      <c r="D3903" s="2">
        <v>2023</v>
      </c>
      <c r="E3903" s="2" t="s">
        <v>1</v>
      </c>
      <c r="F3903" s="2" t="s">
        <v>2</v>
      </c>
      <c r="G3903" s="2" t="s">
        <v>3</v>
      </c>
      <c r="H3903" s="2" t="s">
        <v>4</v>
      </c>
      <c r="I3903" s="2" t="s">
        <v>771</v>
      </c>
      <c r="J3903" s="2" t="s">
        <v>691</v>
      </c>
      <c r="K3903" s="2" t="s">
        <v>892</v>
      </c>
      <c r="L3903" s="2" t="s">
        <v>834</v>
      </c>
      <c r="M3903" s="2" t="s">
        <v>835</v>
      </c>
      <c r="N3903" s="2" t="s">
        <v>6</v>
      </c>
      <c r="O3903" s="2" t="s">
        <v>7</v>
      </c>
      <c r="P3903" s="2" t="s">
        <v>8</v>
      </c>
      <c r="Q3903" s="2" t="s">
        <v>9</v>
      </c>
      <c r="R3903" s="2" t="s">
        <v>10</v>
      </c>
      <c r="S3903" s="2" t="s">
        <v>11</v>
      </c>
      <c r="T3903" s="2">
        <v>482</v>
      </c>
      <c r="U3903" s="2" t="s">
        <v>184</v>
      </c>
      <c r="V3903" s="2">
        <v>528</v>
      </c>
      <c r="W3903" s="2" t="s">
        <v>1059</v>
      </c>
      <c r="X3903" s="2" t="s">
        <v>922</v>
      </c>
      <c r="Y3903" s="2" t="s">
        <v>45</v>
      </c>
      <c r="Z3903" s="2" t="s">
        <v>914</v>
      </c>
      <c r="AA3903" s="2">
        <v>2021</v>
      </c>
      <c r="AB3903" s="6">
        <v>0.25</v>
      </c>
      <c r="AC3903" s="6">
        <v>72.2</v>
      </c>
      <c r="AD3903" s="6">
        <v>72.010000000000005</v>
      </c>
      <c r="AE3903" s="6">
        <v>99.74</v>
      </c>
      <c r="AF3903" s="6"/>
      <c r="AG3903" s="6"/>
      <c r="AH3903" s="2" t="s">
        <v>897</v>
      </c>
    </row>
    <row r="3904" spans="1:36" x14ac:dyDescent="0.25">
      <c r="A3904" s="2">
        <v>16</v>
      </c>
      <c r="B3904" s="2" t="s">
        <v>0</v>
      </c>
      <c r="C3904" s="2" t="s">
        <v>727</v>
      </c>
      <c r="D3904" s="2">
        <v>2023</v>
      </c>
      <c r="E3904" s="2" t="s">
        <v>1</v>
      </c>
      <c r="F3904" s="2" t="s">
        <v>2</v>
      </c>
      <c r="G3904" s="2" t="s">
        <v>3</v>
      </c>
      <c r="H3904" s="2" t="s">
        <v>4</v>
      </c>
      <c r="I3904" s="2" t="s">
        <v>771</v>
      </c>
      <c r="J3904" s="2" t="s">
        <v>691</v>
      </c>
      <c r="K3904" s="2" t="s">
        <v>892</v>
      </c>
      <c r="L3904" s="2" t="s">
        <v>834</v>
      </c>
      <c r="M3904" s="2" t="s">
        <v>835</v>
      </c>
      <c r="N3904" s="2" t="s">
        <v>6</v>
      </c>
      <c r="O3904" s="2" t="s">
        <v>7</v>
      </c>
      <c r="P3904" s="2" t="s">
        <v>8</v>
      </c>
      <c r="Q3904" s="2" t="s">
        <v>9</v>
      </c>
      <c r="R3904" s="2" t="s">
        <v>10</v>
      </c>
      <c r="S3904" s="2" t="s">
        <v>11</v>
      </c>
      <c r="T3904" s="2">
        <v>482</v>
      </c>
      <c r="U3904" s="2" t="s">
        <v>184</v>
      </c>
      <c r="V3904" s="2">
        <v>528</v>
      </c>
      <c r="W3904" s="2" t="s">
        <v>1059</v>
      </c>
      <c r="X3904" s="2" t="s">
        <v>922</v>
      </c>
      <c r="Y3904" s="2" t="s">
        <v>45</v>
      </c>
      <c r="Z3904" s="2" t="s">
        <v>914</v>
      </c>
      <c r="AA3904" s="2">
        <v>2022</v>
      </c>
      <c r="AB3904" s="6">
        <v>0.25</v>
      </c>
      <c r="AC3904" s="6">
        <v>73.2</v>
      </c>
      <c r="AD3904" s="6">
        <v>72.3</v>
      </c>
      <c r="AE3904" s="6">
        <v>98.77</v>
      </c>
      <c r="AF3904" s="6"/>
      <c r="AG3904" s="6"/>
      <c r="AH3904" s="2" t="s">
        <v>897</v>
      </c>
    </row>
    <row r="3905" spans="1:36" x14ac:dyDescent="0.25">
      <c r="A3905" s="2">
        <v>16</v>
      </c>
      <c r="B3905" s="2" t="s">
        <v>0</v>
      </c>
      <c r="C3905" s="2" t="s">
        <v>727</v>
      </c>
      <c r="D3905" s="2">
        <v>2023</v>
      </c>
      <c r="E3905" s="2" t="s">
        <v>1</v>
      </c>
      <c r="F3905" s="2" t="s">
        <v>2</v>
      </c>
      <c r="G3905" s="2" t="s">
        <v>3</v>
      </c>
      <c r="H3905" s="2" t="s">
        <v>4</v>
      </c>
      <c r="I3905" s="2" t="s">
        <v>771</v>
      </c>
      <c r="J3905" s="2" t="s">
        <v>691</v>
      </c>
      <c r="K3905" s="2" t="s">
        <v>892</v>
      </c>
      <c r="L3905" s="2" t="s">
        <v>834</v>
      </c>
      <c r="M3905" s="2" t="s">
        <v>835</v>
      </c>
      <c r="N3905" s="2" t="s">
        <v>6</v>
      </c>
      <c r="O3905" s="2" t="s">
        <v>7</v>
      </c>
      <c r="P3905" s="2" t="s">
        <v>8</v>
      </c>
      <c r="Q3905" s="2" t="s">
        <v>9</v>
      </c>
      <c r="R3905" s="2" t="s">
        <v>10</v>
      </c>
      <c r="S3905" s="2" t="s">
        <v>11</v>
      </c>
      <c r="T3905" s="2">
        <v>482</v>
      </c>
      <c r="U3905" s="2" t="s">
        <v>184</v>
      </c>
      <c r="V3905" s="2">
        <v>528</v>
      </c>
      <c r="W3905" s="2" t="s">
        <v>1059</v>
      </c>
      <c r="X3905" s="2" t="s">
        <v>922</v>
      </c>
      <c r="Y3905" s="2" t="s">
        <v>45</v>
      </c>
      <c r="Z3905" s="2" t="s">
        <v>914</v>
      </c>
      <c r="AA3905" s="2">
        <v>2023</v>
      </c>
      <c r="AB3905" s="6">
        <v>0.25</v>
      </c>
      <c r="AC3905" s="6">
        <v>75.2</v>
      </c>
      <c r="AD3905" s="6">
        <v>72.17</v>
      </c>
      <c r="AE3905" s="6">
        <v>95.97</v>
      </c>
      <c r="AF3905" s="6">
        <v>95.97</v>
      </c>
      <c r="AG3905" s="6">
        <v>95.97</v>
      </c>
      <c r="AH3905" s="2" t="s">
        <v>897</v>
      </c>
      <c r="AI3905" t="s">
        <v>5687</v>
      </c>
      <c r="AJ3905" t="s">
        <v>5688</v>
      </c>
    </row>
    <row r="3906" spans="1:36" x14ac:dyDescent="0.25">
      <c r="A3906" s="2">
        <v>16</v>
      </c>
      <c r="B3906" s="2" t="s">
        <v>0</v>
      </c>
      <c r="C3906" s="2" t="s">
        <v>727</v>
      </c>
      <c r="D3906" s="2">
        <v>2023</v>
      </c>
      <c r="E3906" s="2" t="s">
        <v>1</v>
      </c>
      <c r="F3906" s="2" t="s">
        <v>2</v>
      </c>
      <c r="G3906" s="2" t="s">
        <v>3</v>
      </c>
      <c r="H3906" s="2" t="s">
        <v>4</v>
      </c>
      <c r="I3906" s="2" t="s">
        <v>771</v>
      </c>
      <c r="J3906" s="2" t="s">
        <v>691</v>
      </c>
      <c r="K3906" s="2" t="s">
        <v>892</v>
      </c>
      <c r="L3906" s="2" t="s">
        <v>834</v>
      </c>
      <c r="M3906" s="2" t="s">
        <v>835</v>
      </c>
      <c r="N3906" s="2" t="s">
        <v>6</v>
      </c>
      <c r="O3906" s="2" t="s">
        <v>7</v>
      </c>
      <c r="P3906" s="2" t="s">
        <v>8</v>
      </c>
      <c r="Q3906" s="2" t="s">
        <v>9</v>
      </c>
      <c r="R3906" s="2" t="s">
        <v>10</v>
      </c>
      <c r="S3906" s="2" t="s">
        <v>11</v>
      </c>
      <c r="T3906" s="2">
        <v>482</v>
      </c>
      <c r="U3906" s="2" t="s">
        <v>184</v>
      </c>
      <c r="V3906" s="2">
        <v>528</v>
      </c>
      <c r="W3906" s="2" t="s">
        <v>1059</v>
      </c>
      <c r="X3906" s="2" t="s">
        <v>922</v>
      </c>
      <c r="Y3906" s="2" t="s">
        <v>45</v>
      </c>
      <c r="Z3906" s="2" t="s">
        <v>914</v>
      </c>
      <c r="AA3906" s="2">
        <v>2024</v>
      </c>
      <c r="AB3906" s="6">
        <v>0.25</v>
      </c>
      <c r="AC3906" s="6">
        <v>75.2</v>
      </c>
      <c r="AD3906" s="6">
        <v>0</v>
      </c>
      <c r="AE3906" s="6">
        <v>0</v>
      </c>
      <c r="AF3906" s="6"/>
      <c r="AG3906" s="6"/>
      <c r="AH3906" s="2" t="s">
        <v>897</v>
      </c>
    </row>
    <row r="3907" spans="1:36" x14ac:dyDescent="0.25">
      <c r="A3907" s="2">
        <v>16</v>
      </c>
      <c r="B3907" s="2" t="s">
        <v>0</v>
      </c>
      <c r="C3907" s="2" t="s">
        <v>727</v>
      </c>
      <c r="D3907" s="2">
        <v>2023</v>
      </c>
      <c r="E3907" s="2" t="s">
        <v>1</v>
      </c>
      <c r="F3907" s="2" t="s">
        <v>2</v>
      </c>
      <c r="G3907" s="2" t="s">
        <v>3</v>
      </c>
      <c r="H3907" s="2" t="s">
        <v>4</v>
      </c>
      <c r="I3907" s="2" t="s">
        <v>771</v>
      </c>
      <c r="J3907" s="2" t="s">
        <v>691</v>
      </c>
      <c r="K3907" s="2" t="s">
        <v>892</v>
      </c>
      <c r="L3907" s="2" t="s">
        <v>834</v>
      </c>
      <c r="M3907" s="2" t="s">
        <v>835</v>
      </c>
      <c r="N3907" s="2" t="s">
        <v>6</v>
      </c>
      <c r="O3907" s="2" t="s">
        <v>7</v>
      </c>
      <c r="P3907" s="2" t="s">
        <v>8</v>
      </c>
      <c r="Q3907" s="2" t="s">
        <v>9</v>
      </c>
      <c r="R3907" s="2" t="s">
        <v>10</v>
      </c>
      <c r="S3907" s="2" t="s">
        <v>11</v>
      </c>
      <c r="T3907" s="2">
        <v>483</v>
      </c>
      <c r="U3907" s="2" t="s">
        <v>185</v>
      </c>
      <c r="V3907" s="2">
        <v>529</v>
      </c>
      <c r="W3907" s="2" t="s">
        <v>1060</v>
      </c>
      <c r="X3907" s="2" t="s">
        <v>922</v>
      </c>
      <c r="Y3907" s="2" t="s">
        <v>45</v>
      </c>
      <c r="Z3907" s="2" t="s">
        <v>914</v>
      </c>
      <c r="AA3907" s="2">
        <v>2020</v>
      </c>
      <c r="AB3907" s="6">
        <v>1</v>
      </c>
      <c r="AC3907" s="6">
        <v>73.900000000000006</v>
      </c>
      <c r="AD3907" s="6">
        <v>96.7</v>
      </c>
      <c r="AE3907" s="6">
        <v>130.85</v>
      </c>
      <c r="AF3907" s="6"/>
      <c r="AG3907" s="6"/>
      <c r="AH3907" s="2" t="s">
        <v>897</v>
      </c>
    </row>
    <row r="3908" spans="1:36" x14ac:dyDescent="0.25">
      <c r="A3908" s="2">
        <v>16</v>
      </c>
      <c r="B3908" s="2" t="s">
        <v>0</v>
      </c>
      <c r="C3908" s="2" t="s">
        <v>727</v>
      </c>
      <c r="D3908" s="2">
        <v>2023</v>
      </c>
      <c r="E3908" s="2" t="s">
        <v>1</v>
      </c>
      <c r="F3908" s="2" t="s">
        <v>2</v>
      </c>
      <c r="G3908" s="2" t="s">
        <v>3</v>
      </c>
      <c r="H3908" s="2" t="s">
        <v>4</v>
      </c>
      <c r="I3908" s="2" t="s">
        <v>771</v>
      </c>
      <c r="J3908" s="2" t="s">
        <v>691</v>
      </c>
      <c r="K3908" s="2" t="s">
        <v>892</v>
      </c>
      <c r="L3908" s="2" t="s">
        <v>834</v>
      </c>
      <c r="M3908" s="2" t="s">
        <v>835</v>
      </c>
      <c r="N3908" s="2" t="s">
        <v>6</v>
      </c>
      <c r="O3908" s="2" t="s">
        <v>7</v>
      </c>
      <c r="P3908" s="2" t="s">
        <v>8</v>
      </c>
      <c r="Q3908" s="2" t="s">
        <v>9</v>
      </c>
      <c r="R3908" s="2" t="s">
        <v>10</v>
      </c>
      <c r="S3908" s="2" t="s">
        <v>11</v>
      </c>
      <c r="T3908" s="2">
        <v>483</v>
      </c>
      <c r="U3908" s="2" t="s">
        <v>185</v>
      </c>
      <c r="V3908" s="2">
        <v>529</v>
      </c>
      <c r="W3908" s="2" t="s">
        <v>1060</v>
      </c>
      <c r="X3908" s="2" t="s">
        <v>922</v>
      </c>
      <c r="Y3908" s="2" t="s">
        <v>45</v>
      </c>
      <c r="Z3908" s="2" t="s">
        <v>914</v>
      </c>
      <c r="AA3908" s="2">
        <v>2021</v>
      </c>
      <c r="AB3908" s="6">
        <v>1</v>
      </c>
      <c r="AC3908" s="6">
        <v>74.900000000000006</v>
      </c>
      <c r="AD3908" s="6">
        <v>97.6</v>
      </c>
      <c r="AE3908" s="6">
        <v>130.31</v>
      </c>
      <c r="AF3908" s="6"/>
      <c r="AG3908" s="6"/>
      <c r="AH3908" s="2" t="s">
        <v>897</v>
      </c>
    </row>
    <row r="3909" spans="1:36" x14ac:dyDescent="0.25">
      <c r="A3909" s="2">
        <v>16</v>
      </c>
      <c r="B3909" s="2" t="s">
        <v>0</v>
      </c>
      <c r="C3909" s="2" t="s">
        <v>727</v>
      </c>
      <c r="D3909" s="2">
        <v>2023</v>
      </c>
      <c r="E3909" s="2" t="s">
        <v>1</v>
      </c>
      <c r="F3909" s="2" t="s">
        <v>2</v>
      </c>
      <c r="G3909" s="2" t="s">
        <v>3</v>
      </c>
      <c r="H3909" s="2" t="s">
        <v>4</v>
      </c>
      <c r="I3909" s="2" t="s">
        <v>771</v>
      </c>
      <c r="J3909" s="2" t="s">
        <v>691</v>
      </c>
      <c r="K3909" s="2" t="s">
        <v>892</v>
      </c>
      <c r="L3909" s="2" t="s">
        <v>834</v>
      </c>
      <c r="M3909" s="2" t="s">
        <v>835</v>
      </c>
      <c r="N3909" s="2" t="s">
        <v>6</v>
      </c>
      <c r="O3909" s="2" t="s">
        <v>7</v>
      </c>
      <c r="P3909" s="2" t="s">
        <v>8</v>
      </c>
      <c r="Q3909" s="2" t="s">
        <v>9</v>
      </c>
      <c r="R3909" s="2" t="s">
        <v>10</v>
      </c>
      <c r="S3909" s="2" t="s">
        <v>11</v>
      </c>
      <c r="T3909" s="2">
        <v>483</v>
      </c>
      <c r="U3909" s="2" t="s">
        <v>185</v>
      </c>
      <c r="V3909" s="2">
        <v>529</v>
      </c>
      <c r="W3909" s="2" t="s">
        <v>1060</v>
      </c>
      <c r="X3909" s="2" t="s">
        <v>922</v>
      </c>
      <c r="Y3909" s="2" t="s">
        <v>45</v>
      </c>
      <c r="Z3909" s="2" t="s">
        <v>914</v>
      </c>
      <c r="AA3909" s="2">
        <v>2022</v>
      </c>
      <c r="AB3909" s="6">
        <v>1</v>
      </c>
      <c r="AC3909" s="6">
        <v>75.900000000000006</v>
      </c>
      <c r="AD3909" s="6">
        <v>98.33</v>
      </c>
      <c r="AE3909" s="6">
        <v>129.55000000000001</v>
      </c>
      <c r="AF3909" s="6"/>
      <c r="AG3909" s="6"/>
      <c r="AH3909" s="2" t="s">
        <v>897</v>
      </c>
    </row>
    <row r="3910" spans="1:36" x14ac:dyDescent="0.25">
      <c r="A3910" s="2">
        <v>16</v>
      </c>
      <c r="B3910" s="2" t="s">
        <v>0</v>
      </c>
      <c r="C3910" s="2" t="s">
        <v>727</v>
      </c>
      <c r="D3910" s="2">
        <v>2023</v>
      </c>
      <c r="E3910" s="2" t="s">
        <v>1</v>
      </c>
      <c r="F3910" s="2" t="s">
        <v>2</v>
      </c>
      <c r="G3910" s="2" t="s">
        <v>3</v>
      </c>
      <c r="H3910" s="2" t="s">
        <v>4</v>
      </c>
      <c r="I3910" s="2" t="s">
        <v>771</v>
      </c>
      <c r="J3910" s="2" t="s">
        <v>691</v>
      </c>
      <c r="K3910" s="2" t="s">
        <v>892</v>
      </c>
      <c r="L3910" s="2" t="s">
        <v>834</v>
      </c>
      <c r="M3910" s="2" t="s">
        <v>835</v>
      </c>
      <c r="N3910" s="2" t="s">
        <v>6</v>
      </c>
      <c r="O3910" s="2" t="s">
        <v>7</v>
      </c>
      <c r="P3910" s="2" t="s">
        <v>8</v>
      </c>
      <c r="Q3910" s="2" t="s">
        <v>9</v>
      </c>
      <c r="R3910" s="2" t="s">
        <v>10</v>
      </c>
      <c r="S3910" s="2" t="s">
        <v>11</v>
      </c>
      <c r="T3910" s="2">
        <v>483</v>
      </c>
      <c r="U3910" s="2" t="s">
        <v>185</v>
      </c>
      <c r="V3910" s="2">
        <v>529</v>
      </c>
      <c r="W3910" s="2" t="s">
        <v>1060</v>
      </c>
      <c r="X3910" s="2" t="s">
        <v>922</v>
      </c>
      <c r="Y3910" s="2" t="s">
        <v>45</v>
      </c>
      <c r="Z3910" s="2" t="s">
        <v>914</v>
      </c>
      <c r="AA3910" s="2">
        <v>2023</v>
      </c>
      <c r="AB3910" s="6">
        <v>1</v>
      </c>
      <c r="AC3910" s="6">
        <v>76.900000000000006</v>
      </c>
      <c r="AD3910" s="6">
        <v>82.8</v>
      </c>
      <c r="AE3910" s="6">
        <v>107.67</v>
      </c>
      <c r="AF3910" s="6">
        <v>107.67</v>
      </c>
      <c r="AG3910" s="6">
        <v>106.29</v>
      </c>
      <c r="AH3910" s="2" t="s">
        <v>897</v>
      </c>
      <c r="AI3910" t="s">
        <v>5689</v>
      </c>
      <c r="AJ3910" t="s">
        <v>5690</v>
      </c>
    </row>
    <row r="3911" spans="1:36" x14ac:dyDescent="0.25">
      <c r="A3911" s="2">
        <v>16</v>
      </c>
      <c r="B3911" s="2" t="s">
        <v>0</v>
      </c>
      <c r="C3911" s="2" t="s">
        <v>727</v>
      </c>
      <c r="D3911" s="2">
        <v>2023</v>
      </c>
      <c r="E3911" s="2" t="s">
        <v>1</v>
      </c>
      <c r="F3911" s="2" t="s">
        <v>2</v>
      </c>
      <c r="G3911" s="2" t="s">
        <v>3</v>
      </c>
      <c r="H3911" s="2" t="s">
        <v>4</v>
      </c>
      <c r="I3911" s="2" t="s">
        <v>771</v>
      </c>
      <c r="J3911" s="2" t="s">
        <v>691</v>
      </c>
      <c r="K3911" s="2" t="s">
        <v>892</v>
      </c>
      <c r="L3911" s="2" t="s">
        <v>834</v>
      </c>
      <c r="M3911" s="2" t="s">
        <v>835</v>
      </c>
      <c r="N3911" s="2" t="s">
        <v>6</v>
      </c>
      <c r="O3911" s="2" t="s">
        <v>7</v>
      </c>
      <c r="P3911" s="2" t="s">
        <v>8</v>
      </c>
      <c r="Q3911" s="2" t="s">
        <v>9</v>
      </c>
      <c r="R3911" s="2" t="s">
        <v>10</v>
      </c>
      <c r="S3911" s="2" t="s">
        <v>11</v>
      </c>
      <c r="T3911" s="2">
        <v>483</v>
      </c>
      <c r="U3911" s="2" t="s">
        <v>185</v>
      </c>
      <c r="V3911" s="2">
        <v>529</v>
      </c>
      <c r="W3911" s="2" t="s">
        <v>1060</v>
      </c>
      <c r="X3911" s="2" t="s">
        <v>922</v>
      </c>
      <c r="Y3911" s="2" t="s">
        <v>45</v>
      </c>
      <c r="Z3911" s="2" t="s">
        <v>914</v>
      </c>
      <c r="AA3911" s="2">
        <v>2024</v>
      </c>
      <c r="AB3911" s="6">
        <v>1</v>
      </c>
      <c r="AC3911" s="6">
        <v>77.900000000000006</v>
      </c>
      <c r="AD3911" s="6">
        <v>0</v>
      </c>
      <c r="AE3911" s="6">
        <v>0</v>
      </c>
      <c r="AF3911" s="6"/>
      <c r="AG3911" s="6"/>
      <c r="AH3911" s="2" t="s">
        <v>897</v>
      </c>
    </row>
    <row r="3912" spans="1:36" x14ac:dyDescent="0.25">
      <c r="A3912" s="2">
        <v>16</v>
      </c>
      <c r="B3912" s="2" t="s">
        <v>0</v>
      </c>
      <c r="C3912" s="2" t="s">
        <v>727</v>
      </c>
      <c r="D3912" s="2">
        <v>2023</v>
      </c>
      <c r="E3912" s="2" t="s">
        <v>1</v>
      </c>
      <c r="F3912" s="2" t="s">
        <v>2</v>
      </c>
      <c r="G3912" s="2" t="s">
        <v>3</v>
      </c>
      <c r="H3912" s="2" t="s">
        <v>4</v>
      </c>
      <c r="I3912" s="2" t="s">
        <v>772</v>
      </c>
      <c r="J3912" s="2" t="s">
        <v>696</v>
      </c>
      <c r="K3912" s="2" t="s">
        <v>893</v>
      </c>
      <c r="L3912" s="2" t="s">
        <v>840</v>
      </c>
      <c r="M3912" s="2" t="s">
        <v>841</v>
      </c>
      <c r="N3912" s="2" t="s">
        <v>3</v>
      </c>
      <c r="O3912" s="2" t="s">
        <v>63</v>
      </c>
      <c r="P3912" s="2" t="s">
        <v>539</v>
      </c>
      <c r="Q3912" s="2" t="s">
        <v>540</v>
      </c>
      <c r="R3912" s="2" t="s">
        <v>10</v>
      </c>
      <c r="S3912" s="2" t="s">
        <v>11</v>
      </c>
      <c r="T3912" s="2">
        <v>230</v>
      </c>
      <c r="U3912" s="2" t="s">
        <v>541</v>
      </c>
      <c r="V3912" s="2">
        <v>246</v>
      </c>
      <c r="W3912" s="2" t="s">
        <v>1424</v>
      </c>
      <c r="X3912" s="2" t="s">
        <v>913</v>
      </c>
      <c r="Y3912" s="2" t="s">
        <v>45</v>
      </c>
      <c r="Z3912" s="2" t="s">
        <v>914</v>
      </c>
      <c r="AA3912" s="2">
        <v>2020</v>
      </c>
      <c r="AB3912" s="6">
        <v>100</v>
      </c>
      <c r="AC3912" s="6">
        <v>100</v>
      </c>
      <c r="AD3912" s="6">
        <v>100</v>
      </c>
      <c r="AE3912" s="6">
        <v>100</v>
      </c>
      <c r="AF3912" s="6"/>
      <c r="AG3912" s="6"/>
      <c r="AH3912" s="2" t="s">
        <v>903</v>
      </c>
    </row>
    <row r="3913" spans="1:36" x14ac:dyDescent="0.25">
      <c r="A3913" s="2">
        <v>16</v>
      </c>
      <c r="B3913" s="2" t="s">
        <v>0</v>
      </c>
      <c r="C3913" s="2" t="s">
        <v>727</v>
      </c>
      <c r="D3913" s="2">
        <v>2023</v>
      </c>
      <c r="E3913" s="2" t="s">
        <v>1</v>
      </c>
      <c r="F3913" s="2" t="s">
        <v>2</v>
      </c>
      <c r="G3913" s="2" t="s">
        <v>3</v>
      </c>
      <c r="H3913" s="2" t="s">
        <v>4</v>
      </c>
      <c r="I3913" s="2" t="s">
        <v>772</v>
      </c>
      <c r="J3913" s="2" t="s">
        <v>696</v>
      </c>
      <c r="K3913" s="2" t="s">
        <v>893</v>
      </c>
      <c r="L3913" s="2" t="s">
        <v>840</v>
      </c>
      <c r="M3913" s="2" t="s">
        <v>841</v>
      </c>
      <c r="N3913" s="2" t="s">
        <v>3</v>
      </c>
      <c r="O3913" s="2" t="s">
        <v>63</v>
      </c>
      <c r="P3913" s="2" t="s">
        <v>539</v>
      </c>
      <c r="Q3913" s="2" t="s">
        <v>540</v>
      </c>
      <c r="R3913" s="2" t="s">
        <v>10</v>
      </c>
      <c r="S3913" s="2" t="s">
        <v>11</v>
      </c>
      <c r="T3913" s="2">
        <v>230</v>
      </c>
      <c r="U3913" s="2" t="s">
        <v>541</v>
      </c>
      <c r="V3913" s="2">
        <v>246</v>
      </c>
      <c r="W3913" s="2" t="s">
        <v>1424</v>
      </c>
      <c r="X3913" s="2" t="s">
        <v>913</v>
      </c>
      <c r="Y3913" s="2" t="s">
        <v>45</v>
      </c>
      <c r="Z3913" s="2" t="s">
        <v>914</v>
      </c>
      <c r="AA3913" s="2">
        <v>2021</v>
      </c>
      <c r="AB3913" s="6">
        <v>100</v>
      </c>
      <c r="AC3913" s="6">
        <v>100</v>
      </c>
      <c r="AD3913" s="6">
        <v>100</v>
      </c>
      <c r="AE3913" s="6">
        <v>100</v>
      </c>
      <c r="AF3913" s="6"/>
      <c r="AG3913" s="6"/>
      <c r="AH3913" s="2" t="s">
        <v>903</v>
      </c>
    </row>
    <row r="3914" spans="1:36" x14ac:dyDescent="0.25">
      <c r="A3914" s="2">
        <v>16</v>
      </c>
      <c r="B3914" s="2" t="s">
        <v>0</v>
      </c>
      <c r="C3914" s="2" t="s">
        <v>727</v>
      </c>
      <c r="D3914" s="2">
        <v>2023</v>
      </c>
      <c r="E3914" s="2" t="s">
        <v>1</v>
      </c>
      <c r="F3914" s="2" t="s">
        <v>2</v>
      </c>
      <c r="G3914" s="2" t="s">
        <v>3</v>
      </c>
      <c r="H3914" s="2" t="s">
        <v>4</v>
      </c>
      <c r="I3914" s="2" t="s">
        <v>772</v>
      </c>
      <c r="J3914" s="2" t="s">
        <v>696</v>
      </c>
      <c r="K3914" s="2" t="s">
        <v>893</v>
      </c>
      <c r="L3914" s="2" t="s">
        <v>840</v>
      </c>
      <c r="M3914" s="2" t="s">
        <v>841</v>
      </c>
      <c r="N3914" s="2" t="s">
        <v>3</v>
      </c>
      <c r="O3914" s="2" t="s">
        <v>63</v>
      </c>
      <c r="P3914" s="2" t="s">
        <v>539</v>
      </c>
      <c r="Q3914" s="2" t="s">
        <v>540</v>
      </c>
      <c r="R3914" s="2" t="s">
        <v>10</v>
      </c>
      <c r="S3914" s="2" t="s">
        <v>11</v>
      </c>
      <c r="T3914" s="2">
        <v>230</v>
      </c>
      <c r="U3914" s="2" t="s">
        <v>541</v>
      </c>
      <c r="V3914" s="2">
        <v>246</v>
      </c>
      <c r="W3914" s="2" t="s">
        <v>1424</v>
      </c>
      <c r="X3914" s="2" t="s">
        <v>913</v>
      </c>
      <c r="Y3914" s="2" t="s">
        <v>45</v>
      </c>
      <c r="Z3914" s="2" t="s">
        <v>914</v>
      </c>
      <c r="AA3914" s="2">
        <v>2022</v>
      </c>
      <c r="AB3914" s="6">
        <v>100</v>
      </c>
      <c r="AC3914" s="6">
        <v>100</v>
      </c>
      <c r="AD3914" s="6">
        <v>100</v>
      </c>
      <c r="AE3914" s="6">
        <v>100</v>
      </c>
      <c r="AF3914" s="6"/>
      <c r="AG3914" s="6"/>
      <c r="AH3914" s="2" t="s">
        <v>903</v>
      </c>
    </row>
    <row r="3915" spans="1:36" x14ac:dyDescent="0.25">
      <c r="A3915" s="2">
        <v>16</v>
      </c>
      <c r="B3915" s="2" t="s">
        <v>0</v>
      </c>
      <c r="C3915" s="2" t="s">
        <v>727</v>
      </c>
      <c r="D3915" s="2">
        <v>2023</v>
      </c>
      <c r="E3915" s="2" t="s">
        <v>1</v>
      </c>
      <c r="F3915" s="2" t="s">
        <v>2</v>
      </c>
      <c r="G3915" s="2" t="s">
        <v>3</v>
      </c>
      <c r="H3915" s="2" t="s">
        <v>4</v>
      </c>
      <c r="I3915" s="2" t="s">
        <v>772</v>
      </c>
      <c r="J3915" s="2" t="s">
        <v>696</v>
      </c>
      <c r="K3915" s="2" t="s">
        <v>893</v>
      </c>
      <c r="L3915" s="2" t="s">
        <v>840</v>
      </c>
      <c r="M3915" s="2" t="s">
        <v>841</v>
      </c>
      <c r="N3915" s="2" t="s">
        <v>3</v>
      </c>
      <c r="O3915" s="2" t="s">
        <v>63</v>
      </c>
      <c r="P3915" s="2" t="s">
        <v>539</v>
      </c>
      <c r="Q3915" s="2" t="s">
        <v>540</v>
      </c>
      <c r="R3915" s="2" t="s">
        <v>10</v>
      </c>
      <c r="S3915" s="2" t="s">
        <v>11</v>
      </c>
      <c r="T3915" s="2">
        <v>230</v>
      </c>
      <c r="U3915" s="2" t="s">
        <v>541</v>
      </c>
      <c r="V3915" s="2">
        <v>246</v>
      </c>
      <c r="W3915" s="2" t="s">
        <v>1424</v>
      </c>
      <c r="X3915" s="2" t="s">
        <v>913</v>
      </c>
      <c r="Y3915" s="2" t="s">
        <v>45</v>
      </c>
      <c r="Z3915" s="2" t="s">
        <v>914</v>
      </c>
      <c r="AA3915" s="2">
        <v>2023</v>
      </c>
      <c r="AB3915" s="6">
        <v>100</v>
      </c>
      <c r="AC3915" s="6">
        <v>100</v>
      </c>
      <c r="AD3915" s="6">
        <v>100</v>
      </c>
      <c r="AE3915" s="6">
        <v>100</v>
      </c>
      <c r="AF3915" s="6">
        <v>100</v>
      </c>
      <c r="AG3915" s="6">
        <v>100</v>
      </c>
      <c r="AH3915" s="2" t="s">
        <v>903</v>
      </c>
      <c r="AI3915" t="s">
        <v>5691</v>
      </c>
      <c r="AJ3915" t="s">
        <v>5692</v>
      </c>
    </row>
    <row r="3916" spans="1:36" x14ac:dyDescent="0.25">
      <c r="A3916" s="2">
        <v>16</v>
      </c>
      <c r="B3916" s="2" t="s">
        <v>0</v>
      </c>
      <c r="C3916" s="2" t="s">
        <v>727</v>
      </c>
      <c r="D3916" s="2">
        <v>2023</v>
      </c>
      <c r="E3916" s="2" t="s">
        <v>1</v>
      </c>
      <c r="F3916" s="2" t="s">
        <v>2</v>
      </c>
      <c r="G3916" s="2" t="s">
        <v>3</v>
      </c>
      <c r="H3916" s="2" t="s">
        <v>4</v>
      </c>
      <c r="I3916" s="2" t="s">
        <v>772</v>
      </c>
      <c r="J3916" s="2" t="s">
        <v>696</v>
      </c>
      <c r="K3916" s="2" t="s">
        <v>893</v>
      </c>
      <c r="L3916" s="2" t="s">
        <v>840</v>
      </c>
      <c r="M3916" s="2" t="s">
        <v>841</v>
      </c>
      <c r="N3916" s="2" t="s">
        <v>3</v>
      </c>
      <c r="O3916" s="2" t="s">
        <v>63</v>
      </c>
      <c r="P3916" s="2" t="s">
        <v>539</v>
      </c>
      <c r="Q3916" s="2" t="s">
        <v>540</v>
      </c>
      <c r="R3916" s="2" t="s">
        <v>10</v>
      </c>
      <c r="S3916" s="2" t="s">
        <v>11</v>
      </c>
      <c r="T3916" s="2">
        <v>230</v>
      </c>
      <c r="U3916" s="2" t="s">
        <v>541</v>
      </c>
      <c r="V3916" s="2">
        <v>246</v>
      </c>
      <c r="W3916" s="2" t="s">
        <v>1424</v>
      </c>
      <c r="X3916" s="2" t="s">
        <v>913</v>
      </c>
      <c r="Y3916" s="2" t="s">
        <v>45</v>
      </c>
      <c r="Z3916" s="2" t="s">
        <v>914</v>
      </c>
      <c r="AA3916" s="2">
        <v>2024</v>
      </c>
      <c r="AB3916" s="6">
        <v>100</v>
      </c>
      <c r="AC3916" s="6">
        <v>0</v>
      </c>
      <c r="AD3916" s="6">
        <v>0</v>
      </c>
      <c r="AE3916" s="6">
        <v>0</v>
      </c>
      <c r="AF3916" s="6"/>
      <c r="AG3916" s="6"/>
      <c r="AH3916" s="2" t="s">
        <v>903</v>
      </c>
    </row>
    <row r="3917" spans="1:36" x14ac:dyDescent="0.25">
      <c r="A3917" s="2">
        <v>16</v>
      </c>
      <c r="B3917" s="2" t="s">
        <v>0</v>
      </c>
      <c r="C3917" s="2" t="s">
        <v>727</v>
      </c>
      <c r="D3917" s="2">
        <v>2023</v>
      </c>
      <c r="E3917" s="2" t="s">
        <v>1</v>
      </c>
      <c r="F3917" s="2" t="s">
        <v>2</v>
      </c>
      <c r="G3917" s="2" t="s">
        <v>3</v>
      </c>
      <c r="H3917" s="2" t="s">
        <v>4</v>
      </c>
      <c r="I3917" s="2" t="s">
        <v>772</v>
      </c>
      <c r="J3917" s="2" t="s">
        <v>696</v>
      </c>
      <c r="K3917" s="2" t="s">
        <v>893</v>
      </c>
      <c r="L3917" s="2" t="s">
        <v>840</v>
      </c>
      <c r="M3917" s="2" t="s">
        <v>841</v>
      </c>
      <c r="N3917" s="2" t="s">
        <v>3</v>
      </c>
      <c r="O3917" s="2" t="s">
        <v>63</v>
      </c>
      <c r="P3917" s="2" t="s">
        <v>232</v>
      </c>
      <c r="Q3917" s="2" t="s">
        <v>233</v>
      </c>
      <c r="R3917" s="2" t="s">
        <v>10</v>
      </c>
      <c r="S3917" s="2" t="s">
        <v>11</v>
      </c>
      <c r="T3917" s="2">
        <v>234</v>
      </c>
      <c r="U3917" s="2" t="s">
        <v>235</v>
      </c>
      <c r="V3917" s="2">
        <v>250</v>
      </c>
      <c r="W3917" s="2" t="s">
        <v>1107</v>
      </c>
      <c r="X3917" s="2" t="s">
        <v>917</v>
      </c>
      <c r="Y3917" s="2" t="s">
        <v>45</v>
      </c>
      <c r="Z3917" s="2" t="s">
        <v>914</v>
      </c>
      <c r="AA3917" s="2">
        <v>2020</v>
      </c>
      <c r="AB3917" s="6">
        <v>0</v>
      </c>
      <c r="AC3917" s="6">
        <v>0.9</v>
      </c>
      <c r="AD3917" s="6">
        <v>0.9</v>
      </c>
      <c r="AE3917" s="6">
        <v>100</v>
      </c>
      <c r="AF3917" s="6"/>
      <c r="AG3917" s="6"/>
      <c r="AH3917" s="2" t="s">
        <v>903</v>
      </c>
    </row>
    <row r="3918" spans="1:36" x14ac:dyDescent="0.25">
      <c r="A3918" s="2">
        <v>16</v>
      </c>
      <c r="B3918" s="2" t="s">
        <v>0</v>
      </c>
      <c r="C3918" s="2" t="s">
        <v>727</v>
      </c>
      <c r="D3918" s="2">
        <v>2023</v>
      </c>
      <c r="E3918" s="2" t="s">
        <v>1</v>
      </c>
      <c r="F3918" s="2" t="s">
        <v>2</v>
      </c>
      <c r="G3918" s="2" t="s">
        <v>3</v>
      </c>
      <c r="H3918" s="2" t="s">
        <v>4</v>
      </c>
      <c r="I3918" s="2" t="s">
        <v>772</v>
      </c>
      <c r="J3918" s="2" t="s">
        <v>696</v>
      </c>
      <c r="K3918" s="2" t="s">
        <v>893</v>
      </c>
      <c r="L3918" s="2" t="s">
        <v>840</v>
      </c>
      <c r="M3918" s="2" t="s">
        <v>841</v>
      </c>
      <c r="N3918" s="2" t="s">
        <v>3</v>
      </c>
      <c r="O3918" s="2" t="s">
        <v>63</v>
      </c>
      <c r="P3918" s="2" t="s">
        <v>232</v>
      </c>
      <c r="Q3918" s="2" t="s">
        <v>233</v>
      </c>
      <c r="R3918" s="2" t="s">
        <v>10</v>
      </c>
      <c r="S3918" s="2" t="s">
        <v>11</v>
      </c>
      <c r="T3918" s="2">
        <v>234</v>
      </c>
      <c r="U3918" s="2" t="s">
        <v>235</v>
      </c>
      <c r="V3918" s="2">
        <v>250</v>
      </c>
      <c r="W3918" s="2" t="s">
        <v>1107</v>
      </c>
      <c r="X3918" s="2" t="s">
        <v>917</v>
      </c>
      <c r="Y3918" s="2" t="s">
        <v>45</v>
      </c>
      <c r="Z3918" s="2" t="s">
        <v>914</v>
      </c>
      <c r="AA3918" s="2">
        <v>2021</v>
      </c>
      <c r="AB3918" s="6">
        <v>1</v>
      </c>
      <c r="AC3918" s="6">
        <v>1.61</v>
      </c>
      <c r="AD3918" s="6">
        <v>1.59</v>
      </c>
      <c r="AE3918" s="6">
        <v>98.76</v>
      </c>
      <c r="AF3918" s="6"/>
      <c r="AG3918" s="6"/>
      <c r="AH3918" s="2" t="s">
        <v>903</v>
      </c>
    </row>
    <row r="3919" spans="1:36" x14ac:dyDescent="0.25">
      <c r="A3919" s="2">
        <v>16</v>
      </c>
      <c r="B3919" s="2" t="s">
        <v>0</v>
      </c>
      <c r="C3919" s="2" t="s">
        <v>727</v>
      </c>
      <c r="D3919" s="2">
        <v>2023</v>
      </c>
      <c r="E3919" s="2" t="s">
        <v>1</v>
      </c>
      <c r="F3919" s="2" t="s">
        <v>2</v>
      </c>
      <c r="G3919" s="2" t="s">
        <v>3</v>
      </c>
      <c r="H3919" s="2" t="s">
        <v>4</v>
      </c>
      <c r="I3919" s="2" t="s">
        <v>772</v>
      </c>
      <c r="J3919" s="2" t="s">
        <v>696</v>
      </c>
      <c r="K3919" s="2" t="s">
        <v>893</v>
      </c>
      <c r="L3919" s="2" t="s">
        <v>840</v>
      </c>
      <c r="M3919" s="2" t="s">
        <v>841</v>
      </c>
      <c r="N3919" s="2" t="s">
        <v>3</v>
      </c>
      <c r="O3919" s="2" t="s">
        <v>63</v>
      </c>
      <c r="P3919" s="2" t="s">
        <v>232</v>
      </c>
      <c r="Q3919" s="2" t="s">
        <v>233</v>
      </c>
      <c r="R3919" s="2" t="s">
        <v>10</v>
      </c>
      <c r="S3919" s="2" t="s">
        <v>11</v>
      </c>
      <c r="T3919" s="2">
        <v>234</v>
      </c>
      <c r="U3919" s="2" t="s">
        <v>235</v>
      </c>
      <c r="V3919" s="2">
        <v>250</v>
      </c>
      <c r="W3919" s="2" t="s">
        <v>1107</v>
      </c>
      <c r="X3919" s="2" t="s">
        <v>917</v>
      </c>
      <c r="Y3919" s="2" t="s">
        <v>45</v>
      </c>
      <c r="Z3919" s="2" t="s">
        <v>914</v>
      </c>
      <c r="AA3919" s="2">
        <v>2022</v>
      </c>
      <c r="AB3919" s="6">
        <v>2</v>
      </c>
      <c r="AC3919" s="6">
        <v>1.34</v>
      </c>
      <c r="AD3919" s="6">
        <v>1.34</v>
      </c>
      <c r="AE3919" s="6">
        <v>100</v>
      </c>
      <c r="AF3919" s="6"/>
      <c r="AG3919" s="6"/>
      <c r="AH3919" s="2" t="s">
        <v>903</v>
      </c>
    </row>
    <row r="3920" spans="1:36" x14ac:dyDescent="0.25">
      <c r="A3920" s="2">
        <v>16</v>
      </c>
      <c r="B3920" s="2" t="s">
        <v>0</v>
      </c>
      <c r="C3920" s="2" t="s">
        <v>727</v>
      </c>
      <c r="D3920" s="2">
        <v>2023</v>
      </c>
      <c r="E3920" s="2" t="s">
        <v>1</v>
      </c>
      <c r="F3920" s="2" t="s">
        <v>2</v>
      </c>
      <c r="G3920" s="2" t="s">
        <v>3</v>
      </c>
      <c r="H3920" s="2" t="s">
        <v>4</v>
      </c>
      <c r="I3920" s="2" t="s">
        <v>772</v>
      </c>
      <c r="J3920" s="2" t="s">
        <v>696</v>
      </c>
      <c r="K3920" s="2" t="s">
        <v>893</v>
      </c>
      <c r="L3920" s="2" t="s">
        <v>840</v>
      </c>
      <c r="M3920" s="2" t="s">
        <v>841</v>
      </c>
      <c r="N3920" s="2" t="s">
        <v>3</v>
      </c>
      <c r="O3920" s="2" t="s">
        <v>63</v>
      </c>
      <c r="P3920" s="2" t="s">
        <v>232</v>
      </c>
      <c r="Q3920" s="2" t="s">
        <v>233</v>
      </c>
      <c r="R3920" s="2" t="s">
        <v>10</v>
      </c>
      <c r="S3920" s="2" t="s">
        <v>11</v>
      </c>
      <c r="T3920" s="2">
        <v>234</v>
      </c>
      <c r="U3920" s="2" t="s">
        <v>235</v>
      </c>
      <c r="V3920" s="2">
        <v>250</v>
      </c>
      <c r="W3920" s="2" t="s">
        <v>1107</v>
      </c>
      <c r="X3920" s="2" t="s">
        <v>917</v>
      </c>
      <c r="Y3920" s="2" t="s">
        <v>45</v>
      </c>
      <c r="Z3920" s="2" t="s">
        <v>914</v>
      </c>
      <c r="AA3920" s="2">
        <v>2023</v>
      </c>
      <c r="AB3920" s="6">
        <v>1.5</v>
      </c>
      <c r="AC3920" s="6">
        <v>1.07</v>
      </c>
      <c r="AD3920" s="6">
        <v>1.07</v>
      </c>
      <c r="AE3920" s="6">
        <v>100</v>
      </c>
      <c r="AF3920" s="6">
        <v>100</v>
      </c>
      <c r="AG3920" s="6">
        <v>98</v>
      </c>
      <c r="AH3920" s="2" t="s">
        <v>903</v>
      </c>
      <c r="AI3920" t="s">
        <v>5693</v>
      </c>
      <c r="AJ3920" t="s">
        <v>5694</v>
      </c>
    </row>
    <row r="3921" spans="1:36" x14ac:dyDescent="0.25">
      <c r="A3921" s="2">
        <v>16</v>
      </c>
      <c r="B3921" s="2" t="s">
        <v>0</v>
      </c>
      <c r="C3921" s="2" t="s">
        <v>727</v>
      </c>
      <c r="D3921" s="2">
        <v>2023</v>
      </c>
      <c r="E3921" s="2" t="s">
        <v>1</v>
      </c>
      <c r="F3921" s="2" t="s">
        <v>2</v>
      </c>
      <c r="G3921" s="2" t="s">
        <v>3</v>
      </c>
      <c r="H3921" s="2" t="s">
        <v>4</v>
      </c>
      <c r="I3921" s="2" t="s">
        <v>772</v>
      </c>
      <c r="J3921" s="2" t="s">
        <v>696</v>
      </c>
      <c r="K3921" s="2" t="s">
        <v>893</v>
      </c>
      <c r="L3921" s="2" t="s">
        <v>840</v>
      </c>
      <c r="M3921" s="2" t="s">
        <v>841</v>
      </c>
      <c r="N3921" s="2" t="s">
        <v>3</v>
      </c>
      <c r="O3921" s="2" t="s">
        <v>63</v>
      </c>
      <c r="P3921" s="2" t="s">
        <v>232</v>
      </c>
      <c r="Q3921" s="2" t="s">
        <v>233</v>
      </c>
      <c r="R3921" s="2" t="s">
        <v>10</v>
      </c>
      <c r="S3921" s="2" t="s">
        <v>11</v>
      </c>
      <c r="T3921" s="2">
        <v>234</v>
      </c>
      <c r="U3921" s="2" t="s">
        <v>235</v>
      </c>
      <c r="V3921" s="2">
        <v>250</v>
      </c>
      <c r="W3921" s="2" t="s">
        <v>1107</v>
      </c>
      <c r="X3921" s="2" t="s">
        <v>917</v>
      </c>
      <c r="Y3921" s="2" t="s">
        <v>45</v>
      </c>
      <c r="Z3921" s="2" t="s">
        <v>914</v>
      </c>
      <c r="AA3921" s="2">
        <v>2024</v>
      </c>
      <c r="AB3921" s="6">
        <v>0.5</v>
      </c>
      <c r="AC3921" s="6">
        <v>0.1</v>
      </c>
      <c r="AD3921" s="6">
        <v>0</v>
      </c>
      <c r="AE3921" s="6">
        <v>0</v>
      </c>
      <c r="AF3921" s="6"/>
      <c r="AG3921" s="6"/>
      <c r="AH3921" s="2" t="s">
        <v>903</v>
      </c>
    </row>
    <row r="3922" spans="1:36" x14ac:dyDescent="0.25">
      <c r="A3922" s="2">
        <v>16</v>
      </c>
      <c r="B3922" s="2" t="s">
        <v>0</v>
      </c>
      <c r="C3922" s="2" t="s">
        <v>727</v>
      </c>
      <c r="D3922" s="2">
        <v>2023</v>
      </c>
      <c r="E3922" s="2" t="s">
        <v>1</v>
      </c>
      <c r="F3922" s="2" t="s">
        <v>2</v>
      </c>
      <c r="G3922" s="2" t="s">
        <v>3</v>
      </c>
      <c r="H3922" s="2" t="s">
        <v>4</v>
      </c>
      <c r="I3922" s="2" t="s">
        <v>772</v>
      </c>
      <c r="J3922" s="2" t="s">
        <v>696</v>
      </c>
      <c r="K3922" s="2" t="s">
        <v>893</v>
      </c>
      <c r="L3922" s="2" t="s">
        <v>840</v>
      </c>
      <c r="M3922" s="2" t="s">
        <v>841</v>
      </c>
      <c r="N3922" s="2" t="s">
        <v>3</v>
      </c>
      <c r="O3922" s="2" t="s">
        <v>63</v>
      </c>
      <c r="P3922" s="2" t="s">
        <v>232</v>
      </c>
      <c r="Q3922" s="2" t="s">
        <v>233</v>
      </c>
      <c r="R3922" s="2" t="s">
        <v>10</v>
      </c>
      <c r="S3922" s="2" t="s">
        <v>11</v>
      </c>
      <c r="T3922" s="2">
        <v>235</v>
      </c>
      <c r="U3922" s="2" t="s">
        <v>697</v>
      </c>
      <c r="V3922" s="2">
        <v>251</v>
      </c>
      <c r="W3922" s="2" t="s">
        <v>1619</v>
      </c>
      <c r="X3922" s="2" t="s">
        <v>917</v>
      </c>
      <c r="Y3922" s="2" t="s">
        <v>45</v>
      </c>
      <c r="Z3922" s="2" t="s">
        <v>914</v>
      </c>
      <c r="AA3922" s="2">
        <v>2020</v>
      </c>
      <c r="AB3922" s="6">
        <v>0</v>
      </c>
      <c r="AC3922" s="6">
        <v>0</v>
      </c>
      <c r="AD3922" s="6">
        <v>0</v>
      </c>
      <c r="AE3922" s="6">
        <v>0</v>
      </c>
      <c r="AF3922" s="6"/>
      <c r="AG3922" s="6"/>
      <c r="AH3922" s="2" t="s">
        <v>903</v>
      </c>
    </row>
    <row r="3923" spans="1:36" x14ac:dyDescent="0.25">
      <c r="A3923" s="2">
        <v>16</v>
      </c>
      <c r="B3923" s="2" t="s">
        <v>0</v>
      </c>
      <c r="C3923" s="2" t="s">
        <v>727</v>
      </c>
      <c r="D3923" s="2">
        <v>2023</v>
      </c>
      <c r="E3923" s="2" t="s">
        <v>1</v>
      </c>
      <c r="F3923" s="2" t="s">
        <v>2</v>
      </c>
      <c r="G3923" s="2" t="s">
        <v>3</v>
      </c>
      <c r="H3923" s="2" t="s">
        <v>4</v>
      </c>
      <c r="I3923" s="2" t="s">
        <v>772</v>
      </c>
      <c r="J3923" s="2" t="s">
        <v>696</v>
      </c>
      <c r="K3923" s="2" t="s">
        <v>893</v>
      </c>
      <c r="L3923" s="2" t="s">
        <v>840</v>
      </c>
      <c r="M3923" s="2" t="s">
        <v>841</v>
      </c>
      <c r="N3923" s="2" t="s">
        <v>3</v>
      </c>
      <c r="O3923" s="2" t="s">
        <v>63</v>
      </c>
      <c r="P3923" s="2" t="s">
        <v>232</v>
      </c>
      <c r="Q3923" s="2" t="s">
        <v>233</v>
      </c>
      <c r="R3923" s="2" t="s">
        <v>10</v>
      </c>
      <c r="S3923" s="2" t="s">
        <v>11</v>
      </c>
      <c r="T3923" s="2">
        <v>235</v>
      </c>
      <c r="U3923" s="2" t="s">
        <v>697</v>
      </c>
      <c r="V3923" s="2">
        <v>251</v>
      </c>
      <c r="W3923" s="2" t="s">
        <v>1619</v>
      </c>
      <c r="X3923" s="2" t="s">
        <v>917</v>
      </c>
      <c r="Y3923" s="2" t="s">
        <v>45</v>
      </c>
      <c r="Z3923" s="2" t="s">
        <v>914</v>
      </c>
      <c r="AA3923" s="2">
        <v>2021</v>
      </c>
      <c r="AB3923" s="6">
        <v>0.7</v>
      </c>
      <c r="AC3923" s="6">
        <v>0.52</v>
      </c>
      <c r="AD3923" s="6">
        <v>0.52</v>
      </c>
      <c r="AE3923" s="6">
        <v>100</v>
      </c>
      <c r="AF3923" s="6"/>
      <c r="AG3923" s="6"/>
      <c r="AH3923" s="2" t="s">
        <v>903</v>
      </c>
    </row>
    <row r="3924" spans="1:36" x14ac:dyDescent="0.25">
      <c r="A3924" s="2">
        <v>16</v>
      </c>
      <c r="B3924" s="2" t="s">
        <v>0</v>
      </c>
      <c r="C3924" s="2" t="s">
        <v>727</v>
      </c>
      <c r="D3924" s="2">
        <v>2023</v>
      </c>
      <c r="E3924" s="2" t="s">
        <v>1</v>
      </c>
      <c r="F3924" s="2" t="s">
        <v>2</v>
      </c>
      <c r="G3924" s="2" t="s">
        <v>3</v>
      </c>
      <c r="H3924" s="2" t="s">
        <v>4</v>
      </c>
      <c r="I3924" s="2" t="s">
        <v>772</v>
      </c>
      <c r="J3924" s="2" t="s">
        <v>696</v>
      </c>
      <c r="K3924" s="2" t="s">
        <v>893</v>
      </c>
      <c r="L3924" s="2" t="s">
        <v>840</v>
      </c>
      <c r="M3924" s="2" t="s">
        <v>841</v>
      </c>
      <c r="N3924" s="2" t="s">
        <v>3</v>
      </c>
      <c r="O3924" s="2" t="s">
        <v>63</v>
      </c>
      <c r="P3924" s="2" t="s">
        <v>232</v>
      </c>
      <c r="Q3924" s="2" t="s">
        <v>233</v>
      </c>
      <c r="R3924" s="2" t="s">
        <v>10</v>
      </c>
      <c r="S3924" s="2" t="s">
        <v>11</v>
      </c>
      <c r="T3924" s="2">
        <v>235</v>
      </c>
      <c r="U3924" s="2" t="s">
        <v>697</v>
      </c>
      <c r="V3924" s="2">
        <v>251</v>
      </c>
      <c r="W3924" s="2" t="s">
        <v>1619</v>
      </c>
      <c r="X3924" s="2" t="s">
        <v>917</v>
      </c>
      <c r="Y3924" s="2" t="s">
        <v>45</v>
      </c>
      <c r="Z3924" s="2" t="s">
        <v>914</v>
      </c>
      <c r="AA3924" s="2">
        <v>2022</v>
      </c>
      <c r="AB3924" s="6">
        <v>0.7</v>
      </c>
      <c r="AC3924" s="6">
        <v>0.52</v>
      </c>
      <c r="AD3924" s="6">
        <v>0.52</v>
      </c>
      <c r="AE3924" s="6">
        <v>100</v>
      </c>
      <c r="AF3924" s="6"/>
      <c r="AG3924" s="6"/>
      <c r="AH3924" s="2" t="s">
        <v>903</v>
      </c>
    </row>
    <row r="3925" spans="1:36" x14ac:dyDescent="0.25">
      <c r="A3925" s="2">
        <v>16</v>
      </c>
      <c r="B3925" s="2" t="s">
        <v>0</v>
      </c>
      <c r="C3925" s="2" t="s">
        <v>727</v>
      </c>
      <c r="D3925" s="2">
        <v>2023</v>
      </c>
      <c r="E3925" s="2" t="s">
        <v>1</v>
      </c>
      <c r="F3925" s="2" t="s">
        <v>2</v>
      </c>
      <c r="G3925" s="2" t="s">
        <v>3</v>
      </c>
      <c r="H3925" s="2" t="s">
        <v>4</v>
      </c>
      <c r="I3925" s="2" t="s">
        <v>772</v>
      </c>
      <c r="J3925" s="2" t="s">
        <v>696</v>
      </c>
      <c r="K3925" s="2" t="s">
        <v>893</v>
      </c>
      <c r="L3925" s="2" t="s">
        <v>840</v>
      </c>
      <c r="M3925" s="2" t="s">
        <v>841</v>
      </c>
      <c r="N3925" s="2" t="s">
        <v>3</v>
      </c>
      <c r="O3925" s="2" t="s">
        <v>63</v>
      </c>
      <c r="P3925" s="2" t="s">
        <v>232</v>
      </c>
      <c r="Q3925" s="2" t="s">
        <v>233</v>
      </c>
      <c r="R3925" s="2" t="s">
        <v>10</v>
      </c>
      <c r="S3925" s="2" t="s">
        <v>11</v>
      </c>
      <c r="T3925" s="2">
        <v>235</v>
      </c>
      <c r="U3925" s="2" t="s">
        <v>697</v>
      </c>
      <c r="V3925" s="2">
        <v>251</v>
      </c>
      <c r="W3925" s="2" t="s">
        <v>1619</v>
      </c>
      <c r="X3925" s="2" t="s">
        <v>917</v>
      </c>
      <c r="Y3925" s="2" t="s">
        <v>45</v>
      </c>
      <c r="Z3925" s="2" t="s">
        <v>914</v>
      </c>
      <c r="AA3925" s="2">
        <v>2023</v>
      </c>
      <c r="AB3925" s="6">
        <v>0.7</v>
      </c>
      <c r="AC3925" s="6">
        <v>1.18</v>
      </c>
      <c r="AD3925" s="6">
        <v>1.18</v>
      </c>
      <c r="AE3925" s="6">
        <v>100</v>
      </c>
      <c r="AF3925" s="6">
        <v>100</v>
      </c>
      <c r="AG3925" s="6">
        <v>79.290000000000006</v>
      </c>
      <c r="AH3925" s="2" t="s">
        <v>903</v>
      </c>
      <c r="AI3925" t="s">
        <v>5693</v>
      </c>
      <c r="AJ3925" t="s">
        <v>5695</v>
      </c>
    </row>
    <row r="3926" spans="1:36" x14ac:dyDescent="0.25">
      <c r="A3926" s="2">
        <v>16</v>
      </c>
      <c r="B3926" s="2" t="s">
        <v>0</v>
      </c>
      <c r="C3926" s="2" t="s">
        <v>727</v>
      </c>
      <c r="D3926" s="2">
        <v>2023</v>
      </c>
      <c r="E3926" s="2" t="s">
        <v>1</v>
      </c>
      <c r="F3926" s="2" t="s">
        <v>2</v>
      </c>
      <c r="G3926" s="2" t="s">
        <v>3</v>
      </c>
      <c r="H3926" s="2" t="s">
        <v>4</v>
      </c>
      <c r="I3926" s="2" t="s">
        <v>772</v>
      </c>
      <c r="J3926" s="2" t="s">
        <v>696</v>
      </c>
      <c r="K3926" s="2" t="s">
        <v>893</v>
      </c>
      <c r="L3926" s="2" t="s">
        <v>840</v>
      </c>
      <c r="M3926" s="2" t="s">
        <v>841</v>
      </c>
      <c r="N3926" s="2" t="s">
        <v>3</v>
      </c>
      <c r="O3926" s="2" t="s">
        <v>63</v>
      </c>
      <c r="P3926" s="2" t="s">
        <v>232</v>
      </c>
      <c r="Q3926" s="2" t="s">
        <v>233</v>
      </c>
      <c r="R3926" s="2" t="s">
        <v>10</v>
      </c>
      <c r="S3926" s="2" t="s">
        <v>11</v>
      </c>
      <c r="T3926" s="2">
        <v>235</v>
      </c>
      <c r="U3926" s="2" t="s">
        <v>697</v>
      </c>
      <c r="V3926" s="2">
        <v>251</v>
      </c>
      <c r="W3926" s="2" t="s">
        <v>1619</v>
      </c>
      <c r="X3926" s="2" t="s">
        <v>917</v>
      </c>
      <c r="Y3926" s="2" t="s">
        <v>45</v>
      </c>
      <c r="Z3926" s="2" t="s">
        <v>914</v>
      </c>
      <c r="AA3926" s="2">
        <v>2024</v>
      </c>
      <c r="AB3926" s="6">
        <v>0.7</v>
      </c>
      <c r="AC3926" s="6">
        <v>0.57999999999999996</v>
      </c>
      <c r="AD3926" s="6">
        <v>0</v>
      </c>
      <c r="AE3926" s="6">
        <v>0</v>
      </c>
      <c r="AF3926" s="6"/>
      <c r="AG3926" s="6"/>
      <c r="AH3926" s="2" t="s">
        <v>903</v>
      </c>
    </row>
    <row r="3927" spans="1:36" x14ac:dyDescent="0.25">
      <c r="A3927" s="2">
        <v>16</v>
      </c>
      <c r="B3927" s="2" t="s">
        <v>0</v>
      </c>
      <c r="C3927" s="2" t="s">
        <v>727</v>
      </c>
      <c r="D3927" s="2">
        <v>2023</v>
      </c>
      <c r="E3927" s="2" t="s">
        <v>1</v>
      </c>
      <c r="F3927" s="2" t="s">
        <v>2</v>
      </c>
      <c r="G3927" s="2" t="s">
        <v>3</v>
      </c>
      <c r="H3927" s="2" t="s">
        <v>4</v>
      </c>
      <c r="I3927" s="2" t="s">
        <v>772</v>
      </c>
      <c r="J3927" s="2" t="s">
        <v>696</v>
      </c>
      <c r="K3927" s="2" t="s">
        <v>893</v>
      </c>
      <c r="L3927" s="2" t="s">
        <v>840</v>
      </c>
      <c r="M3927" s="2" t="s">
        <v>841</v>
      </c>
      <c r="N3927" s="2" t="s">
        <v>3</v>
      </c>
      <c r="O3927" s="2" t="s">
        <v>63</v>
      </c>
      <c r="P3927" s="2" t="s">
        <v>232</v>
      </c>
      <c r="Q3927" s="2" t="s">
        <v>233</v>
      </c>
      <c r="R3927" s="2" t="s">
        <v>10</v>
      </c>
      <c r="S3927" s="2" t="s">
        <v>11</v>
      </c>
      <c r="T3927" s="2">
        <v>236</v>
      </c>
      <c r="U3927" s="2" t="s">
        <v>698</v>
      </c>
      <c r="V3927" s="2">
        <v>252</v>
      </c>
      <c r="W3927" s="2" t="s">
        <v>1620</v>
      </c>
      <c r="X3927" s="2" t="s">
        <v>913</v>
      </c>
      <c r="Y3927" s="2" t="s">
        <v>45</v>
      </c>
      <c r="Z3927" s="2" t="s">
        <v>914</v>
      </c>
      <c r="AA3927" s="2">
        <v>2020</v>
      </c>
      <c r="AB3927" s="6">
        <v>6</v>
      </c>
      <c r="AC3927" s="6">
        <v>6</v>
      </c>
      <c r="AD3927" s="6">
        <v>5.45</v>
      </c>
      <c r="AE3927" s="6">
        <v>90.83</v>
      </c>
      <c r="AF3927" s="6"/>
      <c r="AG3927" s="6"/>
      <c r="AH3927" s="2" t="s">
        <v>903</v>
      </c>
    </row>
    <row r="3928" spans="1:36" x14ac:dyDescent="0.25">
      <c r="A3928" s="2">
        <v>16</v>
      </c>
      <c r="B3928" s="2" t="s">
        <v>0</v>
      </c>
      <c r="C3928" s="2" t="s">
        <v>727</v>
      </c>
      <c r="D3928" s="2">
        <v>2023</v>
      </c>
      <c r="E3928" s="2" t="s">
        <v>1</v>
      </c>
      <c r="F3928" s="2" t="s">
        <v>2</v>
      </c>
      <c r="G3928" s="2" t="s">
        <v>3</v>
      </c>
      <c r="H3928" s="2" t="s">
        <v>4</v>
      </c>
      <c r="I3928" s="2" t="s">
        <v>772</v>
      </c>
      <c r="J3928" s="2" t="s">
        <v>696</v>
      </c>
      <c r="K3928" s="2" t="s">
        <v>893</v>
      </c>
      <c r="L3928" s="2" t="s">
        <v>840</v>
      </c>
      <c r="M3928" s="2" t="s">
        <v>841</v>
      </c>
      <c r="N3928" s="2" t="s">
        <v>3</v>
      </c>
      <c r="O3928" s="2" t="s">
        <v>63</v>
      </c>
      <c r="P3928" s="2" t="s">
        <v>232</v>
      </c>
      <c r="Q3928" s="2" t="s">
        <v>233</v>
      </c>
      <c r="R3928" s="2" t="s">
        <v>10</v>
      </c>
      <c r="S3928" s="2" t="s">
        <v>11</v>
      </c>
      <c r="T3928" s="2">
        <v>236</v>
      </c>
      <c r="U3928" s="2" t="s">
        <v>698</v>
      </c>
      <c r="V3928" s="2">
        <v>252</v>
      </c>
      <c r="W3928" s="2" t="s">
        <v>1620</v>
      </c>
      <c r="X3928" s="2" t="s">
        <v>913</v>
      </c>
      <c r="Y3928" s="2" t="s">
        <v>45</v>
      </c>
      <c r="Z3928" s="2" t="s">
        <v>914</v>
      </c>
      <c r="AA3928" s="2">
        <v>2021</v>
      </c>
      <c r="AB3928" s="6">
        <v>6</v>
      </c>
      <c r="AC3928" s="6">
        <v>6</v>
      </c>
      <c r="AD3928" s="6">
        <v>5.97</v>
      </c>
      <c r="AE3928" s="6">
        <v>99.5</v>
      </c>
      <c r="AF3928" s="6"/>
      <c r="AG3928" s="6"/>
      <c r="AH3928" s="2" t="s">
        <v>903</v>
      </c>
    </row>
    <row r="3929" spans="1:36" x14ac:dyDescent="0.25">
      <c r="A3929" s="2">
        <v>16</v>
      </c>
      <c r="B3929" s="2" t="s">
        <v>0</v>
      </c>
      <c r="C3929" s="2" t="s">
        <v>727</v>
      </c>
      <c r="D3929" s="2">
        <v>2023</v>
      </c>
      <c r="E3929" s="2" t="s">
        <v>1</v>
      </c>
      <c r="F3929" s="2" t="s">
        <v>2</v>
      </c>
      <c r="G3929" s="2" t="s">
        <v>3</v>
      </c>
      <c r="H3929" s="2" t="s">
        <v>4</v>
      </c>
      <c r="I3929" s="2" t="s">
        <v>772</v>
      </c>
      <c r="J3929" s="2" t="s">
        <v>696</v>
      </c>
      <c r="K3929" s="2" t="s">
        <v>893</v>
      </c>
      <c r="L3929" s="2" t="s">
        <v>840</v>
      </c>
      <c r="M3929" s="2" t="s">
        <v>841</v>
      </c>
      <c r="N3929" s="2" t="s">
        <v>3</v>
      </c>
      <c r="O3929" s="2" t="s">
        <v>63</v>
      </c>
      <c r="P3929" s="2" t="s">
        <v>232</v>
      </c>
      <c r="Q3929" s="2" t="s">
        <v>233</v>
      </c>
      <c r="R3929" s="2" t="s">
        <v>10</v>
      </c>
      <c r="S3929" s="2" t="s">
        <v>11</v>
      </c>
      <c r="T3929" s="2">
        <v>236</v>
      </c>
      <c r="U3929" s="2" t="s">
        <v>698</v>
      </c>
      <c r="V3929" s="2">
        <v>252</v>
      </c>
      <c r="W3929" s="2" t="s">
        <v>1620</v>
      </c>
      <c r="X3929" s="2" t="s">
        <v>913</v>
      </c>
      <c r="Y3929" s="2" t="s">
        <v>45</v>
      </c>
      <c r="Z3929" s="2" t="s">
        <v>914</v>
      </c>
      <c r="AA3929" s="2">
        <v>2022</v>
      </c>
      <c r="AB3929" s="6">
        <v>6</v>
      </c>
      <c r="AC3929" s="6">
        <v>6</v>
      </c>
      <c r="AD3929" s="6">
        <v>5.54</v>
      </c>
      <c r="AE3929" s="6">
        <v>92.33</v>
      </c>
      <c r="AF3929" s="6"/>
      <c r="AG3929" s="6"/>
      <c r="AH3929" s="2" t="s">
        <v>903</v>
      </c>
    </row>
    <row r="3930" spans="1:36" x14ac:dyDescent="0.25">
      <c r="A3930" s="2">
        <v>16</v>
      </c>
      <c r="B3930" s="2" t="s">
        <v>0</v>
      </c>
      <c r="C3930" s="2" t="s">
        <v>727</v>
      </c>
      <c r="D3930" s="2">
        <v>2023</v>
      </c>
      <c r="E3930" s="2" t="s">
        <v>1</v>
      </c>
      <c r="F3930" s="2" t="s">
        <v>2</v>
      </c>
      <c r="G3930" s="2" t="s">
        <v>3</v>
      </c>
      <c r="H3930" s="2" t="s">
        <v>4</v>
      </c>
      <c r="I3930" s="2" t="s">
        <v>772</v>
      </c>
      <c r="J3930" s="2" t="s">
        <v>696</v>
      </c>
      <c r="K3930" s="2" t="s">
        <v>893</v>
      </c>
      <c r="L3930" s="2" t="s">
        <v>840</v>
      </c>
      <c r="M3930" s="2" t="s">
        <v>841</v>
      </c>
      <c r="N3930" s="2" t="s">
        <v>3</v>
      </c>
      <c r="O3930" s="2" t="s">
        <v>63</v>
      </c>
      <c r="P3930" s="2" t="s">
        <v>232</v>
      </c>
      <c r="Q3930" s="2" t="s">
        <v>233</v>
      </c>
      <c r="R3930" s="2" t="s">
        <v>10</v>
      </c>
      <c r="S3930" s="2" t="s">
        <v>11</v>
      </c>
      <c r="T3930" s="2">
        <v>236</v>
      </c>
      <c r="U3930" s="2" t="s">
        <v>698</v>
      </c>
      <c r="V3930" s="2">
        <v>252</v>
      </c>
      <c r="W3930" s="2" t="s">
        <v>1620</v>
      </c>
      <c r="X3930" s="2" t="s">
        <v>913</v>
      </c>
      <c r="Y3930" s="2" t="s">
        <v>45</v>
      </c>
      <c r="Z3930" s="2" t="s">
        <v>914</v>
      </c>
      <c r="AA3930" s="2">
        <v>2023</v>
      </c>
      <c r="AB3930" s="6">
        <v>6</v>
      </c>
      <c r="AC3930" s="6">
        <v>6</v>
      </c>
      <c r="AD3930" s="6">
        <v>6</v>
      </c>
      <c r="AE3930" s="6">
        <v>100</v>
      </c>
      <c r="AF3930" s="6">
        <v>95.67</v>
      </c>
      <c r="AG3930" s="6">
        <v>76.53</v>
      </c>
      <c r="AH3930" s="2" t="s">
        <v>903</v>
      </c>
      <c r="AI3930" t="s">
        <v>5696</v>
      </c>
      <c r="AJ3930" t="s">
        <v>5697</v>
      </c>
    </row>
    <row r="3931" spans="1:36" x14ac:dyDescent="0.25">
      <c r="A3931" s="2">
        <v>16</v>
      </c>
      <c r="B3931" s="2" t="s">
        <v>0</v>
      </c>
      <c r="C3931" s="2" t="s">
        <v>727</v>
      </c>
      <c r="D3931" s="2">
        <v>2023</v>
      </c>
      <c r="E3931" s="2" t="s">
        <v>1</v>
      </c>
      <c r="F3931" s="2" t="s">
        <v>2</v>
      </c>
      <c r="G3931" s="2" t="s">
        <v>3</v>
      </c>
      <c r="H3931" s="2" t="s">
        <v>4</v>
      </c>
      <c r="I3931" s="2" t="s">
        <v>772</v>
      </c>
      <c r="J3931" s="2" t="s">
        <v>696</v>
      </c>
      <c r="K3931" s="2" t="s">
        <v>893</v>
      </c>
      <c r="L3931" s="2" t="s">
        <v>840</v>
      </c>
      <c r="M3931" s="2" t="s">
        <v>841</v>
      </c>
      <c r="N3931" s="2" t="s">
        <v>3</v>
      </c>
      <c r="O3931" s="2" t="s">
        <v>63</v>
      </c>
      <c r="P3931" s="2" t="s">
        <v>232</v>
      </c>
      <c r="Q3931" s="2" t="s">
        <v>233</v>
      </c>
      <c r="R3931" s="2" t="s">
        <v>10</v>
      </c>
      <c r="S3931" s="2" t="s">
        <v>11</v>
      </c>
      <c r="T3931" s="2">
        <v>236</v>
      </c>
      <c r="U3931" s="2" t="s">
        <v>698</v>
      </c>
      <c r="V3931" s="2">
        <v>252</v>
      </c>
      <c r="W3931" s="2" t="s">
        <v>1620</v>
      </c>
      <c r="X3931" s="2" t="s">
        <v>913</v>
      </c>
      <c r="Y3931" s="2" t="s">
        <v>45</v>
      </c>
      <c r="Z3931" s="2" t="s">
        <v>914</v>
      </c>
      <c r="AA3931" s="2">
        <v>2024</v>
      </c>
      <c r="AB3931" s="6">
        <v>6</v>
      </c>
      <c r="AC3931" s="6">
        <v>6</v>
      </c>
      <c r="AD3931" s="6">
        <v>0</v>
      </c>
      <c r="AE3931" s="6">
        <v>0</v>
      </c>
      <c r="AF3931" s="6"/>
      <c r="AG3931" s="6"/>
      <c r="AH3931" s="2" t="s">
        <v>903</v>
      </c>
    </row>
    <row r="3932" spans="1:36" x14ac:dyDescent="0.25">
      <c r="A3932" s="2">
        <v>16</v>
      </c>
      <c r="B3932" s="2" t="s">
        <v>0</v>
      </c>
      <c r="C3932" s="2" t="s">
        <v>727</v>
      </c>
      <c r="D3932" s="2">
        <v>2023</v>
      </c>
      <c r="E3932" s="2" t="s">
        <v>1</v>
      </c>
      <c r="F3932" s="2" t="s">
        <v>2</v>
      </c>
      <c r="G3932" s="2" t="s">
        <v>3</v>
      </c>
      <c r="H3932" s="2" t="s">
        <v>4</v>
      </c>
      <c r="I3932" s="2" t="s">
        <v>772</v>
      </c>
      <c r="J3932" s="2" t="s">
        <v>696</v>
      </c>
      <c r="K3932" s="2" t="s">
        <v>893</v>
      </c>
      <c r="L3932" s="2" t="s">
        <v>840</v>
      </c>
      <c r="M3932" s="2" t="s">
        <v>841</v>
      </c>
      <c r="N3932" s="2" t="s">
        <v>6</v>
      </c>
      <c r="O3932" s="2" t="s">
        <v>7</v>
      </c>
      <c r="P3932" s="2" t="s">
        <v>8</v>
      </c>
      <c r="Q3932" s="2" t="s">
        <v>9</v>
      </c>
      <c r="R3932" s="2" t="s">
        <v>10</v>
      </c>
      <c r="S3932" s="2" t="s">
        <v>11</v>
      </c>
      <c r="T3932" s="2">
        <v>508</v>
      </c>
      <c r="U3932" s="2" t="s">
        <v>699</v>
      </c>
      <c r="V3932" s="2">
        <v>557</v>
      </c>
      <c r="W3932" s="2" t="s">
        <v>1621</v>
      </c>
      <c r="X3932" s="2" t="s">
        <v>913</v>
      </c>
      <c r="Y3932" s="2" t="s">
        <v>45</v>
      </c>
      <c r="Z3932" s="2" t="s">
        <v>914</v>
      </c>
      <c r="AA3932" s="2">
        <v>2020</v>
      </c>
      <c r="AB3932" s="6">
        <v>100</v>
      </c>
      <c r="AC3932" s="6">
        <v>100</v>
      </c>
      <c r="AD3932" s="6">
        <v>100</v>
      </c>
      <c r="AE3932" s="6">
        <v>100</v>
      </c>
      <c r="AF3932" s="6"/>
      <c r="AG3932" s="6"/>
      <c r="AH3932" s="2" t="s">
        <v>897</v>
      </c>
    </row>
    <row r="3933" spans="1:36" x14ac:dyDescent="0.25">
      <c r="A3933" s="2">
        <v>16</v>
      </c>
      <c r="B3933" s="2" t="s">
        <v>0</v>
      </c>
      <c r="C3933" s="2" t="s">
        <v>727</v>
      </c>
      <c r="D3933" s="2">
        <v>2023</v>
      </c>
      <c r="E3933" s="2" t="s">
        <v>1</v>
      </c>
      <c r="F3933" s="2" t="s">
        <v>2</v>
      </c>
      <c r="G3933" s="2" t="s">
        <v>3</v>
      </c>
      <c r="H3933" s="2" t="s">
        <v>4</v>
      </c>
      <c r="I3933" s="2" t="s">
        <v>772</v>
      </c>
      <c r="J3933" s="2" t="s">
        <v>696</v>
      </c>
      <c r="K3933" s="2" t="s">
        <v>893</v>
      </c>
      <c r="L3933" s="2" t="s">
        <v>840</v>
      </c>
      <c r="M3933" s="2" t="s">
        <v>841</v>
      </c>
      <c r="N3933" s="2" t="s">
        <v>6</v>
      </c>
      <c r="O3933" s="2" t="s">
        <v>7</v>
      </c>
      <c r="P3933" s="2" t="s">
        <v>8</v>
      </c>
      <c r="Q3933" s="2" t="s">
        <v>9</v>
      </c>
      <c r="R3933" s="2" t="s">
        <v>10</v>
      </c>
      <c r="S3933" s="2" t="s">
        <v>11</v>
      </c>
      <c r="T3933" s="2">
        <v>508</v>
      </c>
      <c r="U3933" s="2" t="s">
        <v>699</v>
      </c>
      <c r="V3933" s="2">
        <v>557</v>
      </c>
      <c r="W3933" s="2" t="s">
        <v>1621</v>
      </c>
      <c r="X3933" s="2" t="s">
        <v>913</v>
      </c>
      <c r="Y3933" s="2" t="s">
        <v>45</v>
      </c>
      <c r="Z3933" s="2" t="s">
        <v>914</v>
      </c>
      <c r="AA3933" s="2">
        <v>2021</v>
      </c>
      <c r="AB3933" s="6">
        <v>100</v>
      </c>
      <c r="AC3933" s="6">
        <v>100</v>
      </c>
      <c r="AD3933" s="6">
        <v>100</v>
      </c>
      <c r="AE3933" s="6">
        <v>100</v>
      </c>
      <c r="AF3933" s="6"/>
      <c r="AG3933" s="6"/>
      <c r="AH3933" s="2" t="s">
        <v>897</v>
      </c>
    </row>
    <row r="3934" spans="1:36" x14ac:dyDescent="0.25">
      <c r="A3934" s="2">
        <v>16</v>
      </c>
      <c r="B3934" s="2" t="s">
        <v>0</v>
      </c>
      <c r="C3934" s="2" t="s">
        <v>727</v>
      </c>
      <c r="D3934" s="2">
        <v>2023</v>
      </c>
      <c r="E3934" s="2" t="s">
        <v>1</v>
      </c>
      <c r="F3934" s="2" t="s">
        <v>2</v>
      </c>
      <c r="G3934" s="2" t="s">
        <v>3</v>
      </c>
      <c r="H3934" s="2" t="s">
        <v>4</v>
      </c>
      <c r="I3934" s="2" t="s">
        <v>772</v>
      </c>
      <c r="J3934" s="2" t="s">
        <v>696</v>
      </c>
      <c r="K3934" s="2" t="s">
        <v>893</v>
      </c>
      <c r="L3934" s="2" t="s">
        <v>840</v>
      </c>
      <c r="M3934" s="2" t="s">
        <v>841</v>
      </c>
      <c r="N3934" s="2" t="s">
        <v>6</v>
      </c>
      <c r="O3934" s="2" t="s">
        <v>7</v>
      </c>
      <c r="P3934" s="2" t="s">
        <v>8</v>
      </c>
      <c r="Q3934" s="2" t="s">
        <v>9</v>
      </c>
      <c r="R3934" s="2" t="s">
        <v>10</v>
      </c>
      <c r="S3934" s="2" t="s">
        <v>11</v>
      </c>
      <c r="T3934" s="2">
        <v>508</v>
      </c>
      <c r="U3934" s="2" t="s">
        <v>699</v>
      </c>
      <c r="V3934" s="2">
        <v>557</v>
      </c>
      <c r="W3934" s="2" t="s">
        <v>1621</v>
      </c>
      <c r="X3934" s="2" t="s">
        <v>913</v>
      </c>
      <c r="Y3934" s="2" t="s">
        <v>45</v>
      </c>
      <c r="Z3934" s="2" t="s">
        <v>914</v>
      </c>
      <c r="AA3934" s="2">
        <v>2022</v>
      </c>
      <c r="AB3934" s="6">
        <v>100</v>
      </c>
      <c r="AC3934" s="6">
        <v>100</v>
      </c>
      <c r="AD3934" s="6">
        <v>100</v>
      </c>
      <c r="AE3934" s="6">
        <v>100</v>
      </c>
      <c r="AF3934" s="6"/>
      <c r="AG3934" s="6"/>
      <c r="AH3934" s="2" t="s">
        <v>897</v>
      </c>
    </row>
    <row r="3935" spans="1:36" x14ac:dyDescent="0.25">
      <c r="A3935" s="2">
        <v>16</v>
      </c>
      <c r="B3935" s="2" t="s">
        <v>0</v>
      </c>
      <c r="C3935" s="2" t="s">
        <v>727</v>
      </c>
      <c r="D3935" s="2">
        <v>2023</v>
      </c>
      <c r="E3935" s="2" t="s">
        <v>1</v>
      </c>
      <c r="F3935" s="2" t="s">
        <v>2</v>
      </c>
      <c r="G3935" s="2" t="s">
        <v>3</v>
      </c>
      <c r="H3935" s="2" t="s">
        <v>4</v>
      </c>
      <c r="I3935" s="2" t="s">
        <v>772</v>
      </c>
      <c r="J3935" s="2" t="s">
        <v>696</v>
      </c>
      <c r="K3935" s="2" t="s">
        <v>893</v>
      </c>
      <c r="L3935" s="2" t="s">
        <v>840</v>
      </c>
      <c r="M3935" s="2" t="s">
        <v>841</v>
      </c>
      <c r="N3935" s="2" t="s">
        <v>6</v>
      </c>
      <c r="O3935" s="2" t="s">
        <v>7</v>
      </c>
      <c r="P3935" s="2" t="s">
        <v>8</v>
      </c>
      <c r="Q3935" s="2" t="s">
        <v>9</v>
      </c>
      <c r="R3935" s="2" t="s">
        <v>10</v>
      </c>
      <c r="S3935" s="2" t="s">
        <v>11</v>
      </c>
      <c r="T3935" s="2">
        <v>508</v>
      </c>
      <c r="U3935" s="2" t="s">
        <v>699</v>
      </c>
      <c r="V3935" s="2">
        <v>557</v>
      </c>
      <c r="W3935" s="2" t="s">
        <v>1621</v>
      </c>
      <c r="X3935" s="2" t="s">
        <v>913</v>
      </c>
      <c r="Y3935" s="2" t="s">
        <v>45</v>
      </c>
      <c r="Z3935" s="2" t="s">
        <v>914</v>
      </c>
      <c r="AA3935" s="2">
        <v>2023</v>
      </c>
      <c r="AB3935" s="6">
        <v>100</v>
      </c>
      <c r="AC3935" s="6">
        <v>100</v>
      </c>
      <c r="AD3935" s="6">
        <v>100</v>
      </c>
      <c r="AE3935" s="6">
        <v>100</v>
      </c>
      <c r="AF3935" s="6">
        <v>100</v>
      </c>
      <c r="AG3935" s="6">
        <v>80</v>
      </c>
      <c r="AH3935" s="2" t="s">
        <v>897</v>
      </c>
      <c r="AI3935" t="s">
        <v>5698</v>
      </c>
      <c r="AJ3935" t="s">
        <v>5699</v>
      </c>
    </row>
    <row r="3936" spans="1:36" x14ac:dyDescent="0.25">
      <c r="A3936" s="2">
        <v>16</v>
      </c>
      <c r="B3936" s="2" t="s">
        <v>0</v>
      </c>
      <c r="C3936" s="2" t="s">
        <v>727</v>
      </c>
      <c r="D3936" s="2">
        <v>2023</v>
      </c>
      <c r="E3936" s="2" t="s">
        <v>1</v>
      </c>
      <c r="F3936" s="2" t="s">
        <v>2</v>
      </c>
      <c r="G3936" s="2" t="s">
        <v>3</v>
      </c>
      <c r="H3936" s="2" t="s">
        <v>4</v>
      </c>
      <c r="I3936" s="2" t="s">
        <v>772</v>
      </c>
      <c r="J3936" s="2" t="s">
        <v>696</v>
      </c>
      <c r="K3936" s="2" t="s">
        <v>893</v>
      </c>
      <c r="L3936" s="2" t="s">
        <v>840</v>
      </c>
      <c r="M3936" s="2" t="s">
        <v>841</v>
      </c>
      <c r="N3936" s="2" t="s">
        <v>6</v>
      </c>
      <c r="O3936" s="2" t="s">
        <v>7</v>
      </c>
      <c r="P3936" s="2" t="s">
        <v>8</v>
      </c>
      <c r="Q3936" s="2" t="s">
        <v>9</v>
      </c>
      <c r="R3936" s="2" t="s">
        <v>10</v>
      </c>
      <c r="S3936" s="2" t="s">
        <v>11</v>
      </c>
      <c r="T3936" s="2">
        <v>508</v>
      </c>
      <c r="U3936" s="2" t="s">
        <v>699</v>
      </c>
      <c r="V3936" s="2">
        <v>557</v>
      </c>
      <c r="W3936" s="2" t="s">
        <v>1621</v>
      </c>
      <c r="X3936" s="2" t="s">
        <v>913</v>
      </c>
      <c r="Y3936" s="2" t="s">
        <v>45</v>
      </c>
      <c r="Z3936" s="2" t="s">
        <v>914</v>
      </c>
      <c r="AA3936" s="2">
        <v>2024</v>
      </c>
      <c r="AB3936" s="6">
        <v>100</v>
      </c>
      <c r="AC3936" s="6">
        <v>100</v>
      </c>
      <c r="AD3936" s="6">
        <v>0</v>
      </c>
      <c r="AE3936" s="6">
        <v>0</v>
      </c>
      <c r="AF3936" s="6"/>
      <c r="AG3936" s="6"/>
      <c r="AH3936" s="2" t="s">
        <v>897</v>
      </c>
    </row>
    <row r="3937" spans="1:36" x14ac:dyDescent="0.25">
      <c r="A3937" s="2">
        <v>16</v>
      </c>
      <c r="B3937" s="2" t="s">
        <v>0</v>
      </c>
      <c r="C3937" s="2" t="s">
        <v>727</v>
      </c>
      <c r="D3937" s="2">
        <v>2023</v>
      </c>
      <c r="E3937" s="2" t="s">
        <v>1</v>
      </c>
      <c r="F3937" s="2" t="s">
        <v>2</v>
      </c>
      <c r="G3937" s="2" t="s">
        <v>3</v>
      </c>
      <c r="H3937" s="2" t="s">
        <v>4</v>
      </c>
      <c r="I3937" s="2" t="s">
        <v>773</v>
      </c>
      <c r="J3937" s="2" t="s">
        <v>700</v>
      </c>
      <c r="K3937" s="2" t="s">
        <v>894</v>
      </c>
      <c r="L3937" s="2" t="s">
        <v>840</v>
      </c>
      <c r="M3937" s="2" t="s">
        <v>841</v>
      </c>
      <c r="N3937" s="2" t="s">
        <v>45</v>
      </c>
      <c r="O3937" s="2" t="s">
        <v>46</v>
      </c>
      <c r="P3937" s="2" t="s">
        <v>45</v>
      </c>
      <c r="Q3937" s="2" t="s">
        <v>160</v>
      </c>
      <c r="R3937" s="2" t="s">
        <v>10</v>
      </c>
      <c r="S3937" s="2" t="s">
        <v>11</v>
      </c>
      <c r="T3937" s="2">
        <v>7</v>
      </c>
      <c r="U3937" s="2" t="s">
        <v>701</v>
      </c>
      <c r="V3937" s="2">
        <v>7</v>
      </c>
      <c r="W3937" s="2" t="s">
        <v>1622</v>
      </c>
      <c r="X3937" s="2" t="s">
        <v>913</v>
      </c>
      <c r="Y3937" s="2" t="s">
        <v>45</v>
      </c>
      <c r="Z3937" s="2" t="s">
        <v>914</v>
      </c>
      <c r="AA3937" s="2">
        <v>2020</v>
      </c>
      <c r="AB3937" s="6">
        <v>100</v>
      </c>
      <c r="AC3937" s="6">
        <v>100</v>
      </c>
      <c r="AD3937" s="6">
        <v>100</v>
      </c>
      <c r="AE3937" s="6">
        <v>100</v>
      </c>
      <c r="AF3937" s="6"/>
      <c r="AG3937" s="6"/>
      <c r="AH3937" s="2" t="s">
        <v>900</v>
      </c>
    </row>
    <row r="3938" spans="1:36" x14ac:dyDescent="0.25">
      <c r="A3938" s="2">
        <v>16</v>
      </c>
      <c r="B3938" s="2" t="s">
        <v>0</v>
      </c>
      <c r="C3938" s="2" t="s">
        <v>727</v>
      </c>
      <c r="D3938" s="2">
        <v>2023</v>
      </c>
      <c r="E3938" s="2" t="s">
        <v>1</v>
      </c>
      <c r="F3938" s="2" t="s">
        <v>2</v>
      </c>
      <c r="G3938" s="2" t="s">
        <v>3</v>
      </c>
      <c r="H3938" s="2" t="s">
        <v>4</v>
      </c>
      <c r="I3938" s="2" t="s">
        <v>773</v>
      </c>
      <c r="J3938" s="2" t="s">
        <v>700</v>
      </c>
      <c r="K3938" s="2" t="s">
        <v>894</v>
      </c>
      <c r="L3938" s="2" t="s">
        <v>840</v>
      </c>
      <c r="M3938" s="2" t="s">
        <v>841</v>
      </c>
      <c r="N3938" s="2" t="s">
        <v>45</v>
      </c>
      <c r="O3938" s="2" t="s">
        <v>46</v>
      </c>
      <c r="P3938" s="2" t="s">
        <v>45</v>
      </c>
      <c r="Q3938" s="2" t="s">
        <v>160</v>
      </c>
      <c r="R3938" s="2" t="s">
        <v>10</v>
      </c>
      <c r="S3938" s="2" t="s">
        <v>11</v>
      </c>
      <c r="T3938" s="2">
        <v>7</v>
      </c>
      <c r="U3938" s="2" t="s">
        <v>701</v>
      </c>
      <c r="V3938" s="2">
        <v>7</v>
      </c>
      <c r="W3938" s="2" t="s">
        <v>1622</v>
      </c>
      <c r="X3938" s="2" t="s">
        <v>913</v>
      </c>
      <c r="Y3938" s="2" t="s">
        <v>45</v>
      </c>
      <c r="Z3938" s="2" t="s">
        <v>914</v>
      </c>
      <c r="AA3938" s="2">
        <v>2021</v>
      </c>
      <c r="AB3938" s="6">
        <v>100</v>
      </c>
      <c r="AC3938" s="6">
        <v>100</v>
      </c>
      <c r="AD3938" s="6">
        <v>100</v>
      </c>
      <c r="AE3938" s="6">
        <v>100</v>
      </c>
      <c r="AF3938" s="6"/>
      <c r="AG3938" s="6"/>
      <c r="AH3938" s="2" t="s">
        <v>900</v>
      </c>
    </row>
    <row r="3939" spans="1:36" x14ac:dyDescent="0.25">
      <c r="A3939" s="2">
        <v>16</v>
      </c>
      <c r="B3939" s="2" t="s">
        <v>0</v>
      </c>
      <c r="C3939" s="2" t="s">
        <v>727</v>
      </c>
      <c r="D3939" s="2">
        <v>2023</v>
      </c>
      <c r="E3939" s="2" t="s">
        <v>1</v>
      </c>
      <c r="F3939" s="2" t="s">
        <v>2</v>
      </c>
      <c r="G3939" s="2" t="s">
        <v>3</v>
      </c>
      <c r="H3939" s="2" t="s">
        <v>4</v>
      </c>
      <c r="I3939" s="2" t="s">
        <v>773</v>
      </c>
      <c r="J3939" s="2" t="s">
        <v>700</v>
      </c>
      <c r="K3939" s="2" t="s">
        <v>894</v>
      </c>
      <c r="L3939" s="2" t="s">
        <v>840</v>
      </c>
      <c r="M3939" s="2" t="s">
        <v>841</v>
      </c>
      <c r="N3939" s="2" t="s">
        <v>45</v>
      </c>
      <c r="O3939" s="2" t="s">
        <v>46</v>
      </c>
      <c r="P3939" s="2" t="s">
        <v>45</v>
      </c>
      <c r="Q3939" s="2" t="s">
        <v>160</v>
      </c>
      <c r="R3939" s="2" t="s">
        <v>10</v>
      </c>
      <c r="S3939" s="2" t="s">
        <v>11</v>
      </c>
      <c r="T3939" s="2">
        <v>7</v>
      </c>
      <c r="U3939" s="2" t="s">
        <v>701</v>
      </c>
      <c r="V3939" s="2">
        <v>7</v>
      </c>
      <c r="W3939" s="2" t="s">
        <v>1622</v>
      </c>
      <c r="X3939" s="2" t="s">
        <v>913</v>
      </c>
      <c r="Y3939" s="2" t="s">
        <v>45</v>
      </c>
      <c r="Z3939" s="2" t="s">
        <v>914</v>
      </c>
      <c r="AA3939" s="2">
        <v>2022</v>
      </c>
      <c r="AB3939" s="6">
        <v>100</v>
      </c>
      <c r="AC3939" s="6">
        <v>100</v>
      </c>
      <c r="AD3939" s="6">
        <v>100</v>
      </c>
      <c r="AE3939" s="6">
        <v>100</v>
      </c>
      <c r="AF3939" s="6"/>
      <c r="AG3939" s="6"/>
      <c r="AH3939" s="2" t="s">
        <v>900</v>
      </c>
    </row>
    <row r="3940" spans="1:36" x14ac:dyDescent="0.25">
      <c r="A3940" s="2">
        <v>16</v>
      </c>
      <c r="B3940" s="2" t="s">
        <v>0</v>
      </c>
      <c r="C3940" s="2" t="s">
        <v>727</v>
      </c>
      <c r="D3940" s="2">
        <v>2023</v>
      </c>
      <c r="E3940" s="2" t="s">
        <v>1</v>
      </c>
      <c r="F3940" s="2" t="s">
        <v>2</v>
      </c>
      <c r="G3940" s="2" t="s">
        <v>3</v>
      </c>
      <c r="H3940" s="2" t="s">
        <v>4</v>
      </c>
      <c r="I3940" s="2" t="s">
        <v>773</v>
      </c>
      <c r="J3940" s="2" t="s">
        <v>700</v>
      </c>
      <c r="K3940" s="2" t="s">
        <v>894</v>
      </c>
      <c r="L3940" s="2" t="s">
        <v>840</v>
      </c>
      <c r="M3940" s="2" t="s">
        <v>841</v>
      </c>
      <c r="N3940" s="2" t="s">
        <v>45</v>
      </c>
      <c r="O3940" s="2" t="s">
        <v>46</v>
      </c>
      <c r="P3940" s="2" t="s">
        <v>45</v>
      </c>
      <c r="Q3940" s="2" t="s">
        <v>160</v>
      </c>
      <c r="R3940" s="2" t="s">
        <v>10</v>
      </c>
      <c r="S3940" s="2" t="s">
        <v>11</v>
      </c>
      <c r="T3940" s="2">
        <v>7</v>
      </c>
      <c r="U3940" s="2" t="s">
        <v>701</v>
      </c>
      <c r="V3940" s="2">
        <v>7</v>
      </c>
      <c r="W3940" s="2" t="s">
        <v>1622</v>
      </c>
      <c r="X3940" s="2" t="s">
        <v>913</v>
      </c>
      <c r="Y3940" s="2" t="s">
        <v>45</v>
      </c>
      <c r="Z3940" s="2" t="s">
        <v>914</v>
      </c>
      <c r="AA3940" s="2">
        <v>2023</v>
      </c>
      <c r="AB3940" s="6">
        <v>100</v>
      </c>
      <c r="AC3940" s="6">
        <v>100</v>
      </c>
      <c r="AD3940" s="6">
        <v>100</v>
      </c>
      <c r="AE3940" s="6">
        <v>100</v>
      </c>
      <c r="AF3940" s="6">
        <v>100</v>
      </c>
      <c r="AG3940" s="6">
        <v>80</v>
      </c>
      <c r="AH3940" s="2" t="s">
        <v>900</v>
      </c>
      <c r="AI3940" t="s">
        <v>5145</v>
      </c>
      <c r="AJ3940" t="s">
        <v>5700</v>
      </c>
    </row>
    <row r="3941" spans="1:36" x14ac:dyDescent="0.25">
      <c r="A3941" s="2">
        <v>16</v>
      </c>
      <c r="B3941" s="2" t="s">
        <v>0</v>
      </c>
      <c r="C3941" s="2" t="s">
        <v>727</v>
      </c>
      <c r="D3941" s="2">
        <v>2023</v>
      </c>
      <c r="E3941" s="2" t="s">
        <v>1</v>
      </c>
      <c r="F3941" s="2" t="s">
        <v>2</v>
      </c>
      <c r="G3941" s="2" t="s">
        <v>3</v>
      </c>
      <c r="H3941" s="2" t="s">
        <v>4</v>
      </c>
      <c r="I3941" s="2" t="s">
        <v>773</v>
      </c>
      <c r="J3941" s="2" t="s">
        <v>700</v>
      </c>
      <c r="K3941" s="2" t="s">
        <v>894</v>
      </c>
      <c r="L3941" s="2" t="s">
        <v>840</v>
      </c>
      <c r="M3941" s="2" t="s">
        <v>841</v>
      </c>
      <c r="N3941" s="2" t="s">
        <v>45</v>
      </c>
      <c r="O3941" s="2" t="s">
        <v>46</v>
      </c>
      <c r="P3941" s="2" t="s">
        <v>45</v>
      </c>
      <c r="Q3941" s="2" t="s">
        <v>160</v>
      </c>
      <c r="R3941" s="2" t="s">
        <v>10</v>
      </c>
      <c r="S3941" s="2" t="s">
        <v>11</v>
      </c>
      <c r="T3941" s="2">
        <v>7</v>
      </c>
      <c r="U3941" s="2" t="s">
        <v>701</v>
      </c>
      <c r="V3941" s="2">
        <v>7</v>
      </c>
      <c r="W3941" s="2" t="s">
        <v>1622</v>
      </c>
      <c r="X3941" s="2" t="s">
        <v>913</v>
      </c>
      <c r="Y3941" s="2" t="s">
        <v>45</v>
      </c>
      <c r="Z3941" s="2" t="s">
        <v>914</v>
      </c>
      <c r="AA3941" s="2">
        <v>2024</v>
      </c>
      <c r="AB3941" s="6">
        <v>100</v>
      </c>
      <c r="AC3941" s="6">
        <v>100</v>
      </c>
      <c r="AD3941" s="6">
        <v>0</v>
      </c>
      <c r="AE3941" s="6">
        <v>0</v>
      </c>
      <c r="AF3941" s="6"/>
      <c r="AG3941" s="6"/>
      <c r="AH3941" s="2" t="s">
        <v>900</v>
      </c>
    </row>
    <row r="3942" spans="1:36" x14ac:dyDescent="0.25">
      <c r="A3942" s="2">
        <v>16</v>
      </c>
      <c r="B3942" s="2" t="s">
        <v>0</v>
      </c>
      <c r="C3942" s="2" t="s">
        <v>727</v>
      </c>
      <c r="D3942" s="2">
        <v>2023</v>
      </c>
      <c r="E3942" s="2" t="s">
        <v>1</v>
      </c>
      <c r="F3942" s="2" t="s">
        <v>2</v>
      </c>
      <c r="G3942" s="2" t="s">
        <v>3</v>
      </c>
      <c r="H3942" s="2" t="s">
        <v>4</v>
      </c>
      <c r="I3942" s="2" t="s">
        <v>773</v>
      </c>
      <c r="J3942" s="2" t="s">
        <v>700</v>
      </c>
      <c r="K3942" s="2" t="s">
        <v>894</v>
      </c>
      <c r="L3942" s="2" t="s">
        <v>840</v>
      </c>
      <c r="M3942" s="2" t="s">
        <v>841</v>
      </c>
      <c r="N3942" s="2" t="s">
        <v>45</v>
      </c>
      <c r="O3942" s="2" t="s">
        <v>46</v>
      </c>
      <c r="P3942" s="2" t="s">
        <v>45</v>
      </c>
      <c r="Q3942" s="2" t="s">
        <v>160</v>
      </c>
      <c r="R3942" s="2" t="s">
        <v>10</v>
      </c>
      <c r="S3942" s="2" t="s">
        <v>11</v>
      </c>
      <c r="T3942" s="2">
        <v>8</v>
      </c>
      <c r="U3942" s="2" t="s">
        <v>702</v>
      </c>
      <c r="V3942" s="2">
        <v>8</v>
      </c>
      <c r="W3942" s="2" t="s">
        <v>1623</v>
      </c>
      <c r="X3942" s="2" t="s">
        <v>913</v>
      </c>
      <c r="Y3942" s="2" t="s">
        <v>45</v>
      </c>
      <c r="Z3942" s="2" t="s">
        <v>914</v>
      </c>
      <c r="AA3942" s="2">
        <v>2020</v>
      </c>
      <c r="AB3942" s="6">
        <v>100</v>
      </c>
      <c r="AC3942" s="6">
        <v>100</v>
      </c>
      <c r="AD3942" s="6">
        <v>100</v>
      </c>
      <c r="AE3942" s="6">
        <v>100</v>
      </c>
      <c r="AF3942" s="6"/>
      <c r="AG3942" s="6"/>
      <c r="AH3942" s="2" t="s">
        <v>900</v>
      </c>
    </row>
    <row r="3943" spans="1:36" x14ac:dyDescent="0.25">
      <c r="A3943" s="2">
        <v>16</v>
      </c>
      <c r="B3943" s="2" t="s">
        <v>0</v>
      </c>
      <c r="C3943" s="2" t="s">
        <v>727</v>
      </c>
      <c r="D3943" s="2">
        <v>2023</v>
      </c>
      <c r="E3943" s="2" t="s">
        <v>1</v>
      </c>
      <c r="F3943" s="2" t="s">
        <v>2</v>
      </c>
      <c r="G3943" s="2" t="s">
        <v>3</v>
      </c>
      <c r="H3943" s="2" t="s">
        <v>4</v>
      </c>
      <c r="I3943" s="2" t="s">
        <v>773</v>
      </c>
      <c r="J3943" s="2" t="s">
        <v>700</v>
      </c>
      <c r="K3943" s="2" t="s">
        <v>894</v>
      </c>
      <c r="L3943" s="2" t="s">
        <v>840</v>
      </c>
      <c r="M3943" s="2" t="s">
        <v>841</v>
      </c>
      <c r="N3943" s="2" t="s">
        <v>45</v>
      </c>
      <c r="O3943" s="2" t="s">
        <v>46</v>
      </c>
      <c r="P3943" s="2" t="s">
        <v>45</v>
      </c>
      <c r="Q3943" s="2" t="s">
        <v>160</v>
      </c>
      <c r="R3943" s="2" t="s">
        <v>10</v>
      </c>
      <c r="S3943" s="2" t="s">
        <v>11</v>
      </c>
      <c r="T3943" s="2">
        <v>8</v>
      </c>
      <c r="U3943" s="2" t="s">
        <v>702</v>
      </c>
      <c r="V3943" s="2">
        <v>8</v>
      </c>
      <c r="W3943" s="2" t="s">
        <v>1623</v>
      </c>
      <c r="X3943" s="2" t="s">
        <v>913</v>
      </c>
      <c r="Y3943" s="2" t="s">
        <v>45</v>
      </c>
      <c r="Z3943" s="2" t="s">
        <v>914</v>
      </c>
      <c r="AA3943" s="2">
        <v>2021</v>
      </c>
      <c r="AB3943" s="6">
        <v>100</v>
      </c>
      <c r="AC3943" s="6">
        <v>100</v>
      </c>
      <c r="AD3943" s="6">
        <v>100</v>
      </c>
      <c r="AE3943" s="6">
        <v>100</v>
      </c>
      <c r="AF3943" s="6"/>
      <c r="AG3943" s="6"/>
      <c r="AH3943" s="2" t="s">
        <v>900</v>
      </c>
    </row>
    <row r="3944" spans="1:36" x14ac:dyDescent="0.25">
      <c r="A3944" s="2">
        <v>16</v>
      </c>
      <c r="B3944" s="2" t="s">
        <v>0</v>
      </c>
      <c r="C3944" s="2" t="s">
        <v>727</v>
      </c>
      <c r="D3944" s="2">
        <v>2023</v>
      </c>
      <c r="E3944" s="2" t="s">
        <v>1</v>
      </c>
      <c r="F3944" s="2" t="s">
        <v>2</v>
      </c>
      <c r="G3944" s="2" t="s">
        <v>3</v>
      </c>
      <c r="H3944" s="2" t="s">
        <v>4</v>
      </c>
      <c r="I3944" s="2" t="s">
        <v>773</v>
      </c>
      <c r="J3944" s="2" t="s">
        <v>700</v>
      </c>
      <c r="K3944" s="2" t="s">
        <v>894</v>
      </c>
      <c r="L3944" s="2" t="s">
        <v>840</v>
      </c>
      <c r="M3944" s="2" t="s">
        <v>841</v>
      </c>
      <c r="N3944" s="2" t="s">
        <v>45</v>
      </c>
      <c r="O3944" s="2" t="s">
        <v>46</v>
      </c>
      <c r="P3944" s="2" t="s">
        <v>45</v>
      </c>
      <c r="Q3944" s="2" t="s">
        <v>160</v>
      </c>
      <c r="R3944" s="2" t="s">
        <v>10</v>
      </c>
      <c r="S3944" s="2" t="s">
        <v>11</v>
      </c>
      <c r="T3944" s="2">
        <v>8</v>
      </c>
      <c r="U3944" s="2" t="s">
        <v>702</v>
      </c>
      <c r="V3944" s="2">
        <v>8</v>
      </c>
      <c r="W3944" s="2" t="s">
        <v>1623</v>
      </c>
      <c r="X3944" s="2" t="s">
        <v>913</v>
      </c>
      <c r="Y3944" s="2" t="s">
        <v>45</v>
      </c>
      <c r="Z3944" s="2" t="s">
        <v>914</v>
      </c>
      <c r="AA3944" s="2">
        <v>2022</v>
      </c>
      <c r="AB3944" s="6">
        <v>100</v>
      </c>
      <c r="AC3944" s="6">
        <v>100</v>
      </c>
      <c r="AD3944" s="6">
        <v>100</v>
      </c>
      <c r="AE3944" s="6">
        <v>100</v>
      </c>
      <c r="AF3944" s="6"/>
      <c r="AG3944" s="6"/>
      <c r="AH3944" s="2" t="s">
        <v>900</v>
      </c>
    </row>
    <row r="3945" spans="1:36" x14ac:dyDescent="0.25">
      <c r="A3945" s="2">
        <v>16</v>
      </c>
      <c r="B3945" s="2" t="s">
        <v>0</v>
      </c>
      <c r="C3945" s="2" t="s">
        <v>727</v>
      </c>
      <c r="D3945" s="2">
        <v>2023</v>
      </c>
      <c r="E3945" s="2" t="s">
        <v>1</v>
      </c>
      <c r="F3945" s="2" t="s">
        <v>2</v>
      </c>
      <c r="G3945" s="2" t="s">
        <v>3</v>
      </c>
      <c r="H3945" s="2" t="s">
        <v>4</v>
      </c>
      <c r="I3945" s="2" t="s">
        <v>773</v>
      </c>
      <c r="J3945" s="2" t="s">
        <v>700</v>
      </c>
      <c r="K3945" s="2" t="s">
        <v>894</v>
      </c>
      <c r="L3945" s="2" t="s">
        <v>840</v>
      </c>
      <c r="M3945" s="2" t="s">
        <v>841</v>
      </c>
      <c r="N3945" s="2" t="s">
        <v>45</v>
      </c>
      <c r="O3945" s="2" t="s">
        <v>46</v>
      </c>
      <c r="P3945" s="2" t="s">
        <v>45</v>
      </c>
      <c r="Q3945" s="2" t="s">
        <v>160</v>
      </c>
      <c r="R3945" s="2" t="s">
        <v>10</v>
      </c>
      <c r="S3945" s="2" t="s">
        <v>11</v>
      </c>
      <c r="T3945" s="2">
        <v>8</v>
      </c>
      <c r="U3945" s="2" t="s">
        <v>702</v>
      </c>
      <c r="V3945" s="2">
        <v>8</v>
      </c>
      <c r="W3945" s="2" t="s">
        <v>1623</v>
      </c>
      <c r="X3945" s="2" t="s">
        <v>913</v>
      </c>
      <c r="Y3945" s="2" t="s">
        <v>45</v>
      </c>
      <c r="Z3945" s="2" t="s">
        <v>914</v>
      </c>
      <c r="AA3945" s="2">
        <v>2023</v>
      </c>
      <c r="AB3945" s="6">
        <v>100</v>
      </c>
      <c r="AC3945" s="6">
        <v>100</v>
      </c>
      <c r="AD3945" s="6">
        <v>100</v>
      </c>
      <c r="AE3945" s="6">
        <v>100</v>
      </c>
      <c r="AF3945" s="6">
        <v>100</v>
      </c>
      <c r="AG3945" s="6">
        <v>80</v>
      </c>
      <c r="AH3945" s="2" t="s">
        <v>900</v>
      </c>
      <c r="AI3945" t="s">
        <v>5701</v>
      </c>
      <c r="AJ3945" t="s">
        <v>5702</v>
      </c>
    </row>
    <row r="3946" spans="1:36" x14ac:dyDescent="0.25">
      <c r="A3946" s="2">
        <v>16</v>
      </c>
      <c r="B3946" s="2" t="s">
        <v>0</v>
      </c>
      <c r="C3946" s="2" t="s">
        <v>727</v>
      </c>
      <c r="D3946" s="2">
        <v>2023</v>
      </c>
      <c r="E3946" s="2" t="s">
        <v>1</v>
      </c>
      <c r="F3946" s="2" t="s">
        <v>2</v>
      </c>
      <c r="G3946" s="2" t="s">
        <v>3</v>
      </c>
      <c r="H3946" s="2" t="s">
        <v>4</v>
      </c>
      <c r="I3946" s="2" t="s">
        <v>773</v>
      </c>
      <c r="J3946" s="2" t="s">
        <v>700</v>
      </c>
      <c r="K3946" s="2" t="s">
        <v>894</v>
      </c>
      <c r="L3946" s="2" t="s">
        <v>840</v>
      </c>
      <c r="M3946" s="2" t="s">
        <v>841</v>
      </c>
      <c r="N3946" s="2" t="s">
        <v>45</v>
      </c>
      <c r="O3946" s="2" t="s">
        <v>46</v>
      </c>
      <c r="P3946" s="2" t="s">
        <v>45</v>
      </c>
      <c r="Q3946" s="2" t="s">
        <v>160</v>
      </c>
      <c r="R3946" s="2" t="s">
        <v>10</v>
      </c>
      <c r="S3946" s="2" t="s">
        <v>11</v>
      </c>
      <c r="T3946" s="2">
        <v>8</v>
      </c>
      <c r="U3946" s="2" t="s">
        <v>702</v>
      </c>
      <c r="V3946" s="2">
        <v>8</v>
      </c>
      <c r="W3946" s="2" t="s">
        <v>1623</v>
      </c>
      <c r="X3946" s="2" t="s">
        <v>913</v>
      </c>
      <c r="Y3946" s="2" t="s">
        <v>45</v>
      </c>
      <c r="Z3946" s="2" t="s">
        <v>914</v>
      </c>
      <c r="AA3946" s="2">
        <v>2024</v>
      </c>
      <c r="AB3946" s="6">
        <v>100</v>
      </c>
      <c r="AC3946" s="6">
        <v>100</v>
      </c>
      <c r="AD3946" s="6">
        <v>0</v>
      </c>
      <c r="AE3946" s="6">
        <v>0</v>
      </c>
      <c r="AF3946" s="6"/>
      <c r="AG3946" s="6"/>
      <c r="AH3946" s="2" t="s">
        <v>900</v>
      </c>
    </row>
    <row r="3947" spans="1:36" x14ac:dyDescent="0.25">
      <c r="A3947" s="2">
        <v>16</v>
      </c>
      <c r="B3947" s="2" t="s">
        <v>0</v>
      </c>
      <c r="C3947" s="2" t="s">
        <v>727</v>
      </c>
      <c r="D3947" s="2">
        <v>2023</v>
      </c>
      <c r="E3947" s="2" t="s">
        <v>1</v>
      </c>
      <c r="F3947" s="2" t="s">
        <v>2</v>
      </c>
      <c r="G3947" s="2" t="s">
        <v>3</v>
      </c>
      <c r="H3947" s="2" t="s">
        <v>4</v>
      </c>
      <c r="I3947" s="2" t="s">
        <v>773</v>
      </c>
      <c r="J3947" s="2" t="s">
        <v>700</v>
      </c>
      <c r="K3947" s="2" t="s">
        <v>894</v>
      </c>
      <c r="L3947" s="2" t="s">
        <v>840</v>
      </c>
      <c r="M3947" s="2" t="s">
        <v>841</v>
      </c>
      <c r="N3947" s="2" t="s">
        <v>3</v>
      </c>
      <c r="O3947" s="2" t="s">
        <v>63</v>
      </c>
      <c r="P3947" s="2" t="s">
        <v>385</v>
      </c>
      <c r="Q3947" s="2" t="s">
        <v>386</v>
      </c>
      <c r="R3947" s="2" t="s">
        <v>10</v>
      </c>
      <c r="S3947" s="2" t="s">
        <v>11</v>
      </c>
      <c r="T3947" s="2">
        <v>203</v>
      </c>
      <c r="U3947" s="2" t="s">
        <v>703</v>
      </c>
      <c r="V3947" s="2">
        <v>218</v>
      </c>
      <c r="W3947" s="2" t="s">
        <v>1624</v>
      </c>
      <c r="X3947" s="2" t="s">
        <v>917</v>
      </c>
      <c r="Y3947" s="2" t="s">
        <v>45</v>
      </c>
      <c r="Z3947" s="2" t="s">
        <v>914</v>
      </c>
      <c r="AA3947" s="2">
        <v>2020</v>
      </c>
      <c r="AB3947" s="6">
        <v>0</v>
      </c>
      <c r="AC3947" s="6">
        <v>0</v>
      </c>
      <c r="AD3947" s="6">
        <v>0</v>
      </c>
      <c r="AE3947" s="6">
        <v>0</v>
      </c>
      <c r="AF3947" s="6"/>
      <c r="AG3947" s="6"/>
      <c r="AH3947" s="2" t="s">
        <v>911</v>
      </c>
    </row>
    <row r="3948" spans="1:36" x14ac:dyDescent="0.25">
      <c r="A3948" s="2">
        <v>16</v>
      </c>
      <c r="B3948" s="2" t="s">
        <v>0</v>
      </c>
      <c r="C3948" s="2" t="s">
        <v>727</v>
      </c>
      <c r="D3948" s="2">
        <v>2023</v>
      </c>
      <c r="E3948" s="2" t="s">
        <v>1</v>
      </c>
      <c r="F3948" s="2" t="s">
        <v>2</v>
      </c>
      <c r="G3948" s="2" t="s">
        <v>3</v>
      </c>
      <c r="H3948" s="2" t="s">
        <v>4</v>
      </c>
      <c r="I3948" s="2" t="s">
        <v>773</v>
      </c>
      <c r="J3948" s="2" t="s">
        <v>700</v>
      </c>
      <c r="K3948" s="2" t="s">
        <v>894</v>
      </c>
      <c r="L3948" s="2" t="s">
        <v>840</v>
      </c>
      <c r="M3948" s="2" t="s">
        <v>841</v>
      </c>
      <c r="N3948" s="2" t="s">
        <v>3</v>
      </c>
      <c r="O3948" s="2" t="s">
        <v>63</v>
      </c>
      <c r="P3948" s="2" t="s">
        <v>385</v>
      </c>
      <c r="Q3948" s="2" t="s">
        <v>386</v>
      </c>
      <c r="R3948" s="2" t="s">
        <v>10</v>
      </c>
      <c r="S3948" s="2" t="s">
        <v>11</v>
      </c>
      <c r="T3948" s="2">
        <v>203</v>
      </c>
      <c r="U3948" s="2" t="s">
        <v>703</v>
      </c>
      <c r="V3948" s="2">
        <v>218</v>
      </c>
      <c r="W3948" s="2" t="s">
        <v>1624</v>
      </c>
      <c r="X3948" s="2" t="s">
        <v>917</v>
      </c>
      <c r="Y3948" s="2" t="s">
        <v>45</v>
      </c>
      <c r="Z3948" s="2" t="s">
        <v>914</v>
      </c>
      <c r="AA3948" s="2">
        <v>2021</v>
      </c>
      <c r="AB3948" s="6">
        <v>4</v>
      </c>
      <c r="AC3948" s="6">
        <v>1</v>
      </c>
      <c r="AD3948" s="6">
        <v>1</v>
      </c>
      <c r="AE3948" s="6">
        <v>100</v>
      </c>
      <c r="AF3948" s="6"/>
      <c r="AG3948" s="6"/>
      <c r="AH3948" s="2" t="s">
        <v>911</v>
      </c>
    </row>
    <row r="3949" spans="1:36" x14ac:dyDescent="0.25">
      <c r="A3949" s="2">
        <v>16</v>
      </c>
      <c r="B3949" s="2" t="s">
        <v>0</v>
      </c>
      <c r="C3949" s="2" t="s">
        <v>727</v>
      </c>
      <c r="D3949" s="2">
        <v>2023</v>
      </c>
      <c r="E3949" s="2" t="s">
        <v>1</v>
      </c>
      <c r="F3949" s="2" t="s">
        <v>2</v>
      </c>
      <c r="G3949" s="2" t="s">
        <v>3</v>
      </c>
      <c r="H3949" s="2" t="s">
        <v>4</v>
      </c>
      <c r="I3949" s="2" t="s">
        <v>773</v>
      </c>
      <c r="J3949" s="2" t="s">
        <v>700</v>
      </c>
      <c r="K3949" s="2" t="s">
        <v>894</v>
      </c>
      <c r="L3949" s="2" t="s">
        <v>840</v>
      </c>
      <c r="M3949" s="2" t="s">
        <v>841</v>
      </c>
      <c r="N3949" s="2" t="s">
        <v>3</v>
      </c>
      <c r="O3949" s="2" t="s">
        <v>63</v>
      </c>
      <c r="P3949" s="2" t="s">
        <v>385</v>
      </c>
      <c r="Q3949" s="2" t="s">
        <v>386</v>
      </c>
      <c r="R3949" s="2" t="s">
        <v>10</v>
      </c>
      <c r="S3949" s="2" t="s">
        <v>11</v>
      </c>
      <c r="T3949" s="2">
        <v>203</v>
      </c>
      <c r="U3949" s="2" t="s">
        <v>703</v>
      </c>
      <c r="V3949" s="2">
        <v>218</v>
      </c>
      <c r="W3949" s="2" t="s">
        <v>1624</v>
      </c>
      <c r="X3949" s="2" t="s">
        <v>917</v>
      </c>
      <c r="Y3949" s="2" t="s">
        <v>45</v>
      </c>
      <c r="Z3949" s="2" t="s">
        <v>914</v>
      </c>
      <c r="AA3949" s="2">
        <v>2022</v>
      </c>
      <c r="AB3949" s="6">
        <v>4</v>
      </c>
      <c r="AC3949" s="6">
        <v>4</v>
      </c>
      <c r="AD3949" s="6">
        <v>4</v>
      </c>
      <c r="AE3949" s="6">
        <v>100</v>
      </c>
      <c r="AF3949" s="6"/>
      <c r="AG3949" s="6"/>
      <c r="AH3949" s="2" t="s">
        <v>911</v>
      </c>
    </row>
    <row r="3950" spans="1:36" x14ac:dyDescent="0.25">
      <c r="A3950" s="2">
        <v>16</v>
      </c>
      <c r="B3950" s="2" t="s">
        <v>0</v>
      </c>
      <c r="C3950" s="2" t="s">
        <v>727</v>
      </c>
      <c r="D3950" s="2">
        <v>2023</v>
      </c>
      <c r="E3950" s="2" t="s">
        <v>1</v>
      </c>
      <c r="F3950" s="2" t="s">
        <v>2</v>
      </c>
      <c r="G3950" s="2" t="s">
        <v>3</v>
      </c>
      <c r="H3950" s="2" t="s">
        <v>4</v>
      </c>
      <c r="I3950" s="2" t="s">
        <v>773</v>
      </c>
      <c r="J3950" s="2" t="s">
        <v>700</v>
      </c>
      <c r="K3950" s="2" t="s">
        <v>894</v>
      </c>
      <c r="L3950" s="2" t="s">
        <v>840</v>
      </c>
      <c r="M3950" s="2" t="s">
        <v>841</v>
      </c>
      <c r="N3950" s="2" t="s">
        <v>3</v>
      </c>
      <c r="O3950" s="2" t="s">
        <v>63</v>
      </c>
      <c r="P3950" s="2" t="s">
        <v>385</v>
      </c>
      <c r="Q3950" s="2" t="s">
        <v>386</v>
      </c>
      <c r="R3950" s="2" t="s">
        <v>10</v>
      </c>
      <c r="S3950" s="2" t="s">
        <v>11</v>
      </c>
      <c r="T3950" s="2">
        <v>203</v>
      </c>
      <c r="U3950" s="2" t="s">
        <v>703</v>
      </c>
      <c r="V3950" s="2">
        <v>218</v>
      </c>
      <c r="W3950" s="2" t="s">
        <v>1624</v>
      </c>
      <c r="X3950" s="2" t="s">
        <v>917</v>
      </c>
      <c r="Y3950" s="2" t="s">
        <v>45</v>
      </c>
      <c r="Z3950" s="2" t="s">
        <v>914</v>
      </c>
      <c r="AA3950" s="2">
        <v>2023</v>
      </c>
      <c r="AB3950" s="6">
        <v>2</v>
      </c>
      <c r="AC3950" s="6">
        <v>5</v>
      </c>
      <c r="AD3950" s="6">
        <v>5</v>
      </c>
      <c r="AE3950" s="6">
        <v>100</v>
      </c>
      <c r="AF3950" s="6">
        <v>100</v>
      </c>
      <c r="AG3950" s="6">
        <v>100</v>
      </c>
      <c r="AH3950" s="2" t="s">
        <v>911</v>
      </c>
      <c r="AI3950" t="s">
        <v>5145</v>
      </c>
      <c r="AJ3950" t="s">
        <v>5703</v>
      </c>
    </row>
    <row r="3951" spans="1:36" x14ac:dyDescent="0.25">
      <c r="A3951" s="2">
        <v>16</v>
      </c>
      <c r="B3951" s="2" t="s">
        <v>0</v>
      </c>
      <c r="C3951" s="2" t="s">
        <v>727</v>
      </c>
      <c r="D3951" s="2">
        <v>2023</v>
      </c>
      <c r="E3951" s="2" t="s">
        <v>1</v>
      </c>
      <c r="F3951" s="2" t="s">
        <v>2</v>
      </c>
      <c r="G3951" s="2" t="s">
        <v>3</v>
      </c>
      <c r="H3951" s="2" t="s">
        <v>4</v>
      </c>
      <c r="I3951" s="2" t="s">
        <v>773</v>
      </c>
      <c r="J3951" s="2" t="s">
        <v>700</v>
      </c>
      <c r="K3951" s="2" t="s">
        <v>894</v>
      </c>
      <c r="L3951" s="2" t="s">
        <v>840</v>
      </c>
      <c r="M3951" s="2" t="s">
        <v>841</v>
      </c>
      <c r="N3951" s="2" t="s">
        <v>3</v>
      </c>
      <c r="O3951" s="2" t="s">
        <v>63</v>
      </c>
      <c r="P3951" s="2" t="s">
        <v>385</v>
      </c>
      <c r="Q3951" s="2" t="s">
        <v>386</v>
      </c>
      <c r="R3951" s="2" t="s">
        <v>10</v>
      </c>
      <c r="S3951" s="2" t="s">
        <v>11</v>
      </c>
      <c r="T3951" s="2">
        <v>203</v>
      </c>
      <c r="U3951" s="2" t="s">
        <v>703</v>
      </c>
      <c r="V3951" s="2">
        <v>218</v>
      </c>
      <c r="W3951" s="2" t="s">
        <v>1624</v>
      </c>
      <c r="X3951" s="2" t="s">
        <v>917</v>
      </c>
      <c r="Y3951" s="2" t="s">
        <v>45</v>
      </c>
      <c r="Z3951" s="2" t="s">
        <v>914</v>
      </c>
      <c r="AA3951" s="2">
        <v>2024</v>
      </c>
      <c r="AB3951" s="6">
        <v>0</v>
      </c>
      <c r="AC3951" s="6">
        <v>0</v>
      </c>
      <c r="AD3951" s="6">
        <v>0</v>
      </c>
      <c r="AE3951" s="6">
        <v>0</v>
      </c>
      <c r="AF3951" s="6"/>
      <c r="AG3951" s="6"/>
      <c r="AH3951" s="2" t="s">
        <v>911</v>
      </c>
    </row>
    <row r="3952" spans="1:36" x14ac:dyDescent="0.25">
      <c r="A3952" s="2">
        <v>16</v>
      </c>
      <c r="B3952" s="2" t="s">
        <v>0</v>
      </c>
      <c r="C3952" s="2" t="s">
        <v>727</v>
      </c>
      <c r="D3952" s="2">
        <v>2023</v>
      </c>
      <c r="E3952" s="2" t="s">
        <v>1</v>
      </c>
      <c r="F3952" s="2" t="s">
        <v>2</v>
      </c>
      <c r="G3952" s="2" t="s">
        <v>3</v>
      </c>
      <c r="H3952" s="2" t="s">
        <v>4</v>
      </c>
      <c r="I3952" s="2" t="s">
        <v>773</v>
      </c>
      <c r="J3952" s="2" t="s">
        <v>700</v>
      </c>
      <c r="K3952" s="2" t="s">
        <v>894</v>
      </c>
      <c r="L3952" s="2" t="s">
        <v>840</v>
      </c>
      <c r="M3952" s="2" t="s">
        <v>841</v>
      </c>
      <c r="N3952" s="2" t="s">
        <v>3</v>
      </c>
      <c r="O3952" s="2" t="s">
        <v>63</v>
      </c>
      <c r="P3952" s="2" t="s">
        <v>385</v>
      </c>
      <c r="Q3952" s="2" t="s">
        <v>386</v>
      </c>
      <c r="R3952" s="2" t="s">
        <v>10</v>
      </c>
      <c r="S3952" s="2" t="s">
        <v>11</v>
      </c>
      <c r="T3952" s="2">
        <v>205</v>
      </c>
      <c r="U3952" s="2" t="s">
        <v>704</v>
      </c>
      <c r="V3952" s="2">
        <v>220</v>
      </c>
      <c r="W3952" s="2" t="s">
        <v>1625</v>
      </c>
      <c r="X3952" s="2" t="s">
        <v>917</v>
      </c>
      <c r="Y3952" s="2" t="s">
        <v>45</v>
      </c>
      <c r="Z3952" s="2" t="s">
        <v>914</v>
      </c>
      <c r="AA3952" s="2">
        <v>2020</v>
      </c>
      <c r="AB3952" s="6">
        <v>0</v>
      </c>
      <c r="AC3952" s="6">
        <v>0</v>
      </c>
      <c r="AD3952" s="6">
        <v>0</v>
      </c>
      <c r="AE3952" s="6">
        <v>0</v>
      </c>
      <c r="AF3952" s="6"/>
      <c r="AG3952" s="6"/>
      <c r="AH3952" s="2" t="s">
        <v>911</v>
      </c>
    </row>
    <row r="3953" spans="1:36" x14ac:dyDescent="0.25">
      <c r="A3953" s="2">
        <v>16</v>
      </c>
      <c r="B3953" s="2" t="s">
        <v>0</v>
      </c>
      <c r="C3953" s="2" t="s">
        <v>727</v>
      </c>
      <c r="D3953" s="2">
        <v>2023</v>
      </c>
      <c r="E3953" s="2" t="s">
        <v>1</v>
      </c>
      <c r="F3953" s="2" t="s">
        <v>2</v>
      </c>
      <c r="G3953" s="2" t="s">
        <v>3</v>
      </c>
      <c r="H3953" s="2" t="s">
        <v>4</v>
      </c>
      <c r="I3953" s="2" t="s">
        <v>773</v>
      </c>
      <c r="J3953" s="2" t="s">
        <v>700</v>
      </c>
      <c r="K3953" s="2" t="s">
        <v>894</v>
      </c>
      <c r="L3953" s="2" t="s">
        <v>840</v>
      </c>
      <c r="M3953" s="2" t="s">
        <v>841</v>
      </c>
      <c r="N3953" s="2" t="s">
        <v>3</v>
      </c>
      <c r="O3953" s="2" t="s">
        <v>63</v>
      </c>
      <c r="P3953" s="2" t="s">
        <v>385</v>
      </c>
      <c r="Q3953" s="2" t="s">
        <v>386</v>
      </c>
      <c r="R3953" s="2" t="s">
        <v>10</v>
      </c>
      <c r="S3953" s="2" t="s">
        <v>11</v>
      </c>
      <c r="T3953" s="2">
        <v>205</v>
      </c>
      <c r="U3953" s="2" t="s">
        <v>704</v>
      </c>
      <c r="V3953" s="2">
        <v>220</v>
      </c>
      <c r="W3953" s="2" t="s">
        <v>1625</v>
      </c>
      <c r="X3953" s="2" t="s">
        <v>917</v>
      </c>
      <c r="Y3953" s="2" t="s">
        <v>45</v>
      </c>
      <c r="Z3953" s="2" t="s">
        <v>914</v>
      </c>
      <c r="AA3953" s="2">
        <v>2021</v>
      </c>
      <c r="AB3953" s="6">
        <v>1</v>
      </c>
      <c r="AC3953" s="6">
        <v>1</v>
      </c>
      <c r="AD3953" s="6">
        <v>0.69</v>
      </c>
      <c r="AE3953" s="6">
        <v>69</v>
      </c>
      <c r="AF3953" s="6"/>
      <c r="AG3953" s="6"/>
      <c r="AH3953" s="2" t="s">
        <v>911</v>
      </c>
    </row>
    <row r="3954" spans="1:36" x14ac:dyDescent="0.25">
      <c r="A3954" s="2">
        <v>16</v>
      </c>
      <c r="B3954" s="2" t="s">
        <v>0</v>
      </c>
      <c r="C3954" s="2" t="s">
        <v>727</v>
      </c>
      <c r="D3954" s="2">
        <v>2023</v>
      </c>
      <c r="E3954" s="2" t="s">
        <v>1</v>
      </c>
      <c r="F3954" s="2" t="s">
        <v>2</v>
      </c>
      <c r="G3954" s="2" t="s">
        <v>3</v>
      </c>
      <c r="H3954" s="2" t="s">
        <v>4</v>
      </c>
      <c r="I3954" s="2" t="s">
        <v>773</v>
      </c>
      <c r="J3954" s="2" t="s">
        <v>700</v>
      </c>
      <c r="K3954" s="2" t="s">
        <v>894</v>
      </c>
      <c r="L3954" s="2" t="s">
        <v>840</v>
      </c>
      <c r="M3954" s="2" t="s">
        <v>841</v>
      </c>
      <c r="N3954" s="2" t="s">
        <v>3</v>
      </c>
      <c r="O3954" s="2" t="s">
        <v>63</v>
      </c>
      <c r="P3954" s="2" t="s">
        <v>385</v>
      </c>
      <c r="Q3954" s="2" t="s">
        <v>386</v>
      </c>
      <c r="R3954" s="2" t="s">
        <v>10</v>
      </c>
      <c r="S3954" s="2" t="s">
        <v>11</v>
      </c>
      <c r="T3954" s="2">
        <v>205</v>
      </c>
      <c r="U3954" s="2" t="s">
        <v>704</v>
      </c>
      <c r="V3954" s="2">
        <v>220</v>
      </c>
      <c r="W3954" s="2" t="s">
        <v>1625</v>
      </c>
      <c r="X3954" s="2" t="s">
        <v>917</v>
      </c>
      <c r="Y3954" s="2" t="s">
        <v>45</v>
      </c>
      <c r="Z3954" s="2" t="s">
        <v>914</v>
      </c>
      <c r="AA3954" s="2">
        <v>2022</v>
      </c>
      <c r="AB3954" s="6">
        <v>1</v>
      </c>
      <c r="AC3954" s="6">
        <v>1.31</v>
      </c>
      <c r="AD3954" s="6">
        <v>1.31</v>
      </c>
      <c r="AE3954" s="6">
        <v>100</v>
      </c>
      <c r="AF3954" s="6"/>
      <c r="AG3954" s="6"/>
      <c r="AH3954" s="2" t="s">
        <v>911</v>
      </c>
    </row>
    <row r="3955" spans="1:36" x14ac:dyDescent="0.25">
      <c r="A3955" s="2">
        <v>16</v>
      </c>
      <c r="B3955" s="2" t="s">
        <v>0</v>
      </c>
      <c r="C3955" s="2" t="s">
        <v>727</v>
      </c>
      <c r="D3955" s="2">
        <v>2023</v>
      </c>
      <c r="E3955" s="2" t="s">
        <v>1</v>
      </c>
      <c r="F3955" s="2" t="s">
        <v>2</v>
      </c>
      <c r="G3955" s="2" t="s">
        <v>3</v>
      </c>
      <c r="H3955" s="2" t="s">
        <v>4</v>
      </c>
      <c r="I3955" s="2" t="s">
        <v>773</v>
      </c>
      <c r="J3955" s="2" t="s">
        <v>700</v>
      </c>
      <c r="K3955" s="2" t="s">
        <v>894</v>
      </c>
      <c r="L3955" s="2" t="s">
        <v>840</v>
      </c>
      <c r="M3955" s="2" t="s">
        <v>841</v>
      </c>
      <c r="N3955" s="2" t="s">
        <v>3</v>
      </c>
      <c r="O3955" s="2" t="s">
        <v>63</v>
      </c>
      <c r="P3955" s="2" t="s">
        <v>385</v>
      </c>
      <c r="Q3955" s="2" t="s">
        <v>386</v>
      </c>
      <c r="R3955" s="2" t="s">
        <v>10</v>
      </c>
      <c r="S3955" s="2" t="s">
        <v>11</v>
      </c>
      <c r="T3955" s="2">
        <v>205</v>
      </c>
      <c r="U3955" s="2" t="s">
        <v>704</v>
      </c>
      <c r="V3955" s="2">
        <v>220</v>
      </c>
      <c r="W3955" s="2" t="s">
        <v>1625</v>
      </c>
      <c r="X3955" s="2" t="s">
        <v>917</v>
      </c>
      <c r="Y3955" s="2" t="s">
        <v>45</v>
      </c>
      <c r="Z3955" s="2" t="s">
        <v>914</v>
      </c>
      <c r="AA3955" s="2">
        <v>2023</v>
      </c>
      <c r="AB3955" s="6">
        <v>1</v>
      </c>
      <c r="AC3955" s="6">
        <v>1</v>
      </c>
      <c r="AD3955" s="6">
        <v>1</v>
      </c>
      <c r="AE3955" s="6">
        <v>100</v>
      </c>
      <c r="AF3955" s="6">
        <v>100</v>
      </c>
      <c r="AG3955" s="6">
        <v>100</v>
      </c>
      <c r="AH3955" s="2" t="s">
        <v>911</v>
      </c>
      <c r="AI3955" t="s">
        <v>5145</v>
      </c>
      <c r="AJ3955" t="s">
        <v>5704</v>
      </c>
    </row>
    <row r="3956" spans="1:36" x14ac:dyDescent="0.25">
      <c r="A3956" s="2">
        <v>16</v>
      </c>
      <c r="B3956" s="2" t="s">
        <v>0</v>
      </c>
      <c r="C3956" s="2" t="s">
        <v>727</v>
      </c>
      <c r="D3956" s="2">
        <v>2023</v>
      </c>
      <c r="E3956" s="2" t="s">
        <v>1</v>
      </c>
      <c r="F3956" s="2" t="s">
        <v>2</v>
      </c>
      <c r="G3956" s="2" t="s">
        <v>3</v>
      </c>
      <c r="H3956" s="2" t="s">
        <v>4</v>
      </c>
      <c r="I3956" s="2" t="s">
        <v>773</v>
      </c>
      <c r="J3956" s="2" t="s">
        <v>700</v>
      </c>
      <c r="K3956" s="2" t="s">
        <v>894</v>
      </c>
      <c r="L3956" s="2" t="s">
        <v>840</v>
      </c>
      <c r="M3956" s="2" t="s">
        <v>841</v>
      </c>
      <c r="N3956" s="2" t="s">
        <v>3</v>
      </c>
      <c r="O3956" s="2" t="s">
        <v>63</v>
      </c>
      <c r="P3956" s="2" t="s">
        <v>385</v>
      </c>
      <c r="Q3956" s="2" t="s">
        <v>386</v>
      </c>
      <c r="R3956" s="2" t="s">
        <v>10</v>
      </c>
      <c r="S3956" s="2" t="s">
        <v>11</v>
      </c>
      <c r="T3956" s="2">
        <v>205</v>
      </c>
      <c r="U3956" s="2" t="s">
        <v>704</v>
      </c>
      <c r="V3956" s="2">
        <v>220</v>
      </c>
      <c r="W3956" s="2" t="s">
        <v>1625</v>
      </c>
      <c r="X3956" s="2" t="s">
        <v>917</v>
      </c>
      <c r="Y3956" s="2" t="s">
        <v>45</v>
      </c>
      <c r="Z3956" s="2" t="s">
        <v>914</v>
      </c>
      <c r="AA3956" s="2">
        <v>2024</v>
      </c>
      <c r="AB3956" s="6">
        <v>0</v>
      </c>
      <c r="AC3956" s="6">
        <v>0</v>
      </c>
      <c r="AD3956" s="6">
        <v>0</v>
      </c>
      <c r="AE3956" s="6">
        <v>0</v>
      </c>
      <c r="AF3956" s="6"/>
      <c r="AG3956" s="6"/>
      <c r="AH3956" s="2" t="s">
        <v>911</v>
      </c>
    </row>
    <row r="3957" spans="1:36" x14ac:dyDescent="0.25">
      <c r="A3957" s="2">
        <v>16</v>
      </c>
      <c r="B3957" s="2" t="s">
        <v>0</v>
      </c>
      <c r="C3957" s="2" t="s">
        <v>727</v>
      </c>
      <c r="D3957" s="2">
        <v>2023</v>
      </c>
      <c r="E3957" s="2" t="s">
        <v>1</v>
      </c>
      <c r="F3957" s="2" t="s">
        <v>2</v>
      </c>
      <c r="G3957" s="2" t="s">
        <v>3</v>
      </c>
      <c r="H3957" s="2" t="s">
        <v>4</v>
      </c>
      <c r="I3957" s="2" t="s">
        <v>773</v>
      </c>
      <c r="J3957" s="2" t="s">
        <v>700</v>
      </c>
      <c r="K3957" s="2" t="s">
        <v>894</v>
      </c>
      <c r="L3957" s="2" t="s">
        <v>840</v>
      </c>
      <c r="M3957" s="2" t="s">
        <v>841</v>
      </c>
      <c r="N3957" s="2" t="s">
        <v>3</v>
      </c>
      <c r="O3957" s="2" t="s">
        <v>63</v>
      </c>
      <c r="P3957" s="2" t="s">
        <v>385</v>
      </c>
      <c r="Q3957" s="2" t="s">
        <v>386</v>
      </c>
      <c r="R3957" s="2" t="s">
        <v>10</v>
      </c>
      <c r="S3957" s="2" t="s">
        <v>11</v>
      </c>
      <c r="T3957" s="2">
        <v>205</v>
      </c>
      <c r="U3957" s="2" t="s">
        <v>704</v>
      </c>
      <c r="V3957" s="2">
        <v>698</v>
      </c>
      <c r="W3957" s="2" t="s">
        <v>1626</v>
      </c>
      <c r="X3957" s="2" t="s">
        <v>917</v>
      </c>
      <c r="Y3957" s="2" t="s">
        <v>45</v>
      </c>
      <c r="Z3957" s="2" t="s">
        <v>914</v>
      </c>
      <c r="AA3957" s="2">
        <v>2020</v>
      </c>
      <c r="AB3957" s="6">
        <v>0</v>
      </c>
      <c r="AC3957" s="6">
        <v>0</v>
      </c>
      <c r="AD3957" s="6">
        <v>0</v>
      </c>
      <c r="AE3957" s="6">
        <v>0</v>
      </c>
      <c r="AF3957" s="6"/>
      <c r="AG3957" s="6"/>
      <c r="AH3957" s="2" t="s">
        <v>911</v>
      </c>
    </row>
    <row r="3958" spans="1:36" x14ac:dyDescent="0.25">
      <c r="A3958" s="2">
        <v>16</v>
      </c>
      <c r="B3958" s="2" t="s">
        <v>0</v>
      </c>
      <c r="C3958" s="2" t="s">
        <v>727</v>
      </c>
      <c r="D3958" s="2">
        <v>2023</v>
      </c>
      <c r="E3958" s="2" t="s">
        <v>1</v>
      </c>
      <c r="F3958" s="2" t="s">
        <v>2</v>
      </c>
      <c r="G3958" s="2" t="s">
        <v>3</v>
      </c>
      <c r="H3958" s="2" t="s">
        <v>4</v>
      </c>
      <c r="I3958" s="2" t="s">
        <v>773</v>
      </c>
      <c r="J3958" s="2" t="s">
        <v>700</v>
      </c>
      <c r="K3958" s="2" t="s">
        <v>894</v>
      </c>
      <c r="L3958" s="2" t="s">
        <v>840</v>
      </c>
      <c r="M3958" s="2" t="s">
        <v>841</v>
      </c>
      <c r="N3958" s="2" t="s">
        <v>3</v>
      </c>
      <c r="O3958" s="2" t="s">
        <v>63</v>
      </c>
      <c r="P3958" s="2" t="s">
        <v>385</v>
      </c>
      <c r="Q3958" s="2" t="s">
        <v>386</v>
      </c>
      <c r="R3958" s="2" t="s">
        <v>10</v>
      </c>
      <c r="S3958" s="2" t="s">
        <v>11</v>
      </c>
      <c r="T3958" s="2">
        <v>205</v>
      </c>
      <c r="U3958" s="2" t="s">
        <v>704</v>
      </c>
      <c r="V3958" s="2">
        <v>698</v>
      </c>
      <c r="W3958" s="2" t="s">
        <v>1626</v>
      </c>
      <c r="X3958" s="2" t="s">
        <v>917</v>
      </c>
      <c r="Y3958" s="2" t="s">
        <v>45</v>
      </c>
      <c r="Z3958" s="2" t="s">
        <v>914</v>
      </c>
      <c r="AA3958" s="2">
        <v>2021</v>
      </c>
      <c r="AB3958" s="6">
        <v>0</v>
      </c>
      <c r="AC3958" s="6">
        <v>100</v>
      </c>
      <c r="AD3958" s="6">
        <v>50</v>
      </c>
      <c r="AE3958" s="6">
        <v>50</v>
      </c>
      <c r="AF3958" s="6"/>
      <c r="AG3958" s="6"/>
      <c r="AH3958" s="2" t="s">
        <v>911</v>
      </c>
    </row>
    <row r="3959" spans="1:36" x14ac:dyDescent="0.25">
      <c r="A3959" s="2">
        <v>16</v>
      </c>
      <c r="B3959" s="2" t="s">
        <v>0</v>
      </c>
      <c r="C3959" s="2" t="s">
        <v>727</v>
      </c>
      <c r="D3959" s="2">
        <v>2023</v>
      </c>
      <c r="E3959" s="2" t="s">
        <v>1</v>
      </c>
      <c r="F3959" s="2" t="s">
        <v>2</v>
      </c>
      <c r="G3959" s="2" t="s">
        <v>3</v>
      </c>
      <c r="H3959" s="2" t="s">
        <v>4</v>
      </c>
      <c r="I3959" s="2" t="s">
        <v>773</v>
      </c>
      <c r="J3959" s="2" t="s">
        <v>700</v>
      </c>
      <c r="K3959" s="2" t="s">
        <v>894</v>
      </c>
      <c r="L3959" s="2" t="s">
        <v>840</v>
      </c>
      <c r="M3959" s="2" t="s">
        <v>841</v>
      </c>
      <c r="N3959" s="2" t="s">
        <v>3</v>
      </c>
      <c r="O3959" s="2" t="s">
        <v>63</v>
      </c>
      <c r="P3959" s="2" t="s">
        <v>385</v>
      </c>
      <c r="Q3959" s="2" t="s">
        <v>386</v>
      </c>
      <c r="R3959" s="2" t="s">
        <v>10</v>
      </c>
      <c r="S3959" s="2" t="s">
        <v>11</v>
      </c>
      <c r="T3959" s="2">
        <v>205</v>
      </c>
      <c r="U3959" s="2" t="s">
        <v>704</v>
      </c>
      <c r="V3959" s="2">
        <v>698</v>
      </c>
      <c r="W3959" s="2" t="s">
        <v>1626</v>
      </c>
      <c r="X3959" s="2" t="s">
        <v>917</v>
      </c>
      <c r="Y3959" s="2" t="s">
        <v>45</v>
      </c>
      <c r="Z3959" s="2" t="s">
        <v>914</v>
      </c>
      <c r="AA3959" s="2">
        <v>2022</v>
      </c>
      <c r="AB3959" s="6">
        <v>0</v>
      </c>
      <c r="AC3959" s="6">
        <v>50</v>
      </c>
      <c r="AD3959" s="6">
        <v>0</v>
      </c>
      <c r="AE3959" s="6">
        <v>0</v>
      </c>
      <c r="AF3959" s="6"/>
      <c r="AG3959" s="6"/>
      <c r="AH3959" s="2" t="s">
        <v>911</v>
      </c>
    </row>
    <row r="3960" spans="1:36" x14ac:dyDescent="0.25">
      <c r="A3960" s="2">
        <v>16</v>
      </c>
      <c r="B3960" s="2" t="s">
        <v>0</v>
      </c>
      <c r="C3960" s="2" t="s">
        <v>727</v>
      </c>
      <c r="D3960" s="2">
        <v>2023</v>
      </c>
      <c r="E3960" s="2" t="s">
        <v>1</v>
      </c>
      <c r="F3960" s="2" t="s">
        <v>2</v>
      </c>
      <c r="G3960" s="2" t="s">
        <v>3</v>
      </c>
      <c r="H3960" s="2" t="s">
        <v>4</v>
      </c>
      <c r="I3960" s="2" t="s">
        <v>773</v>
      </c>
      <c r="J3960" s="2" t="s">
        <v>700</v>
      </c>
      <c r="K3960" s="2" t="s">
        <v>894</v>
      </c>
      <c r="L3960" s="2" t="s">
        <v>840</v>
      </c>
      <c r="M3960" s="2" t="s">
        <v>841</v>
      </c>
      <c r="N3960" s="2" t="s">
        <v>3</v>
      </c>
      <c r="O3960" s="2" t="s">
        <v>63</v>
      </c>
      <c r="P3960" s="2" t="s">
        <v>385</v>
      </c>
      <c r="Q3960" s="2" t="s">
        <v>386</v>
      </c>
      <c r="R3960" s="2" t="s">
        <v>10</v>
      </c>
      <c r="S3960" s="2" t="s">
        <v>11</v>
      </c>
      <c r="T3960" s="2">
        <v>205</v>
      </c>
      <c r="U3960" s="2" t="s">
        <v>704</v>
      </c>
      <c r="V3960" s="2">
        <v>698</v>
      </c>
      <c r="W3960" s="2" t="s">
        <v>1626</v>
      </c>
      <c r="X3960" s="2" t="s">
        <v>917</v>
      </c>
      <c r="Y3960" s="2" t="s">
        <v>45</v>
      </c>
      <c r="Z3960" s="2" t="s">
        <v>914</v>
      </c>
      <c r="AA3960" s="2">
        <v>2023</v>
      </c>
      <c r="AB3960" s="6">
        <v>0</v>
      </c>
      <c r="AC3960" s="6">
        <v>0</v>
      </c>
      <c r="AD3960" s="6">
        <v>0</v>
      </c>
      <c r="AE3960" s="6">
        <v>0</v>
      </c>
      <c r="AF3960" s="6">
        <v>100</v>
      </c>
      <c r="AG3960" s="6">
        <v>100</v>
      </c>
      <c r="AH3960" s="2" t="s">
        <v>911</v>
      </c>
      <c r="AI3960" t="s">
        <v>5705</v>
      </c>
      <c r="AJ3960" t="s">
        <v>5706</v>
      </c>
    </row>
    <row r="3961" spans="1:36" x14ac:dyDescent="0.25">
      <c r="A3961" s="2">
        <v>16</v>
      </c>
      <c r="B3961" s="2" t="s">
        <v>0</v>
      </c>
      <c r="C3961" s="2" t="s">
        <v>727</v>
      </c>
      <c r="D3961" s="2">
        <v>2023</v>
      </c>
      <c r="E3961" s="2" t="s">
        <v>1</v>
      </c>
      <c r="F3961" s="2" t="s">
        <v>2</v>
      </c>
      <c r="G3961" s="2" t="s">
        <v>3</v>
      </c>
      <c r="H3961" s="2" t="s">
        <v>4</v>
      </c>
      <c r="I3961" s="2" t="s">
        <v>773</v>
      </c>
      <c r="J3961" s="2" t="s">
        <v>700</v>
      </c>
      <c r="K3961" s="2" t="s">
        <v>894</v>
      </c>
      <c r="L3961" s="2" t="s">
        <v>840</v>
      </c>
      <c r="M3961" s="2" t="s">
        <v>841</v>
      </c>
      <c r="N3961" s="2" t="s">
        <v>3</v>
      </c>
      <c r="O3961" s="2" t="s">
        <v>63</v>
      </c>
      <c r="P3961" s="2" t="s">
        <v>385</v>
      </c>
      <c r="Q3961" s="2" t="s">
        <v>386</v>
      </c>
      <c r="R3961" s="2" t="s">
        <v>10</v>
      </c>
      <c r="S3961" s="2" t="s">
        <v>11</v>
      </c>
      <c r="T3961" s="2">
        <v>205</v>
      </c>
      <c r="U3961" s="2" t="s">
        <v>704</v>
      </c>
      <c r="V3961" s="2">
        <v>698</v>
      </c>
      <c r="W3961" s="2" t="s">
        <v>1626</v>
      </c>
      <c r="X3961" s="2" t="s">
        <v>917</v>
      </c>
      <c r="Y3961" s="2" t="s">
        <v>45</v>
      </c>
      <c r="Z3961" s="2" t="s">
        <v>914</v>
      </c>
      <c r="AA3961" s="2">
        <v>2024</v>
      </c>
      <c r="AB3961" s="6">
        <v>0</v>
      </c>
      <c r="AC3961" s="6">
        <v>0</v>
      </c>
      <c r="AD3961" s="6">
        <v>0</v>
      </c>
      <c r="AE3961" s="6">
        <v>0</v>
      </c>
      <c r="AF3961" s="6"/>
      <c r="AG3961" s="6"/>
      <c r="AH3961" s="2" t="s">
        <v>911</v>
      </c>
    </row>
    <row r="3962" spans="1:36" x14ac:dyDescent="0.25">
      <c r="A3962" s="2">
        <v>16</v>
      </c>
      <c r="B3962" s="2" t="s">
        <v>0</v>
      </c>
      <c r="C3962" s="2" t="s">
        <v>727</v>
      </c>
      <c r="D3962" s="2">
        <v>2023</v>
      </c>
      <c r="E3962" s="2" t="s">
        <v>1</v>
      </c>
      <c r="F3962" s="2" t="s">
        <v>2</v>
      </c>
      <c r="G3962" s="2" t="s">
        <v>3</v>
      </c>
      <c r="H3962" s="2" t="s">
        <v>4</v>
      </c>
      <c r="I3962" s="2" t="s">
        <v>773</v>
      </c>
      <c r="J3962" s="2" t="s">
        <v>700</v>
      </c>
      <c r="K3962" s="2" t="s">
        <v>894</v>
      </c>
      <c r="L3962" s="2" t="s">
        <v>840</v>
      </c>
      <c r="M3962" s="2" t="s">
        <v>841</v>
      </c>
      <c r="N3962" s="2" t="s">
        <v>3</v>
      </c>
      <c r="O3962" s="2" t="s">
        <v>63</v>
      </c>
      <c r="P3962" s="2" t="s">
        <v>385</v>
      </c>
      <c r="Q3962" s="2" t="s">
        <v>386</v>
      </c>
      <c r="R3962" s="2" t="s">
        <v>10</v>
      </c>
      <c r="S3962" s="2" t="s">
        <v>11</v>
      </c>
      <c r="T3962" s="2">
        <v>208</v>
      </c>
      <c r="U3962" s="2" t="s">
        <v>705</v>
      </c>
      <c r="V3962" s="2">
        <v>223</v>
      </c>
      <c r="W3962" s="2" t="s">
        <v>1627</v>
      </c>
      <c r="X3962" s="2" t="s">
        <v>917</v>
      </c>
      <c r="Y3962" s="2" t="s">
        <v>45</v>
      </c>
      <c r="Z3962" s="2" t="s">
        <v>914</v>
      </c>
      <c r="AA3962" s="2">
        <v>2020</v>
      </c>
      <c r="AB3962" s="6">
        <v>20</v>
      </c>
      <c r="AC3962" s="6">
        <v>20</v>
      </c>
      <c r="AD3962" s="6">
        <v>3</v>
      </c>
      <c r="AE3962" s="6">
        <v>15</v>
      </c>
      <c r="AF3962" s="6"/>
      <c r="AG3962" s="6"/>
      <c r="AH3962" s="2" t="s">
        <v>911</v>
      </c>
    </row>
    <row r="3963" spans="1:36" x14ac:dyDescent="0.25">
      <c r="A3963" s="2">
        <v>16</v>
      </c>
      <c r="B3963" s="2" t="s">
        <v>0</v>
      </c>
      <c r="C3963" s="2" t="s">
        <v>727</v>
      </c>
      <c r="D3963" s="2">
        <v>2023</v>
      </c>
      <c r="E3963" s="2" t="s">
        <v>1</v>
      </c>
      <c r="F3963" s="2" t="s">
        <v>2</v>
      </c>
      <c r="G3963" s="2" t="s">
        <v>3</v>
      </c>
      <c r="H3963" s="2" t="s">
        <v>4</v>
      </c>
      <c r="I3963" s="2" t="s">
        <v>773</v>
      </c>
      <c r="J3963" s="2" t="s">
        <v>700</v>
      </c>
      <c r="K3963" s="2" t="s">
        <v>894</v>
      </c>
      <c r="L3963" s="2" t="s">
        <v>840</v>
      </c>
      <c r="M3963" s="2" t="s">
        <v>841</v>
      </c>
      <c r="N3963" s="2" t="s">
        <v>3</v>
      </c>
      <c r="O3963" s="2" t="s">
        <v>63</v>
      </c>
      <c r="P3963" s="2" t="s">
        <v>385</v>
      </c>
      <c r="Q3963" s="2" t="s">
        <v>386</v>
      </c>
      <c r="R3963" s="2" t="s">
        <v>10</v>
      </c>
      <c r="S3963" s="2" t="s">
        <v>11</v>
      </c>
      <c r="T3963" s="2">
        <v>208</v>
      </c>
      <c r="U3963" s="2" t="s">
        <v>705</v>
      </c>
      <c r="V3963" s="2">
        <v>223</v>
      </c>
      <c r="W3963" s="2" t="s">
        <v>1627</v>
      </c>
      <c r="X3963" s="2" t="s">
        <v>917</v>
      </c>
      <c r="Y3963" s="2" t="s">
        <v>45</v>
      </c>
      <c r="Z3963" s="2" t="s">
        <v>914</v>
      </c>
      <c r="AA3963" s="2">
        <v>2021</v>
      </c>
      <c r="AB3963" s="6">
        <v>80</v>
      </c>
      <c r="AC3963" s="6">
        <v>97</v>
      </c>
      <c r="AD3963" s="6">
        <v>62.6</v>
      </c>
      <c r="AE3963" s="6">
        <v>64.540000000000006</v>
      </c>
      <c r="AF3963" s="6"/>
      <c r="AG3963" s="6"/>
      <c r="AH3963" s="2" t="s">
        <v>911</v>
      </c>
    </row>
    <row r="3964" spans="1:36" x14ac:dyDescent="0.25">
      <c r="A3964" s="2">
        <v>16</v>
      </c>
      <c r="B3964" s="2" t="s">
        <v>0</v>
      </c>
      <c r="C3964" s="2" t="s">
        <v>727</v>
      </c>
      <c r="D3964" s="2">
        <v>2023</v>
      </c>
      <c r="E3964" s="2" t="s">
        <v>1</v>
      </c>
      <c r="F3964" s="2" t="s">
        <v>2</v>
      </c>
      <c r="G3964" s="2" t="s">
        <v>3</v>
      </c>
      <c r="H3964" s="2" t="s">
        <v>4</v>
      </c>
      <c r="I3964" s="2" t="s">
        <v>773</v>
      </c>
      <c r="J3964" s="2" t="s">
        <v>700</v>
      </c>
      <c r="K3964" s="2" t="s">
        <v>894</v>
      </c>
      <c r="L3964" s="2" t="s">
        <v>840</v>
      </c>
      <c r="M3964" s="2" t="s">
        <v>841</v>
      </c>
      <c r="N3964" s="2" t="s">
        <v>3</v>
      </c>
      <c r="O3964" s="2" t="s">
        <v>63</v>
      </c>
      <c r="P3964" s="2" t="s">
        <v>385</v>
      </c>
      <c r="Q3964" s="2" t="s">
        <v>386</v>
      </c>
      <c r="R3964" s="2" t="s">
        <v>10</v>
      </c>
      <c r="S3964" s="2" t="s">
        <v>11</v>
      </c>
      <c r="T3964" s="2">
        <v>208</v>
      </c>
      <c r="U3964" s="2" t="s">
        <v>705</v>
      </c>
      <c r="V3964" s="2">
        <v>223</v>
      </c>
      <c r="W3964" s="2" t="s">
        <v>1627</v>
      </c>
      <c r="X3964" s="2" t="s">
        <v>917</v>
      </c>
      <c r="Y3964" s="2" t="s">
        <v>45</v>
      </c>
      <c r="Z3964" s="2" t="s">
        <v>914</v>
      </c>
      <c r="AA3964" s="2">
        <v>2022</v>
      </c>
      <c r="AB3964" s="6">
        <v>0</v>
      </c>
      <c r="AC3964" s="6">
        <v>34.4</v>
      </c>
      <c r="AD3964" s="6">
        <v>30.4</v>
      </c>
      <c r="AE3964" s="6">
        <v>88.37</v>
      </c>
      <c r="AF3964" s="6"/>
      <c r="AG3964" s="6"/>
      <c r="AH3964" s="2" t="s">
        <v>911</v>
      </c>
    </row>
    <row r="3965" spans="1:36" x14ac:dyDescent="0.25">
      <c r="A3965" s="2">
        <v>16</v>
      </c>
      <c r="B3965" s="2" t="s">
        <v>0</v>
      </c>
      <c r="C3965" s="2" t="s">
        <v>727</v>
      </c>
      <c r="D3965" s="2">
        <v>2023</v>
      </c>
      <c r="E3965" s="2" t="s">
        <v>1</v>
      </c>
      <c r="F3965" s="2" t="s">
        <v>2</v>
      </c>
      <c r="G3965" s="2" t="s">
        <v>3</v>
      </c>
      <c r="H3965" s="2" t="s">
        <v>4</v>
      </c>
      <c r="I3965" s="2" t="s">
        <v>773</v>
      </c>
      <c r="J3965" s="2" t="s">
        <v>700</v>
      </c>
      <c r="K3965" s="2" t="s">
        <v>894</v>
      </c>
      <c r="L3965" s="2" t="s">
        <v>840</v>
      </c>
      <c r="M3965" s="2" t="s">
        <v>841</v>
      </c>
      <c r="N3965" s="2" t="s">
        <v>3</v>
      </c>
      <c r="O3965" s="2" t="s">
        <v>63</v>
      </c>
      <c r="P3965" s="2" t="s">
        <v>385</v>
      </c>
      <c r="Q3965" s="2" t="s">
        <v>386</v>
      </c>
      <c r="R3965" s="2" t="s">
        <v>10</v>
      </c>
      <c r="S3965" s="2" t="s">
        <v>11</v>
      </c>
      <c r="T3965" s="2">
        <v>208</v>
      </c>
      <c r="U3965" s="2" t="s">
        <v>705</v>
      </c>
      <c r="V3965" s="2">
        <v>223</v>
      </c>
      <c r="W3965" s="2" t="s">
        <v>1627</v>
      </c>
      <c r="X3965" s="2" t="s">
        <v>917</v>
      </c>
      <c r="Y3965" s="2" t="s">
        <v>45</v>
      </c>
      <c r="Z3965" s="2" t="s">
        <v>914</v>
      </c>
      <c r="AA3965" s="2">
        <v>2023</v>
      </c>
      <c r="AB3965" s="6">
        <v>0</v>
      </c>
      <c r="AC3965" s="6">
        <v>4</v>
      </c>
      <c r="AD3965" s="6">
        <v>4</v>
      </c>
      <c r="AE3965" s="6">
        <v>100</v>
      </c>
      <c r="AF3965" s="6">
        <v>100</v>
      </c>
      <c r="AG3965" s="6">
        <v>100</v>
      </c>
      <c r="AH3965" s="2" t="s">
        <v>911</v>
      </c>
      <c r="AI3965" t="s">
        <v>5145</v>
      </c>
      <c r="AJ3965" t="s">
        <v>5707</v>
      </c>
    </row>
    <row r="3966" spans="1:36" x14ac:dyDescent="0.25">
      <c r="A3966" s="2">
        <v>16</v>
      </c>
      <c r="B3966" s="2" t="s">
        <v>0</v>
      </c>
      <c r="C3966" s="2" t="s">
        <v>727</v>
      </c>
      <c r="D3966" s="2">
        <v>2023</v>
      </c>
      <c r="E3966" s="2" t="s">
        <v>1</v>
      </c>
      <c r="F3966" s="2" t="s">
        <v>2</v>
      </c>
      <c r="G3966" s="2" t="s">
        <v>3</v>
      </c>
      <c r="H3966" s="2" t="s">
        <v>4</v>
      </c>
      <c r="I3966" s="2" t="s">
        <v>773</v>
      </c>
      <c r="J3966" s="2" t="s">
        <v>700</v>
      </c>
      <c r="K3966" s="2" t="s">
        <v>894</v>
      </c>
      <c r="L3966" s="2" t="s">
        <v>840</v>
      </c>
      <c r="M3966" s="2" t="s">
        <v>841</v>
      </c>
      <c r="N3966" s="2" t="s">
        <v>3</v>
      </c>
      <c r="O3966" s="2" t="s">
        <v>63</v>
      </c>
      <c r="P3966" s="2" t="s">
        <v>385</v>
      </c>
      <c r="Q3966" s="2" t="s">
        <v>386</v>
      </c>
      <c r="R3966" s="2" t="s">
        <v>10</v>
      </c>
      <c r="S3966" s="2" t="s">
        <v>11</v>
      </c>
      <c r="T3966" s="2">
        <v>208</v>
      </c>
      <c r="U3966" s="2" t="s">
        <v>705</v>
      </c>
      <c r="V3966" s="2">
        <v>223</v>
      </c>
      <c r="W3966" s="2" t="s">
        <v>1627</v>
      </c>
      <c r="X3966" s="2" t="s">
        <v>917</v>
      </c>
      <c r="Y3966" s="2" t="s">
        <v>45</v>
      </c>
      <c r="Z3966" s="2" t="s">
        <v>914</v>
      </c>
      <c r="AA3966" s="2">
        <v>2024</v>
      </c>
      <c r="AB3966" s="6">
        <v>0</v>
      </c>
      <c r="AC3966" s="6">
        <v>0</v>
      </c>
      <c r="AD3966" s="6">
        <v>0</v>
      </c>
      <c r="AE3966" s="6">
        <v>0</v>
      </c>
      <c r="AF3966" s="6"/>
      <c r="AG3966" s="6"/>
      <c r="AH3966" s="2" t="s">
        <v>911</v>
      </c>
    </row>
    <row r="3967" spans="1:36" x14ac:dyDescent="0.25">
      <c r="A3967" s="2">
        <v>16</v>
      </c>
      <c r="B3967" s="2" t="s">
        <v>0</v>
      </c>
      <c r="C3967" s="2" t="s">
        <v>727</v>
      </c>
      <c r="D3967" s="2">
        <v>2023</v>
      </c>
      <c r="E3967" s="2" t="s">
        <v>1</v>
      </c>
      <c r="F3967" s="2" t="s">
        <v>2</v>
      </c>
      <c r="G3967" s="2" t="s">
        <v>3</v>
      </c>
      <c r="H3967" s="2" t="s">
        <v>4</v>
      </c>
      <c r="I3967" s="2" t="s">
        <v>773</v>
      </c>
      <c r="J3967" s="2" t="s">
        <v>700</v>
      </c>
      <c r="K3967" s="2" t="s">
        <v>894</v>
      </c>
      <c r="L3967" s="2" t="s">
        <v>840</v>
      </c>
      <c r="M3967" s="2" t="s">
        <v>841</v>
      </c>
      <c r="N3967" s="2" t="s">
        <v>3</v>
      </c>
      <c r="O3967" s="2" t="s">
        <v>63</v>
      </c>
      <c r="P3967" s="2" t="s">
        <v>385</v>
      </c>
      <c r="Q3967" s="2" t="s">
        <v>386</v>
      </c>
      <c r="R3967" s="2" t="s">
        <v>10</v>
      </c>
      <c r="S3967" s="2" t="s">
        <v>11</v>
      </c>
      <c r="T3967" s="2">
        <v>209</v>
      </c>
      <c r="U3967" s="2" t="s">
        <v>706</v>
      </c>
      <c r="V3967" s="2">
        <v>224</v>
      </c>
      <c r="W3967" s="2" t="s">
        <v>1628</v>
      </c>
      <c r="X3967" s="2" t="s">
        <v>917</v>
      </c>
      <c r="Y3967" s="2" t="s">
        <v>45</v>
      </c>
      <c r="Z3967" s="2" t="s">
        <v>914</v>
      </c>
      <c r="AA3967" s="2">
        <v>2020</v>
      </c>
      <c r="AB3967" s="6">
        <v>0</v>
      </c>
      <c r="AC3967" s="6">
        <v>0</v>
      </c>
      <c r="AD3967" s="6">
        <v>0</v>
      </c>
      <c r="AE3967" s="6">
        <v>0</v>
      </c>
      <c r="AF3967" s="6"/>
      <c r="AG3967" s="6"/>
      <c r="AH3967" s="2" t="s">
        <v>911</v>
      </c>
    </row>
    <row r="3968" spans="1:36" x14ac:dyDescent="0.25">
      <c r="A3968" s="2">
        <v>16</v>
      </c>
      <c r="B3968" s="2" t="s">
        <v>0</v>
      </c>
      <c r="C3968" s="2" t="s">
        <v>727</v>
      </c>
      <c r="D3968" s="2">
        <v>2023</v>
      </c>
      <c r="E3968" s="2" t="s">
        <v>1</v>
      </c>
      <c r="F3968" s="2" t="s">
        <v>2</v>
      </c>
      <c r="G3968" s="2" t="s">
        <v>3</v>
      </c>
      <c r="H3968" s="2" t="s">
        <v>4</v>
      </c>
      <c r="I3968" s="2" t="s">
        <v>773</v>
      </c>
      <c r="J3968" s="2" t="s">
        <v>700</v>
      </c>
      <c r="K3968" s="2" t="s">
        <v>894</v>
      </c>
      <c r="L3968" s="2" t="s">
        <v>840</v>
      </c>
      <c r="M3968" s="2" t="s">
        <v>841</v>
      </c>
      <c r="N3968" s="2" t="s">
        <v>3</v>
      </c>
      <c r="O3968" s="2" t="s">
        <v>63</v>
      </c>
      <c r="P3968" s="2" t="s">
        <v>385</v>
      </c>
      <c r="Q3968" s="2" t="s">
        <v>386</v>
      </c>
      <c r="R3968" s="2" t="s">
        <v>10</v>
      </c>
      <c r="S3968" s="2" t="s">
        <v>11</v>
      </c>
      <c r="T3968" s="2">
        <v>209</v>
      </c>
      <c r="U3968" s="2" t="s">
        <v>706</v>
      </c>
      <c r="V3968" s="2">
        <v>224</v>
      </c>
      <c r="W3968" s="2" t="s">
        <v>1628</v>
      </c>
      <c r="X3968" s="2" t="s">
        <v>917</v>
      </c>
      <c r="Y3968" s="2" t="s">
        <v>45</v>
      </c>
      <c r="Z3968" s="2" t="s">
        <v>914</v>
      </c>
      <c r="AA3968" s="2">
        <v>2021</v>
      </c>
      <c r="AB3968" s="6">
        <v>3.5</v>
      </c>
      <c r="AC3968" s="6">
        <v>23.2</v>
      </c>
      <c r="AD3968" s="6">
        <v>23.2</v>
      </c>
      <c r="AE3968" s="6">
        <v>100</v>
      </c>
      <c r="AF3968" s="6"/>
      <c r="AG3968" s="6"/>
      <c r="AH3968" s="2" t="s">
        <v>911</v>
      </c>
    </row>
    <row r="3969" spans="1:36" x14ac:dyDescent="0.25">
      <c r="A3969" s="2">
        <v>16</v>
      </c>
      <c r="B3969" s="2" t="s">
        <v>0</v>
      </c>
      <c r="C3969" s="2" t="s">
        <v>727</v>
      </c>
      <c r="D3969" s="2">
        <v>2023</v>
      </c>
      <c r="E3969" s="2" t="s">
        <v>1</v>
      </c>
      <c r="F3969" s="2" t="s">
        <v>2</v>
      </c>
      <c r="G3969" s="2" t="s">
        <v>3</v>
      </c>
      <c r="H3969" s="2" t="s">
        <v>4</v>
      </c>
      <c r="I3969" s="2" t="s">
        <v>773</v>
      </c>
      <c r="J3969" s="2" t="s">
        <v>700</v>
      </c>
      <c r="K3969" s="2" t="s">
        <v>894</v>
      </c>
      <c r="L3969" s="2" t="s">
        <v>840</v>
      </c>
      <c r="M3969" s="2" t="s">
        <v>841</v>
      </c>
      <c r="N3969" s="2" t="s">
        <v>3</v>
      </c>
      <c r="O3969" s="2" t="s">
        <v>63</v>
      </c>
      <c r="P3969" s="2" t="s">
        <v>385</v>
      </c>
      <c r="Q3969" s="2" t="s">
        <v>386</v>
      </c>
      <c r="R3969" s="2" t="s">
        <v>10</v>
      </c>
      <c r="S3969" s="2" t="s">
        <v>11</v>
      </c>
      <c r="T3969" s="2">
        <v>209</v>
      </c>
      <c r="U3969" s="2" t="s">
        <v>706</v>
      </c>
      <c r="V3969" s="2">
        <v>224</v>
      </c>
      <c r="W3969" s="2" t="s">
        <v>1628</v>
      </c>
      <c r="X3969" s="2" t="s">
        <v>917</v>
      </c>
      <c r="Y3969" s="2" t="s">
        <v>45</v>
      </c>
      <c r="Z3969" s="2" t="s">
        <v>914</v>
      </c>
      <c r="AA3969" s="2">
        <v>2022</v>
      </c>
      <c r="AB3969" s="6">
        <v>10</v>
      </c>
      <c r="AC3969" s="6">
        <v>6.6</v>
      </c>
      <c r="AD3969" s="6">
        <v>20.72</v>
      </c>
      <c r="AE3969" s="6">
        <v>313.94</v>
      </c>
      <c r="AF3969" s="6"/>
      <c r="AG3969" s="6"/>
      <c r="AH3969" s="2" t="s">
        <v>911</v>
      </c>
    </row>
    <row r="3970" spans="1:36" x14ac:dyDescent="0.25">
      <c r="A3970" s="2">
        <v>16</v>
      </c>
      <c r="B3970" s="2" t="s">
        <v>0</v>
      </c>
      <c r="C3970" s="2" t="s">
        <v>727</v>
      </c>
      <c r="D3970" s="2">
        <v>2023</v>
      </c>
      <c r="E3970" s="2" t="s">
        <v>1</v>
      </c>
      <c r="F3970" s="2" t="s">
        <v>2</v>
      </c>
      <c r="G3970" s="2" t="s">
        <v>3</v>
      </c>
      <c r="H3970" s="2" t="s">
        <v>4</v>
      </c>
      <c r="I3970" s="2" t="s">
        <v>773</v>
      </c>
      <c r="J3970" s="2" t="s">
        <v>700</v>
      </c>
      <c r="K3970" s="2" t="s">
        <v>894</v>
      </c>
      <c r="L3970" s="2" t="s">
        <v>840</v>
      </c>
      <c r="M3970" s="2" t="s">
        <v>841</v>
      </c>
      <c r="N3970" s="2" t="s">
        <v>3</v>
      </c>
      <c r="O3970" s="2" t="s">
        <v>63</v>
      </c>
      <c r="P3970" s="2" t="s">
        <v>385</v>
      </c>
      <c r="Q3970" s="2" t="s">
        <v>386</v>
      </c>
      <c r="R3970" s="2" t="s">
        <v>10</v>
      </c>
      <c r="S3970" s="2" t="s">
        <v>11</v>
      </c>
      <c r="T3970" s="2">
        <v>209</v>
      </c>
      <c r="U3970" s="2" t="s">
        <v>706</v>
      </c>
      <c r="V3970" s="2">
        <v>224</v>
      </c>
      <c r="W3970" s="2" t="s">
        <v>1628</v>
      </c>
      <c r="X3970" s="2" t="s">
        <v>917</v>
      </c>
      <c r="Y3970" s="2" t="s">
        <v>45</v>
      </c>
      <c r="Z3970" s="2" t="s">
        <v>914</v>
      </c>
      <c r="AA3970" s="2">
        <v>2023</v>
      </c>
      <c r="AB3970" s="6">
        <v>10</v>
      </c>
      <c r="AC3970" s="6">
        <v>0</v>
      </c>
      <c r="AD3970" s="6">
        <v>0</v>
      </c>
      <c r="AE3970" s="6">
        <v>0</v>
      </c>
      <c r="AF3970" s="6">
        <v>100</v>
      </c>
      <c r="AG3970" s="6">
        <v>100</v>
      </c>
      <c r="AH3970" s="2" t="s">
        <v>911</v>
      </c>
      <c r="AI3970" t="s">
        <v>5145</v>
      </c>
      <c r="AJ3970" t="s">
        <v>5708</v>
      </c>
    </row>
    <row r="3971" spans="1:36" x14ac:dyDescent="0.25">
      <c r="A3971" s="2">
        <v>16</v>
      </c>
      <c r="B3971" s="2" t="s">
        <v>0</v>
      </c>
      <c r="C3971" s="2" t="s">
        <v>727</v>
      </c>
      <c r="D3971" s="2">
        <v>2023</v>
      </c>
      <c r="E3971" s="2" t="s">
        <v>1</v>
      </c>
      <c r="F3971" s="2" t="s">
        <v>2</v>
      </c>
      <c r="G3971" s="2" t="s">
        <v>3</v>
      </c>
      <c r="H3971" s="2" t="s">
        <v>4</v>
      </c>
      <c r="I3971" s="2" t="s">
        <v>773</v>
      </c>
      <c r="J3971" s="2" t="s">
        <v>700</v>
      </c>
      <c r="K3971" s="2" t="s">
        <v>894</v>
      </c>
      <c r="L3971" s="2" t="s">
        <v>840</v>
      </c>
      <c r="M3971" s="2" t="s">
        <v>841</v>
      </c>
      <c r="N3971" s="2" t="s">
        <v>3</v>
      </c>
      <c r="O3971" s="2" t="s">
        <v>63</v>
      </c>
      <c r="P3971" s="2" t="s">
        <v>385</v>
      </c>
      <c r="Q3971" s="2" t="s">
        <v>386</v>
      </c>
      <c r="R3971" s="2" t="s">
        <v>10</v>
      </c>
      <c r="S3971" s="2" t="s">
        <v>11</v>
      </c>
      <c r="T3971" s="2">
        <v>209</v>
      </c>
      <c r="U3971" s="2" t="s">
        <v>706</v>
      </c>
      <c r="V3971" s="2">
        <v>224</v>
      </c>
      <c r="W3971" s="2" t="s">
        <v>1628</v>
      </c>
      <c r="X3971" s="2" t="s">
        <v>917</v>
      </c>
      <c r="Y3971" s="2" t="s">
        <v>45</v>
      </c>
      <c r="Z3971" s="2" t="s">
        <v>914</v>
      </c>
      <c r="AA3971" s="2">
        <v>2024</v>
      </c>
      <c r="AB3971" s="6">
        <v>6.5</v>
      </c>
      <c r="AC3971" s="6">
        <v>0</v>
      </c>
      <c r="AD3971" s="6">
        <v>0</v>
      </c>
      <c r="AE3971" s="6">
        <v>0</v>
      </c>
      <c r="AF3971" s="6"/>
      <c r="AG3971" s="6"/>
      <c r="AH3971" s="2" t="s">
        <v>911</v>
      </c>
    </row>
    <row r="3972" spans="1:36" x14ac:dyDescent="0.25">
      <c r="A3972" s="2">
        <v>16</v>
      </c>
      <c r="B3972" s="2" t="s">
        <v>0</v>
      </c>
      <c r="C3972" s="2" t="s">
        <v>727</v>
      </c>
      <c r="D3972" s="2">
        <v>2023</v>
      </c>
      <c r="E3972" s="2" t="s">
        <v>1</v>
      </c>
      <c r="F3972" s="2" t="s">
        <v>2</v>
      </c>
      <c r="G3972" s="2" t="s">
        <v>3</v>
      </c>
      <c r="H3972" s="2" t="s">
        <v>4</v>
      </c>
      <c r="I3972" s="2" t="s">
        <v>773</v>
      </c>
      <c r="J3972" s="2" t="s">
        <v>700</v>
      </c>
      <c r="K3972" s="2" t="s">
        <v>894</v>
      </c>
      <c r="L3972" s="2" t="s">
        <v>840</v>
      </c>
      <c r="M3972" s="2" t="s">
        <v>841</v>
      </c>
      <c r="N3972" s="2" t="s">
        <v>3</v>
      </c>
      <c r="O3972" s="2" t="s">
        <v>63</v>
      </c>
      <c r="P3972" s="2" t="s">
        <v>385</v>
      </c>
      <c r="Q3972" s="2" t="s">
        <v>386</v>
      </c>
      <c r="R3972" s="2" t="s">
        <v>10</v>
      </c>
      <c r="S3972" s="2" t="s">
        <v>11</v>
      </c>
      <c r="T3972" s="2">
        <v>213</v>
      </c>
      <c r="U3972" s="2" t="s">
        <v>707</v>
      </c>
      <c r="V3972" s="2">
        <v>228</v>
      </c>
      <c r="W3972" s="2" t="s">
        <v>1629</v>
      </c>
      <c r="X3972" s="2" t="s">
        <v>917</v>
      </c>
      <c r="Y3972" s="2" t="s">
        <v>45</v>
      </c>
      <c r="Z3972" s="2" t="s">
        <v>914</v>
      </c>
      <c r="AA3972" s="2">
        <v>2020</v>
      </c>
      <c r="AB3972" s="6">
        <v>787.17</v>
      </c>
      <c r="AC3972" s="6">
        <v>700</v>
      </c>
      <c r="AD3972" s="6">
        <v>787.17</v>
      </c>
      <c r="AE3972" s="6">
        <v>112.45</v>
      </c>
      <c r="AF3972" s="6"/>
      <c r="AG3972" s="6"/>
      <c r="AH3972" s="2" t="s">
        <v>911</v>
      </c>
    </row>
    <row r="3973" spans="1:36" x14ac:dyDescent="0.25">
      <c r="A3973" s="2">
        <v>16</v>
      </c>
      <c r="B3973" s="2" t="s">
        <v>0</v>
      </c>
      <c r="C3973" s="2" t="s">
        <v>727</v>
      </c>
      <c r="D3973" s="2">
        <v>2023</v>
      </c>
      <c r="E3973" s="2" t="s">
        <v>1</v>
      </c>
      <c r="F3973" s="2" t="s">
        <v>2</v>
      </c>
      <c r="G3973" s="2" t="s">
        <v>3</v>
      </c>
      <c r="H3973" s="2" t="s">
        <v>4</v>
      </c>
      <c r="I3973" s="2" t="s">
        <v>773</v>
      </c>
      <c r="J3973" s="2" t="s">
        <v>700</v>
      </c>
      <c r="K3973" s="2" t="s">
        <v>894</v>
      </c>
      <c r="L3973" s="2" t="s">
        <v>840</v>
      </c>
      <c r="M3973" s="2" t="s">
        <v>841</v>
      </c>
      <c r="N3973" s="2" t="s">
        <v>3</v>
      </c>
      <c r="O3973" s="2" t="s">
        <v>63</v>
      </c>
      <c r="P3973" s="2" t="s">
        <v>385</v>
      </c>
      <c r="Q3973" s="2" t="s">
        <v>386</v>
      </c>
      <c r="R3973" s="2" t="s">
        <v>10</v>
      </c>
      <c r="S3973" s="2" t="s">
        <v>11</v>
      </c>
      <c r="T3973" s="2">
        <v>213</v>
      </c>
      <c r="U3973" s="2" t="s">
        <v>707</v>
      </c>
      <c r="V3973" s="2">
        <v>228</v>
      </c>
      <c r="W3973" s="2" t="s">
        <v>1629</v>
      </c>
      <c r="X3973" s="2" t="s">
        <v>917</v>
      </c>
      <c r="Y3973" s="2" t="s">
        <v>45</v>
      </c>
      <c r="Z3973" s="2" t="s">
        <v>914</v>
      </c>
      <c r="AA3973" s="2">
        <v>2021</v>
      </c>
      <c r="AB3973" s="6">
        <v>800</v>
      </c>
      <c r="AC3973" s="6">
        <v>800</v>
      </c>
      <c r="AD3973" s="6">
        <v>553.23</v>
      </c>
      <c r="AE3973" s="6">
        <v>69.150000000000006</v>
      </c>
      <c r="AF3973" s="6"/>
      <c r="AG3973" s="6"/>
      <c r="AH3973" s="2" t="s">
        <v>911</v>
      </c>
    </row>
    <row r="3974" spans="1:36" x14ac:dyDescent="0.25">
      <c r="A3974" s="2">
        <v>16</v>
      </c>
      <c r="B3974" s="2" t="s">
        <v>0</v>
      </c>
      <c r="C3974" s="2" t="s">
        <v>727</v>
      </c>
      <c r="D3974" s="2">
        <v>2023</v>
      </c>
      <c r="E3974" s="2" t="s">
        <v>1</v>
      </c>
      <c r="F3974" s="2" t="s">
        <v>2</v>
      </c>
      <c r="G3974" s="2" t="s">
        <v>3</v>
      </c>
      <c r="H3974" s="2" t="s">
        <v>4</v>
      </c>
      <c r="I3974" s="2" t="s">
        <v>773</v>
      </c>
      <c r="J3974" s="2" t="s">
        <v>700</v>
      </c>
      <c r="K3974" s="2" t="s">
        <v>894</v>
      </c>
      <c r="L3974" s="2" t="s">
        <v>840</v>
      </c>
      <c r="M3974" s="2" t="s">
        <v>841</v>
      </c>
      <c r="N3974" s="2" t="s">
        <v>3</v>
      </c>
      <c r="O3974" s="2" t="s">
        <v>63</v>
      </c>
      <c r="P3974" s="2" t="s">
        <v>385</v>
      </c>
      <c r="Q3974" s="2" t="s">
        <v>386</v>
      </c>
      <c r="R3974" s="2" t="s">
        <v>10</v>
      </c>
      <c r="S3974" s="2" t="s">
        <v>11</v>
      </c>
      <c r="T3974" s="2">
        <v>213</v>
      </c>
      <c r="U3974" s="2" t="s">
        <v>707</v>
      </c>
      <c r="V3974" s="2">
        <v>228</v>
      </c>
      <c r="W3974" s="2" t="s">
        <v>1629</v>
      </c>
      <c r="X3974" s="2" t="s">
        <v>917</v>
      </c>
      <c r="Y3974" s="2" t="s">
        <v>45</v>
      </c>
      <c r="Z3974" s="2" t="s">
        <v>914</v>
      </c>
      <c r="AA3974" s="2">
        <v>2022</v>
      </c>
      <c r="AB3974" s="6">
        <v>1000</v>
      </c>
      <c r="AC3974" s="6">
        <v>1000</v>
      </c>
      <c r="AD3974" s="6">
        <v>103.3</v>
      </c>
      <c r="AE3974" s="6">
        <v>10.33</v>
      </c>
      <c r="AF3974" s="6"/>
      <c r="AG3974" s="6"/>
      <c r="AH3974" s="2" t="s">
        <v>911</v>
      </c>
    </row>
    <row r="3975" spans="1:36" x14ac:dyDescent="0.25">
      <c r="A3975" s="2">
        <v>16</v>
      </c>
      <c r="B3975" s="2" t="s">
        <v>0</v>
      </c>
      <c r="C3975" s="2" t="s">
        <v>727</v>
      </c>
      <c r="D3975" s="2">
        <v>2023</v>
      </c>
      <c r="E3975" s="2" t="s">
        <v>1</v>
      </c>
      <c r="F3975" s="2" t="s">
        <v>2</v>
      </c>
      <c r="G3975" s="2" t="s">
        <v>3</v>
      </c>
      <c r="H3975" s="2" t="s">
        <v>4</v>
      </c>
      <c r="I3975" s="2" t="s">
        <v>773</v>
      </c>
      <c r="J3975" s="2" t="s">
        <v>700</v>
      </c>
      <c r="K3975" s="2" t="s">
        <v>894</v>
      </c>
      <c r="L3975" s="2" t="s">
        <v>840</v>
      </c>
      <c r="M3975" s="2" t="s">
        <v>841</v>
      </c>
      <c r="N3975" s="2" t="s">
        <v>3</v>
      </c>
      <c r="O3975" s="2" t="s">
        <v>63</v>
      </c>
      <c r="P3975" s="2" t="s">
        <v>385</v>
      </c>
      <c r="Q3975" s="2" t="s">
        <v>386</v>
      </c>
      <c r="R3975" s="2" t="s">
        <v>10</v>
      </c>
      <c r="S3975" s="2" t="s">
        <v>11</v>
      </c>
      <c r="T3975" s="2">
        <v>213</v>
      </c>
      <c r="U3975" s="2" t="s">
        <v>707</v>
      </c>
      <c r="V3975" s="2">
        <v>228</v>
      </c>
      <c r="W3975" s="2" t="s">
        <v>1629</v>
      </c>
      <c r="X3975" s="2" t="s">
        <v>917</v>
      </c>
      <c r="Y3975" s="2" t="s">
        <v>45</v>
      </c>
      <c r="Z3975" s="2" t="s">
        <v>914</v>
      </c>
      <c r="AA3975" s="2">
        <v>2023</v>
      </c>
      <c r="AB3975" s="6">
        <v>2000</v>
      </c>
      <c r="AC3975" s="6">
        <v>2000</v>
      </c>
      <c r="AD3975" s="6">
        <v>738.99</v>
      </c>
      <c r="AE3975" s="6">
        <v>36.950000000000003</v>
      </c>
      <c r="AF3975" s="6">
        <v>63.38</v>
      </c>
      <c r="AG3975" s="6">
        <v>36.380000000000003</v>
      </c>
      <c r="AH3975" s="2" t="s">
        <v>911</v>
      </c>
      <c r="AI3975" t="s">
        <v>5709</v>
      </c>
      <c r="AJ3975" t="s">
        <v>5710</v>
      </c>
    </row>
    <row r="3976" spans="1:36" x14ac:dyDescent="0.25">
      <c r="A3976" s="2">
        <v>16</v>
      </c>
      <c r="B3976" s="2" t="s">
        <v>0</v>
      </c>
      <c r="C3976" s="2" t="s">
        <v>727</v>
      </c>
      <c r="D3976" s="2">
        <v>2023</v>
      </c>
      <c r="E3976" s="2" t="s">
        <v>1</v>
      </c>
      <c r="F3976" s="2" t="s">
        <v>2</v>
      </c>
      <c r="G3976" s="2" t="s">
        <v>3</v>
      </c>
      <c r="H3976" s="2" t="s">
        <v>4</v>
      </c>
      <c r="I3976" s="2" t="s">
        <v>773</v>
      </c>
      <c r="J3976" s="2" t="s">
        <v>700</v>
      </c>
      <c r="K3976" s="2" t="s">
        <v>894</v>
      </c>
      <c r="L3976" s="2" t="s">
        <v>840</v>
      </c>
      <c r="M3976" s="2" t="s">
        <v>841</v>
      </c>
      <c r="N3976" s="2" t="s">
        <v>3</v>
      </c>
      <c r="O3976" s="2" t="s">
        <v>63</v>
      </c>
      <c r="P3976" s="2" t="s">
        <v>385</v>
      </c>
      <c r="Q3976" s="2" t="s">
        <v>386</v>
      </c>
      <c r="R3976" s="2" t="s">
        <v>10</v>
      </c>
      <c r="S3976" s="2" t="s">
        <v>11</v>
      </c>
      <c r="T3976" s="2">
        <v>213</v>
      </c>
      <c r="U3976" s="2" t="s">
        <v>707</v>
      </c>
      <c r="V3976" s="2">
        <v>228</v>
      </c>
      <c r="W3976" s="2" t="s">
        <v>1629</v>
      </c>
      <c r="X3976" s="2" t="s">
        <v>917</v>
      </c>
      <c r="Y3976" s="2" t="s">
        <v>45</v>
      </c>
      <c r="Z3976" s="2" t="s">
        <v>914</v>
      </c>
      <c r="AA3976" s="2">
        <v>2024</v>
      </c>
      <c r="AB3976" s="6">
        <v>1500</v>
      </c>
      <c r="AC3976" s="6">
        <v>2556.3000000000002</v>
      </c>
      <c r="AD3976" s="6">
        <v>0</v>
      </c>
      <c r="AE3976" s="6">
        <v>0</v>
      </c>
      <c r="AF3976" s="6"/>
      <c r="AG3976" s="6"/>
      <c r="AH3976" s="2" t="s">
        <v>911</v>
      </c>
    </row>
    <row r="3977" spans="1:36" x14ac:dyDescent="0.25">
      <c r="A3977" s="2">
        <v>16</v>
      </c>
      <c r="B3977" s="2" t="s">
        <v>0</v>
      </c>
      <c r="C3977" s="2" t="s">
        <v>727</v>
      </c>
      <c r="D3977" s="2">
        <v>2023</v>
      </c>
      <c r="E3977" s="2" t="s">
        <v>1</v>
      </c>
      <c r="F3977" s="2" t="s">
        <v>2</v>
      </c>
      <c r="G3977" s="2" t="s">
        <v>3</v>
      </c>
      <c r="H3977" s="2" t="s">
        <v>4</v>
      </c>
      <c r="I3977" s="2" t="s">
        <v>773</v>
      </c>
      <c r="J3977" s="2" t="s">
        <v>700</v>
      </c>
      <c r="K3977" s="2" t="s">
        <v>894</v>
      </c>
      <c r="L3977" s="2" t="s">
        <v>840</v>
      </c>
      <c r="M3977" s="2" t="s">
        <v>841</v>
      </c>
      <c r="N3977" s="2" t="s">
        <v>3</v>
      </c>
      <c r="O3977" s="2" t="s">
        <v>63</v>
      </c>
      <c r="P3977" s="2" t="s">
        <v>64</v>
      </c>
      <c r="Q3977" s="2" t="s">
        <v>65</v>
      </c>
      <c r="R3977" s="2" t="s">
        <v>10</v>
      </c>
      <c r="S3977" s="2" t="s">
        <v>11</v>
      </c>
      <c r="T3977" s="2">
        <v>254</v>
      </c>
      <c r="U3977" s="2" t="s">
        <v>708</v>
      </c>
      <c r="V3977" s="2">
        <v>271</v>
      </c>
      <c r="W3977" s="2" t="s">
        <v>1630</v>
      </c>
      <c r="X3977" s="2" t="s">
        <v>917</v>
      </c>
      <c r="Y3977" s="2" t="s">
        <v>45</v>
      </c>
      <c r="Z3977" s="2" t="s">
        <v>914</v>
      </c>
      <c r="AA3977" s="2">
        <v>2020</v>
      </c>
      <c r="AB3977" s="6">
        <v>0</v>
      </c>
      <c r="AC3977" s="6">
        <v>0</v>
      </c>
      <c r="AD3977" s="6">
        <v>0</v>
      </c>
      <c r="AE3977" s="6">
        <v>0</v>
      </c>
      <c r="AF3977" s="6"/>
      <c r="AG3977" s="6"/>
      <c r="AH3977" s="2" t="s">
        <v>911</v>
      </c>
    </row>
    <row r="3978" spans="1:36" x14ac:dyDescent="0.25">
      <c r="A3978" s="2">
        <v>16</v>
      </c>
      <c r="B3978" s="2" t="s">
        <v>0</v>
      </c>
      <c r="C3978" s="2" t="s">
        <v>727</v>
      </c>
      <c r="D3978" s="2">
        <v>2023</v>
      </c>
      <c r="E3978" s="2" t="s">
        <v>1</v>
      </c>
      <c r="F3978" s="2" t="s">
        <v>2</v>
      </c>
      <c r="G3978" s="2" t="s">
        <v>3</v>
      </c>
      <c r="H3978" s="2" t="s">
        <v>4</v>
      </c>
      <c r="I3978" s="2" t="s">
        <v>773</v>
      </c>
      <c r="J3978" s="2" t="s">
        <v>700</v>
      </c>
      <c r="K3978" s="2" t="s">
        <v>894</v>
      </c>
      <c r="L3978" s="2" t="s">
        <v>840</v>
      </c>
      <c r="M3978" s="2" t="s">
        <v>841</v>
      </c>
      <c r="N3978" s="2" t="s">
        <v>3</v>
      </c>
      <c r="O3978" s="2" t="s">
        <v>63</v>
      </c>
      <c r="P3978" s="2" t="s">
        <v>64</v>
      </c>
      <c r="Q3978" s="2" t="s">
        <v>65</v>
      </c>
      <c r="R3978" s="2" t="s">
        <v>10</v>
      </c>
      <c r="S3978" s="2" t="s">
        <v>11</v>
      </c>
      <c r="T3978" s="2">
        <v>254</v>
      </c>
      <c r="U3978" s="2" t="s">
        <v>708</v>
      </c>
      <c r="V3978" s="2">
        <v>271</v>
      </c>
      <c r="W3978" s="2" t="s">
        <v>1630</v>
      </c>
      <c r="X3978" s="2" t="s">
        <v>917</v>
      </c>
      <c r="Y3978" s="2" t="s">
        <v>45</v>
      </c>
      <c r="Z3978" s="2" t="s">
        <v>914</v>
      </c>
      <c r="AA3978" s="2">
        <v>2021</v>
      </c>
      <c r="AB3978" s="6">
        <v>47000</v>
      </c>
      <c r="AC3978" s="6">
        <v>23500</v>
      </c>
      <c r="AD3978" s="6">
        <v>20866</v>
      </c>
      <c r="AE3978" s="6">
        <v>88.79</v>
      </c>
      <c r="AF3978" s="6"/>
      <c r="AG3978" s="6"/>
      <c r="AH3978" s="2" t="s">
        <v>911</v>
      </c>
    </row>
    <row r="3979" spans="1:36" x14ac:dyDescent="0.25">
      <c r="A3979" s="2">
        <v>16</v>
      </c>
      <c r="B3979" s="2" t="s">
        <v>0</v>
      </c>
      <c r="C3979" s="2" t="s">
        <v>727</v>
      </c>
      <c r="D3979" s="2">
        <v>2023</v>
      </c>
      <c r="E3979" s="2" t="s">
        <v>1</v>
      </c>
      <c r="F3979" s="2" t="s">
        <v>2</v>
      </c>
      <c r="G3979" s="2" t="s">
        <v>3</v>
      </c>
      <c r="H3979" s="2" t="s">
        <v>4</v>
      </c>
      <c r="I3979" s="2" t="s">
        <v>773</v>
      </c>
      <c r="J3979" s="2" t="s">
        <v>700</v>
      </c>
      <c r="K3979" s="2" t="s">
        <v>894</v>
      </c>
      <c r="L3979" s="2" t="s">
        <v>840</v>
      </c>
      <c r="M3979" s="2" t="s">
        <v>841</v>
      </c>
      <c r="N3979" s="2" t="s">
        <v>3</v>
      </c>
      <c r="O3979" s="2" t="s">
        <v>63</v>
      </c>
      <c r="P3979" s="2" t="s">
        <v>64</v>
      </c>
      <c r="Q3979" s="2" t="s">
        <v>65</v>
      </c>
      <c r="R3979" s="2" t="s">
        <v>10</v>
      </c>
      <c r="S3979" s="2" t="s">
        <v>11</v>
      </c>
      <c r="T3979" s="2">
        <v>254</v>
      </c>
      <c r="U3979" s="2" t="s">
        <v>708</v>
      </c>
      <c r="V3979" s="2">
        <v>271</v>
      </c>
      <c r="W3979" s="2" t="s">
        <v>1630</v>
      </c>
      <c r="X3979" s="2" t="s">
        <v>917</v>
      </c>
      <c r="Y3979" s="2" t="s">
        <v>45</v>
      </c>
      <c r="Z3979" s="2" t="s">
        <v>914</v>
      </c>
      <c r="AA3979" s="2">
        <v>2022</v>
      </c>
      <c r="AB3979" s="6">
        <v>0</v>
      </c>
      <c r="AC3979" s="6">
        <v>26134</v>
      </c>
      <c r="AD3979" s="6">
        <v>29582</v>
      </c>
      <c r="AE3979" s="6">
        <v>113.19</v>
      </c>
      <c r="AF3979" s="6"/>
      <c r="AG3979" s="6"/>
      <c r="AH3979" s="2" t="s">
        <v>911</v>
      </c>
    </row>
    <row r="3980" spans="1:36" x14ac:dyDescent="0.25">
      <c r="A3980" s="2">
        <v>16</v>
      </c>
      <c r="B3980" s="2" t="s">
        <v>0</v>
      </c>
      <c r="C3980" s="2" t="s">
        <v>727</v>
      </c>
      <c r="D3980" s="2">
        <v>2023</v>
      </c>
      <c r="E3980" s="2" t="s">
        <v>1</v>
      </c>
      <c r="F3980" s="2" t="s">
        <v>2</v>
      </c>
      <c r="G3980" s="2" t="s">
        <v>3</v>
      </c>
      <c r="H3980" s="2" t="s">
        <v>4</v>
      </c>
      <c r="I3980" s="2" t="s">
        <v>773</v>
      </c>
      <c r="J3980" s="2" t="s">
        <v>700</v>
      </c>
      <c r="K3980" s="2" t="s">
        <v>894</v>
      </c>
      <c r="L3980" s="2" t="s">
        <v>840</v>
      </c>
      <c r="M3980" s="2" t="s">
        <v>841</v>
      </c>
      <c r="N3980" s="2" t="s">
        <v>3</v>
      </c>
      <c r="O3980" s="2" t="s">
        <v>63</v>
      </c>
      <c r="P3980" s="2" t="s">
        <v>64</v>
      </c>
      <c r="Q3980" s="2" t="s">
        <v>65</v>
      </c>
      <c r="R3980" s="2" t="s">
        <v>10</v>
      </c>
      <c r="S3980" s="2" t="s">
        <v>11</v>
      </c>
      <c r="T3980" s="2">
        <v>254</v>
      </c>
      <c r="U3980" s="2" t="s">
        <v>708</v>
      </c>
      <c r="V3980" s="2">
        <v>271</v>
      </c>
      <c r="W3980" s="2" t="s">
        <v>1630</v>
      </c>
      <c r="X3980" s="2" t="s">
        <v>917</v>
      </c>
      <c r="Y3980" s="2" t="s">
        <v>45</v>
      </c>
      <c r="Z3980" s="2" t="s">
        <v>914</v>
      </c>
      <c r="AA3980" s="2">
        <v>2023</v>
      </c>
      <c r="AB3980" s="6">
        <v>0</v>
      </c>
      <c r="AC3980" s="6">
        <v>3740</v>
      </c>
      <c r="AD3980" s="6">
        <v>4626</v>
      </c>
      <c r="AE3980" s="6">
        <v>123.69</v>
      </c>
      <c r="AF3980" s="6">
        <v>101.64</v>
      </c>
      <c r="AG3980" s="6">
        <v>101.64</v>
      </c>
      <c r="AH3980" s="2" t="s">
        <v>911</v>
      </c>
      <c r="AI3980" t="s">
        <v>5145</v>
      </c>
      <c r="AJ3980" t="s">
        <v>5711</v>
      </c>
    </row>
    <row r="3981" spans="1:36" x14ac:dyDescent="0.25">
      <c r="A3981" s="2">
        <v>16</v>
      </c>
      <c r="B3981" s="2" t="s">
        <v>0</v>
      </c>
      <c r="C3981" s="2" t="s">
        <v>727</v>
      </c>
      <c r="D3981" s="2">
        <v>2023</v>
      </c>
      <c r="E3981" s="2" t="s">
        <v>1</v>
      </c>
      <c r="F3981" s="2" t="s">
        <v>2</v>
      </c>
      <c r="G3981" s="2" t="s">
        <v>3</v>
      </c>
      <c r="H3981" s="2" t="s">
        <v>4</v>
      </c>
      <c r="I3981" s="2" t="s">
        <v>773</v>
      </c>
      <c r="J3981" s="2" t="s">
        <v>700</v>
      </c>
      <c r="K3981" s="2" t="s">
        <v>894</v>
      </c>
      <c r="L3981" s="2" t="s">
        <v>840</v>
      </c>
      <c r="M3981" s="2" t="s">
        <v>841</v>
      </c>
      <c r="N3981" s="2" t="s">
        <v>3</v>
      </c>
      <c r="O3981" s="2" t="s">
        <v>63</v>
      </c>
      <c r="P3981" s="2" t="s">
        <v>64</v>
      </c>
      <c r="Q3981" s="2" t="s">
        <v>65</v>
      </c>
      <c r="R3981" s="2" t="s">
        <v>10</v>
      </c>
      <c r="S3981" s="2" t="s">
        <v>11</v>
      </c>
      <c r="T3981" s="2">
        <v>254</v>
      </c>
      <c r="U3981" s="2" t="s">
        <v>708</v>
      </c>
      <c r="V3981" s="2">
        <v>271</v>
      </c>
      <c r="W3981" s="2" t="s">
        <v>1630</v>
      </c>
      <c r="X3981" s="2" t="s">
        <v>917</v>
      </c>
      <c r="Y3981" s="2" t="s">
        <v>45</v>
      </c>
      <c r="Z3981" s="2" t="s">
        <v>914</v>
      </c>
      <c r="AA3981" s="2">
        <v>2024</v>
      </c>
      <c r="AB3981" s="6">
        <v>0</v>
      </c>
      <c r="AC3981" s="6">
        <v>0</v>
      </c>
      <c r="AD3981" s="6">
        <v>0</v>
      </c>
      <c r="AE3981" s="6">
        <v>0</v>
      </c>
      <c r="AF3981" s="6"/>
      <c r="AG3981" s="6"/>
      <c r="AH3981" s="2" t="s">
        <v>911</v>
      </c>
    </row>
    <row r="3982" spans="1:36" x14ac:dyDescent="0.25">
      <c r="A3982" s="2">
        <v>16</v>
      </c>
      <c r="B3982" s="2" t="s">
        <v>0</v>
      </c>
      <c r="C3982" s="2" t="s">
        <v>727</v>
      </c>
      <c r="D3982" s="2">
        <v>2023</v>
      </c>
      <c r="E3982" s="2" t="s">
        <v>1</v>
      </c>
      <c r="F3982" s="2" t="s">
        <v>2</v>
      </c>
      <c r="G3982" s="2" t="s">
        <v>3</v>
      </c>
      <c r="H3982" s="2" t="s">
        <v>4</v>
      </c>
      <c r="I3982" s="2" t="s">
        <v>773</v>
      </c>
      <c r="J3982" s="2" t="s">
        <v>700</v>
      </c>
      <c r="K3982" s="2" t="s">
        <v>894</v>
      </c>
      <c r="L3982" s="2" t="s">
        <v>840</v>
      </c>
      <c r="M3982" s="2" t="s">
        <v>841</v>
      </c>
      <c r="N3982" s="2" t="s">
        <v>3</v>
      </c>
      <c r="O3982" s="2" t="s">
        <v>63</v>
      </c>
      <c r="P3982" s="2" t="s">
        <v>409</v>
      </c>
      <c r="Q3982" s="2" t="s">
        <v>410</v>
      </c>
      <c r="R3982" s="2" t="s">
        <v>10</v>
      </c>
      <c r="S3982" s="2" t="s">
        <v>11</v>
      </c>
      <c r="T3982" s="2">
        <v>273</v>
      </c>
      <c r="U3982" s="2" t="s">
        <v>709</v>
      </c>
      <c r="V3982" s="2">
        <v>290</v>
      </c>
      <c r="W3982" s="2" t="s">
        <v>1631</v>
      </c>
      <c r="X3982" s="2" t="s">
        <v>913</v>
      </c>
      <c r="Y3982" s="2" t="s">
        <v>45</v>
      </c>
      <c r="Z3982" s="2" t="s">
        <v>914</v>
      </c>
      <c r="AA3982" s="2">
        <v>2020</v>
      </c>
      <c r="AB3982" s="6">
        <v>100</v>
      </c>
      <c r="AC3982" s="6">
        <v>100</v>
      </c>
      <c r="AD3982" s="6">
        <v>90</v>
      </c>
      <c r="AE3982" s="6">
        <v>90</v>
      </c>
      <c r="AF3982" s="6"/>
      <c r="AG3982" s="6"/>
      <c r="AH3982" s="2" t="s">
        <v>908</v>
      </c>
    </row>
    <row r="3983" spans="1:36" x14ac:dyDescent="0.25">
      <c r="A3983" s="2">
        <v>16</v>
      </c>
      <c r="B3983" s="2" t="s">
        <v>0</v>
      </c>
      <c r="C3983" s="2" t="s">
        <v>727</v>
      </c>
      <c r="D3983" s="2">
        <v>2023</v>
      </c>
      <c r="E3983" s="2" t="s">
        <v>1</v>
      </c>
      <c r="F3983" s="2" t="s">
        <v>2</v>
      </c>
      <c r="G3983" s="2" t="s">
        <v>3</v>
      </c>
      <c r="H3983" s="2" t="s">
        <v>4</v>
      </c>
      <c r="I3983" s="2" t="s">
        <v>773</v>
      </c>
      <c r="J3983" s="2" t="s">
        <v>700</v>
      </c>
      <c r="K3983" s="2" t="s">
        <v>894</v>
      </c>
      <c r="L3983" s="2" t="s">
        <v>840</v>
      </c>
      <c r="M3983" s="2" t="s">
        <v>841</v>
      </c>
      <c r="N3983" s="2" t="s">
        <v>3</v>
      </c>
      <c r="O3983" s="2" t="s">
        <v>63</v>
      </c>
      <c r="P3983" s="2" t="s">
        <v>409</v>
      </c>
      <c r="Q3983" s="2" t="s">
        <v>410</v>
      </c>
      <c r="R3983" s="2" t="s">
        <v>10</v>
      </c>
      <c r="S3983" s="2" t="s">
        <v>11</v>
      </c>
      <c r="T3983" s="2">
        <v>273</v>
      </c>
      <c r="U3983" s="2" t="s">
        <v>709</v>
      </c>
      <c r="V3983" s="2">
        <v>290</v>
      </c>
      <c r="W3983" s="2" t="s">
        <v>1631</v>
      </c>
      <c r="X3983" s="2" t="s">
        <v>913</v>
      </c>
      <c r="Y3983" s="2" t="s">
        <v>45</v>
      </c>
      <c r="Z3983" s="2" t="s">
        <v>914</v>
      </c>
      <c r="AA3983" s="2">
        <v>2021</v>
      </c>
      <c r="AB3983" s="6">
        <v>100</v>
      </c>
      <c r="AC3983" s="6">
        <v>100</v>
      </c>
      <c r="AD3983" s="6">
        <v>100</v>
      </c>
      <c r="AE3983" s="6">
        <v>100</v>
      </c>
      <c r="AF3983" s="6"/>
      <c r="AG3983" s="6"/>
      <c r="AH3983" s="2" t="s">
        <v>908</v>
      </c>
    </row>
    <row r="3984" spans="1:36" x14ac:dyDescent="0.25">
      <c r="A3984" s="2">
        <v>16</v>
      </c>
      <c r="B3984" s="2" t="s">
        <v>0</v>
      </c>
      <c r="C3984" s="2" t="s">
        <v>727</v>
      </c>
      <c r="D3984" s="2">
        <v>2023</v>
      </c>
      <c r="E3984" s="2" t="s">
        <v>1</v>
      </c>
      <c r="F3984" s="2" t="s">
        <v>2</v>
      </c>
      <c r="G3984" s="2" t="s">
        <v>3</v>
      </c>
      <c r="H3984" s="2" t="s">
        <v>4</v>
      </c>
      <c r="I3984" s="2" t="s">
        <v>773</v>
      </c>
      <c r="J3984" s="2" t="s">
        <v>700</v>
      </c>
      <c r="K3984" s="2" t="s">
        <v>894</v>
      </c>
      <c r="L3984" s="2" t="s">
        <v>840</v>
      </c>
      <c r="M3984" s="2" t="s">
        <v>841</v>
      </c>
      <c r="N3984" s="2" t="s">
        <v>3</v>
      </c>
      <c r="O3984" s="2" t="s">
        <v>63</v>
      </c>
      <c r="P3984" s="2" t="s">
        <v>409</v>
      </c>
      <c r="Q3984" s="2" t="s">
        <v>410</v>
      </c>
      <c r="R3984" s="2" t="s">
        <v>10</v>
      </c>
      <c r="S3984" s="2" t="s">
        <v>11</v>
      </c>
      <c r="T3984" s="2">
        <v>273</v>
      </c>
      <c r="U3984" s="2" t="s">
        <v>709</v>
      </c>
      <c r="V3984" s="2">
        <v>290</v>
      </c>
      <c r="W3984" s="2" t="s">
        <v>1631</v>
      </c>
      <c r="X3984" s="2" t="s">
        <v>913</v>
      </c>
      <c r="Y3984" s="2" t="s">
        <v>45</v>
      </c>
      <c r="Z3984" s="2" t="s">
        <v>914</v>
      </c>
      <c r="AA3984" s="2">
        <v>2022</v>
      </c>
      <c r="AB3984" s="6">
        <v>100</v>
      </c>
      <c r="AC3984" s="6">
        <v>100</v>
      </c>
      <c r="AD3984" s="6">
        <v>95</v>
      </c>
      <c r="AE3984" s="6">
        <v>95</v>
      </c>
      <c r="AF3984" s="6"/>
      <c r="AG3984" s="6"/>
      <c r="AH3984" s="2" t="s">
        <v>908</v>
      </c>
    </row>
    <row r="3985" spans="1:36" x14ac:dyDescent="0.25">
      <c r="A3985" s="2">
        <v>16</v>
      </c>
      <c r="B3985" s="2" t="s">
        <v>0</v>
      </c>
      <c r="C3985" s="2" t="s">
        <v>727</v>
      </c>
      <c r="D3985" s="2">
        <v>2023</v>
      </c>
      <c r="E3985" s="2" t="s">
        <v>1</v>
      </c>
      <c r="F3985" s="2" t="s">
        <v>2</v>
      </c>
      <c r="G3985" s="2" t="s">
        <v>3</v>
      </c>
      <c r="H3985" s="2" t="s">
        <v>4</v>
      </c>
      <c r="I3985" s="2" t="s">
        <v>773</v>
      </c>
      <c r="J3985" s="2" t="s">
        <v>700</v>
      </c>
      <c r="K3985" s="2" t="s">
        <v>894</v>
      </c>
      <c r="L3985" s="2" t="s">
        <v>840</v>
      </c>
      <c r="M3985" s="2" t="s">
        <v>841</v>
      </c>
      <c r="N3985" s="2" t="s">
        <v>3</v>
      </c>
      <c r="O3985" s="2" t="s">
        <v>63</v>
      </c>
      <c r="P3985" s="2" t="s">
        <v>409</v>
      </c>
      <c r="Q3985" s="2" t="s">
        <v>410</v>
      </c>
      <c r="R3985" s="2" t="s">
        <v>10</v>
      </c>
      <c r="S3985" s="2" t="s">
        <v>11</v>
      </c>
      <c r="T3985" s="2">
        <v>273</v>
      </c>
      <c r="U3985" s="2" t="s">
        <v>709</v>
      </c>
      <c r="V3985" s="2">
        <v>290</v>
      </c>
      <c r="W3985" s="2" t="s">
        <v>1631</v>
      </c>
      <c r="X3985" s="2" t="s">
        <v>913</v>
      </c>
      <c r="Y3985" s="2" t="s">
        <v>45</v>
      </c>
      <c r="Z3985" s="2" t="s">
        <v>914</v>
      </c>
      <c r="AA3985" s="2">
        <v>2023</v>
      </c>
      <c r="AB3985" s="6">
        <v>100</v>
      </c>
      <c r="AC3985" s="6">
        <v>100</v>
      </c>
      <c r="AD3985" s="6">
        <v>25</v>
      </c>
      <c r="AE3985" s="6">
        <v>25</v>
      </c>
      <c r="AF3985" s="6">
        <v>77.5</v>
      </c>
      <c r="AG3985" s="6">
        <v>62</v>
      </c>
      <c r="AH3985" s="2" t="s">
        <v>908</v>
      </c>
      <c r="AI3985" t="s">
        <v>5712</v>
      </c>
      <c r="AJ3985" t="s">
        <v>5713</v>
      </c>
    </row>
    <row r="3986" spans="1:36" x14ac:dyDescent="0.25">
      <c r="A3986" s="2">
        <v>16</v>
      </c>
      <c r="B3986" s="2" t="s">
        <v>0</v>
      </c>
      <c r="C3986" s="2" t="s">
        <v>727</v>
      </c>
      <c r="D3986" s="2">
        <v>2023</v>
      </c>
      <c r="E3986" s="2" t="s">
        <v>1</v>
      </c>
      <c r="F3986" s="2" t="s">
        <v>2</v>
      </c>
      <c r="G3986" s="2" t="s">
        <v>3</v>
      </c>
      <c r="H3986" s="2" t="s">
        <v>4</v>
      </c>
      <c r="I3986" s="2" t="s">
        <v>773</v>
      </c>
      <c r="J3986" s="2" t="s">
        <v>700</v>
      </c>
      <c r="K3986" s="2" t="s">
        <v>894</v>
      </c>
      <c r="L3986" s="2" t="s">
        <v>840</v>
      </c>
      <c r="M3986" s="2" t="s">
        <v>841</v>
      </c>
      <c r="N3986" s="2" t="s">
        <v>3</v>
      </c>
      <c r="O3986" s="2" t="s">
        <v>63</v>
      </c>
      <c r="P3986" s="2" t="s">
        <v>409</v>
      </c>
      <c r="Q3986" s="2" t="s">
        <v>410</v>
      </c>
      <c r="R3986" s="2" t="s">
        <v>10</v>
      </c>
      <c r="S3986" s="2" t="s">
        <v>11</v>
      </c>
      <c r="T3986" s="2">
        <v>273</v>
      </c>
      <c r="U3986" s="2" t="s">
        <v>709</v>
      </c>
      <c r="V3986" s="2">
        <v>290</v>
      </c>
      <c r="W3986" s="2" t="s">
        <v>1631</v>
      </c>
      <c r="X3986" s="2" t="s">
        <v>913</v>
      </c>
      <c r="Y3986" s="2" t="s">
        <v>45</v>
      </c>
      <c r="Z3986" s="2" t="s">
        <v>914</v>
      </c>
      <c r="AA3986" s="2">
        <v>2024</v>
      </c>
      <c r="AB3986" s="6">
        <v>100</v>
      </c>
      <c r="AC3986" s="6">
        <v>100</v>
      </c>
      <c r="AD3986" s="6">
        <v>0</v>
      </c>
      <c r="AE3986" s="6">
        <v>0</v>
      </c>
      <c r="AF3986" s="6"/>
      <c r="AG3986" s="6"/>
      <c r="AH3986" s="2" t="s">
        <v>908</v>
      </c>
    </row>
    <row r="3987" spans="1:36" x14ac:dyDescent="0.25">
      <c r="A3987" s="2">
        <v>16</v>
      </c>
      <c r="B3987" s="2" t="s">
        <v>0</v>
      </c>
      <c r="C3987" s="2" t="s">
        <v>727</v>
      </c>
      <c r="D3987" s="2">
        <v>2023</v>
      </c>
      <c r="E3987" s="2" t="s">
        <v>1</v>
      </c>
      <c r="F3987" s="2" t="s">
        <v>2</v>
      </c>
      <c r="G3987" s="2" t="s">
        <v>3</v>
      </c>
      <c r="H3987" s="2" t="s">
        <v>4</v>
      </c>
      <c r="I3987" s="2" t="s">
        <v>773</v>
      </c>
      <c r="J3987" s="2" t="s">
        <v>700</v>
      </c>
      <c r="K3987" s="2" t="s">
        <v>894</v>
      </c>
      <c r="L3987" s="2" t="s">
        <v>840</v>
      </c>
      <c r="M3987" s="2" t="s">
        <v>841</v>
      </c>
      <c r="N3987" s="2" t="s">
        <v>3</v>
      </c>
      <c r="O3987" s="2" t="s">
        <v>63</v>
      </c>
      <c r="P3987" s="2" t="s">
        <v>409</v>
      </c>
      <c r="Q3987" s="2" t="s">
        <v>410</v>
      </c>
      <c r="R3987" s="2" t="s">
        <v>10</v>
      </c>
      <c r="S3987" s="2" t="s">
        <v>11</v>
      </c>
      <c r="T3987" s="2">
        <v>275</v>
      </c>
      <c r="U3987" s="2" t="s">
        <v>710</v>
      </c>
      <c r="V3987" s="2">
        <v>292</v>
      </c>
      <c r="W3987" s="2" t="s">
        <v>1632</v>
      </c>
      <c r="X3987" s="2" t="s">
        <v>917</v>
      </c>
      <c r="Y3987" s="2" t="s">
        <v>45</v>
      </c>
      <c r="Z3987" s="2" t="s">
        <v>914</v>
      </c>
      <c r="AA3987" s="2">
        <v>2020</v>
      </c>
      <c r="AB3987" s="6">
        <v>200</v>
      </c>
      <c r="AC3987" s="6">
        <v>200</v>
      </c>
      <c r="AD3987" s="6">
        <v>0</v>
      </c>
      <c r="AE3987" s="6">
        <v>0</v>
      </c>
      <c r="AF3987" s="6"/>
      <c r="AG3987" s="6"/>
      <c r="AH3987" s="2" t="s">
        <v>908</v>
      </c>
    </row>
    <row r="3988" spans="1:36" x14ac:dyDescent="0.25">
      <c r="A3988" s="2">
        <v>16</v>
      </c>
      <c r="B3988" s="2" t="s">
        <v>0</v>
      </c>
      <c r="C3988" s="2" t="s">
        <v>727</v>
      </c>
      <c r="D3988" s="2">
        <v>2023</v>
      </c>
      <c r="E3988" s="2" t="s">
        <v>1</v>
      </c>
      <c r="F3988" s="2" t="s">
        <v>2</v>
      </c>
      <c r="G3988" s="2" t="s">
        <v>3</v>
      </c>
      <c r="H3988" s="2" t="s">
        <v>4</v>
      </c>
      <c r="I3988" s="2" t="s">
        <v>773</v>
      </c>
      <c r="J3988" s="2" t="s">
        <v>700</v>
      </c>
      <c r="K3988" s="2" t="s">
        <v>894</v>
      </c>
      <c r="L3988" s="2" t="s">
        <v>840</v>
      </c>
      <c r="M3988" s="2" t="s">
        <v>841</v>
      </c>
      <c r="N3988" s="2" t="s">
        <v>3</v>
      </c>
      <c r="O3988" s="2" t="s">
        <v>63</v>
      </c>
      <c r="P3988" s="2" t="s">
        <v>409</v>
      </c>
      <c r="Q3988" s="2" t="s">
        <v>410</v>
      </c>
      <c r="R3988" s="2" t="s">
        <v>10</v>
      </c>
      <c r="S3988" s="2" t="s">
        <v>11</v>
      </c>
      <c r="T3988" s="2">
        <v>275</v>
      </c>
      <c r="U3988" s="2" t="s">
        <v>710</v>
      </c>
      <c r="V3988" s="2">
        <v>292</v>
      </c>
      <c r="W3988" s="2" t="s">
        <v>1632</v>
      </c>
      <c r="X3988" s="2" t="s">
        <v>917</v>
      </c>
      <c r="Y3988" s="2" t="s">
        <v>45</v>
      </c>
      <c r="Z3988" s="2" t="s">
        <v>914</v>
      </c>
      <c r="AA3988" s="2">
        <v>2021</v>
      </c>
      <c r="AB3988" s="6">
        <v>350</v>
      </c>
      <c r="AC3988" s="6">
        <v>735</v>
      </c>
      <c r="AD3988" s="6">
        <v>735</v>
      </c>
      <c r="AE3988" s="6">
        <v>100</v>
      </c>
      <c r="AF3988" s="6"/>
      <c r="AG3988" s="6"/>
      <c r="AH3988" s="2" t="s">
        <v>908</v>
      </c>
    </row>
    <row r="3989" spans="1:36" x14ac:dyDescent="0.25">
      <c r="A3989" s="2">
        <v>16</v>
      </c>
      <c r="B3989" s="2" t="s">
        <v>0</v>
      </c>
      <c r="C3989" s="2" t="s">
        <v>727</v>
      </c>
      <c r="D3989" s="2">
        <v>2023</v>
      </c>
      <c r="E3989" s="2" t="s">
        <v>1</v>
      </c>
      <c r="F3989" s="2" t="s">
        <v>2</v>
      </c>
      <c r="G3989" s="2" t="s">
        <v>3</v>
      </c>
      <c r="H3989" s="2" t="s">
        <v>4</v>
      </c>
      <c r="I3989" s="2" t="s">
        <v>773</v>
      </c>
      <c r="J3989" s="2" t="s">
        <v>700</v>
      </c>
      <c r="K3989" s="2" t="s">
        <v>894</v>
      </c>
      <c r="L3989" s="2" t="s">
        <v>840</v>
      </c>
      <c r="M3989" s="2" t="s">
        <v>841</v>
      </c>
      <c r="N3989" s="2" t="s">
        <v>3</v>
      </c>
      <c r="O3989" s="2" t="s">
        <v>63</v>
      </c>
      <c r="P3989" s="2" t="s">
        <v>409</v>
      </c>
      <c r="Q3989" s="2" t="s">
        <v>410</v>
      </c>
      <c r="R3989" s="2" t="s">
        <v>10</v>
      </c>
      <c r="S3989" s="2" t="s">
        <v>11</v>
      </c>
      <c r="T3989" s="2">
        <v>275</v>
      </c>
      <c r="U3989" s="2" t="s">
        <v>710</v>
      </c>
      <c r="V3989" s="2">
        <v>292</v>
      </c>
      <c r="W3989" s="2" t="s">
        <v>1632</v>
      </c>
      <c r="X3989" s="2" t="s">
        <v>917</v>
      </c>
      <c r="Y3989" s="2" t="s">
        <v>45</v>
      </c>
      <c r="Z3989" s="2" t="s">
        <v>914</v>
      </c>
      <c r="AA3989" s="2">
        <v>2022</v>
      </c>
      <c r="AB3989" s="6">
        <v>350</v>
      </c>
      <c r="AC3989" s="6">
        <v>350</v>
      </c>
      <c r="AD3989" s="6">
        <v>2151</v>
      </c>
      <c r="AE3989" s="6">
        <v>614.57000000000005</v>
      </c>
      <c r="AF3989" s="6"/>
      <c r="AG3989" s="6"/>
      <c r="AH3989" s="2" t="s">
        <v>908</v>
      </c>
    </row>
    <row r="3990" spans="1:36" x14ac:dyDescent="0.25">
      <c r="A3990" s="2">
        <v>16</v>
      </c>
      <c r="B3990" s="2" t="s">
        <v>0</v>
      </c>
      <c r="C3990" s="2" t="s">
        <v>727</v>
      </c>
      <c r="D3990" s="2">
        <v>2023</v>
      </c>
      <c r="E3990" s="2" t="s">
        <v>1</v>
      </c>
      <c r="F3990" s="2" t="s">
        <v>2</v>
      </c>
      <c r="G3990" s="2" t="s">
        <v>3</v>
      </c>
      <c r="H3990" s="2" t="s">
        <v>4</v>
      </c>
      <c r="I3990" s="2" t="s">
        <v>773</v>
      </c>
      <c r="J3990" s="2" t="s">
        <v>700</v>
      </c>
      <c r="K3990" s="2" t="s">
        <v>894</v>
      </c>
      <c r="L3990" s="2" t="s">
        <v>840</v>
      </c>
      <c r="M3990" s="2" t="s">
        <v>841</v>
      </c>
      <c r="N3990" s="2" t="s">
        <v>3</v>
      </c>
      <c r="O3990" s="2" t="s">
        <v>63</v>
      </c>
      <c r="P3990" s="2" t="s">
        <v>409</v>
      </c>
      <c r="Q3990" s="2" t="s">
        <v>410</v>
      </c>
      <c r="R3990" s="2" t="s">
        <v>10</v>
      </c>
      <c r="S3990" s="2" t="s">
        <v>11</v>
      </c>
      <c r="T3990" s="2">
        <v>275</v>
      </c>
      <c r="U3990" s="2" t="s">
        <v>710</v>
      </c>
      <c r="V3990" s="2">
        <v>292</v>
      </c>
      <c r="W3990" s="2" t="s">
        <v>1632</v>
      </c>
      <c r="X3990" s="2" t="s">
        <v>917</v>
      </c>
      <c r="Y3990" s="2" t="s">
        <v>45</v>
      </c>
      <c r="Z3990" s="2" t="s">
        <v>914</v>
      </c>
      <c r="AA3990" s="2">
        <v>2023</v>
      </c>
      <c r="AB3990" s="6">
        <v>350</v>
      </c>
      <c r="AC3990" s="6">
        <v>243</v>
      </c>
      <c r="AD3990" s="6">
        <v>957</v>
      </c>
      <c r="AE3990" s="6">
        <v>393.83</v>
      </c>
      <c r="AF3990" s="6">
        <v>122.82</v>
      </c>
      <c r="AG3990" s="6">
        <v>122.82</v>
      </c>
      <c r="AH3990" s="2" t="s">
        <v>908</v>
      </c>
      <c r="AI3990" t="s">
        <v>5145</v>
      </c>
      <c r="AJ3990" t="s">
        <v>5714</v>
      </c>
    </row>
    <row r="3991" spans="1:36" x14ac:dyDescent="0.25">
      <c r="A3991" s="2">
        <v>16</v>
      </c>
      <c r="B3991" s="2" t="s">
        <v>0</v>
      </c>
      <c r="C3991" s="2" t="s">
        <v>727</v>
      </c>
      <c r="D3991" s="2">
        <v>2023</v>
      </c>
      <c r="E3991" s="2" t="s">
        <v>1</v>
      </c>
      <c r="F3991" s="2" t="s">
        <v>2</v>
      </c>
      <c r="G3991" s="2" t="s">
        <v>3</v>
      </c>
      <c r="H3991" s="2" t="s">
        <v>4</v>
      </c>
      <c r="I3991" s="2" t="s">
        <v>773</v>
      </c>
      <c r="J3991" s="2" t="s">
        <v>700</v>
      </c>
      <c r="K3991" s="2" t="s">
        <v>894</v>
      </c>
      <c r="L3991" s="2" t="s">
        <v>840</v>
      </c>
      <c r="M3991" s="2" t="s">
        <v>841</v>
      </c>
      <c r="N3991" s="2" t="s">
        <v>3</v>
      </c>
      <c r="O3991" s="2" t="s">
        <v>63</v>
      </c>
      <c r="P3991" s="2" t="s">
        <v>409</v>
      </c>
      <c r="Q3991" s="2" t="s">
        <v>410</v>
      </c>
      <c r="R3991" s="2" t="s">
        <v>10</v>
      </c>
      <c r="S3991" s="2" t="s">
        <v>11</v>
      </c>
      <c r="T3991" s="2">
        <v>275</v>
      </c>
      <c r="U3991" s="2" t="s">
        <v>710</v>
      </c>
      <c r="V3991" s="2">
        <v>292</v>
      </c>
      <c r="W3991" s="2" t="s">
        <v>1632</v>
      </c>
      <c r="X3991" s="2" t="s">
        <v>917</v>
      </c>
      <c r="Y3991" s="2" t="s">
        <v>45</v>
      </c>
      <c r="Z3991" s="2" t="s">
        <v>914</v>
      </c>
      <c r="AA3991" s="2">
        <v>2024</v>
      </c>
      <c r="AB3991" s="6">
        <v>250</v>
      </c>
      <c r="AC3991" s="6">
        <v>0</v>
      </c>
      <c r="AD3991" s="6">
        <v>0</v>
      </c>
      <c r="AE3991" s="6">
        <v>0</v>
      </c>
      <c r="AF3991" s="6"/>
      <c r="AG3991" s="6"/>
      <c r="AH3991" s="2" t="s">
        <v>908</v>
      </c>
    </row>
    <row r="3992" spans="1:36" x14ac:dyDescent="0.25">
      <c r="A3992" s="2">
        <v>16</v>
      </c>
      <c r="B3992" s="2" t="s">
        <v>0</v>
      </c>
      <c r="C3992" s="2" t="s">
        <v>727</v>
      </c>
      <c r="D3992" s="2">
        <v>2023</v>
      </c>
      <c r="E3992" s="2" t="s">
        <v>1</v>
      </c>
      <c r="F3992" s="2" t="s">
        <v>2</v>
      </c>
      <c r="G3992" s="2" t="s">
        <v>3</v>
      </c>
      <c r="H3992" s="2" t="s">
        <v>4</v>
      </c>
      <c r="I3992" s="2" t="s">
        <v>773</v>
      </c>
      <c r="J3992" s="2" t="s">
        <v>700</v>
      </c>
      <c r="K3992" s="2" t="s">
        <v>894</v>
      </c>
      <c r="L3992" s="2" t="s">
        <v>840</v>
      </c>
      <c r="M3992" s="2" t="s">
        <v>841</v>
      </c>
      <c r="N3992" s="2" t="s">
        <v>3</v>
      </c>
      <c r="O3992" s="2" t="s">
        <v>63</v>
      </c>
      <c r="P3992" s="2" t="s">
        <v>236</v>
      </c>
      <c r="Q3992" s="2" t="s">
        <v>237</v>
      </c>
      <c r="R3992" s="2" t="s">
        <v>10</v>
      </c>
      <c r="S3992" s="2" t="s">
        <v>11</v>
      </c>
      <c r="T3992" s="2">
        <v>276</v>
      </c>
      <c r="U3992" s="2" t="s">
        <v>711</v>
      </c>
      <c r="V3992" s="2">
        <v>293</v>
      </c>
      <c r="W3992" s="2" t="s">
        <v>1633</v>
      </c>
      <c r="X3992" s="2" t="s">
        <v>922</v>
      </c>
      <c r="Y3992" s="2" t="s">
        <v>45</v>
      </c>
      <c r="Z3992" s="2" t="s">
        <v>914</v>
      </c>
      <c r="AA3992" s="2">
        <v>2020</v>
      </c>
      <c r="AB3992" s="6">
        <v>16.89</v>
      </c>
      <c r="AC3992" s="6">
        <v>16.89</v>
      </c>
      <c r="AD3992" s="6">
        <v>16.89</v>
      </c>
      <c r="AE3992" s="6">
        <v>0</v>
      </c>
      <c r="AF3992" s="6"/>
      <c r="AG3992" s="6"/>
      <c r="AH3992" s="2" t="s">
        <v>908</v>
      </c>
    </row>
    <row r="3993" spans="1:36" x14ac:dyDescent="0.25">
      <c r="A3993" s="2">
        <v>16</v>
      </c>
      <c r="B3993" s="2" t="s">
        <v>0</v>
      </c>
      <c r="C3993" s="2" t="s">
        <v>727</v>
      </c>
      <c r="D3993" s="2">
        <v>2023</v>
      </c>
      <c r="E3993" s="2" t="s">
        <v>1</v>
      </c>
      <c r="F3993" s="2" t="s">
        <v>2</v>
      </c>
      <c r="G3993" s="2" t="s">
        <v>3</v>
      </c>
      <c r="H3993" s="2" t="s">
        <v>4</v>
      </c>
      <c r="I3993" s="2" t="s">
        <v>773</v>
      </c>
      <c r="J3993" s="2" t="s">
        <v>700</v>
      </c>
      <c r="K3993" s="2" t="s">
        <v>894</v>
      </c>
      <c r="L3993" s="2" t="s">
        <v>840</v>
      </c>
      <c r="M3993" s="2" t="s">
        <v>841</v>
      </c>
      <c r="N3993" s="2" t="s">
        <v>3</v>
      </c>
      <c r="O3993" s="2" t="s">
        <v>63</v>
      </c>
      <c r="P3993" s="2" t="s">
        <v>236</v>
      </c>
      <c r="Q3993" s="2" t="s">
        <v>237</v>
      </c>
      <c r="R3993" s="2" t="s">
        <v>10</v>
      </c>
      <c r="S3993" s="2" t="s">
        <v>11</v>
      </c>
      <c r="T3993" s="2">
        <v>276</v>
      </c>
      <c r="U3993" s="2" t="s">
        <v>711</v>
      </c>
      <c r="V3993" s="2">
        <v>293</v>
      </c>
      <c r="W3993" s="2" t="s">
        <v>1633</v>
      </c>
      <c r="X3993" s="2" t="s">
        <v>922</v>
      </c>
      <c r="Y3993" s="2" t="s">
        <v>45</v>
      </c>
      <c r="Z3993" s="2" t="s">
        <v>914</v>
      </c>
      <c r="AA3993" s="2">
        <v>2021</v>
      </c>
      <c r="AB3993" s="6">
        <v>19.600000000000001</v>
      </c>
      <c r="AC3993" s="6">
        <v>19.600000000000001</v>
      </c>
      <c r="AD3993" s="6">
        <v>16.89</v>
      </c>
      <c r="AE3993" s="6">
        <v>0</v>
      </c>
      <c r="AF3993" s="6"/>
      <c r="AG3993" s="6"/>
      <c r="AH3993" s="2" t="s">
        <v>908</v>
      </c>
    </row>
    <row r="3994" spans="1:36" x14ac:dyDescent="0.25">
      <c r="A3994" s="2">
        <v>16</v>
      </c>
      <c r="B3994" s="2" t="s">
        <v>0</v>
      </c>
      <c r="C3994" s="2" t="s">
        <v>727</v>
      </c>
      <c r="D3994" s="2">
        <v>2023</v>
      </c>
      <c r="E3994" s="2" t="s">
        <v>1</v>
      </c>
      <c r="F3994" s="2" t="s">
        <v>2</v>
      </c>
      <c r="G3994" s="2" t="s">
        <v>3</v>
      </c>
      <c r="H3994" s="2" t="s">
        <v>4</v>
      </c>
      <c r="I3994" s="2" t="s">
        <v>773</v>
      </c>
      <c r="J3994" s="2" t="s">
        <v>700</v>
      </c>
      <c r="K3994" s="2" t="s">
        <v>894</v>
      </c>
      <c r="L3994" s="2" t="s">
        <v>840</v>
      </c>
      <c r="M3994" s="2" t="s">
        <v>841</v>
      </c>
      <c r="N3994" s="2" t="s">
        <v>3</v>
      </c>
      <c r="O3994" s="2" t="s">
        <v>63</v>
      </c>
      <c r="P3994" s="2" t="s">
        <v>236</v>
      </c>
      <c r="Q3994" s="2" t="s">
        <v>237</v>
      </c>
      <c r="R3994" s="2" t="s">
        <v>10</v>
      </c>
      <c r="S3994" s="2" t="s">
        <v>11</v>
      </c>
      <c r="T3994" s="2">
        <v>276</v>
      </c>
      <c r="U3994" s="2" t="s">
        <v>711</v>
      </c>
      <c r="V3994" s="2">
        <v>293</v>
      </c>
      <c r="W3994" s="2" t="s">
        <v>1633</v>
      </c>
      <c r="X3994" s="2" t="s">
        <v>922</v>
      </c>
      <c r="Y3994" s="2" t="s">
        <v>45</v>
      </c>
      <c r="Z3994" s="2" t="s">
        <v>914</v>
      </c>
      <c r="AA3994" s="2">
        <v>2022</v>
      </c>
      <c r="AB3994" s="6">
        <v>19.600000000000001</v>
      </c>
      <c r="AC3994" s="6">
        <v>19.600000000000001</v>
      </c>
      <c r="AD3994" s="6">
        <v>17.12</v>
      </c>
      <c r="AE3994" s="6">
        <v>8.49</v>
      </c>
      <c r="AF3994" s="6"/>
      <c r="AG3994" s="6"/>
      <c r="AH3994" s="2" t="s">
        <v>908</v>
      </c>
    </row>
    <row r="3995" spans="1:36" x14ac:dyDescent="0.25">
      <c r="A3995" s="2">
        <v>16</v>
      </c>
      <c r="B3995" s="2" t="s">
        <v>0</v>
      </c>
      <c r="C3995" s="2" t="s">
        <v>727</v>
      </c>
      <c r="D3995" s="2">
        <v>2023</v>
      </c>
      <c r="E3995" s="2" t="s">
        <v>1</v>
      </c>
      <c r="F3995" s="2" t="s">
        <v>2</v>
      </c>
      <c r="G3995" s="2" t="s">
        <v>3</v>
      </c>
      <c r="H3995" s="2" t="s">
        <v>4</v>
      </c>
      <c r="I3995" s="2" t="s">
        <v>773</v>
      </c>
      <c r="J3995" s="2" t="s">
        <v>700</v>
      </c>
      <c r="K3995" s="2" t="s">
        <v>894</v>
      </c>
      <c r="L3995" s="2" t="s">
        <v>840</v>
      </c>
      <c r="M3995" s="2" t="s">
        <v>841</v>
      </c>
      <c r="N3995" s="2" t="s">
        <v>3</v>
      </c>
      <c r="O3995" s="2" t="s">
        <v>63</v>
      </c>
      <c r="P3995" s="2" t="s">
        <v>236</v>
      </c>
      <c r="Q3995" s="2" t="s">
        <v>237</v>
      </c>
      <c r="R3995" s="2" t="s">
        <v>10</v>
      </c>
      <c r="S3995" s="2" t="s">
        <v>11</v>
      </c>
      <c r="T3995" s="2">
        <v>276</v>
      </c>
      <c r="U3995" s="2" t="s">
        <v>711</v>
      </c>
      <c r="V3995" s="2">
        <v>293</v>
      </c>
      <c r="W3995" s="2" t="s">
        <v>1633</v>
      </c>
      <c r="X3995" s="2" t="s">
        <v>922</v>
      </c>
      <c r="Y3995" s="2" t="s">
        <v>45</v>
      </c>
      <c r="Z3995" s="2" t="s">
        <v>914</v>
      </c>
      <c r="AA3995" s="2">
        <v>2023</v>
      </c>
      <c r="AB3995" s="6">
        <v>21.2</v>
      </c>
      <c r="AC3995" s="6">
        <v>18.559999999999999</v>
      </c>
      <c r="AD3995" s="6">
        <v>17.579999999999998</v>
      </c>
      <c r="AE3995" s="6">
        <v>31.94</v>
      </c>
      <c r="AF3995" s="6">
        <v>41.32</v>
      </c>
      <c r="AG3995" s="6">
        <v>16.010000000000002</v>
      </c>
      <c r="AH3995" s="2" t="s">
        <v>908</v>
      </c>
      <c r="AI3995" t="s">
        <v>5715</v>
      </c>
      <c r="AJ3995" t="s">
        <v>5716</v>
      </c>
    </row>
    <row r="3996" spans="1:36" x14ac:dyDescent="0.25">
      <c r="A3996" s="2">
        <v>16</v>
      </c>
      <c r="B3996" s="2" t="s">
        <v>0</v>
      </c>
      <c r="C3996" s="2" t="s">
        <v>727</v>
      </c>
      <c r="D3996" s="2">
        <v>2023</v>
      </c>
      <c r="E3996" s="2" t="s">
        <v>1</v>
      </c>
      <c r="F3996" s="2" t="s">
        <v>2</v>
      </c>
      <c r="G3996" s="2" t="s">
        <v>3</v>
      </c>
      <c r="H3996" s="2" t="s">
        <v>4</v>
      </c>
      <c r="I3996" s="2" t="s">
        <v>773</v>
      </c>
      <c r="J3996" s="2" t="s">
        <v>700</v>
      </c>
      <c r="K3996" s="2" t="s">
        <v>894</v>
      </c>
      <c r="L3996" s="2" t="s">
        <v>840</v>
      </c>
      <c r="M3996" s="2" t="s">
        <v>841</v>
      </c>
      <c r="N3996" s="2" t="s">
        <v>3</v>
      </c>
      <c r="O3996" s="2" t="s">
        <v>63</v>
      </c>
      <c r="P3996" s="2" t="s">
        <v>236</v>
      </c>
      <c r="Q3996" s="2" t="s">
        <v>237</v>
      </c>
      <c r="R3996" s="2" t="s">
        <v>10</v>
      </c>
      <c r="S3996" s="2" t="s">
        <v>11</v>
      </c>
      <c r="T3996" s="2">
        <v>276</v>
      </c>
      <c r="U3996" s="2" t="s">
        <v>711</v>
      </c>
      <c r="V3996" s="2">
        <v>293</v>
      </c>
      <c r="W3996" s="2" t="s">
        <v>1633</v>
      </c>
      <c r="X3996" s="2" t="s">
        <v>922</v>
      </c>
      <c r="Y3996" s="2" t="s">
        <v>45</v>
      </c>
      <c r="Z3996" s="2" t="s">
        <v>914</v>
      </c>
      <c r="AA3996" s="2">
        <v>2024</v>
      </c>
      <c r="AB3996" s="6">
        <v>21.2</v>
      </c>
      <c r="AC3996" s="6">
        <v>21.2</v>
      </c>
      <c r="AD3996" s="6">
        <v>0</v>
      </c>
      <c r="AE3996" s="6">
        <v>0</v>
      </c>
      <c r="AF3996" s="6"/>
      <c r="AG3996" s="6"/>
      <c r="AH3996" s="2" t="s">
        <v>908</v>
      </c>
    </row>
    <row r="3997" spans="1:36" x14ac:dyDescent="0.25">
      <c r="A3997" s="2">
        <v>16</v>
      </c>
      <c r="B3997" s="2" t="s">
        <v>0</v>
      </c>
      <c r="C3997" s="2" t="s">
        <v>727</v>
      </c>
      <c r="D3997" s="2">
        <v>2023</v>
      </c>
      <c r="E3997" s="2" t="s">
        <v>1</v>
      </c>
      <c r="F3997" s="2" t="s">
        <v>2</v>
      </c>
      <c r="G3997" s="2" t="s">
        <v>3</v>
      </c>
      <c r="H3997" s="2" t="s">
        <v>4</v>
      </c>
      <c r="I3997" s="2" t="s">
        <v>773</v>
      </c>
      <c r="J3997" s="2" t="s">
        <v>700</v>
      </c>
      <c r="K3997" s="2" t="s">
        <v>894</v>
      </c>
      <c r="L3997" s="2" t="s">
        <v>840</v>
      </c>
      <c r="M3997" s="2" t="s">
        <v>841</v>
      </c>
      <c r="N3997" s="2" t="s">
        <v>3</v>
      </c>
      <c r="O3997" s="2" t="s">
        <v>63</v>
      </c>
      <c r="P3997" s="2" t="s">
        <v>236</v>
      </c>
      <c r="Q3997" s="2" t="s">
        <v>237</v>
      </c>
      <c r="R3997" s="2" t="s">
        <v>10</v>
      </c>
      <c r="S3997" s="2" t="s">
        <v>11</v>
      </c>
      <c r="T3997" s="2">
        <v>277</v>
      </c>
      <c r="U3997" s="2" t="s">
        <v>712</v>
      </c>
      <c r="V3997" s="2">
        <v>294</v>
      </c>
      <c r="W3997" s="2" t="s">
        <v>1634</v>
      </c>
      <c r="X3997" s="2" t="s">
        <v>922</v>
      </c>
      <c r="Y3997" s="2" t="s">
        <v>45</v>
      </c>
      <c r="Z3997" s="2" t="s">
        <v>914</v>
      </c>
      <c r="AA3997" s="2">
        <v>2020</v>
      </c>
      <c r="AB3997" s="6">
        <v>16</v>
      </c>
      <c r="AC3997" s="6">
        <v>16</v>
      </c>
      <c r="AD3997" s="6">
        <v>15.91</v>
      </c>
      <c r="AE3997" s="6">
        <v>99.44</v>
      </c>
      <c r="AF3997" s="6"/>
      <c r="AG3997" s="6"/>
      <c r="AH3997" s="2" t="s">
        <v>908</v>
      </c>
    </row>
    <row r="3998" spans="1:36" x14ac:dyDescent="0.25">
      <c r="A3998" s="2">
        <v>16</v>
      </c>
      <c r="B3998" s="2" t="s">
        <v>0</v>
      </c>
      <c r="C3998" s="2" t="s">
        <v>727</v>
      </c>
      <c r="D3998" s="2">
        <v>2023</v>
      </c>
      <c r="E3998" s="2" t="s">
        <v>1</v>
      </c>
      <c r="F3998" s="2" t="s">
        <v>2</v>
      </c>
      <c r="G3998" s="2" t="s">
        <v>3</v>
      </c>
      <c r="H3998" s="2" t="s">
        <v>4</v>
      </c>
      <c r="I3998" s="2" t="s">
        <v>773</v>
      </c>
      <c r="J3998" s="2" t="s">
        <v>700</v>
      </c>
      <c r="K3998" s="2" t="s">
        <v>894</v>
      </c>
      <c r="L3998" s="2" t="s">
        <v>840</v>
      </c>
      <c r="M3998" s="2" t="s">
        <v>841</v>
      </c>
      <c r="N3998" s="2" t="s">
        <v>3</v>
      </c>
      <c r="O3998" s="2" t="s">
        <v>63</v>
      </c>
      <c r="P3998" s="2" t="s">
        <v>236</v>
      </c>
      <c r="Q3998" s="2" t="s">
        <v>237</v>
      </c>
      <c r="R3998" s="2" t="s">
        <v>10</v>
      </c>
      <c r="S3998" s="2" t="s">
        <v>11</v>
      </c>
      <c r="T3998" s="2">
        <v>277</v>
      </c>
      <c r="U3998" s="2" t="s">
        <v>712</v>
      </c>
      <c r="V3998" s="2">
        <v>294</v>
      </c>
      <c r="W3998" s="2" t="s">
        <v>1634</v>
      </c>
      <c r="X3998" s="2" t="s">
        <v>922</v>
      </c>
      <c r="Y3998" s="2" t="s">
        <v>45</v>
      </c>
      <c r="Z3998" s="2" t="s">
        <v>914</v>
      </c>
      <c r="AA3998" s="2">
        <v>2021</v>
      </c>
      <c r="AB3998" s="6">
        <v>37.14</v>
      </c>
      <c r="AC3998" s="6">
        <v>53.14</v>
      </c>
      <c r="AD3998" s="6">
        <v>32.409999999999997</v>
      </c>
      <c r="AE3998" s="6">
        <v>60.99</v>
      </c>
      <c r="AF3998" s="6"/>
      <c r="AG3998" s="6"/>
      <c r="AH3998" s="2" t="s">
        <v>908</v>
      </c>
    </row>
    <row r="3999" spans="1:36" x14ac:dyDescent="0.25">
      <c r="A3999" s="2">
        <v>16</v>
      </c>
      <c r="B3999" s="2" t="s">
        <v>0</v>
      </c>
      <c r="C3999" s="2" t="s">
        <v>727</v>
      </c>
      <c r="D3999" s="2">
        <v>2023</v>
      </c>
      <c r="E3999" s="2" t="s">
        <v>1</v>
      </c>
      <c r="F3999" s="2" t="s">
        <v>2</v>
      </c>
      <c r="G3999" s="2" t="s">
        <v>3</v>
      </c>
      <c r="H3999" s="2" t="s">
        <v>4</v>
      </c>
      <c r="I3999" s="2" t="s">
        <v>773</v>
      </c>
      <c r="J3999" s="2" t="s">
        <v>700</v>
      </c>
      <c r="K3999" s="2" t="s">
        <v>894</v>
      </c>
      <c r="L3999" s="2" t="s">
        <v>840</v>
      </c>
      <c r="M3999" s="2" t="s">
        <v>841</v>
      </c>
      <c r="N3999" s="2" t="s">
        <v>3</v>
      </c>
      <c r="O3999" s="2" t="s">
        <v>63</v>
      </c>
      <c r="P3999" s="2" t="s">
        <v>236</v>
      </c>
      <c r="Q3999" s="2" t="s">
        <v>237</v>
      </c>
      <c r="R3999" s="2" t="s">
        <v>10</v>
      </c>
      <c r="S3999" s="2" t="s">
        <v>11</v>
      </c>
      <c r="T3999" s="2">
        <v>277</v>
      </c>
      <c r="U3999" s="2" t="s">
        <v>712</v>
      </c>
      <c r="V3999" s="2">
        <v>294</v>
      </c>
      <c r="W3999" s="2" t="s">
        <v>1634</v>
      </c>
      <c r="X3999" s="2" t="s">
        <v>922</v>
      </c>
      <c r="Y3999" s="2" t="s">
        <v>45</v>
      </c>
      <c r="Z3999" s="2" t="s">
        <v>914</v>
      </c>
      <c r="AA3999" s="2">
        <v>2022</v>
      </c>
      <c r="AB3999" s="6">
        <v>35.14</v>
      </c>
      <c r="AC3999" s="6">
        <v>88.28</v>
      </c>
      <c r="AD3999" s="6">
        <v>78</v>
      </c>
      <c r="AE3999" s="6">
        <v>88.36</v>
      </c>
      <c r="AF3999" s="6"/>
      <c r="AG3999" s="6"/>
      <c r="AH3999" s="2" t="s">
        <v>908</v>
      </c>
    </row>
    <row r="4000" spans="1:36" x14ac:dyDescent="0.25">
      <c r="A4000" s="2">
        <v>16</v>
      </c>
      <c r="B4000" s="2" t="s">
        <v>0</v>
      </c>
      <c r="C4000" s="2" t="s">
        <v>727</v>
      </c>
      <c r="D4000" s="2">
        <v>2023</v>
      </c>
      <c r="E4000" s="2" t="s">
        <v>1</v>
      </c>
      <c r="F4000" s="2" t="s">
        <v>2</v>
      </c>
      <c r="G4000" s="2" t="s">
        <v>3</v>
      </c>
      <c r="H4000" s="2" t="s">
        <v>4</v>
      </c>
      <c r="I4000" s="2" t="s">
        <v>773</v>
      </c>
      <c r="J4000" s="2" t="s">
        <v>700</v>
      </c>
      <c r="K4000" s="2" t="s">
        <v>894</v>
      </c>
      <c r="L4000" s="2" t="s">
        <v>840</v>
      </c>
      <c r="M4000" s="2" t="s">
        <v>841</v>
      </c>
      <c r="N4000" s="2" t="s">
        <v>3</v>
      </c>
      <c r="O4000" s="2" t="s">
        <v>63</v>
      </c>
      <c r="P4000" s="2" t="s">
        <v>236</v>
      </c>
      <c r="Q4000" s="2" t="s">
        <v>237</v>
      </c>
      <c r="R4000" s="2" t="s">
        <v>10</v>
      </c>
      <c r="S4000" s="2" t="s">
        <v>11</v>
      </c>
      <c r="T4000" s="2">
        <v>277</v>
      </c>
      <c r="U4000" s="2" t="s">
        <v>712</v>
      </c>
      <c r="V4000" s="2">
        <v>294</v>
      </c>
      <c r="W4000" s="2" t="s">
        <v>1634</v>
      </c>
      <c r="X4000" s="2" t="s">
        <v>922</v>
      </c>
      <c r="Y4000" s="2" t="s">
        <v>45</v>
      </c>
      <c r="Z4000" s="2" t="s">
        <v>914</v>
      </c>
      <c r="AA4000" s="2">
        <v>2023</v>
      </c>
      <c r="AB4000" s="6">
        <v>7.81</v>
      </c>
      <c r="AC4000" s="6">
        <v>96.09</v>
      </c>
      <c r="AD4000" s="6">
        <v>98.85</v>
      </c>
      <c r="AE4000" s="6">
        <v>102.87</v>
      </c>
      <c r="AF4000" s="6">
        <v>102.87</v>
      </c>
      <c r="AG4000" s="6">
        <v>98.85</v>
      </c>
      <c r="AH4000" s="2" t="s">
        <v>908</v>
      </c>
      <c r="AI4000" t="s">
        <v>5717</v>
      </c>
      <c r="AJ4000" t="s">
        <v>5718</v>
      </c>
    </row>
    <row r="4001" spans="1:36" x14ac:dyDescent="0.25">
      <c r="A4001" s="2">
        <v>16</v>
      </c>
      <c r="B4001" s="2" t="s">
        <v>0</v>
      </c>
      <c r="C4001" s="2" t="s">
        <v>727</v>
      </c>
      <c r="D4001" s="2">
        <v>2023</v>
      </c>
      <c r="E4001" s="2" t="s">
        <v>1</v>
      </c>
      <c r="F4001" s="2" t="s">
        <v>2</v>
      </c>
      <c r="G4001" s="2" t="s">
        <v>3</v>
      </c>
      <c r="H4001" s="2" t="s">
        <v>4</v>
      </c>
      <c r="I4001" s="2" t="s">
        <v>773</v>
      </c>
      <c r="J4001" s="2" t="s">
        <v>700</v>
      </c>
      <c r="K4001" s="2" t="s">
        <v>894</v>
      </c>
      <c r="L4001" s="2" t="s">
        <v>840</v>
      </c>
      <c r="M4001" s="2" t="s">
        <v>841</v>
      </c>
      <c r="N4001" s="2" t="s">
        <v>3</v>
      </c>
      <c r="O4001" s="2" t="s">
        <v>63</v>
      </c>
      <c r="P4001" s="2" t="s">
        <v>236</v>
      </c>
      <c r="Q4001" s="2" t="s">
        <v>237</v>
      </c>
      <c r="R4001" s="2" t="s">
        <v>10</v>
      </c>
      <c r="S4001" s="2" t="s">
        <v>11</v>
      </c>
      <c r="T4001" s="2">
        <v>277</v>
      </c>
      <c r="U4001" s="2" t="s">
        <v>712</v>
      </c>
      <c r="V4001" s="2">
        <v>294</v>
      </c>
      <c r="W4001" s="2" t="s">
        <v>1634</v>
      </c>
      <c r="X4001" s="2" t="s">
        <v>922</v>
      </c>
      <c r="Y4001" s="2" t="s">
        <v>45</v>
      </c>
      <c r="Z4001" s="2" t="s">
        <v>914</v>
      </c>
      <c r="AA4001" s="2">
        <v>2024</v>
      </c>
      <c r="AB4001" s="6">
        <v>3.91</v>
      </c>
      <c r="AC4001" s="6">
        <v>100</v>
      </c>
      <c r="AD4001" s="6">
        <v>0</v>
      </c>
      <c r="AE4001" s="6">
        <v>0</v>
      </c>
      <c r="AF4001" s="6"/>
      <c r="AG4001" s="6"/>
      <c r="AH4001" s="2" t="s">
        <v>908</v>
      </c>
    </row>
    <row r="4002" spans="1:36" x14ac:dyDescent="0.25">
      <c r="A4002" s="2">
        <v>16</v>
      </c>
      <c r="B4002" s="2" t="s">
        <v>0</v>
      </c>
      <c r="C4002" s="2" t="s">
        <v>727</v>
      </c>
      <c r="D4002" s="2">
        <v>2023</v>
      </c>
      <c r="E4002" s="2" t="s">
        <v>1</v>
      </c>
      <c r="F4002" s="2" t="s">
        <v>2</v>
      </c>
      <c r="G4002" s="2" t="s">
        <v>3</v>
      </c>
      <c r="H4002" s="2" t="s">
        <v>4</v>
      </c>
      <c r="I4002" s="2" t="s">
        <v>773</v>
      </c>
      <c r="J4002" s="2" t="s">
        <v>700</v>
      </c>
      <c r="K4002" s="2" t="s">
        <v>894</v>
      </c>
      <c r="L4002" s="2" t="s">
        <v>840</v>
      </c>
      <c r="M4002" s="2" t="s">
        <v>841</v>
      </c>
      <c r="N4002" s="2" t="s">
        <v>3</v>
      </c>
      <c r="O4002" s="2" t="s">
        <v>63</v>
      </c>
      <c r="P4002" s="2" t="s">
        <v>236</v>
      </c>
      <c r="Q4002" s="2" t="s">
        <v>237</v>
      </c>
      <c r="R4002" s="2" t="s">
        <v>10</v>
      </c>
      <c r="S4002" s="2" t="s">
        <v>11</v>
      </c>
      <c r="T4002" s="2">
        <v>279</v>
      </c>
      <c r="U4002" s="2" t="s">
        <v>713</v>
      </c>
      <c r="V4002" s="2">
        <v>296</v>
      </c>
      <c r="W4002" s="2" t="s">
        <v>1635</v>
      </c>
      <c r="X4002" s="2" t="s">
        <v>922</v>
      </c>
      <c r="Y4002" s="2" t="s">
        <v>45</v>
      </c>
      <c r="Z4002" s="2" t="s">
        <v>914</v>
      </c>
      <c r="AA4002" s="2">
        <v>2020</v>
      </c>
      <c r="AB4002" s="6">
        <v>36</v>
      </c>
      <c r="AC4002" s="6">
        <v>36</v>
      </c>
      <c r="AD4002" s="6">
        <v>33.799999999999997</v>
      </c>
      <c r="AE4002" s="6">
        <v>93.89</v>
      </c>
      <c r="AF4002" s="6"/>
      <c r="AG4002" s="6"/>
      <c r="AH4002" s="2" t="s">
        <v>908</v>
      </c>
    </row>
    <row r="4003" spans="1:36" x14ac:dyDescent="0.25">
      <c r="A4003" s="2">
        <v>16</v>
      </c>
      <c r="B4003" s="2" t="s">
        <v>0</v>
      </c>
      <c r="C4003" s="2" t="s">
        <v>727</v>
      </c>
      <c r="D4003" s="2">
        <v>2023</v>
      </c>
      <c r="E4003" s="2" t="s">
        <v>1</v>
      </c>
      <c r="F4003" s="2" t="s">
        <v>2</v>
      </c>
      <c r="G4003" s="2" t="s">
        <v>3</v>
      </c>
      <c r="H4003" s="2" t="s">
        <v>4</v>
      </c>
      <c r="I4003" s="2" t="s">
        <v>773</v>
      </c>
      <c r="J4003" s="2" t="s">
        <v>700</v>
      </c>
      <c r="K4003" s="2" t="s">
        <v>894</v>
      </c>
      <c r="L4003" s="2" t="s">
        <v>840</v>
      </c>
      <c r="M4003" s="2" t="s">
        <v>841</v>
      </c>
      <c r="N4003" s="2" t="s">
        <v>3</v>
      </c>
      <c r="O4003" s="2" t="s">
        <v>63</v>
      </c>
      <c r="P4003" s="2" t="s">
        <v>236</v>
      </c>
      <c r="Q4003" s="2" t="s">
        <v>237</v>
      </c>
      <c r="R4003" s="2" t="s">
        <v>10</v>
      </c>
      <c r="S4003" s="2" t="s">
        <v>11</v>
      </c>
      <c r="T4003" s="2">
        <v>279</v>
      </c>
      <c r="U4003" s="2" t="s">
        <v>713</v>
      </c>
      <c r="V4003" s="2">
        <v>296</v>
      </c>
      <c r="W4003" s="2" t="s">
        <v>1635</v>
      </c>
      <c r="X4003" s="2" t="s">
        <v>922</v>
      </c>
      <c r="Y4003" s="2" t="s">
        <v>45</v>
      </c>
      <c r="Z4003" s="2" t="s">
        <v>914</v>
      </c>
      <c r="AA4003" s="2">
        <v>2021</v>
      </c>
      <c r="AB4003" s="6">
        <v>20</v>
      </c>
      <c r="AC4003" s="6">
        <v>56</v>
      </c>
      <c r="AD4003" s="6">
        <v>51.7</v>
      </c>
      <c r="AE4003" s="6">
        <v>92.32</v>
      </c>
      <c r="AF4003" s="6"/>
      <c r="AG4003" s="6"/>
      <c r="AH4003" s="2" t="s">
        <v>908</v>
      </c>
    </row>
    <row r="4004" spans="1:36" x14ac:dyDescent="0.25">
      <c r="A4004" s="2">
        <v>16</v>
      </c>
      <c r="B4004" s="2" t="s">
        <v>0</v>
      </c>
      <c r="C4004" s="2" t="s">
        <v>727</v>
      </c>
      <c r="D4004" s="2">
        <v>2023</v>
      </c>
      <c r="E4004" s="2" t="s">
        <v>1</v>
      </c>
      <c r="F4004" s="2" t="s">
        <v>2</v>
      </c>
      <c r="G4004" s="2" t="s">
        <v>3</v>
      </c>
      <c r="H4004" s="2" t="s">
        <v>4</v>
      </c>
      <c r="I4004" s="2" t="s">
        <v>773</v>
      </c>
      <c r="J4004" s="2" t="s">
        <v>700</v>
      </c>
      <c r="K4004" s="2" t="s">
        <v>894</v>
      </c>
      <c r="L4004" s="2" t="s">
        <v>840</v>
      </c>
      <c r="M4004" s="2" t="s">
        <v>841</v>
      </c>
      <c r="N4004" s="2" t="s">
        <v>3</v>
      </c>
      <c r="O4004" s="2" t="s">
        <v>63</v>
      </c>
      <c r="P4004" s="2" t="s">
        <v>236</v>
      </c>
      <c r="Q4004" s="2" t="s">
        <v>237</v>
      </c>
      <c r="R4004" s="2" t="s">
        <v>10</v>
      </c>
      <c r="S4004" s="2" t="s">
        <v>11</v>
      </c>
      <c r="T4004" s="2">
        <v>279</v>
      </c>
      <c r="U4004" s="2" t="s">
        <v>713</v>
      </c>
      <c r="V4004" s="2">
        <v>296</v>
      </c>
      <c r="W4004" s="2" t="s">
        <v>1635</v>
      </c>
      <c r="X4004" s="2" t="s">
        <v>922</v>
      </c>
      <c r="Y4004" s="2" t="s">
        <v>45</v>
      </c>
      <c r="Z4004" s="2" t="s">
        <v>914</v>
      </c>
      <c r="AA4004" s="2">
        <v>2022</v>
      </c>
      <c r="AB4004" s="6">
        <v>31.8</v>
      </c>
      <c r="AC4004" s="6">
        <v>87.8</v>
      </c>
      <c r="AD4004" s="6">
        <v>55.15</v>
      </c>
      <c r="AE4004" s="6">
        <v>62.81</v>
      </c>
      <c r="AF4004" s="6"/>
      <c r="AG4004" s="6"/>
      <c r="AH4004" s="2" t="s">
        <v>908</v>
      </c>
    </row>
    <row r="4005" spans="1:36" x14ac:dyDescent="0.25">
      <c r="A4005" s="2">
        <v>16</v>
      </c>
      <c r="B4005" s="2" t="s">
        <v>0</v>
      </c>
      <c r="C4005" s="2" t="s">
        <v>727</v>
      </c>
      <c r="D4005" s="2">
        <v>2023</v>
      </c>
      <c r="E4005" s="2" t="s">
        <v>1</v>
      </c>
      <c r="F4005" s="2" t="s">
        <v>2</v>
      </c>
      <c r="G4005" s="2" t="s">
        <v>3</v>
      </c>
      <c r="H4005" s="2" t="s">
        <v>4</v>
      </c>
      <c r="I4005" s="2" t="s">
        <v>773</v>
      </c>
      <c r="J4005" s="2" t="s">
        <v>700</v>
      </c>
      <c r="K4005" s="2" t="s">
        <v>894</v>
      </c>
      <c r="L4005" s="2" t="s">
        <v>840</v>
      </c>
      <c r="M4005" s="2" t="s">
        <v>841</v>
      </c>
      <c r="N4005" s="2" t="s">
        <v>3</v>
      </c>
      <c r="O4005" s="2" t="s">
        <v>63</v>
      </c>
      <c r="P4005" s="2" t="s">
        <v>236</v>
      </c>
      <c r="Q4005" s="2" t="s">
        <v>237</v>
      </c>
      <c r="R4005" s="2" t="s">
        <v>10</v>
      </c>
      <c r="S4005" s="2" t="s">
        <v>11</v>
      </c>
      <c r="T4005" s="2">
        <v>279</v>
      </c>
      <c r="U4005" s="2" t="s">
        <v>713</v>
      </c>
      <c r="V4005" s="2">
        <v>296</v>
      </c>
      <c r="W4005" s="2" t="s">
        <v>1635</v>
      </c>
      <c r="X4005" s="2" t="s">
        <v>922</v>
      </c>
      <c r="Y4005" s="2" t="s">
        <v>45</v>
      </c>
      <c r="Z4005" s="2" t="s">
        <v>914</v>
      </c>
      <c r="AA4005" s="2">
        <v>2023</v>
      </c>
      <c r="AB4005" s="6">
        <v>12.2</v>
      </c>
      <c r="AC4005" s="6">
        <v>90</v>
      </c>
      <c r="AD4005" s="6">
        <v>55.35</v>
      </c>
      <c r="AE4005" s="6">
        <v>61.5</v>
      </c>
      <c r="AF4005" s="6">
        <v>61.5</v>
      </c>
      <c r="AG4005" s="6">
        <v>55.35</v>
      </c>
      <c r="AH4005" s="2" t="s">
        <v>908</v>
      </c>
      <c r="AI4005" t="s">
        <v>5719</v>
      </c>
      <c r="AJ4005" t="s">
        <v>5720</v>
      </c>
    </row>
    <row r="4006" spans="1:36" x14ac:dyDescent="0.25">
      <c r="A4006" s="2">
        <v>16</v>
      </c>
      <c r="B4006" s="2" t="s">
        <v>0</v>
      </c>
      <c r="C4006" s="2" t="s">
        <v>727</v>
      </c>
      <c r="D4006" s="2">
        <v>2023</v>
      </c>
      <c r="E4006" s="2" t="s">
        <v>1</v>
      </c>
      <c r="F4006" s="2" t="s">
        <v>2</v>
      </c>
      <c r="G4006" s="2" t="s">
        <v>3</v>
      </c>
      <c r="H4006" s="2" t="s">
        <v>4</v>
      </c>
      <c r="I4006" s="2" t="s">
        <v>773</v>
      </c>
      <c r="J4006" s="2" t="s">
        <v>700</v>
      </c>
      <c r="K4006" s="2" t="s">
        <v>894</v>
      </c>
      <c r="L4006" s="2" t="s">
        <v>840</v>
      </c>
      <c r="M4006" s="2" t="s">
        <v>841</v>
      </c>
      <c r="N4006" s="2" t="s">
        <v>3</v>
      </c>
      <c r="O4006" s="2" t="s">
        <v>63</v>
      </c>
      <c r="P4006" s="2" t="s">
        <v>236</v>
      </c>
      <c r="Q4006" s="2" t="s">
        <v>237</v>
      </c>
      <c r="R4006" s="2" t="s">
        <v>10</v>
      </c>
      <c r="S4006" s="2" t="s">
        <v>11</v>
      </c>
      <c r="T4006" s="2">
        <v>279</v>
      </c>
      <c r="U4006" s="2" t="s">
        <v>713</v>
      </c>
      <c r="V4006" s="2">
        <v>296</v>
      </c>
      <c r="W4006" s="2" t="s">
        <v>1635</v>
      </c>
      <c r="X4006" s="2" t="s">
        <v>922</v>
      </c>
      <c r="Y4006" s="2" t="s">
        <v>45</v>
      </c>
      <c r="Z4006" s="2" t="s">
        <v>914</v>
      </c>
      <c r="AA4006" s="2">
        <v>2024</v>
      </c>
      <c r="AB4006" s="6">
        <v>0</v>
      </c>
      <c r="AC4006" s="6">
        <v>100</v>
      </c>
      <c r="AD4006" s="6">
        <v>0</v>
      </c>
      <c r="AE4006" s="6">
        <v>0</v>
      </c>
      <c r="AF4006" s="6"/>
      <c r="AG4006" s="6"/>
      <c r="AH4006" s="2" t="s">
        <v>908</v>
      </c>
    </row>
    <row r="4007" spans="1:36" x14ac:dyDescent="0.25">
      <c r="A4007" s="2">
        <v>16</v>
      </c>
      <c r="B4007" s="2" t="s">
        <v>0</v>
      </c>
      <c r="C4007" s="2" t="s">
        <v>727</v>
      </c>
      <c r="D4007" s="2">
        <v>2023</v>
      </c>
      <c r="E4007" s="2" t="s">
        <v>1</v>
      </c>
      <c r="F4007" s="2" t="s">
        <v>2</v>
      </c>
      <c r="G4007" s="2" t="s">
        <v>3</v>
      </c>
      <c r="H4007" s="2" t="s">
        <v>4</v>
      </c>
      <c r="I4007" s="2" t="s">
        <v>773</v>
      </c>
      <c r="J4007" s="2" t="s">
        <v>700</v>
      </c>
      <c r="K4007" s="2" t="s">
        <v>894</v>
      </c>
      <c r="L4007" s="2" t="s">
        <v>840</v>
      </c>
      <c r="M4007" s="2" t="s">
        <v>841</v>
      </c>
      <c r="N4007" s="2" t="s">
        <v>3</v>
      </c>
      <c r="O4007" s="2" t="s">
        <v>63</v>
      </c>
      <c r="P4007" s="2" t="s">
        <v>236</v>
      </c>
      <c r="Q4007" s="2" t="s">
        <v>237</v>
      </c>
      <c r="R4007" s="2" t="s">
        <v>10</v>
      </c>
      <c r="S4007" s="2" t="s">
        <v>11</v>
      </c>
      <c r="T4007" s="2">
        <v>280</v>
      </c>
      <c r="U4007" s="2" t="s">
        <v>714</v>
      </c>
      <c r="V4007" s="2">
        <v>297</v>
      </c>
      <c r="W4007" s="2" t="s">
        <v>1636</v>
      </c>
      <c r="X4007" s="2" t="s">
        <v>922</v>
      </c>
      <c r="Y4007" s="2" t="s">
        <v>45</v>
      </c>
      <c r="Z4007" s="2" t="s">
        <v>914</v>
      </c>
      <c r="AA4007" s="2">
        <v>2020</v>
      </c>
      <c r="AB4007" s="6">
        <v>19.18</v>
      </c>
      <c r="AC4007" s="6">
        <v>19.18</v>
      </c>
      <c r="AD4007" s="6">
        <v>21.1</v>
      </c>
      <c r="AE4007" s="6">
        <v>110.01</v>
      </c>
      <c r="AF4007" s="6"/>
      <c r="AG4007" s="6"/>
      <c r="AH4007" s="2" t="s">
        <v>908</v>
      </c>
    </row>
    <row r="4008" spans="1:36" x14ac:dyDescent="0.25">
      <c r="A4008" s="2">
        <v>16</v>
      </c>
      <c r="B4008" s="2" t="s">
        <v>0</v>
      </c>
      <c r="C4008" s="2" t="s">
        <v>727</v>
      </c>
      <c r="D4008" s="2">
        <v>2023</v>
      </c>
      <c r="E4008" s="2" t="s">
        <v>1</v>
      </c>
      <c r="F4008" s="2" t="s">
        <v>2</v>
      </c>
      <c r="G4008" s="2" t="s">
        <v>3</v>
      </c>
      <c r="H4008" s="2" t="s">
        <v>4</v>
      </c>
      <c r="I4008" s="2" t="s">
        <v>773</v>
      </c>
      <c r="J4008" s="2" t="s">
        <v>700</v>
      </c>
      <c r="K4008" s="2" t="s">
        <v>894</v>
      </c>
      <c r="L4008" s="2" t="s">
        <v>840</v>
      </c>
      <c r="M4008" s="2" t="s">
        <v>841</v>
      </c>
      <c r="N4008" s="2" t="s">
        <v>3</v>
      </c>
      <c r="O4008" s="2" t="s">
        <v>63</v>
      </c>
      <c r="P4008" s="2" t="s">
        <v>236</v>
      </c>
      <c r="Q4008" s="2" t="s">
        <v>237</v>
      </c>
      <c r="R4008" s="2" t="s">
        <v>10</v>
      </c>
      <c r="S4008" s="2" t="s">
        <v>11</v>
      </c>
      <c r="T4008" s="2">
        <v>280</v>
      </c>
      <c r="U4008" s="2" t="s">
        <v>714</v>
      </c>
      <c r="V4008" s="2">
        <v>297</v>
      </c>
      <c r="W4008" s="2" t="s">
        <v>1636</v>
      </c>
      <c r="X4008" s="2" t="s">
        <v>922</v>
      </c>
      <c r="Y4008" s="2" t="s">
        <v>45</v>
      </c>
      <c r="Z4008" s="2" t="s">
        <v>914</v>
      </c>
      <c r="AA4008" s="2">
        <v>2021</v>
      </c>
      <c r="AB4008" s="6">
        <v>36.92</v>
      </c>
      <c r="AC4008" s="6">
        <v>56.1</v>
      </c>
      <c r="AD4008" s="6">
        <v>48.55</v>
      </c>
      <c r="AE4008" s="6">
        <v>86.54</v>
      </c>
      <c r="AF4008" s="6"/>
      <c r="AG4008" s="6"/>
      <c r="AH4008" s="2" t="s">
        <v>908</v>
      </c>
    </row>
    <row r="4009" spans="1:36" x14ac:dyDescent="0.25">
      <c r="A4009" s="2">
        <v>16</v>
      </c>
      <c r="B4009" s="2" t="s">
        <v>0</v>
      </c>
      <c r="C4009" s="2" t="s">
        <v>727</v>
      </c>
      <c r="D4009" s="2">
        <v>2023</v>
      </c>
      <c r="E4009" s="2" t="s">
        <v>1</v>
      </c>
      <c r="F4009" s="2" t="s">
        <v>2</v>
      </c>
      <c r="G4009" s="2" t="s">
        <v>3</v>
      </c>
      <c r="H4009" s="2" t="s">
        <v>4</v>
      </c>
      <c r="I4009" s="2" t="s">
        <v>773</v>
      </c>
      <c r="J4009" s="2" t="s">
        <v>700</v>
      </c>
      <c r="K4009" s="2" t="s">
        <v>894</v>
      </c>
      <c r="L4009" s="2" t="s">
        <v>840</v>
      </c>
      <c r="M4009" s="2" t="s">
        <v>841</v>
      </c>
      <c r="N4009" s="2" t="s">
        <v>3</v>
      </c>
      <c r="O4009" s="2" t="s">
        <v>63</v>
      </c>
      <c r="P4009" s="2" t="s">
        <v>236</v>
      </c>
      <c r="Q4009" s="2" t="s">
        <v>237</v>
      </c>
      <c r="R4009" s="2" t="s">
        <v>10</v>
      </c>
      <c r="S4009" s="2" t="s">
        <v>11</v>
      </c>
      <c r="T4009" s="2">
        <v>280</v>
      </c>
      <c r="U4009" s="2" t="s">
        <v>714</v>
      </c>
      <c r="V4009" s="2">
        <v>297</v>
      </c>
      <c r="W4009" s="2" t="s">
        <v>1636</v>
      </c>
      <c r="X4009" s="2" t="s">
        <v>922</v>
      </c>
      <c r="Y4009" s="2" t="s">
        <v>45</v>
      </c>
      <c r="Z4009" s="2" t="s">
        <v>914</v>
      </c>
      <c r="AA4009" s="2">
        <v>2022</v>
      </c>
      <c r="AB4009" s="6">
        <v>43.9</v>
      </c>
      <c r="AC4009" s="6">
        <v>100</v>
      </c>
      <c r="AD4009" s="6">
        <v>76.23</v>
      </c>
      <c r="AE4009" s="6">
        <v>76.23</v>
      </c>
      <c r="AF4009" s="6"/>
      <c r="AG4009" s="6"/>
      <c r="AH4009" s="2" t="s">
        <v>908</v>
      </c>
    </row>
    <row r="4010" spans="1:36" x14ac:dyDescent="0.25">
      <c r="A4010" s="2">
        <v>16</v>
      </c>
      <c r="B4010" s="2" t="s">
        <v>0</v>
      </c>
      <c r="C4010" s="2" t="s">
        <v>727</v>
      </c>
      <c r="D4010" s="2">
        <v>2023</v>
      </c>
      <c r="E4010" s="2" t="s">
        <v>1</v>
      </c>
      <c r="F4010" s="2" t="s">
        <v>2</v>
      </c>
      <c r="G4010" s="2" t="s">
        <v>3</v>
      </c>
      <c r="H4010" s="2" t="s">
        <v>4</v>
      </c>
      <c r="I4010" s="2" t="s">
        <v>773</v>
      </c>
      <c r="J4010" s="2" t="s">
        <v>700</v>
      </c>
      <c r="K4010" s="2" t="s">
        <v>894</v>
      </c>
      <c r="L4010" s="2" t="s">
        <v>840</v>
      </c>
      <c r="M4010" s="2" t="s">
        <v>841</v>
      </c>
      <c r="N4010" s="2" t="s">
        <v>3</v>
      </c>
      <c r="O4010" s="2" t="s">
        <v>63</v>
      </c>
      <c r="P4010" s="2" t="s">
        <v>236</v>
      </c>
      <c r="Q4010" s="2" t="s">
        <v>237</v>
      </c>
      <c r="R4010" s="2" t="s">
        <v>10</v>
      </c>
      <c r="S4010" s="2" t="s">
        <v>11</v>
      </c>
      <c r="T4010" s="2">
        <v>280</v>
      </c>
      <c r="U4010" s="2" t="s">
        <v>714</v>
      </c>
      <c r="V4010" s="2">
        <v>297</v>
      </c>
      <c r="W4010" s="2" t="s">
        <v>1636</v>
      </c>
      <c r="X4010" s="2" t="s">
        <v>922</v>
      </c>
      <c r="Y4010" s="2" t="s">
        <v>45</v>
      </c>
      <c r="Z4010" s="2" t="s">
        <v>914</v>
      </c>
      <c r="AA4010" s="2">
        <v>2023</v>
      </c>
      <c r="AB4010" s="6">
        <v>0</v>
      </c>
      <c r="AC4010" s="6">
        <v>100</v>
      </c>
      <c r="AD4010" s="6">
        <v>83.12</v>
      </c>
      <c r="AE4010" s="6">
        <v>83.12</v>
      </c>
      <c r="AF4010" s="6">
        <v>83.12</v>
      </c>
      <c r="AG4010" s="6">
        <v>83.12</v>
      </c>
      <c r="AH4010" s="2" t="s">
        <v>908</v>
      </c>
      <c r="AI4010" t="s">
        <v>5721</v>
      </c>
      <c r="AJ4010" t="s">
        <v>5722</v>
      </c>
    </row>
    <row r="4011" spans="1:36" x14ac:dyDescent="0.25">
      <c r="A4011" s="2">
        <v>16</v>
      </c>
      <c r="B4011" s="2" t="s">
        <v>0</v>
      </c>
      <c r="C4011" s="2" t="s">
        <v>727</v>
      </c>
      <c r="D4011" s="2">
        <v>2023</v>
      </c>
      <c r="E4011" s="2" t="s">
        <v>1</v>
      </c>
      <c r="F4011" s="2" t="s">
        <v>2</v>
      </c>
      <c r="G4011" s="2" t="s">
        <v>3</v>
      </c>
      <c r="H4011" s="2" t="s">
        <v>4</v>
      </c>
      <c r="I4011" s="2" t="s">
        <v>773</v>
      </c>
      <c r="J4011" s="2" t="s">
        <v>700</v>
      </c>
      <c r="K4011" s="2" t="s">
        <v>894</v>
      </c>
      <c r="L4011" s="2" t="s">
        <v>840</v>
      </c>
      <c r="M4011" s="2" t="s">
        <v>841</v>
      </c>
      <c r="N4011" s="2" t="s">
        <v>3</v>
      </c>
      <c r="O4011" s="2" t="s">
        <v>63</v>
      </c>
      <c r="P4011" s="2" t="s">
        <v>236</v>
      </c>
      <c r="Q4011" s="2" t="s">
        <v>237</v>
      </c>
      <c r="R4011" s="2" t="s">
        <v>10</v>
      </c>
      <c r="S4011" s="2" t="s">
        <v>11</v>
      </c>
      <c r="T4011" s="2">
        <v>280</v>
      </c>
      <c r="U4011" s="2" t="s">
        <v>714</v>
      </c>
      <c r="V4011" s="2">
        <v>297</v>
      </c>
      <c r="W4011" s="2" t="s">
        <v>1636</v>
      </c>
      <c r="X4011" s="2" t="s">
        <v>922</v>
      </c>
      <c r="Y4011" s="2" t="s">
        <v>45</v>
      </c>
      <c r="Z4011" s="2" t="s">
        <v>914</v>
      </c>
      <c r="AA4011" s="2">
        <v>2024</v>
      </c>
      <c r="AB4011" s="6">
        <v>0</v>
      </c>
      <c r="AC4011" s="6">
        <v>100</v>
      </c>
      <c r="AD4011" s="6">
        <v>0</v>
      </c>
      <c r="AE4011" s="6">
        <v>0</v>
      </c>
      <c r="AF4011" s="6"/>
      <c r="AG4011" s="6"/>
      <c r="AH4011" s="2" t="s">
        <v>908</v>
      </c>
    </row>
    <row r="4012" spans="1:36" x14ac:dyDescent="0.25">
      <c r="A4012" s="2">
        <v>16</v>
      </c>
      <c r="B4012" s="2" t="s">
        <v>0</v>
      </c>
      <c r="C4012" s="2" t="s">
        <v>727</v>
      </c>
      <c r="D4012" s="2">
        <v>2023</v>
      </c>
      <c r="E4012" s="2" t="s">
        <v>1</v>
      </c>
      <c r="F4012" s="2" t="s">
        <v>2</v>
      </c>
      <c r="G4012" s="2" t="s">
        <v>3</v>
      </c>
      <c r="H4012" s="2" t="s">
        <v>4</v>
      </c>
      <c r="I4012" s="2" t="s">
        <v>773</v>
      </c>
      <c r="J4012" s="2" t="s">
        <v>700</v>
      </c>
      <c r="K4012" s="2" t="s">
        <v>894</v>
      </c>
      <c r="L4012" s="2" t="s">
        <v>840</v>
      </c>
      <c r="M4012" s="2" t="s">
        <v>841</v>
      </c>
      <c r="N4012" s="2" t="s">
        <v>3</v>
      </c>
      <c r="O4012" s="2" t="s">
        <v>63</v>
      </c>
      <c r="P4012" s="2" t="s">
        <v>236</v>
      </c>
      <c r="Q4012" s="2" t="s">
        <v>237</v>
      </c>
      <c r="R4012" s="2" t="s">
        <v>10</v>
      </c>
      <c r="S4012" s="2" t="s">
        <v>11</v>
      </c>
      <c r="T4012" s="2">
        <v>281</v>
      </c>
      <c r="U4012" s="2" t="s">
        <v>715</v>
      </c>
      <c r="V4012" s="2">
        <v>298</v>
      </c>
      <c r="W4012" s="2" t="s">
        <v>1637</v>
      </c>
      <c r="X4012" s="2" t="s">
        <v>922</v>
      </c>
      <c r="Y4012" s="2" t="s">
        <v>45</v>
      </c>
      <c r="Z4012" s="2" t="s">
        <v>914</v>
      </c>
      <c r="AA4012" s="2">
        <v>2020</v>
      </c>
      <c r="AB4012" s="6">
        <v>20</v>
      </c>
      <c r="AC4012" s="6">
        <v>20</v>
      </c>
      <c r="AD4012" s="6">
        <v>42.98</v>
      </c>
      <c r="AE4012" s="6">
        <v>214.9</v>
      </c>
      <c r="AF4012" s="6"/>
      <c r="AG4012" s="6"/>
      <c r="AH4012" s="2" t="s">
        <v>908</v>
      </c>
    </row>
    <row r="4013" spans="1:36" x14ac:dyDescent="0.25">
      <c r="A4013" s="2">
        <v>16</v>
      </c>
      <c r="B4013" s="2" t="s">
        <v>0</v>
      </c>
      <c r="C4013" s="2" t="s">
        <v>727</v>
      </c>
      <c r="D4013" s="2">
        <v>2023</v>
      </c>
      <c r="E4013" s="2" t="s">
        <v>1</v>
      </c>
      <c r="F4013" s="2" t="s">
        <v>2</v>
      </c>
      <c r="G4013" s="2" t="s">
        <v>3</v>
      </c>
      <c r="H4013" s="2" t="s">
        <v>4</v>
      </c>
      <c r="I4013" s="2" t="s">
        <v>773</v>
      </c>
      <c r="J4013" s="2" t="s">
        <v>700</v>
      </c>
      <c r="K4013" s="2" t="s">
        <v>894</v>
      </c>
      <c r="L4013" s="2" t="s">
        <v>840</v>
      </c>
      <c r="M4013" s="2" t="s">
        <v>841</v>
      </c>
      <c r="N4013" s="2" t="s">
        <v>3</v>
      </c>
      <c r="O4013" s="2" t="s">
        <v>63</v>
      </c>
      <c r="P4013" s="2" t="s">
        <v>236</v>
      </c>
      <c r="Q4013" s="2" t="s">
        <v>237</v>
      </c>
      <c r="R4013" s="2" t="s">
        <v>10</v>
      </c>
      <c r="S4013" s="2" t="s">
        <v>11</v>
      </c>
      <c r="T4013" s="2">
        <v>281</v>
      </c>
      <c r="U4013" s="2" t="s">
        <v>715</v>
      </c>
      <c r="V4013" s="2">
        <v>298</v>
      </c>
      <c r="W4013" s="2" t="s">
        <v>1637</v>
      </c>
      <c r="X4013" s="2" t="s">
        <v>922</v>
      </c>
      <c r="Y4013" s="2" t="s">
        <v>45</v>
      </c>
      <c r="Z4013" s="2" t="s">
        <v>914</v>
      </c>
      <c r="AA4013" s="2">
        <v>2021</v>
      </c>
      <c r="AB4013" s="6">
        <v>62.4</v>
      </c>
      <c r="AC4013" s="6">
        <v>82.4</v>
      </c>
      <c r="AD4013" s="6">
        <v>100</v>
      </c>
      <c r="AE4013" s="6">
        <v>121.36</v>
      </c>
      <c r="AF4013" s="6"/>
      <c r="AG4013" s="6"/>
      <c r="AH4013" s="2" t="s">
        <v>908</v>
      </c>
    </row>
    <row r="4014" spans="1:36" x14ac:dyDescent="0.25">
      <c r="A4014" s="2">
        <v>16</v>
      </c>
      <c r="B4014" s="2" t="s">
        <v>0</v>
      </c>
      <c r="C4014" s="2" t="s">
        <v>727</v>
      </c>
      <c r="D4014" s="2">
        <v>2023</v>
      </c>
      <c r="E4014" s="2" t="s">
        <v>1</v>
      </c>
      <c r="F4014" s="2" t="s">
        <v>2</v>
      </c>
      <c r="G4014" s="2" t="s">
        <v>3</v>
      </c>
      <c r="H4014" s="2" t="s">
        <v>4</v>
      </c>
      <c r="I4014" s="2" t="s">
        <v>773</v>
      </c>
      <c r="J4014" s="2" t="s">
        <v>700</v>
      </c>
      <c r="K4014" s="2" t="s">
        <v>894</v>
      </c>
      <c r="L4014" s="2" t="s">
        <v>840</v>
      </c>
      <c r="M4014" s="2" t="s">
        <v>841</v>
      </c>
      <c r="N4014" s="2" t="s">
        <v>3</v>
      </c>
      <c r="O4014" s="2" t="s">
        <v>63</v>
      </c>
      <c r="P4014" s="2" t="s">
        <v>236</v>
      </c>
      <c r="Q4014" s="2" t="s">
        <v>237</v>
      </c>
      <c r="R4014" s="2" t="s">
        <v>10</v>
      </c>
      <c r="S4014" s="2" t="s">
        <v>11</v>
      </c>
      <c r="T4014" s="2">
        <v>281</v>
      </c>
      <c r="U4014" s="2" t="s">
        <v>715</v>
      </c>
      <c r="V4014" s="2">
        <v>298</v>
      </c>
      <c r="W4014" s="2" t="s">
        <v>1637</v>
      </c>
      <c r="X4014" s="2" t="s">
        <v>922</v>
      </c>
      <c r="Y4014" s="2" t="s">
        <v>45</v>
      </c>
      <c r="Z4014" s="2" t="s">
        <v>914</v>
      </c>
      <c r="AA4014" s="2">
        <v>2022</v>
      </c>
      <c r="AB4014" s="6">
        <v>17.600000000000001</v>
      </c>
      <c r="AC4014" s="6">
        <v>100</v>
      </c>
      <c r="AD4014" s="6">
        <v>100</v>
      </c>
      <c r="AE4014" s="6">
        <v>100</v>
      </c>
      <c r="AF4014" s="6"/>
      <c r="AG4014" s="6"/>
      <c r="AH4014" s="2" t="s">
        <v>908</v>
      </c>
    </row>
    <row r="4015" spans="1:36" x14ac:dyDescent="0.25">
      <c r="A4015" s="2">
        <v>16</v>
      </c>
      <c r="B4015" s="2" t="s">
        <v>0</v>
      </c>
      <c r="C4015" s="2" t="s">
        <v>727</v>
      </c>
      <c r="D4015" s="2">
        <v>2023</v>
      </c>
      <c r="E4015" s="2" t="s">
        <v>1</v>
      </c>
      <c r="F4015" s="2" t="s">
        <v>2</v>
      </c>
      <c r="G4015" s="2" t="s">
        <v>3</v>
      </c>
      <c r="H4015" s="2" t="s">
        <v>4</v>
      </c>
      <c r="I4015" s="2" t="s">
        <v>773</v>
      </c>
      <c r="J4015" s="2" t="s">
        <v>700</v>
      </c>
      <c r="K4015" s="2" t="s">
        <v>894</v>
      </c>
      <c r="L4015" s="2" t="s">
        <v>840</v>
      </c>
      <c r="M4015" s="2" t="s">
        <v>841</v>
      </c>
      <c r="N4015" s="2" t="s">
        <v>3</v>
      </c>
      <c r="O4015" s="2" t="s">
        <v>63</v>
      </c>
      <c r="P4015" s="2" t="s">
        <v>236</v>
      </c>
      <c r="Q4015" s="2" t="s">
        <v>237</v>
      </c>
      <c r="R4015" s="2" t="s">
        <v>10</v>
      </c>
      <c r="S4015" s="2" t="s">
        <v>11</v>
      </c>
      <c r="T4015" s="2">
        <v>281</v>
      </c>
      <c r="U4015" s="2" t="s">
        <v>715</v>
      </c>
      <c r="V4015" s="2">
        <v>298</v>
      </c>
      <c r="W4015" s="2" t="s">
        <v>1637</v>
      </c>
      <c r="X4015" s="2" t="s">
        <v>922</v>
      </c>
      <c r="Y4015" s="2" t="s">
        <v>45</v>
      </c>
      <c r="Z4015" s="2" t="s">
        <v>914</v>
      </c>
      <c r="AA4015" s="2">
        <v>2023</v>
      </c>
      <c r="AB4015" s="6">
        <v>0</v>
      </c>
      <c r="AC4015" s="6">
        <v>100</v>
      </c>
      <c r="AD4015" s="6">
        <v>100</v>
      </c>
      <c r="AE4015" s="6">
        <v>100</v>
      </c>
      <c r="AF4015" s="6">
        <v>100</v>
      </c>
      <c r="AG4015" s="6">
        <v>100</v>
      </c>
      <c r="AH4015" s="2" t="s">
        <v>908</v>
      </c>
      <c r="AI4015" t="s">
        <v>5145</v>
      </c>
      <c r="AJ4015" t="s">
        <v>5723</v>
      </c>
    </row>
    <row r="4016" spans="1:36" x14ac:dyDescent="0.25">
      <c r="A4016" s="2">
        <v>16</v>
      </c>
      <c r="B4016" s="2" t="s">
        <v>0</v>
      </c>
      <c r="C4016" s="2" t="s">
        <v>727</v>
      </c>
      <c r="D4016" s="2">
        <v>2023</v>
      </c>
      <c r="E4016" s="2" t="s">
        <v>1</v>
      </c>
      <c r="F4016" s="2" t="s">
        <v>2</v>
      </c>
      <c r="G4016" s="2" t="s">
        <v>3</v>
      </c>
      <c r="H4016" s="2" t="s">
        <v>4</v>
      </c>
      <c r="I4016" s="2" t="s">
        <v>773</v>
      </c>
      <c r="J4016" s="2" t="s">
        <v>700</v>
      </c>
      <c r="K4016" s="2" t="s">
        <v>894</v>
      </c>
      <c r="L4016" s="2" t="s">
        <v>840</v>
      </c>
      <c r="M4016" s="2" t="s">
        <v>841</v>
      </c>
      <c r="N4016" s="2" t="s">
        <v>3</v>
      </c>
      <c r="O4016" s="2" t="s">
        <v>63</v>
      </c>
      <c r="P4016" s="2" t="s">
        <v>236</v>
      </c>
      <c r="Q4016" s="2" t="s">
        <v>237</v>
      </c>
      <c r="R4016" s="2" t="s">
        <v>10</v>
      </c>
      <c r="S4016" s="2" t="s">
        <v>11</v>
      </c>
      <c r="T4016" s="2">
        <v>281</v>
      </c>
      <c r="U4016" s="2" t="s">
        <v>715</v>
      </c>
      <c r="V4016" s="2">
        <v>298</v>
      </c>
      <c r="W4016" s="2" t="s">
        <v>1637</v>
      </c>
      <c r="X4016" s="2" t="s">
        <v>922</v>
      </c>
      <c r="Y4016" s="2" t="s">
        <v>45</v>
      </c>
      <c r="Z4016" s="2" t="s">
        <v>914</v>
      </c>
      <c r="AA4016" s="2">
        <v>2024</v>
      </c>
      <c r="AB4016" s="6">
        <v>0</v>
      </c>
      <c r="AC4016" s="6">
        <v>100</v>
      </c>
      <c r="AD4016" s="6">
        <v>0</v>
      </c>
      <c r="AE4016" s="6">
        <v>0</v>
      </c>
      <c r="AF4016" s="6"/>
      <c r="AG4016" s="6"/>
      <c r="AH4016" s="2" t="s">
        <v>908</v>
      </c>
    </row>
    <row r="4017" spans="1:36" x14ac:dyDescent="0.25">
      <c r="A4017" s="2">
        <v>16</v>
      </c>
      <c r="B4017" s="2" t="s">
        <v>0</v>
      </c>
      <c r="C4017" s="2" t="s">
        <v>727</v>
      </c>
      <c r="D4017" s="2">
        <v>2023</v>
      </c>
      <c r="E4017" s="2" t="s">
        <v>1</v>
      </c>
      <c r="F4017" s="2" t="s">
        <v>2</v>
      </c>
      <c r="G4017" s="2" t="s">
        <v>3</v>
      </c>
      <c r="H4017" s="2" t="s">
        <v>4</v>
      </c>
      <c r="I4017" s="2" t="s">
        <v>773</v>
      </c>
      <c r="J4017" s="2" t="s">
        <v>700</v>
      </c>
      <c r="K4017" s="2" t="s">
        <v>894</v>
      </c>
      <c r="L4017" s="2" t="s">
        <v>840</v>
      </c>
      <c r="M4017" s="2" t="s">
        <v>841</v>
      </c>
      <c r="N4017" s="2" t="s">
        <v>3</v>
      </c>
      <c r="O4017" s="2" t="s">
        <v>63</v>
      </c>
      <c r="P4017" s="2" t="s">
        <v>236</v>
      </c>
      <c r="Q4017" s="2" t="s">
        <v>237</v>
      </c>
      <c r="R4017" s="2" t="s">
        <v>10</v>
      </c>
      <c r="S4017" s="2" t="s">
        <v>11</v>
      </c>
      <c r="T4017" s="2">
        <v>284</v>
      </c>
      <c r="U4017" s="2" t="s">
        <v>716</v>
      </c>
      <c r="V4017" s="2">
        <v>301</v>
      </c>
      <c r="W4017" s="2" t="s">
        <v>1638</v>
      </c>
      <c r="X4017" s="2" t="s">
        <v>917</v>
      </c>
      <c r="Y4017" s="2" t="s">
        <v>45</v>
      </c>
      <c r="Z4017" s="2" t="s">
        <v>914</v>
      </c>
      <c r="AA4017" s="2">
        <v>2020</v>
      </c>
      <c r="AB4017" s="6">
        <v>17829</v>
      </c>
      <c r="AC4017" s="6">
        <v>17829</v>
      </c>
      <c r="AD4017" s="6">
        <v>14999</v>
      </c>
      <c r="AE4017" s="6">
        <v>84.13</v>
      </c>
      <c r="AF4017" s="6"/>
      <c r="AG4017" s="6"/>
      <c r="AH4017" s="2" t="s">
        <v>908</v>
      </c>
    </row>
    <row r="4018" spans="1:36" x14ac:dyDescent="0.25">
      <c r="A4018" s="2">
        <v>16</v>
      </c>
      <c r="B4018" s="2" t="s">
        <v>0</v>
      </c>
      <c r="C4018" s="2" t="s">
        <v>727</v>
      </c>
      <c r="D4018" s="2">
        <v>2023</v>
      </c>
      <c r="E4018" s="2" t="s">
        <v>1</v>
      </c>
      <c r="F4018" s="2" t="s">
        <v>2</v>
      </c>
      <c r="G4018" s="2" t="s">
        <v>3</v>
      </c>
      <c r="H4018" s="2" t="s">
        <v>4</v>
      </c>
      <c r="I4018" s="2" t="s">
        <v>773</v>
      </c>
      <c r="J4018" s="2" t="s">
        <v>700</v>
      </c>
      <c r="K4018" s="2" t="s">
        <v>894</v>
      </c>
      <c r="L4018" s="2" t="s">
        <v>840</v>
      </c>
      <c r="M4018" s="2" t="s">
        <v>841</v>
      </c>
      <c r="N4018" s="2" t="s">
        <v>3</v>
      </c>
      <c r="O4018" s="2" t="s">
        <v>63</v>
      </c>
      <c r="P4018" s="2" t="s">
        <v>236</v>
      </c>
      <c r="Q4018" s="2" t="s">
        <v>237</v>
      </c>
      <c r="R4018" s="2" t="s">
        <v>10</v>
      </c>
      <c r="S4018" s="2" t="s">
        <v>11</v>
      </c>
      <c r="T4018" s="2">
        <v>284</v>
      </c>
      <c r="U4018" s="2" t="s">
        <v>716</v>
      </c>
      <c r="V4018" s="2">
        <v>301</v>
      </c>
      <c r="W4018" s="2" t="s">
        <v>1638</v>
      </c>
      <c r="X4018" s="2" t="s">
        <v>917</v>
      </c>
      <c r="Y4018" s="2" t="s">
        <v>45</v>
      </c>
      <c r="Z4018" s="2" t="s">
        <v>914</v>
      </c>
      <c r="AA4018" s="2">
        <v>2021</v>
      </c>
      <c r="AB4018" s="6">
        <v>34019</v>
      </c>
      <c r="AC4018" s="6">
        <v>31936</v>
      </c>
      <c r="AD4018" s="6">
        <v>44164</v>
      </c>
      <c r="AE4018" s="6">
        <v>138.29</v>
      </c>
      <c r="AF4018" s="6"/>
      <c r="AG4018" s="6"/>
      <c r="AH4018" s="2" t="s">
        <v>908</v>
      </c>
    </row>
    <row r="4019" spans="1:36" x14ac:dyDescent="0.25">
      <c r="A4019" s="2">
        <v>16</v>
      </c>
      <c r="B4019" s="2" t="s">
        <v>0</v>
      </c>
      <c r="C4019" s="2" t="s">
        <v>727</v>
      </c>
      <c r="D4019" s="2">
        <v>2023</v>
      </c>
      <c r="E4019" s="2" t="s">
        <v>1</v>
      </c>
      <c r="F4019" s="2" t="s">
        <v>2</v>
      </c>
      <c r="G4019" s="2" t="s">
        <v>3</v>
      </c>
      <c r="H4019" s="2" t="s">
        <v>4</v>
      </c>
      <c r="I4019" s="2" t="s">
        <v>773</v>
      </c>
      <c r="J4019" s="2" t="s">
        <v>700</v>
      </c>
      <c r="K4019" s="2" t="s">
        <v>894</v>
      </c>
      <c r="L4019" s="2" t="s">
        <v>840</v>
      </c>
      <c r="M4019" s="2" t="s">
        <v>841</v>
      </c>
      <c r="N4019" s="2" t="s">
        <v>3</v>
      </c>
      <c r="O4019" s="2" t="s">
        <v>63</v>
      </c>
      <c r="P4019" s="2" t="s">
        <v>236</v>
      </c>
      <c r="Q4019" s="2" t="s">
        <v>237</v>
      </c>
      <c r="R4019" s="2" t="s">
        <v>10</v>
      </c>
      <c r="S4019" s="2" t="s">
        <v>11</v>
      </c>
      <c r="T4019" s="2">
        <v>284</v>
      </c>
      <c r="U4019" s="2" t="s">
        <v>716</v>
      </c>
      <c r="V4019" s="2">
        <v>301</v>
      </c>
      <c r="W4019" s="2" t="s">
        <v>1638</v>
      </c>
      <c r="X4019" s="2" t="s">
        <v>917</v>
      </c>
      <c r="Y4019" s="2" t="s">
        <v>45</v>
      </c>
      <c r="Z4019" s="2" t="s">
        <v>914</v>
      </c>
      <c r="AA4019" s="2">
        <v>2022</v>
      </c>
      <c r="AB4019" s="6">
        <v>32160</v>
      </c>
      <c r="AC4019" s="6">
        <v>32160</v>
      </c>
      <c r="AD4019" s="6">
        <v>46126</v>
      </c>
      <c r="AE4019" s="6">
        <v>143.43</v>
      </c>
      <c r="AF4019" s="6"/>
      <c r="AG4019" s="6"/>
      <c r="AH4019" s="2" t="s">
        <v>908</v>
      </c>
    </row>
    <row r="4020" spans="1:36" x14ac:dyDescent="0.25">
      <c r="A4020" s="2">
        <v>16</v>
      </c>
      <c r="B4020" s="2" t="s">
        <v>0</v>
      </c>
      <c r="C4020" s="2" t="s">
        <v>727</v>
      </c>
      <c r="D4020" s="2">
        <v>2023</v>
      </c>
      <c r="E4020" s="2" t="s">
        <v>1</v>
      </c>
      <c r="F4020" s="2" t="s">
        <v>2</v>
      </c>
      <c r="G4020" s="2" t="s">
        <v>3</v>
      </c>
      <c r="H4020" s="2" t="s">
        <v>4</v>
      </c>
      <c r="I4020" s="2" t="s">
        <v>773</v>
      </c>
      <c r="J4020" s="2" t="s">
        <v>700</v>
      </c>
      <c r="K4020" s="2" t="s">
        <v>894</v>
      </c>
      <c r="L4020" s="2" t="s">
        <v>840</v>
      </c>
      <c r="M4020" s="2" t="s">
        <v>841</v>
      </c>
      <c r="N4020" s="2" t="s">
        <v>3</v>
      </c>
      <c r="O4020" s="2" t="s">
        <v>63</v>
      </c>
      <c r="P4020" s="2" t="s">
        <v>236</v>
      </c>
      <c r="Q4020" s="2" t="s">
        <v>237</v>
      </c>
      <c r="R4020" s="2" t="s">
        <v>10</v>
      </c>
      <c r="S4020" s="2" t="s">
        <v>11</v>
      </c>
      <c r="T4020" s="2">
        <v>284</v>
      </c>
      <c r="U4020" s="2" t="s">
        <v>716</v>
      </c>
      <c r="V4020" s="2">
        <v>301</v>
      </c>
      <c r="W4020" s="2" t="s">
        <v>1638</v>
      </c>
      <c r="X4020" s="2" t="s">
        <v>917</v>
      </c>
      <c r="Y4020" s="2" t="s">
        <v>45</v>
      </c>
      <c r="Z4020" s="2" t="s">
        <v>914</v>
      </c>
      <c r="AA4020" s="2">
        <v>2023</v>
      </c>
      <c r="AB4020" s="6">
        <v>31136</v>
      </c>
      <c r="AC4020" s="6">
        <v>23711</v>
      </c>
      <c r="AD4020" s="6">
        <v>44168</v>
      </c>
      <c r="AE4020" s="6">
        <v>186.28</v>
      </c>
      <c r="AF4020" s="6">
        <v>115.86</v>
      </c>
      <c r="AG4020" s="6">
        <v>115.86</v>
      </c>
      <c r="AH4020" s="2" t="s">
        <v>908</v>
      </c>
      <c r="AI4020" t="s">
        <v>5145</v>
      </c>
      <c r="AJ4020" t="s">
        <v>5724</v>
      </c>
    </row>
    <row r="4021" spans="1:36" x14ac:dyDescent="0.25">
      <c r="A4021" s="2">
        <v>16</v>
      </c>
      <c r="B4021" s="2" t="s">
        <v>0</v>
      </c>
      <c r="C4021" s="2" t="s">
        <v>727</v>
      </c>
      <c r="D4021" s="2">
        <v>2023</v>
      </c>
      <c r="E4021" s="2" t="s">
        <v>1</v>
      </c>
      <c r="F4021" s="2" t="s">
        <v>2</v>
      </c>
      <c r="G4021" s="2" t="s">
        <v>3</v>
      </c>
      <c r="H4021" s="2" t="s">
        <v>4</v>
      </c>
      <c r="I4021" s="2" t="s">
        <v>773</v>
      </c>
      <c r="J4021" s="2" t="s">
        <v>700</v>
      </c>
      <c r="K4021" s="2" t="s">
        <v>894</v>
      </c>
      <c r="L4021" s="2" t="s">
        <v>840</v>
      </c>
      <c r="M4021" s="2" t="s">
        <v>841</v>
      </c>
      <c r="N4021" s="2" t="s">
        <v>3</v>
      </c>
      <c r="O4021" s="2" t="s">
        <v>63</v>
      </c>
      <c r="P4021" s="2" t="s">
        <v>236</v>
      </c>
      <c r="Q4021" s="2" t="s">
        <v>237</v>
      </c>
      <c r="R4021" s="2" t="s">
        <v>10</v>
      </c>
      <c r="S4021" s="2" t="s">
        <v>11</v>
      </c>
      <c r="T4021" s="2">
        <v>284</v>
      </c>
      <c r="U4021" s="2" t="s">
        <v>716</v>
      </c>
      <c r="V4021" s="2">
        <v>301</v>
      </c>
      <c r="W4021" s="2" t="s">
        <v>1638</v>
      </c>
      <c r="X4021" s="2" t="s">
        <v>917</v>
      </c>
      <c r="Y4021" s="2" t="s">
        <v>45</v>
      </c>
      <c r="Z4021" s="2" t="s">
        <v>914</v>
      </c>
      <c r="AA4021" s="2">
        <v>2024</v>
      </c>
      <c r="AB4021" s="6">
        <v>13856</v>
      </c>
      <c r="AC4021" s="6">
        <v>0</v>
      </c>
      <c r="AD4021" s="6">
        <v>0</v>
      </c>
      <c r="AE4021" s="6">
        <v>0</v>
      </c>
      <c r="AF4021" s="6"/>
      <c r="AG4021" s="6"/>
      <c r="AH4021" s="2" t="s">
        <v>908</v>
      </c>
    </row>
    <row r="4022" spans="1:36" x14ac:dyDescent="0.25">
      <c r="A4022" s="2">
        <v>16</v>
      </c>
      <c r="B4022" s="2" t="s">
        <v>0</v>
      </c>
      <c r="C4022" s="2" t="s">
        <v>727</v>
      </c>
      <c r="D4022" s="2">
        <v>2023</v>
      </c>
      <c r="E4022" s="2" t="s">
        <v>1</v>
      </c>
      <c r="F4022" s="2" t="s">
        <v>2</v>
      </c>
      <c r="G4022" s="2" t="s">
        <v>3</v>
      </c>
      <c r="H4022" s="2" t="s">
        <v>4</v>
      </c>
      <c r="I4022" s="2" t="s">
        <v>773</v>
      </c>
      <c r="J4022" s="2" t="s">
        <v>700</v>
      </c>
      <c r="K4022" s="2" t="s">
        <v>894</v>
      </c>
      <c r="L4022" s="2" t="s">
        <v>840</v>
      </c>
      <c r="M4022" s="2" t="s">
        <v>841</v>
      </c>
      <c r="N4022" s="2" t="s">
        <v>3</v>
      </c>
      <c r="O4022" s="2" t="s">
        <v>63</v>
      </c>
      <c r="P4022" s="2" t="s">
        <v>236</v>
      </c>
      <c r="Q4022" s="2" t="s">
        <v>237</v>
      </c>
      <c r="R4022" s="2" t="s">
        <v>10</v>
      </c>
      <c r="S4022" s="2" t="s">
        <v>11</v>
      </c>
      <c r="T4022" s="2">
        <v>285</v>
      </c>
      <c r="U4022" s="2" t="s">
        <v>717</v>
      </c>
      <c r="V4022" s="2">
        <v>302</v>
      </c>
      <c r="W4022" s="2" t="s">
        <v>1639</v>
      </c>
      <c r="X4022" s="2" t="s">
        <v>917</v>
      </c>
      <c r="Y4022" s="2" t="s">
        <v>45</v>
      </c>
      <c r="Z4022" s="2" t="s">
        <v>914</v>
      </c>
      <c r="AA4022" s="2">
        <v>2020</v>
      </c>
      <c r="AB4022" s="6">
        <v>21122</v>
      </c>
      <c r="AC4022" s="6">
        <v>21122</v>
      </c>
      <c r="AD4022" s="6">
        <v>14956</v>
      </c>
      <c r="AE4022" s="6">
        <v>70.81</v>
      </c>
      <c r="AF4022" s="6"/>
      <c r="AG4022" s="6"/>
      <c r="AH4022" s="2" t="s">
        <v>908</v>
      </c>
    </row>
    <row r="4023" spans="1:36" x14ac:dyDescent="0.25">
      <c r="A4023" s="2">
        <v>16</v>
      </c>
      <c r="B4023" s="2" t="s">
        <v>0</v>
      </c>
      <c r="C4023" s="2" t="s">
        <v>727</v>
      </c>
      <c r="D4023" s="2">
        <v>2023</v>
      </c>
      <c r="E4023" s="2" t="s">
        <v>1</v>
      </c>
      <c r="F4023" s="2" t="s">
        <v>2</v>
      </c>
      <c r="G4023" s="2" t="s">
        <v>3</v>
      </c>
      <c r="H4023" s="2" t="s">
        <v>4</v>
      </c>
      <c r="I4023" s="2" t="s">
        <v>773</v>
      </c>
      <c r="J4023" s="2" t="s">
        <v>700</v>
      </c>
      <c r="K4023" s="2" t="s">
        <v>894</v>
      </c>
      <c r="L4023" s="2" t="s">
        <v>840</v>
      </c>
      <c r="M4023" s="2" t="s">
        <v>841</v>
      </c>
      <c r="N4023" s="2" t="s">
        <v>3</v>
      </c>
      <c r="O4023" s="2" t="s">
        <v>63</v>
      </c>
      <c r="P4023" s="2" t="s">
        <v>236</v>
      </c>
      <c r="Q4023" s="2" t="s">
        <v>237</v>
      </c>
      <c r="R4023" s="2" t="s">
        <v>10</v>
      </c>
      <c r="S4023" s="2" t="s">
        <v>11</v>
      </c>
      <c r="T4023" s="2">
        <v>285</v>
      </c>
      <c r="U4023" s="2" t="s">
        <v>717</v>
      </c>
      <c r="V4023" s="2">
        <v>302</v>
      </c>
      <c r="W4023" s="2" t="s">
        <v>1639</v>
      </c>
      <c r="X4023" s="2" t="s">
        <v>917</v>
      </c>
      <c r="Y4023" s="2" t="s">
        <v>45</v>
      </c>
      <c r="Z4023" s="2" t="s">
        <v>914</v>
      </c>
      <c r="AA4023" s="2">
        <v>2021</v>
      </c>
      <c r="AB4023" s="6">
        <v>37273</v>
      </c>
      <c r="AC4023" s="6">
        <v>37273</v>
      </c>
      <c r="AD4023" s="6">
        <v>43362</v>
      </c>
      <c r="AE4023" s="6">
        <v>116.34</v>
      </c>
      <c r="AF4023" s="6"/>
      <c r="AG4023" s="6"/>
      <c r="AH4023" s="2" t="s">
        <v>908</v>
      </c>
    </row>
    <row r="4024" spans="1:36" x14ac:dyDescent="0.25">
      <c r="A4024" s="2">
        <v>16</v>
      </c>
      <c r="B4024" s="2" t="s">
        <v>0</v>
      </c>
      <c r="C4024" s="2" t="s">
        <v>727</v>
      </c>
      <c r="D4024" s="2">
        <v>2023</v>
      </c>
      <c r="E4024" s="2" t="s">
        <v>1</v>
      </c>
      <c r="F4024" s="2" t="s">
        <v>2</v>
      </c>
      <c r="G4024" s="2" t="s">
        <v>3</v>
      </c>
      <c r="H4024" s="2" t="s">
        <v>4</v>
      </c>
      <c r="I4024" s="2" t="s">
        <v>773</v>
      </c>
      <c r="J4024" s="2" t="s">
        <v>700</v>
      </c>
      <c r="K4024" s="2" t="s">
        <v>894</v>
      </c>
      <c r="L4024" s="2" t="s">
        <v>840</v>
      </c>
      <c r="M4024" s="2" t="s">
        <v>841</v>
      </c>
      <c r="N4024" s="2" t="s">
        <v>3</v>
      </c>
      <c r="O4024" s="2" t="s">
        <v>63</v>
      </c>
      <c r="P4024" s="2" t="s">
        <v>236</v>
      </c>
      <c r="Q4024" s="2" t="s">
        <v>237</v>
      </c>
      <c r="R4024" s="2" t="s">
        <v>10</v>
      </c>
      <c r="S4024" s="2" t="s">
        <v>11</v>
      </c>
      <c r="T4024" s="2">
        <v>285</v>
      </c>
      <c r="U4024" s="2" t="s">
        <v>717</v>
      </c>
      <c r="V4024" s="2">
        <v>302</v>
      </c>
      <c r="W4024" s="2" t="s">
        <v>1639</v>
      </c>
      <c r="X4024" s="2" t="s">
        <v>917</v>
      </c>
      <c r="Y4024" s="2" t="s">
        <v>45</v>
      </c>
      <c r="Z4024" s="2" t="s">
        <v>914</v>
      </c>
      <c r="AA4024" s="2">
        <v>2022</v>
      </c>
      <c r="AB4024" s="6">
        <v>32081</v>
      </c>
      <c r="AC4024" s="6">
        <v>32081</v>
      </c>
      <c r="AD4024" s="6">
        <v>42726</v>
      </c>
      <c r="AE4024" s="6">
        <v>133.18</v>
      </c>
      <c r="AF4024" s="6"/>
      <c r="AG4024" s="6"/>
      <c r="AH4024" s="2" t="s">
        <v>908</v>
      </c>
    </row>
    <row r="4025" spans="1:36" x14ac:dyDescent="0.25">
      <c r="A4025" s="2">
        <v>16</v>
      </c>
      <c r="B4025" s="2" t="s">
        <v>0</v>
      </c>
      <c r="C4025" s="2" t="s">
        <v>727</v>
      </c>
      <c r="D4025" s="2">
        <v>2023</v>
      </c>
      <c r="E4025" s="2" t="s">
        <v>1</v>
      </c>
      <c r="F4025" s="2" t="s">
        <v>2</v>
      </c>
      <c r="G4025" s="2" t="s">
        <v>3</v>
      </c>
      <c r="H4025" s="2" t="s">
        <v>4</v>
      </c>
      <c r="I4025" s="2" t="s">
        <v>773</v>
      </c>
      <c r="J4025" s="2" t="s">
        <v>700</v>
      </c>
      <c r="K4025" s="2" t="s">
        <v>894</v>
      </c>
      <c r="L4025" s="2" t="s">
        <v>840</v>
      </c>
      <c r="M4025" s="2" t="s">
        <v>841</v>
      </c>
      <c r="N4025" s="2" t="s">
        <v>3</v>
      </c>
      <c r="O4025" s="2" t="s">
        <v>63</v>
      </c>
      <c r="P4025" s="2" t="s">
        <v>236</v>
      </c>
      <c r="Q4025" s="2" t="s">
        <v>237</v>
      </c>
      <c r="R4025" s="2" t="s">
        <v>10</v>
      </c>
      <c r="S4025" s="2" t="s">
        <v>11</v>
      </c>
      <c r="T4025" s="2">
        <v>285</v>
      </c>
      <c r="U4025" s="2" t="s">
        <v>717</v>
      </c>
      <c r="V4025" s="2">
        <v>302</v>
      </c>
      <c r="W4025" s="2" t="s">
        <v>1639</v>
      </c>
      <c r="X4025" s="2" t="s">
        <v>917</v>
      </c>
      <c r="Y4025" s="2" t="s">
        <v>45</v>
      </c>
      <c r="Z4025" s="2" t="s">
        <v>914</v>
      </c>
      <c r="AA4025" s="2">
        <v>2023</v>
      </c>
      <c r="AB4025" s="6">
        <v>31056</v>
      </c>
      <c r="AC4025" s="6">
        <v>31056</v>
      </c>
      <c r="AD4025" s="6">
        <v>43907</v>
      </c>
      <c r="AE4025" s="6">
        <v>141.38</v>
      </c>
      <c r="AF4025" s="6">
        <v>109.73</v>
      </c>
      <c r="AG4025" s="6">
        <v>107.37</v>
      </c>
      <c r="AH4025" s="2" t="s">
        <v>908</v>
      </c>
      <c r="AI4025" t="s">
        <v>5145</v>
      </c>
      <c r="AJ4025" t="s">
        <v>5725</v>
      </c>
    </row>
    <row r="4026" spans="1:36" x14ac:dyDescent="0.25">
      <c r="A4026" s="2">
        <v>16</v>
      </c>
      <c r="B4026" s="2" t="s">
        <v>0</v>
      </c>
      <c r="C4026" s="2" t="s">
        <v>727</v>
      </c>
      <c r="D4026" s="2">
        <v>2023</v>
      </c>
      <c r="E4026" s="2" t="s">
        <v>1</v>
      </c>
      <c r="F4026" s="2" t="s">
        <v>2</v>
      </c>
      <c r="G4026" s="2" t="s">
        <v>3</v>
      </c>
      <c r="H4026" s="2" t="s">
        <v>4</v>
      </c>
      <c r="I4026" s="2" t="s">
        <v>773</v>
      </c>
      <c r="J4026" s="2" t="s">
        <v>700</v>
      </c>
      <c r="K4026" s="2" t="s">
        <v>894</v>
      </c>
      <c r="L4026" s="2" t="s">
        <v>840</v>
      </c>
      <c r="M4026" s="2" t="s">
        <v>841</v>
      </c>
      <c r="N4026" s="2" t="s">
        <v>3</v>
      </c>
      <c r="O4026" s="2" t="s">
        <v>63</v>
      </c>
      <c r="P4026" s="2" t="s">
        <v>236</v>
      </c>
      <c r="Q4026" s="2" t="s">
        <v>237</v>
      </c>
      <c r="R4026" s="2" t="s">
        <v>10</v>
      </c>
      <c r="S4026" s="2" t="s">
        <v>11</v>
      </c>
      <c r="T4026" s="2">
        <v>285</v>
      </c>
      <c r="U4026" s="2" t="s">
        <v>717</v>
      </c>
      <c r="V4026" s="2">
        <v>302</v>
      </c>
      <c r="W4026" s="2" t="s">
        <v>1639</v>
      </c>
      <c r="X4026" s="2" t="s">
        <v>917</v>
      </c>
      <c r="Y4026" s="2" t="s">
        <v>45</v>
      </c>
      <c r="Z4026" s="2" t="s">
        <v>914</v>
      </c>
      <c r="AA4026" s="2">
        <v>2024</v>
      </c>
      <c r="AB4026" s="6">
        <v>13468</v>
      </c>
      <c r="AC4026" s="6">
        <v>2900</v>
      </c>
      <c r="AD4026" s="6">
        <v>0</v>
      </c>
      <c r="AE4026" s="6">
        <v>0</v>
      </c>
      <c r="AF4026" s="6"/>
      <c r="AG4026" s="6"/>
      <c r="AH4026" s="2" t="s">
        <v>908</v>
      </c>
    </row>
    <row r="4027" spans="1:36" x14ac:dyDescent="0.25">
      <c r="A4027" s="2">
        <v>16</v>
      </c>
      <c r="B4027" s="2" t="s">
        <v>0</v>
      </c>
      <c r="C4027" s="2" t="s">
        <v>727</v>
      </c>
      <c r="D4027" s="2">
        <v>2023</v>
      </c>
      <c r="E4027" s="2" t="s">
        <v>1</v>
      </c>
      <c r="F4027" s="2" t="s">
        <v>2</v>
      </c>
      <c r="G4027" s="2" t="s">
        <v>3</v>
      </c>
      <c r="H4027" s="2" t="s">
        <v>4</v>
      </c>
      <c r="I4027" s="2" t="s">
        <v>773</v>
      </c>
      <c r="J4027" s="2" t="s">
        <v>700</v>
      </c>
      <c r="K4027" s="2" t="s">
        <v>894</v>
      </c>
      <c r="L4027" s="2" t="s">
        <v>840</v>
      </c>
      <c r="M4027" s="2" t="s">
        <v>841</v>
      </c>
      <c r="N4027" s="2" t="s">
        <v>3</v>
      </c>
      <c r="O4027" s="2" t="s">
        <v>63</v>
      </c>
      <c r="P4027" s="2" t="s">
        <v>236</v>
      </c>
      <c r="Q4027" s="2" t="s">
        <v>237</v>
      </c>
      <c r="R4027" s="2" t="s">
        <v>10</v>
      </c>
      <c r="S4027" s="2" t="s">
        <v>11</v>
      </c>
      <c r="T4027" s="2">
        <v>286</v>
      </c>
      <c r="U4027" s="2" t="s">
        <v>718</v>
      </c>
      <c r="V4027" s="2">
        <v>303</v>
      </c>
      <c r="W4027" s="2" t="s">
        <v>1640</v>
      </c>
      <c r="X4027" s="2" t="s">
        <v>913</v>
      </c>
      <c r="Y4027" s="2" t="s">
        <v>45</v>
      </c>
      <c r="Z4027" s="2" t="s">
        <v>914</v>
      </c>
      <c r="AA4027" s="2">
        <v>2020</v>
      </c>
      <c r="AB4027" s="6">
        <v>99.15</v>
      </c>
      <c r="AC4027" s="6">
        <v>99.15</v>
      </c>
      <c r="AD4027" s="6">
        <v>99.16</v>
      </c>
      <c r="AE4027" s="6">
        <v>100.01</v>
      </c>
      <c r="AF4027" s="6"/>
      <c r="AG4027" s="6"/>
      <c r="AH4027" s="2" t="s">
        <v>908</v>
      </c>
    </row>
    <row r="4028" spans="1:36" x14ac:dyDescent="0.25">
      <c r="A4028" s="2">
        <v>16</v>
      </c>
      <c r="B4028" s="2" t="s">
        <v>0</v>
      </c>
      <c r="C4028" s="2" t="s">
        <v>727</v>
      </c>
      <c r="D4028" s="2">
        <v>2023</v>
      </c>
      <c r="E4028" s="2" t="s">
        <v>1</v>
      </c>
      <c r="F4028" s="2" t="s">
        <v>2</v>
      </c>
      <c r="G4028" s="2" t="s">
        <v>3</v>
      </c>
      <c r="H4028" s="2" t="s">
        <v>4</v>
      </c>
      <c r="I4028" s="2" t="s">
        <v>773</v>
      </c>
      <c r="J4028" s="2" t="s">
        <v>700</v>
      </c>
      <c r="K4028" s="2" t="s">
        <v>894</v>
      </c>
      <c r="L4028" s="2" t="s">
        <v>840</v>
      </c>
      <c r="M4028" s="2" t="s">
        <v>841</v>
      </c>
      <c r="N4028" s="2" t="s">
        <v>3</v>
      </c>
      <c r="O4028" s="2" t="s">
        <v>63</v>
      </c>
      <c r="P4028" s="2" t="s">
        <v>236</v>
      </c>
      <c r="Q4028" s="2" t="s">
        <v>237</v>
      </c>
      <c r="R4028" s="2" t="s">
        <v>10</v>
      </c>
      <c r="S4028" s="2" t="s">
        <v>11</v>
      </c>
      <c r="T4028" s="2">
        <v>286</v>
      </c>
      <c r="U4028" s="2" t="s">
        <v>718</v>
      </c>
      <c r="V4028" s="2">
        <v>303</v>
      </c>
      <c r="W4028" s="2" t="s">
        <v>1640</v>
      </c>
      <c r="X4028" s="2" t="s">
        <v>913</v>
      </c>
      <c r="Y4028" s="2" t="s">
        <v>45</v>
      </c>
      <c r="Z4028" s="2" t="s">
        <v>914</v>
      </c>
      <c r="AA4028" s="2">
        <v>2021</v>
      </c>
      <c r="AB4028" s="6">
        <v>99.15</v>
      </c>
      <c r="AC4028" s="6">
        <v>99.15</v>
      </c>
      <c r="AD4028" s="6">
        <v>99.67</v>
      </c>
      <c r="AE4028" s="6">
        <v>100.52</v>
      </c>
      <c r="AF4028" s="6"/>
      <c r="AG4028" s="6"/>
      <c r="AH4028" s="2" t="s">
        <v>908</v>
      </c>
    </row>
    <row r="4029" spans="1:36" x14ac:dyDescent="0.25">
      <c r="A4029" s="2">
        <v>16</v>
      </c>
      <c r="B4029" s="2" t="s">
        <v>0</v>
      </c>
      <c r="C4029" s="2" t="s">
        <v>727</v>
      </c>
      <c r="D4029" s="2">
        <v>2023</v>
      </c>
      <c r="E4029" s="2" t="s">
        <v>1</v>
      </c>
      <c r="F4029" s="2" t="s">
        <v>2</v>
      </c>
      <c r="G4029" s="2" t="s">
        <v>3</v>
      </c>
      <c r="H4029" s="2" t="s">
        <v>4</v>
      </c>
      <c r="I4029" s="2" t="s">
        <v>773</v>
      </c>
      <c r="J4029" s="2" t="s">
        <v>700</v>
      </c>
      <c r="K4029" s="2" t="s">
        <v>894</v>
      </c>
      <c r="L4029" s="2" t="s">
        <v>840</v>
      </c>
      <c r="M4029" s="2" t="s">
        <v>841</v>
      </c>
      <c r="N4029" s="2" t="s">
        <v>3</v>
      </c>
      <c r="O4029" s="2" t="s">
        <v>63</v>
      </c>
      <c r="P4029" s="2" t="s">
        <v>236</v>
      </c>
      <c r="Q4029" s="2" t="s">
        <v>237</v>
      </c>
      <c r="R4029" s="2" t="s">
        <v>10</v>
      </c>
      <c r="S4029" s="2" t="s">
        <v>11</v>
      </c>
      <c r="T4029" s="2">
        <v>286</v>
      </c>
      <c r="U4029" s="2" t="s">
        <v>718</v>
      </c>
      <c r="V4029" s="2">
        <v>303</v>
      </c>
      <c r="W4029" s="2" t="s">
        <v>1640</v>
      </c>
      <c r="X4029" s="2" t="s">
        <v>913</v>
      </c>
      <c r="Y4029" s="2" t="s">
        <v>45</v>
      </c>
      <c r="Z4029" s="2" t="s">
        <v>914</v>
      </c>
      <c r="AA4029" s="2">
        <v>2022</v>
      </c>
      <c r="AB4029" s="6">
        <v>99.15</v>
      </c>
      <c r="AC4029" s="6">
        <v>99.15</v>
      </c>
      <c r="AD4029" s="6">
        <v>99.25</v>
      </c>
      <c r="AE4029" s="6">
        <v>100.1</v>
      </c>
      <c r="AF4029" s="6"/>
      <c r="AG4029" s="6"/>
      <c r="AH4029" s="2" t="s">
        <v>908</v>
      </c>
    </row>
    <row r="4030" spans="1:36" x14ac:dyDescent="0.25">
      <c r="A4030" s="2">
        <v>16</v>
      </c>
      <c r="B4030" s="2" t="s">
        <v>0</v>
      </c>
      <c r="C4030" s="2" t="s">
        <v>727</v>
      </c>
      <c r="D4030" s="2">
        <v>2023</v>
      </c>
      <c r="E4030" s="2" t="s">
        <v>1</v>
      </c>
      <c r="F4030" s="2" t="s">
        <v>2</v>
      </c>
      <c r="G4030" s="2" t="s">
        <v>3</v>
      </c>
      <c r="H4030" s="2" t="s">
        <v>4</v>
      </c>
      <c r="I4030" s="2" t="s">
        <v>773</v>
      </c>
      <c r="J4030" s="2" t="s">
        <v>700</v>
      </c>
      <c r="K4030" s="2" t="s">
        <v>894</v>
      </c>
      <c r="L4030" s="2" t="s">
        <v>840</v>
      </c>
      <c r="M4030" s="2" t="s">
        <v>841</v>
      </c>
      <c r="N4030" s="2" t="s">
        <v>3</v>
      </c>
      <c r="O4030" s="2" t="s">
        <v>63</v>
      </c>
      <c r="P4030" s="2" t="s">
        <v>236</v>
      </c>
      <c r="Q4030" s="2" t="s">
        <v>237</v>
      </c>
      <c r="R4030" s="2" t="s">
        <v>10</v>
      </c>
      <c r="S4030" s="2" t="s">
        <v>11</v>
      </c>
      <c r="T4030" s="2">
        <v>286</v>
      </c>
      <c r="U4030" s="2" t="s">
        <v>718</v>
      </c>
      <c r="V4030" s="2">
        <v>303</v>
      </c>
      <c r="W4030" s="2" t="s">
        <v>1640</v>
      </c>
      <c r="X4030" s="2" t="s">
        <v>913</v>
      </c>
      <c r="Y4030" s="2" t="s">
        <v>45</v>
      </c>
      <c r="Z4030" s="2" t="s">
        <v>914</v>
      </c>
      <c r="AA4030" s="2">
        <v>2023</v>
      </c>
      <c r="AB4030" s="6">
        <v>99.15</v>
      </c>
      <c r="AC4030" s="6">
        <v>99.15</v>
      </c>
      <c r="AD4030" s="6">
        <v>99.23</v>
      </c>
      <c r="AE4030" s="6">
        <v>100.08</v>
      </c>
      <c r="AF4030" s="6">
        <v>100.18</v>
      </c>
      <c r="AG4030" s="6">
        <v>80.14</v>
      </c>
      <c r="AH4030" s="2" t="s">
        <v>908</v>
      </c>
      <c r="AI4030" t="s">
        <v>5145</v>
      </c>
      <c r="AJ4030" t="s">
        <v>5726</v>
      </c>
    </row>
    <row r="4031" spans="1:36" x14ac:dyDescent="0.25">
      <c r="A4031" s="2">
        <v>16</v>
      </c>
      <c r="B4031" s="2" t="s">
        <v>0</v>
      </c>
      <c r="C4031" s="2" t="s">
        <v>727</v>
      </c>
      <c r="D4031" s="2">
        <v>2023</v>
      </c>
      <c r="E4031" s="2" t="s">
        <v>1</v>
      </c>
      <c r="F4031" s="2" t="s">
        <v>2</v>
      </c>
      <c r="G4031" s="2" t="s">
        <v>3</v>
      </c>
      <c r="H4031" s="2" t="s">
        <v>4</v>
      </c>
      <c r="I4031" s="2" t="s">
        <v>773</v>
      </c>
      <c r="J4031" s="2" t="s">
        <v>700</v>
      </c>
      <c r="K4031" s="2" t="s">
        <v>894</v>
      </c>
      <c r="L4031" s="2" t="s">
        <v>840</v>
      </c>
      <c r="M4031" s="2" t="s">
        <v>841</v>
      </c>
      <c r="N4031" s="2" t="s">
        <v>3</v>
      </c>
      <c r="O4031" s="2" t="s">
        <v>63</v>
      </c>
      <c r="P4031" s="2" t="s">
        <v>236</v>
      </c>
      <c r="Q4031" s="2" t="s">
        <v>237</v>
      </c>
      <c r="R4031" s="2" t="s">
        <v>10</v>
      </c>
      <c r="S4031" s="2" t="s">
        <v>11</v>
      </c>
      <c r="T4031" s="2">
        <v>286</v>
      </c>
      <c r="U4031" s="2" t="s">
        <v>718</v>
      </c>
      <c r="V4031" s="2">
        <v>303</v>
      </c>
      <c r="W4031" s="2" t="s">
        <v>1640</v>
      </c>
      <c r="X4031" s="2" t="s">
        <v>913</v>
      </c>
      <c r="Y4031" s="2" t="s">
        <v>45</v>
      </c>
      <c r="Z4031" s="2" t="s">
        <v>914</v>
      </c>
      <c r="AA4031" s="2">
        <v>2024</v>
      </c>
      <c r="AB4031" s="6">
        <v>99.15</v>
      </c>
      <c r="AC4031" s="6">
        <v>99.15</v>
      </c>
      <c r="AD4031" s="6">
        <v>0</v>
      </c>
      <c r="AE4031" s="6">
        <v>0</v>
      </c>
      <c r="AF4031" s="6"/>
      <c r="AG4031" s="6"/>
      <c r="AH4031" s="2" t="s">
        <v>908</v>
      </c>
    </row>
    <row r="4032" spans="1:36" x14ac:dyDescent="0.25">
      <c r="A4032" s="2">
        <v>16</v>
      </c>
      <c r="B4032" s="2" t="s">
        <v>0</v>
      </c>
      <c r="C4032" s="2" t="s">
        <v>727</v>
      </c>
      <c r="D4032" s="2">
        <v>2023</v>
      </c>
      <c r="E4032" s="2" t="s">
        <v>1</v>
      </c>
      <c r="F4032" s="2" t="s">
        <v>2</v>
      </c>
      <c r="G4032" s="2" t="s">
        <v>3</v>
      </c>
      <c r="H4032" s="2" t="s">
        <v>4</v>
      </c>
      <c r="I4032" s="2" t="s">
        <v>773</v>
      </c>
      <c r="J4032" s="2" t="s">
        <v>700</v>
      </c>
      <c r="K4032" s="2" t="s">
        <v>894</v>
      </c>
      <c r="L4032" s="2" t="s">
        <v>840</v>
      </c>
      <c r="M4032" s="2" t="s">
        <v>841</v>
      </c>
      <c r="N4032" s="2" t="s">
        <v>3</v>
      </c>
      <c r="O4032" s="2" t="s">
        <v>63</v>
      </c>
      <c r="P4032" s="2" t="s">
        <v>236</v>
      </c>
      <c r="Q4032" s="2" t="s">
        <v>237</v>
      </c>
      <c r="R4032" s="2" t="s">
        <v>10</v>
      </c>
      <c r="S4032" s="2" t="s">
        <v>11</v>
      </c>
      <c r="T4032" s="2">
        <v>287</v>
      </c>
      <c r="U4032" s="2" t="s">
        <v>719</v>
      </c>
      <c r="V4032" s="2">
        <v>304</v>
      </c>
      <c r="W4032" s="2" t="s">
        <v>1641</v>
      </c>
      <c r="X4032" s="2" t="s">
        <v>913</v>
      </c>
      <c r="Y4032" s="2" t="s">
        <v>45</v>
      </c>
      <c r="Z4032" s="2" t="s">
        <v>914</v>
      </c>
      <c r="AA4032" s="2">
        <v>2020</v>
      </c>
      <c r="AB4032" s="6">
        <v>0.98</v>
      </c>
      <c r="AC4032" s="6">
        <v>0.98</v>
      </c>
      <c r="AD4032" s="6">
        <v>0.99</v>
      </c>
      <c r="AE4032" s="6">
        <v>101.02</v>
      </c>
      <c r="AF4032" s="6"/>
      <c r="AG4032" s="6"/>
      <c r="AH4032" s="2" t="s">
        <v>908</v>
      </c>
    </row>
    <row r="4033" spans="1:36" x14ac:dyDescent="0.25">
      <c r="A4033" s="2">
        <v>16</v>
      </c>
      <c r="B4033" s="2" t="s">
        <v>0</v>
      </c>
      <c r="C4033" s="2" t="s">
        <v>727</v>
      </c>
      <c r="D4033" s="2">
        <v>2023</v>
      </c>
      <c r="E4033" s="2" t="s">
        <v>1</v>
      </c>
      <c r="F4033" s="2" t="s">
        <v>2</v>
      </c>
      <c r="G4033" s="2" t="s">
        <v>3</v>
      </c>
      <c r="H4033" s="2" t="s">
        <v>4</v>
      </c>
      <c r="I4033" s="2" t="s">
        <v>773</v>
      </c>
      <c r="J4033" s="2" t="s">
        <v>700</v>
      </c>
      <c r="K4033" s="2" t="s">
        <v>894</v>
      </c>
      <c r="L4033" s="2" t="s">
        <v>840</v>
      </c>
      <c r="M4033" s="2" t="s">
        <v>841</v>
      </c>
      <c r="N4033" s="2" t="s">
        <v>3</v>
      </c>
      <c r="O4033" s="2" t="s">
        <v>63</v>
      </c>
      <c r="P4033" s="2" t="s">
        <v>236</v>
      </c>
      <c r="Q4033" s="2" t="s">
        <v>237</v>
      </c>
      <c r="R4033" s="2" t="s">
        <v>10</v>
      </c>
      <c r="S4033" s="2" t="s">
        <v>11</v>
      </c>
      <c r="T4033" s="2">
        <v>287</v>
      </c>
      <c r="U4033" s="2" t="s">
        <v>719</v>
      </c>
      <c r="V4033" s="2">
        <v>304</v>
      </c>
      <c r="W4033" s="2" t="s">
        <v>1641</v>
      </c>
      <c r="X4033" s="2" t="s">
        <v>913</v>
      </c>
      <c r="Y4033" s="2" t="s">
        <v>45</v>
      </c>
      <c r="Z4033" s="2" t="s">
        <v>914</v>
      </c>
      <c r="AA4033" s="2">
        <v>2021</v>
      </c>
      <c r="AB4033" s="6">
        <v>0.98</v>
      </c>
      <c r="AC4033" s="6">
        <v>98.36</v>
      </c>
      <c r="AD4033" s="6">
        <v>99.4</v>
      </c>
      <c r="AE4033" s="6">
        <v>101.06</v>
      </c>
      <c r="AF4033" s="6"/>
      <c r="AG4033" s="6"/>
      <c r="AH4033" s="2" t="s">
        <v>908</v>
      </c>
    </row>
    <row r="4034" spans="1:36" x14ac:dyDescent="0.25">
      <c r="A4034" s="2">
        <v>16</v>
      </c>
      <c r="B4034" s="2" t="s">
        <v>0</v>
      </c>
      <c r="C4034" s="2" t="s">
        <v>727</v>
      </c>
      <c r="D4034" s="2">
        <v>2023</v>
      </c>
      <c r="E4034" s="2" t="s">
        <v>1</v>
      </c>
      <c r="F4034" s="2" t="s">
        <v>2</v>
      </c>
      <c r="G4034" s="2" t="s">
        <v>3</v>
      </c>
      <c r="H4034" s="2" t="s">
        <v>4</v>
      </c>
      <c r="I4034" s="2" t="s">
        <v>773</v>
      </c>
      <c r="J4034" s="2" t="s">
        <v>700</v>
      </c>
      <c r="K4034" s="2" t="s">
        <v>894</v>
      </c>
      <c r="L4034" s="2" t="s">
        <v>840</v>
      </c>
      <c r="M4034" s="2" t="s">
        <v>841</v>
      </c>
      <c r="N4034" s="2" t="s">
        <v>3</v>
      </c>
      <c r="O4034" s="2" t="s">
        <v>63</v>
      </c>
      <c r="P4034" s="2" t="s">
        <v>236</v>
      </c>
      <c r="Q4034" s="2" t="s">
        <v>237</v>
      </c>
      <c r="R4034" s="2" t="s">
        <v>10</v>
      </c>
      <c r="S4034" s="2" t="s">
        <v>11</v>
      </c>
      <c r="T4034" s="2">
        <v>287</v>
      </c>
      <c r="U4034" s="2" t="s">
        <v>719</v>
      </c>
      <c r="V4034" s="2">
        <v>304</v>
      </c>
      <c r="W4034" s="2" t="s">
        <v>1641</v>
      </c>
      <c r="X4034" s="2" t="s">
        <v>913</v>
      </c>
      <c r="Y4034" s="2" t="s">
        <v>45</v>
      </c>
      <c r="Z4034" s="2" t="s">
        <v>914</v>
      </c>
      <c r="AA4034" s="2">
        <v>2022</v>
      </c>
      <c r="AB4034" s="6">
        <v>0.98</v>
      </c>
      <c r="AC4034" s="6">
        <v>98.36</v>
      </c>
      <c r="AD4034" s="6">
        <v>99.22</v>
      </c>
      <c r="AE4034" s="6">
        <v>100.87</v>
      </c>
      <c r="AF4034" s="6"/>
      <c r="AG4034" s="6"/>
      <c r="AH4034" s="2" t="s">
        <v>908</v>
      </c>
    </row>
    <row r="4035" spans="1:36" x14ac:dyDescent="0.25">
      <c r="A4035" s="2">
        <v>16</v>
      </c>
      <c r="B4035" s="2" t="s">
        <v>0</v>
      </c>
      <c r="C4035" s="2" t="s">
        <v>727</v>
      </c>
      <c r="D4035" s="2">
        <v>2023</v>
      </c>
      <c r="E4035" s="2" t="s">
        <v>1</v>
      </c>
      <c r="F4035" s="2" t="s">
        <v>2</v>
      </c>
      <c r="G4035" s="2" t="s">
        <v>3</v>
      </c>
      <c r="H4035" s="2" t="s">
        <v>4</v>
      </c>
      <c r="I4035" s="2" t="s">
        <v>773</v>
      </c>
      <c r="J4035" s="2" t="s">
        <v>700</v>
      </c>
      <c r="K4035" s="2" t="s">
        <v>894</v>
      </c>
      <c r="L4035" s="2" t="s">
        <v>840</v>
      </c>
      <c r="M4035" s="2" t="s">
        <v>841</v>
      </c>
      <c r="N4035" s="2" t="s">
        <v>3</v>
      </c>
      <c r="O4035" s="2" t="s">
        <v>63</v>
      </c>
      <c r="P4035" s="2" t="s">
        <v>236</v>
      </c>
      <c r="Q4035" s="2" t="s">
        <v>237</v>
      </c>
      <c r="R4035" s="2" t="s">
        <v>10</v>
      </c>
      <c r="S4035" s="2" t="s">
        <v>11</v>
      </c>
      <c r="T4035" s="2">
        <v>287</v>
      </c>
      <c r="U4035" s="2" t="s">
        <v>719</v>
      </c>
      <c r="V4035" s="2">
        <v>304</v>
      </c>
      <c r="W4035" s="2" t="s">
        <v>1641</v>
      </c>
      <c r="X4035" s="2" t="s">
        <v>913</v>
      </c>
      <c r="Y4035" s="2" t="s">
        <v>45</v>
      </c>
      <c r="Z4035" s="2" t="s">
        <v>914</v>
      </c>
      <c r="AA4035" s="2">
        <v>2023</v>
      </c>
      <c r="AB4035" s="6">
        <v>0.98</v>
      </c>
      <c r="AC4035" s="6">
        <v>98.36</v>
      </c>
      <c r="AD4035" s="6">
        <v>98.96</v>
      </c>
      <c r="AE4035" s="6">
        <v>100.61</v>
      </c>
      <c r="AF4035" s="6">
        <v>100.85</v>
      </c>
      <c r="AG4035" s="6">
        <v>75.7</v>
      </c>
      <c r="AH4035" s="2" t="s">
        <v>908</v>
      </c>
      <c r="AI4035" t="s">
        <v>5145</v>
      </c>
      <c r="AJ4035" t="s">
        <v>5727</v>
      </c>
    </row>
    <row r="4036" spans="1:36" x14ac:dyDescent="0.25">
      <c r="A4036" s="2">
        <v>16</v>
      </c>
      <c r="B4036" s="2" t="s">
        <v>0</v>
      </c>
      <c r="C4036" s="2" t="s">
        <v>727</v>
      </c>
      <c r="D4036" s="2">
        <v>2023</v>
      </c>
      <c r="E4036" s="2" t="s">
        <v>1</v>
      </c>
      <c r="F4036" s="2" t="s">
        <v>2</v>
      </c>
      <c r="G4036" s="2" t="s">
        <v>3</v>
      </c>
      <c r="H4036" s="2" t="s">
        <v>4</v>
      </c>
      <c r="I4036" s="2" t="s">
        <v>773</v>
      </c>
      <c r="J4036" s="2" t="s">
        <v>700</v>
      </c>
      <c r="K4036" s="2" t="s">
        <v>894</v>
      </c>
      <c r="L4036" s="2" t="s">
        <v>840</v>
      </c>
      <c r="M4036" s="2" t="s">
        <v>841</v>
      </c>
      <c r="N4036" s="2" t="s">
        <v>3</v>
      </c>
      <c r="O4036" s="2" t="s">
        <v>63</v>
      </c>
      <c r="P4036" s="2" t="s">
        <v>236</v>
      </c>
      <c r="Q4036" s="2" t="s">
        <v>237</v>
      </c>
      <c r="R4036" s="2" t="s">
        <v>10</v>
      </c>
      <c r="S4036" s="2" t="s">
        <v>11</v>
      </c>
      <c r="T4036" s="2">
        <v>287</v>
      </c>
      <c r="U4036" s="2" t="s">
        <v>719</v>
      </c>
      <c r="V4036" s="2">
        <v>304</v>
      </c>
      <c r="W4036" s="2" t="s">
        <v>1641</v>
      </c>
      <c r="X4036" s="2" t="s">
        <v>913</v>
      </c>
      <c r="Y4036" s="2" t="s">
        <v>45</v>
      </c>
      <c r="Z4036" s="2" t="s">
        <v>914</v>
      </c>
      <c r="AA4036" s="2">
        <v>2024</v>
      </c>
      <c r="AB4036" s="6">
        <v>0.98</v>
      </c>
      <c r="AC4036" s="6">
        <v>98.36</v>
      </c>
      <c r="AD4036" s="6">
        <v>0</v>
      </c>
      <c r="AE4036" s="6">
        <v>0</v>
      </c>
      <c r="AF4036" s="6"/>
      <c r="AG4036" s="6"/>
      <c r="AH4036" s="2" t="s">
        <v>908</v>
      </c>
    </row>
    <row r="4037" spans="1:36" x14ac:dyDescent="0.25">
      <c r="A4037" s="2">
        <v>16</v>
      </c>
      <c r="B4037" s="2" t="s">
        <v>0</v>
      </c>
      <c r="C4037" s="2" t="s">
        <v>727</v>
      </c>
      <c r="D4037" s="2">
        <v>2023</v>
      </c>
      <c r="E4037" s="2" t="s">
        <v>1</v>
      </c>
      <c r="F4037" s="2" t="s">
        <v>2</v>
      </c>
      <c r="G4037" s="2" t="s">
        <v>3</v>
      </c>
      <c r="H4037" s="2" t="s">
        <v>4</v>
      </c>
      <c r="I4037" s="2" t="s">
        <v>773</v>
      </c>
      <c r="J4037" s="2" t="s">
        <v>700</v>
      </c>
      <c r="K4037" s="2" t="s">
        <v>894</v>
      </c>
      <c r="L4037" s="2" t="s">
        <v>840</v>
      </c>
      <c r="M4037" s="2" t="s">
        <v>841</v>
      </c>
      <c r="N4037" s="2" t="s">
        <v>3</v>
      </c>
      <c r="O4037" s="2" t="s">
        <v>63</v>
      </c>
      <c r="P4037" s="2" t="s">
        <v>236</v>
      </c>
      <c r="Q4037" s="2" t="s">
        <v>237</v>
      </c>
      <c r="R4037" s="2" t="s">
        <v>10</v>
      </c>
      <c r="S4037" s="2" t="s">
        <v>11</v>
      </c>
      <c r="T4037" s="2">
        <v>288</v>
      </c>
      <c r="U4037" s="2" t="s">
        <v>720</v>
      </c>
      <c r="V4037" s="2">
        <v>305</v>
      </c>
      <c r="W4037" s="2" t="s">
        <v>1642</v>
      </c>
      <c r="X4037" s="2" t="s">
        <v>913</v>
      </c>
      <c r="Y4037" s="2" t="s">
        <v>45</v>
      </c>
      <c r="Z4037" s="2" t="s">
        <v>914</v>
      </c>
      <c r="AA4037" s="2">
        <v>2020</v>
      </c>
      <c r="AB4037" s="6">
        <v>6.82</v>
      </c>
      <c r="AC4037" s="6">
        <v>6.82</v>
      </c>
      <c r="AD4037" s="6">
        <v>7.07</v>
      </c>
      <c r="AE4037" s="6">
        <v>103.67</v>
      </c>
      <c r="AF4037" s="6"/>
      <c r="AG4037" s="6"/>
      <c r="AH4037" s="2" t="s">
        <v>908</v>
      </c>
    </row>
    <row r="4038" spans="1:36" x14ac:dyDescent="0.25">
      <c r="A4038" s="2">
        <v>16</v>
      </c>
      <c r="B4038" s="2" t="s">
        <v>0</v>
      </c>
      <c r="C4038" s="2" t="s">
        <v>727</v>
      </c>
      <c r="D4038" s="2">
        <v>2023</v>
      </c>
      <c r="E4038" s="2" t="s">
        <v>1</v>
      </c>
      <c r="F4038" s="2" t="s">
        <v>2</v>
      </c>
      <c r="G4038" s="2" t="s">
        <v>3</v>
      </c>
      <c r="H4038" s="2" t="s">
        <v>4</v>
      </c>
      <c r="I4038" s="2" t="s">
        <v>773</v>
      </c>
      <c r="J4038" s="2" t="s">
        <v>700</v>
      </c>
      <c r="K4038" s="2" t="s">
        <v>894</v>
      </c>
      <c r="L4038" s="2" t="s">
        <v>840</v>
      </c>
      <c r="M4038" s="2" t="s">
        <v>841</v>
      </c>
      <c r="N4038" s="2" t="s">
        <v>3</v>
      </c>
      <c r="O4038" s="2" t="s">
        <v>63</v>
      </c>
      <c r="P4038" s="2" t="s">
        <v>236</v>
      </c>
      <c r="Q4038" s="2" t="s">
        <v>237</v>
      </c>
      <c r="R4038" s="2" t="s">
        <v>10</v>
      </c>
      <c r="S4038" s="2" t="s">
        <v>11</v>
      </c>
      <c r="T4038" s="2">
        <v>288</v>
      </c>
      <c r="U4038" s="2" t="s">
        <v>720</v>
      </c>
      <c r="V4038" s="2">
        <v>305</v>
      </c>
      <c r="W4038" s="2" t="s">
        <v>1642</v>
      </c>
      <c r="X4038" s="2" t="s">
        <v>913</v>
      </c>
      <c r="Y4038" s="2" t="s">
        <v>45</v>
      </c>
      <c r="Z4038" s="2" t="s">
        <v>914</v>
      </c>
      <c r="AA4038" s="2">
        <v>2021</v>
      </c>
      <c r="AB4038" s="6">
        <v>6.82</v>
      </c>
      <c r="AC4038" s="6">
        <v>6.82</v>
      </c>
      <c r="AD4038" s="6">
        <v>6.92</v>
      </c>
      <c r="AE4038" s="6">
        <v>101.47</v>
      </c>
      <c r="AF4038" s="6"/>
      <c r="AG4038" s="6"/>
      <c r="AH4038" s="2" t="s">
        <v>908</v>
      </c>
    </row>
    <row r="4039" spans="1:36" x14ac:dyDescent="0.25">
      <c r="A4039" s="2">
        <v>16</v>
      </c>
      <c r="B4039" s="2" t="s">
        <v>0</v>
      </c>
      <c r="C4039" s="2" t="s">
        <v>727</v>
      </c>
      <c r="D4039" s="2">
        <v>2023</v>
      </c>
      <c r="E4039" s="2" t="s">
        <v>1</v>
      </c>
      <c r="F4039" s="2" t="s">
        <v>2</v>
      </c>
      <c r="G4039" s="2" t="s">
        <v>3</v>
      </c>
      <c r="H4039" s="2" t="s">
        <v>4</v>
      </c>
      <c r="I4039" s="2" t="s">
        <v>773</v>
      </c>
      <c r="J4039" s="2" t="s">
        <v>700</v>
      </c>
      <c r="K4039" s="2" t="s">
        <v>894</v>
      </c>
      <c r="L4039" s="2" t="s">
        <v>840</v>
      </c>
      <c r="M4039" s="2" t="s">
        <v>841</v>
      </c>
      <c r="N4039" s="2" t="s">
        <v>3</v>
      </c>
      <c r="O4039" s="2" t="s">
        <v>63</v>
      </c>
      <c r="P4039" s="2" t="s">
        <v>236</v>
      </c>
      <c r="Q4039" s="2" t="s">
        <v>237</v>
      </c>
      <c r="R4039" s="2" t="s">
        <v>10</v>
      </c>
      <c r="S4039" s="2" t="s">
        <v>11</v>
      </c>
      <c r="T4039" s="2">
        <v>288</v>
      </c>
      <c r="U4039" s="2" t="s">
        <v>720</v>
      </c>
      <c r="V4039" s="2">
        <v>305</v>
      </c>
      <c r="W4039" s="2" t="s">
        <v>1642</v>
      </c>
      <c r="X4039" s="2" t="s">
        <v>913</v>
      </c>
      <c r="Y4039" s="2" t="s">
        <v>45</v>
      </c>
      <c r="Z4039" s="2" t="s">
        <v>914</v>
      </c>
      <c r="AA4039" s="2">
        <v>2022</v>
      </c>
      <c r="AB4039" s="6">
        <v>6.82</v>
      </c>
      <c r="AC4039" s="6">
        <v>6.82</v>
      </c>
      <c r="AD4039" s="6">
        <v>6.82</v>
      </c>
      <c r="AE4039" s="6">
        <v>100</v>
      </c>
      <c r="AF4039" s="6"/>
      <c r="AG4039" s="6"/>
      <c r="AH4039" s="2" t="s">
        <v>908</v>
      </c>
    </row>
    <row r="4040" spans="1:36" x14ac:dyDescent="0.25">
      <c r="A4040" s="2">
        <v>16</v>
      </c>
      <c r="B4040" s="2" t="s">
        <v>0</v>
      </c>
      <c r="C4040" s="2" t="s">
        <v>727</v>
      </c>
      <c r="D4040" s="2">
        <v>2023</v>
      </c>
      <c r="E4040" s="2" t="s">
        <v>1</v>
      </c>
      <c r="F4040" s="2" t="s">
        <v>2</v>
      </c>
      <c r="G4040" s="2" t="s">
        <v>3</v>
      </c>
      <c r="H4040" s="2" t="s">
        <v>4</v>
      </c>
      <c r="I4040" s="2" t="s">
        <v>773</v>
      </c>
      <c r="J4040" s="2" t="s">
        <v>700</v>
      </c>
      <c r="K4040" s="2" t="s">
        <v>894</v>
      </c>
      <c r="L4040" s="2" t="s">
        <v>840</v>
      </c>
      <c r="M4040" s="2" t="s">
        <v>841</v>
      </c>
      <c r="N4040" s="2" t="s">
        <v>3</v>
      </c>
      <c r="O4040" s="2" t="s">
        <v>63</v>
      </c>
      <c r="P4040" s="2" t="s">
        <v>236</v>
      </c>
      <c r="Q4040" s="2" t="s">
        <v>237</v>
      </c>
      <c r="R4040" s="2" t="s">
        <v>10</v>
      </c>
      <c r="S4040" s="2" t="s">
        <v>11</v>
      </c>
      <c r="T4040" s="2">
        <v>288</v>
      </c>
      <c r="U4040" s="2" t="s">
        <v>720</v>
      </c>
      <c r="V4040" s="2">
        <v>305</v>
      </c>
      <c r="W4040" s="2" t="s">
        <v>1642</v>
      </c>
      <c r="X4040" s="2" t="s">
        <v>913</v>
      </c>
      <c r="Y4040" s="2" t="s">
        <v>45</v>
      </c>
      <c r="Z4040" s="2" t="s">
        <v>914</v>
      </c>
      <c r="AA4040" s="2">
        <v>2023</v>
      </c>
      <c r="AB4040" s="6">
        <v>6.82</v>
      </c>
      <c r="AC4040" s="6">
        <v>6.82</v>
      </c>
      <c r="AD4040" s="6">
        <v>6.82</v>
      </c>
      <c r="AE4040" s="6">
        <v>100</v>
      </c>
      <c r="AF4040" s="6">
        <v>101.28</v>
      </c>
      <c r="AG4040" s="6">
        <v>81.03</v>
      </c>
      <c r="AH4040" s="2" t="s">
        <v>908</v>
      </c>
      <c r="AI4040" t="s">
        <v>5145</v>
      </c>
      <c r="AJ4040" t="s">
        <v>5728</v>
      </c>
    </row>
    <row r="4041" spans="1:36" x14ac:dyDescent="0.25">
      <c r="A4041" s="2">
        <v>16</v>
      </c>
      <c r="B4041" s="2" t="s">
        <v>0</v>
      </c>
      <c r="C4041" s="2" t="s">
        <v>727</v>
      </c>
      <c r="D4041" s="2">
        <v>2023</v>
      </c>
      <c r="E4041" s="2" t="s">
        <v>1</v>
      </c>
      <c r="F4041" s="2" t="s">
        <v>2</v>
      </c>
      <c r="G4041" s="2" t="s">
        <v>3</v>
      </c>
      <c r="H4041" s="2" t="s">
        <v>4</v>
      </c>
      <c r="I4041" s="2" t="s">
        <v>773</v>
      </c>
      <c r="J4041" s="2" t="s">
        <v>700</v>
      </c>
      <c r="K4041" s="2" t="s">
        <v>894</v>
      </c>
      <c r="L4041" s="2" t="s">
        <v>840</v>
      </c>
      <c r="M4041" s="2" t="s">
        <v>841</v>
      </c>
      <c r="N4041" s="2" t="s">
        <v>3</v>
      </c>
      <c r="O4041" s="2" t="s">
        <v>63</v>
      </c>
      <c r="P4041" s="2" t="s">
        <v>236</v>
      </c>
      <c r="Q4041" s="2" t="s">
        <v>237</v>
      </c>
      <c r="R4041" s="2" t="s">
        <v>10</v>
      </c>
      <c r="S4041" s="2" t="s">
        <v>11</v>
      </c>
      <c r="T4041" s="2">
        <v>288</v>
      </c>
      <c r="U4041" s="2" t="s">
        <v>720</v>
      </c>
      <c r="V4041" s="2">
        <v>305</v>
      </c>
      <c r="W4041" s="2" t="s">
        <v>1642</v>
      </c>
      <c r="X4041" s="2" t="s">
        <v>913</v>
      </c>
      <c r="Y4041" s="2" t="s">
        <v>45</v>
      </c>
      <c r="Z4041" s="2" t="s">
        <v>914</v>
      </c>
      <c r="AA4041" s="2">
        <v>2024</v>
      </c>
      <c r="AB4041" s="6">
        <v>6.82</v>
      </c>
      <c r="AC4041" s="6">
        <v>6.82</v>
      </c>
      <c r="AD4041" s="6">
        <v>0</v>
      </c>
      <c r="AE4041" s="6">
        <v>0</v>
      </c>
      <c r="AF4041" s="6"/>
      <c r="AG4041" s="6"/>
      <c r="AH4041" s="2" t="s">
        <v>908</v>
      </c>
    </row>
    <row r="4042" spans="1:36" x14ac:dyDescent="0.25">
      <c r="A4042" s="2">
        <v>16</v>
      </c>
      <c r="B4042" s="2" t="s">
        <v>0</v>
      </c>
      <c r="C4042" s="2" t="s">
        <v>727</v>
      </c>
      <c r="D4042" s="2">
        <v>2023</v>
      </c>
      <c r="E4042" s="2" t="s">
        <v>1</v>
      </c>
      <c r="F4042" s="2" t="s">
        <v>2</v>
      </c>
      <c r="G4042" s="2" t="s">
        <v>3</v>
      </c>
      <c r="H4042" s="2" t="s">
        <v>4</v>
      </c>
      <c r="I4042" s="2" t="s">
        <v>773</v>
      </c>
      <c r="J4042" s="2" t="s">
        <v>700</v>
      </c>
      <c r="K4042" s="2" t="s">
        <v>894</v>
      </c>
      <c r="L4042" s="2" t="s">
        <v>840</v>
      </c>
      <c r="M4042" s="2" t="s">
        <v>841</v>
      </c>
      <c r="N4042" s="2" t="s">
        <v>6</v>
      </c>
      <c r="O4042" s="2" t="s">
        <v>7</v>
      </c>
      <c r="P4042" s="2" t="s">
        <v>87</v>
      </c>
      <c r="Q4042" s="2" t="s">
        <v>88</v>
      </c>
      <c r="R4042" s="2" t="s">
        <v>10</v>
      </c>
      <c r="S4042" s="2" t="s">
        <v>11</v>
      </c>
      <c r="T4042" s="2">
        <v>442</v>
      </c>
      <c r="U4042" s="2" t="s">
        <v>721</v>
      </c>
      <c r="V4042" s="2">
        <v>477</v>
      </c>
      <c r="W4042" s="2" t="s">
        <v>1643</v>
      </c>
      <c r="X4042" s="2" t="s">
        <v>917</v>
      </c>
      <c r="Y4042" s="2" t="s">
        <v>45</v>
      </c>
      <c r="Z4042" s="2" t="s">
        <v>914</v>
      </c>
      <c r="AA4042" s="2">
        <v>2020</v>
      </c>
      <c r="AB4042" s="6">
        <v>0</v>
      </c>
      <c r="AC4042" s="6">
        <v>0</v>
      </c>
      <c r="AD4042" s="6">
        <v>0</v>
      </c>
      <c r="AE4042" s="6">
        <v>0</v>
      </c>
      <c r="AF4042" s="6"/>
      <c r="AG4042" s="6"/>
      <c r="AH4042" s="2" t="s">
        <v>897</v>
      </c>
    </row>
    <row r="4043" spans="1:36" x14ac:dyDescent="0.25">
      <c r="A4043" s="2">
        <v>16</v>
      </c>
      <c r="B4043" s="2" t="s">
        <v>0</v>
      </c>
      <c r="C4043" s="2" t="s">
        <v>727</v>
      </c>
      <c r="D4043" s="2">
        <v>2023</v>
      </c>
      <c r="E4043" s="2" t="s">
        <v>1</v>
      </c>
      <c r="F4043" s="2" t="s">
        <v>2</v>
      </c>
      <c r="G4043" s="2" t="s">
        <v>3</v>
      </c>
      <c r="H4043" s="2" t="s">
        <v>4</v>
      </c>
      <c r="I4043" s="2" t="s">
        <v>773</v>
      </c>
      <c r="J4043" s="2" t="s">
        <v>700</v>
      </c>
      <c r="K4043" s="2" t="s">
        <v>894</v>
      </c>
      <c r="L4043" s="2" t="s">
        <v>840</v>
      </c>
      <c r="M4043" s="2" t="s">
        <v>841</v>
      </c>
      <c r="N4043" s="2" t="s">
        <v>6</v>
      </c>
      <c r="O4043" s="2" t="s">
        <v>7</v>
      </c>
      <c r="P4043" s="2" t="s">
        <v>87</v>
      </c>
      <c r="Q4043" s="2" t="s">
        <v>88</v>
      </c>
      <c r="R4043" s="2" t="s">
        <v>10</v>
      </c>
      <c r="S4043" s="2" t="s">
        <v>11</v>
      </c>
      <c r="T4043" s="2">
        <v>442</v>
      </c>
      <c r="U4043" s="2" t="s">
        <v>721</v>
      </c>
      <c r="V4043" s="2">
        <v>477</v>
      </c>
      <c r="W4043" s="2" t="s">
        <v>1643</v>
      </c>
      <c r="X4043" s="2" t="s">
        <v>917</v>
      </c>
      <c r="Y4043" s="2" t="s">
        <v>45</v>
      </c>
      <c r="Z4043" s="2" t="s">
        <v>914</v>
      </c>
      <c r="AA4043" s="2">
        <v>2021</v>
      </c>
      <c r="AB4043" s="6">
        <v>0</v>
      </c>
      <c r="AC4043" s="6">
        <v>0</v>
      </c>
      <c r="AD4043" s="6">
        <v>0</v>
      </c>
      <c r="AE4043" s="6">
        <v>0</v>
      </c>
      <c r="AF4043" s="6"/>
      <c r="AG4043" s="6"/>
      <c r="AH4043" s="2" t="s">
        <v>897</v>
      </c>
    </row>
    <row r="4044" spans="1:36" x14ac:dyDescent="0.25">
      <c r="A4044" s="2">
        <v>16</v>
      </c>
      <c r="B4044" s="2" t="s">
        <v>0</v>
      </c>
      <c r="C4044" s="2" t="s">
        <v>727</v>
      </c>
      <c r="D4044" s="2">
        <v>2023</v>
      </c>
      <c r="E4044" s="2" t="s">
        <v>1</v>
      </c>
      <c r="F4044" s="2" t="s">
        <v>2</v>
      </c>
      <c r="G4044" s="2" t="s">
        <v>3</v>
      </c>
      <c r="H4044" s="2" t="s">
        <v>4</v>
      </c>
      <c r="I4044" s="2" t="s">
        <v>773</v>
      </c>
      <c r="J4044" s="2" t="s">
        <v>700</v>
      </c>
      <c r="K4044" s="2" t="s">
        <v>894</v>
      </c>
      <c r="L4044" s="2" t="s">
        <v>840</v>
      </c>
      <c r="M4044" s="2" t="s">
        <v>841</v>
      </c>
      <c r="N4044" s="2" t="s">
        <v>6</v>
      </c>
      <c r="O4044" s="2" t="s">
        <v>7</v>
      </c>
      <c r="P4044" s="2" t="s">
        <v>87</v>
      </c>
      <c r="Q4044" s="2" t="s">
        <v>88</v>
      </c>
      <c r="R4044" s="2" t="s">
        <v>10</v>
      </c>
      <c r="S4044" s="2" t="s">
        <v>11</v>
      </c>
      <c r="T4044" s="2">
        <v>442</v>
      </c>
      <c r="U4044" s="2" t="s">
        <v>721</v>
      </c>
      <c r="V4044" s="2">
        <v>477</v>
      </c>
      <c r="W4044" s="2" t="s">
        <v>1643</v>
      </c>
      <c r="X4044" s="2" t="s">
        <v>917</v>
      </c>
      <c r="Y4044" s="2" t="s">
        <v>45</v>
      </c>
      <c r="Z4044" s="2" t="s">
        <v>914</v>
      </c>
      <c r="AA4044" s="2">
        <v>2022</v>
      </c>
      <c r="AB4044" s="6">
        <v>100</v>
      </c>
      <c r="AC4044" s="6">
        <v>0</v>
      </c>
      <c r="AD4044" s="6">
        <v>0</v>
      </c>
      <c r="AE4044" s="6">
        <v>0</v>
      </c>
      <c r="AF4044" s="6"/>
      <c r="AG4044" s="6"/>
      <c r="AH4044" s="2" t="s">
        <v>897</v>
      </c>
    </row>
    <row r="4045" spans="1:36" x14ac:dyDescent="0.25">
      <c r="A4045" s="2">
        <v>16</v>
      </c>
      <c r="B4045" s="2" t="s">
        <v>0</v>
      </c>
      <c r="C4045" s="2" t="s">
        <v>727</v>
      </c>
      <c r="D4045" s="2">
        <v>2023</v>
      </c>
      <c r="E4045" s="2" t="s">
        <v>1</v>
      </c>
      <c r="F4045" s="2" t="s">
        <v>2</v>
      </c>
      <c r="G4045" s="2" t="s">
        <v>3</v>
      </c>
      <c r="H4045" s="2" t="s">
        <v>4</v>
      </c>
      <c r="I4045" s="2" t="s">
        <v>773</v>
      </c>
      <c r="J4045" s="2" t="s">
        <v>700</v>
      </c>
      <c r="K4045" s="2" t="s">
        <v>894</v>
      </c>
      <c r="L4045" s="2" t="s">
        <v>840</v>
      </c>
      <c r="M4045" s="2" t="s">
        <v>841</v>
      </c>
      <c r="N4045" s="2" t="s">
        <v>6</v>
      </c>
      <c r="O4045" s="2" t="s">
        <v>7</v>
      </c>
      <c r="P4045" s="2" t="s">
        <v>87</v>
      </c>
      <c r="Q4045" s="2" t="s">
        <v>88</v>
      </c>
      <c r="R4045" s="2" t="s">
        <v>10</v>
      </c>
      <c r="S4045" s="2" t="s">
        <v>11</v>
      </c>
      <c r="T4045" s="2">
        <v>442</v>
      </c>
      <c r="U4045" s="2" t="s">
        <v>721</v>
      </c>
      <c r="V4045" s="2">
        <v>477</v>
      </c>
      <c r="W4045" s="2" t="s">
        <v>1643</v>
      </c>
      <c r="X4045" s="2" t="s">
        <v>917</v>
      </c>
      <c r="Y4045" s="2" t="s">
        <v>45</v>
      </c>
      <c r="Z4045" s="2" t="s">
        <v>914</v>
      </c>
      <c r="AA4045" s="2">
        <v>2023</v>
      </c>
      <c r="AB4045" s="6">
        <v>0</v>
      </c>
      <c r="AC4045" s="6">
        <v>100</v>
      </c>
      <c r="AD4045" s="6">
        <v>100</v>
      </c>
      <c r="AE4045" s="6">
        <v>100</v>
      </c>
      <c r="AF4045" s="6">
        <v>100</v>
      </c>
      <c r="AG4045" s="6">
        <v>100</v>
      </c>
      <c r="AH4045" s="2" t="s">
        <v>897</v>
      </c>
      <c r="AI4045" t="s">
        <v>5145</v>
      </c>
      <c r="AJ4045" t="s">
        <v>5729</v>
      </c>
    </row>
    <row r="4046" spans="1:36" x14ac:dyDescent="0.25">
      <c r="A4046" s="2">
        <v>16</v>
      </c>
      <c r="B4046" s="2" t="s">
        <v>0</v>
      </c>
      <c r="C4046" s="2" t="s">
        <v>727</v>
      </c>
      <c r="D4046" s="2">
        <v>2023</v>
      </c>
      <c r="E4046" s="2" t="s">
        <v>1</v>
      </c>
      <c r="F4046" s="2" t="s">
        <v>2</v>
      </c>
      <c r="G4046" s="2" t="s">
        <v>3</v>
      </c>
      <c r="H4046" s="2" t="s">
        <v>4</v>
      </c>
      <c r="I4046" s="2" t="s">
        <v>773</v>
      </c>
      <c r="J4046" s="2" t="s">
        <v>700</v>
      </c>
      <c r="K4046" s="2" t="s">
        <v>894</v>
      </c>
      <c r="L4046" s="2" t="s">
        <v>840</v>
      </c>
      <c r="M4046" s="2" t="s">
        <v>841</v>
      </c>
      <c r="N4046" s="2" t="s">
        <v>6</v>
      </c>
      <c r="O4046" s="2" t="s">
        <v>7</v>
      </c>
      <c r="P4046" s="2" t="s">
        <v>87</v>
      </c>
      <c r="Q4046" s="2" t="s">
        <v>88</v>
      </c>
      <c r="R4046" s="2" t="s">
        <v>10</v>
      </c>
      <c r="S4046" s="2" t="s">
        <v>11</v>
      </c>
      <c r="T4046" s="2">
        <v>442</v>
      </c>
      <c r="U4046" s="2" t="s">
        <v>721</v>
      </c>
      <c r="V4046" s="2">
        <v>477</v>
      </c>
      <c r="W4046" s="2" t="s">
        <v>1643</v>
      </c>
      <c r="X4046" s="2" t="s">
        <v>917</v>
      </c>
      <c r="Y4046" s="2" t="s">
        <v>45</v>
      </c>
      <c r="Z4046" s="2" t="s">
        <v>914</v>
      </c>
      <c r="AA4046" s="2">
        <v>2024</v>
      </c>
      <c r="AB4046" s="6">
        <v>0</v>
      </c>
      <c r="AC4046" s="6">
        <v>0</v>
      </c>
      <c r="AD4046" s="6">
        <v>0</v>
      </c>
      <c r="AE4046" s="6">
        <v>0</v>
      </c>
      <c r="AF4046" s="6"/>
      <c r="AG4046" s="6"/>
      <c r="AH4046" s="2" t="s">
        <v>897</v>
      </c>
    </row>
    <row r="4047" spans="1:36" x14ac:dyDescent="0.25">
      <c r="A4047" s="2">
        <v>16</v>
      </c>
      <c r="B4047" s="2" t="s">
        <v>0</v>
      </c>
      <c r="C4047" s="2" t="s">
        <v>727</v>
      </c>
      <c r="D4047" s="2">
        <v>2023</v>
      </c>
      <c r="E4047" s="2" t="s">
        <v>1</v>
      </c>
      <c r="F4047" s="2" t="s">
        <v>2</v>
      </c>
      <c r="G4047" s="2" t="s">
        <v>3</v>
      </c>
      <c r="H4047" s="2" t="s">
        <v>4</v>
      </c>
      <c r="I4047" s="2" t="s">
        <v>774</v>
      </c>
      <c r="J4047" s="2" t="s">
        <v>722</v>
      </c>
      <c r="K4047" s="2" t="s">
        <v>895</v>
      </c>
      <c r="L4047" s="2" t="s">
        <v>834</v>
      </c>
      <c r="M4047" s="2" t="s">
        <v>835</v>
      </c>
      <c r="N4047" s="2" t="s">
        <v>49</v>
      </c>
      <c r="O4047" s="2" t="s">
        <v>80</v>
      </c>
      <c r="P4047" s="2" t="s">
        <v>81</v>
      </c>
      <c r="Q4047" s="2" t="s">
        <v>82</v>
      </c>
      <c r="R4047" s="2" t="s">
        <v>10</v>
      </c>
      <c r="S4047" s="2" t="s">
        <v>11</v>
      </c>
      <c r="T4047" s="2">
        <v>383</v>
      </c>
      <c r="U4047" s="2" t="s">
        <v>176</v>
      </c>
      <c r="V4047" s="2">
        <v>410</v>
      </c>
      <c r="W4047" s="2" t="s">
        <v>1050</v>
      </c>
      <c r="X4047" s="2" t="s">
        <v>917</v>
      </c>
      <c r="Y4047" s="2" t="s">
        <v>45</v>
      </c>
      <c r="Z4047" s="2" t="s">
        <v>914</v>
      </c>
      <c r="AA4047" s="2">
        <v>2020</v>
      </c>
      <c r="AB4047" s="6">
        <v>0</v>
      </c>
      <c r="AC4047" s="6">
        <v>0</v>
      </c>
      <c r="AD4047" s="6">
        <v>0</v>
      </c>
      <c r="AE4047" s="6">
        <v>0</v>
      </c>
      <c r="AF4047" s="6"/>
      <c r="AG4047" s="6"/>
      <c r="AH4047" s="2" t="s">
        <v>906</v>
      </c>
    </row>
    <row r="4048" spans="1:36" x14ac:dyDescent="0.25">
      <c r="A4048" s="2">
        <v>16</v>
      </c>
      <c r="B4048" s="2" t="s">
        <v>0</v>
      </c>
      <c r="C4048" s="2" t="s">
        <v>727</v>
      </c>
      <c r="D4048" s="2">
        <v>2023</v>
      </c>
      <c r="E4048" s="2" t="s">
        <v>1</v>
      </c>
      <c r="F4048" s="2" t="s">
        <v>2</v>
      </c>
      <c r="G4048" s="2" t="s">
        <v>3</v>
      </c>
      <c r="H4048" s="2" t="s">
        <v>4</v>
      </c>
      <c r="I4048" s="2" t="s">
        <v>774</v>
      </c>
      <c r="J4048" s="2" t="s">
        <v>722</v>
      </c>
      <c r="K4048" s="2" t="s">
        <v>895</v>
      </c>
      <c r="L4048" s="2" t="s">
        <v>834</v>
      </c>
      <c r="M4048" s="2" t="s">
        <v>835</v>
      </c>
      <c r="N4048" s="2" t="s">
        <v>49</v>
      </c>
      <c r="O4048" s="2" t="s">
        <v>80</v>
      </c>
      <c r="P4048" s="2" t="s">
        <v>81</v>
      </c>
      <c r="Q4048" s="2" t="s">
        <v>82</v>
      </c>
      <c r="R4048" s="2" t="s">
        <v>10</v>
      </c>
      <c r="S4048" s="2" t="s">
        <v>11</v>
      </c>
      <c r="T4048" s="2">
        <v>383</v>
      </c>
      <c r="U4048" s="2" t="s">
        <v>176</v>
      </c>
      <c r="V4048" s="2">
        <v>410</v>
      </c>
      <c r="W4048" s="2" t="s">
        <v>1050</v>
      </c>
      <c r="X4048" s="2" t="s">
        <v>917</v>
      </c>
      <c r="Y4048" s="2" t="s">
        <v>45</v>
      </c>
      <c r="Z4048" s="2" t="s">
        <v>914</v>
      </c>
      <c r="AA4048" s="2">
        <v>2021</v>
      </c>
      <c r="AB4048" s="6">
        <v>0.03</v>
      </c>
      <c r="AC4048" s="6">
        <v>0.01</v>
      </c>
      <c r="AD4048" s="6">
        <v>0</v>
      </c>
      <c r="AE4048" s="6">
        <v>0</v>
      </c>
      <c r="AF4048" s="6"/>
      <c r="AG4048" s="6"/>
      <c r="AH4048" s="2" t="s">
        <v>906</v>
      </c>
    </row>
    <row r="4049" spans="1:36" x14ac:dyDescent="0.25">
      <c r="A4049" s="2">
        <v>16</v>
      </c>
      <c r="B4049" s="2" t="s">
        <v>0</v>
      </c>
      <c r="C4049" s="2" t="s">
        <v>727</v>
      </c>
      <c r="D4049" s="2">
        <v>2023</v>
      </c>
      <c r="E4049" s="2" t="s">
        <v>1</v>
      </c>
      <c r="F4049" s="2" t="s">
        <v>2</v>
      </c>
      <c r="G4049" s="2" t="s">
        <v>3</v>
      </c>
      <c r="H4049" s="2" t="s">
        <v>4</v>
      </c>
      <c r="I4049" s="2" t="s">
        <v>774</v>
      </c>
      <c r="J4049" s="2" t="s">
        <v>722</v>
      </c>
      <c r="K4049" s="2" t="s">
        <v>895</v>
      </c>
      <c r="L4049" s="2" t="s">
        <v>834</v>
      </c>
      <c r="M4049" s="2" t="s">
        <v>835</v>
      </c>
      <c r="N4049" s="2" t="s">
        <v>49</v>
      </c>
      <c r="O4049" s="2" t="s">
        <v>80</v>
      </c>
      <c r="P4049" s="2" t="s">
        <v>81</v>
      </c>
      <c r="Q4049" s="2" t="s">
        <v>82</v>
      </c>
      <c r="R4049" s="2" t="s">
        <v>10</v>
      </c>
      <c r="S4049" s="2" t="s">
        <v>11</v>
      </c>
      <c r="T4049" s="2">
        <v>383</v>
      </c>
      <c r="U4049" s="2" t="s">
        <v>176</v>
      </c>
      <c r="V4049" s="2">
        <v>410</v>
      </c>
      <c r="W4049" s="2" t="s">
        <v>1050</v>
      </c>
      <c r="X4049" s="2" t="s">
        <v>917</v>
      </c>
      <c r="Y4049" s="2" t="s">
        <v>45</v>
      </c>
      <c r="Z4049" s="2" t="s">
        <v>914</v>
      </c>
      <c r="AA4049" s="2">
        <v>2022</v>
      </c>
      <c r="AB4049" s="6">
        <v>0.08</v>
      </c>
      <c r="AC4049" s="6">
        <v>0.05</v>
      </c>
      <c r="AD4049" s="6">
        <v>0.05</v>
      </c>
      <c r="AE4049" s="6">
        <v>100</v>
      </c>
      <c r="AF4049" s="6"/>
      <c r="AG4049" s="6"/>
      <c r="AH4049" s="2" t="s">
        <v>906</v>
      </c>
    </row>
    <row r="4050" spans="1:36" x14ac:dyDescent="0.25">
      <c r="A4050" s="2">
        <v>16</v>
      </c>
      <c r="B4050" s="2" t="s">
        <v>0</v>
      </c>
      <c r="C4050" s="2" t="s">
        <v>727</v>
      </c>
      <c r="D4050" s="2">
        <v>2023</v>
      </c>
      <c r="E4050" s="2" t="s">
        <v>1</v>
      </c>
      <c r="F4050" s="2" t="s">
        <v>2</v>
      </c>
      <c r="G4050" s="2" t="s">
        <v>3</v>
      </c>
      <c r="H4050" s="2" t="s">
        <v>4</v>
      </c>
      <c r="I4050" s="2" t="s">
        <v>774</v>
      </c>
      <c r="J4050" s="2" t="s">
        <v>722</v>
      </c>
      <c r="K4050" s="2" t="s">
        <v>895</v>
      </c>
      <c r="L4050" s="2" t="s">
        <v>834</v>
      </c>
      <c r="M4050" s="2" t="s">
        <v>835</v>
      </c>
      <c r="N4050" s="2" t="s">
        <v>49</v>
      </c>
      <c r="O4050" s="2" t="s">
        <v>80</v>
      </c>
      <c r="P4050" s="2" t="s">
        <v>81</v>
      </c>
      <c r="Q4050" s="2" t="s">
        <v>82</v>
      </c>
      <c r="R4050" s="2" t="s">
        <v>10</v>
      </c>
      <c r="S4050" s="2" t="s">
        <v>11</v>
      </c>
      <c r="T4050" s="2">
        <v>383</v>
      </c>
      <c r="U4050" s="2" t="s">
        <v>176</v>
      </c>
      <c r="V4050" s="2">
        <v>410</v>
      </c>
      <c r="W4050" s="2" t="s">
        <v>1050</v>
      </c>
      <c r="X4050" s="2" t="s">
        <v>917</v>
      </c>
      <c r="Y4050" s="2" t="s">
        <v>45</v>
      </c>
      <c r="Z4050" s="2" t="s">
        <v>914</v>
      </c>
      <c r="AA4050" s="2">
        <v>2023</v>
      </c>
      <c r="AB4050" s="6">
        <v>0.1</v>
      </c>
      <c r="AC4050" s="6">
        <v>0.14000000000000001</v>
      </c>
      <c r="AD4050" s="6">
        <v>0.14000000000000001</v>
      </c>
      <c r="AE4050" s="6">
        <v>100</v>
      </c>
      <c r="AF4050" s="6">
        <v>100</v>
      </c>
      <c r="AG4050" s="6">
        <v>76</v>
      </c>
      <c r="AH4050" s="2" t="s">
        <v>906</v>
      </c>
      <c r="AI4050" t="s">
        <v>5730</v>
      </c>
      <c r="AJ4050" t="s">
        <v>5731</v>
      </c>
    </row>
    <row r="4051" spans="1:36" x14ac:dyDescent="0.25">
      <c r="A4051" s="2">
        <v>16</v>
      </c>
      <c r="B4051" s="2" t="s">
        <v>0</v>
      </c>
      <c r="C4051" s="2" t="s">
        <v>727</v>
      </c>
      <c r="D4051" s="2">
        <v>2023</v>
      </c>
      <c r="E4051" s="2" t="s">
        <v>1</v>
      </c>
      <c r="F4051" s="2" t="s">
        <v>2</v>
      </c>
      <c r="G4051" s="2" t="s">
        <v>3</v>
      </c>
      <c r="H4051" s="2" t="s">
        <v>4</v>
      </c>
      <c r="I4051" s="2" t="s">
        <v>774</v>
      </c>
      <c r="J4051" s="2" t="s">
        <v>722</v>
      </c>
      <c r="K4051" s="2" t="s">
        <v>895</v>
      </c>
      <c r="L4051" s="2" t="s">
        <v>834</v>
      </c>
      <c r="M4051" s="2" t="s">
        <v>835</v>
      </c>
      <c r="N4051" s="2" t="s">
        <v>49</v>
      </c>
      <c r="O4051" s="2" t="s">
        <v>80</v>
      </c>
      <c r="P4051" s="2" t="s">
        <v>81</v>
      </c>
      <c r="Q4051" s="2" t="s">
        <v>82</v>
      </c>
      <c r="R4051" s="2" t="s">
        <v>10</v>
      </c>
      <c r="S4051" s="2" t="s">
        <v>11</v>
      </c>
      <c r="T4051" s="2">
        <v>383</v>
      </c>
      <c r="U4051" s="2" t="s">
        <v>176</v>
      </c>
      <c r="V4051" s="2">
        <v>410</v>
      </c>
      <c r="W4051" s="2" t="s">
        <v>1050</v>
      </c>
      <c r="X4051" s="2" t="s">
        <v>917</v>
      </c>
      <c r="Y4051" s="2" t="s">
        <v>45</v>
      </c>
      <c r="Z4051" s="2" t="s">
        <v>914</v>
      </c>
      <c r="AA4051" s="2">
        <v>2024</v>
      </c>
      <c r="AB4051" s="6">
        <v>0.04</v>
      </c>
      <c r="AC4051" s="6">
        <v>0.06</v>
      </c>
      <c r="AD4051" s="6">
        <v>0</v>
      </c>
      <c r="AE4051" s="6">
        <v>0</v>
      </c>
      <c r="AF4051" s="6"/>
      <c r="AG4051" s="6"/>
      <c r="AH4051" s="2" t="s">
        <v>906</v>
      </c>
    </row>
    <row r="4052" spans="1:36" x14ac:dyDescent="0.25">
      <c r="A4052" s="2">
        <v>16</v>
      </c>
      <c r="B4052" s="2" t="s">
        <v>0</v>
      </c>
      <c r="C4052" s="2" t="s">
        <v>727</v>
      </c>
      <c r="D4052" s="2">
        <v>2023</v>
      </c>
      <c r="E4052" s="2" t="s">
        <v>1</v>
      </c>
      <c r="F4052" s="2" t="s">
        <v>2</v>
      </c>
      <c r="G4052" s="2" t="s">
        <v>3</v>
      </c>
      <c r="H4052" s="2" t="s">
        <v>4</v>
      </c>
      <c r="I4052" s="2" t="s">
        <v>774</v>
      </c>
      <c r="J4052" s="2" t="s">
        <v>722</v>
      </c>
      <c r="K4052" s="2" t="s">
        <v>895</v>
      </c>
      <c r="L4052" s="2" t="s">
        <v>834</v>
      </c>
      <c r="M4052" s="2" t="s">
        <v>835</v>
      </c>
      <c r="N4052" s="2" t="s">
        <v>49</v>
      </c>
      <c r="O4052" s="2" t="s">
        <v>80</v>
      </c>
      <c r="P4052" s="2" t="s">
        <v>576</v>
      </c>
      <c r="Q4052" s="2" t="s">
        <v>577</v>
      </c>
      <c r="R4052" s="2" t="s">
        <v>10</v>
      </c>
      <c r="S4052" s="2" t="s">
        <v>11</v>
      </c>
      <c r="T4052" s="2">
        <v>400</v>
      </c>
      <c r="U4052" s="2" t="s">
        <v>723</v>
      </c>
      <c r="V4052" s="2">
        <v>427</v>
      </c>
      <c r="W4052" s="2" t="s">
        <v>1644</v>
      </c>
      <c r="X4052" s="2" t="s">
        <v>922</v>
      </c>
      <c r="Y4052" s="2" t="s">
        <v>45</v>
      </c>
      <c r="Z4052" s="2" t="s">
        <v>914</v>
      </c>
      <c r="AA4052" s="2">
        <v>2020</v>
      </c>
      <c r="AB4052" s="6">
        <v>0</v>
      </c>
      <c r="AC4052" s="6">
        <v>0</v>
      </c>
      <c r="AD4052" s="6">
        <v>0</v>
      </c>
      <c r="AE4052" s="6">
        <v>0</v>
      </c>
      <c r="AF4052" s="6"/>
      <c r="AG4052" s="6"/>
      <c r="AH4052" s="2" t="s">
        <v>903</v>
      </c>
    </row>
    <row r="4053" spans="1:36" x14ac:dyDescent="0.25">
      <c r="A4053" s="2">
        <v>16</v>
      </c>
      <c r="B4053" s="2" t="s">
        <v>0</v>
      </c>
      <c r="C4053" s="2" t="s">
        <v>727</v>
      </c>
      <c r="D4053" s="2">
        <v>2023</v>
      </c>
      <c r="E4053" s="2" t="s">
        <v>1</v>
      </c>
      <c r="F4053" s="2" t="s">
        <v>2</v>
      </c>
      <c r="G4053" s="2" t="s">
        <v>3</v>
      </c>
      <c r="H4053" s="2" t="s">
        <v>4</v>
      </c>
      <c r="I4053" s="2" t="s">
        <v>774</v>
      </c>
      <c r="J4053" s="2" t="s">
        <v>722</v>
      </c>
      <c r="K4053" s="2" t="s">
        <v>895</v>
      </c>
      <c r="L4053" s="2" t="s">
        <v>834</v>
      </c>
      <c r="M4053" s="2" t="s">
        <v>835</v>
      </c>
      <c r="N4053" s="2" t="s">
        <v>49</v>
      </c>
      <c r="O4053" s="2" t="s">
        <v>80</v>
      </c>
      <c r="P4053" s="2" t="s">
        <v>576</v>
      </c>
      <c r="Q4053" s="2" t="s">
        <v>577</v>
      </c>
      <c r="R4053" s="2" t="s">
        <v>10</v>
      </c>
      <c r="S4053" s="2" t="s">
        <v>11</v>
      </c>
      <c r="T4053" s="2">
        <v>400</v>
      </c>
      <c r="U4053" s="2" t="s">
        <v>723</v>
      </c>
      <c r="V4053" s="2">
        <v>427</v>
      </c>
      <c r="W4053" s="2" t="s">
        <v>1644</v>
      </c>
      <c r="X4053" s="2" t="s">
        <v>922</v>
      </c>
      <c r="Y4053" s="2" t="s">
        <v>45</v>
      </c>
      <c r="Z4053" s="2" t="s">
        <v>914</v>
      </c>
      <c r="AA4053" s="2">
        <v>2021</v>
      </c>
      <c r="AB4053" s="6">
        <v>39</v>
      </c>
      <c r="AC4053" s="6">
        <v>23</v>
      </c>
      <c r="AD4053" s="6">
        <v>23</v>
      </c>
      <c r="AE4053" s="6">
        <v>100</v>
      </c>
      <c r="AF4053" s="6"/>
      <c r="AG4053" s="6"/>
      <c r="AH4053" s="2" t="s">
        <v>903</v>
      </c>
    </row>
    <row r="4054" spans="1:36" x14ac:dyDescent="0.25">
      <c r="A4054" s="2">
        <v>16</v>
      </c>
      <c r="B4054" s="2" t="s">
        <v>0</v>
      </c>
      <c r="C4054" s="2" t="s">
        <v>727</v>
      </c>
      <c r="D4054" s="2">
        <v>2023</v>
      </c>
      <c r="E4054" s="2" t="s">
        <v>1</v>
      </c>
      <c r="F4054" s="2" t="s">
        <v>2</v>
      </c>
      <c r="G4054" s="2" t="s">
        <v>3</v>
      </c>
      <c r="H4054" s="2" t="s">
        <v>4</v>
      </c>
      <c r="I4054" s="2" t="s">
        <v>774</v>
      </c>
      <c r="J4054" s="2" t="s">
        <v>722</v>
      </c>
      <c r="K4054" s="2" t="s">
        <v>895</v>
      </c>
      <c r="L4054" s="2" t="s">
        <v>834</v>
      </c>
      <c r="M4054" s="2" t="s">
        <v>835</v>
      </c>
      <c r="N4054" s="2" t="s">
        <v>49</v>
      </c>
      <c r="O4054" s="2" t="s">
        <v>80</v>
      </c>
      <c r="P4054" s="2" t="s">
        <v>576</v>
      </c>
      <c r="Q4054" s="2" t="s">
        <v>577</v>
      </c>
      <c r="R4054" s="2" t="s">
        <v>10</v>
      </c>
      <c r="S4054" s="2" t="s">
        <v>11</v>
      </c>
      <c r="T4054" s="2">
        <v>400</v>
      </c>
      <c r="U4054" s="2" t="s">
        <v>723</v>
      </c>
      <c r="V4054" s="2">
        <v>427</v>
      </c>
      <c r="W4054" s="2" t="s">
        <v>1644</v>
      </c>
      <c r="X4054" s="2" t="s">
        <v>922</v>
      </c>
      <c r="Y4054" s="2" t="s">
        <v>45</v>
      </c>
      <c r="Z4054" s="2" t="s">
        <v>914</v>
      </c>
      <c r="AA4054" s="2">
        <v>2022</v>
      </c>
      <c r="AB4054" s="6">
        <v>34</v>
      </c>
      <c r="AC4054" s="6">
        <v>79</v>
      </c>
      <c r="AD4054" s="6">
        <v>79</v>
      </c>
      <c r="AE4054" s="6">
        <v>100</v>
      </c>
      <c r="AF4054" s="6"/>
      <c r="AG4054" s="6"/>
      <c r="AH4054" s="2" t="s">
        <v>903</v>
      </c>
    </row>
    <row r="4055" spans="1:36" x14ac:dyDescent="0.25">
      <c r="A4055" s="2">
        <v>16</v>
      </c>
      <c r="B4055" s="2" t="s">
        <v>0</v>
      </c>
      <c r="C4055" s="2" t="s">
        <v>727</v>
      </c>
      <c r="D4055" s="2">
        <v>2023</v>
      </c>
      <c r="E4055" s="2" t="s">
        <v>1</v>
      </c>
      <c r="F4055" s="2" t="s">
        <v>2</v>
      </c>
      <c r="G4055" s="2" t="s">
        <v>3</v>
      </c>
      <c r="H4055" s="2" t="s">
        <v>4</v>
      </c>
      <c r="I4055" s="2" t="s">
        <v>774</v>
      </c>
      <c r="J4055" s="2" t="s">
        <v>722</v>
      </c>
      <c r="K4055" s="2" t="s">
        <v>895</v>
      </c>
      <c r="L4055" s="2" t="s">
        <v>834</v>
      </c>
      <c r="M4055" s="2" t="s">
        <v>835</v>
      </c>
      <c r="N4055" s="2" t="s">
        <v>49</v>
      </c>
      <c r="O4055" s="2" t="s">
        <v>80</v>
      </c>
      <c r="P4055" s="2" t="s">
        <v>576</v>
      </c>
      <c r="Q4055" s="2" t="s">
        <v>577</v>
      </c>
      <c r="R4055" s="2" t="s">
        <v>10</v>
      </c>
      <c r="S4055" s="2" t="s">
        <v>11</v>
      </c>
      <c r="T4055" s="2">
        <v>400</v>
      </c>
      <c r="U4055" s="2" t="s">
        <v>723</v>
      </c>
      <c r="V4055" s="2">
        <v>427</v>
      </c>
      <c r="W4055" s="2" t="s">
        <v>1644</v>
      </c>
      <c r="X4055" s="2" t="s">
        <v>922</v>
      </c>
      <c r="Y4055" s="2" t="s">
        <v>45</v>
      </c>
      <c r="Z4055" s="2" t="s">
        <v>914</v>
      </c>
      <c r="AA4055" s="2">
        <v>2023</v>
      </c>
      <c r="AB4055" s="6">
        <v>27</v>
      </c>
      <c r="AC4055" s="6">
        <v>96</v>
      </c>
      <c r="AD4055" s="6">
        <v>96</v>
      </c>
      <c r="AE4055" s="6">
        <v>100</v>
      </c>
      <c r="AF4055" s="6">
        <v>100</v>
      </c>
      <c r="AG4055" s="6">
        <v>96</v>
      </c>
      <c r="AH4055" s="2" t="s">
        <v>903</v>
      </c>
      <c r="AI4055" t="s">
        <v>5730</v>
      </c>
      <c r="AJ4055" t="s">
        <v>5732</v>
      </c>
    </row>
    <row r="4056" spans="1:36" x14ac:dyDescent="0.25">
      <c r="A4056" s="2">
        <v>16</v>
      </c>
      <c r="B4056" s="2" t="s">
        <v>0</v>
      </c>
      <c r="C4056" s="2" t="s">
        <v>727</v>
      </c>
      <c r="D4056" s="2">
        <v>2023</v>
      </c>
      <c r="E4056" s="2" t="s">
        <v>1</v>
      </c>
      <c r="F4056" s="2" t="s">
        <v>2</v>
      </c>
      <c r="G4056" s="2" t="s">
        <v>3</v>
      </c>
      <c r="H4056" s="2" t="s">
        <v>4</v>
      </c>
      <c r="I4056" s="2" t="s">
        <v>774</v>
      </c>
      <c r="J4056" s="2" t="s">
        <v>722</v>
      </c>
      <c r="K4056" s="2" t="s">
        <v>895</v>
      </c>
      <c r="L4056" s="2" t="s">
        <v>834</v>
      </c>
      <c r="M4056" s="2" t="s">
        <v>835</v>
      </c>
      <c r="N4056" s="2" t="s">
        <v>49</v>
      </c>
      <c r="O4056" s="2" t="s">
        <v>80</v>
      </c>
      <c r="P4056" s="2" t="s">
        <v>576</v>
      </c>
      <c r="Q4056" s="2" t="s">
        <v>577</v>
      </c>
      <c r="R4056" s="2" t="s">
        <v>10</v>
      </c>
      <c r="S4056" s="2" t="s">
        <v>11</v>
      </c>
      <c r="T4056" s="2">
        <v>400</v>
      </c>
      <c r="U4056" s="2" t="s">
        <v>723</v>
      </c>
      <c r="V4056" s="2">
        <v>427</v>
      </c>
      <c r="W4056" s="2" t="s">
        <v>1644</v>
      </c>
      <c r="X4056" s="2" t="s">
        <v>922</v>
      </c>
      <c r="Y4056" s="2" t="s">
        <v>45</v>
      </c>
      <c r="Z4056" s="2" t="s">
        <v>914</v>
      </c>
      <c r="AA4056" s="2">
        <v>2024</v>
      </c>
      <c r="AB4056" s="6">
        <v>0</v>
      </c>
      <c r="AC4056" s="6">
        <v>100</v>
      </c>
      <c r="AD4056" s="6">
        <v>0</v>
      </c>
      <c r="AE4056" s="6">
        <v>0</v>
      </c>
      <c r="AF4056" s="6"/>
      <c r="AG4056" s="6"/>
      <c r="AH4056" s="2" t="s">
        <v>903</v>
      </c>
    </row>
    <row r="4057" spans="1:36" x14ac:dyDescent="0.25">
      <c r="A4057" s="2">
        <v>16</v>
      </c>
      <c r="B4057" s="2" t="s">
        <v>0</v>
      </c>
      <c r="C4057" s="2" t="s">
        <v>727</v>
      </c>
      <c r="D4057" s="2">
        <v>2023</v>
      </c>
      <c r="E4057" s="2" t="s">
        <v>1</v>
      </c>
      <c r="F4057" s="2" t="s">
        <v>2</v>
      </c>
      <c r="G4057" s="2" t="s">
        <v>3</v>
      </c>
      <c r="H4057" s="2" t="s">
        <v>4</v>
      </c>
      <c r="I4057" s="2" t="s">
        <v>774</v>
      </c>
      <c r="J4057" s="2" t="s">
        <v>722</v>
      </c>
      <c r="K4057" s="2" t="s">
        <v>895</v>
      </c>
      <c r="L4057" s="2" t="s">
        <v>834</v>
      </c>
      <c r="M4057" s="2" t="s">
        <v>835</v>
      </c>
      <c r="N4057" s="2" t="s">
        <v>49</v>
      </c>
      <c r="O4057" s="2" t="s">
        <v>80</v>
      </c>
      <c r="P4057" s="2" t="s">
        <v>576</v>
      </c>
      <c r="Q4057" s="2" t="s">
        <v>577</v>
      </c>
      <c r="R4057" s="2" t="s">
        <v>10</v>
      </c>
      <c r="S4057" s="2" t="s">
        <v>11</v>
      </c>
      <c r="T4057" s="2">
        <v>401</v>
      </c>
      <c r="U4057" s="2" t="s">
        <v>724</v>
      </c>
      <c r="V4057" s="2">
        <v>428</v>
      </c>
      <c r="W4057" s="2" t="s">
        <v>1645</v>
      </c>
      <c r="X4057" s="2" t="s">
        <v>922</v>
      </c>
      <c r="Y4057" s="2" t="s">
        <v>45</v>
      </c>
      <c r="Z4057" s="2" t="s">
        <v>914</v>
      </c>
      <c r="AA4057" s="2">
        <v>2020</v>
      </c>
      <c r="AB4057" s="6">
        <v>6.85</v>
      </c>
      <c r="AC4057" s="6">
        <v>20.28</v>
      </c>
      <c r="AD4057" s="6">
        <v>19.91</v>
      </c>
      <c r="AE4057" s="6">
        <v>55.95</v>
      </c>
      <c r="AF4057" s="6"/>
      <c r="AG4057" s="6"/>
      <c r="AH4057" s="2" t="s">
        <v>903</v>
      </c>
    </row>
    <row r="4058" spans="1:36" x14ac:dyDescent="0.25">
      <c r="A4058" s="2">
        <v>16</v>
      </c>
      <c r="B4058" s="2" t="s">
        <v>0</v>
      </c>
      <c r="C4058" s="2" t="s">
        <v>727</v>
      </c>
      <c r="D4058" s="2">
        <v>2023</v>
      </c>
      <c r="E4058" s="2" t="s">
        <v>1</v>
      </c>
      <c r="F4058" s="2" t="s">
        <v>2</v>
      </c>
      <c r="G4058" s="2" t="s">
        <v>3</v>
      </c>
      <c r="H4058" s="2" t="s">
        <v>4</v>
      </c>
      <c r="I4058" s="2" t="s">
        <v>774</v>
      </c>
      <c r="J4058" s="2" t="s">
        <v>722</v>
      </c>
      <c r="K4058" s="2" t="s">
        <v>895</v>
      </c>
      <c r="L4058" s="2" t="s">
        <v>834</v>
      </c>
      <c r="M4058" s="2" t="s">
        <v>835</v>
      </c>
      <c r="N4058" s="2" t="s">
        <v>49</v>
      </c>
      <c r="O4058" s="2" t="s">
        <v>80</v>
      </c>
      <c r="P4058" s="2" t="s">
        <v>576</v>
      </c>
      <c r="Q4058" s="2" t="s">
        <v>577</v>
      </c>
      <c r="R4058" s="2" t="s">
        <v>10</v>
      </c>
      <c r="S4058" s="2" t="s">
        <v>11</v>
      </c>
      <c r="T4058" s="2">
        <v>401</v>
      </c>
      <c r="U4058" s="2" t="s">
        <v>724</v>
      </c>
      <c r="V4058" s="2">
        <v>428</v>
      </c>
      <c r="W4058" s="2" t="s">
        <v>1645</v>
      </c>
      <c r="X4058" s="2" t="s">
        <v>922</v>
      </c>
      <c r="Y4058" s="2" t="s">
        <v>45</v>
      </c>
      <c r="Z4058" s="2" t="s">
        <v>914</v>
      </c>
      <c r="AA4058" s="2">
        <v>2021</v>
      </c>
      <c r="AB4058" s="6">
        <v>13.79</v>
      </c>
      <c r="AC4058" s="6">
        <v>23.69</v>
      </c>
      <c r="AD4058" s="6">
        <v>23.69</v>
      </c>
      <c r="AE4058" s="6">
        <v>100</v>
      </c>
      <c r="AF4058" s="6"/>
      <c r="AG4058" s="6"/>
      <c r="AH4058" s="2" t="s">
        <v>903</v>
      </c>
    </row>
    <row r="4059" spans="1:36" x14ac:dyDescent="0.25">
      <c r="A4059" s="2">
        <v>16</v>
      </c>
      <c r="B4059" s="2" t="s">
        <v>0</v>
      </c>
      <c r="C4059" s="2" t="s">
        <v>727</v>
      </c>
      <c r="D4059" s="2">
        <v>2023</v>
      </c>
      <c r="E4059" s="2" t="s">
        <v>1</v>
      </c>
      <c r="F4059" s="2" t="s">
        <v>2</v>
      </c>
      <c r="G4059" s="2" t="s">
        <v>3</v>
      </c>
      <c r="H4059" s="2" t="s">
        <v>4</v>
      </c>
      <c r="I4059" s="2" t="s">
        <v>774</v>
      </c>
      <c r="J4059" s="2" t="s">
        <v>722</v>
      </c>
      <c r="K4059" s="2" t="s">
        <v>895</v>
      </c>
      <c r="L4059" s="2" t="s">
        <v>834</v>
      </c>
      <c r="M4059" s="2" t="s">
        <v>835</v>
      </c>
      <c r="N4059" s="2" t="s">
        <v>49</v>
      </c>
      <c r="O4059" s="2" t="s">
        <v>80</v>
      </c>
      <c r="P4059" s="2" t="s">
        <v>576</v>
      </c>
      <c r="Q4059" s="2" t="s">
        <v>577</v>
      </c>
      <c r="R4059" s="2" t="s">
        <v>10</v>
      </c>
      <c r="S4059" s="2" t="s">
        <v>11</v>
      </c>
      <c r="T4059" s="2">
        <v>401</v>
      </c>
      <c r="U4059" s="2" t="s">
        <v>724</v>
      </c>
      <c r="V4059" s="2">
        <v>428</v>
      </c>
      <c r="W4059" s="2" t="s">
        <v>1645</v>
      </c>
      <c r="X4059" s="2" t="s">
        <v>922</v>
      </c>
      <c r="Y4059" s="2" t="s">
        <v>45</v>
      </c>
      <c r="Z4059" s="2" t="s">
        <v>914</v>
      </c>
      <c r="AA4059" s="2">
        <v>2022</v>
      </c>
      <c r="AB4059" s="6">
        <v>17.329999999999998</v>
      </c>
      <c r="AC4059" s="6">
        <v>33.729999999999997</v>
      </c>
      <c r="AD4059" s="6">
        <v>33.130000000000003</v>
      </c>
      <c r="AE4059" s="6">
        <v>94.02</v>
      </c>
      <c r="AF4059" s="6"/>
      <c r="AG4059" s="6"/>
      <c r="AH4059" s="2" t="s">
        <v>903</v>
      </c>
    </row>
    <row r="4060" spans="1:36" x14ac:dyDescent="0.25">
      <c r="A4060" s="2">
        <v>16</v>
      </c>
      <c r="B4060" s="2" t="s">
        <v>0</v>
      </c>
      <c r="C4060" s="2" t="s">
        <v>727</v>
      </c>
      <c r="D4060" s="2">
        <v>2023</v>
      </c>
      <c r="E4060" s="2" t="s">
        <v>1</v>
      </c>
      <c r="F4060" s="2" t="s">
        <v>2</v>
      </c>
      <c r="G4060" s="2" t="s">
        <v>3</v>
      </c>
      <c r="H4060" s="2" t="s">
        <v>4</v>
      </c>
      <c r="I4060" s="2" t="s">
        <v>774</v>
      </c>
      <c r="J4060" s="2" t="s">
        <v>722</v>
      </c>
      <c r="K4060" s="2" t="s">
        <v>895</v>
      </c>
      <c r="L4060" s="2" t="s">
        <v>834</v>
      </c>
      <c r="M4060" s="2" t="s">
        <v>835</v>
      </c>
      <c r="N4060" s="2" t="s">
        <v>49</v>
      </c>
      <c r="O4060" s="2" t="s">
        <v>80</v>
      </c>
      <c r="P4060" s="2" t="s">
        <v>576</v>
      </c>
      <c r="Q4060" s="2" t="s">
        <v>577</v>
      </c>
      <c r="R4060" s="2" t="s">
        <v>10</v>
      </c>
      <c r="S4060" s="2" t="s">
        <v>11</v>
      </c>
      <c r="T4060" s="2">
        <v>401</v>
      </c>
      <c r="U4060" s="2" t="s">
        <v>724</v>
      </c>
      <c r="V4060" s="2">
        <v>428</v>
      </c>
      <c r="W4060" s="2" t="s">
        <v>1645</v>
      </c>
      <c r="X4060" s="2" t="s">
        <v>922</v>
      </c>
      <c r="Y4060" s="2" t="s">
        <v>45</v>
      </c>
      <c r="Z4060" s="2" t="s">
        <v>914</v>
      </c>
      <c r="AA4060" s="2">
        <v>2023</v>
      </c>
      <c r="AB4060" s="6">
        <v>25.69</v>
      </c>
      <c r="AC4060" s="6">
        <v>49.9</v>
      </c>
      <c r="AD4060" s="6">
        <v>48.42</v>
      </c>
      <c r="AE4060" s="6">
        <v>91.17</v>
      </c>
      <c r="AF4060" s="6">
        <v>95.14</v>
      </c>
      <c r="AG4060" s="6">
        <v>71.45</v>
      </c>
      <c r="AH4060" s="2" t="s">
        <v>903</v>
      </c>
      <c r="AI4060" t="s">
        <v>5733</v>
      </c>
      <c r="AJ4060" t="s">
        <v>5734</v>
      </c>
    </row>
    <row r="4061" spans="1:36" x14ac:dyDescent="0.25">
      <c r="A4061" s="2">
        <v>16</v>
      </c>
      <c r="B4061" s="2" t="s">
        <v>0</v>
      </c>
      <c r="C4061" s="2" t="s">
        <v>727</v>
      </c>
      <c r="D4061" s="2">
        <v>2023</v>
      </c>
      <c r="E4061" s="2" t="s">
        <v>1</v>
      </c>
      <c r="F4061" s="2" t="s">
        <v>2</v>
      </c>
      <c r="G4061" s="2" t="s">
        <v>3</v>
      </c>
      <c r="H4061" s="2" t="s">
        <v>4</v>
      </c>
      <c r="I4061" s="2" t="s">
        <v>774</v>
      </c>
      <c r="J4061" s="2" t="s">
        <v>722</v>
      </c>
      <c r="K4061" s="2" t="s">
        <v>895</v>
      </c>
      <c r="L4061" s="2" t="s">
        <v>834</v>
      </c>
      <c r="M4061" s="2" t="s">
        <v>835</v>
      </c>
      <c r="N4061" s="2" t="s">
        <v>49</v>
      </c>
      <c r="O4061" s="2" t="s">
        <v>80</v>
      </c>
      <c r="P4061" s="2" t="s">
        <v>576</v>
      </c>
      <c r="Q4061" s="2" t="s">
        <v>577</v>
      </c>
      <c r="R4061" s="2" t="s">
        <v>10</v>
      </c>
      <c r="S4061" s="2" t="s">
        <v>11</v>
      </c>
      <c r="T4061" s="2">
        <v>401</v>
      </c>
      <c r="U4061" s="2" t="s">
        <v>724</v>
      </c>
      <c r="V4061" s="2">
        <v>428</v>
      </c>
      <c r="W4061" s="2" t="s">
        <v>1645</v>
      </c>
      <c r="X4061" s="2" t="s">
        <v>922</v>
      </c>
      <c r="Y4061" s="2" t="s">
        <v>45</v>
      </c>
      <c r="Z4061" s="2" t="s">
        <v>914</v>
      </c>
      <c r="AA4061" s="2">
        <v>2024</v>
      </c>
      <c r="AB4061" s="6">
        <v>40.56</v>
      </c>
      <c r="AC4061" s="6">
        <v>60</v>
      </c>
      <c r="AD4061" s="6">
        <v>0</v>
      </c>
      <c r="AE4061" s="6">
        <v>0</v>
      </c>
      <c r="AF4061" s="6"/>
      <c r="AG4061" s="6"/>
      <c r="AH4061" s="2" t="s">
        <v>903</v>
      </c>
    </row>
    <row r="4062" spans="1:36" x14ac:dyDescent="0.25">
      <c r="A4062" s="2">
        <v>16</v>
      </c>
      <c r="B4062" s="2" t="s">
        <v>0</v>
      </c>
      <c r="C4062" s="2" t="s">
        <v>727</v>
      </c>
      <c r="D4062" s="2">
        <v>2023</v>
      </c>
      <c r="E4062" s="2" t="s">
        <v>1</v>
      </c>
      <c r="F4062" s="2" t="s">
        <v>2</v>
      </c>
      <c r="G4062" s="2" t="s">
        <v>3</v>
      </c>
      <c r="H4062" s="2" t="s">
        <v>4</v>
      </c>
      <c r="I4062" s="2" t="s">
        <v>774</v>
      </c>
      <c r="J4062" s="2" t="s">
        <v>722</v>
      </c>
      <c r="K4062" s="2" t="s">
        <v>895</v>
      </c>
      <c r="L4062" s="2" t="s">
        <v>834</v>
      </c>
      <c r="M4062" s="2" t="s">
        <v>835</v>
      </c>
      <c r="N4062" s="2" t="s">
        <v>6</v>
      </c>
      <c r="O4062" s="2" t="s">
        <v>7</v>
      </c>
      <c r="P4062" s="2" t="s">
        <v>8</v>
      </c>
      <c r="Q4062" s="2" t="s">
        <v>9</v>
      </c>
      <c r="R4062" s="2" t="s">
        <v>10</v>
      </c>
      <c r="S4062" s="2" t="s">
        <v>11</v>
      </c>
      <c r="T4062" s="2">
        <v>483</v>
      </c>
      <c r="U4062" s="2" t="s">
        <v>185</v>
      </c>
      <c r="V4062" s="2">
        <v>529</v>
      </c>
      <c r="W4062" s="2" t="s">
        <v>1060</v>
      </c>
      <c r="X4062" s="2" t="s">
        <v>922</v>
      </c>
      <c r="Y4062" s="2" t="s">
        <v>45</v>
      </c>
      <c r="Z4062" s="2" t="s">
        <v>914</v>
      </c>
      <c r="AA4062" s="2">
        <v>2020</v>
      </c>
      <c r="AB4062" s="6">
        <v>1</v>
      </c>
      <c r="AC4062" s="6">
        <v>67.3</v>
      </c>
      <c r="AD4062" s="6">
        <v>76.099999999999994</v>
      </c>
      <c r="AE4062" s="6">
        <v>113.08</v>
      </c>
      <c r="AF4062" s="6"/>
      <c r="AG4062" s="6"/>
      <c r="AH4062" s="2" t="s">
        <v>897</v>
      </c>
    </row>
    <row r="4063" spans="1:36" x14ac:dyDescent="0.25">
      <c r="A4063" s="2">
        <v>16</v>
      </c>
      <c r="B4063" s="2" t="s">
        <v>0</v>
      </c>
      <c r="C4063" s="2" t="s">
        <v>727</v>
      </c>
      <c r="D4063" s="2">
        <v>2023</v>
      </c>
      <c r="E4063" s="2" t="s">
        <v>1</v>
      </c>
      <c r="F4063" s="2" t="s">
        <v>2</v>
      </c>
      <c r="G4063" s="2" t="s">
        <v>3</v>
      </c>
      <c r="H4063" s="2" t="s">
        <v>4</v>
      </c>
      <c r="I4063" s="2" t="s">
        <v>774</v>
      </c>
      <c r="J4063" s="2" t="s">
        <v>722</v>
      </c>
      <c r="K4063" s="2" t="s">
        <v>895</v>
      </c>
      <c r="L4063" s="2" t="s">
        <v>834</v>
      </c>
      <c r="M4063" s="2" t="s">
        <v>835</v>
      </c>
      <c r="N4063" s="2" t="s">
        <v>6</v>
      </c>
      <c r="O4063" s="2" t="s">
        <v>7</v>
      </c>
      <c r="P4063" s="2" t="s">
        <v>8</v>
      </c>
      <c r="Q4063" s="2" t="s">
        <v>9</v>
      </c>
      <c r="R4063" s="2" t="s">
        <v>10</v>
      </c>
      <c r="S4063" s="2" t="s">
        <v>11</v>
      </c>
      <c r="T4063" s="2">
        <v>483</v>
      </c>
      <c r="U4063" s="2" t="s">
        <v>185</v>
      </c>
      <c r="V4063" s="2">
        <v>529</v>
      </c>
      <c r="W4063" s="2" t="s">
        <v>1060</v>
      </c>
      <c r="X4063" s="2" t="s">
        <v>922</v>
      </c>
      <c r="Y4063" s="2" t="s">
        <v>45</v>
      </c>
      <c r="Z4063" s="2" t="s">
        <v>914</v>
      </c>
      <c r="AA4063" s="2">
        <v>2021</v>
      </c>
      <c r="AB4063" s="6">
        <v>1</v>
      </c>
      <c r="AC4063" s="6">
        <v>68.3</v>
      </c>
      <c r="AD4063" s="6">
        <v>97.1</v>
      </c>
      <c r="AE4063" s="6">
        <v>142.16999999999999</v>
      </c>
      <c r="AF4063" s="6"/>
      <c r="AG4063" s="6"/>
      <c r="AH4063" s="2" t="s">
        <v>897</v>
      </c>
    </row>
    <row r="4064" spans="1:36" x14ac:dyDescent="0.25">
      <c r="A4064" s="2">
        <v>16</v>
      </c>
      <c r="B4064" s="2" t="s">
        <v>0</v>
      </c>
      <c r="C4064" s="2" t="s">
        <v>727</v>
      </c>
      <c r="D4064" s="2">
        <v>2023</v>
      </c>
      <c r="E4064" s="2" t="s">
        <v>1</v>
      </c>
      <c r="F4064" s="2" t="s">
        <v>2</v>
      </c>
      <c r="G4064" s="2" t="s">
        <v>3</v>
      </c>
      <c r="H4064" s="2" t="s">
        <v>4</v>
      </c>
      <c r="I4064" s="2" t="s">
        <v>774</v>
      </c>
      <c r="J4064" s="2" t="s">
        <v>722</v>
      </c>
      <c r="K4064" s="2" t="s">
        <v>895</v>
      </c>
      <c r="L4064" s="2" t="s">
        <v>834</v>
      </c>
      <c r="M4064" s="2" t="s">
        <v>835</v>
      </c>
      <c r="N4064" s="2" t="s">
        <v>6</v>
      </c>
      <c r="O4064" s="2" t="s">
        <v>7</v>
      </c>
      <c r="P4064" s="2" t="s">
        <v>8</v>
      </c>
      <c r="Q4064" s="2" t="s">
        <v>9</v>
      </c>
      <c r="R4064" s="2" t="s">
        <v>10</v>
      </c>
      <c r="S4064" s="2" t="s">
        <v>11</v>
      </c>
      <c r="T4064" s="2">
        <v>483</v>
      </c>
      <c r="U4064" s="2" t="s">
        <v>185</v>
      </c>
      <c r="V4064" s="2">
        <v>529</v>
      </c>
      <c r="W4064" s="2" t="s">
        <v>1060</v>
      </c>
      <c r="X4064" s="2" t="s">
        <v>922</v>
      </c>
      <c r="Y4064" s="2" t="s">
        <v>45</v>
      </c>
      <c r="Z4064" s="2" t="s">
        <v>914</v>
      </c>
      <c r="AA4064" s="2">
        <v>2022</v>
      </c>
      <c r="AB4064" s="6">
        <v>1</v>
      </c>
      <c r="AC4064" s="6">
        <v>69.3</v>
      </c>
      <c r="AD4064" s="6">
        <v>98</v>
      </c>
      <c r="AE4064" s="6">
        <v>141.41</v>
      </c>
      <c r="AF4064" s="6"/>
      <c r="AG4064" s="6"/>
      <c r="AH4064" s="2" t="s">
        <v>897</v>
      </c>
    </row>
    <row r="4065" spans="1:36" x14ac:dyDescent="0.25">
      <c r="A4065" s="2">
        <v>16</v>
      </c>
      <c r="B4065" s="2" t="s">
        <v>0</v>
      </c>
      <c r="C4065" s="2" t="s">
        <v>727</v>
      </c>
      <c r="D4065" s="2">
        <v>2023</v>
      </c>
      <c r="E4065" s="2" t="s">
        <v>1</v>
      </c>
      <c r="F4065" s="2" t="s">
        <v>2</v>
      </c>
      <c r="G4065" s="2" t="s">
        <v>3</v>
      </c>
      <c r="H4065" s="2" t="s">
        <v>4</v>
      </c>
      <c r="I4065" s="2" t="s">
        <v>774</v>
      </c>
      <c r="J4065" s="2" t="s">
        <v>722</v>
      </c>
      <c r="K4065" s="2" t="s">
        <v>895</v>
      </c>
      <c r="L4065" s="2" t="s">
        <v>834</v>
      </c>
      <c r="M4065" s="2" t="s">
        <v>835</v>
      </c>
      <c r="N4065" s="2" t="s">
        <v>6</v>
      </c>
      <c r="O4065" s="2" t="s">
        <v>7</v>
      </c>
      <c r="P4065" s="2" t="s">
        <v>8</v>
      </c>
      <c r="Q4065" s="2" t="s">
        <v>9</v>
      </c>
      <c r="R4065" s="2" t="s">
        <v>10</v>
      </c>
      <c r="S4065" s="2" t="s">
        <v>11</v>
      </c>
      <c r="T4065" s="2">
        <v>483</v>
      </c>
      <c r="U4065" s="2" t="s">
        <v>185</v>
      </c>
      <c r="V4065" s="2">
        <v>529</v>
      </c>
      <c r="W4065" s="2" t="s">
        <v>1060</v>
      </c>
      <c r="X4065" s="2" t="s">
        <v>922</v>
      </c>
      <c r="Y4065" s="2" t="s">
        <v>45</v>
      </c>
      <c r="Z4065" s="2" t="s">
        <v>914</v>
      </c>
      <c r="AA4065" s="2">
        <v>2023</v>
      </c>
      <c r="AB4065" s="6">
        <v>1</v>
      </c>
      <c r="AC4065" s="6">
        <v>70.3</v>
      </c>
      <c r="AD4065" s="6">
        <v>86.5</v>
      </c>
      <c r="AE4065" s="6">
        <v>123.04</v>
      </c>
      <c r="AF4065" s="6">
        <v>123.04</v>
      </c>
      <c r="AG4065" s="6">
        <v>121.32</v>
      </c>
      <c r="AH4065" s="2" t="s">
        <v>897</v>
      </c>
      <c r="AI4065" t="s">
        <v>5730</v>
      </c>
      <c r="AJ4065" t="s">
        <v>5735</v>
      </c>
    </row>
    <row r="4066" spans="1:36" x14ac:dyDescent="0.25">
      <c r="A4066" s="2">
        <v>16</v>
      </c>
      <c r="B4066" s="2" t="s">
        <v>0</v>
      </c>
      <c r="C4066" s="2" t="s">
        <v>727</v>
      </c>
      <c r="D4066" s="2">
        <v>2023</v>
      </c>
      <c r="E4066" s="2" t="s">
        <v>1</v>
      </c>
      <c r="F4066" s="2" t="s">
        <v>2</v>
      </c>
      <c r="G4066" s="2" t="s">
        <v>3</v>
      </c>
      <c r="H4066" s="2" t="s">
        <v>4</v>
      </c>
      <c r="I4066" s="2" t="s">
        <v>774</v>
      </c>
      <c r="J4066" s="2" t="s">
        <v>722</v>
      </c>
      <c r="K4066" s="2" t="s">
        <v>895</v>
      </c>
      <c r="L4066" s="2" t="s">
        <v>834</v>
      </c>
      <c r="M4066" s="2" t="s">
        <v>835</v>
      </c>
      <c r="N4066" s="2" t="s">
        <v>6</v>
      </c>
      <c r="O4066" s="2" t="s">
        <v>7</v>
      </c>
      <c r="P4066" s="2" t="s">
        <v>8</v>
      </c>
      <c r="Q4066" s="2" t="s">
        <v>9</v>
      </c>
      <c r="R4066" s="2" t="s">
        <v>10</v>
      </c>
      <c r="S4066" s="2" t="s">
        <v>11</v>
      </c>
      <c r="T4066" s="2">
        <v>483</v>
      </c>
      <c r="U4066" s="2" t="s">
        <v>185</v>
      </c>
      <c r="V4066" s="2">
        <v>529</v>
      </c>
      <c r="W4066" s="2" t="s">
        <v>1060</v>
      </c>
      <c r="X4066" s="2" t="s">
        <v>922</v>
      </c>
      <c r="Y4066" s="2" t="s">
        <v>45</v>
      </c>
      <c r="Z4066" s="2" t="s">
        <v>914</v>
      </c>
      <c r="AA4066" s="2">
        <v>2024</v>
      </c>
      <c r="AB4066" s="6">
        <v>1</v>
      </c>
      <c r="AC4066" s="6">
        <v>71.3</v>
      </c>
      <c r="AD4066" s="6">
        <v>0</v>
      </c>
      <c r="AE4066" s="6">
        <v>0</v>
      </c>
      <c r="AF4066" s="6"/>
      <c r="AG4066" s="6"/>
      <c r="AH4066" s="2" t="s">
        <v>897</v>
      </c>
    </row>
    <row r="4067" spans="1:36" x14ac:dyDescent="0.25">
      <c r="A4067" s="2">
        <v>16</v>
      </c>
      <c r="B4067" s="2" t="s">
        <v>0</v>
      </c>
      <c r="C4067" s="2" t="s">
        <v>727</v>
      </c>
      <c r="D4067" s="2">
        <v>2023</v>
      </c>
      <c r="E4067" s="2" t="s">
        <v>1</v>
      </c>
      <c r="F4067" s="2" t="s">
        <v>2</v>
      </c>
      <c r="G4067" s="2" t="s">
        <v>3</v>
      </c>
      <c r="H4067" s="2" t="s">
        <v>4</v>
      </c>
      <c r="I4067" s="2" t="s">
        <v>775</v>
      </c>
      <c r="J4067" s="2" t="s">
        <v>725</v>
      </c>
      <c r="K4067" s="2" t="s">
        <v>896</v>
      </c>
      <c r="L4067" s="2" t="s">
        <v>831</v>
      </c>
      <c r="M4067" s="2" t="s">
        <v>832</v>
      </c>
      <c r="N4067" s="2" t="s">
        <v>45</v>
      </c>
      <c r="O4067" s="2" t="s">
        <v>46</v>
      </c>
      <c r="P4067" s="2" t="s">
        <v>146</v>
      </c>
      <c r="Q4067" s="2" t="s">
        <v>147</v>
      </c>
      <c r="R4067" s="2" t="s">
        <v>10</v>
      </c>
      <c r="S4067" s="2" t="s">
        <v>11</v>
      </c>
      <c r="T4067" s="2">
        <v>115</v>
      </c>
      <c r="U4067" s="2" t="s">
        <v>149</v>
      </c>
      <c r="V4067" s="2">
        <v>125</v>
      </c>
      <c r="W4067" s="2" t="s">
        <v>1006</v>
      </c>
      <c r="X4067" s="2" t="s">
        <v>917</v>
      </c>
      <c r="Y4067" s="2" t="s">
        <v>45</v>
      </c>
      <c r="Z4067" s="2" t="s">
        <v>914</v>
      </c>
      <c r="AA4067" s="2">
        <v>2021</v>
      </c>
      <c r="AB4067" s="6">
        <v>0</v>
      </c>
      <c r="AC4067" s="6">
        <v>0</v>
      </c>
      <c r="AD4067" s="6">
        <v>0</v>
      </c>
      <c r="AE4067" s="6">
        <v>0</v>
      </c>
      <c r="AF4067" s="6"/>
      <c r="AG4067" s="6"/>
      <c r="AH4067" s="2" t="s">
        <v>904</v>
      </c>
    </row>
    <row r="4068" spans="1:36" x14ac:dyDescent="0.25">
      <c r="A4068" s="2">
        <v>16</v>
      </c>
      <c r="B4068" s="2" t="s">
        <v>0</v>
      </c>
      <c r="C4068" s="2" t="s">
        <v>727</v>
      </c>
      <c r="D4068" s="2">
        <v>2023</v>
      </c>
      <c r="E4068" s="2" t="s">
        <v>1</v>
      </c>
      <c r="F4068" s="2" t="s">
        <v>2</v>
      </c>
      <c r="G4068" s="2" t="s">
        <v>3</v>
      </c>
      <c r="H4068" s="2" t="s">
        <v>4</v>
      </c>
      <c r="I4068" s="2" t="s">
        <v>775</v>
      </c>
      <c r="J4068" s="2" t="s">
        <v>725</v>
      </c>
      <c r="K4068" s="2" t="s">
        <v>896</v>
      </c>
      <c r="L4068" s="2" t="s">
        <v>831</v>
      </c>
      <c r="M4068" s="2" t="s">
        <v>832</v>
      </c>
      <c r="N4068" s="2" t="s">
        <v>45</v>
      </c>
      <c r="O4068" s="2" t="s">
        <v>46</v>
      </c>
      <c r="P4068" s="2" t="s">
        <v>146</v>
      </c>
      <c r="Q4068" s="2" t="s">
        <v>147</v>
      </c>
      <c r="R4068" s="2" t="s">
        <v>10</v>
      </c>
      <c r="S4068" s="2" t="s">
        <v>11</v>
      </c>
      <c r="T4068" s="2">
        <v>115</v>
      </c>
      <c r="U4068" s="2" t="s">
        <v>149</v>
      </c>
      <c r="V4068" s="2">
        <v>125</v>
      </c>
      <c r="W4068" s="2" t="s">
        <v>1006</v>
      </c>
      <c r="X4068" s="2" t="s">
        <v>917</v>
      </c>
      <c r="Y4068" s="2" t="s">
        <v>45</v>
      </c>
      <c r="Z4068" s="2" t="s">
        <v>914</v>
      </c>
      <c r="AA4068" s="2">
        <v>2022</v>
      </c>
      <c r="AB4068" s="6">
        <v>0</v>
      </c>
      <c r="AC4068" s="6">
        <v>9657</v>
      </c>
      <c r="AD4068" s="6">
        <v>9657</v>
      </c>
      <c r="AE4068" s="6">
        <v>100</v>
      </c>
      <c r="AF4068" s="6"/>
      <c r="AG4068" s="6"/>
      <c r="AH4068" s="2" t="s">
        <v>904</v>
      </c>
    </row>
    <row r="4069" spans="1:36" x14ac:dyDescent="0.25">
      <c r="A4069" s="2">
        <v>16</v>
      </c>
      <c r="B4069" s="2" t="s">
        <v>0</v>
      </c>
      <c r="C4069" s="2" t="s">
        <v>727</v>
      </c>
      <c r="D4069" s="2">
        <v>2023</v>
      </c>
      <c r="E4069" s="2" t="s">
        <v>1</v>
      </c>
      <c r="F4069" s="2" t="s">
        <v>2</v>
      </c>
      <c r="G4069" s="2" t="s">
        <v>3</v>
      </c>
      <c r="H4069" s="2" t="s">
        <v>4</v>
      </c>
      <c r="I4069" s="2" t="s">
        <v>775</v>
      </c>
      <c r="J4069" s="2" t="s">
        <v>725</v>
      </c>
      <c r="K4069" s="2" t="s">
        <v>896</v>
      </c>
      <c r="L4069" s="2" t="s">
        <v>831</v>
      </c>
      <c r="M4069" s="2" t="s">
        <v>832</v>
      </c>
      <c r="N4069" s="2" t="s">
        <v>45</v>
      </c>
      <c r="O4069" s="2" t="s">
        <v>46</v>
      </c>
      <c r="P4069" s="2" t="s">
        <v>146</v>
      </c>
      <c r="Q4069" s="2" t="s">
        <v>147</v>
      </c>
      <c r="R4069" s="2" t="s">
        <v>10</v>
      </c>
      <c r="S4069" s="2" t="s">
        <v>11</v>
      </c>
      <c r="T4069" s="2">
        <v>115</v>
      </c>
      <c r="U4069" s="2" t="s">
        <v>149</v>
      </c>
      <c r="V4069" s="2">
        <v>125</v>
      </c>
      <c r="W4069" s="2" t="s">
        <v>1006</v>
      </c>
      <c r="X4069" s="2" t="s">
        <v>917</v>
      </c>
      <c r="Y4069" s="2" t="s">
        <v>45</v>
      </c>
      <c r="Z4069" s="2" t="s">
        <v>914</v>
      </c>
      <c r="AA4069" s="2">
        <v>2023</v>
      </c>
      <c r="AB4069" s="6">
        <v>0</v>
      </c>
      <c r="AC4069" s="6">
        <v>20943</v>
      </c>
      <c r="AD4069" s="6">
        <v>20755</v>
      </c>
      <c r="AE4069" s="6">
        <v>99.1</v>
      </c>
      <c r="AF4069" s="6">
        <v>99.39</v>
      </c>
      <c r="AG4069" s="6">
        <v>87.9</v>
      </c>
      <c r="AH4069" s="2" t="s">
        <v>904</v>
      </c>
      <c r="AI4069" t="s">
        <v>5736</v>
      </c>
      <c r="AJ4069" t="s">
        <v>5737</v>
      </c>
    </row>
    <row r="4070" spans="1:36" x14ac:dyDescent="0.25">
      <c r="A4070" s="2">
        <v>16</v>
      </c>
      <c r="B4070" s="2" t="s">
        <v>0</v>
      </c>
      <c r="C4070" s="2" t="s">
        <v>727</v>
      </c>
      <c r="D4070" s="2">
        <v>2023</v>
      </c>
      <c r="E4070" s="2" t="s">
        <v>1</v>
      </c>
      <c r="F4070" s="2" t="s">
        <v>2</v>
      </c>
      <c r="G4070" s="2" t="s">
        <v>3</v>
      </c>
      <c r="H4070" s="2" t="s">
        <v>4</v>
      </c>
      <c r="I4070" s="2" t="s">
        <v>775</v>
      </c>
      <c r="J4070" s="2" t="s">
        <v>725</v>
      </c>
      <c r="K4070" s="2" t="s">
        <v>896</v>
      </c>
      <c r="L4070" s="2" t="s">
        <v>831</v>
      </c>
      <c r="M4070" s="2" t="s">
        <v>832</v>
      </c>
      <c r="N4070" s="2" t="s">
        <v>45</v>
      </c>
      <c r="O4070" s="2" t="s">
        <v>46</v>
      </c>
      <c r="P4070" s="2" t="s">
        <v>146</v>
      </c>
      <c r="Q4070" s="2" t="s">
        <v>147</v>
      </c>
      <c r="R4070" s="2" t="s">
        <v>10</v>
      </c>
      <c r="S4070" s="2" t="s">
        <v>11</v>
      </c>
      <c r="T4070" s="2">
        <v>115</v>
      </c>
      <c r="U4070" s="2" t="s">
        <v>149</v>
      </c>
      <c r="V4070" s="2">
        <v>125</v>
      </c>
      <c r="W4070" s="2" t="s">
        <v>1006</v>
      </c>
      <c r="X4070" s="2" t="s">
        <v>917</v>
      </c>
      <c r="Y4070" s="2" t="s">
        <v>45</v>
      </c>
      <c r="Z4070" s="2" t="s">
        <v>914</v>
      </c>
      <c r="AA4070" s="2">
        <v>2024</v>
      </c>
      <c r="AB4070" s="6">
        <v>0</v>
      </c>
      <c r="AC4070" s="6">
        <v>4000</v>
      </c>
      <c r="AD4070" s="6">
        <v>0</v>
      </c>
      <c r="AE4070" s="6">
        <v>0</v>
      </c>
      <c r="AF4070" s="6"/>
      <c r="AG4070" s="6"/>
      <c r="AH4070" s="2" t="s">
        <v>904</v>
      </c>
    </row>
    <row r="4071" spans="1:36" x14ac:dyDescent="0.25">
      <c r="A4071" s="2">
        <v>16</v>
      </c>
      <c r="B4071" s="2" t="s">
        <v>0</v>
      </c>
      <c r="C4071" s="2" t="s">
        <v>727</v>
      </c>
      <c r="D4071" s="2">
        <v>2023</v>
      </c>
      <c r="E4071" s="2" t="s">
        <v>1</v>
      </c>
      <c r="F4071" s="2" t="s">
        <v>2</v>
      </c>
      <c r="G4071" s="2" t="s">
        <v>3</v>
      </c>
      <c r="H4071" s="2" t="s">
        <v>4</v>
      </c>
      <c r="I4071" s="2" t="s">
        <v>775</v>
      </c>
      <c r="J4071" s="2" t="s">
        <v>725</v>
      </c>
      <c r="K4071" s="2" t="s">
        <v>896</v>
      </c>
      <c r="L4071" s="2" t="s">
        <v>831</v>
      </c>
      <c r="M4071" s="2" t="s">
        <v>832</v>
      </c>
      <c r="N4071" s="2" t="s">
        <v>45</v>
      </c>
      <c r="O4071" s="2" t="s">
        <v>46</v>
      </c>
      <c r="P4071" s="2" t="s">
        <v>193</v>
      </c>
      <c r="Q4071" s="2" t="s">
        <v>194</v>
      </c>
      <c r="R4071" s="2" t="s">
        <v>10</v>
      </c>
      <c r="S4071" s="2" t="s">
        <v>11</v>
      </c>
      <c r="T4071" s="2">
        <v>176</v>
      </c>
      <c r="U4071" s="2" t="s">
        <v>199</v>
      </c>
      <c r="V4071" s="2">
        <v>740</v>
      </c>
      <c r="W4071" s="2" t="s">
        <v>1646</v>
      </c>
      <c r="X4071" s="2" t="s">
        <v>917</v>
      </c>
      <c r="Y4071" s="2" t="s">
        <v>45</v>
      </c>
      <c r="Z4071" s="2" t="s">
        <v>914</v>
      </c>
      <c r="AA4071" s="2">
        <v>2021</v>
      </c>
      <c r="AB4071" s="6">
        <v>0</v>
      </c>
      <c r="AC4071" s="6">
        <v>0</v>
      </c>
      <c r="AD4071" s="6">
        <v>0</v>
      </c>
      <c r="AE4071" s="6">
        <v>0</v>
      </c>
      <c r="AF4071" s="6"/>
      <c r="AG4071" s="6"/>
      <c r="AH4071" s="2" t="s">
        <v>898</v>
      </c>
    </row>
    <row r="4072" spans="1:36" x14ac:dyDescent="0.25">
      <c r="A4072" s="2">
        <v>16</v>
      </c>
      <c r="B4072" s="2" t="s">
        <v>0</v>
      </c>
      <c r="C4072" s="2" t="s">
        <v>727</v>
      </c>
      <c r="D4072" s="2">
        <v>2023</v>
      </c>
      <c r="E4072" s="2" t="s">
        <v>1</v>
      </c>
      <c r="F4072" s="2" t="s">
        <v>2</v>
      </c>
      <c r="G4072" s="2" t="s">
        <v>3</v>
      </c>
      <c r="H4072" s="2" t="s">
        <v>4</v>
      </c>
      <c r="I4072" s="2" t="s">
        <v>775</v>
      </c>
      <c r="J4072" s="2" t="s">
        <v>725</v>
      </c>
      <c r="K4072" s="2" t="s">
        <v>896</v>
      </c>
      <c r="L4072" s="2" t="s">
        <v>831</v>
      </c>
      <c r="M4072" s="2" t="s">
        <v>832</v>
      </c>
      <c r="N4072" s="2" t="s">
        <v>45</v>
      </c>
      <c r="O4072" s="2" t="s">
        <v>46</v>
      </c>
      <c r="P4072" s="2" t="s">
        <v>193</v>
      </c>
      <c r="Q4072" s="2" t="s">
        <v>194</v>
      </c>
      <c r="R4072" s="2" t="s">
        <v>10</v>
      </c>
      <c r="S4072" s="2" t="s">
        <v>11</v>
      </c>
      <c r="T4072" s="2">
        <v>176</v>
      </c>
      <c r="U4072" s="2" t="s">
        <v>199</v>
      </c>
      <c r="V4072" s="2">
        <v>740</v>
      </c>
      <c r="W4072" s="2" t="s">
        <v>1646</v>
      </c>
      <c r="X4072" s="2" t="s">
        <v>917</v>
      </c>
      <c r="Y4072" s="2" t="s">
        <v>45</v>
      </c>
      <c r="Z4072" s="2" t="s">
        <v>914</v>
      </c>
      <c r="AA4072" s="2">
        <v>2022</v>
      </c>
      <c r="AB4072" s="6">
        <v>0</v>
      </c>
      <c r="AC4072" s="6">
        <v>0</v>
      </c>
      <c r="AD4072" s="6">
        <v>0</v>
      </c>
      <c r="AE4072" s="6">
        <v>0</v>
      </c>
      <c r="AF4072" s="6"/>
      <c r="AG4072" s="6"/>
      <c r="AH4072" s="2" t="s">
        <v>898</v>
      </c>
    </row>
    <row r="4073" spans="1:36" x14ac:dyDescent="0.25">
      <c r="A4073" s="2">
        <v>16</v>
      </c>
      <c r="B4073" s="2" t="s">
        <v>0</v>
      </c>
      <c r="C4073" s="2" t="s">
        <v>727</v>
      </c>
      <c r="D4073" s="2">
        <v>2023</v>
      </c>
      <c r="E4073" s="2" t="s">
        <v>1</v>
      </c>
      <c r="F4073" s="2" t="s">
        <v>2</v>
      </c>
      <c r="G4073" s="2" t="s">
        <v>3</v>
      </c>
      <c r="H4073" s="2" t="s">
        <v>4</v>
      </c>
      <c r="I4073" s="2" t="s">
        <v>775</v>
      </c>
      <c r="J4073" s="2" t="s">
        <v>725</v>
      </c>
      <c r="K4073" s="2" t="s">
        <v>896</v>
      </c>
      <c r="L4073" s="2" t="s">
        <v>831</v>
      </c>
      <c r="M4073" s="2" t="s">
        <v>832</v>
      </c>
      <c r="N4073" s="2" t="s">
        <v>45</v>
      </c>
      <c r="O4073" s="2" t="s">
        <v>46</v>
      </c>
      <c r="P4073" s="2" t="s">
        <v>193</v>
      </c>
      <c r="Q4073" s="2" t="s">
        <v>194</v>
      </c>
      <c r="R4073" s="2" t="s">
        <v>10</v>
      </c>
      <c r="S4073" s="2" t="s">
        <v>11</v>
      </c>
      <c r="T4073" s="2">
        <v>176</v>
      </c>
      <c r="U4073" s="2" t="s">
        <v>199</v>
      </c>
      <c r="V4073" s="2">
        <v>740</v>
      </c>
      <c r="W4073" s="2" t="s">
        <v>1646</v>
      </c>
      <c r="X4073" s="2" t="s">
        <v>917</v>
      </c>
      <c r="Y4073" s="2" t="s">
        <v>45</v>
      </c>
      <c r="Z4073" s="2" t="s">
        <v>914</v>
      </c>
      <c r="AA4073" s="2">
        <v>2023</v>
      </c>
      <c r="AB4073" s="6">
        <v>0</v>
      </c>
      <c r="AC4073" s="6">
        <v>67</v>
      </c>
      <c r="AD4073" s="6">
        <v>67</v>
      </c>
      <c r="AE4073" s="6">
        <v>100</v>
      </c>
      <c r="AF4073" s="6">
        <v>100</v>
      </c>
      <c r="AG4073" s="6">
        <v>67</v>
      </c>
      <c r="AH4073" s="2" t="s">
        <v>898</v>
      </c>
      <c r="AI4073" t="s">
        <v>5738</v>
      </c>
      <c r="AJ4073" t="s">
        <v>5739</v>
      </c>
    </row>
    <row r="4074" spans="1:36" x14ac:dyDescent="0.25">
      <c r="A4074" s="2">
        <v>16</v>
      </c>
      <c r="B4074" s="2" t="s">
        <v>0</v>
      </c>
      <c r="C4074" s="2" t="s">
        <v>727</v>
      </c>
      <c r="D4074" s="2">
        <v>2023</v>
      </c>
      <c r="E4074" s="2" t="s">
        <v>1</v>
      </c>
      <c r="F4074" s="2" t="s">
        <v>2</v>
      </c>
      <c r="G4074" s="2" t="s">
        <v>3</v>
      </c>
      <c r="H4074" s="2" t="s">
        <v>4</v>
      </c>
      <c r="I4074" s="2" t="s">
        <v>775</v>
      </c>
      <c r="J4074" s="2" t="s">
        <v>725</v>
      </c>
      <c r="K4074" s="2" t="s">
        <v>896</v>
      </c>
      <c r="L4074" s="2" t="s">
        <v>831</v>
      </c>
      <c r="M4074" s="2" t="s">
        <v>832</v>
      </c>
      <c r="N4074" s="2" t="s">
        <v>45</v>
      </c>
      <c r="O4074" s="2" t="s">
        <v>46</v>
      </c>
      <c r="P4074" s="2" t="s">
        <v>193</v>
      </c>
      <c r="Q4074" s="2" t="s">
        <v>194</v>
      </c>
      <c r="R4074" s="2" t="s">
        <v>10</v>
      </c>
      <c r="S4074" s="2" t="s">
        <v>11</v>
      </c>
      <c r="T4074" s="2">
        <v>176</v>
      </c>
      <c r="U4074" s="2" t="s">
        <v>199</v>
      </c>
      <c r="V4074" s="2">
        <v>740</v>
      </c>
      <c r="W4074" s="2" t="s">
        <v>1646</v>
      </c>
      <c r="X4074" s="2" t="s">
        <v>917</v>
      </c>
      <c r="Y4074" s="2" t="s">
        <v>45</v>
      </c>
      <c r="Z4074" s="2" t="s">
        <v>914</v>
      </c>
      <c r="AA4074" s="2">
        <v>2024</v>
      </c>
      <c r="AB4074" s="6">
        <v>0</v>
      </c>
      <c r="AC4074" s="6">
        <v>33</v>
      </c>
      <c r="AD4074" s="6">
        <v>0</v>
      </c>
      <c r="AE4074" s="6">
        <v>0</v>
      </c>
      <c r="AF4074" s="6"/>
      <c r="AG4074" s="6"/>
      <c r="AH4074" s="2" t="s">
        <v>898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2077"/>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5.7109375" customWidth="1"/>
    <col min="23" max="23" width="17" customWidth="1"/>
    <col min="24" max="24" width="20.140625" customWidth="1"/>
    <col min="25" max="25" width="16.85546875" customWidth="1"/>
    <col min="26" max="26" width="16.7109375" customWidth="1"/>
    <col min="27" max="27" width="21.85546875" customWidth="1"/>
    <col min="28" max="28" width="17.7109375" customWidth="1"/>
    <col min="29" max="29" width="15" customWidth="1"/>
    <col min="30" max="30" width="14.7109375" customWidth="1"/>
    <col min="31" max="31" width="14.85546875" customWidth="1"/>
    <col min="32" max="32" width="15" customWidth="1"/>
    <col min="33" max="33" width="14.7109375" customWidth="1"/>
    <col min="34" max="34" width="14.85546875" customWidth="1"/>
    <col min="35" max="35" width="15" customWidth="1"/>
    <col min="36" max="36" width="14.7109375" customWidth="1"/>
    <col min="37" max="37" width="14.85546875" customWidth="1"/>
    <col min="38" max="38" width="15" customWidth="1"/>
    <col min="39" max="39" width="14.7109375" customWidth="1"/>
    <col min="40" max="40" width="14.85546875" customWidth="1"/>
    <col min="41" max="41" width="15" customWidth="1"/>
    <col min="42" max="42" width="14.7109375" customWidth="1"/>
    <col min="43" max="43" width="14.85546875" customWidth="1"/>
    <col min="44" max="44" width="13.28515625" customWidth="1"/>
    <col min="45" max="45" width="13" customWidth="1"/>
    <col min="46" max="46" width="13.140625" customWidth="1"/>
    <col min="47" max="48" width="18.42578125" customWidth="1"/>
    <col min="49" max="49" width="16.28515625" customWidth="1"/>
    <col min="50" max="51" width="18.42578125" customWidth="1"/>
    <col min="52" max="52" width="16.28515625" customWidth="1"/>
    <col min="53" max="54" width="18.42578125" customWidth="1"/>
    <col min="55" max="55" width="16.28515625" customWidth="1"/>
    <col min="56" max="57" width="18.42578125" customWidth="1"/>
    <col min="58" max="58" width="16.28515625" customWidth="1"/>
    <col min="59" max="60" width="18.42578125" customWidth="1"/>
    <col min="61" max="61" width="16.28515625" customWidth="1"/>
    <col min="62" max="63" width="18.42578125" customWidth="1"/>
    <col min="64" max="64" width="14.4257812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 min="75" max="75" width="21.28515625" customWidth="1"/>
    <col min="76" max="76" width="20.85546875" customWidth="1"/>
    <col min="77" max="77" width="50.7109375" customWidth="1"/>
  </cols>
  <sheetData>
    <row r="1" spans="1:77" x14ac:dyDescent="0.25">
      <c r="A1" s="1" t="s">
        <v>779</v>
      </c>
      <c r="B1" s="1" t="s">
        <v>780</v>
      </c>
      <c r="C1" s="1" t="s">
        <v>726</v>
      </c>
      <c r="D1" s="1" t="s">
        <v>781</v>
      </c>
      <c r="E1" s="1" t="s">
        <v>782</v>
      </c>
      <c r="F1" s="1" t="s">
        <v>783</v>
      </c>
      <c r="G1" s="1" t="s">
        <v>784</v>
      </c>
      <c r="H1" s="1" t="s">
        <v>785</v>
      </c>
      <c r="I1" s="1" t="s">
        <v>786</v>
      </c>
      <c r="J1" s="1" t="s">
        <v>787</v>
      </c>
      <c r="K1" s="1" t="s">
        <v>776</v>
      </c>
      <c r="L1" s="1" t="s">
        <v>777</v>
      </c>
      <c r="M1" s="1" t="s">
        <v>778</v>
      </c>
      <c r="N1" s="1" t="s">
        <v>788</v>
      </c>
      <c r="O1" s="1" t="s">
        <v>789</v>
      </c>
      <c r="P1" s="1" t="s">
        <v>790</v>
      </c>
      <c r="Q1" s="1" t="s">
        <v>791</v>
      </c>
      <c r="R1" s="1" t="s">
        <v>792</v>
      </c>
      <c r="S1" s="1" t="s">
        <v>793</v>
      </c>
      <c r="T1" s="1" t="s">
        <v>794</v>
      </c>
      <c r="U1" s="1" t="s">
        <v>795</v>
      </c>
      <c r="V1" s="1" t="s">
        <v>4492</v>
      </c>
      <c r="W1" s="1" t="s">
        <v>4493</v>
      </c>
      <c r="X1" s="1" t="s">
        <v>4494</v>
      </c>
      <c r="Y1" s="1" t="s">
        <v>4495</v>
      </c>
      <c r="Z1" s="1" t="s">
        <v>4490</v>
      </c>
      <c r="AA1" s="1" t="s">
        <v>4491</v>
      </c>
      <c r="AB1" s="1" t="s">
        <v>4496</v>
      </c>
      <c r="AC1" s="1" t="s">
        <v>4497</v>
      </c>
      <c r="AD1" s="1" t="s">
        <v>4498</v>
      </c>
      <c r="AE1" s="1" t="s">
        <v>4499</v>
      </c>
      <c r="AF1" s="1" t="s">
        <v>4500</v>
      </c>
      <c r="AG1" s="1" t="s">
        <v>4501</v>
      </c>
      <c r="AH1" s="1" t="s">
        <v>4502</v>
      </c>
      <c r="AI1" s="1" t="s">
        <v>4503</v>
      </c>
      <c r="AJ1" s="1" t="s">
        <v>4504</v>
      </c>
      <c r="AK1" s="1" t="s">
        <v>4505</v>
      </c>
      <c r="AL1" s="1" t="s">
        <v>4506</v>
      </c>
      <c r="AM1" s="1" t="s">
        <v>4507</v>
      </c>
      <c r="AN1" s="1" t="s">
        <v>4508</v>
      </c>
      <c r="AO1" s="1" t="s">
        <v>4509</v>
      </c>
      <c r="AP1" s="1" t="s">
        <v>4510</v>
      </c>
      <c r="AQ1" s="1" t="s">
        <v>4511</v>
      </c>
      <c r="AR1" s="1" t="s">
        <v>4512</v>
      </c>
      <c r="AS1" s="1" t="s">
        <v>4513</v>
      </c>
      <c r="AT1" s="1" t="s">
        <v>4514</v>
      </c>
      <c r="AU1" s="1" t="s">
        <v>796</v>
      </c>
      <c r="AV1" s="1" t="s">
        <v>797</v>
      </c>
      <c r="AW1" s="1" t="s">
        <v>798</v>
      </c>
      <c r="AX1" s="1" t="s">
        <v>799</v>
      </c>
      <c r="AY1" s="1" t="s">
        <v>800</v>
      </c>
      <c r="AZ1" s="1" t="s">
        <v>801</v>
      </c>
      <c r="BA1" s="1" t="s">
        <v>802</v>
      </c>
      <c r="BB1" s="1" t="s">
        <v>803</v>
      </c>
      <c r="BC1" s="1" t="s">
        <v>804</v>
      </c>
      <c r="BD1" s="1" t="s">
        <v>805</v>
      </c>
      <c r="BE1" s="1" t="s">
        <v>806</v>
      </c>
      <c r="BF1" s="1" t="s">
        <v>807</v>
      </c>
      <c r="BG1" s="1" t="s">
        <v>808</v>
      </c>
      <c r="BH1" s="1" t="s">
        <v>809</v>
      </c>
      <c r="BI1" s="1" t="s">
        <v>810</v>
      </c>
      <c r="BJ1" s="1" t="s">
        <v>811</v>
      </c>
      <c r="BK1" s="1" t="s">
        <v>812</v>
      </c>
      <c r="BL1" s="1" t="s">
        <v>813</v>
      </c>
      <c r="BM1" s="1" t="str">
        <f t="shared" ref="BM1:BN1" si="0">AU1 &amp; "_millones"</f>
        <v>prog_rec_ano1_millones</v>
      </c>
      <c r="BN1" s="1" t="str">
        <f t="shared" si="0"/>
        <v>ejec_rec_ano1_millones</v>
      </c>
      <c r="BO1" s="1" t="str">
        <f t="shared" ref="BO1:BP1" si="1">AX1 &amp; "_millones"</f>
        <v>prog_rec_ano2_millones</v>
      </c>
      <c r="BP1" s="1" t="str">
        <f t="shared" si="1"/>
        <v>ejec_rec_ano2_millones</v>
      </c>
      <c r="BQ1" s="1" t="str">
        <f t="shared" ref="BQ1:BR1" si="2">BA1 &amp; "_millones"</f>
        <v>prog_rec_ano3_millones</v>
      </c>
      <c r="BR1" s="1" t="str">
        <f t="shared" si="2"/>
        <v>ejec_rec_ano3_millones</v>
      </c>
      <c r="BS1" s="1" t="str">
        <f t="shared" ref="BS1:BT1" si="3">BD1 &amp; "_millones"</f>
        <v>prog_rec_ano4_millones</v>
      </c>
      <c r="BT1" s="1" t="str">
        <f t="shared" si="3"/>
        <v>ejec_rec_ano4_millones</v>
      </c>
      <c r="BU1" s="1" t="str">
        <f t="shared" ref="BU1:BV1" si="4">BG1 &amp; "_millones"</f>
        <v>prog_rec_ano5_millones</v>
      </c>
      <c r="BV1" s="1" t="str">
        <f t="shared" si="4"/>
        <v>ejec_rec_ano5_millones</v>
      </c>
      <c r="BW1" s="1" t="s">
        <v>814</v>
      </c>
      <c r="BX1" s="1" t="s">
        <v>815</v>
      </c>
      <c r="BY1" s="1" t="s">
        <v>816</v>
      </c>
    </row>
    <row r="2" spans="1:77" x14ac:dyDescent="0.25">
      <c r="A2" s="2">
        <v>16</v>
      </c>
      <c r="B2" s="2" t="s">
        <v>0</v>
      </c>
      <c r="C2" s="2" t="s">
        <v>727</v>
      </c>
      <c r="D2" s="2">
        <v>2023</v>
      </c>
      <c r="E2" s="2" t="s">
        <v>1</v>
      </c>
      <c r="F2" s="2" t="s">
        <v>2</v>
      </c>
      <c r="G2" s="2" t="s">
        <v>3</v>
      </c>
      <c r="H2" s="2" t="s">
        <v>4</v>
      </c>
      <c r="I2" s="2" t="s">
        <v>728</v>
      </c>
      <c r="J2" s="2" t="s">
        <v>5</v>
      </c>
      <c r="K2" s="2" t="s">
        <v>817</v>
      </c>
      <c r="L2" s="2" t="s">
        <v>818</v>
      </c>
      <c r="M2" s="2" t="s">
        <v>819</v>
      </c>
      <c r="N2" s="2" t="s">
        <v>6</v>
      </c>
      <c r="O2" s="2" t="s">
        <v>7</v>
      </c>
      <c r="P2" s="2" t="s">
        <v>8</v>
      </c>
      <c r="Q2" s="2" t="s">
        <v>9</v>
      </c>
      <c r="R2" s="2" t="s">
        <v>10</v>
      </c>
      <c r="S2" s="2" t="s">
        <v>11</v>
      </c>
      <c r="T2" s="2">
        <v>493</v>
      </c>
      <c r="U2" s="2" t="s">
        <v>12</v>
      </c>
      <c r="V2" s="2" t="s">
        <v>4101</v>
      </c>
      <c r="W2" s="2" t="s">
        <v>1659</v>
      </c>
      <c r="X2" s="2">
        <v>1</v>
      </c>
      <c r="Y2" s="2" t="s">
        <v>1660</v>
      </c>
      <c r="Z2" s="2" t="s">
        <v>45</v>
      </c>
      <c r="AA2" s="2" t="s">
        <v>917</v>
      </c>
      <c r="AB2" s="2" t="s">
        <v>1661</v>
      </c>
      <c r="AC2" s="6">
        <v>0</v>
      </c>
      <c r="AD2" s="6">
        <v>0</v>
      </c>
      <c r="AE2" s="6">
        <v>0</v>
      </c>
      <c r="AF2" s="6">
        <v>62</v>
      </c>
      <c r="AG2" s="6">
        <v>62</v>
      </c>
      <c r="AH2" s="6">
        <v>100</v>
      </c>
      <c r="AI2" s="6">
        <v>272</v>
      </c>
      <c r="AJ2" s="6">
        <v>272</v>
      </c>
      <c r="AK2" s="6">
        <v>100</v>
      </c>
      <c r="AL2" s="6">
        <v>6</v>
      </c>
      <c r="AM2" s="6">
        <v>6</v>
      </c>
      <c r="AN2" s="6">
        <v>100</v>
      </c>
      <c r="AO2" s="6">
        <v>50</v>
      </c>
      <c r="AP2" s="6">
        <v>0</v>
      </c>
      <c r="AQ2" s="6">
        <v>0</v>
      </c>
      <c r="AR2" s="6">
        <v>390</v>
      </c>
      <c r="AS2" s="6">
        <v>340</v>
      </c>
      <c r="AT2" s="6">
        <v>87.18</v>
      </c>
      <c r="AU2" s="5">
        <v>0</v>
      </c>
      <c r="AV2" s="5">
        <v>0</v>
      </c>
      <c r="AW2" s="6">
        <v>0</v>
      </c>
      <c r="AX2" s="5">
        <v>245605719</v>
      </c>
      <c r="AY2" s="5">
        <v>245326955</v>
      </c>
      <c r="AZ2" s="6">
        <v>99.89</v>
      </c>
      <c r="BA2" s="5">
        <v>606967952</v>
      </c>
      <c r="BB2" s="5">
        <v>592318954</v>
      </c>
      <c r="BC2" s="6">
        <v>97.59</v>
      </c>
      <c r="BD2" s="5">
        <v>50943522</v>
      </c>
      <c r="BE2" s="5">
        <v>50943522</v>
      </c>
      <c r="BF2" s="6">
        <v>100</v>
      </c>
      <c r="BG2" s="5">
        <v>510486000</v>
      </c>
      <c r="BH2" s="5">
        <v>0</v>
      </c>
      <c r="BI2" s="6">
        <v>0</v>
      </c>
      <c r="BJ2" s="2" t="s">
        <v>13</v>
      </c>
      <c r="BK2" s="2" t="s">
        <v>13</v>
      </c>
      <c r="BL2" s="2" t="s">
        <v>13</v>
      </c>
      <c r="BM2" s="3">
        <f t="shared" ref="BM2:BN2" si="5">AU2 / 1000000</f>
        <v>0</v>
      </c>
      <c r="BN2" s="3">
        <f t="shared" si="5"/>
        <v>0</v>
      </c>
      <c r="BO2" s="3">
        <f t="shared" ref="BO2:BP2" si="6">AX2 / 1000000</f>
        <v>245.60571899999999</v>
      </c>
      <c r="BP2" s="3">
        <f t="shared" si="6"/>
        <v>245.326955</v>
      </c>
      <c r="BQ2" s="3">
        <f t="shared" ref="BQ2:BR2" si="7">BA2 / 1000000</f>
        <v>606.96795199999997</v>
      </c>
      <c r="BR2" s="3">
        <f t="shared" si="7"/>
        <v>592.31895399999996</v>
      </c>
      <c r="BS2" s="3">
        <f t="shared" ref="BS2:BT2" si="8">BD2 / 1000000</f>
        <v>50.943522000000002</v>
      </c>
      <c r="BT2" s="3">
        <f t="shared" si="8"/>
        <v>50.943522000000002</v>
      </c>
      <c r="BU2" s="3">
        <f t="shared" ref="BU2:BV2" si="9">BG2 / 1000000</f>
        <v>510.48599999999999</v>
      </c>
      <c r="BV2" s="3">
        <f t="shared" si="9"/>
        <v>0</v>
      </c>
      <c r="BW2" s="4">
        <f t="shared" ref="BW2:BX2" si="10">BM2+BO2+BQ2+BS2+BU2</f>
        <v>1414.003193</v>
      </c>
      <c r="BX2" s="4">
        <f t="shared" si="10"/>
        <v>888.58943099999999</v>
      </c>
      <c r="BY2" s="2" t="s">
        <v>897</v>
      </c>
    </row>
    <row r="3" spans="1:77" x14ac:dyDescent="0.25">
      <c r="A3" s="2">
        <v>16</v>
      </c>
      <c r="B3" s="2" t="s">
        <v>0</v>
      </c>
      <c r="C3" s="2" t="s">
        <v>727</v>
      </c>
      <c r="D3" s="2">
        <v>2023</v>
      </c>
      <c r="E3" s="2" t="s">
        <v>1</v>
      </c>
      <c r="F3" s="2" t="s">
        <v>2</v>
      </c>
      <c r="G3" s="2" t="s">
        <v>3</v>
      </c>
      <c r="H3" s="2" t="s">
        <v>4</v>
      </c>
      <c r="I3" s="2" t="s">
        <v>728</v>
      </c>
      <c r="J3" s="2" t="s">
        <v>5</v>
      </c>
      <c r="K3" s="2" t="s">
        <v>817</v>
      </c>
      <c r="L3" s="2" t="s">
        <v>818</v>
      </c>
      <c r="M3" s="2" t="s">
        <v>819</v>
      </c>
      <c r="N3" s="2" t="s">
        <v>6</v>
      </c>
      <c r="O3" s="2" t="s">
        <v>7</v>
      </c>
      <c r="P3" s="2" t="s">
        <v>8</v>
      </c>
      <c r="Q3" s="2" t="s">
        <v>9</v>
      </c>
      <c r="R3" s="2" t="s">
        <v>10</v>
      </c>
      <c r="S3" s="2" t="s">
        <v>11</v>
      </c>
      <c r="T3" s="2">
        <v>493</v>
      </c>
      <c r="U3" s="2" t="s">
        <v>12</v>
      </c>
      <c r="V3" s="2" t="s">
        <v>4101</v>
      </c>
      <c r="W3" s="2" t="s">
        <v>1659</v>
      </c>
      <c r="X3" s="2">
        <v>2</v>
      </c>
      <c r="Y3" s="2" t="s">
        <v>1662</v>
      </c>
      <c r="Z3" s="2" t="s">
        <v>3</v>
      </c>
      <c r="AA3" s="2" t="s">
        <v>913</v>
      </c>
      <c r="AB3" s="2" t="s">
        <v>1661</v>
      </c>
      <c r="AC3" s="6">
        <v>100</v>
      </c>
      <c r="AD3" s="6">
        <v>100</v>
      </c>
      <c r="AE3" s="6">
        <v>100</v>
      </c>
      <c r="AF3" s="6">
        <v>100</v>
      </c>
      <c r="AG3" s="6">
        <v>100</v>
      </c>
      <c r="AH3" s="6">
        <v>100</v>
      </c>
      <c r="AI3" s="6">
        <v>100</v>
      </c>
      <c r="AJ3" s="6">
        <v>100</v>
      </c>
      <c r="AK3" s="6">
        <v>100</v>
      </c>
      <c r="AL3" s="6">
        <v>100</v>
      </c>
      <c r="AM3" s="6">
        <v>100</v>
      </c>
      <c r="AN3" s="6">
        <v>100</v>
      </c>
      <c r="AO3" s="6">
        <v>100</v>
      </c>
      <c r="AP3" s="6">
        <v>0</v>
      </c>
      <c r="AQ3" s="6">
        <v>0</v>
      </c>
      <c r="AR3" s="6" t="s">
        <v>11</v>
      </c>
      <c r="AS3" s="6" t="s">
        <v>11</v>
      </c>
      <c r="AT3" s="6" t="s">
        <v>11</v>
      </c>
      <c r="AU3" s="5">
        <v>176095205</v>
      </c>
      <c r="AV3" s="5">
        <v>163072667</v>
      </c>
      <c r="AW3" s="6">
        <v>92.6</v>
      </c>
      <c r="AX3" s="5">
        <v>2135267520</v>
      </c>
      <c r="AY3" s="5">
        <v>2126713520</v>
      </c>
      <c r="AZ3" s="6">
        <v>99.6</v>
      </c>
      <c r="BA3" s="5">
        <v>2252375288</v>
      </c>
      <c r="BB3" s="5">
        <v>2246268953</v>
      </c>
      <c r="BC3" s="6">
        <v>99.73</v>
      </c>
      <c r="BD3" s="5">
        <v>1886109119</v>
      </c>
      <c r="BE3" s="5">
        <v>1886109119</v>
      </c>
      <c r="BF3" s="6">
        <v>100</v>
      </c>
      <c r="BG3" s="5">
        <v>1812981000</v>
      </c>
      <c r="BH3" s="5">
        <v>0</v>
      </c>
      <c r="BI3" s="6">
        <v>0</v>
      </c>
      <c r="BJ3" s="2" t="s">
        <v>13</v>
      </c>
      <c r="BK3" s="2" t="s">
        <v>13</v>
      </c>
      <c r="BL3" s="2" t="s">
        <v>13</v>
      </c>
      <c r="BM3" s="3">
        <f t="shared" ref="BM3:BM66" si="11">AU3 / 1000000</f>
        <v>176.09520499999999</v>
      </c>
      <c r="BN3" s="3">
        <f t="shared" ref="BN3:BN66" si="12">AV3 / 1000000</f>
        <v>163.072667</v>
      </c>
      <c r="BO3" s="3">
        <f t="shared" ref="BO3:BO66" si="13">AX3 / 1000000</f>
        <v>2135.2675199999999</v>
      </c>
      <c r="BP3" s="3">
        <f t="shared" ref="BP3:BP66" si="14">AY3 / 1000000</f>
        <v>2126.7135199999998</v>
      </c>
      <c r="BQ3" s="3">
        <f t="shared" ref="BQ3:BQ66" si="15">BA3 / 1000000</f>
        <v>2252.3752880000002</v>
      </c>
      <c r="BR3" s="3">
        <f t="shared" ref="BR3:BR66" si="16">BB3 / 1000000</f>
        <v>2246.2689529999998</v>
      </c>
      <c r="BS3" s="3">
        <f t="shared" ref="BS3:BS66" si="17">BD3 / 1000000</f>
        <v>1886.109119</v>
      </c>
      <c r="BT3" s="3">
        <f t="shared" ref="BT3:BT66" si="18">BE3 / 1000000</f>
        <v>1886.109119</v>
      </c>
      <c r="BU3" s="3">
        <f t="shared" ref="BU3:BU66" si="19">BG3 / 1000000</f>
        <v>1812.981</v>
      </c>
      <c r="BV3" s="3">
        <f t="shared" ref="BV3:BV66" si="20">BH3 / 1000000</f>
        <v>0</v>
      </c>
      <c r="BW3" s="4">
        <f t="shared" ref="BW3:BW66" si="21">BM3+BO3+BQ3+BS3+BU3</f>
        <v>8262.8281320000006</v>
      </c>
      <c r="BX3" s="4">
        <f t="shared" ref="BX3:BX66" si="22">BN3+BP3+BR3+BT3+BV3</f>
        <v>6422.1642589999992</v>
      </c>
      <c r="BY3" s="2" t="s">
        <v>897</v>
      </c>
    </row>
    <row r="4" spans="1:77" x14ac:dyDescent="0.25">
      <c r="A4" s="2">
        <v>16</v>
      </c>
      <c r="B4" s="2" t="s">
        <v>0</v>
      </c>
      <c r="C4" s="2" t="s">
        <v>727</v>
      </c>
      <c r="D4" s="2">
        <v>2023</v>
      </c>
      <c r="E4" s="2" t="s">
        <v>1</v>
      </c>
      <c r="F4" s="2" t="s">
        <v>2</v>
      </c>
      <c r="G4" s="2" t="s">
        <v>3</v>
      </c>
      <c r="H4" s="2" t="s">
        <v>4</v>
      </c>
      <c r="I4" s="2" t="s">
        <v>728</v>
      </c>
      <c r="J4" s="2" t="s">
        <v>5</v>
      </c>
      <c r="K4" s="2" t="s">
        <v>817</v>
      </c>
      <c r="L4" s="2" t="s">
        <v>818</v>
      </c>
      <c r="M4" s="2" t="s">
        <v>819</v>
      </c>
      <c r="N4" s="2" t="s">
        <v>6</v>
      </c>
      <c r="O4" s="2" t="s">
        <v>7</v>
      </c>
      <c r="P4" s="2" t="s">
        <v>8</v>
      </c>
      <c r="Q4" s="2" t="s">
        <v>9</v>
      </c>
      <c r="R4" s="2" t="s">
        <v>10</v>
      </c>
      <c r="S4" s="2" t="s">
        <v>11</v>
      </c>
      <c r="T4" s="2">
        <v>493</v>
      </c>
      <c r="U4" s="2" t="s">
        <v>12</v>
      </c>
      <c r="V4" s="2" t="s">
        <v>4101</v>
      </c>
      <c r="W4" s="2" t="s">
        <v>1659</v>
      </c>
      <c r="X4" s="2">
        <v>3</v>
      </c>
      <c r="Y4" s="2" t="s">
        <v>1663</v>
      </c>
      <c r="Z4" s="2" t="s">
        <v>45</v>
      </c>
      <c r="AA4" s="2" t="s">
        <v>917</v>
      </c>
      <c r="AB4" s="2" t="s">
        <v>1661</v>
      </c>
      <c r="AC4" s="6">
        <v>0</v>
      </c>
      <c r="AD4" s="6">
        <v>0</v>
      </c>
      <c r="AE4" s="6">
        <v>0</v>
      </c>
      <c r="AF4" s="6">
        <v>2</v>
      </c>
      <c r="AG4" s="6">
        <v>2</v>
      </c>
      <c r="AH4" s="6">
        <v>100</v>
      </c>
      <c r="AI4" s="6">
        <v>0</v>
      </c>
      <c r="AJ4" s="6">
        <v>0</v>
      </c>
      <c r="AK4" s="6">
        <v>0</v>
      </c>
      <c r="AL4" s="6">
        <v>5</v>
      </c>
      <c r="AM4" s="6">
        <v>5</v>
      </c>
      <c r="AN4" s="6">
        <v>100</v>
      </c>
      <c r="AO4" s="6">
        <v>2</v>
      </c>
      <c r="AP4" s="6">
        <v>0</v>
      </c>
      <c r="AQ4" s="6">
        <v>0</v>
      </c>
      <c r="AR4" s="6">
        <v>9</v>
      </c>
      <c r="AS4" s="6">
        <v>7</v>
      </c>
      <c r="AT4" s="6">
        <v>77.78</v>
      </c>
      <c r="AU4" s="5">
        <v>0</v>
      </c>
      <c r="AV4" s="5">
        <v>0</v>
      </c>
      <c r="AW4" s="6">
        <v>0</v>
      </c>
      <c r="AX4" s="5">
        <v>321208740</v>
      </c>
      <c r="AY4" s="5">
        <v>321208740</v>
      </c>
      <c r="AZ4" s="6">
        <v>100</v>
      </c>
      <c r="BA4" s="5">
        <v>0</v>
      </c>
      <c r="BB4" s="5">
        <v>0</v>
      </c>
      <c r="BC4" s="6">
        <v>0</v>
      </c>
      <c r="BD4" s="5">
        <v>165739622</v>
      </c>
      <c r="BE4" s="5">
        <v>165739622</v>
      </c>
      <c r="BF4" s="6">
        <v>100</v>
      </c>
      <c r="BG4" s="5">
        <v>12154000</v>
      </c>
      <c r="BH4" s="5">
        <v>0</v>
      </c>
      <c r="BI4" s="6">
        <v>0</v>
      </c>
      <c r="BJ4" s="2" t="s">
        <v>13</v>
      </c>
      <c r="BK4" s="2" t="s">
        <v>13</v>
      </c>
      <c r="BL4" s="2" t="s">
        <v>13</v>
      </c>
      <c r="BM4" s="3">
        <f t="shared" si="11"/>
        <v>0</v>
      </c>
      <c r="BN4" s="3">
        <f t="shared" si="12"/>
        <v>0</v>
      </c>
      <c r="BO4" s="3">
        <f t="shared" si="13"/>
        <v>321.20873999999998</v>
      </c>
      <c r="BP4" s="3">
        <f t="shared" si="14"/>
        <v>321.20873999999998</v>
      </c>
      <c r="BQ4" s="3">
        <f t="shared" si="15"/>
        <v>0</v>
      </c>
      <c r="BR4" s="3">
        <f t="shared" si="16"/>
        <v>0</v>
      </c>
      <c r="BS4" s="3">
        <f t="shared" si="17"/>
        <v>165.739622</v>
      </c>
      <c r="BT4" s="3">
        <f t="shared" si="18"/>
        <v>165.739622</v>
      </c>
      <c r="BU4" s="3">
        <f t="shared" si="19"/>
        <v>12.154</v>
      </c>
      <c r="BV4" s="3">
        <f t="shared" si="20"/>
        <v>0</v>
      </c>
      <c r="BW4" s="4">
        <f t="shared" si="21"/>
        <v>499.10236199999997</v>
      </c>
      <c r="BX4" s="4">
        <f t="shared" si="22"/>
        <v>486.94836199999997</v>
      </c>
      <c r="BY4" s="2" t="s">
        <v>897</v>
      </c>
    </row>
    <row r="5" spans="1:77" x14ac:dyDescent="0.25">
      <c r="A5" s="2">
        <v>16</v>
      </c>
      <c r="B5" s="2" t="s">
        <v>0</v>
      </c>
      <c r="C5" s="2" t="s">
        <v>727</v>
      </c>
      <c r="D5" s="2">
        <v>2023</v>
      </c>
      <c r="E5" s="2" t="s">
        <v>1</v>
      </c>
      <c r="F5" s="2" t="s">
        <v>2</v>
      </c>
      <c r="G5" s="2" t="s">
        <v>3</v>
      </c>
      <c r="H5" s="2" t="s">
        <v>4</v>
      </c>
      <c r="I5" s="2" t="s">
        <v>728</v>
      </c>
      <c r="J5" s="2" t="s">
        <v>5</v>
      </c>
      <c r="K5" s="2" t="s">
        <v>817</v>
      </c>
      <c r="L5" s="2" t="s">
        <v>818</v>
      </c>
      <c r="M5" s="2" t="s">
        <v>819</v>
      </c>
      <c r="N5" s="2" t="s">
        <v>6</v>
      </c>
      <c r="O5" s="2" t="s">
        <v>7</v>
      </c>
      <c r="P5" s="2" t="s">
        <v>8</v>
      </c>
      <c r="Q5" s="2" t="s">
        <v>9</v>
      </c>
      <c r="R5" s="2" t="s">
        <v>10</v>
      </c>
      <c r="S5" s="2" t="s">
        <v>11</v>
      </c>
      <c r="T5" s="2">
        <v>493</v>
      </c>
      <c r="U5" s="2" t="s">
        <v>12</v>
      </c>
      <c r="V5" s="2" t="s">
        <v>4101</v>
      </c>
      <c r="W5" s="2" t="s">
        <v>1659</v>
      </c>
      <c r="X5" s="2">
        <v>4</v>
      </c>
      <c r="Y5" s="2" t="s">
        <v>1664</v>
      </c>
      <c r="Z5" s="2" t="s">
        <v>45</v>
      </c>
      <c r="AA5" s="2" t="s">
        <v>917</v>
      </c>
      <c r="AB5" s="2" t="s">
        <v>1661</v>
      </c>
      <c r="AC5" s="6">
        <v>0</v>
      </c>
      <c r="AD5" s="6">
        <v>0</v>
      </c>
      <c r="AE5" s="6">
        <v>0</v>
      </c>
      <c r="AF5" s="6">
        <v>10</v>
      </c>
      <c r="AG5" s="6">
        <v>10</v>
      </c>
      <c r="AH5" s="6">
        <v>100</v>
      </c>
      <c r="AI5" s="6">
        <v>23</v>
      </c>
      <c r="AJ5" s="6">
        <v>23</v>
      </c>
      <c r="AK5" s="6">
        <v>100</v>
      </c>
      <c r="AL5" s="6">
        <v>21</v>
      </c>
      <c r="AM5" s="6">
        <v>21</v>
      </c>
      <c r="AN5" s="6">
        <v>100</v>
      </c>
      <c r="AO5" s="6">
        <v>4</v>
      </c>
      <c r="AP5" s="6">
        <v>0</v>
      </c>
      <c r="AQ5" s="6">
        <v>0</v>
      </c>
      <c r="AR5" s="6">
        <v>58</v>
      </c>
      <c r="AS5" s="6">
        <v>54</v>
      </c>
      <c r="AT5" s="6">
        <v>93.1</v>
      </c>
      <c r="AU5" s="5">
        <v>0</v>
      </c>
      <c r="AV5" s="5">
        <v>0</v>
      </c>
      <c r="AW5" s="6">
        <v>0</v>
      </c>
      <c r="AX5" s="5">
        <v>98534776</v>
      </c>
      <c r="AY5" s="5">
        <v>98534776</v>
      </c>
      <c r="AZ5" s="6">
        <v>100</v>
      </c>
      <c r="BA5" s="5">
        <v>283865759</v>
      </c>
      <c r="BB5" s="5">
        <v>261802023</v>
      </c>
      <c r="BC5" s="6">
        <v>92.23</v>
      </c>
      <c r="BD5" s="5">
        <v>82699948</v>
      </c>
      <c r="BE5" s="5">
        <v>82699948</v>
      </c>
      <c r="BF5" s="6">
        <v>100</v>
      </c>
      <c r="BG5" s="5">
        <v>34033000</v>
      </c>
      <c r="BH5" s="5">
        <v>0</v>
      </c>
      <c r="BI5" s="6">
        <v>0</v>
      </c>
      <c r="BJ5" s="2" t="s">
        <v>13</v>
      </c>
      <c r="BK5" s="2" t="s">
        <v>13</v>
      </c>
      <c r="BL5" s="2" t="s">
        <v>13</v>
      </c>
      <c r="BM5" s="3">
        <f t="shared" si="11"/>
        <v>0</v>
      </c>
      <c r="BN5" s="3">
        <f t="shared" si="12"/>
        <v>0</v>
      </c>
      <c r="BO5" s="3">
        <f t="shared" si="13"/>
        <v>98.534775999999994</v>
      </c>
      <c r="BP5" s="3">
        <f t="shared" si="14"/>
        <v>98.534775999999994</v>
      </c>
      <c r="BQ5" s="3">
        <f t="shared" si="15"/>
        <v>283.86575900000003</v>
      </c>
      <c r="BR5" s="3">
        <f t="shared" si="16"/>
        <v>261.80202300000002</v>
      </c>
      <c r="BS5" s="3">
        <f t="shared" si="17"/>
        <v>82.699948000000006</v>
      </c>
      <c r="BT5" s="3">
        <f t="shared" si="18"/>
        <v>82.699948000000006</v>
      </c>
      <c r="BU5" s="3">
        <f t="shared" si="19"/>
        <v>34.033000000000001</v>
      </c>
      <c r="BV5" s="3">
        <f t="shared" si="20"/>
        <v>0</v>
      </c>
      <c r="BW5" s="4">
        <f t="shared" si="21"/>
        <v>499.13348300000001</v>
      </c>
      <c r="BX5" s="4">
        <f t="shared" si="22"/>
        <v>443.03674700000005</v>
      </c>
      <c r="BY5" s="2" t="s">
        <v>897</v>
      </c>
    </row>
    <row r="6" spans="1:77" x14ac:dyDescent="0.25">
      <c r="A6" s="2">
        <v>16</v>
      </c>
      <c r="B6" s="2" t="s">
        <v>0</v>
      </c>
      <c r="C6" s="2" t="s">
        <v>727</v>
      </c>
      <c r="D6" s="2">
        <v>2023</v>
      </c>
      <c r="E6" s="2" t="s">
        <v>1</v>
      </c>
      <c r="F6" s="2" t="s">
        <v>2</v>
      </c>
      <c r="G6" s="2" t="s">
        <v>3</v>
      </c>
      <c r="H6" s="2" t="s">
        <v>4</v>
      </c>
      <c r="I6" s="2" t="s">
        <v>728</v>
      </c>
      <c r="J6" s="2" t="s">
        <v>5</v>
      </c>
      <c r="K6" s="2" t="s">
        <v>817</v>
      </c>
      <c r="L6" s="2" t="s">
        <v>818</v>
      </c>
      <c r="M6" s="2" t="s">
        <v>819</v>
      </c>
      <c r="N6" s="2" t="s">
        <v>6</v>
      </c>
      <c r="O6" s="2" t="s">
        <v>7</v>
      </c>
      <c r="P6" s="2" t="s">
        <v>8</v>
      </c>
      <c r="Q6" s="2" t="s">
        <v>9</v>
      </c>
      <c r="R6" s="2" t="s">
        <v>10</v>
      </c>
      <c r="S6" s="2" t="s">
        <v>11</v>
      </c>
      <c r="T6" s="2">
        <v>493</v>
      </c>
      <c r="U6" s="2" t="s">
        <v>12</v>
      </c>
      <c r="V6" s="2" t="s">
        <v>4101</v>
      </c>
      <c r="W6" s="2" t="s">
        <v>1659</v>
      </c>
      <c r="X6" s="2">
        <v>5</v>
      </c>
      <c r="Y6" s="2" t="s">
        <v>1665</v>
      </c>
      <c r="Z6" s="2" t="s">
        <v>45</v>
      </c>
      <c r="AA6" s="2" t="s">
        <v>917</v>
      </c>
      <c r="AB6" s="2" t="s">
        <v>1666</v>
      </c>
      <c r="AC6" s="6">
        <v>0</v>
      </c>
      <c r="AD6" s="6">
        <v>0</v>
      </c>
      <c r="AE6" s="6">
        <v>0</v>
      </c>
      <c r="AF6" s="6">
        <v>4</v>
      </c>
      <c r="AG6" s="6">
        <v>4</v>
      </c>
      <c r="AH6" s="6">
        <v>100</v>
      </c>
      <c r="AI6" s="6">
        <v>0</v>
      </c>
      <c r="AJ6" s="6">
        <v>0</v>
      </c>
      <c r="AK6" s="6">
        <v>0</v>
      </c>
      <c r="AL6" s="6">
        <v>0</v>
      </c>
      <c r="AM6" s="6">
        <v>0</v>
      </c>
      <c r="AN6" s="6">
        <v>0</v>
      </c>
      <c r="AO6" s="6">
        <v>0</v>
      </c>
      <c r="AP6" s="6">
        <v>0</v>
      </c>
      <c r="AQ6" s="6">
        <v>0</v>
      </c>
      <c r="AR6" s="6">
        <v>4</v>
      </c>
      <c r="AS6" s="6">
        <v>4</v>
      </c>
      <c r="AT6" s="6">
        <v>100</v>
      </c>
      <c r="AU6" s="5">
        <v>0</v>
      </c>
      <c r="AV6" s="5">
        <v>0</v>
      </c>
      <c r="AW6" s="6">
        <v>0</v>
      </c>
      <c r="AX6" s="5">
        <v>520870578</v>
      </c>
      <c r="AY6" s="5">
        <v>514706445</v>
      </c>
      <c r="AZ6" s="6">
        <v>98.82</v>
      </c>
      <c r="BA6" s="5">
        <v>0</v>
      </c>
      <c r="BB6" s="5">
        <v>0</v>
      </c>
      <c r="BC6" s="6">
        <v>0</v>
      </c>
      <c r="BD6" s="5">
        <v>0</v>
      </c>
      <c r="BE6" s="5">
        <v>0</v>
      </c>
      <c r="BF6" s="6">
        <v>0</v>
      </c>
      <c r="BG6" s="5">
        <v>0</v>
      </c>
      <c r="BH6" s="5">
        <v>0</v>
      </c>
      <c r="BI6" s="6">
        <v>0</v>
      </c>
      <c r="BJ6" s="2" t="s">
        <v>13</v>
      </c>
      <c r="BK6" s="2" t="s">
        <v>13</v>
      </c>
      <c r="BL6" s="2" t="s">
        <v>13</v>
      </c>
      <c r="BM6" s="3">
        <f t="shared" si="11"/>
        <v>0</v>
      </c>
      <c r="BN6" s="3">
        <f t="shared" si="12"/>
        <v>0</v>
      </c>
      <c r="BO6" s="3">
        <f t="shared" si="13"/>
        <v>520.87057800000002</v>
      </c>
      <c r="BP6" s="3">
        <f t="shared" si="14"/>
        <v>514.70644500000003</v>
      </c>
      <c r="BQ6" s="3">
        <f t="shared" si="15"/>
        <v>0</v>
      </c>
      <c r="BR6" s="3">
        <f t="shared" si="16"/>
        <v>0</v>
      </c>
      <c r="BS6" s="3">
        <f t="shared" si="17"/>
        <v>0</v>
      </c>
      <c r="BT6" s="3">
        <f t="shared" si="18"/>
        <v>0</v>
      </c>
      <c r="BU6" s="3">
        <f t="shared" si="19"/>
        <v>0</v>
      </c>
      <c r="BV6" s="3">
        <f t="shared" si="20"/>
        <v>0</v>
      </c>
      <c r="BW6" s="4">
        <f t="shared" si="21"/>
        <v>520.87057800000002</v>
      </c>
      <c r="BX6" s="4">
        <f t="shared" si="22"/>
        <v>514.70644500000003</v>
      </c>
      <c r="BY6" s="2" t="s">
        <v>897</v>
      </c>
    </row>
    <row r="7" spans="1:77" x14ac:dyDescent="0.25">
      <c r="A7" s="2">
        <v>16</v>
      </c>
      <c r="B7" s="2" t="s">
        <v>0</v>
      </c>
      <c r="C7" s="2" t="s">
        <v>727</v>
      </c>
      <c r="D7" s="2">
        <v>2023</v>
      </c>
      <c r="E7" s="2" t="s">
        <v>1</v>
      </c>
      <c r="F7" s="2" t="s">
        <v>2</v>
      </c>
      <c r="G7" s="2" t="s">
        <v>3</v>
      </c>
      <c r="H7" s="2" t="s">
        <v>4</v>
      </c>
      <c r="I7" s="2" t="s">
        <v>728</v>
      </c>
      <c r="J7" s="2" t="s">
        <v>5</v>
      </c>
      <c r="K7" s="2" t="s">
        <v>817</v>
      </c>
      <c r="L7" s="2" t="s">
        <v>818</v>
      </c>
      <c r="M7" s="2" t="s">
        <v>819</v>
      </c>
      <c r="N7" s="2" t="s">
        <v>6</v>
      </c>
      <c r="O7" s="2" t="s">
        <v>7</v>
      </c>
      <c r="P7" s="2" t="s">
        <v>8</v>
      </c>
      <c r="Q7" s="2" t="s">
        <v>9</v>
      </c>
      <c r="R7" s="2" t="s">
        <v>10</v>
      </c>
      <c r="S7" s="2" t="s">
        <v>11</v>
      </c>
      <c r="T7" s="2">
        <v>493</v>
      </c>
      <c r="U7" s="2" t="s">
        <v>12</v>
      </c>
      <c r="V7" s="2" t="s">
        <v>4101</v>
      </c>
      <c r="W7" s="2" t="s">
        <v>1659</v>
      </c>
      <c r="X7" s="2">
        <v>6</v>
      </c>
      <c r="Y7" s="2" t="s">
        <v>1667</v>
      </c>
      <c r="Z7" s="2" t="s">
        <v>3</v>
      </c>
      <c r="AA7" s="2" t="s">
        <v>913</v>
      </c>
      <c r="AB7" s="2" t="s">
        <v>1661</v>
      </c>
      <c r="AC7" s="6">
        <v>100</v>
      </c>
      <c r="AD7" s="6">
        <v>100</v>
      </c>
      <c r="AE7" s="6">
        <v>100</v>
      </c>
      <c r="AF7" s="6">
        <v>100</v>
      </c>
      <c r="AG7" s="6">
        <v>100</v>
      </c>
      <c r="AH7" s="6">
        <v>100</v>
      </c>
      <c r="AI7" s="6">
        <v>100</v>
      </c>
      <c r="AJ7" s="6">
        <v>100</v>
      </c>
      <c r="AK7" s="6">
        <v>100</v>
      </c>
      <c r="AL7" s="6">
        <v>100</v>
      </c>
      <c r="AM7" s="6">
        <v>100</v>
      </c>
      <c r="AN7" s="6">
        <v>100</v>
      </c>
      <c r="AO7" s="6">
        <v>100</v>
      </c>
      <c r="AP7" s="6">
        <v>0</v>
      </c>
      <c r="AQ7" s="6">
        <v>0</v>
      </c>
      <c r="AR7" s="6" t="s">
        <v>11</v>
      </c>
      <c r="AS7" s="6" t="s">
        <v>11</v>
      </c>
      <c r="AT7" s="6" t="s">
        <v>11</v>
      </c>
      <c r="AU7" s="5">
        <v>230194094</v>
      </c>
      <c r="AV7" s="5">
        <v>202753162</v>
      </c>
      <c r="AW7" s="6">
        <v>88.08</v>
      </c>
      <c r="AX7" s="5">
        <v>74766667</v>
      </c>
      <c r="AY7" s="5">
        <v>72239666</v>
      </c>
      <c r="AZ7" s="6">
        <v>96.62</v>
      </c>
      <c r="BA7" s="5">
        <v>781791001</v>
      </c>
      <c r="BB7" s="5">
        <v>778710997</v>
      </c>
      <c r="BC7" s="6">
        <v>99.61</v>
      </c>
      <c r="BD7" s="5">
        <v>498591789</v>
      </c>
      <c r="BE7" s="5">
        <v>496971974</v>
      </c>
      <c r="BF7" s="6">
        <v>99.68</v>
      </c>
      <c r="BG7" s="5">
        <v>286851000</v>
      </c>
      <c r="BH7" s="5">
        <v>0</v>
      </c>
      <c r="BI7" s="6">
        <v>0</v>
      </c>
      <c r="BJ7" s="2" t="s">
        <v>13</v>
      </c>
      <c r="BK7" s="2" t="s">
        <v>13</v>
      </c>
      <c r="BL7" s="2" t="s">
        <v>13</v>
      </c>
      <c r="BM7" s="3">
        <f t="shared" si="11"/>
        <v>230.19409400000001</v>
      </c>
      <c r="BN7" s="3">
        <f t="shared" si="12"/>
        <v>202.753162</v>
      </c>
      <c r="BO7" s="3">
        <f t="shared" si="13"/>
        <v>74.766666999999998</v>
      </c>
      <c r="BP7" s="3">
        <f t="shared" si="14"/>
        <v>72.239666</v>
      </c>
      <c r="BQ7" s="3">
        <f t="shared" si="15"/>
        <v>781.79100100000005</v>
      </c>
      <c r="BR7" s="3">
        <f t="shared" si="16"/>
        <v>778.71099700000002</v>
      </c>
      <c r="BS7" s="3">
        <f t="shared" si="17"/>
        <v>498.59178900000001</v>
      </c>
      <c r="BT7" s="3">
        <f t="shared" si="18"/>
        <v>496.97197399999999</v>
      </c>
      <c r="BU7" s="3">
        <f t="shared" si="19"/>
        <v>286.851</v>
      </c>
      <c r="BV7" s="3">
        <f t="shared" si="20"/>
        <v>0</v>
      </c>
      <c r="BW7" s="4">
        <f t="shared" si="21"/>
        <v>1872.194551</v>
      </c>
      <c r="BX7" s="4">
        <f t="shared" si="22"/>
        <v>1550.6757990000001</v>
      </c>
      <c r="BY7" s="2" t="s">
        <v>897</v>
      </c>
    </row>
    <row r="8" spans="1:77" x14ac:dyDescent="0.25">
      <c r="A8" s="2">
        <v>16</v>
      </c>
      <c r="B8" s="2" t="s">
        <v>0</v>
      </c>
      <c r="C8" s="2" t="s">
        <v>727</v>
      </c>
      <c r="D8" s="2">
        <v>2023</v>
      </c>
      <c r="E8" s="2" t="s">
        <v>1</v>
      </c>
      <c r="F8" s="2" t="s">
        <v>2</v>
      </c>
      <c r="G8" s="2" t="s">
        <v>3</v>
      </c>
      <c r="H8" s="2" t="s">
        <v>4</v>
      </c>
      <c r="I8" s="2" t="s">
        <v>728</v>
      </c>
      <c r="J8" s="2" t="s">
        <v>5</v>
      </c>
      <c r="K8" s="2" t="s">
        <v>817</v>
      </c>
      <c r="L8" s="2" t="s">
        <v>818</v>
      </c>
      <c r="M8" s="2" t="s">
        <v>819</v>
      </c>
      <c r="N8" s="2" t="s">
        <v>6</v>
      </c>
      <c r="O8" s="2" t="s">
        <v>7</v>
      </c>
      <c r="P8" s="2" t="s">
        <v>8</v>
      </c>
      <c r="Q8" s="2" t="s">
        <v>9</v>
      </c>
      <c r="R8" s="2" t="s">
        <v>10</v>
      </c>
      <c r="S8" s="2" t="s">
        <v>11</v>
      </c>
      <c r="T8" s="2">
        <v>529</v>
      </c>
      <c r="U8" s="2" t="s">
        <v>14</v>
      </c>
      <c r="V8" s="2" t="s">
        <v>4102</v>
      </c>
      <c r="W8" s="2" t="s">
        <v>1668</v>
      </c>
      <c r="X8" s="2">
        <v>1</v>
      </c>
      <c r="Y8" s="2" t="s">
        <v>1669</v>
      </c>
      <c r="Z8" s="2" t="s">
        <v>45</v>
      </c>
      <c r="AA8" s="2" t="s">
        <v>917</v>
      </c>
      <c r="AB8" s="2" t="s">
        <v>1661</v>
      </c>
      <c r="AC8" s="6">
        <v>154</v>
      </c>
      <c r="AD8" s="6">
        <v>154</v>
      </c>
      <c r="AE8" s="6">
        <v>100</v>
      </c>
      <c r="AF8" s="6">
        <v>212</v>
      </c>
      <c r="AG8" s="6">
        <v>212</v>
      </c>
      <c r="AH8" s="6">
        <v>100</v>
      </c>
      <c r="AI8" s="6">
        <v>266</v>
      </c>
      <c r="AJ8" s="6">
        <v>266</v>
      </c>
      <c r="AK8" s="6">
        <v>100</v>
      </c>
      <c r="AL8" s="6">
        <v>307</v>
      </c>
      <c r="AM8" s="6">
        <v>307</v>
      </c>
      <c r="AN8" s="6">
        <v>100</v>
      </c>
      <c r="AO8" s="6">
        <v>195</v>
      </c>
      <c r="AP8" s="6">
        <v>0</v>
      </c>
      <c r="AQ8" s="6">
        <v>0</v>
      </c>
      <c r="AR8" s="6">
        <v>1134</v>
      </c>
      <c r="AS8" s="6">
        <v>939</v>
      </c>
      <c r="AT8" s="6">
        <v>82.8</v>
      </c>
      <c r="AU8" s="5">
        <v>228551900</v>
      </c>
      <c r="AV8" s="5">
        <v>228551900</v>
      </c>
      <c r="AW8" s="6">
        <v>100</v>
      </c>
      <c r="AX8" s="5">
        <v>1080706666</v>
      </c>
      <c r="AY8" s="5">
        <v>1036924001</v>
      </c>
      <c r="AZ8" s="6">
        <v>95.95</v>
      </c>
      <c r="BA8" s="5">
        <v>1459940000</v>
      </c>
      <c r="BB8" s="5">
        <v>1431624660</v>
      </c>
      <c r="BC8" s="6">
        <v>98.06</v>
      </c>
      <c r="BD8" s="5">
        <v>1205485333</v>
      </c>
      <c r="BE8" s="5">
        <v>1171420731</v>
      </c>
      <c r="BF8" s="6">
        <v>97.17</v>
      </c>
      <c r="BG8" s="5">
        <v>1121264000</v>
      </c>
      <c r="BH8" s="5">
        <v>0</v>
      </c>
      <c r="BI8" s="6">
        <v>0</v>
      </c>
      <c r="BJ8" s="2" t="s">
        <v>13</v>
      </c>
      <c r="BK8" s="2" t="s">
        <v>13</v>
      </c>
      <c r="BL8" s="2" t="s">
        <v>13</v>
      </c>
      <c r="BM8" s="3">
        <f t="shared" si="11"/>
        <v>228.55189999999999</v>
      </c>
      <c r="BN8" s="3">
        <f t="shared" si="12"/>
        <v>228.55189999999999</v>
      </c>
      <c r="BO8" s="3">
        <f t="shared" si="13"/>
        <v>1080.706666</v>
      </c>
      <c r="BP8" s="3">
        <f t="shared" si="14"/>
        <v>1036.9240010000001</v>
      </c>
      <c r="BQ8" s="3">
        <f t="shared" si="15"/>
        <v>1459.94</v>
      </c>
      <c r="BR8" s="3">
        <f t="shared" si="16"/>
        <v>1431.6246599999999</v>
      </c>
      <c r="BS8" s="3">
        <f t="shared" si="17"/>
        <v>1205.4853330000001</v>
      </c>
      <c r="BT8" s="3">
        <f t="shared" si="18"/>
        <v>1171.4207309999999</v>
      </c>
      <c r="BU8" s="3">
        <f t="shared" si="19"/>
        <v>1121.2639999999999</v>
      </c>
      <c r="BV8" s="3">
        <f t="shared" si="20"/>
        <v>0</v>
      </c>
      <c r="BW8" s="4">
        <f t="shared" si="21"/>
        <v>5095.9478989999998</v>
      </c>
      <c r="BX8" s="4">
        <f t="shared" si="22"/>
        <v>3868.5212920000004</v>
      </c>
      <c r="BY8" s="2" t="s">
        <v>897</v>
      </c>
    </row>
    <row r="9" spans="1:77" x14ac:dyDescent="0.25">
      <c r="A9" s="2">
        <v>16</v>
      </c>
      <c r="B9" s="2" t="s">
        <v>0</v>
      </c>
      <c r="C9" s="2" t="s">
        <v>727</v>
      </c>
      <c r="D9" s="2">
        <v>2023</v>
      </c>
      <c r="E9" s="2" t="s">
        <v>1</v>
      </c>
      <c r="F9" s="2" t="s">
        <v>2</v>
      </c>
      <c r="G9" s="2" t="s">
        <v>3</v>
      </c>
      <c r="H9" s="2" t="s">
        <v>4</v>
      </c>
      <c r="I9" s="2" t="s">
        <v>728</v>
      </c>
      <c r="J9" s="2" t="s">
        <v>5</v>
      </c>
      <c r="K9" s="2" t="s">
        <v>817</v>
      </c>
      <c r="L9" s="2" t="s">
        <v>818</v>
      </c>
      <c r="M9" s="2" t="s">
        <v>819</v>
      </c>
      <c r="N9" s="2" t="s">
        <v>6</v>
      </c>
      <c r="O9" s="2" t="s">
        <v>7</v>
      </c>
      <c r="P9" s="2" t="s">
        <v>8</v>
      </c>
      <c r="Q9" s="2" t="s">
        <v>9</v>
      </c>
      <c r="R9" s="2" t="s">
        <v>10</v>
      </c>
      <c r="S9" s="2" t="s">
        <v>11</v>
      </c>
      <c r="T9" s="2">
        <v>529</v>
      </c>
      <c r="U9" s="2" t="s">
        <v>14</v>
      </c>
      <c r="V9" s="2" t="s">
        <v>4102</v>
      </c>
      <c r="W9" s="2" t="s">
        <v>1668</v>
      </c>
      <c r="X9" s="2">
        <v>2</v>
      </c>
      <c r="Y9" s="2" t="s">
        <v>1670</v>
      </c>
      <c r="Z9" s="2" t="s">
        <v>45</v>
      </c>
      <c r="AA9" s="2" t="s">
        <v>917</v>
      </c>
      <c r="AB9" s="2" t="s">
        <v>1671</v>
      </c>
      <c r="AC9" s="6">
        <v>28099</v>
      </c>
      <c r="AD9" s="6">
        <v>28099</v>
      </c>
      <c r="AE9" s="6">
        <v>100</v>
      </c>
      <c r="AF9" s="6">
        <v>7100</v>
      </c>
      <c r="AG9" s="6">
        <v>7100</v>
      </c>
      <c r="AH9" s="6">
        <v>100</v>
      </c>
      <c r="AI9" s="6">
        <v>0</v>
      </c>
      <c r="AJ9" s="6">
        <v>0</v>
      </c>
      <c r="AK9" s="6">
        <v>0</v>
      </c>
      <c r="AL9" s="6">
        <v>0</v>
      </c>
      <c r="AM9" s="6">
        <v>0</v>
      </c>
      <c r="AN9" s="6">
        <v>0</v>
      </c>
      <c r="AO9" s="6">
        <v>0</v>
      </c>
      <c r="AP9" s="6">
        <v>0</v>
      </c>
      <c r="AQ9" s="6">
        <v>0</v>
      </c>
      <c r="AR9" s="6">
        <v>35199</v>
      </c>
      <c r="AS9" s="6">
        <v>35199</v>
      </c>
      <c r="AT9" s="6">
        <v>100</v>
      </c>
      <c r="AU9" s="5">
        <v>187977133</v>
      </c>
      <c r="AV9" s="5">
        <v>187977133</v>
      </c>
      <c r="AW9" s="6">
        <v>100</v>
      </c>
      <c r="AX9" s="5">
        <v>1</v>
      </c>
      <c r="AY9" s="5">
        <v>0</v>
      </c>
      <c r="AZ9" s="6">
        <v>0</v>
      </c>
      <c r="BA9" s="5">
        <v>0</v>
      </c>
      <c r="BB9" s="5">
        <v>0</v>
      </c>
      <c r="BC9" s="6">
        <v>0</v>
      </c>
      <c r="BD9" s="5">
        <v>0</v>
      </c>
      <c r="BE9" s="5">
        <v>0</v>
      </c>
      <c r="BF9" s="6">
        <v>0</v>
      </c>
      <c r="BG9" s="5">
        <v>0</v>
      </c>
      <c r="BH9" s="5">
        <v>0</v>
      </c>
      <c r="BI9" s="6">
        <v>0</v>
      </c>
      <c r="BJ9" s="2" t="s">
        <v>13</v>
      </c>
      <c r="BK9" s="2" t="s">
        <v>13</v>
      </c>
      <c r="BL9" s="2" t="s">
        <v>13</v>
      </c>
      <c r="BM9" s="3">
        <f t="shared" si="11"/>
        <v>187.97713300000001</v>
      </c>
      <c r="BN9" s="3">
        <f t="shared" si="12"/>
        <v>187.97713300000001</v>
      </c>
      <c r="BO9" s="3">
        <f t="shared" si="13"/>
        <v>9.9999999999999995E-7</v>
      </c>
      <c r="BP9" s="3">
        <f t="shared" si="14"/>
        <v>0</v>
      </c>
      <c r="BQ9" s="3">
        <f t="shared" si="15"/>
        <v>0</v>
      </c>
      <c r="BR9" s="3">
        <f t="shared" si="16"/>
        <v>0</v>
      </c>
      <c r="BS9" s="3">
        <f t="shared" si="17"/>
        <v>0</v>
      </c>
      <c r="BT9" s="3">
        <f t="shared" si="18"/>
        <v>0</v>
      </c>
      <c r="BU9" s="3">
        <f t="shared" si="19"/>
        <v>0</v>
      </c>
      <c r="BV9" s="3">
        <f t="shared" si="20"/>
        <v>0</v>
      </c>
      <c r="BW9" s="4">
        <f t="shared" si="21"/>
        <v>187.97713400000001</v>
      </c>
      <c r="BX9" s="4">
        <f t="shared" si="22"/>
        <v>187.97713300000001</v>
      </c>
      <c r="BY9" s="2" t="s">
        <v>897</v>
      </c>
    </row>
    <row r="10" spans="1:77" x14ac:dyDescent="0.25">
      <c r="A10" s="2">
        <v>16</v>
      </c>
      <c r="B10" s="2" t="s">
        <v>0</v>
      </c>
      <c r="C10" s="2" t="s">
        <v>727</v>
      </c>
      <c r="D10" s="2">
        <v>2023</v>
      </c>
      <c r="E10" s="2" t="s">
        <v>1</v>
      </c>
      <c r="F10" s="2" t="s">
        <v>2</v>
      </c>
      <c r="G10" s="2" t="s">
        <v>3</v>
      </c>
      <c r="H10" s="2" t="s">
        <v>4</v>
      </c>
      <c r="I10" s="2" t="s">
        <v>728</v>
      </c>
      <c r="J10" s="2" t="s">
        <v>5</v>
      </c>
      <c r="K10" s="2" t="s">
        <v>817</v>
      </c>
      <c r="L10" s="2" t="s">
        <v>818</v>
      </c>
      <c r="M10" s="2" t="s">
        <v>819</v>
      </c>
      <c r="N10" s="2" t="s">
        <v>6</v>
      </c>
      <c r="O10" s="2" t="s">
        <v>7</v>
      </c>
      <c r="P10" s="2" t="s">
        <v>8</v>
      </c>
      <c r="Q10" s="2" t="s">
        <v>9</v>
      </c>
      <c r="R10" s="2" t="s">
        <v>10</v>
      </c>
      <c r="S10" s="2" t="s">
        <v>11</v>
      </c>
      <c r="T10" s="2">
        <v>529</v>
      </c>
      <c r="U10" s="2" t="s">
        <v>14</v>
      </c>
      <c r="V10" s="2" t="s">
        <v>4102</v>
      </c>
      <c r="W10" s="2" t="s">
        <v>1668</v>
      </c>
      <c r="X10" s="2">
        <v>3</v>
      </c>
      <c r="Y10" s="2" t="s">
        <v>1672</v>
      </c>
      <c r="Z10" s="2" t="s">
        <v>45</v>
      </c>
      <c r="AA10" s="2" t="s">
        <v>917</v>
      </c>
      <c r="AB10" s="2" t="s">
        <v>1661</v>
      </c>
      <c r="AC10" s="6">
        <v>167</v>
      </c>
      <c r="AD10" s="6">
        <v>167</v>
      </c>
      <c r="AE10" s="6">
        <v>100</v>
      </c>
      <c r="AF10" s="6">
        <v>615</v>
      </c>
      <c r="AG10" s="6">
        <v>615</v>
      </c>
      <c r="AH10" s="6">
        <v>100</v>
      </c>
      <c r="AI10" s="6">
        <v>600</v>
      </c>
      <c r="AJ10" s="6">
        <v>600</v>
      </c>
      <c r="AK10" s="6">
        <v>100</v>
      </c>
      <c r="AL10" s="6">
        <v>339</v>
      </c>
      <c r="AM10" s="6">
        <v>339</v>
      </c>
      <c r="AN10" s="6">
        <v>100</v>
      </c>
      <c r="AO10" s="6">
        <v>600</v>
      </c>
      <c r="AP10" s="6">
        <v>0</v>
      </c>
      <c r="AQ10" s="6">
        <v>0</v>
      </c>
      <c r="AR10" s="6">
        <v>2321</v>
      </c>
      <c r="AS10" s="6">
        <v>1721</v>
      </c>
      <c r="AT10" s="6">
        <v>74.150000000000006</v>
      </c>
      <c r="AU10" s="5">
        <v>2948700</v>
      </c>
      <c r="AV10" s="5">
        <v>0</v>
      </c>
      <c r="AW10" s="6">
        <v>0</v>
      </c>
      <c r="AX10" s="5">
        <v>65960000</v>
      </c>
      <c r="AY10" s="5">
        <v>54400000</v>
      </c>
      <c r="AZ10" s="6">
        <v>82.47</v>
      </c>
      <c r="BA10" s="5">
        <v>107580000</v>
      </c>
      <c r="BB10" s="5">
        <v>107580000</v>
      </c>
      <c r="BC10" s="6">
        <v>100</v>
      </c>
      <c r="BD10" s="5">
        <v>114940000</v>
      </c>
      <c r="BE10" s="5">
        <v>114940000</v>
      </c>
      <c r="BF10" s="6">
        <v>100</v>
      </c>
      <c r="BG10" s="5">
        <v>49382000</v>
      </c>
      <c r="BH10" s="5">
        <v>0</v>
      </c>
      <c r="BI10" s="6">
        <v>0</v>
      </c>
      <c r="BJ10" s="2" t="s">
        <v>13</v>
      </c>
      <c r="BK10" s="2" t="s">
        <v>13</v>
      </c>
      <c r="BL10" s="2" t="s">
        <v>13</v>
      </c>
      <c r="BM10" s="3">
        <f t="shared" si="11"/>
        <v>2.9487000000000001</v>
      </c>
      <c r="BN10" s="3">
        <f t="shared" si="12"/>
        <v>0</v>
      </c>
      <c r="BO10" s="3">
        <f t="shared" si="13"/>
        <v>65.959999999999994</v>
      </c>
      <c r="BP10" s="3">
        <f t="shared" si="14"/>
        <v>54.4</v>
      </c>
      <c r="BQ10" s="3">
        <f t="shared" si="15"/>
        <v>107.58</v>
      </c>
      <c r="BR10" s="3">
        <f t="shared" si="16"/>
        <v>107.58</v>
      </c>
      <c r="BS10" s="3">
        <f t="shared" si="17"/>
        <v>114.94</v>
      </c>
      <c r="BT10" s="3">
        <f t="shared" si="18"/>
        <v>114.94</v>
      </c>
      <c r="BU10" s="3">
        <f t="shared" si="19"/>
        <v>49.381999999999998</v>
      </c>
      <c r="BV10" s="3">
        <f t="shared" si="20"/>
        <v>0</v>
      </c>
      <c r="BW10" s="4">
        <f t="shared" si="21"/>
        <v>340.8107</v>
      </c>
      <c r="BX10" s="4">
        <f t="shared" si="22"/>
        <v>276.91999999999996</v>
      </c>
      <c r="BY10" s="2" t="s">
        <v>897</v>
      </c>
    </row>
    <row r="11" spans="1:77" x14ac:dyDescent="0.25">
      <c r="A11" s="2">
        <v>16</v>
      </c>
      <c r="B11" s="2" t="s">
        <v>0</v>
      </c>
      <c r="C11" s="2" t="s">
        <v>727</v>
      </c>
      <c r="D11" s="2">
        <v>2023</v>
      </c>
      <c r="E11" s="2" t="s">
        <v>1</v>
      </c>
      <c r="F11" s="2" t="s">
        <v>2</v>
      </c>
      <c r="G11" s="2" t="s">
        <v>3</v>
      </c>
      <c r="H11" s="2" t="s">
        <v>4</v>
      </c>
      <c r="I11" s="2" t="s">
        <v>728</v>
      </c>
      <c r="J11" s="2" t="s">
        <v>5</v>
      </c>
      <c r="K11" s="2" t="s">
        <v>817</v>
      </c>
      <c r="L11" s="2" t="s">
        <v>818</v>
      </c>
      <c r="M11" s="2" t="s">
        <v>819</v>
      </c>
      <c r="N11" s="2" t="s">
        <v>6</v>
      </c>
      <c r="O11" s="2" t="s">
        <v>7</v>
      </c>
      <c r="P11" s="2" t="s">
        <v>8</v>
      </c>
      <c r="Q11" s="2" t="s">
        <v>9</v>
      </c>
      <c r="R11" s="2" t="s">
        <v>10</v>
      </c>
      <c r="S11" s="2" t="s">
        <v>11</v>
      </c>
      <c r="T11" s="2">
        <v>529</v>
      </c>
      <c r="U11" s="2" t="s">
        <v>14</v>
      </c>
      <c r="V11" s="2" t="s">
        <v>4102</v>
      </c>
      <c r="W11" s="2" t="s">
        <v>1668</v>
      </c>
      <c r="X11" s="2">
        <v>4</v>
      </c>
      <c r="Y11" s="2" t="s">
        <v>1673</v>
      </c>
      <c r="Z11" s="2" t="s">
        <v>45</v>
      </c>
      <c r="AA11" s="2" t="s">
        <v>917</v>
      </c>
      <c r="AB11" s="2" t="s">
        <v>1661</v>
      </c>
      <c r="AC11" s="6">
        <v>141</v>
      </c>
      <c r="AD11" s="6">
        <v>141</v>
      </c>
      <c r="AE11" s="6">
        <v>100</v>
      </c>
      <c r="AF11" s="6">
        <v>2618</v>
      </c>
      <c r="AG11" s="6">
        <v>2618</v>
      </c>
      <c r="AH11" s="6">
        <v>100</v>
      </c>
      <c r="AI11" s="6">
        <v>1600</v>
      </c>
      <c r="AJ11" s="6">
        <v>1600</v>
      </c>
      <c r="AK11" s="6">
        <v>100</v>
      </c>
      <c r="AL11" s="6">
        <v>360</v>
      </c>
      <c r="AM11" s="6">
        <v>360</v>
      </c>
      <c r="AN11" s="6">
        <v>100</v>
      </c>
      <c r="AO11" s="6">
        <v>1800</v>
      </c>
      <c r="AP11" s="6">
        <v>0</v>
      </c>
      <c r="AQ11" s="6">
        <v>0</v>
      </c>
      <c r="AR11" s="6">
        <v>6519</v>
      </c>
      <c r="AS11" s="6">
        <v>4719</v>
      </c>
      <c r="AT11" s="6">
        <v>72.39</v>
      </c>
      <c r="AU11" s="5">
        <v>2948501</v>
      </c>
      <c r="AV11" s="5">
        <v>0</v>
      </c>
      <c r="AW11" s="6">
        <v>0</v>
      </c>
      <c r="AX11" s="5">
        <v>56000000</v>
      </c>
      <c r="AY11" s="5">
        <v>56000000</v>
      </c>
      <c r="AZ11" s="6">
        <v>100</v>
      </c>
      <c r="BA11" s="5">
        <v>25300000</v>
      </c>
      <c r="BB11" s="5">
        <v>25300000</v>
      </c>
      <c r="BC11" s="6">
        <v>100</v>
      </c>
      <c r="BD11" s="5">
        <v>9166667</v>
      </c>
      <c r="BE11" s="5">
        <v>9166667</v>
      </c>
      <c r="BF11" s="6">
        <v>100</v>
      </c>
      <c r="BG11" s="5">
        <v>36310000</v>
      </c>
      <c r="BH11" s="5">
        <v>0</v>
      </c>
      <c r="BI11" s="6">
        <v>0</v>
      </c>
      <c r="BJ11" s="2" t="s">
        <v>13</v>
      </c>
      <c r="BK11" s="2" t="s">
        <v>13</v>
      </c>
      <c r="BL11" s="2" t="s">
        <v>13</v>
      </c>
      <c r="BM11" s="3">
        <f t="shared" si="11"/>
        <v>2.9485009999999998</v>
      </c>
      <c r="BN11" s="3">
        <f t="shared" si="12"/>
        <v>0</v>
      </c>
      <c r="BO11" s="3">
        <f t="shared" si="13"/>
        <v>56</v>
      </c>
      <c r="BP11" s="3">
        <f t="shared" si="14"/>
        <v>56</v>
      </c>
      <c r="BQ11" s="3">
        <f t="shared" si="15"/>
        <v>25.3</v>
      </c>
      <c r="BR11" s="3">
        <f t="shared" si="16"/>
        <v>25.3</v>
      </c>
      <c r="BS11" s="3">
        <f t="shared" si="17"/>
        <v>9.1666670000000003</v>
      </c>
      <c r="BT11" s="3">
        <f t="shared" si="18"/>
        <v>9.1666670000000003</v>
      </c>
      <c r="BU11" s="3">
        <f t="shared" si="19"/>
        <v>36.31</v>
      </c>
      <c r="BV11" s="3">
        <f t="shared" si="20"/>
        <v>0</v>
      </c>
      <c r="BW11" s="4">
        <f t="shared" si="21"/>
        <v>129.725168</v>
      </c>
      <c r="BX11" s="4">
        <f t="shared" si="22"/>
        <v>90.466667000000001</v>
      </c>
      <c r="BY11" s="2" t="s">
        <v>897</v>
      </c>
    </row>
    <row r="12" spans="1:77" x14ac:dyDescent="0.25">
      <c r="A12" s="2">
        <v>16</v>
      </c>
      <c r="B12" s="2" t="s">
        <v>0</v>
      </c>
      <c r="C12" s="2" t="s">
        <v>727</v>
      </c>
      <c r="D12" s="2">
        <v>2023</v>
      </c>
      <c r="E12" s="2" t="s">
        <v>1</v>
      </c>
      <c r="F12" s="2" t="s">
        <v>2</v>
      </c>
      <c r="G12" s="2" t="s">
        <v>3</v>
      </c>
      <c r="H12" s="2" t="s">
        <v>4</v>
      </c>
      <c r="I12" s="2" t="s">
        <v>728</v>
      </c>
      <c r="J12" s="2" t="s">
        <v>5</v>
      </c>
      <c r="K12" s="2" t="s">
        <v>817</v>
      </c>
      <c r="L12" s="2" t="s">
        <v>818</v>
      </c>
      <c r="M12" s="2" t="s">
        <v>819</v>
      </c>
      <c r="N12" s="2" t="s">
        <v>6</v>
      </c>
      <c r="O12" s="2" t="s">
        <v>7</v>
      </c>
      <c r="P12" s="2" t="s">
        <v>8</v>
      </c>
      <c r="Q12" s="2" t="s">
        <v>9</v>
      </c>
      <c r="R12" s="2" t="s">
        <v>10</v>
      </c>
      <c r="S12" s="2" t="s">
        <v>11</v>
      </c>
      <c r="T12" s="2">
        <v>529</v>
      </c>
      <c r="U12" s="2" t="s">
        <v>14</v>
      </c>
      <c r="V12" s="2" t="s">
        <v>4102</v>
      </c>
      <c r="W12" s="2" t="s">
        <v>1668</v>
      </c>
      <c r="X12" s="2">
        <v>5</v>
      </c>
      <c r="Y12" s="2" t="s">
        <v>1674</v>
      </c>
      <c r="Z12" s="2" t="s">
        <v>45</v>
      </c>
      <c r="AA12" s="2" t="s">
        <v>917</v>
      </c>
      <c r="AB12" s="2" t="s">
        <v>1661</v>
      </c>
      <c r="AC12" s="6">
        <v>0</v>
      </c>
      <c r="AD12" s="6">
        <v>0</v>
      </c>
      <c r="AE12" s="6">
        <v>0</v>
      </c>
      <c r="AF12" s="6">
        <v>35</v>
      </c>
      <c r="AG12" s="6">
        <v>35</v>
      </c>
      <c r="AH12" s="6">
        <v>100</v>
      </c>
      <c r="AI12" s="6">
        <v>28</v>
      </c>
      <c r="AJ12" s="6">
        <v>28</v>
      </c>
      <c r="AK12" s="6">
        <v>100</v>
      </c>
      <c r="AL12" s="6">
        <v>6</v>
      </c>
      <c r="AM12" s="6">
        <v>6</v>
      </c>
      <c r="AN12" s="6">
        <v>100</v>
      </c>
      <c r="AO12" s="6">
        <v>12</v>
      </c>
      <c r="AP12" s="6">
        <v>0</v>
      </c>
      <c r="AQ12" s="6">
        <v>0</v>
      </c>
      <c r="AR12" s="6">
        <v>81</v>
      </c>
      <c r="AS12" s="6">
        <v>69</v>
      </c>
      <c r="AT12" s="6">
        <v>85.19</v>
      </c>
      <c r="AU12" s="5">
        <v>0</v>
      </c>
      <c r="AV12" s="5">
        <v>0</v>
      </c>
      <c r="AW12" s="6">
        <v>0</v>
      </c>
      <c r="AX12" s="5">
        <v>90383333</v>
      </c>
      <c r="AY12" s="5">
        <v>90383333</v>
      </c>
      <c r="AZ12" s="6">
        <v>100</v>
      </c>
      <c r="BA12" s="5">
        <v>37080000</v>
      </c>
      <c r="BB12" s="5">
        <v>36950000</v>
      </c>
      <c r="BC12" s="6">
        <v>99.65</v>
      </c>
      <c r="BD12" s="5">
        <v>7300000</v>
      </c>
      <c r="BE12" s="5">
        <v>7300000</v>
      </c>
      <c r="BF12" s="6">
        <v>100</v>
      </c>
      <c r="BG12" s="5">
        <v>12346000</v>
      </c>
      <c r="BH12" s="5">
        <v>0</v>
      </c>
      <c r="BI12" s="6">
        <v>0</v>
      </c>
      <c r="BJ12" s="2" t="s">
        <v>13</v>
      </c>
      <c r="BK12" s="2" t="s">
        <v>13</v>
      </c>
      <c r="BL12" s="2" t="s">
        <v>13</v>
      </c>
      <c r="BM12" s="3">
        <f t="shared" si="11"/>
        <v>0</v>
      </c>
      <c r="BN12" s="3">
        <f t="shared" si="12"/>
        <v>0</v>
      </c>
      <c r="BO12" s="3">
        <f t="shared" si="13"/>
        <v>90.383332999999993</v>
      </c>
      <c r="BP12" s="3">
        <f t="shared" si="14"/>
        <v>90.383332999999993</v>
      </c>
      <c r="BQ12" s="3">
        <f t="shared" si="15"/>
        <v>37.08</v>
      </c>
      <c r="BR12" s="3">
        <f t="shared" si="16"/>
        <v>36.950000000000003</v>
      </c>
      <c r="BS12" s="3">
        <f t="shared" si="17"/>
        <v>7.3</v>
      </c>
      <c r="BT12" s="3">
        <f t="shared" si="18"/>
        <v>7.3</v>
      </c>
      <c r="BU12" s="3">
        <f t="shared" si="19"/>
        <v>12.346</v>
      </c>
      <c r="BV12" s="3">
        <f t="shared" si="20"/>
        <v>0</v>
      </c>
      <c r="BW12" s="4">
        <f t="shared" si="21"/>
        <v>147.10933299999999</v>
      </c>
      <c r="BX12" s="4">
        <f t="shared" si="22"/>
        <v>134.63333299999999</v>
      </c>
      <c r="BY12" s="2" t="s">
        <v>897</v>
      </c>
    </row>
    <row r="13" spans="1:77" x14ac:dyDescent="0.25">
      <c r="A13" s="2">
        <v>16</v>
      </c>
      <c r="B13" s="2" t="s">
        <v>0</v>
      </c>
      <c r="C13" s="2" t="s">
        <v>727</v>
      </c>
      <c r="D13" s="2">
        <v>2023</v>
      </c>
      <c r="E13" s="2" t="s">
        <v>1</v>
      </c>
      <c r="F13" s="2" t="s">
        <v>2</v>
      </c>
      <c r="G13" s="2" t="s">
        <v>3</v>
      </c>
      <c r="H13" s="2" t="s">
        <v>4</v>
      </c>
      <c r="I13" s="2" t="s">
        <v>728</v>
      </c>
      <c r="J13" s="2" t="s">
        <v>5</v>
      </c>
      <c r="K13" s="2" t="s">
        <v>817</v>
      </c>
      <c r="L13" s="2" t="s">
        <v>818</v>
      </c>
      <c r="M13" s="2" t="s">
        <v>819</v>
      </c>
      <c r="N13" s="2" t="s">
        <v>6</v>
      </c>
      <c r="O13" s="2" t="s">
        <v>7</v>
      </c>
      <c r="P13" s="2" t="s">
        <v>8</v>
      </c>
      <c r="Q13" s="2" t="s">
        <v>9</v>
      </c>
      <c r="R13" s="2" t="s">
        <v>10</v>
      </c>
      <c r="S13" s="2" t="s">
        <v>11</v>
      </c>
      <c r="T13" s="2">
        <v>529</v>
      </c>
      <c r="U13" s="2" t="s">
        <v>14</v>
      </c>
      <c r="V13" s="2" t="s">
        <v>4102</v>
      </c>
      <c r="W13" s="2" t="s">
        <v>1668</v>
      </c>
      <c r="X13" s="2">
        <v>6</v>
      </c>
      <c r="Y13" s="2" t="s">
        <v>1675</v>
      </c>
      <c r="Z13" s="2" t="s">
        <v>45</v>
      </c>
      <c r="AA13" s="2" t="s">
        <v>917</v>
      </c>
      <c r="AB13" s="2" t="s">
        <v>1661</v>
      </c>
      <c r="AC13" s="6">
        <v>0</v>
      </c>
      <c r="AD13" s="6">
        <v>0</v>
      </c>
      <c r="AE13" s="6">
        <v>0</v>
      </c>
      <c r="AF13" s="6">
        <v>12</v>
      </c>
      <c r="AG13" s="6">
        <v>12</v>
      </c>
      <c r="AH13" s="6">
        <v>100</v>
      </c>
      <c r="AI13" s="6">
        <v>14</v>
      </c>
      <c r="AJ13" s="6">
        <v>14</v>
      </c>
      <c r="AK13" s="6">
        <v>100</v>
      </c>
      <c r="AL13" s="6">
        <v>7</v>
      </c>
      <c r="AM13" s="6">
        <v>7</v>
      </c>
      <c r="AN13" s="6">
        <v>100</v>
      </c>
      <c r="AO13" s="6">
        <v>10</v>
      </c>
      <c r="AP13" s="6">
        <v>0</v>
      </c>
      <c r="AQ13" s="6">
        <v>0</v>
      </c>
      <c r="AR13" s="6">
        <v>43</v>
      </c>
      <c r="AS13" s="6">
        <v>33</v>
      </c>
      <c r="AT13" s="6">
        <v>76.739999999999995</v>
      </c>
      <c r="AU13" s="5">
        <v>0</v>
      </c>
      <c r="AV13" s="5">
        <v>0</v>
      </c>
      <c r="AW13" s="6">
        <v>0</v>
      </c>
      <c r="AX13" s="5">
        <v>1000000</v>
      </c>
      <c r="AY13" s="5">
        <v>0</v>
      </c>
      <c r="AZ13" s="6">
        <v>0</v>
      </c>
      <c r="BA13" s="5">
        <v>100000</v>
      </c>
      <c r="BB13" s="5">
        <v>0</v>
      </c>
      <c r="BC13" s="6">
        <v>0</v>
      </c>
      <c r="BD13" s="5">
        <v>1000000</v>
      </c>
      <c r="BE13" s="5">
        <v>0</v>
      </c>
      <c r="BF13" s="6">
        <v>0</v>
      </c>
      <c r="BG13" s="5">
        <v>39578000</v>
      </c>
      <c r="BH13" s="5">
        <v>0</v>
      </c>
      <c r="BI13" s="6">
        <v>0</v>
      </c>
      <c r="BJ13" s="2" t="s">
        <v>13</v>
      </c>
      <c r="BK13" s="2" t="s">
        <v>13</v>
      </c>
      <c r="BL13" s="2" t="s">
        <v>13</v>
      </c>
      <c r="BM13" s="3">
        <f t="shared" si="11"/>
        <v>0</v>
      </c>
      <c r="BN13" s="3">
        <f t="shared" si="12"/>
        <v>0</v>
      </c>
      <c r="BO13" s="3">
        <f t="shared" si="13"/>
        <v>1</v>
      </c>
      <c r="BP13" s="3">
        <f t="shared" si="14"/>
        <v>0</v>
      </c>
      <c r="BQ13" s="3">
        <f t="shared" si="15"/>
        <v>0.1</v>
      </c>
      <c r="BR13" s="3">
        <f t="shared" si="16"/>
        <v>0</v>
      </c>
      <c r="BS13" s="3">
        <f t="shared" si="17"/>
        <v>1</v>
      </c>
      <c r="BT13" s="3">
        <f t="shared" si="18"/>
        <v>0</v>
      </c>
      <c r="BU13" s="3">
        <f t="shared" si="19"/>
        <v>39.578000000000003</v>
      </c>
      <c r="BV13" s="3">
        <f t="shared" si="20"/>
        <v>0</v>
      </c>
      <c r="BW13" s="4">
        <f t="shared" si="21"/>
        <v>41.678000000000004</v>
      </c>
      <c r="BX13" s="4">
        <f t="shared" si="22"/>
        <v>0</v>
      </c>
      <c r="BY13" s="2" t="s">
        <v>897</v>
      </c>
    </row>
    <row r="14" spans="1:77" x14ac:dyDescent="0.25">
      <c r="A14" s="2">
        <v>16</v>
      </c>
      <c r="B14" s="2" t="s">
        <v>0</v>
      </c>
      <c r="C14" s="2" t="s">
        <v>727</v>
      </c>
      <c r="D14" s="2">
        <v>2023</v>
      </c>
      <c r="E14" s="2" t="s">
        <v>1</v>
      </c>
      <c r="F14" s="2" t="s">
        <v>2</v>
      </c>
      <c r="G14" s="2" t="s">
        <v>3</v>
      </c>
      <c r="H14" s="2" t="s">
        <v>4</v>
      </c>
      <c r="I14" s="2" t="s">
        <v>728</v>
      </c>
      <c r="J14" s="2" t="s">
        <v>5</v>
      </c>
      <c r="K14" s="2" t="s">
        <v>817</v>
      </c>
      <c r="L14" s="2" t="s">
        <v>818</v>
      </c>
      <c r="M14" s="2" t="s">
        <v>819</v>
      </c>
      <c r="N14" s="2" t="s">
        <v>6</v>
      </c>
      <c r="O14" s="2" t="s">
        <v>7</v>
      </c>
      <c r="P14" s="2" t="s">
        <v>8</v>
      </c>
      <c r="Q14" s="2" t="s">
        <v>9</v>
      </c>
      <c r="R14" s="2" t="s">
        <v>10</v>
      </c>
      <c r="S14" s="2" t="s">
        <v>11</v>
      </c>
      <c r="T14" s="2">
        <v>529</v>
      </c>
      <c r="U14" s="2" t="s">
        <v>14</v>
      </c>
      <c r="V14" s="2" t="s">
        <v>4102</v>
      </c>
      <c r="W14" s="2" t="s">
        <v>1668</v>
      </c>
      <c r="X14" s="2">
        <v>7</v>
      </c>
      <c r="Y14" s="2" t="s">
        <v>1676</v>
      </c>
      <c r="Z14" s="2" t="s">
        <v>45</v>
      </c>
      <c r="AA14" s="2" t="s">
        <v>917</v>
      </c>
      <c r="AB14" s="2" t="s">
        <v>1661</v>
      </c>
      <c r="AC14" s="6">
        <v>0</v>
      </c>
      <c r="AD14" s="6">
        <v>0</v>
      </c>
      <c r="AE14" s="6">
        <v>0</v>
      </c>
      <c r="AF14" s="6">
        <v>600</v>
      </c>
      <c r="AG14" s="6">
        <v>600</v>
      </c>
      <c r="AH14" s="6">
        <v>100</v>
      </c>
      <c r="AI14" s="6">
        <v>694</v>
      </c>
      <c r="AJ14" s="6">
        <v>694</v>
      </c>
      <c r="AK14" s="6">
        <v>100</v>
      </c>
      <c r="AL14" s="6">
        <v>300</v>
      </c>
      <c r="AM14" s="6">
        <v>332</v>
      </c>
      <c r="AN14" s="6">
        <v>110.67</v>
      </c>
      <c r="AO14" s="6">
        <v>400</v>
      </c>
      <c r="AP14" s="6">
        <v>0</v>
      </c>
      <c r="AQ14" s="6">
        <v>0</v>
      </c>
      <c r="AR14" s="6">
        <v>1994</v>
      </c>
      <c r="AS14" s="6">
        <v>1626</v>
      </c>
      <c r="AT14" s="6">
        <v>81.540000000000006</v>
      </c>
      <c r="AU14" s="5">
        <v>0</v>
      </c>
      <c r="AV14" s="5">
        <v>0</v>
      </c>
      <c r="AW14" s="6">
        <v>0</v>
      </c>
      <c r="AX14" s="5">
        <v>97000000</v>
      </c>
      <c r="AY14" s="5">
        <v>97000000</v>
      </c>
      <c r="AZ14" s="6">
        <v>100</v>
      </c>
      <c r="BA14" s="5">
        <v>170000000</v>
      </c>
      <c r="BB14" s="5">
        <v>170000000</v>
      </c>
      <c r="BC14" s="6">
        <v>100</v>
      </c>
      <c r="BD14" s="5">
        <v>62500000</v>
      </c>
      <c r="BE14" s="5">
        <v>62500000</v>
      </c>
      <c r="BF14" s="6">
        <v>100</v>
      </c>
      <c r="BG14" s="5">
        <v>193170000</v>
      </c>
      <c r="BH14" s="5">
        <v>0</v>
      </c>
      <c r="BI14" s="6">
        <v>0</v>
      </c>
      <c r="BJ14" s="2" t="s">
        <v>13</v>
      </c>
      <c r="BK14" s="2" t="s">
        <v>13</v>
      </c>
      <c r="BL14" s="2" t="s">
        <v>13</v>
      </c>
      <c r="BM14" s="3">
        <f t="shared" si="11"/>
        <v>0</v>
      </c>
      <c r="BN14" s="3">
        <f t="shared" si="12"/>
        <v>0</v>
      </c>
      <c r="BO14" s="3">
        <f t="shared" si="13"/>
        <v>97</v>
      </c>
      <c r="BP14" s="3">
        <f t="shared" si="14"/>
        <v>97</v>
      </c>
      <c r="BQ14" s="3">
        <f t="shared" si="15"/>
        <v>170</v>
      </c>
      <c r="BR14" s="3">
        <f t="shared" si="16"/>
        <v>170</v>
      </c>
      <c r="BS14" s="3">
        <f t="shared" si="17"/>
        <v>62.5</v>
      </c>
      <c r="BT14" s="3">
        <f t="shared" si="18"/>
        <v>62.5</v>
      </c>
      <c r="BU14" s="3">
        <f t="shared" si="19"/>
        <v>193.17</v>
      </c>
      <c r="BV14" s="3">
        <f t="shared" si="20"/>
        <v>0</v>
      </c>
      <c r="BW14" s="4">
        <f t="shared" si="21"/>
        <v>522.66999999999996</v>
      </c>
      <c r="BX14" s="4">
        <f t="shared" si="22"/>
        <v>329.5</v>
      </c>
      <c r="BY14" s="2" t="s">
        <v>897</v>
      </c>
    </row>
    <row r="15" spans="1:77" x14ac:dyDescent="0.25">
      <c r="A15" s="2">
        <v>16</v>
      </c>
      <c r="B15" s="2" t="s">
        <v>0</v>
      </c>
      <c r="C15" s="2" t="s">
        <v>727</v>
      </c>
      <c r="D15" s="2">
        <v>2023</v>
      </c>
      <c r="E15" s="2" t="s">
        <v>1</v>
      </c>
      <c r="F15" s="2" t="s">
        <v>2</v>
      </c>
      <c r="G15" s="2" t="s">
        <v>3</v>
      </c>
      <c r="H15" s="2" t="s">
        <v>4</v>
      </c>
      <c r="I15" s="2" t="s">
        <v>728</v>
      </c>
      <c r="J15" s="2" t="s">
        <v>5</v>
      </c>
      <c r="K15" s="2" t="s">
        <v>817</v>
      </c>
      <c r="L15" s="2" t="s">
        <v>818</v>
      </c>
      <c r="M15" s="2" t="s">
        <v>819</v>
      </c>
      <c r="N15" s="2" t="s">
        <v>6</v>
      </c>
      <c r="O15" s="2" t="s">
        <v>7</v>
      </c>
      <c r="P15" s="2" t="s">
        <v>8</v>
      </c>
      <c r="Q15" s="2" t="s">
        <v>9</v>
      </c>
      <c r="R15" s="2" t="s">
        <v>10</v>
      </c>
      <c r="S15" s="2" t="s">
        <v>11</v>
      </c>
      <c r="T15" s="2">
        <v>529</v>
      </c>
      <c r="U15" s="2" t="s">
        <v>14</v>
      </c>
      <c r="V15" s="2" t="s">
        <v>4103</v>
      </c>
      <c r="W15" s="2" t="s">
        <v>1677</v>
      </c>
      <c r="X15" s="2">
        <v>1</v>
      </c>
      <c r="Y15" s="2" t="s">
        <v>1678</v>
      </c>
      <c r="Z15" s="2" t="s">
        <v>45</v>
      </c>
      <c r="AA15" s="2" t="s">
        <v>917</v>
      </c>
      <c r="AB15" s="2" t="s">
        <v>1661</v>
      </c>
      <c r="AC15" s="6">
        <v>0</v>
      </c>
      <c r="AD15" s="6">
        <v>0</v>
      </c>
      <c r="AE15" s="6">
        <v>0</v>
      </c>
      <c r="AF15" s="6">
        <v>2</v>
      </c>
      <c r="AG15" s="6">
        <v>2</v>
      </c>
      <c r="AH15" s="6">
        <v>100</v>
      </c>
      <c r="AI15" s="6">
        <v>1</v>
      </c>
      <c r="AJ15" s="6">
        <v>1</v>
      </c>
      <c r="AK15" s="6">
        <v>100</v>
      </c>
      <c r="AL15" s="6">
        <v>1</v>
      </c>
      <c r="AM15" s="6">
        <v>1</v>
      </c>
      <c r="AN15" s="6">
        <v>100</v>
      </c>
      <c r="AO15" s="6">
        <v>1</v>
      </c>
      <c r="AP15" s="6">
        <v>0</v>
      </c>
      <c r="AQ15" s="6">
        <v>0</v>
      </c>
      <c r="AR15" s="6">
        <v>5</v>
      </c>
      <c r="AS15" s="6">
        <v>4</v>
      </c>
      <c r="AT15" s="6">
        <v>80</v>
      </c>
      <c r="AU15" s="5">
        <v>0</v>
      </c>
      <c r="AV15" s="5">
        <v>0</v>
      </c>
      <c r="AW15" s="6">
        <v>0</v>
      </c>
      <c r="AX15" s="5">
        <v>53200000</v>
      </c>
      <c r="AY15" s="5">
        <v>53200000</v>
      </c>
      <c r="AZ15" s="6">
        <v>100</v>
      </c>
      <c r="BA15" s="5">
        <v>48200000</v>
      </c>
      <c r="BB15" s="5">
        <v>48133334</v>
      </c>
      <c r="BC15" s="6">
        <v>99.85</v>
      </c>
      <c r="BD15" s="5">
        <v>65000000</v>
      </c>
      <c r="BE15" s="5">
        <v>65000000</v>
      </c>
      <c r="BF15" s="6">
        <v>100</v>
      </c>
      <c r="BG15" s="5">
        <v>63224000</v>
      </c>
      <c r="BH15" s="5">
        <v>0</v>
      </c>
      <c r="BI15" s="6">
        <v>0</v>
      </c>
      <c r="BJ15" s="2" t="s">
        <v>13</v>
      </c>
      <c r="BK15" s="2" t="s">
        <v>13</v>
      </c>
      <c r="BL15" s="2" t="s">
        <v>13</v>
      </c>
      <c r="BM15" s="3">
        <f t="shared" si="11"/>
        <v>0</v>
      </c>
      <c r="BN15" s="3">
        <f t="shared" si="12"/>
        <v>0</v>
      </c>
      <c r="BO15" s="3">
        <f t="shared" si="13"/>
        <v>53.2</v>
      </c>
      <c r="BP15" s="3">
        <f t="shared" si="14"/>
        <v>53.2</v>
      </c>
      <c r="BQ15" s="3">
        <f t="shared" si="15"/>
        <v>48.2</v>
      </c>
      <c r="BR15" s="3">
        <f t="shared" si="16"/>
        <v>48.133333999999998</v>
      </c>
      <c r="BS15" s="3">
        <f t="shared" si="17"/>
        <v>65</v>
      </c>
      <c r="BT15" s="3">
        <f t="shared" si="18"/>
        <v>65</v>
      </c>
      <c r="BU15" s="3">
        <f t="shared" si="19"/>
        <v>63.223999999999997</v>
      </c>
      <c r="BV15" s="3">
        <f t="shared" si="20"/>
        <v>0</v>
      </c>
      <c r="BW15" s="4">
        <f t="shared" si="21"/>
        <v>229.624</v>
      </c>
      <c r="BX15" s="4">
        <f t="shared" si="22"/>
        <v>166.33333400000001</v>
      </c>
      <c r="BY15" s="2" t="s">
        <v>897</v>
      </c>
    </row>
    <row r="16" spans="1:77" x14ac:dyDescent="0.25">
      <c r="A16" s="2">
        <v>16</v>
      </c>
      <c r="B16" s="2" t="s">
        <v>0</v>
      </c>
      <c r="C16" s="2" t="s">
        <v>727</v>
      </c>
      <c r="D16" s="2">
        <v>2023</v>
      </c>
      <c r="E16" s="2" t="s">
        <v>1</v>
      </c>
      <c r="F16" s="2" t="s">
        <v>2</v>
      </c>
      <c r="G16" s="2" t="s">
        <v>3</v>
      </c>
      <c r="H16" s="2" t="s">
        <v>4</v>
      </c>
      <c r="I16" s="2" t="s">
        <v>728</v>
      </c>
      <c r="J16" s="2" t="s">
        <v>5</v>
      </c>
      <c r="K16" s="2" t="s">
        <v>817</v>
      </c>
      <c r="L16" s="2" t="s">
        <v>818</v>
      </c>
      <c r="M16" s="2" t="s">
        <v>819</v>
      </c>
      <c r="N16" s="2" t="s">
        <v>6</v>
      </c>
      <c r="O16" s="2" t="s">
        <v>7</v>
      </c>
      <c r="P16" s="2" t="s">
        <v>8</v>
      </c>
      <c r="Q16" s="2" t="s">
        <v>9</v>
      </c>
      <c r="R16" s="2" t="s">
        <v>10</v>
      </c>
      <c r="S16" s="2" t="s">
        <v>11</v>
      </c>
      <c r="T16" s="2">
        <v>529</v>
      </c>
      <c r="U16" s="2" t="s">
        <v>14</v>
      </c>
      <c r="V16" s="2" t="s">
        <v>4103</v>
      </c>
      <c r="W16" s="2" t="s">
        <v>1677</v>
      </c>
      <c r="X16" s="2">
        <v>2</v>
      </c>
      <c r="Y16" s="2" t="s">
        <v>1679</v>
      </c>
      <c r="Z16" s="2" t="s">
        <v>45</v>
      </c>
      <c r="AA16" s="2" t="s">
        <v>917</v>
      </c>
      <c r="AB16" s="2" t="s">
        <v>1661</v>
      </c>
      <c r="AC16" s="6">
        <v>192368</v>
      </c>
      <c r="AD16" s="6">
        <v>192368</v>
      </c>
      <c r="AE16" s="6">
        <v>100</v>
      </c>
      <c r="AF16" s="6">
        <v>64000</v>
      </c>
      <c r="AG16" s="6">
        <v>64456</v>
      </c>
      <c r="AH16" s="6">
        <v>100.71</v>
      </c>
      <c r="AI16" s="6">
        <v>54091</v>
      </c>
      <c r="AJ16" s="6">
        <v>54091</v>
      </c>
      <c r="AK16" s="6">
        <v>100</v>
      </c>
      <c r="AL16" s="6">
        <v>55000</v>
      </c>
      <c r="AM16" s="6">
        <v>54976</v>
      </c>
      <c r="AN16" s="6">
        <v>99.96</v>
      </c>
      <c r="AO16" s="6">
        <v>9664</v>
      </c>
      <c r="AP16" s="6">
        <v>0</v>
      </c>
      <c r="AQ16" s="6">
        <v>0</v>
      </c>
      <c r="AR16" s="6">
        <v>375579</v>
      </c>
      <c r="AS16" s="6">
        <v>365891</v>
      </c>
      <c r="AT16" s="6">
        <v>97.42</v>
      </c>
      <c r="AU16" s="5">
        <v>127982794</v>
      </c>
      <c r="AV16" s="5">
        <v>113766666</v>
      </c>
      <c r="AW16" s="6">
        <v>88.9</v>
      </c>
      <c r="AX16" s="5">
        <v>125316633</v>
      </c>
      <c r="AY16" s="5">
        <v>123777866</v>
      </c>
      <c r="AZ16" s="6">
        <v>98.77</v>
      </c>
      <c r="BA16" s="5">
        <v>72000000</v>
      </c>
      <c r="BB16" s="5">
        <v>71912600</v>
      </c>
      <c r="BC16" s="6">
        <v>99.88</v>
      </c>
      <c r="BD16" s="5">
        <v>34000000</v>
      </c>
      <c r="BE16" s="5">
        <v>33920000</v>
      </c>
      <c r="BF16" s="6">
        <v>99.76</v>
      </c>
      <c r="BG16" s="5">
        <v>31896000</v>
      </c>
      <c r="BH16" s="5">
        <v>0</v>
      </c>
      <c r="BI16" s="6">
        <v>0</v>
      </c>
      <c r="BJ16" s="2" t="s">
        <v>13</v>
      </c>
      <c r="BK16" s="2" t="s">
        <v>13</v>
      </c>
      <c r="BL16" s="2" t="s">
        <v>13</v>
      </c>
      <c r="BM16" s="3">
        <f t="shared" si="11"/>
        <v>127.982794</v>
      </c>
      <c r="BN16" s="3">
        <f t="shared" si="12"/>
        <v>113.766666</v>
      </c>
      <c r="BO16" s="3">
        <f t="shared" si="13"/>
        <v>125.316633</v>
      </c>
      <c r="BP16" s="3">
        <f t="shared" si="14"/>
        <v>123.777866</v>
      </c>
      <c r="BQ16" s="3">
        <f t="shared" si="15"/>
        <v>72</v>
      </c>
      <c r="BR16" s="3">
        <f t="shared" si="16"/>
        <v>71.912599999999998</v>
      </c>
      <c r="BS16" s="3">
        <f t="shared" si="17"/>
        <v>34</v>
      </c>
      <c r="BT16" s="3">
        <f t="shared" si="18"/>
        <v>33.92</v>
      </c>
      <c r="BU16" s="3">
        <f t="shared" si="19"/>
        <v>31.896000000000001</v>
      </c>
      <c r="BV16" s="3">
        <f t="shared" si="20"/>
        <v>0</v>
      </c>
      <c r="BW16" s="4">
        <f t="shared" si="21"/>
        <v>391.195427</v>
      </c>
      <c r="BX16" s="4">
        <f t="shared" si="22"/>
        <v>343.37713200000002</v>
      </c>
      <c r="BY16" s="2" t="s">
        <v>897</v>
      </c>
    </row>
    <row r="17" spans="1:77" x14ac:dyDescent="0.25">
      <c r="A17" s="2">
        <v>16</v>
      </c>
      <c r="B17" s="2" t="s">
        <v>0</v>
      </c>
      <c r="C17" s="2" t="s">
        <v>727</v>
      </c>
      <c r="D17" s="2">
        <v>2023</v>
      </c>
      <c r="E17" s="2" t="s">
        <v>1</v>
      </c>
      <c r="F17" s="2" t="s">
        <v>2</v>
      </c>
      <c r="G17" s="2" t="s">
        <v>3</v>
      </c>
      <c r="H17" s="2" t="s">
        <v>4</v>
      </c>
      <c r="I17" s="2" t="s">
        <v>728</v>
      </c>
      <c r="J17" s="2" t="s">
        <v>5</v>
      </c>
      <c r="K17" s="2" t="s">
        <v>817</v>
      </c>
      <c r="L17" s="2" t="s">
        <v>818</v>
      </c>
      <c r="M17" s="2" t="s">
        <v>819</v>
      </c>
      <c r="N17" s="2" t="s">
        <v>6</v>
      </c>
      <c r="O17" s="2" t="s">
        <v>7</v>
      </c>
      <c r="P17" s="2" t="s">
        <v>8</v>
      </c>
      <c r="Q17" s="2" t="s">
        <v>9</v>
      </c>
      <c r="R17" s="2" t="s">
        <v>10</v>
      </c>
      <c r="S17" s="2" t="s">
        <v>11</v>
      </c>
      <c r="T17" s="2">
        <v>529</v>
      </c>
      <c r="U17" s="2" t="s">
        <v>14</v>
      </c>
      <c r="V17" s="2" t="s">
        <v>4103</v>
      </c>
      <c r="W17" s="2" t="s">
        <v>1677</v>
      </c>
      <c r="X17" s="2">
        <v>3</v>
      </c>
      <c r="Y17" s="2" t="s">
        <v>1680</v>
      </c>
      <c r="Z17" s="2" t="s">
        <v>45</v>
      </c>
      <c r="AA17" s="2" t="s">
        <v>917</v>
      </c>
      <c r="AB17" s="2" t="s">
        <v>1661</v>
      </c>
      <c r="AC17" s="6">
        <v>30138</v>
      </c>
      <c r="AD17" s="6">
        <v>30138</v>
      </c>
      <c r="AE17" s="6">
        <v>100</v>
      </c>
      <c r="AF17" s="6">
        <v>70000</v>
      </c>
      <c r="AG17" s="6">
        <v>78031</v>
      </c>
      <c r="AH17" s="6">
        <v>111.47</v>
      </c>
      <c r="AI17" s="6">
        <v>94252</v>
      </c>
      <c r="AJ17" s="6">
        <v>94252</v>
      </c>
      <c r="AK17" s="6">
        <v>100</v>
      </c>
      <c r="AL17" s="6">
        <v>105000</v>
      </c>
      <c r="AM17" s="6">
        <v>107187</v>
      </c>
      <c r="AN17" s="6">
        <v>102.08</v>
      </c>
      <c r="AO17" s="6">
        <v>3706</v>
      </c>
      <c r="AP17" s="6">
        <v>0</v>
      </c>
      <c r="AQ17" s="6">
        <v>0</v>
      </c>
      <c r="AR17" s="6">
        <v>311127</v>
      </c>
      <c r="AS17" s="6">
        <v>309608</v>
      </c>
      <c r="AT17" s="6">
        <v>99.51</v>
      </c>
      <c r="AU17" s="5">
        <v>200786000</v>
      </c>
      <c r="AV17" s="5">
        <v>200786000</v>
      </c>
      <c r="AW17" s="6">
        <v>100</v>
      </c>
      <c r="AX17" s="5">
        <v>110746367</v>
      </c>
      <c r="AY17" s="5">
        <v>106572320</v>
      </c>
      <c r="AZ17" s="6">
        <v>96.23</v>
      </c>
      <c r="BA17" s="5">
        <v>350000000</v>
      </c>
      <c r="BB17" s="5">
        <v>348321929</v>
      </c>
      <c r="BC17" s="6">
        <v>99.52</v>
      </c>
      <c r="BD17" s="5">
        <v>389000000</v>
      </c>
      <c r="BE17" s="5">
        <v>388478271</v>
      </c>
      <c r="BF17" s="6">
        <v>99.87</v>
      </c>
      <c r="BG17" s="5">
        <v>391870000</v>
      </c>
      <c r="BH17" s="5">
        <v>0</v>
      </c>
      <c r="BI17" s="6">
        <v>0</v>
      </c>
      <c r="BJ17" s="2" t="s">
        <v>13</v>
      </c>
      <c r="BK17" s="2" t="s">
        <v>13</v>
      </c>
      <c r="BL17" s="2" t="s">
        <v>13</v>
      </c>
      <c r="BM17" s="3">
        <f t="shared" si="11"/>
        <v>200.786</v>
      </c>
      <c r="BN17" s="3">
        <f t="shared" si="12"/>
        <v>200.786</v>
      </c>
      <c r="BO17" s="3">
        <f t="shared" si="13"/>
        <v>110.74636700000001</v>
      </c>
      <c r="BP17" s="3">
        <f t="shared" si="14"/>
        <v>106.57232</v>
      </c>
      <c r="BQ17" s="3">
        <f t="shared" si="15"/>
        <v>350</v>
      </c>
      <c r="BR17" s="3">
        <f t="shared" si="16"/>
        <v>348.32192900000001</v>
      </c>
      <c r="BS17" s="3">
        <f t="shared" si="17"/>
        <v>389</v>
      </c>
      <c r="BT17" s="3">
        <f t="shared" si="18"/>
        <v>388.47827100000001</v>
      </c>
      <c r="BU17" s="3">
        <f t="shared" si="19"/>
        <v>391.87</v>
      </c>
      <c r="BV17" s="3">
        <f t="shared" si="20"/>
        <v>0</v>
      </c>
      <c r="BW17" s="4">
        <f t="shared" si="21"/>
        <v>1442.4023670000001</v>
      </c>
      <c r="BX17" s="4">
        <f t="shared" si="22"/>
        <v>1044.15852</v>
      </c>
      <c r="BY17" s="2" t="s">
        <v>897</v>
      </c>
    </row>
    <row r="18" spans="1:77" x14ac:dyDescent="0.25">
      <c r="A18" s="2">
        <v>16</v>
      </c>
      <c r="B18" s="2" t="s">
        <v>0</v>
      </c>
      <c r="C18" s="2" t="s">
        <v>727</v>
      </c>
      <c r="D18" s="2">
        <v>2023</v>
      </c>
      <c r="E18" s="2" t="s">
        <v>1</v>
      </c>
      <c r="F18" s="2" t="s">
        <v>2</v>
      </c>
      <c r="G18" s="2" t="s">
        <v>3</v>
      </c>
      <c r="H18" s="2" t="s">
        <v>4</v>
      </c>
      <c r="I18" s="2" t="s">
        <v>728</v>
      </c>
      <c r="J18" s="2" t="s">
        <v>5</v>
      </c>
      <c r="K18" s="2" t="s">
        <v>817</v>
      </c>
      <c r="L18" s="2" t="s">
        <v>818</v>
      </c>
      <c r="M18" s="2" t="s">
        <v>819</v>
      </c>
      <c r="N18" s="2" t="s">
        <v>6</v>
      </c>
      <c r="O18" s="2" t="s">
        <v>7</v>
      </c>
      <c r="P18" s="2" t="s">
        <v>8</v>
      </c>
      <c r="Q18" s="2" t="s">
        <v>9</v>
      </c>
      <c r="R18" s="2" t="s">
        <v>10</v>
      </c>
      <c r="S18" s="2" t="s">
        <v>11</v>
      </c>
      <c r="T18" s="2">
        <v>529</v>
      </c>
      <c r="U18" s="2" t="s">
        <v>14</v>
      </c>
      <c r="V18" s="2" t="s">
        <v>4103</v>
      </c>
      <c r="W18" s="2" t="s">
        <v>1677</v>
      </c>
      <c r="X18" s="2">
        <v>4</v>
      </c>
      <c r="Y18" s="2" t="s">
        <v>1681</v>
      </c>
      <c r="Z18" s="2" t="s">
        <v>45</v>
      </c>
      <c r="AA18" s="2" t="s">
        <v>917</v>
      </c>
      <c r="AB18" s="2" t="s">
        <v>1661</v>
      </c>
      <c r="AC18" s="6">
        <v>11049</v>
      </c>
      <c r="AD18" s="6">
        <v>11049</v>
      </c>
      <c r="AE18" s="6">
        <v>100</v>
      </c>
      <c r="AF18" s="6">
        <v>26040</v>
      </c>
      <c r="AG18" s="6">
        <v>28421</v>
      </c>
      <c r="AH18" s="6">
        <v>109.14</v>
      </c>
      <c r="AI18" s="6">
        <v>35045</v>
      </c>
      <c r="AJ18" s="6">
        <v>35045</v>
      </c>
      <c r="AK18" s="6">
        <v>100</v>
      </c>
      <c r="AL18" s="6">
        <v>37500</v>
      </c>
      <c r="AM18" s="6">
        <v>37912</v>
      </c>
      <c r="AN18" s="6">
        <v>101.1</v>
      </c>
      <c r="AO18" s="6">
        <v>7782</v>
      </c>
      <c r="AP18" s="6">
        <v>0</v>
      </c>
      <c r="AQ18" s="6">
        <v>0</v>
      </c>
      <c r="AR18" s="6">
        <v>119797</v>
      </c>
      <c r="AS18" s="6">
        <v>112427</v>
      </c>
      <c r="AT18" s="6">
        <v>93.85</v>
      </c>
      <c r="AU18" s="5">
        <v>345365000</v>
      </c>
      <c r="AV18" s="5">
        <v>345365000</v>
      </c>
      <c r="AW18" s="6">
        <v>100</v>
      </c>
      <c r="AX18" s="5">
        <v>136807366</v>
      </c>
      <c r="AY18" s="5">
        <v>136807366</v>
      </c>
      <c r="AZ18" s="6">
        <v>100</v>
      </c>
      <c r="BA18" s="5">
        <v>411000000</v>
      </c>
      <c r="BB18" s="5">
        <v>405391156</v>
      </c>
      <c r="BC18" s="6">
        <v>98.64</v>
      </c>
      <c r="BD18" s="5">
        <v>163000000</v>
      </c>
      <c r="BE18" s="5">
        <v>162933334</v>
      </c>
      <c r="BF18" s="6">
        <v>99.96</v>
      </c>
      <c r="BG18" s="5">
        <v>164608000</v>
      </c>
      <c r="BH18" s="5">
        <v>0</v>
      </c>
      <c r="BI18" s="6">
        <v>0</v>
      </c>
      <c r="BJ18" s="2" t="s">
        <v>13</v>
      </c>
      <c r="BK18" s="2" t="s">
        <v>13</v>
      </c>
      <c r="BL18" s="2" t="s">
        <v>13</v>
      </c>
      <c r="BM18" s="3">
        <f t="shared" si="11"/>
        <v>345.36500000000001</v>
      </c>
      <c r="BN18" s="3">
        <f t="shared" si="12"/>
        <v>345.36500000000001</v>
      </c>
      <c r="BO18" s="3">
        <f t="shared" si="13"/>
        <v>136.807366</v>
      </c>
      <c r="BP18" s="3">
        <f t="shared" si="14"/>
        <v>136.807366</v>
      </c>
      <c r="BQ18" s="3">
        <f t="shared" si="15"/>
        <v>411</v>
      </c>
      <c r="BR18" s="3">
        <f t="shared" si="16"/>
        <v>405.39115600000002</v>
      </c>
      <c r="BS18" s="3">
        <f t="shared" si="17"/>
        <v>163</v>
      </c>
      <c r="BT18" s="3">
        <f t="shared" si="18"/>
        <v>162.933334</v>
      </c>
      <c r="BU18" s="3">
        <f t="shared" si="19"/>
        <v>164.608</v>
      </c>
      <c r="BV18" s="3">
        <f t="shared" si="20"/>
        <v>0</v>
      </c>
      <c r="BW18" s="4">
        <f t="shared" si="21"/>
        <v>1220.780366</v>
      </c>
      <c r="BX18" s="4">
        <f t="shared" si="22"/>
        <v>1050.496856</v>
      </c>
      <c r="BY18" s="2" t="s">
        <v>897</v>
      </c>
    </row>
    <row r="19" spans="1:77" x14ac:dyDescent="0.25">
      <c r="A19" s="2">
        <v>16</v>
      </c>
      <c r="B19" s="2" t="s">
        <v>0</v>
      </c>
      <c r="C19" s="2" t="s">
        <v>727</v>
      </c>
      <c r="D19" s="2">
        <v>2023</v>
      </c>
      <c r="E19" s="2" t="s">
        <v>1</v>
      </c>
      <c r="F19" s="2" t="s">
        <v>2</v>
      </c>
      <c r="G19" s="2" t="s">
        <v>3</v>
      </c>
      <c r="H19" s="2" t="s">
        <v>4</v>
      </c>
      <c r="I19" s="2" t="s">
        <v>728</v>
      </c>
      <c r="J19" s="2" t="s">
        <v>5</v>
      </c>
      <c r="K19" s="2" t="s">
        <v>817</v>
      </c>
      <c r="L19" s="2" t="s">
        <v>818</v>
      </c>
      <c r="M19" s="2" t="s">
        <v>819</v>
      </c>
      <c r="N19" s="2" t="s">
        <v>6</v>
      </c>
      <c r="O19" s="2" t="s">
        <v>7</v>
      </c>
      <c r="P19" s="2" t="s">
        <v>8</v>
      </c>
      <c r="Q19" s="2" t="s">
        <v>9</v>
      </c>
      <c r="R19" s="2" t="s">
        <v>10</v>
      </c>
      <c r="S19" s="2" t="s">
        <v>11</v>
      </c>
      <c r="T19" s="2">
        <v>529</v>
      </c>
      <c r="U19" s="2" t="s">
        <v>14</v>
      </c>
      <c r="V19" s="2" t="s">
        <v>4103</v>
      </c>
      <c r="W19" s="2" t="s">
        <v>1677</v>
      </c>
      <c r="X19" s="2">
        <v>5</v>
      </c>
      <c r="Y19" s="2" t="s">
        <v>1682</v>
      </c>
      <c r="Z19" s="2" t="s">
        <v>45</v>
      </c>
      <c r="AA19" s="2" t="s">
        <v>917</v>
      </c>
      <c r="AB19" s="2" t="s">
        <v>1661</v>
      </c>
      <c r="AC19" s="6">
        <v>4468</v>
      </c>
      <c r="AD19" s="6">
        <v>4468</v>
      </c>
      <c r="AE19" s="6">
        <v>100</v>
      </c>
      <c r="AF19" s="6">
        <v>7650</v>
      </c>
      <c r="AG19" s="6">
        <v>8716</v>
      </c>
      <c r="AH19" s="6">
        <v>113.93</v>
      </c>
      <c r="AI19" s="6">
        <v>14541</v>
      </c>
      <c r="AJ19" s="6">
        <v>14541</v>
      </c>
      <c r="AK19" s="6">
        <v>100</v>
      </c>
      <c r="AL19" s="6">
        <v>14700</v>
      </c>
      <c r="AM19" s="6">
        <v>14704</v>
      </c>
      <c r="AN19" s="6">
        <v>100.03</v>
      </c>
      <c r="AO19" s="6">
        <v>4376</v>
      </c>
      <c r="AP19" s="6">
        <v>0</v>
      </c>
      <c r="AQ19" s="6">
        <v>0</v>
      </c>
      <c r="AR19" s="6">
        <v>46801</v>
      </c>
      <c r="AS19" s="6">
        <v>42429</v>
      </c>
      <c r="AT19" s="6">
        <v>90.66</v>
      </c>
      <c r="AU19" s="5">
        <v>45547960</v>
      </c>
      <c r="AV19" s="5">
        <v>16604000</v>
      </c>
      <c r="AW19" s="6">
        <v>36.44</v>
      </c>
      <c r="AX19" s="5">
        <v>113330966</v>
      </c>
      <c r="AY19" s="5">
        <v>110810166</v>
      </c>
      <c r="AZ19" s="6">
        <v>97.78</v>
      </c>
      <c r="BA19" s="5">
        <v>229400000</v>
      </c>
      <c r="BB19" s="5">
        <v>229386663</v>
      </c>
      <c r="BC19" s="6">
        <v>100</v>
      </c>
      <c r="BD19" s="5">
        <v>139100000</v>
      </c>
      <c r="BE19" s="5">
        <v>139093335</v>
      </c>
      <c r="BF19" s="6">
        <v>99.99</v>
      </c>
      <c r="BG19" s="5">
        <v>165178000</v>
      </c>
      <c r="BH19" s="5">
        <v>0</v>
      </c>
      <c r="BI19" s="6">
        <v>0</v>
      </c>
      <c r="BJ19" s="2" t="s">
        <v>13</v>
      </c>
      <c r="BK19" s="2" t="s">
        <v>13</v>
      </c>
      <c r="BL19" s="2" t="s">
        <v>13</v>
      </c>
      <c r="BM19" s="3">
        <f t="shared" si="11"/>
        <v>45.547960000000003</v>
      </c>
      <c r="BN19" s="3">
        <f t="shared" si="12"/>
        <v>16.603999999999999</v>
      </c>
      <c r="BO19" s="3">
        <f t="shared" si="13"/>
        <v>113.330966</v>
      </c>
      <c r="BP19" s="3">
        <f t="shared" si="14"/>
        <v>110.810166</v>
      </c>
      <c r="BQ19" s="3">
        <f t="shared" si="15"/>
        <v>229.4</v>
      </c>
      <c r="BR19" s="3">
        <f t="shared" si="16"/>
        <v>229.386663</v>
      </c>
      <c r="BS19" s="3">
        <f t="shared" si="17"/>
        <v>139.1</v>
      </c>
      <c r="BT19" s="3">
        <f t="shared" si="18"/>
        <v>139.093335</v>
      </c>
      <c r="BU19" s="3">
        <f t="shared" si="19"/>
        <v>165.178</v>
      </c>
      <c r="BV19" s="3">
        <f t="shared" si="20"/>
        <v>0</v>
      </c>
      <c r="BW19" s="4">
        <f t="shared" si="21"/>
        <v>692.55692599999998</v>
      </c>
      <c r="BX19" s="4">
        <f t="shared" si="22"/>
        <v>495.89416400000005</v>
      </c>
      <c r="BY19" s="2" t="s">
        <v>897</v>
      </c>
    </row>
    <row r="20" spans="1:77" x14ac:dyDescent="0.25">
      <c r="A20" s="2">
        <v>16</v>
      </c>
      <c r="B20" s="2" t="s">
        <v>0</v>
      </c>
      <c r="C20" s="2" t="s">
        <v>727</v>
      </c>
      <c r="D20" s="2">
        <v>2023</v>
      </c>
      <c r="E20" s="2" t="s">
        <v>1</v>
      </c>
      <c r="F20" s="2" t="s">
        <v>2</v>
      </c>
      <c r="G20" s="2" t="s">
        <v>3</v>
      </c>
      <c r="H20" s="2" t="s">
        <v>4</v>
      </c>
      <c r="I20" s="2" t="s">
        <v>728</v>
      </c>
      <c r="J20" s="2" t="s">
        <v>5</v>
      </c>
      <c r="K20" s="2" t="s">
        <v>817</v>
      </c>
      <c r="L20" s="2" t="s">
        <v>818</v>
      </c>
      <c r="M20" s="2" t="s">
        <v>819</v>
      </c>
      <c r="N20" s="2" t="s">
        <v>6</v>
      </c>
      <c r="O20" s="2" t="s">
        <v>7</v>
      </c>
      <c r="P20" s="2" t="s">
        <v>8</v>
      </c>
      <c r="Q20" s="2" t="s">
        <v>9</v>
      </c>
      <c r="R20" s="2" t="s">
        <v>10</v>
      </c>
      <c r="S20" s="2" t="s">
        <v>11</v>
      </c>
      <c r="T20" s="2">
        <v>529</v>
      </c>
      <c r="U20" s="2" t="s">
        <v>14</v>
      </c>
      <c r="V20" s="2" t="s">
        <v>4103</v>
      </c>
      <c r="W20" s="2" t="s">
        <v>1677</v>
      </c>
      <c r="X20" s="2">
        <v>6</v>
      </c>
      <c r="Y20" s="2" t="s">
        <v>1683</v>
      </c>
      <c r="Z20" s="2" t="s">
        <v>45</v>
      </c>
      <c r="AA20" s="2" t="s">
        <v>917</v>
      </c>
      <c r="AB20" s="2" t="s">
        <v>1661</v>
      </c>
      <c r="AC20" s="6">
        <v>61228</v>
      </c>
      <c r="AD20" s="6">
        <v>61228</v>
      </c>
      <c r="AE20" s="6">
        <v>100</v>
      </c>
      <c r="AF20" s="6">
        <v>128000</v>
      </c>
      <c r="AG20" s="6">
        <v>127480</v>
      </c>
      <c r="AH20" s="6">
        <v>99.59</v>
      </c>
      <c r="AI20" s="6">
        <v>129267</v>
      </c>
      <c r="AJ20" s="6">
        <v>129267</v>
      </c>
      <c r="AK20" s="6">
        <v>100</v>
      </c>
      <c r="AL20" s="6">
        <v>129000</v>
      </c>
      <c r="AM20" s="6">
        <v>132795</v>
      </c>
      <c r="AN20" s="6">
        <v>102.94</v>
      </c>
      <c r="AO20" s="6">
        <v>27000</v>
      </c>
      <c r="AP20" s="6">
        <v>0</v>
      </c>
      <c r="AQ20" s="6">
        <v>0</v>
      </c>
      <c r="AR20" s="6">
        <v>473975</v>
      </c>
      <c r="AS20" s="6">
        <v>450770</v>
      </c>
      <c r="AT20" s="6">
        <v>95.1</v>
      </c>
      <c r="AU20" s="5">
        <v>159872406</v>
      </c>
      <c r="AV20" s="5">
        <v>74016667</v>
      </c>
      <c r="AW20" s="6">
        <v>46.3</v>
      </c>
      <c r="AX20" s="5">
        <v>124829668</v>
      </c>
      <c r="AY20" s="5">
        <v>115581999</v>
      </c>
      <c r="AZ20" s="6">
        <v>92.59</v>
      </c>
      <c r="BA20" s="5">
        <v>45000000</v>
      </c>
      <c r="BB20" s="5">
        <v>45000000</v>
      </c>
      <c r="BC20" s="6">
        <v>100</v>
      </c>
      <c r="BD20" s="5">
        <v>202200000</v>
      </c>
      <c r="BE20" s="5">
        <v>202133334</v>
      </c>
      <c r="BF20" s="6">
        <v>99.97</v>
      </c>
      <c r="BG20" s="5">
        <v>198216000</v>
      </c>
      <c r="BH20" s="5">
        <v>0</v>
      </c>
      <c r="BI20" s="6">
        <v>0</v>
      </c>
      <c r="BJ20" s="2" t="s">
        <v>13</v>
      </c>
      <c r="BK20" s="2" t="s">
        <v>13</v>
      </c>
      <c r="BL20" s="2" t="s">
        <v>13</v>
      </c>
      <c r="BM20" s="3">
        <f t="shared" si="11"/>
        <v>159.87240600000001</v>
      </c>
      <c r="BN20" s="3">
        <f t="shared" si="12"/>
        <v>74.016666999999998</v>
      </c>
      <c r="BO20" s="3">
        <f t="shared" si="13"/>
        <v>124.829668</v>
      </c>
      <c r="BP20" s="3">
        <f t="shared" si="14"/>
        <v>115.581999</v>
      </c>
      <c r="BQ20" s="3">
        <f t="shared" si="15"/>
        <v>45</v>
      </c>
      <c r="BR20" s="3">
        <f t="shared" si="16"/>
        <v>45</v>
      </c>
      <c r="BS20" s="3">
        <f t="shared" si="17"/>
        <v>202.2</v>
      </c>
      <c r="BT20" s="3">
        <f t="shared" si="18"/>
        <v>202.13333399999999</v>
      </c>
      <c r="BU20" s="3">
        <f t="shared" si="19"/>
        <v>198.21600000000001</v>
      </c>
      <c r="BV20" s="3">
        <f t="shared" si="20"/>
        <v>0</v>
      </c>
      <c r="BW20" s="4">
        <f t="shared" si="21"/>
        <v>730.11807400000009</v>
      </c>
      <c r="BX20" s="4">
        <f t="shared" si="22"/>
        <v>436.73199999999997</v>
      </c>
      <c r="BY20" s="2" t="s">
        <v>897</v>
      </c>
    </row>
    <row r="21" spans="1:77" x14ac:dyDescent="0.25">
      <c r="A21" s="2">
        <v>16</v>
      </c>
      <c r="B21" s="2" t="s">
        <v>0</v>
      </c>
      <c r="C21" s="2" t="s">
        <v>727</v>
      </c>
      <c r="D21" s="2">
        <v>2023</v>
      </c>
      <c r="E21" s="2" t="s">
        <v>1</v>
      </c>
      <c r="F21" s="2" t="s">
        <v>2</v>
      </c>
      <c r="G21" s="2" t="s">
        <v>3</v>
      </c>
      <c r="H21" s="2" t="s">
        <v>4</v>
      </c>
      <c r="I21" s="2" t="s">
        <v>728</v>
      </c>
      <c r="J21" s="2" t="s">
        <v>5</v>
      </c>
      <c r="K21" s="2" t="s">
        <v>817</v>
      </c>
      <c r="L21" s="2" t="s">
        <v>818</v>
      </c>
      <c r="M21" s="2" t="s">
        <v>819</v>
      </c>
      <c r="N21" s="2" t="s">
        <v>6</v>
      </c>
      <c r="O21" s="2" t="s">
        <v>7</v>
      </c>
      <c r="P21" s="2" t="s">
        <v>8</v>
      </c>
      <c r="Q21" s="2" t="s">
        <v>9</v>
      </c>
      <c r="R21" s="2" t="s">
        <v>10</v>
      </c>
      <c r="S21" s="2" t="s">
        <v>11</v>
      </c>
      <c r="T21" s="2">
        <v>529</v>
      </c>
      <c r="U21" s="2" t="s">
        <v>14</v>
      </c>
      <c r="V21" s="2" t="s">
        <v>4103</v>
      </c>
      <c r="W21" s="2" t="s">
        <v>1677</v>
      </c>
      <c r="X21" s="2">
        <v>7</v>
      </c>
      <c r="Y21" s="2" t="s">
        <v>1684</v>
      </c>
      <c r="Z21" s="2" t="s">
        <v>45</v>
      </c>
      <c r="AA21" s="2" t="s">
        <v>917</v>
      </c>
      <c r="AB21" s="2" t="s">
        <v>1661</v>
      </c>
      <c r="AC21" s="6">
        <v>209</v>
      </c>
      <c r="AD21" s="6">
        <v>209</v>
      </c>
      <c r="AE21" s="6">
        <v>100</v>
      </c>
      <c r="AF21" s="6">
        <v>190</v>
      </c>
      <c r="AG21" s="6">
        <v>220</v>
      </c>
      <c r="AH21" s="6">
        <v>115.79</v>
      </c>
      <c r="AI21" s="6">
        <v>246</v>
      </c>
      <c r="AJ21" s="6">
        <v>246</v>
      </c>
      <c r="AK21" s="6">
        <v>100</v>
      </c>
      <c r="AL21" s="6">
        <v>190</v>
      </c>
      <c r="AM21" s="6">
        <v>196</v>
      </c>
      <c r="AN21" s="6">
        <v>103.16</v>
      </c>
      <c r="AO21" s="6">
        <v>2</v>
      </c>
      <c r="AP21" s="6">
        <v>0</v>
      </c>
      <c r="AQ21" s="6">
        <v>0</v>
      </c>
      <c r="AR21" s="6">
        <v>867</v>
      </c>
      <c r="AS21" s="6">
        <v>871</v>
      </c>
      <c r="AT21" s="6">
        <v>100.46</v>
      </c>
      <c r="AU21" s="5">
        <v>97728240</v>
      </c>
      <c r="AV21" s="5">
        <v>92961667</v>
      </c>
      <c r="AW21" s="6">
        <v>95.12</v>
      </c>
      <c r="AX21" s="5">
        <v>165348000</v>
      </c>
      <c r="AY21" s="5">
        <v>158438133</v>
      </c>
      <c r="AZ21" s="6">
        <v>95.82</v>
      </c>
      <c r="BA21" s="5">
        <v>108400000</v>
      </c>
      <c r="BB21" s="5">
        <v>108350000</v>
      </c>
      <c r="BC21" s="6">
        <v>99.95</v>
      </c>
      <c r="BD21" s="5">
        <v>243231000</v>
      </c>
      <c r="BE21" s="5">
        <v>242324033</v>
      </c>
      <c r="BF21" s="6">
        <v>99.63</v>
      </c>
      <c r="BG21" s="5">
        <v>319533000</v>
      </c>
      <c r="BH21" s="5">
        <v>0</v>
      </c>
      <c r="BI21" s="6">
        <v>0</v>
      </c>
      <c r="BJ21" s="2" t="s">
        <v>13</v>
      </c>
      <c r="BK21" s="2" t="s">
        <v>13</v>
      </c>
      <c r="BL21" s="2" t="s">
        <v>13</v>
      </c>
      <c r="BM21" s="3">
        <f t="shared" si="11"/>
        <v>97.72824</v>
      </c>
      <c r="BN21" s="3">
        <f t="shared" si="12"/>
        <v>92.961667000000006</v>
      </c>
      <c r="BO21" s="3">
        <f t="shared" si="13"/>
        <v>165.34800000000001</v>
      </c>
      <c r="BP21" s="3">
        <f t="shared" si="14"/>
        <v>158.43813299999999</v>
      </c>
      <c r="BQ21" s="3">
        <f t="shared" si="15"/>
        <v>108.4</v>
      </c>
      <c r="BR21" s="3">
        <f t="shared" si="16"/>
        <v>108.35</v>
      </c>
      <c r="BS21" s="3">
        <f t="shared" si="17"/>
        <v>243.23099999999999</v>
      </c>
      <c r="BT21" s="3">
        <f t="shared" si="18"/>
        <v>242.32403299999999</v>
      </c>
      <c r="BU21" s="3">
        <f t="shared" si="19"/>
        <v>319.53300000000002</v>
      </c>
      <c r="BV21" s="3">
        <f t="shared" si="20"/>
        <v>0</v>
      </c>
      <c r="BW21" s="4">
        <f t="shared" si="21"/>
        <v>934.24023999999997</v>
      </c>
      <c r="BX21" s="4">
        <f t="shared" si="22"/>
        <v>602.07383299999992</v>
      </c>
      <c r="BY21" s="2" t="s">
        <v>897</v>
      </c>
    </row>
    <row r="22" spans="1:77" x14ac:dyDescent="0.25">
      <c r="A22" s="2">
        <v>16</v>
      </c>
      <c r="B22" s="2" t="s">
        <v>0</v>
      </c>
      <c r="C22" s="2" t="s">
        <v>727</v>
      </c>
      <c r="D22" s="2">
        <v>2023</v>
      </c>
      <c r="E22" s="2" t="s">
        <v>1</v>
      </c>
      <c r="F22" s="2" t="s">
        <v>2</v>
      </c>
      <c r="G22" s="2" t="s">
        <v>3</v>
      </c>
      <c r="H22" s="2" t="s">
        <v>4</v>
      </c>
      <c r="I22" s="2" t="s">
        <v>728</v>
      </c>
      <c r="J22" s="2" t="s">
        <v>5</v>
      </c>
      <c r="K22" s="2" t="s">
        <v>817</v>
      </c>
      <c r="L22" s="2" t="s">
        <v>818</v>
      </c>
      <c r="M22" s="2" t="s">
        <v>819</v>
      </c>
      <c r="N22" s="2" t="s">
        <v>6</v>
      </c>
      <c r="O22" s="2" t="s">
        <v>7</v>
      </c>
      <c r="P22" s="2" t="s">
        <v>8</v>
      </c>
      <c r="Q22" s="2" t="s">
        <v>9</v>
      </c>
      <c r="R22" s="2" t="s">
        <v>10</v>
      </c>
      <c r="S22" s="2" t="s">
        <v>11</v>
      </c>
      <c r="T22" s="2">
        <v>529</v>
      </c>
      <c r="U22" s="2" t="s">
        <v>14</v>
      </c>
      <c r="V22" s="2" t="s">
        <v>4103</v>
      </c>
      <c r="W22" s="2" t="s">
        <v>1677</v>
      </c>
      <c r="X22" s="2">
        <v>8</v>
      </c>
      <c r="Y22" s="2" t="s">
        <v>1685</v>
      </c>
      <c r="Z22" s="2" t="s">
        <v>45</v>
      </c>
      <c r="AA22" s="2" t="s">
        <v>917</v>
      </c>
      <c r="AB22" s="2" t="s">
        <v>1661</v>
      </c>
      <c r="AC22" s="6">
        <v>0</v>
      </c>
      <c r="AD22" s="6">
        <v>0</v>
      </c>
      <c r="AE22" s="6">
        <v>0</v>
      </c>
      <c r="AF22" s="6">
        <v>1</v>
      </c>
      <c r="AG22" s="6">
        <v>1</v>
      </c>
      <c r="AH22" s="6">
        <v>100</v>
      </c>
      <c r="AI22" s="6">
        <v>1</v>
      </c>
      <c r="AJ22" s="6">
        <v>1</v>
      </c>
      <c r="AK22" s="6">
        <v>100</v>
      </c>
      <c r="AL22" s="6">
        <v>1</v>
      </c>
      <c r="AM22" s="6">
        <v>1</v>
      </c>
      <c r="AN22" s="6">
        <v>100</v>
      </c>
      <c r="AO22" s="6">
        <v>0</v>
      </c>
      <c r="AP22" s="6">
        <v>0</v>
      </c>
      <c r="AQ22" s="6">
        <v>0</v>
      </c>
      <c r="AR22" s="6">
        <v>3</v>
      </c>
      <c r="AS22" s="6">
        <v>3</v>
      </c>
      <c r="AT22" s="6">
        <v>100</v>
      </c>
      <c r="AU22" s="5">
        <v>0</v>
      </c>
      <c r="AV22" s="5">
        <v>0</v>
      </c>
      <c r="AW22" s="6">
        <v>0</v>
      </c>
      <c r="AX22" s="5">
        <v>137366000</v>
      </c>
      <c r="AY22" s="5">
        <v>129103670</v>
      </c>
      <c r="AZ22" s="6">
        <v>93.98</v>
      </c>
      <c r="BA22" s="5">
        <v>36000000</v>
      </c>
      <c r="BB22" s="5">
        <v>33750000</v>
      </c>
      <c r="BC22" s="6">
        <v>93.75</v>
      </c>
      <c r="BD22" s="5">
        <v>39800000</v>
      </c>
      <c r="BE22" s="5">
        <v>39730000</v>
      </c>
      <c r="BF22" s="6">
        <v>99.82</v>
      </c>
      <c r="BG22" s="5">
        <v>0</v>
      </c>
      <c r="BH22" s="5">
        <v>0</v>
      </c>
      <c r="BI22" s="6">
        <v>0</v>
      </c>
      <c r="BJ22" s="2" t="s">
        <v>13</v>
      </c>
      <c r="BK22" s="2" t="s">
        <v>13</v>
      </c>
      <c r="BL22" s="2" t="s">
        <v>13</v>
      </c>
      <c r="BM22" s="3">
        <f t="shared" si="11"/>
        <v>0</v>
      </c>
      <c r="BN22" s="3">
        <f t="shared" si="12"/>
        <v>0</v>
      </c>
      <c r="BO22" s="3">
        <f t="shared" si="13"/>
        <v>137.36600000000001</v>
      </c>
      <c r="BP22" s="3">
        <f t="shared" si="14"/>
        <v>129.10366999999999</v>
      </c>
      <c r="BQ22" s="3">
        <f t="shared" si="15"/>
        <v>36</v>
      </c>
      <c r="BR22" s="3">
        <f t="shared" si="16"/>
        <v>33.75</v>
      </c>
      <c r="BS22" s="3">
        <f t="shared" si="17"/>
        <v>39.799999999999997</v>
      </c>
      <c r="BT22" s="3">
        <f t="shared" si="18"/>
        <v>39.729999999999997</v>
      </c>
      <c r="BU22" s="3">
        <f t="shared" si="19"/>
        <v>0</v>
      </c>
      <c r="BV22" s="3">
        <f t="shared" si="20"/>
        <v>0</v>
      </c>
      <c r="BW22" s="4">
        <f t="shared" si="21"/>
        <v>213.166</v>
      </c>
      <c r="BX22" s="4">
        <f t="shared" si="22"/>
        <v>202.58366999999998</v>
      </c>
      <c r="BY22" s="2" t="s">
        <v>897</v>
      </c>
    </row>
    <row r="23" spans="1:77" x14ac:dyDescent="0.25">
      <c r="A23" s="2">
        <v>16</v>
      </c>
      <c r="B23" s="2" t="s">
        <v>0</v>
      </c>
      <c r="C23" s="2" t="s">
        <v>727</v>
      </c>
      <c r="D23" s="2">
        <v>2023</v>
      </c>
      <c r="E23" s="2" t="s">
        <v>1</v>
      </c>
      <c r="F23" s="2" t="s">
        <v>2</v>
      </c>
      <c r="G23" s="2" t="s">
        <v>3</v>
      </c>
      <c r="H23" s="2" t="s">
        <v>4</v>
      </c>
      <c r="I23" s="2" t="s">
        <v>728</v>
      </c>
      <c r="J23" s="2" t="s">
        <v>5</v>
      </c>
      <c r="K23" s="2" t="s">
        <v>817</v>
      </c>
      <c r="L23" s="2" t="s">
        <v>818</v>
      </c>
      <c r="M23" s="2" t="s">
        <v>819</v>
      </c>
      <c r="N23" s="2" t="s">
        <v>6</v>
      </c>
      <c r="O23" s="2" t="s">
        <v>7</v>
      </c>
      <c r="P23" s="2" t="s">
        <v>8</v>
      </c>
      <c r="Q23" s="2" t="s">
        <v>9</v>
      </c>
      <c r="R23" s="2" t="s">
        <v>10</v>
      </c>
      <c r="S23" s="2" t="s">
        <v>11</v>
      </c>
      <c r="T23" s="2">
        <v>534</v>
      </c>
      <c r="U23" s="2" t="s">
        <v>15</v>
      </c>
      <c r="V23" s="2" t="s">
        <v>4104</v>
      </c>
      <c r="W23" s="2" t="s">
        <v>1686</v>
      </c>
      <c r="X23" s="2">
        <v>1</v>
      </c>
      <c r="Y23" s="2" t="s">
        <v>1687</v>
      </c>
      <c r="Z23" s="2" t="s">
        <v>45</v>
      </c>
      <c r="AA23" s="2" t="s">
        <v>917</v>
      </c>
      <c r="AB23" s="2" t="s">
        <v>1661</v>
      </c>
      <c r="AC23" s="6">
        <v>0</v>
      </c>
      <c r="AD23" s="6">
        <v>0</v>
      </c>
      <c r="AE23" s="6">
        <v>0</v>
      </c>
      <c r="AF23" s="6">
        <v>3400</v>
      </c>
      <c r="AG23" s="6">
        <v>3400</v>
      </c>
      <c r="AH23" s="6">
        <v>100</v>
      </c>
      <c r="AI23" s="6">
        <v>1683</v>
      </c>
      <c r="AJ23" s="6">
        <v>1683</v>
      </c>
      <c r="AK23" s="6">
        <v>100</v>
      </c>
      <c r="AL23" s="6">
        <v>2550</v>
      </c>
      <c r="AM23" s="6">
        <v>2550</v>
      </c>
      <c r="AN23" s="6">
        <v>100</v>
      </c>
      <c r="AO23" s="6">
        <v>50</v>
      </c>
      <c r="AP23" s="6">
        <v>0</v>
      </c>
      <c r="AQ23" s="6">
        <v>0</v>
      </c>
      <c r="AR23" s="6">
        <v>7683</v>
      </c>
      <c r="AS23" s="6">
        <v>7633</v>
      </c>
      <c r="AT23" s="6">
        <v>99.35</v>
      </c>
      <c r="AU23" s="5">
        <v>0</v>
      </c>
      <c r="AV23" s="5">
        <v>0</v>
      </c>
      <c r="AW23" s="6">
        <v>0</v>
      </c>
      <c r="AX23" s="5">
        <v>9771200</v>
      </c>
      <c r="AY23" s="5">
        <v>9771200</v>
      </c>
      <c r="AZ23" s="6">
        <v>100</v>
      </c>
      <c r="BA23" s="5">
        <v>76500000</v>
      </c>
      <c r="BB23" s="5">
        <v>74700000</v>
      </c>
      <c r="BC23" s="6">
        <v>97.65</v>
      </c>
      <c r="BD23" s="5">
        <v>216666667</v>
      </c>
      <c r="BE23" s="5">
        <v>216666667</v>
      </c>
      <c r="BF23" s="6">
        <v>100</v>
      </c>
      <c r="BG23" s="5">
        <v>227263000</v>
      </c>
      <c r="BH23" s="5">
        <v>0</v>
      </c>
      <c r="BI23" s="6">
        <v>0</v>
      </c>
      <c r="BJ23" s="2" t="s">
        <v>13</v>
      </c>
      <c r="BK23" s="2" t="s">
        <v>13</v>
      </c>
      <c r="BL23" s="2" t="s">
        <v>13</v>
      </c>
      <c r="BM23" s="3">
        <f t="shared" si="11"/>
        <v>0</v>
      </c>
      <c r="BN23" s="3">
        <f t="shared" si="12"/>
        <v>0</v>
      </c>
      <c r="BO23" s="3">
        <f t="shared" si="13"/>
        <v>9.7712000000000003</v>
      </c>
      <c r="BP23" s="3">
        <f t="shared" si="14"/>
        <v>9.7712000000000003</v>
      </c>
      <c r="BQ23" s="3">
        <f t="shared" si="15"/>
        <v>76.5</v>
      </c>
      <c r="BR23" s="3">
        <f t="shared" si="16"/>
        <v>74.7</v>
      </c>
      <c r="BS23" s="3">
        <f t="shared" si="17"/>
        <v>216.66666699999999</v>
      </c>
      <c r="BT23" s="3">
        <f t="shared" si="18"/>
        <v>216.66666699999999</v>
      </c>
      <c r="BU23" s="3">
        <f t="shared" si="19"/>
        <v>227.26300000000001</v>
      </c>
      <c r="BV23" s="3">
        <f t="shared" si="20"/>
        <v>0</v>
      </c>
      <c r="BW23" s="4">
        <f t="shared" si="21"/>
        <v>530.20086700000002</v>
      </c>
      <c r="BX23" s="4">
        <f t="shared" si="22"/>
        <v>301.13786700000003</v>
      </c>
      <c r="BY23" s="2" t="s">
        <v>897</v>
      </c>
    </row>
    <row r="24" spans="1:77" x14ac:dyDescent="0.25">
      <c r="A24" s="2">
        <v>16</v>
      </c>
      <c r="B24" s="2" t="s">
        <v>0</v>
      </c>
      <c r="C24" s="2" t="s">
        <v>727</v>
      </c>
      <c r="D24" s="2">
        <v>2023</v>
      </c>
      <c r="E24" s="2" t="s">
        <v>1</v>
      </c>
      <c r="F24" s="2" t="s">
        <v>2</v>
      </c>
      <c r="G24" s="2" t="s">
        <v>3</v>
      </c>
      <c r="H24" s="2" t="s">
        <v>4</v>
      </c>
      <c r="I24" s="2" t="s">
        <v>728</v>
      </c>
      <c r="J24" s="2" t="s">
        <v>5</v>
      </c>
      <c r="K24" s="2" t="s">
        <v>817</v>
      </c>
      <c r="L24" s="2" t="s">
        <v>818</v>
      </c>
      <c r="M24" s="2" t="s">
        <v>819</v>
      </c>
      <c r="N24" s="2" t="s">
        <v>6</v>
      </c>
      <c r="O24" s="2" t="s">
        <v>7</v>
      </c>
      <c r="P24" s="2" t="s">
        <v>8</v>
      </c>
      <c r="Q24" s="2" t="s">
        <v>9</v>
      </c>
      <c r="R24" s="2" t="s">
        <v>10</v>
      </c>
      <c r="S24" s="2" t="s">
        <v>11</v>
      </c>
      <c r="T24" s="2">
        <v>534</v>
      </c>
      <c r="U24" s="2" t="s">
        <v>15</v>
      </c>
      <c r="V24" s="2" t="s">
        <v>4104</v>
      </c>
      <c r="W24" s="2" t="s">
        <v>1686</v>
      </c>
      <c r="X24" s="2">
        <v>2</v>
      </c>
      <c r="Y24" s="2" t="s">
        <v>1688</v>
      </c>
      <c r="Z24" s="2" t="s">
        <v>45</v>
      </c>
      <c r="AA24" s="2" t="s">
        <v>917</v>
      </c>
      <c r="AB24" s="2" t="s">
        <v>1661</v>
      </c>
      <c r="AC24" s="6">
        <v>50</v>
      </c>
      <c r="AD24" s="6">
        <v>50</v>
      </c>
      <c r="AE24" s="6">
        <v>100</v>
      </c>
      <c r="AF24" s="6">
        <v>1600</v>
      </c>
      <c r="AG24" s="6">
        <v>1569</v>
      </c>
      <c r="AH24" s="6">
        <v>98.06</v>
      </c>
      <c r="AI24" s="6">
        <v>1800</v>
      </c>
      <c r="AJ24" s="6">
        <v>1739</v>
      </c>
      <c r="AK24" s="6">
        <v>96.61</v>
      </c>
      <c r="AL24" s="6">
        <v>1800</v>
      </c>
      <c r="AM24" s="6">
        <v>1857</v>
      </c>
      <c r="AN24" s="6">
        <v>103.17</v>
      </c>
      <c r="AO24" s="6">
        <v>392</v>
      </c>
      <c r="AP24" s="6">
        <v>0</v>
      </c>
      <c r="AQ24" s="6">
        <v>0</v>
      </c>
      <c r="AR24" s="6">
        <v>5550</v>
      </c>
      <c r="AS24" s="6">
        <v>5215</v>
      </c>
      <c r="AT24" s="6">
        <v>93.96</v>
      </c>
      <c r="AU24" s="5">
        <v>634680000</v>
      </c>
      <c r="AV24" s="5">
        <v>365380267</v>
      </c>
      <c r="AW24" s="6">
        <v>57.57</v>
      </c>
      <c r="AX24" s="5">
        <v>587429467</v>
      </c>
      <c r="AY24" s="5">
        <v>570256666</v>
      </c>
      <c r="AZ24" s="6">
        <v>97.08</v>
      </c>
      <c r="BA24" s="5">
        <v>721250000</v>
      </c>
      <c r="BB24" s="5">
        <v>692003333</v>
      </c>
      <c r="BC24" s="6">
        <v>95.94</v>
      </c>
      <c r="BD24" s="5">
        <v>510443333</v>
      </c>
      <c r="BE24" s="5">
        <v>508926667</v>
      </c>
      <c r="BF24" s="6">
        <v>99.7</v>
      </c>
      <c r="BG24" s="5">
        <v>477252000</v>
      </c>
      <c r="BH24" s="5">
        <v>0</v>
      </c>
      <c r="BI24" s="6">
        <v>0</v>
      </c>
      <c r="BJ24" s="2" t="s">
        <v>13</v>
      </c>
      <c r="BK24" s="2" t="s">
        <v>13</v>
      </c>
      <c r="BL24" s="2" t="s">
        <v>13</v>
      </c>
      <c r="BM24" s="3">
        <f t="shared" si="11"/>
        <v>634.67999999999995</v>
      </c>
      <c r="BN24" s="3">
        <f t="shared" si="12"/>
        <v>365.380267</v>
      </c>
      <c r="BO24" s="3">
        <f t="shared" si="13"/>
        <v>587.42946700000005</v>
      </c>
      <c r="BP24" s="3">
        <f t="shared" si="14"/>
        <v>570.256666</v>
      </c>
      <c r="BQ24" s="3">
        <f t="shared" si="15"/>
        <v>721.25</v>
      </c>
      <c r="BR24" s="3">
        <f t="shared" si="16"/>
        <v>692.003333</v>
      </c>
      <c r="BS24" s="3">
        <f t="shared" si="17"/>
        <v>510.443333</v>
      </c>
      <c r="BT24" s="3">
        <f t="shared" si="18"/>
        <v>508.92666700000001</v>
      </c>
      <c r="BU24" s="3">
        <f t="shared" si="19"/>
        <v>477.25200000000001</v>
      </c>
      <c r="BV24" s="3">
        <f t="shared" si="20"/>
        <v>0</v>
      </c>
      <c r="BW24" s="4">
        <f t="shared" si="21"/>
        <v>2931.0547999999999</v>
      </c>
      <c r="BX24" s="4">
        <f t="shared" si="22"/>
        <v>2136.5669330000001</v>
      </c>
      <c r="BY24" s="2" t="s">
        <v>897</v>
      </c>
    </row>
    <row r="25" spans="1:77" x14ac:dyDescent="0.25">
      <c r="A25" s="2">
        <v>16</v>
      </c>
      <c r="B25" s="2" t="s">
        <v>0</v>
      </c>
      <c r="C25" s="2" t="s">
        <v>727</v>
      </c>
      <c r="D25" s="2">
        <v>2023</v>
      </c>
      <c r="E25" s="2" t="s">
        <v>1</v>
      </c>
      <c r="F25" s="2" t="s">
        <v>2</v>
      </c>
      <c r="G25" s="2" t="s">
        <v>3</v>
      </c>
      <c r="H25" s="2" t="s">
        <v>4</v>
      </c>
      <c r="I25" s="2" t="s">
        <v>728</v>
      </c>
      <c r="J25" s="2" t="s">
        <v>5</v>
      </c>
      <c r="K25" s="2" t="s">
        <v>817</v>
      </c>
      <c r="L25" s="2" t="s">
        <v>818</v>
      </c>
      <c r="M25" s="2" t="s">
        <v>819</v>
      </c>
      <c r="N25" s="2" t="s">
        <v>6</v>
      </c>
      <c r="O25" s="2" t="s">
        <v>7</v>
      </c>
      <c r="P25" s="2" t="s">
        <v>8</v>
      </c>
      <c r="Q25" s="2" t="s">
        <v>9</v>
      </c>
      <c r="R25" s="2" t="s">
        <v>10</v>
      </c>
      <c r="S25" s="2" t="s">
        <v>11</v>
      </c>
      <c r="T25" s="2">
        <v>534</v>
      </c>
      <c r="U25" s="2" t="s">
        <v>15</v>
      </c>
      <c r="V25" s="2" t="s">
        <v>4104</v>
      </c>
      <c r="W25" s="2" t="s">
        <v>1686</v>
      </c>
      <c r="X25" s="2">
        <v>3</v>
      </c>
      <c r="Y25" s="2" t="s">
        <v>1689</v>
      </c>
      <c r="Z25" s="2" t="s">
        <v>45</v>
      </c>
      <c r="AA25" s="2" t="s">
        <v>917</v>
      </c>
      <c r="AB25" s="2" t="s">
        <v>1661</v>
      </c>
      <c r="AC25" s="6">
        <v>0.1</v>
      </c>
      <c r="AD25" s="6">
        <v>0.1</v>
      </c>
      <c r="AE25" s="6">
        <v>100</v>
      </c>
      <c r="AF25" s="6">
        <v>0.2</v>
      </c>
      <c r="AG25" s="6">
        <v>0.2</v>
      </c>
      <c r="AH25" s="6">
        <v>100</v>
      </c>
      <c r="AI25" s="6">
        <v>0.4</v>
      </c>
      <c r="AJ25" s="6">
        <v>0.4</v>
      </c>
      <c r="AK25" s="6">
        <v>100</v>
      </c>
      <c r="AL25" s="6">
        <v>0.2</v>
      </c>
      <c r="AM25" s="6">
        <v>0.2</v>
      </c>
      <c r="AN25" s="6">
        <v>100</v>
      </c>
      <c r="AO25" s="6">
        <v>0.1</v>
      </c>
      <c r="AP25" s="6">
        <v>0</v>
      </c>
      <c r="AQ25" s="6">
        <v>0</v>
      </c>
      <c r="AR25" s="6">
        <v>1</v>
      </c>
      <c r="AS25" s="6">
        <v>0.9</v>
      </c>
      <c r="AT25" s="6">
        <v>90</v>
      </c>
      <c r="AU25" s="5">
        <v>20000000</v>
      </c>
      <c r="AV25" s="5">
        <v>0</v>
      </c>
      <c r="AW25" s="6">
        <v>0</v>
      </c>
      <c r="AX25" s="5">
        <v>422600000</v>
      </c>
      <c r="AY25" s="5">
        <v>422600000</v>
      </c>
      <c r="AZ25" s="6">
        <v>100</v>
      </c>
      <c r="BA25" s="5">
        <v>35200000</v>
      </c>
      <c r="BB25" s="5">
        <v>35200000</v>
      </c>
      <c r="BC25" s="6">
        <v>100</v>
      </c>
      <c r="BD25" s="5">
        <v>15000000</v>
      </c>
      <c r="BE25" s="5">
        <v>15000000</v>
      </c>
      <c r="BF25" s="6">
        <v>100</v>
      </c>
      <c r="BG25" s="5">
        <v>284079000</v>
      </c>
      <c r="BH25" s="5">
        <v>0</v>
      </c>
      <c r="BI25" s="6">
        <v>0</v>
      </c>
      <c r="BJ25" s="2" t="s">
        <v>13</v>
      </c>
      <c r="BK25" s="2" t="s">
        <v>13</v>
      </c>
      <c r="BL25" s="2" t="s">
        <v>13</v>
      </c>
      <c r="BM25" s="3">
        <f t="shared" si="11"/>
        <v>20</v>
      </c>
      <c r="BN25" s="3">
        <f t="shared" si="12"/>
        <v>0</v>
      </c>
      <c r="BO25" s="3">
        <f t="shared" si="13"/>
        <v>422.6</v>
      </c>
      <c r="BP25" s="3">
        <f t="shared" si="14"/>
        <v>422.6</v>
      </c>
      <c r="BQ25" s="3">
        <f t="shared" si="15"/>
        <v>35.200000000000003</v>
      </c>
      <c r="BR25" s="3">
        <f t="shared" si="16"/>
        <v>35.200000000000003</v>
      </c>
      <c r="BS25" s="3">
        <f t="shared" si="17"/>
        <v>15</v>
      </c>
      <c r="BT25" s="3">
        <f t="shared" si="18"/>
        <v>15</v>
      </c>
      <c r="BU25" s="3">
        <f t="shared" si="19"/>
        <v>284.07900000000001</v>
      </c>
      <c r="BV25" s="3">
        <f t="shared" si="20"/>
        <v>0</v>
      </c>
      <c r="BW25" s="4">
        <f t="shared" si="21"/>
        <v>776.87900000000002</v>
      </c>
      <c r="BX25" s="4">
        <f t="shared" si="22"/>
        <v>472.8</v>
      </c>
      <c r="BY25" s="2" t="s">
        <v>897</v>
      </c>
    </row>
    <row r="26" spans="1:77" x14ac:dyDescent="0.25">
      <c r="A26" s="2">
        <v>16</v>
      </c>
      <c r="B26" s="2" t="s">
        <v>0</v>
      </c>
      <c r="C26" s="2" t="s">
        <v>727</v>
      </c>
      <c r="D26" s="2">
        <v>2023</v>
      </c>
      <c r="E26" s="2" t="s">
        <v>1</v>
      </c>
      <c r="F26" s="2" t="s">
        <v>2</v>
      </c>
      <c r="G26" s="2" t="s">
        <v>3</v>
      </c>
      <c r="H26" s="2" t="s">
        <v>4</v>
      </c>
      <c r="I26" s="2" t="s">
        <v>728</v>
      </c>
      <c r="J26" s="2" t="s">
        <v>5</v>
      </c>
      <c r="K26" s="2" t="s">
        <v>817</v>
      </c>
      <c r="L26" s="2" t="s">
        <v>818</v>
      </c>
      <c r="M26" s="2" t="s">
        <v>819</v>
      </c>
      <c r="N26" s="2" t="s">
        <v>6</v>
      </c>
      <c r="O26" s="2" t="s">
        <v>7</v>
      </c>
      <c r="P26" s="2" t="s">
        <v>8</v>
      </c>
      <c r="Q26" s="2" t="s">
        <v>9</v>
      </c>
      <c r="R26" s="2" t="s">
        <v>10</v>
      </c>
      <c r="S26" s="2" t="s">
        <v>11</v>
      </c>
      <c r="T26" s="2">
        <v>534</v>
      </c>
      <c r="U26" s="2" t="s">
        <v>15</v>
      </c>
      <c r="V26" s="2" t="s">
        <v>4104</v>
      </c>
      <c r="W26" s="2" t="s">
        <v>1686</v>
      </c>
      <c r="X26" s="2">
        <v>4</v>
      </c>
      <c r="Y26" s="2" t="s">
        <v>1690</v>
      </c>
      <c r="Z26" s="2" t="s">
        <v>3</v>
      </c>
      <c r="AA26" s="2" t="s">
        <v>913</v>
      </c>
      <c r="AB26" s="2" t="s">
        <v>1661</v>
      </c>
      <c r="AC26" s="6">
        <v>0</v>
      </c>
      <c r="AD26" s="6">
        <v>0</v>
      </c>
      <c r="AE26" s="6">
        <v>0</v>
      </c>
      <c r="AF26" s="6">
        <v>1</v>
      </c>
      <c r="AG26" s="6">
        <v>1</v>
      </c>
      <c r="AH26" s="6">
        <v>100</v>
      </c>
      <c r="AI26" s="6">
        <v>1</v>
      </c>
      <c r="AJ26" s="6">
        <v>1</v>
      </c>
      <c r="AK26" s="6">
        <v>100</v>
      </c>
      <c r="AL26" s="6">
        <v>1</v>
      </c>
      <c r="AM26" s="6">
        <v>1</v>
      </c>
      <c r="AN26" s="6">
        <v>100</v>
      </c>
      <c r="AO26" s="6">
        <v>1</v>
      </c>
      <c r="AP26" s="6">
        <v>0</v>
      </c>
      <c r="AQ26" s="6">
        <v>0</v>
      </c>
      <c r="AR26" s="6" t="s">
        <v>11</v>
      </c>
      <c r="AS26" s="6" t="s">
        <v>11</v>
      </c>
      <c r="AT26" s="6" t="s">
        <v>11</v>
      </c>
      <c r="AU26" s="5">
        <v>0</v>
      </c>
      <c r="AV26" s="5">
        <v>0</v>
      </c>
      <c r="AW26" s="6">
        <v>0</v>
      </c>
      <c r="AX26" s="5">
        <v>24933333</v>
      </c>
      <c r="AY26" s="5">
        <v>24026667</v>
      </c>
      <c r="AZ26" s="6">
        <v>96.39</v>
      </c>
      <c r="BA26" s="5">
        <v>75900000</v>
      </c>
      <c r="BB26" s="5">
        <v>75670000</v>
      </c>
      <c r="BC26" s="6">
        <v>99.7</v>
      </c>
      <c r="BD26" s="5">
        <v>74290000</v>
      </c>
      <c r="BE26" s="5">
        <v>74290000</v>
      </c>
      <c r="BF26" s="6">
        <v>100</v>
      </c>
      <c r="BG26" s="5">
        <v>113059000</v>
      </c>
      <c r="BH26" s="5">
        <v>0</v>
      </c>
      <c r="BI26" s="6">
        <v>0</v>
      </c>
      <c r="BJ26" s="2" t="s">
        <v>13</v>
      </c>
      <c r="BK26" s="2" t="s">
        <v>13</v>
      </c>
      <c r="BL26" s="2" t="s">
        <v>13</v>
      </c>
      <c r="BM26" s="3">
        <f t="shared" si="11"/>
        <v>0</v>
      </c>
      <c r="BN26" s="3">
        <f t="shared" si="12"/>
        <v>0</v>
      </c>
      <c r="BO26" s="3">
        <f t="shared" si="13"/>
        <v>24.933333000000001</v>
      </c>
      <c r="BP26" s="3">
        <f t="shared" si="14"/>
        <v>24.026667</v>
      </c>
      <c r="BQ26" s="3">
        <f t="shared" si="15"/>
        <v>75.900000000000006</v>
      </c>
      <c r="BR26" s="3">
        <f t="shared" si="16"/>
        <v>75.67</v>
      </c>
      <c r="BS26" s="3">
        <f t="shared" si="17"/>
        <v>74.290000000000006</v>
      </c>
      <c r="BT26" s="3">
        <f t="shared" si="18"/>
        <v>74.290000000000006</v>
      </c>
      <c r="BU26" s="3">
        <f t="shared" si="19"/>
        <v>113.059</v>
      </c>
      <c r="BV26" s="3">
        <f t="shared" si="20"/>
        <v>0</v>
      </c>
      <c r="BW26" s="4">
        <f t="shared" si="21"/>
        <v>288.18233299999997</v>
      </c>
      <c r="BX26" s="4">
        <f t="shared" si="22"/>
        <v>173.98666700000001</v>
      </c>
      <c r="BY26" s="2" t="s">
        <v>897</v>
      </c>
    </row>
    <row r="27" spans="1:77" x14ac:dyDescent="0.25">
      <c r="A27" s="2">
        <v>16</v>
      </c>
      <c r="B27" s="2" t="s">
        <v>0</v>
      </c>
      <c r="C27" s="2" t="s">
        <v>727</v>
      </c>
      <c r="D27" s="2">
        <v>2023</v>
      </c>
      <c r="E27" s="2" t="s">
        <v>1</v>
      </c>
      <c r="F27" s="2" t="s">
        <v>2</v>
      </c>
      <c r="G27" s="2" t="s">
        <v>3</v>
      </c>
      <c r="H27" s="2" t="s">
        <v>4</v>
      </c>
      <c r="I27" s="2" t="s">
        <v>728</v>
      </c>
      <c r="J27" s="2" t="s">
        <v>5</v>
      </c>
      <c r="K27" s="2" t="s">
        <v>817</v>
      </c>
      <c r="L27" s="2" t="s">
        <v>818</v>
      </c>
      <c r="M27" s="2" t="s">
        <v>819</v>
      </c>
      <c r="N27" s="2" t="s">
        <v>6</v>
      </c>
      <c r="O27" s="2" t="s">
        <v>7</v>
      </c>
      <c r="P27" s="2" t="s">
        <v>8</v>
      </c>
      <c r="Q27" s="2" t="s">
        <v>9</v>
      </c>
      <c r="R27" s="2" t="s">
        <v>10</v>
      </c>
      <c r="S27" s="2" t="s">
        <v>11</v>
      </c>
      <c r="T27" s="2">
        <v>534</v>
      </c>
      <c r="U27" s="2" t="s">
        <v>15</v>
      </c>
      <c r="V27" s="2" t="s">
        <v>4104</v>
      </c>
      <c r="W27" s="2" t="s">
        <v>1686</v>
      </c>
      <c r="X27" s="2">
        <v>5</v>
      </c>
      <c r="Y27" s="2" t="s">
        <v>1691</v>
      </c>
      <c r="Z27" s="2" t="s">
        <v>45</v>
      </c>
      <c r="AA27" s="2" t="s">
        <v>917</v>
      </c>
      <c r="AB27" s="2" t="s">
        <v>1661</v>
      </c>
      <c r="AC27" s="6">
        <v>0</v>
      </c>
      <c r="AD27" s="6">
        <v>0</v>
      </c>
      <c r="AE27" s="6">
        <v>0</v>
      </c>
      <c r="AF27" s="6">
        <v>51</v>
      </c>
      <c r="AG27" s="6">
        <v>51</v>
      </c>
      <c r="AH27" s="6">
        <v>100</v>
      </c>
      <c r="AI27" s="6">
        <v>51</v>
      </c>
      <c r="AJ27" s="6">
        <v>51</v>
      </c>
      <c r="AK27" s="6">
        <v>100</v>
      </c>
      <c r="AL27" s="6">
        <v>51</v>
      </c>
      <c r="AM27" s="6">
        <v>51</v>
      </c>
      <c r="AN27" s="6">
        <v>100</v>
      </c>
      <c r="AO27" s="6">
        <v>51</v>
      </c>
      <c r="AP27" s="6">
        <v>0</v>
      </c>
      <c r="AQ27" s="6">
        <v>0</v>
      </c>
      <c r="AR27" s="6">
        <v>204</v>
      </c>
      <c r="AS27" s="6">
        <v>153</v>
      </c>
      <c r="AT27" s="6">
        <v>75</v>
      </c>
      <c r="AU27" s="5">
        <v>0</v>
      </c>
      <c r="AV27" s="5">
        <v>0</v>
      </c>
      <c r="AW27" s="6">
        <v>0</v>
      </c>
      <c r="AX27" s="5">
        <v>77000000</v>
      </c>
      <c r="AY27" s="5">
        <v>77000000</v>
      </c>
      <c r="AZ27" s="6">
        <v>100</v>
      </c>
      <c r="BA27" s="5">
        <v>66150000</v>
      </c>
      <c r="BB27" s="5">
        <v>66150000</v>
      </c>
      <c r="BC27" s="6">
        <v>100</v>
      </c>
      <c r="BD27" s="5">
        <v>53760000</v>
      </c>
      <c r="BE27" s="5">
        <v>53760000</v>
      </c>
      <c r="BF27" s="6">
        <v>100</v>
      </c>
      <c r="BG27" s="5">
        <v>204537000</v>
      </c>
      <c r="BH27" s="5">
        <v>0</v>
      </c>
      <c r="BI27" s="6">
        <v>0</v>
      </c>
      <c r="BJ27" s="2" t="s">
        <v>13</v>
      </c>
      <c r="BK27" s="2" t="s">
        <v>13</v>
      </c>
      <c r="BL27" s="2" t="s">
        <v>13</v>
      </c>
      <c r="BM27" s="3">
        <f t="shared" si="11"/>
        <v>0</v>
      </c>
      <c r="BN27" s="3">
        <f t="shared" si="12"/>
        <v>0</v>
      </c>
      <c r="BO27" s="3">
        <f t="shared" si="13"/>
        <v>77</v>
      </c>
      <c r="BP27" s="3">
        <f t="shared" si="14"/>
        <v>77</v>
      </c>
      <c r="BQ27" s="3">
        <f t="shared" si="15"/>
        <v>66.150000000000006</v>
      </c>
      <c r="BR27" s="3">
        <f t="shared" si="16"/>
        <v>66.150000000000006</v>
      </c>
      <c r="BS27" s="3">
        <f t="shared" si="17"/>
        <v>53.76</v>
      </c>
      <c r="BT27" s="3">
        <f t="shared" si="18"/>
        <v>53.76</v>
      </c>
      <c r="BU27" s="3">
        <f t="shared" si="19"/>
        <v>204.53700000000001</v>
      </c>
      <c r="BV27" s="3">
        <f t="shared" si="20"/>
        <v>0</v>
      </c>
      <c r="BW27" s="4">
        <f t="shared" si="21"/>
        <v>401.447</v>
      </c>
      <c r="BX27" s="4">
        <f t="shared" si="22"/>
        <v>196.91</v>
      </c>
      <c r="BY27" s="2" t="s">
        <v>897</v>
      </c>
    </row>
    <row r="28" spans="1:77" x14ac:dyDescent="0.25">
      <c r="A28" s="2">
        <v>16</v>
      </c>
      <c r="B28" s="2" t="s">
        <v>0</v>
      </c>
      <c r="C28" s="2" t="s">
        <v>727</v>
      </c>
      <c r="D28" s="2">
        <v>2023</v>
      </c>
      <c r="E28" s="2" t="s">
        <v>1</v>
      </c>
      <c r="F28" s="2" t="s">
        <v>2</v>
      </c>
      <c r="G28" s="2" t="s">
        <v>3</v>
      </c>
      <c r="H28" s="2" t="s">
        <v>4</v>
      </c>
      <c r="I28" s="2" t="s">
        <v>728</v>
      </c>
      <c r="J28" s="2" t="s">
        <v>5</v>
      </c>
      <c r="K28" s="2" t="s">
        <v>817</v>
      </c>
      <c r="L28" s="2" t="s">
        <v>818</v>
      </c>
      <c r="M28" s="2" t="s">
        <v>819</v>
      </c>
      <c r="N28" s="2" t="s">
        <v>6</v>
      </c>
      <c r="O28" s="2" t="s">
        <v>7</v>
      </c>
      <c r="P28" s="2" t="s">
        <v>8</v>
      </c>
      <c r="Q28" s="2" t="s">
        <v>9</v>
      </c>
      <c r="R28" s="2" t="s">
        <v>10</v>
      </c>
      <c r="S28" s="2" t="s">
        <v>11</v>
      </c>
      <c r="T28" s="2">
        <v>534</v>
      </c>
      <c r="U28" s="2" t="s">
        <v>15</v>
      </c>
      <c r="V28" s="2" t="s">
        <v>4104</v>
      </c>
      <c r="W28" s="2" t="s">
        <v>1686</v>
      </c>
      <c r="X28" s="2">
        <v>6</v>
      </c>
      <c r="Y28" s="2" t="s">
        <v>1692</v>
      </c>
      <c r="Z28" s="2" t="s">
        <v>45</v>
      </c>
      <c r="AA28" s="2" t="s">
        <v>917</v>
      </c>
      <c r="AB28" s="2" t="s">
        <v>1661</v>
      </c>
      <c r="AC28" s="6">
        <v>0</v>
      </c>
      <c r="AD28" s="6">
        <v>0</v>
      </c>
      <c r="AE28" s="6">
        <v>0</v>
      </c>
      <c r="AF28" s="6">
        <v>0</v>
      </c>
      <c r="AG28" s="6">
        <v>0</v>
      </c>
      <c r="AH28" s="6">
        <v>0</v>
      </c>
      <c r="AI28" s="6">
        <v>0</v>
      </c>
      <c r="AJ28" s="6">
        <v>0</v>
      </c>
      <c r="AK28" s="6">
        <v>0</v>
      </c>
      <c r="AL28" s="6">
        <v>2</v>
      </c>
      <c r="AM28" s="6">
        <v>2</v>
      </c>
      <c r="AN28" s="6">
        <v>100</v>
      </c>
      <c r="AO28" s="6">
        <v>0</v>
      </c>
      <c r="AP28" s="6">
        <v>0</v>
      </c>
      <c r="AQ28" s="6">
        <v>0</v>
      </c>
      <c r="AR28" s="6">
        <v>2</v>
      </c>
      <c r="AS28" s="6">
        <v>2</v>
      </c>
      <c r="AT28" s="6">
        <v>100</v>
      </c>
      <c r="AU28" s="5">
        <v>0</v>
      </c>
      <c r="AV28" s="5">
        <v>0</v>
      </c>
      <c r="AW28" s="6">
        <v>0</v>
      </c>
      <c r="AX28" s="5">
        <v>0</v>
      </c>
      <c r="AY28" s="5">
        <v>0</v>
      </c>
      <c r="AZ28" s="6">
        <v>0</v>
      </c>
      <c r="BA28" s="5">
        <v>0</v>
      </c>
      <c r="BB28" s="5">
        <v>0</v>
      </c>
      <c r="BC28" s="6">
        <v>0</v>
      </c>
      <c r="BD28" s="5">
        <v>5000000</v>
      </c>
      <c r="BE28" s="5">
        <v>5000000</v>
      </c>
      <c r="BF28" s="6">
        <v>100</v>
      </c>
      <c r="BG28" s="5">
        <v>0</v>
      </c>
      <c r="BH28" s="5">
        <v>0</v>
      </c>
      <c r="BI28" s="6">
        <v>0</v>
      </c>
      <c r="BJ28" s="2" t="s">
        <v>13</v>
      </c>
      <c r="BK28" s="2" t="s">
        <v>13</v>
      </c>
      <c r="BL28" s="2" t="s">
        <v>13</v>
      </c>
      <c r="BM28" s="3">
        <f t="shared" si="11"/>
        <v>0</v>
      </c>
      <c r="BN28" s="3">
        <f t="shared" si="12"/>
        <v>0</v>
      </c>
      <c r="BO28" s="3">
        <f t="shared" si="13"/>
        <v>0</v>
      </c>
      <c r="BP28" s="3">
        <f t="shared" si="14"/>
        <v>0</v>
      </c>
      <c r="BQ28" s="3">
        <f t="shared" si="15"/>
        <v>0</v>
      </c>
      <c r="BR28" s="3">
        <f t="shared" si="16"/>
        <v>0</v>
      </c>
      <c r="BS28" s="3">
        <f t="shared" si="17"/>
        <v>5</v>
      </c>
      <c r="BT28" s="3">
        <f t="shared" si="18"/>
        <v>5</v>
      </c>
      <c r="BU28" s="3">
        <f t="shared" si="19"/>
        <v>0</v>
      </c>
      <c r="BV28" s="3">
        <f t="shared" si="20"/>
        <v>0</v>
      </c>
      <c r="BW28" s="4">
        <f t="shared" si="21"/>
        <v>5</v>
      </c>
      <c r="BX28" s="4">
        <f t="shared" si="22"/>
        <v>5</v>
      </c>
      <c r="BY28" s="2" t="s">
        <v>897</v>
      </c>
    </row>
    <row r="29" spans="1:77" x14ac:dyDescent="0.25">
      <c r="A29" s="2">
        <v>16</v>
      </c>
      <c r="B29" s="2" t="s">
        <v>0</v>
      </c>
      <c r="C29" s="2" t="s">
        <v>727</v>
      </c>
      <c r="D29" s="2">
        <v>2023</v>
      </c>
      <c r="E29" s="2" t="s">
        <v>1</v>
      </c>
      <c r="F29" s="2" t="s">
        <v>2</v>
      </c>
      <c r="G29" s="2" t="s">
        <v>3</v>
      </c>
      <c r="H29" s="2" t="s">
        <v>4</v>
      </c>
      <c r="I29" s="2" t="s">
        <v>729</v>
      </c>
      <c r="J29" s="2" t="s">
        <v>16</v>
      </c>
      <c r="K29" s="2" t="s">
        <v>820</v>
      </c>
      <c r="L29" s="2" t="s">
        <v>821</v>
      </c>
      <c r="M29" s="2" t="s">
        <v>822</v>
      </c>
      <c r="N29" s="2" t="s">
        <v>17</v>
      </c>
      <c r="O29" s="2" t="s">
        <v>18</v>
      </c>
      <c r="P29" s="2" t="s">
        <v>19</v>
      </c>
      <c r="Q29" s="2" t="s">
        <v>20</v>
      </c>
      <c r="R29" s="2" t="s">
        <v>10</v>
      </c>
      <c r="S29" s="2" t="s">
        <v>11</v>
      </c>
      <c r="T29" s="2">
        <v>299</v>
      </c>
      <c r="U29" s="2" t="s">
        <v>21</v>
      </c>
      <c r="V29" s="2" t="s">
        <v>4105</v>
      </c>
      <c r="W29" s="2" t="s">
        <v>1693</v>
      </c>
      <c r="X29" s="2">
        <v>5</v>
      </c>
      <c r="Y29" s="2" t="s">
        <v>1694</v>
      </c>
      <c r="Z29" s="2" t="s">
        <v>3</v>
      </c>
      <c r="AA29" s="2" t="s">
        <v>913</v>
      </c>
      <c r="AB29" s="2" t="s">
        <v>1661</v>
      </c>
      <c r="AC29" s="6">
        <v>100</v>
      </c>
      <c r="AD29" s="6">
        <v>100</v>
      </c>
      <c r="AE29" s="6">
        <v>100</v>
      </c>
      <c r="AF29" s="6">
        <v>100</v>
      </c>
      <c r="AG29" s="6">
        <v>97.92</v>
      </c>
      <c r="AH29" s="6">
        <v>97.92</v>
      </c>
      <c r="AI29" s="6">
        <v>100</v>
      </c>
      <c r="AJ29" s="6">
        <v>100</v>
      </c>
      <c r="AK29" s="6">
        <v>100</v>
      </c>
      <c r="AL29" s="6">
        <v>100</v>
      </c>
      <c r="AM29" s="6">
        <v>100</v>
      </c>
      <c r="AN29" s="6">
        <v>100</v>
      </c>
      <c r="AO29" s="6">
        <v>100</v>
      </c>
      <c r="AP29" s="6">
        <v>0</v>
      </c>
      <c r="AQ29" s="6">
        <v>0</v>
      </c>
      <c r="AR29" s="6" t="s">
        <v>11</v>
      </c>
      <c r="AS29" s="6" t="s">
        <v>11</v>
      </c>
      <c r="AT29" s="6" t="s">
        <v>11</v>
      </c>
      <c r="AU29" s="5">
        <v>3467954773</v>
      </c>
      <c r="AV29" s="5">
        <v>3462596902</v>
      </c>
      <c r="AW29" s="6">
        <v>99.85</v>
      </c>
      <c r="AX29" s="5">
        <v>3546876294</v>
      </c>
      <c r="AY29" s="5">
        <v>3538001100</v>
      </c>
      <c r="AZ29" s="6">
        <v>99.75</v>
      </c>
      <c r="BA29" s="5">
        <v>2550705721</v>
      </c>
      <c r="BB29" s="5">
        <v>2550704181</v>
      </c>
      <c r="BC29" s="6">
        <v>100</v>
      </c>
      <c r="BD29" s="5">
        <v>1418031100</v>
      </c>
      <c r="BE29" s="5">
        <v>1408594015</v>
      </c>
      <c r="BF29" s="6">
        <v>99.33</v>
      </c>
      <c r="BG29" s="5">
        <v>1487927000</v>
      </c>
      <c r="BH29" s="5">
        <v>0</v>
      </c>
      <c r="BI29" s="6">
        <v>0</v>
      </c>
      <c r="BJ29" s="2" t="s">
        <v>13</v>
      </c>
      <c r="BK29" s="2" t="s">
        <v>13</v>
      </c>
      <c r="BL29" s="2" t="s">
        <v>13</v>
      </c>
      <c r="BM29" s="3">
        <f t="shared" si="11"/>
        <v>3467.9547729999999</v>
      </c>
      <c r="BN29" s="3">
        <f t="shared" si="12"/>
        <v>3462.5969020000002</v>
      </c>
      <c r="BO29" s="3">
        <f t="shared" si="13"/>
        <v>3546.8762940000001</v>
      </c>
      <c r="BP29" s="3">
        <f t="shared" si="14"/>
        <v>3538.0011</v>
      </c>
      <c r="BQ29" s="3">
        <f t="shared" si="15"/>
        <v>2550.7057209999998</v>
      </c>
      <c r="BR29" s="3">
        <f t="shared" si="16"/>
        <v>2550.7041810000001</v>
      </c>
      <c r="BS29" s="3">
        <f t="shared" si="17"/>
        <v>1418.0310999999999</v>
      </c>
      <c r="BT29" s="3">
        <f t="shared" si="18"/>
        <v>1408.5940149999999</v>
      </c>
      <c r="BU29" s="3">
        <f t="shared" si="19"/>
        <v>1487.9269999999999</v>
      </c>
      <c r="BV29" s="3">
        <f t="shared" si="20"/>
        <v>0</v>
      </c>
      <c r="BW29" s="4">
        <f t="shared" si="21"/>
        <v>12471.494887999999</v>
      </c>
      <c r="BX29" s="4">
        <f t="shared" si="22"/>
        <v>10959.896198</v>
      </c>
      <c r="BY29" s="2" t="s">
        <v>897</v>
      </c>
    </row>
    <row r="30" spans="1:77" x14ac:dyDescent="0.25">
      <c r="A30" s="2">
        <v>16</v>
      </c>
      <c r="B30" s="2" t="s">
        <v>0</v>
      </c>
      <c r="C30" s="2" t="s">
        <v>727</v>
      </c>
      <c r="D30" s="2">
        <v>2023</v>
      </c>
      <c r="E30" s="2" t="s">
        <v>1</v>
      </c>
      <c r="F30" s="2" t="s">
        <v>2</v>
      </c>
      <c r="G30" s="2" t="s">
        <v>3</v>
      </c>
      <c r="H30" s="2" t="s">
        <v>4</v>
      </c>
      <c r="I30" s="2" t="s">
        <v>729</v>
      </c>
      <c r="J30" s="2" t="s">
        <v>16</v>
      </c>
      <c r="K30" s="2" t="s">
        <v>820</v>
      </c>
      <c r="L30" s="2" t="s">
        <v>821</v>
      </c>
      <c r="M30" s="2" t="s">
        <v>822</v>
      </c>
      <c r="N30" s="2" t="s">
        <v>17</v>
      </c>
      <c r="O30" s="2" t="s">
        <v>18</v>
      </c>
      <c r="P30" s="2" t="s">
        <v>19</v>
      </c>
      <c r="Q30" s="2" t="s">
        <v>20</v>
      </c>
      <c r="R30" s="2" t="s">
        <v>10</v>
      </c>
      <c r="S30" s="2" t="s">
        <v>11</v>
      </c>
      <c r="T30" s="2">
        <v>299</v>
      </c>
      <c r="U30" s="2" t="s">
        <v>21</v>
      </c>
      <c r="V30" s="2" t="s">
        <v>4105</v>
      </c>
      <c r="W30" s="2" t="s">
        <v>1693</v>
      </c>
      <c r="X30" s="2">
        <v>6</v>
      </c>
      <c r="Y30" s="2" t="s">
        <v>1695</v>
      </c>
      <c r="Z30" s="2" t="s">
        <v>3</v>
      </c>
      <c r="AA30" s="2" t="s">
        <v>913</v>
      </c>
      <c r="AB30" s="2" t="s">
        <v>1661</v>
      </c>
      <c r="AC30" s="6">
        <v>100</v>
      </c>
      <c r="AD30" s="6">
        <v>100</v>
      </c>
      <c r="AE30" s="6">
        <v>100</v>
      </c>
      <c r="AF30" s="6">
        <v>100</v>
      </c>
      <c r="AG30" s="6">
        <v>100</v>
      </c>
      <c r="AH30" s="6">
        <v>100</v>
      </c>
      <c r="AI30" s="6">
        <v>100</v>
      </c>
      <c r="AJ30" s="6">
        <v>100</v>
      </c>
      <c r="AK30" s="6">
        <v>100</v>
      </c>
      <c r="AL30" s="6">
        <v>100</v>
      </c>
      <c r="AM30" s="6">
        <v>100</v>
      </c>
      <c r="AN30" s="6">
        <v>100</v>
      </c>
      <c r="AO30" s="6">
        <v>100</v>
      </c>
      <c r="AP30" s="6">
        <v>0</v>
      </c>
      <c r="AQ30" s="6">
        <v>0</v>
      </c>
      <c r="AR30" s="6" t="s">
        <v>11</v>
      </c>
      <c r="AS30" s="6" t="s">
        <v>11</v>
      </c>
      <c r="AT30" s="6" t="s">
        <v>11</v>
      </c>
      <c r="AU30" s="5">
        <v>6063449331</v>
      </c>
      <c r="AV30" s="5">
        <v>5983011963</v>
      </c>
      <c r="AW30" s="6">
        <v>98.67</v>
      </c>
      <c r="AX30" s="5">
        <v>9394898913</v>
      </c>
      <c r="AY30" s="5">
        <v>9388090217</v>
      </c>
      <c r="AZ30" s="6">
        <v>99.93</v>
      </c>
      <c r="BA30" s="5">
        <v>16428215641</v>
      </c>
      <c r="BB30" s="5">
        <v>16420566205</v>
      </c>
      <c r="BC30" s="6">
        <v>99.95</v>
      </c>
      <c r="BD30" s="5">
        <v>15497824649</v>
      </c>
      <c r="BE30" s="5">
        <v>15497824649</v>
      </c>
      <c r="BF30" s="6">
        <v>100</v>
      </c>
      <c r="BG30" s="5">
        <v>17686830000</v>
      </c>
      <c r="BH30" s="5">
        <v>0</v>
      </c>
      <c r="BI30" s="6">
        <v>0</v>
      </c>
      <c r="BJ30" s="2" t="s">
        <v>13</v>
      </c>
      <c r="BK30" s="2" t="s">
        <v>13</v>
      </c>
      <c r="BL30" s="2" t="s">
        <v>13</v>
      </c>
      <c r="BM30" s="3">
        <f t="shared" si="11"/>
        <v>6063.4493309999998</v>
      </c>
      <c r="BN30" s="3">
        <f t="shared" si="12"/>
        <v>5983.0119629999999</v>
      </c>
      <c r="BO30" s="3">
        <f t="shared" si="13"/>
        <v>9394.8989130000009</v>
      </c>
      <c r="BP30" s="3">
        <f t="shared" si="14"/>
        <v>9388.0902170000008</v>
      </c>
      <c r="BQ30" s="3">
        <f t="shared" si="15"/>
        <v>16428.215640999999</v>
      </c>
      <c r="BR30" s="3">
        <f t="shared" si="16"/>
        <v>16420.566204999999</v>
      </c>
      <c r="BS30" s="3">
        <f t="shared" si="17"/>
        <v>15497.824649</v>
      </c>
      <c r="BT30" s="3">
        <f t="shared" si="18"/>
        <v>15497.824649</v>
      </c>
      <c r="BU30" s="3">
        <f t="shared" si="19"/>
        <v>17686.830000000002</v>
      </c>
      <c r="BV30" s="3">
        <f t="shared" si="20"/>
        <v>0</v>
      </c>
      <c r="BW30" s="4">
        <f t="shared" si="21"/>
        <v>65071.218534</v>
      </c>
      <c r="BX30" s="4">
        <f t="shared" si="22"/>
        <v>47289.493033999999</v>
      </c>
      <c r="BY30" s="2" t="s">
        <v>897</v>
      </c>
    </row>
    <row r="31" spans="1:77" x14ac:dyDescent="0.25">
      <c r="A31" s="2">
        <v>16</v>
      </c>
      <c r="B31" s="2" t="s">
        <v>0</v>
      </c>
      <c r="C31" s="2" t="s">
        <v>727</v>
      </c>
      <c r="D31" s="2">
        <v>2023</v>
      </c>
      <c r="E31" s="2" t="s">
        <v>1</v>
      </c>
      <c r="F31" s="2" t="s">
        <v>2</v>
      </c>
      <c r="G31" s="2" t="s">
        <v>3</v>
      </c>
      <c r="H31" s="2" t="s">
        <v>4</v>
      </c>
      <c r="I31" s="2" t="s">
        <v>729</v>
      </c>
      <c r="J31" s="2" t="s">
        <v>16</v>
      </c>
      <c r="K31" s="2" t="s">
        <v>820</v>
      </c>
      <c r="L31" s="2" t="s">
        <v>821</v>
      </c>
      <c r="M31" s="2" t="s">
        <v>822</v>
      </c>
      <c r="N31" s="2" t="s">
        <v>17</v>
      </c>
      <c r="O31" s="2" t="s">
        <v>18</v>
      </c>
      <c r="P31" s="2" t="s">
        <v>19</v>
      </c>
      <c r="Q31" s="2" t="s">
        <v>20</v>
      </c>
      <c r="R31" s="2" t="s">
        <v>10</v>
      </c>
      <c r="S31" s="2" t="s">
        <v>11</v>
      </c>
      <c r="T31" s="2">
        <v>299</v>
      </c>
      <c r="U31" s="2" t="s">
        <v>21</v>
      </c>
      <c r="V31" s="2" t="s">
        <v>4105</v>
      </c>
      <c r="W31" s="2" t="s">
        <v>1693</v>
      </c>
      <c r="X31" s="2">
        <v>7</v>
      </c>
      <c r="Y31" s="2" t="s">
        <v>1696</v>
      </c>
      <c r="Z31" s="2" t="s">
        <v>3</v>
      </c>
      <c r="AA31" s="2" t="s">
        <v>913</v>
      </c>
      <c r="AB31" s="2" t="s">
        <v>1661</v>
      </c>
      <c r="AC31" s="6">
        <v>100</v>
      </c>
      <c r="AD31" s="6">
        <v>100</v>
      </c>
      <c r="AE31" s="6">
        <v>100</v>
      </c>
      <c r="AF31" s="6">
        <v>100</v>
      </c>
      <c r="AG31" s="6">
        <v>100</v>
      </c>
      <c r="AH31" s="6">
        <v>100</v>
      </c>
      <c r="AI31" s="6">
        <v>100</v>
      </c>
      <c r="AJ31" s="6">
        <v>100</v>
      </c>
      <c r="AK31" s="6">
        <v>100</v>
      </c>
      <c r="AL31" s="6">
        <v>100</v>
      </c>
      <c r="AM31" s="6">
        <v>100</v>
      </c>
      <c r="AN31" s="6">
        <v>100</v>
      </c>
      <c r="AO31" s="6">
        <v>100</v>
      </c>
      <c r="AP31" s="6">
        <v>0</v>
      </c>
      <c r="AQ31" s="6">
        <v>0</v>
      </c>
      <c r="AR31" s="6" t="s">
        <v>11</v>
      </c>
      <c r="AS31" s="6" t="s">
        <v>11</v>
      </c>
      <c r="AT31" s="6" t="s">
        <v>11</v>
      </c>
      <c r="AU31" s="5">
        <v>334173018</v>
      </c>
      <c r="AV31" s="5">
        <v>334173018</v>
      </c>
      <c r="AW31" s="6">
        <v>100</v>
      </c>
      <c r="AX31" s="5">
        <v>795622254</v>
      </c>
      <c r="AY31" s="5">
        <v>791181274</v>
      </c>
      <c r="AZ31" s="6">
        <v>99.44</v>
      </c>
      <c r="BA31" s="5">
        <v>810056643</v>
      </c>
      <c r="BB31" s="5">
        <v>810055434</v>
      </c>
      <c r="BC31" s="6">
        <v>100</v>
      </c>
      <c r="BD31" s="5">
        <v>449331750</v>
      </c>
      <c r="BE31" s="5">
        <v>449331750</v>
      </c>
      <c r="BF31" s="6">
        <v>100</v>
      </c>
      <c r="BG31" s="5">
        <v>481928000</v>
      </c>
      <c r="BH31" s="5">
        <v>0</v>
      </c>
      <c r="BI31" s="6">
        <v>0</v>
      </c>
      <c r="BJ31" s="2" t="s">
        <v>13</v>
      </c>
      <c r="BK31" s="2" t="s">
        <v>13</v>
      </c>
      <c r="BL31" s="2" t="s">
        <v>13</v>
      </c>
      <c r="BM31" s="3">
        <f t="shared" si="11"/>
        <v>334.17301800000001</v>
      </c>
      <c r="BN31" s="3">
        <f t="shared" si="12"/>
        <v>334.17301800000001</v>
      </c>
      <c r="BO31" s="3">
        <f t="shared" si="13"/>
        <v>795.622254</v>
      </c>
      <c r="BP31" s="3">
        <f t="shared" si="14"/>
        <v>791.18127400000003</v>
      </c>
      <c r="BQ31" s="3">
        <f t="shared" si="15"/>
        <v>810.05664300000001</v>
      </c>
      <c r="BR31" s="3">
        <f t="shared" si="16"/>
        <v>810.05543399999999</v>
      </c>
      <c r="BS31" s="3">
        <f t="shared" si="17"/>
        <v>449.33175</v>
      </c>
      <c r="BT31" s="3">
        <f t="shared" si="18"/>
        <v>449.33175</v>
      </c>
      <c r="BU31" s="3">
        <f t="shared" si="19"/>
        <v>481.928</v>
      </c>
      <c r="BV31" s="3">
        <f t="shared" si="20"/>
        <v>0</v>
      </c>
      <c r="BW31" s="4">
        <f t="shared" si="21"/>
        <v>2871.1116649999999</v>
      </c>
      <c r="BX31" s="4">
        <f t="shared" si="22"/>
        <v>2384.7414759999997</v>
      </c>
      <c r="BY31" s="2" t="s">
        <v>897</v>
      </c>
    </row>
    <row r="32" spans="1:77" x14ac:dyDescent="0.25">
      <c r="A32" s="2">
        <v>16</v>
      </c>
      <c r="B32" s="2" t="s">
        <v>0</v>
      </c>
      <c r="C32" s="2" t="s">
        <v>727</v>
      </c>
      <c r="D32" s="2">
        <v>2023</v>
      </c>
      <c r="E32" s="2" t="s">
        <v>1</v>
      </c>
      <c r="F32" s="2" t="s">
        <v>2</v>
      </c>
      <c r="G32" s="2" t="s">
        <v>3</v>
      </c>
      <c r="H32" s="2" t="s">
        <v>4</v>
      </c>
      <c r="I32" s="2" t="s">
        <v>729</v>
      </c>
      <c r="J32" s="2" t="s">
        <v>16</v>
      </c>
      <c r="K32" s="2" t="s">
        <v>820</v>
      </c>
      <c r="L32" s="2" t="s">
        <v>821</v>
      </c>
      <c r="M32" s="2" t="s">
        <v>822</v>
      </c>
      <c r="N32" s="2" t="s">
        <v>17</v>
      </c>
      <c r="O32" s="2" t="s">
        <v>18</v>
      </c>
      <c r="P32" s="2" t="s">
        <v>19</v>
      </c>
      <c r="Q32" s="2" t="s">
        <v>20</v>
      </c>
      <c r="R32" s="2" t="s">
        <v>10</v>
      </c>
      <c r="S32" s="2" t="s">
        <v>11</v>
      </c>
      <c r="T32" s="2">
        <v>299</v>
      </c>
      <c r="U32" s="2" t="s">
        <v>21</v>
      </c>
      <c r="V32" s="2" t="s">
        <v>4105</v>
      </c>
      <c r="W32" s="2" t="s">
        <v>1693</v>
      </c>
      <c r="X32" s="2">
        <v>8</v>
      </c>
      <c r="Y32" s="2" t="s">
        <v>1697</v>
      </c>
      <c r="Z32" s="2" t="s">
        <v>3</v>
      </c>
      <c r="AA32" s="2" t="s">
        <v>913</v>
      </c>
      <c r="AB32" s="2" t="s">
        <v>1661</v>
      </c>
      <c r="AC32" s="6">
        <v>100</v>
      </c>
      <c r="AD32" s="6">
        <v>100</v>
      </c>
      <c r="AE32" s="6">
        <v>100</v>
      </c>
      <c r="AF32" s="6">
        <v>100</v>
      </c>
      <c r="AG32" s="6">
        <v>98.5</v>
      </c>
      <c r="AH32" s="6">
        <v>98.5</v>
      </c>
      <c r="AI32" s="6">
        <v>100</v>
      </c>
      <c r="AJ32" s="6">
        <v>100</v>
      </c>
      <c r="AK32" s="6">
        <v>100</v>
      </c>
      <c r="AL32" s="6">
        <v>100</v>
      </c>
      <c r="AM32" s="6">
        <v>100</v>
      </c>
      <c r="AN32" s="6">
        <v>100</v>
      </c>
      <c r="AO32" s="6">
        <v>100</v>
      </c>
      <c r="AP32" s="6">
        <v>0</v>
      </c>
      <c r="AQ32" s="6">
        <v>0</v>
      </c>
      <c r="AR32" s="6" t="s">
        <v>11</v>
      </c>
      <c r="AS32" s="6" t="s">
        <v>11</v>
      </c>
      <c r="AT32" s="6" t="s">
        <v>11</v>
      </c>
      <c r="AU32" s="5">
        <v>480155901</v>
      </c>
      <c r="AV32" s="5">
        <v>480155901</v>
      </c>
      <c r="AW32" s="6">
        <v>100</v>
      </c>
      <c r="AX32" s="5">
        <v>1560884515</v>
      </c>
      <c r="AY32" s="5">
        <v>1560884515</v>
      </c>
      <c r="AZ32" s="6">
        <v>100</v>
      </c>
      <c r="BA32" s="5">
        <v>1726129286</v>
      </c>
      <c r="BB32" s="5">
        <v>1725834535</v>
      </c>
      <c r="BC32" s="6">
        <v>99.98</v>
      </c>
      <c r="BD32" s="5">
        <v>653193754</v>
      </c>
      <c r="BE32" s="5">
        <v>650973265</v>
      </c>
      <c r="BF32" s="6">
        <v>99.66</v>
      </c>
      <c r="BG32" s="5">
        <v>718806000</v>
      </c>
      <c r="BH32" s="5">
        <v>0</v>
      </c>
      <c r="BI32" s="6">
        <v>0</v>
      </c>
      <c r="BJ32" s="2" t="s">
        <v>13</v>
      </c>
      <c r="BK32" s="2" t="s">
        <v>13</v>
      </c>
      <c r="BL32" s="2" t="s">
        <v>13</v>
      </c>
      <c r="BM32" s="3">
        <f t="shared" si="11"/>
        <v>480.15590099999997</v>
      </c>
      <c r="BN32" s="3">
        <f t="shared" si="12"/>
        <v>480.15590099999997</v>
      </c>
      <c r="BO32" s="3">
        <f t="shared" si="13"/>
        <v>1560.884515</v>
      </c>
      <c r="BP32" s="3">
        <f t="shared" si="14"/>
        <v>1560.884515</v>
      </c>
      <c r="BQ32" s="3">
        <f t="shared" si="15"/>
        <v>1726.1292860000001</v>
      </c>
      <c r="BR32" s="3">
        <f t="shared" si="16"/>
        <v>1725.834535</v>
      </c>
      <c r="BS32" s="3">
        <f t="shared" si="17"/>
        <v>653.19375400000001</v>
      </c>
      <c r="BT32" s="3">
        <f t="shared" si="18"/>
        <v>650.97326499999997</v>
      </c>
      <c r="BU32" s="3">
        <f t="shared" si="19"/>
        <v>718.80600000000004</v>
      </c>
      <c r="BV32" s="3">
        <f t="shared" si="20"/>
        <v>0</v>
      </c>
      <c r="BW32" s="4">
        <f t="shared" si="21"/>
        <v>5139.1694559999996</v>
      </c>
      <c r="BX32" s="4">
        <f t="shared" si="22"/>
        <v>4417.8482159999994</v>
      </c>
      <c r="BY32" s="2" t="s">
        <v>897</v>
      </c>
    </row>
    <row r="33" spans="1:77" x14ac:dyDescent="0.25">
      <c r="A33" s="2">
        <v>16</v>
      </c>
      <c r="B33" s="2" t="s">
        <v>0</v>
      </c>
      <c r="C33" s="2" t="s">
        <v>727</v>
      </c>
      <c r="D33" s="2">
        <v>2023</v>
      </c>
      <c r="E33" s="2" t="s">
        <v>1</v>
      </c>
      <c r="F33" s="2" t="s">
        <v>2</v>
      </c>
      <c r="G33" s="2" t="s">
        <v>3</v>
      </c>
      <c r="H33" s="2" t="s">
        <v>4</v>
      </c>
      <c r="I33" s="2" t="s">
        <v>729</v>
      </c>
      <c r="J33" s="2" t="s">
        <v>16</v>
      </c>
      <c r="K33" s="2" t="s">
        <v>820</v>
      </c>
      <c r="L33" s="2" t="s">
        <v>821</v>
      </c>
      <c r="M33" s="2" t="s">
        <v>822</v>
      </c>
      <c r="N33" s="2" t="s">
        <v>17</v>
      </c>
      <c r="O33" s="2" t="s">
        <v>18</v>
      </c>
      <c r="P33" s="2" t="s">
        <v>19</v>
      </c>
      <c r="Q33" s="2" t="s">
        <v>20</v>
      </c>
      <c r="R33" s="2" t="s">
        <v>10</v>
      </c>
      <c r="S33" s="2" t="s">
        <v>11</v>
      </c>
      <c r="T33" s="2">
        <v>299</v>
      </c>
      <c r="U33" s="2" t="s">
        <v>21</v>
      </c>
      <c r="V33" s="2" t="s">
        <v>4105</v>
      </c>
      <c r="W33" s="2" t="s">
        <v>1693</v>
      </c>
      <c r="X33" s="2">
        <v>9</v>
      </c>
      <c r="Y33" s="2" t="s">
        <v>1698</v>
      </c>
      <c r="Z33" s="2" t="s">
        <v>3</v>
      </c>
      <c r="AA33" s="2" t="s">
        <v>913</v>
      </c>
      <c r="AB33" s="2" t="s">
        <v>1661</v>
      </c>
      <c r="AC33" s="6">
        <v>100</v>
      </c>
      <c r="AD33" s="6">
        <v>100</v>
      </c>
      <c r="AE33" s="6">
        <v>100</v>
      </c>
      <c r="AF33" s="6">
        <v>100</v>
      </c>
      <c r="AG33" s="6">
        <v>100</v>
      </c>
      <c r="AH33" s="6">
        <v>100</v>
      </c>
      <c r="AI33" s="6">
        <v>100</v>
      </c>
      <c r="AJ33" s="6">
        <v>100</v>
      </c>
      <c r="AK33" s="6">
        <v>100</v>
      </c>
      <c r="AL33" s="6">
        <v>100</v>
      </c>
      <c r="AM33" s="6">
        <v>100</v>
      </c>
      <c r="AN33" s="6">
        <v>100</v>
      </c>
      <c r="AO33" s="6">
        <v>100</v>
      </c>
      <c r="AP33" s="6">
        <v>0</v>
      </c>
      <c r="AQ33" s="6">
        <v>0</v>
      </c>
      <c r="AR33" s="6" t="s">
        <v>11</v>
      </c>
      <c r="AS33" s="6" t="s">
        <v>11</v>
      </c>
      <c r="AT33" s="6" t="s">
        <v>11</v>
      </c>
      <c r="AU33" s="5">
        <v>428092940</v>
      </c>
      <c r="AV33" s="5">
        <v>428092940</v>
      </c>
      <c r="AW33" s="6">
        <v>100</v>
      </c>
      <c r="AX33" s="5">
        <v>1824489579</v>
      </c>
      <c r="AY33" s="5">
        <v>1812311080</v>
      </c>
      <c r="AZ33" s="6">
        <v>99.33</v>
      </c>
      <c r="BA33" s="5">
        <v>1327328935</v>
      </c>
      <c r="BB33" s="5">
        <v>1312598022</v>
      </c>
      <c r="BC33" s="6">
        <v>98.89</v>
      </c>
      <c r="BD33" s="5">
        <v>896955828</v>
      </c>
      <c r="BE33" s="5">
        <v>896770787</v>
      </c>
      <c r="BF33" s="6">
        <v>99.98</v>
      </c>
      <c r="BG33" s="5">
        <v>957876000</v>
      </c>
      <c r="BH33" s="5">
        <v>0</v>
      </c>
      <c r="BI33" s="6">
        <v>0</v>
      </c>
      <c r="BJ33" s="2" t="s">
        <v>13</v>
      </c>
      <c r="BK33" s="2" t="s">
        <v>13</v>
      </c>
      <c r="BL33" s="2" t="s">
        <v>13</v>
      </c>
      <c r="BM33" s="3">
        <f t="shared" si="11"/>
        <v>428.09294</v>
      </c>
      <c r="BN33" s="3">
        <f t="shared" si="12"/>
        <v>428.09294</v>
      </c>
      <c r="BO33" s="3">
        <f t="shared" si="13"/>
        <v>1824.489579</v>
      </c>
      <c r="BP33" s="3">
        <f t="shared" si="14"/>
        <v>1812.3110799999999</v>
      </c>
      <c r="BQ33" s="3">
        <f t="shared" si="15"/>
        <v>1327.328935</v>
      </c>
      <c r="BR33" s="3">
        <f t="shared" si="16"/>
        <v>1312.5980219999999</v>
      </c>
      <c r="BS33" s="3">
        <f t="shared" si="17"/>
        <v>896.955828</v>
      </c>
      <c r="BT33" s="3">
        <f t="shared" si="18"/>
        <v>896.77078700000004</v>
      </c>
      <c r="BU33" s="3">
        <f t="shared" si="19"/>
        <v>957.87599999999998</v>
      </c>
      <c r="BV33" s="3">
        <f t="shared" si="20"/>
        <v>0</v>
      </c>
      <c r="BW33" s="4">
        <f t="shared" si="21"/>
        <v>5434.7432820000004</v>
      </c>
      <c r="BX33" s="4">
        <f t="shared" si="22"/>
        <v>4449.7728290000005</v>
      </c>
      <c r="BY33" s="2" t="s">
        <v>897</v>
      </c>
    </row>
    <row r="34" spans="1:77" x14ac:dyDescent="0.25">
      <c r="A34" s="2">
        <v>16</v>
      </c>
      <c r="B34" s="2" t="s">
        <v>0</v>
      </c>
      <c r="C34" s="2" t="s">
        <v>727</v>
      </c>
      <c r="D34" s="2">
        <v>2023</v>
      </c>
      <c r="E34" s="2" t="s">
        <v>1</v>
      </c>
      <c r="F34" s="2" t="s">
        <v>2</v>
      </c>
      <c r="G34" s="2" t="s">
        <v>3</v>
      </c>
      <c r="H34" s="2" t="s">
        <v>4</v>
      </c>
      <c r="I34" s="2" t="s">
        <v>729</v>
      </c>
      <c r="J34" s="2" t="s">
        <v>16</v>
      </c>
      <c r="K34" s="2" t="s">
        <v>820</v>
      </c>
      <c r="L34" s="2" t="s">
        <v>821</v>
      </c>
      <c r="M34" s="2" t="s">
        <v>822</v>
      </c>
      <c r="N34" s="2" t="s">
        <v>17</v>
      </c>
      <c r="O34" s="2" t="s">
        <v>18</v>
      </c>
      <c r="P34" s="2" t="s">
        <v>19</v>
      </c>
      <c r="Q34" s="2" t="s">
        <v>20</v>
      </c>
      <c r="R34" s="2" t="s">
        <v>10</v>
      </c>
      <c r="S34" s="2" t="s">
        <v>11</v>
      </c>
      <c r="T34" s="2">
        <v>300</v>
      </c>
      <c r="U34" s="2" t="s">
        <v>22</v>
      </c>
      <c r="V34" s="2" t="s">
        <v>4105</v>
      </c>
      <c r="W34" s="2" t="s">
        <v>1693</v>
      </c>
      <c r="X34" s="2">
        <v>1</v>
      </c>
      <c r="Y34" s="2" t="s">
        <v>1699</v>
      </c>
      <c r="Z34" s="2" t="s">
        <v>17</v>
      </c>
      <c r="AA34" s="2" t="s">
        <v>922</v>
      </c>
      <c r="AB34" s="2" t="s">
        <v>1661</v>
      </c>
      <c r="AC34" s="6">
        <v>5</v>
      </c>
      <c r="AD34" s="6">
        <v>5</v>
      </c>
      <c r="AE34" s="6">
        <v>100</v>
      </c>
      <c r="AF34" s="6">
        <v>20</v>
      </c>
      <c r="AG34" s="6">
        <v>20</v>
      </c>
      <c r="AH34" s="6">
        <v>100</v>
      </c>
      <c r="AI34" s="6">
        <v>55</v>
      </c>
      <c r="AJ34" s="6">
        <v>55</v>
      </c>
      <c r="AK34" s="6">
        <v>100</v>
      </c>
      <c r="AL34" s="6">
        <v>90</v>
      </c>
      <c r="AM34" s="6">
        <v>90</v>
      </c>
      <c r="AN34" s="6">
        <v>100</v>
      </c>
      <c r="AO34" s="6">
        <v>100</v>
      </c>
      <c r="AP34" s="6">
        <v>0</v>
      </c>
      <c r="AQ34" s="6">
        <v>0</v>
      </c>
      <c r="AR34" s="6" t="s">
        <v>11</v>
      </c>
      <c r="AS34" s="6" t="s">
        <v>11</v>
      </c>
      <c r="AT34" s="6" t="s">
        <v>11</v>
      </c>
      <c r="AU34" s="5">
        <v>180922950</v>
      </c>
      <c r="AV34" s="5">
        <v>175113988</v>
      </c>
      <c r="AW34" s="6">
        <v>96.79</v>
      </c>
      <c r="AX34" s="5">
        <v>495099654</v>
      </c>
      <c r="AY34" s="5">
        <v>495099654</v>
      </c>
      <c r="AZ34" s="6">
        <v>100</v>
      </c>
      <c r="BA34" s="5">
        <v>465276844</v>
      </c>
      <c r="BB34" s="5">
        <v>465276024</v>
      </c>
      <c r="BC34" s="6">
        <v>100</v>
      </c>
      <c r="BD34" s="5">
        <v>408085783</v>
      </c>
      <c r="BE34" s="5">
        <v>408084703</v>
      </c>
      <c r="BF34" s="6">
        <v>100</v>
      </c>
      <c r="BG34" s="5">
        <v>412552000</v>
      </c>
      <c r="BH34" s="5">
        <v>0</v>
      </c>
      <c r="BI34" s="6">
        <v>0</v>
      </c>
      <c r="BJ34" s="2" t="s">
        <v>13</v>
      </c>
      <c r="BK34" s="2" t="s">
        <v>13</v>
      </c>
      <c r="BL34" s="2" t="s">
        <v>13</v>
      </c>
      <c r="BM34" s="3">
        <f t="shared" si="11"/>
        <v>180.92294999999999</v>
      </c>
      <c r="BN34" s="3">
        <f t="shared" si="12"/>
        <v>175.11398800000001</v>
      </c>
      <c r="BO34" s="3">
        <f t="shared" si="13"/>
        <v>495.09965399999999</v>
      </c>
      <c r="BP34" s="3">
        <f t="shared" si="14"/>
        <v>495.09965399999999</v>
      </c>
      <c r="BQ34" s="3">
        <f t="shared" si="15"/>
        <v>465.27684399999998</v>
      </c>
      <c r="BR34" s="3">
        <f t="shared" si="16"/>
        <v>465.27602400000001</v>
      </c>
      <c r="BS34" s="3">
        <f t="shared" si="17"/>
        <v>408.08578299999999</v>
      </c>
      <c r="BT34" s="3">
        <f t="shared" si="18"/>
        <v>408.08470299999999</v>
      </c>
      <c r="BU34" s="3">
        <f t="shared" si="19"/>
        <v>412.55200000000002</v>
      </c>
      <c r="BV34" s="3">
        <f t="shared" si="20"/>
        <v>0</v>
      </c>
      <c r="BW34" s="4">
        <f t="shared" si="21"/>
        <v>1961.9372309999999</v>
      </c>
      <c r="BX34" s="4">
        <f t="shared" si="22"/>
        <v>1543.5743689999999</v>
      </c>
      <c r="BY34" s="2" t="s">
        <v>897</v>
      </c>
    </row>
    <row r="35" spans="1:77" x14ac:dyDescent="0.25">
      <c r="A35" s="2">
        <v>16</v>
      </c>
      <c r="B35" s="2" t="s">
        <v>0</v>
      </c>
      <c r="C35" s="2" t="s">
        <v>727</v>
      </c>
      <c r="D35" s="2">
        <v>2023</v>
      </c>
      <c r="E35" s="2" t="s">
        <v>1</v>
      </c>
      <c r="F35" s="2" t="s">
        <v>2</v>
      </c>
      <c r="G35" s="2" t="s">
        <v>3</v>
      </c>
      <c r="H35" s="2" t="s">
        <v>4</v>
      </c>
      <c r="I35" s="2" t="s">
        <v>729</v>
      </c>
      <c r="J35" s="2" t="s">
        <v>16</v>
      </c>
      <c r="K35" s="2" t="s">
        <v>820</v>
      </c>
      <c r="L35" s="2" t="s">
        <v>821</v>
      </c>
      <c r="M35" s="2" t="s">
        <v>822</v>
      </c>
      <c r="N35" s="2" t="s">
        <v>17</v>
      </c>
      <c r="O35" s="2" t="s">
        <v>18</v>
      </c>
      <c r="P35" s="2" t="s">
        <v>19</v>
      </c>
      <c r="Q35" s="2" t="s">
        <v>20</v>
      </c>
      <c r="R35" s="2" t="s">
        <v>10</v>
      </c>
      <c r="S35" s="2" t="s">
        <v>11</v>
      </c>
      <c r="T35" s="2">
        <v>300</v>
      </c>
      <c r="U35" s="2" t="s">
        <v>22</v>
      </c>
      <c r="V35" s="2" t="s">
        <v>4105</v>
      </c>
      <c r="W35" s="2" t="s">
        <v>1693</v>
      </c>
      <c r="X35" s="2">
        <v>2</v>
      </c>
      <c r="Y35" s="2" t="s">
        <v>1700</v>
      </c>
      <c r="Z35" s="2" t="s">
        <v>45</v>
      </c>
      <c r="AA35" s="2" t="s">
        <v>917</v>
      </c>
      <c r="AB35" s="2" t="s">
        <v>1661</v>
      </c>
      <c r="AC35" s="6">
        <v>104</v>
      </c>
      <c r="AD35" s="6">
        <v>104</v>
      </c>
      <c r="AE35" s="6">
        <v>100</v>
      </c>
      <c r="AF35" s="6">
        <v>310</v>
      </c>
      <c r="AG35" s="6">
        <v>310</v>
      </c>
      <c r="AH35" s="6">
        <v>100</v>
      </c>
      <c r="AI35" s="6">
        <v>258</v>
      </c>
      <c r="AJ35" s="6">
        <v>258</v>
      </c>
      <c r="AK35" s="6">
        <v>100</v>
      </c>
      <c r="AL35" s="6">
        <v>287</v>
      </c>
      <c r="AM35" s="6">
        <v>287</v>
      </c>
      <c r="AN35" s="6">
        <v>100</v>
      </c>
      <c r="AO35" s="6">
        <v>80</v>
      </c>
      <c r="AP35" s="6">
        <v>0</v>
      </c>
      <c r="AQ35" s="6">
        <v>0</v>
      </c>
      <c r="AR35" s="6">
        <v>1039</v>
      </c>
      <c r="AS35" s="6">
        <v>959</v>
      </c>
      <c r="AT35" s="6">
        <v>92.3</v>
      </c>
      <c r="AU35" s="5">
        <v>125460615</v>
      </c>
      <c r="AV35" s="5">
        <v>125460090</v>
      </c>
      <c r="AW35" s="6">
        <v>100</v>
      </c>
      <c r="AX35" s="5">
        <v>720347527</v>
      </c>
      <c r="AY35" s="5">
        <v>705347527</v>
      </c>
      <c r="AZ35" s="6">
        <v>97.92</v>
      </c>
      <c r="BA35" s="5">
        <v>619022000</v>
      </c>
      <c r="BB35" s="5">
        <v>619020540</v>
      </c>
      <c r="BC35" s="6">
        <v>100</v>
      </c>
      <c r="BD35" s="5">
        <v>288663877</v>
      </c>
      <c r="BE35" s="5">
        <v>288663527</v>
      </c>
      <c r="BF35" s="6">
        <v>100</v>
      </c>
      <c r="BG35" s="5">
        <v>522768000</v>
      </c>
      <c r="BH35" s="5">
        <v>0</v>
      </c>
      <c r="BI35" s="6">
        <v>0</v>
      </c>
      <c r="BJ35" s="2" t="s">
        <v>13</v>
      </c>
      <c r="BK35" s="2" t="s">
        <v>13</v>
      </c>
      <c r="BL35" s="2" t="s">
        <v>13</v>
      </c>
      <c r="BM35" s="3">
        <f t="shared" si="11"/>
        <v>125.460615</v>
      </c>
      <c r="BN35" s="3">
        <f t="shared" si="12"/>
        <v>125.46008999999999</v>
      </c>
      <c r="BO35" s="3">
        <f t="shared" si="13"/>
        <v>720.34752700000001</v>
      </c>
      <c r="BP35" s="3">
        <f t="shared" si="14"/>
        <v>705.34752700000001</v>
      </c>
      <c r="BQ35" s="3">
        <f t="shared" si="15"/>
        <v>619.02200000000005</v>
      </c>
      <c r="BR35" s="3">
        <f t="shared" si="16"/>
        <v>619.02053999999998</v>
      </c>
      <c r="BS35" s="3">
        <f t="shared" si="17"/>
        <v>288.66387700000001</v>
      </c>
      <c r="BT35" s="3">
        <f t="shared" si="18"/>
        <v>288.66352699999999</v>
      </c>
      <c r="BU35" s="3">
        <f t="shared" si="19"/>
        <v>522.76800000000003</v>
      </c>
      <c r="BV35" s="3">
        <f t="shared" si="20"/>
        <v>0</v>
      </c>
      <c r="BW35" s="4">
        <f t="shared" si="21"/>
        <v>2276.2620189999998</v>
      </c>
      <c r="BX35" s="4">
        <f t="shared" si="22"/>
        <v>1738.4916839999999</v>
      </c>
      <c r="BY35" s="2" t="s">
        <v>897</v>
      </c>
    </row>
    <row r="36" spans="1:77" x14ac:dyDescent="0.25">
      <c r="A36" s="2">
        <v>16</v>
      </c>
      <c r="B36" s="2" t="s">
        <v>0</v>
      </c>
      <c r="C36" s="2" t="s">
        <v>727</v>
      </c>
      <c r="D36" s="2">
        <v>2023</v>
      </c>
      <c r="E36" s="2" t="s">
        <v>1</v>
      </c>
      <c r="F36" s="2" t="s">
        <v>2</v>
      </c>
      <c r="G36" s="2" t="s">
        <v>3</v>
      </c>
      <c r="H36" s="2" t="s">
        <v>4</v>
      </c>
      <c r="I36" s="2" t="s">
        <v>729</v>
      </c>
      <c r="J36" s="2" t="s">
        <v>16</v>
      </c>
      <c r="K36" s="2" t="s">
        <v>820</v>
      </c>
      <c r="L36" s="2" t="s">
        <v>821</v>
      </c>
      <c r="M36" s="2" t="s">
        <v>822</v>
      </c>
      <c r="N36" s="2" t="s">
        <v>17</v>
      </c>
      <c r="O36" s="2" t="s">
        <v>18</v>
      </c>
      <c r="P36" s="2" t="s">
        <v>19</v>
      </c>
      <c r="Q36" s="2" t="s">
        <v>20</v>
      </c>
      <c r="R36" s="2" t="s">
        <v>10</v>
      </c>
      <c r="S36" s="2" t="s">
        <v>11</v>
      </c>
      <c r="T36" s="2">
        <v>300</v>
      </c>
      <c r="U36" s="2" t="s">
        <v>22</v>
      </c>
      <c r="V36" s="2" t="s">
        <v>4105</v>
      </c>
      <c r="W36" s="2" t="s">
        <v>1693</v>
      </c>
      <c r="X36" s="2">
        <v>3</v>
      </c>
      <c r="Y36" s="2" t="s">
        <v>1701</v>
      </c>
      <c r="Z36" s="2" t="s">
        <v>45</v>
      </c>
      <c r="AA36" s="2" t="s">
        <v>917</v>
      </c>
      <c r="AB36" s="2" t="s">
        <v>1661</v>
      </c>
      <c r="AC36" s="6">
        <v>75</v>
      </c>
      <c r="AD36" s="6">
        <v>75</v>
      </c>
      <c r="AE36" s="6">
        <v>100</v>
      </c>
      <c r="AF36" s="6">
        <v>73</v>
      </c>
      <c r="AG36" s="6">
        <v>73</v>
      </c>
      <c r="AH36" s="6">
        <v>100</v>
      </c>
      <c r="AI36" s="6">
        <v>70</v>
      </c>
      <c r="AJ36" s="6">
        <v>70</v>
      </c>
      <c r="AK36" s="6">
        <v>100</v>
      </c>
      <c r="AL36" s="6">
        <v>65</v>
      </c>
      <c r="AM36" s="6">
        <v>65</v>
      </c>
      <c r="AN36" s="6">
        <v>100</v>
      </c>
      <c r="AO36" s="6">
        <v>17</v>
      </c>
      <c r="AP36" s="6">
        <v>0</v>
      </c>
      <c r="AQ36" s="6">
        <v>0</v>
      </c>
      <c r="AR36" s="6">
        <v>300</v>
      </c>
      <c r="AS36" s="6">
        <v>283</v>
      </c>
      <c r="AT36" s="6">
        <v>94.33</v>
      </c>
      <c r="AU36" s="5">
        <v>343596383</v>
      </c>
      <c r="AV36" s="5">
        <v>343595433</v>
      </c>
      <c r="AW36" s="6">
        <v>100</v>
      </c>
      <c r="AX36" s="5">
        <v>1162264350</v>
      </c>
      <c r="AY36" s="5">
        <v>1162264350</v>
      </c>
      <c r="AZ36" s="6">
        <v>100</v>
      </c>
      <c r="BA36" s="5">
        <v>972259824</v>
      </c>
      <c r="BB36" s="5">
        <v>972256822</v>
      </c>
      <c r="BC36" s="6">
        <v>100</v>
      </c>
      <c r="BD36" s="5">
        <v>767392343</v>
      </c>
      <c r="BE36" s="5">
        <v>767390303</v>
      </c>
      <c r="BF36" s="6">
        <v>100</v>
      </c>
      <c r="BG36" s="5">
        <v>849499000</v>
      </c>
      <c r="BH36" s="5">
        <v>0</v>
      </c>
      <c r="BI36" s="6">
        <v>0</v>
      </c>
      <c r="BJ36" s="2" t="s">
        <v>13</v>
      </c>
      <c r="BK36" s="2" t="s">
        <v>13</v>
      </c>
      <c r="BL36" s="2" t="s">
        <v>13</v>
      </c>
      <c r="BM36" s="3">
        <f t="shared" si="11"/>
        <v>343.596383</v>
      </c>
      <c r="BN36" s="3">
        <f t="shared" si="12"/>
        <v>343.59543300000001</v>
      </c>
      <c r="BO36" s="3">
        <f t="shared" si="13"/>
        <v>1162.2643499999999</v>
      </c>
      <c r="BP36" s="3">
        <f t="shared" si="14"/>
        <v>1162.2643499999999</v>
      </c>
      <c r="BQ36" s="3">
        <f t="shared" si="15"/>
        <v>972.25982399999998</v>
      </c>
      <c r="BR36" s="3">
        <f t="shared" si="16"/>
        <v>972.25682200000006</v>
      </c>
      <c r="BS36" s="3">
        <f t="shared" si="17"/>
        <v>767.39234299999998</v>
      </c>
      <c r="BT36" s="3">
        <f t="shared" si="18"/>
        <v>767.39030300000002</v>
      </c>
      <c r="BU36" s="3">
        <f t="shared" si="19"/>
        <v>849.49900000000002</v>
      </c>
      <c r="BV36" s="3">
        <f t="shared" si="20"/>
        <v>0</v>
      </c>
      <c r="BW36" s="4">
        <f t="shared" si="21"/>
        <v>4095.0119000000004</v>
      </c>
      <c r="BX36" s="4">
        <f t="shared" si="22"/>
        <v>3245.5069080000003</v>
      </c>
      <c r="BY36" s="2" t="s">
        <v>897</v>
      </c>
    </row>
    <row r="37" spans="1:77" x14ac:dyDescent="0.25">
      <c r="A37" s="2">
        <v>16</v>
      </c>
      <c r="B37" s="2" t="s">
        <v>0</v>
      </c>
      <c r="C37" s="2" t="s">
        <v>727</v>
      </c>
      <c r="D37" s="2">
        <v>2023</v>
      </c>
      <c r="E37" s="2" t="s">
        <v>1</v>
      </c>
      <c r="F37" s="2" t="s">
        <v>2</v>
      </c>
      <c r="G37" s="2" t="s">
        <v>3</v>
      </c>
      <c r="H37" s="2" t="s">
        <v>4</v>
      </c>
      <c r="I37" s="2" t="s">
        <v>729</v>
      </c>
      <c r="J37" s="2" t="s">
        <v>16</v>
      </c>
      <c r="K37" s="2" t="s">
        <v>820</v>
      </c>
      <c r="L37" s="2" t="s">
        <v>821</v>
      </c>
      <c r="M37" s="2" t="s">
        <v>822</v>
      </c>
      <c r="N37" s="2" t="s">
        <v>17</v>
      </c>
      <c r="O37" s="2" t="s">
        <v>18</v>
      </c>
      <c r="P37" s="2" t="s">
        <v>19</v>
      </c>
      <c r="Q37" s="2" t="s">
        <v>20</v>
      </c>
      <c r="R37" s="2" t="s">
        <v>10</v>
      </c>
      <c r="S37" s="2" t="s">
        <v>11</v>
      </c>
      <c r="T37" s="2">
        <v>300</v>
      </c>
      <c r="U37" s="2" t="s">
        <v>22</v>
      </c>
      <c r="V37" s="2" t="s">
        <v>4105</v>
      </c>
      <c r="W37" s="2" t="s">
        <v>1693</v>
      </c>
      <c r="X37" s="2">
        <v>4</v>
      </c>
      <c r="Y37" s="2" t="s">
        <v>1702</v>
      </c>
      <c r="Z37" s="2" t="s">
        <v>17</v>
      </c>
      <c r="AA37" s="2" t="s">
        <v>922</v>
      </c>
      <c r="AB37" s="2" t="s">
        <v>1661</v>
      </c>
      <c r="AC37" s="6">
        <v>5</v>
      </c>
      <c r="AD37" s="6">
        <v>5</v>
      </c>
      <c r="AE37" s="6">
        <v>100</v>
      </c>
      <c r="AF37" s="6">
        <v>20</v>
      </c>
      <c r="AG37" s="6">
        <v>20</v>
      </c>
      <c r="AH37" s="6">
        <v>100</v>
      </c>
      <c r="AI37" s="6">
        <v>55</v>
      </c>
      <c r="AJ37" s="6">
        <v>55</v>
      </c>
      <c r="AK37" s="6">
        <v>100</v>
      </c>
      <c r="AL37" s="6">
        <v>90</v>
      </c>
      <c r="AM37" s="6">
        <v>90</v>
      </c>
      <c r="AN37" s="6">
        <v>100</v>
      </c>
      <c r="AO37" s="6">
        <v>100</v>
      </c>
      <c r="AP37" s="6">
        <v>0</v>
      </c>
      <c r="AQ37" s="6">
        <v>0</v>
      </c>
      <c r="AR37" s="6" t="s">
        <v>11</v>
      </c>
      <c r="AS37" s="6" t="s">
        <v>11</v>
      </c>
      <c r="AT37" s="6" t="s">
        <v>11</v>
      </c>
      <c r="AU37" s="5">
        <v>85190000</v>
      </c>
      <c r="AV37" s="5">
        <v>85188950</v>
      </c>
      <c r="AW37" s="6">
        <v>100</v>
      </c>
      <c r="AX37" s="5">
        <v>194239893</v>
      </c>
      <c r="AY37" s="5">
        <v>194239893</v>
      </c>
      <c r="AZ37" s="6">
        <v>100</v>
      </c>
      <c r="BA37" s="5">
        <v>95957000</v>
      </c>
      <c r="BB37" s="5">
        <v>95956828</v>
      </c>
      <c r="BC37" s="6">
        <v>100</v>
      </c>
      <c r="BD37" s="5">
        <v>133811743</v>
      </c>
      <c r="BE37" s="5">
        <v>133811743</v>
      </c>
      <c r="BF37" s="6">
        <v>100</v>
      </c>
      <c r="BG37" s="5">
        <v>65346000</v>
      </c>
      <c r="BH37" s="5">
        <v>0</v>
      </c>
      <c r="BI37" s="6">
        <v>0</v>
      </c>
      <c r="BJ37" s="2" t="s">
        <v>13</v>
      </c>
      <c r="BK37" s="2" t="s">
        <v>13</v>
      </c>
      <c r="BL37" s="2" t="s">
        <v>13</v>
      </c>
      <c r="BM37" s="3">
        <f t="shared" si="11"/>
        <v>85.19</v>
      </c>
      <c r="BN37" s="3">
        <f t="shared" si="12"/>
        <v>85.188950000000006</v>
      </c>
      <c r="BO37" s="3">
        <f t="shared" si="13"/>
        <v>194.239893</v>
      </c>
      <c r="BP37" s="3">
        <f t="shared" si="14"/>
        <v>194.239893</v>
      </c>
      <c r="BQ37" s="3">
        <f t="shared" si="15"/>
        <v>95.956999999999994</v>
      </c>
      <c r="BR37" s="3">
        <f t="shared" si="16"/>
        <v>95.956828000000002</v>
      </c>
      <c r="BS37" s="3">
        <f t="shared" si="17"/>
        <v>133.81174300000001</v>
      </c>
      <c r="BT37" s="3">
        <f t="shared" si="18"/>
        <v>133.81174300000001</v>
      </c>
      <c r="BU37" s="3">
        <f t="shared" si="19"/>
        <v>65.346000000000004</v>
      </c>
      <c r="BV37" s="3">
        <f t="shared" si="20"/>
        <v>0</v>
      </c>
      <c r="BW37" s="4">
        <f t="shared" si="21"/>
        <v>574.54463599999997</v>
      </c>
      <c r="BX37" s="4">
        <f t="shared" si="22"/>
        <v>509.19741399999998</v>
      </c>
      <c r="BY37" s="2" t="s">
        <v>897</v>
      </c>
    </row>
    <row r="38" spans="1:77" x14ac:dyDescent="0.25">
      <c r="A38" s="2">
        <v>16</v>
      </c>
      <c r="B38" s="2" t="s">
        <v>0</v>
      </c>
      <c r="C38" s="2" t="s">
        <v>727</v>
      </c>
      <c r="D38" s="2">
        <v>2023</v>
      </c>
      <c r="E38" s="2" t="s">
        <v>1</v>
      </c>
      <c r="F38" s="2" t="s">
        <v>2</v>
      </c>
      <c r="G38" s="2" t="s">
        <v>3</v>
      </c>
      <c r="H38" s="2" t="s">
        <v>4</v>
      </c>
      <c r="I38" s="2" t="s">
        <v>729</v>
      </c>
      <c r="J38" s="2" t="s">
        <v>16</v>
      </c>
      <c r="K38" s="2" t="s">
        <v>820</v>
      </c>
      <c r="L38" s="2" t="s">
        <v>821</v>
      </c>
      <c r="M38" s="2" t="s">
        <v>822</v>
      </c>
      <c r="N38" s="2" t="s">
        <v>17</v>
      </c>
      <c r="O38" s="2" t="s">
        <v>18</v>
      </c>
      <c r="P38" s="2" t="s">
        <v>19</v>
      </c>
      <c r="Q38" s="2" t="s">
        <v>20</v>
      </c>
      <c r="R38" s="2" t="s">
        <v>10</v>
      </c>
      <c r="S38" s="2" t="s">
        <v>11</v>
      </c>
      <c r="T38" s="2">
        <v>301</v>
      </c>
      <c r="U38" s="2" t="s">
        <v>23</v>
      </c>
      <c r="V38" s="2" t="s">
        <v>4105</v>
      </c>
      <c r="W38" s="2" t="s">
        <v>1693</v>
      </c>
      <c r="X38" s="2">
        <v>10</v>
      </c>
      <c r="Y38" s="2" t="s">
        <v>1703</v>
      </c>
      <c r="Z38" s="2" t="s">
        <v>3</v>
      </c>
      <c r="AA38" s="2" t="s">
        <v>913</v>
      </c>
      <c r="AB38" s="2" t="s">
        <v>1661</v>
      </c>
      <c r="AC38" s="6">
        <v>100</v>
      </c>
      <c r="AD38" s="6">
        <v>100</v>
      </c>
      <c r="AE38" s="6">
        <v>100</v>
      </c>
      <c r="AF38" s="6">
        <v>100</v>
      </c>
      <c r="AG38" s="6">
        <v>100</v>
      </c>
      <c r="AH38" s="6">
        <v>100</v>
      </c>
      <c r="AI38" s="6">
        <v>100</v>
      </c>
      <c r="AJ38" s="6">
        <v>100</v>
      </c>
      <c r="AK38" s="6">
        <v>100</v>
      </c>
      <c r="AL38" s="6">
        <v>100</v>
      </c>
      <c r="AM38" s="6">
        <v>100</v>
      </c>
      <c r="AN38" s="6">
        <v>100</v>
      </c>
      <c r="AO38" s="6">
        <v>100</v>
      </c>
      <c r="AP38" s="6">
        <v>0</v>
      </c>
      <c r="AQ38" s="6">
        <v>0</v>
      </c>
      <c r="AR38" s="6" t="s">
        <v>11</v>
      </c>
      <c r="AS38" s="6" t="s">
        <v>11</v>
      </c>
      <c r="AT38" s="6" t="s">
        <v>11</v>
      </c>
      <c r="AU38" s="5">
        <v>3061033688</v>
      </c>
      <c r="AV38" s="5">
        <v>3039152519</v>
      </c>
      <c r="AW38" s="6">
        <v>99.29</v>
      </c>
      <c r="AX38" s="5">
        <v>5950295294</v>
      </c>
      <c r="AY38" s="5">
        <v>5950083818</v>
      </c>
      <c r="AZ38" s="6">
        <v>100</v>
      </c>
      <c r="BA38" s="5">
        <v>4946640896</v>
      </c>
      <c r="BB38" s="5">
        <v>4939749498</v>
      </c>
      <c r="BC38" s="6">
        <v>99.86</v>
      </c>
      <c r="BD38" s="5">
        <v>3548535658</v>
      </c>
      <c r="BE38" s="5">
        <v>3548032937</v>
      </c>
      <c r="BF38" s="6">
        <v>99.99</v>
      </c>
      <c r="BG38" s="5">
        <v>3184822000</v>
      </c>
      <c r="BH38" s="5">
        <v>0</v>
      </c>
      <c r="BI38" s="6">
        <v>0</v>
      </c>
      <c r="BJ38" s="2" t="s">
        <v>13</v>
      </c>
      <c r="BK38" s="2" t="s">
        <v>13</v>
      </c>
      <c r="BL38" s="2" t="s">
        <v>13</v>
      </c>
      <c r="BM38" s="3">
        <f t="shared" si="11"/>
        <v>3061.033688</v>
      </c>
      <c r="BN38" s="3">
        <f t="shared" si="12"/>
        <v>3039.1525190000002</v>
      </c>
      <c r="BO38" s="3">
        <f t="shared" si="13"/>
        <v>5950.2952939999996</v>
      </c>
      <c r="BP38" s="3">
        <f t="shared" si="14"/>
        <v>5950.0838180000001</v>
      </c>
      <c r="BQ38" s="3">
        <f t="shared" si="15"/>
        <v>4946.6408959999999</v>
      </c>
      <c r="BR38" s="3">
        <f t="shared" si="16"/>
        <v>4939.7494980000001</v>
      </c>
      <c r="BS38" s="3">
        <f t="shared" si="17"/>
        <v>3548.5356579999998</v>
      </c>
      <c r="BT38" s="3">
        <f t="shared" si="18"/>
        <v>3548.0329369999999</v>
      </c>
      <c r="BU38" s="3">
        <f t="shared" si="19"/>
        <v>3184.8220000000001</v>
      </c>
      <c r="BV38" s="3">
        <f t="shared" si="20"/>
        <v>0</v>
      </c>
      <c r="BW38" s="4">
        <f t="shared" si="21"/>
        <v>20691.327536000001</v>
      </c>
      <c r="BX38" s="4">
        <f t="shared" si="22"/>
        <v>17477.018771999999</v>
      </c>
      <c r="BY38" s="2" t="s">
        <v>897</v>
      </c>
    </row>
    <row r="39" spans="1:77" x14ac:dyDescent="0.25">
      <c r="A39" s="2">
        <v>16</v>
      </c>
      <c r="B39" s="2" t="s">
        <v>0</v>
      </c>
      <c r="C39" s="2" t="s">
        <v>727</v>
      </c>
      <c r="D39" s="2">
        <v>2023</v>
      </c>
      <c r="E39" s="2" t="s">
        <v>1</v>
      </c>
      <c r="F39" s="2" t="s">
        <v>2</v>
      </c>
      <c r="G39" s="2" t="s">
        <v>3</v>
      </c>
      <c r="H39" s="2" t="s">
        <v>4</v>
      </c>
      <c r="I39" s="2" t="s">
        <v>729</v>
      </c>
      <c r="J39" s="2" t="s">
        <v>16</v>
      </c>
      <c r="K39" s="2" t="s">
        <v>820</v>
      </c>
      <c r="L39" s="2" t="s">
        <v>821</v>
      </c>
      <c r="M39" s="2" t="s">
        <v>822</v>
      </c>
      <c r="N39" s="2" t="s">
        <v>17</v>
      </c>
      <c r="O39" s="2" t="s">
        <v>18</v>
      </c>
      <c r="P39" s="2" t="s">
        <v>19</v>
      </c>
      <c r="Q39" s="2" t="s">
        <v>20</v>
      </c>
      <c r="R39" s="2" t="s">
        <v>10</v>
      </c>
      <c r="S39" s="2" t="s">
        <v>11</v>
      </c>
      <c r="T39" s="2">
        <v>301</v>
      </c>
      <c r="U39" s="2" t="s">
        <v>23</v>
      </c>
      <c r="V39" s="2" t="s">
        <v>4105</v>
      </c>
      <c r="W39" s="2" t="s">
        <v>1693</v>
      </c>
      <c r="X39" s="2">
        <v>11</v>
      </c>
      <c r="Y39" s="2" t="s">
        <v>1704</v>
      </c>
      <c r="Z39" s="2" t="s">
        <v>3</v>
      </c>
      <c r="AA39" s="2" t="s">
        <v>913</v>
      </c>
      <c r="AB39" s="2" t="s">
        <v>1661</v>
      </c>
      <c r="AC39" s="6">
        <v>100</v>
      </c>
      <c r="AD39" s="6">
        <v>100</v>
      </c>
      <c r="AE39" s="6">
        <v>100</v>
      </c>
      <c r="AF39" s="6">
        <v>100</v>
      </c>
      <c r="AG39" s="6">
        <v>100</v>
      </c>
      <c r="AH39" s="6">
        <v>100</v>
      </c>
      <c r="AI39" s="6">
        <v>100</v>
      </c>
      <c r="AJ39" s="6">
        <v>100</v>
      </c>
      <c r="AK39" s="6">
        <v>100</v>
      </c>
      <c r="AL39" s="6">
        <v>100</v>
      </c>
      <c r="AM39" s="6">
        <v>100</v>
      </c>
      <c r="AN39" s="6">
        <v>100</v>
      </c>
      <c r="AO39" s="6">
        <v>100</v>
      </c>
      <c r="AP39" s="6">
        <v>0</v>
      </c>
      <c r="AQ39" s="6">
        <v>0</v>
      </c>
      <c r="AR39" s="6" t="s">
        <v>11</v>
      </c>
      <c r="AS39" s="6" t="s">
        <v>11</v>
      </c>
      <c r="AT39" s="6" t="s">
        <v>11</v>
      </c>
      <c r="AU39" s="5">
        <v>227209248</v>
      </c>
      <c r="AV39" s="5">
        <v>221671973</v>
      </c>
      <c r="AW39" s="6">
        <v>97.56</v>
      </c>
      <c r="AX39" s="5">
        <v>700537751</v>
      </c>
      <c r="AY39" s="5">
        <v>700194104</v>
      </c>
      <c r="AZ39" s="6">
        <v>99.95</v>
      </c>
      <c r="BA39" s="5">
        <v>1015847615</v>
      </c>
      <c r="BB39" s="5">
        <v>1015847147</v>
      </c>
      <c r="BC39" s="6">
        <v>100</v>
      </c>
      <c r="BD39" s="5">
        <v>599849324</v>
      </c>
      <c r="BE39" s="5">
        <v>599505509</v>
      </c>
      <c r="BF39" s="6">
        <v>99.94</v>
      </c>
      <c r="BG39" s="5">
        <v>596282000</v>
      </c>
      <c r="BH39" s="5">
        <v>0</v>
      </c>
      <c r="BI39" s="6">
        <v>0</v>
      </c>
      <c r="BJ39" s="2" t="s">
        <v>13</v>
      </c>
      <c r="BK39" s="2" t="s">
        <v>13</v>
      </c>
      <c r="BL39" s="2" t="s">
        <v>13</v>
      </c>
      <c r="BM39" s="3">
        <f t="shared" si="11"/>
        <v>227.209248</v>
      </c>
      <c r="BN39" s="3">
        <f t="shared" si="12"/>
        <v>221.67197300000001</v>
      </c>
      <c r="BO39" s="3">
        <f t="shared" si="13"/>
        <v>700.53775099999996</v>
      </c>
      <c r="BP39" s="3">
        <f t="shared" si="14"/>
        <v>700.19410400000004</v>
      </c>
      <c r="BQ39" s="3">
        <f t="shared" si="15"/>
        <v>1015.847615</v>
      </c>
      <c r="BR39" s="3">
        <f t="shared" si="16"/>
        <v>1015.8471469999999</v>
      </c>
      <c r="BS39" s="3">
        <f t="shared" si="17"/>
        <v>599.84932400000002</v>
      </c>
      <c r="BT39" s="3">
        <f t="shared" si="18"/>
        <v>599.50550899999996</v>
      </c>
      <c r="BU39" s="3">
        <f t="shared" si="19"/>
        <v>596.28200000000004</v>
      </c>
      <c r="BV39" s="3">
        <f t="shared" si="20"/>
        <v>0</v>
      </c>
      <c r="BW39" s="4">
        <f t="shared" si="21"/>
        <v>3139.7259380000005</v>
      </c>
      <c r="BX39" s="4">
        <f t="shared" si="22"/>
        <v>2537.2187330000002</v>
      </c>
      <c r="BY39" s="2" t="s">
        <v>897</v>
      </c>
    </row>
    <row r="40" spans="1:77" x14ac:dyDescent="0.25">
      <c r="A40" s="2">
        <v>16</v>
      </c>
      <c r="B40" s="2" t="s">
        <v>0</v>
      </c>
      <c r="C40" s="2" t="s">
        <v>727</v>
      </c>
      <c r="D40" s="2">
        <v>2023</v>
      </c>
      <c r="E40" s="2" t="s">
        <v>1</v>
      </c>
      <c r="F40" s="2" t="s">
        <v>2</v>
      </c>
      <c r="G40" s="2" t="s">
        <v>3</v>
      </c>
      <c r="H40" s="2" t="s">
        <v>4</v>
      </c>
      <c r="I40" s="2" t="s">
        <v>729</v>
      </c>
      <c r="J40" s="2" t="s">
        <v>16</v>
      </c>
      <c r="K40" s="2" t="s">
        <v>820</v>
      </c>
      <c r="L40" s="2" t="s">
        <v>821</v>
      </c>
      <c r="M40" s="2" t="s">
        <v>822</v>
      </c>
      <c r="N40" s="2" t="s">
        <v>17</v>
      </c>
      <c r="O40" s="2" t="s">
        <v>18</v>
      </c>
      <c r="P40" s="2" t="s">
        <v>19</v>
      </c>
      <c r="Q40" s="2" t="s">
        <v>20</v>
      </c>
      <c r="R40" s="2" t="s">
        <v>10</v>
      </c>
      <c r="S40" s="2" t="s">
        <v>11</v>
      </c>
      <c r="T40" s="2">
        <v>301</v>
      </c>
      <c r="U40" s="2" t="s">
        <v>23</v>
      </c>
      <c r="V40" s="2" t="s">
        <v>4105</v>
      </c>
      <c r="W40" s="2" t="s">
        <v>1693</v>
      </c>
      <c r="X40" s="2">
        <v>12</v>
      </c>
      <c r="Y40" s="2" t="s">
        <v>1705</v>
      </c>
      <c r="Z40" s="2" t="s">
        <v>17</v>
      </c>
      <c r="AA40" s="2" t="s">
        <v>922</v>
      </c>
      <c r="AB40" s="2" t="s">
        <v>1661</v>
      </c>
      <c r="AC40" s="6">
        <v>10</v>
      </c>
      <c r="AD40" s="6">
        <v>10</v>
      </c>
      <c r="AE40" s="6">
        <v>100</v>
      </c>
      <c r="AF40" s="6">
        <v>40</v>
      </c>
      <c r="AG40" s="6">
        <v>40</v>
      </c>
      <c r="AH40" s="6">
        <v>100</v>
      </c>
      <c r="AI40" s="6">
        <v>70</v>
      </c>
      <c r="AJ40" s="6">
        <v>70</v>
      </c>
      <c r="AK40" s="6">
        <v>100</v>
      </c>
      <c r="AL40" s="6">
        <v>90</v>
      </c>
      <c r="AM40" s="6">
        <v>90</v>
      </c>
      <c r="AN40" s="6">
        <v>100</v>
      </c>
      <c r="AO40" s="6">
        <v>100</v>
      </c>
      <c r="AP40" s="6">
        <v>0</v>
      </c>
      <c r="AQ40" s="6">
        <v>0</v>
      </c>
      <c r="AR40" s="6" t="s">
        <v>11</v>
      </c>
      <c r="AS40" s="6" t="s">
        <v>11</v>
      </c>
      <c r="AT40" s="6" t="s">
        <v>11</v>
      </c>
      <c r="AU40" s="5">
        <v>1333761153</v>
      </c>
      <c r="AV40" s="5">
        <v>1333761153</v>
      </c>
      <c r="AW40" s="6">
        <v>100</v>
      </c>
      <c r="AX40" s="5">
        <v>3209087825</v>
      </c>
      <c r="AY40" s="5">
        <v>3208876350</v>
      </c>
      <c r="AZ40" s="6">
        <v>99.99</v>
      </c>
      <c r="BA40" s="5">
        <v>2062977595</v>
      </c>
      <c r="BB40" s="5">
        <v>2057743587</v>
      </c>
      <c r="BC40" s="6">
        <v>99.75</v>
      </c>
      <c r="BD40" s="5">
        <v>1076321243</v>
      </c>
      <c r="BE40" s="5">
        <v>1076321238</v>
      </c>
      <c r="BF40" s="6">
        <v>100</v>
      </c>
      <c r="BG40" s="5">
        <v>867589000</v>
      </c>
      <c r="BH40" s="5">
        <v>0</v>
      </c>
      <c r="BI40" s="6">
        <v>0</v>
      </c>
      <c r="BJ40" s="2" t="s">
        <v>13</v>
      </c>
      <c r="BK40" s="2" t="s">
        <v>13</v>
      </c>
      <c r="BL40" s="2" t="s">
        <v>13</v>
      </c>
      <c r="BM40" s="3">
        <f t="shared" si="11"/>
        <v>1333.7611529999999</v>
      </c>
      <c r="BN40" s="3">
        <f t="shared" si="12"/>
        <v>1333.7611529999999</v>
      </c>
      <c r="BO40" s="3">
        <f t="shared" si="13"/>
        <v>3209.0878250000001</v>
      </c>
      <c r="BP40" s="3">
        <f t="shared" si="14"/>
        <v>3208.87635</v>
      </c>
      <c r="BQ40" s="3">
        <f t="shared" si="15"/>
        <v>2062.9775949999998</v>
      </c>
      <c r="BR40" s="3">
        <f t="shared" si="16"/>
        <v>2057.7435869999999</v>
      </c>
      <c r="BS40" s="3">
        <f t="shared" si="17"/>
        <v>1076.3212430000001</v>
      </c>
      <c r="BT40" s="3">
        <f t="shared" si="18"/>
        <v>1076.321238</v>
      </c>
      <c r="BU40" s="3">
        <f t="shared" si="19"/>
        <v>867.58900000000006</v>
      </c>
      <c r="BV40" s="3">
        <f t="shared" si="20"/>
        <v>0</v>
      </c>
      <c r="BW40" s="4">
        <f t="shared" si="21"/>
        <v>8549.7368160000005</v>
      </c>
      <c r="BX40" s="4">
        <f t="shared" si="22"/>
        <v>7676.7023279999994</v>
      </c>
      <c r="BY40" s="2" t="s">
        <v>897</v>
      </c>
    </row>
    <row r="41" spans="1:77" x14ac:dyDescent="0.25">
      <c r="A41" s="2">
        <v>16</v>
      </c>
      <c r="B41" s="2" t="s">
        <v>0</v>
      </c>
      <c r="C41" s="2" t="s">
        <v>727</v>
      </c>
      <c r="D41" s="2">
        <v>2023</v>
      </c>
      <c r="E41" s="2" t="s">
        <v>1</v>
      </c>
      <c r="F41" s="2" t="s">
        <v>2</v>
      </c>
      <c r="G41" s="2" t="s">
        <v>3</v>
      </c>
      <c r="H41" s="2" t="s">
        <v>4</v>
      </c>
      <c r="I41" s="2" t="s">
        <v>729</v>
      </c>
      <c r="J41" s="2" t="s">
        <v>16</v>
      </c>
      <c r="K41" s="2" t="s">
        <v>820</v>
      </c>
      <c r="L41" s="2" t="s">
        <v>821</v>
      </c>
      <c r="M41" s="2" t="s">
        <v>822</v>
      </c>
      <c r="N41" s="2" t="s">
        <v>6</v>
      </c>
      <c r="O41" s="2" t="s">
        <v>7</v>
      </c>
      <c r="P41" s="2" t="s">
        <v>24</v>
      </c>
      <c r="Q41" s="2" t="s">
        <v>25</v>
      </c>
      <c r="R41" s="2" t="s">
        <v>10</v>
      </c>
      <c r="S41" s="2" t="s">
        <v>11</v>
      </c>
      <c r="T41" s="2">
        <v>406</v>
      </c>
      <c r="U41" s="2" t="s">
        <v>26</v>
      </c>
      <c r="V41" s="2" t="s">
        <v>4106</v>
      </c>
      <c r="W41" s="2" t="s">
        <v>1706</v>
      </c>
      <c r="X41" s="2">
        <v>2</v>
      </c>
      <c r="Y41" s="2" t="s">
        <v>1707</v>
      </c>
      <c r="Z41" s="2" t="s">
        <v>45</v>
      </c>
      <c r="AA41" s="2" t="s">
        <v>917</v>
      </c>
      <c r="AB41" s="2" t="s">
        <v>1661</v>
      </c>
      <c r="AC41" s="6">
        <v>0</v>
      </c>
      <c r="AD41" s="6">
        <v>0</v>
      </c>
      <c r="AE41" s="6">
        <v>0</v>
      </c>
      <c r="AF41" s="6">
        <v>40</v>
      </c>
      <c r="AG41" s="6">
        <v>40</v>
      </c>
      <c r="AH41" s="6">
        <v>100</v>
      </c>
      <c r="AI41" s="6">
        <v>20</v>
      </c>
      <c r="AJ41" s="6">
        <v>20</v>
      </c>
      <c r="AK41" s="6">
        <v>100</v>
      </c>
      <c r="AL41" s="6">
        <v>20</v>
      </c>
      <c r="AM41" s="6">
        <v>20</v>
      </c>
      <c r="AN41" s="6">
        <v>100</v>
      </c>
      <c r="AO41" s="6">
        <v>20</v>
      </c>
      <c r="AP41" s="6">
        <v>0</v>
      </c>
      <c r="AQ41" s="6">
        <v>0</v>
      </c>
      <c r="AR41" s="6">
        <v>100</v>
      </c>
      <c r="AS41" s="6">
        <v>80</v>
      </c>
      <c r="AT41" s="6">
        <v>80</v>
      </c>
      <c r="AU41" s="5">
        <v>0</v>
      </c>
      <c r="AV41" s="5">
        <v>0</v>
      </c>
      <c r="AW41" s="6">
        <v>0</v>
      </c>
      <c r="AX41" s="5">
        <v>709333066</v>
      </c>
      <c r="AY41" s="5">
        <v>709333066</v>
      </c>
      <c r="AZ41" s="6">
        <v>100</v>
      </c>
      <c r="BA41" s="5">
        <v>713320783</v>
      </c>
      <c r="BB41" s="5">
        <v>713320783</v>
      </c>
      <c r="BC41" s="6">
        <v>100</v>
      </c>
      <c r="BD41" s="5">
        <v>521931576</v>
      </c>
      <c r="BE41" s="5">
        <v>521704164</v>
      </c>
      <c r="BF41" s="6">
        <v>99.96</v>
      </c>
      <c r="BG41" s="5">
        <v>527849000</v>
      </c>
      <c r="BH41" s="5">
        <v>0</v>
      </c>
      <c r="BI41" s="6">
        <v>0</v>
      </c>
      <c r="BJ41" s="2" t="s">
        <v>13</v>
      </c>
      <c r="BK41" s="2" t="s">
        <v>13</v>
      </c>
      <c r="BL41" s="2" t="s">
        <v>13</v>
      </c>
      <c r="BM41" s="3">
        <f t="shared" si="11"/>
        <v>0</v>
      </c>
      <c r="BN41" s="3">
        <f t="shared" si="12"/>
        <v>0</v>
      </c>
      <c r="BO41" s="3">
        <f t="shared" si="13"/>
        <v>709.33306600000003</v>
      </c>
      <c r="BP41" s="3">
        <f t="shared" si="14"/>
        <v>709.33306600000003</v>
      </c>
      <c r="BQ41" s="3">
        <f t="shared" si="15"/>
        <v>713.32078300000001</v>
      </c>
      <c r="BR41" s="3">
        <f t="shared" si="16"/>
        <v>713.32078300000001</v>
      </c>
      <c r="BS41" s="3">
        <f t="shared" si="17"/>
        <v>521.93157599999995</v>
      </c>
      <c r="BT41" s="3">
        <f t="shared" si="18"/>
        <v>521.70416399999999</v>
      </c>
      <c r="BU41" s="3">
        <f t="shared" si="19"/>
        <v>527.84900000000005</v>
      </c>
      <c r="BV41" s="3">
        <f t="shared" si="20"/>
        <v>0</v>
      </c>
      <c r="BW41" s="4">
        <f t="shared" si="21"/>
        <v>2472.4344249999999</v>
      </c>
      <c r="BX41" s="4">
        <f t="shared" si="22"/>
        <v>1944.358013</v>
      </c>
      <c r="BY41" s="2" t="s">
        <v>897</v>
      </c>
    </row>
    <row r="42" spans="1:77" x14ac:dyDescent="0.25">
      <c r="A42" s="2">
        <v>16</v>
      </c>
      <c r="B42" s="2" t="s">
        <v>0</v>
      </c>
      <c r="C42" s="2" t="s">
        <v>727</v>
      </c>
      <c r="D42" s="2">
        <v>2023</v>
      </c>
      <c r="E42" s="2" t="s">
        <v>1</v>
      </c>
      <c r="F42" s="2" t="s">
        <v>2</v>
      </c>
      <c r="G42" s="2" t="s">
        <v>3</v>
      </c>
      <c r="H42" s="2" t="s">
        <v>4</v>
      </c>
      <c r="I42" s="2" t="s">
        <v>729</v>
      </c>
      <c r="J42" s="2" t="s">
        <v>16</v>
      </c>
      <c r="K42" s="2" t="s">
        <v>820</v>
      </c>
      <c r="L42" s="2" t="s">
        <v>821</v>
      </c>
      <c r="M42" s="2" t="s">
        <v>822</v>
      </c>
      <c r="N42" s="2" t="s">
        <v>6</v>
      </c>
      <c r="O42" s="2" t="s">
        <v>7</v>
      </c>
      <c r="P42" s="2" t="s">
        <v>24</v>
      </c>
      <c r="Q42" s="2" t="s">
        <v>25</v>
      </c>
      <c r="R42" s="2" t="s">
        <v>10</v>
      </c>
      <c r="S42" s="2" t="s">
        <v>11</v>
      </c>
      <c r="T42" s="2">
        <v>431</v>
      </c>
      <c r="U42" s="2" t="s">
        <v>27</v>
      </c>
      <c r="V42" s="2" t="s">
        <v>4106</v>
      </c>
      <c r="W42" s="2" t="s">
        <v>1706</v>
      </c>
      <c r="X42" s="2">
        <v>1</v>
      </c>
      <c r="Y42" s="2" t="s">
        <v>1708</v>
      </c>
      <c r="Z42" s="2" t="s">
        <v>45</v>
      </c>
      <c r="AA42" s="2" t="s">
        <v>917</v>
      </c>
      <c r="AB42" s="2" t="s">
        <v>1661</v>
      </c>
      <c r="AC42" s="6">
        <v>10</v>
      </c>
      <c r="AD42" s="6">
        <v>10</v>
      </c>
      <c r="AE42" s="6">
        <v>100</v>
      </c>
      <c r="AF42" s="6">
        <v>20</v>
      </c>
      <c r="AG42" s="6">
        <v>20</v>
      </c>
      <c r="AH42" s="6">
        <v>100</v>
      </c>
      <c r="AI42" s="6">
        <v>20</v>
      </c>
      <c r="AJ42" s="6">
        <v>20</v>
      </c>
      <c r="AK42" s="6">
        <v>100</v>
      </c>
      <c r="AL42" s="6">
        <v>25</v>
      </c>
      <c r="AM42" s="6">
        <v>25</v>
      </c>
      <c r="AN42" s="6">
        <v>100</v>
      </c>
      <c r="AO42" s="6">
        <v>25</v>
      </c>
      <c r="AP42" s="6">
        <v>0</v>
      </c>
      <c r="AQ42" s="6">
        <v>0</v>
      </c>
      <c r="AR42" s="6">
        <v>100</v>
      </c>
      <c r="AS42" s="6">
        <v>75</v>
      </c>
      <c r="AT42" s="6">
        <v>75</v>
      </c>
      <c r="AU42" s="5">
        <v>277572250</v>
      </c>
      <c r="AV42" s="5">
        <v>277248811</v>
      </c>
      <c r="AW42" s="6">
        <v>99.88</v>
      </c>
      <c r="AX42" s="5">
        <v>789964256</v>
      </c>
      <c r="AY42" s="5">
        <v>789964256</v>
      </c>
      <c r="AZ42" s="6">
        <v>100</v>
      </c>
      <c r="BA42" s="5">
        <v>813773779</v>
      </c>
      <c r="BB42" s="5">
        <v>813515287</v>
      </c>
      <c r="BC42" s="6">
        <v>99.97</v>
      </c>
      <c r="BD42" s="5">
        <v>673647169</v>
      </c>
      <c r="BE42" s="5">
        <v>673526233</v>
      </c>
      <c r="BF42" s="6">
        <v>99.98</v>
      </c>
      <c r="BG42" s="5">
        <v>648139000</v>
      </c>
      <c r="BH42" s="5">
        <v>0</v>
      </c>
      <c r="BI42" s="6">
        <v>0</v>
      </c>
      <c r="BJ42" s="2" t="s">
        <v>13</v>
      </c>
      <c r="BK42" s="2" t="s">
        <v>13</v>
      </c>
      <c r="BL42" s="2" t="s">
        <v>13</v>
      </c>
      <c r="BM42" s="3">
        <f t="shared" si="11"/>
        <v>277.57225</v>
      </c>
      <c r="BN42" s="3">
        <f t="shared" si="12"/>
        <v>277.24881099999999</v>
      </c>
      <c r="BO42" s="3">
        <f t="shared" si="13"/>
        <v>789.96425599999998</v>
      </c>
      <c r="BP42" s="3">
        <f t="shared" si="14"/>
        <v>789.96425599999998</v>
      </c>
      <c r="BQ42" s="3">
        <f t="shared" si="15"/>
        <v>813.77377899999999</v>
      </c>
      <c r="BR42" s="3">
        <f t="shared" si="16"/>
        <v>813.51528699999994</v>
      </c>
      <c r="BS42" s="3">
        <f t="shared" si="17"/>
        <v>673.64716899999996</v>
      </c>
      <c r="BT42" s="3">
        <f t="shared" si="18"/>
        <v>673.52623300000005</v>
      </c>
      <c r="BU42" s="3">
        <f t="shared" si="19"/>
        <v>648.13900000000001</v>
      </c>
      <c r="BV42" s="3">
        <f t="shared" si="20"/>
        <v>0</v>
      </c>
      <c r="BW42" s="4">
        <f t="shared" si="21"/>
        <v>3203.096454</v>
      </c>
      <c r="BX42" s="4">
        <f t="shared" si="22"/>
        <v>2554.2545869999999</v>
      </c>
      <c r="BY42" s="2" t="s">
        <v>897</v>
      </c>
    </row>
    <row r="43" spans="1:77" x14ac:dyDescent="0.25">
      <c r="A43" s="2">
        <v>16</v>
      </c>
      <c r="B43" s="2" t="s">
        <v>0</v>
      </c>
      <c r="C43" s="2" t="s">
        <v>727</v>
      </c>
      <c r="D43" s="2">
        <v>2023</v>
      </c>
      <c r="E43" s="2" t="s">
        <v>1</v>
      </c>
      <c r="F43" s="2" t="s">
        <v>2</v>
      </c>
      <c r="G43" s="2" t="s">
        <v>3</v>
      </c>
      <c r="H43" s="2" t="s">
        <v>4</v>
      </c>
      <c r="I43" s="2" t="s">
        <v>729</v>
      </c>
      <c r="J43" s="2" t="s">
        <v>16</v>
      </c>
      <c r="K43" s="2" t="s">
        <v>820</v>
      </c>
      <c r="L43" s="2" t="s">
        <v>821</v>
      </c>
      <c r="M43" s="2" t="s">
        <v>822</v>
      </c>
      <c r="N43" s="2" t="s">
        <v>6</v>
      </c>
      <c r="O43" s="2" t="s">
        <v>7</v>
      </c>
      <c r="P43" s="2" t="s">
        <v>24</v>
      </c>
      <c r="Q43" s="2" t="s">
        <v>25</v>
      </c>
      <c r="R43" s="2" t="s">
        <v>10</v>
      </c>
      <c r="S43" s="2" t="s">
        <v>11</v>
      </c>
      <c r="T43" s="2">
        <v>431</v>
      </c>
      <c r="U43" s="2" t="s">
        <v>27</v>
      </c>
      <c r="V43" s="2" t="s">
        <v>4106</v>
      </c>
      <c r="W43" s="2" t="s">
        <v>1706</v>
      </c>
      <c r="X43" s="2">
        <v>3</v>
      </c>
      <c r="Y43" s="2" t="s">
        <v>1709</v>
      </c>
      <c r="Z43" s="2" t="s">
        <v>45</v>
      </c>
      <c r="AA43" s="2" t="s">
        <v>917</v>
      </c>
      <c r="AB43" s="2" t="s">
        <v>1661</v>
      </c>
      <c r="AC43" s="6">
        <v>5</v>
      </c>
      <c r="AD43" s="6">
        <v>5</v>
      </c>
      <c r="AE43" s="6">
        <v>100</v>
      </c>
      <c r="AF43" s="6">
        <v>20</v>
      </c>
      <c r="AG43" s="6">
        <v>20</v>
      </c>
      <c r="AH43" s="6">
        <v>100</v>
      </c>
      <c r="AI43" s="6">
        <v>30</v>
      </c>
      <c r="AJ43" s="6">
        <v>30</v>
      </c>
      <c r="AK43" s="6">
        <v>100</v>
      </c>
      <c r="AL43" s="6">
        <v>30</v>
      </c>
      <c r="AM43" s="6">
        <v>30</v>
      </c>
      <c r="AN43" s="6">
        <v>100</v>
      </c>
      <c r="AO43" s="6">
        <v>15</v>
      </c>
      <c r="AP43" s="6">
        <v>0</v>
      </c>
      <c r="AQ43" s="6">
        <v>0</v>
      </c>
      <c r="AR43" s="6">
        <v>100</v>
      </c>
      <c r="AS43" s="6">
        <v>85</v>
      </c>
      <c r="AT43" s="6">
        <v>85</v>
      </c>
      <c r="AU43" s="5">
        <v>116166750</v>
      </c>
      <c r="AV43" s="5">
        <v>116011861</v>
      </c>
      <c r="AW43" s="6">
        <v>99.86</v>
      </c>
      <c r="AX43" s="5">
        <v>765373678</v>
      </c>
      <c r="AY43" s="5">
        <v>765116743</v>
      </c>
      <c r="AZ43" s="6">
        <v>99.97</v>
      </c>
      <c r="BA43" s="5">
        <v>904007438</v>
      </c>
      <c r="BB43" s="5">
        <v>903923387</v>
      </c>
      <c r="BC43" s="6">
        <v>99.99</v>
      </c>
      <c r="BD43" s="5">
        <v>374390255</v>
      </c>
      <c r="BE43" s="5">
        <v>374390255</v>
      </c>
      <c r="BF43" s="6">
        <v>100</v>
      </c>
      <c r="BG43" s="5">
        <v>370919000</v>
      </c>
      <c r="BH43" s="5">
        <v>0</v>
      </c>
      <c r="BI43" s="6">
        <v>0</v>
      </c>
      <c r="BJ43" s="2" t="s">
        <v>13</v>
      </c>
      <c r="BK43" s="2" t="s">
        <v>13</v>
      </c>
      <c r="BL43" s="2" t="s">
        <v>13</v>
      </c>
      <c r="BM43" s="3">
        <f t="shared" si="11"/>
        <v>116.16674999999999</v>
      </c>
      <c r="BN43" s="3">
        <f t="shared" si="12"/>
        <v>116.011861</v>
      </c>
      <c r="BO43" s="3">
        <f t="shared" si="13"/>
        <v>765.37367800000004</v>
      </c>
      <c r="BP43" s="3">
        <f t="shared" si="14"/>
        <v>765.11674300000004</v>
      </c>
      <c r="BQ43" s="3">
        <f t="shared" si="15"/>
        <v>904.00743799999998</v>
      </c>
      <c r="BR43" s="3">
        <f t="shared" si="16"/>
        <v>903.92338700000005</v>
      </c>
      <c r="BS43" s="3">
        <f t="shared" si="17"/>
        <v>374.39025500000002</v>
      </c>
      <c r="BT43" s="3">
        <f t="shared" si="18"/>
        <v>374.39025500000002</v>
      </c>
      <c r="BU43" s="3">
        <f t="shared" si="19"/>
        <v>370.91899999999998</v>
      </c>
      <c r="BV43" s="3">
        <f t="shared" si="20"/>
        <v>0</v>
      </c>
      <c r="BW43" s="4">
        <f t="shared" si="21"/>
        <v>2530.857121</v>
      </c>
      <c r="BX43" s="4">
        <f t="shared" si="22"/>
        <v>2159.4422460000001</v>
      </c>
      <c r="BY43" s="2" t="s">
        <v>897</v>
      </c>
    </row>
    <row r="44" spans="1:77" x14ac:dyDescent="0.25">
      <c r="A44" s="2">
        <v>16</v>
      </c>
      <c r="B44" s="2" t="s">
        <v>0</v>
      </c>
      <c r="C44" s="2" t="s">
        <v>727</v>
      </c>
      <c r="D44" s="2">
        <v>2023</v>
      </c>
      <c r="E44" s="2" t="s">
        <v>1</v>
      </c>
      <c r="F44" s="2" t="s">
        <v>2</v>
      </c>
      <c r="G44" s="2" t="s">
        <v>3</v>
      </c>
      <c r="H44" s="2" t="s">
        <v>4</v>
      </c>
      <c r="I44" s="2" t="s">
        <v>729</v>
      </c>
      <c r="J44" s="2" t="s">
        <v>16</v>
      </c>
      <c r="K44" s="2" t="s">
        <v>820</v>
      </c>
      <c r="L44" s="2" t="s">
        <v>821</v>
      </c>
      <c r="M44" s="2" t="s">
        <v>822</v>
      </c>
      <c r="N44" s="2" t="s">
        <v>6</v>
      </c>
      <c r="O44" s="2" t="s">
        <v>7</v>
      </c>
      <c r="P44" s="2" t="s">
        <v>28</v>
      </c>
      <c r="Q44" s="2" t="s">
        <v>29</v>
      </c>
      <c r="R44" s="2" t="s">
        <v>10</v>
      </c>
      <c r="S44" s="2" t="s">
        <v>11</v>
      </c>
      <c r="T44" s="2">
        <v>468</v>
      </c>
      <c r="U44" s="2" t="s">
        <v>30</v>
      </c>
      <c r="V44" s="2" t="s">
        <v>4107</v>
      </c>
      <c r="W44" s="2" t="s">
        <v>1710</v>
      </c>
      <c r="X44" s="2">
        <v>1</v>
      </c>
      <c r="Y44" s="2" t="s">
        <v>1711</v>
      </c>
      <c r="Z44" s="2" t="s">
        <v>17</v>
      </c>
      <c r="AA44" s="2" t="s">
        <v>922</v>
      </c>
      <c r="AB44" s="2" t="s">
        <v>1661</v>
      </c>
      <c r="AC44" s="6">
        <v>10</v>
      </c>
      <c r="AD44" s="6">
        <v>10</v>
      </c>
      <c r="AE44" s="6">
        <v>100</v>
      </c>
      <c r="AF44" s="6">
        <v>30</v>
      </c>
      <c r="AG44" s="6">
        <v>30</v>
      </c>
      <c r="AH44" s="6">
        <v>100</v>
      </c>
      <c r="AI44" s="6">
        <v>50</v>
      </c>
      <c r="AJ44" s="6">
        <v>50</v>
      </c>
      <c r="AK44" s="6">
        <v>100</v>
      </c>
      <c r="AL44" s="6">
        <v>70</v>
      </c>
      <c r="AM44" s="6">
        <v>70</v>
      </c>
      <c r="AN44" s="6">
        <v>100</v>
      </c>
      <c r="AO44" s="6">
        <v>100</v>
      </c>
      <c r="AP44" s="6">
        <v>0</v>
      </c>
      <c r="AQ44" s="6">
        <v>0</v>
      </c>
      <c r="AR44" s="6" t="s">
        <v>11</v>
      </c>
      <c r="AS44" s="6" t="s">
        <v>11</v>
      </c>
      <c r="AT44" s="6" t="s">
        <v>11</v>
      </c>
      <c r="AU44" s="5">
        <v>1676406253</v>
      </c>
      <c r="AV44" s="5">
        <v>1661340981</v>
      </c>
      <c r="AW44" s="6">
        <v>99.1</v>
      </c>
      <c r="AX44" s="5">
        <v>2121258802</v>
      </c>
      <c r="AY44" s="5">
        <v>2120813382</v>
      </c>
      <c r="AZ44" s="6">
        <v>99.98</v>
      </c>
      <c r="BA44" s="5">
        <v>1969446784</v>
      </c>
      <c r="BB44" s="5">
        <v>1968804957</v>
      </c>
      <c r="BC44" s="6">
        <v>99.97</v>
      </c>
      <c r="BD44" s="5">
        <v>2755114727</v>
      </c>
      <c r="BE44" s="5">
        <v>2754559605</v>
      </c>
      <c r="BF44" s="6">
        <v>99.98</v>
      </c>
      <c r="BG44" s="5">
        <v>2301019000</v>
      </c>
      <c r="BH44" s="5">
        <v>0</v>
      </c>
      <c r="BI44" s="6">
        <v>0</v>
      </c>
      <c r="BJ44" s="2" t="s">
        <v>13</v>
      </c>
      <c r="BK44" s="2" t="s">
        <v>13</v>
      </c>
      <c r="BL44" s="2" t="s">
        <v>13</v>
      </c>
      <c r="BM44" s="3">
        <f t="shared" si="11"/>
        <v>1676.4062530000001</v>
      </c>
      <c r="BN44" s="3">
        <f t="shared" si="12"/>
        <v>1661.3409810000001</v>
      </c>
      <c r="BO44" s="3">
        <f t="shared" si="13"/>
        <v>2121.2588019999998</v>
      </c>
      <c r="BP44" s="3">
        <f t="shared" si="14"/>
        <v>2120.8133819999998</v>
      </c>
      <c r="BQ44" s="3">
        <f t="shared" si="15"/>
        <v>1969.446784</v>
      </c>
      <c r="BR44" s="3">
        <f t="shared" si="16"/>
        <v>1968.8049570000001</v>
      </c>
      <c r="BS44" s="3">
        <f t="shared" si="17"/>
        <v>2755.1147270000001</v>
      </c>
      <c r="BT44" s="3">
        <f t="shared" si="18"/>
        <v>2754.5596049999999</v>
      </c>
      <c r="BU44" s="3">
        <f t="shared" si="19"/>
        <v>2301.0189999999998</v>
      </c>
      <c r="BV44" s="3">
        <f t="shared" si="20"/>
        <v>0</v>
      </c>
      <c r="BW44" s="4">
        <f t="shared" si="21"/>
        <v>10823.245566000001</v>
      </c>
      <c r="BX44" s="4">
        <f t="shared" si="22"/>
        <v>8505.5189250000003</v>
      </c>
      <c r="BY44" s="2" t="s">
        <v>898</v>
      </c>
    </row>
    <row r="45" spans="1:77" x14ac:dyDescent="0.25">
      <c r="A45" s="2">
        <v>16</v>
      </c>
      <c r="B45" s="2" t="s">
        <v>0</v>
      </c>
      <c r="C45" s="2" t="s">
        <v>727</v>
      </c>
      <c r="D45" s="2">
        <v>2023</v>
      </c>
      <c r="E45" s="2" t="s">
        <v>1</v>
      </c>
      <c r="F45" s="2" t="s">
        <v>2</v>
      </c>
      <c r="G45" s="2" t="s">
        <v>3</v>
      </c>
      <c r="H45" s="2" t="s">
        <v>4</v>
      </c>
      <c r="I45" s="2" t="s">
        <v>729</v>
      </c>
      <c r="J45" s="2" t="s">
        <v>16</v>
      </c>
      <c r="K45" s="2" t="s">
        <v>820</v>
      </c>
      <c r="L45" s="2" t="s">
        <v>821</v>
      </c>
      <c r="M45" s="2" t="s">
        <v>822</v>
      </c>
      <c r="N45" s="2" t="s">
        <v>6</v>
      </c>
      <c r="O45" s="2" t="s">
        <v>7</v>
      </c>
      <c r="P45" s="2" t="s">
        <v>28</v>
      </c>
      <c r="Q45" s="2" t="s">
        <v>29</v>
      </c>
      <c r="R45" s="2" t="s">
        <v>10</v>
      </c>
      <c r="S45" s="2" t="s">
        <v>11</v>
      </c>
      <c r="T45" s="2">
        <v>468</v>
      </c>
      <c r="U45" s="2" t="s">
        <v>30</v>
      </c>
      <c r="V45" s="2" t="s">
        <v>4107</v>
      </c>
      <c r="W45" s="2" t="s">
        <v>1710</v>
      </c>
      <c r="X45" s="2">
        <v>3</v>
      </c>
      <c r="Y45" s="2" t="s">
        <v>1712</v>
      </c>
      <c r="Z45" s="2" t="s">
        <v>17</v>
      </c>
      <c r="AA45" s="2" t="s">
        <v>922</v>
      </c>
      <c r="AB45" s="2" t="s">
        <v>1661</v>
      </c>
      <c r="AC45" s="6">
        <v>5</v>
      </c>
      <c r="AD45" s="6">
        <v>5</v>
      </c>
      <c r="AE45" s="6">
        <v>100</v>
      </c>
      <c r="AF45" s="6">
        <v>15</v>
      </c>
      <c r="AG45" s="6">
        <v>15</v>
      </c>
      <c r="AH45" s="6">
        <v>100</v>
      </c>
      <c r="AI45" s="6">
        <v>45</v>
      </c>
      <c r="AJ45" s="6">
        <v>45</v>
      </c>
      <c r="AK45" s="6">
        <v>100</v>
      </c>
      <c r="AL45" s="6">
        <v>75</v>
      </c>
      <c r="AM45" s="6">
        <v>75</v>
      </c>
      <c r="AN45" s="6">
        <v>100</v>
      </c>
      <c r="AO45" s="6">
        <v>100</v>
      </c>
      <c r="AP45" s="6">
        <v>0</v>
      </c>
      <c r="AQ45" s="6">
        <v>0</v>
      </c>
      <c r="AR45" s="6" t="s">
        <v>11</v>
      </c>
      <c r="AS45" s="6" t="s">
        <v>11</v>
      </c>
      <c r="AT45" s="6" t="s">
        <v>11</v>
      </c>
      <c r="AU45" s="5">
        <v>971624224</v>
      </c>
      <c r="AV45" s="5">
        <v>937841014</v>
      </c>
      <c r="AW45" s="6">
        <v>96.52</v>
      </c>
      <c r="AX45" s="5">
        <v>2580011883</v>
      </c>
      <c r="AY45" s="5">
        <v>2547267336</v>
      </c>
      <c r="AZ45" s="6">
        <v>98.73</v>
      </c>
      <c r="BA45" s="5">
        <v>3031636340</v>
      </c>
      <c r="BB45" s="5">
        <v>3021436630</v>
      </c>
      <c r="BC45" s="6">
        <v>99.66</v>
      </c>
      <c r="BD45" s="5">
        <v>1565623553</v>
      </c>
      <c r="BE45" s="5">
        <v>1563962151</v>
      </c>
      <c r="BF45" s="6">
        <v>99.89</v>
      </c>
      <c r="BG45" s="5">
        <v>2006084000</v>
      </c>
      <c r="BH45" s="5">
        <v>0</v>
      </c>
      <c r="BI45" s="6">
        <v>0</v>
      </c>
      <c r="BJ45" s="2" t="s">
        <v>13</v>
      </c>
      <c r="BK45" s="2" t="s">
        <v>13</v>
      </c>
      <c r="BL45" s="2" t="s">
        <v>13</v>
      </c>
      <c r="BM45" s="3">
        <f t="shared" si="11"/>
        <v>971.62422400000003</v>
      </c>
      <c r="BN45" s="3">
        <f t="shared" si="12"/>
        <v>937.84101399999997</v>
      </c>
      <c r="BO45" s="3">
        <f t="shared" si="13"/>
        <v>2580.0118830000001</v>
      </c>
      <c r="BP45" s="3">
        <f t="shared" si="14"/>
        <v>2547.2673359999999</v>
      </c>
      <c r="BQ45" s="3">
        <f t="shared" si="15"/>
        <v>3031.63634</v>
      </c>
      <c r="BR45" s="3">
        <f t="shared" si="16"/>
        <v>3021.4366300000002</v>
      </c>
      <c r="BS45" s="3">
        <f t="shared" si="17"/>
        <v>1565.6235529999999</v>
      </c>
      <c r="BT45" s="3">
        <f t="shared" si="18"/>
        <v>1563.9621509999999</v>
      </c>
      <c r="BU45" s="3">
        <f t="shared" si="19"/>
        <v>2006.0840000000001</v>
      </c>
      <c r="BV45" s="3">
        <f t="shared" si="20"/>
        <v>0</v>
      </c>
      <c r="BW45" s="4">
        <f t="shared" si="21"/>
        <v>10154.980000000001</v>
      </c>
      <c r="BX45" s="4">
        <f t="shared" si="22"/>
        <v>8070.5071310000003</v>
      </c>
      <c r="BY45" s="2" t="s">
        <v>898</v>
      </c>
    </row>
    <row r="46" spans="1:77" x14ac:dyDescent="0.25">
      <c r="A46" s="2">
        <v>16</v>
      </c>
      <c r="B46" s="2" t="s">
        <v>0</v>
      </c>
      <c r="C46" s="2" t="s">
        <v>727</v>
      </c>
      <c r="D46" s="2">
        <v>2023</v>
      </c>
      <c r="E46" s="2" t="s">
        <v>1</v>
      </c>
      <c r="F46" s="2" t="s">
        <v>2</v>
      </c>
      <c r="G46" s="2" t="s">
        <v>3</v>
      </c>
      <c r="H46" s="2" t="s">
        <v>4</v>
      </c>
      <c r="I46" s="2" t="s">
        <v>729</v>
      </c>
      <c r="J46" s="2" t="s">
        <v>16</v>
      </c>
      <c r="K46" s="2" t="s">
        <v>820</v>
      </c>
      <c r="L46" s="2" t="s">
        <v>821</v>
      </c>
      <c r="M46" s="2" t="s">
        <v>822</v>
      </c>
      <c r="N46" s="2" t="s">
        <v>6</v>
      </c>
      <c r="O46" s="2" t="s">
        <v>7</v>
      </c>
      <c r="P46" s="2" t="s">
        <v>28</v>
      </c>
      <c r="Q46" s="2" t="s">
        <v>29</v>
      </c>
      <c r="R46" s="2" t="s">
        <v>10</v>
      </c>
      <c r="S46" s="2" t="s">
        <v>11</v>
      </c>
      <c r="T46" s="2">
        <v>468</v>
      </c>
      <c r="U46" s="2" t="s">
        <v>30</v>
      </c>
      <c r="V46" s="2" t="s">
        <v>4107</v>
      </c>
      <c r="W46" s="2" t="s">
        <v>1710</v>
      </c>
      <c r="X46" s="2">
        <v>4</v>
      </c>
      <c r="Y46" s="2" t="s">
        <v>1713</v>
      </c>
      <c r="Z46" s="2" t="s">
        <v>17</v>
      </c>
      <c r="AA46" s="2" t="s">
        <v>922</v>
      </c>
      <c r="AB46" s="2" t="s">
        <v>1661</v>
      </c>
      <c r="AC46" s="6">
        <v>0.1</v>
      </c>
      <c r="AD46" s="6">
        <v>0.1</v>
      </c>
      <c r="AE46" s="6">
        <v>100</v>
      </c>
      <c r="AF46" s="6">
        <v>0.3</v>
      </c>
      <c r="AG46" s="6">
        <v>0.3</v>
      </c>
      <c r="AH46" s="6">
        <v>100</v>
      </c>
      <c r="AI46" s="6">
        <v>0.5</v>
      </c>
      <c r="AJ46" s="6">
        <v>0.5</v>
      </c>
      <c r="AK46" s="6">
        <v>100</v>
      </c>
      <c r="AL46" s="6">
        <v>0.7</v>
      </c>
      <c r="AM46" s="6">
        <v>0.7</v>
      </c>
      <c r="AN46" s="6">
        <v>100</v>
      </c>
      <c r="AO46" s="6">
        <v>1</v>
      </c>
      <c r="AP46" s="6">
        <v>0</v>
      </c>
      <c r="AQ46" s="6">
        <v>0</v>
      </c>
      <c r="AR46" s="6" t="s">
        <v>11</v>
      </c>
      <c r="AS46" s="6" t="s">
        <v>11</v>
      </c>
      <c r="AT46" s="6" t="s">
        <v>11</v>
      </c>
      <c r="AU46" s="5">
        <v>252696000</v>
      </c>
      <c r="AV46" s="5">
        <v>252695750</v>
      </c>
      <c r="AW46" s="6">
        <v>100</v>
      </c>
      <c r="AX46" s="5">
        <v>369949277</v>
      </c>
      <c r="AY46" s="5">
        <v>369949277</v>
      </c>
      <c r="AZ46" s="6">
        <v>100</v>
      </c>
      <c r="BA46" s="5">
        <v>655262239</v>
      </c>
      <c r="BB46" s="5">
        <v>650900564</v>
      </c>
      <c r="BC46" s="6">
        <v>99.33</v>
      </c>
      <c r="BD46" s="5">
        <v>417802127</v>
      </c>
      <c r="BE46" s="5">
        <v>417330273</v>
      </c>
      <c r="BF46" s="6">
        <v>99.89</v>
      </c>
      <c r="BG46" s="5">
        <v>374514000</v>
      </c>
      <c r="BH46" s="5">
        <v>0</v>
      </c>
      <c r="BI46" s="6">
        <v>0</v>
      </c>
      <c r="BJ46" s="2" t="s">
        <v>13</v>
      </c>
      <c r="BK46" s="2" t="s">
        <v>13</v>
      </c>
      <c r="BL46" s="2" t="s">
        <v>13</v>
      </c>
      <c r="BM46" s="3">
        <f t="shared" si="11"/>
        <v>252.696</v>
      </c>
      <c r="BN46" s="3">
        <f t="shared" si="12"/>
        <v>252.69575</v>
      </c>
      <c r="BO46" s="3">
        <f t="shared" si="13"/>
        <v>369.949277</v>
      </c>
      <c r="BP46" s="3">
        <f t="shared" si="14"/>
        <v>369.949277</v>
      </c>
      <c r="BQ46" s="3">
        <f t="shared" si="15"/>
        <v>655.26223900000002</v>
      </c>
      <c r="BR46" s="3">
        <f t="shared" si="16"/>
        <v>650.90056400000003</v>
      </c>
      <c r="BS46" s="3">
        <f t="shared" si="17"/>
        <v>417.80212699999998</v>
      </c>
      <c r="BT46" s="3">
        <f t="shared" si="18"/>
        <v>417.33027299999998</v>
      </c>
      <c r="BU46" s="3">
        <f t="shared" si="19"/>
        <v>374.51400000000001</v>
      </c>
      <c r="BV46" s="3">
        <f t="shared" si="20"/>
        <v>0</v>
      </c>
      <c r="BW46" s="4">
        <f t="shared" si="21"/>
        <v>2070.2236429999998</v>
      </c>
      <c r="BX46" s="4">
        <f t="shared" si="22"/>
        <v>1690.8758640000001</v>
      </c>
      <c r="BY46" s="2" t="s">
        <v>898</v>
      </c>
    </row>
    <row r="47" spans="1:77" x14ac:dyDescent="0.25">
      <c r="A47" s="2">
        <v>16</v>
      </c>
      <c r="B47" s="2" t="s">
        <v>0</v>
      </c>
      <c r="C47" s="2" t="s">
        <v>727</v>
      </c>
      <c r="D47" s="2">
        <v>2023</v>
      </c>
      <c r="E47" s="2" t="s">
        <v>1</v>
      </c>
      <c r="F47" s="2" t="s">
        <v>2</v>
      </c>
      <c r="G47" s="2" t="s">
        <v>3</v>
      </c>
      <c r="H47" s="2" t="s">
        <v>4</v>
      </c>
      <c r="I47" s="2" t="s">
        <v>729</v>
      </c>
      <c r="J47" s="2" t="s">
        <v>16</v>
      </c>
      <c r="K47" s="2" t="s">
        <v>820</v>
      </c>
      <c r="L47" s="2" t="s">
        <v>821</v>
      </c>
      <c r="M47" s="2" t="s">
        <v>822</v>
      </c>
      <c r="N47" s="2" t="s">
        <v>6</v>
      </c>
      <c r="O47" s="2" t="s">
        <v>7</v>
      </c>
      <c r="P47" s="2" t="s">
        <v>28</v>
      </c>
      <c r="Q47" s="2" t="s">
        <v>29</v>
      </c>
      <c r="R47" s="2" t="s">
        <v>10</v>
      </c>
      <c r="S47" s="2" t="s">
        <v>11</v>
      </c>
      <c r="T47" s="2">
        <v>468</v>
      </c>
      <c r="U47" s="2" t="s">
        <v>30</v>
      </c>
      <c r="V47" s="2" t="s">
        <v>4107</v>
      </c>
      <c r="W47" s="2" t="s">
        <v>1710</v>
      </c>
      <c r="X47" s="2">
        <v>5</v>
      </c>
      <c r="Y47" s="2" t="s">
        <v>1714</v>
      </c>
      <c r="Z47" s="2" t="s">
        <v>17</v>
      </c>
      <c r="AA47" s="2" t="s">
        <v>922</v>
      </c>
      <c r="AB47" s="2" t="s">
        <v>1661</v>
      </c>
      <c r="AC47" s="6">
        <v>0.1</v>
      </c>
      <c r="AD47" s="6">
        <v>0.1</v>
      </c>
      <c r="AE47" s="6">
        <v>100</v>
      </c>
      <c r="AF47" s="6">
        <v>0.3</v>
      </c>
      <c r="AG47" s="6">
        <v>0.3</v>
      </c>
      <c r="AH47" s="6">
        <v>100</v>
      </c>
      <c r="AI47" s="6">
        <v>0.5</v>
      </c>
      <c r="AJ47" s="6">
        <v>0.5</v>
      </c>
      <c r="AK47" s="6">
        <v>100</v>
      </c>
      <c r="AL47" s="6">
        <v>0.7</v>
      </c>
      <c r="AM47" s="6">
        <v>0.7</v>
      </c>
      <c r="AN47" s="6">
        <v>100</v>
      </c>
      <c r="AO47" s="6">
        <v>1</v>
      </c>
      <c r="AP47" s="6">
        <v>0</v>
      </c>
      <c r="AQ47" s="6">
        <v>0</v>
      </c>
      <c r="AR47" s="6" t="s">
        <v>11</v>
      </c>
      <c r="AS47" s="6" t="s">
        <v>11</v>
      </c>
      <c r="AT47" s="6" t="s">
        <v>11</v>
      </c>
      <c r="AU47" s="5">
        <v>756208431</v>
      </c>
      <c r="AV47" s="5">
        <v>754142741</v>
      </c>
      <c r="AW47" s="6">
        <v>99.73</v>
      </c>
      <c r="AX47" s="5">
        <v>216775442</v>
      </c>
      <c r="AY47" s="5">
        <v>216775216</v>
      </c>
      <c r="AZ47" s="6">
        <v>100</v>
      </c>
      <c r="BA47" s="5">
        <v>741951891</v>
      </c>
      <c r="BB47" s="5">
        <v>741951890</v>
      </c>
      <c r="BC47" s="6">
        <v>100</v>
      </c>
      <c r="BD47" s="5">
        <v>447869613</v>
      </c>
      <c r="BE47" s="5">
        <v>447288056</v>
      </c>
      <c r="BF47" s="6">
        <v>99.87</v>
      </c>
      <c r="BG47" s="5">
        <v>456198000</v>
      </c>
      <c r="BH47" s="5">
        <v>0</v>
      </c>
      <c r="BI47" s="6">
        <v>0</v>
      </c>
      <c r="BJ47" s="2" t="s">
        <v>13</v>
      </c>
      <c r="BK47" s="2" t="s">
        <v>13</v>
      </c>
      <c r="BL47" s="2" t="s">
        <v>13</v>
      </c>
      <c r="BM47" s="3">
        <f t="shared" si="11"/>
        <v>756.20843100000002</v>
      </c>
      <c r="BN47" s="3">
        <f t="shared" si="12"/>
        <v>754.142741</v>
      </c>
      <c r="BO47" s="3">
        <f t="shared" si="13"/>
        <v>216.775442</v>
      </c>
      <c r="BP47" s="3">
        <f t="shared" si="14"/>
        <v>216.775216</v>
      </c>
      <c r="BQ47" s="3">
        <f t="shared" si="15"/>
        <v>741.95189100000005</v>
      </c>
      <c r="BR47" s="3">
        <f t="shared" si="16"/>
        <v>741.95189000000005</v>
      </c>
      <c r="BS47" s="3">
        <f t="shared" si="17"/>
        <v>447.86961300000002</v>
      </c>
      <c r="BT47" s="3">
        <f t="shared" si="18"/>
        <v>447.28805599999998</v>
      </c>
      <c r="BU47" s="3">
        <f t="shared" si="19"/>
        <v>456.19799999999998</v>
      </c>
      <c r="BV47" s="3">
        <f t="shared" si="20"/>
        <v>0</v>
      </c>
      <c r="BW47" s="4">
        <f t="shared" si="21"/>
        <v>2619.003377</v>
      </c>
      <c r="BX47" s="4">
        <f t="shared" si="22"/>
        <v>2160.1579029999998</v>
      </c>
      <c r="BY47" s="2" t="s">
        <v>898</v>
      </c>
    </row>
    <row r="48" spans="1:77" x14ac:dyDescent="0.25">
      <c r="A48" s="2">
        <v>16</v>
      </c>
      <c r="B48" s="2" t="s">
        <v>0</v>
      </c>
      <c r="C48" s="2" t="s">
        <v>727</v>
      </c>
      <c r="D48" s="2">
        <v>2023</v>
      </c>
      <c r="E48" s="2" t="s">
        <v>1</v>
      </c>
      <c r="F48" s="2" t="s">
        <v>2</v>
      </c>
      <c r="G48" s="2" t="s">
        <v>3</v>
      </c>
      <c r="H48" s="2" t="s">
        <v>4</v>
      </c>
      <c r="I48" s="2" t="s">
        <v>729</v>
      </c>
      <c r="J48" s="2" t="s">
        <v>16</v>
      </c>
      <c r="K48" s="2" t="s">
        <v>820</v>
      </c>
      <c r="L48" s="2" t="s">
        <v>821</v>
      </c>
      <c r="M48" s="2" t="s">
        <v>822</v>
      </c>
      <c r="N48" s="2" t="s">
        <v>6</v>
      </c>
      <c r="O48" s="2" t="s">
        <v>7</v>
      </c>
      <c r="P48" s="2" t="s">
        <v>28</v>
      </c>
      <c r="Q48" s="2" t="s">
        <v>29</v>
      </c>
      <c r="R48" s="2" t="s">
        <v>10</v>
      </c>
      <c r="S48" s="2" t="s">
        <v>11</v>
      </c>
      <c r="T48" s="2">
        <v>468</v>
      </c>
      <c r="U48" s="2" t="s">
        <v>30</v>
      </c>
      <c r="V48" s="2" t="s">
        <v>4107</v>
      </c>
      <c r="W48" s="2" t="s">
        <v>1710</v>
      </c>
      <c r="X48" s="2">
        <v>6</v>
      </c>
      <c r="Y48" s="2" t="s">
        <v>1715</v>
      </c>
      <c r="Z48" s="2" t="s">
        <v>17</v>
      </c>
      <c r="AA48" s="2" t="s">
        <v>922</v>
      </c>
      <c r="AB48" s="2" t="s">
        <v>1661</v>
      </c>
      <c r="AC48" s="6">
        <v>10</v>
      </c>
      <c r="AD48" s="6">
        <v>10</v>
      </c>
      <c r="AE48" s="6">
        <v>100</v>
      </c>
      <c r="AF48" s="6">
        <v>37</v>
      </c>
      <c r="AG48" s="6">
        <v>37</v>
      </c>
      <c r="AH48" s="6">
        <v>100</v>
      </c>
      <c r="AI48" s="6">
        <v>64</v>
      </c>
      <c r="AJ48" s="6">
        <v>64</v>
      </c>
      <c r="AK48" s="6">
        <v>100</v>
      </c>
      <c r="AL48" s="6">
        <v>91</v>
      </c>
      <c r="AM48" s="6">
        <v>91</v>
      </c>
      <c r="AN48" s="6">
        <v>100</v>
      </c>
      <c r="AO48" s="6">
        <v>100</v>
      </c>
      <c r="AP48" s="6">
        <v>0</v>
      </c>
      <c r="AQ48" s="6">
        <v>0</v>
      </c>
      <c r="AR48" s="6" t="s">
        <v>11</v>
      </c>
      <c r="AS48" s="6" t="s">
        <v>11</v>
      </c>
      <c r="AT48" s="6" t="s">
        <v>11</v>
      </c>
      <c r="AU48" s="5">
        <v>995249155</v>
      </c>
      <c r="AV48" s="5">
        <v>993526361</v>
      </c>
      <c r="AW48" s="6">
        <v>99.83</v>
      </c>
      <c r="AX48" s="5">
        <v>1166269730</v>
      </c>
      <c r="AY48" s="5">
        <v>1152127323</v>
      </c>
      <c r="AZ48" s="6">
        <v>98.79</v>
      </c>
      <c r="BA48" s="5">
        <v>2665632924</v>
      </c>
      <c r="BB48" s="5">
        <v>2664748165</v>
      </c>
      <c r="BC48" s="6">
        <v>99.97</v>
      </c>
      <c r="BD48" s="5">
        <v>1862354473</v>
      </c>
      <c r="BE48" s="5">
        <v>1847890092</v>
      </c>
      <c r="BF48" s="6">
        <v>99.22</v>
      </c>
      <c r="BG48" s="5">
        <v>2082770000</v>
      </c>
      <c r="BH48" s="5">
        <v>0</v>
      </c>
      <c r="BI48" s="6">
        <v>0</v>
      </c>
      <c r="BJ48" s="2" t="s">
        <v>13</v>
      </c>
      <c r="BK48" s="2" t="s">
        <v>13</v>
      </c>
      <c r="BL48" s="2" t="s">
        <v>13</v>
      </c>
      <c r="BM48" s="3">
        <f t="shared" si="11"/>
        <v>995.24915499999997</v>
      </c>
      <c r="BN48" s="3">
        <f t="shared" si="12"/>
        <v>993.52636099999995</v>
      </c>
      <c r="BO48" s="3">
        <f t="shared" si="13"/>
        <v>1166.26973</v>
      </c>
      <c r="BP48" s="3">
        <f t="shared" si="14"/>
        <v>1152.1273229999999</v>
      </c>
      <c r="BQ48" s="3">
        <f t="shared" si="15"/>
        <v>2665.632924</v>
      </c>
      <c r="BR48" s="3">
        <f t="shared" si="16"/>
        <v>2664.748165</v>
      </c>
      <c r="BS48" s="3">
        <f t="shared" si="17"/>
        <v>1862.3544730000001</v>
      </c>
      <c r="BT48" s="3">
        <f t="shared" si="18"/>
        <v>1847.8900920000001</v>
      </c>
      <c r="BU48" s="3">
        <f t="shared" si="19"/>
        <v>2082.77</v>
      </c>
      <c r="BV48" s="3">
        <f t="shared" si="20"/>
        <v>0</v>
      </c>
      <c r="BW48" s="4">
        <f t="shared" si="21"/>
        <v>8772.2762820000007</v>
      </c>
      <c r="BX48" s="4">
        <f t="shared" si="22"/>
        <v>6658.2919409999995</v>
      </c>
      <c r="BY48" s="2" t="s">
        <v>898</v>
      </c>
    </row>
    <row r="49" spans="1:77" x14ac:dyDescent="0.25">
      <c r="A49" s="2">
        <v>16</v>
      </c>
      <c r="B49" s="2" t="s">
        <v>0</v>
      </c>
      <c r="C49" s="2" t="s">
        <v>727</v>
      </c>
      <c r="D49" s="2">
        <v>2023</v>
      </c>
      <c r="E49" s="2" t="s">
        <v>1</v>
      </c>
      <c r="F49" s="2" t="s">
        <v>2</v>
      </c>
      <c r="G49" s="2" t="s">
        <v>3</v>
      </c>
      <c r="H49" s="2" t="s">
        <v>4</v>
      </c>
      <c r="I49" s="2" t="s">
        <v>729</v>
      </c>
      <c r="J49" s="2" t="s">
        <v>16</v>
      </c>
      <c r="K49" s="2" t="s">
        <v>820</v>
      </c>
      <c r="L49" s="2" t="s">
        <v>821</v>
      </c>
      <c r="M49" s="2" t="s">
        <v>822</v>
      </c>
      <c r="N49" s="2" t="s">
        <v>6</v>
      </c>
      <c r="O49" s="2" t="s">
        <v>7</v>
      </c>
      <c r="P49" s="2" t="s">
        <v>28</v>
      </c>
      <c r="Q49" s="2" t="s">
        <v>29</v>
      </c>
      <c r="R49" s="2" t="s">
        <v>10</v>
      </c>
      <c r="S49" s="2" t="s">
        <v>11</v>
      </c>
      <c r="T49" s="2">
        <v>468</v>
      </c>
      <c r="U49" s="2" t="s">
        <v>30</v>
      </c>
      <c r="V49" s="2" t="s">
        <v>4107</v>
      </c>
      <c r="W49" s="2" t="s">
        <v>1710</v>
      </c>
      <c r="X49" s="2">
        <v>7</v>
      </c>
      <c r="Y49" s="2" t="s">
        <v>1716</v>
      </c>
      <c r="Z49" s="2" t="s">
        <v>3</v>
      </c>
      <c r="AA49" s="2" t="s">
        <v>913</v>
      </c>
      <c r="AB49" s="2" t="s">
        <v>1661</v>
      </c>
      <c r="AC49" s="6">
        <v>1</v>
      </c>
      <c r="AD49" s="6">
        <v>1</v>
      </c>
      <c r="AE49" s="6">
        <v>100</v>
      </c>
      <c r="AF49" s="6">
        <v>1</v>
      </c>
      <c r="AG49" s="6">
        <v>1</v>
      </c>
      <c r="AH49" s="6">
        <v>100</v>
      </c>
      <c r="AI49" s="6">
        <v>1</v>
      </c>
      <c r="AJ49" s="6">
        <v>1</v>
      </c>
      <c r="AK49" s="6">
        <v>100</v>
      </c>
      <c r="AL49" s="6">
        <v>1</v>
      </c>
      <c r="AM49" s="6">
        <v>1</v>
      </c>
      <c r="AN49" s="6">
        <v>100</v>
      </c>
      <c r="AO49" s="6">
        <v>1</v>
      </c>
      <c r="AP49" s="6">
        <v>0</v>
      </c>
      <c r="AQ49" s="6">
        <v>0</v>
      </c>
      <c r="AR49" s="6" t="s">
        <v>11</v>
      </c>
      <c r="AS49" s="6" t="s">
        <v>11</v>
      </c>
      <c r="AT49" s="6" t="s">
        <v>11</v>
      </c>
      <c r="AU49" s="5">
        <v>3605352918</v>
      </c>
      <c r="AV49" s="5">
        <v>3591127173</v>
      </c>
      <c r="AW49" s="6">
        <v>99.61</v>
      </c>
      <c r="AX49" s="5">
        <v>4162558957</v>
      </c>
      <c r="AY49" s="5">
        <v>4150441333</v>
      </c>
      <c r="AZ49" s="6">
        <v>99.71</v>
      </c>
      <c r="BA49" s="5">
        <v>5370867648</v>
      </c>
      <c r="BB49" s="5">
        <v>5368865657</v>
      </c>
      <c r="BC49" s="6">
        <v>99.96</v>
      </c>
      <c r="BD49" s="5">
        <v>4364836395</v>
      </c>
      <c r="BE49" s="5">
        <v>4362940819</v>
      </c>
      <c r="BF49" s="6">
        <v>99.96</v>
      </c>
      <c r="BG49" s="5">
        <v>9961429000</v>
      </c>
      <c r="BH49" s="5">
        <v>0</v>
      </c>
      <c r="BI49" s="6">
        <v>0</v>
      </c>
      <c r="BJ49" s="2" t="s">
        <v>13</v>
      </c>
      <c r="BK49" s="2" t="s">
        <v>13</v>
      </c>
      <c r="BL49" s="2" t="s">
        <v>13</v>
      </c>
      <c r="BM49" s="3">
        <f t="shared" si="11"/>
        <v>3605.352918</v>
      </c>
      <c r="BN49" s="3">
        <f t="shared" si="12"/>
        <v>3591.1271729999999</v>
      </c>
      <c r="BO49" s="3">
        <f t="shared" si="13"/>
        <v>4162.5589570000002</v>
      </c>
      <c r="BP49" s="3">
        <f t="shared" si="14"/>
        <v>4150.4413329999998</v>
      </c>
      <c r="BQ49" s="3">
        <f t="shared" si="15"/>
        <v>5370.8676480000004</v>
      </c>
      <c r="BR49" s="3">
        <f t="shared" si="16"/>
        <v>5368.8656570000003</v>
      </c>
      <c r="BS49" s="3">
        <f t="shared" si="17"/>
        <v>4364.8363950000003</v>
      </c>
      <c r="BT49" s="3">
        <f t="shared" si="18"/>
        <v>4362.9408190000004</v>
      </c>
      <c r="BU49" s="3">
        <f t="shared" si="19"/>
        <v>9961.4290000000001</v>
      </c>
      <c r="BV49" s="3">
        <f t="shared" si="20"/>
        <v>0</v>
      </c>
      <c r="BW49" s="4">
        <f t="shared" si="21"/>
        <v>27465.044918000003</v>
      </c>
      <c r="BX49" s="4">
        <f t="shared" si="22"/>
        <v>17473.374982000001</v>
      </c>
      <c r="BY49" s="2" t="s">
        <v>898</v>
      </c>
    </row>
    <row r="50" spans="1:77" x14ac:dyDescent="0.25">
      <c r="A50" s="2">
        <v>16</v>
      </c>
      <c r="B50" s="2" t="s">
        <v>0</v>
      </c>
      <c r="C50" s="2" t="s">
        <v>727</v>
      </c>
      <c r="D50" s="2">
        <v>2023</v>
      </c>
      <c r="E50" s="2" t="s">
        <v>1</v>
      </c>
      <c r="F50" s="2" t="s">
        <v>2</v>
      </c>
      <c r="G50" s="2" t="s">
        <v>3</v>
      </c>
      <c r="H50" s="2" t="s">
        <v>4</v>
      </c>
      <c r="I50" s="2" t="s">
        <v>729</v>
      </c>
      <c r="J50" s="2" t="s">
        <v>16</v>
      </c>
      <c r="K50" s="2" t="s">
        <v>820</v>
      </c>
      <c r="L50" s="2" t="s">
        <v>821</v>
      </c>
      <c r="M50" s="2" t="s">
        <v>822</v>
      </c>
      <c r="N50" s="2" t="s">
        <v>6</v>
      </c>
      <c r="O50" s="2" t="s">
        <v>7</v>
      </c>
      <c r="P50" s="2" t="s">
        <v>28</v>
      </c>
      <c r="Q50" s="2" t="s">
        <v>29</v>
      </c>
      <c r="R50" s="2" t="s">
        <v>10</v>
      </c>
      <c r="S50" s="2" t="s">
        <v>11</v>
      </c>
      <c r="T50" s="2">
        <v>469</v>
      </c>
      <c r="U50" s="2" t="s">
        <v>31</v>
      </c>
      <c r="V50" s="2" t="s">
        <v>4107</v>
      </c>
      <c r="W50" s="2" t="s">
        <v>1710</v>
      </c>
      <c r="X50" s="2">
        <v>2</v>
      </c>
      <c r="Y50" s="2" t="s">
        <v>1717</v>
      </c>
      <c r="Z50" s="2" t="s">
        <v>17</v>
      </c>
      <c r="AA50" s="2" t="s">
        <v>922</v>
      </c>
      <c r="AB50" s="2" t="s">
        <v>1661</v>
      </c>
      <c r="AC50" s="6">
        <v>5</v>
      </c>
      <c r="AD50" s="6">
        <v>5</v>
      </c>
      <c r="AE50" s="6">
        <v>100</v>
      </c>
      <c r="AF50" s="6">
        <v>15</v>
      </c>
      <c r="AG50" s="6">
        <v>15</v>
      </c>
      <c r="AH50" s="6">
        <v>100</v>
      </c>
      <c r="AI50" s="6">
        <v>45</v>
      </c>
      <c r="AJ50" s="6">
        <v>40.5</v>
      </c>
      <c r="AK50" s="6">
        <v>90</v>
      </c>
      <c r="AL50" s="6">
        <v>70</v>
      </c>
      <c r="AM50" s="6">
        <v>70</v>
      </c>
      <c r="AN50" s="6">
        <v>100</v>
      </c>
      <c r="AO50" s="6">
        <v>100</v>
      </c>
      <c r="AP50" s="6">
        <v>0</v>
      </c>
      <c r="AQ50" s="6">
        <v>0</v>
      </c>
      <c r="AR50" s="6" t="s">
        <v>11</v>
      </c>
      <c r="AS50" s="6" t="s">
        <v>11</v>
      </c>
      <c r="AT50" s="6" t="s">
        <v>11</v>
      </c>
      <c r="AU50" s="5">
        <v>423463019</v>
      </c>
      <c r="AV50" s="5">
        <v>423282315</v>
      </c>
      <c r="AW50" s="6">
        <v>99.96</v>
      </c>
      <c r="AX50" s="5">
        <v>1132866909</v>
      </c>
      <c r="AY50" s="5">
        <v>1132866906</v>
      </c>
      <c r="AZ50" s="6">
        <v>100</v>
      </c>
      <c r="BA50" s="5">
        <v>993424174</v>
      </c>
      <c r="BB50" s="5">
        <v>989275297</v>
      </c>
      <c r="BC50" s="6">
        <v>99.58</v>
      </c>
      <c r="BD50" s="5">
        <v>1138245392</v>
      </c>
      <c r="BE50" s="5">
        <v>1136764639</v>
      </c>
      <c r="BF50" s="6">
        <v>99.87</v>
      </c>
      <c r="BG50" s="5">
        <v>1269349000</v>
      </c>
      <c r="BH50" s="5">
        <v>0</v>
      </c>
      <c r="BI50" s="6">
        <v>0</v>
      </c>
      <c r="BJ50" s="2" t="s">
        <v>13</v>
      </c>
      <c r="BK50" s="2" t="s">
        <v>13</v>
      </c>
      <c r="BL50" s="2" t="s">
        <v>13</v>
      </c>
      <c r="BM50" s="3">
        <f t="shared" si="11"/>
        <v>423.46301899999997</v>
      </c>
      <c r="BN50" s="3">
        <f t="shared" si="12"/>
        <v>423.28231499999998</v>
      </c>
      <c r="BO50" s="3">
        <f t="shared" si="13"/>
        <v>1132.8669090000001</v>
      </c>
      <c r="BP50" s="3">
        <f t="shared" si="14"/>
        <v>1132.866906</v>
      </c>
      <c r="BQ50" s="3">
        <f t="shared" si="15"/>
        <v>993.42417399999999</v>
      </c>
      <c r="BR50" s="3">
        <f t="shared" si="16"/>
        <v>989.27529700000002</v>
      </c>
      <c r="BS50" s="3">
        <f t="shared" si="17"/>
        <v>1138.245392</v>
      </c>
      <c r="BT50" s="3">
        <f t="shared" si="18"/>
        <v>1136.764639</v>
      </c>
      <c r="BU50" s="3">
        <f t="shared" si="19"/>
        <v>1269.3489999999999</v>
      </c>
      <c r="BV50" s="3">
        <f t="shared" si="20"/>
        <v>0</v>
      </c>
      <c r="BW50" s="4">
        <f t="shared" si="21"/>
        <v>4957.3484939999998</v>
      </c>
      <c r="BX50" s="4">
        <f t="shared" si="22"/>
        <v>3682.1891569999998</v>
      </c>
      <c r="BY50" s="2" t="s">
        <v>898</v>
      </c>
    </row>
    <row r="51" spans="1:77" x14ac:dyDescent="0.25">
      <c r="A51" s="2">
        <v>16</v>
      </c>
      <c r="B51" s="2" t="s">
        <v>0</v>
      </c>
      <c r="C51" s="2" t="s">
        <v>727</v>
      </c>
      <c r="D51" s="2">
        <v>2023</v>
      </c>
      <c r="E51" s="2" t="s">
        <v>1</v>
      </c>
      <c r="F51" s="2" t="s">
        <v>2</v>
      </c>
      <c r="G51" s="2" t="s">
        <v>3</v>
      </c>
      <c r="H51" s="2" t="s">
        <v>4</v>
      </c>
      <c r="I51" s="2" t="s">
        <v>729</v>
      </c>
      <c r="J51" s="2" t="s">
        <v>16</v>
      </c>
      <c r="K51" s="2" t="s">
        <v>820</v>
      </c>
      <c r="L51" s="2" t="s">
        <v>821</v>
      </c>
      <c r="M51" s="2" t="s">
        <v>822</v>
      </c>
      <c r="N51" s="2" t="s">
        <v>6</v>
      </c>
      <c r="O51" s="2" t="s">
        <v>7</v>
      </c>
      <c r="P51" s="2" t="s">
        <v>8</v>
      </c>
      <c r="Q51" s="2" t="s">
        <v>9</v>
      </c>
      <c r="R51" s="2" t="s">
        <v>10</v>
      </c>
      <c r="S51" s="2" t="s">
        <v>11</v>
      </c>
      <c r="T51" s="2">
        <v>495</v>
      </c>
      <c r="U51" s="2" t="s">
        <v>32</v>
      </c>
      <c r="V51" s="2" t="s">
        <v>4108</v>
      </c>
      <c r="W51" s="2" t="s">
        <v>1718</v>
      </c>
      <c r="X51" s="2">
        <v>1</v>
      </c>
      <c r="Y51" s="2" t="s">
        <v>1719</v>
      </c>
      <c r="Z51" s="2" t="s">
        <v>3</v>
      </c>
      <c r="AA51" s="2" t="s">
        <v>913</v>
      </c>
      <c r="AB51" s="2" t="s">
        <v>1661</v>
      </c>
      <c r="AC51" s="6">
        <v>100</v>
      </c>
      <c r="AD51" s="6">
        <v>100</v>
      </c>
      <c r="AE51" s="6">
        <v>100</v>
      </c>
      <c r="AF51" s="6">
        <v>100</v>
      </c>
      <c r="AG51" s="6">
        <v>100</v>
      </c>
      <c r="AH51" s="6">
        <v>100</v>
      </c>
      <c r="AI51" s="6">
        <v>100</v>
      </c>
      <c r="AJ51" s="6">
        <v>100</v>
      </c>
      <c r="AK51" s="6">
        <v>100</v>
      </c>
      <c r="AL51" s="6">
        <v>100</v>
      </c>
      <c r="AM51" s="6">
        <v>100</v>
      </c>
      <c r="AN51" s="6">
        <v>100</v>
      </c>
      <c r="AO51" s="6">
        <v>100</v>
      </c>
      <c r="AP51" s="6">
        <v>0</v>
      </c>
      <c r="AQ51" s="6">
        <v>0</v>
      </c>
      <c r="AR51" s="6" t="s">
        <v>11</v>
      </c>
      <c r="AS51" s="6" t="s">
        <v>11</v>
      </c>
      <c r="AT51" s="6" t="s">
        <v>11</v>
      </c>
      <c r="AU51" s="5">
        <v>38722250</v>
      </c>
      <c r="AV51" s="5">
        <v>38722250</v>
      </c>
      <c r="AW51" s="6">
        <v>100</v>
      </c>
      <c r="AX51" s="5">
        <v>763848094</v>
      </c>
      <c r="AY51" s="5">
        <v>763848094</v>
      </c>
      <c r="AZ51" s="6">
        <v>100</v>
      </c>
      <c r="BA51" s="5">
        <v>686169319</v>
      </c>
      <c r="BB51" s="5">
        <v>686169319</v>
      </c>
      <c r="BC51" s="6">
        <v>100</v>
      </c>
      <c r="BD51" s="5">
        <v>386822151</v>
      </c>
      <c r="BE51" s="5">
        <v>385844079</v>
      </c>
      <c r="BF51" s="6">
        <v>99.75</v>
      </c>
      <c r="BG51" s="5">
        <v>356303000</v>
      </c>
      <c r="BH51" s="5">
        <v>0</v>
      </c>
      <c r="BI51" s="6">
        <v>0</v>
      </c>
      <c r="BJ51" s="2" t="s">
        <v>13</v>
      </c>
      <c r="BK51" s="2" t="s">
        <v>13</v>
      </c>
      <c r="BL51" s="2" t="s">
        <v>13</v>
      </c>
      <c r="BM51" s="3">
        <f t="shared" si="11"/>
        <v>38.722250000000003</v>
      </c>
      <c r="BN51" s="3">
        <f t="shared" si="12"/>
        <v>38.722250000000003</v>
      </c>
      <c r="BO51" s="3">
        <f t="shared" si="13"/>
        <v>763.84809399999995</v>
      </c>
      <c r="BP51" s="3">
        <f t="shared" si="14"/>
        <v>763.84809399999995</v>
      </c>
      <c r="BQ51" s="3">
        <f t="shared" si="15"/>
        <v>686.16931899999997</v>
      </c>
      <c r="BR51" s="3">
        <f t="shared" si="16"/>
        <v>686.16931899999997</v>
      </c>
      <c r="BS51" s="3">
        <f t="shared" si="17"/>
        <v>386.82215100000002</v>
      </c>
      <c r="BT51" s="3">
        <f t="shared" si="18"/>
        <v>385.84407900000002</v>
      </c>
      <c r="BU51" s="3">
        <f t="shared" si="19"/>
        <v>356.303</v>
      </c>
      <c r="BV51" s="3">
        <f t="shared" si="20"/>
        <v>0</v>
      </c>
      <c r="BW51" s="4">
        <f t="shared" si="21"/>
        <v>2231.864814</v>
      </c>
      <c r="BX51" s="4">
        <f t="shared" si="22"/>
        <v>1874.5837419999998</v>
      </c>
      <c r="BY51" s="2" t="s">
        <v>897</v>
      </c>
    </row>
    <row r="52" spans="1:77" x14ac:dyDescent="0.25">
      <c r="A52" s="2">
        <v>16</v>
      </c>
      <c r="B52" s="2" t="s">
        <v>0</v>
      </c>
      <c r="C52" s="2" t="s">
        <v>727</v>
      </c>
      <c r="D52" s="2">
        <v>2023</v>
      </c>
      <c r="E52" s="2" t="s">
        <v>1</v>
      </c>
      <c r="F52" s="2" t="s">
        <v>2</v>
      </c>
      <c r="G52" s="2" t="s">
        <v>3</v>
      </c>
      <c r="H52" s="2" t="s">
        <v>4</v>
      </c>
      <c r="I52" s="2" t="s">
        <v>729</v>
      </c>
      <c r="J52" s="2" t="s">
        <v>16</v>
      </c>
      <c r="K52" s="2" t="s">
        <v>820</v>
      </c>
      <c r="L52" s="2" t="s">
        <v>821</v>
      </c>
      <c r="M52" s="2" t="s">
        <v>822</v>
      </c>
      <c r="N52" s="2" t="s">
        <v>6</v>
      </c>
      <c r="O52" s="2" t="s">
        <v>7</v>
      </c>
      <c r="P52" s="2" t="s">
        <v>8</v>
      </c>
      <c r="Q52" s="2" t="s">
        <v>9</v>
      </c>
      <c r="R52" s="2" t="s">
        <v>10</v>
      </c>
      <c r="S52" s="2" t="s">
        <v>11</v>
      </c>
      <c r="T52" s="2">
        <v>495</v>
      </c>
      <c r="U52" s="2" t="s">
        <v>32</v>
      </c>
      <c r="V52" s="2" t="s">
        <v>4108</v>
      </c>
      <c r="W52" s="2" t="s">
        <v>1718</v>
      </c>
      <c r="X52" s="2">
        <v>2</v>
      </c>
      <c r="Y52" s="2" t="s">
        <v>1720</v>
      </c>
      <c r="Z52" s="2" t="s">
        <v>3</v>
      </c>
      <c r="AA52" s="2" t="s">
        <v>913</v>
      </c>
      <c r="AB52" s="2" t="s">
        <v>1661</v>
      </c>
      <c r="AC52" s="6">
        <v>100</v>
      </c>
      <c r="AD52" s="6">
        <v>100</v>
      </c>
      <c r="AE52" s="6">
        <v>100</v>
      </c>
      <c r="AF52" s="6">
        <v>100</v>
      </c>
      <c r="AG52" s="6">
        <v>100</v>
      </c>
      <c r="AH52" s="6">
        <v>100</v>
      </c>
      <c r="AI52" s="6">
        <v>100</v>
      </c>
      <c r="AJ52" s="6">
        <v>100</v>
      </c>
      <c r="AK52" s="6">
        <v>100</v>
      </c>
      <c r="AL52" s="6">
        <v>100</v>
      </c>
      <c r="AM52" s="6">
        <v>100</v>
      </c>
      <c r="AN52" s="6">
        <v>100</v>
      </c>
      <c r="AO52" s="6">
        <v>100</v>
      </c>
      <c r="AP52" s="6">
        <v>0</v>
      </c>
      <c r="AQ52" s="6">
        <v>0</v>
      </c>
      <c r="AR52" s="6" t="s">
        <v>11</v>
      </c>
      <c r="AS52" s="6" t="s">
        <v>11</v>
      </c>
      <c r="AT52" s="6" t="s">
        <v>11</v>
      </c>
      <c r="AU52" s="5">
        <v>128508825</v>
      </c>
      <c r="AV52" s="5">
        <v>128508825</v>
      </c>
      <c r="AW52" s="6">
        <v>100</v>
      </c>
      <c r="AX52" s="5">
        <v>739673866</v>
      </c>
      <c r="AY52" s="5">
        <v>739673866</v>
      </c>
      <c r="AZ52" s="6">
        <v>100</v>
      </c>
      <c r="BA52" s="5">
        <v>1062074026</v>
      </c>
      <c r="BB52" s="5">
        <v>1062074026</v>
      </c>
      <c r="BC52" s="6">
        <v>100</v>
      </c>
      <c r="BD52" s="5">
        <v>677327131</v>
      </c>
      <c r="BE52" s="5">
        <v>677241116</v>
      </c>
      <c r="BF52" s="6">
        <v>99.99</v>
      </c>
      <c r="BG52" s="5">
        <v>1189267000</v>
      </c>
      <c r="BH52" s="5">
        <v>0</v>
      </c>
      <c r="BI52" s="6">
        <v>0</v>
      </c>
      <c r="BJ52" s="2" t="s">
        <v>13</v>
      </c>
      <c r="BK52" s="2" t="s">
        <v>13</v>
      </c>
      <c r="BL52" s="2" t="s">
        <v>13</v>
      </c>
      <c r="BM52" s="3">
        <f t="shared" si="11"/>
        <v>128.508825</v>
      </c>
      <c r="BN52" s="3">
        <f t="shared" si="12"/>
        <v>128.508825</v>
      </c>
      <c r="BO52" s="3">
        <f t="shared" si="13"/>
        <v>739.67386599999998</v>
      </c>
      <c r="BP52" s="3">
        <f t="shared" si="14"/>
        <v>739.67386599999998</v>
      </c>
      <c r="BQ52" s="3">
        <f t="shared" si="15"/>
        <v>1062.074026</v>
      </c>
      <c r="BR52" s="3">
        <f t="shared" si="16"/>
        <v>1062.074026</v>
      </c>
      <c r="BS52" s="3">
        <f t="shared" si="17"/>
        <v>677.32713100000001</v>
      </c>
      <c r="BT52" s="3">
        <f t="shared" si="18"/>
        <v>677.24111600000003</v>
      </c>
      <c r="BU52" s="3">
        <f t="shared" si="19"/>
        <v>1189.2670000000001</v>
      </c>
      <c r="BV52" s="3">
        <f t="shared" si="20"/>
        <v>0</v>
      </c>
      <c r="BW52" s="4">
        <f t="shared" si="21"/>
        <v>3796.850848</v>
      </c>
      <c r="BX52" s="4">
        <f t="shared" si="22"/>
        <v>2607.4978329999999</v>
      </c>
      <c r="BY52" s="2" t="s">
        <v>897</v>
      </c>
    </row>
    <row r="53" spans="1:77" x14ac:dyDescent="0.25">
      <c r="A53" s="2">
        <v>16</v>
      </c>
      <c r="B53" s="2" t="s">
        <v>0</v>
      </c>
      <c r="C53" s="2" t="s">
        <v>727</v>
      </c>
      <c r="D53" s="2">
        <v>2023</v>
      </c>
      <c r="E53" s="2" t="s">
        <v>1</v>
      </c>
      <c r="F53" s="2" t="s">
        <v>2</v>
      </c>
      <c r="G53" s="2" t="s">
        <v>3</v>
      </c>
      <c r="H53" s="2" t="s">
        <v>4</v>
      </c>
      <c r="I53" s="2" t="s">
        <v>729</v>
      </c>
      <c r="J53" s="2" t="s">
        <v>16</v>
      </c>
      <c r="K53" s="2" t="s">
        <v>820</v>
      </c>
      <c r="L53" s="2" t="s">
        <v>821</v>
      </c>
      <c r="M53" s="2" t="s">
        <v>822</v>
      </c>
      <c r="N53" s="2" t="s">
        <v>6</v>
      </c>
      <c r="O53" s="2" t="s">
        <v>7</v>
      </c>
      <c r="P53" s="2" t="s">
        <v>8</v>
      </c>
      <c r="Q53" s="2" t="s">
        <v>9</v>
      </c>
      <c r="R53" s="2" t="s">
        <v>10</v>
      </c>
      <c r="S53" s="2" t="s">
        <v>11</v>
      </c>
      <c r="T53" s="2">
        <v>497</v>
      </c>
      <c r="U53" s="2" t="s">
        <v>33</v>
      </c>
      <c r="V53" s="2" t="s">
        <v>4109</v>
      </c>
      <c r="W53" s="2" t="s">
        <v>1721</v>
      </c>
      <c r="X53" s="2">
        <v>1</v>
      </c>
      <c r="Y53" s="2" t="s">
        <v>1722</v>
      </c>
      <c r="Z53" s="2" t="s">
        <v>45</v>
      </c>
      <c r="AA53" s="2" t="s">
        <v>917</v>
      </c>
      <c r="AB53" s="2" t="s">
        <v>1661</v>
      </c>
      <c r="AC53" s="6">
        <v>12</v>
      </c>
      <c r="AD53" s="6">
        <v>12</v>
      </c>
      <c r="AE53" s="6">
        <v>100</v>
      </c>
      <c r="AF53" s="6">
        <v>21</v>
      </c>
      <c r="AG53" s="6">
        <v>21</v>
      </c>
      <c r="AH53" s="6">
        <v>100</v>
      </c>
      <c r="AI53" s="6">
        <v>21</v>
      </c>
      <c r="AJ53" s="6">
        <v>21</v>
      </c>
      <c r="AK53" s="6">
        <v>100</v>
      </c>
      <c r="AL53" s="6">
        <v>28</v>
      </c>
      <c r="AM53" s="6">
        <v>28</v>
      </c>
      <c r="AN53" s="6">
        <v>100</v>
      </c>
      <c r="AO53" s="6">
        <v>18</v>
      </c>
      <c r="AP53" s="6">
        <v>0</v>
      </c>
      <c r="AQ53" s="6">
        <v>0</v>
      </c>
      <c r="AR53" s="6">
        <v>100</v>
      </c>
      <c r="AS53" s="6">
        <v>82</v>
      </c>
      <c r="AT53" s="6">
        <v>82</v>
      </c>
      <c r="AU53" s="5">
        <v>80852058</v>
      </c>
      <c r="AV53" s="5">
        <v>80852058</v>
      </c>
      <c r="AW53" s="6">
        <v>100</v>
      </c>
      <c r="AX53" s="5">
        <v>142904306</v>
      </c>
      <c r="AY53" s="5">
        <v>142904306</v>
      </c>
      <c r="AZ53" s="6">
        <v>100</v>
      </c>
      <c r="BA53" s="5">
        <v>146710859</v>
      </c>
      <c r="BB53" s="5">
        <v>146710859</v>
      </c>
      <c r="BC53" s="6">
        <v>100</v>
      </c>
      <c r="BD53" s="5">
        <v>102221782</v>
      </c>
      <c r="BE53" s="5">
        <v>102221782</v>
      </c>
      <c r="BF53" s="6">
        <v>100</v>
      </c>
      <c r="BG53" s="5">
        <v>116643000</v>
      </c>
      <c r="BH53" s="5">
        <v>0</v>
      </c>
      <c r="BI53" s="6">
        <v>0</v>
      </c>
      <c r="BJ53" s="2" t="s">
        <v>13</v>
      </c>
      <c r="BK53" s="2" t="s">
        <v>13</v>
      </c>
      <c r="BL53" s="2" t="s">
        <v>13</v>
      </c>
      <c r="BM53" s="3">
        <f t="shared" si="11"/>
        <v>80.852058</v>
      </c>
      <c r="BN53" s="3">
        <f t="shared" si="12"/>
        <v>80.852058</v>
      </c>
      <c r="BO53" s="3">
        <f t="shared" si="13"/>
        <v>142.90430599999999</v>
      </c>
      <c r="BP53" s="3">
        <f t="shared" si="14"/>
        <v>142.90430599999999</v>
      </c>
      <c r="BQ53" s="3">
        <f t="shared" si="15"/>
        <v>146.710859</v>
      </c>
      <c r="BR53" s="3">
        <f t="shared" si="16"/>
        <v>146.710859</v>
      </c>
      <c r="BS53" s="3">
        <f t="shared" si="17"/>
        <v>102.221782</v>
      </c>
      <c r="BT53" s="3">
        <f t="shared" si="18"/>
        <v>102.221782</v>
      </c>
      <c r="BU53" s="3">
        <f t="shared" si="19"/>
        <v>116.643</v>
      </c>
      <c r="BV53" s="3">
        <f t="shared" si="20"/>
        <v>0</v>
      </c>
      <c r="BW53" s="4">
        <f t="shared" si="21"/>
        <v>589.33200499999998</v>
      </c>
      <c r="BX53" s="4">
        <f t="shared" si="22"/>
        <v>472.68900500000001</v>
      </c>
      <c r="BY53" s="2" t="s">
        <v>897</v>
      </c>
    </row>
    <row r="54" spans="1:77" x14ac:dyDescent="0.25">
      <c r="A54" s="2">
        <v>16</v>
      </c>
      <c r="B54" s="2" t="s">
        <v>0</v>
      </c>
      <c r="C54" s="2" t="s">
        <v>727</v>
      </c>
      <c r="D54" s="2">
        <v>2023</v>
      </c>
      <c r="E54" s="2" t="s">
        <v>1</v>
      </c>
      <c r="F54" s="2" t="s">
        <v>2</v>
      </c>
      <c r="G54" s="2" t="s">
        <v>3</v>
      </c>
      <c r="H54" s="2" t="s">
        <v>4</v>
      </c>
      <c r="I54" s="2" t="s">
        <v>729</v>
      </c>
      <c r="J54" s="2" t="s">
        <v>16</v>
      </c>
      <c r="K54" s="2" t="s">
        <v>820</v>
      </c>
      <c r="L54" s="2" t="s">
        <v>821</v>
      </c>
      <c r="M54" s="2" t="s">
        <v>822</v>
      </c>
      <c r="N54" s="2" t="s">
        <v>6</v>
      </c>
      <c r="O54" s="2" t="s">
        <v>7</v>
      </c>
      <c r="P54" s="2" t="s">
        <v>8</v>
      </c>
      <c r="Q54" s="2" t="s">
        <v>9</v>
      </c>
      <c r="R54" s="2" t="s">
        <v>10</v>
      </c>
      <c r="S54" s="2" t="s">
        <v>11</v>
      </c>
      <c r="T54" s="2">
        <v>497</v>
      </c>
      <c r="U54" s="2" t="s">
        <v>33</v>
      </c>
      <c r="V54" s="2" t="s">
        <v>4109</v>
      </c>
      <c r="W54" s="2" t="s">
        <v>1721</v>
      </c>
      <c r="X54" s="2">
        <v>4</v>
      </c>
      <c r="Y54" s="2" t="s">
        <v>1723</v>
      </c>
      <c r="Z54" s="2" t="s">
        <v>45</v>
      </c>
      <c r="AA54" s="2" t="s">
        <v>917</v>
      </c>
      <c r="AB54" s="2" t="s">
        <v>1661</v>
      </c>
      <c r="AC54" s="6">
        <v>5</v>
      </c>
      <c r="AD54" s="6">
        <v>5</v>
      </c>
      <c r="AE54" s="6">
        <v>100</v>
      </c>
      <c r="AF54" s="6">
        <v>21</v>
      </c>
      <c r="AG54" s="6">
        <v>21</v>
      </c>
      <c r="AH54" s="6">
        <v>100</v>
      </c>
      <c r="AI54" s="6">
        <v>29</v>
      </c>
      <c r="AJ54" s="6">
        <v>29</v>
      </c>
      <c r="AK54" s="6">
        <v>100</v>
      </c>
      <c r="AL54" s="6">
        <v>35</v>
      </c>
      <c r="AM54" s="6">
        <v>35</v>
      </c>
      <c r="AN54" s="6">
        <v>100</v>
      </c>
      <c r="AO54" s="6">
        <v>10</v>
      </c>
      <c r="AP54" s="6">
        <v>0</v>
      </c>
      <c r="AQ54" s="6">
        <v>0</v>
      </c>
      <c r="AR54" s="6">
        <v>100</v>
      </c>
      <c r="AS54" s="6">
        <v>90</v>
      </c>
      <c r="AT54" s="6">
        <v>90</v>
      </c>
      <c r="AU54" s="5">
        <v>71358137</v>
      </c>
      <c r="AV54" s="5">
        <v>71358137</v>
      </c>
      <c r="AW54" s="6">
        <v>100</v>
      </c>
      <c r="AX54" s="5">
        <v>256235081</v>
      </c>
      <c r="AY54" s="5">
        <v>249532694</v>
      </c>
      <c r="AZ54" s="6">
        <v>97.38</v>
      </c>
      <c r="BA54" s="5">
        <v>290635798</v>
      </c>
      <c r="BB54" s="5">
        <v>290635798</v>
      </c>
      <c r="BC54" s="6">
        <v>100</v>
      </c>
      <c r="BD54" s="5">
        <v>201076081</v>
      </c>
      <c r="BE54" s="5">
        <v>200758869</v>
      </c>
      <c r="BF54" s="6">
        <v>99.84</v>
      </c>
      <c r="BG54" s="5">
        <v>196773000</v>
      </c>
      <c r="BH54" s="5">
        <v>0</v>
      </c>
      <c r="BI54" s="6">
        <v>0</v>
      </c>
      <c r="BJ54" s="2" t="s">
        <v>13</v>
      </c>
      <c r="BK54" s="2" t="s">
        <v>13</v>
      </c>
      <c r="BL54" s="2" t="s">
        <v>13</v>
      </c>
      <c r="BM54" s="3">
        <f t="shared" si="11"/>
        <v>71.358136999999999</v>
      </c>
      <c r="BN54" s="3">
        <f t="shared" si="12"/>
        <v>71.358136999999999</v>
      </c>
      <c r="BO54" s="3">
        <f t="shared" si="13"/>
        <v>256.23508099999998</v>
      </c>
      <c r="BP54" s="3">
        <f t="shared" si="14"/>
        <v>249.53269399999999</v>
      </c>
      <c r="BQ54" s="3">
        <f t="shared" si="15"/>
        <v>290.63579800000002</v>
      </c>
      <c r="BR54" s="3">
        <f t="shared" si="16"/>
        <v>290.63579800000002</v>
      </c>
      <c r="BS54" s="3">
        <f t="shared" si="17"/>
        <v>201.07608099999999</v>
      </c>
      <c r="BT54" s="3">
        <f t="shared" si="18"/>
        <v>200.758869</v>
      </c>
      <c r="BU54" s="3">
        <f t="shared" si="19"/>
        <v>196.773</v>
      </c>
      <c r="BV54" s="3">
        <f t="shared" si="20"/>
        <v>0</v>
      </c>
      <c r="BW54" s="4">
        <f t="shared" si="21"/>
        <v>1016.078097</v>
      </c>
      <c r="BX54" s="4">
        <f t="shared" si="22"/>
        <v>812.28549799999996</v>
      </c>
      <c r="BY54" s="2" t="s">
        <v>897</v>
      </c>
    </row>
    <row r="55" spans="1:77" x14ac:dyDescent="0.25">
      <c r="A55" s="2">
        <v>16</v>
      </c>
      <c r="B55" s="2" t="s">
        <v>0</v>
      </c>
      <c r="C55" s="2" t="s">
        <v>727</v>
      </c>
      <c r="D55" s="2">
        <v>2023</v>
      </c>
      <c r="E55" s="2" t="s">
        <v>1</v>
      </c>
      <c r="F55" s="2" t="s">
        <v>2</v>
      </c>
      <c r="G55" s="2" t="s">
        <v>3</v>
      </c>
      <c r="H55" s="2" t="s">
        <v>4</v>
      </c>
      <c r="I55" s="2" t="s">
        <v>729</v>
      </c>
      <c r="J55" s="2" t="s">
        <v>16</v>
      </c>
      <c r="K55" s="2" t="s">
        <v>820</v>
      </c>
      <c r="L55" s="2" t="s">
        <v>821</v>
      </c>
      <c r="M55" s="2" t="s">
        <v>822</v>
      </c>
      <c r="N55" s="2" t="s">
        <v>6</v>
      </c>
      <c r="O55" s="2" t="s">
        <v>7</v>
      </c>
      <c r="P55" s="2" t="s">
        <v>8</v>
      </c>
      <c r="Q55" s="2" t="s">
        <v>9</v>
      </c>
      <c r="R55" s="2" t="s">
        <v>10</v>
      </c>
      <c r="S55" s="2" t="s">
        <v>11</v>
      </c>
      <c r="T55" s="2">
        <v>497</v>
      </c>
      <c r="U55" s="2" t="s">
        <v>33</v>
      </c>
      <c r="V55" s="2" t="s">
        <v>4109</v>
      </c>
      <c r="W55" s="2" t="s">
        <v>1721</v>
      </c>
      <c r="X55" s="2">
        <v>7</v>
      </c>
      <c r="Y55" s="2" t="s">
        <v>1724</v>
      </c>
      <c r="Z55" s="2" t="s">
        <v>45</v>
      </c>
      <c r="AA55" s="2" t="s">
        <v>917</v>
      </c>
      <c r="AB55" s="2" t="s">
        <v>1661</v>
      </c>
      <c r="AC55" s="6">
        <v>11</v>
      </c>
      <c r="AD55" s="6">
        <v>11</v>
      </c>
      <c r="AE55" s="6">
        <v>100</v>
      </c>
      <c r="AF55" s="6">
        <v>21</v>
      </c>
      <c r="AG55" s="6">
        <v>21</v>
      </c>
      <c r="AH55" s="6">
        <v>100</v>
      </c>
      <c r="AI55" s="6">
        <v>21</v>
      </c>
      <c r="AJ55" s="6">
        <v>21</v>
      </c>
      <c r="AK55" s="6">
        <v>100</v>
      </c>
      <c r="AL55" s="6">
        <v>32</v>
      </c>
      <c r="AM55" s="6">
        <v>32</v>
      </c>
      <c r="AN55" s="6">
        <v>100</v>
      </c>
      <c r="AO55" s="6">
        <v>15</v>
      </c>
      <c r="AP55" s="6">
        <v>0</v>
      </c>
      <c r="AQ55" s="6">
        <v>0</v>
      </c>
      <c r="AR55" s="6">
        <v>100</v>
      </c>
      <c r="AS55" s="6">
        <v>85</v>
      </c>
      <c r="AT55" s="6">
        <v>85</v>
      </c>
      <c r="AU55" s="5">
        <v>1221131137</v>
      </c>
      <c r="AV55" s="5">
        <v>1220046913</v>
      </c>
      <c r="AW55" s="6">
        <v>99.91</v>
      </c>
      <c r="AX55" s="5">
        <v>1217501300</v>
      </c>
      <c r="AY55" s="5">
        <v>1216972592</v>
      </c>
      <c r="AZ55" s="6">
        <v>99.96</v>
      </c>
      <c r="BA55" s="5">
        <v>964637607</v>
      </c>
      <c r="BB55" s="5">
        <v>964637606</v>
      </c>
      <c r="BC55" s="6">
        <v>100</v>
      </c>
      <c r="BD55" s="5">
        <v>783798922</v>
      </c>
      <c r="BE55" s="5">
        <v>783428841</v>
      </c>
      <c r="BF55" s="6">
        <v>99.95</v>
      </c>
      <c r="BG55" s="5">
        <v>893160000</v>
      </c>
      <c r="BH55" s="5">
        <v>0</v>
      </c>
      <c r="BI55" s="6">
        <v>0</v>
      </c>
      <c r="BJ55" s="2" t="s">
        <v>13</v>
      </c>
      <c r="BK55" s="2" t="s">
        <v>13</v>
      </c>
      <c r="BL55" s="2" t="s">
        <v>13</v>
      </c>
      <c r="BM55" s="3">
        <f t="shared" si="11"/>
        <v>1221.1311370000001</v>
      </c>
      <c r="BN55" s="3">
        <f t="shared" si="12"/>
        <v>1220.0469129999999</v>
      </c>
      <c r="BO55" s="3">
        <f t="shared" si="13"/>
        <v>1217.5012999999999</v>
      </c>
      <c r="BP55" s="3">
        <f t="shared" si="14"/>
        <v>1216.9725920000001</v>
      </c>
      <c r="BQ55" s="3">
        <f t="shared" si="15"/>
        <v>964.637607</v>
      </c>
      <c r="BR55" s="3">
        <f t="shared" si="16"/>
        <v>964.63760600000001</v>
      </c>
      <c r="BS55" s="3">
        <f t="shared" si="17"/>
        <v>783.79892199999995</v>
      </c>
      <c r="BT55" s="3">
        <f t="shared" si="18"/>
        <v>783.42884100000003</v>
      </c>
      <c r="BU55" s="3">
        <f t="shared" si="19"/>
        <v>893.16</v>
      </c>
      <c r="BV55" s="3">
        <f t="shared" si="20"/>
        <v>0</v>
      </c>
      <c r="BW55" s="4">
        <f t="shared" si="21"/>
        <v>5080.2289660000006</v>
      </c>
      <c r="BX55" s="4">
        <f t="shared" si="22"/>
        <v>4185.0859520000004</v>
      </c>
      <c r="BY55" s="2" t="s">
        <v>897</v>
      </c>
    </row>
    <row r="56" spans="1:77" x14ac:dyDescent="0.25">
      <c r="A56" s="2">
        <v>16</v>
      </c>
      <c r="B56" s="2" t="s">
        <v>0</v>
      </c>
      <c r="C56" s="2" t="s">
        <v>727</v>
      </c>
      <c r="D56" s="2">
        <v>2023</v>
      </c>
      <c r="E56" s="2" t="s">
        <v>1</v>
      </c>
      <c r="F56" s="2" t="s">
        <v>2</v>
      </c>
      <c r="G56" s="2" t="s">
        <v>3</v>
      </c>
      <c r="H56" s="2" t="s">
        <v>4</v>
      </c>
      <c r="I56" s="2" t="s">
        <v>729</v>
      </c>
      <c r="J56" s="2" t="s">
        <v>16</v>
      </c>
      <c r="K56" s="2" t="s">
        <v>820</v>
      </c>
      <c r="L56" s="2" t="s">
        <v>821</v>
      </c>
      <c r="M56" s="2" t="s">
        <v>822</v>
      </c>
      <c r="N56" s="2" t="s">
        <v>6</v>
      </c>
      <c r="O56" s="2" t="s">
        <v>7</v>
      </c>
      <c r="P56" s="2" t="s">
        <v>8</v>
      </c>
      <c r="Q56" s="2" t="s">
        <v>9</v>
      </c>
      <c r="R56" s="2" t="s">
        <v>10</v>
      </c>
      <c r="S56" s="2" t="s">
        <v>11</v>
      </c>
      <c r="T56" s="2">
        <v>497</v>
      </c>
      <c r="U56" s="2" t="s">
        <v>33</v>
      </c>
      <c r="V56" s="2" t="s">
        <v>4109</v>
      </c>
      <c r="W56" s="2" t="s">
        <v>1721</v>
      </c>
      <c r="X56" s="2">
        <v>8</v>
      </c>
      <c r="Y56" s="2" t="s">
        <v>1725</v>
      </c>
      <c r="Z56" s="2" t="s">
        <v>45</v>
      </c>
      <c r="AA56" s="2" t="s">
        <v>917</v>
      </c>
      <c r="AB56" s="2" t="s">
        <v>1661</v>
      </c>
      <c r="AC56" s="6">
        <v>5</v>
      </c>
      <c r="AD56" s="6">
        <v>5</v>
      </c>
      <c r="AE56" s="6">
        <v>100</v>
      </c>
      <c r="AF56" s="6">
        <v>28</v>
      </c>
      <c r="AG56" s="6">
        <v>28</v>
      </c>
      <c r="AH56" s="6">
        <v>100</v>
      </c>
      <c r="AI56" s="6">
        <v>28</v>
      </c>
      <c r="AJ56" s="6">
        <v>28</v>
      </c>
      <c r="AK56" s="6">
        <v>100</v>
      </c>
      <c r="AL56" s="6">
        <v>28</v>
      </c>
      <c r="AM56" s="6">
        <v>28</v>
      </c>
      <c r="AN56" s="6">
        <v>100</v>
      </c>
      <c r="AO56" s="6">
        <v>11</v>
      </c>
      <c r="AP56" s="6">
        <v>0</v>
      </c>
      <c r="AQ56" s="6">
        <v>0</v>
      </c>
      <c r="AR56" s="6">
        <v>100</v>
      </c>
      <c r="AS56" s="6">
        <v>89</v>
      </c>
      <c r="AT56" s="6">
        <v>89</v>
      </c>
      <c r="AU56" s="5">
        <v>992500650</v>
      </c>
      <c r="AV56" s="5">
        <v>991962436</v>
      </c>
      <c r="AW56" s="6">
        <v>99.95</v>
      </c>
      <c r="AX56" s="5">
        <v>2978107803</v>
      </c>
      <c r="AY56" s="5">
        <v>2866328865</v>
      </c>
      <c r="AZ56" s="6">
        <v>96.25</v>
      </c>
      <c r="BA56" s="5">
        <v>4011243520</v>
      </c>
      <c r="BB56" s="5">
        <v>4011222494</v>
      </c>
      <c r="BC56" s="6">
        <v>100</v>
      </c>
      <c r="BD56" s="5">
        <v>3220361587</v>
      </c>
      <c r="BE56" s="5">
        <v>3185442438</v>
      </c>
      <c r="BF56" s="6">
        <v>98.92</v>
      </c>
      <c r="BG56" s="5">
        <v>3152805000</v>
      </c>
      <c r="BH56" s="5">
        <v>0</v>
      </c>
      <c r="BI56" s="6">
        <v>0</v>
      </c>
      <c r="BJ56" s="2" t="s">
        <v>13</v>
      </c>
      <c r="BK56" s="2" t="s">
        <v>13</v>
      </c>
      <c r="BL56" s="2" t="s">
        <v>13</v>
      </c>
      <c r="BM56" s="3">
        <f t="shared" si="11"/>
        <v>992.50064999999995</v>
      </c>
      <c r="BN56" s="3">
        <f t="shared" si="12"/>
        <v>991.96243600000003</v>
      </c>
      <c r="BO56" s="3">
        <f t="shared" si="13"/>
        <v>2978.1078029999999</v>
      </c>
      <c r="BP56" s="3">
        <f t="shared" si="14"/>
        <v>2866.328865</v>
      </c>
      <c r="BQ56" s="3">
        <f t="shared" si="15"/>
        <v>4011.24352</v>
      </c>
      <c r="BR56" s="3">
        <f t="shared" si="16"/>
        <v>4011.2224940000001</v>
      </c>
      <c r="BS56" s="3">
        <f t="shared" si="17"/>
        <v>3220.3615869999999</v>
      </c>
      <c r="BT56" s="3">
        <f t="shared" si="18"/>
        <v>3185.442438</v>
      </c>
      <c r="BU56" s="3">
        <f t="shared" si="19"/>
        <v>3152.8049999999998</v>
      </c>
      <c r="BV56" s="3">
        <f t="shared" si="20"/>
        <v>0</v>
      </c>
      <c r="BW56" s="4">
        <f t="shared" si="21"/>
        <v>14355.01856</v>
      </c>
      <c r="BX56" s="4">
        <f t="shared" si="22"/>
        <v>11054.956233000001</v>
      </c>
      <c r="BY56" s="2" t="s">
        <v>897</v>
      </c>
    </row>
    <row r="57" spans="1:77" x14ac:dyDescent="0.25">
      <c r="A57" s="2">
        <v>16</v>
      </c>
      <c r="B57" s="2" t="s">
        <v>0</v>
      </c>
      <c r="C57" s="2" t="s">
        <v>727</v>
      </c>
      <c r="D57" s="2">
        <v>2023</v>
      </c>
      <c r="E57" s="2" t="s">
        <v>1</v>
      </c>
      <c r="F57" s="2" t="s">
        <v>2</v>
      </c>
      <c r="G57" s="2" t="s">
        <v>3</v>
      </c>
      <c r="H57" s="2" t="s">
        <v>4</v>
      </c>
      <c r="I57" s="2" t="s">
        <v>729</v>
      </c>
      <c r="J57" s="2" t="s">
        <v>16</v>
      </c>
      <c r="K57" s="2" t="s">
        <v>820</v>
      </c>
      <c r="L57" s="2" t="s">
        <v>821</v>
      </c>
      <c r="M57" s="2" t="s">
        <v>822</v>
      </c>
      <c r="N57" s="2" t="s">
        <v>6</v>
      </c>
      <c r="O57" s="2" t="s">
        <v>7</v>
      </c>
      <c r="P57" s="2" t="s">
        <v>8</v>
      </c>
      <c r="Q57" s="2" t="s">
        <v>9</v>
      </c>
      <c r="R57" s="2" t="s">
        <v>10</v>
      </c>
      <c r="S57" s="2" t="s">
        <v>11</v>
      </c>
      <c r="T57" s="2">
        <v>497</v>
      </c>
      <c r="U57" s="2" t="s">
        <v>33</v>
      </c>
      <c r="V57" s="2" t="s">
        <v>4109</v>
      </c>
      <c r="W57" s="2" t="s">
        <v>1721</v>
      </c>
      <c r="X57" s="2">
        <v>9</v>
      </c>
      <c r="Y57" s="2" t="s">
        <v>1726</v>
      </c>
      <c r="Z57" s="2" t="s">
        <v>17</v>
      </c>
      <c r="AA57" s="2" t="s">
        <v>922</v>
      </c>
      <c r="AB57" s="2" t="s">
        <v>1661</v>
      </c>
      <c r="AC57" s="6">
        <v>0</v>
      </c>
      <c r="AD57" s="6">
        <v>0</v>
      </c>
      <c r="AE57" s="6">
        <v>0</v>
      </c>
      <c r="AF57" s="6">
        <v>0</v>
      </c>
      <c r="AG57" s="6">
        <v>0</v>
      </c>
      <c r="AH57" s="6">
        <v>0</v>
      </c>
      <c r="AI57" s="6">
        <v>20</v>
      </c>
      <c r="AJ57" s="6">
        <v>20</v>
      </c>
      <c r="AK57" s="6">
        <v>100</v>
      </c>
      <c r="AL57" s="6">
        <v>100</v>
      </c>
      <c r="AM57" s="6">
        <v>100</v>
      </c>
      <c r="AN57" s="6">
        <v>100</v>
      </c>
      <c r="AO57" s="6">
        <v>0</v>
      </c>
      <c r="AP57" s="6">
        <v>0</v>
      </c>
      <c r="AQ57" s="6">
        <v>0</v>
      </c>
      <c r="AR57" s="6" t="s">
        <v>11</v>
      </c>
      <c r="AS57" s="6" t="s">
        <v>11</v>
      </c>
      <c r="AT57" s="6" t="s">
        <v>11</v>
      </c>
      <c r="AU57" s="5">
        <v>0</v>
      </c>
      <c r="AV57" s="5">
        <v>0</v>
      </c>
      <c r="AW57" s="6">
        <v>0</v>
      </c>
      <c r="AX57" s="5">
        <v>0</v>
      </c>
      <c r="AY57" s="5">
        <v>0</v>
      </c>
      <c r="AZ57" s="6">
        <v>0</v>
      </c>
      <c r="BA57" s="5">
        <v>410828562</v>
      </c>
      <c r="BB57" s="5">
        <v>410828562</v>
      </c>
      <c r="BC57" s="6">
        <v>100</v>
      </c>
      <c r="BD57" s="5">
        <v>0</v>
      </c>
      <c r="BE57" s="5">
        <v>0</v>
      </c>
      <c r="BF57" s="6">
        <v>0</v>
      </c>
      <c r="BG57" s="5">
        <v>0</v>
      </c>
      <c r="BH57" s="5">
        <v>0</v>
      </c>
      <c r="BI57" s="6">
        <v>0</v>
      </c>
      <c r="BJ57" s="2" t="s">
        <v>13</v>
      </c>
      <c r="BK57" s="2" t="s">
        <v>13</v>
      </c>
      <c r="BL57" s="2" t="s">
        <v>13</v>
      </c>
      <c r="BM57" s="3">
        <f t="shared" si="11"/>
        <v>0</v>
      </c>
      <c r="BN57" s="3">
        <f t="shared" si="12"/>
        <v>0</v>
      </c>
      <c r="BO57" s="3">
        <f t="shared" si="13"/>
        <v>0</v>
      </c>
      <c r="BP57" s="3">
        <f t="shared" si="14"/>
        <v>0</v>
      </c>
      <c r="BQ57" s="3">
        <f t="shared" si="15"/>
        <v>410.82856199999998</v>
      </c>
      <c r="BR57" s="3">
        <f t="shared" si="16"/>
        <v>410.82856199999998</v>
      </c>
      <c r="BS57" s="3">
        <f t="shared" si="17"/>
        <v>0</v>
      </c>
      <c r="BT57" s="3">
        <f t="shared" si="18"/>
        <v>0</v>
      </c>
      <c r="BU57" s="3">
        <f t="shared" si="19"/>
        <v>0</v>
      </c>
      <c r="BV57" s="3">
        <f t="shared" si="20"/>
        <v>0</v>
      </c>
      <c r="BW57" s="4">
        <f t="shared" si="21"/>
        <v>410.82856199999998</v>
      </c>
      <c r="BX57" s="4">
        <f t="shared" si="22"/>
        <v>410.82856199999998</v>
      </c>
      <c r="BY57" s="2" t="s">
        <v>897</v>
      </c>
    </row>
    <row r="58" spans="1:77" x14ac:dyDescent="0.25">
      <c r="A58" s="2">
        <v>16</v>
      </c>
      <c r="B58" s="2" t="s">
        <v>0</v>
      </c>
      <c r="C58" s="2" t="s">
        <v>727</v>
      </c>
      <c r="D58" s="2">
        <v>2023</v>
      </c>
      <c r="E58" s="2" t="s">
        <v>1</v>
      </c>
      <c r="F58" s="2" t="s">
        <v>2</v>
      </c>
      <c r="G58" s="2" t="s">
        <v>3</v>
      </c>
      <c r="H58" s="2" t="s">
        <v>4</v>
      </c>
      <c r="I58" s="2" t="s">
        <v>729</v>
      </c>
      <c r="J58" s="2" t="s">
        <v>16</v>
      </c>
      <c r="K58" s="2" t="s">
        <v>820</v>
      </c>
      <c r="L58" s="2" t="s">
        <v>821</v>
      </c>
      <c r="M58" s="2" t="s">
        <v>822</v>
      </c>
      <c r="N58" s="2" t="s">
        <v>6</v>
      </c>
      <c r="O58" s="2" t="s">
        <v>7</v>
      </c>
      <c r="P58" s="2" t="s">
        <v>8</v>
      </c>
      <c r="Q58" s="2" t="s">
        <v>9</v>
      </c>
      <c r="R58" s="2" t="s">
        <v>10</v>
      </c>
      <c r="S58" s="2" t="s">
        <v>11</v>
      </c>
      <c r="T58" s="2">
        <v>497</v>
      </c>
      <c r="U58" s="2" t="s">
        <v>33</v>
      </c>
      <c r="V58" s="2" t="s">
        <v>4109</v>
      </c>
      <c r="W58" s="2" t="s">
        <v>1721</v>
      </c>
      <c r="X58" s="2">
        <v>10</v>
      </c>
      <c r="Y58" s="2" t="s">
        <v>1727</v>
      </c>
      <c r="Z58" s="2" t="s">
        <v>45</v>
      </c>
      <c r="AA58" s="2" t="s">
        <v>917</v>
      </c>
      <c r="AB58" s="2" t="s">
        <v>1661</v>
      </c>
      <c r="AC58" s="6">
        <v>6</v>
      </c>
      <c r="AD58" s="6">
        <v>6</v>
      </c>
      <c r="AE58" s="6">
        <v>100</v>
      </c>
      <c r="AF58" s="6">
        <v>23</v>
      </c>
      <c r="AG58" s="6">
        <v>23</v>
      </c>
      <c r="AH58" s="6">
        <v>100</v>
      </c>
      <c r="AI58" s="6">
        <v>23</v>
      </c>
      <c r="AJ58" s="6">
        <v>23</v>
      </c>
      <c r="AK58" s="6">
        <v>100</v>
      </c>
      <c r="AL58" s="6">
        <v>34</v>
      </c>
      <c r="AM58" s="6">
        <v>34</v>
      </c>
      <c r="AN58" s="6">
        <v>100</v>
      </c>
      <c r="AO58" s="6">
        <v>14</v>
      </c>
      <c r="AP58" s="6">
        <v>0</v>
      </c>
      <c r="AQ58" s="6">
        <v>0</v>
      </c>
      <c r="AR58" s="6">
        <v>100</v>
      </c>
      <c r="AS58" s="6">
        <v>86</v>
      </c>
      <c r="AT58" s="6">
        <v>86</v>
      </c>
      <c r="AU58" s="5">
        <v>150616561</v>
      </c>
      <c r="AV58" s="5">
        <v>150616560</v>
      </c>
      <c r="AW58" s="6">
        <v>100</v>
      </c>
      <c r="AX58" s="5">
        <v>671706509</v>
      </c>
      <c r="AY58" s="5">
        <v>671706509</v>
      </c>
      <c r="AZ58" s="6">
        <v>100</v>
      </c>
      <c r="BA58" s="5">
        <v>776005197</v>
      </c>
      <c r="BB58" s="5">
        <v>776005197</v>
      </c>
      <c r="BC58" s="6">
        <v>100</v>
      </c>
      <c r="BD58" s="5">
        <v>529341769</v>
      </c>
      <c r="BE58" s="5">
        <v>529341769</v>
      </c>
      <c r="BF58" s="6">
        <v>100</v>
      </c>
      <c r="BG58" s="5">
        <v>435530000</v>
      </c>
      <c r="BH58" s="5">
        <v>0</v>
      </c>
      <c r="BI58" s="6">
        <v>0</v>
      </c>
      <c r="BJ58" s="2" t="s">
        <v>13</v>
      </c>
      <c r="BK58" s="2" t="s">
        <v>13</v>
      </c>
      <c r="BL58" s="2" t="s">
        <v>13</v>
      </c>
      <c r="BM58" s="3">
        <f t="shared" si="11"/>
        <v>150.61656099999999</v>
      </c>
      <c r="BN58" s="3">
        <f t="shared" si="12"/>
        <v>150.61655999999999</v>
      </c>
      <c r="BO58" s="3">
        <f t="shared" si="13"/>
        <v>671.70650899999998</v>
      </c>
      <c r="BP58" s="3">
        <f t="shared" si="14"/>
        <v>671.70650899999998</v>
      </c>
      <c r="BQ58" s="3">
        <f t="shared" si="15"/>
        <v>776.00519699999995</v>
      </c>
      <c r="BR58" s="3">
        <f t="shared" si="16"/>
        <v>776.00519699999995</v>
      </c>
      <c r="BS58" s="3">
        <f t="shared" si="17"/>
        <v>529.341769</v>
      </c>
      <c r="BT58" s="3">
        <f t="shared" si="18"/>
        <v>529.341769</v>
      </c>
      <c r="BU58" s="3">
        <f t="shared" si="19"/>
        <v>435.53</v>
      </c>
      <c r="BV58" s="3">
        <f t="shared" si="20"/>
        <v>0</v>
      </c>
      <c r="BW58" s="4">
        <f t="shared" si="21"/>
        <v>2563.2000360000002</v>
      </c>
      <c r="BX58" s="4">
        <f t="shared" si="22"/>
        <v>2127.6700350000001</v>
      </c>
      <c r="BY58" s="2" t="s">
        <v>897</v>
      </c>
    </row>
    <row r="59" spans="1:77" x14ac:dyDescent="0.25">
      <c r="A59" s="2">
        <v>16</v>
      </c>
      <c r="B59" s="2" t="s">
        <v>0</v>
      </c>
      <c r="C59" s="2" t="s">
        <v>727</v>
      </c>
      <c r="D59" s="2">
        <v>2023</v>
      </c>
      <c r="E59" s="2" t="s">
        <v>1</v>
      </c>
      <c r="F59" s="2" t="s">
        <v>2</v>
      </c>
      <c r="G59" s="2" t="s">
        <v>3</v>
      </c>
      <c r="H59" s="2" t="s">
        <v>4</v>
      </c>
      <c r="I59" s="2" t="s">
        <v>729</v>
      </c>
      <c r="J59" s="2" t="s">
        <v>16</v>
      </c>
      <c r="K59" s="2" t="s">
        <v>820</v>
      </c>
      <c r="L59" s="2" t="s">
        <v>821</v>
      </c>
      <c r="M59" s="2" t="s">
        <v>822</v>
      </c>
      <c r="N59" s="2" t="s">
        <v>6</v>
      </c>
      <c r="O59" s="2" t="s">
        <v>7</v>
      </c>
      <c r="P59" s="2" t="s">
        <v>8</v>
      </c>
      <c r="Q59" s="2" t="s">
        <v>9</v>
      </c>
      <c r="R59" s="2" t="s">
        <v>10</v>
      </c>
      <c r="S59" s="2" t="s">
        <v>11</v>
      </c>
      <c r="T59" s="2">
        <v>497</v>
      </c>
      <c r="U59" s="2" t="s">
        <v>33</v>
      </c>
      <c r="V59" s="2" t="s">
        <v>4110</v>
      </c>
      <c r="W59" s="2" t="s">
        <v>1728</v>
      </c>
      <c r="X59" s="2">
        <v>1</v>
      </c>
      <c r="Y59" s="2" t="s">
        <v>1729</v>
      </c>
      <c r="Z59" s="2" t="s">
        <v>45</v>
      </c>
      <c r="AA59" s="2" t="s">
        <v>917</v>
      </c>
      <c r="AB59" s="2" t="s">
        <v>1661</v>
      </c>
      <c r="AC59" s="6">
        <v>42</v>
      </c>
      <c r="AD59" s="6">
        <v>42</v>
      </c>
      <c r="AE59" s="6">
        <v>100</v>
      </c>
      <c r="AF59" s="6">
        <v>12</v>
      </c>
      <c r="AG59" s="6">
        <v>12</v>
      </c>
      <c r="AH59" s="6">
        <v>100</v>
      </c>
      <c r="AI59" s="6">
        <v>20</v>
      </c>
      <c r="AJ59" s="6">
        <v>20</v>
      </c>
      <c r="AK59" s="6">
        <v>100</v>
      </c>
      <c r="AL59" s="6">
        <v>19</v>
      </c>
      <c r="AM59" s="6">
        <v>19</v>
      </c>
      <c r="AN59" s="6">
        <v>100</v>
      </c>
      <c r="AO59" s="6">
        <v>7</v>
      </c>
      <c r="AP59" s="6">
        <v>0</v>
      </c>
      <c r="AQ59" s="6">
        <v>0</v>
      </c>
      <c r="AR59" s="6">
        <v>100</v>
      </c>
      <c r="AS59" s="6">
        <v>93</v>
      </c>
      <c r="AT59" s="6">
        <v>93</v>
      </c>
      <c r="AU59" s="5">
        <v>391536940</v>
      </c>
      <c r="AV59" s="5">
        <v>390332824</v>
      </c>
      <c r="AW59" s="6">
        <v>99.69</v>
      </c>
      <c r="AX59" s="5">
        <v>716160461</v>
      </c>
      <c r="AY59" s="5">
        <v>716160461</v>
      </c>
      <c r="AZ59" s="6">
        <v>100</v>
      </c>
      <c r="BA59" s="5">
        <v>802019090</v>
      </c>
      <c r="BB59" s="5">
        <v>801807616</v>
      </c>
      <c r="BC59" s="6">
        <v>99.97</v>
      </c>
      <c r="BD59" s="5">
        <v>549835295</v>
      </c>
      <c r="BE59" s="5">
        <v>549306307</v>
      </c>
      <c r="BF59" s="6">
        <v>99.9</v>
      </c>
      <c r="BG59" s="5">
        <v>735141000</v>
      </c>
      <c r="BH59" s="5">
        <v>0</v>
      </c>
      <c r="BI59" s="6">
        <v>0</v>
      </c>
      <c r="BJ59" s="2" t="s">
        <v>13</v>
      </c>
      <c r="BK59" s="2" t="s">
        <v>13</v>
      </c>
      <c r="BL59" s="2" t="s">
        <v>13</v>
      </c>
      <c r="BM59" s="3">
        <f t="shared" si="11"/>
        <v>391.53694000000002</v>
      </c>
      <c r="BN59" s="3">
        <f t="shared" si="12"/>
        <v>390.33282400000002</v>
      </c>
      <c r="BO59" s="3">
        <f t="shared" si="13"/>
        <v>716.16046100000005</v>
      </c>
      <c r="BP59" s="3">
        <f t="shared" si="14"/>
        <v>716.16046100000005</v>
      </c>
      <c r="BQ59" s="3">
        <f t="shared" si="15"/>
        <v>802.01909000000001</v>
      </c>
      <c r="BR59" s="3">
        <f t="shared" si="16"/>
        <v>801.80761600000005</v>
      </c>
      <c r="BS59" s="3">
        <f t="shared" si="17"/>
        <v>549.83529499999997</v>
      </c>
      <c r="BT59" s="3">
        <f t="shared" si="18"/>
        <v>549.30630699999995</v>
      </c>
      <c r="BU59" s="3">
        <f t="shared" si="19"/>
        <v>735.14099999999996</v>
      </c>
      <c r="BV59" s="3">
        <f t="shared" si="20"/>
        <v>0</v>
      </c>
      <c r="BW59" s="4">
        <f t="shared" si="21"/>
        <v>3194.6927860000001</v>
      </c>
      <c r="BX59" s="4">
        <f t="shared" si="22"/>
        <v>2457.6072079999999</v>
      </c>
      <c r="BY59" s="2" t="s">
        <v>897</v>
      </c>
    </row>
    <row r="60" spans="1:77" x14ac:dyDescent="0.25">
      <c r="A60" s="2">
        <v>16</v>
      </c>
      <c r="B60" s="2" t="s">
        <v>0</v>
      </c>
      <c r="C60" s="2" t="s">
        <v>727</v>
      </c>
      <c r="D60" s="2">
        <v>2023</v>
      </c>
      <c r="E60" s="2" t="s">
        <v>1</v>
      </c>
      <c r="F60" s="2" t="s">
        <v>2</v>
      </c>
      <c r="G60" s="2" t="s">
        <v>3</v>
      </c>
      <c r="H60" s="2" t="s">
        <v>4</v>
      </c>
      <c r="I60" s="2" t="s">
        <v>729</v>
      </c>
      <c r="J60" s="2" t="s">
        <v>16</v>
      </c>
      <c r="K60" s="2" t="s">
        <v>820</v>
      </c>
      <c r="L60" s="2" t="s">
        <v>821</v>
      </c>
      <c r="M60" s="2" t="s">
        <v>822</v>
      </c>
      <c r="N60" s="2" t="s">
        <v>6</v>
      </c>
      <c r="O60" s="2" t="s">
        <v>7</v>
      </c>
      <c r="P60" s="2" t="s">
        <v>8</v>
      </c>
      <c r="Q60" s="2" t="s">
        <v>9</v>
      </c>
      <c r="R60" s="2" t="s">
        <v>10</v>
      </c>
      <c r="S60" s="2" t="s">
        <v>11</v>
      </c>
      <c r="T60" s="2">
        <v>497</v>
      </c>
      <c r="U60" s="2" t="s">
        <v>33</v>
      </c>
      <c r="V60" s="2" t="s">
        <v>4110</v>
      </c>
      <c r="W60" s="2" t="s">
        <v>1728</v>
      </c>
      <c r="X60" s="2">
        <v>2</v>
      </c>
      <c r="Y60" s="2" t="s">
        <v>1730</v>
      </c>
      <c r="Z60" s="2" t="s">
        <v>3</v>
      </c>
      <c r="AA60" s="2" t="s">
        <v>913</v>
      </c>
      <c r="AB60" s="2" t="s">
        <v>1661</v>
      </c>
      <c r="AC60" s="6">
        <v>100</v>
      </c>
      <c r="AD60" s="6">
        <v>100</v>
      </c>
      <c r="AE60" s="6">
        <v>100</v>
      </c>
      <c r="AF60" s="6">
        <v>100</v>
      </c>
      <c r="AG60" s="6">
        <v>100</v>
      </c>
      <c r="AH60" s="6">
        <v>100</v>
      </c>
      <c r="AI60" s="6">
        <v>100</v>
      </c>
      <c r="AJ60" s="6">
        <v>100</v>
      </c>
      <c r="AK60" s="6">
        <v>100</v>
      </c>
      <c r="AL60" s="6">
        <v>100</v>
      </c>
      <c r="AM60" s="6">
        <v>100</v>
      </c>
      <c r="AN60" s="6">
        <v>100</v>
      </c>
      <c r="AO60" s="6">
        <v>100</v>
      </c>
      <c r="AP60" s="6">
        <v>0</v>
      </c>
      <c r="AQ60" s="6">
        <v>0</v>
      </c>
      <c r="AR60" s="6" t="s">
        <v>11</v>
      </c>
      <c r="AS60" s="6" t="s">
        <v>11</v>
      </c>
      <c r="AT60" s="6" t="s">
        <v>11</v>
      </c>
      <c r="AU60" s="5">
        <v>2259011209</v>
      </c>
      <c r="AV60" s="5">
        <v>2251995051</v>
      </c>
      <c r="AW60" s="6">
        <v>99.69</v>
      </c>
      <c r="AX60" s="5">
        <v>4940293103</v>
      </c>
      <c r="AY60" s="5">
        <v>4921704935</v>
      </c>
      <c r="AZ60" s="6">
        <v>99.62</v>
      </c>
      <c r="BA60" s="5">
        <v>4732731046</v>
      </c>
      <c r="BB60" s="5">
        <v>4732513043</v>
      </c>
      <c r="BC60" s="6">
        <v>100</v>
      </c>
      <c r="BD60" s="5">
        <v>689879392</v>
      </c>
      <c r="BE60" s="5">
        <v>689699645</v>
      </c>
      <c r="BF60" s="6">
        <v>99.97</v>
      </c>
      <c r="BG60" s="5">
        <v>743311000</v>
      </c>
      <c r="BH60" s="5">
        <v>0</v>
      </c>
      <c r="BI60" s="6">
        <v>0</v>
      </c>
      <c r="BJ60" s="2" t="s">
        <v>13</v>
      </c>
      <c r="BK60" s="2" t="s">
        <v>13</v>
      </c>
      <c r="BL60" s="2" t="s">
        <v>13</v>
      </c>
      <c r="BM60" s="3">
        <f t="shared" si="11"/>
        <v>2259.0112089999998</v>
      </c>
      <c r="BN60" s="3">
        <f t="shared" si="12"/>
        <v>2251.9950509999999</v>
      </c>
      <c r="BO60" s="3">
        <f t="shared" si="13"/>
        <v>4940.293103</v>
      </c>
      <c r="BP60" s="3">
        <f t="shared" si="14"/>
        <v>4921.7049349999998</v>
      </c>
      <c r="BQ60" s="3">
        <f t="shared" si="15"/>
        <v>4732.7310459999999</v>
      </c>
      <c r="BR60" s="3">
        <f t="shared" si="16"/>
        <v>4732.5130429999999</v>
      </c>
      <c r="BS60" s="3">
        <f t="shared" si="17"/>
        <v>689.87939200000005</v>
      </c>
      <c r="BT60" s="3">
        <f t="shared" si="18"/>
        <v>689.69964500000003</v>
      </c>
      <c r="BU60" s="3">
        <f t="shared" si="19"/>
        <v>743.31100000000004</v>
      </c>
      <c r="BV60" s="3">
        <f t="shared" si="20"/>
        <v>0</v>
      </c>
      <c r="BW60" s="4">
        <f t="shared" si="21"/>
        <v>13365.225750000001</v>
      </c>
      <c r="BX60" s="4">
        <f t="shared" si="22"/>
        <v>12595.912673999999</v>
      </c>
      <c r="BY60" s="2" t="s">
        <v>897</v>
      </c>
    </row>
    <row r="61" spans="1:77" x14ac:dyDescent="0.25">
      <c r="A61" s="2">
        <v>16</v>
      </c>
      <c r="B61" s="2" t="s">
        <v>0</v>
      </c>
      <c r="C61" s="2" t="s">
        <v>727</v>
      </c>
      <c r="D61" s="2">
        <v>2023</v>
      </c>
      <c r="E61" s="2" t="s">
        <v>1</v>
      </c>
      <c r="F61" s="2" t="s">
        <v>2</v>
      </c>
      <c r="G61" s="2" t="s">
        <v>3</v>
      </c>
      <c r="H61" s="2" t="s">
        <v>4</v>
      </c>
      <c r="I61" s="2" t="s">
        <v>729</v>
      </c>
      <c r="J61" s="2" t="s">
        <v>16</v>
      </c>
      <c r="K61" s="2" t="s">
        <v>820</v>
      </c>
      <c r="L61" s="2" t="s">
        <v>821</v>
      </c>
      <c r="M61" s="2" t="s">
        <v>822</v>
      </c>
      <c r="N61" s="2" t="s">
        <v>6</v>
      </c>
      <c r="O61" s="2" t="s">
        <v>7</v>
      </c>
      <c r="P61" s="2" t="s">
        <v>8</v>
      </c>
      <c r="Q61" s="2" t="s">
        <v>9</v>
      </c>
      <c r="R61" s="2" t="s">
        <v>10</v>
      </c>
      <c r="S61" s="2" t="s">
        <v>11</v>
      </c>
      <c r="T61" s="2">
        <v>497</v>
      </c>
      <c r="U61" s="2" t="s">
        <v>33</v>
      </c>
      <c r="V61" s="2" t="s">
        <v>4110</v>
      </c>
      <c r="W61" s="2" t="s">
        <v>1728</v>
      </c>
      <c r="X61" s="2">
        <v>5</v>
      </c>
      <c r="Y61" s="2" t="s">
        <v>1731</v>
      </c>
      <c r="Z61" s="2" t="s">
        <v>3</v>
      </c>
      <c r="AA61" s="2" t="s">
        <v>913</v>
      </c>
      <c r="AB61" s="2" t="s">
        <v>1661</v>
      </c>
      <c r="AC61" s="6">
        <v>100</v>
      </c>
      <c r="AD61" s="6">
        <v>100</v>
      </c>
      <c r="AE61" s="6">
        <v>100</v>
      </c>
      <c r="AF61" s="6">
        <v>100</v>
      </c>
      <c r="AG61" s="6">
        <v>100</v>
      </c>
      <c r="AH61" s="6">
        <v>100</v>
      </c>
      <c r="AI61" s="6">
        <v>100</v>
      </c>
      <c r="AJ61" s="6">
        <v>100</v>
      </c>
      <c r="AK61" s="6">
        <v>100</v>
      </c>
      <c r="AL61" s="6">
        <v>100</v>
      </c>
      <c r="AM61" s="6">
        <v>100</v>
      </c>
      <c r="AN61" s="6">
        <v>100</v>
      </c>
      <c r="AO61" s="6">
        <v>100</v>
      </c>
      <c r="AP61" s="6">
        <v>0</v>
      </c>
      <c r="AQ61" s="6">
        <v>0</v>
      </c>
      <c r="AR61" s="6" t="s">
        <v>11</v>
      </c>
      <c r="AS61" s="6" t="s">
        <v>11</v>
      </c>
      <c r="AT61" s="6" t="s">
        <v>11</v>
      </c>
      <c r="AU61" s="5">
        <v>1389835612</v>
      </c>
      <c r="AV61" s="5">
        <v>1389835612</v>
      </c>
      <c r="AW61" s="6">
        <v>100</v>
      </c>
      <c r="AX61" s="5">
        <v>3106648757</v>
      </c>
      <c r="AY61" s="5">
        <v>3106648756</v>
      </c>
      <c r="AZ61" s="6">
        <v>100</v>
      </c>
      <c r="BA61" s="5">
        <v>3141584438</v>
      </c>
      <c r="BB61" s="5">
        <v>3141584437</v>
      </c>
      <c r="BC61" s="6">
        <v>100</v>
      </c>
      <c r="BD61" s="5">
        <v>2366964665</v>
      </c>
      <c r="BE61" s="5">
        <v>2366644459</v>
      </c>
      <c r="BF61" s="6">
        <v>99.99</v>
      </c>
      <c r="BG61" s="5">
        <v>2254436000</v>
      </c>
      <c r="BH61" s="5">
        <v>0</v>
      </c>
      <c r="BI61" s="6">
        <v>0</v>
      </c>
      <c r="BJ61" s="2" t="s">
        <v>13</v>
      </c>
      <c r="BK61" s="2" t="s">
        <v>13</v>
      </c>
      <c r="BL61" s="2" t="s">
        <v>13</v>
      </c>
      <c r="BM61" s="3">
        <f t="shared" si="11"/>
        <v>1389.8356120000001</v>
      </c>
      <c r="BN61" s="3">
        <f t="shared" si="12"/>
        <v>1389.8356120000001</v>
      </c>
      <c r="BO61" s="3">
        <f t="shared" si="13"/>
        <v>3106.6487569999999</v>
      </c>
      <c r="BP61" s="3">
        <f t="shared" si="14"/>
        <v>3106.648756</v>
      </c>
      <c r="BQ61" s="3">
        <f t="shared" si="15"/>
        <v>3141.5844379999999</v>
      </c>
      <c r="BR61" s="3">
        <f t="shared" si="16"/>
        <v>3141.584437</v>
      </c>
      <c r="BS61" s="3">
        <f t="shared" si="17"/>
        <v>2366.964665</v>
      </c>
      <c r="BT61" s="3">
        <f t="shared" si="18"/>
        <v>2366.6444590000001</v>
      </c>
      <c r="BU61" s="3">
        <f t="shared" si="19"/>
        <v>2254.4360000000001</v>
      </c>
      <c r="BV61" s="3">
        <f t="shared" si="20"/>
        <v>0</v>
      </c>
      <c r="BW61" s="4">
        <f t="shared" si="21"/>
        <v>12259.469471999999</v>
      </c>
      <c r="BX61" s="4">
        <f t="shared" si="22"/>
        <v>10004.713264000002</v>
      </c>
      <c r="BY61" s="2" t="s">
        <v>897</v>
      </c>
    </row>
    <row r="62" spans="1:77" x14ac:dyDescent="0.25">
      <c r="A62" s="2">
        <v>16</v>
      </c>
      <c r="B62" s="2" t="s">
        <v>0</v>
      </c>
      <c r="C62" s="2" t="s">
        <v>727</v>
      </c>
      <c r="D62" s="2">
        <v>2023</v>
      </c>
      <c r="E62" s="2" t="s">
        <v>1</v>
      </c>
      <c r="F62" s="2" t="s">
        <v>2</v>
      </c>
      <c r="G62" s="2" t="s">
        <v>3</v>
      </c>
      <c r="H62" s="2" t="s">
        <v>4</v>
      </c>
      <c r="I62" s="2" t="s">
        <v>729</v>
      </c>
      <c r="J62" s="2" t="s">
        <v>16</v>
      </c>
      <c r="K62" s="2" t="s">
        <v>820</v>
      </c>
      <c r="L62" s="2" t="s">
        <v>821</v>
      </c>
      <c r="M62" s="2" t="s">
        <v>822</v>
      </c>
      <c r="N62" s="2" t="s">
        <v>6</v>
      </c>
      <c r="O62" s="2" t="s">
        <v>7</v>
      </c>
      <c r="P62" s="2" t="s">
        <v>8</v>
      </c>
      <c r="Q62" s="2" t="s">
        <v>9</v>
      </c>
      <c r="R62" s="2" t="s">
        <v>10</v>
      </c>
      <c r="S62" s="2" t="s">
        <v>11</v>
      </c>
      <c r="T62" s="2">
        <v>498</v>
      </c>
      <c r="U62" s="2" t="s">
        <v>34</v>
      </c>
      <c r="V62" s="2" t="s">
        <v>4108</v>
      </c>
      <c r="W62" s="2" t="s">
        <v>1718</v>
      </c>
      <c r="X62" s="2">
        <v>3</v>
      </c>
      <c r="Y62" s="2" t="s">
        <v>1732</v>
      </c>
      <c r="Z62" s="2" t="s">
        <v>3</v>
      </c>
      <c r="AA62" s="2" t="s">
        <v>913</v>
      </c>
      <c r="AB62" s="2" t="s">
        <v>1661</v>
      </c>
      <c r="AC62" s="6">
        <v>100</v>
      </c>
      <c r="AD62" s="6">
        <v>100</v>
      </c>
      <c r="AE62" s="6">
        <v>100</v>
      </c>
      <c r="AF62" s="6">
        <v>100</v>
      </c>
      <c r="AG62" s="6">
        <v>100</v>
      </c>
      <c r="AH62" s="6">
        <v>100</v>
      </c>
      <c r="AI62" s="6">
        <v>100</v>
      </c>
      <c r="AJ62" s="6">
        <v>100</v>
      </c>
      <c r="AK62" s="6">
        <v>100</v>
      </c>
      <c r="AL62" s="6">
        <v>100</v>
      </c>
      <c r="AM62" s="6">
        <v>100</v>
      </c>
      <c r="AN62" s="6">
        <v>100</v>
      </c>
      <c r="AO62" s="6">
        <v>100</v>
      </c>
      <c r="AP62" s="6">
        <v>0</v>
      </c>
      <c r="AQ62" s="6">
        <v>0</v>
      </c>
      <c r="AR62" s="6" t="s">
        <v>11</v>
      </c>
      <c r="AS62" s="6" t="s">
        <v>11</v>
      </c>
      <c r="AT62" s="6" t="s">
        <v>11</v>
      </c>
      <c r="AU62" s="5">
        <v>2318165731</v>
      </c>
      <c r="AV62" s="5">
        <v>2187373586</v>
      </c>
      <c r="AW62" s="6">
        <v>94.36</v>
      </c>
      <c r="AX62" s="5">
        <v>3032260040</v>
      </c>
      <c r="AY62" s="5">
        <v>3031515978</v>
      </c>
      <c r="AZ62" s="6">
        <v>99.98</v>
      </c>
      <c r="BA62" s="5">
        <v>3598837655</v>
      </c>
      <c r="BB62" s="5">
        <v>3598812410</v>
      </c>
      <c r="BC62" s="6">
        <v>100</v>
      </c>
      <c r="BD62" s="5">
        <v>2550398438</v>
      </c>
      <c r="BE62" s="5">
        <v>2541515856</v>
      </c>
      <c r="BF62" s="6">
        <v>99.65</v>
      </c>
      <c r="BG62" s="5">
        <v>2009224000</v>
      </c>
      <c r="BH62" s="5">
        <v>0</v>
      </c>
      <c r="BI62" s="6">
        <v>0</v>
      </c>
      <c r="BJ62" s="2" t="s">
        <v>13</v>
      </c>
      <c r="BK62" s="2" t="s">
        <v>13</v>
      </c>
      <c r="BL62" s="2" t="s">
        <v>13</v>
      </c>
      <c r="BM62" s="3">
        <f t="shared" si="11"/>
        <v>2318.1657310000001</v>
      </c>
      <c r="BN62" s="3">
        <f t="shared" si="12"/>
        <v>2187.3735860000002</v>
      </c>
      <c r="BO62" s="3">
        <f t="shared" si="13"/>
        <v>3032.2600400000001</v>
      </c>
      <c r="BP62" s="3">
        <f t="shared" si="14"/>
        <v>3031.5159779999999</v>
      </c>
      <c r="BQ62" s="3">
        <f t="shared" si="15"/>
        <v>3598.8376549999998</v>
      </c>
      <c r="BR62" s="3">
        <f t="shared" si="16"/>
        <v>3598.81241</v>
      </c>
      <c r="BS62" s="3">
        <f t="shared" si="17"/>
        <v>2550.3984380000002</v>
      </c>
      <c r="BT62" s="3">
        <f t="shared" si="18"/>
        <v>2541.515856</v>
      </c>
      <c r="BU62" s="3">
        <f t="shared" si="19"/>
        <v>2009.2239999999999</v>
      </c>
      <c r="BV62" s="3">
        <f t="shared" si="20"/>
        <v>0</v>
      </c>
      <c r="BW62" s="4">
        <f t="shared" si="21"/>
        <v>13508.885864</v>
      </c>
      <c r="BX62" s="4">
        <f t="shared" si="22"/>
        <v>11359.21783</v>
      </c>
      <c r="BY62" s="2" t="s">
        <v>897</v>
      </c>
    </row>
    <row r="63" spans="1:77" x14ac:dyDescent="0.25">
      <c r="A63" s="2">
        <v>16</v>
      </c>
      <c r="B63" s="2" t="s">
        <v>0</v>
      </c>
      <c r="C63" s="2" t="s">
        <v>727</v>
      </c>
      <c r="D63" s="2">
        <v>2023</v>
      </c>
      <c r="E63" s="2" t="s">
        <v>1</v>
      </c>
      <c r="F63" s="2" t="s">
        <v>2</v>
      </c>
      <c r="G63" s="2" t="s">
        <v>3</v>
      </c>
      <c r="H63" s="2" t="s">
        <v>4</v>
      </c>
      <c r="I63" s="2" t="s">
        <v>729</v>
      </c>
      <c r="J63" s="2" t="s">
        <v>16</v>
      </c>
      <c r="K63" s="2" t="s">
        <v>820</v>
      </c>
      <c r="L63" s="2" t="s">
        <v>821</v>
      </c>
      <c r="M63" s="2" t="s">
        <v>822</v>
      </c>
      <c r="N63" s="2" t="s">
        <v>6</v>
      </c>
      <c r="O63" s="2" t="s">
        <v>7</v>
      </c>
      <c r="P63" s="2" t="s">
        <v>8</v>
      </c>
      <c r="Q63" s="2" t="s">
        <v>9</v>
      </c>
      <c r="R63" s="2" t="s">
        <v>10</v>
      </c>
      <c r="S63" s="2" t="s">
        <v>11</v>
      </c>
      <c r="T63" s="2">
        <v>499</v>
      </c>
      <c r="U63" s="2" t="s">
        <v>35</v>
      </c>
      <c r="V63" s="2" t="s">
        <v>4110</v>
      </c>
      <c r="W63" s="2" t="s">
        <v>1728</v>
      </c>
      <c r="X63" s="2">
        <v>3</v>
      </c>
      <c r="Y63" s="2" t="s">
        <v>1733</v>
      </c>
      <c r="Z63" s="2" t="s">
        <v>3</v>
      </c>
      <c r="AA63" s="2" t="s">
        <v>913</v>
      </c>
      <c r="AB63" s="2" t="s">
        <v>1661</v>
      </c>
      <c r="AC63" s="6">
        <v>100</v>
      </c>
      <c r="AD63" s="6">
        <v>100</v>
      </c>
      <c r="AE63" s="6">
        <v>100</v>
      </c>
      <c r="AF63" s="6">
        <v>100</v>
      </c>
      <c r="AG63" s="6">
        <v>100</v>
      </c>
      <c r="AH63" s="6">
        <v>100</v>
      </c>
      <c r="AI63" s="6">
        <v>100</v>
      </c>
      <c r="AJ63" s="6">
        <v>100</v>
      </c>
      <c r="AK63" s="6">
        <v>100</v>
      </c>
      <c r="AL63" s="6">
        <v>100</v>
      </c>
      <c r="AM63" s="6">
        <v>100</v>
      </c>
      <c r="AN63" s="6">
        <v>100</v>
      </c>
      <c r="AO63" s="6">
        <v>100</v>
      </c>
      <c r="AP63" s="6">
        <v>0</v>
      </c>
      <c r="AQ63" s="6">
        <v>0</v>
      </c>
      <c r="AR63" s="6" t="s">
        <v>11</v>
      </c>
      <c r="AS63" s="6" t="s">
        <v>11</v>
      </c>
      <c r="AT63" s="6" t="s">
        <v>11</v>
      </c>
      <c r="AU63" s="5">
        <v>1860016986</v>
      </c>
      <c r="AV63" s="5">
        <v>1860016986</v>
      </c>
      <c r="AW63" s="6">
        <v>100</v>
      </c>
      <c r="AX63" s="5">
        <v>61789164</v>
      </c>
      <c r="AY63" s="5">
        <v>61789164</v>
      </c>
      <c r="AZ63" s="6">
        <v>100</v>
      </c>
      <c r="BA63" s="5">
        <v>2192877003</v>
      </c>
      <c r="BB63" s="5">
        <v>2192877003</v>
      </c>
      <c r="BC63" s="6">
        <v>100</v>
      </c>
      <c r="BD63" s="5">
        <v>1922149892</v>
      </c>
      <c r="BE63" s="5">
        <v>1922149892</v>
      </c>
      <c r="BF63" s="6">
        <v>100</v>
      </c>
      <c r="BG63" s="5">
        <v>2107146000</v>
      </c>
      <c r="BH63" s="5">
        <v>0</v>
      </c>
      <c r="BI63" s="6">
        <v>0</v>
      </c>
      <c r="BJ63" s="2" t="s">
        <v>13</v>
      </c>
      <c r="BK63" s="2" t="s">
        <v>13</v>
      </c>
      <c r="BL63" s="2" t="s">
        <v>13</v>
      </c>
      <c r="BM63" s="3">
        <f t="shared" si="11"/>
        <v>1860.0169860000001</v>
      </c>
      <c r="BN63" s="3">
        <f t="shared" si="12"/>
        <v>1860.0169860000001</v>
      </c>
      <c r="BO63" s="3">
        <f t="shared" si="13"/>
        <v>61.789164</v>
      </c>
      <c r="BP63" s="3">
        <f t="shared" si="14"/>
        <v>61.789164</v>
      </c>
      <c r="BQ63" s="3">
        <f t="shared" si="15"/>
        <v>2192.8770030000001</v>
      </c>
      <c r="BR63" s="3">
        <f t="shared" si="16"/>
        <v>2192.8770030000001</v>
      </c>
      <c r="BS63" s="3">
        <f t="shared" si="17"/>
        <v>1922.1498919999999</v>
      </c>
      <c r="BT63" s="3">
        <f t="shared" si="18"/>
        <v>1922.1498919999999</v>
      </c>
      <c r="BU63" s="3">
        <f t="shared" si="19"/>
        <v>2107.1460000000002</v>
      </c>
      <c r="BV63" s="3">
        <f t="shared" si="20"/>
        <v>0</v>
      </c>
      <c r="BW63" s="4">
        <f t="shared" si="21"/>
        <v>8143.979045</v>
      </c>
      <c r="BX63" s="4">
        <f t="shared" si="22"/>
        <v>6036.8330449999994</v>
      </c>
      <c r="BY63" s="2" t="s">
        <v>897</v>
      </c>
    </row>
    <row r="64" spans="1:77" x14ac:dyDescent="0.25">
      <c r="A64" s="2">
        <v>16</v>
      </c>
      <c r="B64" s="2" t="s">
        <v>0</v>
      </c>
      <c r="C64" s="2" t="s">
        <v>727</v>
      </c>
      <c r="D64" s="2">
        <v>2023</v>
      </c>
      <c r="E64" s="2" t="s">
        <v>1</v>
      </c>
      <c r="F64" s="2" t="s">
        <v>2</v>
      </c>
      <c r="G64" s="2" t="s">
        <v>3</v>
      </c>
      <c r="H64" s="2" t="s">
        <v>4</v>
      </c>
      <c r="I64" s="2" t="s">
        <v>729</v>
      </c>
      <c r="J64" s="2" t="s">
        <v>16</v>
      </c>
      <c r="K64" s="2" t="s">
        <v>820</v>
      </c>
      <c r="L64" s="2" t="s">
        <v>821</v>
      </c>
      <c r="M64" s="2" t="s">
        <v>822</v>
      </c>
      <c r="N64" s="2" t="s">
        <v>6</v>
      </c>
      <c r="O64" s="2" t="s">
        <v>7</v>
      </c>
      <c r="P64" s="2" t="s">
        <v>8</v>
      </c>
      <c r="Q64" s="2" t="s">
        <v>9</v>
      </c>
      <c r="R64" s="2" t="s">
        <v>10</v>
      </c>
      <c r="S64" s="2" t="s">
        <v>11</v>
      </c>
      <c r="T64" s="2">
        <v>499</v>
      </c>
      <c r="U64" s="2" t="s">
        <v>35</v>
      </c>
      <c r="V64" s="2" t="s">
        <v>4110</v>
      </c>
      <c r="W64" s="2" t="s">
        <v>1728</v>
      </c>
      <c r="X64" s="2">
        <v>4</v>
      </c>
      <c r="Y64" s="2" t="s">
        <v>1734</v>
      </c>
      <c r="Z64" s="2" t="s">
        <v>3</v>
      </c>
      <c r="AA64" s="2" t="s">
        <v>913</v>
      </c>
      <c r="AB64" s="2" t="s">
        <v>1661</v>
      </c>
      <c r="AC64" s="6">
        <v>100</v>
      </c>
      <c r="AD64" s="6">
        <v>100</v>
      </c>
      <c r="AE64" s="6">
        <v>100</v>
      </c>
      <c r="AF64" s="6">
        <v>100</v>
      </c>
      <c r="AG64" s="6">
        <v>100</v>
      </c>
      <c r="AH64" s="6">
        <v>100</v>
      </c>
      <c r="AI64" s="6">
        <v>100</v>
      </c>
      <c r="AJ64" s="6">
        <v>100</v>
      </c>
      <c r="AK64" s="6">
        <v>100</v>
      </c>
      <c r="AL64" s="6">
        <v>100</v>
      </c>
      <c r="AM64" s="6">
        <v>100</v>
      </c>
      <c r="AN64" s="6">
        <v>100</v>
      </c>
      <c r="AO64" s="6">
        <v>100</v>
      </c>
      <c r="AP64" s="6">
        <v>0</v>
      </c>
      <c r="AQ64" s="6">
        <v>0</v>
      </c>
      <c r="AR64" s="6" t="s">
        <v>11</v>
      </c>
      <c r="AS64" s="6" t="s">
        <v>11</v>
      </c>
      <c r="AT64" s="6" t="s">
        <v>11</v>
      </c>
      <c r="AU64" s="5">
        <v>2012392052</v>
      </c>
      <c r="AV64" s="5">
        <v>2001604810</v>
      </c>
      <c r="AW64" s="6">
        <v>99.46</v>
      </c>
      <c r="AX64" s="5">
        <v>3005108515</v>
      </c>
      <c r="AY64" s="5">
        <v>2998952302</v>
      </c>
      <c r="AZ64" s="6">
        <v>99.8</v>
      </c>
      <c r="BA64" s="5">
        <v>3274425423</v>
      </c>
      <c r="BB64" s="5">
        <v>3272223369</v>
      </c>
      <c r="BC64" s="6">
        <v>99.93</v>
      </c>
      <c r="BD64" s="5">
        <v>2130690170</v>
      </c>
      <c r="BE64" s="5">
        <v>2130529037</v>
      </c>
      <c r="BF64" s="6">
        <v>99.99</v>
      </c>
      <c r="BG64" s="5">
        <v>2983925000</v>
      </c>
      <c r="BH64" s="5">
        <v>0</v>
      </c>
      <c r="BI64" s="6">
        <v>0</v>
      </c>
      <c r="BJ64" s="2" t="s">
        <v>13</v>
      </c>
      <c r="BK64" s="2" t="s">
        <v>13</v>
      </c>
      <c r="BL64" s="2" t="s">
        <v>13</v>
      </c>
      <c r="BM64" s="3">
        <f t="shared" si="11"/>
        <v>2012.3920519999999</v>
      </c>
      <c r="BN64" s="3">
        <f t="shared" si="12"/>
        <v>2001.60481</v>
      </c>
      <c r="BO64" s="3">
        <f t="shared" si="13"/>
        <v>3005.1085149999999</v>
      </c>
      <c r="BP64" s="3">
        <f t="shared" si="14"/>
        <v>2998.9523020000001</v>
      </c>
      <c r="BQ64" s="3">
        <f t="shared" si="15"/>
        <v>3274.4254230000001</v>
      </c>
      <c r="BR64" s="3">
        <f t="shared" si="16"/>
        <v>3272.2233689999998</v>
      </c>
      <c r="BS64" s="3">
        <f t="shared" si="17"/>
        <v>2130.6901699999999</v>
      </c>
      <c r="BT64" s="3">
        <f t="shared" si="18"/>
        <v>2130.5290369999998</v>
      </c>
      <c r="BU64" s="3">
        <f t="shared" si="19"/>
        <v>2983.9250000000002</v>
      </c>
      <c r="BV64" s="3">
        <f t="shared" si="20"/>
        <v>0</v>
      </c>
      <c r="BW64" s="4">
        <f t="shared" si="21"/>
        <v>13406.541160000001</v>
      </c>
      <c r="BX64" s="4">
        <f t="shared" si="22"/>
        <v>10403.309518</v>
      </c>
      <c r="BY64" s="2" t="s">
        <v>897</v>
      </c>
    </row>
    <row r="65" spans="1:77" x14ac:dyDescent="0.25">
      <c r="A65" s="2">
        <v>16</v>
      </c>
      <c r="B65" s="2" t="s">
        <v>0</v>
      </c>
      <c r="C65" s="2" t="s">
        <v>727</v>
      </c>
      <c r="D65" s="2">
        <v>2023</v>
      </c>
      <c r="E65" s="2" t="s">
        <v>1</v>
      </c>
      <c r="F65" s="2" t="s">
        <v>2</v>
      </c>
      <c r="G65" s="2" t="s">
        <v>3</v>
      </c>
      <c r="H65" s="2" t="s">
        <v>4</v>
      </c>
      <c r="I65" s="2" t="s">
        <v>729</v>
      </c>
      <c r="J65" s="2" t="s">
        <v>16</v>
      </c>
      <c r="K65" s="2" t="s">
        <v>820</v>
      </c>
      <c r="L65" s="2" t="s">
        <v>821</v>
      </c>
      <c r="M65" s="2" t="s">
        <v>822</v>
      </c>
      <c r="N65" s="2" t="s">
        <v>6</v>
      </c>
      <c r="O65" s="2" t="s">
        <v>7</v>
      </c>
      <c r="P65" s="2" t="s">
        <v>8</v>
      </c>
      <c r="Q65" s="2" t="s">
        <v>9</v>
      </c>
      <c r="R65" s="2" t="s">
        <v>10</v>
      </c>
      <c r="S65" s="2" t="s">
        <v>11</v>
      </c>
      <c r="T65" s="2">
        <v>503</v>
      </c>
      <c r="U65" s="2" t="s">
        <v>36</v>
      </c>
      <c r="V65" s="2" t="s">
        <v>4109</v>
      </c>
      <c r="W65" s="2" t="s">
        <v>1721</v>
      </c>
      <c r="X65" s="2">
        <v>3</v>
      </c>
      <c r="Y65" s="2" t="s">
        <v>1735</v>
      </c>
      <c r="Z65" s="2" t="s">
        <v>17</v>
      </c>
      <c r="AA65" s="2" t="s">
        <v>922</v>
      </c>
      <c r="AB65" s="2" t="s">
        <v>1661</v>
      </c>
      <c r="AC65" s="6">
        <v>5</v>
      </c>
      <c r="AD65" s="6">
        <v>5</v>
      </c>
      <c r="AE65" s="6">
        <v>100</v>
      </c>
      <c r="AF65" s="6">
        <v>35</v>
      </c>
      <c r="AG65" s="6">
        <v>35</v>
      </c>
      <c r="AH65" s="6">
        <v>100</v>
      </c>
      <c r="AI65" s="6">
        <v>65</v>
      </c>
      <c r="AJ65" s="6">
        <v>65</v>
      </c>
      <c r="AK65" s="6">
        <v>100</v>
      </c>
      <c r="AL65" s="6">
        <v>95</v>
      </c>
      <c r="AM65" s="6">
        <v>95</v>
      </c>
      <c r="AN65" s="6">
        <v>100</v>
      </c>
      <c r="AO65" s="6">
        <v>100</v>
      </c>
      <c r="AP65" s="6">
        <v>0</v>
      </c>
      <c r="AQ65" s="6">
        <v>0</v>
      </c>
      <c r="AR65" s="6" t="s">
        <v>11</v>
      </c>
      <c r="AS65" s="6" t="s">
        <v>11</v>
      </c>
      <c r="AT65" s="6" t="s">
        <v>11</v>
      </c>
      <c r="AU65" s="5">
        <v>230831627</v>
      </c>
      <c r="AV65" s="5">
        <v>217239567</v>
      </c>
      <c r="AW65" s="6">
        <v>94.11</v>
      </c>
      <c r="AX65" s="5">
        <v>427296235</v>
      </c>
      <c r="AY65" s="5">
        <v>427296235</v>
      </c>
      <c r="AZ65" s="6">
        <v>100</v>
      </c>
      <c r="BA65" s="5">
        <v>470042536</v>
      </c>
      <c r="BB65" s="5">
        <v>470042536</v>
      </c>
      <c r="BC65" s="6">
        <v>100</v>
      </c>
      <c r="BD65" s="5">
        <v>329015620</v>
      </c>
      <c r="BE65" s="5">
        <v>329015620</v>
      </c>
      <c r="BF65" s="6">
        <v>100</v>
      </c>
      <c r="BG65" s="5">
        <v>292831000</v>
      </c>
      <c r="BH65" s="5">
        <v>0</v>
      </c>
      <c r="BI65" s="6">
        <v>0</v>
      </c>
      <c r="BJ65" s="2" t="s">
        <v>13</v>
      </c>
      <c r="BK65" s="2" t="s">
        <v>13</v>
      </c>
      <c r="BL65" s="2" t="s">
        <v>13</v>
      </c>
      <c r="BM65" s="3">
        <f t="shared" si="11"/>
        <v>230.831627</v>
      </c>
      <c r="BN65" s="3">
        <f t="shared" si="12"/>
        <v>217.23956699999999</v>
      </c>
      <c r="BO65" s="3">
        <f t="shared" si="13"/>
        <v>427.29623500000002</v>
      </c>
      <c r="BP65" s="3">
        <f t="shared" si="14"/>
        <v>427.29623500000002</v>
      </c>
      <c r="BQ65" s="3">
        <f t="shared" si="15"/>
        <v>470.04253599999998</v>
      </c>
      <c r="BR65" s="3">
        <f t="shared" si="16"/>
        <v>470.04253599999998</v>
      </c>
      <c r="BS65" s="3">
        <f t="shared" si="17"/>
        <v>329.01562000000001</v>
      </c>
      <c r="BT65" s="3">
        <f t="shared" si="18"/>
        <v>329.01562000000001</v>
      </c>
      <c r="BU65" s="3">
        <f t="shared" si="19"/>
        <v>292.83100000000002</v>
      </c>
      <c r="BV65" s="3">
        <f t="shared" si="20"/>
        <v>0</v>
      </c>
      <c r="BW65" s="4">
        <f t="shared" si="21"/>
        <v>1750.017018</v>
      </c>
      <c r="BX65" s="4">
        <f t="shared" si="22"/>
        <v>1443.5939579999999</v>
      </c>
      <c r="BY65" s="2" t="s">
        <v>899</v>
      </c>
    </row>
    <row r="66" spans="1:77" x14ac:dyDescent="0.25">
      <c r="A66" s="2">
        <v>16</v>
      </c>
      <c r="B66" s="2" t="s">
        <v>0</v>
      </c>
      <c r="C66" s="2" t="s">
        <v>727</v>
      </c>
      <c r="D66" s="2">
        <v>2023</v>
      </c>
      <c r="E66" s="2" t="s">
        <v>1</v>
      </c>
      <c r="F66" s="2" t="s">
        <v>2</v>
      </c>
      <c r="G66" s="2" t="s">
        <v>3</v>
      </c>
      <c r="H66" s="2" t="s">
        <v>4</v>
      </c>
      <c r="I66" s="2" t="s">
        <v>729</v>
      </c>
      <c r="J66" s="2" t="s">
        <v>16</v>
      </c>
      <c r="K66" s="2" t="s">
        <v>820</v>
      </c>
      <c r="L66" s="2" t="s">
        <v>821</v>
      </c>
      <c r="M66" s="2" t="s">
        <v>822</v>
      </c>
      <c r="N66" s="2" t="s">
        <v>6</v>
      </c>
      <c r="O66" s="2" t="s">
        <v>7</v>
      </c>
      <c r="P66" s="2" t="s">
        <v>8</v>
      </c>
      <c r="Q66" s="2" t="s">
        <v>9</v>
      </c>
      <c r="R66" s="2" t="s">
        <v>10</v>
      </c>
      <c r="S66" s="2" t="s">
        <v>11</v>
      </c>
      <c r="T66" s="2">
        <v>503</v>
      </c>
      <c r="U66" s="2" t="s">
        <v>36</v>
      </c>
      <c r="V66" s="2" t="s">
        <v>4109</v>
      </c>
      <c r="W66" s="2" t="s">
        <v>1721</v>
      </c>
      <c r="X66" s="2">
        <v>6</v>
      </c>
      <c r="Y66" s="2" t="s">
        <v>1736</v>
      </c>
      <c r="Z66" s="2" t="s">
        <v>17</v>
      </c>
      <c r="AA66" s="2" t="s">
        <v>922</v>
      </c>
      <c r="AB66" s="2" t="s">
        <v>1661</v>
      </c>
      <c r="AC66" s="6">
        <v>5</v>
      </c>
      <c r="AD66" s="6">
        <v>5</v>
      </c>
      <c r="AE66" s="6">
        <v>100</v>
      </c>
      <c r="AF66" s="6">
        <v>35</v>
      </c>
      <c r="AG66" s="6">
        <v>35</v>
      </c>
      <c r="AH66" s="6">
        <v>100</v>
      </c>
      <c r="AI66" s="6">
        <v>65</v>
      </c>
      <c r="AJ66" s="6">
        <v>65</v>
      </c>
      <c r="AK66" s="6">
        <v>100</v>
      </c>
      <c r="AL66" s="6">
        <v>95</v>
      </c>
      <c r="AM66" s="6">
        <v>95</v>
      </c>
      <c r="AN66" s="6">
        <v>100</v>
      </c>
      <c r="AO66" s="6">
        <v>100</v>
      </c>
      <c r="AP66" s="6">
        <v>0</v>
      </c>
      <c r="AQ66" s="6">
        <v>0</v>
      </c>
      <c r="AR66" s="6" t="s">
        <v>11</v>
      </c>
      <c r="AS66" s="6" t="s">
        <v>11</v>
      </c>
      <c r="AT66" s="6" t="s">
        <v>11</v>
      </c>
      <c r="AU66" s="5">
        <v>94168373</v>
      </c>
      <c r="AV66" s="5">
        <v>78993390</v>
      </c>
      <c r="AW66" s="6">
        <v>83.88</v>
      </c>
      <c r="AX66" s="5">
        <v>275031765</v>
      </c>
      <c r="AY66" s="5">
        <v>275031765</v>
      </c>
      <c r="AZ66" s="6">
        <v>100</v>
      </c>
      <c r="BA66" s="5">
        <v>786281870</v>
      </c>
      <c r="BB66" s="5">
        <v>786281870</v>
      </c>
      <c r="BC66" s="6">
        <v>100</v>
      </c>
      <c r="BD66" s="5">
        <v>2149296590</v>
      </c>
      <c r="BE66" s="5">
        <v>2144538400</v>
      </c>
      <c r="BF66" s="6">
        <v>99.78</v>
      </c>
      <c r="BG66" s="5">
        <v>1135204000</v>
      </c>
      <c r="BH66" s="5">
        <v>0</v>
      </c>
      <c r="BI66" s="6">
        <v>0</v>
      </c>
      <c r="BJ66" s="2" t="s">
        <v>13</v>
      </c>
      <c r="BK66" s="2" t="s">
        <v>13</v>
      </c>
      <c r="BL66" s="2" t="s">
        <v>13</v>
      </c>
      <c r="BM66" s="3">
        <f t="shared" si="11"/>
        <v>94.168373000000003</v>
      </c>
      <c r="BN66" s="3">
        <f t="shared" si="12"/>
        <v>78.993390000000005</v>
      </c>
      <c r="BO66" s="3">
        <f t="shared" si="13"/>
        <v>275.03176500000001</v>
      </c>
      <c r="BP66" s="3">
        <f t="shared" si="14"/>
        <v>275.03176500000001</v>
      </c>
      <c r="BQ66" s="3">
        <f t="shared" si="15"/>
        <v>786.28187000000003</v>
      </c>
      <c r="BR66" s="3">
        <f t="shared" si="16"/>
        <v>786.28187000000003</v>
      </c>
      <c r="BS66" s="3">
        <f t="shared" si="17"/>
        <v>2149.2965899999999</v>
      </c>
      <c r="BT66" s="3">
        <f t="shared" si="18"/>
        <v>2144.5383999999999</v>
      </c>
      <c r="BU66" s="3">
        <f t="shared" si="19"/>
        <v>1135.204</v>
      </c>
      <c r="BV66" s="3">
        <f t="shared" si="20"/>
        <v>0</v>
      </c>
      <c r="BW66" s="4">
        <f t="shared" si="21"/>
        <v>4439.9825979999996</v>
      </c>
      <c r="BX66" s="4">
        <f t="shared" si="22"/>
        <v>3284.845425</v>
      </c>
      <c r="BY66" s="2" t="s">
        <v>899</v>
      </c>
    </row>
    <row r="67" spans="1:77" x14ac:dyDescent="0.25">
      <c r="A67" s="2">
        <v>16</v>
      </c>
      <c r="B67" s="2" t="s">
        <v>0</v>
      </c>
      <c r="C67" s="2" t="s">
        <v>727</v>
      </c>
      <c r="D67" s="2">
        <v>2023</v>
      </c>
      <c r="E67" s="2" t="s">
        <v>1</v>
      </c>
      <c r="F67" s="2" t="s">
        <v>2</v>
      </c>
      <c r="G67" s="2" t="s">
        <v>3</v>
      </c>
      <c r="H67" s="2" t="s">
        <v>4</v>
      </c>
      <c r="I67" s="2" t="s">
        <v>729</v>
      </c>
      <c r="J67" s="2" t="s">
        <v>16</v>
      </c>
      <c r="K67" s="2" t="s">
        <v>820</v>
      </c>
      <c r="L67" s="2" t="s">
        <v>821</v>
      </c>
      <c r="M67" s="2" t="s">
        <v>822</v>
      </c>
      <c r="N67" s="2" t="s">
        <v>6</v>
      </c>
      <c r="O67" s="2" t="s">
        <v>7</v>
      </c>
      <c r="P67" s="2" t="s">
        <v>8</v>
      </c>
      <c r="Q67" s="2" t="s">
        <v>9</v>
      </c>
      <c r="R67" s="2" t="s">
        <v>10</v>
      </c>
      <c r="S67" s="2" t="s">
        <v>11</v>
      </c>
      <c r="T67" s="2">
        <v>504</v>
      </c>
      <c r="U67" s="2" t="s">
        <v>37</v>
      </c>
      <c r="V67" s="2" t="s">
        <v>4109</v>
      </c>
      <c r="W67" s="2" t="s">
        <v>1721</v>
      </c>
      <c r="X67" s="2">
        <v>2</v>
      </c>
      <c r="Y67" s="2" t="s">
        <v>1737</v>
      </c>
      <c r="Z67" s="2" t="s">
        <v>17</v>
      </c>
      <c r="AA67" s="2" t="s">
        <v>922</v>
      </c>
      <c r="AB67" s="2" t="s">
        <v>1661</v>
      </c>
      <c r="AC67" s="6">
        <v>13</v>
      </c>
      <c r="AD67" s="6">
        <v>13</v>
      </c>
      <c r="AE67" s="6">
        <v>100</v>
      </c>
      <c r="AF67" s="6">
        <v>33</v>
      </c>
      <c r="AG67" s="6">
        <v>33</v>
      </c>
      <c r="AH67" s="6">
        <v>100</v>
      </c>
      <c r="AI67" s="6">
        <v>40</v>
      </c>
      <c r="AJ67" s="6">
        <v>40</v>
      </c>
      <c r="AK67" s="6">
        <v>100</v>
      </c>
      <c r="AL67" s="6">
        <v>85</v>
      </c>
      <c r="AM67" s="6">
        <v>85</v>
      </c>
      <c r="AN67" s="6">
        <v>100</v>
      </c>
      <c r="AO67" s="6">
        <v>100</v>
      </c>
      <c r="AP67" s="6">
        <v>0</v>
      </c>
      <c r="AQ67" s="6">
        <v>0</v>
      </c>
      <c r="AR67" s="6" t="s">
        <v>11</v>
      </c>
      <c r="AS67" s="6" t="s">
        <v>11</v>
      </c>
      <c r="AT67" s="6" t="s">
        <v>11</v>
      </c>
      <c r="AU67" s="5">
        <v>369668353</v>
      </c>
      <c r="AV67" s="5">
        <v>369668353</v>
      </c>
      <c r="AW67" s="6">
        <v>100</v>
      </c>
      <c r="AX67" s="5">
        <v>454750793</v>
      </c>
      <c r="AY67" s="5">
        <v>454750793</v>
      </c>
      <c r="AZ67" s="6">
        <v>100</v>
      </c>
      <c r="BA67" s="5">
        <v>399373387</v>
      </c>
      <c r="BB67" s="5">
        <v>399373387</v>
      </c>
      <c r="BC67" s="6">
        <v>100</v>
      </c>
      <c r="BD67" s="5">
        <v>198575130</v>
      </c>
      <c r="BE67" s="5">
        <v>198575130</v>
      </c>
      <c r="BF67" s="6">
        <v>100</v>
      </c>
      <c r="BG67" s="5">
        <v>147029000</v>
      </c>
      <c r="BH67" s="5">
        <v>0</v>
      </c>
      <c r="BI67" s="6">
        <v>0</v>
      </c>
      <c r="BJ67" s="2" t="s">
        <v>13</v>
      </c>
      <c r="BK67" s="2" t="s">
        <v>13</v>
      </c>
      <c r="BL67" s="2" t="s">
        <v>13</v>
      </c>
      <c r="BM67" s="3">
        <f t="shared" ref="BM67:BM130" si="23">AU67 / 1000000</f>
        <v>369.66835300000002</v>
      </c>
      <c r="BN67" s="3">
        <f t="shared" ref="BN67:BN130" si="24">AV67 / 1000000</f>
        <v>369.66835300000002</v>
      </c>
      <c r="BO67" s="3">
        <f t="shared" ref="BO67:BO130" si="25">AX67 / 1000000</f>
        <v>454.75079299999999</v>
      </c>
      <c r="BP67" s="3">
        <f t="shared" ref="BP67:BP130" si="26">AY67 / 1000000</f>
        <v>454.75079299999999</v>
      </c>
      <c r="BQ67" s="3">
        <f t="shared" ref="BQ67:BQ130" si="27">BA67 / 1000000</f>
        <v>399.37338699999998</v>
      </c>
      <c r="BR67" s="3">
        <f t="shared" ref="BR67:BR130" si="28">BB67 / 1000000</f>
        <v>399.37338699999998</v>
      </c>
      <c r="BS67" s="3">
        <f t="shared" ref="BS67:BS130" si="29">BD67 / 1000000</f>
        <v>198.57513</v>
      </c>
      <c r="BT67" s="3">
        <f t="shared" ref="BT67:BT130" si="30">BE67 / 1000000</f>
        <v>198.57513</v>
      </c>
      <c r="BU67" s="3">
        <f t="shared" ref="BU67:BU130" si="31">BG67 / 1000000</f>
        <v>147.029</v>
      </c>
      <c r="BV67" s="3">
        <f t="shared" ref="BV67:BV130" si="32">BH67 / 1000000</f>
        <v>0</v>
      </c>
      <c r="BW67" s="4">
        <f t="shared" ref="BW67:BW130" si="33">BM67+BO67+BQ67+BS67+BU67</f>
        <v>1569.3966629999998</v>
      </c>
      <c r="BX67" s="4">
        <f t="shared" ref="BX67:BX130" si="34">BN67+BP67+BR67+BT67+BV67</f>
        <v>1422.3676629999998</v>
      </c>
      <c r="BY67" s="2" t="s">
        <v>897</v>
      </c>
    </row>
    <row r="68" spans="1:77" x14ac:dyDescent="0.25">
      <c r="A68" s="2">
        <v>16</v>
      </c>
      <c r="B68" s="2" t="s">
        <v>0</v>
      </c>
      <c r="C68" s="2" t="s">
        <v>727</v>
      </c>
      <c r="D68" s="2">
        <v>2023</v>
      </c>
      <c r="E68" s="2" t="s">
        <v>1</v>
      </c>
      <c r="F68" s="2" t="s">
        <v>2</v>
      </c>
      <c r="G68" s="2" t="s">
        <v>3</v>
      </c>
      <c r="H68" s="2" t="s">
        <v>4</v>
      </c>
      <c r="I68" s="2" t="s">
        <v>729</v>
      </c>
      <c r="J68" s="2" t="s">
        <v>16</v>
      </c>
      <c r="K68" s="2" t="s">
        <v>820</v>
      </c>
      <c r="L68" s="2" t="s">
        <v>821</v>
      </c>
      <c r="M68" s="2" t="s">
        <v>822</v>
      </c>
      <c r="N68" s="2" t="s">
        <v>6</v>
      </c>
      <c r="O68" s="2" t="s">
        <v>7</v>
      </c>
      <c r="P68" s="2" t="s">
        <v>8</v>
      </c>
      <c r="Q68" s="2" t="s">
        <v>9</v>
      </c>
      <c r="R68" s="2" t="s">
        <v>10</v>
      </c>
      <c r="S68" s="2" t="s">
        <v>11</v>
      </c>
      <c r="T68" s="2">
        <v>504</v>
      </c>
      <c r="U68" s="2" t="s">
        <v>37</v>
      </c>
      <c r="V68" s="2" t="s">
        <v>4109</v>
      </c>
      <c r="W68" s="2" t="s">
        <v>1721</v>
      </c>
      <c r="X68" s="2">
        <v>5</v>
      </c>
      <c r="Y68" s="2" t="s">
        <v>1738</v>
      </c>
      <c r="Z68" s="2" t="s">
        <v>17</v>
      </c>
      <c r="AA68" s="2" t="s">
        <v>922</v>
      </c>
      <c r="AB68" s="2" t="s">
        <v>1661</v>
      </c>
      <c r="AC68" s="6">
        <v>11</v>
      </c>
      <c r="AD68" s="6">
        <v>11</v>
      </c>
      <c r="AE68" s="6">
        <v>100</v>
      </c>
      <c r="AF68" s="6">
        <v>32</v>
      </c>
      <c r="AG68" s="6">
        <v>32</v>
      </c>
      <c r="AH68" s="6">
        <v>100</v>
      </c>
      <c r="AI68" s="6">
        <v>54</v>
      </c>
      <c r="AJ68" s="6">
        <v>54</v>
      </c>
      <c r="AK68" s="6">
        <v>100</v>
      </c>
      <c r="AL68" s="6">
        <v>81</v>
      </c>
      <c r="AM68" s="6">
        <v>81</v>
      </c>
      <c r="AN68" s="6">
        <v>100</v>
      </c>
      <c r="AO68" s="6">
        <v>100</v>
      </c>
      <c r="AP68" s="6">
        <v>0</v>
      </c>
      <c r="AQ68" s="6">
        <v>0</v>
      </c>
      <c r="AR68" s="6" t="s">
        <v>11</v>
      </c>
      <c r="AS68" s="6" t="s">
        <v>11</v>
      </c>
      <c r="AT68" s="6" t="s">
        <v>11</v>
      </c>
      <c r="AU68" s="5">
        <v>431753088</v>
      </c>
      <c r="AV68" s="5">
        <v>431753088</v>
      </c>
      <c r="AW68" s="6">
        <v>100</v>
      </c>
      <c r="AX68" s="5">
        <v>411051145</v>
      </c>
      <c r="AY68" s="5">
        <v>411015618</v>
      </c>
      <c r="AZ68" s="6">
        <v>99.99</v>
      </c>
      <c r="BA68" s="5">
        <v>474629444</v>
      </c>
      <c r="BB68" s="5">
        <v>474629444</v>
      </c>
      <c r="BC68" s="6">
        <v>100</v>
      </c>
      <c r="BD68" s="5">
        <v>253664386</v>
      </c>
      <c r="BE68" s="5">
        <v>253664386</v>
      </c>
      <c r="BF68" s="6">
        <v>100</v>
      </c>
      <c r="BG68" s="5">
        <v>392075000</v>
      </c>
      <c r="BH68" s="5">
        <v>0</v>
      </c>
      <c r="BI68" s="6">
        <v>0</v>
      </c>
      <c r="BJ68" s="2" t="s">
        <v>13</v>
      </c>
      <c r="BK68" s="2" t="s">
        <v>13</v>
      </c>
      <c r="BL68" s="2" t="s">
        <v>13</v>
      </c>
      <c r="BM68" s="3">
        <f t="shared" si="23"/>
        <v>431.75308799999999</v>
      </c>
      <c r="BN68" s="3">
        <f t="shared" si="24"/>
        <v>431.75308799999999</v>
      </c>
      <c r="BO68" s="3">
        <f t="shared" si="25"/>
        <v>411.05114500000002</v>
      </c>
      <c r="BP68" s="3">
        <f t="shared" si="26"/>
        <v>411.01561800000002</v>
      </c>
      <c r="BQ68" s="3">
        <f t="shared" si="27"/>
        <v>474.62944399999998</v>
      </c>
      <c r="BR68" s="3">
        <f t="shared" si="28"/>
        <v>474.62944399999998</v>
      </c>
      <c r="BS68" s="3">
        <f t="shared" si="29"/>
        <v>253.66438600000001</v>
      </c>
      <c r="BT68" s="3">
        <f t="shared" si="30"/>
        <v>253.66438600000001</v>
      </c>
      <c r="BU68" s="3">
        <f t="shared" si="31"/>
        <v>392.07499999999999</v>
      </c>
      <c r="BV68" s="3">
        <f t="shared" si="32"/>
        <v>0</v>
      </c>
      <c r="BW68" s="4">
        <f t="shared" si="33"/>
        <v>1963.173063</v>
      </c>
      <c r="BX68" s="4">
        <f t="shared" si="34"/>
        <v>1571.0625359999999</v>
      </c>
      <c r="BY68" s="2" t="s">
        <v>897</v>
      </c>
    </row>
    <row r="69" spans="1:77" x14ac:dyDescent="0.25">
      <c r="A69" s="2">
        <v>16</v>
      </c>
      <c r="B69" s="2" t="s">
        <v>0</v>
      </c>
      <c r="C69" s="2" t="s">
        <v>727</v>
      </c>
      <c r="D69" s="2">
        <v>2023</v>
      </c>
      <c r="E69" s="2" t="s">
        <v>1</v>
      </c>
      <c r="F69" s="2" t="s">
        <v>2</v>
      </c>
      <c r="G69" s="2" t="s">
        <v>3</v>
      </c>
      <c r="H69" s="2" t="s">
        <v>4</v>
      </c>
      <c r="I69" s="2" t="s">
        <v>729</v>
      </c>
      <c r="J69" s="2" t="s">
        <v>16</v>
      </c>
      <c r="K69" s="2" t="s">
        <v>820</v>
      </c>
      <c r="L69" s="2" t="s">
        <v>821</v>
      </c>
      <c r="M69" s="2" t="s">
        <v>822</v>
      </c>
      <c r="N69" s="2" t="s">
        <v>6</v>
      </c>
      <c r="O69" s="2" t="s">
        <v>7</v>
      </c>
      <c r="P69" s="2" t="s">
        <v>8</v>
      </c>
      <c r="Q69" s="2" t="s">
        <v>9</v>
      </c>
      <c r="R69" s="2" t="s">
        <v>10</v>
      </c>
      <c r="S69" s="2" t="s">
        <v>11</v>
      </c>
      <c r="T69" s="2">
        <v>504</v>
      </c>
      <c r="U69" s="2" t="s">
        <v>37</v>
      </c>
      <c r="V69" s="2" t="s">
        <v>4109</v>
      </c>
      <c r="W69" s="2" t="s">
        <v>1721</v>
      </c>
      <c r="X69" s="2">
        <v>11</v>
      </c>
      <c r="Y69" s="2" t="s">
        <v>1739</v>
      </c>
      <c r="Z69" s="2" t="s">
        <v>45</v>
      </c>
      <c r="AA69" s="2" t="s">
        <v>917</v>
      </c>
      <c r="AB69" s="2" t="s">
        <v>1661</v>
      </c>
      <c r="AC69" s="6">
        <v>6.58</v>
      </c>
      <c r="AD69" s="6">
        <v>6.58</v>
      </c>
      <c r="AE69" s="6">
        <v>100</v>
      </c>
      <c r="AF69" s="6">
        <v>22.72</v>
      </c>
      <c r="AG69" s="6">
        <v>22.72</v>
      </c>
      <c r="AH69" s="6">
        <v>100</v>
      </c>
      <c r="AI69" s="6">
        <v>28.7</v>
      </c>
      <c r="AJ69" s="6">
        <v>28.7</v>
      </c>
      <c r="AK69" s="6">
        <v>100</v>
      </c>
      <c r="AL69" s="6">
        <v>24</v>
      </c>
      <c r="AM69" s="6">
        <v>24</v>
      </c>
      <c r="AN69" s="6">
        <v>100</v>
      </c>
      <c r="AO69" s="6">
        <v>18</v>
      </c>
      <c r="AP69" s="6">
        <v>0</v>
      </c>
      <c r="AQ69" s="6">
        <v>0</v>
      </c>
      <c r="AR69" s="6">
        <v>100</v>
      </c>
      <c r="AS69" s="6">
        <v>82</v>
      </c>
      <c r="AT69" s="6">
        <v>82</v>
      </c>
      <c r="AU69" s="5">
        <v>215311312</v>
      </c>
      <c r="AV69" s="5">
        <v>198439664</v>
      </c>
      <c r="AW69" s="6">
        <v>92.16</v>
      </c>
      <c r="AX69" s="5">
        <v>940674422</v>
      </c>
      <c r="AY69" s="5">
        <v>940674422</v>
      </c>
      <c r="AZ69" s="6">
        <v>100</v>
      </c>
      <c r="BA69" s="5">
        <v>453614106</v>
      </c>
      <c r="BB69" s="5">
        <v>453614106</v>
      </c>
      <c r="BC69" s="6">
        <v>100</v>
      </c>
      <c r="BD69" s="5">
        <v>360935137</v>
      </c>
      <c r="BE69" s="5">
        <v>360935137</v>
      </c>
      <c r="BF69" s="6">
        <v>100</v>
      </c>
      <c r="BG69" s="5">
        <v>343068000</v>
      </c>
      <c r="BH69" s="5">
        <v>0</v>
      </c>
      <c r="BI69" s="6">
        <v>0</v>
      </c>
      <c r="BJ69" s="2" t="s">
        <v>13</v>
      </c>
      <c r="BK69" s="2" t="s">
        <v>13</v>
      </c>
      <c r="BL69" s="2" t="s">
        <v>13</v>
      </c>
      <c r="BM69" s="3">
        <f t="shared" si="23"/>
        <v>215.31131199999999</v>
      </c>
      <c r="BN69" s="3">
        <f t="shared" si="24"/>
        <v>198.43966399999999</v>
      </c>
      <c r="BO69" s="3">
        <f t="shared" si="25"/>
        <v>940.67442200000005</v>
      </c>
      <c r="BP69" s="3">
        <f t="shared" si="26"/>
        <v>940.67442200000005</v>
      </c>
      <c r="BQ69" s="3">
        <f t="shared" si="27"/>
        <v>453.61410599999999</v>
      </c>
      <c r="BR69" s="3">
        <f t="shared" si="28"/>
        <v>453.61410599999999</v>
      </c>
      <c r="BS69" s="3">
        <f t="shared" si="29"/>
        <v>360.935137</v>
      </c>
      <c r="BT69" s="3">
        <f t="shared" si="30"/>
        <v>360.935137</v>
      </c>
      <c r="BU69" s="3">
        <f t="shared" si="31"/>
        <v>343.06799999999998</v>
      </c>
      <c r="BV69" s="3">
        <f t="shared" si="32"/>
        <v>0</v>
      </c>
      <c r="BW69" s="4">
        <f t="shared" si="33"/>
        <v>2313.602977</v>
      </c>
      <c r="BX69" s="4">
        <f t="shared" si="34"/>
        <v>1953.663329</v>
      </c>
      <c r="BY69" s="2" t="s">
        <v>897</v>
      </c>
    </row>
    <row r="70" spans="1:77" x14ac:dyDescent="0.25">
      <c r="A70" s="2">
        <v>16</v>
      </c>
      <c r="B70" s="2" t="s">
        <v>0</v>
      </c>
      <c r="C70" s="2" t="s">
        <v>727</v>
      </c>
      <c r="D70" s="2">
        <v>2023</v>
      </c>
      <c r="E70" s="2" t="s">
        <v>1</v>
      </c>
      <c r="F70" s="2" t="s">
        <v>2</v>
      </c>
      <c r="G70" s="2" t="s">
        <v>3</v>
      </c>
      <c r="H70" s="2" t="s">
        <v>4</v>
      </c>
      <c r="I70" s="2" t="s">
        <v>729</v>
      </c>
      <c r="J70" s="2" t="s">
        <v>16</v>
      </c>
      <c r="K70" s="2" t="s">
        <v>820</v>
      </c>
      <c r="L70" s="2" t="s">
        <v>821</v>
      </c>
      <c r="M70" s="2" t="s">
        <v>822</v>
      </c>
      <c r="N70" s="2" t="s">
        <v>6</v>
      </c>
      <c r="O70" s="2" t="s">
        <v>7</v>
      </c>
      <c r="P70" s="2" t="s">
        <v>8</v>
      </c>
      <c r="Q70" s="2" t="s">
        <v>9</v>
      </c>
      <c r="R70" s="2" t="s">
        <v>10</v>
      </c>
      <c r="S70" s="2" t="s">
        <v>11</v>
      </c>
      <c r="T70" s="2">
        <v>504</v>
      </c>
      <c r="U70" s="2" t="s">
        <v>37</v>
      </c>
      <c r="V70" s="2" t="s">
        <v>4109</v>
      </c>
      <c r="W70" s="2" t="s">
        <v>1721</v>
      </c>
      <c r="X70" s="2">
        <v>12</v>
      </c>
      <c r="Y70" s="2" t="s">
        <v>1740</v>
      </c>
      <c r="Z70" s="2" t="s">
        <v>17</v>
      </c>
      <c r="AA70" s="2" t="s">
        <v>922</v>
      </c>
      <c r="AB70" s="2" t="s">
        <v>1661</v>
      </c>
      <c r="AC70" s="6">
        <v>14</v>
      </c>
      <c r="AD70" s="6">
        <v>14</v>
      </c>
      <c r="AE70" s="6">
        <v>100</v>
      </c>
      <c r="AF70" s="6">
        <v>31</v>
      </c>
      <c r="AG70" s="6">
        <v>31</v>
      </c>
      <c r="AH70" s="6">
        <v>100</v>
      </c>
      <c r="AI70" s="6">
        <v>51</v>
      </c>
      <c r="AJ70" s="6">
        <v>51</v>
      </c>
      <c r="AK70" s="6">
        <v>100</v>
      </c>
      <c r="AL70" s="6">
        <v>78</v>
      </c>
      <c r="AM70" s="6">
        <v>78</v>
      </c>
      <c r="AN70" s="6">
        <v>100</v>
      </c>
      <c r="AO70" s="6">
        <v>100</v>
      </c>
      <c r="AP70" s="6">
        <v>0</v>
      </c>
      <c r="AQ70" s="6">
        <v>0</v>
      </c>
      <c r="AR70" s="6" t="s">
        <v>11</v>
      </c>
      <c r="AS70" s="6" t="s">
        <v>11</v>
      </c>
      <c r="AT70" s="6" t="s">
        <v>11</v>
      </c>
      <c r="AU70" s="5">
        <v>1096808704</v>
      </c>
      <c r="AV70" s="5">
        <v>1095182369</v>
      </c>
      <c r="AW70" s="6">
        <v>99.85</v>
      </c>
      <c r="AX70" s="5">
        <v>1483740641</v>
      </c>
      <c r="AY70" s="5">
        <v>1483317691</v>
      </c>
      <c r="AZ70" s="6">
        <v>99.97</v>
      </c>
      <c r="BA70" s="5">
        <v>1349458114</v>
      </c>
      <c r="BB70" s="5">
        <v>1349458114</v>
      </c>
      <c r="BC70" s="6">
        <v>100</v>
      </c>
      <c r="BD70" s="5">
        <v>896156540</v>
      </c>
      <c r="BE70" s="5">
        <v>896156540</v>
      </c>
      <c r="BF70" s="6">
        <v>100</v>
      </c>
      <c r="BG70" s="5">
        <v>822407000</v>
      </c>
      <c r="BH70" s="5">
        <v>0</v>
      </c>
      <c r="BI70" s="6">
        <v>0</v>
      </c>
      <c r="BJ70" s="2" t="s">
        <v>13</v>
      </c>
      <c r="BK70" s="2" t="s">
        <v>13</v>
      </c>
      <c r="BL70" s="2" t="s">
        <v>13</v>
      </c>
      <c r="BM70" s="3">
        <f t="shared" si="23"/>
        <v>1096.808704</v>
      </c>
      <c r="BN70" s="3">
        <f t="shared" si="24"/>
        <v>1095.1823690000001</v>
      </c>
      <c r="BO70" s="3">
        <f t="shared" si="25"/>
        <v>1483.7406410000001</v>
      </c>
      <c r="BP70" s="3">
        <f t="shared" si="26"/>
        <v>1483.317691</v>
      </c>
      <c r="BQ70" s="3">
        <f t="shared" si="27"/>
        <v>1349.458114</v>
      </c>
      <c r="BR70" s="3">
        <f t="shared" si="28"/>
        <v>1349.458114</v>
      </c>
      <c r="BS70" s="3">
        <f t="shared" si="29"/>
        <v>896.15653999999995</v>
      </c>
      <c r="BT70" s="3">
        <f t="shared" si="30"/>
        <v>896.15653999999995</v>
      </c>
      <c r="BU70" s="3">
        <f t="shared" si="31"/>
        <v>822.40700000000004</v>
      </c>
      <c r="BV70" s="3">
        <f t="shared" si="32"/>
        <v>0</v>
      </c>
      <c r="BW70" s="4">
        <f t="shared" si="33"/>
        <v>5648.5709990000005</v>
      </c>
      <c r="BX70" s="4">
        <f t="shared" si="34"/>
        <v>4824.1147140000003</v>
      </c>
      <c r="BY70" s="2" t="s">
        <v>897</v>
      </c>
    </row>
    <row r="71" spans="1:77" x14ac:dyDescent="0.25">
      <c r="A71" s="2">
        <v>16</v>
      </c>
      <c r="B71" s="2" t="s">
        <v>0</v>
      </c>
      <c r="C71" s="2" t="s">
        <v>727</v>
      </c>
      <c r="D71" s="2">
        <v>2023</v>
      </c>
      <c r="E71" s="2" t="s">
        <v>1</v>
      </c>
      <c r="F71" s="2" t="s">
        <v>2</v>
      </c>
      <c r="G71" s="2" t="s">
        <v>3</v>
      </c>
      <c r="H71" s="2" t="s">
        <v>4</v>
      </c>
      <c r="I71" s="2" t="s">
        <v>729</v>
      </c>
      <c r="J71" s="2" t="s">
        <v>16</v>
      </c>
      <c r="K71" s="2" t="s">
        <v>820</v>
      </c>
      <c r="L71" s="2" t="s">
        <v>821</v>
      </c>
      <c r="M71" s="2" t="s">
        <v>822</v>
      </c>
      <c r="N71" s="2" t="s">
        <v>6</v>
      </c>
      <c r="O71" s="2" t="s">
        <v>7</v>
      </c>
      <c r="P71" s="2" t="s">
        <v>8</v>
      </c>
      <c r="Q71" s="2" t="s">
        <v>9</v>
      </c>
      <c r="R71" s="2" t="s">
        <v>10</v>
      </c>
      <c r="S71" s="2" t="s">
        <v>11</v>
      </c>
      <c r="T71" s="2">
        <v>506</v>
      </c>
      <c r="U71" s="2" t="s">
        <v>38</v>
      </c>
      <c r="V71" s="2" t="s">
        <v>4111</v>
      </c>
      <c r="W71" s="2" t="s">
        <v>1741</v>
      </c>
      <c r="X71" s="2">
        <v>1</v>
      </c>
      <c r="Y71" s="2" t="s">
        <v>1742</v>
      </c>
      <c r="Z71" s="2" t="s">
        <v>17</v>
      </c>
      <c r="AA71" s="2" t="s">
        <v>922</v>
      </c>
      <c r="AB71" s="2" t="s">
        <v>1661</v>
      </c>
      <c r="AC71" s="6">
        <v>10</v>
      </c>
      <c r="AD71" s="6">
        <v>9.75</v>
      </c>
      <c r="AE71" s="6">
        <v>97.5</v>
      </c>
      <c r="AF71" s="6">
        <v>30</v>
      </c>
      <c r="AG71" s="6">
        <v>30</v>
      </c>
      <c r="AH71" s="6">
        <v>100</v>
      </c>
      <c r="AI71" s="6">
        <v>70</v>
      </c>
      <c r="AJ71" s="6">
        <v>70</v>
      </c>
      <c r="AK71" s="6">
        <v>100</v>
      </c>
      <c r="AL71" s="6">
        <v>90</v>
      </c>
      <c r="AM71" s="6">
        <v>90</v>
      </c>
      <c r="AN71" s="6">
        <v>100</v>
      </c>
      <c r="AO71" s="6">
        <v>100</v>
      </c>
      <c r="AP71" s="6">
        <v>0</v>
      </c>
      <c r="AQ71" s="6">
        <v>0</v>
      </c>
      <c r="AR71" s="6" t="s">
        <v>11</v>
      </c>
      <c r="AS71" s="6" t="s">
        <v>11</v>
      </c>
      <c r="AT71" s="6" t="s">
        <v>11</v>
      </c>
      <c r="AU71" s="5">
        <v>829432495</v>
      </c>
      <c r="AV71" s="5">
        <v>829432495</v>
      </c>
      <c r="AW71" s="6">
        <v>100</v>
      </c>
      <c r="AX71" s="5">
        <v>1817381049</v>
      </c>
      <c r="AY71" s="5">
        <v>1817381049</v>
      </c>
      <c r="AZ71" s="6">
        <v>100</v>
      </c>
      <c r="BA71" s="5">
        <v>1684836216</v>
      </c>
      <c r="BB71" s="5">
        <v>1684836216</v>
      </c>
      <c r="BC71" s="6">
        <v>100</v>
      </c>
      <c r="BD71" s="5">
        <v>1795637869</v>
      </c>
      <c r="BE71" s="5">
        <v>1795637869</v>
      </c>
      <c r="BF71" s="6">
        <v>100</v>
      </c>
      <c r="BG71" s="5">
        <v>1547199000</v>
      </c>
      <c r="BH71" s="5">
        <v>0</v>
      </c>
      <c r="BI71" s="6">
        <v>0</v>
      </c>
      <c r="BJ71" s="2" t="s">
        <v>13</v>
      </c>
      <c r="BK71" s="2" t="s">
        <v>13</v>
      </c>
      <c r="BL71" s="2" t="s">
        <v>13</v>
      </c>
      <c r="BM71" s="3">
        <f t="shared" si="23"/>
        <v>829.43249500000002</v>
      </c>
      <c r="BN71" s="3">
        <f t="shared" si="24"/>
        <v>829.43249500000002</v>
      </c>
      <c r="BO71" s="3">
        <f t="shared" si="25"/>
        <v>1817.3810490000001</v>
      </c>
      <c r="BP71" s="3">
        <f t="shared" si="26"/>
        <v>1817.3810490000001</v>
      </c>
      <c r="BQ71" s="3">
        <f t="shared" si="27"/>
        <v>1684.8362159999999</v>
      </c>
      <c r="BR71" s="3">
        <f t="shared" si="28"/>
        <v>1684.8362159999999</v>
      </c>
      <c r="BS71" s="3">
        <f t="shared" si="29"/>
        <v>1795.6378689999999</v>
      </c>
      <c r="BT71" s="3">
        <f t="shared" si="30"/>
        <v>1795.6378689999999</v>
      </c>
      <c r="BU71" s="3">
        <f t="shared" si="31"/>
        <v>1547.1990000000001</v>
      </c>
      <c r="BV71" s="3">
        <f t="shared" si="32"/>
        <v>0</v>
      </c>
      <c r="BW71" s="4">
        <f t="shared" si="33"/>
        <v>7674.4866290000009</v>
      </c>
      <c r="BX71" s="4">
        <f t="shared" si="34"/>
        <v>6127.2876290000004</v>
      </c>
      <c r="BY71" s="2" t="s">
        <v>897</v>
      </c>
    </row>
    <row r="72" spans="1:77" x14ac:dyDescent="0.25">
      <c r="A72" s="2">
        <v>16</v>
      </c>
      <c r="B72" s="2" t="s">
        <v>0</v>
      </c>
      <c r="C72" s="2" t="s">
        <v>727</v>
      </c>
      <c r="D72" s="2">
        <v>2023</v>
      </c>
      <c r="E72" s="2" t="s">
        <v>1</v>
      </c>
      <c r="F72" s="2" t="s">
        <v>2</v>
      </c>
      <c r="G72" s="2" t="s">
        <v>3</v>
      </c>
      <c r="H72" s="2" t="s">
        <v>4</v>
      </c>
      <c r="I72" s="2" t="s">
        <v>729</v>
      </c>
      <c r="J72" s="2" t="s">
        <v>16</v>
      </c>
      <c r="K72" s="2" t="s">
        <v>820</v>
      </c>
      <c r="L72" s="2" t="s">
        <v>821</v>
      </c>
      <c r="M72" s="2" t="s">
        <v>822</v>
      </c>
      <c r="N72" s="2" t="s">
        <v>6</v>
      </c>
      <c r="O72" s="2" t="s">
        <v>7</v>
      </c>
      <c r="P72" s="2" t="s">
        <v>8</v>
      </c>
      <c r="Q72" s="2" t="s">
        <v>9</v>
      </c>
      <c r="R72" s="2" t="s">
        <v>10</v>
      </c>
      <c r="S72" s="2" t="s">
        <v>11</v>
      </c>
      <c r="T72" s="2">
        <v>506</v>
      </c>
      <c r="U72" s="2" t="s">
        <v>38</v>
      </c>
      <c r="V72" s="2" t="s">
        <v>4111</v>
      </c>
      <c r="W72" s="2" t="s">
        <v>1741</v>
      </c>
      <c r="X72" s="2">
        <v>2</v>
      </c>
      <c r="Y72" s="2" t="s">
        <v>1743</v>
      </c>
      <c r="Z72" s="2" t="s">
        <v>3</v>
      </c>
      <c r="AA72" s="2" t="s">
        <v>913</v>
      </c>
      <c r="AB72" s="2" t="s">
        <v>1661</v>
      </c>
      <c r="AC72" s="6">
        <v>100</v>
      </c>
      <c r="AD72" s="6">
        <v>100</v>
      </c>
      <c r="AE72" s="6">
        <v>100</v>
      </c>
      <c r="AF72" s="6">
        <v>100</v>
      </c>
      <c r="AG72" s="6">
        <v>100</v>
      </c>
      <c r="AH72" s="6">
        <v>100</v>
      </c>
      <c r="AI72" s="6">
        <v>100</v>
      </c>
      <c r="AJ72" s="6">
        <v>100</v>
      </c>
      <c r="AK72" s="6">
        <v>100</v>
      </c>
      <c r="AL72" s="6">
        <v>100</v>
      </c>
      <c r="AM72" s="6">
        <v>100</v>
      </c>
      <c r="AN72" s="6">
        <v>100</v>
      </c>
      <c r="AO72" s="6">
        <v>100</v>
      </c>
      <c r="AP72" s="6">
        <v>0</v>
      </c>
      <c r="AQ72" s="6">
        <v>0</v>
      </c>
      <c r="AR72" s="6" t="s">
        <v>11</v>
      </c>
      <c r="AS72" s="6" t="s">
        <v>11</v>
      </c>
      <c r="AT72" s="6" t="s">
        <v>11</v>
      </c>
      <c r="AU72" s="5">
        <v>12144264829</v>
      </c>
      <c r="AV72" s="5">
        <v>12129007570</v>
      </c>
      <c r="AW72" s="6">
        <v>99.87</v>
      </c>
      <c r="AX72" s="5">
        <v>19841742416</v>
      </c>
      <c r="AY72" s="5">
        <v>19823352095</v>
      </c>
      <c r="AZ72" s="6">
        <v>99.91</v>
      </c>
      <c r="BA72" s="5">
        <v>22998018145</v>
      </c>
      <c r="BB72" s="5">
        <v>22971240109</v>
      </c>
      <c r="BC72" s="6">
        <v>99.88</v>
      </c>
      <c r="BD72" s="5">
        <v>20850973173</v>
      </c>
      <c r="BE72" s="5">
        <v>20849173426</v>
      </c>
      <c r="BF72" s="6">
        <v>99.99</v>
      </c>
      <c r="BG72" s="5">
        <v>18602050000</v>
      </c>
      <c r="BH72" s="5">
        <v>0</v>
      </c>
      <c r="BI72" s="6">
        <v>0</v>
      </c>
      <c r="BJ72" s="2" t="s">
        <v>13</v>
      </c>
      <c r="BK72" s="2" t="s">
        <v>13</v>
      </c>
      <c r="BL72" s="2" t="s">
        <v>13</v>
      </c>
      <c r="BM72" s="3">
        <f t="shared" si="23"/>
        <v>12144.264829</v>
      </c>
      <c r="BN72" s="3">
        <f t="shared" si="24"/>
        <v>12129.00757</v>
      </c>
      <c r="BO72" s="3">
        <f t="shared" si="25"/>
        <v>19841.742416000001</v>
      </c>
      <c r="BP72" s="3">
        <f t="shared" si="26"/>
        <v>19823.352094999998</v>
      </c>
      <c r="BQ72" s="3">
        <f t="shared" si="27"/>
        <v>22998.018144999998</v>
      </c>
      <c r="BR72" s="3">
        <f t="shared" si="28"/>
        <v>22971.240108999998</v>
      </c>
      <c r="BS72" s="3">
        <f t="shared" si="29"/>
        <v>20850.973172999998</v>
      </c>
      <c r="BT72" s="3">
        <f t="shared" si="30"/>
        <v>20849.173426000001</v>
      </c>
      <c r="BU72" s="3">
        <f t="shared" si="31"/>
        <v>18602.05</v>
      </c>
      <c r="BV72" s="3">
        <f t="shared" si="32"/>
        <v>0</v>
      </c>
      <c r="BW72" s="4">
        <f t="shared" si="33"/>
        <v>94437.048563000004</v>
      </c>
      <c r="BX72" s="4">
        <f t="shared" si="34"/>
        <v>75772.773199999996</v>
      </c>
      <c r="BY72" s="2" t="s">
        <v>897</v>
      </c>
    </row>
    <row r="73" spans="1:77" x14ac:dyDescent="0.25">
      <c r="A73" s="2">
        <v>16</v>
      </c>
      <c r="B73" s="2" t="s">
        <v>0</v>
      </c>
      <c r="C73" s="2" t="s">
        <v>727</v>
      </c>
      <c r="D73" s="2">
        <v>2023</v>
      </c>
      <c r="E73" s="2" t="s">
        <v>1</v>
      </c>
      <c r="F73" s="2" t="s">
        <v>2</v>
      </c>
      <c r="G73" s="2" t="s">
        <v>3</v>
      </c>
      <c r="H73" s="2" t="s">
        <v>4</v>
      </c>
      <c r="I73" s="2" t="s">
        <v>729</v>
      </c>
      <c r="J73" s="2" t="s">
        <v>16</v>
      </c>
      <c r="K73" s="2" t="s">
        <v>820</v>
      </c>
      <c r="L73" s="2" t="s">
        <v>821</v>
      </c>
      <c r="M73" s="2" t="s">
        <v>822</v>
      </c>
      <c r="N73" s="2" t="s">
        <v>6</v>
      </c>
      <c r="O73" s="2" t="s">
        <v>7</v>
      </c>
      <c r="P73" s="2" t="s">
        <v>8</v>
      </c>
      <c r="Q73" s="2" t="s">
        <v>9</v>
      </c>
      <c r="R73" s="2" t="s">
        <v>10</v>
      </c>
      <c r="S73" s="2" t="s">
        <v>11</v>
      </c>
      <c r="T73" s="2">
        <v>506</v>
      </c>
      <c r="U73" s="2" t="s">
        <v>38</v>
      </c>
      <c r="V73" s="2" t="s">
        <v>4111</v>
      </c>
      <c r="W73" s="2" t="s">
        <v>1741</v>
      </c>
      <c r="X73" s="2">
        <v>3</v>
      </c>
      <c r="Y73" s="2" t="s">
        <v>1744</v>
      </c>
      <c r="Z73" s="2" t="s">
        <v>45</v>
      </c>
      <c r="AA73" s="2" t="s">
        <v>917</v>
      </c>
      <c r="AB73" s="2" t="s">
        <v>1671</v>
      </c>
      <c r="AC73" s="6">
        <v>3</v>
      </c>
      <c r="AD73" s="6">
        <v>3</v>
      </c>
      <c r="AE73" s="6">
        <v>100</v>
      </c>
      <c r="AF73" s="6">
        <v>13</v>
      </c>
      <c r="AG73" s="6">
        <v>13</v>
      </c>
      <c r="AH73" s="6">
        <v>100</v>
      </c>
      <c r="AI73" s="6">
        <v>2</v>
      </c>
      <c r="AJ73" s="6">
        <v>2</v>
      </c>
      <c r="AK73" s="6">
        <v>100</v>
      </c>
      <c r="AL73" s="6">
        <v>0</v>
      </c>
      <c r="AM73" s="6">
        <v>0</v>
      </c>
      <c r="AN73" s="6">
        <v>0</v>
      </c>
      <c r="AO73" s="6">
        <v>0</v>
      </c>
      <c r="AP73" s="6">
        <v>0</v>
      </c>
      <c r="AQ73" s="6">
        <v>0</v>
      </c>
      <c r="AR73" s="6">
        <v>18</v>
      </c>
      <c r="AS73" s="6">
        <v>18</v>
      </c>
      <c r="AT73" s="6">
        <v>100</v>
      </c>
      <c r="AU73" s="5">
        <v>60302676</v>
      </c>
      <c r="AV73" s="5">
        <v>60302675</v>
      </c>
      <c r="AW73" s="6">
        <v>100</v>
      </c>
      <c r="AX73" s="5">
        <v>631176376</v>
      </c>
      <c r="AY73" s="5">
        <v>631176376</v>
      </c>
      <c r="AZ73" s="6">
        <v>100</v>
      </c>
      <c r="BA73" s="5">
        <v>63794639</v>
      </c>
      <c r="BB73" s="5">
        <v>63794639</v>
      </c>
      <c r="BC73" s="6">
        <v>100</v>
      </c>
      <c r="BD73" s="5">
        <v>0</v>
      </c>
      <c r="BE73" s="5">
        <v>0</v>
      </c>
      <c r="BF73" s="6">
        <v>0</v>
      </c>
      <c r="BG73" s="5">
        <v>0</v>
      </c>
      <c r="BH73" s="5">
        <v>0</v>
      </c>
      <c r="BI73" s="6">
        <v>0</v>
      </c>
      <c r="BJ73" s="2" t="s">
        <v>13</v>
      </c>
      <c r="BK73" s="2" t="s">
        <v>13</v>
      </c>
      <c r="BL73" s="2" t="s">
        <v>13</v>
      </c>
      <c r="BM73" s="3">
        <f t="shared" si="23"/>
        <v>60.302675999999998</v>
      </c>
      <c r="BN73" s="3">
        <f t="shared" si="24"/>
        <v>60.302675000000001</v>
      </c>
      <c r="BO73" s="3">
        <f t="shared" si="25"/>
        <v>631.176376</v>
      </c>
      <c r="BP73" s="3">
        <f t="shared" si="26"/>
        <v>631.176376</v>
      </c>
      <c r="BQ73" s="3">
        <f t="shared" si="27"/>
        <v>63.794638999999997</v>
      </c>
      <c r="BR73" s="3">
        <f t="shared" si="28"/>
        <v>63.794638999999997</v>
      </c>
      <c r="BS73" s="3">
        <f t="shared" si="29"/>
        <v>0</v>
      </c>
      <c r="BT73" s="3">
        <f t="shared" si="30"/>
        <v>0</v>
      </c>
      <c r="BU73" s="3">
        <f t="shared" si="31"/>
        <v>0</v>
      </c>
      <c r="BV73" s="3">
        <f t="shared" si="32"/>
        <v>0</v>
      </c>
      <c r="BW73" s="4">
        <f t="shared" si="33"/>
        <v>755.27369099999999</v>
      </c>
      <c r="BX73" s="4">
        <f t="shared" si="34"/>
        <v>755.27368999999999</v>
      </c>
      <c r="BY73" s="2" t="s">
        <v>897</v>
      </c>
    </row>
    <row r="74" spans="1:77" x14ac:dyDescent="0.25">
      <c r="A74" s="2">
        <v>16</v>
      </c>
      <c r="B74" s="2" t="s">
        <v>0</v>
      </c>
      <c r="C74" s="2" t="s">
        <v>727</v>
      </c>
      <c r="D74" s="2">
        <v>2023</v>
      </c>
      <c r="E74" s="2" t="s">
        <v>1</v>
      </c>
      <c r="F74" s="2" t="s">
        <v>2</v>
      </c>
      <c r="G74" s="2" t="s">
        <v>3</v>
      </c>
      <c r="H74" s="2" t="s">
        <v>4</v>
      </c>
      <c r="I74" s="2" t="s">
        <v>729</v>
      </c>
      <c r="J74" s="2" t="s">
        <v>16</v>
      </c>
      <c r="K74" s="2" t="s">
        <v>820</v>
      </c>
      <c r="L74" s="2" t="s">
        <v>821</v>
      </c>
      <c r="M74" s="2" t="s">
        <v>822</v>
      </c>
      <c r="N74" s="2" t="s">
        <v>6</v>
      </c>
      <c r="O74" s="2" t="s">
        <v>7</v>
      </c>
      <c r="P74" s="2" t="s">
        <v>8</v>
      </c>
      <c r="Q74" s="2" t="s">
        <v>9</v>
      </c>
      <c r="R74" s="2" t="s">
        <v>10</v>
      </c>
      <c r="S74" s="2" t="s">
        <v>11</v>
      </c>
      <c r="T74" s="2">
        <v>506</v>
      </c>
      <c r="U74" s="2" t="s">
        <v>38</v>
      </c>
      <c r="V74" s="2" t="s">
        <v>4111</v>
      </c>
      <c r="W74" s="2" t="s">
        <v>1741</v>
      </c>
      <c r="X74" s="2">
        <v>4</v>
      </c>
      <c r="Y74" s="2" t="s">
        <v>1745</v>
      </c>
      <c r="Z74" s="2" t="s">
        <v>45</v>
      </c>
      <c r="AA74" s="2" t="s">
        <v>917</v>
      </c>
      <c r="AB74" s="2" t="s">
        <v>1671</v>
      </c>
      <c r="AC74" s="6">
        <v>25</v>
      </c>
      <c r="AD74" s="6">
        <v>25</v>
      </c>
      <c r="AE74" s="6">
        <v>100</v>
      </c>
      <c r="AF74" s="6">
        <v>50</v>
      </c>
      <c r="AG74" s="6">
        <v>50</v>
      </c>
      <c r="AH74" s="6">
        <v>100</v>
      </c>
      <c r="AI74" s="6">
        <v>25</v>
      </c>
      <c r="AJ74" s="6">
        <v>25</v>
      </c>
      <c r="AK74" s="6">
        <v>100</v>
      </c>
      <c r="AL74" s="6">
        <v>0</v>
      </c>
      <c r="AM74" s="6">
        <v>0</v>
      </c>
      <c r="AN74" s="6">
        <v>0</v>
      </c>
      <c r="AO74" s="6">
        <v>0</v>
      </c>
      <c r="AP74" s="6">
        <v>0</v>
      </c>
      <c r="AQ74" s="6">
        <v>0</v>
      </c>
      <c r="AR74" s="6">
        <v>100</v>
      </c>
      <c r="AS74" s="6">
        <v>100</v>
      </c>
      <c r="AT74" s="6">
        <v>100</v>
      </c>
      <c r="AU74" s="5">
        <v>0</v>
      </c>
      <c r="AV74" s="5">
        <v>0</v>
      </c>
      <c r="AW74" s="6">
        <v>0</v>
      </c>
      <c r="AX74" s="5">
        <v>168893159</v>
      </c>
      <c r="AY74" s="5">
        <v>168893159</v>
      </c>
      <c r="AZ74" s="6">
        <v>100</v>
      </c>
      <c r="BA74" s="5">
        <v>0</v>
      </c>
      <c r="BB74" s="5">
        <v>0</v>
      </c>
      <c r="BC74" s="6">
        <v>0</v>
      </c>
      <c r="BD74" s="5">
        <v>0</v>
      </c>
      <c r="BE74" s="5">
        <v>0</v>
      </c>
      <c r="BF74" s="6">
        <v>0</v>
      </c>
      <c r="BG74" s="5">
        <v>0</v>
      </c>
      <c r="BH74" s="5">
        <v>0</v>
      </c>
      <c r="BI74" s="6">
        <v>0</v>
      </c>
      <c r="BJ74" s="2" t="s">
        <v>13</v>
      </c>
      <c r="BK74" s="2" t="s">
        <v>13</v>
      </c>
      <c r="BL74" s="2" t="s">
        <v>13</v>
      </c>
      <c r="BM74" s="3">
        <f t="shared" si="23"/>
        <v>0</v>
      </c>
      <c r="BN74" s="3">
        <f t="shared" si="24"/>
        <v>0</v>
      </c>
      <c r="BO74" s="3">
        <f t="shared" si="25"/>
        <v>168.893159</v>
      </c>
      <c r="BP74" s="3">
        <f t="shared" si="26"/>
        <v>168.893159</v>
      </c>
      <c r="BQ74" s="3">
        <f t="shared" si="27"/>
        <v>0</v>
      </c>
      <c r="BR74" s="3">
        <f t="shared" si="28"/>
        <v>0</v>
      </c>
      <c r="BS74" s="3">
        <f t="shared" si="29"/>
        <v>0</v>
      </c>
      <c r="BT74" s="3">
        <f t="shared" si="30"/>
        <v>0</v>
      </c>
      <c r="BU74" s="3">
        <f t="shared" si="31"/>
        <v>0</v>
      </c>
      <c r="BV74" s="3">
        <f t="shared" si="32"/>
        <v>0</v>
      </c>
      <c r="BW74" s="4">
        <f t="shared" si="33"/>
        <v>168.893159</v>
      </c>
      <c r="BX74" s="4">
        <f t="shared" si="34"/>
        <v>168.893159</v>
      </c>
      <c r="BY74" s="2" t="s">
        <v>897</v>
      </c>
    </row>
    <row r="75" spans="1:77" x14ac:dyDescent="0.25">
      <c r="A75" s="2">
        <v>16</v>
      </c>
      <c r="B75" s="2" t="s">
        <v>0</v>
      </c>
      <c r="C75" s="2" t="s">
        <v>727</v>
      </c>
      <c r="D75" s="2">
        <v>2023</v>
      </c>
      <c r="E75" s="2" t="s">
        <v>1</v>
      </c>
      <c r="F75" s="2" t="s">
        <v>2</v>
      </c>
      <c r="G75" s="2" t="s">
        <v>3</v>
      </c>
      <c r="H75" s="2" t="s">
        <v>4</v>
      </c>
      <c r="I75" s="2" t="s">
        <v>730</v>
      </c>
      <c r="J75" s="2" t="s">
        <v>39</v>
      </c>
      <c r="K75" s="2" t="s">
        <v>823</v>
      </c>
      <c r="L75" s="2" t="s">
        <v>818</v>
      </c>
      <c r="M75" s="2" t="s">
        <v>819</v>
      </c>
      <c r="N75" s="2" t="s">
        <v>6</v>
      </c>
      <c r="O75" s="2" t="s">
        <v>7</v>
      </c>
      <c r="P75" s="2" t="s">
        <v>24</v>
      </c>
      <c r="Q75" s="2" t="s">
        <v>25</v>
      </c>
      <c r="R75" s="2" t="s">
        <v>10</v>
      </c>
      <c r="S75" s="2" t="s">
        <v>11</v>
      </c>
      <c r="T75" s="2">
        <v>405</v>
      </c>
      <c r="U75" s="2" t="s">
        <v>40</v>
      </c>
      <c r="V75" s="2" t="s">
        <v>4112</v>
      </c>
      <c r="W75" s="2" t="s">
        <v>1746</v>
      </c>
      <c r="X75" s="2">
        <v>1</v>
      </c>
      <c r="Y75" s="2" t="s">
        <v>1747</v>
      </c>
      <c r="Z75" s="2" t="s">
        <v>45</v>
      </c>
      <c r="AA75" s="2" t="s">
        <v>917</v>
      </c>
      <c r="AB75" s="2" t="s">
        <v>1661</v>
      </c>
      <c r="AC75" s="6">
        <v>12</v>
      </c>
      <c r="AD75" s="6">
        <v>12</v>
      </c>
      <c r="AE75" s="6">
        <v>100</v>
      </c>
      <c r="AF75" s="6">
        <v>16</v>
      </c>
      <c r="AG75" s="6">
        <v>16</v>
      </c>
      <c r="AH75" s="6">
        <v>100</v>
      </c>
      <c r="AI75" s="6">
        <v>27</v>
      </c>
      <c r="AJ75" s="6">
        <v>27</v>
      </c>
      <c r="AK75" s="6">
        <v>100</v>
      </c>
      <c r="AL75" s="6">
        <v>30</v>
      </c>
      <c r="AM75" s="6">
        <v>30</v>
      </c>
      <c r="AN75" s="6">
        <v>100</v>
      </c>
      <c r="AO75" s="6">
        <v>15</v>
      </c>
      <c r="AP75" s="6">
        <v>0</v>
      </c>
      <c r="AQ75" s="6">
        <v>0</v>
      </c>
      <c r="AR75" s="6">
        <v>100</v>
      </c>
      <c r="AS75" s="6">
        <v>85</v>
      </c>
      <c r="AT75" s="6">
        <v>85</v>
      </c>
      <c r="AU75" s="5">
        <v>183329961</v>
      </c>
      <c r="AV75" s="5">
        <v>183121366</v>
      </c>
      <c r="AW75" s="6">
        <v>99.89</v>
      </c>
      <c r="AX75" s="5">
        <v>127191799</v>
      </c>
      <c r="AY75" s="5">
        <v>127191799</v>
      </c>
      <c r="AZ75" s="6">
        <v>100</v>
      </c>
      <c r="BA75" s="5">
        <v>160857574</v>
      </c>
      <c r="BB75" s="5">
        <v>160857574</v>
      </c>
      <c r="BC75" s="6">
        <v>100</v>
      </c>
      <c r="BD75" s="5">
        <v>115000000</v>
      </c>
      <c r="BE75" s="5">
        <v>115000000</v>
      </c>
      <c r="BF75" s="6">
        <v>100</v>
      </c>
      <c r="BG75" s="5">
        <v>192500000</v>
      </c>
      <c r="BH75" s="5">
        <v>0</v>
      </c>
      <c r="BI75" s="6">
        <v>0</v>
      </c>
      <c r="BJ75" s="2" t="s">
        <v>13</v>
      </c>
      <c r="BK75" s="2" t="s">
        <v>13</v>
      </c>
      <c r="BL75" s="2" t="s">
        <v>13</v>
      </c>
      <c r="BM75" s="3">
        <f t="shared" si="23"/>
        <v>183.329961</v>
      </c>
      <c r="BN75" s="3">
        <f t="shared" si="24"/>
        <v>183.12136599999999</v>
      </c>
      <c r="BO75" s="3">
        <f t="shared" si="25"/>
        <v>127.191799</v>
      </c>
      <c r="BP75" s="3">
        <f t="shared" si="26"/>
        <v>127.191799</v>
      </c>
      <c r="BQ75" s="3">
        <f t="shared" si="27"/>
        <v>160.857574</v>
      </c>
      <c r="BR75" s="3">
        <f t="shared" si="28"/>
        <v>160.857574</v>
      </c>
      <c r="BS75" s="3">
        <f t="shared" si="29"/>
        <v>115</v>
      </c>
      <c r="BT75" s="3">
        <f t="shared" si="30"/>
        <v>115</v>
      </c>
      <c r="BU75" s="3">
        <f t="shared" si="31"/>
        <v>192.5</v>
      </c>
      <c r="BV75" s="3">
        <f t="shared" si="32"/>
        <v>0</v>
      </c>
      <c r="BW75" s="4">
        <f t="shared" si="33"/>
        <v>778.87933399999997</v>
      </c>
      <c r="BX75" s="4">
        <f t="shared" si="34"/>
        <v>586.17073900000003</v>
      </c>
      <c r="BY75" s="2" t="s">
        <v>899</v>
      </c>
    </row>
    <row r="76" spans="1:77" x14ac:dyDescent="0.25">
      <c r="A76" s="2">
        <v>16</v>
      </c>
      <c r="B76" s="2" t="s">
        <v>0</v>
      </c>
      <c r="C76" s="2" t="s">
        <v>727</v>
      </c>
      <c r="D76" s="2">
        <v>2023</v>
      </c>
      <c r="E76" s="2" t="s">
        <v>1</v>
      </c>
      <c r="F76" s="2" t="s">
        <v>2</v>
      </c>
      <c r="G76" s="2" t="s">
        <v>3</v>
      </c>
      <c r="H76" s="2" t="s">
        <v>4</v>
      </c>
      <c r="I76" s="2" t="s">
        <v>730</v>
      </c>
      <c r="J76" s="2" t="s">
        <v>39</v>
      </c>
      <c r="K76" s="2" t="s">
        <v>823</v>
      </c>
      <c r="L76" s="2" t="s">
        <v>818</v>
      </c>
      <c r="M76" s="2" t="s">
        <v>819</v>
      </c>
      <c r="N76" s="2" t="s">
        <v>6</v>
      </c>
      <c r="O76" s="2" t="s">
        <v>7</v>
      </c>
      <c r="P76" s="2" t="s">
        <v>24</v>
      </c>
      <c r="Q76" s="2" t="s">
        <v>25</v>
      </c>
      <c r="R76" s="2" t="s">
        <v>10</v>
      </c>
      <c r="S76" s="2" t="s">
        <v>11</v>
      </c>
      <c r="T76" s="2">
        <v>405</v>
      </c>
      <c r="U76" s="2" t="s">
        <v>40</v>
      </c>
      <c r="V76" s="2" t="s">
        <v>4112</v>
      </c>
      <c r="W76" s="2" t="s">
        <v>1746</v>
      </c>
      <c r="X76" s="2">
        <v>2</v>
      </c>
      <c r="Y76" s="2" t="s">
        <v>1748</v>
      </c>
      <c r="Z76" s="2" t="s">
        <v>3</v>
      </c>
      <c r="AA76" s="2" t="s">
        <v>913</v>
      </c>
      <c r="AB76" s="2" t="s">
        <v>1661</v>
      </c>
      <c r="AC76" s="6">
        <v>0</v>
      </c>
      <c r="AD76" s="6">
        <v>0</v>
      </c>
      <c r="AE76" s="6">
        <v>0</v>
      </c>
      <c r="AF76" s="6">
        <v>0</v>
      </c>
      <c r="AG76" s="6">
        <v>0</v>
      </c>
      <c r="AH76" s="6">
        <v>0</v>
      </c>
      <c r="AI76" s="6">
        <v>1</v>
      </c>
      <c r="AJ76" s="6">
        <v>1</v>
      </c>
      <c r="AK76" s="6">
        <v>100</v>
      </c>
      <c r="AL76" s="6">
        <v>1</v>
      </c>
      <c r="AM76" s="6">
        <v>1</v>
      </c>
      <c r="AN76" s="6">
        <v>100</v>
      </c>
      <c r="AO76" s="6">
        <v>1</v>
      </c>
      <c r="AP76" s="6">
        <v>0</v>
      </c>
      <c r="AQ76" s="6">
        <v>0</v>
      </c>
      <c r="AR76" s="6" t="s">
        <v>11</v>
      </c>
      <c r="AS76" s="6" t="s">
        <v>11</v>
      </c>
      <c r="AT76" s="6" t="s">
        <v>11</v>
      </c>
      <c r="AU76" s="5">
        <v>0</v>
      </c>
      <c r="AV76" s="5">
        <v>0</v>
      </c>
      <c r="AW76" s="6">
        <v>0</v>
      </c>
      <c r="AX76" s="5">
        <v>0</v>
      </c>
      <c r="AY76" s="5">
        <v>0</v>
      </c>
      <c r="AZ76" s="6">
        <v>0</v>
      </c>
      <c r="BA76" s="5">
        <v>42500000</v>
      </c>
      <c r="BB76" s="5">
        <v>42500000</v>
      </c>
      <c r="BC76" s="6">
        <v>100</v>
      </c>
      <c r="BD76" s="5">
        <v>24566666</v>
      </c>
      <c r="BE76" s="5">
        <v>24566666</v>
      </c>
      <c r="BF76" s="6">
        <v>100</v>
      </c>
      <c r="BG76" s="5">
        <v>60500000</v>
      </c>
      <c r="BH76" s="5">
        <v>0</v>
      </c>
      <c r="BI76" s="6">
        <v>0</v>
      </c>
      <c r="BJ76" s="2" t="s">
        <v>13</v>
      </c>
      <c r="BK76" s="2" t="s">
        <v>13</v>
      </c>
      <c r="BL76" s="2" t="s">
        <v>13</v>
      </c>
      <c r="BM76" s="3">
        <f t="shared" si="23"/>
        <v>0</v>
      </c>
      <c r="BN76" s="3">
        <f t="shared" si="24"/>
        <v>0</v>
      </c>
      <c r="BO76" s="3">
        <f t="shared" si="25"/>
        <v>0</v>
      </c>
      <c r="BP76" s="3">
        <f t="shared" si="26"/>
        <v>0</v>
      </c>
      <c r="BQ76" s="3">
        <f t="shared" si="27"/>
        <v>42.5</v>
      </c>
      <c r="BR76" s="3">
        <f t="shared" si="28"/>
        <v>42.5</v>
      </c>
      <c r="BS76" s="3">
        <f t="shared" si="29"/>
        <v>24.566666000000001</v>
      </c>
      <c r="BT76" s="3">
        <f t="shared" si="30"/>
        <v>24.566666000000001</v>
      </c>
      <c r="BU76" s="3">
        <f t="shared" si="31"/>
        <v>60.5</v>
      </c>
      <c r="BV76" s="3">
        <f t="shared" si="32"/>
        <v>0</v>
      </c>
      <c r="BW76" s="4">
        <f t="shared" si="33"/>
        <v>127.566666</v>
      </c>
      <c r="BX76" s="4">
        <f t="shared" si="34"/>
        <v>67.066665999999998</v>
      </c>
      <c r="BY76" s="2" t="s">
        <v>899</v>
      </c>
    </row>
    <row r="77" spans="1:77" x14ac:dyDescent="0.25">
      <c r="A77" s="2">
        <v>16</v>
      </c>
      <c r="B77" s="2" t="s">
        <v>0</v>
      </c>
      <c r="C77" s="2" t="s">
        <v>727</v>
      </c>
      <c r="D77" s="2">
        <v>2023</v>
      </c>
      <c r="E77" s="2" t="s">
        <v>1</v>
      </c>
      <c r="F77" s="2" t="s">
        <v>2</v>
      </c>
      <c r="G77" s="2" t="s">
        <v>3</v>
      </c>
      <c r="H77" s="2" t="s">
        <v>4</v>
      </c>
      <c r="I77" s="2" t="s">
        <v>730</v>
      </c>
      <c r="J77" s="2" t="s">
        <v>39</v>
      </c>
      <c r="K77" s="2" t="s">
        <v>823</v>
      </c>
      <c r="L77" s="2" t="s">
        <v>818</v>
      </c>
      <c r="M77" s="2" t="s">
        <v>819</v>
      </c>
      <c r="N77" s="2" t="s">
        <v>6</v>
      </c>
      <c r="O77" s="2" t="s">
        <v>7</v>
      </c>
      <c r="P77" s="2" t="s">
        <v>24</v>
      </c>
      <c r="Q77" s="2" t="s">
        <v>25</v>
      </c>
      <c r="R77" s="2" t="s">
        <v>10</v>
      </c>
      <c r="S77" s="2" t="s">
        <v>11</v>
      </c>
      <c r="T77" s="2">
        <v>405</v>
      </c>
      <c r="U77" s="2" t="s">
        <v>40</v>
      </c>
      <c r="V77" s="2" t="s">
        <v>4112</v>
      </c>
      <c r="W77" s="2" t="s">
        <v>1746</v>
      </c>
      <c r="X77" s="2">
        <v>3</v>
      </c>
      <c r="Y77" s="2" t="s">
        <v>1749</v>
      </c>
      <c r="Z77" s="2" t="s">
        <v>45</v>
      </c>
      <c r="AA77" s="2" t="s">
        <v>917</v>
      </c>
      <c r="AB77" s="2" t="s">
        <v>1661</v>
      </c>
      <c r="AC77" s="6">
        <v>1</v>
      </c>
      <c r="AD77" s="6">
        <v>1</v>
      </c>
      <c r="AE77" s="6">
        <v>100</v>
      </c>
      <c r="AF77" s="6">
        <v>4</v>
      </c>
      <c r="AG77" s="6">
        <v>4</v>
      </c>
      <c r="AH77" s="6">
        <v>100</v>
      </c>
      <c r="AI77" s="6">
        <v>6</v>
      </c>
      <c r="AJ77" s="6">
        <v>6</v>
      </c>
      <c r="AK77" s="6">
        <v>100</v>
      </c>
      <c r="AL77" s="6">
        <v>6</v>
      </c>
      <c r="AM77" s="6">
        <v>6</v>
      </c>
      <c r="AN77" s="6">
        <v>100</v>
      </c>
      <c r="AO77" s="6">
        <v>1</v>
      </c>
      <c r="AP77" s="6">
        <v>0</v>
      </c>
      <c r="AQ77" s="6">
        <v>0</v>
      </c>
      <c r="AR77" s="6">
        <v>18</v>
      </c>
      <c r="AS77" s="6">
        <v>17</v>
      </c>
      <c r="AT77" s="6">
        <v>94.44</v>
      </c>
      <c r="AU77" s="5">
        <v>24537071</v>
      </c>
      <c r="AV77" s="5">
        <v>24537071</v>
      </c>
      <c r="AW77" s="6">
        <v>100</v>
      </c>
      <c r="AX77" s="5">
        <v>28500000</v>
      </c>
      <c r="AY77" s="5">
        <v>28373333</v>
      </c>
      <c r="AZ77" s="6">
        <v>99.54</v>
      </c>
      <c r="BA77" s="5">
        <v>85832426</v>
      </c>
      <c r="BB77" s="5">
        <v>85222326</v>
      </c>
      <c r="BC77" s="6">
        <v>99.29</v>
      </c>
      <c r="BD77" s="5">
        <v>54340430</v>
      </c>
      <c r="BE77" s="5">
        <v>54339430</v>
      </c>
      <c r="BF77" s="6">
        <v>100</v>
      </c>
      <c r="BG77" s="5">
        <v>91850000</v>
      </c>
      <c r="BH77" s="5">
        <v>0</v>
      </c>
      <c r="BI77" s="6">
        <v>0</v>
      </c>
      <c r="BJ77" s="2" t="s">
        <v>13</v>
      </c>
      <c r="BK77" s="2" t="s">
        <v>13</v>
      </c>
      <c r="BL77" s="2" t="s">
        <v>13</v>
      </c>
      <c r="BM77" s="3">
        <f t="shared" si="23"/>
        <v>24.537071000000001</v>
      </c>
      <c r="BN77" s="3">
        <f t="shared" si="24"/>
        <v>24.537071000000001</v>
      </c>
      <c r="BO77" s="3">
        <f t="shared" si="25"/>
        <v>28.5</v>
      </c>
      <c r="BP77" s="3">
        <f t="shared" si="26"/>
        <v>28.373332999999999</v>
      </c>
      <c r="BQ77" s="3">
        <f t="shared" si="27"/>
        <v>85.832425999999998</v>
      </c>
      <c r="BR77" s="3">
        <f t="shared" si="28"/>
        <v>85.222325999999995</v>
      </c>
      <c r="BS77" s="3">
        <f t="shared" si="29"/>
        <v>54.340429999999998</v>
      </c>
      <c r="BT77" s="3">
        <f t="shared" si="30"/>
        <v>54.33943</v>
      </c>
      <c r="BU77" s="3">
        <f t="shared" si="31"/>
        <v>91.85</v>
      </c>
      <c r="BV77" s="3">
        <f t="shared" si="32"/>
        <v>0</v>
      </c>
      <c r="BW77" s="4">
        <f t="shared" si="33"/>
        <v>285.05992700000002</v>
      </c>
      <c r="BX77" s="4">
        <f t="shared" si="34"/>
        <v>192.47215999999997</v>
      </c>
      <c r="BY77" s="2" t="s">
        <v>899</v>
      </c>
    </row>
    <row r="78" spans="1:77" x14ac:dyDescent="0.25">
      <c r="A78" s="2">
        <v>16</v>
      </c>
      <c r="B78" s="2" t="s">
        <v>0</v>
      </c>
      <c r="C78" s="2" t="s">
        <v>727</v>
      </c>
      <c r="D78" s="2">
        <v>2023</v>
      </c>
      <c r="E78" s="2" t="s">
        <v>1</v>
      </c>
      <c r="F78" s="2" t="s">
        <v>2</v>
      </c>
      <c r="G78" s="2" t="s">
        <v>3</v>
      </c>
      <c r="H78" s="2" t="s">
        <v>4</v>
      </c>
      <c r="I78" s="2" t="s">
        <v>730</v>
      </c>
      <c r="J78" s="2" t="s">
        <v>39</v>
      </c>
      <c r="K78" s="2" t="s">
        <v>823</v>
      </c>
      <c r="L78" s="2" t="s">
        <v>818</v>
      </c>
      <c r="M78" s="2" t="s">
        <v>819</v>
      </c>
      <c r="N78" s="2" t="s">
        <v>6</v>
      </c>
      <c r="O78" s="2" t="s">
        <v>7</v>
      </c>
      <c r="P78" s="2" t="s">
        <v>24</v>
      </c>
      <c r="Q78" s="2" t="s">
        <v>25</v>
      </c>
      <c r="R78" s="2" t="s">
        <v>10</v>
      </c>
      <c r="S78" s="2" t="s">
        <v>11</v>
      </c>
      <c r="T78" s="2">
        <v>405</v>
      </c>
      <c r="U78" s="2" t="s">
        <v>40</v>
      </c>
      <c r="V78" s="2" t="s">
        <v>4112</v>
      </c>
      <c r="W78" s="2" t="s">
        <v>1746</v>
      </c>
      <c r="X78" s="2">
        <v>4</v>
      </c>
      <c r="Y78" s="2" t="s">
        <v>1750</v>
      </c>
      <c r="Z78" s="2" t="s">
        <v>45</v>
      </c>
      <c r="AA78" s="2" t="s">
        <v>917</v>
      </c>
      <c r="AB78" s="2" t="s">
        <v>1661</v>
      </c>
      <c r="AC78" s="6">
        <v>0</v>
      </c>
      <c r="AD78" s="6">
        <v>0</v>
      </c>
      <c r="AE78" s="6">
        <v>0</v>
      </c>
      <c r="AF78" s="6">
        <v>1</v>
      </c>
      <c r="AG78" s="6">
        <v>1</v>
      </c>
      <c r="AH78" s="6">
        <v>100</v>
      </c>
      <c r="AI78" s="6">
        <v>0.5</v>
      </c>
      <c r="AJ78" s="6">
        <v>0.5</v>
      </c>
      <c r="AK78" s="6">
        <v>100</v>
      </c>
      <c r="AL78" s="6">
        <v>0.45</v>
      </c>
      <c r="AM78" s="6">
        <v>0.45</v>
      </c>
      <c r="AN78" s="6">
        <v>100</v>
      </c>
      <c r="AO78" s="6">
        <v>0.05</v>
      </c>
      <c r="AP78" s="6">
        <v>0</v>
      </c>
      <c r="AQ78" s="6">
        <v>0</v>
      </c>
      <c r="AR78" s="6">
        <v>2</v>
      </c>
      <c r="AS78" s="6">
        <v>1.95</v>
      </c>
      <c r="AT78" s="6">
        <v>97.5</v>
      </c>
      <c r="AU78" s="5">
        <v>0</v>
      </c>
      <c r="AV78" s="5">
        <v>0</v>
      </c>
      <c r="AW78" s="6">
        <v>0</v>
      </c>
      <c r="AX78" s="5">
        <v>30580201</v>
      </c>
      <c r="AY78" s="5">
        <v>30469531</v>
      </c>
      <c r="AZ78" s="6">
        <v>99.64</v>
      </c>
      <c r="BA78" s="5">
        <v>52305000</v>
      </c>
      <c r="BB78" s="5">
        <v>52305000</v>
      </c>
      <c r="BC78" s="6">
        <v>100</v>
      </c>
      <c r="BD78" s="5">
        <v>62527667</v>
      </c>
      <c r="BE78" s="5">
        <v>62526667</v>
      </c>
      <c r="BF78" s="6">
        <v>100</v>
      </c>
      <c r="BG78" s="5">
        <v>90750000</v>
      </c>
      <c r="BH78" s="5">
        <v>0</v>
      </c>
      <c r="BI78" s="6">
        <v>0</v>
      </c>
      <c r="BJ78" s="2" t="s">
        <v>13</v>
      </c>
      <c r="BK78" s="2" t="s">
        <v>13</v>
      </c>
      <c r="BL78" s="2" t="s">
        <v>13</v>
      </c>
      <c r="BM78" s="3">
        <f t="shared" si="23"/>
        <v>0</v>
      </c>
      <c r="BN78" s="3">
        <f t="shared" si="24"/>
        <v>0</v>
      </c>
      <c r="BO78" s="3">
        <f t="shared" si="25"/>
        <v>30.580200999999999</v>
      </c>
      <c r="BP78" s="3">
        <f t="shared" si="26"/>
        <v>30.469531</v>
      </c>
      <c r="BQ78" s="3">
        <f t="shared" si="27"/>
        <v>52.305</v>
      </c>
      <c r="BR78" s="3">
        <f t="shared" si="28"/>
        <v>52.305</v>
      </c>
      <c r="BS78" s="3">
        <f t="shared" si="29"/>
        <v>62.527667000000001</v>
      </c>
      <c r="BT78" s="3">
        <f t="shared" si="30"/>
        <v>62.526667000000003</v>
      </c>
      <c r="BU78" s="3">
        <f t="shared" si="31"/>
        <v>90.75</v>
      </c>
      <c r="BV78" s="3">
        <f t="shared" si="32"/>
        <v>0</v>
      </c>
      <c r="BW78" s="4">
        <f t="shared" si="33"/>
        <v>236.162868</v>
      </c>
      <c r="BX78" s="4">
        <f t="shared" si="34"/>
        <v>145.301198</v>
      </c>
      <c r="BY78" s="2" t="s">
        <v>899</v>
      </c>
    </row>
    <row r="79" spans="1:77" x14ac:dyDescent="0.25">
      <c r="A79" s="2">
        <v>16</v>
      </c>
      <c r="B79" s="2" t="s">
        <v>0</v>
      </c>
      <c r="C79" s="2" t="s">
        <v>727</v>
      </c>
      <c r="D79" s="2">
        <v>2023</v>
      </c>
      <c r="E79" s="2" t="s">
        <v>1</v>
      </c>
      <c r="F79" s="2" t="s">
        <v>2</v>
      </c>
      <c r="G79" s="2" t="s">
        <v>3</v>
      </c>
      <c r="H79" s="2" t="s">
        <v>4</v>
      </c>
      <c r="I79" s="2" t="s">
        <v>730</v>
      </c>
      <c r="J79" s="2" t="s">
        <v>39</v>
      </c>
      <c r="K79" s="2" t="s">
        <v>823</v>
      </c>
      <c r="L79" s="2" t="s">
        <v>818</v>
      </c>
      <c r="M79" s="2" t="s">
        <v>819</v>
      </c>
      <c r="N79" s="2" t="s">
        <v>6</v>
      </c>
      <c r="O79" s="2" t="s">
        <v>7</v>
      </c>
      <c r="P79" s="2" t="s">
        <v>24</v>
      </c>
      <c r="Q79" s="2" t="s">
        <v>25</v>
      </c>
      <c r="R79" s="2" t="s">
        <v>10</v>
      </c>
      <c r="S79" s="2" t="s">
        <v>11</v>
      </c>
      <c r="T79" s="2">
        <v>405</v>
      </c>
      <c r="U79" s="2" t="s">
        <v>40</v>
      </c>
      <c r="V79" s="2" t="s">
        <v>4112</v>
      </c>
      <c r="W79" s="2" t="s">
        <v>1746</v>
      </c>
      <c r="X79" s="2">
        <v>5</v>
      </c>
      <c r="Y79" s="2" t="s">
        <v>1751</v>
      </c>
      <c r="Z79" s="2" t="s">
        <v>45</v>
      </c>
      <c r="AA79" s="2" t="s">
        <v>917</v>
      </c>
      <c r="AB79" s="2" t="s">
        <v>1661</v>
      </c>
      <c r="AC79" s="6">
        <v>0.2</v>
      </c>
      <c r="AD79" s="6">
        <v>0.2</v>
      </c>
      <c r="AE79" s="6">
        <v>100</v>
      </c>
      <c r="AF79" s="6">
        <v>0.8</v>
      </c>
      <c r="AG79" s="6">
        <v>0.8</v>
      </c>
      <c r="AH79" s="6">
        <v>100</v>
      </c>
      <c r="AI79" s="6">
        <v>1</v>
      </c>
      <c r="AJ79" s="6">
        <v>1</v>
      </c>
      <c r="AK79" s="6">
        <v>100</v>
      </c>
      <c r="AL79" s="6">
        <v>1</v>
      </c>
      <c r="AM79" s="6">
        <v>1</v>
      </c>
      <c r="AN79" s="6">
        <v>100</v>
      </c>
      <c r="AO79" s="6">
        <v>1</v>
      </c>
      <c r="AP79" s="6">
        <v>0</v>
      </c>
      <c r="AQ79" s="6">
        <v>0</v>
      </c>
      <c r="AR79" s="6">
        <v>4</v>
      </c>
      <c r="AS79" s="6">
        <v>3</v>
      </c>
      <c r="AT79" s="6">
        <v>75</v>
      </c>
      <c r="AU79" s="5">
        <v>37350000</v>
      </c>
      <c r="AV79" s="5">
        <v>37350000</v>
      </c>
      <c r="AW79" s="6">
        <v>100</v>
      </c>
      <c r="AX79" s="5">
        <v>48000000</v>
      </c>
      <c r="AY79" s="5">
        <v>48000000</v>
      </c>
      <c r="AZ79" s="6">
        <v>100</v>
      </c>
      <c r="BA79" s="5">
        <v>30305000</v>
      </c>
      <c r="BB79" s="5">
        <v>30305000</v>
      </c>
      <c r="BC79" s="6">
        <v>100</v>
      </c>
      <c r="BD79" s="5">
        <v>34986666</v>
      </c>
      <c r="BE79" s="5">
        <v>34986666</v>
      </c>
      <c r="BF79" s="6">
        <v>100</v>
      </c>
      <c r="BG79" s="5">
        <v>19800000</v>
      </c>
      <c r="BH79" s="5">
        <v>0</v>
      </c>
      <c r="BI79" s="6">
        <v>0</v>
      </c>
      <c r="BJ79" s="2" t="s">
        <v>13</v>
      </c>
      <c r="BK79" s="2" t="s">
        <v>13</v>
      </c>
      <c r="BL79" s="2" t="s">
        <v>13</v>
      </c>
      <c r="BM79" s="3">
        <f t="shared" si="23"/>
        <v>37.35</v>
      </c>
      <c r="BN79" s="3">
        <f t="shared" si="24"/>
        <v>37.35</v>
      </c>
      <c r="BO79" s="3">
        <f t="shared" si="25"/>
        <v>48</v>
      </c>
      <c r="BP79" s="3">
        <f t="shared" si="26"/>
        <v>48</v>
      </c>
      <c r="BQ79" s="3">
        <f t="shared" si="27"/>
        <v>30.305</v>
      </c>
      <c r="BR79" s="3">
        <f t="shared" si="28"/>
        <v>30.305</v>
      </c>
      <c r="BS79" s="3">
        <f t="shared" si="29"/>
        <v>34.986666</v>
      </c>
      <c r="BT79" s="3">
        <f t="shared" si="30"/>
        <v>34.986666</v>
      </c>
      <c r="BU79" s="3">
        <f t="shared" si="31"/>
        <v>19.8</v>
      </c>
      <c r="BV79" s="3">
        <f t="shared" si="32"/>
        <v>0</v>
      </c>
      <c r="BW79" s="4">
        <f t="shared" si="33"/>
        <v>170.441666</v>
      </c>
      <c r="BX79" s="4">
        <f t="shared" si="34"/>
        <v>150.64166599999999</v>
      </c>
      <c r="BY79" s="2" t="s">
        <v>899</v>
      </c>
    </row>
    <row r="80" spans="1:77" x14ac:dyDescent="0.25">
      <c r="A80" s="2">
        <v>16</v>
      </c>
      <c r="B80" s="2" t="s">
        <v>0</v>
      </c>
      <c r="C80" s="2" t="s">
        <v>727</v>
      </c>
      <c r="D80" s="2">
        <v>2023</v>
      </c>
      <c r="E80" s="2" t="s">
        <v>1</v>
      </c>
      <c r="F80" s="2" t="s">
        <v>2</v>
      </c>
      <c r="G80" s="2" t="s">
        <v>3</v>
      </c>
      <c r="H80" s="2" t="s">
        <v>4</v>
      </c>
      <c r="I80" s="2" t="s">
        <v>730</v>
      </c>
      <c r="J80" s="2" t="s">
        <v>39</v>
      </c>
      <c r="K80" s="2" t="s">
        <v>823</v>
      </c>
      <c r="L80" s="2" t="s">
        <v>818</v>
      </c>
      <c r="M80" s="2" t="s">
        <v>819</v>
      </c>
      <c r="N80" s="2" t="s">
        <v>6</v>
      </c>
      <c r="O80" s="2" t="s">
        <v>7</v>
      </c>
      <c r="P80" s="2" t="s">
        <v>24</v>
      </c>
      <c r="Q80" s="2" t="s">
        <v>25</v>
      </c>
      <c r="R80" s="2" t="s">
        <v>10</v>
      </c>
      <c r="S80" s="2" t="s">
        <v>11</v>
      </c>
      <c r="T80" s="2">
        <v>405</v>
      </c>
      <c r="U80" s="2" t="s">
        <v>40</v>
      </c>
      <c r="V80" s="2" t="s">
        <v>4112</v>
      </c>
      <c r="W80" s="2" t="s">
        <v>1746</v>
      </c>
      <c r="X80" s="2">
        <v>6</v>
      </c>
      <c r="Y80" s="2" t="s">
        <v>1752</v>
      </c>
      <c r="Z80" s="2" t="s">
        <v>45</v>
      </c>
      <c r="AA80" s="2" t="s">
        <v>917</v>
      </c>
      <c r="AB80" s="2" t="s">
        <v>1661</v>
      </c>
      <c r="AC80" s="6">
        <v>2</v>
      </c>
      <c r="AD80" s="6">
        <v>2</v>
      </c>
      <c r="AE80" s="6">
        <v>100</v>
      </c>
      <c r="AF80" s="6">
        <v>1</v>
      </c>
      <c r="AG80" s="6">
        <v>1</v>
      </c>
      <c r="AH80" s="6">
        <v>100</v>
      </c>
      <c r="AI80" s="6">
        <v>2</v>
      </c>
      <c r="AJ80" s="6">
        <v>2</v>
      </c>
      <c r="AK80" s="6">
        <v>100</v>
      </c>
      <c r="AL80" s="6">
        <v>2</v>
      </c>
      <c r="AM80" s="6">
        <v>2</v>
      </c>
      <c r="AN80" s="6">
        <v>100</v>
      </c>
      <c r="AO80" s="6">
        <v>1</v>
      </c>
      <c r="AP80" s="6">
        <v>0</v>
      </c>
      <c r="AQ80" s="6">
        <v>0</v>
      </c>
      <c r="AR80" s="6">
        <v>8</v>
      </c>
      <c r="AS80" s="6">
        <v>7</v>
      </c>
      <c r="AT80" s="6">
        <v>87.5</v>
      </c>
      <c r="AU80" s="5">
        <v>54307068</v>
      </c>
      <c r="AV80" s="5">
        <v>52959600</v>
      </c>
      <c r="AW80" s="6">
        <v>97.51</v>
      </c>
      <c r="AX80" s="5">
        <v>24000000</v>
      </c>
      <c r="AY80" s="5">
        <v>24000000</v>
      </c>
      <c r="AZ80" s="6">
        <v>100</v>
      </c>
      <c r="BA80" s="5">
        <v>12600000</v>
      </c>
      <c r="BB80" s="5">
        <v>12600000</v>
      </c>
      <c r="BC80" s="6">
        <v>100</v>
      </c>
      <c r="BD80" s="5">
        <v>23014286</v>
      </c>
      <c r="BE80" s="5">
        <v>23014285</v>
      </c>
      <c r="BF80" s="6">
        <v>100</v>
      </c>
      <c r="BG80" s="5">
        <v>55000000</v>
      </c>
      <c r="BH80" s="5">
        <v>0</v>
      </c>
      <c r="BI80" s="6">
        <v>0</v>
      </c>
      <c r="BJ80" s="2" t="s">
        <v>13</v>
      </c>
      <c r="BK80" s="2" t="s">
        <v>13</v>
      </c>
      <c r="BL80" s="2" t="s">
        <v>13</v>
      </c>
      <c r="BM80" s="3">
        <f t="shared" si="23"/>
        <v>54.307068000000001</v>
      </c>
      <c r="BN80" s="3">
        <f t="shared" si="24"/>
        <v>52.959600000000002</v>
      </c>
      <c r="BO80" s="3">
        <f t="shared" si="25"/>
        <v>24</v>
      </c>
      <c r="BP80" s="3">
        <f t="shared" si="26"/>
        <v>24</v>
      </c>
      <c r="BQ80" s="3">
        <f t="shared" si="27"/>
        <v>12.6</v>
      </c>
      <c r="BR80" s="3">
        <f t="shared" si="28"/>
        <v>12.6</v>
      </c>
      <c r="BS80" s="3">
        <f t="shared" si="29"/>
        <v>23.014285999999998</v>
      </c>
      <c r="BT80" s="3">
        <f t="shared" si="30"/>
        <v>23.014285000000001</v>
      </c>
      <c r="BU80" s="3">
        <f t="shared" si="31"/>
        <v>55</v>
      </c>
      <c r="BV80" s="3">
        <f t="shared" si="32"/>
        <v>0</v>
      </c>
      <c r="BW80" s="4">
        <f t="shared" si="33"/>
        <v>168.92135400000001</v>
      </c>
      <c r="BX80" s="4">
        <f t="shared" si="34"/>
        <v>112.57388499999999</v>
      </c>
      <c r="BY80" s="2" t="s">
        <v>899</v>
      </c>
    </row>
    <row r="81" spans="1:77" x14ac:dyDescent="0.25">
      <c r="A81" s="2">
        <v>16</v>
      </c>
      <c r="B81" s="2" t="s">
        <v>0</v>
      </c>
      <c r="C81" s="2" t="s">
        <v>727</v>
      </c>
      <c r="D81" s="2">
        <v>2023</v>
      </c>
      <c r="E81" s="2" t="s">
        <v>1</v>
      </c>
      <c r="F81" s="2" t="s">
        <v>2</v>
      </c>
      <c r="G81" s="2" t="s">
        <v>3</v>
      </c>
      <c r="H81" s="2" t="s">
        <v>4</v>
      </c>
      <c r="I81" s="2" t="s">
        <v>730</v>
      </c>
      <c r="J81" s="2" t="s">
        <v>39</v>
      </c>
      <c r="K81" s="2" t="s">
        <v>823</v>
      </c>
      <c r="L81" s="2" t="s">
        <v>818</v>
      </c>
      <c r="M81" s="2" t="s">
        <v>819</v>
      </c>
      <c r="N81" s="2" t="s">
        <v>6</v>
      </c>
      <c r="O81" s="2" t="s">
        <v>7</v>
      </c>
      <c r="P81" s="2" t="s">
        <v>24</v>
      </c>
      <c r="Q81" s="2" t="s">
        <v>25</v>
      </c>
      <c r="R81" s="2" t="s">
        <v>10</v>
      </c>
      <c r="S81" s="2" t="s">
        <v>11</v>
      </c>
      <c r="T81" s="2">
        <v>405</v>
      </c>
      <c r="U81" s="2" t="s">
        <v>40</v>
      </c>
      <c r="V81" s="2" t="s">
        <v>4112</v>
      </c>
      <c r="W81" s="2" t="s">
        <v>1746</v>
      </c>
      <c r="X81" s="2">
        <v>7</v>
      </c>
      <c r="Y81" s="2" t="s">
        <v>1753</v>
      </c>
      <c r="Z81" s="2" t="s">
        <v>3</v>
      </c>
      <c r="AA81" s="2" t="s">
        <v>913</v>
      </c>
      <c r="AB81" s="2" t="s">
        <v>1661</v>
      </c>
      <c r="AC81" s="6">
        <v>4</v>
      </c>
      <c r="AD81" s="6">
        <v>4</v>
      </c>
      <c r="AE81" s="6">
        <v>100</v>
      </c>
      <c r="AF81" s="6">
        <v>4</v>
      </c>
      <c r="AG81" s="6">
        <v>4</v>
      </c>
      <c r="AH81" s="6">
        <v>100</v>
      </c>
      <c r="AI81" s="6">
        <v>4</v>
      </c>
      <c r="AJ81" s="6">
        <v>4</v>
      </c>
      <c r="AK81" s="6">
        <v>100</v>
      </c>
      <c r="AL81" s="6">
        <v>4</v>
      </c>
      <c r="AM81" s="6">
        <v>4</v>
      </c>
      <c r="AN81" s="6">
        <v>100</v>
      </c>
      <c r="AO81" s="6">
        <v>4</v>
      </c>
      <c r="AP81" s="6">
        <v>0</v>
      </c>
      <c r="AQ81" s="6">
        <v>0</v>
      </c>
      <c r="AR81" s="6" t="s">
        <v>11</v>
      </c>
      <c r="AS81" s="6" t="s">
        <v>11</v>
      </c>
      <c r="AT81" s="6" t="s">
        <v>11</v>
      </c>
      <c r="AU81" s="5">
        <v>31800000</v>
      </c>
      <c r="AV81" s="5">
        <v>31800000</v>
      </c>
      <c r="AW81" s="6">
        <v>100</v>
      </c>
      <c r="AX81" s="5">
        <v>24000000</v>
      </c>
      <c r="AY81" s="5">
        <v>24000000</v>
      </c>
      <c r="AZ81" s="6">
        <v>100</v>
      </c>
      <c r="BA81" s="5">
        <v>12600000</v>
      </c>
      <c r="BB81" s="5">
        <v>12600000</v>
      </c>
      <c r="BC81" s="6">
        <v>100</v>
      </c>
      <c r="BD81" s="5">
        <v>23014285</v>
      </c>
      <c r="BE81" s="5">
        <v>23014285</v>
      </c>
      <c r="BF81" s="6">
        <v>100</v>
      </c>
      <c r="BG81" s="5">
        <v>55000000</v>
      </c>
      <c r="BH81" s="5">
        <v>0</v>
      </c>
      <c r="BI81" s="6">
        <v>0</v>
      </c>
      <c r="BJ81" s="2" t="s">
        <v>13</v>
      </c>
      <c r="BK81" s="2" t="s">
        <v>13</v>
      </c>
      <c r="BL81" s="2" t="s">
        <v>13</v>
      </c>
      <c r="BM81" s="3">
        <f t="shared" si="23"/>
        <v>31.8</v>
      </c>
      <c r="BN81" s="3">
        <f t="shared" si="24"/>
        <v>31.8</v>
      </c>
      <c r="BO81" s="3">
        <f t="shared" si="25"/>
        <v>24</v>
      </c>
      <c r="BP81" s="3">
        <f t="shared" si="26"/>
        <v>24</v>
      </c>
      <c r="BQ81" s="3">
        <f t="shared" si="27"/>
        <v>12.6</v>
      </c>
      <c r="BR81" s="3">
        <f t="shared" si="28"/>
        <v>12.6</v>
      </c>
      <c r="BS81" s="3">
        <f t="shared" si="29"/>
        <v>23.014285000000001</v>
      </c>
      <c r="BT81" s="3">
        <f t="shared" si="30"/>
        <v>23.014285000000001</v>
      </c>
      <c r="BU81" s="3">
        <f t="shared" si="31"/>
        <v>55</v>
      </c>
      <c r="BV81" s="3">
        <f t="shared" si="32"/>
        <v>0</v>
      </c>
      <c r="BW81" s="4">
        <f t="shared" si="33"/>
        <v>146.41428500000001</v>
      </c>
      <c r="BX81" s="4">
        <f t="shared" si="34"/>
        <v>91.414284999999992</v>
      </c>
      <c r="BY81" s="2" t="s">
        <v>899</v>
      </c>
    </row>
    <row r="82" spans="1:77" x14ac:dyDescent="0.25">
      <c r="A82" s="2">
        <v>16</v>
      </c>
      <c r="B82" s="2" t="s">
        <v>0</v>
      </c>
      <c r="C82" s="2" t="s">
        <v>727</v>
      </c>
      <c r="D82" s="2">
        <v>2023</v>
      </c>
      <c r="E82" s="2" t="s">
        <v>1</v>
      </c>
      <c r="F82" s="2" t="s">
        <v>2</v>
      </c>
      <c r="G82" s="2" t="s">
        <v>3</v>
      </c>
      <c r="H82" s="2" t="s">
        <v>4</v>
      </c>
      <c r="I82" s="2" t="s">
        <v>730</v>
      </c>
      <c r="J82" s="2" t="s">
        <v>39</v>
      </c>
      <c r="K82" s="2" t="s">
        <v>823</v>
      </c>
      <c r="L82" s="2" t="s">
        <v>818</v>
      </c>
      <c r="M82" s="2" t="s">
        <v>819</v>
      </c>
      <c r="N82" s="2" t="s">
        <v>6</v>
      </c>
      <c r="O82" s="2" t="s">
        <v>7</v>
      </c>
      <c r="P82" s="2" t="s">
        <v>24</v>
      </c>
      <c r="Q82" s="2" t="s">
        <v>25</v>
      </c>
      <c r="R82" s="2" t="s">
        <v>10</v>
      </c>
      <c r="S82" s="2" t="s">
        <v>11</v>
      </c>
      <c r="T82" s="2">
        <v>407</v>
      </c>
      <c r="U82" s="2" t="s">
        <v>41</v>
      </c>
      <c r="V82" s="2" t="s">
        <v>4113</v>
      </c>
      <c r="W82" s="2" t="s">
        <v>1754</v>
      </c>
      <c r="X82" s="2">
        <v>1</v>
      </c>
      <c r="Y82" s="2" t="s">
        <v>1755</v>
      </c>
      <c r="Z82" s="2" t="s">
        <v>45</v>
      </c>
      <c r="AA82" s="2" t="s">
        <v>917</v>
      </c>
      <c r="AB82" s="2" t="s">
        <v>1661</v>
      </c>
      <c r="AC82" s="6">
        <v>0.15</v>
      </c>
      <c r="AD82" s="6">
        <v>0.15</v>
      </c>
      <c r="AE82" s="6">
        <v>100</v>
      </c>
      <c r="AF82" s="6">
        <v>0.23</v>
      </c>
      <c r="AG82" s="6">
        <v>0.23</v>
      </c>
      <c r="AH82" s="6">
        <v>100</v>
      </c>
      <c r="AI82" s="6">
        <v>0.23</v>
      </c>
      <c r="AJ82" s="6">
        <v>0.23</v>
      </c>
      <c r="AK82" s="6">
        <v>100</v>
      </c>
      <c r="AL82" s="6">
        <v>0.23</v>
      </c>
      <c r="AM82" s="6">
        <v>0.23</v>
      </c>
      <c r="AN82" s="6">
        <v>100</v>
      </c>
      <c r="AO82" s="6">
        <v>0.16</v>
      </c>
      <c r="AP82" s="6">
        <v>0</v>
      </c>
      <c r="AQ82" s="6">
        <v>0</v>
      </c>
      <c r="AR82" s="6">
        <v>1</v>
      </c>
      <c r="AS82" s="6">
        <v>0.84</v>
      </c>
      <c r="AT82" s="6">
        <v>84</v>
      </c>
      <c r="AU82" s="5">
        <v>24732000</v>
      </c>
      <c r="AV82" s="5">
        <v>22160079</v>
      </c>
      <c r="AW82" s="6">
        <v>89.61</v>
      </c>
      <c r="AX82" s="5">
        <v>52567470</v>
      </c>
      <c r="AY82" s="5">
        <v>50998076</v>
      </c>
      <c r="AZ82" s="6">
        <v>97.01</v>
      </c>
      <c r="BA82" s="5">
        <v>159585000</v>
      </c>
      <c r="BB82" s="5">
        <v>159585000</v>
      </c>
      <c r="BC82" s="6">
        <v>100</v>
      </c>
      <c r="BD82" s="5">
        <v>125000000</v>
      </c>
      <c r="BE82" s="5">
        <v>125000000</v>
      </c>
      <c r="BF82" s="6">
        <v>100</v>
      </c>
      <c r="BG82" s="5">
        <v>87906000</v>
      </c>
      <c r="BH82" s="5">
        <v>0</v>
      </c>
      <c r="BI82" s="6">
        <v>0</v>
      </c>
      <c r="BJ82" s="2" t="s">
        <v>13</v>
      </c>
      <c r="BK82" s="2" t="s">
        <v>13</v>
      </c>
      <c r="BL82" s="2" t="s">
        <v>13</v>
      </c>
      <c r="BM82" s="3">
        <f t="shared" si="23"/>
        <v>24.731999999999999</v>
      </c>
      <c r="BN82" s="3">
        <f t="shared" si="24"/>
        <v>22.160079</v>
      </c>
      <c r="BO82" s="3">
        <f t="shared" si="25"/>
        <v>52.56747</v>
      </c>
      <c r="BP82" s="3">
        <f t="shared" si="26"/>
        <v>50.998075999999998</v>
      </c>
      <c r="BQ82" s="3">
        <f t="shared" si="27"/>
        <v>159.58500000000001</v>
      </c>
      <c r="BR82" s="3">
        <f t="shared" si="28"/>
        <v>159.58500000000001</v>
      </c>
      <c r="BS82" s="3">
        <f t="shared" si="29"/>
        <v>125</v>
      </c>
      <c r="BT82" s="3">
        <f t="shared" si="30"/>
        <v>125</v>
      </c>
      <c r="BU82" s="3">
        <f t="shared" si="31"/>
        <v>87.906000000000006</v>
      </c>
      <c r="BV82" s="3">
        <f t="shared" si="32"/>
        <v>0</v>
      </c>
      <c r="BW82" s="4">
        <f t="shared" si="33"/>
        <v>449.79047000000003</v>
      </c>
      <c r="BX82" s="4">
        <f t="shared" si="34"/>
        <v>357.743155</v>
      </c>
      <c r="BY82" s="2" t="s">
        <v>897</v>
      </c>
    </row>
    <row r="83" spans="1:77" x14ac:dyDescent="0.25">
      <c r="A83" s="2">
        <v>16</v>
      </c>
      <c r="B83" s="2" t="s">
        <v>0</v>
      </c>
      <c r="C83" s="2" t="s">
        <v>727</v>
      </c>
      <c r="D83" s="2">
        <v>2023</v>
      </c>
      <c r="E83" s="2" t="s">
        <v>1</v>
      </c>
      <c r="F83" s="2" t="s">
        <v>2</v>
      </c>
      <c r="G83" s="2" t="s">
        <v>3</v>
      </c>
      <c r="H83" s="2" t="s">
        <v>4</v>
      </c>
      <c r="I83" s="2" t="s">
        <v>730</v>
      </c>
      <c r="J83" s="2" t="s">
        <v>39</v>
      </c>
      <c r="K83" s="2" t="s">
        <v>823</v>
      </c>
      <c r="L83" s="2" t="s">
        <v>818</v>
      </c>
      <c r="M83" s="2" t="s">
        <v>819</v>
      </c>
      <c r="N83" s="2" t="s">
        <v>6</v>
      </c>
      <c r="O83" s="2" t="s">
        <v>7</v>
      </c>
      <c r="P83" s="2" t="s">
        <v>24</v>
      </c>
      <c r="Q83" s="2" t="s">
        <v>25</v>
      </c>
      <c r="R83" s="2" t="s">
        <v>10</v>
      </c>
      <c r="S83" s="2" t="s">
        <v>11</v>
      </c>
      <c r="T83" s="2">
        <v>407</v>
      </c>
      <c r="U83" s="2" t="s">
        <v>41</v>
      </c>
      <c r="V83" s="2" t="s">
        <v>4113</v>
      </c>
      <c r="W83" s="2" t="s">
        <v>1754</v>
      </c>
      <c r="X83" s="2">
        <v>2</v>
      </c>
      <c r="Y83" s="2" t="s">
        <v>1756</v>
      </c>
      <c r="Z83" s="2" t="s">
        <v>45</v>
      </c>
      <c r="AA83" s="2" t="s">
        <v>917</v>
      </c>
      <c r="AB83" s="2" t="s">
        <v>1661</v>
      </c>
      <c r="AC83" s="6">
        <v>0.15</v>
      </c>
      <c r="AD83" s="6">
        <v>0.15</v>
      </c>
      <c r="AE83" s="6">
        <v>100</v>
      </c>
      <c r="AF83" s="6">
        <v>0.23</v>
      </c>
      <c r="AG83" s="6">
        <v>0.23</v>
      </c>
      <c r="AH83" s="6">
        <v>100</v>
      </c>
      <c r="AI83" s="6">
        <v>0.23</v>
      </c>
      <c r="AJ83" s="6">
        <v>0.23</v>
      </c>
      <c r="AK83" s="6">
        <v>100</v>
      </c>
      <c r="AL83" s="6">
        <v>0.23</v>
      </c>
      <c r="AM83" s="6">
        <v>0.23</v>
      </c>
      <c r="AN83" s="6">
        <v>100</v>
      </c>
      <c r="AO83" s="6">
        <v>0.16</v>
      </c>
      <c r="AP83" s="6">
        <v>0</v>
      </c>
      <c r="AQ83" s="6">
        <v>0</v>
      </c>
      <c r="AR83" s="6">
        <v>1</v>
      </c>
      <c r="AS83" s="6">
        <v>0.84</v>
      </c>
      <c r="AT83" s="6">
        <v>84</v>
      </c>
      <c r="AU83" s="5">
        <v>25000000</v>
      </c>
      <c r="AV83" s="5">
        <v>21166667</v>
      </c>
      <c r="AW83" s="6">
        <v>84.68</v>
      </c>
      <c r="AX83" s="5">
        <v>52567470</v>
      </c>
      <c r="AY83" s="5">
        <v>51684939</v>
      </c>
      <c r="AZ83" s="6">
        <v>98.31</v>
      </c>
      <c r="BA83" s="5">
        <v>97823000</v>
      </c>
      <c r="BB83" s="5">
        <v>97823000</v>
      </c>
      <c r="BC83" s="6">
        <v>100</v>
      </c>
      <c r="BD83" s="5">
        <v>51264600</v>
      </c>
      <c r="BE83" s="5">
        <v>51030000</v>
      </c>
      <c r="BF83" s="6">
        <v>99.55</v>
      </c>
      <c r="BG83" s="5">
        <v>75348000</v>
      </c>
      <c r="BH83" s="5">
        <v>0</v>
      </c>
      <c r="BI83" s="6">
        <v>0</v>
      </c>
      <c r="BJ83" s="2" t="s">
        <v>13</v>
      </c>
      <c r="BK83" s="2" t="s">
        <v>13</v>
      </c>
      <c r="BL83" s="2" t="s">
        <v>13</v>
      </c>
      <c r="BM83" s="3">
        <f t="shared" si="23"/>
        <v>25</v>
      </c>
      <c r="BN83" s="3">
        <f t="shared" si="24"/>
        <v>21.166667</v>
      </c>
      <c r="BO83" s="3">
        <f t="shared" si="25"/>
        <v>52.56747</v>
      </c>
      <c r="BP83" s="3">
        <f t="shared" si="26"/>
        <v>51.684939</v>
      </c>
      <c r="BQ83" s="3">
        <f t="shared" si="27"/>
        <v>97.822999999999993</v>
      </c>
      <c r="BR83" s="3">
        <f t="shared" si="28"/>
        <v>97.822999999999993</v>
      </c>
      <c r="BS83" s="3">
        <f t="shared" si="29"/>
        <v>51.264600000000002</v>
      </c>
      <c r="BT83" s="3">
        <f t="shared" si="30"/>
        <v>51.03</v>
      </c>
      <c r="BU83" s="3">
        <f t="shared" si="31"/>
        <v>75.347999999999999</v>
      </c>
      <c r="BV83" s="3">
        <f t="shared" si="32"/>
        <v>0</v>
      </c>
      <c r="BW83" s="4">
        <f t="shared" si="33"/>
        <v>302.00306999999998</v>
      </c>
      <c r="BX83" s="4">
        <f t="shared" si="34"/>
        <v>221.70460599999998</v>
      </c>
      <c r="BY83" s="2" t="s">
        <v>897</v>
      </c>
    </row>
    <row r="84" spans="1:77" x14ac:dyDescent="0.25">
      <c r="A84" s="2">
        <v>16</v>
      </c>
      <c r="B84" s="2" t="s">
        <v>0</v>
      </c>
      <c r="C84" s="2" t="s">
        <v>727</v>
      </c>
      <c r="D84" s="2">
        <v>2023</v>
      </c>
      <c r="E84" s="2" t="s">
        <v>1</v>
      </c>
      <c r="F84" s="2" t="s">
        <v>2</v>
      </c>
      <c r="G84" s="2" t="s">
        <v>3</v>
      </c>
      <c r="H84" s="2" t="s">
        <v>4</v>
      </c>
      <c r="I84" s="2" t="s">
        <v>730</v>
      </c>
      <c r="J84" s="2" t="s">
        <v>39</v>
      </c>
      <c r="K84" s="2" t="s">
        <v>823</v>
      </c>
      <c r="L84" s="2" t="s">
        <v>818</v>
      </c>
      <c r="M84" s="2" t="s">
        <v>819</v>
      </c>
      <c r="N84" s="2" t="s">
        <v>6</v>
      </c>
      <c r="O84" s="2" t="s">
        <v>7</v>
      </c>
      <c r="P84" s="2" t="s">
        <v>24</v>
      </c>
      <c r="Q84" s="2" t="s">
        <v>25</v>
      </c>
      <c r="R84" s="2" t="s">
        <v>10</v>
      </c>
      <c r="S84" s="2" t="s">
        <v>11</v>
      </c>
      <c r="T84" s="2">
        <v>407</v>
      </c>
      <c r="U84" s="2" t="s">
        <v>41</v>
      </c>
      <c r="V84" s="2" t="s">
        <v>4113</v>
      </c>
      <c r="W84" s="2" t="s">
        <v>1754</v>
      </c>
      <c r="X84" s="2">
        <v>3</v>
      </c>
      <c r="Y84" s="2" t="s">
        <v>1757</v>
      </c>
      <c r="Z84" s="2" t="s">
        <v>45</v>
      </c>
      <c r="AA84" s="2" t="s">
        <v>917</v>
      </c>
      <c r="AB84" s="2" t="s">
        <v>1661</v>
      </c>
      <c r="AC84" s="6">
        <v>0.2</v>
      </c>
      <c r="AD84" s="6">
        <v>0.2</v>
      </c>
      <c r="AE84" s="6">
        <v>100</v>
      </c>
      <c r="AF84" s="6">
        <v>0.3</v>
      </c>
      <c r="AG84" s="6">
        <v>0.3</v>
      </c>
      <c r="AH84" s="6">
        <v>100</v>
      </c>
      <c r="AI84" s="6">
        <v>0.6</v>
      </c>
      <c r="AJ84" s="6">
        <v>0.6</v>
      </c>
      <c r="AK84" s="6">
        <v>100</v>
      </c>
      <c r="AL84" s="6">
        <v>0.8</v>
      </c>
      <c r="AM84" s="6">
        <v>0.8</v>
      </c>
      <c r="AN84" s="6">
        <v>100</v>
      </c>
      <c r="AO84" s="6">
        <v>0.1</v>
      </c>
      <c r="AP84" s="6">
        <v>0</v>
      </c>
      <c r="AQ84" s="6">
        <v>0</v>
      </c>
      <c r="AR84" s="6">
        <v>2</v>
      </c>
      <c r="AS84" s="6">
        <v>1.9</v>
      </c>
      <c r="AT84" s="6">
        <v>95</v>
      </c>
      <c r="AU84" s="5">
        <v>129350095</v>
      </c>
      <c r="AV84" s="5">
        <v>123287383</v>
      </c>
      <c r="AW84" s="6">
        <v>95.32</v>
      </c>
      <c r="AX84" s="5">
        <v>44284265</v>
      </c>
      <c r="AY84" s="5">
        <v>42469637</v>
      </c>
      <c r="AZ84" s="6">
        <v>95.91</v>
      </c>
      <c r="BA84" s="5">
        <v>136271500</v>
      </c>
      <c r="BB84" s="5">
        <v>129329155.5</v>
      </c>
      <c r="BC84" s="6">
        <v>94.91</v>
      </c>
      <c r="BD84" s="5">
        <v>52250000</v>
      </c>
      <c r="BE84" s="5">
        <v>52250000</v>
      </c>
      <c r="BF84" s="6">
        <v>100</v>
      </c>
      <c r="BG84" s="5">
        <v>98963000</v>
      </c>
      <c r="BH84" s="5">
        <v>0</v>
      </c>
      <c r="BI84" s="6">
        <v>0</v>
      </c>
      <c r="BJ84" s="2" t="s">
        <v>13</v>
      </c>
      <c r="BK84" s="2" t="s">
        <v>13</v>
      </c>
      <c r="BL84" s="2" t="s">
        <v>13</v>
      </c>
      <c r="BM84" s="3">
        <f t="shared" si="23"/>
        <v>129.35009500000001</v>
      </c>
      <c r="BN84" s="3">
        <f t="shared" si="24"/>
        <v>123.28738300000001</v>
      </c>
      <c r="BO84" s="3">
        <f t="shared" si="25"/>
        <v>44.284264999999998</v>
      </c>
      <c r="BP84" s="3">
        <f t="shared" si="26"/>
        <v>42.469636999999999</v>
      </c>
      <c r="BQ84" s="3">
        <f t="shared" si="27"/>
        <v>136.2715</v>
      </c>
      <c r="BR84" s="3">
        <f t="shared" si="28"/>
        <v>129.32915550000001</v>
      </c>
      <c r="BS84" s="3">
        <f t="shared" si="29"/>
        <v>52.25</v>
      </c>
      <c r="BT84" s="3">
        <f t="shared" si="30"/>
        <v>52.25</v>
      </c>
      <c r="BU84" s="3">
        <f t="shared" si="31"/>
        <v>98.962999999999994</v>
      </c>
      <c r="BV84" s="3">
        <f t="shared" si="32"/>
        <v>0</v>
      </c>
      <c r="BW84" s="4">
        <f t="shared" si="33"/>
        <v>461.11886000000004</v>
      </c>
      <c r="BX84" s="4">
        <f t="shared" si="34"/>
        <v>347.33617550000002</v>
      </c>
      <c r="BY84" s="2" t="s">
        <v>897</v>
      </c>
    </row>
    <row r="85" spans="1:77" x14ac:dyDescent="0.25">
      <c r="A85" s="2">
        <v>16</v>
      </c>
      <c r="B85" s="2" t="s">
        <v>0</v>
      </c>
      <c r="C85" s="2" t="s">
        <v>727</v>
      </c>
      <c r="D85" s="2">
        <v>2023</v>
      </c>
      <c r="E85" s="2" t="s">
        <v>1</v>
      </c>
      <c r="F85" s="2" t="s">
        <v>2</v>
      </c>
      <c r="G85" s="2" t="s">
        <v>3</v>
      </c>
      <c r="H85" s="2" t="s">
        <v>4</v>
      </c>
      <c r="I85" s="2" t="s">
        <v>730</v>
      </c>
      <c r="J85" s="2" t="s">
        <v>39</v>
      </c>
      <c r="K85" s="2" t="s">
        <v>823</v>
      </c>
      <c r="L85" s="2" t="s">
        <v>818</v>
      </c>
      <c r="M85" s="2" t="s">
        <v>819</v>
      </c>
      <c r="N85" s="2" t="s">
        <v>6</v>
      </c>
      <c r="O85" s="2" t="s">
        <v>7</v>
      </c>
      <c r="P85" s="2" t="s">
        <v>24</v>
      </c>
      <c r="Q85" s="2" t="s">
        <v>25</v>
      </c>
      <c r="R85" s="2" t="s">
        <v>10</v>
      </c>
      <c r="S85" s="2" t="s">
        <v>11</v>
      </c>
      <c r="T85" s="2">
        <v>407</v>
      </c>
      <c r="U85" s="2" t="s">
        <v>41</v>
      </c>
      <c r="V85" s="2" t="s">
        <v>4113</v>
      </c>
      <c r="W85" s="2" t="s">
        <v>1754</v>
      </c>
      <c r="X85" s="2">
        <v>4</v>
      </c>
      <c r="Y85" s="2" t="s">
        <v>1758</v>
      </c>
      <c r="Z85" s="2" t="s">
        <v>45</v>
      </c>
      <c r="AA85" s="2" t="s">
        <v>917</v>
      </c>
      <c r="AB85" s="2" t="s">
        <v>1661</v>
      </c>
      <c r="AC85" s="6">
        <v>0.15</v>
      </c>
      <c r="AD85" s="6">
        <v>0.15</v>
      </c>
      <c r="AE85" s="6">
        <v>100</v>
      </c>
      <c r="AF85" s="6">
        <v>0.23</v>
      </c>
      <c r="AG85" s="6">
        <v>0.23</v>
      </c>
      <c r="AH85" s="6">
        <v>100</v>
      </c>
      <c r="AI85" s="6">
        <v>0.23</v>
      </c>
      <c r="AJ85" s="6">
        <v>0.23</v>
      </c>
      <c r="AK85" s="6">
        <v>100</v>
      </c>
      <c r="AL85" s="6">
        <v>0.39</v>
      </c>
      <c r="AM85" s="6">
        <v>0.39</v>
      </c>
      <c r="AN85" s="6">
        <v>100</v>
      </c>
      <c r="AO85" s="6">
        <v>0</v>
      </c>
      <c r="AP85" s="6">
        <v>0</v>
      </c>
      <c r="AQ85" s="6">
        <v>0</v>
      </c>
      <c r="AR85" s="6">
        <v>1</v>
      </c>
      <c r="AS85" s="6">
        <v>1</v>
      </c>
      <c r="AT85" s="6">
        <v>100</v>
      </c>
      <c r="AU85" s="5">
        <v>127300000</v>
      </c>
      <c r="AV85" s="5">
        <v>120760143</v>
      </c>
      <c r="AW85" s="6">
        <v>94.86</v>
      </c>
      <c r="AX85" s="5">
        <v>44284265</v>
      </c>
      <c r="AY85" s="5">
        <v>42412236</v>
      </c>
      <c r="AZ85" s="6">
        <v>95.78</v>
      </c>
      <c r="BA85" s="5">
        <v>47122500</v>
      </c>
      <c r="BB85" s="5">
        <v>45955833</v>
      </c>
      <c r="BC85" s="6">
        <v>97.54</v>
      </c>
      <c r="BD85" s="5">
        <v>52250000</v>
      </c>
      <c r="BE85" s="5">
        <v>52250000</v>
      </c>
      <c r="BF85" s="6">
        <v>100</v>
      </c>
      <c r="BG85" s="5">
        <v>0</v>
      </c>
      <c r="BH85" s="5">
        <v>0</v>
      </c>
      <c r="BI85" s="6">
        <v>0</v>
      </c>
      <c r="BJ85" s="2" t="s">
        <v>13</v>
      </c>
      <c r="BK85" s="2" t="s">
        <v>13</v>
      </c>
      <c r="BL85" s="2" t="s">
        <v>13</v>
      </c>
      <c r="BM85" s="3">
        <f t="shared" si="23"/>
        <v>127.3</v>
      </c>
      <c r="BN85" s="3">
        <f t="shared" si="24"/>
        <v>120.760143</v>
      </c>
      <c r="BO85" s="3">
        <f t="shared" si="25"/>
        <v>44.284264999999998</v>
      </c>
      <c r="BP85" s="3">
        <f t="shared" si="26"/>
        <v>42.412236</v>
      </c>
      <c r="BQ85" s="3">
        <f t="shared" si="27"/>
        <v>47.122500000000002</v>
      </c>
      <c r="BR85" s="3">
        <f t="shared" si="28"/>
        <v>45.955832999999998</v>
      </c>
      <c r="BS85" s="3">
        <f t="shared" si="29"/>
        <v>52.25</v>
      </c>
      <c r="BT85" s="3">
        <f t="shared" si="30"/>
        <v>52.25</v>
      </c>
      <c r="BU85" s="3">
        <f t="shared" si="31"/>
        <v>0</v>
      </c>
      <c r="BV85" s="3">
        <f t="shared" si="32"/>
        <v>0</v>
      </c>
      <c r="BW85" s="4">
        <f t="shared" si="33"/>
        <v>270.95676500000002</v>
      </c>
      <c r="BX85" s="4">
        <f t="shared" si="34"/>
        <v>261.37821200000002</v>
      </c>
      <c r="BY85" s="2" t="s">
        <v>897</v>
      </c>
    </row>
    <row r="86" spans="1:77" x14ac:dyDescent="0.25">
      <c r="A86" s="2">
        <v>16</v>
      </c>
      <c r="B86" s="2" t="s">
        <v>0</v>
      </c>
      <c r="C86" s="2" t="s">
        <v>727</v>
      </c>
      <c r="D86" s="2">
        <v>2023</v>
      </c>
      <c r="E86" s="2" t="s">
        <v>1</v>
      </c>
      <c r="F86" s="2" t="s">
        <v>2</v>
      </c>
      <c r="G86" s="2" t="s">
        <v>3</v>
      </c>
      <c r="H86" s="2" t="s">
        <v>4</v>
      </c>
      <c r="I86" s="2" t="s">
        <v>730</v>
      </c>
      <c r="J86" s="2" t="s">
        <v>39</v>
      </c>
      <c r="K86" s="2" t="s">
        <v>823</v>
      </c>
      <c r="L86" s="2" t="s">
        <v>818</v>
      </c>
      <c r="M86" s="2" t="s">
        <v>819</v>
      </c>
      <c r="N86" s="2" t="s">
        <v>6</v>
      </c>
      <c r="O86" s="2" t="s">
        <v>7</v>
      </c>
      <c r="P86" s="2" t="s">
        <v>24</v>
      </c>
      <c r="Q86" s="2" t="s">
        <v>25</v>
      </c>
      <c r="R86" s="2" t="s">
        <v>10</v>
      </c>
      <c r="S86" s="2" t="s">
        <v>11</v>
      </c>
      <c r="T86" s="2">
        <v>407</v>
      </c>
      <c r="U86" s="2" t="s">
        <v>41</v>
      </c>
      <c r="V86" s="2" t="s">
        <v>4113</v>
      </c>
      <c r="W86" s="2" t="s">
        <v>1754</v>
      </c>
      <c r="X86" s="2">
        <v>5</v>
      </c>
      <c r="Y86" s="2" t="s">
        <v>1759</v>
      </c>
      <c r="Z86" s="2" t="s">
        <v>17</v>
      </c>
      <c r="AA86" s="2" t="s">
        <v>922</v>
      </c>
      <c r="AB86" s="2" t="s">
        <v>1661</v>
      </c>
      <c r="AC86" s="6">
        <v>10</v>
      </c>
      <c r="AD86" s="6">
        <v>10</v>
      </c>
      <c r="AE86" s="6">
        <v>100</v>
      </c>
      <c r="AF86" s="6">
        <v>26</v>
      </c>
      <c r="AG86" s="6">
        <v>26</v>
      </c>
      <c r="AH86" s="6">
        <v>100</v>
      </c>
      <c r="AI86" s="6">
        <v>40</v>
      </c>
      <c r="AJ86" s="6">
        <v>0.4</v>
      </c>
      <c r="AK86" s="6">
        <v>1</v>
      </c>
      <c r="AL86" s="6">
        <v>50</v>
      </c>
      <c r="AM86" s="6">
        <v>52</v>
      </c>
      <c r="AN86" s="6">
        <v>104</v>
      </c>
      <c r="AO86" s="6">
        <v>60</v>
      </c>
      <c r="AP86" s="6">
        <v>0</v>
      </c>
      <c r="AQ86" s="6">
        <v>0</v>
      </c>
      <c r="AR86" s="6" t="s">
        <v>11</v>
      </c>
      <c r="AS86" s="6" t="s">
        <v>11</v>
      </c>
      <c r="AT86" s="6" t="s">
        <v>11</v>
      </c>
      <c r="AU86" s="5">
        <v>56677500</v>
      </c>
      <c r="AV86" s="5">
        <v>49508042</v>
      </c>
      <c r="AW86" s="6">
        <v>87.35</v>
      </c>
      <c r="AX86" s="5">
        <v>44284265</v>
      </c>
      <c r="AY86" s="5">
        <v>42788722</v>
      </c>
      <c r="AZ86" s="6">
        <v>96.64</v>
      </c>
      <c r="BA86" s="5">
        <v>42749000</v>
      </c>
      <c r="BB86" s="5">
        <v>39554418.5</v>
      </c>
      <c r="BC86" s="6">
        <v>92.51</v>
      </c>
      <c r="BD86" s="5">
        <v>9662400</v>
      </c>
      <c r="BE86" s="5">
        <v>9662400</v>
      </c>
      <c r="BF86" s="6">
        <v>100</v>
      </c>
      <c r="BG86" s="5">
        <v>134998000</v>
      </c>
      <c r="BH86" s="5">
        <v>0</v>
      </c>
      <c r="BI86" s="6">
        <v>0</v>
      </c>
      <c r="BJ86" s="2" t="s">
        <v>13</v>
      </c>
      <c r="BK86" s="2" t="s">
        <v>13</v>
      </c>
      <c r="BL86" s="2" t="s">
        <v>13</v>
      </c>
      <c r="BM86" s="3">
        <f t="shared" si="23"/>
        <v>56.677500000000002</v>
      </c>
      <c r="BN86" s="3">
        <f t="shared" si="24"/>
        <v>49.508042000000003</v>
      </c>
      <c r="BO86" s="3">
        <f t="shared" si="25"/>
        <v>44.284264999999998</v>
      </c>
      <c r="BP86" s="3">
        <f t="shared" si="26"/>
        <v>42.788722</v>
      </c>
      <c r="BQ86" s="3">
        <f t="shared" si="27"/>
        <v>42.749000000000002</v>
      </c>
      <c r="BR86" s="3">
        <f t="shared" si="28"/>
        <v>39.554418499999997</v>
      </c>
      <c r="BS86" s="3">
        <f t="shared" si="29"/>
        <v>9.6623999999999999</v>
      </c>
      <c r="BT86" s="3">
        <f t="shared" si="30"/>
        <v>9.6623999999999999</v>
      </c>
      <c r="BU86" s="3">
        <f t="shared" si="31"/>
        <v>134.99799999999999</v>
      </c>
      <c r="BV86" s="3">
        <f t="shared" si="32"/>
        <v>0</v>
      </c>
      <c r="BW86" s="4">
        <f t="shared" si="33"/>
        <v>288.37116500000002</v>
      </c>
      <c r="BX86" s="4">
        <f t="shared" si="34"/>
        <v>141.51358249999998</v>
      </c>
      <c r="BY86" s="2" t="s">
        <v>897</v>
      </c>
    </row>
    <row r="87" spans="1:77" x14ac:dyDescent="0.25">
      <c r="A87" s="2">
        <v>16</v>
      </c>
      <c r="B87" s="2" t="s">
        <v>0</v>
      </c>
      <c r="C87" s="2" t="s">
        <v>727</v>
      </c>
      <c r="D87" s="2">
        <v>2023</v>
      </c>
      <c r="E87" s="2" t="s">
        <v>1</v>
      </c>
      <c r="F87" s="2" t="s">
        <v>2</v>
      </c>
      <c r="G87" s="2" t="s">
        <v>3</v>
      </c>
      <c r="H87" s="2" t="s">
        <v>4</v>
      </c>
      <c r="I87" s="2" t="s">
        <v>730</v>
      </c>
      <c r="J87" s="2" t="s">
        <v>39</v>
      </c>
      <c r="K87" s="2" t="s">
        <v>823</v>
      </c>
      <c r="L87" s="2" t="s">
        <v>818</v>
      </c>
      <c r="M87" s="2" t="s">
        <v>819</v>
      </c>
      <c r="N87" s="2" t="s">
        <v>6</v>
      </c>
      <c r="O87" s="2" t="s">
        <v>7</v>
      </c>
      <c r="P87" s="2" t="s">
        <v>24</v>
      </c>
      <c r="Q87" s="2" t="s">
        <v>25</v>
      </c>
      <c r="R87" s="2" t="s">
        <v>10</v>
      </c>
      <c r="S87" s="2" t="s">
        <v>11</v>
      </c>
      <c r="T87" s="2">
        <v>407</v>
      </c>
      <c r="U87" s="2" t="s">
        <v>41</v>
      </c>
      <c r="V87" s="2" t="s">
        <v>4113</v>
      </c>
      <c r="W87" s="2" t="s">
        <v>1754</v>
      </c>
      <c r="X87" s="2">
        <v>6</v>
      </c>
      <c r="Y87" s="2" t="s">
        <v>1760</v>
      </c>
      <c r="Z87" s="2" t="s">
        <v>3</v>
      </c>
      <c r="AA87" s="2" t="s">
        <v>913</v>
      </c>
      <c r="AB87" s="2" t="s">
        <v>1661</v>
      </c>
      <c r="AC87" s="6">
        <v>100</v>
      </c>
      <c r="AD87" s="6">
        <v>100</v>
      </c>
      <c r="AE87" s="6">
        <v>100</v>
      </c>
      <c r="AF87" s="6">
        <v>100</v>
      </c>
      <c r="AG87" s="6">
        <v>100</v>
      </c>
      <c r="AH87" s="6">
        <v>100</v>
      </c>
      <c r="AI87" s="6">
        <v>100</v>
      </c>
      <c r="AJ87" s="6">
        <v>100</v>
      </c>
      <c r="AK87" s="6">
        <v>100</v>
      </c>
      <c r="AL87" s="6">
        <v>100</v>
      </c>
      <c r="AM87" s="6">
        <v>100</v>
      </c>
      <c r="AN87" s="6">
        <v>100</v>
      </c>
      <c r="AO87" s="6">
        <v>100</v>
      </c>
      <c r="AP87" s="6">
        <v>0</v>
      </c>
      <c r="AQ87" s="6">
        <v>0</v>
      </c>
      <c r="AR87" s="6" t="s">
        <v>11</v>
      </c>
      <c r="AS87" s="6" t="s">
        <v>11</v>
      </c>
      <c r="AT87" s="6" t="s">
        <v>11</v>
      </c>
      <c r="AU87" s="5">
        <v>34860405</v>
      </c>
      <c r="AV87" s="5">
        <v>34713017</v>
      </c>
      <c r="AW87" s="6">
        <v>99.57</v>
      </c>
      <c r="AX87" s="5">
        <v>44284265</v>
      </c>
      <c r="AY87" s="5">
        <v>43245813</v>
      </c>
      <c r="AZ87" s="6">
        <v>97.67</v>
      </c>
      <c r="BA87" s="5">
        <v>42749000</v>
      </c>
      <c r="BB87" s="5">
        <v>40882333</v>
      </c>
      <c r="BC87" s="6">
        <v>95.63</v>
      </c>
      <c r="BD87" s="5">
        <v>45000000</v>
      </c>
      <c r="BE87" s="5">
        <v>45000000</v>
      </c>
      <c r="BF87" s="6">
        <v>100</v>
      </c>
      <c r="BG87" s="5">
        <v>75348000</v>
      </c>
      <c r="BH87" s="5">
        <v>0</v>
      </c>
      <c r="BI87" s="6">
        <v>0</v>
      </c>
      <c r="BJ87" s="2" t="s">
        <v>13</v>
      </c>
      <c r="BK87" s="2" t="s">
        <v>13</v>
      </c>
      <c r="BL87" s="2" t="s">
        <v>13</v>
      </c>
      <c r="BM87" s="3">
        <f t="shared" si="23"/>
        <v>34.860405</v>
      </c>
      <c r="BN87" s="3">
        <f t="shared" si="24"/>
        <v>34.713017000000001</v>
      </c>
      <c r="BO87" s="3">
        <f t="shared" si="25"/>
        <v>44.284264999999998</v>
      </c>
      <c r="BP87" s="3">
        <f t="shared" si="26"/>
        <v>43.245812999999998</v>
      </c>
      <c r="BQ87" s="3">
        <f t="shared" si="27"/>
        <v>42.749000000000002</v>
      </c>
      <c r="BR87" s="3">
        <f t="shared" si="28"/>
        <v>40.882333000000003</v>
      </c>
      <c r="BS87" s="3">
        <f t="shared" si="29"/>
        <v>45</v>
      </c>
      <c r="BT87" s="3">
        <f t="shared" si="30"/>
        <v>45</v>
      </c>
      <c r="BU87" s="3">
        <f t="shared" si="31"/>
        <v>75.347999999999999</v>
      </c>
      <c r="BV87" s="3">
        <f t="shared" si="32"/>
        <v>0</v>
      </c>
      <c r="BW87" s="4">
        <f t="shared" si="33"/>
        <v>242.24167</v>
      </c>
      <c r="BX87" s="4">
        <f t="shared" si="34"/>
        <v>163.84116299999999</v>
      </c>
      <c r="BY87" s="2" t="s">
        <v>897</v>
      </c>
    </row>
    <row r="88" spans="1:77" x14ac:dyDescent="0.25">
      <c r="A88" s="2">
        <v>16</v>
      </c>
      <c r="B88" s="2" t="s">
        <v>0</v>
      </c>
      <c r="C88" s="2" t="s">
        <v>727</v>
      </c>
      <c r="D88" s="2">
        <v>2023</v>
      </c>
      <c r="E88" s="2" t="s">
        <v>1</v>
      </c>
      <c r="F88" s="2" t="s">
        <v>2</v>
      </c>
      <c r="G88" s="2" t="s">
        <v>3</v>
      </c>
      <c r="H88" s="2" t="s">
        <v>4</v>
      </c>
      <c r="I88" s="2" t="s">
        <v>730</v>
      </c>
      <c r="J88" s="2" t="s">
        <v>39</v>
      </c>
      <c r="K88" s="2" t="s">
        <v>823</v>
      </c>
      <c r="L88" s="2" t="s">
        <v>818</v>
      </c>
      <c r="M88" s="2" t="s">
        <v>819</v>
      </c>
      <c r="N88" s="2" t="s">
        <v>6</v>
      </c>
      <c r="O88" s="2" t="s">
        <v>7</v>
      </c>
      <c r="P88" s="2" t="s">
        <v>24</v>
      </c>
      <c r="Q88" s="2" t="s">
        <v>25</v>
      </c>
      <c r="R88" s="2" t="s">
        <v>10</v>
      </c>
      <c r="S88" s="2" t="s">
        <v>11</v>
      </c>
      <c r="T88" s="2">
        <v>407</v>
      </c>
      <c r="U88" s="2" t="s">
        <v>41</v>
      </c>
      <c r="V88" s="2" t="s">
        <v>4114</v>
      </c>
      <c r="W88" s="2" t="s">
        <v>1761</v>
      </c>
      <c r="X88" s="2">
        <v>1</v>
      </c>
      <c r="Y88" s="2" t="s">
        <v>1762</v>
      </c>
      <c r="Z88" s="2" t="s">
        <v>45</v>
      </c>
      <c r="AA88" s="2" t="s">
        <v>917</v>
      </c>
      <c r="AB88" s="2" t="s">
        <v>1661</v>
      </c>
      <c r="AC88" s="6">
        <v>0.3</v>
      </c>
      <c r="AD88" s="6">
        <v>0.3</v>
      </c>
      <c r="AE88" s="6">
        <v>100</v>
      </c>
      <c r="AF88" s="6">
        <v>0.7</v>
      </c>
      <c r="AG88" s="6">
        <v>0.7</v>
      </c>
      <c r="AH88" s="6">
        <v>100</v>
      </c>
      <c r="AI88" s="6">
        <v>0.15</v>
      </c>
      <c r="AJ88" s="6">
        <v>0.15</v>
      </c>
      <c r="AK88" s="6">
        <v>100</v>
      </c>
      <c r="AL88" s="6">
        <v>0.7</v>
      </c>
      <c r="AM88" s="6">
        <v>0.7</v>
      </c>
      <c r="AN88" s="6">
        <v>100</v>
      </c>
      <c r="AO88" s="6">
        <v>0.15</v>
      </c>
      <c r="AP88" s="6">
        <v>0</v>
      </c>
      <c r="AQ88" s="6">
        <v>0</v>
      </c>
      <c r="AR88" s="6">
        <v>2</v>
      </c>
      <c r="AS88" s="6">
        <v>1.85</v>
      </c>
      <c r="AT88" s="6">
        <v>92.5</v>
      </c>
      <c r="AU88" s="5">
        <v>69000000</v>
      </c>
      <c r="AV88" s="5">
        <v>66523817</v>
      </c>
      <c r="AW88" s="6">
        <v>96.41</v>
      </c>
      <c r="AX88" s="5">
        <v>43331600</v>
      </c>
      <c r="AY88" s="5">
        <v>43331600</v>
      </c>
      <c r="AZ88" s="6">
        <v>100</v>
      </c>
      <c r="BA88" s="5">
        <v>20000000</v>
      </c>
      <c r="BB88" s="5">
        <v>20000000</v>
      </c>
      <c r="BC88" s="6">
        <v>100</v>
      </c>
      <c r="BD88" s="5">
        <v>14000000</v>
      </c>
      <c r="BE88" s="5">
        <v>14000000</v>
      </c>
      <c r="BF88" s="6">
        <v>100</v>
      </c>
      <c r="BG88" s="5">
        <v>66300000</v>
      </c>
      <c r="BH88" s="5">
        <v>0</v>
      </c>
      <c r="BI88" s="6">
        <v>0</v>
      </c>
      <c r="BJ88" s="2" t="s">
        <v>13</v>
      </c>
      <c r="BK88" s="2" t="s">
        <v>13</v>
      </c>
      <c r="BL88" s="2" t="s">
        <v>13</v>
      </c>
      <c r="BM88" s="3">
        <f t="shared" si="23"/>
        <v>69</v>
      </c>
      <c r="BN88" s="3">
        <f t="shared" si="24"/>
        <v>66.523816999999994</v>
      </c>
      <c r="BO88" s="3">
        <f t="shared" si="25"/>
        <v>43.331600000000002</v>
      </c>
      <c r="BP88" s="3">
        <f t="shared" si="26"/>
        <v>43.331600000000002</v>
      </c>
      <c r="BQ88" s="3">
        <f t="shared" si="27"/>
        <v>20</v>
      </c>
      <c r="BR88" s="3">
        <f t="shared" si="28"/>
        <v>20</v>
      </c>
      <c r="BS88" s="3">
        <f t="shared" si="29"/>
        <v>14</v>
      </c>
      <c r="BT88" s="3">
        <f t="shared" si="30"/>
        <v>14</v>
      </c>
      <c r="BU88" s="3">
        <f t="shared" si="31"/>
        <v>66.3</v>
      </c>
      <c r="BV88" s="3">
        <f t="shared" si="32"/>
        <v>0</v>
      </c>
      <c r="BW88" s="4">
        <f t="shared" si="33"/>
        <v>212.63159999999999</v>
      </c>
      <c r="BX88" s="4">
        <f t="shared" si="34"/>
        <v>143.85541699999999</v>
      </c>
      <c r="BY88" s="2" t="s">
        <v>897</v>
      </c>
    </row>
    <row r="89" spans="1:77" x14ac:dyDescent="0.25">
      <c r="A89" s="2">
        <v>16</v>
      </c>
      <c r="B89" s="2" t="s">
        <v>0</v>
      </c>
      <c r="C89" s="2" t="s">
        <v>727</v>
      </c>
      <c r="D89" s="2">
        <v>2023</v>
      </c>
      <c r="E89" s="2" t="s">
        <v>1</v>
      </c>
      <c r="F89" s="2" t="s">
        <v>2</v>
      </c>
      <c r="G89" s="2" t="s">
        <v>3</v>
      </c>
      <c r="H89" s="2" t="s">
        <v>4</v>
      </c>
      <c r="I89" s="2" t="s">
        <v>730</v>
      </c>
      <c r="J89" s="2" t="s">
        <v>39</v>
      </c>
      <c r="K89" s="2" t="s">
        <v>823</v>
      </c>
      <c r="L89" s="2" t="s">
        <v>818</v>
      </c>
      <c r="M89" s="2" t="s">
        <v>819</v>
      </c>
      <c r="N89" s="2" t="s">
        <v>6</v>
      </c>
      <c r="O89" s="2" t="s">
        <v>7</v>
      </c>
      <c r="P89" s="2" t="s">
        <v>24</v>
      </c>
      <c r="Q89" s="2" t="s">
        <v>25</v>
      </c>
      <c r="R89" s="2" t="s">
        <v>10</v>
      </c>
      <c r="S89" s="2" t="s">
        <v>11</v>
      </c>
      <c r="T89" s="2">
        <v>407</v>
      </c>
      <c r="U89" s="2" t="s">
        <v>41</v>
      </c>
      <c r="V89" s="2" t="s">
        <v>4114</v>
      </c>
      <c r="W89" s="2" t="s">
        <v>1761</v>
      </c>
      <c r="X89" s="2">
        <v>2</v>
      </c>
      <c r="Y89" s="2" t="s">
        <v>1763</v>
      </c>
      <c r="Z89" s="2" t="s">
        <v>45</v>
      </c>
      <c r="AA89" s="2" t="s">
        <v>917</v>
      </c>
      <c r="AB89" s="2" t="s">
        <v>1661</v>
      </c>
      <c r="AC89" s="6">
        <v>0.3</v>
      </c>
      <c r="AD89" s="6">
        <v>0.3</v>
      </c>
      <c r="AE89" s="6">
        <v>100</v>
      </c>
      <c r="AF89" s="6">
        <v>0.7</v>
      </c>
      <c r="AG89" s="6">
        <v>0.7</v>
      </c>
      <c r="AH89" s="6">
        <v>100</v>
      </c>
      <c r="AI89" s="6">
        <v>0.15</v>
      </c>
      <c r="AJ89" s="6">
        <v>0.15</v>
      </c>
      <c r="AK89" s="6">
        <v>100</v>
      </c>
      <c r="AL89" s="6">
        <v>0.7</v>
      </c>
      <c r="AM89" s="6">
        <v>0.7</v>
      </c>
      <c r="AN89" s="6">
        <v>100</v>
      </c>
      <c r="AO89" s="6">
        <v>0.15</v>
      </c>
      <c r="AP89" s="6">
        <v>0</v>
      </c>
      <c r="AQ89" s="6">
        <v>0</v>
      </c>
      <c r="AR89" s="6">
        <v>2</v>
      </c>
      <c r="AS89" s="6">
        <v>1.85</v>
      </c>
      <c r="AT89" s="6">
        <v>92.5</v>
      </c>
      <c r="AU89" s="5">
        <v>28200000</v>
      </c>
      <c r="AV89" s="5">
        <v>27183114</v>
      </c>
      <c r="AW89" s="6">
        <v>96.38</v>
      </c>
      <c r="AX89" s="5">
        <v>36050000</v>
      </c>
      <c r="AY89" s="5">
        <v>36050000</v>
      </c>
      <c r="AZ89" s="6">
        <v>100</v>
      </c>
      <c r="BA89" s="5">
        <v>23650000</v>
      </c>
      <c r="BB89" s="5">
        <v>23650000</v>
      </c>
      <c r="BC89" s="6">
        <v>100</v>
      </c>
      <c r="BD89" s="5">
        <v>14000000</v>
      </c>
      <c r="BE89" s="5">
        <v>14000000</v>
      </c>
      <c r="BF89" s="6">
        <v>100</v>
      </c>
      <c r="BG89" s="5">
        <v>66300000</v>
      </c>
      <c r="BH89" s="5">
        <v>0</v>
      </c>
      <c r="BI89" s="6">
        <v>0</v>
      </c>
      <c r="BJ89" s="2" t="s">
        <v>13</v>
      </c>
      <c r="BK89" s="2" t="s">
        <v>13</v>
      </c>
      <c r="BL89" s="2" t="s">
        <v>13</v>
      </c>
      <c r="BM89" s="3">
        <f t="shared" si="23"/>
        <v>28.2</v>
      </c>
      <c r="BN89" s="3">
        <f t="shared" si="24"/>
        <v>27.183114</v>
      </c>
      <c r="BO89" s="3">
        <f t="shared" si="25"/>
        <v>36.049999999999997</v>
      </c>
      <c r="BP89" s="3">
        <f t="shared" si="26"/>
        <v>36.049999999999997</v>
      </c>
      <c r="BQ89" s="3">
        <f t="shared" si="27"/>
        <v>23.65</v>
      </c>
      <c r="BR89" s="3">
        <f t="shared" si="28"/>
        <v>23.65</v>
      </c>
      <c r="BS89" s="3">
        <f t="shared" si="29"/>
        <v>14</v>
      </c>
      <c r="BT89" s="3">
        <f t="shared" si="30"/>
        <v>14</v>
      </c>
      <c r="BU89" s="3">
        <f t="shared" si="31"/>
        <v>66.3</v>
      </c>
      <c r="BV89" s="3">
        <f t="shared" si="32"/>
        <v>0</v>
      </c>
      <c r="BW89" s="4">
        <f t="shared" si="33"/>
        <v>168.2</v>
      </c>
      <c r="BX89" s="4">
        <f t="shared" si="34"/>
        <v>100.88311400000001</v>
      </c>
      <c r="BY89" s="2" t="s">
        <v>897</v>
      </c>
    </row>
    <row r="90" spans="1:77" x14ac:dyDescent="0.25">
      <c r="A90" s="2">
        <v>16</v>
      </c>
      <c r="B90" s="2" t="s">
        <v>0</v>
      </c>
      <c r="C90" s="2" t="s">
        <v>727</v>
      </c>
      <c r="D90" s="2">
        <v>2023</v>
      </c>
      <c r="E90" s="2" t="s">
        <v>1</v>
      </c>
      <c r="F90" s="2" t="s">
        <v>2</v>
      </c>
      <c r="G90" s="2" t="s">
        <v>3</v>
      </c>
      <c r="H90" s="2" t="s">
        <v>4</v>
      </c>
      <c r="I90" s="2" t="s">
        <v>730</v>
      </c>
      <c r="J90" s="2" t="s">
        <v>39</v>
      </c>
      <c r="K90" s="2" t="s">
        <v>823</v>
      </c>
      <c r="L90" s="2" t="s">
        <v>818</v>
      </c>
      <c r="M90" s="2" t="s">
        <v>819</v>
      </c>
      <c r="N90" s="2" t="s">
        <v>6</v>
      </c>
      <c r="O90" s="2" t="s">
        <v>7</v>
      </c>
      <c r="P90" s="2" t="s">
        <v>24</v>
      </c>
      <c r="Q90" s="2" t="s">
        <v>25</v>
      </c>
      <c r="R90" s="2" t="s">
        <v>10</v>
      </c>
      <c r="S90" s="2" t="s">
        <v>11</v>
      </c>
      <c r="T90" s="2">
        <v>407</v>
      </c>
      <c r="U90" s="2" t="s">
        <v>41</v>
      </c>
      <c r="V90" s="2" t="s">
        <v>4114</v>
      </c>
      <c r="W90" s="2" t="s">
        <v>1761</v>
      </c>
      <c r="X90" s="2">
        <v>3</v>
      </c>
      <c r="Y90" s="2" t="s">
        <v>1764</v>
      </c>
      <c r="Z90" s="2" t="s">
        <v>17</v>
      </c>
      <c r="AA90" s="2" t="s">
        <v>922</v>
      </c>
      <c r="AB90" s="2" t="s">
        <v>1661</v>
      </c>
      <c r="AC90" s="6">
        <v>2</v>
      </c>
      <c r="AD90" s="6">
        <v>2</v>
      </c>
      <c r="AE90" s="6">
        <v>100</v>
      </c>
      <c r="AF90" s="6">
        <v>4</v>
      </c>
      <c r="AG90" s="6">
        <v>4</v>
      </c>
      <c r="AH90" s="6">
        <v>100</v>
      </c>
      <c r="AI90" s="6">
        <v>6</v>
      </c>
      <c r="AJ90" s="6">
        <v>6</v>
      </c>
      <c r="AK90" s="6">
        <v>100</v>
      </c>
      <c r="AL90" s="6">
        <v>8</v>
      </c>
      <c r="AM90" s="6">
        <v>8</v>
      </c>
      <c r="AN90" s="6">
        <v>100</v>
      </c>
      <c r="AO90" s="6">
        <v>10</v>
      </c>
      <c r="AP90" s="6">
        <v>0</v>
      </c>
      <c r="AQ90" s="6">
        <v>0</v>
      </c>
      <c r="AR90" s="6" t="s">
        <v>11</v>
      </c>
      <c r="AS90" s="6" t="s">
        <v>11</v>
      </c>
      <c r="AT90" s="6" t="s">
        <v>11</v>
      </c>
      <c r="AU90" s="5">
        <v>78000000</v>
      </c>
      <c r="AV90" s="5">
        <v>58255476</v>
      </c>
      <c r="AW90" s="6">
        <v>74.69</v>
      </c>
      <c r="AX90" s="5">
        <v>50300000</v>
      </c>
      <c r="AY90" s="5">
        <v>50300000</v>
      </c>
      <c r="AZ90" s="6">
        <v>100</v>
      </c>
      <c r="BA90" s="5">
        <v>90000000</v>
      </c>
      <c r="BB90" s="5">
        <v>90000000</v>
      </c>
      <c r="BC90" s="6">
        <v>100</v>
      </c>
      <c r="BD90" s="5">
        <v>39337000</v>
      </c>
      <c r="BE90" s="5">
        <v>39337000</v>
      </c>
      <c r="BF90" s="6">
        <v>100</v>
      </c>
      <c r="BG90" s="5">
        <v>128000000</v>
      </c>
      <c r="BH90" s="5">
        <v>0</v>
      </c>
      <c r="BI90" s="6">
        <v>0</v>
      </c>
      <c r="BJ90" s="2" t="s">
        <v>13</v>
      </c>
      <c r="BK90" s="2" t="s">
        <v>13</v>
      </c>
      <c r="BL90" s="2" t="s">
        <v>13</v>
      </c>
      <c r="BM90" s="3">
        <f t="shared" si="23"/>
        <v>78</v>
      </c>
      <c r="BN90" s="3">
        <f t="shared" si="24"/>
        <v>58.255476000000002</v>
      </c>
      <c r="BO90" s="3">
        <f t="shared" si="25"/>
        <v>50.3</v>
      </c>
      <c r="BP90" s="3">
        <f t="shared" si="26"/>
        <v>50.3</v>
      </c>
      <c r="BQ90" s="3">
        <f t="shared" si="27"/>
        <v>90</v>
      </c>
      <c r="BR90" s="3">
        <f t="shared" si="28"/>
        <v>90</v>
      </c>
      <c r="BS90" s="3">
        <f t="shared" si="29"/>
        <v>39.337000000000003</v>
      </c>
      <c r="BT90" s="3">
        <f t="shared" si="30"/>
        <v>39.337000000000003</v>
      </c>
      <c r="BU90" s="3">
        <f t="shared" si="31"/>
        <v>128</v>
      </c>
      <c r="BV90" s="3">
        <f t="shared" si="32"/>
        <v>0</v>
      </c>
      <c r="BW90" s="4">
        <f t="shared" si="33"/>
        <v>385.637</v>
      </c>
      <c r="BX90" s="4">
        <f t="shared" si="34"/>
        <v>237.89247599999999</v>
      </c>
      <c r="BY90" s="2" t="s">
        <v>897</v>
      </c>
    </row>
    <row r="91" spans="1:77" x14ac:dyDescent="0.25">
      <c r="A91" s="2">
        <v>16</v>
      </c>
      <c r="B91" s="2" t="s">
        <v>0</v>
      </c>
      <c r="C91" s="2" t="s">
        <v>727</v>
      </c>
      <c r="D91" s="2">
        <v>2023</v>
      </c>
      <c r="E91" s="2" t="s">
        <v>1</v>
      </c>
      <c r="F91" s="2" t="s">
        <v>2</v>
      </c>
      <c r="G91" s="2" t="s">
        <v>3</v>
      </c>
      <c r="H91" s="2" t="s">
        <v>4</v>
      </c>
      <c r="I91" s="2" t="s">
        <v>730</v>
      </c>
      <c r="J91" s="2" t="s">
        <v>39</v>
      </c>
      <c r="K91" s="2" t="s">
        <v>823</v>
      </c>
      <c r="L91" s="2" t="s">
        <v>818</v>
      </c>
      <c r="M91" s="2" t="s">
        <v>819</v>
      </c>
      <c r="N91" s="2" t="s">
        <v>6</v>
      </c>
      <c r="O91" s="2" t="s">
        <v>7</v>
      </c>
      <c r="P91" s="2" t="s">
        <v>24</v>
      </c>
      <c r="Q91" s="2" t="s">
        <v>25</v>
      </c>
      <c r="R91" s="2" t="s">
        <v>10</v>
      </c>
      <c r="S91" s="2" t="s">
        <v>11</v>
      </c>
      <c r="T91" s="2">
        <v>407</v>
      </c>
      <c r="U91" s="2" t="s">
        <v>41</v>
      </c>
      <c r="V91" s="2" t="s">
        <v>4114</v>
      </c>
      <c r="W91" s="2" t="s">
        <v>1761</v>
      </c>
      <c r="X91" s="2">
        <v>4</v>
      </c>
      <c r="Y91" s="2" t="s">
        <v>1765</v>
      </c>
      <c r="Z91" s="2" t="s">
        <v>17</v>
      </c>
      <c r="AA91" s="2" t="s">
        <v>922</v>
      </c>
      <c r="AB91" s="2" t="s">
        <v>1661</v>
      </c>
      <c r="AC91" s="6">
        <v>2</v>
      </c>
      <c r="AD91" s="6">
        <v>2</v>
      </c>
      <c r="AE91" s="6">
        <v>100</v>
      </c>
      <c r="AF91" s="6">
        <v>4</v>
      </c>
      <c r="AG91" s="6">
        <v>4</v>
      </c>
      <c r="AH91" s="6">
        <v>100</v>
      </c>
      <c r="AI91" s="6">
        <v>6</v>
      </c>
      <c r="AJ91" s="6">
        <v>6</v>
      </c>
      <c r="AK91" s="6">
        <v>100</v>
      </c>
      <c r="AL91" s="6">
        <v>8</v>
      </c>
      <c r="AM91" s="6">
        <v>8</v>
      </c>
      <c r="AN91" s="6">
        <v>100</v>
      </c>
      <c r="AO91" s="6">
        <v>10</v>
      </c>
      <c r="AP91" s="6">
        <v>0</v>
      </c>
      <c r="AQ91" s="6">
        <v>0</v>
      </c>
      <c r="AR91" s="6" t="s">
        <v>11</v>
      </c>
      <c r="AS91" s="6" t="s">
        <v>11</v>
      </c>
      <c r="AT91" s="6" t="s">
        <v>11</v>
      </c>
      <c r="AU91" s="5">
        <v>37054300</v>
      </c>
      <c r="AV91" s="5">
        <v>36476699</v>
      </c>
      <c r="AW91" s="6">
        <v>98.46</v>
      </c>
      <c r="AX91" s="5">
        <v>59790400</v>
      </c>
      <c r="AY91" s="5">
        <v>59790400</v>
      </c>
      <c r="AZ91" s="6">
        <v>100</v>
      </c>
      <c r="BA91" s="5">
        <v>90000000</v>
      </c>
      <c r="BB91" s="5">
        <v>90000000</v>
      </c>
      <c r="BC91" s="6">
        <v>100</v>
      </c>
      <c r="BD91" s="5">
        <v>56800000</v>
      </c>
      <c r="BE91" s="5">
        <v>56751000</v>
      </c>
      <c r="BF91" s="6">
        <v>99.91</v>
      </c>
      <c r="BG91" s="5">
        <v>128000000</v>
      </c>
      <c r="BH91" s="5">
        <v>0</v>
      </c>
      <c r="BI91" s="6">
        <v>0</v>
      </c>
      <c r="BJ91" s="2" t="s">
        <v>13</v>
      </c>
      <c r="BK91" s="2" t="s">
        <v>13</v>
      </c>
      <c r="BL91" s="2" t="s">
        <v>13</v>
      </c>
      <c r="BM91" s="3">
        <f t="shared" si="23"/>
        <v>37.054299999999998</v>
      </c>
      <c r="BN91" s="3">
        <f t="shared" si="24"/>
        <v>36.476699000000004</v>
      </c>
      <c r="BO91" s="3">
        <f t="shared" si="25"/>
        <v>59.790399999999998</v>
      </c>
      <c r="BP91" s="3">
        <f t="shared" si="26"/>
        <v>59.790399999999998</v>
      </c>
      <c r="BQ91" s="3">
        <f t="shared" si="27"/>
        <v>90</v>
      </c>
      <c r="BR91" s="3">
        <f t="shared" si="28"/>
        <v>90</v>
      </c>
      <c r="BS91" s="3">
        <f t="shared" si="29"/>
        <v>56.8</v>
      </c>
      <c r="BT91" s="3">
        <f t="shared" si="30"/>
        <v>56.750999999999998</v>
      </c>
      <c r="BU91" s="3">
        <f t="shared" si="31"/>
        <v>128</v>
      </c>
      <c r="BV91" s="3">
        <f t="shared" si="32"/>
        <v>0</v>
      </c>
      <c r="BW91" s="4">
        <f t="shared" si="33"/>
        <v>371.6447</v>
      </c>
      <c r="BX91" s="4">
        <f t="shared" si="34"/>
        <v>243.01809900000001</v>
      </c>
      <c r="BY91" s="2" t="s">
        <v>897</v>
      </c>
    </row>
    <row r="92" spans="1:77" x14ac:dyDescent="0.25">
      <c r="A92" s="2">
        <v>16</v>
      </c>
      <c r="B92" s="2" t="s">
        <v>0</v>
      </c>
      <c r="C92" s="2" t="s">
        <v>727</v>
      </c>
      <c r="D92" s="2">
        <v>2023</v>
      </c>
      <c r="E92" s="2" t="s">
        <v>1</v>
      </c>
      <c r="F92" s="2" t="s">
        <v>2</v>
      </c>
      <c r="G92" s="2" t="s">
        <v>3</v>
      </c>
      <c r="H92" s="2" t="s">
        <v>4</v>
      </c>
      <c r="I92" s="2" t="s">
        <v>730</v>
      </c>
      <c r="J92" s="2" t="s">
        <v>39</v>
      </c>
      <c r="K92" s="2" t="s">
        <v>823</v>
      </c>
      <c r="L92" s="2" t="s">
        <v>818</v>
      </c>
      <c r="M92" s="2" t="s">
        <v>819</v>
      </c>
      <c r="N92" s="2" t="s">
        <v>6</v>
      </c>
      <c r="O92" s="2" t="s">
        <v>7</v>
      </c>
      <c r="P92" s="2" t="s">
        <v>24</v>
      </c>
      <c r="Q92" s="2" t="s">
        <v>25</v>
      </c>
      <c r="R92" s="2" t="s">
        <v>10</v>
      </c>
      <c r="S92" s="2" t="s">
        <v>11</v>
      </c>
      <c r="T92" s="2">
        <v>407</v>
      </c>
      <c r="U92" s="2" t="s">
        <v>41</v>
      </c>
      <c r="V92" s="2" t="s">
        <v>4114</v>
      </c>
      <c r="W92" s="2" t="s">
        <v>1761</v>
      </c>
      <c r="X92" s="2">
        <v>5</v>
      </c>
      <c r="Y92" s="2" t="s">
        <v>1766</v>
      </c>
      <c r="Z92" s="2" t="s">
        <v>17</v>
      </c>
      <c r="AA92" s="2" t="s">
        <v>922</v>
      </c>
      <c r="AB92" s="2" t="s">
        <v>1661</v>
      </c>
      <c r="AC92" s="6">
        <v>2</v>
      </c>
      <c r="AD92" s="6">
        <v>2</v>
      </c>
      <c r="AE92" s="6">
        <v>100</v>
      </c>
      <c r="AF92" s="6">
        <v>4</v>
      </c>
      <c r="AG92" s="6">
        <v>4</v>
      </c>
      <c r="AH92" s="6">
        <v>100</v>
      </c>
      <c r="AI92" s="6">
        <v>6</v>
      </c>
      <c r="AJ92" s="6">
        <v>6</v>
      </c>
      <c r="AK92" s="6">
        <v>100</v>
      </c>
      <c r="AL92" s="6">
        <v>8</v>
      </c>
      <c r="AM92" s="6">
        <v>8</v>
      </c>
      <c r="AN92" s="6">
        <v>100</v>
      </c>
      <c r="AO92" s="6">
        <v>10</v>
      </c>
      <c r="AP92" s="6">
        <v>0</v>
      </c>
      <c r="AQ92" s="6">
        <v>0</v>
      </c>
      <c r="AR92" s="6" t="s">
        <v>11</v>
      </c>
      <c r="AS92" s="6" t="s">
        <v>11</v>
      </c>
      <c r="AT92" s="6" t="s">
        <v>11</v>
      </c>
      <c r="AU92" s="5">
        <v>40800000</v>
      </c>
      <c r="AV92" s="5">
        <v>39929542</v>
      </c>
      <c r="AW92" s="6">
        <v>97.87</v>
      </c>
      <c r="AX92" s="5">
        <v>63500000</v>
      </c>
      <c r="AY92" s="5">
        <v>63500000</v>
      </c>
      <c r="AZ92" s="6">
        <v>100</v>
      </c>
      <c r="BA92" s="5">
        <v>35000000</v>
      </c>
      <c r="BB92" s="5">
        <v>35000000</v>
      </c>
      <c r="BC92" s="6">
        <v>100</v>
      </c>
      <c r="BD92" s="5">
        <v>13000000</v>
      </c>
      <c r="BE92" s="5">
        <v>13000000</v>
      </c>
      <c r="BF92" s="6">
        <v>100</v>
      </c>
      <c r="BG92" s="5">
        <v>70790000</v>
      </c>
      <c r="BH92" s="5">
        <v>0</v>
      </c>
      <c r="BI92" s="6">
        <v>0</v>
      </c>
      <c r="BJ92" s="2" t="s">
        <v>13</v>
      </c>
      <c r="BK92" s="2" t="s">
        <v>13</v>
      </c>
      <c r="BL92" s="2" t="s">
        <v>13</v>
      </c>
      <c r="BM92" s="3">
        <f t="shared" si="23"/>
        <v>40.799999999999997</v>
      </c>
      <c r="BN92" s="3">
        <f t="shared" si="24"/>
        <v>39.929541999999998</v>
      </c>
      <c r="BO92" s="3">
        <f t="shared" si="25"/>
        <v>63.5</v>
      </c>
      <c r="BP92" s="3">
        <f t="shared" si="26"/>
        <v>63.5</v>
      </c>
      <c r="BQ92" s="3">
        <f t="shared" si="27"/>
        <v>35</v>
      </c>
      <c r="BR92" s="3">
        <f t="shared" si="28"/>
        <v>35</v>
      </c>
      <c r="BS92" s="3">
        <f t="shared" si="29"/>
        <v>13</v>
      </c>
      <c r="BT92" s="3">
        <f t="shared" si="30"/>
        <v>13</v>
      </c>
      <c r="BU92" s="3">
        <f t="shared" si="31"/>
        <v>70.790000000000006</v>
      </c>
      <c r="BV92" s="3">
        <f t="shared" si="32"/>
        <v>0</v>
      </c>
      <c r="BW92" s="4">
        <f t="shared" si="33"/>
        <v>223.09000000000003</v>
      </c>
      <c r="BX92" s="4">
        <f t="shared" si="34"/>
        <v>151.429542</v>
      </c>
      <c r="BY92" s="2" t="s">
        <v>897</v>
      </c>
    </row>
    <row r="93" spans="1:77" x14ac:dyDescent="0.25">
      <c r="A93" s="2">
        <v>16</v>
      </c>
      <c r="B93" s="2" t="s">
        <v>0</v>
      </c>
      <c r="C93" s="2" t="s">
        <v>727</v>
      </c>
      <c r="D93" s="2">
        <v>2023</v>
      </c>
      <c r="E93" s="2" t="s">
        <v>1</v>
      </c>
      <c r="F93" s="2" t="s">
        <v>2</v>
      </c>
      <c r="G93" s="2" t="s">
        <v>3</v>
      </c>
      <c r="H93" s="2" t="s">
        <v>4</v>
      </c>
      <c r="I93" s="2" t="s">
        <v>730</v>
      </c>
      <c r="J93" s="2" t="s">
        <v>39</v>
      </c>
      <c r="K93" s="2" t="s">
        <v>823</v>
      </c>
      <c r="L93" s="2" t="s">
        <v>818</v>
      </c>
      <c r="M93" s="2" t="s">
        <v>819</v>
      </c>
      <c r="N93" s="2" t="s">
        <v>6</v>
      </c>
      <c r="O93" s="2" t="s">
        <v>7</v>
      </c>
      <c r="P93" s="2" t="s">
        <v>24</v>
      </c>
      <c r="Q93" s="2" t="s">
        <v>25</v>
      </c>
      <c r="R93" s="2" t="s">
        <v>10</v>
      </c>
      <c r="S93" s="2" t="s">
        <v>11</v>
      </c>
      <c r="T93" s="2">
        <v>407</v>
      </c>
      <c r="U93" s="2" t="s">
        <v>41</v>
      </c>
      <c r="V93" s="2" t="s">
        <v>4114</v>
      </c>
      <c r="W93" s="2" t="s">
        <v>1761</v>
      </c>
      <c r="X93" s="2">
        <v>6</v>
      </c>
      <c r="Y93" s="2" t="s">
        <v>1767</v>
      </c>
      <c r="Z93" s="2" t="s">
        <v>17</v>
      </c>
      <c r="AA93" s="2" t="s">
        <v>922</v>
      </c>
      <c r="AB93" s="2" t="s">
        <v>1661</v>
      </c>
      <c r="AC93" s="6">
        <v>2</v>
      </c>
      <c r="AD93" s="6">
        <v>2</v>
      </c>
      <c r="AE93" s="6">
        <v>100</v>
      </c>
      <c r="AF93" s="6">
        <v>4</v>
      </c>
      <c r="AG93" s="6">
        <v>4</v>
      </c>
      <c r="AH93" s="6">
        <v>100</v>
      </c>
      <c r="AI93" s="6">
        <v>6</v>
      </c>
      <c r="AJ93" s="6">
        <v>6</v>
      </c>
      <c r="AK93" s="6">
        <v>100</v>
      </c>
      <c r="AL93" s="6">
        <v>8</v>
      </c>
      <c r="AM93" s="6">
        <v>8</v>
      </c>
      <c r="AN93" s="6">
        <v>100</v>
      </c>
      <c r="AO93" s="6">
        <v>10</v>
      </c>
      <c r="AP93" s="6">
        <v>0</v>
      </c>
      <c r="AQ93" s="6">
        <v>0</v>
      </c>
      <c r="AR93" s="6" t="s">
        <v>11</v>
      </c>
      <c r="AS93" s="6" t="s">
        <v>11</v>
      </c>
      <c r="AT93" s="6" t="s">
        <v>11</v>
      </c>
      <c r="AU93" s="5">
        <v>28800000</v>
      </c>
      <c r="AV93" s="5">
        <v>28298144</v>
      </c>
      <c r="AW93" s="6">
        <v>98.26</v>
      </c>
      <c r="AX93" s="5">
        <v>29300000</v>
      </c>
      <c r="AY93" s="5">
        <v>29300000</v>
      </c>
      <c r="AZ93" s="6">
        <v>100</v>
      </c>
      <c r="BA93" s="5">
        <v>50000000</v>
      </c>
      <c r="BB93" s="5">
        <v>49999000</v>
      </c>
      <c r="BC93" s="6">
        <v>100</v>
      </c>
      <c r="BD93" s="5">
        <v>33000000</v>
      </c>
      <c r="BE93" s="5">
        <v>32999000</v>
      </c>
      <c r="BF93" s="6">
        <v>100</v>
      </c>
      <c r="BG93" s="5">
        <v>85000000</v>
      </c>
      <c r="BH93" s="5">
        <v>0</v>
      </c>
      <c r="BI93" s="6">
        <v>0</v>
      </c>
      <c r="BJ93" s="2" t="s">
        <v>13</v>
      </c>
      <c r="BK93" s="2" t="s">
        <v>13</v>
      </c>
      <c r="BL93" s="2" t="s">
        <v>13</v>
      </c>
      <c r="BM93" s="3">
        <f t="shared" si="23"/>
        <v>28.8</v>
      </c>
      <c r="BN93" s="3">
        <f t="shared" si="24"/>
        <v>28.298144000000001</v>
      </c>
      <c r="BO93" s="3">
        <f t="shared" si="25"/>
        <v>29.3</v>
      </c>
      <c r="BP93" s="3">
        <f t="shared" si="26"/>
        <v>29.3</v>
      </c>
      <c r="BQ93" s="3">
        <f t="shared" si="27"/>
        <v>50</v>
      </c>
      <c r="BR93" s="3">
        <f t="shared" si="28"/>
        <v>49.999000000000002</v>
      </c>
      <c r="BS93" s="3">
        <f t="shared" si="29"/>
        <v>33</v>
      </c>
      <c r="BT93" s="3">
        <f t="shared" si="30"/>
        <v>32.999000000000002</v>
      </c>
      <c r="BU93" s="3">
        <f t="shared" si="31"/>
        <v>85</v>
      </c>
      <c r="BV93" s="3">
        <f t="shared" si="32"/>
        <v>0</v>
      </c>
      <c r="BW93" s="4">
        <f t="shared" si="33"/>
        <v>226.1</v>
      </c>
      <c r="BX93" s="4">
        <f t="shared" si="34"/>
        <v>140.59614400000001</v>
      </c>
      <c r="BY93" s="2" t="s">
        <v>897</v>
      </c>
    </row>
    <row r="94" spans="1:77" x14ac:dyDescent="0.25">
      <c r="A94" s="2">
        <v>16</v>
      </c>
      <c r="B94" s="2" t="s">
        <v>0</v>
      </c>
      <c r="C94" s="2" t="s">
        <v>727</v>
      </c>
      <c r="D94" s="2">
        <v>2023</v>
      </c>
      <c r="E94" s="2" t="s">
        <v>1</v>
      </c>
      <c r="F94" s="2" t="s">
        <v>2</v>
      </c>
      <c r="G94" s="2" t="s">
        <v>3</v>
      </c>
      <c r="H94" s="2" t="s">
        <v>4</v>
      </c>
      <c r="I94" s="2" t="s">
        <v>730</v>
      </c>
      <c r="J94" s="2" t="s">
        <v>39</v>
      </c>
      <c r="K94" s="2" t="s">
        <v>823</v>
      </c>
      <c r="L94" s="2" t="s">
        <v>818</v>
      </c>
      <c r="M94" s="2" t="s">
        <v>819</v>
      </c>
      <c r="N94" s="2" t="s">
        <v>6</v>
      </c>
      <c r="O94" s="2" t="s">
        <v>7</v>
      </c>
      <c r="P94" s="2" t="s">
        <v>24</v>
      </c>
      <c r="Q94" s="2" t="s">
        <v>25</v>
      </c>
      <c r="R94" s="2" t="s">
        <v>10</v>
      </c>
      <c r="S94" s="2" t="s">
        <v>11</v>
      </c>
      <c r="T94" s="2">
        <v>410</v>
      </c>
      <c r="U94" s="2" t="s">
        <v>42</v>
      </c>
      <c r="V94" s="2" t="s">
        <v>4115</v>
      </c>
      <c r="W94" s="2" t="s">
        <v>1768</v>
      </c>
      <c r="X94" s="2">
        <v>1</v>
      </c>
      <c r="Y94" s="2" t="s">
        <v>1769</v>
      </c>
      <c r="Z94" s="2" t="s">
        <v>45</v>
      </c>
      <c r="AA94" s="2" t="s">
        <v>917</v>
      </c>
      <c r="AB94" s="2" t="s">
        <v>1661</v>
      </c>
      <c r="AC94" s="6">
        <v>0.5</v>
      </c>
      <c r="AD94" s="6">
        <v>0.5</v>
      </c>
      <c r="AE94" s="6">
        <v>100</v>
      </c>
      <c r="AF94" s="6">
        <v>1</v>
      </c>
      <c r="AG94" s="6">
        <v>1</v>
      </c>
      <c r="AH94" s="6">
        <v>100</v>
      </c>
      <c r="AI94" s="6">
        <v>1</v>
      </c>
      <c r="AJ94" s="6">
        <v>1</v>
      </c>
      <c r="AK94" s="6">
        <v>100</v>
      </c>
      <c r="AL94" s="6">
        <v>1</v>
      </c>
      <c r="AM94" s="6">
        <v>1</v>
      </c>
      <c r="AN94" s="6">
        <v>100</v>
      </c>
      <c r="AO94" s="6">
        <v>0.5</v>
      </c>
      <c r="AP94" s="6">
        <v>0</v>
      </c>
      <c r="AQ94" s="6">
        <v>0</v>
      </c>
      <c r="AR94" s="6">
        <v>4</v>
      </c>
      <c r="AS94" s="6">
        <v>3.5</v>
      </c>
      <c r="AT94" s="6">
        <v>87.5</v>
      </c>
      <c r="AU94" s="5">
        <v>25386667</v>
      </c>
      <c r="AV94" s="5">
        <v>25203334</v>
      </c>
      <c r="AW94" s="6">
        <v>99.25</v>
      </c>
      <c r="AX94" s="5">
        <v>46658725</v>
      </c>
      <c r="AY94" s="5">
        <v>46658725</v>
      </c>
      <c r="AZ94" s="6">
        <v>100</v>
      </c>
      <c r="BA94" s="5">
        <v>98318924</v>
      </c>
      <c r="BB94" s="5">
        <v>93534711</v>
      </c>
      <c r="BC94" s="6">
        <v>95.13</v>
      </c>
      <c r="BD94" s="5">
        <v>133425000</v>
      </c>
      <c r="BE94" s="5">
        <v>133425000</v>
      </c>
      <c r="BF94" s="6">
        <v>100</v>
      </c>
      <c r="BG94" s="5">
        <v>206411000</v>
      </c>
      <c r="BH94" s="5">
        <v>0</v>
      </c>
      <c r="BI94" s="6">
        <v>0</v>
      </c>
      <c r="BJ94" s="2" t="s">
        <v>13</v>
      </c>
      <c r="BK94" s="2" t="s">
        <v>13</v>
      </c>
      <c r="BL94" s="2" t="s">
        <v>13</v>
      </c>
      <c r="BM94" s="3">
        <f t="shared" si="23"/>
        <v>25.386666999999999</v>
      </c>
      <c r="BN94" s="3">
        <f t="shared" si="24"/>
        <v>25.203334000000002</v>
      </c>
      <c r="BO94" s="3">
        <f t="shared" si="25"/>
        <v>46.658724999999997</v>
      </c>
      <c r="BP94" s="3">
        <f t="shared" si="26"/>
        <v>46.658724999999997</v>
      </c>
      <c r="BQ94" s="3">
        <f t="shared" si="27"/>
        <v>98.318923999999996</v>
      </c>
      <c r="BR94" s="3">
        <f t="shared" si="28"/>
        <v>93.534711000000001</v>
      </c>
      <c r="BS94" s="3">
        <f t="shared" si="29"/>
        <v>133.42500000000001</v>
      </c>
      <c r="BT94" s="3">
        <f t="shared" si="30"/>
        <v>133.42500000000001</v>
      </c>
      <c r="BU94" s="3">
        <f t="shared" si="31"/>
        <v>206.411</v>
      </c>
      <c r="BV94" s="3">
        <f t="shared" si="32"/>
        <v>0</v>
      </c>
      <c r="BW94" s="4">
        <f t="shared" si="33"/>
        <v>510.20031599999999</v>
      </c>
      <c r="BX94" s="4">
        <f t="shared" si="34"/>
        <v>298.82177000000001</v>
      </c>
      <c r="BY94" s="2" t="s">
        <v>897</v>
      </c>
    </row>
    <row r="95" spans="1:77" x14ac:dyDescent="0.25">
      <c r="A95" s="2">
        <v>16</v>
      </c>
      <c r="B95" s="2" t="s">
        <v>0</v>
      </c>
      <c r="C95" s="2" t="s">
        <v>727</v>
      </c>
      <c r="D95" s="2">
        <v>2023</v>
      </c>
      <c r="E95" s="2" t="s">
        <v>1</v>
      </c>
      <c r="F95" s="2" t="s">
        <v>2</v>
      </c>
      <c r="G95" s="2" t="s">
        <v>3</v>
      </c>
      <c r="H95" s="2" t="s">
        <v>4</v>
      </c>
      <c r="I95" s="2" t="s">
        <v>730</v>
      </c>
      <c r="J95" s="2" t="s">
        <v>39</v>
      </c>
      <c r="K95" s="2" t="s">
        <v>823</v>
      </c>
      <c r="L95" s="2" t="s">
        <v>818</v>
      </c>
      <c r="M95" s="2" t="s">
        <v>819</v>
      </c>
      <c r="N95" s="2" t="s">
        <v>6</v>
      </c>
      <c r="O95" s="2" t="s">
        <v>7</v>
      </c>
      <c r="P95" s="2" t="s">
        <v>24</v>
      </c>
      <c r="Q95" s="2" t="s">
        <v>25</v>
      </c>
      <c r="R95" s="2" t="s">
        <v>10</v>
      </c>
      <c r="S95" s="2" t="s">
        <v>11</v>
      </c>
      <c r="T95" s="2">
        <v>410</v>
      </c>
      <c r="U95" s="2" t="s">
        <v>42</v>
      </c>
      <c r="V95" s="2" t="s">
        <v>4115</v>
      </c>
      <c r="W95" s="2" t="s">
        <v>1768</v>
      </c>
      <c r="X95" s="2">
        <v>2</v>
      </c>
      <c r="Y95" s="2" t="s">
        <v>1770</v>
      </c>
      <c r="Z95" s="2" t="s">
        <v>3</v>
      </c>
      <c r="AA95" s="2" t="s">
        <v>913</v>
      </c>
      <c r="AB95" s="2" t="s">
        <v>1661</v>
      </c>
      <c r="AC95" s="6">
        <v>1</v>
      </c>
      <c r="AD95" s="6">
        <v>1</v>
      </c>
      <c r="AE95" s="6">
        <v>100</v>
      </c>
      <c r="AF95" s="6">
        <v>1</v>
      </c>
      <c r="AG95" s="6">
        <v>1</v>
      </c>
      <c r="AH95" s="6">
        <v>100</v>
      </c>
      <c r="AI95" s="6">
        <v>1</v>
      </c>
      <c r="AJ95" s="6">
        <v>1</v>
      </c>
      <c r="AK95" s="6">
        <v>100</v>
      </c>
      <c r="AL95" s="6">
        <v>1</v>
      </c>
      <c r="AM95" s="6">
        <v>1</v>
      </c>
      <c r="AN95" s="6">
        <v>100</v>
      </c>
      <c r="AO95" s="6">
        <v>1</v>
      </c>
      <c r="AP95" s="6">
        <v>0</v>
      </c>
      <c r="AQ95" s="6">
        <v>0</v>
      </c>
      <c r="AR95" s="6" t="s">
        <v>11</v>
      </c>
      <c r="AS95" s="6" t="s">
        <v>11</v>
      </c>
      <c r="AT95" s="6" t="s">
        <v>11</v>
      </c>
      <c r="AU95" s="5">
        <v>17640000</v>
      </c>
      <c r="AV95" s="5">
        <v>17640000</v>
      </c>
      <c r="AW95" s="6">
        <v>100</v>
      </c>
      <c r="AX95" s="5">
        <v>45134600</v>
      </c>
      <c r="AY95" s="5">
        <v>45134600</v>
      </c>
      <c r="AZ95" s="6">
        <v>100</v>
      </c>
      <c r="BA95" s="5">
        <v>101974120</v>
      </c>
      <c r="BB95" s="5">
        <v>101974120</v>
      </c>
      <c r="BC95" s="6">
        <v>100</v>
      </c>
      <c r="BD95" s="5">
        <v>81681736</v>
      </c>
      <c r="BE95" s="5">
        <v>81681736</v>
      </c>
      <c r="BF95" s="6">
        <v>100</v>
      </c>
      <c r="BG95" s="5">
        <v>121919000</v>
      </c>
      <c r="BH95" s="5">
        <v>0</v>
      </c>
      <c r="BI95" s="6">
        <v>0</v>
      </c>
      <c r="BJ95" s="2" t="s">
        <v>13</v>
      </c>
      <c r="BK95" s="2" t="s">
        <v>13</v>
      </c>
      <c r="BL95" s="2" t="s">
        <v>13</v>
      </c>
      <c r="BM95" s="3">
        <f t="shared" si="23"/>
        <v>17.64</v>
      </c>
      <c r="BN95" s="3">
        <f t="shared" si="24"/>
        <v>17.64</v>
      </c>
      <c r="BO95" s="3">
        <f t="shared" si="25"/>
        <v>45.134599999999999</v>
      </c>
      <c r="BP95" s="3">
        <f t="shared" si="26"/>
        <v>45.134599999999999</v>
      </c>
      <c r="BQ95" s="3">
        <f t="shared" si="27"/>
        <v>101.97412</v>
      </c>
      <c r="BR95" s="3">
        <f t="shared" si="28"/>
        <v>101.97412</v>
      </c>
      <c r="BS95" s="3">
        <f t="shared" si="29"/>
        <v>81.681736000000001</v>
      </c>
      <c r="BT95" s="3">
        <f t="shared" si="30"/>
        <v>81.681736000000001</v>
      </c>
      <c r="BU95" s="3">
        <f t="shared" si="31"/>
        <v>121.919</v>
      </c>
      <c r="BV95" s="3">
        <f t="shared" si="32"/>
        <v>0</v>
      </c>
      <c r="BW95" s="4">
        <f t="shared" si="33"/>
        <v>368.34945599999998</v>
      </c>
      <c r="BX95" s="4">
        <f t="shared" si="34"/>
        <v>246.43045599999999</v>
      </c>
      <c r="BY95" s="2" t="s">
        <v>897</v>
      </c>
    </row>
    <row r="96" spans="1:77" x14ac:dyDescent="0.25">
      <c r="A96" s="2">
        <v>16</v>
      </c>
      <c r="B96" s="2" t="s">
        <v>0</v>
      </c>
      <c r="C96" s="2" t="s">
        <v>727</v>
      </c>
      <c r="D96" s="2">
        <v>2023</v>
      </c>
      <c r="E96" s="2" t="s">
        <v>1</v>
      </c>
      <c r="F96" s="2" t="s">
        <v>2</v>
      </c>
      <c r="G96" s="2" t="s">
        <v>3</v>
      </c>
      <c r="H96" s="2" t="s">
        <v>4</v>
      </c>
      <c r="I96" s="2" t="s">
        <v>730</v>
      </c>
      <c r="J96" s="2" t="s">
        <v>39</v>
      </c>
      <c r="K96" s="2" t="s">
        <v>823</v>
      </c>
      <c r="L96" s="2" t="s">
        <v>818</v>
      </c>
      <c r="M96" s="2" t="s">
        <v>819</v>
      </c>
      <c r="N96" s="2" t="s">
        <v>6</v>
      </c>
      <c r="O96" s="2" t="s">
        <v>7</v>
      </c>
      <c r="P96" s="2" t="s">
        <v>24</v>
      </c>
      <c r="Q96" s="2" t="s">
        <v>25</v>
      </c>
      <c r="R96" s="2" t="s">
        <v>10</v>
      </c>
      <c r="S96" s="2" t="s">
        <v>11</v>
      </c>
      <c r="T96" s="2">
        <v>410</v>
      </c>
      <c r="U96" s="2" t="s">
        <v>42</v>
      </c>
      <c r="V96" s="2" t="s">
        <v>4115</v>
      </c>
      <c r="W96" s="2" t="s">
        <v>1768</v>
      </c>
      <c r="X96" s="2">
        <v>3</v>
      </c>
      <c r="Y96" s="2" t="s">
        <v>1771</v>
      </c>
      <c r="Z96" s="2" t="s">
        <v>3</v>
      </c>
      <c r="AA96" s="2" t="s">
        <v>913</v>
      </c>
      <c r="AB96" s="2" t="s">
        <v>1661</v>
      </c>
      <c r="AC96" s="6">
        <v>1</v>
      </c>
      <c r="AD96" s="6">
        <v>1</v>
      </c>
      <c r="AE96" s="6">
        <v>100</v>
      </c>
      <c r="AF96" s="6">
        <v>1</v>
      </c>
      <c r="AG96" s="6">
        <v>1</v>
      </c>
      <c r="AH96" s="6">
        <v>100</v>
      </c>
      <c r="AI96" s="6">
        <v>1</v>
      </c>
      <c r="AJ96" s="6">
        <v>1</v>
      </c>
      <c r="AK96" s="6">
        <v>100</v>
      </c>
      <c r="AL96" s="6">
        <v>1</v>
      </c>
      <c r="AM96" s="6">
        <v>1</v>
      </c>
      <c r="AN96" s="6">
        <v>100</v>
      </c>
      <c r="AO96" s="6">
        <v>1</v>
      </c>
      <c r="AP96" s="6">
        <v>0</v>
      </c>
      <c r="AQ96" s="6">
        <v>0</v>
      </c>
      <c r="AR96" s="6" t="s">
        <v>11</v>
      </c>
      <c r="AS96" s="6" t="s">
        <v>11</v>
      </c>
      <c r="AT96" s="6" t="s">
        <v>11</v>
      </c>
      <c r="AU96" s="5">
        <v>168170602</v>
      </c>
      <c r="AV96" s="5">
        <v>165838326</v>
      </c>
      <c r="AW96" s="6">
        <v>98.61</v>
      </c>
      <c r="AX96" s="5">
        <v>318241691</v>
      </c>
      <c r="AY96" s="5">
        <v>318241691</v>
      </c>
      <c r="AZ96" s="6">
        <v>100</v>
      </c>
      <c r="BA96" s="5">
        <v>258834246</v>
      </c>
      <c r="BB96" s="5">
        <v>247538467</v>
      </c>
      <c r="BC96" s="6">
        <v>95.64</v>
      </c>
      <c r="BD96" s="5">
        <v>164768264</v>
      </c>
      <c r="BE96" s="5">
        <v>161397313</v>
      </c>
      <c r="BF96" s="6">
        <v>97.95</v>
      </c>
      <c r="BG96" s="5">
        <v>178745000</v>
      </c>
      <c r="BH96" s="5">
        <v>0</v>
      </c>
      <c r="BI96" s="6">
        <v>0</v>
      </c>
      <c r="BJ96" s="2" t="s">
        <v>13</v>
      </c>
      <c r="BK96" s="2" t="s">
        <v>13</v>
      </c>
      <c r="BL96" s="2" t="s">
        <v>13</v>
      </c>
      <c r="BM96" s="3">
        <f t="shared" si="23"/>
        <v>168.170602</v>
      </c>
      <c r="BN96" s="3">
        <f t="shared" si="24"/>
        <v>165.838326</v>
      </c>
      <c r="BO96" s="3">
        <f t="shared" si="25"/>
        <v>318.241691</v>
      </c>
      <c r="BP96" s="3">
        <f t="shared" si="26"/>
        <v>318.241691</v>
      </c>
      <c r="BQ96" s="3">
        <f t="shared" si="27"/>
        <v>258.83424600000001</v>
      </c>
      <c r="BR96" s="3">
        <f t="shared" si="28"/>
        <v>247.538467</v>
      </c>
      <c r="BS96" s="3">
        <f t="shared" si="29"/>
        <v>164.76826399999999</v>
      </c>
      <c r="BT96" s="3">
        <f t="shared" si="30"/>
        <v>161.397313</v>
      </c>
      <c r="BU96" s="3">
        <f t="shared" si="31"/>
        <v>178.745</v>
      </c>
      <c r="BV96" s="3">
        <f t="shared" si="32"/>
        <v>0</v>
      </c>
      <c r="BW96" s="4">
        <f t="shared" si="33"/>
        <v>1088.7598029999999</v>
      </c>
      <c r="BX96" s="4">
        <f t="shared" si="34"/>
        <v>893.01579700000002</v>
      </c>
      <c r="BY96" s="2" t="s">
        <v>897</v>
      </c>
    </row>
    <row r="97" spans="1:77" x14ac:dyDescent="0.25">
      <c r="A97" s="2">
        <v>16</v>
      </c>
      <c r="B97" s="2" t="s">
        <v>0</v>
      </c>
      <c r="C97" s="2" t="s">
        <v>727</v>
      </c>
      <c r="D97" s="2">
        <v>2023</v>
      </c>
      <c r="E97" s="2" t="s">
        <v>1</v>
      </c>
      <c r="F97" s="2" t="s">
        <v>2</v>
      </c>
      <c r="G97" s="2" t="s">
        <v>3</v>
      </c>
      <c r="H97" s="2" t="s">
        <v>4</v>
      </c>
      <c r="I97" s="2" t="s">
        <v>730</v>
      </c>
      <c r="J97" s="2" t="s">
        <v>39</v>
      </c>
      <c r="K97" s="2" t="s">
        <v>823</v>
      </c>
      <c r="L97" s="2" t="s">
        <v>818</v>
      </c>
      <c r="M97" s="2" t="s">
        <v>819</v>
      </c>
      <c r="N97" s="2" t="s">
        <v>6</v>
      </c>
      <c r="O97" s="2" t="s">
        <v>7</v>
      </c>
      <c r="P97" s="2" t="s">
        <v>24</v>
      </c>
      <c r="Q97" s="2" t="s">
        <v>25</v>
      </c>
      <c r="R97" s="2" t="s">
        <v>10</v>
      </c>
      <c r="S97" s="2" t="s">
        <v>11</v>
      </c>
      <c r="T97" s="2">
        <v>410</v>
      </c>
      <c r="U97" s="2" t="s">
        <v>42</v>
      </c>
      <c r="V97" s="2" t="s">
        <v>4115</v>
      </c>
      <c r="W97" s="2" t="s">
        <v>1768</v>
      </c>
      <c r="X97" s="2">
        <v>4</v>
      </c>
      <c r="Y97" s="2" t="s">
        <v>1772</v>
      </c>
      <c r="Z97" s="2" t="s">
        <v>3</v>
      </c>
      <c r="AA97" s="2" t="s">
        <v>913</v>
      </c>
      <c r="AB97" s="2" t="s">
        <v>1661</v>
      </c>
      <c r="AC97" s="6">
        <v>1</v>
      </c>
      <c r="AD97" s="6">
        <v>1</v>
      </c>
      <c r="AE97" s="6">
        <v>100</v>
      </c>
      <c r="AF97" s="6">
        <v>1</v>
      </c>
      <c r="AG97" s="6">
        <v>1</v>
      </c>
      <c r="AH97" s="6">
        <v>100</v>
      </c>
      <c r="AI97" s="6">
        <v>1</v>
      </c>
      <c r="AJ97" s="6">
        <v>1</v>
      </c>
      <c r="AK97" s="6">
        <v>100</v>
      </c>
      <c r="AL97" s="6">
        <v>1</v>
      </c>
      <c r="AM97" s="6">
        <v>1</v>
      </c>
      <c r="AN97" s="6">
        <v>100</v>
      </c>
      <c r="AO97" s="6">
        <v>1</v>
      </c>
      <c r="AP97" s="6">
        <v>0</v>
      </c>
      <c r="AQ97" s="6">
        <v>0</v>
      </c>
      <c r="AR97" s="6" t="s">
        <v>11</v>
      </c>
      <c r="AS97" s="6" t="s">
        <v>11</v>
      </c>
      <c r="AT97" s="6" t="s">
        <v>11</v>
      </c>
      <c r="AU97" s="5">
        <v>5000000</v>
      </c>
      <c r="AV97" s="5">
        <v>3461490</v>
      </c>
      <c r="AW97" s="6">
        <v>69.2</v>
      </c>
      <c r="AX97" s="5">
        <v>35964984</v>
      </c>
      <c r="AY97" s="5">
        <v>35964984</v>
      </c>
      <c r="AZ97" s="6">
        <v>100</v>
      </c>
      <c r="BA97" s="5">
        <v>108872710</v>
      </c>
      <c r="BB97" s="5">
        <v>108872710</v>
      </c>
      <c r="BC97" s="6">
        <v>100</v>
      </c>
      <c r="BD97" s="5">
        <v>40125000</v>
      </c>
      <c r="BE97" s="5">
        <v>40124996</v>
      </c>
      <c r="BF97" s="6">
        <v>99.98</v>
      </c>
      <c r="BG97" s="5">
        <v>86700000</v>
      </c>
      <c r="BH97" s="5">
        <v>0</v>
      </c>
      <c r="BI97" s="6">
        <v>0</v>
      </c>
      <c r="BJ97" s="2" t="s">
        <v>13</v>
      </c>
      <c r="BK97" s="2" t="s">
        <v>13</v>
      </c>
      <c r="BL97" s="2" t="s">
        <v>13</v>
      </c>
      <c r="BM97" s="3">
        <f t="shared" si="23"/>
        <v>5</v>
      </c>
      <c r="BN97" s="3">
        <f t="shared" si="24"/>
        <v>3.46149</v>
      </c>
      <c r="BO97" s="3">
        <f t="shared" si="25"/>
        <v>35.964984000000001</v>
      </c>
      <c r="BP97" s="3">
        <f t="shared" si="26"/>
        <v>35.964984000000001</v>
      </c>
      <c r="BQ97" s="3">
        <f t="shared" si="27"/>
        <v>108.87271</v>
      </c>
      <c r="BR97" s="3">
        <f t="shared" si="28"/>
        <v>108.87271</v>
      </c>
      <c r="BS97" s="3">
        <f t="shared" si="29"/>
        <v>40.125</v>
      </c>
      <c r="BT97" s="3">
        <f t="shared" si="30"/>
        <v>40.124996000000003</v>
      </c>
      <c r="BU97" s="3">
        <f t="shared" si="31"/>
        <v>86.7</v>
      </c>
      <c r="BV97" s="3">
        <f t="shared" si="32"/>
        <v>0</v>
      </c>
      <c r="BW97" s="4">
        <f t="shared" si="33"/>
        <v>276.66269399999999</v>
      </c>
      <c r="BX97" s="4">
        <f t="shared" si="34"/>
        <v>188.42418000000001</v>
      </c>
      <c r="BY97" s="2" t="s">
        <v>897</v>
      </c>
    </row>
    <row r="98" spans="1:77" x14ac:dyDescent="0.25">
      <c r="A98" s="2">
        <v>16</v>
      </c>
      <c r="B98" s="2" t="s">
        <v>0</v>
      </c>
      <c r="C98" s="2" t="s">
        <v>727</v>
      </c>
      <c r="D98" s="2">
        <v>2023</v>
      </c>
      <c r="E98" s="2" t="s">
        <v>1</v>
      </c>
      <c r="F98" s="2" t="s">
        <v>2</v>
      </c>
      <c r="G98" s="2" t="s">
        <v>3</v>
      </c>
      <c r="H98" s="2" t="s">
        <v>4</v>
      </c>
      <c r="I98" s="2" t="s">
        <v>730</v>
      </c>
      <c r="J98" s="2" t="s">
        <v>39</v>
      </c>
      <c r="K98" s="2" t="s">
        <v>823</v>
      </c>
      <c r="L98" s="2" t="s">
        <v>818</v>
      </c>
      <c r="M98" s="2" t="s">
        <v>819</v>
      </c>
      <c r="N98" s="2" t="s">
        <v>6</v>
      </c>
      <c r="O98" s="2" t="s">
        <v>7</v>
      </c>
      <c r="P98" s="2" t="s">
        <v>24</v>
      </c>
      <c r="Q98" s="2" t="s">
        <v>25</v>
      </c>
      <c r="R98" s="2" t="s">
        <v>10</v>
      </c>
      <c r="S98" s="2" t="s">
        <v>11</v>
      </c>
      <c r="T98" s="2">
        <v>421</v>
      </c>
      <c r="U98" s="2" t="s">
        <v>43</v>
      </c>
      <c r="V98" s="2" t="s">
        <v>4116</v>
      </c>
      <c r="W98" s="2" t="s">
        <v>1773</v>
      </c>
      <c r="X98" s="2">
        <v>1</v>
      </c>
      <c r="Y98" s="2" t="s">
        <v>1774</v>
      </c>
      <c r="Z98" s="2" t="s">
        <v>45</v>
      </c>
      <c r="AA98" s="2" t="s">
        <v>917</v>
      </c>
      <c r="AB98" s="2" t="s">
        <v>1671</v>
      </c>
      <c r="AC98" s="6">
        <v>1</v>
      </c>
      <c r="AD98" s="6">
        <v>1</v>
      </c>
      <c r="AE98" s="6">
        <v>100</v>
      </c>
      <c r="AF98" s="6">
        <v>0</v>
      </c>
      <c r="AG98" s="6">
        <v>0</v>
      </c>
      <c r="AH98" s="6">
        <v>0</v>
      </c>
      <c r="AI98" s="6">
        <v>0</v>
      </c>
      <c r="AJ98" s="6">
        <v>0</v>
      </c>
      <c r="AK98" s="6">
        <v>0</v>
      </c>
      <c r="AL98" s="6">
        <v>0</v>
      </c>
      <c r="AM98" s="6">
        <v>0</v>
      </c>
      <c r="AN98" s="6">
        <v>0</v>
      </c>
      <c r="AO98" s="6">
        <v>0</v>
      </c>
      <c r="AP98" s="6">
        <v>0</v>
      </c>
      <c r="AQ98" s="6">
        <v>0</v>
      </c>
      <c r="AR98" s="6">
        <v>1</v>
      </c>
      <c r="AS98" s="6">
        <v>1</v>
      </c>
      <c r="AT98" s="6">
        <v>100</v>
      </c>
      <c r="AU98" s="5">
        <v>210500000</v>
      </c>
      <c r="AV98" s="5">
        <v>163144587</v>
      </c>
      <c r="AW98" s="6">
        <v>77.5</v>
      </c>
      <c r="AX98" s="5">
        <v>0</v>
      </c>
      <c r="AY98" s="5">
        <v>0</v>
      </c>
      <c r="AZ98" s="6">
        <v>0</v>
      </c>
      <c r="BA98" s="5">
        <v>0</v>
      </c>
      <c r="BB98" s="5">
        <v>0</v>
      </c>
      <c r="BC98" s="6">
        <v>0</v>
      </c>
      <c r="BD98" s="5">
        <v>0</v>
      </c>
      <c r="BE98" s="5">
        <v>0</v>
      </c>
      <c r="BF98" s="6">
        <v>0</v>
      </c>
      <c r="BG98" s="5">
        <v>0</v>
      </c>
      <c r="BH98" s="5">
        <v>0</v>
      </c>
      <c r="BI98" s="6">
        <v>0</v>
      </c>
      <c r="BJ98" s="2" t="s">
        <v>13</v>
      </c>
      <c r="BK98" s="2" t="s">
        <v>13</v>
      </c>
      <c r="BL98" s="2" t="s">
        <v>13</v>
      </c>
      <c r="BM98" s="3">
        <f t="shared" si="23"/>
        <v>210.5</v>
      </c>
      <c r="BN98" s="3">
        <f t="shared" si="24"/>
        <v>163.144587</v>
      </c>
      <c r="BO98" s="3">
        <f t="shared" si="25"/>
        <v>0</v>
      </c>
      <c r="BP98" s="3">
        <f t="shared" si="26"/>
        <v>0</v>
      </c>
      <c r="BQ98" s="3">
        <f t="shared" si="27"/>
        <v>0</v>
      </c>
      <c r="BR98" s="3">
        <f t="shared" si="28"/>
        <v>0</v>
      </c>
      <c r="BS98" s="3">
        <f t="shared" si="29"/>
        <v>0</v>
      </c>
      <c r="BT98" s="3">
        <f t="shared" si="30"/>
        <v>0</v>
      </c>
      <c r="BU98" s="3">
        <f t="shared" si="31"/>
        <v>0</v>
      </c>
      <c r="BV98" s="3">
        <f t="shared" si="32"/>
        <v>0</v>
      </c>
      <c r="BW98" s="4">
        <f t="shared" si="33"/>
        <v>210.5</v>
      </c>
      <c r="BX98" s="4">
        <f t="shared" si="34"/>
        <v>163.144587</v>
      </c>
      <c r="BY98" s="2" t="s">
        <v>897</v>
      </c>
    </row>
    <row r="99" spans="1:77" x14ac:dyDescent="0.25">
      <c r="A99" s="2">
        <v>16</v>
      </c>
      <c r="B99" s="2" t="s">
        <v>0</v>
      </c>
      <c r="C99" s="2" t="s">
        <v>727</v>
      </c>
      <c r="D99" s="2">
        <v>2023</v>
      </c>
      <c r="E99" s="2" t="s">
        <v>1</v>
      </c>
      <c r="F99" s="2" t="s">
        <v>2</v>
      </c>
      <c r="G99" s="2" t="s">
        <v>3</v>
      </c>
      <c r="H99" s="2" t="s">
        <v>4</v>
      </c>
      <c r="I99" s="2" t="s">
        <v>730</v>
      </c>
      <c r="J99" s="2" t="s">
        <v>39</v>
      </c>
      <c r="K99" s="2" t="s">
        <v>823</v>
      </c>
      <c r="L99" s="2" t="s">
        <v>818</v>
      </c>
      <c r="M99" s="2" t="s">
        <v>819</v>
      </c>
      <c r="N99" s="2" t="s">
        <v>6</v>
      </c>
      <c r="O99" s="2" t="s">
        <v>7</v>
      </c>
      <c r="P99" s="2" t="s">
        <v>24</v>
      </c>
      <c r="Q99" s="2" t="s">
        <v>25</v>
      </c>
      <c r="R99" s="2" t="s">
        <v>10</v>
      </c>
      <c r="S99" s="2" t="s">
        <v>11</v>
      </c>
      <c r="T99" s="2">
        <v>421</v>
      </c>
      <c r="U99" s="2" t="s">
        <v>43</v>
      </c>
      <c r="V99" s="2" t="s">
        <v>4116</v>
      </c>
      <c r="W99" s="2" t="s">
        <v>1773</v>
      </c>
      <c r="X99" s="2">
        <v>2</v>
      </c>
      <c r="Y99" s="2" t="s">
        <v>1775</v>
      </c>
      <c r="Z99" s="2" t="s">
        <v>45</v>
      </c>
      <c r="AA99" s="2" t="s">
        <v>917</v>
      </c>
      <c r="AB99" s="2" t="s">
        <v>1671</v>
      </c>
      <c r="AC99" s="6">
        <v>0</v>
      </c>
      <c r="AD99" s="6">
        <v>0</v>
      </c>
      <c r="AE99" s="6">
        <v>0</v>
      </c>
      <c r="AF99" s="6">
        <v>1</v>
      </c>
      <c r="AG99" s="6">
        <v>1</v>
      </c>
      <c r="AH99" s="6">
        <v>100</v>
      </c>
      <c r="AI99" s="6">
        <v>0</v>
      </c>
      <c r="AJ99" s="6">
        <v>0</v>
      </c>
      <c r="AK99" s="6">
        <v>0</v>
      </c>
      <c r="AL99" s="6">
        <v>0</v>
      </c>
      <c r="AM99" s="6">
        <v>0</v>
      </c>
      <c r="AN99" s="6">
        <v>0</v>
      </c>
      <c r="AO99" s="6">
        <v>0</v>
      </c>
      <c r="AP99" s="6">
        <v>0</v>
      </c>
      <c r="AQ99" s="6">
        <v>0</v>
      </c>
      <c r="AR99" s="6">
        <v>1</v>
      </c>
      <c r="AS99" s="6">
        <v>1</v>
      </c>
      <c r="AT99" s="6">
        <v>100</v>
      </c>
      <c r="AU99" s="5">
        <v>0</v>
      </c>
      <c r="AV99" s="5">
        <v>0</v>
      </c>
      <c r="AW99" s="6">
        <v>0</v>
      </c>
      <c r="AX99" s="5">
        <v>43000000</v>
      </c>
      <c r="AY99" s="5">
        <v>42333333</v>
      </c>
      <c r="AZ99" s="6">
        <v>98.44</v>
      </c>
      <c r="BA99" s="5">
        <v>0</v>
      </c>
      <c r="BB99" s="5">
        <v>0</v>
      </c>
      <c r="BC99" s="6">
        <v>0</v>
      </c>
      <c r="BD99" s="5">
        <v>0</v>
      </c>
      <c r="BE99" s="5">
        <v>0</v>
      </c>
      <c r="BF99" s="6">
        <v>0</v>
      </c>
      <c r="BG99" s="5">
        <v>0</v>
      </c>
      <c r="BH99" s="5">
        <v>0</v>
      </c>
      <c r="BI99" s="6">
        <v>0</v>
      </c>
      <c r="BJ99" s="2" t="s">
        <v>13</v>
      </c>
      <c r="BK99" s="2" t="s">
        <v>13</v>
      </c>
      <c r="BL99" s="2" t="s">
        <v>13</v>
      </c>
      <c r="BM99" s="3">
        <f t="shared" si="23"/>
        <v>0</v>
      </c>
      <c r="BN99" s="3">
        <f t="shared" si="24"/>
        <v>0</v>
      </c>
      <c r="BO99" s="3">
        <f t="shared" si="25"/>
        <v>43</v>
      </c>
      <c r="BP99" s="3">
        <f t="shared" si="26"/>
        <v>42.333333000000003</v>
      </c>
      <c r="BQ99" s="3">
        <f t="shared" si="27"/>
        <v>0</v>
      </c>
      <c r="BR99" s="3">
        <f t="shared" si="28"/>
        <v>0</v>
      </c>
      <c r="BS99" s="3">
        <f t="shared" si="29"/>
        <v>0</v>
      </c>
      <c r="BT99" s="3">
        <f t="shared" si="30"/>
        <v>0</v>
      </c>
      <c r="BU99" s="3">
        <f t="shared" si="31"/>
        <v>0</v>
      </c>
      <c r="BV99" s="3">
        <f t="shared" si="32"/>
        <v>0</v>
      </c>
      <c r="BW99" s="4">
        <f t="shared" si="33"/>
        <v>43</v>
      </c>
      <c r="BX99" s="4">
        <f t="shared" si="34"/>
        <v>42.333333000000003</v>
      </c>
      <c r="BY99" s="2" t="s">
        <v>897</v>
      </c>
    </row>
    <row r="100" spans="1:77" x14ac:dyDescent="0.25">
      <c r="A100" s="2">
        <v>16</v>
      </c>
      <c r="B100" s="2" t="s">
        <v>0</v>
      </c>
      <c r="C100" s="2" t="s">
        <v>727</v>
      </c>
      <c r="D100" s="2">
        <v>2023</v>
      </c>
      <c r="E100" s="2" t="s">
        <v>1</v>
      </c>
      <c r="F100" s="2" t="s">
        <v>2</v>
      </c>
      <c r="G100" s="2" t="s">
        <v>3</v>
      </c>
      <c r="H100" s="2" t="s">
        <v>4</v>
      </c>
      <c r="I100" s="2" t="s">
        <v>730</v>
      </c>
      <c r="J100" s="2" t="s">
        <v>39</v>
      </c>
      <c r="K100" s="2" t="s">
        <v>823</v>
      </c>
      <c r="L100" s="2" t="s">
        <v>818</v>
      </c>
      <c r="M100" s="2" t="s">
        <v>819</v>
      </c>
      <c r="N100" s="2" t="s">
        <v>6</v>
      </c>
      <c r="O100" s="2" t="s">
        <v>7</v>
      </c>
      <c r="P100" s="2" t="s">
        <v>24</v>
      </c>
      <c r="Q100" s="2" t="s">
        <v>25</v>
      </c>
      <c r="R100" s="2" t="s">
        <v>10</v>
      </c>
      <c r="S100" s="2" t="s">
        <v>11</v>
      </c>
      <c r="T100" s="2">
        <v>421</v>
      </c>
      <c r="U100" s="2" t="s">
        <v>43</v>
      </c>
      <c r="V100" s="2" t="s">
        <v>4116</v>
      </c>
      <c r="W100" s="2" t="s">
        <v>1773</v>
      </c>
      <c r="X100" s="2">
        <v>3</v>
      </c>
      <c r="Y100" s="2" t="s">
        <v>1776</v>
      </c>
      <c r="Z100" s="2" t="s">
        <v>45</v>
      </c>
      <c r="AA100" s="2" t="s">
        <v>917</v>
      </c>
      <c r="AB100" s="2" t="s">
        <v>1671</v>
      </c>
      <c r="AC100" s="6">
        <v>0</v>
      </c>
      <c r="AD100" s="6">
        <v>0</v>
      </c>
      <c r="AE100" s="6">
        <v>0</v>
      </c>
      <c r="AF100" s="6">
        <v>1</v>
      </c>
      <c r="AG100" s="6">
        <v>1</v>
      </c>
      <c r="AH100" s="6">
        <v>100</v>
      </c>
      <c r="AI100" s="6">
        <v>0</v>
      </c>
      <c r="AJ100" s="6">
        <v>0</v>
      </c>
      <c r="AK100" s="6">
        <v>0</v>
      </c>
      <c r="AL100" s="6">
        <v>0</v>
      </c>
      <c r="AM100" s="6">
        <v>0</v>
      </c>
      <c r="AN100" s="6">
        <v>0</v>
      </c>
      <c r="AO100" s="6">
        <v>0</v>
      </c>
      <c r="AP100" s="6">
        <v>0</v>
      </c>
      <c r="AQ100" s="6">
        <v>0</v>
      </c>
      <c r="AR100" s="6">
        <v>1</v>
      </c>
      <c r="AS100" s="6">
        <v>1</v>
      </c>
      <c r="AT100" s="6">
        <v>100</v>
      </c>
      <c r="AU100" s="5">
        <v>0</v>
      </c>
      <c r="AV100" s="5">
        <v>0</v>
      </c>
      <c r="AW100" s="6">
        <v>0</v>
      </c>
      <c r="AX100" s="5">
        <v>279160084</v>
      </c>
      <c r="AY100" s="5">
        <v>279016652</v>
      </c>
      <c r="AZ100" s="6">
        <v>99.95</v>
      </c>
      <c r="BA100" s="5">
        <v>0</v>
      </c>
      <c r="BB100" s="5">
        <v>0</v>
      </c>
      <c r="BC100" s="6">
        <v>0</v>
      </c>
      <c r="BD100" s="5">
        <v>0</v>
      </c>
      <c r="BE100" s="5">
        <v>0</v>
      </c>
      <c r="BF100" s="6">
        <v>0</v>
      </c>
      <c r="BG100" s="5">
        <v>0</v>
      </c>
      <c r="BH100" s="5">
        <v>0</v>
      </c>
      <c r="BI100" s="6">
        <v>0</v>
      </c>
      <c r="BJ100" s="2" t="s">
        <v>13</v>
      </c>
      <c r="BK100" s="2" t="s">
        <v>13</v>
      </c>
      <c r="BL100" s="2" t="s">
        <v>13</v>
      </c>
      <c r="BM100" s="3">
        <f t="shared" si="23"/>
        <v>0</v>
      </c>
      <c r="BN100" s="3">
        <f t="shared" si="24"/>
        <v>0</v>
      </c>
      <c r="BO100" s="3">
        <f t="shared" si="25"/>
        <v>279.16008399999998</v>
      </c>
      <c r="BP100" s="3">
        <f t="shared" si="26"/>
        <v>279.01665200000002</v>
      </c>
      <c r="BQ100" s="3">
        <f t="shared" si="27"/>
        <v>0</v>
      </c>
      <c r="BR100" s="3">
        <f t="shared" si="28"/>
        <v>0</v>
      </c>
      <c r="BS100" s="3">
        <f t="shared" si="29"/>
        <v>0</v>
      </c>
      <c r="BT100" s="3">
        <f t="shared" si="30"/>
        <v>0</v>
      </c>
      <c r="BU100" s="3">
        <f t="shared" si="31"/>
        <v>0</v>
      </c>
      <c r="BV100" s="3">
        <f t="shared" si="32"/>
        <v>0</v>
      </c>
      <c r="BW100" s="4">
        <f t="shared" si="33"/>
        <v>279.16008399999998</v>
      </c>
      <c r="BX100" s="4">
        <f t="shared" si="34"/>
        <v>279.01665200000002</v>
      </c>
      <c r="BY100" s="2" t="s">
        <v>897</v>
      </c>
    </row>
    <row r="101" spans="1:77" x14ac:dyDescent="0.25">
      <c r="A101" s="2">
        <v>16</v>
      </c>
      <c r="B101" s="2" t="s">
        <v>0</v>
      </c>
      <c r="C101" s="2" t="s">
        <v>727</v>
      </c>
      <c r="D101" s="2">
        <v>2023</v>
      </c>
      <c r="E101" s="2" t="s">
        <v>1</v>
      </c>
      <c r="F101" s="2" t="s">
        <v>2</v>
      </c>
      <c r="G101" s="2" t="s">
        <v>3</v>
      </c>
      <c r="H101" s="2" t="s">
        <v>4</v>
      </c>
      <c r="I101" s="2" t="s">
        <v>730</v>
      </c>
      <c r="J101" s="2" t="s">
        <v>39</v>
      </c>
      <c r="K101" s="2" t="s">
        <v>823</v>
      </c>
      <c r="L101" s="2" t="s">
        <v>818</v>
      </c>
      <c r="M101" s="2" t="s">
        <v>819</v>
      </c>
      <c r="N101" s="2" t="s">
        <v>6</v>
      </c>
      <c r="O101" s="2" t="s">
        <v>7</v>
      </c>
      <c r="P101" s="2" t="s">
        <v>24</v>
      </c>
      <c r="Q101" s="2" t="s">
        <v>25</v>
      </c>
      <c r="R101" s="2" t="s">
        <v>10</v>
      </c>
      <c r="S101" s="2" t="s">
        <v>11</v>
      </c>
      <c r="T101" s="2">
        <v>421</v>
      </c>
      <c r="U101" s="2" t="s">
        <v>43</v>
      </c>
      <c r="V101" s="2" t="s">
        <v>4116</v>
      </c>
      <c r="W101" s="2" t="s">
        <v>1773</v>
      </c>
      <c r="X101" s="2">
        <v>4</v>
      </c>
      <c r="Y101" s="2" t="s">
        <v>1777</v>
      </c>
      <c r="Z101" s="2" t="s">
        <v>45</v>
      </c>
      <c r="AA101" s="2" t="s">
        <v>917</v>
      </c>
      <c r="AB101" s="2" t="s">
        <v>1661</v>
      </c>
      <c r="AC101" s="6">
        <v>0</v>
      </c>
      <c r="AD101" s="6">
        <v>0</v>
      </c>
      <c r="AE101" s="6">
        <v>0</v>
      </c>
      <c r="AF101" s="6">
        <v>0.1</v>
      </c>
      <c r="AG101" s="6">
        <v>0.1</v>
      </c>
      <c r="AH101" s="6">
        <v>100</v>
      </c>
      <c r="AI101" s="6">
        <v>0.65</v>
      </c>
      <c r="AJ101" s="6">
        <v>0.65</v>
      </c>
      <c r="AK101" s="6">
        <v>100</v>
      </c>
      <c r="AL101" s="6">
        <v>0.2</v>
      </c>
      <c r="AM101" s="6">
        <v>0.2</v>
      </c>
      <c r="AN101" s="6">
        <v>100</v>
      </c>
      <c r="AO101" s="6">
        <v>0.05</v>
      </c>
      <c r="AP101" s="6">
        <v>0</v>
      </c>
      <c r="AQ101" s="6">
        <v>0</v>
      </c>
      <c r="AR101" s="6">
        <v>1</v>
      </c>
      <c r="AS101" s="6">
        <v>0.95</v>
      </c>
      <c r="AT101" s="6">
        <v>95</v>
      </c>
      <c r="AU101" s="5">
        <v>0</v>
      </c>
      <c r="AV101" s="5">
        <v>0</v>
      </c>
      <c r="AW101" s="6">
        <v>0</v>
      </c>
      <c r="AX101" s="5">
        <v>266842916</v>
      </c>
      <c r="AY101" s="5">
        <v>260038632</v>
      </c>
      <c r="AZ101" s="6">
        <v>97.45</v>
      </c>
      <c r="BA101" s="5">
        <v>654143000</v>
      </c>
      <c r="BB101" s="5">
        <v>652887046</v>
      </c>
      <c r="BC101" s="6">
        <v>99.81</v>
      </c>
      <c r="BD101" s="5">
        <v>533281763</v>
      </c>
      <c r="BE101" s="5">
        <v>493757724</v>
      </c>
      <c r="BF101" s="6">
        <v>92.59</v>
      </c>
      <c r="BG101" s="5">
        <v>818227000</v>
      </c>
      <c r="BH101" s="5">
        <v>0</v>
      </c>
      <c r="BI101" s="6">
        <v>0</v>
      </c>
      <c r="BJ101" s="2" t="s">
        <v>13</v>
      </c>
      <c r="BK101" s="2" t="s">
        <v>13</v>
      </c>
      <c r="BL101" s="2" t="s">
        <v>13</v>
      </c>
      <c r="BM101" s="3">
        <f t="shared" si="23"/>
        <v>0</v>
      </c>
      <c r="BN101" s="3">
        <f t="shared" si="24"/>
        <v>0</v>
      </c>
      <c r="BO101" s="3">
        <f t="shared" si="25"/>
        <v>266.842916</v>
      </c>
      <c r="BP101" s="3">
        <f t="shared" si="26"/>
        <v>260.03863200000001</v>
      </c>
      <c r="BQ101" s="3">
        <f t="shared" si="27"/>
        <v>654.14300000000003</v>
      </c>
      <c r="BR101" s="3">
        <f t="shared" si="28"/>
        <v>652.88704600000005</v>
      </c>
      <c r="BS101" s="3">
        <f t="shared" si="29"/>
        <v>533.28176299999996</v>
      </c>
      <c r="BT101" s="3">
        <f t="shared" si="30"/>
        <v>493.757724</v>
      </c>
      <c r="BU101" s="3">
        <f t="shared" si="31"/>
        <v>818.22699999999998</v>
      </c>
      <c r="BV101" s="3">
        <f t="shared" si="32"/>
        <v>0</v>
      </c>
      <c r="BW101" s="4">
        <f t="shared" si="33"/>
        <v>2272.4946789999999</v>
      </c>
      <c r="BX101" s="4">
        <f t="shared" si="34"/>
        <v>1406.6834020000001</v>
      </c>
      <c r="BY101" s="2" t="s">
        <v>897</v>
      </c>
    </row>
    <row r="102" spans="1:77" x14ac:dyDescent="0.25">
      <c r="A102" s="2">
        <v>16</v>
      </c>
      <c r="B102" s="2" t="s">
        <v>0</v>
      </c>
      <c r="C102" s="2" t="s">
        <v>727</v>
      </c>
      <c r="D102" s="2">
        <v>2023</v>
      </c>
      <c r="E102" s="2" t="s">
        <v>1</v>
      </c>
      <c r="F102" s="2" t="s">
        <v>2</v>
      </c>
      <c r="G102" s="2" t="s">
        <v>3</v>
      </c>
      <c r="H102" s="2" t="s">
        <v>4</v>
      </c>
      <c r="I102" s="2" t="s">
        <v>730</v>
      </c>
      <c r="J102" s="2" t="s">
        <v>39</v>
      </c>
      <c r="K102" s="2" t="s">
        <v>823</v>
      </c>
      <c r="L102" s="2" t="s">
        <v>818</v>
      </c>
      <c r="M102" s="2" t="s">
        <v>819</v>
      </c>
      <c r="N102" s="2" t="s">
        <v>6</v>
      </c>
      <c r="O102" s="2" t="s">
        <v>7</v>
      </c>
      <c r="P102" s="2" t="s">
        <v>24</v>
      </c>
      <c r="Q102" s="2" t="s">
        <v>25</v>
      </c>
      <c r="R102" s="2" t="s">
        <v>10</v>
      </c>
      <c r="S102" s="2" t="s">
        <v>11</v>
      </c>
      <c r="T102" s="2">
        <v>421</v>
      </c>
      <c r="U102" s="2" t="s">
        <v>43</v>
      </c>
      <c r="V102" s="2" t="s">
        <v>4116</v>
      </c>
      <c r="W102" s="2" t="s">
        <v>1773</v>
      </c>
      <c r="X102" s="2">
        <v>5</v>
      </c>
      <c r="Y102" s="2" t="s">
        <v>1778</v>
      </c>
      <c r="Z102" s="2" t="s">
        <v>45</v>
      </c>
      <c r="AA102" s="2" t="s">
        <v>917</v>
      </c>
      <c r="AB102" s="2" t="s">
        <v>1661</v>
      </c>
      <c r="AC102" s="6">
        <v>0</v>
      </c>
      <c r="AD102" s="6">
        <v>0</v>
      </c>
      <c r="AE102" s="6">
        <v>0</v>
      </c>
      <c r="AF102" s="6">
        <v>0</v>
      </c>
      <c r="AG102" s="6">
        <v>0</v>
      </c>
      <c r="AH102" s="6">
        <v>0</v>
      </c>
      <c r="AI102" s="6">
        <v>1</v>
      </c>
      <c r="AJ102" s="6">
        <v>1</v>
      </c>
      <c r="AK102" s="6">
        <v>100</v>
      </c>
      <c r="AL102" s="6">
        <v>1</v>
      </c>
      <c r="AM102" s="6">
        <v>1</v>
      </c>
      <c r="AN102" s="6">
        <v>100</v>
      </c>
      <c r="AO102" s="6">
        <v>1</v>
      </c>
      <c r="AP102" s="6">
        <v>0</v>
      </c>
      <c r="AQ102" s="6">
        <v>0</v>
      </c>
      <c r="AR102" s="6">
        <v>3</v>
      </c>
      <c r="AS102" s="6">
        <v>2</v>
      </c>
      <c r="AT102" s="6">
        <v>66.67</v>
      </c>
      <c r="AU102" s="5">
        <v>0</v>
      </c>
      <c r="AV102" s="5">
        <v>0</v>
      </c>
      <c r="AW102" s="6">
        <v>0</v>
      </c>
      <c r="AX102" s="5">
        <v>0</v>
      </c>
      <c r="AY102" s="5">
        <v>0</v>
      </c>
      <c r="AZ102" s="6">
        <v>0</v>
      </c>
      <c r="BA102" s="5">
        <v>17450000</v>
      </c>
      <c r="BB102" s="5">
        <v>17450000</v>
      </c>
      <c r="BC102" s="6">
        <v>100</v>
      </c>
      <c r="BD102" s="5">
        <v>7751782</v>
      </c>
      <c r="BE102" s="5">
        <v>6543274</v>
      </c>
      <c r="BF102" s="6">
        <v>84.39</v>
      </c>
      <c r="BG102" s="5">
        <v>8943000</v>
      </c>
      <c r="BH102" s="5">
        <v>0</v>
      </c>
      <c r="BI102" s="6">
        <v>0</v>
      </c>
      <c r="BJ102" s="2" t="s">
        <v>13</v>
      </c>
      <c r="BK102" s="2" t="s">
        <v>13</v>
      </c>
      <c r="BL102" s="2" t="s">
        <v>13</v>
      </c>
      <c r="BM102" s="3">
        <f t="shared" si="23"/>
        <v>0</v>
      </c>
      <c r="BN102" s="3">
        <f t="shared" si="24"/>
        <v>0</v>
      </c>
      <c r="BO102" s="3">
        <f t="shared" si="25"/>
        <v>0</v>
      </c>
      <c r="BP102" s="3">
        <f t="shared" si="26"/>
        <v>0</v>
      </c>
      <c r="BQ102" s="3">
        <f t="shared" si="27"/>
        <v>17.45</v>
      </c>
      <c r="BR102" s="3">
        <f t="shared" si="28"/>
        <v>17.45</v>
      </c>
      <c r="BS102" s="3">
        <f t="shared" si="29"/>
        <v>7.7517820000000004</v>
      </c>
      <c r="BT102" s="3">
        <f t="shared" si="30"/>
        <v>6.5432740000000003</v>
      </c>
      <c r="BU102" s="3">
        <f t="shared" si="31"/>
        <v>8.9429999999999996</v>
      </c>
      <c r="BV102" s="3">
        <f t="shared" si="32"/>
        <v>0</v>
      </c>
      <c r="BW102" s="4">
        <f t="shared" si="33"/>
        <v>34.144781999999999</v>
      </c>
      <c r="BX102" s="4">
        <f t="shared" si="34"/>
        <v>23.993274</v>
      </c>
      <c r="BY102" s="2" t="s">
        <v>897</v>
      </c>
    </row>
    <row r="103" spans="1:77" x14ac:dyDescent="0.25">
      <c r="A103" s="2">
        <v>16</v>
      </c>
      <c r="B103" s="2" t="s">
        <v>0</v>
      </c>
      <c r="C103" s="2" t="s">
        <v>727</v>
      </c>
      <c r="D103" s="2">
        <v>2023</v>
      </c>
      <c r="E103" s="2" t="s">
        <v>1</v>
      </c>
      <c r="F103" s="2" t="s">
        <v>2</v>
      </c>
      <c r="G103" s="2" t="s">
        <v>3</v>
      </c>
      <c r="H103" s="2" t="s">
        <v>4</v>
      </c>
      <c r="I103" s="2" t="s">
        <v>730</v>
      </c>
      <c r="J103" s="2" t="s">
        <v>39</v>
      </c>
      <c r="K103" s="2" t="s">
        <v>823</v>
      </c>
      <c r="L103" s="2" t="s">
        <v>818</v>
      </c>
      <c r="M103" s="2" t="s">
        <v>819</v>
      </c>
      <c r="N103" s="2" t="s">
        <v>6</v>
      </c>
      <c r="O103" s="2" t="s">
        <v>7</v>
      </c>
      <c r="P103" s="2" t="s">
        <v>24</v>
      </c>
      <c r="Q103" s="2" t="s">
        <v>25</v>
      </c>
      <c r="R103" s="2" t="s">
        <v>10</v>
      </c>
      <c r="S103" s="2" t="s">
        <v>11</v>
      </c>
      <c r="T103" s="2">
        <v>421</v>
      </c>
      <c r="U103" s="2" t="s">
        <v>43</v>
      </c>
      <c r="V103" s="2" t="s">
        <v>4116</v>
      </c>
      <c r="W103" s="2" t="s">
        <v>1773</v>
      </c>
      <c r="X103" s="2">
        <v>6</v>
      </c>
      <c r="Y103" s="2" t="s">
        <v>1779</v>
      </c>
      <c r="Z103" s="2" t="s">
        <v>45</v>
      </c>
      <c r="AA103" s="2" t="s">
        <v>917</v>
      </c>
      <c r="AB103" s="2" t="s">
        <v>1661</v>
      </c>
      <c r="AC103" s="6">
        <v>0</v>
      </c>
      <c r="AD103" s="6">
        <v>0</v>
      </c>
      <c r="AE103" s="6">
        <v>0</v>
      </c>
      <c r="AF103" s="6">
        <v>0</v>
      </c>
      <c r="AG103" s="6">
        <v>0</v>
      </c>
      <c r="AH103" s="6">
        <v>0</v>
      </c>
      <c r="AI103" s="6">
        <v>15</v>
      </c>
      <c r="AJ103" s="6">
        <v>15</v>
      </c>
      <c r="AK103" s="6">
        <v>100</v>
      </c>
      <c r="AL103" s="6">
        <v>15</v>
      </c>
      <c r="AM103" s="6">
        <v>15</v>
      </c>
      <c r="AN103" s="6">
        <v>100</v>
      </c>
      <c r="AO103" s="6">
        <v>5</v>
      </c>
      <c r="AP103" s="6">
        <v>0</v>
      </c>
      <c r="AQ103" s="6">
        <v>0</v>
      </c>
      <c r="AR103" s="6">
        <v>35</v>
      </c>
      <c r="AS103" s="6">
        <v>30</v>
      </c>
      <c r="AT103" s="6">
        <v>85.71</v>
      </c>
      <c r="AU103" s="5">
        <v>0</v>
      </c>
      <c r="AV103" s="5">
        <v>0</v>
      </c>
      <c r="AW103" s="6">
        <v>0</v>
      </c>
      <c r="AX103" s="5">
        <v>0</v>
      </c>
      <c r="AY103" s="5">
        <v>0</v>
      </c>
      <c r="AZ103" s="6">
        <v>0</v>
      </c>
      <c r="BA103" s="5">
        <v>28457000</v>
      </c>
      <c r="BB103" s="5">
        <v>28456495</v>
      </c>
      <c r="BC103" s="6">
        <v>100</v>
      </c>
      <c r="BD103" s="5">
        <v>19379455</v>
      </c>
      <c r="BE103" s="5">
        <v>18739965</v>
      </c>
      <c r="BF103" s="6">
        <v>96.7</v>
      </c>
      <c r="BG103" s="5">
        <v>22358000</v>
      </c>
      <c r="BH103" s="5">
        <v>0</v>
      </c>
      <c r="BI103" s="6">
        <v>0</v>
      </c>
      <c r="BJ103" s="2" t="s">
        <v>13</v>
      </c>
      <c r="BK103" s="2" t="s">
        <v>13</v>
      </c>
      <c r="BL103" s="2" t="s">
        <v>13</v>
      </c>
      <c r="BM103" s="3">
        <f t="shared" si="23"/>
        <v>0</v>
      </c>
      <c r="BN103" s="3">
        <f t="shared" si="24"/>
        <v>0</v>
      </c>
      <c r="BO103" s="3">
        <f t="shared" si="25"/>
        <v>0</v>
      </c>
      <c r="BP103" s="3">
        <f t="shared" si="26"/>
        <v>0</v>
      </c>
      <c r="BQ103" s="3">
        <f t="shared" si="27"/>
        <v>28.457000000000001</v>
      </c>
      <c r="BR103" s="3">
        <f t="shared" si="28"/>
        <v>28.456495</v>
      </c>
      <c r="BS103" s="3">
        <f t="shared" si="29"/>
        <v>19.379455</v>
      </c>
      <c r="BT103" s="3">
        <f t="shared" si="30"/>
        <v>18.739965000000002</v>
      </c>
      <c r="BU103" s="3">
        <f t="shared" si="31"/>
        <v>22.358000000000001</v>
      </c>
      <c r="BV103" s="3">
        <f t="shared" si="32"/>
        <v>0</v>
      </c>
      <c r="BW103" s="4">
        <f t="shared" si="33"/>
        <v>70.194455000000005</v>
      </c>
      <c r="BX103" s="4">
        <f t="shared" si="34"/>
        <v>47.196460000000002</v>
      </c>
      <c r="BY103" s="2" t="s">
        <v>897</v>
      </c>
    </row>
    <row r="104" spans="1:77" x14ac:dyDescent="0.25">
      <c r="A104" s="2">
        <v>16</v>
      </c>
      <c r="B104" s="2" t="s">
        <v>0</v>
      </c>
      <c r="C104" s="2" t="s">
        <v>727</v>
      </c>
      <c r="D104" s="2">
        <v>2023</v>
      </c>
      <c r="E104" s="2" t="s">
        <v>1</v>
      </c>
      <c r="F104" s="2" t="s">
        <v>2</v>
      </c>
      <c r="G104" s="2" t="s">
        <v>3</v>
      </c>
      <c r="H104" s="2" t="s">
        <v>4</v>
      </c>
      <c r="I104" s="2" t="s">
        <v>731</v>
      </c>
      <c r="J104" s="2" t="s">
        <v>44</v>
      </c>
      <c r="K104" s="2" t="s">
        <v>824</v>
      </c>
      <c r="L104" s="2" t="s">
        <v>825</v>
      </c>
      <c r="M104" s="2" t="s">
        <v>826</v>
      </c>
      <c r="N104" s="2" t="s">
        <v>45</v>
      </c>
      <c r="O104" s="2" t="s">
        <v>46</v>
      </c>
      <c r="P104" s="2" t="s">
        <v>49</v>
      </c>
      <c r="Q104" s="2" t="s">
        <v>50</v>
      </c>
      <c r="R104" s="2" t="s">
        <v>10</v>
      </c>
      <c r="S104" s="2" t="s">
        <v>11</v>
      </c>
      <c r="T104" s="2">
        <v>19</v>
      </c>
      <c r="U104" s="2" t="s">
        <v>51</v>
      </c>
      <c r="V104" s="2" t="s">
        <v>4117</v>
      </c>
      <c r="W104" s="2" t="s">
        <v>1780</v>
      </c>
      <c r="X104" s="2">
        <v>4</v>
      </c>
      <c r="Y104" s="2" t="s">
        <v>1781</v>
      </c>
      <c r="Z104" s="2" t="s">
        <v>17</v>
      </c>
      <c r="AA104" s="2" t="s">
        <v>922</v>
      </c>
      <c r="AB104" s="2" t="s">
        <v>1661</v>
      </c>
      <c r="AC104" s="6">
        <v>0.2</v>
      </c>
      <c r="AD104" s="6">
        <v>0.2</v>
      </c>
      <c r="AE104" s="6">
        <v>100</v>
      </c>
      <c r="AF104" s="6">
        <v>0.5</v>
      </c>
      <c r="AG104" s="6">
        <v>0.49</v>
      </c>
      <c r="AH104" s="6">
        <v>98</v>
      </c>
      <c r="AI104" s="6">
        <v>0.8</v>
      </c>
      <c r="AJ104" s="6">
        <v>0.8</v>
      </c>
      <c r="AK104" s="6">
        <v>100</v>
      </c>
      <c r="AL104" s="6">
        <v>0.95</v>
      </c>
      <c r="AM104" s="6">
        <v>0.95</v>
      </c>
      <c r="AN104" s="6">
        <v>100</v>
      </c>
      <c r="AO104" s="6">
        <v>1</v>
      </c>
      <c r="AP104" s="6">
        <v>0</v>
      </c>
      <c r="AQ104" s="6">
        <v>0</v>
      </c>
      <c r="AR104" s="6" t="s">
        <v>11</v>
      </c>
      <c r="AS104" s="6" t="s">
        <v>11</v>
      </c>
      <c r="AT104" s="6" t="s">
        <v>11</v>
      </c>
      <c r="AU104" s="5">
        <v>132586665</v>
      </c>
      <c r="AV104" s="5">
        <v>132586665</v>
      </c>
      <c r="AW104" s="6">
        <v>100</v>
      </c>
      <c r="AX104" s="5">
        <v>825789133</v>
      </c>
      <c r="AY104" s="5">
        <v>685442393</v>
      </c>
      <c r="AZ104" s="6">
        <v>83</v>
      </c>
      <c r="BA104" s="5">
        <v>1126917266</v>
      </c>
      <c r="BB104" s="5">
        <v>1126917266</v>
      </c>
      <c r="BC104" s="6">
        <v>100</v>
      </c>
      <c r="BD104" s="5">
        <v>787149900</v>
      </c>
      <c r="BE104" s="5">
        <v>787149900</v>
      </c>
      <c r="BF104" s="6">
        <v>100</v>
      </c>
      <c r="BG104" s="5">
        <v>1150536000</v>
      </c>
      <c r="BH104" s="5">
        <v>0</v>
      </c>
      <c r="BI104" s="6">
        <v>0</v>
      </c>
      <c r="BJ104" s="2" t="s">
        <v>13</v>
      </c>
      <c r="BK104" s="2" t="s">
        <v>13</v>
      </c>
      <c r="BL104" s="2" t="s">
        <v>13</v>
      </c>
      <c r="BM104" s="3">
        <f t="shared" si="23"/>
        <v>132.58666500000001</v>
      </c>
      <c r="BN104" s="3">
        <f t="shared" si="24"/>
        <v>132.58666500000001</v>
      </c>
      <c r="BO104" s="3">
        <f t="shared" si="25"/>
        <v>825.78913299999999</v>
      </c>
      <c r="BP104" s="3">
        <f t="shared" si="26"/>
        <v>685.44239300000004</v>
      </c>
      <c r="BQ104" s="3">
        <f t="shared" si="27"/>
        <v>1126.9172659999999</v>
      </c>
      <c r="BR104" s="3">
        <f t="shared" si="28"/>
        <v>1126.9172659999999</v>
      </c>
      <c r="BS104" s="3">
        <f t="shared" si="29"/>
        <v>787.1499</v>
      </c>
      <c r="BT104" s="3">
        <f t="shared" si="30"/>
        <v>787.1499</v>
      </c>
      <c r="BU104" s="3">
        <f t="shared" si="31"/>
        <v>1150.5360000000001</v>
      </c>
      <c r="BV104" s="3">
        <f t="shared" si="32"/>
        <v>0</v>
      </c>
      <c r="BW104" s="4">
        <f t="shared" si="33"/>
        <v>4022.9789639999999</v>
      </c>
      <c r="BX104" s="4">
        <f t="shared" si="34"/>
        <v>2732.0962239999999</v>
      </c>
      <c r="BY104" s="2" t="s">
        <v>901</v>
      </c>
    </row>
    <row r="105" spans="1:77" x14ac:dyDescent="0.25">
      <c r="A105" s="2">
        <v>16</v>
      </c>
      <c r="B105" s="2" t="s">
        <v>0</v>
      </c>
      <c r="C105" s="2" t="s">
        <v>727</v>
      </c>
      <c r="D105" s="2">
        <v>2023</v>
      </c>
      <c r="E105" s="2" t="s">
        <v>1</v>
      </c>
      <c r="F105" s="2" t="s">
        <v>2</v>
      </c>
      <c r="G105" s="2" t="s">
        <v>3</v>
      </c>
      <c r="H105" s="2" t="s">
        <v>4</v>
      </c>
      <c r="I105" s="2" t="s">
        <v>731</v>
      </c>
      <c r="J105" s="2" t="s">
        <v>44</v>
      </c>
      <c r="K105" s="2" t="s">
        <v>824</v>
      </c>
      <c r="L105" s="2" t="s">
        <v>825</v>
      </c>
      <c r="M105" s="2" t="s">
        <v>826</v>
      </c>
      <c r="N105" s="2" t="s">
        <v>45</v>
      </c>
      <c r="O105" s="2" t="s">
        <v>46</v>
      </c>
      <c r="P105" s="2" t="s">
        <v>49</v>
      </c>
      <c r="Q105" s="2" t="s">
        <v>50</v>
      </c>
      <c r="R105" s="2" t="s">
        <v>10</v>
      </c>
      <c r="S105" s="2" t="s">
        <v>11</v>
      </c>
      <c r="T105" s="2">
        <v>26</v>
      </c>
      <c r="U105" s="2" t="s">
        <v>52</v>
      </c>
      <c r="V105" s="2" t="s">
        <v>4117</v>
      </c>
      <c r="W105" s="2" t="s">
        <v>1780</v>
      </c>
      <c r="X105" s="2">
        <v>7</v>
      </c>
      <c r="Y105" s="2" t="s">
        <v>1782</v>
      </c>
      <c r="Z105" s="2" t="s">
        <v>3</v>
      </c>
      <c r="AA105" s="2" t="s">
        <v>913</v>
      </c>
      <c r="AB105" s="2" t="s">
        <v>1661</v>
      </c>
      <c r="AC105" s="6">
        <v>3</v>
      </c>
      <c r="AD105" s="6">
        <v>3</v>
      </c>
      <c r="AE105" s="6">
        <v>100</v>
      </c>
      <c r="AF105" s="6">
        <v>3</v>
      </c>
      <c r="AG105" s="6">
        <v>3</v>
      </c>
      <c r="AH105" s="6">
        <v>100</v>
      </c>
      <c r="AI105" s="6">
        <v>3</v>
      </c>
      <c r="AJ105" s="6">
        <v>3</v>
      </c>
      <c r="AK105" s="6">
        <v>100</v>
      </c>
      <c r="AL105" s="6">
        <v>3</v>
      </c>
      <c r="AM105" s="6">
        <v>3</v>
      </c>
      <c r="AN105" s="6">
        <v>100</v>
      </c>
      <c r="AO105" s="6">
        <v>3</v>
      </c>
      <c r="AP105" s="6">
        <v>0</v>
      </c>
      <c r="AQ105" s="6">
        <v>0</v>
      </c>
      <c r="AR105" s="6" t="s">
        <v>11</v>
      </c>
      <c r="AS105" s="6" t="s">
        <v>11</v>
      </c>
      <c r="AT105" s="6" t="s">
        <v>11</v>
      </c>
      <c r="AU105" s="5">
        <v>186973333</v>
      </c>
      <c r="AV105" s="5">
        <v>186973333</v>
      </c>
      <c r="AW105" s="6">
        <v>100</v>
      </c>
      <c r="AX105" s="5">
        <v>1951594589</v>
      </c>
      <c r="AY105" s="5">
        <v>1887691070</v>
      </c>
      <c r="AZ105" s="6">
        <v>96.73</v>
      </c>
      <c r="BA105" s="5">
        <v>2839404684</v>
      </c>
      <c r="BB105" s="5">
        <v>2818402835</v>
      </c>
      <c r="BC105" s="6">
        <v>99.26</v>
      </c>
      <c r="BD105" s="5">
        <v>1770003872</v>
      </c>
      <c r="BE105" s="5">
        <v>1770003872</v>
      </c>
      <c r="BF105" s="6">
        <v>100</v>
      </c>
      <c r="BG105" s="5">
        <v>2938950000</v>
      </c>
      <c r="BH105" s="5">
        <v>0</v>
      </c>
      <c r="BI105" s="6">
        <v>0</v>
      </c>
      <c r="BJ105" s="2" t="s">
        <v>13</v>
      </c>
      <c r="BK105" s="2" t="s">
        <v>13</v>
      </c>
      <c r="BL105" s="2" t="s">
        <v>13</v>
      </c>
      <c r="BM105" s="3">
        <f t="shared" si="23"/>
        <v>186.973333</v>
      </c>
      <c r="BN105" s="3">
        <f t="shared" si="24"/>
        <v>186.973333</v>
      </c>
      <c r="BO105" s="3">
        <f t="shared" si="25"/>
        <v>1951.594589</v>
      </c>
      <c r="BP105" s="3">
        <f t="shared" si="26"/>
        <v>1887.6910700000001</v>
      </c>
      <c r="BQ105" s="3">
        <f t="shared" si="27"/>
        <v>2839.4046840000001</v>
      </c>
      <c r="BR105" s="3">
        <f t="shared" si="28"/>
        <v>2818.4028349999999</v>
      </c>
      <c r="BS105" s="3">
        <f t="shared" si="29"/>
        <v>1770.003872</v>
      </c>
      <c r="BT105" s="3">
        <f t="shared" si="30"/>
        <v>1770.003872</v>
      </c>
      <c r="BU105" s="3">
        <f t="shared" si="31"/>
        <v>2938.95</v>
      </c>
      <c r="BV105" s="3">
        <f t="shared" si="32"/>
        <v>0</v>
      </c>
      <c r="BW105" s="4">
        <f t="shared" si="33"/>
        <v>9686.9264780000012</v>
      </c>
      <c r="BX105" s="4">
        <f t="shared" si="34"/>
        <v>6663.0711099999999</v>
      </c>
      <c r="BY105" s="2" t="s">
        <v>901</v>
      </c>
    </row>
    <row r="106" spans="1:77" x14ac:dyDescent="0.25">
      <c r="A106" s="2">
        <v>16</v>
      </c>
      <c r="B106" s="2" t="s">
        <v>0</v>
      </c>
      <c r="C106" s="2" t="s">
        <v>727</v>
      </c>
      <c r="D106" s="2">
        <v>2023</v>
      </c>
      <c r="E106" s="2" t="s">
        <v>1</v>
      </c>
      <c r="F106" s="2" t="s">
        <v>2</v>
      </c>
      <c r="G106" s="2" t="s">
        <v>3</v>
      </c>
      <c r="H106" s="2" t="s">
        <v>4</v>
      </c>
      <c r="I106" s="2" t="s">
        <v>731</v>
      </c>
      <c r="J106" s="2" t="s">
        <v>44</v>
      </c>
      <c r="K106" s="2" t="s">
        <v>824</v>
      </c>
      <c r="L106" s="2" t="s">
        <v>825</v>
      </c>
      <c r="M106" s="2" t="s">
        <v>826</v>
      </c>
      <c r="N106" s="2" t="s">
        <v>45</v>
      </c>
      <c r="O106" s="2" t="s">
        <v>46</v>
      </c>
      <c r="P106" s="2" t="s">
        <v>49</v>
      </c>
      <c r="Q106" s="2" t="s">
        <v>50</v>
      </c>
      <c r="R106" s="2" t="s">
        <v>10</v>
      </c>
      <c r="S106" s="2" t="s">
        <v>11</v>
      </c>
      <c r="T106" s="2">
        <v>27</v>
      </c>
      <c r="U106" s="2" t="s">
        <v>53</v>
      </c>
      <c r="V106" s="2" t="s">
        <v>4117</v>
      </c>
      <c r="W106" s="2" t="s">
        <v>1780</v>
      </c>
      <c r="X106" s="2">
        <v>5</v>
      </c>
      <c r="Y106" s="2" t="s">
        <v>1783</v>
      </c>
      <c r="Z106" s="2" t="s">
        <v>45</v>
      </c>
      <c r="AA106" s="2" t="s">
        <v>917</v>
      </c>
      <c r="AB106" s="2" t="s">
        <v>1661</v>
      </c>
      <c r="AC106" s="6">
        <v>1</v>
      </c>
      <c r="AD106" s="6">
        <v>1</v>
      </c>
      <c r="AE106" s="6">
        <v>100</v>
      </c>
      <c r="AF106" s="6">
        <v>1</v>
      </c>
      <c r="AG106" s="6">
        <v>1</v>
      </c>
      <c r="AH106" s="6">
        <v>100</v>
      </c>
      <c r="AI106" s="6">
        <v>1</v>
      </c>
      <c r="AJ106" s="6">
        <v>1</v>
      </c>
      <c r="AK106" s="6">
        <v>100</v>
      </c>
      <c r="AL106" s="6">
        <v>1</v>
      </c>
      <c r="AM106" s="6">
        <v>1</v>
      </c>
      <c r="AN106" s="6">
        <v>100</v>
      </c>
      <c r="AO106" s="6">
        <v>1</v>
      </c>
      <c r="AP106" s="6">
        <v>0</v>
      </c>
      <c r="AQ106" s="6">
        <v>0</v>
      </c>
      <c r="AR106" s="6">
        <v>5</v>
      </c>
      <c r="AS106" s="6">
        <v>4</v>
      </c>
      <c r="AT106" s="6">
        <v>80</v>
      </c>
      <c r="AU106" s="5">
        <v>296406610</v>
      </c>
      <c r="AV106" s="5">
        <v>296406610</v>
      </c>
      <c r="AW106" s="6">
        <v>100</v>
      </c>
      <c r="AX106" s="5">
        <v>1131283071</v>
      </c>
      <c r="AY106" s="5">
        <v>1013420699</v>
      </c>
      <c r="AZ106" s="6">
        <v>89.58</v>
      </c>
      <c r="BA106" s="5">
        <v>1633463100</v>
      </c>
      <c r="BB106" s="5">
        <v>1621429986</v>
      </c>
      <c r="BC106" s="6">
        <v>99.26</v>
      </c>
      <c r="BD106" s="5">
        <v>1487617727</v>
      </c>
      <c r="BE106" s="5">
        <v>1484201375</v>
      </c>
      <c r="BF106" s="6">
        <v>99.77</v>
      </c>
      <c r="BG106" s="5">
        <v>1748724000</v>
      </c>
      <c r="BH106" s="5">
        <v>0</v>
      </c>
      <c r="BI106" s="6">
        <v>0</v>
      </c>
      <c r="BJ106" s="2" t="s">
        <v>13</v>
      </c>
      <c r="BK106" s="2" t="s">
        <v>13</v>
      </c>
      <c r="BL106" s="2" t="s">
        <v>13</v>
      </c>
      <c r="BM106" s="3">
        <f t="shared" si="23"/>
        <v>296.40661</v>
      </c>
      <c r="BN106" s="3">
        <f t="shared" si="24"/>
        <v>296.40661</v>
      </c>
      <c r="BO106" s="3">
        <f t="shared" si="25"/>
        <v>1131.2830710000001</v>
      </c>
      <c r="BP106" s="3">
        <f t="shared" si="26"/>
        <v>1013.420699</v>
      </c>
      <c r="BQ106" s="3">
        <f t="shared" si="27"/>
        <v>1633.4630999999999</v>
      </c>
      <c r="BR106" s="3">
        <f t="shared" si="28"/>
        <v>1621.4299860000001</v>
      </c>
      <c r="BS106" s="3">
        <f t="shared" si="29"/>
        <v>1487.6177270000001</v>
      </c>
      <c r="BT106" s="3">
        <f t="shared" si="30"/>
        <v>1484.2013750000001</v>
      </c>
      <c r="BU106" s="3">
        <f t="shared" si="31"/>
        <v>1748.7239999999999</v>
      </c>
      <c r="BV106" s="3">
        <f t="shared" si="32"/>
        <v>0</v>
      </c>
      <c r="BW106" s="4">
        <f t="shared" si="33"/>
        <v>6297.4945079999998</v>
      </c>
      <c r="BX106" s="4">
        <f t="shared" si="34"/>
        <v>4415.45867</v>
      </c>
      <c r="BY106" s="2" t="s">
        <v>901</v>
      </c>
    </row>
    <row r="107" spans="1:77" x14ac:dyDescent="0.25">
      <c r="A107" s="2">
        <v>16</v>
      </c>
      <c r="B107" s="2" t="s">
        <v>0</v>
      </c>
      <c r="C107" s="2" t="s">
        <v>727</v>
      </c>
      <c r="D107" s="2">
        <v>2023</v>
      </c>
      <c r="E107" s="2" t="s">
        <v>1</v>
      </c>
      <c r="F107" s="2" t="s">
        <v>2</v>
      </c>
      <c r="G107" s="2" t="s">
        <v>3</v>
      </c>
      <c r="H107" s="2" t="s">
        <v>4</v>
      </c>
      <c r="I107" s="2" t="s">
        <v>731</v>
      </c>
      <c r="J107" s="2" t="s">
        <v>44</v>
      </c>
      <c r="K107" s="2" t="s">
        <v>824</v>
      </c>
      <c r="L107" s="2" t="s">
        <v>825</v>
      </c>
      <c r="M107" s="2" t="s">
        <v>826</v>
      </c>
      <c r="N107" s="2" t="s">
        <v>45</v>
      </c>
      <c r="O107" s="2" t="s">
        <v>46</v>
      </c>
      <c r="P107" s="2" t="s">
        <v>49</v>
      </c>
      <c r="Q107" s="2" t="s">
        <v>50</v>
      </c>
      <c r="R107" s="2" t="s">
        <v>10</v>
      </c>
      <c r="S107" s="2" t="s">
        <v>11</v>
      </c>
      <c r="T107" s="2">
        <v>28</v>
      </c>
      <c r="U107" s="2" t="s">
        <v>54</v>
      </c>
      <c r="V107" s="2" t="s">
        <v>4117</v>
      </c>
      <c r="W107" s="2" t="s">
        <v>1780</v>
      </c>
      <c r="X107" s="2">
        <v>6</v>
      </c>
      <c r="Y107" s="2" t="s">
        <v>1784</v>
      </c>
      <c r="Z107" s="2" t="s">
        <v>17</v>
      </c>
      <c r="AA107" s="2" t="s">
        <v>922</v>
      </c>
      <c r="AB107" s="2" t="s">
        <v>1661</v>
      </c>
      <c r="AC107" s="6">
        <v>0.5</v>
      </c>
      <c r="AD107" s="6">
        <v>0.5</v>
      </c>
      <c r="AE107" s="6">
        <v>100</v>
      </c>
      <c r="AF107" s="6">
        <v>2</v>
      </c>
      <c r="AG107" s="6">
        <v>1.96</v>
      </c>
      <c r="AH107" s="6">
        <v>98</v>
      </c>
      <c r="AI107" s="6">
        <v>3</v>
      </c>
      <c r="AJ107" s="6">
        <v>2.96</v>
      </c>
      <c r="AK107" s="6">
        <v>98.67</v>
      </c>
      <c r="AL107" s="6">
        <v>4</v>
      </c>
      <c r="AM107" s="6">
        <v>4</v>
      </c>
      <c r="AN107" s="6">
        <v>100</v>
      </c>
      <c r="AO107" s="6">
        <v>0</v>
      </c>
      <c r="AP107" s="6">
        <v>0</v>
      </c>
      <c r="AQ107" s="6">
        <v>0</v>
      </c>
      <c r="AR107" s="6" t="s">
        <v>11</v>
      </c>
      <c r="AS107" s="6" t="s">
        <v>11</v>
      </c>
      <c r="AT107" s="6" t="s">
        <v>11</v>
      </c>
      <c r="AU107" s="5">
        <v>144060667</v>
      </c>
      <c r="AV107" s="5">
        <v>144060667</v>
      </c>
      <c r="AW107" s="6">
        <v>100</v>
      </c>
      <c r="AX107" s="5">
        <v>691758000</v>
      </c>
      <c r="AY107" s="5">
        <v>584637812</v>
      </c>
      <c r="AZ107" s="6">
        <v>84.51</v>
      </c>
      <c r="BA107" s="5">
        <v>868056089</v>
      </c>
      <c r="BB107" s="5">
        <v>859951357</v>
      </c>
      <c r="BC107" s="6">
        <v>99.07</v>
      </c>
      <c r="BD107" s="5">
        <v>741668715</v>
      </c>
      <c r="BE107" s="5">
        <v>741668715</v>
      </c>
      <c r="BF107" s="6">
        <v>100</v>
      </c>
      <c r="BG107" s="5">
        <v>0</v>
      </c>
      <c r="BH107" s="5">
        <v>0</v>
      </c>
      <c r="BI107" s="6">
        <v>0</v>
      </c>
      <c r="BJ107" s="2" t="s">
        <v>13</v>
      </c>
      <c r="BK107" s="2" t="s">
        <v>13</v>
      </c>
      <c r="BL107" s="2" t="s">
        <v>13</v>
      </c>
      <c r="BM107" s="3">
        <f t="shared" si="23"/>
        <v>144.060667</v>
      </c>
      <c r="BN107" s="3">
        <f t="shared" si="24"/>
        <v>144.060667</v>
      </c>
      <c r="BO107" s="3">
        <f t="shared" si="25"/>
        <v>691.75800000000004</v>
      </c>
      <c r="BP107" s="3">
        <f t="shared" si="26"/>
        <v>584.63781200000005</v>
      </c>
      <c r="BQ107" s="3">
        <f t="shared" si="27"/>
        <v>868.05608900000004</v>
      </c>
      <c r="BR107" s="3">
        <f t="shared" si="28"/>
        <v>859.95135700000003</v>
      </c>
      <c r="BS107" s="3">
        <f t="shared" si="29"/>
        <v>741.66871500000002</v>
      </c>
      <c r="BT107" s="3">
        <f t="shared" si="30"/>
        <v>741.66871500000002</v>
      </c>
      <c r="BU107" s="3">
        <f t="shared" si="31"/>
        <v>0</v>
      </c>
      <c r="BV107" s="3">
        <f t="shared" si="32"/>
        <v>0</v>
      </c>
      <c r="BW107" s="4">
        <f t="shared" si="33"/>
        <v>2445.543471</v>
      </c>
      <c r="BX107" s="4">
        <f t="shared" si="34"/>
        <v>2330.3185510000003</v>
      </c>
      <c r="BY107" s="2" t="s">
        <v>901</v>
      </c>
    </row>
    <row r="108" spans="1:77" x14ac:dyDescent="0.25">
      <c r="A108" s="2">
        <v>16</v>
      </c>
      <c r="B108" s="2" t="s">
        <v>0</v>
      </c>
      <c r="C108" s="2" t="s">
        <v>727</v>
      </c>
      <c r="D108" s="2">
        <v>2023</v>
      </c>
      <c r="E108" s="2" t="s">
        <v>1</v>
      </c>
      <c r="F108" s="2" t="s">
        <v>2</v>
      </c>
      <c r="G108" s="2" t="s">
        <v>3</v>
      </c>
      <c r="H108" s="2" t="s">
        <v>4</v>
      </c>
      <c r="I108" s="2" t="s">
        <v>731</v>
      </c>
      <c r="J108" s="2" t="s">
        <v>44</v>
      </c>
      <c r="K108" s="2" t="s">
        <v>824</v>
      </c>
      <c r="L108" s="2" t="s">
        <v>825</v>
      </c>
      <c r="M108" s="2" t="s">
        <v>826</v>
      </c>
      <c r="N108" s="2" t="s">
        <v>45</v>
      </c>
      <c r="O108" s="2" t="s">
        <v>46</v>
      </c>
      <c r="P108" s="2" t="s">
        <v>49</v>
      </c>
      <c r="Q108" s="2" t="s">
        <v>50</v>
      </c>
      <c r="R108" s="2" t="s">
        <v>10</v>
      </c>
      <c r="S108" s="2" t="s">
        <v>11</v>
      </c>
      <c r="T108" s="2">
        <v>29</v>
      </c>
      <c r="U108" s="2" t="s">
        <v>55</v>
      </c>
      <c r="V108" s="2" t="s">
        <v>4117</v>
      </c>
      <c r="W108" s="2" t="s">
        <v>1780</v>
      </c>
      <c r="X108" s="2">
        <v>1</v>
      </c>
      <c r="Y108" s="2" t="s">
        <v>1785</v>
      </c>
      <c r="Z108" s="2" t="s">
        <v>17</v>
      </c>
      <c r="AA108" s="2" t="s">
        <v>922</v>
      </c>
      <c r="AB108" s="2" t="s">
        <v>1661</v>
      </c>
      <c r="AC108" s="6">
        <v>0.1</v>
      </c>
      <c r="AD108" s="6">
        <v>0.1</v>
      </c>
      <c r="AE108" s="6">
        <v>100</v>
      </c>
      <c r="AF108" s="6">
        <v>0.4</v>
      </c>
      <c r="AG108" s="6">
        <v>0.4</v>
      </c>
      <c r="AH108" s="6">
        <v>100</v>
      </c>
      <c r="AI108" s="6">
        <v>0.75</v>
      </c>
      <c r="AJ108" s="6">
        <v>0.75</v>
      </c>
      <c r="AK108" s="6">
        <v>100</v>
      </c>
      <c r="AL108" s="6">
        <v>0.95</v>
      </c>
      <c r="AM108" s="6">
        <v>0.95</v>
      </c>
      <c r="AN108" s="6">
        <v>100</v>
      </c>
      <c r="AO108" s="6">
        <v>1</v>
      </c>
      <c r="AP108" s="6">
        <v>0</v>
      </c>
      <c r="AQ108" s="6">
        <v>0</v>
      </c>
      <c r="AR108" s="6" t="s">
        <v>11</v>
      </c>
      <c r="AS108" s="6" t="s">
        <v>11</v>
      </c>
      <c r="AT108" s="6" t="s">
        <v>11</v>
      </c>
      <c r="AU108" s="5">
        <v>804538730</v>
      </c>
      <c r="AV108" s="5">
        <v>785105013</v>
      </c>
      <c r="AW108" s="6">
        <v>97.58</v>
      </c>
      <c r="AX108" s="5">
        <v>2207357000</v>
      </c>
      <c r="AY108" s="5">
        <v>1374409892</v>
      </c>
      <c r="AZ108" s="6">
        <v>62.26</v>
      </c>
      <c r="BA108" s="5">
        <v>2263957977</v>
      </c>
      <c r="BB108" s="5">
        <v>2248142737</v>
      </c>
      <c r="BC108" s="6">
        <v>99.3</v>
      </c>
      <c r="BD108" s="5">
        <v>2537367493</v>
      </c>
      <c r="BE108" s="5">
        <v>2535613231</v>
      </c>
      <c r="BF108" s="6">
        <v>99.93</v>
      </c>
      <c r="BG108" s="5">
        <v>1316175000</v>
      </c>
      <c r="BH108" s="5">
        <v>0</v>
      </c>
      <c r="BI108" s="6">
        <v>0</v>
      </c>
      <c r="BJ108" s="2" t="s">
        <v>13</v>
      </c>
      <c r="BK108" s="2" t="s">
        <v>13</v>
      </c>
      <c r="BL108" s="2" t="s">
        <v>13</v>
      </c>
      <c r="BM108" s="3">
        <f t="shared" si="23"/>
        <v>804.53872999999999</v>
      </c>
      <c r="BN108" s="3">
        <f t="shared" si="24"/>
        <v>785.10501299999999</v>
      </c>
      <c r="BO108" s="3">
        <f t="shared" si="25"/>
        <v>2207.357</v>
      </c>
      <c r="BP108" s="3">
        <f t="shared" si="26"/>
        <v>1374.4098919999999</v>
      </c>
      <c r="BQ108" s="3">
        <f t="shared" si="27"/>
        <v>2263.957977</v>
      </c>
      <c r="BR108" s="3">
        <f t="shared" si="28"/>
        <v>2248.1427370000001</v>
      </c>
      <c r="BS108" s="3">
        <f t="shared" si="29"/>
        <v>2537.3674930000002</v>
      </c>
      <c r="BT108" s="3">
        <f t="shared" si="30"/>
        <v>2535.6132309999998</v>
      </c>
      <c r="BU108" s="3">
        <f t="shared" si="31"/>
        <v>1316.175</v>
      </c>
      <c r="BV108" s="3">
        <f t="shared" si="32"/>
        <v>0</v>
      </c>
      <c r="BW108" s="4">
        <f t="shared" si="33"/>
        <v>9129.3961999999992</v>
      </c>
      <c r="BX108" s="4">
        <f t="shared" si="34"/>
        <v>6943.2708729999995</v>
      </c>
      <c r="BY108" s="2" t="s">
        <v>901</v>
      </c>
    </row>
    <row r="109" spans="1:77" x14ac:dyDescent="0.25">
      <c r="A109" s="2">
        <v>16</v>
      </c>
      <c r="B109" s="2" t="s">
        <v>0</v>
      </c>
      <c r="C109" s="2" t="s">
        <v>727</v>
      </c>
      <c r="D109" s="2">
        <v>2023</v>
      </c>
      <c r="E109" s="2" t="s">
        <v>1</v>
      </c>
      <c r="F109" s="2" t="s">
        <v>2</v>
      </c>
      <c r="G109" s="2" t="s">
        <v>3</v>
      </c>
      <c r="H109" s="2" t="s">
        <v>4</v>
      </c>
      <c r="I109" s="2" t="s">
        <v>731</v>
      </c>
      <c r="J109" s="2" t="s">
        <v>44</v>
      </c>
      <c r="K109" s="2" t="s">
        <v>824</v>
      </c>
      <c r="L109" s="2" t="s">
        <v>825</v>
      </c>
      <c r="M109" s="2" t="s">
        <v>826</v>
      </c>
      <c r="N109" s="2" t="s">
        <v>45</v>
      </c>
      <c r="O109" s="2" t="s">
        <v>46</v>
      </c>
      <c r="P109" s="2" t="s">
        <v>49</v>
      </c>
      <c r="Q109" s="2" t="s">
        <v>50</v>
      </c>
      <c r="R109" s="2" t="s">
        <v>10</v>
      </c>
      <c r="S109" s="2" t="s">
        <v>11</v>
      </c>
      <c r="T109" s="2">
        <v>29</v>
      </c>
      <c r="U109" s="2" t="s">
        <v>55</v>
      </c>
      <c r="V109" s="2" t="s">
        <v>4117</v>
      </c>
      <c r="W109" s="2" t="s">
        <v>1780</v>
      </c>
      <c r="X109" s="2">
        <v>2</v>
      </c>
      <c r="Y109" s="2" t="s">
        <v>1786</v>
      </c>
      <c r="Z109" s="2" t="s">
        <v>17</v>
      </c>
      <c r="AA109" s="2" t="s">
        <v>922</v>
      </c>
      <c r="AB109" s="2" t="s">
        <v>1661</v>
      </c>
      <c r="AC109" s="6">
        <v>0.1</v>
      </c>
      <c r="AD109" s="6">
        <v>0.1</v>
      </c>
      <c r="AE109" s="6">
        <v>100</v>
      </c>
      <c r="AF109" s="6">
        <v>0.4</v>
      </c>
      <c r="AG109" s="6">
        <v>0.4</v>
      </c>
      <c r="AH109" s="6">
        <v>100</v>
      </c>
      <c r="AI109" s="6">
        <v>0.75</v>
      </c>
      <c r="AJ109" s="6">
        <v>0.75</v>
      </c>
      <c r="AK109" s="6">
        <v>100</v>
      </c>
      <c r="AL109" s="6">
        <v>1</v>
      </c>
      <c r="AM109" s="6">
        <v>1</v>
      </c>
      <c r="AN109" s="6">
        <v>100</v>
      </c>
      <c r="AO109" s="6">
        <v>0</v>
      </c>
      <c r="AP109" s="6">
        <v>0</v>
      </c>
      <c r="AQ109" s="6">
        <v>0</v>
      </c>
      <c r="AR109" s="6" t="s">
        <v>11</v>
      </c>
      <c r="AS109" s="6" t="s">
        <v>11</v>
      </c>
      <c r="AT109" s="6" t="s">
        <v>11</v>
      </c>
      <c r="AU109" s="5">
        <v>145705468</v>
      </c>
      <c r="AV109" s="5">
        <v>145705468</v>
      </c>
      <c r="AW109" s="6">
        <v>100</v>
      </c>
      <c r="AX109" s="5">
        <v>474818000</v>
      </c>
      <c r="AY109" s="5">
        <v>429818000</v>
      </c>
      <c r="AZ109" s="6">
        <v>90.52</v>
      </c>
      <c r="BA109" s="5">
        <v>41400000</v>
      </c>
      <c r="BB109" s="5">
        <v>41400000</v>
      </c>
      <c r="BC109" s="6">
        <v>100</v>
      </c>
      <c r="BD109" s="5">
        <v>50000000</v>
      </c>
      <c r="BE109" s="5">
        <v>50000000</v>
      </c>
      <c r="BF109" s="6">
        <v>100</v>
      </c>
      <c r="BG109" s="5">
        <v>0</v>
      </c>
      <c r="BH109" s="5">
        <v>0</v>
      </c>
      <c r="BI109" s="6">
        <v>0</v>
      </c>
      <c r="BJ109" s="2" t="s">
        <v>13</v>
      </c>
      <c r="BK109" s="2" t="s">
        <v>13</v>
      </c>
      <c r="BL109" s="2" t="s">
        <v>13</v>
      </c>
      <c r="BM109" s="3">
        <f t="shared" si="23"/>
        <v>145.705468</v>
      </c>
      <c r="BN109" s="3">
        <f t="shared" si="24"/>
        <v>145.705468</v>
      </c>
      <c r="BO109" s="3">
        <f t="shared" si="25"/>
        <v>474.81799999999998</v>
      </c>
      <c r="BP109" s="3">
        <f t="shared" si="26"/>
        <v>429.81799999999998</v>
      </c>
      <c r="BQ109" s="3">
        <f t="shared" si="27"/>
        <v>41.4</v>
      </c>
      <c r="BR109" s="3">
        <f t="shared" si="28"/>
        <v>41.4</v>
      </c>
      <c r="BS109" s="3">
        <f t="shared" si="29"/>
        <v>50</v>
      </c>
      <c r="BT109" s="3">
        <f t="shared" si="30"/>
        <v>50</v>
      </c>
      <c r="BU109" s="3">
        <f t="shared" si="31"/>
        <v>0</v>
      </c>
      <c r="BV109" s="3">
        <f t="shared" si="32"/>
        <v>0</v>
      </c>
      <c r="BW109" s="4">
        <f t="shared" si="33"/>
        <v>711.92346799999996</v>
      </c>
      <c r="BX109" s="4">
        <f t="shared" si="34"/>
        <v>666.92346799999996</v>
      </c>
      <c r="BY109" s="2" t="s">
        <v>901</v>
      </c>
    </row>
    <row r="110" spans="1:77" x14ac:dyDescent="0.25">
      <c r="A110" s="2">
        <v>16</v>
      </c>
      <c r="B110" s="2" t="s">
        <v>0</v>
      </c>
      <c r="C110" s="2" t="s">
        <v>727</v>
      </c>
      <c r="D110" s="2">
        <v>2023</v>
      </c>
      <c r="E110" s="2" t="s">
        <v>1</v>
      </c>
      <c r="F110" s="2" t="s">
        <v>2</v>
      </c>
      <c r="G110" s="2" t="s">
        <v>3</v>
      </c>
      <c r="H110" s="2" t="s">
        <v>4</v>
      </c>
      <c r="I110" s="2" t="s">
        <v>731</v>
      </c>
      <c r="J110" s="2" t="s">
        <v>44</v>
      </c>
      <c r="K110" s="2" t="s">
        <v>824</v>
      </c>
      <c r="L110" s="2" t="s">
        <v>825</v>
      </c>
      <c r="M110" s="2" t="s">
        <v>826</v>
      </c>
      <c r="N110" s="2" t="s">
        <v>45</v>
      </c>
      <c r="O110" s="2" t="s">
        <v>46</v>
      </c>
      <c r="P110" s="2" t="s">
        <v>49</v>
      </c>
      <c r="Q110" s="2" t="s">
        <v>50</v>
      </c>
      <c r="R110" s="2" t="s">
        <v>10</v>
      </c>
      <c r="S110" s="2" t="s">
        <v>11</v>
      </c>
      <c r="T110" s="2">
        <v>30</v>
      </c>
      <c r="U110" s="2" t="s">
        <v>56</v>
      </c>
      <c r="V110" s="2" t="s">
        <v>4117</v>
      </c>
      <c r="W110" s="2" t="s">
        <v>1780</v>
      </c>
      <c r="X110" s="2">
        <v>3</v>
      </c>
      <c r="Y110" s="2" t="s">
        <v>1787</v>
      </c>
      <c r="Z110" s="2" t="s">
        <v>17</v>
      </c>
      <c r="AA110" s="2" t="s">
        <v>922</v>
      </c>
      <c r="AB110" s="2" t="s">
        <v>1661</v>
      </c>
      <c r="AC110" s="6">
        <v>0.15</v>
      </c>
      <c r="AD110" s="6">
        <v>0.15</v>
      </c>
      <c r="AE110" s="6">
        <v>100</v>
      </c>
      <c r="AF110" s="6">
        <v>0.4</v>
      </c>
      <c r="AG110" s="6">
        <v>0.39</v>
      </c>
      <c r="AH110" s="6">
        <v>97.5</v>
      </c>
      <c r="AI110" s="6">
        <v>0.7</v>
      </c>
      <c r="AJ110" s="6">
        <v>0.68</v>
      </c>
      <c r="AK110" s="6">
        <v>97.14</v>
      </c>
      <c r="AL110" s="6">
        <v>0.95</v>
      </c>
      <c r="AM110" s="6">
        <v>0.95</v>
      </c>
      <c r="AN110" s="6">
        <v>100</v>
      </c>
      <c r="AO110" s="6">
        <v>1</v>
      </c>
      <c r="AP110" s="6">
        <v>0</v>
      </c>
      <c r="AQ110" s="6">
        <v>0</v>
      </c>
      <c r="AR110" s="6" t="s">
        <v>11</v>
      </c>
      <c r="AS110" s="6" t="s">
        <v>11</v>
      </c>
      <c r="AT110" s="6" t="s">
        <v>11</v>
      </c>
      <c r="AU110" s="5">
        <v>32632000</v>
      </c>
      <c r="AV110" s="5">
        <v>32632000</v>
      </c>
      <c r="AW110" s="6">
        <v>100</v>
      </c>
      <c r="AX110" s="5">
        <v>310190867</v>
      </c>
      <c r="AY110" s="5">
        <v>272828226</v>
      </c>
      <c r="AZ110" s="6">
        <v>87.96</v>
      </c>
      <c r="BA110" s="5">
        <v>1036736504</v>
      </c>
      <c r="BB110" s="5">
        <v>1036736504</v>
      </c>
      <c r="BC110" s="6">
        <v>100</v>
      </c>
      <c r="BD110" s="5">
        <v>494529948</v>
      </c>
      <c r="BE110" s="5">
        <v>494529548</v>
      </c>
      <c r="BF110" s="6">
        <v>100</v>
      </c>
      <c r="BG110" s="5">
        <v>295784000</v>
      </c>
      <c r="BH110" s="5">
        <v>0</v>
      </c>
      <c r="BI110" s="6">
        <v>0</v>
      </c>
      <c r="BJ110" s="2" t="s">
        <v>13</v>
      </c>
      <c r="BK110" s="2" t="s">
        <v>13</v>
      </c>
      <c r="BL110" s="2" t="s">
        <v>13</v>
      </c>
      <c r="BM110" s="3">
        <f t="shared" si="23"/>
        <v>32.631999999999998</v>
      </c>
      <c r="BN110" s="3">
        <f t="shared" si="24"/>
        <v>32.631999999999998</v>
      </c>
      <c r="BO110" s="3">
        <f t="shared" si="25"/>
        <v>310.19086700000003</v>
      </c>
      <c r="BP110" s="3">
        <f t="shared" si="26"/>
        <v>272.82822599999997</v>
      </c>
      <c r="BQ110" s="3">
        <f t="shared" si="27"/>
        <v>1036.736504</v>
      </c>
      <c r="BR110" s="3">
        <f t="shared" si="28"/>
        <v>1036.736504</v>
      </c>
      <c r="BS110" s="3">
        <f t="shared" si="29"/>
        <v>494.52994799999999</v>
      </c>
      <c r="BT110" s="3">
        <f t="shared" si="30"/>
        <v>494.52954799999998</v>
      </c>
      <c r="BU110" s="3">
        <f t="shared" si="31"/>
        <v>295.78399999999999</v>
      </c>
      <c r="BV110" s="3">
        <f t="shared" si="32"/>
        <v>0</v>
      </c>
      <c r="BW110" s="4">
        <f t="shared" si="33"/>
        <v>2169.8733190000003</v>
      </c>
      <c r="BX110" s="4">
        <f t="shared" si="34"/>
        <v>1836.7262779999999</v>
      </c>
      <c r="BY110" s="2" t="s">
        <v>901</v>
      </c>
    </row>
    <row r="111" spans="1:77" x14ac:dyDescent="0.25">
      <c r="A111" s="2">
        <v>16</v>
      </c>
      <c r="B111" s="2" t="s">
        <v>0</v>
      </c>
      <c r="C111" s="2" t="s">
        <v>727</v>
      </c>
      <c r="D111" s="2">
        <v>2023</v>
      </c>
      <c r="E111" s="2" t="s">
        <v>1</v>
      </c>
      <c r="F111" s="2" t="s">
        <v>2</v>
      </c>
      <c r="G111" s="2" t="s">
        <v>3</v>
      </c>
      <c r="H111" s="2" t="s">
        <v>4</v>
      </c>
      <c r="I111" s="2" t="s">
        <v>731</v>
      </c>
      <c r="J111" s="2" t="s">
        <v>44</v>
      </c>
      <c r="K111" s="2" t="s">
        <v>824</v>
      </c>
      <c r="L111" s="2" t="s">
        <v>825</v>
      </c>
      <c r="M111" s="2" t="s">
        <v>826</v>
      </c>
      <c r="N111" s="2" t="s">
        <v>45</v>
      </c>
      <c r="O111" s="2" t="s">
        <v>46</v>
      </c>
      <c r="P111" s="2" t="s">
        <v>49</v>
      </c>
      <c r="Q111" s="2" t="s">
        <v>50</v>
      </c>
      <c r="R111" s="2" t="s">
        <v>10</v>
      </c>
      <c r="S111" s="2" t="s">
        <v>11</v>
      </c>
      <c r="T111" s="2">
        <v>32</v>
      </c>
      <c r="U111" s="2" t="s">
        <v>57</v>
      </c>
      <c r="V111" s="2" t="s">
        <v>4117</v>
      </c>
      <c r="W111" s="2" t="s">
        <v>1780</v>
      </c>
      <c r="X111" s="2">
        <v>10</v>
      </c>
      <c r="Y111" s="2" t="s">
        <v>1788</v>
      </c>
      <c r="Z111" s="2" t="s">
        <v>17</v>
      </c>
      <c r="AA111" s="2" t="s">
        <v>922</v>
      </c>
      <c r="AB111" s="2" t="s">
        <v>1661</v>
      </c>
      <c r="AC111" s="6">
        <v>0</v>
      </c>
      <c r="AD111" s="6">
        <v>0</v>
      </c>
      <c r="AE111" s="6">
        <v>0</v>
      </c>
      <c r="AF111" s="6">
        <v>0.3</v>
      </c>
      <c r="AG111" s="6">
        <v>0.26</v>
      </c>
      <c r="AH111" s="6">
        <v>86.67</v>
      </c>
      <c r="AI111" s="6">
        <v>0.57999999999999996</v>
      </c>
      <c r="AJ111" s="6">
        <v>0.57999999999999996</v>
      </c>
      <c r="AK111" s="6">
        <v>100</v>
      </c>
      <c r="AL111" s="6">
        <v>1</v>
      </c>
      <c r="AM111" s="6">
        <v>1</v>
      </c>
      <c r="AN111" s="6">
        <v>100</v>
      </c>
      <c r="AO111" s="6">
        <v>0</v>
      </c>
      <c r="AP111" s="6">
        <v>0</v>
      </c>
      <c r="AQ111" s="6">
        <v>0</v>
      </c>
      <c r="AR111" s="6" t="s">
        <v>11</v>
      </c>
      <c r="AS111" s="6" t="s">
        <v>11</v>
      </c>
      <c r="AT111" s="6" t="s">
        <v>11</v>
      </c>
      <c r="AU111" s="5">
        <v>0</v>
      </c>
      <c r="AV111" s="5">
        <v>0</v>
      </c>
      <c r="AW111" s="6">
        <v>0</v>
      </c>
      <c r="AX111" s="5">
        <v>107887000</v>
      </c>
      <c r="AY111" s="5">
        <v>70666667</v>
      </c>
      <c r="AZ111" s="6">
        <v>65.5</v>
      </c>
      <c r="BA111" s="5">
        <v>319983000</v>
      </c>
      <c r="BB111" s="5">
        <v>319983000</v>
      </c>
      <c r="BC111" s="6">
        <v>100</v>
      </c>
      <c r="BD111" s="5">
        <v>58800000</v>
      </c>
      <c r="BE111" s="5">
        <v>58800000</v>
      </c>
      <c r="BF111" s="6">
        <v>100</v>
      </c>
      <c r="BG111" s="5">
        <v>0</v>
      </c>
      <c r="BH111" s="5">
        <v>0</v>
      </c>
      <c r="BI111" s="6">
        <v>0</v>
      </c>
      <c r="BJ111" s="2" t="s">
        <v>13</v>
      </c>
      <c r="BK111" s="2" t="s">
        <v>13</v>
      </c>
      <c r="BL111" s="2" t="s">
        <v>13</v>
      </c>
      <c r="BM111" s="3">
        <f t="shared" si="23"/>
        <v>0</v>
      </c>
      <c r="BN111" s="3">
        <f t="shared" si="24"/>
        <v>0</v>
      </c>
      <c r="BO111" s="3">
        <f t="shared" si="25"/>
        <v>107.887</v>
      </c>
      <c r="BP111" s="3">
        <f t="shared" si="26"/>
        <v>70.666667000000004</v>
      </c>
      <c r="BQ111" s="3">
        <f t="shared" si="27"/>
        <v>319.983</v>
      </c>
      <c r="BR111" s="3">
        <f t="shared" si="28"/>
        <v>319.983</v>
      </c>
      <c r="BS111" s="3">
        <f t="shared" si="29"/>
        <v>58.8</v>
      </c>
      <c r="BT111" s="3">
        <f t="shared" si="30"/>
        <v>58.8</v>
      </c>
      <c r="BU111" s="3">
        <f t="shared" si="31"/>
        <v>0</v>
      </c>
      <c r="BV111" s="3">
        <f t="shared" si="32"/>
        <v>0</v>
      </c>
      <c r="BW111" s="4">
        <f t="shared" si="33"/>
        <v>486.67</v>
      </c>
      <c r="BX111" s="4">
        <f t="shared" si="34"/>
        <v>449.44966700000003</v>
      </c>
      <c r="BY111" s="2" t="s">
        <v>901</v>
      </c>
    </row>
    <row r="112" spans="1:77" x14ac:dyDescent="0.25">
      <c r="A112" s="2">
        <v>16</v>
      </c>
      <c r="B112" s="2" t="s">
        <v>0</v>
      </c>
      <c r="C112" s="2" t="s">
        <v>727</v>
      </c>
      <c r="D112" s="2">
        <v>2023</v>
      </c>
      <c r="E112" s="2" t="s">
        <v>1</v>
      </c>
      <c r="F112" s="2" t="s">
        <v>2</v>
      </c>
      <c r="G112" s="2" t="s">
        <v>3</v>
      </c>
      <c r="H112" s="2" t="s">
        <v>4</v>
      </c>
      <c r="I112" s="2" t="s">
        <v>731</v>
      </c>
      <c r="J112" s="2" t="s">
        <v>44</v>
      </c>
      <c r="K112" s="2" t="s">
        <v>824</v>
      </c>
      <c r="L112" s="2" t="s">
        <v>825</v>
      </c>
      <c r="M112" s="2" t="s">
        <v>826</v>
      </c>
      <c r="N112" s="2" t="s">
        <v>45</v>
      </c>
      <c r="O112" s="2" t="s">
        <v>46</v>
      </c>
      <c r="P112" s="2" t="s">
        <v>49</v>
      </c>
      <c r="Q112" s="2" t="s">
        <v>50</v>
      </c>
      <c r="R112" s="2" t="s">
        <v>10</v>
      </c>
      <c r="S112" s="2" t="s">
        <v>11</v>
      </c>
      <c r="T112" s="2">
        <v>35</v>
      </c>
      <c r="U112" s="2" t="s">
        <v>58</v>
      </c>
      <c r="V112" s="2" t="s">
        <v>4117</v>
      </c>
      <c r="W112" s="2" t="s">
        <v>1780</v>
      </c>
      <c r="X112" s="2">
        <v>9</v>
      </c>
      <c r="Y112" s="2" t="s">
        <v>1789</v>
      </c>
      <c r="Z112" s="2" t="s">
        <v>17</v>
      </c>
      <c r="AA112" s="2" t="s">
        <v>922</v>
      </c>
      <c r="AB112" s="2" t="s">
        <v>1661</v>
      </c>
      <c r="AC112" s="6">
        <v>0.2</v>
      </c>
      <c r="AD112" s="6">
        <v>0.2</v>
      </c>
      <c r="AE112" s="6">
        <v>100</v>
      </c>
      <c r="AF112" s="6">
        <v>0.5</v>
      </c>
      <c r="AG112" s="6">
        <v>0.5</v>
      </c>
      <c r="AH112" s="6">
        <v>100</v>
      </c>
      <c r="AI112" s="6">
        <v>3.5</v>
      </c>
      <c r="AJ112" s="6">
        <v>3.5</v>
      </c>
      <c r="AK112" s="6">
        <v>100</v>
      </c>
      <c r="AL112" s="6">
        <v>3.75</v>
      </c>
      <c r="AM112" s="6">
        <v>3.75</v>
      </c>
      <c r="AN112" s="6">
        <v>100</v>
      </c>
      <c r="AO112" s="6">
        <v>4</v>
      </c>
      <c r="AP112" s="6">
        <v>0</v>
      </c>
      <c r="AQ112" s="6">
        <v>0</v>
      </c>
      <c r="AR112" s="6" t="s">
        <v>11</v>
      </c>
      <c r="AS112" s="6" t="s">
        <v>11</v>
      </c>
      <c r="AT112" s="6" t="s">
        <v>11</v>
      </c>
      <c r="AU112" s="5">
        <v>174937200</v>
      </c>
      <c r="AV112" s="5">
        <v>174937200</v>
      </c>
      <c r="AW112" s="6">
        <v>100</v>
      </c>
      <c r="AX112" s="5">
        <v>780422340</v>
      </c>
      <c r="AY112" s="5">
        <v>693968010</v>
      </c>
      <c r="AZ112" s="6">
        <v>88.92</v>
      </c>
      <c r="BA112" s="5">
        <v>2867318886</v>
      </c>
      <c r="BB112" s="5">
        <v>2866137066</v>
      </c>
      <c r="BC112" s="6">
        <v>99.96</v>
      </c>
      <c r="BD112" s="5">
        <v>1168252086</v>
      </c>
      <c r="BE112" s="5">
        <v>1168252086</v>
      </c>
      <c r="BF112" s="6">
        <v>100</v>
      </c>
      <c r="BG112" s="5">
        <v>1372144000</v>
      </c>
      <c r="BH112" s="5">
        <v>0</v>
      </c>
      <c r="BI112" s="6">
        <v>0</v>
      </c>
      <c r="BJ112" s="2" t="s">
        <v>13</v>
      </c>
      <c r="BK112" s="2" t="s">
        <v>13</v>
      </c>
      <c r="BL112" s="2" t="s">
        <v>13</v>
      </c>
      <c r="BM112" s="3">
        <f t="shared" si="23"/>
        <v>174.93719999999999</v>
      </c>
      <c r="BN112" s="3">
        <f t="shared" si="24"/>
        <v>174.93719999999999</v>
      </c>
      <c r="BO112" s="3">
        <f t="shared" si="25"/>
        <v>780.42233999999996</v>
      </c>
      <c r="BP112" s="3">
        <f t="shared" si="26"/>
        <v>693.96801000000005</v>
      </c>
      <c r="BQ112" s="3">
        <f t="shared" si="27"/>
        <v>2867.318886</v>
      </c>
      <c r="BR112" s="3">
        <f t="shared" si="28"/>
        <v>2866.1370659999998</v>
      </c>
      <c r="BS112" s="3">
        <f t="shared" si="29"/>
        <v>1168.252086</v>
      </c>
      <c r="BT112" s="3">
        <f t="shared" si="30"/>
        <v>1168.252086</v>
      </c>
      <c r="BU112" s="3">
        <f t="shared" si="31"/>
        <v>1372.144</v>
      </c>
      <c r="BV112" s="3">
        <f t="shared" si="32"/>
        <v>0</v>
      </c>
      <c r="BW112" s="4">
        <f t="shared" si="33"/>
        <v>6363.0745120000001</v>
      </c>
      <c r="BX112" s="4">
        <f t="shared" si="34"/>
        <v>4903.2943619999996</v>
      </c>
      <c r="BY112" s="2" t="s">
        <v>901</v>
      </c>
    </row>
    <row r="113" spans="1:77" x14ac:dyDescent="0.25">
      <c r="A113" s="2">
        <v>16</v>
      </c>
      <c r="B113" s="2" t="s">
        <v>0</v>
      </c>
      <c r="C113" s="2" t="s">
        <v>727</v>
      </c>
      <c r="D113" s="2">
        <v>2023</v>
      </c>
      <c r="E113" s="2" t="s">
        <v>1</v>
      </c>
      <c r="F113" s="2" t="s">
        <v>2</v>
      </c>
      <c r="G113" s="2" t="s">
        <v>3</v>
      </c>
      <c r="H113" s="2" t="s">
        <v>4</v>
      </c>
      <c r="I113" s="2" t="s">
        <v>731</v>
      </c>
      <c r="J113" s="2" t="s">
        <v>44</v>
      </c>
      <c r="K113" s="2" t="s">
        <v>824</v>
      </c>
      <c r="L113" s="2" t="s">
        <v>825</v>
      </c>
      <c r="M113" s="2" t="s">
        <v>826</v>
      </c>
      <c r="N113" s="2" t="s">
        <v>45</v>
      </c>
      <c r="O113" s="2" t="s">
        <v>46</v>
      </c>
      <c r="P113" s="2" t="s">
        <v>49</v>
      </c>
      <c r="Q113" s="2" t="s">
        <v>50</v>
      </c>
      <c r="R113" s="2" t="s">
        <v>10</v>
      </c>
      <c r="S113" s="2" t="s">
        <v>11</v>
      </c>
      <c r="T113" s="2">
        <v>36</v>
      </c>
      <c r="U113" s="2" t="s">
        <v>59</v>
      </c>
      <c r="V113" s="2" t="s">
        <v>4117</v>
      </c>
      <c r="W113" s="2" t="s">
        <v>1780</v>
      </c>
      <c r="X113" s="2">
        <v>8</v>
      </c>
      <c r="Y113" s="2" t="s">
        <v>1790</v>
      </c>
      <c r="Z113" s="2" t="s">
        <v>17</v>
      </c>
      <c r="AA113" s="2" t="s">
        <v>922</v>
      </c>
      <c r="AB113" s="2" t="s">
        <v>1661</v>
      </c>
      <c r="AC113" s="6">
        <v>0.2</v>
      </c>
      <c r="AD113" s="6">
        <v>0.2</v>
      </c>
      <c r="AE113" s="6">
        <v>100</v>
      </c>
      <c r="AF113" s="6">
        <v>0.8</v>
      </c>
      <c r="AG113" s="6">
        <v>0.8</v>
      </c>
      <c r="AH113" s="6">
        <v>100</v>
      </c>
      <c r="AI113" s="6">
        <v>0.9</v>
      </c>
      <c r="AJ113" s="6">
        <v>0.9</v>
      </c>
      <c r="AK113" s="6">
        <v>100</v>
      </c>
      <c r="AL113" s="6">
        <v>1</v>
      </c>
      <c r="AM113" s="6">
        <v>1</v>
      </c>
      <c r="AN113" s="6">
        <v>100</v>
      </c>
      <c r="AO113" s="6">
        <v>0</v>
      </c>
      <c r="AP113" s="6">
        <v>0</v>
      </c>
      <c r="AQ113" s="6">
        <v>0</v>
      </c>
      <c r="AR113" s="6" t="s">
        <v>11</v>
      </c>
      <c r="AS113" s="6" t="s">
        <v>11</v>
      </c>
      <c r="AT113" s="6" t="s">
        <v>11</v>
      </c>
      <c r="AU113" s="5">
        <v>139416667</v>
      </c>
      <c r="AV113" s="5">
        <v>59950000</v>
      </c>
      <c r="AW113" s="6">
        <v>43</v>
      </c>
      <c r="AX113" s="5">
        <v>518900000</v>
      </c>
      <c r="AY113" s="5">
        <v>486899467</v>
      </c>
      <c r="AZ113" s="6">
        <v>93.83</v>
      </c>
      <c r="BA113" s="5">
        <v>562900494</v>
      </c>
      <c r="BB113" s="5">
        <v>562874302</v>
      </c>
      <c r="BC113" s="6">
        <v>99.99</v>
      </c>
      <c r="BD113" s="5">
        <v>478333834</v>
      </c>
      <c r="BE113" s="5">
        <v>478333834</v>
      </c>
      <c r="BF113" s="6">
        <v>100</v>
      </c>
      <c r="BG113" s="5">
        <v>0</v>
      </c>
      <c r="BH113" s="5">
        <v>0</v>
      </c>
      <c r="BI113" s="6">
        <v>0</v>
      </c>
      <c r="BJ113" s="2" t="s">
        <v>13</v>
      </c>
      <c r="BK113" s="2" t="s">
        <v>13</v>
      </c>
      <c r="BL113" s="2" t="s">
        <v>13</v>
      </c>
      <c r="BM113" s="3">
        <f t="shared" si="23"/>
        <v>139.41666699999999</v>
      </c>
      <c r="BN113" s="3">
        <f t="shared" si="24"/>
        <v>59.95</v>
      </c>
      <c r="BO113" s="3">
        <f t="shared" si="25"/>
        <v>518.9</v>
      </c>
      <c r="BP113" s="3">
        <f t="shared" si="26"/>
        <v>486.89946700000002</v>
      </c>
      <c r="BQ113" s="3">
        <f t="shared" si="27"/>
        <v>562.90049399999998</v>
      </c>
      <c r="BR113" s="3">
        <f t="shared" si="28"/>
        <v>562.87430199999994</v>
      </c>
      <c r="BS113" s="3">
        <f t="shared" si="29"/>
        <v>478.33383400000002</v>
      </c>
      <c r="BT113" s="3">
        <f t="shared" si="30"/>
        <v>478.33383400000002</v>
      </c>
      <c r="BU113" s="3">
        <f t="shared" si="31"/>
        <v>0</v>
      </c>
      <c r="BV113" s="3">
        <f t="shared" si="32"/>
        <v>0</v>
      </c>
      <c r="BW113" s="4">
        <f t="shared" si="33"/>
        <v>1699.5509950000001</v>
      </c>
      <c r="BX113" s="4">
        <f t="shared" si="34"/>
        <v>1588.057603</v>
      </c>
      <c r="BY113" s="2" t="s">
        <v>901</v>
      </c>
    </row>
    <row r="114" spans="1:77" x14ac:dyDescent="0.25">
      <c r="A114" s="2">
        <v>16</v>
      </c>
      <c r="B114" s="2" t="s">
        <v>0</v>
      </c>
      <c r="C114" s="2" t="s">
        <v>727</v>
      </c>
      <c r="D114" s="2">
        <v>2023</v>
      </c>
      <c r="E114" s="2" t="s">
        <v>1</v>
      </c>
      <c r="F114" s="2" t="s">
        <v>2</v>
      </c>
      <c r="G114" s="2" t="s">
        <v>3</v>
      </c>
      <c r="H114" s="2" t="s">
        <v>4</v>
      </c>
      <c r="I114" s="2" t="s">
        <v>731</v>
      </c>
      <c r="J114" s="2" t="s">
        <v>44</v>
      </c>
      <c r="K114" s="2" t="s">
        <v>824</v>
      </c>
      <c r="L114" s="2" t="s">
        <v>825</v>
      </c>
      <c r="M114" s="2" t="s">
        <v>826</v>
      </c>
      <c r="N114" s="2" t="s">
        <v>17</v>
      </c>
      <c r="O114" s="2" t="s">
        <v>18</v>
      </c>
      <c r="P114" s="2" t="s">
        <v>67</v>
      </c>
      <c r="Q114" s="2" t="s">
        <v>68</v>
      </c>
      <c r="R114" s="2" t="s">
        <v>10</v>
      </c>
      <c r="S114" s="2" t="s">
        <v>11</v>
      </c>
      <c r="T114" s="2">
        <v>313</v>
      </c>
      <c r="U114" s="2" t="s">
        <v>69</v>
      </c>
      <c r="V114" s="2" t="s">
        <v>4118</v>
      </c>
      <c r="W114" s="2" t="s">
        <v>1791</v>
      </c>
      <c r="X114" s="2">
        <v>8</v>
      </c>
      <c r="Y114" s="2" t="s">
        <v>1792</v>
      </c>
      <c r="Z114" s="2" t="s">
        <v>45</v>
      </c>
      <c r="AA114" s="2" t="s">
        <v>917</v>
      </c>
      <c r="AB114" s="2" t="s">
        <v>1661</v>
      </c>
      <c r="AC114" s="6">
        <v>10</v>
      </c>
      <c r="AD114" s="6">
        <v>10</v>
      </c>
      <c r="AE114" s="6">
        <v>100</v>
      </c>
      <c r="AF114" s="6">
        <v>40</v>
      </c>
      <c r="AG114" s="6">
        <v>40</v>
      </c>
      <c r="AH114" s="6">
        <v>100</v>
      </c>
      <c r="AI114" s="6">
        <v>25</v>
      </c>
      <c r="AJ114" s="6">
        <v>25</v>
      </c>
      <c r="AK114" s="6">
        <v>100</v>
      </c>
      <c r="AL114" s="6">
        <v>20</v>
      </c>
      <c r="AM114" s="6">
        <v>20</v>
      </c>
      <c r="AN114" s="6">
        <v>100</v>
      </c>
      <c r="AO114" s="6">
        <v>5</v>
      </c>
      <c r="AP114" s="6">
        <v>0</v>
      </c>
      <c r="AQ114" s="6">
        <v>0</v>
      </c>
      <c r="AR114" s="6">
        <v>100</v>
      </c>
      <c r="AS114" s="6">
        <v>95</v>
      </c>
      <c r="AT114" s="6">
        <v>95</v>
      </c>
      <c r="AU114" s="5">
        <v>2105011670</v>
      </c>
      <c r="AV114" s="5">
        <v>1981900958</v>
      </c>
      <c r="AW114" s="6">
        <v>94.15</v>
      </c>
      <c r="AX114" s="5">
        <v>9177233728</v>
      </c>
      <c r="AY114" s="5">
        <v>7332010141</v>
      </c>
      <c r="AZ114" s="6">
        <v>79.89</v>
      </c>
      <c r="BA114" s="5">
        <v>21669682309</v>
      </c>
      <c r="BB114" s="5">
        <v>20893154688</v>
      </c>
      <c r="BC114" s="6">
        <v>96.42</v>
      </c>
      <c r="BD114" s="5">
        <v>24446909563</v>
      </c>
      <c r="BE114" s="5">
        <v>24446909563</v>
      </c>
      <c r="BF114" s="6">
        <v>100</v>
      </c>
      <c r="BG114" s="5">
        <v>19747346000</v>
      </c>
      <c r="BH114" s="5">
        <v>0</v>
      </c>
      <c r="BI114" s="6">
        <v>0</v>
      </c>
      <c r="BJ114" s="2" t="s">
        <v>13</v>
      </c>
      <c r="BK114" s="2" t="s">
        <v>13</v>
      </c>
      <c r="BL114" s="2" t="s">
        <v>13</v>
      </c>
      <c r="BM114" s="3">
        <f t="shared" si="23"/>
        <v>2105.0116699999999</v>
      </c>
      <c r="BN114" s="3">
        <f t="shared" si="24"/>
        <v>1981.9009579999999</v>
      </c>
      <c r="BO114" s="3">
        <f t="shared" si="25"/>
        <v>9177.2337279999992</v>
      </c>
      <c r="BP114" s="3">
        <f t="shared" si="26"/>
        <v>7332.0101409999997</v>
      </c>
      <c r="BQ114" s="3">
        <f t="shared" si="27"/>
        <v>21669.682309</v>
      </c>
      <c r="BR114" s="3">
        <f t="shared" si="28"/>
        <v>20893.154687999999</v>
      </c>
      <c r="BS114" s="3">
        <f t="shared" si="29"/>
        <v>24446.909563000001</v>
      </c>
      <c r="BT114" s="3">
        <f t="shared" si="30"/>
        <v>24446.909563000001</v>
      </c>
      <c r="BU114" s="3">
        <f t="shared" si="31"/>
        <v>19747.346000000001</v>
      </c>
      <c r="BV114" s="3">
        <f t="shared" si="32"/>
        <v>0</v>
      </c>
      <c r="BW114" s="4">
        <f t="shared" si="33"/>
        <v>77146.183269999994</v>
      </c>
      <c r="BX114" s="4">
        <f t="shared" si="34"/>
        <v>54653.975350000001</v>
      </c>
      <c r="BY114" s="2" t="s">
        <v>897</v>
      </c>
    </row>
    <row r="115" spans="1:77" x14ac:dyDescent="0.25">
      <c r="A115" s="2">
        <v>16</v>
      </c>
      <c r="B115" s="2" t="s">
        <v>0</v>
      </c>
      <c r="C115" s="2" t="s">
        <v>727</v>
      </c>
      <c r="D115" s="2">
        <v>2023</v>
      </c>
      <c r="E115" s="2" t="s">
        <v>1</v>
      </c>
      <c r="F115" s="2" t="s">
        <v>2</v>
      </c>
      <c r="G115" s="2" t="s">
        <v>3</v>
      </c>
      <c r="H115" s="2" t="s">
        <v>4</v>
      </c>
      <c r="I115" s="2" t="s">
        <v>731</v>
      </c>
      <c r="J115" s="2" t="s">
        <v>44</v>
      </c>
      <c r="K115" s="2" t="s">
        <v>824</v>
      </c>
      <c r="L115" s="2" t="s">
        <v>825</v>
      </c>
      <c r="M115" s="2" t="s">
        <v>826</v>
      </c>
      <c r="N115" s="2" t="s">
        <v>17</v>
      </c>
      <c r="O115" s="2" t="s">
        <v>18</v>
      </c>
      <c r="P115" s="2" t="s">
        <v>67</v>
      </c>
      <c r="Q115" s="2" t="s">
        <v>68</v>
      </c>
      <c r="R115" s="2" t="s">
        <v>10</v>
      </c>
      <c r="S115" s="2" t="s">
        <v>11</v>
      </c>
      <c r="T115" s="2">
        <v>313</v>
      </c>
      <c r="U115" s="2" t="s">
        <v>69</v>
      </c>
      <c r="V115" s="2" t="s">
        <v>4118</v>
      </c>
      <c r="W115" s="2" t="s">
        <v>1791</v>
      </c>
      <c r="X115" s="2">
        <v>9</v>
      </c>
      <c r="Y115" s="2" t="s">
        <v>1793</v>
      </c>
      <c r="Z115" s="2" t="s">
        <v>17</v>
      </c>
      <c r="AA115" s="2" t="s">
        <v>922</v>
      </c>
      <c r="AB115" s="2" t="s">
        <v>1661</v>
      </c>
      <c r="AC115" s="6">
        <v>5</v>
      </c>
      <c r="AD115" s="6">
        <v>5</v>
      </c>
      <c r="AE115" s="6">
        <v>100</v>
      </c>
      <c r="AF115" s="6">
        <v>45</v>
      </c>
      <c r="AG115" s="6">
        <v>45</v>
      </c>
      <c r="AH115" s="6">
        <v>100</v>
      </c>
      <c r="AI115" s="6">
        <v>70</v>
      </c>
      <c r="AJ115" s="6">
        <v>70</v>
      </c>
      <c r="AK115" s="6">
        <v>100</v>
      </c>
      <c r="AL115" s="6">
        <v>95</v>
      </c>
      <c r="AM115" s="6">
        <v>95</v>
      </c>
      <c r="AN115" s="6">
        <v>100</v>
      </c>
      <c r="AO115" s="6">
        <v>100</v>
      </c>
      <c r="AP115" s="6">
        <v>0</v>
      </c>
      <c r="AQ115" s="6">
        <v>0</v>
      </c>
      <c r="AR115" s="6" t="s">
        <v>11</v>
      </c>
      <c r="AS115" s="6" t="s">
        <v>11</v>
      </c>
      <c r="AT115" s="6" t="s">
        <v>11</v>
      </c>
      <c r="AU115" s="5">
        <v>143793000</v>
      </c>
      <c r="AV115" s="5">
        <v>143793000</v>
      </c>
      <c r="AW115" s="6">
        <v>100</v>
      </c>
      <c r="AX115" s="5">
        <v>18498395387</v>
      </c>
      <c r="AY115" s="5">
        <v>17431668677</v>
      </c>
      <c r="AZ115" s="6">
        <v>94.23</v>
      </c>
      <c r="BA115" s="5">
        <v>8316122290</v>
      </c>
      <c r="BB115" s="5">
        <v>7214478352</v>
      </c>
      <c r="BC115" s="6">
        <v>86.75</v>
      </c>
      <c r="BD115" s="5">
        <v>1205815600</v>
      </c>
      <c r="BE115" s="5">
        <v>1205542650</v>
      </c>
      <c r="BF115" s="6">
        <v>99.98</v>
      </c>
      <c r="BG115" s="5">
        <v>3299728000</v>
      </c>
      <c r="BH115" s="5">
        <v>0</v>
      </c>
      <c r="BI115" s="6">
        <v>0</v>
      </c>
      <c r="BJ115" s="2" t="s">
        <v>13</v>
      </c>
      <c r="BK115" s="2" t="s">
        <v>13</v>
      </c>
      <c r="BL115" s="2" t="s">
        <v>13</v>
      </c>
      <c r="BM115" s="3">
        <f t="shared" si="23"/>
        <v>143.79300000000001</v>
      </c>
      <c r="BN115" s="3">
        <f t="shared" si="24"/>
        <v>143.79300000000001</v>
      </c>
      <c r="BO115" s="3">
        <f t="shared" si="25"/>
        <v>18498.395387</v>
      </c>
      <c r="BP115" s="3">
        <f t="shared" si="26"/>
        <v>17431.668677000001</v>
      </c>
      <c r="BQ115" s="3">
        <f t="shared" si="27"/>
        <v>8316.1222899999993</v>
      </c>
      <c r="BR115" s="3">
        <f t="shared" si="28"/>
        <v>7214.4783520000001</v>
      </c>
      <c r="BS115" s="3">
        <f t="shared" si="29"/>
        <v>1205.8155999999999</v>
      </c>
      <c r="BT115" s="3">
        <f t="shared" si="30"/>
        <v>1205.5426500000001</v>
      </c>
      <c r="BU115" s="3">
        <f t="shared" si="31"/>
        <v>3299.7280000000001</v>
      </c>
      <c r="BV115" s="3">
        <f t="shared" si="32"/>
        <v>0</v>
      </c>
      <c r="BW115" s="4">
        <f t="shared" si="33"/>
        <v>31463.854277000002</v>
      </c>
      <c r="BX115" s="4">
        <f t="shared" si="34"/>
        <v>25995.482679000004</v>
      </c>
      <c r="BY115" s="2" t="s">
        <v>897</v>
      </c>
    </row>
    <row r="116" spans="1:77" x14ac:dyDescent="0.25">
      <c r="A116" s="2">
        <v>16</v>
      </c>
      <c r="B116" s="2" t="s">
        <v>0</v>
      </c>
      <c r="C116" s="2" t="s">
        <v>727</v>
      </c>
      <c r="D116" s="2">
        <v>2023</v>
      </c>
      <c r="E116" s="2" t="s">
        <v>1</v>
      </c>
      <c r="F116" s="2" t="s">
        <v>2</v>
      </c>
      <c r="G116" s="2" t="s">
        <v>3</v>
      </c>
      <c r="H116" s="2" t="s">
        <v>4</v>
      </c>
      <c r="I116" s="2" t="s">
        <v>731</v>
      </c>
      <c r="J116" s="2" t="s">
        <v>44</v>
      </c>
      <c r="K116" s="2" t="s">
        <v>824</v>
      </c>
      <c r="L116" s="2" t="s">
        <v>825</v>
      </c>
      <c r="M116" s="2" t="s">
        <v>826</v>
      </c>
      <c r="N116" s="2" t="s">
        <v>17</v>
      </c>
      <c r="O116" s="2" t="s">
        <v>18</v>
      </c>
      <c r="P116" s="2" t="s">
        <v>67</v>
      </c>
      <c r="Q116" s="2" t="s">
        <v>68</v>
      </c>
      <c r="R116" s="2" t="s">
        <v>10</v>
      </c>
      <c r="S116" s="2" t="s">
        <v>11</v>
      </c>
      <c r="T116" s="2">
        <v>313</v>
      </c>
      <c r="U116" s="2" t="s">
        <v>69</v>
      </c>
      <c r="V116" s="2" t="s">
        <v>4118</v>
      </c>
      <c r="W116" s="2" t="s">
        <v>1791</v>
      </c>
      <c r="X116" s="2">
        <v>11</v>
      </c>
      <c r="Y116" s="2" t="s">
        <v>1794</v>
      </c>
      <c r="Z116" s="2" t="s">
        <v>45</v>
      </c>
      <c r="AA116" s="2" t="s">
        <v>917</v>
      </c>
      <c r="AB116" s="2" t="s">
        <v>1661</v>
      </c>
      <c r="AC116" s="6">
        <v>1</v>
      </c>
      <c r="AD116" s="6">
        <v>1</v>
      </c>
      <c r="AE116" s="6">
        <v>100</v>
      </c>
      <c r="AF116" s="6">
        <v>1</v>
      </c>
      <c r="AG116" s="6">
        <v>1</v>
      </c>
      <c r="AH116" s="6">
        <v>100</v>
      </c>
      <c r="AI116" s="6">
        <v>1</v>
      </c>
      <c r="AJ116" s="6">
        <v>1</v>
      </c>
      <c r="AK116" s="6">
        <v>100</v>
      </c>
      <c r="AL116" s="6">
        <v>2</v>
      </c>
      <c r="AM116" s="6">
        <v>2</v>
      </c>
      <c r="AN116" s="6">
        <v>100</v>
      </c>
      <c r="AO116" s="6">
        <v>0</v>
      </c>
      <c r="AP116" s="6">
        <v>0</v>
      </c>
      <c r="AQ116" s="6">
        <v>0</v>
      </c>
      <c r="AR116" s="6">
        <v>5</v>
      </c>
      <c r="AS116" s="6">
        <v>5</v>
      </c>
      <c r="AT116" s="6">
        <v>100</v>
      </c>
      <c r="AU116" s="5">
        <v>31524000</v>
      </c>
      <c r="AV116" s="5">
        <v>31524000</v>
      </c>
      <c r="AW116" s="6">
        <v>100</v>
      </c>
      <c r="AX116" s="5">
        <v>67433286</v>
      </c>
      <c r="AY116" s="5">
        <v>31466667</v>
      </c>
      <c r="AZ116" s="6">
        <v>46.67</v>
      </c>
      <c r="BA116" s="5">
        <v>39416667</v>
      </c>
      <c r="BB116" s="5">
        <v>39416667</v>
      </c>
      <c r="BC116" s="6">
        <v>100</v>
      </c>
      <c r="BD116" s="5">
        <v>140507707</v>
      </c>
      <c r="BE116" s="5">
        <v>138016667</v>
      </c>
      <c r="BF116" s="6">
        <v>98.23</v>
      </c>
      <c r="BG116" s="5">
        <v>0</v>
      </c>
      <c r="BH116" s="5">
        <v>0</v>
      </c>
      <c r="BI116" s="6">
        <v>0</v>
      </c>
      <c r="BJ116" s="2" t="s">
        <v>13</v>
      </c>
      <c r="BK116" s="2" t="s">
        <v>13</v>
      </c>
      <c r="BL116" s="2" t="s">
        <v>13</v>
      </c>
      <c r="BM116" s="3">
        <f t="shared" si="23"/>
        <v>31.524000000000001</v>
      </c>
      <c r="BN116" s="3">
        <f t="shared" si="24"/>
        <v>31.524000000000001</v>
      </c>
      <c r="BO116" s="3">
        <f t="shared" si="25"/>
        <v>67.433285999999995</v>
      </c>
      <c r="BP116" s="3">
        <f t="shared" si="26"/>
        <v>31.466667000000001</v>
      </c>
      <c r="BQ116" s="3">
        <f t="shared" si="27"/>
        <v>39.416666999999997</v>
      </c>
      <c r="BR116" s="3">
        <f t="shared" si="28"/>
        <v>39.416666999999997</v>
      </c>
      <c r="BS116" s="3">
        <f t="shared" si="29"/>
        <v>140.50770700000001</v>
      </c>
      <c r="BT116" s="3">
        <f t="shared" si="30"/>
        <v>138.01666700000001</v>
      </c>
      <c r="BU116" s="3">
        <f t="shared" si="31"/>
        <v>0</v>
      </c>
      <c r="BV116" s="3">
        <f t="shared" si="32"/>
        <v>0</v>
      </c>
      <c r="BW116" s="4">
        <f t="shared" si="33"/>
        <v>278.88166000000001</v>
      </c>
      <c r="BX116" s="4">
        <f t="shared" si="34"/>
        <v>240.424001</v>
      </c>
      <c r="BY116" s="2" t="s">
        <v>897</v>
      </c>
    </row>
    <row r="117" spans="1:77" x14ac:dyDescent="0.25">
      <c r="A117" s="2">
        <v>16</v>
      </c>
      <c r="B117" s="2" t="s">
        <v>0</v>
      </c>
      <c r="C117" s="2" t="s">
        <v>727</v>
      </c>
      <c r="D117" s="2">
        <v>2023</v>
      </c>
      <c r="E117" s="2" t="s">
        <v>1</v>
      </c>
      <c r="F117" s="2" t="s">
        <v>2</v>
      </c>
      <c r="G117" s="2" t="s">
        <v>3</v>
      </c>
      <c r="H117" s="2" t="s">
        <v>4</v>
      </c>
      <c r="I117" s="2" t="s">
        <v>731</v>
      </c>
      <c r="J117" s="2" t="s">
        <v>44</v>
      </c>
      <c r="K117" s="2" t="s">
        <v>824</v>
      </c>
      <c r="L117" s="2" t="s">
        <v>825</v>
      </c>
      <c r="M117" s="2" t="s">
        <v>826</v>
      </c>
      <c r="N117" s="2" t="s">
        <v>17</v>
      </c>
      <c r="O117" s="2" t="s">
        <v>18</v>
      </c>
      <c r="P117" s="2" t="s">
        <v>67</v>
      </c>
      <c r="Q117" s="2" t="s">
        <v>68</v>
      </c>
      <c r="R117" s="2" t="s">
        <v>10</v>
      </c>
      <c r="S117" s="2" t="s">
        <v>11</v>
      </c>
      <c r="T117" s="2">
        <v>313</v>
      </c>
      <c r="U117" s="2" t="s">
        <v>69</v>
      </c>
      <c r="V117" s="2" t="s">
        <v>4118</v>
      </c>
      <c r="W117" s="2" t="s">
        <v>1791</v>
      </c>
      <c r="X117" s="2">
        <v>15</v>
      </c>
      <c r="Y117" s="2" t="s">
        <v>1795</v>
      </c>
      <c r="Z117" s="2" t="s">
        <v>3</v>
      </c>
      <c r="AA117" s="2" t="s">
        <v>913</v>
      </c>
      <c r="AB117" s="2" t="s">
        <v>1661</v>
      </c>
      <c r="AC117" s="6">
        <v>0</v>
      </c>
      <c r="AD117" s="6">
        <v>0</v>
      </c>
      <c r="AE117" s="6">
        <v>0</v>
      </c>
      <c r="AF117" s="6">
        <v>100</v>
      </c>
      <c r="AG117" s="6">
        <v>100</v>
      </c>
      <c r="AH117" s="6">
        <v>100</v>
      </c>
      <c r="AI117" s="6">
        <v>100</v>
      </c>
      <c r="AJ117" s="6">
        <v>100</v>
      </c>
      <c r="AK117" s="6">
        <v>100</v>
      </c>
      <c r="AL117" s="6">
        <v>100</v>
      </c>
      <c r="AM117" s="6">
        <v>100</v>
      </c>
      <c r="AN117" s="6">
        <v>100</v>
      </c>
      <c r="AO117" s="6">
        <v>0</v>
      </c>
      <c r="AP117" s="6">
        <v>0</v>
      </c>
      <c r="AQ117" s="6">
        <v>0</v>
      </c>
      <c r="AR117" s="6" t="s">
        <v>11</v>
      </c>
      <c r="AS117" s="6" t="s">
        <v>11</v>
      </c>
      <c r="AT117" s="6" t="s">
        <v>11</v>
      </c>
      <c r="AU117" s="5">
        <v>0</v>
      </c>
      <c r="AV117" s="5">
        <v>0</v>
      </c>
      <c r="AW117" s="6">
        <v>0</v>
      </c>
      <c r="AX117" s="5">
        <v>166873014</v>
      </c>
      <c r="AY117" s="5">
        <v>166873014</v>
      </c>
      <c r="AZ117" s="6">
        <v>100</v>
      </c>
      <c r="BA117" s="5">
        <v>0</v>
      </c>
      <c r="BB117" s="5">
        <v>0</v>
      </c>
      <c r="BC117" s="6">
        <v>0</v>
      </c>
      <c r="BD117" s="5">
        <v>148260000</v>
      </c>
      <c r="BE117" s="5">
        <v>148260000</v>
      </c>
      <c r="BF117" s="6">
        <v>100</v>
      </c>
      <c r="BG117" s="5">
        <v>0</v>
      </c>
      <c r="BH117" s="5">
        <v>0</v>
      </c>
      <c r="BI117" s="6">
        <v>0</v>
      </c>
      <c r="BJ117" s="2" t="s">
        <v>13</v>
      </c>
      <c r="BK117" s="2" t="s">
        <v>13</v>
      </c>
      <c r="BL117" s="2" t="s">
        <v>13</v>
      </c>
      <c r="BM117" s="3">
        <f t="shared" si="23"/>
        <v>0</v>
      </c>
      <c r="BN117" s="3">
        <f t="shared" si="24"/>
        <v>0</v>
      </c>
      <c r="BO117" s="3">
        <f t="shared" si="25"/>
        <v>166.87301400000001</v>
      </c>
      <c r="BP117" s="3">
        <f t="shared" si="26"/>
        <v>166.87301400000001</v>
      </c>
      <c r="BQ117" s="3">
        <f t="shared" si="27"/>
        <v>0</v>
      </c>
      <c r="BR117" s="3">
        <f t="shared" si="28"/>
        <v>0</v>
      </c>
      <c r="BS117" s="3">
        <f t="shared" si="29"/>
        <v>148.26</v>
      </c>
      <c r="BT117" s="3">
        <f t="shared" si="30"/>
        <v>148.26</v>
      </c>
      <c r="BU117" s="3">
        <f t="shared" si="31"/>
        <v>0</v>
      </c>
      <c r="BV117" s="3">
        <f t="shared" si="32"/>
        <v>0</v>
      </c>
      <c r="BW117" s="4">
        <f t="shared" si="33"/>
        <v>315.133014</v>
      </c>
      <c r="BX117" s="4">
        <f t="shared" si="34"/>
        <v>315.133014</v>
      </c>
      <c r="BY117" s="2" t="s">
        <v>897</v>
      </c>
    </row>
    <row r="118" spans="1:77" x14ac:dyDescent="0.25">
      <c r="A118" s="2">
        <v>16</v>
      </c>
      <c r="B118" s="2" t="s">
        <v>0</v>
      </c>
      <c r="C118" s="2" t="s">
        <v>727</v>
      </c>
      <c r="D118" s="2">
        <v>2023</v>
      </c>
      <c r="E118" s="2" t="s">
        <v>1</v>
      </c>
      <c r="F118" s="2" t="s">
        <v>2</v>
      </c>
      <c r="G118" s="2" t="s">
        <v>3</v>
      </c>
      <c r="H118" s="2" t="s">
        <v>4</v>
      </c>
      <c r="I118" s="2" t="s">
        <v>731</v>
      </c>
      <c r="J118" s="2" t="s">
        <v>44</v>
      </c>
      <c r="K118" s="2" t="s">
        <v>824</v>
      </c>
      <c r="L118" s="2" t="s">
        <v>825</v>
      </c>
      <c r="M118" s="2" t="s">
        <v>826</v>
      </c>
      <c r="N118" s="2" t="s">
        <v>17</v>
      </c>
      <c r="O118" s="2" t="s">
        <v>18</v>
      </c>
      <c r="P118" s="2" t="s">
        <v>67</v>
      </c>
      <c r="Q118" s="2" t="s">
        <v>68</v>
      </c>
      <c r="R118" s="2" t="s">
        <v>10</v>
      </c>
      <c r="S118" s="2" t="s">
        <v>11</v>
      </c>
      <c r="T118" s="2">
        <v>313</v>
      </c>
      <c r="U118" s="2" t="s">
        <v>69</v>
      </c>
      <c r="V118" s="2" t="s">
        <v>4118</v>
      </c>
      <c r="W118" s="2" t="s">
        <v>1791</v>
      </c>
      <c r="X118" s="2">
        <v>16</v>
      </c>
      <c r="Y118" s="2" t="s">
        <v>1796</v>
      </c>
      <c r="Z118" s="2" t="s">
        <v>3</v>
      </c>
      <c r="AA118" s="2" t="s">
        <v>913</v>
      </c>
      <c r="AB118" s="2" t="s">
        <v>1661</v>
      </c>
      <c r="AC118" s="6">
        <v>0</v>
      </c>
      <c r="AD118" s="6">
        <v>0</v>
      </c>
      <c r="AE118" s="6">
        <v>0</v>
      </c>
      <c r="AF118" s="6">
        <v>0</v>
      </c>
      <c r="AG118" s="6">
        <v>0</v>
      </c>
      <c r="AH118" s="6">
        <v>0</v>
      </c>
      <c r="AI118" s="6">
        <v>3</v>
      </c>
      <c r="AJ118" s="6">
        <v>3</v>
      </c>
      <c r="AK118" s="6">
        <v>100</v>
      </c>
      <c r="AL118" s="6">
        <v>3</v>
      </c>
      <c r="AM118" s="6">
        <v>3</v>
      </c>
      <c r="AN118" s="6">
        <v>100</v>
      </c>
      <c r="AO118" s="6">
        <v>3</v>
      </c>
      <c r="AP118" s="6">
        <v>0</v>
      </c>
      <c r="AQ118" s="6">
        <v>0</v>
      </c>
      <c r="AR118" s="6" t="s">
        <v>11</v>
      </c>
      <c r="AS118" s="6" t="s">
        <v>11</v>
      </c>
      <c r="AT118" s="6" t="s">
        <v>11</v>
      </c>
      <c r="AU118" s="5">
        <v>0</v>
      </c>
      <c r="AV118" s="5">
        <v>0</v>
      </c>
      <c r="AW118" s="6">
        <v>0</v>
      </c>
      <c r="AX118" s="5">
        <v>0</v>
      </c>
      <c r="AY118" s="5">
        <v>0</v>
      </c>
      <c r="AZ118" s="6">
        <v>0</v>
      </c>
      <c r="BA118" s="5">
        <v>0</v>
      </c>
      <c r="BB118" s="5">
        <v>0</v>
      </c>
      <c r="BC118" s="6">
        <v>0</v>
      </c>
      <c r="BD118" s="5">
        <v>87310000</v>
      </c>
      <c r="BE118" s="5">
        <v>87310000</v>
      </c>
      <c r="BF118" s="6">
        <v>100</v>
      </c>
      <c r="BG118" s="5">
        <v>273622000</v>
      </c>
      <c r="BH118" s="5">
        <v>0</v>
      </c>
      <c r="BI118" s="6">
        <v>0</v>
      </c>
      <c r="BJ118" s="2" t="s">
        <v>13</v>
      </c>
      <c r="BK118" s="2" t="s">
        <v>13</v>
      </c>
      <c r="BL118" s="2" t="s">
        <v>13</v>
      </c>
      <c r="BM118" s="3">
        <f t="shared" si="23"/>
        <v>0</v>
      </c>
      <c r="BN118" s="3">
        <f t="shared" si="24"/>
        <v>0</v>
      </c>
      <c r="BO118" s="3">
        <f t="shared" si="25"/>
        <v>0</v>
      </c>
      <c r="BP118" s="3">
        <f t="shared" si="26"/>
        <v>0</v>
      </c>
      <c r="BQ118" s="3">
        <f t="shared" si="27"/>
        <v>0</v>
      </c>
      <c r="BR118" s="3">
        <f t="shared" si="28"/>
        <v>0</v>
      </c>
      <c r="BS118" s="3">
        <f t="shared" si="29"/>
        <v>87.31</v>
      </c>
      <c r="BT118" s="3">
        <f t="shared" si="30"/>
        <v>87.31</v>
      </c>
      <c r="BU118" s="3">
        <f t="shared" si="31"/>
        <v>273.62200000000001</v>
      </c>
      <c r="BV118" s="3">
        <f t="shared" si="32"/>
        <v>0</v>
      </c>
      <c r="BW118" s="4">
        <f t="shared" si="33"/>
        <v>360.93200000000002</v>
      </c>
      <c r="BX118" s="4">
        <f t="shared" si="34"/>
        <v>87.31</v>
      </c>
      <c r="BY118" s="2" t="s">
        <v>897</v>
      </c>
    </row>
    <row r="119" spans="1:77" x14ac:dyDescent="0.25">
      <c r="A119" s="2">
        <v>16</v>
      </c>
      <c r="B119" s="2" t="s">
        <v>0</v>
      </c>
      <c r="C119" s="2" t="s">
        <v>727</v>
      </c>
      <c r="D119" s="2">
        <v>2023</v>
      </c>
      <c r="E119" s="2" t="s">
        <v>1</v>
      </c>
      <c r="F119" s="2" t="s">
        <v>2</v>
      </c>
      <c r="G119" s="2" t="s">
        <v>3</v>
      </c>
      <c r="H119" s="2" t="s">
        <v>4</v>
      </c>
      <c r="I119" s="2" t="s">
        <v>731</v>
      </c>
      <c r="J119" s="2" t="s">
        <v>44</v>
      </c>
      <c r="K119" s="2" t="s">
        <v>824</v>
      </c>
      <c r="L119" s="2" t="s">
        <v>825</v>
      </c>
      <c r="M119" s="2" t="s">
        <v>826</v>
      </c>
      <c r="N119" s="2" t="s">
        <v>17</v>
      </c>
      <c r="O119" s="2" t="s">
        <v>18</v>
      </c>
      <c r="P119" s="2" t="s">
        <v>67</v>
      </c>
      <c r="Q119" s="2" t="s">
        <v>68</v>
      </c>
      <c r="R119" s="2" t="s">
        <v>10</v>
      </c>
      <c r="S119" s="2" t="s">
        <v>11</v>
      </c>
      <c r="T119" s="2">
        <v>320</v>
      </c>
      <c r="U119" s="2" t="s">
        <v>70</v>
      </c>
      <c r="V119" s="2" t="s">
        <v>4118</v>
      </c>
      <c r="W119" s="2" t="s">
        <v>1791</v>
      </c>
      <c r="X119" s="2">
        <v>10</v>
      </c>
      <c r="Y119" s="2" t="s">
        <v>1797</v>
      </c>
      <c r="Z119" s="2" t="s">
        <v>45</v>
      </c>
      <c r="AA119" s="2" t="s">
        <v>917</v>
      </c>
      <c r="AB119" s="2" t="s">
        <v>1661</v>
      </c>
      <c r="AC119" s="6">
        <v>20</v>
      </c>
      <c r="AD119" s="6">
        <v>20</v>
      </c>
      <c r="AE119" s="6">
        <v>100</v>
      </c>
      <c r="AF119" s="6">
        <v>20</v>
      </c>
      <c r="AG119" s="6">
        <v>20</v>
      </c>
      <c r="AH119" s="6">
        <v>100</v>
      </c>
      <c r="AI119" s="6">
        <v>25</v>
      </c>
      <c r="AJ119" s="6">
        <v>25</v>
      </c>
      <c r="AK119" s="6">
        <v>100</v>
      </c>
      <c r="AL119" s="6">
        <v>30</v>
      </c>
      <c r="AM119" s="6">
        <v>30</v>
      </c>
      <c r="AN119" s="6">
        <v>100</v>
      </c>
      <c r="AO119" s="6">
        <v>5</v>
      </c>
      <c r="AP119" s="6">
        <v>0</v>
      </c>
      <c r="AQ119" s="6">
        <v>0</v>
      </c>
      <c r="AR119" s="6">
        <v>100</v>
      </c>
      <c r="AS119" s="6">
        <v>95</v>
      </c>
      <c r="AT119" s="6">
        <v>95</v>
      </c>
      <c r="AU119" s="5">
        <v>181562333</v>
      </c>
      <c r="AV119" s="5">
        <v>176762333</v>
      </c>
      <c r="AW119" s="6">
        <v>97.36</v>
      </c>
      <c r="AX119" s="5">
        <v>641054266</v>
      </c>
      <c r="AY119" s="5">
        <v>615748864</v>
      </c>
      <c r="AZ119" s="6">
        <v>96.05</v>
      </c>
      <c r="BA119" s="5">
        <v>1683050442</v>
      </c>
      <c r="BB119" s="5">
        <v>1651020217</v>
      </c>
      <c r="BC119" s="6">
        <v>98.1</v>
      </c>
      <c r="BD119" s="5">
        <v>720995347</v>
      </c>
      <c r="BE119" s="5">
        <v>712995347</v>
      </c>
      <c r="BF119" s="6">
        <v>98.89</v>
      </c>
      <c r="BG119" s="5">
        <v>339922000</v>
      </c>
      <c r="BH119" s="5">
        <v>0</v>
      </c>
      <c r="BI119" s="6">
        <v>0</v>
      </c>
      <c r="BJ119" s="2" t="s">
        <v>13</v>
      </c>
      <c r="BK119" s="2" t="s">
        <v>13</v>
      </c>
      <c r="BL119" s="2" t="s">
        <v>13</v>
      </c>
      <c r="BM119" s="3">
        <f t="shared" si="23"/>
        <v>181.562333</v>
      </c>
      <c r="BN119" s="3">
        <f t="shared" si="24"/>
        <v>176.76233300000001</v>
      </c>
      <c r="BO119" s="3">
        <f t="shared" si="25"/>
        <v>641.05426599999998</v>
      </c>
      <c r="BP119" s="3">
        <f t="shared" si="26"/>
        <v>615.74886400000003</v>
      </c>
      <c r="BQ119" s="3">
        <f t="shared" si="27"/>
        <v>1683.050442</v>
      </c>
      <c r="BR119" s="3">
        <f t="shared" si="28"/>
        <v>1651.020217</v>
      </c>
      <c r="BS119" s="3">
        <f t="shared" si="29"/>
        <v>720.99534700000004</v>
      </c>
      <c r="BT119" s="3">
        <f t="shared" si="30"/>
        <v>712.99534700000004</v>
      </c>
      <c r="BU119" s="3">
        <f t="shared" si="31"/>
        <v>339.92200000000003</v>
      </c>
      <c r="BV119" s="3">
        <f t="shared" si="32"/>
        <v>0</v>
      </c>
      <c r="BW119" s="4">
        <f t="shared" si="33"/>
        <v>3566.5843879999998</v>
      </c>
      <c r="BX119" s="4">
        <f t="shared" si="34"/>
        <v>3156.5267610000001</v>
      </c>
      <c r="BY119" s="2" t="s">
        <v>897</v>
      </c>
    </row>
    <row r="120" spans="1:77" x14ac:dyDescent="0.25">
      <c r="A120" s="2">
        <v>16</v>
      </c>
      <c r="B120" s="2" t="s">
        <v>0</v>
      </c>
      <c r="C120" s="2" t="s">
        <v>727</v>
      </c>
      <c r="D120" s="2">
        <v>2023</v>
      </c>
      <c r="E120" s="2" t="s">
        <v>1</v>
      </c>
      <c r="F120" s="2" t="s">
        <v>2</v>
      </c>
      <c r="G120" s="2" t="s">
        <v>3</v>
      </c>
      <c r="H120" s="2" t="s">
        <v>4</v>
      </c>
      <c r="I120" s="2" t="s">
        <v>731</v>
      </c>
      <c r="J120" s="2" t="s">
        <v>44</v>
      </c>
      <c r="K120" s="2" t="s">
        <v>824</v>
      </c>
      <c r="L120" s="2" t="s">
        <v>825</v>
      </c>
      <c r="M120" s="2" t="s">
        <v>826</v>
      </c>
      <c r="N120" s="2" t="s">
        <v>17</v>
      </c>
      <c r="O120" s="2" t="s">
        <v>18</v>
      </c>
      <c r="P120" s="2" t="s">
        <v>67</v>
      </c>
      <c r="Q120" s="2" t="s">
        <v>68</v>
      </c>
      <c r="R120" s="2" t="s">
        <v>10</v>
      </c>
      <c r="S120" s="2" t="s">
        <v>11</v>
      </c>
      <c r="T120" s="2">
        <v>321</v>
      </c>
      <c r="U120" s="2" t="s">
        <v>71</v>
      </c>
      <c r="V120" s="2" t="s">
        <v>4118</v>
      </c>
      <c r="W120" s="2" t="s">
        <v>1791</v>
      </c>
      <c r="X120" s="2">
        <v>12</v>
      </c>
      <c r="Y120" s="2" t="s">
        <v>1798</v>
      </c>
      <c r="Z120" s="2" t="s">
        <v>45</v>
      </c>
      <c r="AA120" s="2" t="s">
        <v>917</v>
      </c>
      <c r="AB120" s="2" t="s">
        <v>1671</v>
      </c>
      <c r="AC120" s="6">
        <v>1</v>
      </c>
      <c r="AD120" s="6">
        <v>1</v>
      </c>
      <c r="AE120" s="6">
        <v>100</v>
      </c>
      <c r="AF120" s="6">
        <v>0</v>
      </c>
      <c r="AG120" s="6">
        <v>0</v>
      </c>
      <c r="AH120" s="6">
        <v>0</v>
      </c>
      <c r="AI120" s="6">
        <v>0</v>
      </c>
      <c r="AJ120" s="6">
        <v>0</v>
      </c>
      <c r="AK120" s="6">
        <v>0</v>
      </c>
      <c r="AL120" s="6">
        <v>0</v>
      </c>
      <c r="AM120" s="6">
        <v>0</v>
      </c>
      <c r="AN120" s="6">
        <v>0</v>
      </c>
      <c r="AO120" s="6">
        <v>0</v>
      </c>
      <c r="AP120" s="6">
        <v>0</v>
      </c>
      <c r="AQ120" s="6">
        <v>0</v>
      </c>
      <c r="AR120" s="6">
        <v>1</v>
      </c>
      <c r="AS120" s="6">
        <v>1</v>
      </c>
      <c r="AT120" s="6">
        <v>100</v>
      </c>
      <c r="AU120" s="5">
        <v>118458667</v>
      </c>
      <c r="AV120" s="5">
        <v>118458667</v>
      </c>
      <c r="AW120" s="6">
        <v>100</v>
      </c>
      <c r="AX120" s="5">
        <v>0</v>
      </c>
      <c r="AY120" s="5">
        <v>0</v>
      </c>
      <c r="AZ120" s="6">
        <v>0</v>
      </c>
      <c r="BA120" s="5">
        <v>0</v>
      </c>
      <c r="BB120" s="5">
        <v>0</v>
      </c>
      <c r="BC120" s="6">
        <v>0</v>
      </c>
      <c r="BD120" s="5">
        <v>0</v>
      </c>
      <c r="BE120" s="5">
        <v>0</v>
      </c>
      <c r="BF120" s="6">
        <v>0</v>
      </c>
      <c r="BG120" s="5">
        <v>0</v>
      </c>
      <c r="BH120" s="5">
        <v>0</v>
      </c>
      <c r="BI120" s="6">
        <v>0</v>
      </c>
      <c r="BJ120" s="2" t="s">
        <v>13</v>
      </c>
      <c r="BK120" s="2" t="s">
        <v>13</v>
      </c>
      <c r="BL120" s="2" t="s">
        <v>13</v>
      </c>
      <c r="BM120" s="3">
        <f t="shared" si="23"/>
        <v>118.45866700000001</v>
      </c>
      <c r="BN120" s="3">
        <f t="shared" si="24"/>
        <v>118.45866700000001</v>
      </c>
      <c r="BO120" s="3">
        <f t="shared" si="25"/>
        <v>0</v>
      </c>
      <c r="BP120" s="3">
        <f t="shared" si="26"/>
        <v>0</v>
      </c>
      <c r="BQ120" s="3">
        <f t="shared" si="27"/>
        <v>0</v>
      </c>
      <c r="BR120" s="3">
        <f t="shared" si="28"/>
        <v>0</v>
      </c>
      <c r="BS120" s="3">
        <f t="shared" si="29"/>
        <v>0</v>
      </c>
      <c r="BT120" s="3">
        <f t="shared" si="30"/>
        <v>0</v>
      </c>
      <c r="BU120" s="3">
        <f t="shared" si="31"/>
        <v>0</v>
      </c>
      <c r="BV120" s="3">
        <f t="shared" si="32"/>
        <v>0</v>
      </c>
      <c r="BW120" s="4">
        <f t="shared" si="33"/>
        <v>118.45866700000001</v>
      </c>
      <c r="BX120" s="4">
        <f t="shared" si="34"/>
        <v>118.45866700000001</v>
      </c>
      <c r="BY120" s="2" t="s">
        <v>897</v>
      </c>
    </row>
    <row r="121" spans="1:77" x14ac:dyDescent="0.25">
      <c r="A121" s="2">
        <v>16</v>
      </c>
      <c r="B121" s="2" t="s">
        <v>0</v>
      </c>
      <c r="C121" s="2" t="s">
        <v>727</v>
      </c>
      <c r="D121" s="2">
        <v>2023</v>
      </c>
      <c r="E121" s="2" t="s">
        <v>1</v>
      </c>
      <c r="F121" s="2" t="s">
        <v>2</v>
      </c>
      <c r="G121" s="2" t="s">
        <v>3</v>
      </c>
      <c r="H121" s="2" t="s">
        <v>4</v>
      </c>
      <c r="I121" s="2" t="s">
        <v>731</v>
      </c>
      <c r="J121" s="2" t="s">
        <v>44</v>
      </c>
      <c r="K121" s="2" t="s">
        <v>824</v>
      </c>
      <c r="L121" s="2" t="s">
        <v>825</v>
      </c>
      <c r="M121" s="2" t="s">
        <v>826</v>
      </c>
      <c r="N121" s="2" t="s">
        <v>17</v>
      </c>
      <c r="O121" s="2" t="s">
        <v>18</v>
      </c>
      <c r="P121" s="2" t="s">
        <v>67</v>
      </c>
      <c r="Q121" s="2" t="s">
        <v>68</v>
      </c>
      <c r="R121" s="2" t="s">
        <v>10</v>
      </c>
      <c r="S121" s="2" t="s">
        <v>11</v>
      </c>
      <c r="T121" s="2">
        <v>321</v>
      </c>
      <c r="U121" s="2" t="s">
        <v>71</v>
      </c>
      <c r="V121" s="2" t="s">
        <v>4118</v>
      </c>
      <c r="W121" s="2" t="s">
        <v>1791</v>
      </c>
      <c r="X121" s="2">
        <v>13</v>
      </c>
      <c r="Y121" s="2" t="s">
        <v>1799</v>
      </c>
      <c r="Z121" s="2" t="s">
        <v>3</v>
      </c>
      <c r="AA121" s="2" t="s">
        <v>913</v>
      </c>
      <c r="AB121" s="2" t="s">
        <v>1661</v>
      </c>
      <c r="AC121" s="6">
        <v>100</v>
      </c>
      <c r="AD121" s="6">
        <v>100</v>
      </c>
      <c r="AE121" s="6">
        <v>100</v>
      </c>
      <c r="AF121" s="6">
        <v>100</v>
      </c>
      <c r="AG121" s="6">
        <v>100</v>
      </c>
      <c r="AH121" s="6">
        <v>100</v>
      </c>
      <c r="AI121" s="6">
        <v>100</v>
      </c>
      <c r="AJ121" s="6">
        <v>100</v>
      </c>
      <c r="AK121" s="6">
        <v>100</v>
      </c>
      <c r="AL121" s="6">
        <v>100</v>
      </c>
      <c r="AM121" s="6">
        <v>100</v>
      </c>
      <c r="AN121" s="6">
        <v>100</v>
      </c>
      <c r="AO121" s="6">
        <v>100</v>
      </c>
      <c r="AP121" s="6">
        <v>0</v>
      </c>
      <c r="AQ121" s="6">
        <v>0</v>
      </c>
      <c r="AR121" s="6" t="s">
        <v>11</v>
      </c>
      <c r="AS121" s="6" t="s">
        <v>11</v>
      </c>
      <c r="AT121" s="6" t="s">
        <v>11</v>
      </c>
      <c r="AU121" s="5">
        <v>152750000</v>
      </c>
      <c r="AV121" s="5">
        <v>152750000</v>
      </c>
      <c r="AW121" s="6">
        <v>100</v>
      </c>
      <c r="AX121" s="5">
        <v>3650241170</v>
      </c>
      <c r="AY121" s="5">
        <v>3538052072</v>
      </c>
      <c r="AZ121" s="6">
        <v>96.93</v>
      </c>
      <c r="BA121" s="5">
        <v>4648405293</v>
      </c>
      <c r="BB121" s="5">
        <v>4491347145</v>
      </c>
      <c r="BC121" s="6">
        <v>96.62</v>
      </c>
      <c r="BD121" s="5">
        <v>3929526022</v>
      </c>
      <c r="BE121" s="5">
        <v>3914882860</v>
      </c>
      <c r="BF121" s="6">
        <v>99.63</v>
      </c>
      <c r="BG121" s="5">
        <v>4514230000</v>
      </c>
      <c r="BH121" s="5">
        <v>0</v>
      </c>
      <c r="BI121" s="6">
        <v>0</v>
      </c>
      <c r="BJ121" s="2" t="s">
        <v>13</v>
      </c>
      <c r="BK121" s="2" t="s">
        <v>13</v>
      </c>
      <c r="BL121" s="2" t="s">
        <v>13</v>
      </c>
      <c r="BM121" s="3">
        <f t="shared" si="23"/>
        <v>152.75</v>
      </c>
      <c r="BN121" s="3">
        <f t="shared" si="24"/>
        <v>152.75</v>
      </c>
      <c r="BO121" s="3">
        <f t="shared" si="25"/>
        <v>3650.2411699999998</v>
      </c>
      <c r="BP121" s="3">
        <f t="shared" si="26"/>
        <v>3538.052072</v>
      </c>
      <c r="BQ121" s="3">
        <f t="shared" si="27"/>
        <v>4648.4052929999998</v>
      </c>
      <c r="BR121" s="3">
        <f t="shared" si="28"/>
        <v>4491.3471449999997</v>
      </c>
      <c r="BS121" s="3">
        <f t="shared" si="29"/>
        <v>3929.526022</v>
      </c>
      <c r="BT121" s="3">
        <f t="shared" si="30"/>
        <v>3914.8828600000002</v>
      </c>
      <c r="BU121" s="3">
        <f t="shared" si="31"/>
        <v>4514.2299999999996</v>
      </c>
      <c r="BV121" s="3">
        <f t="shared" si="32"/>
        <v>0</v>
      </c>
      <c r="BW121" s="4">
        <f t="shared" si="33"/>
        <v>16895.152484999999</v>
      </c>
      <c r="BX121" s="4">
        <f t="shared" si="34"/>
        <v>12097.032077</v>
      </c>
      <c r="BY121" s="2" t="s">
        <v>897</v>
      </c>
    </row>
    <row r="122" spans="1:77" x14ac:dyDescent="0.25">
      <c r="A122" s="2">
        <v>16</v>
      </c>
      <c r="B122" s="2" t="s">
        <v>0</v>
      </c>
      <c r="C122" s="2" t="s">
        <v>727</v>
      </c>
      <c r="D122" s="2">
        <v>2023</v>
      </c>
      <c r="E122" s="2" t="s">
        <v>1</v>
      </c>
      <c r="F122" s="2" t="s">
        <v>2</v>
      </c>
      <c r="G122" s="2" t="s">
        <v>3</v>
      </c>
      <c r="H122" s="2" t="s">
        <v>4</v>
      </c>
      <c r="I122" s="2" t="s">
        <v>731</v>
      </c>
      <c r="J122" s="2" t="s">
        <v>44</v>
      </c>
      <c r="K122" s="2" t="s">
        <v>824</v>
      </c>
      <c r="L122" s="2" t="s">
        <v>825</v>
      </c>
      <c r="M122" s="2" t="s">
        <v>826</v>
      </c>
      <c r="N122" s="2" t="s">
        <v>17</v>
      </c>
      <c r="O122" s="2" t="s">
        <v>18</v>
      </c>
      <c r="P122" s="2" t="s">
        <v>67</v>
      </c>
      <c r="Q122" s="2" t="s">
        <v>68</v>
      </c>
      <c r="R122" s="2" t="s">
        <v>10</v>
      </c>
      <c r="S122" s="2" t="s">
        <v>11</v>
      </c>
      <c r="T122" s="2">
        <v>321</v>
      </c>
      <c r="U122" s="2" t="s">
        <v>71</v>
      </c>
      <c r="V122" s="2" t="s">
        <v>4118</v>
      </c>
      <c r="W122" s="2" t="s">
        <v>1791</v>
      </c>
      <c r="X122" s="2">
        <v>14</v>
      </c>
      <c r="Y122" s="2" t="s">
        <v>1800</v>
      </c>
      <c r="Z122" s="2" t="s">
        <v>17</v>
      </c>
      <c r="AA122" s="2" t="s">
        <v>922</v>
      </c>
      <c r="AB122" s="2" t="s">
        <v>1661</v>
      </c>
      <c r="AC122" s="6">
        <v>10</v>
      </c>
      <c r="AD122" s="6">
        <v>10</v>
      </c>
      <c r="AE122" s="6">
        <v>100</v>
      </c>
      <c r="AF122" s="6">
        <v>40</v>
      </c>
      <c r="AG122" s="6">
        <v>40</v>
      </c>
      <c r="AH122" s="6">
        <v>100</v>
      </c>
      <c r="AI122" s="6">
        <v>70</v>
      </c>
      <c r="AJ122" s="6">
        <v>70</v>
      </c>
      <c r="AK122" s="6">
        <v>100</v>
      </c>
      <c r="AL122" s="6">
        <v>100</v>
      </c>
      <c r="AM122" s="6">
        <v>100</v>
      </c>
      <c r="AN122" s="6">
        <v>100</v>
      </c>
      <c r="AO122" s="6">
        <v>0</v>
      </c>
      <c r="AP122" s="6">
        <v>0</v>
      </c>
      <c r="AQ122" s="6">
        <v>0</v>
      </c>
      <c r="AR122" s="6" t="s">
        <v>11</v>
      </c>
      <c r="AS122" s="6" t="s">
        <v>11</v>
      </c>
      <c r="AT122" s="6" t="s">
        <v>11</v>
      </c>
      <c r="AU122" s="5">
        <v>45000000</v>
      </c>
      <c r="AV122" s="5">
        <v>45000000</v>
      </c>
      <c r="AW122" s="6">
        <v>100</v>
      </c>
      <c r="AX122" s="5">
        <v>868476149</v>
      </c>
      <c r="AY122" s="5">
        <v>831262749</v>
      </c>
      <c r="AZ122" s="6">
        <v>95.71</v>
      </c>
      <c r="BA122" s="5">
        <v>2110573999</v>
      </c>
      <c r="BB122" s="5">
        <v>2090305987</v>
      </c>
      <c r="BC122" s="6">
        <v>99.04</v>
      </c>
      <c r="BD122" s="5">
        <v>1160879244</v>
      </c>
      <c r="BE122" s="5">
        <v>1154541050</v>
      </c>
      <c r="BF122" s="6">
        <v>99.45</v>
      </c>
      <c r="BG122" s="5">
        <v>0</v>
      </c>
      <c r="BH122" s="5">
        <v>0</v>
      </c>
      <c r="BI122" s="6">
        <v>0</v>
      </c>
      <c r="BJ122" s="2" t="s">
        <v>13</v>
      </c>
      <c r="BK122" s="2" t="s">
        <v>13</v>
      </c>
      <c r="BL122" s="2" t="s">
        <v>13</v>
      </c>
      <c r="BM122" s="3">
        <f t="shared" si="23"/>
        <v>45</v>
      </c>
      <c r="BN122" s="3">
        <f t="shared" si="24"/>
        <v>45</v>
      </c>
      <c r="BO122" s="3">
        <f t="shared" si="25"/>
        <v>868.47614899999996</v>
      </c>
      <c r="BP122" s="3">
        <f t="shared" si="26"/>
        <v>831.26274899999999</v>
      </c>
      <c r="BQ122" s="3">
        <f t="shared" si="27"/>
        <v>2110.5739990000002</v>
      </c>
      <c r="BR122" s="3">
        <f t="shared" si="28"/>
        <v>2090.3059870000002</v>
      </c>
      <c r="BS122" s="3">
        <f t="shared" si="29"/>
        <v>1160.879244</v>
      </c>
      <c r="BT122" s="3">
        <f t="shared" si="30"/>
        <v>1154.54105</v>
      </c>
      <c r="BU122" s="3">
        <f t="shared" si="31"/>
        <v>0</v>
      </c>
      <c r="BV122" s="3">
        <f t="shared" si="32"/>
        <v>0</v>
      </c>
      <c r="BW122" s="4">
        <f t="shared" si="33"/>
        <v>4184.929392</v>
      </c>
      <c r="BX122" s="4">
        <f t="shared" si="34"/>
        <v>4121.109786</v>
      </c>
      <c r="BY122" s="2" t="s">
        <v>897</v>
      </c>
    </row>
    <row r="123" spans="1:77" x14ac:dyDescent="0.25">
      <c r="A123" s="2">
        <v>16</v>
      </c>
      <c r="B123" s="2" t="s">
        <v>0</v>
      </c>
      <c r="C123" s="2" t="s">
        <v>727</v>
      </c>
      <c r="D123" s="2">
        <v>2023</v>
      </c>
      <c r="E123" s="2" t="s">
        <v>1</v>
      </c>
      <c r="F123" s="2" t="s">
        <v>2</v>
      </c>
      <c r="G123" s="2" t="s">
        <v>3</v>
      </c>
      <c r="H123" s="2" t="s">
        <v>4</v>
      </c>
      <c r="I123" s="2" t="s">
        <v>731</v>
      </c>
      <c r="J123" s="2" t="s">
        <v>44</v>
      </c>
      <c r="K123" s="2" t="s">
        <v>824</v>
      </c>
      <c r="L123" s="2" t="s">
        <v>825</v>
      </c>
      <c r="M123" s="2" t="s">
        <v>826</v>
      </c>
      <c r="N123" s="2" t="s">
        <v>17</v>
      </c>
      <c r="O123" s="2" t="s">
        <v>18</v>
      </c>
      <c r="P123" s="2" t="s">
        <v>72</v>
      </c>
      <c r="Q123" s="2" t="s">
        <v>73</v>
      </c>
      <c r="R123" s="2" t="s">
        <v>10</v>
      </c>
      <c r="S123" s="2" t="s">
        <v>11</v>
      </c>
      <c r="T123" s="2">
        <v>322</v>
      </c>
      <c r="U123" s="2" t="s">
        <v>74</v>
      </c>
      <c r="V123" s="2" t="s">
        <v>4119</v>
      </c>
      <c r="W123" s="2" t="s">
        <v>1801</v>
      </c>
      <c r="X123" s="2">
        <v>1</v>
      </c>
      <c r="Y123" s="2" t="s">
        <v>1802</v>
      </c>
      <c r="Z123" s="2" t="s">
        <v>17</v>
      </c>
      <c r="AA123" s="2" t="s">
        <v>922</v>
      </c>
      <c r="AB123" s="2" t="s">
        <v>1661</v>
      </c>
      <c r="AC123" s="6">
        <v>0.3</v>
      </c>
      <c r="AD123" s="6">
        <v>0.3</v>
      </c>
      <c r="AE123" s="6">
        <v>100</v>
      </c>
      <c r="AF123" s="6">
        <v>0.5</v>
      </c>
      <c r="AG123" s="6">
        <v>0.5</v>
      </c>
      <c r="AH123" s="6">
        <v>100</v>
      </c>
      <c r="AI123" s="6">
        <v>0.7</v>
      </c>
      <c r="AJ123" s="6">
        <v>0.7</v>
      </c>
      <c r="AK123" s="6">
        <v>100</v>
      </c>
      <c r="AL123" s="6">
        <v>0.95</v>
      </c>
      <c r="AM123" s="6">
        <v>0.95</v>
      </c>
      <c r="AN123" s="6">
        <v>100</v>
      </c>
      <c r="AO123" s="6">
        <v>1</v>
      </c>
      <c r="AP123" s="6">
        <v>0</v>
      </c>
      <c r="AQ123" s="6">
        <v>0</v>
      </c>
      <c r="AR123" s="6" t="s">
        <v>11</v>
      </c>
      <c r="AS123" s="6" t="s">
        <v>11</v>
      </c>
      <c r="AT123" s="6" t="s">
        <v>11</v>
      </c>
      <c r="AU123" s="5">
        <v>396991375</v>
      </c>
      <c r="AV123" s="5">
        <v>396991375</v>
      </c>
      <c r="AW123" s="6">
        <v>100</v>
      </c>
      <c r="AX123" s="5">
        <v>1092163178</v>
      </c>
      <c r="AY123" s="5">
        <v>1092163178</v>
      </c>
      <c r="AZ123" s="6">
        <v>100</v>
      </c>
      <c r="BA123" s="5">
        <v>1066665400</v>
      </c>
      <c r="BB123" s="5">
        <v>1066665400</v>
      </c>
      <c r="BC123" s="6">
        <v>100</v>
      </c>
      <c r="BD123" s="5">
        <v>756561400</v>
      </c>
      <c r="BE123" s="5">
        <v>756561400</v>
      </c>
      <c r="BF123" s="6">
        <v>100</v>
      </c>
      <c r="BG123" s="5">
        <v>418000000</v>
      </c>
      <c r="BH123" s="5">
        <v>0</v>
      </c>
      <c r="BI123" s="6">
        <v>0</v>
      </c>
      <c r="BJ123" s="2" t="s">
        <v>13</v>
      </c>
      <c r="BK123" s="2" t="s">
        <v>13</v>
      </c>
      <c r="BL123" s="2" t="s">
        <v>13</v>
      </c>
      <c r="BM123" s="3">
        <f t="shared" si="23"/>
        <v>396.99137500000001</v>
      </c>
      <c r="BN123" s="3">
        <f t="shared" si="24"/>
        <v>396.99137500000001</v>
      </c>
      <c r="BO123" s="3">
        <f t="shared" si="25"/>
        <v>1092.163178</v>
      </c>
      <c r="BP123" s="3">
        <f t="shared" si="26"/>
        <v>1092.163178</v>
      </c>
      <c r="BQ123" s="3">
        <f t="shared" si="27"/>
        <v>1066.6654000000001</v>
      </c>
      <c r="BR123" s="3">
        <f t="shared" si="28"/>
        <v>1066.6654000000001</v>
      </c>
      <c r="BS123" s="3">
        <f t="shared" si="29"/>
        <v>756.56140000000005</v>
      </c>
      <c r="BT123" s="3">
        <f t="shared" si="30"/>
        <v>756.56140000000005</v>
      </c>
      <c r="BU123" s="3">
        <f t="shared" si="31"/>
        <v>418</v>
      </c>
      <c r="BV123" s="3">
        <f t="shared" si="32"/>
        <v>0</v>
      </c>
      <c r="BW123" s="4">
        <f t="shared" si="33"/>
        <v>3730.3813530000002</v>
      </c>
      <c r="BX123" s="4">
        <f t="shared" si="34"/>
        <v>3312.3813530000002</v>
      </c>
      <c r="BY123" s="2" t="s">
        <v>897</v>
      </c>
    </row>
    <row r="124" spans="1:77" x14ac:dyDescent="0.25">
      <c r="A124" s="2">
        <v>16</v>
      </c>
      <c r="B124" s="2" t="s">
        <v>0</v>
      </c>
      <c r="C124" s="2" t="s">
        <v>727</v>
      </c>
      <c r="D124" s="2">
        <v>2023</v>
      </c>
      <c r="E124" s="2" t="s">
        <v>1</v>
      </c>
      <c r="F124" s="2" t="s">
        <v>2</v>
      </c>
      <c r="G124" s="2" t="s">
        <v>3</v>
      </c>
      <c r="H124" s="2" t="s">
        <v>4</v>
      </c>
      <c r="I124" s="2" t="s">
        <v>731</v>
      </c>
      <c r="J124" s="2" t="s">
        <v>44</v>
      </c>
      <c r="K124" s="2" t="s">
        <v>824</v>
      </c>
      <c r="L124" s="2" t="s">
        <v>825</v>
      </c>
      <c r="M124" s="2" t="s">
        <v>826</v>
      </c>
      <c r="N124" s="2" t="s">
        <v>17</v>
      </c>
      <c r="O124" s="2" t="s">
        <v>18</v>
      </c>
      <c r="P124" s="2" t="s">
        <v>72</v>
      </c>
      <c r="Q124" s="2" t="s">
        <v>73</v>
      </c>
      <c r="R124" s="2" t="s">
        <v>10</v>
      </c>
      <c r="S124" s="2" t="s">
        <v>11</v>
      </c>
      <c r="T124" s="2">
        <v>323</v>
      </c>
      <c r="U124" s="2" t="s">
        <v>75</v>
      </c>
      <c r="V124" s="2" t="s">
        <v>4119</v>
      </c>
      <c r="W124" s="2" t="s">
        <v>1801</v>
      </c>
      <c r="X124" s="2">
        <v>2</v>
      </c>
      <c r="Y124" s="2" t="s">
        <v>1803</v>
      </c>
      <c r="Z124" s="2" t="s">
        <v>17</v>
      </c>
      <c r="AA124" s="2" t="s">
        <v>922</v>
      </c>
      <c r="AB124" s="2" t="s">
        <v>1661</v>
      </c>
      <c r="AC124" s="6">
        <v>0.12</v>
      </c>
      <c r="AD124" s="6">
        <v>0.12</v>
      </c>
      <c r="AE124" s="6">
        <v>100</v>
      </c>
      <c r="AF124" s="6">
        <v>0.37</v>
      </c>
      <c r="AG124" s="6">
        <v>0.37</v>
      </c>
      <c r="AH124" s="6">
        <v>100</v>
      </c>
      <c r="AI124" s="6">
        <v>0.62</v>
      </c>
      <c r="AJ124" s="6">
        <v>0.62</v>
      </c>
      <c r="AK124" s="6">
        <v>100</v>
      </c>
      <c r="AL124" s="6">
        <v>0.95</v>
      </c>
      <c r="AM124" s="6">
        <v>0.95</v>
      </c>
      <c r="AN124" s="6">
        <v>100</v>
      </c>
      <c r="AO124" s="6">
        <v>1</v>
      </c>
      <c r="AP124" s="6">
        <v>0</v>
      </c>
      <c r="AQ124" s="6">
        <v>0</v>
      </c>
      <c r="AR124" s="6" t="s">
        <v>11</v>
      </c>
      <c r="AS124" s="6" t="s">
        <v>11</v>
      </c>
      <c r="AT124" s="6" t="s">
        <v>11</v>
      </c>
      <c r="AU124" s="5">
        <v>220877632</v>
      </c>
      <c r="AV124" s="5">
        <v>220877632</v>
      </c>
      <c r="AW124" s="6">
        <v>100</v>
      </c>
      <c r="AX124" s="5">
        <v>6087594841</v>
      </c>
      <c r="AY124" s="5">
        <v>5462502046</v>
      </c>
      <c r="AZ124" s="6">
        <v>89.73</v>
      </c>
      <c r="BA124" s="5">
        <v>11543651965</v>
      </c>
      <c r="BB124" s="5">
        <v>11515619413</v>
      </c>
      <c r="BC124" s="6">
        <v>99.76</v>
      </c>
      <c r="BD124" s="5">
        <v>8422313415</v>
      </c>
      <c r="BE124" s="5">
        <v>8421527568</v>
      </c>
      <c r="BF124" s="6">
        <v>99.99</v>
      </c>
      <c r="BG124" s="5">
        <v>5493656000</v>
      </c>
      <c r="BH124" s="5">
        <v>0</v>
      </c>
      <c r="BI124" s="6">
        <v>0</v>
      </c>
      <c r="BJ124" s="2" t="s">
        <v>13</v>
      </c>
      <c r="BK124" s="2" t="s">
        <v>13</v>
      </c>
      <c r="BL124" s="2" t="s">
        <v>13</v>
      </c>
      <c r="BM124" s="3">
        <f t="shared" si="23"/>
        <v>220.87763200000001</v>
      </c>
      <c r="BN124" s="3">
        <f t="shared" si="24"/>
        <v>220.87763200000001</v>
      </c>
      <c r="BO124" s="3">
        <f t="shared" si="25"/>
        <v>6087.5948410000001</v>
      </c>
      <c r="BP124" s="3">
        <f t="shared" si="26"/>
        <v>5462.5020459999996</v>
      </c>
      <c r="BQ124" s="3">
        <f t="shared" si="27"/>
        <v>11543.651964999999</v>
      </c>
      <c r="BR124" s="3">
        <f t="shared" si="28"/>
        <v>11515.619413</v>
      </c>
      <c r="BS124" s="3">
        <f t="shared" si="29"/>
        <v>8422.3134150000005</v>
      </c>
      <c r="BT124" s="3">
        <f t="shared" si="30"/>
        <v>8421.5275679999995</v>
      </c>
      <c r="BU124" s="3">
        <f t="shared" si="31"/>
        <v>5493.6559999999999</v>
      </c>
      <c r="BV124" s="3">
        <f t="shared" si="32"/>
        <v>0</v>
      </c>
      <c r="BW124" s="4">
        <f t="shared" si="33"/>
        <v>31768.093852999998</v>
      </c>
      <c r="BX124" s="4">
        <f t="shared" si="34"/>
        <v>25620.526658999996</v>
      </c>
      <c r="BY124" s="2" t="s">
        <v>897</v>
      </c>
    </row>
    <row r="125" spans="1:77" x14ac:dyDescent="0.25">
      <c r="A125" s="2">
        <v>16</v>
      </c>
      <c r="B125" s="2" t="s">
        <v>0</v>
      </c>
      <c r="C125" s="2" t="s">
        <v>727</v>
      </c>
      <c r="D125" s="2">
        <v>2023</v>
      </c>
      <c r="E125" s="2" t="s">
        <v>1</v>
      </c>
      <c r="F125" s="2" t="s">
        <v>2</v>
      </c>
      <c r="G125" s="2" t="s">
        <v>3</v>
      </c>
      <c r="H125" s="2" t="s">
        <v>4</v>
      </c>
      <c r="I125" s="2" t="s">
        <v>731</v>
      </c>
      <c r="J125" s="2" t="s">
        <v>44</v>
      </c>
      <c r="K125" s="2" t="s">
        <v>824</v>
      </c>
      <c r="L125" s="2" t="s">
        <v>825</v>
      </c>
      <c r="M125" s="2" t="s">
        <v>826</v>
      </c>
      <c r="N125" s="2" t="s">
        <v>17</v>
      </c>
      <c r="O125" s="2" t="s">
        <v>18</v>
      </c>
      <c r="P125" s="2" t="s">
        <v>72</v>
      </c>
      <c r="Q125" s="2" t="s">
        <v>73</v>
      </c>
      <c r="R125" s="2" t="s">
        <v>10</v>
      </c>
      <c r="S125" s="2" t="s">
        <v>11</v>
      </c>
      <c r="T125" s="2">
        <v>325</v>
      </c>
      <c r="U125" s="2" t="s">
        <v>76</v>
      </c>
      <c r="V125" s="2" t="s">
        <v>4119</v>
      </c>
      <c r="W125" s="2" t="s">
        <v>1801</v>
      </c>
      <c r="X125" s="2">
        <v>4</v>
      </c>
      <c r="Y125" s="2" t="s">
        <v>1804</v>
      </c>
      <c r="Z125" s="2" t="s">
        <v>45</v>
      </c>
      <c r="AA125" s="2" t="s">
        <v>917</v>
      </c>
      <c r="AB125" s="2" t="s">
        <v>1661</v>
      </c>
      <c r="AC125" s="6">
        <v>12.5</v>
      </c>
      <c r="AD125" s="6">
        <v>12.5</v>
      </c>
      <c r="AE125" s="6">
        <v>100</v>
      </c>
      <c r="AF125" s="6">
        <v>25</v>
      </c>
      <c r="AG125" s="6">
        <v>25</v>
      </c>
      <c r="AH125" s="6">
        <v>100</v>
      </c>
      <c r="AI125" s="6">
        <v>25</v>
      </c>
      <c r="AJ125" s="6">
        <v>25</v>
      </c>
      <c r="AK125" s="6">
        <v>100</v>
      </c>
      <c r="AL125" s="6">
        <v>37.5</v>
      </c>
      <c r="AM125" s="6">
        <v>37.5</v>
      </c>
      <c r="AN125" s="6">
        <v>100</v>
      </c>
      <c r="AO125" s="6">
        <v>0</v>
      </c>
      <c r="AP125" s="6">
        <v>0</v>
      </c>
      <c r="AQ125" s="6">
        <v>0</v>
      </c>
      <c r="AR125" s="6">
        <v>100</v>
      </c>
      <c r="AS125" s="6">
        <v>100</v>
      </c>
      <c r="AT125" s="6">
        <v>100</v>
      </c>
      <c r="AU125" s="5">
        <v>748330993</v>
      </c>
      <c r="AV125" s="5">
        <v>741200000</v>
      </c>
      <c r="AW125" s="6">
        <v>99.05</v>
      </c>
      <c r="AX125" s="5">
        <v>240314167</v>
      </c>
      <c r="AY125" s="5">
        <v>240314167</v>
      </c>
      <c r="AZ125" s="6">
        <v>100</v>
      </c>
      <c r="BA125" s="5">
        <v>558682000</v>
      </c>
      <c r="BB125" s="5">
        <v>558682000</v>
      </c>
      <c r="BC125" s="6">
        <v>100</v>
      </c>
      <c r="BD125" s="5">
        <v>49440000</v>
      </c>
      <c r="BE125" s="5">
        <v>49440000</v>
      </c>
      <c r="BF125" s="6">
        <v>100</v>
      </c>
      <c r="BG125" s="5">
        <v>0</v>
      </c>
      <c r="BH125" s="5">
        <v>0</v>
      </c>
      <c r="BI125" s="6">
        <v>0</v>
      </c>
      <c r="BJ125" s="2" t="s">
        <v>13</v>
      </c>
      <c r="BK125" s="2" t="s">
        <v>13</v>
      </c>
      <c r="BL125" s="2" t="s">
        <v>13</v>
      </c>
      <c r="BM125" s="3">
        <f t="shared" si="23"/>
        <v>748.33099300000003</v>
      </c>
      <c r="BN125" s="3">
        <f t="shared" si="24"/>
        <v>741.2</v>
      </c>
      <c r="BO125" s="3">
        <f t="shared" si="25"/>
        <v>240.314167</v>
      </c>
      <c r="BP125" s="3">
        <f t="shared" si="26"/>
        <v>240.314167</v>
      </c>
      <c r="BQ125" s="3">
        <f t="shared" si="27"/>
        <v>558.68200000000002</v>
      </c>
      <c r="BR125" s="3">
        <f t="shared" si="28"/>
        <v>558.68200000000002</v>
      </c>
      <c r="BS125" s="3">
        <f t="shared" si="29"/>
        <v>49.44</v>
      </c>
      <c r="BT125" s="3">
        <f t="shared" si="30"/>
        <v>49.44</v>
      </c>
      <c r="BU125" s="3">
        <f t="shared" si="31"/>
        <v>0</v>
      </c>
      <c r="BV125" s="3">
        <f t="shared" si="32"/>
        <v>0</v>
      </c>
      <c r="BW125" s="4">
        <f t="shared" si="33"/>
        <v>1596.7671600000001</v>
      </c>
      <c r="BX125" s="4">
        <f t="shared" si="34"/>
        <v>1589.6361670000001</v>
      </c>
      <c r="BY125" s="2" t="s">
        <v>897</v>
      </c>
    </row>
    <row r="126" spans="1:77" x14ac:dyDescent="0.25">
      <c r="A126" s="2">
        <v>16</v>
      </c>
      <c r="B126" s="2" t="s">
        <v>0</v>
      </c>
      <c r="C126" s="2" t="s">
        <v>727</v>
      </c>
      <c r="D126" s="2">
        <v>2023</v>
      </c>
      <c r="E126" s="2" t="s">
        <v>1</v>
      </c>
      <c r="F126" s="2" t="s">
        <v>2</v>
      </c>
      <c r="G126" s="2" t="s">
        <v>3</v>
      </c>
      <c r="H126" s="2" t="s">
        <v>4</v>
      </c>
      <c r="I126" s="2" t="s">
        <v>731</v>
      </c>
      <c r="J126" s="2" t="s">
        <v>44</v>
      </c>
      <c r="K126" s="2" t="s">
        <v>824</v>
      </c>
      <c r="L126" s="2" t="s">
        <v>825</v>
      </c>
      <c r="M126" s="2" t="s">
        <v>826</v>
      </c>
      <c r="N126" s="2" t="s">
        <v>17</v>
      </c>
      <c r="O126" s="2" t="s">
        <v>18</v>
      </c>
      <c r="P126" s="2" t="s">
        <v>72</v>
      </c>
      <c r="Q126" s="2" t="s">
        <v>73</v>
      </c>
      <c r="R126" s="2" t="s">
        <v>10</v>
      </c>
      <c r="S126" s="2" t="s">
        <v>11</v>
      </c>
      <c r="T126" s="2">
        <v>326</v>
      </c>
      <c r="U126" s="2" t="s">
        <v>77</v>
      </c>
      <c r="V126" s="2" t="s">
        <v>4119</v>
      </c>
      <c r="W126" s="2" t="s">
        <v>1801</v>
      </c>
      <c r="X126" s="2">
        <v>3</v>
      </c>
      <c r="Y126" s="2" t="s">
        <v>1805</v>
      </c>
      <c r="Z126" s="2" t="s">
        <v>45</v>
      </c>
      <c r="AA126" s="2" t="s">
        <v>917</v>
      </c>
      <c r="AB126" s="2" t="s">
        <v>1661</v>
      </c>
      <c r="AC126" s="6">
        <v>10</v>
      </c>
      <c r="AD126" s="6">
        <v>10</v>
      </c>
      <c r="AE126" s="6">
        <v>100</v>
      </c>
      <c r="AF126" s="6">
        <v>25</v>
      </c>
      <c r="AG126" s="6">
        <v>25</v>
      </c>
      <c r="AH126" s="6">
        <v>100</v>
      </c>
      <c r="AI126" s="6">
        <v>25</v>
      </c>
      <c r="AJ126" s="6">
        <v>25</v>
      </c>
      <c r="AK126" s="6">
        <v>100</v>
      </c>
      <c r="AL126" s="6">
        <v>35</v>
      </c>
      <c r="AM126" s="6">
        <v>35</v>
      </c>
      <c r="AN126" s="6">
        <v>100</v>
      </c>
      <c r="AO126" s="6">
        <v>5</v>
      </c>
      <c r="AP126" s="6">
        <v>0</v>
      </c>
      <c r="AQ126" s="6">
        <v>0</v>
      </c>
      <c r="AR126" s="6">
        <v>100</v>
      </c>
      <c r="AS126" s="6">
        <v>95</v>
      </c>
      <c r="AT126" s="6">
        <v>95</v>
      </c>
      <c r="AU126" s="5">
        <v>21200000</v>
      </c>
      <c r="AV126" s="5">
        <v>4800000</v>
      </c>
      <c r="AW126" s="6">
        <v>22.64</v>
      </c>
      <c r="AX126" s="5">
        <v>190500000</v>
      </c>
      <c r="AY126" s="5">
        <v>190500000</v>
      </c>
      <c r="AZ126" s="6">
        <v>100</v>
      </c>
      <c r="BA126" s="5">
        <v>211639633</v>
      </c>
      <c r="BB126" s="5">
        <v>211639633</v>
      </c>
      <c r="BC126" s="6">
        <v>100</v>
      </c>
      <c r="BD126" s="5">
        <v>143997417</v>
      </c>
      <c r="BE126" s="5">
        <v>143997417</v>
      </c>
      <c r="BF126" s="6">
        <v>100</v>
      </c>
      <c r="BG126" s="5">
        <v>501600000</v>
      </c>
      <c r="BH126" s="5">
        <v>0</v>
      </c>
      <c r="BI126" s="6">
        <v>0</v>
      </c>
      <c r="BJ126" s="2" t="s">
        <v>13</v>
      </c>
      <c r="BK126" s="2" t="s">
        <v>13</v>
      </c>
      <c r="BL126" s="2" t="s">
        <v>13</v>
      </c>
      <c r="BM126" s="3">
        <f t="shared" si="23"/>
        <v>21.2</v>
      </c>
      <c r="BN126" s="3">
        <f t="shared" si="24"/>
        <v>4.8</v>
      </c>
      <c r="BO126" s="3">
        <f t="shared" si="25"/>
        <v>190.5</v>
      </c>
      <c r="BP126" s="3">
        <f t="shared" si="26"/>
        <v>190.5</v>
      </c>
      <c r="BQ126" s="3">
        <f t="shared" si="27"/>
        <v>211.639633</v>
      </c>
      <c r="BR126" s="3">
        <f t="shared" si="28"/>
        <v>211.639633</v>
      </c>
      <c r="BS126" s="3">
        <f t="shared" si="29"/>
        <v>143.99741700000001</v>
      </c>
      <c r="BT126" s="3">
        <f t="shared" si="30"/>
        <v>143.99741700000001</v>
      </c>
      <c r="BU126" s="3">
        <f t="shared" si="31"/>
        <v>501.6</v>
      </c>
      <c r="BV126" s="3">
        <f t="shared" si="32"/>
        <v>0</v>
      </c>
      <c r="BW126" s="4">
        <f t="shared" si="33"/>
        <v>1068.93705</v>
      </c>
      <c r="BX126" s="4">
        <f t="shared" si="34"/>
        <v>550.93705</v>
      </c>
      <c r="BY126" s="2" t="s">
        <v>897</v>
      </c>
    </row>
    <row r="127" spans="1:77" x14ac:dyDescent="0.25">
      <c r="A127" s="2">
        <v>16</v>
      </c>
      <c r="B127" s="2" t="s">
        <v>0</v>
      </c>
      <c r="C127" s="2" t="s">
        <v>727</v>
      </c>
      <c r="D127" s="2">
        <v>2023</v>
      </c>
      <c r="E127" s="2" t="s">
        <v>1</v>
      </c>
      <c r="F127" s="2" t="s">
        <v>2</v>
      </c>
      <c r="G127" s="2" t="s">
        <v>3</v>
      </c>
      <c r="H127" s="2" t="s">
        <v>4</v>
      </c>
      <c r="I127" s="2" t="s">
        <v>731</v>
      </c>
      <c r="J127" s="2" t="s">
        <v>44</v>
      </c>
      <c r="K127" s="2" t="s">
        <v>824</v>
      </c>
      <c r="L127" s="2" t="s">
        <v>825</v>
      </c>
      <c r="M127" s="2" t="s">
        <v>826</v>
      </c>
      <c r="N127" s="2" t="s">
        <v>17</v>
      </c>
      <c r="O127" s="2" t="s">
        <v>18</v>
      </c>
      <c r="P127" s="2" t="s">
        <v>72</v>
      </c>
      <c r="Q127" s="2" t="s">
        <v>73</v>
      </c>
      <c r="R127" s="2" t="s">
        <v>10</v>
      </c>
      <c r="S127" s="2" t="s">
        <v>11</v>
      </c>
      <c r="T127" s="2">
        <v>327</v>
      </c>
      <c r="U127" s="2" t="s">
        <v>78</v>
      </c>
      <c r="V127" s="2" t="s">
        <v>4119</v>
      </c>
      <c r="W127" s="2" t="s">
        <v>1801</v>
      </c>
      <c r="X127" s="2">
        <v>5</v>
      </c>
      <c r="Y127" s="2" t="s">
        <v>1806</v>
      </c>
      <c r="Z127" s="2" t="s">
        <v>17</v>
      </c>
      <c r="AA127" s="2" t="s">
        <v>922</v>
      </c>
      <c r="AB127" s="2" t="s">
        <v>1661</v>
      </c>
      <c r="AC127" s="6">
        <v>15</v>
      </c>
      <c r="AD127" s="6">
        <v>15</v>
      </c>
      <c r="AE127" s="6">
        <v>100</v>
      </c>
      <c r="AF127" s="6">
        <v>40</v>
      </c>
      <c r="AG127" s="6">
        <v>40</v>
      </c>
      <c r="AH127" s="6">
        <v>100</v>
      </c>
      <c r="AI127" s="6">
        <v>60</v>
      </c>
      <c r="AJ127" s="6">
        <v>60</v>
      </c>
      <c r="AK127" s="6">
        <v>100</v>
      </c>
      <c r="AL127" s="6">
        <v>95</v>
      </c>
      <c r="AM127" s="6">
        <v>95</v>
      </c>
      <c r="AN127" s="6">
        <v>100</v>
      </c>
      <c r="AO127" s="6">
        <v>100</v>
      </c>
      <c r="AP127" s="6">
        <v>0</v>
      </c>
      <c r="AQ127" s="6">
        <v>0</v>
      </c>
      <c r="AR127" s="6" t="s">
        <v>11</v>
      </c>
      <c r="AS127" s="6" t="s">
        <v>11</v>
      </c>
      <c r="AT127" s="6" t="s">
        <v>11</v>
      </c>
      <c r="AU127" s="5">
        <v>94800000</v>
      </c>
      <c r="AV127" s="5">
        <v>94800000</v>
      </c>
      <c r="AW127" s="6">
        <v>100</v>
      </c>
      <c r="AX127" s="5">
        <v>221041895</v>
      </c>
      <c r="AY127" s="5">
        <v>211041895</v>
      </c>
      <c r="AZ127" s="6">
        <v>95.48</v>
      </c>
      <c r="BA127" s="5">
        <v>350500000</v>
      </c>
      <c r="BB127" s="5">
        <v>350500000</v>
      </c>
      <c r="BC127" s="6">
        <v>100</v>
      </c>
      <c r="BD127" s="5">
        <v>229848000</v>
      </c>
      <c r="BE127" s="5">
        <v>229848000</v>
      </c>
      <c r="BF127" s="6">
        <v>100</v>
      </c>
      <c r="BG127" s="5">
        <v>279300000</v>
      </c>
      <c r="BH127" s="5">
        <v>0</v>
      </c>
      <c r="BI127" s="6">
        <v>0</v>
      </c>
      <c r="BJ127" s="2" t="s">
        <v>13</v>
      </c>
      <c r="BK127" s="2" t="s">
        <v>13</v>
      </c>
      <c r="BL127" s="2" t="s">
        <v>13</v>
      </c>
      <c r="BM127" s="3">
        <f t="shared" si="23"/>
        <v>94.8</v>
      </c>
      <c r="BN127" s="3">
        <f t="shared" si="24"/>
        <v>94.8</v>
      </c>
      <c r="BO127" s="3">
        <f t="shared" si="25"/>
        <v>221.04189500000001</v>
      </c>
      <c r="BP127" s="3">
        <f t="shared" si="26"/>
        <v>211.04189500000001</v>
      </c>
      <c r="BQ127" s="3">
        <f t="shared" si="27"/>
        <v>350.5</v>
      </c>
      <c r="BR127" s="3">
        <f t="shared" si="28"/>
        <v>350.5</v>
      </c>
      <c r="BS127" s="3">
        <f t="shared" si="29"/>
        <v>229.84800000000001</v>
      </c>
      <c r="BT127" s="3">
        <f t="shared" si="30"/>
        <v>229.84800000000001</v>
      </c>
      <c r="BU127" s="3">
        <f t="shared" si="31"/>
        <v>279.3</v>
      </c>
      <c r="BV127" s="3">
        <f t="shared" si="32"/>
        <v>0</v>
      </c>
      <c r="BW127" s="4">
        <f t="shared" si="33"/>
        <v>1175.4898949999999</v>
      </c>
      <c r="BX127" s="4">
        <f t="shared" si="34"/>
        <v>886.18989499999998</v>
      </c>
      <c r="BY127" s="2" t="s">
        <v>897</v>
      </c>
    </row>
    <row r="128" spans="1:77" x14ac:dyDescent="0.25">
      <c r="A128" s="2">
        <v>16</v>
      </c>
      <c r="B128" s="2" t="s">
        <v>0</v>
      </c>
      <c r="C128" s="2" t="s">
        <v>727</v>
      </c>
      <c r="D128" s="2">
        <v>2023</v>
      </c>
      <c r="E128" s="2" t="s">
        <v>1</v>
      </c>
      <c r="F128" s="2" t="s">
        <v>2</v>
      </c>
      <c r="G128" s="2" t="s">
        <v>3</v>
      </c>
      <c r="H128" s="2" t="s">
        <v>4</v>
      </c>
      <c r="I128" s="2" t="s">
        <v>731</v>
      </c>
      <c r="J128" s="2" t="s">
        <v>44</v>
      </c>
      <c r="K128" s="2" t="s">
        <v>824</v>
      </c>
      <c r="L128" s="2" t="s">
        <v>825</v>
      </c>
      <c r="M128" s="2" t="s">
        <v>826</v>
      </c>
      <c r="N128" s="2" t="s">
        <v>17</v>
      </c>
      <c r="O128" s="2" t="s">
        <v>18</v>
      </c>
      <c r="P128" s="2" t="s">
        <v>72</v>
      </c>
      <c r="Q128" s="2" t="s">
        <v>73</v>
      </c>
      <c r="R128" s="2" t="s">
        <v>10</v>
      </c>
      <c r="S128" s="2" t="s">
        <v>11</v>
      </c>
      <c r="T128" s="2">
        <v>328</v>
      </c>
      <c r="U128" s="2" t="s">
        <v>79</v>
      </c>
      <c r="V128" s="2" t="s">
        <v>4119</v>
      </c>
      <c r="W128" s="2" t="s">
        <v>1801</v>
      </c>
      <c r="X128" s="2">
        <v>6</v>
      </c>
      <c r="Y128" s="2" t="s">
        <v>1807</v>
      </c>
      <c r="Z128" s="2" t="s">
        <v>45</v>
      </c>
      <c r="AA128" s="2" t="s">
        <v>917</v>
      </c>
      <c r="AB128" s="2" t="s">
        <v>1661</v>
      </c>
      <c r="AC128" s="6">
        <v>0</v>
      </c>
      <c r="AD128" s="6">
        <v>0</v>
      </c>
      <c r="AE128" s="6">
        <v>0</v>
      </c>
      <c r="AF128" s="6">
        <v>0.4</v>
      </c>
      <c r="AG128" s="6">
        <v>0.4</v>
      </c>
      <c r="AH128" s="6">
        <v>100</v>
      </c>
      <c r="AI128" s="6">
        <v>0.3</v>
      </c>
      <c r="AJ128" s="6">
        <v>0.3</v>
      </c>
      <c r="AK128" s="6">
        <v>100</v>
      </c>
      <c r="AL128" s="6">
        <v>0.25</v>
      </c>
      <c r="AM128" s="6">
        <v>0.25</v>
      </c>
      <c r="AN128" s="6">
        <v>100</v>
      </c>
      <c r="AO128" s="6">
        <v>0.05</v>
      </c>
      <c r="AP128" s="6">
        <v>0</v>
      </c>
      <c r="AQ128" s="6">
        <v>0</v>
      </c>
      <c r="AR128" s="6">
        <v>1</v>
      </c>
      <c r="AS128" s="6">
        <v>0.95</v>
      </c>
      <c r="AT128" s="6">
        <v>95</v>
      </c>
      <c r="AU128" s="5">
        <v>0</v>
      </c>
      <c r="AV128" s="5">
        <v>0</v>
      </c>
      <c r="AW128" s="6">
        <v>0</v>
      </c>
      <c r="AX128" s="5">
        <v>168385919</v>
      </c>
      <c r="AY128" s="5">
        <v>147932058</v>
      </c>
      <c r="AZ128" s="6">
        <v>87.85</v>
      </c>
      <c r="BA128" s="5">
        <v>630463002</v>
      </c>
      <c r="BB128" s="5">
        <v>630463002</v>
      </c>
      <c r="BC128" s="6">
        <v>100</v>
      </c>
      <c r="BD128" s="5">
        <v>342227000</v>
      </c>
      <c r="BE128" s="5">
        <v>341982033</v>
      </c>
      <c r="BF128" s="6">
        <v>99.93</v>
      </c>
      <c r="BG128" s="5">
        <v>410444000</v>
      </c>
      <c r="BH128" s="5">
        <v>0</v>
      </c>
      <c r="BI128" s="6">
        <v>0</v>
      </c>
      <c r="BJ128" s="2" t="s">
        <v>13</v>
      </c>
      <c r="BK128" s="2" t="s">
        <v>13</v>
      </c>
      <c r="BL128" s="2" t="s">
        <v>13</v>
      </c>
      <c r="BM128" s="3">
        <f t="shared" si="23"/>
        <v>0</v>
      </c>
      <c r="BN128" s="3">
        <f t="shared" si="24"/>
        <v>0</v>
      </c>
      <c r="BO128" s="3">
        <f t="shared" si="25"/>
        <v>168.385919</v>
      </c>
      <c r="BP128" s="3">
        <f t="shared" si="26"/>
        <v>147.93205800000001</v>
      </c>
      <c r="BQ128" s="3">
        <f t="shared" si="27"/>
        <v>630.46300199999996</v>
      </c>
      <c r="BR128" s="3">
        <f t="shared" si="28"/>
        <v>630.46300199999996</v>
      </c>
      <c r="BS128" s="3">
        <f t="shared" si="29"/>
        <v>342.22699999999998</v>
      </c>
      <c r="BT128" s="3">
        <f t="shared" si="30"/>
        <v>341.982033</v>
      </c>
      <c r="BU128" s="3">
        <f t="shared" si="31"/>
        <v>410.44400000000002</v>
      </c>
      <c r="BV128" s="3">
        <f t="shared" si="32"/>
        <v>0</v>
      </c>
      <c r="BW128" s="4">
        <f t="shared" si="33"/>
        <v>1551.5199210000001</v>
      </c>
      <c r="BX128" s="4">
        <f t="shared" si="34"/>
        <v>1120.3770930000001</v>
      </c>
      <c r="BY128" s="2" t="s">
        <v>897</v>
      </c>
    </row>
    <row r="129" spans="1:77" x14ac:dyDescent="0.25">
      <c r="A129" s="2">
        <v>16</v>
      </c>
      <c r="B129" s="2" t="s">
        <v>0</v>
      </c>
      <c r="C129" s="2" t="s">
        <v>727</v>
      </c>
      <c r="D129" s="2">
        <v>2023</v>
      </c>
      <c r="E129" s="2" t="s">
        <v>1</v>
      </c>
      <c r="F129" s="2" t="s">
        <v>2</v>
      </c>
      <c r="G129" s="2" t="s">
        <v>3</v>
      </c>
      <c r="H129" s="2" t="s">
        <v>4</v>
      </c>
      <c r="I129" s="2" t="s">
        <v>731</v>
      </c>
      <c r="J129" s="2" t="s">
        <v>44</v>
      </c>
      <c r="K129" s="2" t="s">
        <v>824</v>
      </c>
      <c r="L129" s="2" t="s">
        <v>825</v>
      </c>
      <c r="M129" s="2" t="s">
        <v>826</v>
      </c>
      <c r="N129" s="2" t="s">
        <v>6</v>
      </c>
      <c r="O129" s="2" t="s">
        <v>7</v>
      </c>
      <c r="P129" s="2" t="s">
        <v>24</v>
      </c>
      <c r="Q129" s="2" t="s">
        <v>25</v>
      </c>
      <c r="R129" s="2" t="s">
        <v>10</v>
      </c>
      <c r="S129" s="2" t="s">
        <v>11</v>
      </c>
      <c r="T129" s="2">
        <v>423</v>
      </c>
      <c r="U129" s="2" t="s">
        <v>84</v>
      </c>
      <c r="V129" s="2" t="s">
        <v>4120</v>
      </c>
      <c r="W129" s="2" t="s">
        <v>1808</v>
      </c>
      <c r="X129" s="2">
        <v>2</v>
      </c>
      <c r="Y129" s="2" t="s">
        <v>1809</v>
      </c>
      <c r="Z129" s="2" t="s">
        <v>17</v>
      </c>
      <c r="AA129" s="2" t="s">
        <v>922</v>
      </c>
      <c r="AB129" s="2" t="s">
        <v>1661</v>
      </c>
      <c r="AC129" s="6">
        <v>10</v>
      </c>
      <c r="AD129" s="6">
        <v>10</v>
      </c>
      <c r="AE129" s="6">
        <v>100</v>
      </c>
      <c r="AF129" s="6">
        <v>40</v>
      </c>
      <c r="AG129" s="6">
        <v>40</v>
      </c>
      <c r="AH129" s="6">
        <v>100</v>
      </c>
      <c r="AI129" s="6">
        <v>65</v>
      </c>
      <c r="AJ129" s="6">
        <v>65</v>
      </c>
      <c r="AK129" s="6">
        <v>100</v>
      </c>
      <c r="AL129" s="6">
        <v>95</v>
      </c>
      <c r="AM129" s="6">
        <v>95</v>
      </c>
      <c r="AN129" s="6">
        <v>100</v>
      </c>
      <c r="AO129" s="6">
        <v>100</v>
      </c>
      <c r="AP129" s="6">
        <v>0</v>
      </c>
      <c r="AQ129" s="6">
        <v>0</v>
      </c>
      <c r="AR129" s="6" t="s">
        <v>11</v>
      </c>
      <c r="AS129" s="6" t="s">
        <v>11</v>
      </c>
      <c r="AT129" s="6" t="s">
        <v>11</v>
      </c>
      <c r="AU129" s="5">
        <v>254300000</v>
      </c>
      <c r="AV129" s="5">
        <v>180380000</v>
      </c>
      <c r="AW129" s="6">
        <v>70.930000000000007</v>
      </c>
      <c r="AX129" s="5">
        <v>2017290088</v>
      </c>
      <c r="AY129" s="5">
        <v>2004540088</v>
      </c>
      <c r="AZ129" s="6">
        <v>99.37</v>
      </c>
      <c r="BA129" s="5">
        <v>2793153965</v>
      </c>
      <c r="BB129" s="5">
        <v>2713802153</v>
      </c>
      <c r="BC129" s="6">
        <v>97.16</v>
      </c>
      <c r="BD129" s="5">
        <v>1168585448</v>
      </c>
      <c r="BE129" s="5">
        <v>1168410108</v>
      </c>
      <c r="BF129" s="6">
        <v>99.98</v>
      </c>
      <c r="BG129" s="5">
        <v>1480600000</v>
      </c>
      <c r="BH129" s="5">
        <v>0</v>
      </c>
      <c r="BI129" s="6">
        <v>0</v>
      </c>
      <c r="BJ129" s="2" t="s">
        <v>13</v>
      </c>
      <c r="BK129" s="2" t="s">
        <v>13</v>
      </c>
      <c r="BL129" s="2" t="s">
        <v>13</v>
      </c>
      <c r="BM129" s="3">
        <f t="shared" si="23"/>
        <v>254.3</v>
      </c>
      <c r="BN129" s="3">
        <f t="shared" si="24"/>
        <v>180.38</v>
      </c>
      <c r="BO129" s="3">
        <f t="shared" si="25"/>
        <v>2017.290088</v>
      </c>
      <c r="BP129" s="3">
        <f t="shared" si="26"/>
        <v>2004.540088</v>
      </c>
      <c r="BQ129" s="3">
        <f t="shared" si="27"/>
        <v>2793.153965</v>
      </c>
      <c r="BR129" s="3">
        <f t="shared" si="28"/>
        <v>2713.8021530000001</v>
      </c>
      <c r="BS129" s="3">
        <f t="shared" si="29"/>
        <v>1168.585448</v>
      </c>
      <c r="BT129" s="3">
        <f t="shared" si="30"/>
        <v>1168.410108</v>
      </c>
      <c r="BU129" s="3">
        <f t="shared" si="31"/>
        <v>1480.6</v>
      </c>
      <c r="BV129" s="3">
        <f t="shared" si="32"/>
        <v>0</v>
      </c>
      <c r="BW129" s="4">
        <f t="shared" si="33"/>
        <v>7713.9295010000005</v>
      </c>
      <c r="BX129" s="4">
        <f t="shared" si="34"/>
        <v>6067.1323489999995</v>
      </c>
      <c r="BY129" s="2" t="s">
        <v>897</v>
      </c>
    </row>
    <row r="130" spans="1:77" x14ac:dyDescent="0.25">
      <c r="A130" s="2">
        <v>16</v>
      </c>
      <c r="B130" s="2" t="s">
        <v>0</v>
      </c>
      <c r="C130" s="2" t="s">
        <v>727</v>
      </c>
      <c r="D130" s="2">
        <v>2023</v>
      </c>
      <c r="E130" s="2" t="s">
        <v>1</v>
      </c>
      <c r="F130" s="2" t="s">
        <v>2</v>
      </c>
      <c r="G130" s="2" t="s">
        <v>3</v>
      </c>
      <c r="H130" s="2" t="s">
        <v>4</v>
      </c>
      <c r="I130" s="2" t="s">
        <v>731</v>
      </c>
      <c r="J130" s="2" t="s">
        <v>44</v>
      </c>
      <c r="K130" s="2" t="s">
        <v>824</v>
      </c>
      <c r="L130" s="2" t="s">
        <v>825</v>
      </c>
      <c r="M130" s="2" t="s">
        <v>826</v>
      </c>
      <c r="N130" s="2" t="s">
        <v>6</v>
      </c>
      <c r="O130" s="2" t="s">
        <v>7</v>
      </c>
      <c r="P130" s="2" t="s">
        <v>24</v>
      </c>
      <c r="Q130" s="2" t="s">
        <v>25</v>
      </c>
      <c r="R130" s="2" t="s">
        <v>10</v>
      </c>
      <c r="S130" s="2" t="s">
        <v>11</v>
      </c>
      <c r="T130" s="2">
        <v>425</v>
      </c>
      <c r="U130" s="2" t="s">
        <v>85</v>
      </c>
      <c r="V130" s="2" t="s">
        <v>4120</v>
      </c>
      <c r="W130" s="2" t="s">
        <v>1808</v>
      </c>
      <c r="X130" s="2">
        <v>1</v>
      </c>
      <c r="Y130" s="2" t="s">
        <v>1810</v>
      </c>
      <c r="Z130" s="2" t="s">
        <v>17</v>
      </c>
      <c r="AA130" s="2" t="s">
        <v>922</v>
      </c>
      <c r="AB130" s="2" t="s">
        <v>1661</v>
      </c>
      <c r="AC130" s="6">
        <v>30</v>
      </c>
      <c r="AD130" s="6">
        <v>27</v>
      </c>
      <c r="AE130" s="6">
        <v>90</v>
      </c>
      <c r="AF130" s="6">
        <v>50</v>
      </c>
      <c r="AG130" s="6">
        <v>46</v>
      </c>
      <c r="AH130" s="6">
        <v>92</v>
      </c>
      <c r="AI130" s="6">
        <v>70</v>
      </c>
      <c r="AJ130" s="6">
        <v>66</v>
      </c>
      <c r="AK130" s="6">
        <v>94.29</v>
      </c>
      <c r="AL130" s="6">
        <v>95</v>
      </c>
      <c r="AM130" s="6">
        <v>95</v>
      </c>
      <c r="AN130" s="6">
        <v>100</v>
      </c>
      <c r="AO130" s="6">
        <v>100</v>
      </c>
      <c r="AP130" s="6">
        <v>0</v>
      </c>
      <c r="AQ130" s="6">
        <v>0</v>
      </c>
      <c r="AR130" s="6" t="s">
        <v>11</v>
      </c>
      <c r="AS130" s="6" t="s">
        <v>11</v>
      </c>
      <c r="AT130" s="6" t="s">
        <v>11</v>
      </c>
      <c r="AU130" s="5">
        <v>124700000</v>
      </c>
      <c r="AV130" s="5">
        <v>104643333</v>
      </c>
      <c r="AW130" s="6">
        <v>83.91</v>
      </c>
      <c r="AX130" s="5">
        <v>1518300712</v>
      </c>
      <c r="AY130" s="5">
        <v>1464315198</v>
      </c>
      <c r="AZ130" s="6">
        <v>96.44</v>
      </c>
      <c r="BA130" s="5">
        <v>2571974202</v>
      </c>
      <c r="BB130" s="5">
        <v>2571974202</v>
      </c>
      <c r="BC130" s="6">
        <v>100</v>
      </c>
      <c r="BD130" s="5">
        <v>1827424913</v>
      </c>
      <c r="BE130" s="5">
        <v>1827424913</v>
      </c>
      <c r="BF130" s="6">
        <v>100</v>
      </c>
      <c r="BG130" s="5">
        <v>1293400000</v>
      </c>
      <c r="BH130" s="5">
        <v>0</v>
      </c>
      <c r="BI130" s="6">
        <v>0</v>
      </c>
      <c r="BJ130" s="2" t="s">
        <v>13</v>
      </c>
      <c r="BK130" s="2" t="s">
        <v>13</v>
      </c>
      <c r="BL130" s="2" t="s">
        <v>13</v>
      </c>
      <c r="BM130" s="3">
        <f t="shared" si="23"/>
        <v>124.7</v>
      </c>
      <c r="BN130" s="3">
        <f t="shared" si="24"/>
        <v>104.643333</v>
      </c>
      <c r="BO130" s="3">
        <f t="shared" si="25"/>
        <v>1518.300712</v>
      </c>
      <c r="BP130" s="3">
        <f t="shared" si="26"/>
        <v>1464.315198</v>
      </c>
      <c r="BQ130" s="3">
        <f t="shared" si="27"/>
        <v>2571.9742019999999</v>
      </c>
      <c r="BR130" s="3">
        <f t="shared" si="28"/>
        <v>2571.9742019999999</v>
      </c>
      <c r="BS130" s="3">
        <f t="shared" si="29"/>
        <v>1827.4249130000001</v>
      </c>
      <c r="BT130" s="3">
        <f t="shared" si="30"/>
        <v>1827.4249130000001</v>
      </c>
      <c r="BU130" s="3">
        <f t="shared" si="31"/>
        <v>1293.4000000000001</v>
      </c>
      <c r="BV130" s="3">
        <f t="shared" si="32"/>
        <v>0</v>
      </c>
      <c r="BW130" s="4">
        <f t="shared" si="33"/>
        <v>7335.7998270000007</v>
      </c>
      <c r="BX130" s="4">
        <f t="shared" si="34"/>
        <v>5968.3576459999995</v>
      </c>
      <c r="BY130" s="2" t="s">
        <v>897</v>
      </c>
    </row>
    <row r="131" spans="1:77" x14ac:dyDescent="0.25">
      <c r="A131" s="2">
        <v>16</v>
      </c>
      <c r="B131" s="2" t="s">
        <v>0</v>
      </c>
      <c r="C131" s="2" t="s">
        <v>727</v>
      </c>
      <c r="D131" s="2">
        <v>2023</v>
      </c>
      <c r="E131" s="2" t="s">
        <v>1</v>
      </c>
      <c r="F131" s="2" t="s">
        <v>2</v>
      </c>
      <c r="G131" s="2" t="s">
        <v>3</v>
      </c>
      <c r="H131" s="2" t="s">
        <v>4</v>
      </c>
      <c r="I131" s="2" t="s">
        <v>731</v>
      </c>
      <c r="J131" s="2" t="s">
        <v>44</v>
      </c>
      <c r="K131" s="2" t="s">
        <v>824</v>
      </c>
      <c r="L131" s="2" t="s">
        <v>825</v>
      </c>
      <c r="M131" s="2" t="s">
        <v>826</v>
      </c>
      <c r="N131" s="2" t="s">
        <v>6</v>
      </c>
      <c r="O131" s="2" t="s">
        <v>7</v>
      </c>
      <c r="P131" s="2" t="s">
        <v>24</v>
      </c>
      <c r="Q131" s="2" t="s">
        <v>25</v>
      </c>
      <c r="R131" s="2" t="s">
        <v>10</v>
      </c>
      <c r="S131" s="2" t="s">
        <v>11</v>
      </c>
      <c r="T131" s="2">
        <v>432</v>
      </c>
      <c r="U131" s="2" t="s">
        <v>86</v>
      </c>
      <c r="V131" s="2" t="s">
        <v>4120</v>
      </c>
      <c r="W131" s="2" t="s">
        <v>1808</v>
      </c>
      <c r="X131" s="2">
        <v>3</v>
      </c>
      <c r="Y131" s="2" t="s">
        <v>1811</v>
      </c>
      <c r="Z131" s="2" t="s">
        <v>17</v>
      </c>
      <c r="AA131" s="2" t="s">
        <v>922</v>
      </c>
      <c r="AB131" s="2" t="s">
        <v>1661</v>
      </c>
      <c r="AC131" s="6">
        <v>0</v>
      </c>
      <c r="AD131" s="6">
        <v>0</v>
      </c>
      <c r="AE131" s="6">
        <v>0</v>
      </c>
      <c r="AF131" s="6">
        <v>0.3</v>
      </c>
      <c r="AG131" s="6">
        <v>0.3</v>
      </c>
      <c r="AH131" s="6">
        <v>100</v>
      </c>
      <c r="AI131" s="6">
        <v>1</v>
      </c>
      <c r="AJ131" s="6">
        <v>1</v>
      </c>
      <c r="AK131" s="6">
        <v>100</v>
      </c>
      <c r="AL131" s="6">
        <v>0</v>
      </c>
      <c r="AM131" s="6">
        <v>0</v>
      </c>
      <c r="AN131" s="6">
        <v>0</v>
      </c>
      <c r="AO131" s="6">
        <v>0</v>
      </c>
      <c r="AP131" s="6">
        <v>0</v>
      </c>
      <c r="AQ131" s="6">
        <v>0</v>
      </c>
      <c r="AR131" s="6" t="s">
        <v>11</v>
      </c>
      <c r="AS131" s="6" t="s">
        <v>11</v>
      </c>
      <c r="AT131" s="6" t="s">
        <v>11</v>
      </c>
      <c r="AU131" s="5">
        <v>0</v>
      </c>
      <c r="AV131" s="5">
        <v>0</v>
      </c>
      <c r="AW131" s="6">
        <v>0</v>
      </c>
      <c r="AX131" s="5">
        <v>248211200</v>
      </c>
      <c r="AY131" s="5">
        <v>248211200</v>
      </c>
      <c r="AZ131" s="6">
        <v>100</v>
      </c>
      <c r="BA131" s="5">
        <v>318353833</v>
      </c>
      <c r="BB131" s="5">
        <v>318353833</v>
      </c>
      <c r="BC131" s="6">
        <v>100</v>
      </c>
      <c r="BD131" s="5">
        <v>0</v>
      </c>
      <c r="BE131" s="5">
        <v>0</v>
      </c>
      <c r="BF131" s="6">
        <v>0</v>
      </c>
      <c r="BG131" s="5">
        <v>0</v>
      </c>
      <c r="BH131" s="5">
        <v>0</v>
      </c>
      <c r="BI131" s="6">
        <v>0</v>
      </c>
      <c r="BJ131" s="2" t="s">
        <v>13</v>
      </c>
      <c r="BK131" s="2" t="s">
        <v>13</v>
      </c>
      <c r="BL131" s="2" t="s">
        <v>13</v>
      </c>
      <c r="BM131" s="3">
        <f t="shared" ref="BM131:BM194" si="35">AU131 / 1000000</f>
        <v>0</v>
      </c>
      <c r="BN131" s="3">
        <f t="shared" ref="BN131:BN194" si="36">AV131 / 1000000</f>
        <v>0</v>
      </c>
      <c r="BO131" s="3">
        <f t="shared" ref="BO131:BO194" si="37">AX131 / 1000000</f>
        <v>248.21119999999999</v>
      </c>
      <c r="BP131" s="3">
        <f t="shared" ref="BP131:BP194" si="38">AY131 / 1000000</f>
        <v>248.21119999999999</v>
      </c>
      <c r="BQ131" s="3">
        <f t="shared" ref="BQ131:BQ194" si="39">BA131 / 1000000</f>
        <v>318.35383300000001</v>
      </c>
      <c r="BR131" s="3">
        <f t="shared" ref="BR131:BR194" si="40">BB131 / 1000000</f>
        <v>318.35383300000001</v>
      </c>
      <c r="BS131" s="3">
        <f t="shared" ref="BS131:BS194" si="41">BD131 / 1000000</f>
        <v>0</v>
      </c>
      <c r="BT131" s="3">
        <f t="shared" ref="BT131:BT194" si="42">BE131 / 1000000</f>
        <v>0</v>
      </c>
      <c r="BU131" s="3">
        <f t="shared" ref="BU131:BU194" si="43">BG131 / 1000000</f>
        <v>0</v>
      </c>
      <c r="BV131" s="3">
        <f t="shared" ref="BV131:BV194" si="44">BH131 / 1000000</f>
        <v>0</v>
      </c>
      <c r="BW131" s="4">
        <f t="shared" ref="BW131:BW194" si="45">BM131+BO131+BQ131+BS131+BU131</f>
        <v>566.56503299999997</v>
      </c>
      <c r="BX131" s="4">
        <f t="shared" ref="BX131:BX194" si="46">BN131+BP131+BR131+BT131+BV131</f>
        <v>566.56503299999997</v>
      </c>
      <c r="BY131" s="2" t="s">
        <v>897</v>
      </c>
    </row>
    <row r="132" spans="1:77" x14ac:dyDescent="0.25">
      <c r="A132" s="2">
        <v>16</v>
      </c>
      <c r="B132" s="2" t="s">
        <v>0</v>
      </c>
      <c r="C132" s="2" t="s">
        <v>727</v>
      </c>
      <c r="D132" s="2">
        <v>2023</v>
      </c>
      <c r="E132" s="2" t="s">
        <v>1</v>
      </c>
      <c r="F132" s="2" t="s">
        <v>2</v>
      </c>
      <c r="G132" s="2" t="s">
        <v>3</v>
      </c>
      <c r="H132" s="2" t="s">
        <v>4</v>
      </c>
      <c r="I132" s="2" t="s">
        <v>731</v>
      </c>
      <c r="J132" s="2" t="s">
        <v>44</v>
      </c>
      <c r="K132" s="2" t="s">
        <v>824</v>
      </c>
      <c r="L132" s="2" t="s">
        <v>825</v>
      </c>
      <c r="M132" s="2" t="s">
        <v>826</v>
      </c>
      <c r="N132" s="2" t="s">
        <v>6</v>
      </c>
      <c r="O132" s="2" t="s">
        <v>7</v>
      </c>
      <c r="P132" s="2" t="s">
        <v>87</v>
      </c>
      <c r="Q132" s="2" t="s">
        <v>88</v>
      </c>
      <c r="R132" s="2" t="s">
        <v>10</v>
      </c>
      <c r="S132" s="2" t="s">
        <v>11</v>
      </c>
      <c r="T132" s="2">
        <v>434</v>
      </c>
      <c r="U132" s="2" t="s">
        <v>89</v>
      </c>
      <c r="V132" s="2" t="s">
        <v>4121</v>
      </c>
      <c r="W132" s="2" t="s">
        <v>1812</v>
      </c>
      <c r="X132" s="2">
        <v>3</v>
      </c>
      <c r="Y132" s="2" t="s">
        <v>1813</v>
      </c>
      <c r="Z132" s="2" t="s">
        <v>3</v>
      </c>
      <c r="AA132" s="2" t="s">
        <v>913</v>
      </c>
      <c r="AB132" s="2" t="s">
        <v>1661</v>
      </c>
      <c r="AC132" s="6">
        <v>0</v>
      </c>
      <c r="AD132" s="6">
        <v>0</v>
      </c>
      <c r="AE132" s="6">
        <v>0</v>
      </c>
      <c r="AF132" s="6">
        <v>100</v>
      </c>
      <c r="AG132" s="6">
        <v>100</v>
      </c>
      <c r="AH132" s="6">
        <v>100</v>
      </c>
      <c r="AI132" s="6">
        <v>100</v>
      </c>
      <c r="AJ132" s="6">
        <v>100</v>
      </c>
      <c r="AK132" s="6">
        <v>100</v>
      </c>
      <c r="AL132" s="6">
        <v>100</v>
      </c>
      <c r="AM132" s="6">
        <v>100</v>
      </c>
      <c r="AN132" s="6">
        <v>100</v>
      </c>
      <c r="AO132" s="6">
        <v>100</v>
      </c>
      <c r="AP132" s="6">
        <v>0</v>
      </c>
      <c r="AQ132" s="6">
        <v>0</v>
      </c>
      <c r="AR132" s="6" t="s">
        <v>11</v>
      </c>
      <c r="AS132" s="6" t="s">
        <v>11</v>
      </c>
      <c r="AT132" s="6" t="s">
        <v>11</v>
      </c>
      <c r="AU132" s="5">
        <v>0</v>
      </c>
      <c r="AV132" s="5">
        <v>0</v>
      </c>
      <c r="AW132" s="6">
        <v>0</v>
      </c>
      <c r="AX132" s="5">
        <v>69625173</v>
      </c>
      <c r="AY132" s="5">
        <v>69625173</v>
      </c>
      <c r="AZ132" s="6">
        <v>100</v>
      </c>
      <c r="BA132" s="5">
        <v>359934058</v>
      </c>
      <c r="BB132" s="5">
        <v>352699970</v>
      </c>
      <c r="BC132" s="6">
        <v>97.99</v>
      </c>
      <c r="BD132" s="5">
        <v>140685714</v>
      </c>
      <c r="BE132" s="5">
        <v>140685713</v>
      </c>
      <c r="BF132" s="6">
        <v>100</v>
      </c>
      <c r="BG132" s="5">
        <v>115647000</v>
      </c>
      <c r="BH132" s="5">
        <v>0</v>
      </c>
      <c r="BI132" s="6">
        <v>0</v>
      </c>
      <c r="BJ132" s="2" t="s">
        <v>13</v>
      </c>
      <c r="BK132" s="2" t="s">
        <v>13</v>
      </c>
      <c r="BL132" s="2" t="s">
        <v>13</v>
      </c>
      <c r="BM132" s="3">
        <f t="shared" si="35"/>
        <v>0</v>
      </c>
      <c r="BN132" s="3">
        <f t="shared" si="36"/>
        <v>0</v>
      </c>
      <c r="BO132" s="3">
        <f t="shared" si="37"/>
        <v>69.625173000000004</v>
      </c>
      <c r="BP132" s="3">
        <f t="shared" si="38"/>
        <v>69.625173000000004</v>
      </c>
      <c r="BQ132" s="3">
        <f t="shared" si="39"/>
        <v>359.93405799999999</v>
      </c>
      <c r="BR132" s="3">
        <f t="shared" si="40"/>
        <v>352.69997000000001</v>
      </c>
      <c r="BS132" s="3">
        <f t="shared" si="41"/>
        <v>140.68571399999999</v>
      </c>
      <c r="BT132" s="3">
        <f t="shared" si="42"/>
        <v>140.68571299999999</v>
      </c>
      <c r="BU132" s="3">
        <f t="shared" si="43"/>
        <v>115.64700000000001</v>
      </c>
      <c r="BV132" s="3">
        <f t="shared" si="44"/>
        <v>0</v>
      </c>
      <c r="BW132" s="4">
        <f t="shared" si="45"/>
        <v>685.89194500000008</v>
      </c>
      <c r="BX132" s="4">
        <f t="shared" si="46"/>
        <v>563.01085599999999</v>
      </c>
      <c r="BY132" s="2" t="s">
        <v>897</v>
      </c>
    </row>
    <row r="133" spans="1:77" x14ac:dyDescent="0.25">
      <c r="A133" s="2">
        <v>16</v>
      </c>
      <c r="B133" s="2" t="s">
        <v>0</v>
      </c>
      <c r="C133" s="2" t="s">
        <v>727</v>
      </c>
      <c r="D133" s="2">
        <v>2023</v>
      </c>
      <c r="E133" s="2" t="s">
        <v>1</v>
      </c>
      <c r="F133" s="2" t="s">
        <v>2</v>
      </c>
      <c r="G133" s="2" t="s">
        <v>3</v>
      </c>
      <c r="H133" s="2" t="s">
        <v>4</v>
      </c>
      <c r="I133" s="2" t="s">
        <v>731</v>
      </c>
      <c r="J133" s="2" t="s">
        <v>44</v>
      </c>
      <c r="K133" s="2" t="s">
        <v>824</v>
      </c>
      <c r="L133" s="2" t="s">
        <v>825</v>
      </c>
      <c r="M133" s="2" t="s">
        <v>826</v>
      </c>
      <c r="N133" s="2" t="s">
        <v>6</v>
      </c>
      <c r="O133" s="2" t="s">
        <v>7</v>
      </c>
      <c r="P133" s="2" t="s">
        <v>87</v>
      </c>
      <c r="Q133" s="2" t="s">
        <v>88</v>
      </c>
      <c r="R133" s="2" t="s">
        <v>10</v>
      </c>
      <c r="S133" s="2" t="s">
        <v>11</v>
      </c>
      <c r="T133" s="2">
        <v>436</v>
      </c>
      <c r="U133" s="2" t="s">
        <v>90</v>
      </c>
      <c r="V133" s="2" t="s">
        <v>4121</v>
      </c>
      <c r="W133" s="2" t="s">
        <v>1812</v>
      </c>
      <c r="X133" s="2">
        <v>7</v>
      </c>
      <c r="Y133" s="2" t="s">
        <v>1814</v>
      </c>
      <c r="Z133" s="2" t="s">
        <v>45</v>
      </c>
      <c r="AA133" s="2" t="s">
        <v>917</v>
      </c>
      <c r="AB133" s="2" t="s">
        <v>1661</v>
      </c>
      <c r="AC133" s="6">
        <v>0</v>
      </c>
      <c r="AD133" s="6">
        <v>0</v>
      </c>
      <c r="AE133" s="6">
        <v>0</v>
      </c>
      <c r="AF133" s="6">
        <v>1</v>
      </c>
      <c r="AG133" s="6">
        <v>0.89</v>
      </c>
      <c r="AH133" s="6">
        <v>89</v>
      </c>
      <c r="AI133" s="6">
        <v>2.11</v>
      </c>
      <c r="AJ133" s="6">
        <v>2.11</v>
      </c>
      <c r="AK133" s="6">
        <v>100</v>
      </c>
      <c r="AL133" s="6">
        <v>1</v>
      </c>
      <c r="AM133" s="6">
        <v>1</v>
      </c>
      <c r="AN133" s="6">
        <v>100</v>
      </c>
      <c r="AO133" s="6">
        <v>0</v>
      </c>
      <c r="AP133" s="6">
        <v>0</v>
      </c>
      <c r="AQ133" s="6">
        <v>0</v>
      </c>
      <c r="AR133" s="6">
        <v>4</v>
      </c>
      <c r="AS133" s="6">
        <v>4</v>
      </c>
      <c r="AT133" s="6">
        <v>100</v>
      </c>
      <c r="AU133" s="5">
        <v>0</v>
      </c>
      <c r="AV133" s="5">
        <v>0</v>
      </c>
      <c r="AW133" s="6">
        <v>0</v>
      </c>
      <c r="AX133" s="5">
        <v>96486666</v>
      </c>
      <c r="AY133" s="5">
        <v>96486666</v>
      </c>
      <c r="AZ133" s="6">
        <v>100</v>
      </c>
      <c r="BA133" s="5">
        <v>190583333</v>
      </c>
      <c r="BB133" s="5">
        <v>190583333</v>
      </c>
      <c r="BC133" s="6">
        <v>100</v>
      </c>
      <c r="BD133" s="5">
        <v>97250000</v>
      </c>
      <c r="BE133" s="5">
        <v>97250000</v>
      </c>
      <c r="BF133" s="6">
        <v>100</v>
      </c>
      <c r="BG133" s="5">
        <v>0</v>
      </c>
      <c r="BH133" s="5">
        <v>0</v>
      </c>
      <c r="BI133" s="6">
        <v>0</v>
      </c>
      <c r="BJ133" s="2" t="s">
        <v>13</v>
      </c>
      <c r="BK133" s="2" t="s">
        <v>13</v>
      </c>
      <c r="BL133" s="2" t="s">
        <v>13</v>
      </c>
      <c r="BM133" s="3">
        <f t="shared" si="35"/>
        <v>0</v>
      </c>
      <c r="BN133" s="3">
        <f t="shared" si="36"/>
        <v>0</v>
      </c>
      <c r="BO133" s="3">
        <f t="shared" si="37"/>
        <v>96.486666</v>
      </c>
      <c r="BP133" s="3">
        <f t="shared" si="38"/>
        <v>96.486666</v>
      </c>
      <c r="BQ133" s="3">
        <f t="shared" si="39"/>
        <v>190.58333300000001</v>
      </c>
      <c r="BR133" s="3">
        <f t="shared" si="40"/>
        <v>190.58333300000001</v>
      </c>
      <c r="BS133" s="3">
        <f t="shared" si="41"/>
        <v>97.25</v>
      </c>
      <c r="BT133" s="3">
        <f t="shared" si="42"/>
        <v>97.25</v>
      </c>
      <c r="BU133" s="3">
        <f t="shared" si="43"/>
        <v>0</v>
      </c>
      <c r="BV133" s="3">
        <f t="shared" si="44"/>
        <v>0</v>
      </c>
      <c r="BW133" s="4">
        <f t="shared" si="45"/>
        <v>384.319999</v>
      </c>
      <c r="BX133" s="4">
        <f t="shared" si="46"/>
        <v>384.319999</v>
      </c>
      <c r="BY133" s="2" t="s">
        <v>897</v>
      </c>
    </row>
    <row r="134" spans="1:77" x14ac:dyDescent="0.25">
      <c r="A134" s="2">
        <v>16</v>
      </c>
      <c r="B134" s="2" t="s">
        <v>0</v>
      </c>
      <c r="C134" s="2" t="s">
        <v>727</v>
      </c>
      <c r="D134" s="2">
        <v>2023</v>
      </c>
      <c r="E134" s="2" t="s">
        <v>1</v>
      </c>
      <c r="F134" s="2" t="s">
        <v>2</v>
      </c>
      <c r="G134" s="2" t="s">
        <v>3</v>
      </c>
      <c r="H134" s="2" t="s">
        <v>4</v>
      </c>
      <c r="I134" s="2" t="s">
        <v>731</v>
      </c>
      <c r="J134" s="2" t="s">
        <v>44</v>
      </c>
      <c r="K134" s="2" t="s">
        <v>824</v>
      </c>
      <c r="L134" s="2" t="s">
        <v>825</v>
      </c>
      <c r="M134" s="2" t="s">
        <v>826</v>
      </c>
      <c r="N134" s="2" t="s">
        <v>6</v>
      </c>
      <c r="O134" s="2" t="s">
        <v>7</v>
      </c>
      <c r="P134" s="2" t="s">
        <v>87</v>
      </c>
      <c r="Q134" s="2" t="s">
        <v>88</v>
      </c>
      <c r="R134" s="2" t="s">
        <v>10</v>
      </c>
      <c r="S134" s="2" t="s">
        <v>11</v>
      </c>
      <c r="T134" s="2">
        <v>438</v>
      </c>
      <c r="U134" s="2" t="s">
        <v>91</v>
      </c>
      <c r="V134" s="2" t="s">
        <v>4121</v>
      </c>
      <c r="W134" s="2" t="s">
        <v>1812</v>
      </c>
      <c r="X134" s="2">
        <v>8</v>
      </c>
      <c r="Y134" s="2" t="s">
        <v>1815</v>
      </c>
      <c r="Z134" s="2" t="s">
        <v>45</v>
      </c>
      <c r="AA134" s="2" t="s">
        <v>917</v>
      </c>
      <c r="AB134" s="2" t="s">
        <v>1661</v>
      </c>
      <c r="AC134" s="6">
        <v>6</v>
      </c>
      <c r="AD134" s="6">
        <v>6</v>
      </c>
      <c r="AE134" s="6">
        <v>100</v>
      </c>
      <c r="AF134" s="6">
        <v>12</v>
      </c>
      <c r="AG134" s="6">
        <v>12</v>
      </c>
      <c r="AH134" s="6">
        <v>100</v>
      </c>
      <c r="AI134" s="6">
        <v>12</v>
      </c>
      <c r="AJ134" s="6">
        <v>12</v>
      </c>
      <c r="AK134" s="6">
        <v>100</v>
      </c>
      <c r="AL134" s="6">
        <v>12</v>
      </c>
      <c r="AM134" s="6">
        <v>12</v>
      </c>
      <c r="AN134" s="6">
        <v>100</v>
      </c>
      <c r="AO134" s="6">
        <v>6</v>
      </c>
      <c r="AP134" s="6">
        <v>0</v>
      </c>
      <c r="AQ134" s="6">
        <v>0</v>
      </c>
      <c r="AR134" s="6">
        <v>48</v>
      </c>
      <c r="AS134" s="6">
        <v>42</v>
      </c>
      <c r="AT134" s="6">
        <v>87.5</v>
      </c>
      <c r="AU134" s="5">
        <v>65313333</v>
      </c>
      <c r="AV134" s="5">
        <v>65313333</v>
      </c>
      <c r="AW134" s="6">
        <v>100</v>
      </c>
      <c r="AX134" s="5">
        <v>129382400</v>
      </c>
      <c r="AY134" s="5">
        <v>129382400</v>
      </c>
      <c r="AZ134" s="6">
        <v>100</v>
      </c>
      <c r="BA134" s="5">
        <v>180306621</v>
      </c>
      <c r="BB134" s="5">
        <v>180306621</v>
      </c>
      <c r="BC134" s="6">
        <v>100</v>
      </c>
      <c r="BD134" s="5">
        <v>145550000</v>
      </c>
      <c r="BE134" s="5">
        <v>145550000</v>
      </c>
      <c r="BF134" s="6">
        <v>100</v>
      </c>
      <c r="BG134" s="5">
        <v>173250000</v>
      </c>
      <c r="BH134" s="5">
        <v>0</v>
      </c>
      <c r="BI134" s="6">
        <v>0</v>
      </c>
      <c r="BJ134" s="2" t="s">
        <v>13</v>
      </c>
      <c r="BK134" s="2" t="s">
        <v>13</v>
      </c>
      <c r="BL134" s="2" t="s">
        <v>13</v>
      </c>
      <c r="BM134" s="3">
        <f t="shared" si="35"/>
        <v>65.313333</v>
      </c>
      <c r="BN134" s="3">
        <f t="shared" si="36"/>
        <v>65.313333</v>
      </c>
      <c r="BO134" s="3">
        <f t="shared" si="37"/>
        <v>129.38239999999999</v>
      </c>
      <c r="BP134" s="3">
        <f t="shared" si="38"/>
        <v>129.38239999999999</v>
      </c>
      <c r="BQ134" s="3">
        <f t="shared" si="39"/>
        <v>180.30662100000001</v>
      </c>
      <c r="BR134" s="3">
        <f t="shared" si="40"/>
        <v>180.30662100000001</v>
      </c>
      <c r="BS134" s="3">
        <f t="shared" si="41"/>
        <v>145.55000000000001</v>
      </c>
      <c r="BT134" s="3">
        <f t="shared" si="42"/>
        <v>145.55000000000001</v>
      </c>
      <c r="BU134" s="3">
        <f t="shared" si="43"/>
        <v>173.25</v>
      </c>
      <c r="BV134" s="3">
        <f t="shared" si="44"/>
        <v>0</v>
      </c>
      <c r="BW134" s="4">
        <f t="shared" si="45"/>
        <v>693.80235399999992</v>
      </c>
      <c r="BX134" s="4">
        <f t="shared" si="46"/>
        <v>520.55235399999992</v>
      </c>
      <c r="BY134" s="2" t="s">
        <v>897</v>
      </c>
    </row>
    <row r="135" spans="1:77" x14ac:dyDescent="0.25">
      <c r="A135" s="2">
        <v>16</v>
      </c>
      <c r="B135" s="2" t="s">
        <v>0</v>
      </c>
      <c r="C135" s="2" t="s">
        <v>727</v>
      </c>
      <c r="D135" s="2">
        <v>2023</v>
      </c>
      <c r="E135" s="2" t="s">
        <v>1</v>
      </c>
      <c r="F135" s="2" t="s">
        <v>2</v>
      </c>
      <c r="G135" s="2" t="s">
        <v>3</v>
      </c>
      <c r="H135" s="2" t="s">
        <v>4</v>
      </c>
      <c r="I135" s="2" t="s">
        <v>731</v>
      </c>
      <c r="J135" s="2" t="s">
        <v>44</v>
      </c>
      <c r="K135" s="2" t="s">
        <v>824</v>
      </c>
      <c r="L135" s="2" t="s">
        <v>825</v>
      </c>
      <c r="M135" s="2" t="s">
        <v>826</v>
      </c>
      <c r="N135" s="2" t="s">
        <v>6</v>
      </c>
      <c r="O135" s="2" t="s">
        <v>7</v>
      </c>
      <c r="P135" s="2" t="s">
        <v>87</v>
      </c>
      <c r="Q135" s="2" t="s">
        <v>88</v>
      </c>
      <c r="R135" s="2" t="s">
        <v>10</v>
      </c>
      <c r="S135" s="2" t="s">
        <v>11</v>
      </c>
      <c r="T135" s="2">
        <v>438</v>
      </c>
      <c r="U135" s="2" t="s">
        <v>91</v>
      </c>
      <c r="V135" s="2" t="s">
        <v>4121</v>
      </c>
      <c r="W135" s="2" t="s">
        <v>1812</v>
      </c>
      <c r="X135" s="2">
        <v>9</v>
      </c>
      <c r="Y135" s="2" t="s">
        <v>1816</v>
      </c>
      <c r="Z135" s="2" t="s">
        <v>45</v>
      </c>
      <c r="AA135" s="2" t="s">
        <v>917</v>
      </c>
      <c r="AB135" s="2" t="s">
        <v>1661</v>
      </c>
      <c r="AC135" s="6">
        <v>0</v>
      </c>
      <c r="AD135" s="6">
        <v>0</v>
      </c>
      <c r="AE135" s="6">
        <v>0</v>
      </c>
      <c r="AF135" s="6">
        <v>1</v>
      </c>
      <c r="AG135" s="6">
        <v>1</v>
      </c>
      <c r="AH135" s="6">
        <v>100</v>
      </c>
      <c r="AI135" s="6">
        <v>1</v>
      </c>
      <c r="AJ135" s="6">
        <v>1</v>
      </c>
      <c r="AK135" s="6">
        <v>100</v>
      </c>
      <c r="AL135" s="6">
        <v>1</v>
      </c>
      <c r="AM135" s="6">
        <v>1</v>
      </c>
      <c r="AN135" s="6">
        <v>100</v>
      </c>
      <c r="AO135" s="6">
        <v>1</v>
      </c>
      <c r="AP135" s="6">
        <v>0</v>
      </c>
      <c r="AQ135" s="6">
        <v>0</v>
      </c>
      <c r="AR135" s="6">
        <v>4</v>
      </c>
      <c r="AS135" s="6">
        <v>3</v>
      </c>
      <c r="AT135" s="6">
        <v>75</v>
      </c>
      <c r="AU135" s="5">
        <v>0</v>
      </c>
      <c r="AV135" s="5">
        <v>0</v>
      </c>
      <c r="AW135" s="6">
        <v>0</v>
      </c>
      <c r="AX135" s="5">
        <v>148100000</v>
      </c>
      <c r="AY135" s="5">
        <v>148100000</v>
      </c>
      <c r="AZ135" s="6">
        <v>100</v>
      </c>
      <c r="BA135" s="5">
        <v>151510333</v>
      </c>
      <c r="BB135" s="5">
        <v>151433833</v>
      </c>
      <c r="BC135" s="6">
        <v>99.95</v>
      </c>
      <c r="BD135" s="5">
        <v>153731850</v>
      </c>
      <c r="BE135" s="5">
        <v>153731833</v>
      </c>
      <c r="BF135" s="6">
        <v>100</v>
      </c>
      <c r="BG135" s="5">
        <v>326099000</v>
      </c>
      <c r="BH135" s="5">
        <v>0</v>
      </c>
      <c r="BI135" s="6">
        <v>0</v>
      </c>
      <c r="BJ135" s="2" t="s">
        <v>13</v>
      </c>
      <c r="BK135" s="2" t="s">
        <v>13</v>
      </c>
      <c r="BL135" s="2" t="s">
        <v>13</v>
      </c>
      <c r="BM135" s="3">
        <f t="shared" si="35"/>
        <v>0</v>
      </c>
      <c r="BN135" s="3">
        <f t="shared" si="36"/>
        <v>0</v>
      </c>
      <c r="BO135" s="3">
        <f t="shared" si="37"/>
        <v>148.1</v>
      </c>
      <c r="BP135" s="3">
        <f t="shared" si="38"/>
        <v>148.1</v>
      </c>
      <c r="BQ135" s="3">
        <f t="shared" si="39"/>
        <v>151.510333</v>
      </c>
      <c r="BR135" s="3">
        <f t="shared" si="40"/>
        <v>151.43383299999999</v>
      </c>
      <c r="BS135" s="3">
        <f t="shared" si="41"/>
        <v>153.73185000000001</v>
      </c>
      <c r="BT135" s="3">
        <f t="shared" si="42"/>
        <v>153.73183299999999</v>
      </c>
      <c r="BU135" s="3">
        <f t="shared" si="43"/>
        <v>326.09899999999999</v>
      </c>
      <c r="BV135" s="3">
        <f t="shared" si="44"/>
        <v>0</v>
      </c>
      <c r="BW135" s="4">
        <f t="shared" si="45"/>
        <v>779.44118299999991</v>
      </c>
      <c r="BX135" s="4">
        <f t="shared" si="46"/>
        <v>453.26566599999995</v>
      </c>
      <c r="BY135" s="2" t="s">
        <v>897</v>
      </c>
    </row>
    <row r="136" spans="1:77" x14ac:dyDescent="0.25">
      <c r="A136" s="2">
        <v>16</v>
      </c>
      <c r="B136" s="2" t="s">
        <v>0</v>
      </c>
      <c r="C136" s="2" t="s">
        <v>727</v>
      </c>
      <c r="D136" s="2">
        <v>2023</v>
      </c>
      <c r="E136" s="2" t="s">
        <v>1</v>
      </c>
      <c r="F136" s="2" t="s">
        <v>2</v>
      </c>
      <c r="G136" s="2" t="s">
        <v>3</v>
      </c>
      <c r="H136" s="2" t="s">
        <v>4</v>
      </c>
      <c r="I136" s="2" t="s">
        <v>731</v>
      </c>
      <c r="J136" s="2" t="s">
        <v>44</v>
      </c>
      <c r="K136" s="2" t="s">
        <v>824</v>
      </c>
      <c r="L136" s="2" t="s">
        <v>825</v>
      </c>
      <c r="M136" s="2" t="s">
        <v>826</v>
      </c>
      <c r="N136" s="2" t="s">
        <v>6</v>
      </c>
      <c r="O136" s="2" t="s">
        <v>7</v>
      </c>
      <c r="P136" s="2" t="s">
        <v>87</v>
      </c>
      <c r="Q136" s="2" t="s">
        <v>88</v>
      </c>
      <c r="R136" s="2" t="s">
        <v>10</v>
      </c>
      <c r="S136" s="2" t="s">
        <v>11</v>
      </c>
      <c r="T136" s="2">
        <v>438</v>
      </c>
      <c r="U136" s="2" t="s">
        <v>91</v>
      </c>
      <c r="V136" s="2" t="s">
        <v>4121</v>
      </c>
      <c r="W136" s="2" t="s">
        <v>1812</v>
      </c>
      <c r="X136" s="2">
        <v>10</v>
      </c>
      <c r="Y136" s="2" t="s">
        <v>1817</v>
      </c>
      <c r="Z136" s="2" t="s">
        <v>45</v>
      </c>
      <c r="AA136" s="2" t="s">
        <v>917</v>
      </c>
      <c r="AB136" s="2" t="s">
        <v>1661</v>
      </c>
      <c r="AC136" s="6">
        <v>1</v>
      </c>
      <c r="AD136" s="6">
        <v>1</v>
      </c>
      <c r="AE136" s="6">
        <v>100</v>
      </c>
      <c r="AF136" s="6">
        <v>1</v>
      </c>
      <c r="AG136" s="6">
        <v>1</v>
      </c>
      <c r="AH136" s="6">
        <v>100</v>
      </c>
      <c r="AI136" s="6">
        <v>1</v>
      </c>
      <c r="AJ136" s="6">
        <v>1</v>
      </c>
      <c r="AK136" s="6">
        <v>100</v>
      </c>
      <c r="AL136" s="6">
        <v>1</v>
      </c>
      <c r="AM136" s="6">
        <v>1</v>
      </c>
      <c r="AN136" s="6">
        <v>100</v>
      </c>
      <c r="AO136" s="6">
        <v>0</v>
      </c>
      <c r="AP136" s="6">
        <v>0</v>
      </c>
      <c r="AQ136" s="6">
        <v>0</v>
      </c>
      <c r="AR136" s="6">
        <v>4</v>
      </c>
      <c r="AS136" s="6">
        <v>4</v>
      </c>
      <c r="AT136" s="6">
        <v>100</v>
      </c>
      <c r="AU136" s="5">
        <v>85800000</v>
      </c>
      <c r="AV136" s="5">
        <v>78395333</v>
      </c>
      <c r="AW136" s="6">
        <v>91.38</v>
      </c>
      <c r="AX136" s="5">
        <v>79200000</v>
      </c>
      <c r="AY136" s="5">
        <v>79200000</v>
      </c>
      <c r="AZ136" s="6">
        <v>100</v>
      </c>
      <c r="BA136" s="5">
        <v>179364000</v>
      </c>
      <c r="BB136" s="5">
        <v>179364000</v>
      </c>
      <c r="BC136" s="6">
        <v>100</v>
      </c>
      <c r="BD136" s="5">
        <v>146285000</v>
      </c>
      <c r="BE136" s="5">
        <v>146285000</v>
      </c>
      <c r="BF136" s="6">
        <v>100</v>
      </c>
      <c r="BG136" s="5">
        <v>0</v>
      </c>
      <c r="BH136" s="5">
        <v>0</v>
      </c>
      <c r="BI136" s="6">
        <v>0</v>
      </c>
      <c r="BJ136" s="2" t="s">
        <v>13</v>
      </c>
      <c r="BK136" s="2" t="s">
        <v>13</v>
      </c>
      <c r="BL136" s="2" t="s">
        <v>13</v>
      </c>
      <c r="BM136" s="3">
        <f t="shared" si="35"/>
        <v>85.8</v>
      </c>
      <c r="BN136" s="3">
        <f t="shared" si="36"/>
        <v>78.395332999999994</v>
      </c>
      <c r="BO136" s="3">
        <f t="shared" si="37"/>
        <v>79.2</v>
      </c>
      <c r="BP136" s="3">
        <f t="shared" si="38"/>
        <v>79.2</v>
      </c>
      <c r="BQ136" s="3">
        <f t="shared" si="39"/>
        <v>179.364</v>
      </c>
      <c r="BR136" s="3">
        <f t="shared" si="40"/>
        <v>179.364</v>
      </c>
      <c r="BS136" s="3">
        <f t="shared" si="41"/>
        <v>146.285</v>
      </c>
      <c r="BT136" s="3">
        <f t="shared" si="42"/>
        <v>146.285</v>
      </c>
      <c r="BU136" s="3">
        <f t="shared" si="43"/>
        <v>0</v>
      </c>
      <c r="BV136" s="3">
        <f t="shared" si="44"/>
        <v>0</v>
      </c>
      <c r="BW136" s="4">
        <f t="shared" si="45"/>
        <v>490.649</v>
      </c>
      <c r="BX136" s="4">
        <f t="shared" si="46"/>
        <v>483.24433299999998</v>
      </c>
      <c r="BY136" s="2" t="s">
        <v>897</v>
      </c>
    </row>
    <row r="137" spans="1:77" x14ac:dyDescent="0.25">
      <c r="A137" s="2">
        <v>16</v>
      </c>
      <c r="B137" s="2" t="s">
        <v>0</v>
      </c>
      <c r="C137" s="2" t="s">
        <v>727</v>
      </c>
      <c r="D137" s="2">
        <v>2023</v>
      </c>
      <c r="E137" s="2" t="s">
        <v>1</v>
      </c>
      <c r="F137" s="2" t="s">
        <v>2</v>
      </c>
      <c r="G137" s="2" t="s">
        <v>3</v>
      </c>
      <c r="H137" s="2" t="s">
        <v>4</v>
      </c>
      <c r="I137" s="2" t="s">
        <v>731</v>
      </c>
      <c r="J137" s="2" t="s">
        <v>44</v>
      </c>
      <c r="K137" s="2" t="s">
        <v>824</v>
      </c>
      <c r="L137" s="2" t="s">
        <v>825</v>
      </c>
      <c r="M137" s="2" t="s">
        <v>826</v>
      </c>
      <c r="N137" s="2" t="s">
        <v>6</v>
      </c>
      <c r="O137" s="2" t="s">
        <v>7</v>
      </c>
      <c r="P137" s="2" t="s">
        <v>87</v>
      </c>
      <c r="Q137" s="2" t="s">
        <v>88</v>
      </c>
      <c r="R137" s="2" t="s">
        <v>10</v>
      </c>
      <c r="S137" s="2" t="s">
        <v>11</v>
      </c>
      <c r="T137" s="2">
        <v>448</v>
      </c>
      <c r="U137" s="2" t="s">
        <v>92</v>
      </c>
      <c r="V137" s="2" t="s">
        <v>4121</v>
      </c>
      <c r="W137" s="2" t="s">
        <v>1812</v>
      </c>
      <c r="X137" s="2">
        <v>1</v>
      </c>
      <c r="Y137" s="2" t="s">
        <v>1818</v>
      </c>
      <c r="Z137" s="2" t="s">
        <v>45</v>
      </c>
      <c r="AA137" s="2" t="s">
        <v>917</v>
      </c>
      <c r="AB137" s="2" t="s">
        <v>1661</v>
      </c>
      <c r="AC137" s="6">
        <v>6</v>
      </c>
      <c r="AD137" s="6">
        <v>6</v>
      </c>
      <c r="AE137" s="6">
        <v>100</v>
      </c>
      <c r="AF137" s="6">
        <v>12</v>
      </c>
      <c r="AG137" s="6">
        <v>12</v>
      </c>
      <c r="AH137" s="6">
        <v>100</v>
      </c>
      <c r="AI137" s="6">
        <v>12</v>
      </c>
      <c r="AJ137" s="6">
        <v>12</v>
      </c>
      <c r="AK137" s="6">
        <v>100</v>
      </c>
      <c r="AL137" s="6">
        <v>12</v>
      </c>
      <c r="AM137" s="6">
        <v>12</v>
      </c>
      <c r="AN137" s="6">
        <v>100</v>
      </c>
      <c r="AO137" s="6">
        <v>6</v>
      </c>
      <c r="AP137" s="6">
        <v>0</v>
      </c>
      <c r="AQ137" s="6">
        <v>0</v>
      </c>
      <c r="AR137" s="6">
        <v>48</v>
      </c>
      <c r="AS137" s="6">
        <v>42</v>
      </c>
      <c r="AT137" s="6">
        <v>87.5</v>
      </c>
      <c r="AU137" s="5">
        <v>78395333</v>
      </c>
      <c r="AV137" s="5">
        <v>78116667</v>
      </c>
      <c r="AW137" s="6">
        <v>99.64</v>
      </c>
      <c r="AX137" s="5">
        <v>103607860</v>
      </c>
      <c r="AY137" s="5">
        <v>103607860</v>
      </c>
      <c r="AZ137" s="6">
        <v>100</v>
      </c>
      <c r="BA137" s="5">
        <v>254141666</v>
      </c>
      <c r="BB137" s="5">
        <v>254141666</v>
      </c>
      <c r="BC137" s="6">
        <v>100</v>
      </c>
      <c r="BD137" s="5">
        <v>174240000</v>
      </c>
      <c r="BE137" s="5">
        <v>174240000</v>
      </c>
      <c r="BF137" s="6">
        <v>100</v>
      </c>
      <c r="BG137" s="5">
        <v>269250000</v>
      </c>
      <c r="BH137" s="5">
        <v>0</v>
      </c>
      <c r="BI137" s="6">
        <v>0</v>
      </c>
      <c r="BJ137" s="2" t="s">
        <v>13</v>
      </c>
      <c r="BK137" s="2" t="s">
        <v>13</v>
      </c>
      <c r="BL137" s="2" t="s">
        <v>13</v>
      </c>
      <c r="BM137" s="3">
        <f t="shared" si="35"/>
        <v>78.395332999999994</v>
      </c>
      <c r="BN137" s="3">
        <f t="shared" si="36"/>
        <v>78.116667000000007</v>
      </c>
      <c r="BO137" s="3">
        <f t="shared" si="37"/>
        <v>103.60786</v>
      </c>
      <c r="BP137" s="3">
        <f t="shared" si="38"/>
        <v>103.60786</v>
      </c>
      <c r="BQ137" s="3">
        <f t="shared" si="39"/>
        <v>254.14166599999999</v>
      </c>
      <c r="BR137" s="3">
        <f t="shared" si="40"/>
        <v>254.14166599999999</v>
      </c>
      <c r="BS137" s="3">
        <f t="shared" si="41"/>
        <v>174.24</v>
      </c>
      <c r="BT137" s="3">
        <f t="shared" si="42"/>
        <v>174.24</v>
      </c>
      <c r="BU137" s="3">
        <f t="shared" si="43"/>
        <v>269.25</v>
      </c>
      <c r="BV137" s="3">
        <f t="shared" si="44"/>
        <v>0</v>
      </c>
      <c r="BW137" s="4">
        <f t="shared" si="45"/>
        <v>879.63485900000001</v>
      </c>
      <c r="BX137" s="4">
        <f t="shared" si="46"/>
        <v>610.10619300000008</v>
      </c>
      <c r="BY137" s="2" t="s">
        <v>897</v>
      </c>
    </row>
    <row r="138" spans="1:77" x14ac:dyDescent="0.25">
      <c r="A138" s="2">
        <v>16</v>
      </c>
      <c r="B138" s="2" t="s">
        <v>0</v>
      </c>
      <c r="C138" s="2" t="s">
        <v>727</v>
      </c>
      <c r="D138" s="2">
        <v>2023</v>
      </c>
      <c r="E138" s="2" t="s">
        <v>1</v>
      </c>
      <c r="F138" s="2" t="s">
        <v>2</v>
      </c>
      <c r="G138" s="2" t="s">
        <v>3</v>
      </c>
      <c r="H138" s="2" t="s">
        <v>4</v>
      </c>
      <c r="I138" s="2" t="s">
        <v>731</v>
      </c>
      <c r="J138" s="2" t="s">
        <v>44</v>
      </c>
      <c r="K138" s="2" t="s">
        <v>824</v>
      </c>
      <c r="L138" s="2" t="s">
        <v>825</v>
      </c>
      <c r="M138" s="2" t="s">
        <v>826</v>
      </c>
      <c r="N138" s="2" t="s">
        <v>6</v>
      </c>
      <c r="O138" s="2" t="s">
        <v>7</v>
      </c>
      <c r="P138" s="2" t="s">
        <v>87</v>
      </c>
      <c r="Q138" s="2" t="s">
        <v>88</v>
      </c>
      <c r="R138" s="2" t="s">
        <v>10</v>
      </c>
      <c r="S138" s="2" t="s">
        <v>11</v>
      </c>
      <c r="T138" s="2">
        <v>448</v>
      </c>
      <c r="U138" s="2" t="s">
        <v>92</v>
      </c>
      <c r="V138" s="2" t="s">
        <v>4121</v>
      </c>
      <c r="W138" s="2" t="s">
        <v>1812</v>
      </c>
      <c r="X138" s="2">
        <v>2</v>
      </c>
      <c r="Y138" s="2" t="s">
        <v>1819</v>
      </c>
      <c r="Z138" s="2" t="s">
        <v>3</v>
      </c>
      <c r="AA138" s="2" t="s">
        <v>913</v>
      </c>
      <c r="AB138" s="2" t="s">
        <v>1661</v>
      </c>
      <c r="AC138" s="6">
        <v>100</v>
      </c>
      <c r="AD138" s="6">
        <v>100</v>
      </c>
      <c r="AE138" s="6">
        <v>100</v>
      </c>
      <c r="AF138" s="6">
        <v>100</v>
      </c>
      <c r="AG138" s="6">
        <v>100</v>
      </c>
      <c r="AH138" s="6">
        <v>100</v>
      </c>
      <c r="AI138" s="6">
        <v>100</v>
      </c>
      <c r="AJ138" s="6">
        <v>100</v>
      </c>
      <c r="AK138" s="6">
        <v>100</v>
      </c>
      <c r="AL138" s="6">
        <v>100</v>
      </c>
      <c r="AM138" s="6">
        <v>100</v>
      </c>
      <c r="AN138" s="6">
        <v>100</v>
      </c>
      <c r="AO138" s="6">
        <v>100</v>
      </c>
      <c r="AP138" s="6">
        <v>0</v>
      </c>
      <c r="AQ138" s="6">
        <v>0</v>
      </c>
      <c r="AR138" s="6" t="s">
        <v>11</v>
      </c>
      <c r="AS138" s="6" t="s">
        <v>11</v>
      </c>
      <c r="AT138" s="6" t="s">
        <v>11</v>
      </c>
      <c r="AU138" s="5">
        <v>148013333</v>
      </c>
      <c r="AV138" s="5">
        <v>146233333</v>
      </c>
      <c r="AW138" s="6">
        <v>98.8</v>
      </c>
      <c r="AX138" s="5">
        <v>362977274</v>
      </c>
      <c r="AY138" s="5">
        <v>361512693</v>
      </c>
      <c r="AZ138" s="6">
        <v>99.6</v>
      </c>
      <c r="BA138" s="5">
        <v>390430739</v>
      </c>
      <c r="BB138" s="5">
        <v>390146666</v>
      </c>
      <c r="BC138" s="6">
        <v>99.93</v>
      </c>
      <c r="BD138" s="5">
        <v>244750005</v>
      </c>
      <c r="BE138" s="5">
        <v>244750000</v>
      </c>
      <c r="BF138" s="6">
        <v>100</v>
      </c>
      <c r="BG138" s="5">
        <v>315000000</v>
      </c>
      <c r="BH138" s="5">
        <v>0</v>
      </c>
      <c r="BI138" s="6">
        <v>0</v>
      </c>
      <c r="BJ138" s="2" t="s">
        <v>13</v>
      </c>
      <c r="BK138" s="2" t="s">
        <v>13</v>
      </c>
      <c r="BL138" s="2" t="s">
        <v>13</v>
      </c>
      <c r="BM138" s="3">
        <f t="shared" si="35"/>
        <v>148.01333299999999</v>
      </c>
      <c r="BN138" s="3">
        <f t="shared" si="36"/>
        <v>146.23333299999999</v>
      </c>
      <c r="BO138" s="3">
        <f t="shared" si="37"/>
        <v>362.97727400000002</v>
      </c>
      <c r="BP138" s="3">
        <f t="shared" si="38"/>
        <v>361.51269300000001</v>
      </c>
      <c r="BQ138" s="3">
        <f t="shared" si="39"/>
        <v>390.43073900000002</v>
      </c>
      <c r="BR138" s="3">
        <f t="shared" si="40"/>
        <v>390.14666599999998</v>
      </c>
      <c r="BS138" s="3">
        <f t="shared" si="41"/>
        <v>244.75000499999999</v>
      </c>
      <c r="BT138" s="3">
        <f t="shared" si="42"/>
        <v>244.75</v>
      </c>
      <c r="BU138" s="3">
        <f t="shared" si="43"/>
        <v>315</v>
      </c>
      <c r="BV138" s="3">
        <f t="shared" si="44"/>
        <v>0</v>
      </c>
      <c r="BW138" s="4">
        <f t="shared" si="45"/>
        <v>1461.171351</v>
      </c>
      <c r="BX138" s="4">
        <f t="shared" si="46"/>
        <v>1142.6426919999999</v>
      </c>
      <c r="BY138" s="2" t="s">
        <v>897</v>
      </c>
    </row>
    <row r="139" spans="1:77" x14ac:dyDescent="0.25">
      <c r="A139" s="2">
        <v>16</v>
      </c>
      <c r="B139" s="2" t="s">
        <v>0</v>
      </c>
      <c r="C139" s="2" t="s">
        <v>727</v>
      </c>
      <c r="D139" s="2">
        <v>2023</v>
      </c>
      <c r="E139" s="2" t="s">
        <v>1</v>
      </c>
      <c r="F139" s="2" t="s">
        <v>2</v>
      </c>
      <c r="G139" s="2" t="s">
        <v>3</v>
      </c>
      <c r="H139" s="2" t="s">
        <v>4</v>
      </c>
      <c r="I139" s="2" t="s">
        <v>731</v>
      </c>
      <c r="J139" s="2" t="s">
        <v>44</v>
      </c>
      <c r="K139" s="2" t="s">
        <v>824</v>
      </c>
      <c r="L139" s="2" t="s">
        <v>825</v>
      </c>
      <c r="M139" s="2" t="s">
        <v>826</v>
      </c>
      <c r="N139" s="2" t="s">
        <v>6</v>
      </c>
      <c r="O139" s="2" t="s">
        <v>7</v>
      </c>
      <c r="P139" s="2" t="s">
        <v>87</v>
      </c>
      <c r="Q139" s="2" t="s">
        <v>88</v>
      </c>
      <c r="R139" s="2" t="s">
        <v>10</v>
      </c>
      <c r="S139" s="2" t="s">
        <v>11</v>
      </c>
      <c r="T139" s="2">
        <v>448</v>
      </c>
      <c r="U139" s="2" t="s">
        <v>92</v>
      </c>
      <c r="V139" s="2" t="s">
        <v>4121</v>
      </c>
      <c r="W139" s="2" t="s">
        <v>1812</v>
      </c>
      <c r="X139" s="2">
        <v>4</v>
      </c>
      <c r="Y139" s="2" t="s">
        <v>1820</v>
      </c>
      <c r="Z139" s="2" t="s">
        <v>3</v>
      </c>
      <c r="AA139" s="2" t="s">
        <v>913</v>
      </c>
      <c r="AB139" s="2" t="s">
        <v>1661</v>
      </c>
      <c r="AC139" s="6">
        <v>100</v>
      </c>
      <c r="AD139" s="6">
        <v>100</v>
      </c>
      <c r="AE139" s="6">
        <v>100</v>
      </c>
      <c r="AF139" s="6">
        <v>100</v>
      </c>
      <c r="AG139" s="6">
        <v>100</v>
      </c>
      <c r="AH139" s="6">
        <v>100</v>
      </c>
      <c r="AI139" s="6">
        <v>100</v>
      </c>
      <c r="AJ139" s="6">
        <v>100</v>
      </c>
      <c r="AK139" s="6">
        <v>100</v>
      </c>
      <c r="AL139" s="6">
        <v>100</v>
      </c>
      <c r="AM139" s="6">
        <v>100</v>
      </c>
      <c r="AN139" s="6">
        <v>100</v>
      </c>
      <c r="AO139" s="6">
        <v>100</v>
      </c>
      <c r="AP139" s="6">
        <v>0</v>
      </c>
      <c r="AQ139" s="6">
        <v>0</v>
      </c>
      <c r="AR139" s="6" t="s">
        <v>11</v>
      </c>
      <c r="AS139" s="6" t="s">
        <v>11</v>
      </c>
      <c r="AT139" s="6" t="s">
        <v>11</v>
      </c>
      <c r="AU139" s="5">
        <v>29801334</v>
      </c>
      <c r="AV139" s="5">
        <v>22143333</v>
      </c>
      <c r="AW139" s="6">
        <v>74.3</v>
      </c>
      <c r="AX139" s="5">
        <v>125566667</v>
      </c>
      <c r="AY139" s="5">
        <v>125566667</v>
      </c>
      <c r="AZ139" s="6">
        <v>100</v>
      </c>
      <c r="BA139" s="5">
        <v>148661067</v>
      </c>
      <c r="BB139" s="5">
        <v>148661067</v>
      </c>
      <c r="BC139" s="6">
        <v>100</v>
      </c>
      <c r="BD139" s="5">
        <v>182743775</v>
      </c>
      <c r="BE139" s="5">
        <v>182742934</v>
      </c>
      <c r="BF139" s="6">
        <v>100</v>
      </c>
      <c r="BG139" s="5">
        <v>300342000</v>
      </c>
      <c r="BH139" s="5">
        <v>0</v>
      </c>
      <c r="BI139" s="6">
        <v>0</v>
      </c>
      <c r="BJ139" s="2" t="s">
        <v>13</v>
      </c>
      <c r="BK139" s="2" t="s">
        <v>13</v>
      </c>
      <c r="BL139" s="2" t="s">
        <v>13</v>
      </c>
      <c r="BM139" s="3">
        <f t="shared" si="35"/>
        <v>29.801334000000001</v>
      </c>
      <c r="BN139" s="3">
        <f t="shared" si="36"/>
        <v>22.143332999999998</v>
      </c>
      <c r="BO139" s="3">
        <f t="shared" si="37"/>
        <v>125.566667</v>
      </c>
      <c r="BP139" s="3">
        <f t="shared" si="38"/>
        <v>125.566667</v>
      </c>
      <c r="BQ139" s="3">
        <f t="shared" si="39"/>
        <v>148.661067</v>
      </c>
      <c r="BR139" s="3">
        <f t="shared" si="40"/>
        <v>148.661067</v>
      </c>
      <c r="BS139" s="3">
        <f t="shared" si="41"/>
        <v>182.743775</v>
      </c>
      <c r="BT139" s="3">
        <f t="shared" si="42"/>
        <v>182.74293399999999</v>
      </c>
      <c r="BU139" s="3">
        <f t="shared" si="43"/>
        <v>300.34199999999998</v>
      </c>
      <c r="BV139" s="3">
        <f t="shared" si="44"/>
        <v>0</v>
      </c>
      <c r="BW139" s="4">
        <f t="shared" si="45"/>
        <v>787.11484299999995</v>
      </c>
      <c r="BX139" s="4">
        <f t="shared" si="46"/>
        <v>479.11400099999997</v>
      </c>
      <c r="BY139" s="2" t="s">
        <v>897</v>
      </c>
    </row>
    <row r="140" spans="1:77" x14ac:dyDescent="0.25">
      <c r="A140" s="2">
        <v>16</v>
      </c>
      <c r="B140" s="2" t="s">
        <v>0</v>
      </c>
      <c r="C140" s="2" t="s">
        <v>727</v>
      </c>
      <c r="D140" s="2">
        <v>2023</v>
      </c>
      <c r="E140" s="2" t="s">
        <v>1</v>
      </c>
      <c r="F140" s="2" t="s">
        <v>2</v>
      </c>
      <c r="G140" s="2" t="s">
        <v>3</v>
      </c>
      <c r="H140" s="2" t="s">
        <v>4</v>
      </c>
      <c r="I140" s="2" t="s">
        <v>731</v>
      </c>
      <c r="J140" s="2" t="s">
        <v>44</v>
      </c>
      <c r="K140" s="2" t="s">
        <v>824</v>
      </c>
      <c r="L140" s="2" t="s">
        <v>825</v>
      </c>
      <c r="M140" s="2" t="s">
        <v>826</v>
      </c>
      <c r="N140" s="2" t="s">
        <v>6</v>
      </c>
      <c r="O140" s="2" t="s">
        <v>7</v>
      </c>
      <c r="P140" s="2" t="s">
        <v>87</v>
      </c>
      <c r="Q140" s="2" t="s">
        <v>88</v>
      </c>
      <c r="R140" s="2" t="s">
        <v>10</v>
      </c>
      <c r="S140" s="2" t="s">
        <v>11</v>
      </c>
      <c r="T140" s="2">
        <v>448</v>
      </c>
      <c r="U140" s="2" t="s">
        <v>92</v>
      </c>
      <c r="V140" s="2" t="s">
        <v>4121</v>
      </c>
      <c r="W140" s="2" t="s">
        <v>1812</v>
      </c>
      <c r="X140" s="2">
        <v>5</v>
      </c>
      <c r="Y140" s="2" t="s">
        <v>1821</v>
      </c>
      <c r="Z140" s="2" t="s">
        <v>3</v>
      </c>
      <c r="AA140" s="2" t="s">
        <v>913</v>
      </c>
      <c r="AB140" s="2" t="s">
        <v>1661</v>
      </c>
      <c r="AC140" s="6">
        <v>100</v>
      </c>
      <c r="AD140" s="6">
        <v>100</v>
      </c>
      <c r="AE140" s="6">
        <v>100</v>
      </c>
      <c r="AF140" s="6">
        <v>100</v>
      </c>
      <c r="AG140" s="6">
        <v>100</v>
      </c>
      <c r="AH140" s="6">
        <v>100</v>
      </c>
      <c r="AI140" s="6">
        <v>100</v>
      </c>
      <c r="AJ140" s="6">
        <v>100</v>
      </c>
      <c r="AK140" s="6">
        <v>100</v>
      </c>
      <c r="AL140" s="6">
        <v>100</v>
      </c>
      <c r="AM140" s="6">
        <v>100</v>
      </c>
      <c r="AN140" s="6">
        <v>100</v>
      </c>
      <c r="AO140" s="6">
        <v>100</v>
      </c>
      <c r="AP140" s="6">
        <v>0</v>
      </c>
      <c r="AQ140" s="6">
        <v>0</v>
      </c>
      <c r="AR140" s="6" t="s">
        <v>11</v>
      </c>
      <c r="AS140" s="6" t="s">
        <v>11</v>
      </c>
      <c r="AT140" s="6" t="s">
        <v>11</v>
      </c>
      <c r="AU140" s="5">
        <v>117333334</v>
      </c>
      <c r="AV140" s="5">
        <v>109693334</v>
      </c>
      <c r="AW140" s="6">
        <v>93.49</v>
      </c>
      <c r="AX140" s="5">
        <v>397579960</v>
      </c>
      <c r="AY140" s="5">
        <v>373183293</v>
      </c>
      <c r="AZ140" s="6">
        <v>93.86</v>
      </c>
      <c r="BA140" s="5">
        <v>563271183</v>
      </c>
      <c r="BB140" s="5">
        <v>563271183</v>
      </c>
      <c r="BC140" s="6">
        <v>100</v>
      </c>
      <c r="BD140" s="5">
        <v>375211033</v>
      </c>
      <c r="BE140" s="5">
        <v>375160099</v>
      </c>
      <c r="BF140" s="6">
        <v>99.99</v>
      </c>
      <c r="BG140" s="5">
        <v>501270000</v>
      </c>
      <c r="BH140" s="5">
        <v>0</v>
      </c>
      <c r="BI140" s="6">
        <v>0</v>
      </c>
      <c r="BJ140" s="2" t="s">
        <v>13</v>
      </c>
      <c r="BK140" s="2" t="s">
        <v>13</v>
      </c>
      <c r="BL140" s="2" t="s">
        <v>13</v>
      </c>
      <c r="BM140" s="3">
        <f t="shared" si="35"/>
        <v>117.33333399999999</v>
      </c>
      <c r="BN140" s="3">
        <f t="shared" si="36"/>
        <v>109.69333399999999</v>
      </c>
      <c r="BO140" s="3">
        <f t="shared" si="37"/>
        <v>397.57996000000003</v>
      </c>
      <c r="BP140" s="3">
        <f t="shared" si="38"/>
        <v>373.18329299999999</v>
      </c>
      <c r="BQ140" s="3">
        <f t="shared" si="39"/>
        <v>563.27118299999995</v>
      </c>
      <c r="BR140" s="3">
        <f t="shared" si="40"/>
        <v>563.27118299999995</v>
      </c>
      <c r="BS140" s="3">
        <f t="shared" si="41"/>
        <v>375.21103299999999</v>
      </c>
      <c r="BT140" s="3">
        <f t="shared" si="42"/>
        <v>375.160099</v>
      </c>
      <c r="BU140" s="3">
        <f t="shared" si="43"/>
        <v>501.27</v>
      </c>
      <c r="BV140" s="3">
        <f t="shared" si="44"/>
        <v>0</v>
      </c>
      <c r="BW140" s="4">
        <f t="shared" si="45"/>
        <v>1954.66551</v>
      </c>
      <c r="BX140" s="4">
        <f t="shared" si="46"/>
        <v>1421.3079089999999</v>
      </c>
      <c r="BY140" s="2" t="s">
        <v>897</v>
      </c>
    </row>
    <row r="141" spans="1:77" x14ac:dyDescent="0.25">
      <c r="A141" s="2">
        <v>16</v>
      </c>
      <c r="B141" s="2" t="s">
        <v>0</v>
      </c>
      <c r="C141" s="2" t="s">
        <v>727</v>
      </c>
      <c r="D141" s="2">
        <v>2023</v>
      </c>
      <c r="E141" s="2" t="s">
        <v>1</v>
      </c>
      <c r="F141" s="2" t="s">
        <v>2</v>
      </c>
      <c r="G141" s="2" t="s">
        <v>3</v>
      </c>
      <c r="H141" s="2" t="s">
        <v>4</v>
      </c>
      <c r="I141" s="2" t="s">
        <v>731</v>
      </c>
      <c r="J141" s="2" t="s">
        <v>44</v>
      </c>
      <c r="K141" s="2" t="s">
        <v>824</v>
      </c>
      <c r="L141" s="2" t="s">
        <v>825</v>
      </c>
      <c r="M141" s="2" t="s">
        <v>826</v>
      </c>
      <c r="N141" s="2" t="s">
        <v>6</v>
      </c>
      <c r="O141" s="2" t="s">
        <v>7</v>
      </c>
      <c r="P141" s="2" t="s">
        <v>87</v>
      </c>
      <c r="Q141" s="2" t="s">
        <v>88</v>
      </c>
      <c r="R141" s="2" t="s">
        <v>10</v>
      </c>
      <c r="S141" s="2" t="s">
        <v>11</v>
      </c>
      <c r="T141" s="2">
        <v>448</v>
      </c>
      <c r="U141" s="2" t="s">
        <v>92</v>
      </c>
      <c r="V141" s="2" t="s">
        <v>4121</v>
      </c>
      <c r="W141" s="2" t="s">
        <v>1812</v>
      </c>
      <c r="X141" s="2">
        <v>6</v>
      </c>
      <c r="Y141" s="2" t="s">
        <v>1822</v>
      </c>
      <c r="Z141" s="2" t="s">
        <v>3</v>
      </c>
      <c r="AA141" s="2" t="s">
        <v>913</v>
      </c>
      <c r="AB141" s="2" t="s">
        <v>1661</v>
      </c>
      <c r="AC141" s="6">
        <v>100</v>
      </c>
      <c r="AD141" s="6">
        <v>100</v>
      </c>
      <c r="AE141" s="6">
        <v>100</v>
      </c>
      <c r="AF141" s="6">
        <v>100</v>
      </c>
      <c r="AG141" s="6">
        <v>100</v>
      </c>
      <c r="AH141" s="6">
        <v>100</v>
      </c>
      <c r="AI141" s="6">
        <v>100</v>
      </c>
      <c r="AJ141" s="6">
        <v>100</v>
      </c>
      <c r="AK141" s="6">
        <v>100</v>
      </c>
      <c r="AL141" s="6">
        <v>100</v>
      </c>
      <c r="AM141" s="6">
        <v>100</v>
      </c>
      <c r="AN141" s="6">
        <v>100</v>
      </c>
      <c r="AO141" s="6">
        <v>100</v>
      </c>
      <c r="AP141" s="6">
        <v>0</v>
      </c>
      <c r="AQ141" s="6">
        <v>0</v>
      </c>
      <c r="AR141" s="6" t="s">
        <v>11</v>
      </c>
      <c r="AS141" s="6" t="s">
        <v>11</v>
      </c>
      <c r="AT141" s="6" t="s">
        <v>11</v>
      </c>
      <c r="AU141" s="5">
        <v>40510000</v>
      </c>
      <c r="AV141" s="5">
        <v>23710000</v>
      </c>
      <c r="AW141" s="6">
        <v>58.53</v>
      </c>
      <c r="AX141" s="5">
        <v>177775000</v>
      </c>
      <c r="AY141" s="5">
        <v>175698334</v>
      </c>
      <c r="AZ141" s="6">
        <v>98.83</v>
      </c>
      <c r="BA141" s="5">
        <v>126930000</v>
      </c>
      <c r="BB141" s="5">
        <v>126930000</v>
      </c>
      <c r="BC141" s="6">
        <v>100</v>
      </c>
      <c r="BD141" s="5">
        <v>83766666</v>
      </c>
      <c r="BE141" s="5">
        <v>83766666</v>
      </c>
      <c r="BF141" s="6">
        <v>100</v>
      </c>
      <c r="BG141" s="5">
        <v>227850000</v>
      </c>
      <c r="BH141" s="5">
        <v>0</v>
      </c>
      <c r="BI141" s="6">
        <v>0</v>
      </c>
      <c r="BJ141" s="2" t="s">
        <v>13</v>
      </c>
      <c r="BK141" s="2" t="s">
        <v>13</v>
      </c>
      <c r="BL141" s="2" t="s">
        <v>13</v>
      </c>
      <c r="BM141" s="3">
        <f t="shared" si="35"/>
        <v>40.51</v>
      </c>
      <c r="BN141" s="3">
        <f t="shared" si="36"/>
        <v>23.71</v>
      </c>
      <c r="BO141" s="3">
        <f t="shared" si="37"/>
        <v>177.77500000000001</v>
      </c>
      <c r="BP141" s="3">
        <f t="shared" si="38"/>
        <v>175.69833399999999</v>
      </c>
      <c r="BQ141" s="3">
        <f t="shared" si="39"/>
        <v>126.93</v>
      </c>
      <c r="BR141" s="3">
        <f t="shared" si="40"/>
        <v>126.93</v>
      </c>
      <c r="BS141" s="3">
        <f t="shared" si="41"/>
        <v>83.766666000000001</v>
      </c>
      <c r="BT141" s="3">
        <f t="shared" si="42"/>
        <v>83.766666000000001</v>
      </c>
      <c r="BU141" s="3">
        <f t="shared" si="43"/>
        <v>227.85</v>
      </c>
      <c r="BV141" s="3">
        <f t="shared" si="44"/>
        <v>0</v>
      </c>
      <c r="BW141" s="4">
        <f t="shared" si="45"/>
        <v>656.83166600000004</v>
      </c>
      <c r="BX141" s="4">
        <f t="shared" si="46"/>
        <v>410.10500000000002</v>
      </c>
      <c r="BY141" s="2" t="s">
        <v>897</v>
      </c>
    </row>
    <row r="142" spans="1:77" x14ac:dyDescent="0.25">
      <c r="A142" s="2">
        <v>16</v>
      </c>
      <c r="B142" s="2" t="s">
        <v>0</v>
      </c>
      <c r="C142" s="2" t="s">
        <v>727</v>
      </c>
      <c r="D142" s="2">
        <v>2023</v>
      </c>
      <c r="E142" s="2" t="s">
        <v>1</v>
      </c>
      <c r="F142" s="2" t="s">
        <v>2</v>
      </c>
      <c r="G142" s="2" t="s">
        <v>3</v>
      </c>
      <c r="H142" s="2" t="s">
        <v>4</v>
      </c>
      <c r="I142" s="2" t="s">
        <v>731</v>
      </c>
      <c r="J142" s="2" t="s">
        <v>44</v>
      </c>
      <c r="K142" s="2" t="s">
        <v>824</v>
      </c>
      <c r="L142" s="2" t="s">
        <v>825</v>
      </c>
      <c r="M142" s="2" t="s">
        <v>826</v>
      </c>
      <c r="N142" s="2" t="s">
        <v>6</v>
      </c>
      <c r="O142" s="2" t="s">
        <v>7</v>
      </c>
      <c r="P142" s="2" t="s">
        <v>8</v>
      </c>
      <c r="Q142" s="2" t="s">
        <v>9</v>
      </c>
      <c r="R142" s="2" t="s">
        <v>10</v>
      </c>
      <c r="S142" s="2" t="s">
        <v>11</v>
      </c>
      <c r="T142" s="2">
        <v>526</v>
      </c>
      <c r="U142" s="2" t="s">
        <v>93</v>
      </c>
      <c r="V142" s="2" t="s">
        <v>4122</v>
      </c>
      <c r="W142" s="2" t="s">
        <v>1823</v>
      </c>
      <c r="X142" s="2">
        <v>5</v>
      </c>
      <c r="Y142" s="2" t="s">
        <v>1824</v>
      </c>
      <c r="Z142" s="2" t="s">
        <v>3</v>
      </c>
      <c r="AA142" s="2" t="s">
        <v>913</v>
      </c>
      <c r="AB142" s="2" t="s">
        <v>1661</v>
      </c>
      <c r="AC142" s="6">
        <v>1</v>
      </c>
      <c r="AD142" s="6">
        <v>1</v>
      </c>
      <c r="AE142" s="6">
        <v>100</v>
      </c>
      <c r="AF142" s="6">
        <v>1</v>
      </c>
      <c r="AG142" s="6">
        <v>1</v>
      </c>
      <c r="AH142" s="6">
        <v>100</v>
      </c>
      <c r="AI142" s="6">
        <v>1</v>
      </c>
      <c r="AJ142" s="6">
        <v>1</v>
      </c>
      <c r="AK142" s="6">
        <v>100</v>
      </c>
      <c r="AL142" s="6">
        <v>1</v>
      </c>
      <c r="AM142" s="6">
        <v>1</v>
      </c>
      <c r="AN142" s="6">
        <v>100</v>
      </c>
      <c r="AO142" s="6">
        <v>1</v>
      </c>
      <c r="AP142" s="6">
        <v>0</v>
      </c>
      <c r="AQ142" s="6">
        <v>0</v>
      </c>
      <c r="AR142" s="6" t="s">
        <v>11</v>
      </c>
      <c r="AS142" s="6" t="s">
        <v>11</v>
      </c>
      <c r="AT142" s="6" t="s">
        <v>11</v>
      </c>
      <c r="AU142" s="5">
        <v>40966666</v>
      </c>
      <c r="AV142" s="5">
        <v>40966666</v>
      </c>
      <c r="AW142" s="6">
        <v>100</v>
      </c>
      <c r="AX142" s="5">
        <v>1019712527</v>
      </c>
      <c r="AY142" s="5">
        <v>1000511334</v>
      </c>
      <c r="AZ142" s="6">
        <v>98.12</v>
      </c>
      <c r="BA142" s="5">
        <v>914465947</v>
      </c>
      <c r="BB142" s="5">
        <v>914465947</v>
      </c>
      <c r="BC142" s="6">
        <v>100</v>
      </c>
      <c r="BD142" s="5">
        <v>1057606279</v>
      </c>
      <c r="BE142" s="5">
        <v>1057270482</v>
      </c>
      <c r="BF142" s="6">
        <v>99.97</v>
      </c>
      <c r="BG142" s="5">
        <v>1202638000</v>
      </c>
      <c r="BH142" s="5">
        <v>0</v>
      </c>
      <c r="BI142" s="6">
        <v>0</v>
      </c>
      <c r="BJ142" s="2" t="s">
        <v>13</v>
      </c>
      <c r="BK142" s="2" t="s">
        <v>13</v>
      </c>
      <c r="BL142" s="2" t="s">
        <v>13</v>
      </c>
      <c r="BM142" s="3">
        <f t="shared" si="35"/>
        <v>40.966665999999996</v>
      </c>
      <c r="BN142" s="3">
        <f t="shared" si="36"/>
        <v>40.966665999999996</v>
      </c>
      <c r="BO142" s="3">
        <f t="shared" si="37"/>
        <v>1019.712527</v>
      </c>
      <c r="BP142" s="3">
        <f t="shared" si="38"/>
        <v>1000.511334</v>
      </c>
      <c r="BQ142" s="3">
        <f t="shared" si="39"/>
        <v>914.46594700000003</v>
      </c>
      <c r="BR142" s="3">
        <f t="shared" si="40"/>
        <v>914.46594700000003</v>
      </c>
      <c r="BS142" s="3">
        <f t="shared" si="41"/>
        <v>1057.6062790000001</v>
      </c>
      <c r="BT142" s="3">
        <f t="shared" si="42"/>
        <v>1057.2704819999999</v>
      </c>
      <c r="BU142" s="3">
        <f t="shared" si="43"/>
        <v>1202.6379999999999</v>
      </c>
      <c r="BV142" s="3">
        <f t="shared" si="44"/>
        <v>0</v>
      </c>
      <c r="BW142" s="4">
        <f t="shared" si="45"/>
        <v>4235.3894190000001</v>
      </c>
      <c r="BX142" s="4">
        <f t="shared" si="46"/>
        <v>3013.2144290000001</v>
      </c>
      <c r="BY142" s="2" t="s">
        <v>897</v>
      </c>
    </row>
    <row r="143" spans="1:77" x14ac:dyDescent="0.25">
      <c r="A143" s="2">
        <v>16</v>
      </c>
      <c r="B143" s="2" t="s">
        <v>0</v>
      </c>
      <c r="C143" s="2" t="s">
        <v>727</v>
      </c>
      <c r="D143" s="2">
        <v>2023</v>
      </c>
      <c r="E143" s="2" t="s">
        <v>1</v>
      </c>
      <c r="F143" s="2" t="s">
        <v>2</v>
      </c>
      <c r="G143" s="2" t="s">
        <v>3</v>
      </c>
      <c r="H143" s="2" t="s">
        <v>4</v>
      </c>
      <c r="I143" s="2" t="s">
        <v>731</v>
      </c>
      <c r="J143" s="2" t="s">
        <v>44</v>
      </c>
      <c r="K143" s="2" t="s">
        <v>824</v>
      </c>
      <c r="L143" s="2" t="s">
        <v>825</v>
      </c>
      <c r="M143" s="2" t="s">
        <v>826</v>
      </c>
      <c r="N143" s="2" t="s">
        <v>6</v>
      </c>
      <c r="O143" s="2" t="s">
        <v>7</v>
      </c>
      <c r="P143" s="2" t="s">
        <v>8</v>
      </c>
      <c r="Q143" s="2" t="s">
        <v>9</v>
      </c>
      <c r="R143" s="2" t="s">
        <v>10</v>
      </c>
      <c r="S143" s="2" t="s">
        <v>11</v>
      </c>
      <c r="T143" s="2">
        <v>526</v>
      </c>
      <c r="U143" s="2" t="s">
        <v>93</v>
      </c>
      <c r="V143" s="2" t="s">
        <v>4122</v>
      </c>
      <c r="W143" s="2" t="s">
        <v>1823</v>
      </c>
      <c r="X143" s="2">
        <v>6</v>
      </c>
      <c r="Y143" s="2" t="s">
        <v>1825</v>
      </c>
      <c r="Z143" s="2" t="s">
        <v>3</v>
      </c>
      <c r="AA143" s="2" t="s">
        <v>913</v>
      </c>
      <c r="AB143" s="2" t="s">
        <v>1661</v>
      </c>
      <c r="AC143" s="6">
        <v>1</v>
      </c>
      <c r="AD143" s="6">
        <v>1</v>
      </c>
      <c r="AE143" s="6">
        <v>100</v>
      </c>
      <c r="AF143" s="6">
        <v>1</v>
      </c>
      <c r="AG143" s="6">
        <v>1</v>
      </c>
      <c r="AH143" s="6">
        <v>100</v>
      </c>
      <c r="AI143" s="6">
        <v>1</v>
      </c>
      <c r="AJ143" s="6">
        <v>1</v>
      </c>
      <c r="AK143" s="6">
        <v>100</v>
      </c>
      <c r="AL143" s="6">
        <v>1</v>
      </c>
      <c r="AM143" s="6">
        <v>1</v>
      </c>
      <c r="AN143" s="6">
        <v>100</v>
      </c>
      <c r="AO143" s="6">
        <v>1</v>
      </c>
      <c r="AP143" s="6">
        <v>0</v>
      </c>
      <c r="AQ143" s="6">
        <v>0</v>
      </c>
      <c r="AR143" s="6" t="s">
        <v>11</v>
      </c>
      <c r="AS143" s="6" t="s">
        <v>11</v>
      </c>
      <c r="AT143" s="6" t="s">
        <v>11</v>
      </c>
      <c r="AU143" s="5">
        <v>206188263</v>
      </c>
      <c r="AV143" s="5">
        <v>206188263</v>
      </c>
      <c r="AW143" s="6">
        <v>100</v>
      </c>
      <c r="AX143" s="5">
        <v>918220000</v>
      </c>
      <c r="AY143" s="5">
        <v>915416033</v>
      </c>
      <c r="AZ143" s="6">
        <v>99.7</v>
      </c>
      <c r="BA143" s="5">
        <v>1189322890</v>
      </c>
      <c r="BB143" s="5">
        <v>1159031892</v>
      </c>
      <c r="BC143" s="6">
        <v>97.45</v>
      </c>
      <c r="BD143" s="5">
        <v>506865801</v>
      </c>
      <c r="BE143" s="5">
        <v>506865801</v>
      </c>
      <c r="BF143" s="6">
        <v>100</v>
      </c>
      <c r="BG143" s="5">
        <v>935190000</v>
      </c>
      <c r="BH143" s="5">
        <v>0</v>
      </c>
      <c r="BI143" s="6">
        <v>0</v>
      </c>
      <c r="BJ143" s="2" t="s">
        <v>13</v>
      </c>
      <c r="BK143" s="2" t="s">
        <v>13</v>
      </c>
      <c r="BL143" s="2" t="s">
        <v>13</v>
      </c>
      <c r="BM143" s="3">
        <f t="shared" si="35"/>
        <v>206.18826300000001</v>
      </c>
      <c r="BN143" s="3">
        <f t="shared" si="36"/>
        <v>206.18826300000001</v>
      </c>
      <c r="BO143" s="3">
        <f t="shared" si="37"/>
        <v>918.22</v>
      </c>
      <c r="BP143" s="3">
        <f t="shared" si="38"/>
        <v>915.41603299999997</v>
      </c>
      <c r="BQ143" s="3">
        <f t="shared" si="39"/>
        <v>1189.3228899999999</v>
      </c>
      <c r="BR143" s="3">
        <f t="shared" si="40"/>
        <v>1159.031892</v>
      </c>
      <c r="BS143" s="3">
        <f t="shared" si="41"/>
        <v>506.86580099999998</v>
      </c>
      <c r="BT143" s="3">
        <f t="shared" si="42"/>
        <v>506.86580099999998</v>
      </c>
      <c r="BU143" s="3">
        <f t="shared" si="43"/>
        <v>935.19</v>
      </c>
      <c r="BV143" s="3">
        <f t="shared" si="44"/>
        <v>0</v>
      </c>
      <c r="BW143" s="4">
        <f t="shared" si="45"/>
        <v>3755.7869539999997</v>
      </c>
      <c r="BX143" s="4">
        <f t="shared" si="46"/>
        <v>2787.5019889999999</v>
      </c>
      <c r="BY143" s="2" t="s">
        <v>897</v>
      </c>
    </row>
    <row r="144" spans="1:77" x14ac:dyDescent="0.25">
      <c r="A144" s="2">
        <v>16</v>
      </c>
      <c r="B144" s="2" t="s">
        <v>0</v>
      </c>
      <c r="C144" s="2" t="s">
        <v>727</v>
      </c>
      <c r="D144" s="2">
        <v>2023</v>
      </c>
      <c r="E144" s="2" t="s">
        <v>1</v>
      </c>
      <c r="F144" s="2" t="s">
        <v>2</v>
      </c>
      <c r="G144" s="2" t="s">
        <v>3</v>
      </c>
      <c r="H144" s="2" t="s">
        <v>4</v>
      </c>
      <c r="I144" s="2" t="s">
        <v>731</v>
      </c>
      <c r="J144" s="2" t="s">
        <v>44</v>
      </c>
      <c r="K144" s="2" t="s">
        <v>824</v>
      </c>
      <c r="L144" s="2" t="s">
        <v>825</v>
      </c>
      <c r="M144" s="2" t="s">
        <v>826</v>
      </c>
      <c r="N144" s="2" t="s">
        <v>6</v>
      </c>
      <c r="O144" s="2" t="s">
        <v>7</v>
      </c>
      <c r="P144" s="2" t="s">
        <v>8</v>
      </c>
      <c r="Q144" s="2" t="s">
        <v>9</v>
      </c>
      <c r="R144" s="2" t="s">
        <v>10</v>
      </c>
      <c r="S144" s="2" t="s">
        <v>11</v>
      </c>
      <c r="T144" s="2">
        <v>526</v>
      </c>
      <c r="U144" s="2" t="s">
        <v>93</v>
      </c>
      <c r="V144" s="2" t="s">
        <v>4122</v>
      </c>
      <c r="W144" s="2" t="s">
        <v>1823</v>
      </c>
      <c r="X144" s="2">
        <v>7</v>
      </c>
      <c r="Y144" s="2" t="s">
        <v>1826</v>
      </c>
      <c r="Z144" s="2" t="s">
        <v>3</v>
      </c>
      <c r="AA144" s="2" t="s">
        <v>913</v>
      </c>
      <c r="AB144" s="2" t="s">
        <v>1661</v>
      </c>
      <c r="AC144" s="6">
        <v>100</v>
      </c>
      <c r="AD144" s="6">
        <v>100</v>
      </c>
      <c r="AE144" s="6">
        <v>100</v>
      </c>
      <c r="AF144" s="6">
        <v>100</v>
      </c>
      <c r="AG144" s="6">
        <v>100</v>
      </c>
      <c r="AH144" s="6">
        <v>100</v>
      </c>
      <c r="AI144" s="6">
        <v>100</v>
      </c>
      <c r="AJ144" s="6">
        <v>100</v>
      </c>
      <c r="AK144" s="6">
        <v>100</v>
      </c>
      <c r="AL144" s="6">
        <v>100</v>
      </c>
      <c r="AM144" s="6">
        <v>100</v>
      </c>
      <c r="AN144" s="6">
        <v>100</v>
      </c>
      <c r="AO144" s="6">
        <v>100</v>
      </c>
      <c r="AP144" s="6">
        <v>0</v>
      </c>
      <c r="AQ144" s="6">
        <v>0</v>
      </c>
      <c r="AR144" s="6" t="s">
        <v>11</v>
      </c>
      <c r="AS144" s="6" t="s">
        <v>11</v>
      </c>
      <c r="AT144" s="6" t="s">
        <v>11</v>
      </c>
      <c r="AU144" s="5">
        <v>283277569</v>
      </c>
      <c r="AV144" s="5">
        <v>283277569</v>
      </c>
      <c r="AW144" s="6">
        <v>100</v>
      </c>
      <c r="AX144" s="5">
        <v>6774204240</v>
      </c>
      <c r="AY144" s="5">
        <v>6710072848</v>
      </c>
      <c r="AZ144" s="6">
        <v>99.05</v>
      </c>
      <c r="BA144" s="5">
        <v>9630387857</v>
      </c>
      <c r="BB144" s="5">
        <v>9628011474</v>
      </c>
      <c r="BC144" s="6">
        <v>99.98</v>
      </c>
      <c r="BD144" s="5">
        <v>5171880655</v>
      </c>
      <c r="BE144" s="5">
        <v>5171479745</v>
      </c>
      <c r="BF144" s="6">
        <v>99.99</v>
      </c>
      <c r="BG144" s="5">
        <v>7235174000</v>
      </c>
      <c r="BH144" s="5">
        <v>0</v>
      </c>
      <c r="BI144" s="6">
        <v>0</v>
      </c>
      <c r="BJ144" s="2" t="s">
        <v>13</v>
      </c>
      <c r="BK144" s="2" t="s">
        <v>13</v>
      </c>
      <c r="BL144" s="2" t="s">
        <v>13</v>
      </c>
      <c r="BM144" s="3">
        <f t="shared" si="35"/>
        <v>283.27756900000003</v>
      </c>
      <c r="BN144" s="3">
        <f t="shared" si="36"/>
        <v>283.27756900000003</v>
      </c>
      <c r="BO144" s="3">
        <f t="shared" si="37"/>
        <v>6774.20424</v>
      </c>
      <c r="BP144" s="3">
        <f t="shared" si="38"/>
        <v>6710.0728479999998</v>
      </c>
      <c r="BQ144" s="3">
        <f t="shared" si="39"/>
        <v>9630.3878569999997</v>
      </c>
      <c r="BR144" s="3">
        <f t="shared" si="40"/>
        <v>9628.0114740000008</v>
      </c>
      <c r="BS144" s="3">
        <f t="shared" si="41"/>
        <v>5171.8806549999999</v>
      </c>
      <c r="BT144" s="3">
        <f t="shared" si="42"/>
        <v>5171.4797449999996</v>
      </c>
      <c r="BU144" s="3">
        <f t="shared" si="43"/>
        <v>7235.174</v>
      </c>
      <c r="BV144" s="3">
        <f t="shared" si="44"/>
        <v>0</v>
      </c>
      <c r="BW144" s="4">
        <f t="shared" si="45"/>
        <v>29094.924320999999</v>
      </c>
      <c r="BX144" s="4">
        <f t="shared" si="46"/>
        <v>21792.841636000001</v>
      </c>
      <c r="BY144" s="2" t="s">
        <v>897</v>
      </c>
    </row>
    <row r="145" spans="1:77" x14ac:dyDescent="0.25">
      <c r="A145" s="2">
        <v>16</v>
      </c>
      <c r="B145" s="2" t="s">
        <v>0</v>
      </c>
      <c r="C145" s="2" t="s">
        <v>727</v>
      </c>
      <c r="D145" s="2">
        <v>2023</v>
      </c>
      <c r="E145" s="2" t="s">
        <v>1</v>
      </c>
      <c r="F145" s="2" t="s">
        <v>2</v>
      </c>
      <c r="G145" s="2" t="s">
        <v>3</v>
      </c>
      <c r="H145" s="2" t="s">
        <v>4</v>
      </c>
      <c r="I145" s="2" t="s">
        <v>731</v>
      </c>
      <c r="J145" s="2" t="s">
        <v>44</v>
      </c>
      <c r="K145" s="2" t="s">
        <v>824</v>
      </c>
      <c r="L145" s="2" t="s">
        <v>825</v>
      </c>
      <c r="M145" s="2" t="s">
        <v>826</v>
      </c>
      <c r="N145" s="2" t="s">
        <v>6</v>
      </c>
      <c r="O145" s="2" t="s">
        <v>7</v>
      </c>
      <c r="P145" s="2" t="s">
        <v>8</v>
      </c>
      <c r="Q145" s="2" t="s">
        <v>9</v>
      </c>
      <c r="R145" s="2" t="s">
        <v>10</v>
      </c>
      <c r="S145" s="2" t="s">
        <v>11</v>
      </c>
      <c r="T145" s="2">
        <v>527</v>
      </c>
      <c r="U145" s="2" t="s">
        <v>94</v>
      </c>
      <c r="V145" s="2" t="s">
        <v>4122</v>
      </c>
      <c r="W145" s="2" t="s">
        <v>1823</v>
      </c>
      <c r="X145" s="2">
        <v>1</v>
      </c>
      <c r="Y145" s="2" t="s">
        <v>1827</v>
      </c>
      <c r="Z145" s="2" t="s">
        <v>45</v>
      </c>
      <c r="AA145" s="2" t="s">
        <v>917</v>
      </c>
      <c r="AB145" s="2" t="s">
        <v>1671</v>
      </c>
      <c r="AC145" s="6">
        <v>1</v>
      </c>
      <c r="AD145" s="6">
        <v>1</v>
      </c>
      <c r="AE145" s="6">
        <v>100</v>
      </c>
      <c r="AF145" s="6">
        <v>0</v>
      </c>
      <c r="AG145" s="6">
        <v>0</v>
      </c>
      <c r="AH145" s="6">
        <v>0</v>
      </c>
      <c r="AI145" s="6">
        <v>0</v>
      </c>
      <c r="AJ145" s="6">
        <v>0</v>
      </c>
      <c r="AK145" s="6">
        <v>0</v>
      </c>
      <c r="AL145" s="6">
        <v>0</v>
      </c>
      <c r="AM145" s="6">
        <v>0</v>
      </c>
      <c r="AN145" s="6">
        <v>0</v>
      </c>
      <c r="AO145" s="6">
        <v>0</v>
      </c>
      <c r="AP145" s="6">
        <v>0</v>
      </c>
      <c r="AQ145" s="6">
        <v>0</v>
      </c>
      <c r="AR145" s="6">
        <v>1</v>
      </c>
      <c r="AS145" s="6">
        <v>1</v>
      </c>
      <c r="AT145" s="6">
        <v>100</v>
      </c>
      <c r="AU145" s="5">
        <v>1134579626</v>
      </c>
      <c r="AV145" s="5">
        <v>1134579626</v>
      </c>
      <c r="AW145" s="6">
        <v>100</v>
      </c>
      <c r="AX145" s="5">
        <v>0</v>
      </c>
      <c r="AY145" s="5">
        <v>0</v>
      </c>
      <c r="AZ145" s="6">
        <v>0</v>
      </c>
      <c r="BA145" s="5">
        <v>0</v>
      </c>
      <c r="BB145" s="5">
        <v>0</v>
      </c>
      <c r="BC145" s="6">
        <v>0</v>
      </c>
      <c r="BD145" s="5">
        <v>0</v>
      </c>
      <c r="BE145" s="5">
        <v>0</v>
      </c>
      <c r="BF145" s="6">
        <v>0</v>
      </c>
      <c r="BG145" s="5">
        <v>0</v>
      </c>
      <c r="BH145" s="5">
        <v>0</v>
      </c>
      <c r="BI145" s="6">
        <v>0</v>
      </c>
      <c r="BJ145" s="2" t="s">
        <v>13</v>
      </c>
      <c r="BK145" s="2" t="s">
        <v>13</v>
      </c>
      <c r="BL145" s="2" t="s">
        <v>13</v>
      </c>
      <c r="BM145" s="3">
        <f t="shared" si="35"/>
        <v>1134.579626</v>
      </c>
      <c r="BN145" s="3">
        <f t="shared" si="36"/>
        <v>1134.579626</v>
      </c>
      <c r="BO145" s="3">
        <f t="shared" si="37"/>
        <v>0</v>
      </c>
      <c r="BP145" s="3">
        <f t="shared" si="38"/>
        <v>0</v>
      </c>
      <c r="BQ145" s="3">
        <f t="shared" si="39"/>
        <v>0</v>
      </c>
      <c r="BR145" s="3">
        <f t="shared" si="40"/>
        <v>0</v>
      </c>
      <c r="BS145" s="3">
        <f t="shared" si="41"/>
        <v>0</v>
      </c>
      <c r="BT145" s="3">
        <f t="shared" si="42"/>
        <v>0</v>
      </c>
      <c r="BU145" s="3">
        <f t="shared" si="43"/>
        <v>0</v>
      </c>
      <c r="BV145" s="3">
        <f t="shared" si="44"/>
        <v>0</v>
      </c>
      <c r="BW145" s="4">
        <f t="shared" si="45"/>
        <v>1134.579626</v>
      </c>
      <c r="BX145" s="4">
        <f t="shared" si="46"/>
        <v>1134.579626</v>
      </c>
      <c r="BY145" s="2" t="s">
        <v>898</v>
      </c>
    </row>
    <row r="146" spans="1:77" x14ac:dyDescent="0.25">
      <c r="A146" s="2">
        <v>16</v>
      </c>
      <c r="B146" s="2" t="s">
        <v>0</v>
      </c>
      <c r="C146" s="2" t="s">
        <v>727</v>
      </c>
      <c r="D146" s="2">
        <v>2023</v>
      </c>
      <c r="E146" s="2" t="s">
        <v>1</v>
      </c>
      <c r="F146" s="2" t="s">
        <v>2</v>
      </c>
      <c r="G146" s="2" t="s">
        <v>3</v>
      </c>
      <c r="H146" s="2" t="s">
        <v>4</v>
      </c>
      <c r="I146" s="2" t="s">
        <v>731</v>
      </c>
      <c r="J146" s="2" t="s">
        <v>44</v>
      </c>
      <c r="K146" s="2" t="s">
        <v>824</v>
      </c>
      <c r="L146" s="2" t="s">
        <v>825</v>
      </c>
      <c r="M146" s="2" t="s">
        <v>826</v>
      </c>
      <c r="N146" s="2" t="s">
        <v>6</v>
      </c>
      <c r="O146" s="2" t="s">
        <v>7</v>
      </c>
      <c r="P146" s="2" t="s">
        <v>8</v>
      </c>
      <c r="Q146" s="2" t="s">
        <v>9</v>
      </c>
      <c r="R146" s="2" t="s">
        <v>10</v>
      </c>
      <c r="S146" s="2" t="s">
        <v>11</v>
      </c>
      <c r="T146" s="2">
        <v>527</v>
      </c>
      <c r="U146" s="2" t="s">
        <v>94</v>
      </c>
      <c r="V146" s="2" t="s">
        <v>4122</v>
      </c>
      <c r="W146" s="2" t="s">
        <v>1823</v>
      </c>
      <c r="X146" s="2">
        <v>2</v>
      </c>
      <c r="Y146" s="2" t="s">
        <v>1828</v>
      </c>
      <c r="Z146" s="2" t="s">
        <v>45</v>
      </c>
      <c r="AA146" s="2" t="s">
        <v>917</v>
      </c>
      <c r="AB146" s="2" t="s">
        <v>1671</v>
      </c>
      <c r="AC146" s="6">
        <v>1</v>
      </c>
      <c r="AD146" s="6">
        <v>1</v>
      </c>
      <c r="AE146" s="6">
        <v>100</v>
      </c>
      <c r="AF146" s="6">
        <v>0</v>
      </c>
      <c r="AG146" s="6">
        <v>0</v>
      </c>
      <c r="AH146" s="6">
        <v>0</v>
      </c>
      <c r="AI146" s="6">
        <v>0</v>
      </c>
      <c r="AJ146" s="6">
        <v>0</v>
      </c>
      <c r="AK146" s="6">
        <v>0</v>
      </c>
      <c r="AL146" s="6">
        <v>0</v>
      </c>
      <c r="AM146" s="6">
        <v>0</v>
      </c>
      <c r="AN146" s="6">
        <v>0</v>
      </c>
      <c r="AO146" s="6">
        <v>0</v>
      </c>
      <c r="AP146" s="6">
        <v>0</v>
      </c>
      <c r="AQ146" s="6">
        <v>0</v>
      </c>
      <c r="AR146" s="6">
        <v>1</v>
      </c>
      <c r="AS146" s="6">
        <v>1</v>
      </c>
      <c r="AT146" s="6">
        <v>100</v>
      </c>
      <c r="AU146" s="5">
        <v>74663333</v>
      </c>
      <c r="AV146" s="5">
        <v>74663333</v>
      </c>
      <c r="AW146" s="6">
        <v>100</v>
      </c>
      <c r="AX146" s="5">
        <v>0</v>
      </c>
      <c r="AY146" s="5">
        <v>0</v>
      </c>
      <c r="AZ146" s="6">
        <v>0</v>
      </c>
      <c r="BA146" s="5">
        <v>0</v>
      </c>
      <c r="BB146" s="5">
        <v>0</v>
      </c>
      <c r="BC146" s="6">
        <v>0</v>
      </c>
      <c r="BD146" s="5">
        <v>0</v>
      </c>
      <c r="BE146" s="5">
        <v>0</v>
      </c>
      <c r="BF146" s="6">
        <v>0</v>
      </c>
      <c r="BG146" s="5">
        <v>0</v>
      </c>
      <c r="BH146" s="5">
        <v>0</v>
      </c>
      <c r="BI146" s="6">
        <v>0</v>
      </c>
      <c r="BJ146" s="2" t="s">
        <v>13</v>
      </c>
      <c r="BK146" s="2" t="s">
        <v>13</v>
      </c>
      <c r="BL146" s="2" t="s">
        <v>13</v>
      </c>
      <c r="BM146" s="3">
        <f t="shared" si="35"/>
        <v>74.663332999999994</v>
      </c>
      <c r="BN146" s="3">
        <f t="shared" si="36"/>
        <v>74.663332999999994</v>
      </c>
      <c r="BO146" s="3">
        <f t="shared" si="37"/>
        <v>0</v>
      </c>
      <c r="BP146" s="3">
        <f t="shared" si="38"/>
        <v>0</v>
      </c>
      <c r="BQ146" s="3">
        <f t="shared" si="39"/>
        <v>0</v>
      </c>
      <c r="BR146" s="3">
        <f t="shared" si="40"/>
        <v>0</v>
      </c>
      <c r="BS146" s="3">
        <f t="shared" si="41"/>
        <v>0</v>
      </c>
      <c r="BT146" s="3">
        <f t="shared" si="42"/>
        <v>0</v>
      </c>
      <c r="BU146" s="3">
        <f t="shared" si="43"/>
        <v>0</v>
      </c>
      <c r="BV146" s="3">
        <f t="shared" si="44"/>
        <v>0</v>
      </c>
      <c r="BW146" s="4">
        <f t="shared" si="45"/>
        <v>74.663332999999994</v>
      </c>
      <c r="BX146" s="4">
        <f t="shared" si="46"/>
        <v>74.663332999999994</v>
      </c>
      <c r="BY146" s="2" t="s">
        <v>898</v>
      </c>
    </row>
    <row r="147" spans="1:77" x14ac:dyDescent="0.25">
      <c r="A147" s="2">
        <v>16</v>
      </c>
      <c r="B147" s="2" t="s">
        <v>0</v>
      </c>
      <c r="C147" s="2" t="s">
        <v>727</v>
      </c>
      <c r="D147" s="2">
        <v>2023</v>
      </c>
      <c r="E147" s="2" t="s">
        <v>1</v>
      </c>
      <c r="F147" s="2" t="s">
        <v>2</v>
      </c>
      <c r="G147" s="2" t="s">
        <v>3</v>
      </c>
      <c r="H147" s="2" t="s">
        <v>4</v>
      </c>
      <c r="I147" s="2" t="s">
        <v>731</v>
      </c>
      <c r="J147" s="2" t="s">
        <v>44</v>
      </c>
      <c r="K147" s="2" t="s">
        <v>824</v>
      </c>
      <c r="L147" s="2" t="s">
        <v>825</v>
      </c>
      <c r="M147" s="2" t="s">
        <v>826</v>
      </c>
      <c r="N147" s="2" t="s">
        <v>6</v>
      </c>
      <c r="O147" s="2" t="s">
        <v>7</v>
      </c>
      <c r="P147" s="2" t="s">
        <v>8</v>
      </c>
      <c r="Q147" s="2" t="s">
        <v>9</v>
      </c>
      <c r="R147" s="2" t="s">
        <v>10</v>
      </c>
      <c r="S147" s="2" t="s">
        <v>11</v>
      </c>
      <c r="T147" s="2">
        <v>527</v>
      </c>
      <c r="U147" s="2" t="s">
        <v>94</v>
      </c>
      <c r="V147" s="2" t="s">
        <v>4122</v>
      </c>
      <c r="W147" s="2" t="s">
        <v>1823</v>
      </c>
      <c r="X147" s="2">
        <v>3</v>
      </c>
      <c r="Y147" s="2" t="s">
        <v>1829</v>
      </c>
      <c r="Z147" s="2" t="s">
        <v>3</v>
      </c>
      <c r="AA147" s="2" t="s">
        <v>913</v>
      </c>
      <c r="AB147" s="2" t="s">
        <v>1830</v>
      </c>
      <c r="AC147" s="6">
        <v>0</v>
      </c>
      <c r="AD147" s="6">
        <v>0</v>
      </c>
      <c r="AE147" s="6">
        <v>0</v>
      </c>
      <c r="AF147" s="6">
        <v>0</v>
      </c>
      <c r="AG147" s="6">
        <v>0</v>
      </c>
      <c r="AH147" s="6">
        <v>0</v>
      </c>
      <c r="AI147" s="6">
        <v>0</v>
      </c>
      <c r="AJ147" s="6">
        <v>0</v>
      </c>
      <c r="AK147" s="6">
        <v>0</v>
      </c>
      <c r="AL147" s="6">
        <v>0</v>
      </c>
      <c r="AM147" s="6">
        <v>0</v>
      </c>
      <c r="AN147" s="6">
        <v>0</v>
      </c>
      <c r="AO147" s="6">
        <v>0</v>
      </c>
      <c r="AP147" s="6">
        <v>0</v>
      </c>
      <c r="AQ147" s="6">
        <v>0</v>
      </c>
      <c r="AR147" s="6" t="s">
        <v>11</v>
      </c>
      <c r="AS147" s="6" t="s">
        <v>11</v>
      </c>
      <c r="AT147" s="6" t="s">
        <v>11</v>
      </c>
      <c r="AU147" s="5">
        <v>0</v>
      </c>
      <c r="AV147" s="5">
        <v>0</v>
      </c>
      <c r="AW147" s="6">
        <v>0</v>
      </c>
      <c r="AX147" s="5">
        <v>0</v>
      </c>
      <c r="AY147" s="5">
        <v>0</v>
      </c>
      <c r="AZ147" s="6">
        <v>0</v>
      </c>
      <c r="BA147" s="5">
        <v>0</v>
      </c>
      <c r="BB147" s="5">
        <v>0</v>
      </c>
      <c r="BC147" s="6">
        <v>0</v>
      </c>
      <c r="BD147" s="5">
        <v>0</v>
      </c>
      <c r="BE147" s="5">
        <v>0</v>
      </c>
      <c r="BF147" s="6">
        <v>0</v>
      </c>
      <c r="BG147" s="5">
        <v>0</v>
      </c>
      <c r="BH147" s="5">
        <v>0</v>
      </c>
      <c r="BI147" s="6">
        <v>0</v>
      </c>
      <c r="BJ147" s="2" t="s">
        <v>13</v>
      </c>
      <c r="BK147" s="2" t="s">
        <v>13</v>
      </c>
      <c r="BL147" s="2" t="s">
        <v>13</v>
      </c>
      <c r="BM147" s="3">
        <f t="shared" si="35"/>
        <v>0</v>
      </c>
      <c r="BN147" s="3">
        <f t="shared" si="36"/>
        <v>0</v>
      </c>
      <c r="BO147" s="3">
        <f t="shared" si="37"/>
        <v>0</v>
      </c>
      <c r="BP147" s="3">
        <f t="shared" si="38"/>
        <v>0</v>
      </c>
      <c r="BQ147" s="3">
        <f t="shared" si="39"/>
        <v>0</v>
      </c>
      <c r="BR147" s="3">
        <f t="shared" si="40"/>
        <v>0</v>
      </c>
      <c r="BS147" s="3">
        <f t="shared" si="41"/>
        <v>0</v>
      </c>
      <c r="BT147" s="3">
        <f t="shared" si="42"/>
        <v>0</v>
      </c>
      <c r="BU147" s="3">
        <f t="shared" si="43"/>
        <v>0</v>
      </c>
      <c r="BV147" s="3">
        <f t="shared" si="44"/>
        <v>0</v>
      </c>
      <c r="BW147" s="4">
        <f t="shared" si="45"/>
        <v>0</v>
      </c>
      <c r="BX147" s="4">
        <f t="shared" si="46"/>
        <v>0</v>
      </c>
      <c r="BY147" s="2" t="s">
        <v>898</v>
      </c>
    </row>
    <row r="148" spans="1:77" x14ac:dyDescent="0.25">
      <c r="A148" s="2">
        <v>16</v>
      </c>
      <c r="B148" s="2" t="s">
        <v>0</v>
      </c>
      <c r="C148" s="2" t="s">
        <v>727</v>
      </c>
      <c r="D148" s="2">
        <v>2023</v>
      </c>
      <c r="E148" s="2" t="s">
        <v>1</v>
      </c>
      <c r="F148" s="2" t="s">
        <v>2</v>
      </c>
      <c r="G148" s="2" t="s">
        <v>3</v>
      </c>
      <c r="H148" s="2" t="s">
        <v>4</v>
      </c>
      <c r="I148" s="2" t="s">
        <v>731</v>
      </c>
      <c r="J148" s="2" t="s">
        <v>44</v>
      </c>
      <c r="K148" s="2" t="s">
        <v>824</v>
      </c>
      <c r="L148" s="2" t="s">
        <v>825</v>
      </c>
      <c r="M148" s="2" t="s">
        <v>826</v>
      </c>
      <c r="N148" s="2" t="s">
        <v>6</v>
      </c>
      <c r="O148" s="2" t="s">
        <v>7</v>
      </c>
      <c r="P148" s="2" t="s">
        <v>8</v>
      </c>
      <c r="Q148" s="2" t="s">
        <v>9</v>
      </c>
      <c r="R148" s="2" t="s">
        <v>10</v>
      </c>
      <c r="S148" s="2" t="s">
        <v>11</v>
      </c>
      <c r="T148" s="2">
        <v>527</v>
      </c>
      <c r="U148" s="2" t="s">
        <v>94</v>
      </c>
      <c r="V148" s="2" t="s">
        <v>4122</v>
      </c>
      <c r="W148" s="2" t="s">
        <v>1823</v>
      </c>
      <c r="X148" s="2">
        <v>4</v>
      </c>
      <c r="Y148" s="2" t="s">
        <v>1831</v>
      </c>
      <c r="Z148" s="2" t="s">
        <v>45</v>
      </c>
      <c r="AA148" s="2" t="s">
        <v>917</v>
      </c>
      <c r="AB148" s="2" t="s">
        <v>1671</v>
      </c>
      <c r="AC148" s="6">
        <v>1</v>
      </c>
      <c r="AD148" s="6">
        <v>1</v>
      </c>
      <c r="AE148" s="6">
        <v>100</v>
      </c>
      <c r="AF148" s="6">
        <v>0</v>
      </c>
      <c r="AG148" s="6">
        <v>0</v>
      </c>
      <c r="AH148" s="6">
        <v>0</v>
      </c>
      <c r="AI148" s="6">
        <v>0</v>
      </c>
      <c r="AJ148" s="6">
        <v>0</v>
      </c>
      <c r="AK148" s="6">
        <v>0</v>
      </c>
      <c r="AL148" s="6">
        <v>0</v>
      </c>
      <c r="AM148" s="6">
        <v>0</v>
      </c>
      <c r="AN148" s="6">
        <v>0</v>
      </c>
      <c r="AO148" s="6">
        <v>0</v>
      </c>
      <c r="AP148" s="6">
        <v>0</v>
      </c>
      <c r="AQ148" s="6">
        <v>0</v>
      </c>
      <c r="AR148" s="6">
        <v>1</v>
      </c>
      <c r="AS148" s="6">
        <v>1</v>
      </c>
      <c r="AT148" s="6">
        <v>100</v>
      </c>
      <c r="AU148" s="5">
        <v>11020000</v>
      </c>
      <c r="AV148" s="5">
        <v>11020000</v>
      </c>
      <c r="AW148" s="6">
        <v>100</v>
      </c>
      <c r="AX148" s="5">
        <v>0</v>
      </c>
      <c r="AY148" s="5">
        <v>0</v>
      </c>
      <c r="AZ148" s="6">
        <v>0</v>
      </c>
      <c r="BA148" s="5">
        <v>0</v>
      </c>
      <c r="BB148" s="5">
        <v>0</v>
      </c>
      <c r="BC148" s="6">
        <v>0</v>
      </c>
      <c r="BD148" s="5">
        <v>0</v>
      </c>
      <c r="BE148" s="5">
        <v>0</v>
      </c>
      <c r="BF148" s="6">
        <v>0</v>
      </c>
      <c r="BG148" s="5">
        <v>0</v>
      </c>
      <c r="BH148" s="5">
        <v>0</v>
      </c>
      <c r="BI148" s="6">
        <v>0</v>
      </c>
      <c r="BJ148" s="2" t="s">
        <v>13</v>
      </c>
      <c r="BK148" s="2" t="s">
        <v>13</v>
      </c>
      <c r="BL148" s="2" t="s">
        <v>13</v>
      </c>
      <c r="BM148" s="3">
        <f t="shared" si="35"/>
        <v>11.02</v>
      </c>
      <c r="BN148" s="3">
        <f t="shared" si="36"/>
        <v>11.02</v>
      </c>
      <c r="BO148" s="3">
        <f t="shared" si="37"/>
        <v>0</v>
      </c>
      <c r="BP148" s="3">
        <f t="shared" si="38"/>
        <v>0</v>
      </c>
      <c r="BQ148" s="3">
        <f t="shared" si="39"/>
        <v>0</v>
      </c>
      <c r="BR148" s="3">
        <f t="shared" si="40"/>
        <v>0</v>
      </c>
      <c r="BS148" s="3">
        <f t="shared" si="41"/>
        <v>0</v>
      </c>
      <c r="BT148" s="3">
        <f t="shared" si="42"/>
        <v>0</v>
      </c>
      <c r="BU148" s="3">
        <f t="shared" si="43"/>
        <v>0</v>
      </c>
      <c r="BV148" s="3">
        <f t="shared" si="44"/>
        <v>0</v>
      </c>
      <c r="BW148" s="4">
        <f t="shared" si="45"/>
        <v>11.02</v>
      </c>
      <c r="BX148" s="4">
        <f t="shared" si="46"/>
        <v>11.02</v>
      </c>
      <c r="BY148" s="2" t="s">
        <v>898</v>
      </c>
    </row>
    <row r="149" spans="1:77" x14ac:dyDescent="0.25">
      <c r="A149" s="2">
        <v>16</v>
      </c>
      <c r="B149" s="2" t="s">
        <v>0</v>
      </c>
      <c r="C149" s="2" t="s">
        <v>727</v>
      </c>
      <c r="D149" s="2">
        <v>2023</v>
      </c>
      <c r="E149" s="2" t="s">
        <v>1</v>
      </c>
      <c r="F149" s="2" t="s">
        <v>2</v>
      </c>
      <c r="G149" s="2" t="s">
        <v>3</v>
      </c>
      <c r="H149" s="2" t="s">
        <v>4</v>
      </c>
      <c r="I149" s="2" t="s">
        <v>731</v>
      </c>
      <c r="J149" s="2" t="s">
        <v>44</v>
      </c>
      <c r="K149" s="2" t="s">
        <v>824</v>
      </c>
      <c r="L149" s="2" t="s">
        <v>825</v>
      </c>
      <c r="M149" s="2" t="s">
        <v>826</v>
      </c>
      <c r="N149" s="2" t="s">
        <v>6</v>
      </c>
      <c r="O149" s="2" t="s">
        <v>7</v>
      </c>
      <c r="P149" s="2" t="s">
        <v>8</v>
      </c>
      <c r="Q149" s="2" t="s">
        <v>9</v>
      </c>
      <c r="R149" s="2" t="s">
        <v>10</v>
      </c>
      <c r="S149" s="2" t="s">
        <v>11</v>
      </c>
      <c r="T149" s="2">
        <v>527</v>
      </c>
      <c r="U149" s="2" t="s">
        <v>94</v>
      </c>
      <c r="V149" s="2" t="s">
        <v>4122</v>
      </c>
      <c r="W149" s="2" t="s">
        <v>1823</v>
      </c>
      <c r="X149" s="2">
        <v>10</v>
      </c>
      <c r="Y149" s="2" t="s">
        <v>1832</v>
      </c>
      <c r="Z149" s="2" t="s">
        <v>3</v>
      </c>
      <c r="AA149" s="2" t="s">
        <v>913</v>
      </c>
      <c r="AB149" s="2" t="s">
        <v>1661</v>
      </c>
      <c r="AC149" s="6">
        <v>0</v>
      </c>
      <c r="AD149" s="6">
        <v>0</v>
      </c>
      <c r="AE149" s="6">
        <v>0</v>
      </c>
      <c r="AF149" s="6">
        <v>90</v>
      </c>
      <c r="AG149" s="6">
        <v>90</v>
      </c>
      <c r="AH149" s="6">
        <v>100</v>
      </c>
      <c r="AI149" s="6">
        <v>90</v>
      </c>
      <c r="AJ149" s="6">
        <v>90</v>
      </c>
      <c r="AK149" s="6">
        <v>100</v>
      </c>
      <c r="AL149" s="6">
        <v>90</v>
      </c>
      <c r="AM149" s="6">
        <v>90</v>
      </c>
      <c r="AN149" s="6">
        <v>100</v>
      </c>
      <c r="AO149" s="6">
        <v>90</v>
      </c>
      <c r="AP149" s="6">
        <v>0</v>
      </c>
      <c r="AQ149" s="6">
        <v>0</v>
      </c>
      <c r="AR149" s="6" t="s">
        <v>11</v>
      </c>
      <c r="AS149" s="6" t="s">
        <v>11</v>
      </c>
      <c r="AT149" s="6" t="s">
        <v>11</v>
      </c>
      <c r="AU149" s="5">
        <v>0</v>
      </c>
      <c r="AV149" s="5">
        <v>0</v>
      </c>
      <c r="AW149" s="6">
        <v>0</v>
      </c>
      <c r="AX149" s="5">
        <v>1393152966</v>
      </c>
      <c r="AY149" s="5">
        <v>1392763695</v>
      </c>
      <c r="AZ149" s="6">
        <v>99.97</v>
      </c>
      <c r="BA149" s="5">
        <v>66500000</v>
      </c>
      <c r="BB149" s="5">
        <v>66500000</v>
      </c>
      <c r="BC149" s="6">
        <v>100</v>
      </c>
      <c r="BD149" s="5">
        <v>676715946</v>
      </c>
      <c r="BE149" s="5">
        <v>676715946</v>
      </c>
      <c r="BF149" s="6">
        <v>100</v>
      </c>
      <c r="BG149" s="5">
        <v>8193412000</v>
      </c>
      <c r="BH149" s="5">
        <v>0</v>
      </c>
      <c r="BI149" s="6">
        <v>0</v>
      </c>
      <c r="BJ149" s="2" t="s">
        <v>13</v>
      </c>
      <c r="BK149" s="2" t="s">
        <v>13</v>
      </c>
      <c r="BL149" s="2" t="s">
        <v>13</v>
      </c>
      <c r="BM149" s="3">
        <f t="shared" si="35"/>
        <v>0</v>
      </c>
      <c r="BN149" s="3">
        <f t="shared" si="36"/>
        <v>0</v>
      </c>
      <c r="BO149" s="3">
        <f t="shared" si="37"/>
        <v>1393.1529660000001</v>
      </c>
      <c r="BP149" s="3">
        <f t="shared" si="38"/>
        <v>1392.7636950000001</v>
      </c>
      <c r="BQ149" s="3">
        <f t="shared" si="39"/>
        <v>66.5</v>
      </c>
      <c r="BR149" s="3">
        <f t="shared" si="40"/>
        <v>66.5</v>
      </c>
      <c r="BS149" s="3">
        <f t="shared" si="41"/>
        <v>676.71594600000003</v>
      </c>
      <c r="BT149" s="3">
        <f t="shared" si="42"/>
        <v>676.71594600000003</v>
      </c>
      <c r="BU149" s="3">
        <f t="shared" si="43"/>
        <v>8193.4120000000003</v>
      </c>
      <c r="BV149" s="3">
        <f t="shared" si="44"/>
        <v>0</v>
      </c>
      <c r="BW149" s="4">
        <f t="shared" si="45"/>
        <v>10329.780912</v>
      </c>
      <c r="BX149" s="4">
        <f t="shared" si="46"/>
        <v>2135.9796409999999</v>
      </c>
      <c r="BY149" s="2" t="s">
        <v>898</v>
      </c>
    </row>
    <row r="150" spans="1:77" x14ac:dyDescent="0.25">
      <c r="A150" s="2">
        <v>16</v>
      </c>
      <c r="B150" s="2" t="s">
        <v>0</v>
      </c>
      <c r="C150" s="2" t="s">
        <v>727</v>
      </c>
      <c r="D150" s="2">
        <v>2023</v>
      </c>
      <c r="E150" s="2" t="s">
        <v>1</v>
      </c>
      <c r="F150" s="2" t="s">
        <v>2</v>
      </c>
      <c r="G150" s="2" t="s">
        <v>3</v>
      </c>
      <c r="H150" s="2" t="s">
        <v>4</v>
      </c>
      <c r="I150" s="2" t="s">
        <v>731</v>
      </c>
      <c r="J150" s="2" t="s">
        <v>44</v>
      </c>
      <c r="K150" s="2" t="s">
        <v>824</v>
      </c>
      <c r="L150" s="2" t="s">
        <v>825</v>
      </c>
      <c r="M150" s="2" t="s">
        <v>826</v>
      </c>
      <c r="N150" s="2" t="s">
        <v>6</v>
      </c>
      <c r="O150" s="2" t="s">
        <v>7</v>
      </c>
      <c r="P150" s="2" t="s">
        <v>8</v>
      </c>
      <c r="Q150" s="2" t="s">
        <v>9</v>
      </c>
      <c r="R150" s="2" t="s">
        <v>10</v>
      </c>
      <c r="S150" s="2" t="s">
        <v>11</v>
      </c>
      <c r="T150" s="2">
        <v>527</v>
      </c>
      <c r="U150" s="2" t="s">
        <v>94</v>
      </c>
      <c r="V150" s="2" t="s">
        <v>4122</v>
      </c>
      <c r="W150" s="2" t="s">
        <v>1823</v>
      </c>
      <c r="X150" s="2">
        <v>11</v>
      </c>
      <c r="Y150" s="2" t="s">
        <v>1833</v>
      </c>
      <c r="Z150" s="2" t="s">
        <v>45</v>
      </c>
      <c r="AA150" s="2" t="s">
        <v>917</v>
      </c>
      <c r="AB150" s="2" t="s">
        <v>1661</v>
      </c>
      <c r="AC150" s="6">
        <v>0</v>
      </c>
      <c r="AD150" s="6">
        <v>0</v>
      </c>
      <c r="AE150" s="6">
        <v>0</v>
      </c>
      <c r="AF150" s="6">
        <v>0</v>
      </c>
      <c r="AG150" s="6">
        <v>0</v>
      </c>
      <c r="AH150" s="6">
        <v>0</v>
      </c>
      <c r="AI150" s="6">
        <v>0.5</v>
      </c>
      <c r="AJ150" s="6">
        <v>0.5</v>
      </c>
      <c r="AK150" s="6">
        <v>100</v>
      </c>
      <c r="AL150" s="6">
        <v>0</v>
      </c>
      <c r="AM150" s="6">
        <v>0</v>
      </c>
      <c r="AN150" s="6">
        <v>0</v>
      </c>
      <c r="AO150" s="6">
        <v>0.5</v>
      </c>
      <c r="AP150" s="6">
        <v>0</v>
      </c>
      <c r="AQ150" s="6">
        <v>0</v>
      </c>
      <c r="AR150" s="6">
        <v>1</v>
      </c>
      <c r="AS150" s="6">
        <v>0.5</v>
      </c>
      <c r="AT150" s="6">
        <v>50</v>
      </c>
      <c r="AU150" s="5">
        <v>0</v>
      </c>
      <c r="AV150" s="5">
        <v>0</v>
      </c>
      <c r="AW150" s="6">
        <v>0</v>
      </c>
      <c r="AX150" s="5">
        <v>0</v>
      </c>
      <c r="AY150" s="5">
        <v>0</v>
      </c>
      <c r="AZ150" s="6">
        <v>0</v>
      </c>
      <c r="BA150" s="5">
        <v>98977000</v>
      </c>
      <c r="BB150" s="5">
        <v>93491520</v>
      </c>
      <c r="BC150" s="6">
        <v>94.45</v>
      </c>
      <c r="BD150" s="5">
        <v>0</v>
      </c>
      <c r="BE150" s="5">
        <v>0</v>
      </c>
      <c r="BF150" s="6">
        <v>0</v>
      </c>
      <c r="BG150" s="5">
        <v>164813000</v>
      </c>
      <c r="BH150" s="5">
        <v>0</v>
      </c>
      <c r="BI150" s="6">
        <v>0</v>
      </c>
      <c r="BJ150" s="2" t="s">
        <v>13</v>
      </c>
      <c r="BK150" s="2" t="s">
        <v>13</v>
      </c>
      <c r="BL150" s="2" t="s">
        <v>13</v>
      </c>
      <c r="BM150" s="3">
        <f t="shared" si="35"/>
        <v>0</v>
      </c>
      <c r="BN150" s="3">
        <f t="shared" si="36"/>
        <v>0</v>
      </c>
      <c r="BO150" s="3">
        <f t="shared" si="37"/>
        <v>0</v>
      </c>
      <c r="BP150" s="3">
        <f t="shared" si="38"/>
        <v>0</v>
      </c>
      <c r="BQ150" s="3">
        <f t="shared" si="39"/>
        <v>98.977000000000004</v>
      </c>
      <c r="BR150" s="3">
        <f t="shared" si="40"/>
        <v>93.491519999999994</v>
      </c>
      <c r="BS150" s="3">
        <f t="shared" si="41"/>
        <v>0</v>
      </c>
      <c r="BT150" s="3">
        <f t="shared" si="42"/>
        <v>0</v>
      </c>
      <c r="BU150" s="3">
        <f t="shared" si="43"/>
        <v>164.81299999999999</v>
      </c>
      <c r="BV150" s="3">
        <f t="shared" si="44"/>
        <v>0</v>
      </c>
      <c r="BW150" s="4">
        <f t="shared" si="45"/>
        <v>263.78999999999996</v>
      </c>
      <c r="BX150" s="4">
        <f t="shared" si="46"/>
        <v>93.491519999999994</v>
      </c>
      <c r="BY150" s="2" t="s">
        <v>898</v>
      </c>
    </row>
    <row r="151" spans="1:77" x14ac:dyDescent="0.25">
      <c r="A151" s="2">
        <v>16</v>
      </c>
      <c r="B151" s="2" t="s">
        <v>0</v>
      </c>
      <c r="C151" s="2" t="s">
        <v>727</v>
      </c>
      <c r="D151" s="2">
        <v>2023</v>
      </c>
      <c r="E151" s="2" t="s">
        <v>1</v>
      </c>
      <c r="F151" s="2" t="s">
        <v>2</v>
      </c>
      <c r="G151" s="2" t="s">
        <v>3</v>
      </c>
      <c r="H151" s="2" t="s">
        <v>4</v>
      </c>
      <c r="I151" s="2" t="s">
        <v>731</v>
      </c>
      <c r="J151" s="2" t="s">
        <v>44</v>
      </c>
      <c r="K151" s="2" t="s">
        <v>824</v>
      </c>
      <c r="L151" s="2" t="s">
        <v>825</v>
      </c>
      <c r="M151" s="2" t="s">
        <v>826</v>
      </c>
      <c r="N151" s="2" t="s">
        <v>6</v>
      </c>
      <c r="O151" s="2" t="s">
        <v>7</v>
      </c>
      <c r="P151" s="2" t="s">
        <v>8</v>
      </c>
      <c r="Q151" s="2" t="s">
        <v>9</v>
      </c>
      <c r="R151" s="2" t="s">
        <v>10</v>
      </c>
      <c r="S151" s="2" t="s">
        <v>11</v>
      </c>
      <c r="T151" s="2">
        <v>527</v>
      </c>
      <c r="U151" s="2" t="s">
        <v>94</v>
      </c>
      <c r="V151" s="2" t="s">
        <v>4122</v>
      </c>
      <c r="W151" s="2" t="s">
        <v>1823</v>
      </c>
      <c r="X151" s="2">
        <v>12</v>
      </c>
      <c r="Y151" s="2" t="s">
        <v>1834</v>
      </c>
      <c r="Z151" s="2" t="s">
        <v>3</v>
      </c>
      <c r="AA151" s="2" t="s">
        <v>913</v>
      </c>
      <c r="AB151" s="2" t="s">
        <v>1661</v>
      </c>
      <c r="AC151" s="6">
        <v>0</v>
      </c>
      <c r="AD151" s="6">
        <v>0</v>
      </c>
      <c r="AE151" s="6">
        <v>0</v>
      </c>
      <c r="AF151" s="6">
        <v>8</v>
      </c>
      <c r="AG151" s="6">
        <v>8</v>
      </c>
      <c r="AH151" s="6">
        <v>100</v>
      </c>
      <c r="AI151" s="6">
        <v>8</v>
      </c>
      <c r="AJ151" s="6">
        <v>8</v>
      </c>
      <c r="AK151" s="6">
        <v>100</v>
      </c>
      <c r="AL151" s="6">
        <v>8</v>
      </c>
      <c r="AM151" s="6">
        <v>8</v>
      </c>
      <c r="AN151" s="6">
        <v>100</v>
      </c>
      <c r="AO151" s="6">
        <v>8</v>
      </c>
      <c r="AP151" s="6">
        <v>0</v>
      </c>
      <c r="AQ151" s="6">
        <v>0</v>
      </c>
      <c r="AR151" s="6" t="s">
        <v>11</v>
      </c>
      <c r="AS151" s="6" t="s">
        <v>11</v>
      </c>
      <c r="AT151" s="6" t="s">
        <v>11</v>
      </c>
      <c r="AU151" s="5">
        <v>0</v>
      </c>
      <c r="AV151" s="5">
        <v>0</v>
      </c>
      <c r="AW151" s="6">
        <v>0</v>
      </c>
      <c r="AX151" s="5">
        <v>733300000</v>
      </c>
      <c r="AY151" s="5">
        <v>660626666</v>
      </c>
      <c r="AZ151" s="6">
        <v>90.09</v>
      </c>
      <c r="BA151" s="5">
        <v>780952856</v>
      </c>
      <c r="BB151" s="5">
        <v>780952856</v>
      </c>
      <c r="BC151" s="6">
        <v>100</v>
      </c>
      <c r="BD151" s="5">
        <v>701022988</v>
      </c>
      <c r="BE151" s="5">
        <v>701022988</v>
      </c>
      <c r="BF151" s="6">
        <v>100</v>
      </c>
      <c r="BG151" s="5">
        <v>812735000</v>
      </c>
      <c r="BH151" s="5">
        <v>0</v>
      </c>
      <c r="BI151" s="6">
        <v>0</v>
      </c>
      <c r="BJ151" s="2" t="s">
        <v>13</v>
      </c>
      <c r="BK151" s="2" t="s">
        <v>13</v>
      </c>
      <c r="BL151" s="2" t="s">
        <v>13</v>
      </c>
      <c r="BM151" s="3">
        <f t="shared" si="35"/>
        <v>0</v>
      </c>
      <c r="BN151" s="3">
        <f t="shared" si="36"/>
        <v>0</v>
      </c>
      <c r="BO151" s="3">
        <f t="shared" si="37"/>
        <v>733.3</v>
      </c>
      <c r="BP151" s="3">
        <f t="shared" si="38"/>
        <v>660.626666</v>
      </c>
      <c r="BQ151" s="3">
        <f t="shared" si="39"/>
        <v>780.952856</v>
      </c>
      <c r="BR151" s="3">
        <f t="shared" si="40"/>
        <v>780.952856</v>
      </c>
      <c r="BS151" s="3">
        <f t="shared" si="41"/>
        <v>701.02298800000005</v>
      </c>
      <c r="BT151" s="3">
        <f t="shared" si="42"/>
        <v>701.02298800000005</v>
      </c>
      <c r="BU151" s="3">
        <f t="shared" si="43"/>
        <v>812.73500000000001</v>
      </c>
      <c r="BV151" s="3">
        <f t="shared" si="44"/>
        <v>0</v>
      </c>
      <c r="BW151" s="4">
        <f t="shared" si="45"/>
        <v>3028.0108440000004</v>
      </c>
      <c r="BX151" s="4">
        <f t="shared" si="46"/>
        <v>2142.6025100000002</v>
      </c>
      <c r="BY151" s="2" t="s">
        <v>898</v>
      </c>
    </row>
    <row r="152" spans="1:77" x14ac:dyDescent="0.25">
      <c r="A152" s="2">
        <v>16</v>
      </c>
      <c r="B152" s="2" t="s">
        <v>0</v>
      </c>
      <c r="C152" s="2" t="s">
        <v>727</v>
      </c>
      <c r="D152" s="2">
        <v>2023</v>
      </c>
      <c r="E152" s="2" t="s">
        <v>1</v>
      </c>
      <c r="F152" s="2" t="s">
        <v>2</v>
      </c>
      <c r="G152" s="2" t="s">
        <v>3</v>
      </c>
      <c r="H152" s="2" t="s">
        <v>4</v>
      </c>
      <c r="I152" s="2" t="s">
        <v>731</v>
      </c>
      <c r="J152" s="2" t="s">
        <v>44</v>
      </c>
      <c r="K152" s="2" t="s">
        <v>824</v>
      </c>
      <c r="L152" s="2" t="s">
        <v>825</v>
      </c>
      <c r="M152" s="2" t="s">
        <v>826</v>
      </c>
      <c r="N152" s="2" t="s">
        <v>6</v>
      </c>
      <c r="O152" s="2" t="s">
        <v>7</v>
      </c>
      <c r="P152" s="2" t="s">
        <v>8</v>
      </c>
      <c r="Q152" s="2" t="s">
        <v>9</v>
      </c>
      <c r="R152" s="2" t="s">
        <v>10</v>
      </c>
      <c r="S152" s="2" t="s">
        <v>11</v>
      </c>
      <c r="T152" s="2">
        <v>527</v>
      </c>
      <c r="U152" s="2" t="s">
        <v>94</v>
      </c>
      <c r="V152" s="2" t="s">
        <v>4122</v>
      </c>
      <c r="W152" s="2" t="s">
        <v>1823</v>
      </c>
      <c r="X152" s="2">
        <v>13</v>
      </c>
      <c r="Y152" s="2" t="s">
        <v>1835</v>
      </c>
      <c r="Z152" s="2" t="s">
        <v>45</v>
      </c>
      <c r="AA152" s="2" t="s">
        <v>917</v>
      </c>
      <c r="AB152" s="2" t="s">
        <v>1661</v>
      </c>
      <c r="AC152" s="6">
        <v>0</v>
      </c>
      <c r="AD152" s="6">
        <v>0</v>
      </c>
      <c r="AE152" s="6">
        <v>0</v>
      </c>
      <c r="AF152" s="6">
        <v>1</v>
      </c>
      <c r="AG152" s="6">
        <v>1</v>
      </c>
      <c r="AH152" s="6">
        <v>100</v>
      </c>
      <c r="AI152" s="6">
        <v>1</v>
      </c>
      <c r="AJ152" s="6">
        <v>1</v>
      </c>
      <c r="AK152" s="6">
        <v>100</v>
      </c>
      <c r="AL152" s="6">
        <v>1</v>
      </c>
      <c r="AM152" s="6">
        <v>1</v>
      </c>
      <c r="AN152" s="6">
        <v>100</v>
      </c>
      <c r="AO152" s="6">
        <v>1</v>
      </c>
      <c r="AP152" s="6">
        <v>0</v>
      </c>
      <c r="AQ152" s="6">
        <v>0</v>
      </c>
      <c r="AR152" s="6">
        <v>4</v>
      </c>
      <c r="AS152" s="6">
        <v>3</v>
      </c>
      <c r="AT152" s="6">
        <v>75</v>
      </c>
      <c r="AU152" s="5">
        <v>0</v>
      </c>
      <c r="AV152" s="5">
        <v>0</v>
      </c>
      <c r="AW152" s="6">
        <v>0</v>
      </c>
      <c r="AX152" s="5">
        <v>94236500</v>
      </c>
      <c r="AY152" s="5">
        <v>86325267</v>
      </c>
      <c r="AZ152" s="6">
        <v>91.61</v>
      </c>
      <c r="BA152" s="5">
        <v>56776995</v>
      </c>
      <c r="BB152" s="5">
        <v>56776995</v>
      </c>
      <c r="BC152" s="6">
        <v>100</v>
      </c>
      <c r="BD152" s="5">
        <v>84206250</v>
      </c>
      <c r="BE152" s="5">
        <v>84206250</v>
      </c>
      <c r="BF152" s="6">
        <v>100</v>
      </c>
      <c r="BG152" s="5">
        <v>138061000</v>
      </c>
      <c r="BH152" s="5">
        <v>0</v>
      </c>
      <c r="BI152" s="6">
        <v>0</v>
      </c>
      <c r="BJ152" s="2" t="s">
        <v>13</v>
      </c>
      <c r="BK152" s="2" t="s">
        <v>13</v>
      </c>
      <c r="BL152" s="2" t="s">
        <v>13</v>
      </c>
      <c r="BM152" s="3">
        <f t="shared" si="35"/>
        <v>0</v>
      </c>
      <c r="BN152" s="3">
        <f t="shared" si="36"/>
        <v>0</v>
      </c>
      <c r="BO152" s="3">
        <f t="shared" si="37"/>
        <v>94.236500000000007</v>
      </c>
      <c r="BP152" s="3">
        <f t="shared" si="38"/>
        <v>86.325266999999997</v>
      </c>
      <c r="BQ152" s="3">
        <f t="shared" si="39"/>
        <v>56.776994999999999</v>
      </c>
      <c r="BR152" s="3">
        <f t="shared" si="40"/>
        <v>56.776994999999999</v>
      </c>
      <c r="BS152" s="3">
        <f t="shared" si="41"/>
        <v>84.206249999999997</v>
      </c>
      <c r="BT152" s="3">
        <f t="shared" si="42"/>
        <v>84.206249999999997</v>
      </c>
      <c r="BU152" s="3">
        <f t="shared" si="43"/>
        <v>138.06100000000001</v>
      </c>
      <c r="BV152" s="3">
        <f t="shared" si="44"/>
        <v>0</v>
      </c>
      <c r="BW152" s="4">
        <f t="shared" si="45"/>
        <v>373.28074500000002</v>
      </c>
      <c r="BX152" s="4">
        <f t="shared" si="46"/>
        <v>227.30851200000001</v>
      </c>
      <c r="BY152" s="2" t="s">
        <v>898</v>
      </c>
    </row>
    <row r="153" spans="1:77" x14ac:dyDescent="0.25">
      <c r="A153" s="2">
        <v>16</v>
      </c>
      <c r="B153" s="2" t="s">
        <v>0</v>
      </c>
      <c r="C153" s="2" t="s">
        <v>727</v>
      </c>
      <c r="D153" s="2">
        <v>2023</v>
      </c>
      <c r="E153" s="2" t="s">
        <v>1</v>
      </c>
      <c r="F153" s="2" t="s">
        <v>2</v>
      </c>
      <c r="G153" s="2" t="s">
        <v>3</v>
      </c>
      <c r="H153" s="2" t="s">
        <v>4</v>
      </c>
      <c r="I153" s="2" t="s">
        <v>731</v>
      </c>
      <c r="J153" s="2" t="s">
        <v>44</v>
      </c>
      <c r="K153" s="2" t="s">
        <v>824</v>
      </c>
      <c r="L153" s="2" t="s">
        <v>825</v>
      </c>
      <c r="M153" s="2" t="s">
        <v>826</v>
      </c>
      <c r="N153" s="2" t="s">
        <v>6</v>
      </c>
      <c r="O153" s="2" t="s">
        <v>7</v>
      </c>
      <c r="P153" s="2" t="s">
        <v>8</v>
      </c>
      <c r="Q153" s="2" t="s">
        <v>9</v>
      </c>
      <c r="R153" s="2" t="s">
        <v>10</v>
      </c>
      <c r="S153" s="2" t="s">
        <v>11</v>
      </c>
      <c r="T153" s="2">
        <v>527</v>
      </c>
      <c r="U153" s="2" t="s">
        <v>94</v>
      </c>
      <c r="V153" s="2" t="s">
        <v>4122</v>
      </c>
      <c r="W153" s="2" t="s">
        <v>1823</v>
      </c>
      <c r="X153" s="2">
        <v>14</v>
      </c>
      <c r="Y153" s="2" t="s">
        <v>1836</v>
      </c>
      <c r="Z153" s="2" t="s">
        <v>17</v>
      </c>
      <c r="AA153" s="2" t="s">
        <v>922</v>
      </c>
      <c r="AB153" s="2" t="s">
        <v>1661</v>
      </c>
      <c r="AC153" s="6">
        <v>0</v>
      </c>
      <c r="AD153" s="6">
        <v>0</v>
      </c>
      <c r="AE153" s="6">
        <v>0</v>
      </c>
      <c r="AF153" s="6">
        <v>30</v>
      </c>
      <c r="AG153" s="6">
        <v>30</v>
      </c>
      <c r="AH153" s="6">
        <v>100</v>
      </c>
      <c r="AI153" s="6">
        <v>55</v>
      </c>
      <c r="AJ153" s="6">
        <v>55</v>
      </c>
      <c r="AK153" s="6">
        <v>100</v>
      </c>
      <c r="AL153" s="6">
        <v>80</v>
      </c>
      <c r="AM153" s="6">
        <v>80</v>
      </c>
      <c r="AN153" s="6">
        <v>100</v>
      </c>
      <c r="AO153" s="6">
        <v>100</v>
      </c>
      <c r="AP153" s="6">
        <v>0</v>
      </c>
      <c r="AQ153" s="6">
        <v>0</v>
      </c>
      <c r="AR153" s="6" t="s">
        <v>11</v>
      </c>
      <c r="AS153" s="6" t="s">
        <v>11</v>
      </c>
      <c r="AT153" s="6" t="s">
        <v>11</v>
      </c>
      <c r="AU153" s="5">
        <v>0</v>
      </c>
      <c r="AV153" s="5">
        <v>0</v>
      </c>
      <c r="AW153" s="6">
        <v>0</v>
      </c>
      <c r="AX153" s="5">
        <v>135864000</v>
      </c>
      <c r="AY153" s="5">
        <v>135864000</v>
      </c>
      <c r="AZ153" s="6">
        <v>100</v>
      </c>
      <c r="BA153" s="5">
        <v>74900000</v>
      </c>
      <c r="BB153" s="5">
        <v>74900000</v>
      </c>
      <c r="BC153" s="6">
        <v>100</v>
      </c>
      <c r="BD153" s="5">
        <v>63000000</v>
      </c>
      <c r="BE153" s="5">
        <v>63000000</v>
      </c>
      <c r="BF153" s="6">
        <v>100</v>
      </c>
      <c r="BG153" s="5">
        <v>86075000</v>
      </c>
      <c r="BH153" s="5">
        <v>0</v>
      </c>
      <c r="BI153" s="6">
        <v>0</v>
      </c>
      <c r="BJ153" s="2" t="s">
        <v>13</v>
      </c>
      <c r="BK153" s="2" t="s">
        <v>13</v>
      </c>
      <c r="BL153" s="2" t="s">
        <v>13</v>
      </c>
      <c r="BM153" s="3">
        <f t="shared" si="35"/>
        <v>0</v>
      </c>
      <c r="BN153" s="3">
        <f t="shared" si="36"/>
        <v>0</v>
      </c>
      <c r="BO153" s="3">
        <f t="shared" si="37"/>
        <v>135.864</v>
      </c>
      <c r="BP153" s="3">
        <f t="shared" si="38"/>
        <v>135.864</v>
      </c>
      <c r="BQ153" s="3">
        <f t="shared" si="39"/>
        <v>74.900000000000006</v>
      </c>
      <c r="BR153" s="3">
        <f t="shared" si="40"/>
        <v>74.900000000000006</v>
      </c>
      <c r="BS153" s="3">
        <f t="shared" si="41"/>
        <v>63</v>
      </c>
      <c r="BT153" s="3">
        <f t="shared" si="42"/>
        <v>63</v>
      </c>
      <c r="BU153" s="3">
        <f t="shared" si="43"/>
        <v>86.075000000000003</v>
      </c>
      <c r="BV153" s="3">
        <f t="shared" si="44"/>
        <v>0</v>
      </c>
      <c r="BW153" s="4">
        <f t="shared" si="45"/>
        <v>359.839</v>
      </c>
      <c r="BX153" s="4">
        <f t="shared" si="46"/>
        <v>273.76400000000001</v>
      </c>
      <c r="BY153" s="2" t="s">
        <v>898</v>
      </c>
    </row>
    <row r="154" spans="1:77" x14ac:dyDescent="0.25">
      <c r="A154" s="2">
        <v>16</v>
      </c>
      <c r="B154" s="2" t="s">
        <v>0</v>
      </c>
      <c r="C154" s="2" t="s">
        <v>727</v>
      </c>
      <c r="D154" s="2">
        <v>2023</v>
      </c>
      <c r="E154" s="2" t="s">
        <v>1</v>
      </c>
      <c r="F154" s="2" t="s">
        <v>2</v>
      </c>
      <c r="G154" s="2" t="s">
        <v>3</v>
      </c>
      <c r="H154" s="2" t="s">
        <v>4</v>
      </c>
      <c r="I154" s="2" t="s">
        <v>731</v>
      </c>
      <c r="J154" s="2" t="s">
        <v>44</v>
      </c>
      <c r="K154" s="2" t="s">
        <v>824</v>
      </c>
      <c r="L154" s="2" t="s">
        <v>825</v>
      </c>
      <c r="M154" s="2" t="s">
        <v>826</v>
      </c>
      <c r="N154" s="2" t="s">
        <v>6</v>
      </c>
      <c r="O154" s="2" t="s">
        <v>7</v>
      </c>
      <c r="P154" s="2" t="s">
        <v>8</v>
      </c>
      <c r="Q154" s="2" t="s">
        <v>9</v>
      </c>
      <c r="R154" s="2" t="s">
        <v>10</v>
      </c>
      <c r="S154" s="2" t="s">
        <v>11</v>
      </c>
      <c r="T154" s="2">
        <v>527</v>
      </c>
      <c r="U154" s="2" t="s">
        <v>94</v>
      </c>
      <c r="V154" s="2" t="s">
        <v>4122</v>
      </c>
      <c r="W154" s="2" t="s">
        <v>1823</v>
      </c>
      <c r="X154" s="2">
        <v>15</v>
      </c>
      <c r="Y154" s="2" t="s">
        <v>1837</v>
      </c>
      <c r="Z154" s="2" t="s">
        <v>3</v>
      </c>
      <c r="AA154" s="2" t="s">
        <v>913</v>
      </c>
      <c r="AB154" s="2" t="s">
        <v>1661</v>
      </c>
      <c r="AC154" s="6">
        <v>0</v>
      </c>
      <c r="AD154" s="6">
        <v>0</v>
      </c>
      <c r="AE154" s="6">
        <v>0</v>
      </c>
      <c r="AF154" s="6">
        <v>1</v>
      </c>
      <c r="AG154" s="6">
        <v>1</v>
      </c>
      <c r="AH154" s="6">
        <v>100</v>
      </c>
      <c r="AI154" s="6">
        <v>1</v>
      </c>
      <c r="AJ154" s="6">
        <v>1</v>
      </c>
      <c r="AK154" s="6">
        <v>100</v>
      </c>
      <c r="AL154" s="6">
        <v>1</v>
      </c>
      <c r="AM154" s="6">
        <v>1</v>
      </c>
      <c r="AN154" s="6">
        <v>100</v>
      </c>
      <c r="AO154" s="6">
        <v>1</v>
      </c>
      <c r="AP154" s="6">
        <v>0</v>
      </c>
      <c r="AQ154" s="6">
        <v>0</v>
      </c>
      <c r="AR154" s="6" t="s">
        <v>11</v>
      </c>
      <c r="AS154" s="6" t="s">
        <v>11</v>
      </c>
      <c r="AT154" s="6" t="s">
        <v>11</v>
      </c>
      <c r="AU154" s="5">
        <v>0</v>
      </c>
      <c r="AV154" s="5">
        <v>0</v>
      </c>
      <c r="AW154" s="6">
        <v>0</v>
      </c>
      <c r="AX154" s="5">
        <v>36864000</v>
      </c>
      <c r="AY154" s="5">
        <v>36864000</v>
      </c>
      <c r="AZ154" s="6">
        <v>100</v>
      </c>
      <c r="BA154" s="5">
        <v>123257472</v>
      </c>
      <c r="BB154" s="5">
        <v>123257472</v>
      </c>
      <c r="BC154" s="6">
        <v>100</v>
      </c>
      <c r="BD154" s="5">
        <v>0</v>
      </c>
      <c r="BE154" s="5">
        <v>0</v>
      </c>
      <c r="BF154" s="6">
        <v>0</v>
      </c>
      <c r="BG154" s="5">
        <v>0</v>
      </c>
      <c r="BH154" s="5">
        <v>0</v>
      </c>
      <c r="BI154" s="6">
        <v>0</v>
      </c>
      <c r="BJ154" s="2" t="s">
        <v>13</v>
      </c>
      <c r="BK154" s="2" t="s">
        <v>13</v>
      </c>
      <c r="BL154" s="2" t="s">
        <v>13</v>
      </c>
      <c r="BM154" s="3">
        <f t="shared" si="35"/>
        <v>0</v>
      </c>
      <c r="BN154" s="3">
        <f t="shared" si="36"/>
        <v>0</v>
      </c>
      <c r="BO154" s="3">
        <f t="shared" si="37"/>
        <v>36.863999999999997</v>
      </c>
      <c r="BP154" s="3">
        <f t="shared" si="38"/>
        <v>36.863999999999997</v>
      </c>
      <c r="BQ154" s="3">
        <f t="shared" si="39"/>
        <v>123.25747200000001</v>
      </c>
      <c r="BR154" s="3">
        <f t="shared" si="40"/>
        <v>123.25747200000001</v>
      </c>
      <c r="BS154" s="3">
        <f t="shared" si="41"/>
        <v>0</v>
      </c>
      <c r="BT154" s="3">
        <f t="shared" si="42"/>
        <v>0</v>
      </c>
      <c r="BU154" s="3">
        <f t="shared" si="43"/>
        <v>0</v>
      </c>
      <c r="BV154" s="3">
        <f t="shared" si="44"/>
        <v>0</v>
      </c>
      <c r="BW154" s="4">
        <f t="shared" si="45"/>
        <v>160.12147200000001</v>
      </c>
      <c r="BX154" s="4">
        <f t="shared" si="46"/>
        <v>160.12147200000001</v>
      </c>
      <c r="BY154" s="2" t="s">
        <v>898</v>
      </c>
    </row>
    <row r="155" spans="1:77" x14ac:dyDescent="0.25">
      <c r="A155" s="2">
        <v>16</v>
      </c>
      <c r="B155" s="2" t="s">
        <v>0</v>
      </c>
      <c r="C155" s="2" t="s">
        <v>727</v>
      </c>
      <c r="D155" s="2">
        <v>2023</v>
      </c>
      <c r="E155" s="2" t="s">
        <v>1</v>
      </c>
      <c r="F155" s="2" t="s">
        <v>2</v>
      </c>
      <c r="G155" s="2" t="s">
        <v>3</v>
      </c>
      <c r="H155" s="2" t="s">
        <v>4</v>
      </c>
      <c r="I155" s="2" t="s">
        <v>731</v>
      </c>
      <c r="J155" s="2" t="s">
        <v>44</v>
      </c>
      <c r="K155" s="2" t="s">
        <v>824</v>
      </c>
      <c r="L155" s="2" t="s">
        <v>825</v>
      </c>
      <c r="M155" s="2" t="s">
        <v>826</v>
      </c>
      <c r="N155" s="2" t="s">
        <v>6</v>
      </c>
      <c r="O155" s="2" t="s">
        <v>7</v>
      </c>
      <c r="P155" s="2" t="s">
        <v>8</v>
      </c>
      <c r="Q155" s="2" t="s">
        <v>9</v>
      </c>
      <c r="R155" s="2" t="s">
        <v>10</v>
      </c>
      <c r="S155" s="2" t="s">
        <v>11</v>
      </c>
      <c r="T155" s="2">
        <v>528</v>
      </c>
      <c r="U155" s="2" t="s">
        <v>95</v>
      </c>
      <c r="V155" s="2" t="s">
        <v>4122</v>
      </c>
      <c r="W155" s="2" t="s">
        <v>1823</v>
      </c>
      <c r="X155" s="2">
        <v>8</v>
      </c>
      <c r="Y155" s="2" t="s">
        <v>1838</v>
      </c>
      <c r="Z155" s="2" t="s">
        <v>3</v>
      </c>
      <c r="AA155" s="2" t="s">
        <v>913</v>
      </c>
      <c r="AB155" s="2" t="s">
        <v>1661</v>
      </c>
      <c r="AC155" s="6">
        <v>100</v>
      </c>
      <c r="AD155" s="6">
        <v>100</v>
      </c>
      <c r="AE155" s="6">
        <v>100</v>
      </c>
      <c r="AF155" s="6">
        <v>100</v>
      </c>
      <c r="AG155" s="6">
        <v>100</v>
      </c>
      <c r="AH155" s="6">
        <v>100</v>
      </c>
      <c r="AI155" s="6">
        <v>100</v>
      </c>
      <c r="AJ155" s="6">
        <v>100</v>
      </c>
      <c r="AK155" s="6">
        <v>100</v>
      </c>
      <c r="AL155" s="6">
        <v>100</v>
      </c>
      <c r="AM155" s="6">
        <v>100</v>
      </c>
      <c r="AN155" s="6">
        <v>100</v>
      </c>
      <c r="AO155" s="6">
        <v>100</v>
      </c>
      <c r="AP155" s="6">
        <v>0</v>
      </c>
      <c r="AQ155" s="6">
        <v>0</v>
      </c>
      <c r="AR155" s="6" t="s">
        <v>11</v>
      </c>
      <c r="AS155" s="6" t="s">
        <v>11</v>
      </c>
      <c r="AT155" s="6" t="s">
        <v>11</v>
      </c>
      <c r="AU155" s="5">
        <v>2093783638</v>
      </c>
      <c r="AV155" s="5">
        <v>2038040290</v>
      </c>
      <c r="AW155" s="6">
        <v>97.34</v>
      </c>
      <c r="AX155" s="5">
        <v>1835279100</v>
      </c>
      <c r="AY155" s="5">
        <v>1721394050</v>
      </c>
      <c r="AZ155" s="6">
        <v>93.79</v>
      </c>
      <c r="BA155" s="5">
        <v>859122650</v>
      </c>
      <c r="BB155" s="5">
        <v>858385107</v>
      </c>
      <c r="BC155" s="6">
        <v>99.92</v>
      </c>
      <c r="BD155" s="5">
        <v>2893158387</v>
      </c>
      <c r="BE155" s="5">
        <v>2893114088</v>
      </c>
      <c r="BF155" s="6">
        <v>100</v>
      </c>
      <c r="BG155" s="5">
        <v>3913700000</v>
      </c>
      <c r="BH155" s="5">
        <v>0</v>
      </c>
      <c r="BI155" s="6">
        <v>0</v>
      </c>
      <c r="BJ155" s="2" t="s">
        <v>13</v>
      </c>
      <c r="BK155" s="2" t="s">
        <v>13</v>
      </c>
      <c r="BL155" s="2" t="s">
        <v>13</v>
      </c>
      <c r="BM155" s="3">
        <f t="shared" si="35"/>
        <v>2093.7836379999999</v>
      </c>
      <c r="BN155" s="3">
        <f t="shared" si="36"/>
        <v>2038.0402899999999</v>
      </c>
      <c r="BO155" s="3">
        <f t="shared" si="37"/>
        <v>1835.2791</v>
      </c>
      <c r="BP155" s="3">
        <f t="shared" si="38"/>
        <v>1721.3940500000001</v>
      </c>
      <c r="BQ155" s="3">
        <f t="shared" si="39"/>
        <v>859.12265000000002</v>
      </c>
      <c r="BR155" s="3">
        <f t="shared" si="40"/>
        <v>858.38510699999995</v>
      </c>
      <c r="BS155" s="3">
        <f t="shared" si="41"/>
        <v>2893.1583869999999</v>
      </c>
      <c r="BT155" s="3">
        <f t="shared" si="42"/>
        <v>2893.1140879999998</v>
      </c>
      <c r="BU155" s="3">
        <f t="shared" si="43"/>
        <v>3913.7</v>
      </c>
      <c r="BV155" s="3">
        <f t="shared" si="44"/>
        <v>0</v>
      </c>
      <c r="BW155" s="4">
        <f t="shared" si="45"/>
        <v>11595.043774999998</v>
      </c>
      <c r="BX155" s="4">
        <f t="shared" si="46"/>
        <v>7510.9335350000001</v>
      </c>
      <c r="BY155" s="2" t="s">
        <v>897</v>
      </c>
    </row>
    <row r="156" spans="1:77" x14ac:dyDescent="0.25">
      <c r="A156" s="2">
        <v>16</v>
      </c>
      <c r="B156" s="2" t="s">
        <v>0</v>
      </c>
      <c r="C156" s="2" t="s">
        <v>727</v>
      </c>
      <c r="D156" s="2">
        <v>2023</v>
      </c>
      <c r="E156" s="2" t="s">
        <v>1</v>
      </c>
      <c r="F156" s="2" t="s">
        <v>2</v>
      </c>
      <c r="G156" s="2" t="s">
        <v>3</v>
      </c>
      <c r="H156" s="2" t="s">
        <v>4</v>
      </c>
      <c r="I156" s="2" t="s">
        <v>731</v>
      </c>
      <c r="J156" s="2" t="s">
        <v>44</v>
      </c>
      <c r="K156" s="2" t="s">
        <v>824</v>
      </c>
      <c r="L156" s="2" t="s">
        <v>825</v>
      </c>
      <c r="M156" s="2" t="s">
        <v>826</v>
      </c>
      <c r="N156" s="2" t="s">
        <v>6</v>
      </c>
      <c r="O156" s="2" t="s">
        <v>7</v>
      </c>
      <c r="P156" s="2" t="s">
        <v>8</v>
      </c>
      <c r="Q156" s="2" t="s">
        <v>9</v>
      </c>
      <c r="R156" s="2" t="s">
        <v>10</v>
      </c>
      <c r="S156" s="2" t="s">
        <v>11</v>
      </c>
      <c r="T156" s="2">
        <v>528</v>
      </c>
      <c r="U156" s="2" t="s">
        <v>95</v>
      </c>
      <c r="V156" s="2" t="s">
        <v>4122</v>
      </c>
      <c r="W156" s="2" t="s">
        <v>1823</v>
      </c>
      <c r="X156" s="2">
        <v>9</v>
      </c>
      <c r="Y156" s="2" t="s">
        <v>1839</v>
      </c>
      <c r="Z156" s="2" t="s">
        <v>3</v>
      </c>
      <c r="AA156" s="2" t="s">
        <v>913</v>
      </c>
      <c r="AB156" s="2" t="s">
        <v>1661</v>
      </c>
      <c r="AC156" s="6">
        <v>100</v>
      </c>
      <c r="AD156" s="6">
        <v>100</v>
      </c>
      <c r="AE156" s="6">
        <v>100</v>
      </c>
      <c r="AF156" s="6">
        <v>100</v>
      </c>
      <c r="AG156" s="6">
        <v>100</v>
      </c>
      <c r="AH156" s="6">
        <v>100</v>
      </c>
      <c r="AI156" s="6">
        <v>100</v>
      </c>
      <c r="AJ156" s="6">
        <v>100</v>
      </c>
      <c r="AK156" s="6">
        <v>100</v>
      </c>
      <c r="AL156" s="6">
        <v>100</v>
      </c>
      <c r="AM156" s="6">
        <v>100</v>
      </c>
      <c r="AN156" s="6">
        <v>100</v>
      </c>
      <c r="AO156" s="6">
        <v>100</v>
      </c>
      <c r="AP156" s="6">
        <v>0</v>
      </c>
      <c r="AQ156" s="6">
        <v>0</v>
      </c>
      <c r="AR156" s="6" t="s">
        <v>11</v>
      </c>
      <c r="AS156" s="6" t="s">
        <v>11</v>
      </c>
      <c r="AT156" s="6" t="s">
        <v>11</v>
      </c>
      <c r="AU156" s="5">
        <v>40000000</v>
      </c>
      <c r="AV156" s="5">
        <v>40000000</v>
      </c>
      <c r="AW156" s="6">
        <v>100</v>
      </c>
      <c r="AX156" s="5">
        <v>59166667</v>
      </c>
      <c r="AY156" s="5">
        <v>59000000</v>
      </c>
      <c r="AZ156" s="6">
        <v>99.71</v>
      </c>
      <c r="BA156" s="5">
        <v>192833333</v>
      </c>
      <c r="BB156" s="5">
        <v>192833333</v>
      </c>
      <c r="BC156" s="6">
        <v>100</v>
      </c>
      <c r="BD156" s="5">
        <v>78204000</v>
      </c>
      <c r="BE156" s="5">
        <v>78204000</v>
      </c>
      <c r="BF156" s="6">
        <v>100</v>
      </c>
      <c r="BG156" s="5">
        <v>128690000</v>
      </c>
      <c r="BH156" s="5">
        <v>0</v>
      </c>
      <c r="BI156" s="6">
        <v>0</v>
      </c>
      <c r="BJ156" s="2" t="s">
        <v>13</v>
      </c>
      <c r="BK156" s="2" t="s">
        <v>13</v>
      </c>
      <c r="BL156" s="2" t="s">
        <v>13</v>
      </c>
      <c r="BM156" s="3">
        <f t="shared" si="35"/>
        <v>40</v>
      </c>
      <c r="BN156" s="3">
        <f t="shared" si="36"/>
        <v>40</v>
      </c>
      <c r="BO156" s="3">
        <f t="shared" si="37"/>
        <v>59.166666999999997</v>
      </c>
      <c r="BP156" s="3">
        <f t="shared" si="38"/>
        <v>59</v>
      </c>
      <c r="BQ156" s="3">
        <f t="shared" si="39"/>
        <v>192.83333300000001</v>
      </c>
      <c r="BR156" s="3">
        <f t="shared" si="40"/>
        <v>192.83333300000001</v>
      </c>
      <c r="BS156" s="3">
        <f t="shared" si="41"/>
        <v>78.203999999999994</v>
      </c>
      <c r="BT156" s="3">
        <f t="shared" si="42"/>
        <v>78.203999999999994</v>
      </c>
      <c r="BU156" s="3">
        <f t="shared" si="43"/>
        <v>128.69</v>
      </c>
      <c r="BV156" s="3">
        <f t="shared" si="44"/>
        <v>0</v>
      </c>
      <c r="BW156" s="4">
        <f t="shared" si="45"/>
        <v>498.89400000000001</v>
      </c>
      <c r="BX156" s="4">
        <f t="shared" si="46"/>
        <v>370.03733300000005</v>
      </c>
      <c r="BY156" s="2" t="s">
        <v>897</v>
      </c>
    </row>
    <row r="157" spans="1:77" x14ac:dyDescent="0.25">
      <c r="A157" s="2">
        <v>16</v>
      </c>
      <c r="B157" s="2" t="s">
        <v>0</v>
      </c>
      <c r="C157" s="2" t="s">
        <v>727</v>
      </c>
      <c r="D157" s="2">
        <v>2023</v>
      </c>
      <c r="E157" s="2" t="s">
        <v>1</v>
      </c>
      <c r="F157" s="2" t="s">
        <v>2</v>
      </c>
      <c r="G157" s="2" t="s">
        <v>3</v>
      </c>
      <c r="H157" s="2" t="s">
        <v>4</v>
      </c>
      <c r="I157" s="2" t="s">
        <v>731</v>
      </c>
      <c r="J157" s="2" t="s">
        <v>44</v>
      </c>
      <c r="K157" s="2" t="s">
        <v>824</v>
      </c>
      <c r="L157" s="2" t="s">
        <v>825</v>
      </c>
      <c r="M157" s="2" t="s">
        <v>826</v>
      </c>
      <c r="N157" s="2" t="s">
        <v>6</v>
      </c>
      <c r="O157" s="2" t="s">
        <v>7</v>
      </c>
      <c r="P157" s="2" t="s">
        <v>96</v>
      </c>
      <c r="Q157" s="2" t="s">
        <v>97</v>
      </c>
      <c r="R157" s="2" t="s">
        <v>10</v>
      </c>
      <c r="S157" s="2" t="s">
        <v>11</v>
      </c>
      <c r="T157" s="2">
        <v>547</v>
      </c>
      <c r="U157" s="2" t="s">
        <v>99</v>
      </c>
      <c r="V157" s="2" t="s">
        <v>4123</v>
      </c>
      <c r="W157" s="2" t="s">
        <v>1840</v>
      </c>
      <c r="X157" s="2">
        <v>1</v>
      </c>
      <c r="Y157" s="2" t="s">
        <v>1841</v>
      </c>
      <c r="Z157" s="2" t="s">
        <v>45</v>
      </c>
      <c r="AA157" s="2" t="s">
        <v>917</v>
      </c>
      <c r="AB157" s="2" t="s">
        <v>1671</v>
      </c>
      <c r="AC157" s="6">
        <v>1</v>
      </c>
      <c r="AD157" s="6">
        <v>1</v>
      </c>
      <c r="AE157" s="6">
        <v>100</v>
      </c>
      <c r="AF157" s="6">
        <v>0</v>
      </c>
      <c r="AG157" s="6">
        <v>0</v>
      </c>
      <c r="AH157" s="6">
        <v>0</v>
      </c>
      <c r="AI157" s="6">
        <v>0</v>
      </c>
      <c r="AJ157" s="6">
        <v>0</v>
      </c>
      <c r="AK157" s="6">
        <v>0</v>
      </c>
      <c r="AL157" s="6">
        <v>0</v>
      </c>
      <c r="AM157" s="6">
        <v>0</v>
      </c>
      <c r="AN157" s="6">
        <v>0</v>
      </c>
      <c r="AO157" s="6">
        <v>0</v>
      </c>
      <c r="AP157" s="6">
        <v>0</v>
      </c>
      <c r="AQ157" s="6">
        <v>0</v>
      </c>
      <c r="AR157" s="6">
        <v>1</v>
      </c>
      <c r="AS157" s="6">
        <v>1</v>
      </c>
      <c r="AT157" s="6">
        <v>100</v>
      </c>
      <c r="AU157" s="5">
        <v>682148540</v>
      </c>
      <c r="AV157" s="5">
        <v>642062666</v>
      </c>
      <c r="AW157" s="6">
        <v>94.12</v>
      </c>
      <c r="AX157" s="5">
        <v>0</v>
      </c>
      <c r="AY157" s="5">
        <v>0</v>
      </c>
      <c r="AZ157" s="6">
        <v>0</v>
      </c>
      <c r="BA157" s="5">
        <v>0</v>
      </c>
      <c r="BB157" s="5">
        <v>0</v>
      </c>
      <c r="BC157" s="6">
        <v>0</v>
      </c>
      <c r="BD157" s="5">
        <v>0</v>
      </c>
      <c r="BE157" s="5">
        <v>0</v>
      </c>
      <c r="BF157" s="6">
        <v>0</v>
      </c>
      <c r="BG157" s="5">
        <v>0</v>
      </c>
      <c r="BH157" s="5">
        <v>0</v>
      </c>
      <c r="BI157" s="6">
        <v>0</v>
      </c>
      <c r="BJ157" s="2" t="s">
        <v>13</v>
      </c>
      <c r="BK157" s="2" t="s">
        <v>13</v>
      </c>
      <c r="BL157" s="2" t="s">
        <v>13</v>
      </c>
      <c r="BM157" s="3">
        <f t="shared" si="35"/>
        <v>682.14854000000003</v>
      </c>
      <c r="BN157" s="3">
        <f t="shared" si="36"/>
        <v>642.06266600000004</v>
      </c>
      <c r="BO157" s="3">
        <f t="shared" si="37"/>
        <v>0</v>
      </c>
      <c r="BP157" s="3">
        <f t="shared" si="38"/>
        <v>0</v>
      </c>
      <c r="BQ157" s="3">
        <f t="shared" si="39"/>
        <v>0</v>
      </c>
      <c r="BR157" s="3">
        <f t="shared" si="40"/>
        <v>0</v>
      </c>
      <c r="BS157" s="3">
        <f t="shared" si="41"/>
        <v>0</v>
      </c>
      <c r="BT157" s="3">
        <f t="shared" si="42"/>
        <v>0</v>
      </c>
      <c r="BU157" s="3">
        <f t="shared" si="43"/>
        <v>0</v>
      </c>
      <c r="BV157" s="3">
        <f t="shared" si="44"/>
        <v>0</v>
      </c>
      <c r="BW157" s="4">
        <f t="shared" si="45"/>
        <v>682.14854000000003</v>
      </c>
      <c r="BX157" s="4">
        <f t="shared" si="46"/>
        <v>642.06266600000004</v>
      </c>
      <c r="BY157" s="2" t="s">
        <v>897</v>
      </c>
    </row>
    <row r="158" spans="1:77" x14ac:dyDescent="0.25">
      <c r="A158" s="2">
        <v>16</v>
      </c>
      <c r="B158" s="2" t="s">
        <v>0</v>
      </c>
      <c r="C158" s="2" t="s">
        <v>727</v>
      </c>
      <c r="D158" s="2">
        <v>2023</v>
      </c>
      <c r="E158" s="2" t="s">
        <v>1</v>
      </c>
      <c r="F158" s="2" t="s">
        <v>2</v>
      </c>
      <c r="G158" s="2" t="s">
        <v>3</v>
      </c>
      <c r="H158" s="2" t="s">
        <v>4</v>
      </c>
      <c r="I158" s="2" t="s">
        <v>731</v>
      </c>
      <c r="J158" s="2" t="s">
        <v>44</v>
      </c>
      <c r="K158" s="2" t="s">
        <v>824</v>
      </c>
      <c r="L158" s="2" t="s">
        <v>825</v>
      </c>
      <c r="M158" s="2" t="s">
        <v>826</v>
      </c>
      <c r="N158" s="2" t="s">
        <v>6</v>
      </c>
      <c r="O158" s="2" t="s">
        <v>7</v>
      </c>
      <c r="P158" s="2" t="s">
        <v>96</v>
      </c>
      <c r="Q158" s="2" t="s">
        <v>97</v>
      </c>
      <c r="R158" s="2" t="s">
        <v>10</v>
      </c>
      <c r="S158" s="2" t="s">
        <v>11</v>
      </c>
      <c r="T158" s="2">
        <v>547</v>
      </c>
      <c r="U158" s="2" t="s">
        <v>99</v>
      </c>
      <c r="V158" s="2" t="s">
        <v>4123</v>
      </c>
      <c r="W158" s="2" t="s">
        <v>1840</v>
      </c>
      <c r="X158" s="2">
        <v>2</v>
      </c>
      <c r="Y158" s="2" t="s">
        <v>1842</v>
      </c>
      <c r="Z158" s="2" t="s">
        <v>45</v>
      </c>
      <c r="AA158" s="2" t="s">
        <v>917</v>
      </c>
      <c r="AB158" s="2" t="s">
        <v>1661</v>
      </c>
      <c r="AC158" s="6">
        <v>1</v>
      </c>
      <c r="AD158" s="6">
        <v>1</v>
      </c>
      <c r="AE158" s="6">
        <v>100</v>
      </c>
      <c r="AF158" s="6">
        <v>2</v>
      </c>
      <c r="AG158" s="6">
        <v>2</v>
      </c>
      <c r="AH158" s="6">
        <v>100</v>
      </c>
      <c r="AI158" s="6">
        <v>2</v>
      </c>
      <c r="AJ158" s="6">
        <v>2</v>
      </c>
      <c r="AK158" s="6">
        <v>100</v>
      </c>
      <c r="AL158" s="6">
        <v>2</v>
      </c>
      <c r="AM158" s="6">
        <v>2</v>
      </c>
      <c r="AN158" s="6">
        <v>100</v>
      </c>
      <c r="AO158" s="6">
        <v>0</v>
      </c>
      <c r="AP158" s="6">
        <v>0</v>
      </c>
      <c r="AQ158" s="6">
        <v>0</v>
      </c>
      <c r="AR158" s="6">
        <v>7</v>
      </c>
      <c r="AS158" s="6">
        <v>7</v>
      </c>
      <c r="AT158" s="6">
        <v>100</v>
      </c>
      <c r="AU158" s="5">
        <v>13800000</v>
      </c>
      <c r="AV158" s="5">
        <v>13800000</v>
      </c>
      <c r="AW158" s="6">
        <v>100</v>
      </c>
      <c r="AX158" s="5">
        <v>33146668</v>
      </c>
      <c r="AY158" s="5">
        <v>33146668</v>
      </c>
      <c r="AZ158" s="6">
        <v>100</v>
      </c>
      <c r="BA158" s="5">
        <v>18668284</v>
      </c>
      <c r="BB158" s="5">
        <v>18666667</v>
      </c>
      <c r="BC158" s="6">
        <v>100</v>
      </c>
      <c r="BD158" s="5">
        <v>71915250</v>
      </c>
      <c r="BE158" s="5">
        <v>71915250</v>
      </c>
      <c r="BF158" s="6">
        <v>100</v>
      </c>
      <c r="BG158" s="5">
        <v>0</v>
      </c>
      <c r="BH158" s="5">
        <v>0</v>
      </c>
      <c r="BI158" s="6">
        <v>0</v>
      </c>
      <c r="BJ158" s="2" t="s">
        <v>13</v>
      </c>
      <c r="BK158" s="2" t="s">
        <v>13</v>
      </c>
      <c r="BL158" s="2" t="s">
        <v>13</v>
      </c>
      <c r="BM158" s="3">
        <f t="shared" si="35"/>
        <v>13.8</v>
      </c>
      <c r="BN158" s="3">
        <f t="shared" si="36"/>
        <v>13.8</v>
      </c>
      <c r="BO158" s="3">
        <f t="shared" si="37"/>
        <v>33.146667999999998</v>
      </c>
      <c r="BP158" s="3">
        <f t="shared" si="38"/>
        <v>33.146667999999998</v>
      </c>
      <c r="BQ158" s="3">
        <f t="shared" si="39"/>
        <v>18.668284</v>
      </c>
      <c r="BR158" s="3">
        <f t="shared" si="40"/>
        <v>18.666667</v>
      </c>
      <c r="BS158" s="3">
        <f t="shared" si="41"/>
        <v>71.91525</v>
      </c>
      <c r="BT158" s="3">
        <f t="shared" si="42"/>
        <v>71.91525</v>
      </c>
      <c r="BU158" s="3">
        <f t="shared" si="43"/>
        <v>0</v>
      </c>
      <c r="BV158" s="3">
        <f t="shared" si="44"/>
        <v>0</v>
      </c>
      <c r="BW158" s="4">
        <f t="shared" si="45"/>
        <v>137.530202</v>
      </c>
      <c r="BX158" s="4">
        <f t="shared" si="46"/>
        <v>137.52858500000002</v>
      </c>
      <c r="BY158" s="2" t="s">
        <v>897</v>
      </c>
    </row>
    <row r="159" spans="1:77" x14ac:dyDescent="0.25">
      <c r="A159" s="2">
        <v>16</v>
      </c>
      <c r="B159" s="2" t="s">
        <v>0</v>
      </c>
      <c r="C159" s="2" t="s">
        <v>727</v>
      </c>
      <c r="D159" s="2">
        <v>2023</v>
      </c>
      <c r="E159" s="2" t="s">
        <v>1</v>
      </c>
      <c r="F159" s="2" t="s">
        <v>2</v>
      </c>
      <c r="G159" s="2" t="s">
        <v>3</v>
      </c>
      <c r="H159" s="2" t="s">
        <v>4</v>
      </c>
      <c r="I159" s="2" t="s">
        <v>731</v>
      </c>
      <c r="J159" s="2" t="s">
        <v>44</v>
      </c>
      <c r="K159" s="2" t="s">
        <v>824</v>
      </c>
      <c r="L159" s="2" t="s">
        <v>825</v>
      </c>
      <c r="M159" s="2" t="s">
        <v>826</v>
      </c>
      <c r="N159" s="2" t="s">
        <v>6</v>
      </c>
      <c r="O159" s="2" t="s">
        <v>7</v>
      </c>
      <c r="P159" s="2" t="s">
        <v>96</v>
      </c>
      <c r="Q159" s="2" t="s">
        <v>97</v>
      </c>
      <c r="R159" s="2" t="s">
        <v>10</v>
      </c>
      <c r="S159" s="2" t="s">
        <v>11</v>
      </c>
      <c r="T159" s="2">
        <v>547</v>
      </c>
      <c r="U159" s="2" t="s">
        <v>99</v>
      </c>
      <c r="V159" s="2" t="s">
        <v>4123</v>
      </c>
      <c r="W159" s="2" t="s">
        <v>1840</v>
      </c>
      <c r="X159" s="2">
        <v>3</v>
      </c>
      <c r="Y159" s="2" t="s">
        <v>1843</v>
      </c>
      <c r="Z159" s="2" t="s">
        <v>3</v>
      </c>
      <c r="AA159" s="2" t="s">
        <v>913</v>
      </c>
      <c r="AB159" s="2" t="s">
        <v>1661</v>
      </c>
      <c r="AC159" s="6">
        <v>0</v>
      </c>
      <c r="AD159" s="6">
        <v>0</v>
      </c>
      <c r="AE159" s="6">
        <v>0</v>
      </c>
      <c r="AF159" s="6">
        <v>100</v>
      </c>
      <c r="AG159" s="6">
        <v>100</v>
      </c>
      <c r="AH159" s="6">
        <v>100</v>
      </c>
      <c r="AI159" s="6">
        <v>100</v>
      </c>
      <c r="AJ159" s="6">
        <v>100</v>
      </c>
      <c r="AK159" s="6">
        <v>100</v>
      </c>
      <c r="AL159" s="6">
        <v>100</v>
      </c>
      <c r="AM159" s="6">
        <v>100</v>
      </c>
      <c r="AN159" s="6">
        <v>100</v>
      </c>
      <c r="AO159" s="6">
        <v>100</v>
      </c>
      <c r="AP159" s="6">
        <v>0</v>
      </c>
      <c r="AQ159" s="6">
        <v>0</v>
      </c>
      <c r="AR159" s="6" t="s">
        <v>11</v>
      </c>
      <c r="AS159" s="6" t="s">
        <v>11</v>
      </c>
      <c r="AT159" s="6" t="s">
        <v>11</v>
      </c>
      <c r="AU159" s="5">
        <v>0</v>
      </c>
      <c r="AV159" s="5">
        <v>0</v>
      </c>
      <c r="AW159" s="6">
        <v>0</v>
      </c>
      <c r="AX159" s="5">
        <v>66464000</v>
      </c>
      <c r="AY159" s="5">
        <v>65302000</v>
      </c>
      <c r="AZ159" s="6">
        <v>98.25</v>
      </c>
      <c r="BA159" s="5">
        <v>299298500</v>
      </c>
      <c r="BB159" s="5">
        <v>299298500</v>
      </c>
      <c r="BC159" s="6">
        <v>100</v>
      </c>
      <c r="BD159" s="5">
        <v>380443614</v>
      </c>
      <c r="BE159" s="5">
        <v>380443614</v>
      </c>
      <c r="BF159" s="6">
        <v>100</v>
      </c>
      <c r="BG159" s="5">
        <v>597847000</v>
      </c>
      <c r="BH159" s="5">
        <v>0</v>
      </c>
      <c r="BI159" s="6">
        <v>0</v>
      </c>
      <c r="BJ159" s="2" t="s">
        <v>13</v>
      </c>
      <c r="BK159" s="2" t="s">
        <v>13</v>
      </c>
      <c r="BL159" s="2" t="s">
        <v>13</v>
      </c>
      <c r="BM159" s="3">
        <f t="shared" si="35"/>
        <v>0</v>
      </c>
      <c r="BN159" s="3">
        <f t="shared" si="36"/>
        <v>0</v>
      </c>
      <c r="BO159" s="3">
        <f t="shared" si="37"/>
        <v>66.463999999999999</v>
      </c>
      <c r="BP159" s="3">
        <f t="shared" si="38"/>
        <v>65.302000000000007</v>
      </c>
      <c r="BQ159" s="3">
        <f t="shared" si="39"/>
        <v>299.29849999999999</v>
      </c>
      <c r="BR159" s="3">
        <f t="shared" si="40"/>
        <v>299.29849999999999</v>
      </c>
      <c r="BS159" s="3">
        <f t="shared" si="41"/>
        <v>380.44361400000003</v>
      </c>
      <c r="BT159" s="3">
        <f t="shared" si="42"/>
        <v>380.44361400000003</v>
      </c>
      <c r="BU159" s="3">
        <f t="shared" si="43"/>
        <v>597.84699999999998</v>
      </c>
      <c r="BV159" s="3">
        <f t="shared" si="44"/>
        <v>0</v>
      </c>
      <c r="BW159" s="4">
        <f t="shared" si="45"/>
        <v>1344.0531140000001</v>
      </c>
      <c r="BX159" s="4">
        <f t="shared" si="46"/>
        <v>745.04411400000004</v>
      </c>
      <c r="BY159" s="2" t="s">
        <v>897</v>
      </c>
    </row>
    <row r="160" spans="1:77" x14ac:dyDescent="0.25">
      <c r="A160" s="2">
        <v>16</v>
      </c>
      <c r="B160" s="2" t="s">
        <v>0</v>
      </c>
      <c r="C160" s="2" t="s">
        <v>727</v>
      </c>
      <c r="D160" s="2">
        <v>2023</v>
      </c>
      <c r="E160" s="2" t="s">
        <v>1</v>
      </c>
      <c r="F160" s="2" t="s">
        <v>2</v>
      </c>
      <c r="G160" s="2" t="s">
        <v>3</v>
      </c>
      <c r="H160" s="2" t="s">
        <v>4</v>
      </c>
      <c r="I160" s="2" t="s">
        <v>731</v>
      </c>
      <c r="J160" s="2" t="s">
        <v>44</v>
      </c>
      <c r="K160" s="2" t="s">
        <v>824</v>
      </c>
      <c r="L160" s="2" t="s">
        <v>825</v>
      </c>
      <c r="M160" s="2" t="s">
        <v>826</v>
      </c>
      <c r="N160" s="2" t="s">
        <v>6</v>
      </c>
      <c r="O160" s="2" t="s">
        <v>7</v>
      </c>
      <c r="P160" s="2" t="s">
        <v>96</v>
      </c>
      <c r="Q160" s="2" t="s">
        <v>97</v>
      </c>
      <c r="R160" s="2" t="s">
        <v>10</v>
      </c>
      <c r="S160" s="2" t="s">
        <v>11</v>
      </c>
      <c r="T160" s="2">
        <v>547</v>
      </c>
      <c r="U160" s="2" t="s">
        <v>99</v>
      </c>
      <c r="V160" s="2" t="s">
        <v>4123</v>
      </c>
      <c r="W160" s="2" t="s">
        <v>1840</v>
      </c>
      <c r="X160" s="2">
        <v>9</v>
      </c>
      <c r="Y160" s="2" t="s">
        <v>1844</v>
      </c>
      <c r="Z160" s="2" t="s">
        <v>17</v>
      </c>
      <c r="AA160" s="2" t="s">
        <v>922</v>
      </c>
      <c r="AB160" s="2" t="s">
        <v>1661</v>
      </c>
      <c r="AC160" s="6">
        <v>0</v>
      </c>
      <c r="AD160" s="6">
        <v>0</v>
      </c>
      <c r="AE160" s="6">
        <v>0</v>
      </c>
      <c r="AF160" s="6">
        <v>40</v>
      </c>
      <c r="AG160" s="6">
        <v>40</v>
      </c>
      <c r="AH160" s="6">
        <v>100</v>
      </c>
      <c r="AI160" s="6">
        <v>70</v>
      </c>
      <c r="AJ160" s="6">
        <v>70</v>
      </c>
      <c r="AK160" s="6">
        <v>100</v>
      </c>
      <c r="AL160" s="6">
        <v>95</v>
      </c>
      <c r="AM160" s="6">
        <v>95</v>
      </c>
      <c r="AN160" s="6">
        <v>100</v>
      </c>
      <c r="AO160" s="6">
        <v>100</v>
      </c>
      <c r="AP160" s="6">
        <v>0</v>
      </c>
      <c r="AQ160" s="6">
        <v>0</v>
      </c>
      <c r="AR160" s="6" t="s">
        <v>11</v>
      </c>
      <c r="AS160" s="6" t="s">
        <v>11</v>
      </c>
      <c r="AT160" s="6" t="s">
        <v>11</v>
      </c>
      <c r="AU160" s="5">
        <v>0</v>
      </c>
      <c r="AV160" s="5">
        <v>0</v>
      </c>
      <c r="AW160" s="6">
        <v>0</v>
      </c>
      <c r="AX160" s="5">
        <v>706380791</v>
      </c>
      <c r="AY160" s="5">
        <v>704546738</v>
      </c>
      <c r="AZ160" s="6">
        <v>99.74</v>
      </c>
      <c r="BA160" s="5">
        <v>423549000</v>
      </c>
      <c r="BB160" s="5">
        <v>423441967</v>
      </c>
      <c r="BC160" s="6">
        <v>99.97</v>
      </c>
      <c r="BD160" s="5">
        <v>181206956</v>
      </c>
      <c r="BE160" s="5">
        <v>181206956</v>
      </c>
      <c r="BF160" s="6">
        <v>100</v>
      </c>
      <c r="BG160" s="5">
        <v>2121573000</v>
      </c>
      <c r="BH160" s="5">
        <v>0</v>
      </c>
      <c r="BI160" s="6">
        <v>0</v>
      </c>
      <c r="BJ160" s="2" t="s">
        <v>13</v>
      </c>
      <c r="BK160" s="2" t="s">
        <v>13</v>
      </c>
      <c r="BL160" s="2" t="s">
        <v>13</v>
      </c>
      <c r="BM160" s="3">
        <f t="shared" si="35"/>
        <v>0</v>
      </c>
      <c r="BN160" s="3">
        <f t="shared" si="36"/>
        <v>0</v>
      </c>
      <c r="BO160" s="3">
        <f t="shared" si="37"/>
        <v>706.38079100000004</v>
      </c>
      <c r="BP160" s="3">
        <f t="shared" si="38"/>
        <v>704.546738</v>
      </c>
      <c r="BQ160" s="3">
        <f t="shared" si="39"/>
        <v>423.54899999999998</v>
      </c>
      <c r="BR160" s="3">
        <f t="shared" si="40"/>
        <v>423.44196699999998</v>
      </c>
      <c r="BS160" s="3">
        <f t="shared" si="41"/>
        <v>181.20695599999999</v>
      </c>
      <c r="BT160" s="3">
        <f t="shared" si="42"/>
        <v>181.20695599999999</v>
      </c>
      <c r="BU160" s="3">
        <f t="shared" si="43"/>
        <v>2121.5729999999999</v>
      </c>
      <c r="BV160" s="3">
        <f t="shared" si="44"/>
        <v>0</v>
      </c>
      <c r="BW160" s="4">
        <f t="shared" si="45"/>
        <v>3432.7097469999999</v>
      </c>
      <c r="BX160" s="4">
        <f t="shared" si="46"/>
        <v>1309.195661</v>
      </c>
      <c r="BY160" s="2" t="s">
        <v>897</v>
      </c>
    </row>
    <row r="161" spans="1:77" x14ac:dyDescent="0.25">
      <c r="A161" s="2">
        <v>16</v>
      </c>
      <c r="B161" s="2" t="s">
        <v>0</v>
      </c>
      <c r="C161" s="2" t="s">
        <v>727</v>
      </c>
      <c r="D161" s="2">
        <v>2023</v>
      </c>
      <c r="E161" s="2" t="s">
        <v>1</v>
      </c>
      <c r="F161" s="2" t="s">
        <v>2</v>
      </c>
      <c r="G161" s="2" t="s">
        <v>3</v>
      </c>
      <c r="H161" s="2" t="s">
        <v>4</v>
      </c>
      <c r="I161" s="2" t="s">
        <v>731</v>
      </c>
      <c r="J161" s="2" t="s">
        <v>44</v>
      </c>
      <c r="K161" s="2" t="s">
        <v>824</v>
      </c>
      <c r="L161" s="2" t="s">
        <v>825</v>
      </c>
      <c r="M161" s="2" t="s">
        <v>826</v>
      </c>
      <c r="N161" s="2" t="s">
        <v>6</v>
      </c>
      <c r="O161" s="2" t="s">
        <v>7</v>
      </c>
      <c r="P161" s="2" t="s">
        <v>96</v>
      </c>
      <c r="Q161" s="2" t="s">
        <v>97</v>
      </c>
      <c r="R161" s="2" t="s">
        <v>10</v>
      </c>
      <c r="S161" s="2" t="s">
        <v>11</v>
      </c>
      <c r="T161" s="2">
        <v>548</v>
      </c>
      <c r="U161" s="2" t="s">
        <v>100</v>
      </c>
      <c r="V161" s="2" t="s">
        <v>4123</v>
      </c>
      <c r="W161" s="2" t="s">
        <v>1840</v>
      </c>
      <c r="X161" s="2">
        <v>4</v>
      </c>
      <c r="Y161" s="2" t="s">
        <v>1845</v>
      </c>
      <c r="Z161" s="2" t="s">
        <v>3</v>
      </c>
      <c r="AA161" s="2" t="s">
        <v>913</v>
      </c>
      <c r="AB161" s="2" t="s">
        <v>1661</v>
      </c>
      <c r="AC161" s="6">
        <v>20</v>
      </c>
      <c r="AD161" s="6">
        <v>20</v>
      </c>
      <c r="AE161" s="6">
        <v>100</v>
      </c>
      <c r="AF161" s="6">
        <v>20</v>
      </c>
      <c r="AG161" s="6">
        <v>20</v>
      </c>
      <c r="AH161" s="6">
        <v>100</v>
      </c>
      <c r="AI161" s="6">
        <v>20</v>
      </c>
      <c r="AJ161" s="6">
        <v>20</v>
      </c>
      <c r="AK161" s="6">
        <v>100</v>
      </c>
      <c r="AL161" s="6">
        <v>20</v>
      </c>
      <c r="AM161" s="6">
        <v>20</v>
      </c>
      <c r="AN161" s="6">
        <v>100</v>
      </c>
      <c r="AO161" s="6">
        <v>20</v>
      </c>
      <c r="AP161" s="6">
        <v>0</v>
      </c>
      <c r="AQ161" s="6">
        <v>0</v>
      </c>
      <c r="AR161" s="6" t="s">
        <v>11</v>
      </c>
      <c r="AS161" s="6" t="s">
        <v>11</v>
      </c>
      <c r="AT161" s="6" t="s">
        <v>11</v>
      </c>
      <c r="AU161" s="5">
        <v>862354999</v>
      </c>
      <c r="AV161" s="5">
        <v>862354999</v>
      </c>
      <c r="AW161" s="6">
        <v>100</v>
      </c>
      <c r="AX161" s="5">
        <v>2769816128</v>
      </c>
      <c r="AY161" s="5">
        <v>2733070941</v>
      </c>
      <c r="AZ161" s="6">
        <v>98.67</v>
      </c>
      <c r="BA161" s="5">
        <v>1758325400</v>
      </c>
      <c r="BB161" s="5">
        <v>1758325400</v>
      </c>
      <c r="BC161" s="6">
        <v>100</v>
      </c>
      <c r="BD161" s="5">
        <v>1869511541</v>
      </c>
      <c r="BE161" s="5">
        <v>1869511541</v>
      </c>
      <c r="BF161" s="6">
        <v>100</v>
      </c>
      <c r="BG161" s="5">
        <v>1933801000</v>
      </c>
      <c r="BH161" s="5">
        <v>0</v>
      </c>
      <c r="BI161" s="6">
        <v>0</v>
      </c>
      <c r="BJ161" s="2" t="s">
        <v>13</v>
      </c>
      <c r="BK161" s="2" t="s">
        <v>13</v>
      </c>
      <c r="BL161" s="2" t="s">
        <v>13</v>
      </c>
      <c r="BM161" s="3">
        <f t="shared" si="35"/>
        <v>862.35499900000002</v>
      </c>
      <c r="BN161" s="3">
        <f t="shared" si="36"/>
        <v>862.35499900000002</v>
      </c>
      <c r="BO161" s="3">
        <f t="shared" si="37"/>
        <v>2769.8161279999999</v>
      </c>
      <c r="BP161" s="3">
        <f t="shared" si="38"/>
        <v>2733.0709409999999</v>
      </c>
      <c r="BQ161" s="3">
        <f t="shared" si="39"/>
        <v>1758.3253999999999</v>
      </c>
      <c r="BR161" s="3">
        <f t="shared" si="40"/>
        <v>1758.3253999999999</v>
      </c>
      <c r="BS161" s="3">
        <f t="shared" si="41"/>
        <v>1869.5115410000001</v>
      </c>
      <c r="BT161" s="3">
        <f t="shared" si="42"/>
        <v>1869.5115410000001</v>
      </c>
      <c r="BU161" s="3">
        <f t="shared" si="43"/>
        <v>1933.8009999999999</v>
      </c>
      <c r="BV161" s="3">
        <f t="shared" si="44"/>
        <v>0</v>
      </c>
      <c r="BW161" s="4">
        <f t="shared" si="45"/>
        <v>9193.8090680000005</v>
      </c>
      <c r="BX161" s="4">
        <f t="shared" si="46"/>
        <v>7223.2628809999997</v>
      </c>
      <c r="BY161" s="2" t="s">
        <v>897</v>
      </c>
    </row>
    <row r="162" spans="1:77" x14ac:dyDescent="0.25">
      <c r="A162" s="2">
        <v>16</v>
      </c>
      <c r="B162" s="2" t="s">
        <v>0</v>
      </c>
      <c r="C162" s="2" t="s">
        <v>727</v>
      </c>
      <c r="D162" s="2">
        <v>2023</v>
      </c>
      <c r="E162" s="2" t="s">
        <v>1</v>
      </c>
      <c r="F162" s="2" t="s">
        <v>2</v>
      </c>
      <c r="G162" s="2" t="s">
        <v>3</v>
      </c>
      <c r="H162" s="2" t="s">
        <v>4</v>
      </c>
      <c r="I162" s="2" t="s">
        <v>731</v>
      </c>
      <c r="J162" s="2" t="s">
        <v>44</v>
      </c>
      <c r="K162" s="2" t="s">
        <v>824</v>
      </c>
      <c r="L162" s="2" t="s">
        <v>825</v>
      </c>
      <c r="M162" s="2" t="s">
        <v>826</v>
      </c>
      <c r="N162" s="2" t="s">
        <v>6</v>
      </c>
      <c r="O162" s="2" t="s">
        <v>7</v>
      </c>
      <c r="P162" s="2" t="s">
        <v>96</v>
      </c>
      <c r="Q162" s="2" t="s">
        <v>97</v>
      </c>
      <c r="R162" s="2" t="s">
        <v>10</v>
      </c>
      <c r="S162" s="2" t="s">
        <v>11</v>
      </c>
      <c r="T162" s="2">
        <v>548</v>
      </c>
      <c r="U162" s="2" t="s">
        <v>100</v>
      </c>
      <c r="V162" s="2" t="s">
        <v>4123</v>
      </c>
      <c r="W162" s="2" t="s">
        <v>1840</v>
      </c>
      <c r="X162" s="2">
        <v>5</v>
      </c>
      <c r="Y162" s="2" t="s">
        <v>1846</v>
      </c>
      <c r="Z162" s="2" t="s">
        <v>45</v>
      </c>
      <c r="AA162" s="2" t="s">
        <v>917</v>
      </c>
      <c r="AB162" s="2" t="s">
        <v>1661</v>
      </c>
      <c r="AC162" s="6">
        <v>1</v>
      </c>
      <c r="AD162" s="6">
        <v>1</v>
      </c>
      <c r="AE162" s="6">
        <v>100</v>
      </c>
      <c r="AF162" s="6">
        <v>1</v>
      </c>
      <c r="AG162" s="6">
        <v>1</v>
      </c>
      <c r="AH162" s="6">
        <v>100</v>
      </c>
      <c r="AI162" s="6">
        <v>1</v>
      </c>
      <c r="AJ162" s="6">
        <v>1</v>
      </c>
      <c r="AK162" s="6">
        <v>100</v>
      </c>
      <c r="AL162" s="6">
        <v>1</v>
      </c>
      <c r="AM162" s="6">
        <v>1</v>
      </c>
      <c r="AN162" s="6">
        <v>100</v>
      </c>
      <c r="AO162" s="6">
        <v>1</v>
      </c>
      <c r="AP162" s="6">
        <v>0</v>
      </c>
      <c r="AQ162" s="6">
        <v>0</v>
      </c>
      <c r="AR162" s="6">
        <v>5</v>
      </c>
      <c r="AS162" s="6">
        <v>4</v>
      </c>
      <c r="AT162" s="6">
        <v>80</v>
      </c>
      <c r="AU162" s="5">
        <v>999885128</v>
      </c>
      <c r="AV162" s="5">
        <v>999885128</v>
      </c>
      <c r="AW162" s="6">
        <v>100</v>
      </c>
      <c r="AX162" s="5">
        <v>2161925748</v>
      </c>
      <c r="AY162" s="5">
        <v>2160170681</v>
      </c>
      <c r="AZ162" s="6">
        <v>99.92</v>
      </c>
      <c r="BA162" s="5">
        <v>3555822989</v>
      </c>
      <c r="BB162" s="5">
        <v>3550842555</v>
      </c>
      <c r="BC162" s="6">
        <v>99.86</v>
      </c>
      <c r="BD162" s="5">
        <v>2183931170</v>
      </c>
      <c r="BE162" s="5">
        <v>2182809206</v>
      </c>
      <c r="BF162" s="6">
        <v>99.95</v>
      </c>
      <c r="BG162" s="5">
        <v>2367321000</v>
      </c>
      <c r="BH162" s="5">
        <v>0</v>
      </c>
      <c r="BI162" s="6">
        <v>0</v>
      </c>
      <c r="BJ162" s="2" t="s">
        <v>13</v>
      </c>
      <c r="BK162" s="2" t="s">
        <v>13</v>
      </c>
      <c r="BL162" s="2" t="s">
        <v>13</v>
      </c>
      <c r="BM162" s="3">
        <f t="shared" si="35"/>
        <v>999.88512800000001</v>
      </c>
      <c r="BN162" s="3">
        <f t="shared" si="36"/>
        <v>999.88512800000001</v>
      </c>
      <c r="BO162" s="3">
        <f t="shared" si="37"/>
        <v>2161.9257480000001</v>
      </c>
      <c r="BP162" s="3">
        <f t="shared" si="38"/>
        <v>2160.1706810000001</v>
      </c>
      <c r="BQ162" s="3">
        <f t="shared" si="39"/>
        <v>3555.8229889999998</v>
      </c>
      <c r="BR162" s="3">
        <f t="shared" si="40"/>
        <v>3550.8425550000002</v>
      </c>
      <c r="BS162" s="3">
        <f t="shared" si="41"/>
        <v>2183.9311699999998</v>
      </c>
      <c r="BT162" s="3">
        <f t="shared" si="42"/>
        <v>2182.8092059999999</v>
      </c>
      <c r="BU162" s="3">
        <f t="shared" si="43"/>
        <v>2367.3209999999999</v>
      </c>
      <c r="BV162" s="3">
        <f t="shared" si="44"/>
        <v>0</v>
      </c>
      <c r="BW162" s="4">
        <f t="shared" si="45"/>
        <v>11268.886035</v>
      </c>
      <c r="BX162" s="4">
        <f t="shared" si="46"/>
        <v>8893.7075700000005</v>
      </c>
      <c r="BY162" s="2" t="s">
        <v>897</v>
      </c>
    </row>
    <row r="163" spans="1:77" x14ac:dyDescent="0.25">
      <c r="A163" s="2">
        <v>16</v>
      </c>
      <c r="B163" s="2" t="s">
        <v>0</v>
      </c>
      <c r="C163" s="2" t="s">
        <v>727</v>
      </c>
      <c r="D163" s="2">
        <v>2023</v>
      </c>
      <c r="E163" s="2" t="s">
        <v>1</v>
      </c>
      <c r="F163" s="2" t="s">
        <v>2</v>
      </c>
      <c r="G163" s="2" t="s">
        <v>3</v>
      </c>
      <c r="H163" s="2" t="s">
        <v>4</v>
      </c>
      <c r="I163" s="2" t="s">
        <v>731</v>
      </c>
      <c r="J163" s="2" t="s">
        <v>44</v>
      </c>
      <c r="K163" s="2" t="s">
        <v>824</v>
      </c>
      <c r="L163" s="2" t="s">
        <v>825</v>
      </c>
      <c r="M163" s="2" t="s">
        <v>826</v>
      </c>
      <c r="N163" s="2" t="s">
        <v>6</v>
      </c>
      <c r="O163" s="2" t="s">
        <v>7</v>
      </c>
      <c r="P163" s="2" t="s">
        <v>96</v>
      </c>
      <c r="Q163" s="2" t="s">
        <v>97</v>
      </c>
      <c r="R163" s="2" t="s">
        <v>10</v>
      </c>
      <c r="S163" s="2" t="s">
        <v>11</v>
      </c>
      <c r="T163" s="2">
        <v>548</v>
      </c>
      <c r="U163" s="2" t="s">
        <v>100</v>
      </c>
      <c r="V163" s="2" t="s">
        <v>4123</v>
      </c>
      <c r="W163" s="2" t="s">
        <v>1840</v>
      </c>
      <c r="X163" s="2">
        <v>6</v>
      </c>
      <c r="Y163" s="2" t="s">
        <v>1847</v>
      </c>
      <c r="Z163" s="2" t="s">
        <v>3</v>
      </c>
      <c r="AA163" s="2" t="s">
        <v>913</v>
      </c>
      <c r="AB163" s="2" t="s">
        <v>1661</v>
      </c>
      <c r="AC163" s="6">
        <v>100</v>
      </c>
      <c r="AD163" s="6">
        <v>100</v>
      </c>
      <c r="AE163" s="6">
        <v>100</v>
      </c>
      <c r="AF163" s="6">
        <v>100</v>
      </c>
      <c r="AG163" s="6">
        <v>100</v>
      </c>
      <c r="AH163" s="6">
        <v>100</v>
      </c>
      <c r="AI163" s="6">
        <v>100</v>
      </c>
      <c r="AJ163" s="6">
        <v>100</v>
      </c>
      <c r="AK163" s="6">
        <v>100</v>
      </c>
      <c r="AL163" s="6">
        <v>100</v>
      </c>
      <c r="AM163" s="6">
        <v>100</v>
      </c>
      <c r="AN163" s="6">
        <v>100</v>
      </c>
      <c r="AO163" s="6">
        <v>100</v>
      </c>
      <c r="AP163" s="6">
        <v>0</v>
      </c>
      <c r="AQ163" s="6">
        <v>0</v>
      </c>
      <c r="AR163" s="6" t="s">
        <v>11</v>
      </c>
      <c r="AS163" s="6" t="s">
        <v>11</v>
      </c>
      <c r="AT163" s="6" t="s">
        <v>11</v>
      </c>
      <c r="AU163" s="5">
        <v>106000000</v>
      </c>
      <c r="AV163" s="5">
        <v>106000000</v>
      </c>
      <c r="AW163" s="6">
        <v>100</v>
      </c>
      <c r="AX163" s="5">
        <v>112416666</v>
      </c>
      <c r="AY163" s="5">
        <v>111415016</v>
      </c>
      <c r="AZ163" s="6">
        <v>99.11</v>
      </c>
      <c r="BA163" s="5">
        <v>86666667</v>
      </c>
      <c r="BB163" s="5">
        <v>86666667</v>
      </c>
      <c r="BC163" s="6">
        <v>100</v>
      </c>
      <c r="BD163" s="5">
        <v>230000000</v>
      </c>
      <c r="BE163" s="5">
        <v>230000000</v>
      </c>
      <c r="BF163" s="6">
        <v>100</v>
      </c>
      <c r="BG163" s="5">
        <v>233370000</v>
      </c>
      <c r="BH163" s="5">
        <v>0</v>
      </c>
      <c r="BI163" s="6">
        <v>0</v>
      </c>
      <c r="BJ163" s="2" t="s">
        <v>13</v>
      </c>
      <c r="BK163" s="2" t="s">
        <v>13</v>
      </c>
      <c r="BL163" s="2" t="s">
        <v>13</v>
      </c>
      <c r="BM163" s="3">
        <f t="shared" si="35"/>
        <v>106</v>
      </c>
      <c r="BN163" s="3">
        <f t="shared" si="36"/>
        <v>106</v>
      </c>
      <c r="BO163" s="3">
        <f t="shared" si="37"/>
        <v>112.41666600000001</v>
      </c>
      <c r="BP163" s="3">
        <f t="shared" si="38"/>
        <v>111.41501599999999</v>
      </c>
      <c r="BQ163" s="3">
        <f t="shared" si="39"/>
        <v>86.666667000000004</v>
      </c>
      <c r="BR163" s="3">
        <f t="shared" si="40"/>
        <v>86.666667000000004</v>
      </c>
      <c r="BS163" s="3">
        <f t="shared" si="41"/>
        <v>230</v>
      </c>
      <c r="BT163" s="3">
        <f t="shared" si="42"/>
        <v>230</v>
      </c>
      <c r="BU163" s="3">
        <f t="shared" si="43"/>
        <v>233.37</v>
      </c>
      <c r="BV163" s="3">
        <f t="shared" si="44"/>
        <v>0</v>
      </c>
      <c r="BW163" s="4">
        <f t="shared" si="45"/>
        <v>768.45333300000004</v>
      </c>
      <c r="BX163" s="4">
        <f t="shared" si="46"/>
        <v>534.081683</v>
      </c>
      <c r="BY163" s="2" t="s">
        <v>897</v>
      </c>
    </row>
    <row r="164" spans="1:77" x14ac:dyDescent="0.25">
      <c r="A164" s="2">
        <v>16</v>
      </c>
      <c r="B164" s="2" t="s">
        <v>0</v>
      </c>
      <c r="C164" s="2" t="s">
        <v>727</v>
      </c>
      <c r="D164" s="2">
        <v>2023</v>
      </c>
      <c r="E164" s="2" t="s">
        <v>1</v>
      </c>
      <c r="F164" s="2" t="s">
        <v>2</v>
      </c>
      <c r="G164" s="2" t="s">
        <v>3</v>
      </c>
      <c r="H164" s="2" t="s">
        <v>4</v>
      </c>
      <c r="I164" s="2" t="s">
        <v>731</v>
      </c>
      <c r="J164" s="2" t="s">
        <v>44</v>
      </c>
      <c r="K164" s="2" t="s">
        <v>824</v>
      </c>
      <c r="L164" s="2" t="s">
        <v>825</v>
      </c>
      <c r="M164" s="2" t="s">
        <v>826</v>
      </c>
      <c r="N164" s="2" t="s">
        <v>6</v>
      </c>
      <c r="O164" s="2" t="s">
        <v>7</v>
      </c>
      <c r="P164" s="2" t="s">
        <v>96</v>
      </c>
      <c r="Q164" s="2" t="s">
        <v>97</v>
      </c>
      <c r="R164" s="2" t="s">
        <v>10</v>
      </c>
      <c r="S164" s="2" t="s">
        <v>11</v>
      </c>
      <c r="T164" s="2">
        <v>548</v>
      </c>
      <c r="U164" s="2" t="s">
        <v>100</v>
      </c>
      <c r="V164" s="2" t="s">
        <v>4123</v>
      </c>
      <c r="W164" s="2" t="s">
        <v>1840</v>
      </c>
      <c r="X164" s="2">
        <v>7</v>
      </c>
      <c r="Y164" s="2" t="s">
        <v>1848</v>
      </c>
      <c r="Z164" s="2" t="s">
        <v>3</v>
      </c>
      <c r="AA164" s="2" t="s">
        <v>913</v>
      </c>
      <c r="AB164" s="2" t="s">
        <v>1661</v>
      </c>
      <c r="AC164" s="6">
        <v>100</v>
      </c>
      <c r="AD164" s="6">
        <v>100</v>
      </c>
      <c r="AE164" s="6">
        <v>100</v>
      </c>
      <c r="AF164" s="6">
        <v>100</v>
      </c>
      <c r="AG164" s="6">
        <v>100</v>
      </c>
      <c r="AH164" s="6">
        <v>100</v>
      </c>
      <c r="AI164" s="6">
        <v>100</v>
      </c>
      <c r="AJ164" s="6">
        <v>100</v>
      </c>
      <c r="AK164" s="6">
        <v>100</v>
      </c>
      <c r="AL164" s="6">
        <v>100</v>
      </c>
      <c r="AM164" s="6">
        <v>100</v>
      </c>
      <c r="AN164" s="6">
        <v>100</v>
      </c>
      <c r="AO164" s="6">
        <v>100</v>
      </c>
      <c r="AP164" s="6">
        <v>0</v>
      </c>
      <c r="AQ164" s="6">
        <v>0</v>
      </c>
      <c r="AR164" s="6" t="s">
        <v>11</v>
      </c>
      <c r="AS164" s="6" t="s">
        <v>11</v>
      </c>
      <c r="AT164" s="6" t="s">
        <v>11</v>
      </c>
      <c r="AU164" s="5">
        <v>50000000</v>
      </c>
      <c r="AV164" s="5">
        <v>50000000</v>
      </c>
      <c r="AW164" s="6">
        <v>100</v>
      </c>
      <c r="AX164" s="5">
        <v>45716666</v>
      </c>
      <c r="AY164" s="5">
        <v>45166666</v>
      </c>
      <c r="AZ164" s="6">
        <v>98.8</v>
      </c>
      <c r="BA164" s="5">
        <v>216296667</v>
      </c>
      <c r="BB164" s="5">
        <v>216296667</v>
      </c>
      <c r="BC164" s="6">
        <v>100</v>
      </c>
      <c r="BD164" s="5">
        <v>198431469</v>
      </c>
      <c r="BE164" s="5">
        <v>198431469</v>
      </c>
      <c r="BF164" s="6">
        <v>100</v>
      </c>
      <c r="BG164" s="5">
        <v>244720000</v>
      </c>
      <c r="BH164" s="5">
        <v>0</v>
      </c>
      <c r="BI164" s="6">
        <v>0</v>
      </c>
      <c r="BJ164" s="2" t="s">
        <v>13</v>
      </c>
      <c r="BK164" s="2" t="s">
        <v>13</v>
      </c>
      <c r="BL164" s="2" t="s">
        <v>13</v>
      </c>
      <c r="BM164" s="3">
        <f t="shared" si="35"/>
        <v>50</v>
      </c>
      <c r="BN164" s="3">
        <f t="shared" si="36"/>
        <v>50</v>
      </c>
      <c r="BO164" s="3">
        <f t="shared" si="37"/>
        <v>45.716665999999996</v>
      </c>
      <c r="BP164" s="3">
        <f t="shared" si="38"/>
        <v>45.166665999999999</v>
      </c>
      <c r="BQ164" s="3">
        <f t="shared" si="39"/>
        <v>216.29666700000001</v>
      </c>
      <c r="BR164" s="3">
        <f t="shared" si="40"/>
        <v>216.29666700000001</v>
      </c>
      <c r="BS164" s="3">
        <f t="shared" si="41"/>
        <v>198.43146899999999</v>
      </c>
      <c r="BT164" s="3">
        <f t="shared" si="42"/>
        <v>198.43146899999999</v>
      </c>
      <c r="BU164" s="3">
        <f t="shared" si="43"/>
        <v>244.72</v>
      </c>
      <c r="BV164" s="3">
        <f t="shared" si="44"/>
        <v>0</v>
      </c>
      <c r="BW164" s="4">
        <f t="shared" si="45"/>
        <v>755.16480200000001</v>
      </c>
      <c r="BX164" s="4">
        <f t="shared" si="46"/>
        <v>509.89480200000003</v>
      </c>
      <c r="BY164" s="2" t="s">
        <v>897</v>
      </c>
    </row>
    <row r="165" spans="1:77" x14ac:dyDescent="0.25">
      <c r="A165" s="2">
        <v>16</v>
      </c>
      <c r="B165" s="2" t="s">
        <v>0</v>
      </c>
      <c r="C165" s="2" t="s">
        <v>727</v>
      </c>
      <c r="D165" s="2">
        <v>2023</v>
      </c>
      <c r="E165" s="2" t="s">
        <v>1</v>
      </c>
      <c r="F165" s="2" t="s">
        <v>2</v>
      </c>
      <c r="G165" s="2" t="s">
        <v>3</v>
      </c>
      <c r="H165" s="2" t="s">
        <v>4</v>
      </c>
      <c r="I165" s="2" t="s">
        <v>731</v>
      </c>
      <c r="J165" s="2" t="s">
        <v>44</v>
      </c>
      <c r="K165" s="2" t="s">
        <v>824</v>
      </c>
      <c r="L165" s="2" t="s">
        <v>825</v>
      </c>
      <c r="M165" s="2" t="s">
        <v>826</v>
      </c>
      <c r="N165" s="2" t="s">
        <v>6</v>
      </c>
      <c r="O165" s="2" t="s">
        <v>7</v>
      </c>
      <c r="P165" s="2" t="s">
        <v>96</v>
      </c>
      <c r="Q165" s="2" t="s">
        <v>97</v>
      </c>
      <c r="R165" s="2" t="s">
        <v>10</v>
      </c>
      <c r="S165" s="2" t="s">
        <v>11</v>
      </c>
      <c r="T165" s="2">
        <v>548</v>
      </c>
      <c r="U165" s="2" t="s">
        <v>100</v>
      </c>
      <c r="V165" s="2" t="s">
        <v>4123</v>
      </c>
      <c r="W165" s="2" t="s">
        <v>1840</v>
      </c>
      <c r="X165" s="2">
        <v>8</v>
      </c>
      <c r="Y165" s="2" t="s">
        <v>1849</v>
      </c>
      <c r="Z165" s="2" t="s">
        <v>45</v>
      </c>
      <c r="AA165" s="2" t="s">
        <v>917</v>
      </c>
      <c r="AB165" s="2" t="s">
        <v>1671</v>
      </c>
      <c r="AC165" s="6">
        <v>1</v>
      </c>
      <c r="AD165" s="6">
        <v>1</v>
      </c>
      <c r="AE165" s="6">
        <v>100</v>
      </c>
      <c r="AF165" s="6">
        <v>0</v>
      </c>
      <c r="AG165" s="6">
        <v>0</v>
      </c>
      <c r="AH165" s="6">
        <v>0</v>
      </c>
      <c r="AI165" s="6">
        <v>0</v>
      </c>
      <c r="AJ165" s="6">
        <v>0</v>
      </c>
      <c r="AK165" s="6">
        <v>0</v>
      </c>
      <c r="AL165" s="6">
        <v>0</v>
      </c>
      <c r="AM165" s="6">
        <v>0</v>
      </c>
      <c r="AN165" s="6">
        <v>0</v>
      </c>
      <c r="AO165" s="6">
        <v>0</v>
      </c>
      <c r="AP165" s="6">
        <v>0</v>
      </c>
      <c r="AQ165" s="6">
        <v>0</v>
      </c>
      <c r="AR165" s="6">
        <v>1</v>
      </c>
      <c r="AS165" s="6">
        <v>1</v>
      </c>
      <c r="AT165" s="6">
        <v>100</v>
      </c>
      <c r="AU165" s="5">
        <v>50888333</v>
      </c>
      <c r="AV165" s="5">
        <v>50888333</v>
      </c>
      <c r="AW165" s="6">
        <v>100</v>
      </c>
      <c r="AX165" s="5">
        <v>0</v>
      </c>
      <c r="AY165" s="5">
        <v>0</v>
      </c>
      <c r="AZ165" s="6">
        <v>0</v>
      </c>
      <c r="BA165" s="5">
        <v>0</v>
      </c>
      <c r="BB165" s="5">
        <v>0</v>
      </c>
      <c r="BC165" s="6">
        <v>0</v>
      </c>
      <c r="BD165" s="5">
        <v>0</v>
      </c>
      <c r="BE165" s="5">
        <v>0</v>
      </c>
      <c r="BF165" s="6">
        <v>0</v>
      </c>
      <c r="BG165" s="5">
        <v>0</v>
      </c>
      <c r="BH165" s="5">
        <v>0</v>
      </c>
      <c r="BI165" s="6">
        <v>0</v>
      </c>
      <c r="BJ165" s="2" t="s">
        <v>13</v>
      </c>
      <c r="BK165" s="2" t="s">
        <v>13</v>
      </c>
      <c r="BL165" s="2" t="s">
        <v>13</v>
      </c>
      <c r="BM165" s="3">
        <f t="shared" si="35"/>
        <v>50.888333000000003</v>
      </c>
      <c r="BN165" s="3">
        <f t="shared" si="36"/>
        <v>50.888333000000003</v>
      </c>
      <c r="BO165" s="3">
        <f t="shared" si="37"/>
        <v>0</v>
      </c>
      <c r="BP165" s="3">
        <f t="shared" si="38"/>
        <v>0</v>
      </c>
      <c r="BQ165" s="3">
        <f t="shared" si="39"/>
        <v>0</v>
      </c>
      <c r="BR165" s="3">
        <f t="shared" si="40"/>
        <v>0</v>
      </c>
      <c r="BS165" s="3">
        <f t="shared" si="41"/>
        <v>0</v>
      </c>
      <c r="BT165" s="3">
        <f t="shared" si="42"/>
        <v>0</v>
      </c>
      <c r="BU165" s="3">
        <f t="shared" si="43"/>
        <v>0</v>
      </c>
      <c r="BV165" s="3">
        <f t="shared" si="44"/>
        <v>0</v>
      </c>
      <c r="BW165" s="4">
        <f t="shared" si="45"/>
        <v>50.888333000000003</v>
      </c>
      <c r="BX165" s="4">
        <f t="shared" si="46"/>
        <v>50.888333000000003</v>
      </c>
      <c r="BY165" s="2" t="s">
        <v>897</v>
      </c>
    </row>
    <row r="166" spans="1:77" x14ac:dyDescent="0.25">
      <c r="A166" s="2">
        <v>16</v>
      </c>
      <c r="B166" s="2" t="s">
        <v>0</v>
      </c>
      <c r="C166" s="2" t="s">
        <v>727</v>
      </c>
      <c r="D166" s="2">
        <v>2023</v>
      </c>
      <c r="E166" s="2" t="s">
        <v>1</v>
      </c>
      <c r="F166" s="2" t="s">
        <v>2</v>
      </c>
      <c r="G166" s="2" t="s">
        <v>3</v>
      </c>
      <c r="H166" s="2" t="s">
        <v>4</v>
      </c>
      <c r="I166" s="2" t="s">
        <v>731</v>
      </c>
      <c r="J166" s="2" t="s">
        <v>44</v>
      </c>
      <c r="K166" s="2" t="s">
        <v>824</v>
      </c>
      <c r="L166" s="2" t="s">
        <v>825</v>
      </c>
      <c r="M166" s="2" t="s">
        <v>826</v>
      </c>
      <c r="N166" s="2" t="s">
        <v>6</v>
      </c>
      <c r="O166" s="2" t="s">
        <v>7</v>
      </c>
      <c r="P166" s="2" t="s">
        <v>96</v>
      </c>
      <c r="Q166" s="2" t="s">
        <v>97</v>
      </c>
      <c r="R166" s="2" t="s">
        <v>10</v>
      </c>
      <c r="S166" s="2" t="s">
        <v>11</v>
      </c>
      <c r="T166" s="2">
        <v>548</v>
      </c>
      <c r="U166" s="2" t="s">
        <v>100</v>
      </c>
      <c r="V166" s="2" t="s">
        <v>4123</v>
      </c>
      <c r="W166" s="2" t="s">
        <v>1840</v>
      </c>
      <c r="X166" s="2">
        <v>12</v>
      </c>
      <c r="Y166" s="2" t="s">
        <v>1850</v>
      </c>
      <c r="Z166" s="2" t="s">
        <v>45</v>
      </c>
      <c r="AA166" s="2" t="s">
        <v>917</v>
      </c>
      <c r="AB166" s="2" t="s">
        <v>1661</v>
      </c>
      <c r="AC166" s="6">
        <v>0</v>
      </c>
      <c r="AD166" s="6">
        <v>0</v>
      </c>
      <c r="AE166" s="6">
        <v>0</v>
      </c>
      <c r="AF166" s="6">
        <v>1</v>
      </c>
      <c r="AG166" s="6">
        <v>1</v>
      </c>
      <c r="AH166" s="6">
        <v>100</v>
      </c>
      <c r="AI166" s="6">
        <v>1</v>
      </c>
      <c r="AJ166" s="6">
        <v>1</v>
      </c>
      <c r="AK166" s="6">
        <v>100</v>
      </c>
      <c r="AL166" s="6">
        <v>0</v>
      </c>
      <c r="AM166" s="6">
        <v>0</v>
      </c>
      <c r="AN166" s="6">
        <v>0</v>
      </c>
      <c r="AO166" s="6">
        <v>0</v>
      </c>
      <c r="AP166" s="6">
        <v>0</v>
      </c>
      <c r="AQ166" s="6">
        <v>0</v>
      </c>
      <c r="AR166" s="6">
        <v>2</v>
      </c>
      <c r="AS166" s="6">
        <v>2</v>
      </c>
      <c r="AT166" s="6">
        <v>100</v>
      </c>
      <c r="AU166" s="5">
        <v>0</v>
      </c>
      <c r="AV166" s="5">
        <v>0</v>
      </c>
      <c r="AW166" s="6">
        <v>0</v>
      </c>
      <c r="AX166" s="5">
        <v>54080667</v>
      </c>
      <c r="AY166" s="5">
        <v>54080000</v>
      </c>
      <c r="AZ166" s="6">
        <v>100</v>
      </c>
      <c r="BA166" s="5">
        <v>250707493</v>
      </c>
      <c r="BB166" s="5">
        <v>250707493</v>
      </c>
      <c r="BC166" s="6">
        <v>100</v>
      </c>
      <c r="BD166" s="5">
        <v>0</v>
      </c>
      <c r="BE166" s="5">
        <v>0</v>
      </c>
      <c r="BF166" s="6">
        <v>0</v>
      </c>
      <c r="BG166" s="5">
        <v>0</v>
      </c>
      <c r="BH166" s="5">
        <v>0</v>
      </c>
      <c r="BI166" s="6">
        <v>0</v>
      </c>
      <c r="BJ166" s="2" t="s">
        <v>13</v>
      </c>
      <c r="BK166" s="2" t="s">
        <v>13</v>
      </c>
      <c r="BL166" s="2" t="s">
        <v>13</v>
      </c>
      <c r="BM166" s="3">
        <f t="shared" si="35"/>
        <v>0</v>
      </c>
      <c r="BN166" s="3">
        <f t="shared" si="36"/>
        <v>0</v>
      </c>
      <c r="BO166" s="3">
        <f t="shared" si="37"/>
        <v>54.080666999999998</v>
      </c>
      <c r="BP166" s="3">
        <f t="shared" si="38"/>
        <v>54.08</v>
      </c>
      <c r="BQ166" s="3">
        <f t="shared" si="39"/>
        <v>250.707493</v>
      </c>
      <c r="BR166" s="3">
        <f t="shared" si="40"/>
        <v>250.707493</v>
      </c>
      <c r="BS166" s="3">
        <f t="shared" si="41"/>
        <v>0</v>
      </c>
      <c r="BT166" s="3">
        <f t="shared" si="42"/>
        <v>0</v>
      </c>
      <c r="BU166" s="3">
        <f t="shared" si="43"/>
        <v>0</v>
      </c>
      <c r="BV166" s="3">
        <f t="shared" si="44"/>
        <v>0</v>
      </c>
      <c r="BW166" s="4">
        <f t="shared" si="45"/>
        <v>304.78816</v>
      </c>
      <c r="BX166" s="4">
        <f t="shared" si="46"/>
        <v>304.78749299999998</v>
      </c>
      <c r="BY166" s="2" t="s">
        <v>897</v>
      </c>
    </row>
    <row r="167" spans="1:77" x14ac:dyDescent="0.25">
      <c r="A167" s="2">
        <v>16</v>
      </c>
      <c r="B167" s="2" t="s">
        <v>0</v>
      </c>
      <c r="C167" s="2" t="s">
        <v>727</v>
      </c>
      <c r="D167" s="2">
        <v>2023</v>
      </c>
      <c r="E167" s="2" t="s">
        <v>1</v>
      </c>
      <c r="F167" s="2" t="s">
        <v>2</v>
      </c>
      <c r="G167" s="2" t="s">
        <v>3</v>
      </c>
      <c r="H167" s="2" t="s">
        <v>4</v>
      </c>
      <c r="I167" s="2" t="s">
        <v>731</v>
      </c>
      <c r="J167" s="2" t="s">
        <v>44</v>
      </c>
      <c r="K167" s="2" t="s">
        <v>824</v>
      </c>
      <c r="L167" s="2" t="s">
        <v>825</v>
      </c>
      <c r="M167" s="2" t="s">
        <v>826</v>
      </c>
      <c r="N167" s="2" t="s">
        <v>6</v>
      </c>
      <c r="O167" s="2" t="s">
        <v>7</v>
      </c>
      <c r="P167" s="2" t="s">
        <v>96</v>
      </c>
      <c r="Q167" s="2" t="s">
        <v>97</v>
      </c>
      <c r="R167" s="2" t="s">
        <v>10</v>
      </c>
      <c r="S167" s="2" t="s">
        <v>11</v>
      </c>
      <c r="T167" s="2">
        <v>548</v>
      </c>
      <c r="U167" s="2" t="s">
        <v>100</v>
      </c>
      <c r="V167" s="2" t="s">
        <v>4123</v>
      </c>
      <c r="W167" s="2" t="s">
        <v>1840</v>
      </c>
      <c r="X167" s="2">
        <v>13</v>
      </c>
      <c r="Y167" s="2" t="s">
        <v>1851</v>
      </c>
      <c r="Z167" s="2" t="s">
        <v>3</v>
      </c>
      <c r="AA167" s="2" t="s">
        <v>913</v>
      </c>
      <c r="AB167" s="2" t="s">
        <v>1661</v>
      </c>
      <c r="AC167" s="6">
        <v>0</v>
      </c>
      <c r="AD167" s="6">
        <v>0</v>
      </c>
      <c r="AE167" s="6">
        <v>0</v>
      </c>
      <c r="AF167" s="6">
        <v>100</v>
      </c>
      <c r="AG167" s="6">
        <v>100</v>
      </c>
      <c r="AH167" s="6">
        <v>100</v>
      </c>
      <c r="AI167" s="6">
        <v>100</v>
      </c>
      <c r="AJ167" s="6">
        <v>100</v>
      </c>
      <c r="AK167" s="6">
        <v>100</v>
      </c>
      <c r="AL167" s="6">
        <v>100</v>
      </c>
      <c r="AM167" s="6">
        <v>100</v>
      </c>
      <c r="AN167" s="6">
        <v>100</v>
      </c>
      <c r="AO167" s="6">
        <v>100</v>
      </c>
      <c r="AP167" s="6">
        <v>0</v>
      </c>
      <c r="AQ167" s="6">
        <v>0</v>
      </c>
      <c r="AR167" s="6" t="s">
        <v>11</v>
      </c>
      <c r="AS167" s="6" t="s">
        <v>11</v>
      </c>
      <c r="AT167" s="6" t="s">
        <v>11</v>
      </c>
      <c r="AU167" s="5">
        <v>0</v>
      </c>
      <c r="AV167" s="5">
        <v>0</v>
      </c>
      <c r="AW167" s="6">
        <v>0</v>
      </c>
      <c r="AX167" s="5">
        <v>48813333</v>
      </c>
      <c r="AY167" s="5">
        <v>47688333</v>
      </c>
      <c r="AZ167" s="6">
        <v>97.71</v>
      </c>
      <c r="BA167" s="5">
        <v>0</v>
      </c>
      <c r="BB167" s="5">
        <v>0</v>
      </c>
      <c r="BC167" s="6">
        <v>0</v>
      </c>
      <c r="BD167" s="5">
        <v>0</v>
      </c>
      <c r="BE167" s="5">
        <v>0</v>
      </c>
      <c r="BF167" s="6">
        <v>0</v>
      </c>
      <c r="BG167" s="5">
        <v>0</v>
      </c>
      <c r="BH167" s="5">
        <v>0</v>
      </c>
      <c r="BI167" s="6">
        <v>0</v>
      </c>
      <c r="BJ167" s="2" t="s">
        <v>13</v>
      </c>
      <c r="BK167" s="2" t="s">
        <v>13</v>
      </c>
      <c r="BL167" s="2" t="s">
        <v>13</v>
      </c>
      <c r="BM167" s="3">
        <f t="shared" si="35"/>
        <v>0</v>
      </c>
      <c r="BN167" s="3">
        <f t="shared" si="36"/>
        <v>0</v>
      </c>
      <c r="BO167" s="3">
        <f t="shared" si="37"/>
        <v>48.813333</v>
      </c>
      <c r="BP167" s="3">
        <f t="shared" si="38"/>
        <v>47.688333</v>
      </c>
      <c r="BQ167" s="3">
        <f t="shared" si="39"/>
        <v>0</v>
      </c>
      <c r="BR167" s="3">
        <f t="shared" si="40"/>
        <v>0</v>
      </c>
      <c r="BS167" s="3">
        <f t="shared" si="41"/>
        <v>0</v>
      </c>
      <c r="BT167" s="3">
        <f t="shared" si="42"/>
        <v>0</v>
      </c>
      <c r="BU167" s="3">
        <f t="shared" si="43"/>
        <v>0</v>
      </c>
      <c r="BV167" s="3">
        <f t="shared" si="44"/>
        <v>0</v>
      </c>
      <c r="BW167" s="4">
        <f t="shared" si="45"/>
        <v>48.813333</v>
      </c>
      <c r="BX167" s="4">
        <f t="shared" si="46"/>
        <v>47.688333</v>
      </c>
      <c r="BY167" s="2" t="s">
        <v>897</v>
      </c>
    </row>
    <row r="168" spans="1:77" x14ac:dyDescent="0.25">
      <c r="A168" s="2">
        <v>16</v>
      </c>
      <c r="B168" s="2" t="s">
        <v>0</v>
      </c>
      <c r="C168" s="2" t="s">
        <v>727</v>
      </c>
      <c r="D168" s="2">
        <v>2023</v>
      </c>
      <c r="E168" s="2" t="s">
        <v>1</v>
      </c>
      <c r="F168" s="2" t="s">
        <v>2</v>
      </c>
      <c r="G168" s="2" t="s">
        <v>3</v>
      </c>
      <c r="H168" s="2" t="s">
        <v>4</v>
      </c>
      <c r="I168" s="2" t="s">
        <v>731</v>
      </c>
      <c r="J168" s="2" t="s">
        <v>44</v>
      </c>
      <c r="K168" s="2" t="s">
        <v>824</v>
      </c>
      <c r="L168" s="2" t="s">
        <v>825</v>
      </c>
      <c r="M168" s="2" t="s">
        <v>826</v>
      </c>
      <c r="N168" s="2" t="s">
        <v>6</v>
      </c>
      <c r="O168" s="2" t="s">
        <v>7</v>
      </c>
      <c r="P168" s="2" t="s">
        <v>96</v>
      </c>
      <c r="Q168" s="2" t="s">
        <v>97</v>
      </c>
      <c r="R168" s="2" t="s">
        <v>10</v>
      </c>
      <c r="S168" s="2" t="s">
        <v>11</v>
      </c>
      <c r="T168" s="2">
        <v>549</v>
      </c>
      <c r="U168" s="2" t="s">
        <v>101</v>
      </c>
      <c r="V168" s="2" t="s">
        <v>4123</v>
      </c>
      <c r="W168" s="2" t="s">
        <v>1840</v>
      </c>
      <c r="X168" s="2">
        <v>10</v>
      </c>
      <c r="Y168" s="2" t="s">
        <v>1852</v>
      </c>
      <c r="Z168" s="2" t="s">
        <v>45</v>
      </c>
      <c r="AA168" s="2" t="s">
        <v>917</v>
      </c>
      <c r="AB168" s="2" t="s">
        <v>1671</v>
      </c>
      <c r="AC168" s="6">
        <v>0</v>
      </c>
      <c r="AD168" s="6">
        <v>0</v>
      </c>
      <c r="AE168" s="6">
        <v>0</v>
      </c>
      <c r="AF168" s="6">
        <v>0.4</v>
      </c>
      <c r="AG168" s="6">
        <v>0.4</v>
      </c>
      <c r="AH168" s="6">
        <v>100</v>
      </c>
      <c r="AI168" s="6">
        <v>0.6</v>
      </c>
      <c r="AJ168" s="6">
        <v>0.6</v>
      </c>
      <c r="AK168" s="6">
        <v>100</v>
      </c>
      <c r="AL168" s="6">
        <v>0</v>
      </c>
      <c r="AM168" s="6">
        <v>0</v>
      </c>
      <c r="AN168" s="6">
        <v>0</v>
      </c>
      <c r="AO168" s="6">
        <v>0</v>
      </c>
      <c r="AP168" s="6">
        <v>0</v>
      </c>
      <c r="AQ168" s="6">
        <v>0</v>
      </c>
      <c r="AR168" s="6">
        <v>1</v>
      </c>
      <c r="AS168" s="6">
        <v>1</v>
      </c>
      <c r="AT168" s="6">
        <v>100</v>
      </c>
      <c r="AU168" s="5">
        <v>0</v>
      </c>
      <c r="AV168" s="5">
        <v>0</v>
      </c>
      <c r="AW168" s="6">
        <v>0</v>
      </c>
      <c r="AX168" s="5">
        <v>70573333</v>
      </c>
      <c r="AY168" s="5">
        <v>70573333</v>
      </c>
      <c r="AZ168" s="6">
        <v>100</v>
      </c>
      <c r="BA168" s="5">
        <v>0</v>
      </c>
      <c r="BB168" s="5">
        <v>0</v>
      </c>
      <c r="BC168" s="6">
        <v>0</v>
      </c>
      <c r="BD168" s="5">
        <v>0</v>
      </c>
      <c r="BE168" s="5">
        <v>0</v>
      </c>
      <c r="BF168" s="6">
        <v>0</v>
      </c>
      <c r="BG168" s="5">
        <v>0</v>
      </c>
      <c r="BH168" s="5">
        <v>0</v>
      </c>
      <c r="BI168" s="6">
        <v>0</v>
      </c>
      <c r="BJ168" s="2" t="s">
        <v>13</v>
      </c>
      <c r="BK168" s="2" t="s">
        <v>13</v>
      </c>
      <c r="BL168" s="2" t="s">
        <v>13</v>
      </c>
      <c r="BM168" s="3">
        <f t="shared" si="35"/>
        <v>0</v>
      </c>
      <c r="BN168" s="3">
        <f t="shared" si="36"/>
        <v>0</v>
      </c>
      <c r="BO168" s="3">
        <f t="shared" si="37"/>
        <v>70.573333000000005</v>
      </c>
      <c r="BP168" s="3">
        <f t="shared" si="38"/>
        <v>70.573333000000005</v>
      </c>
      <c r="BQ168" s="3">
        <f t="shared" si="39"/>
        <v>0</v>
      </c>
      <c r="BR168" s="3">
        <f t="shared" si="40"/>
        <v>0</v>
      </c>
      <c r="BS168" s="3">
        <f t="shared" si="41"/>
        <v>0</v>
      </c>
      <c r="BT168" s="3">
        <f t="shared" si="42"/>
        <v>0</v>
      </c>
      <c r="BU168" s="3">
        <f t="shared" si="43"/>
        <v>0</v>
      </c>
      <c r="BV168" s="3">
        <f t="shared" si="44"/>
        <v>0</v>
      </c>
      <c r="BW168" s="4">
        <f t="shared" si="45"/>
        <v>70.573333000000005</v>
      </c>
      <c r="BX168" s="4">
        <f t="shared" si="46"/>
        <v>70.573333000000005</v>
      </c>
      <c r="BY168" s="2" t="s">
        <v>897</v>
      </c>
    </row>
    <row r="169" spans="1:77" x14ac:dyDescent="0.25">
      <c r="A169" s="2">
        <v>16</v>
      </c>
      <c r="B169" s="2" t="s">
        <v>0</v>
      </c>
      <c r="C169" s="2" t="s">
        <v>727</v>
      </c>
      <c r="D169" s="2">
        <v>2023</v>
      </c>
      <c r="E169" s="2" t="s">
        <v>1</v>
      </c>
      <c r="F169" s="2" t="s">
        <v>2</v>
      </c>
      <c r="G169" s="2" t="s">
        <v>3</v>
      </c>
      <c r="H169" s="2" t="s">
        <v>4</v>
      </c>
      <c r="I169" s="2" t="s">
        <v>731</v>
      </c>
      <c r="J169" s="2" t="s">
        <v>44</v>
      </c>
      <c r="K169" s="2" t="s">
        <v>824</v>
      </c>
      <c r="L169" s="2" t="s">
        <v>825</v>
      </c>
      <c r="M169" s="2" t="s">
        <v>826</v>
      </c>
      <c r="N169" s="2" t="s">
        <v>6</v>
      </c>
      <c r="O169" s="2" t="s">
        <v>7</v>
      </c>
      <c r="P169" s="2" t="s">
        <v>96</v>
      </c>
      <c r="Q169" s="2" t="s">
        <v>97</v>
      </c>
      <c r="R169" s="2" t="s">
        <v>10</v>
      </c>
      <c r="S169" s="2" t="s">
        <v>11</v>
      </c>
      <c r="T169" s="2">
        <v>549</v>
      </c>
      <c r="U169" s="2" t="s">
        <v>101</v>
      </c>
      <c r="V169" s="2" t="s">
        <v>4123</v>
      </c>
      <c r="W169" s="2" t="s">
        <v>1840</v>
      </c>
      <c r="X169" s="2">
        <v>11</v>
      </c>
      <c r="Y169" s="2" t="s">
        <v>1853</v>
      </c>
      <c r="Z169" s="2" t="s">
        <v>45</v>
      </c>
      <c r="AA169" s="2" t="s">
        <v>917</v>
      </c>
      <c r="AB169" s="2" t="s">
        <v>1661</v>
      </c>
      <c r="AC169" s="6">
        <v>0</v>
      </c>
      <c r="AD169" s="6">
        <v>0</v>
      </c>
      <c r="AE169" s="6">
        <v>0</v>
      </c>
      <c r="AF169" s="6">
        <v>5</v>
      </c>
      <c r="AG169" s="6">
        <v>5</v>
      </c>
      <c r="AH169" s="6">
        <v>100</v>
      </c>
      <c r="AI169" s="6">
        <v>55</v>
      </c>
      <c r="AJ169" s="6">
        <v>55</v>
      </c>
      <c r="AK169" s="6">
        <v>100</v>
      </c>
      <c r="AL169" s="6">
        <v>35</v>
      </c>
      <c r="AM169" s="6">
        <v>35</v>
      </c>
      <c r="AN169" s="6">
        <v>100</v>
      </c>
      <c r="AO169" s="6">
        <v>5</v>
      </c>
      <c r="AP169" s="6">
        <v>0</v>
      </c>
      <c r="AQ169" s="6">
        <v>0</v>
      </c>
      <c r="AR169" s="6">
        <v>100</v>
      </c>
      <c r="AS169" s="6">
        <v>95</v>
      </c>
      <c r="AT169" s="6">
        <v>95</v>
      </c>
      <c r="AU169" s="5">
        <v>0</v>
      </c>
      <c r="AV169" s="5">
        <v>0</v>
      </c>
      <c r="AW169" s="6">
        <v>0</v>
      </c>
      <c r="AX169" s="5">
        <v>430000000</v>
      </c>
      <c r="AY169" s="5">
        <v>430000000</v>
      </c>
      <c r="AZ169" s="6">
        <v>100</v>
      </c>
      <c r="BA169" s="5">
        <v>0</v>
      </c>
      <c r="BB169" s="5">
        <v>0</v>
      </c>
      <c r="BC169" s="6">
        <v>0</v>
      </c>
      <c r="BD169" s="5">
        <v>0</v>
      </c>
      <c r="BE169" s="5">
        <v>0</v>
      </c>
      <c r="BF169" s="6">
        <v>0</v>
      </c>
      <c r="BG169" s="5">
        <v>0</v>
      </c>
      <c r="BH169" s="5">
        <v>0</v>
      </c>
      <c r="BI169" s="6">
        <v>0</v>
      </c>
      <c r="BJ169" s="2" t="s">
        <v>13</v>
      </c>
      <c r="BK169" s="2" t="s">
        <v>13</v>
      </c>
      <c r="BL169" s="2" t="s">
        <v>13</v>
      </c>
      <c r="BM169" s="3">
        <f t="shared" si="35"/>
        <v>0</v>
      </c>
      <c r="BN169" s="3">
        <f t="shared" si="36"/>
        <v>0</v>
      </c>
      <c r="BO169" s="3">
        <f t="shared" si="37"/>
        <v>430</v>
      </c>
      <c r="BP169" s="3">
        <f t="shared" si="38"/>
        <v>430</v>
      </c>
      <c r="BQ169" s="3">
        <f t="shared" si="39"/>
        <v>0</v>
      </c>
      <c r="BR169" s="3">
        <f t="shared" si="40"/>
        <v>0</v>
      </c>
      <c r="BS169" s="3">
        <f t="shared" si="41"/>
        <v>0</v>
      </c>
      <c r="BT169" s="3">
        <f t="shared" si="42"/>
        <v>0</v>
      </c>
      <c r="BU169" s="3">
        <f t="shared" si="43"/>
        <v>0</v>
      </c>
      <c r="BV169" s="3">
        <f t="shared" si="44"/>
        <v>0</v>
      </c>
      <c r="BW169" s="4">
        <f t="shared" si="45"/>
        <v>430</v>
      </c>
      <c r="BX169" s="4">
        <f t="shared" si="46"/>
        <v>430</v>
      </c>
      <c r="BY169" s="2" t="s">
        <v>897</v>
      </c>
    </row>
    <row r="170" spans="1:77" x14ac:dyDescent="0.25">
      <c r="A170" s="2">
        <v>16</v>
      </c>
      <c r="B170" s="2" t="s">
        <v>0</v>
      </c>
      <c r="C170" s="2" t="s">
        <v>727</v>
      </c>
      <c r="D170" s="2">
        <v>2023</v>
      </c>
      <c r="E170" s="2" t="s">
        <v>1</v>
      </c>
      <c r="F170" s="2" t="s">
        <v>2</v>
      </c>
      <c r="G170" s="2" t="s">
        <v>3</v>
      </c>
      <c r="H170" s="2" t="s">
        <v>4</v>
      </c>
      <c r="I170" s="2" t="s">
        <v>732</v>
      </c>
      <c r="J170" s="2" t="s">
        <v>102</v>
      </c>
      <c r="K170" s="2" t="s">
        <v>827</v>
      </c>
      <c r="L170" s="2" t="s">
        <v>828</v>
      </c>
      <c r="M170" s="2" t="s">
        <v>829</v>
      </c>
      <c r="N170" s="2" t="s">
        <v>45</v>
      </c>
      <c r="O170" s="2" t="s">
        <v>46</v>
      </c>
      <c r="P170" s="2" t="s">
        <v>104</v>
      </c>
      <c r="Q170" s="2" t="s">
        <v>105</v>
      </c>
      <c r="R170" s="2" t="s">
        <v>10</v>
      </c>
      <c r="S170" s="2" t="s">
        <v>11</v>
      </c>
      <c r="T170" s="2">
        <v>179</v>
      </c>
      <c r="U170" s="2" t="s">
        <v>106</v>
      </c>
      <c r="V170" s="2" t="s">
        <v>4124</v>
      </c>
      <c r="W170" s="2" t="s">
        <v>1854</v>
      </c>
      <c r="X170" s="2">
        <v>1</v>
      </c>
      <c r="Y170" s="2" t="s">
        <v>1855</v>
      </c>
      <c r="Z170" s="2" t="s">
        <v>45</v>
      </c>
      <c r="AA170" s="2" t="s">
        <v>917</v>
      </c>
      <c r="AB170" s="2" t="s">
        <v>1661</v>
      </c>
      <c r="AC170" s="6">
        <v>0</v>
      </c>
      <c r="AD170" s="6">
        <v>0</v>
      </c>
      <c r="AE170" s="6">
        <v>0</v>
      </c>
      <c r="AF170" s="6">
        <v>10000</v>
      </c>
      <c r="AG170" s="6">
        <v>10392</v>
      </c>
      <c r="AH170" s="6">
        <v>103.92</v>
      </c>
      <c r="AI170" s="6">
        <v>17108</v>
      </c>
      <c r="AJ170" s="6">
        <v>19155</v>
      </c>
      <c r="AK170" s="6">
        <v>111.97</v>
      </c>
      <c r="AL170" s="6">
        <v>17500</v>
      </c>
      <c r="AM170" s="6">
        <v>22019</v>
      </c>
      <c r="AN170" s="6">
        <v>125.82</v>
      </c>
      <c r="AO170" s="6">
        <v>2953</v>
      </c>
      <c r="AP170" s="6">
        <v>0</v>
      </c>
      <c r="AQ170" s="6">
        <v>0</v>
      </c>
      <c r="AR170" s="6">
        <v>50000</v>
      </c>
      <c r="AS170" s="6">
        <v>51566</v>
      </c>
      <c r="AT170" s="6">
        <v>103.13</v>
      </c>
      <c r="AU170" s="5">
        <v>0</v>
      </c>
      <c r="AV170" s="5">
        <v>0</v>
      </c>
      <c r="AW170" s="6">
        <v>0</v>
      </c>
      <c r="AX170" s="5">
        <v>4250000000</v>
      </c>
      <c r="AY170" s="5">
        <v>1260388858</v>
      </c>
      <c r="AZ170" s="6">
        <v>29.66</v>
      </c>
      <c r="BA170" s="5">
        <v>2140970267</v>
      </c>
      <c r="BB170" s="5">
        <v>2140970267</v>
      </c>
      <c r="BC170" s="6">
        <v>100</v>
      </c>
      <c r="BD170" s="5">
        <v>2035666000</v>
      </c>
      <c r="BE170" s="5">
        <v>1988784530</v>
      </c>
      <c r="BF170" s="6">
        <v>97.7</v>
      </c>
      <c r="BG170" s="5">
        <v>435187000</v>
      </c>
      <c r="BH170" s="5">
        <v>0</v>
      </c>
      <c r="BI170" s="6">
        <v>0</v>
      </c>
      <c r="BJ170" s="2" t="s">
        <v>13</v>
      </c>
      <c r="BK170" s="2" t="s">
        <v>13</v>
      </c>
      <c r="BL170" s="2" t="s">
        <v>13</v>
      </c>
      <c r="BM170" s="3">
        <f t="shared" si="35"/>
        <v>0</v>
      </c>
      <c r="BN170" s="3">
        <f t="shared" si="36"/>
        <v>0</v>
      </c>
      <c r="BO170" s="3">
        <f t="shared" si="37"/>
        <v>4250</v>
      </c>
      <c r="BP170" s="3">
        <f t="shared" si="38"/>
        <v>1260.388858</v>
      </c>
      <c r="BQ170" s="3">
        <f t="shared" si="39"/>
        <v>2140.9702670000001</v>
      </c>
      <c r="BR170" s="3">
        <f t="shared" si="40"/>
        <v>2140.9702670000001</v>
      </c>
      <c r="BS170" s="3">
        <f t="shared" si="41"/>
        <v>2035.6659999999999</v>
      </c>
      <c r="BT170" s="3">
        <f t="shared" si="42"/>
        <v>1988.7845299999999</v>
      </c>
      <c r="BU170" s="3">
        <f t="shared" si="43"/>
        <v>435.18700000000001</v>
      </c>
      <c r="BV170" s="3">
        <f t="shared" si="44"/>
        <v>0</v>
      </c>
      <c r="BW170" s="4">
        <f t="shared" si="45"/>
        <v>8861.8232669999998</v>
      </c>
      <c r="BX170" s="4">
        <f t="shared" si="46"/>
        <v>5390.1436549999999</v>
      </c>
      <c r="BY170" s="2" t="s">
        <v>902</v>
      </c>
    </row>
    <row r="171" spans="1:77" x14ac:dyDescent="0.25">
      <c r="A171" s="2">
        <v>16</v>
      </c>
      <c r="B171" s="2" t="s">
        <v>0</v>
      </c>
      <c r="C171" s="2" t="s">
        <v>727</v>
      </c>
      <c r="D171" s="2">
        <v>2023</v>
      </c>
      <c r="E171" s="2" t="s">
        <v>1</v>
      </c>
      <c r="F171" s="2" t="s">
        <v>2</v>
      </c>
      <c r="G171" s="2" t="s">
        <v>3</v>
      </c>
      <c r="H171" s="2" t="s">
        <v>4</v>
      </c>
      <c r="I171" s="2" t="s">
        <v>732</v>
      </c>
      <c r="J171" s="2" t="s">
        <v>102</v>
      </c>
      <c r="K171" s="2" t="s">
        <v>827</v>
      </c>
      <c r="L171" s="2" t="s">
        <v>828</v>
      </c>
      <c r="M171" s="2" t="s">
        <v>829</v>
      </c>
      <c r="N171" s="2" t="s">
        <v>6</v>
      </c>
      <c r="O171" s="2" t="s">
        <v>7</v>
      </c>
      <c r="P171" s="2" t="s">
        <v>8</v>
      </c>
      <c r="Q171" s="2" t="s">
        <v>9</v>
      </c>
      <c r="R171" s="2" t="s">
        <v>10</v>
      </c>
      <c r="S171" s="2" t="s">
        <v>11</v>
      </c>
      <c r="T171" s="2">
        <v>480</v>
      </c>
      <c r="U171" s="2" t="s">
        <v>107</v>
      </c>
      <c r="V171" s="2" t="s">
        <v>4125</v>
      </c>
      <c r="W171" s="2" t="s">
        <v>1856</v>
      </c>
      <c r="X171" s="2">
        <v>1</v>
      </c>
      <c r="Y171" s="2" t="s">
        <v>1857</v>
      </c>
      <c r="Z171" s="2" t="s">
        <v>45</v>
      </c>
      <c r="AA171" s="2" t="s">
        <v>917</v>
      </c>
      <c r="AB171" s="2" t="s">
        <v>1661</v>
      </c>
      <c r="AC171" s="6">
        <v>0</v>
      </c>
      <c r="AD171" s="6">
        <v>0</v>
      </c>
      <c r="AE171" s="6">
        <v>0</v>
      </c>
      <c r="AF171" s="6">
        <v>11</v>
      </c>
      <c r="AG171" s="6">
        <v>11</v>
      </c>
      <c r="AH171" s="6">
        <v>100</v>
      </c>
      <c r="AI171" s="6">
        <v>74</v>
      </c>
      <c r="AJ171" s="6">
        <v>74</v>
      </c>
      <c r="AK171" s="6">
        <v>100</v>
      </c>
      <c r="AL171" s="6">
        <v>12</v>
      </c>
      <c r="AM171" s="6">
        <v>10.44</v>
      </c>
      <c r="AN171" s="6">
        <v>87</v>
      </c>
      <c r="AO171" s="6">
        <v>3</v>
      </c>
      <c r="AP171" s="6">
        <v>0</v>
      </c>
      <c r="AQ171" s="6">
        <v>0</v>
      </c>
      <c r="AR171" s="6">
        <v>100</v>
      </c>
      <c r="AS171" s="6">
        <v>95.44</v>
      </c>
      <c r="AT171" s="6">
        <v>95.44</v>
      </c>
      <c r="AU171" s="5">
        <v>0</v>
      </c>
      <c r="AV171" s="5">
        <v>0</v>
      </c>
      <c r="AW171" s="6">
        <v>0</v>
      </c>
      <c r="AX171" s="5">
        <v>3441032000</v>
      </c>
      <c r="AY171" s="5">
        <v>3405301118</v>
      </c>
      <c r="AZ171" s="6">
        <v>98.96</v>
      </c>
      <c r="BA171" s="5">
        <v>0</v>
      </c>
      <c r="BB171" s="5">
        <v>0</v>
      </c>
      <c r="BC171" s="6">
        <v>0</v>
      </c>
      <c r="BD171" s="5">
        <v>762983000</v>
      </c>
      <c r="BE171" s="5">
        <v>738398205</v>
      </c>
      <c r="BF171" s="6">
        <v>96.78</v>
      </c>
      <c r="BG171" s="5">
        <v>0</v>
      </c>
      <c r="BH171" s="5">
        <v>0</v>
      </c>
      <c r="BI171" s="6">
        <v>0</v>
      </c>
      <c r="BJ171" s="2" t="s">
        <v>13</v>
      </c>
      <c r="BK171" s="2" t="s">
        <v>13</v>
      </c>
      <c r="BL171" s="2" t="s">
        <v>13</v>
      </c>
      <c r="BM171" s="3">
        <f t="shared" si="35"/>
        <v>0</v>
      </c>
      <c r="BN171" s="3">
        <f t="shared" si="36"/>
        <v>0</v>
      </c>
      <c r="BO171" s="3">
        <f t="shared" si="37"/>
        <v>3441.0320000000002</v>
      </c>
      <c r="BP171" s="3">
        <f t="shared" si="38"/>
        <v>3405.3011179999999</v>
      </c>
      <c r="BQ171" s="3">
        <f t="shared" si="39"/>
        <v>0</v>
      </c>
      <c r="BR171" s="3">
        <f t="shared" si="40"/>
        <v>0</v>
      </c>
      <c r="BS171" s="3">
        <f t="shared" si="41"/>
        <v>762.98299999999995</v>
      </c>
      <c r="BT171" s="3">
        <f t="shared" si="42"/>
        <v>738.39820499999996</v>
      </c>
      <c r="BU171" s="3">
        <f t="shared" si="43"/>
        <v>0</v>
      </c>
      <c r="BV171" s="3">
        <f t="shared" si="44"/>
        <v>0</v>
      </c>
      <c r="BW171" s="4">
        <f t="shared" si="45"/>
        <v>4204.0150000000003</v>
      </c>
      <c r="BX171" s="4">
        <f t="shared" si="46"/>
        <v>4143.6993229999998</v>
      </c>
      <c r="BY171" s="2" t="s">
        <v>897</v>
      </c>
    </row>
    <row r="172" spans="1:77" x14ac:dyDescent="0.25">
      <c r="A172" s="2">
        <v>16</v>
      </c>
      <c r="B172" s="2" t="s">
        <v>0</v>
      </c>
      <c r="C172" s="2" t="s">
        <v>727</v>
      </c>
      <c r="D172" s="2">
        <v>2023</v>
      </c>
      <c r="E172" s="2" t="s">
        <v>1</v>
      </c>
      <c r="F172" s="2" t="s">
        <v>2</v>
      </c>
      <c r="G172" s="2" t="s">
        <v>3</v>
      </c>
      <c r="H172" s="2" t="s">
        <v>4</v>
      </c>
      <c r="I172" s="2" t="s">
        <v>732</v>
      </c>
      <c r="J172" s="2" t="s">
        <v>102</v>
      </c>
      <c r="K172" s="2" t="s">
        <v>827</v>
      </c>
      <c r="L172" s="2" t="s">
        <v>828</v>
      </c>
      <c r="M172" s="2" t="s">
        <v>829</v>
      </c>
      <c r="N172" s="2" t="s">
        <v>6</v>
      </c>
      <c r="O172" s="2" t="s">
        <v>7</v>
      </c>
      <c r="P172" s="2" t="s">
        <v>8</v>
      </c>
      <c r="Q172" s="2" t="s">
        <v>9</v>
      </c>
      <c r="R172" s="2" t="s">
        <v>10</v>
      </c>
      <c r="S172" s="2" t="s">
        <v>11</v>
      </c>
      <c r="T172" s="2">
        <v>480</v>
      </c>
      <c r="U172" s="2" t="s">
        <v>107</v>
      </c>
      <c r="V172" s="2" t="s">
        <v>4125</v>
      </c>
      <c r="W172" s="2" t="s">
        <v>1856</v>
      </c>
      <c r="X172" s="2">
        <v>2</v>
      </c>
      <c r="Y172" s="2" t="s">
        <v>1858</v>
      </c>
      <c r="Z172" s="2" t="s">
        <v>45</v>
      </c>
      <c r="AA172" s="2" t="s">
        <v>917</v>
      </c>
      <c r="AB172" s="2" t="s">
        <v>1830</v>
      </c>
      <c r="AC172" s="6">
        <v>7.2</v>
      </c>
      <c r="AD172" s="6">
        <v>7.2</v>
      </c>
      <c r="AE172" s="6">
        <v>100</v>
      </c>
      <c r="AF172" s="6">
        <v>0</v>
      </c>
      <c r="AG172" s="6">
        <v>0</v>
      </c>
      <c r="AH172" s="6">
        <v>0</v>
      </c>
      <c r="AI172" s="6">
        <v>0</v>
      </c>
      <c r="AJ172" s="6">
        <v>0</v>
      </c>
      <c r="AK172" s="6">
        <v>0</v>
      </c>
      <c r="AL172" s="6">
        <v>0</v>
      </c>
      <c r="AM172" s="6">
        <v>0</v>
      </c>
      <c r="AN172" s="6">
        <v>0</v>
      </c>
      <c r="AO172" s="6">
        <v>0</v>
      </c>
      <c r="AP172" s="6">
        <v>0</v>
      </c>
      <c r="AQ172" s="6">
        <v>0</v>
      </c>
      <c r="AR172" s="6">
        <v>100</v>
      </c>
      <c r="AS172" s="6">
        <v>7.2</v>
      </c>
      <c r="AT172" s="6">
        <v>7.2</v>
      </c>
      <c r="AU172" s="5">
        <v>262000000</v>
      </c>
      <c r="AV172" s="5">
        <v>262000000</v>
      </c>
      <c r="AW172" s="6">
        <v>100</v>
      </c>
      <c r="AX172" s="5">
        <v>0</v>
      </c>
      <c r="AY172" s="5">
        <v>0</v>
      </c>
      <c r="AZ172" s="6">
        <v>0</v>
      </c>
      <c r="BA172" s="5">
        <v>0</v>
      </c>
      <c r="BB172" s="5">
        <v>0</v>
      </c>
      <c r="BC172" s="6">
        <v>0</v>
      </c>
      <c r="BD172" s="5">
        <v>0</v>
      </c>
      <c r="BE172" s="5">
        <v>0</v>
      </c>
      <c r="BF172" s="6">
        <v>0</v>
      </c>
      <c r="BG172" s="5">
        <v>0</v>
      </c>
      <c r="BH172" s="5">
        <v>0</v>
      </c>
      <c r="BI172" s="6">
        <v>0</v>
      </c>
      <c r="BJ172" s="2" t="s">
        <v>13</v>
      </c>
      <c r="BK172" s="2" t="s">
        <v>13</v>
      </c>
      <c r="BL172" s="2" t="s">
        <v>13</v>
      </c>
      <c r="BM172" s="3">
        <f t="shared" si="35"/>
        <v>262</v>
      </c>
      <c r="BN172" s="3">
        <f t="shared" si="36"/>
        <v>262</v>
      </c>
      <c r="BO172" s="3">
        <f t="shared" si="37"/>
        <v>0</v>
      </c>
      <c r="BP172" s="3">
        <f t="shared" si="38"/>
        <v>0</v>
      </c>
      <c r="BQ172" s="3">
        <f t="shared" si="39"/>
        <v>0</v>
      </c>
      <c r="BR172" s="3">
        <f t="shared" si="40"/>
        <v>0</v>
      </c>
      <c r="BS172" s="3">
        <f t="shared" si="41"/>
        <v>0</v>
      </c>
      <c r="BT172" s="3">
        <f t="shared" si="42"/>
        <v>0</v>
      </c>
      <c r="BU172" s="3">
        <f t="shared" si="43"/>
        <v>0</v>
      </c>
      <c r="BV172" s="3">
        <f t="shared" si="44"/>
        <v>0</v>
      </c>
      <c r="BW172" s="4">
        <f t="shared" si="45"/>
        <v>262</v>
      </c>
      <c r="BX172" s="4">
        <f t="shared" si="46"/>
        <v>262</v>
      </c>
      <c r="BY172" s="2" t="s">
        <v>897</v>
      </c>
    </row>
    <row r="173" spans="1:77" x14ac:dyDescent="0.25">
      <c r="A173" s="2">
        <v>16</v>
      </c>
      <c r="B173" s="2" t="s">
        <v>0</v>
      </c>
      <c r="C173" s="2" t="s">
        <v>727</v>
      </c>
      <c r="D173" s="2">
        <v>2023</v>
      </c>
      <c r="E173" s="2" t="s">
        <v>1</v>
      </c>
      <c r="F173" s="2" t="s">
        <v>2</v>
      </c>
      <c r="G173" s="2" t="s">
        <v>3</v>
      </c>
      <c r="H173" s="2" t="s">
        <v>4</v>
      </c>
      <c r="I173" s="2" t="s">
        <v>732</v>
      </c>
      <c r="J173" s="2" t="s">
        <v>102</v>
      </c>
      <c r="K173" s="2" t="s">
        <v>827</v>
      </c>
      <c r="L173" s="2" t="s">
        <v>828</v>
      </c>
      <c r="M173" s="2" t="s">
        <v>829</v>
      </c>
      <c r="N173" s="2" t="s">
        <v>6</v>
      </c>
      <c r="O173" s="2" t="s">
        <v>7</v>
      </c>
      <c r="P173" s="2" t="s">
        <v>8</v>
      </c>
      <c r="Q173" s="2" t="s">
        <v>9</v>
      </c>
      <c r="R173" s="2" t="s">
        <v>10</v>
      </c>
      <c r="S173" s="2" t="s">
        <v>11</v>
      </c>
      <c r="T173" s="2">
        <v>480</v>
      </c>
      <c r="U173" s="2" t="s">
        <v>107</v>
      </c>
      <c r="V173" s="2" t="s">
        <v>4125</v>
      </c>
      <c r="W173" s="2" t="s">
        <v>1856</v>
      </c>
      <c r="X173" s="2">
        <v>3</v>
      </c>
      <c r="Y173" s="2" t="s">
        <v>1859</v>
      </c>
      <c r="Z173" s="2" t="s">
        <v>45</v>
      </c>
      <c r="AA173" s="2" t="s">
        <v>917</v>
      </c>
      <c r="AB173" s="2" t="s">
        <v>1661</v>
      </c>
      <c r="AC173" s="6">
        <v>1.4</v>
      </c>
      <c r="AD173" s="6">
        <v>0.35</v>
      </c>
      <c r="AE173" s="6">
        <v>25</v>
      </c>
      <c r="AF173" s="6">
        <v>1.05</v>
      </c>
      <c r="AG173" s="6">
        <v>1.05</v>
      </c>
      <c r="AH173" s="6">
        <v>100</v>
      </c>
      <c r="AI173" s="6">
        <v>9</v>
      </c>
      <c r="AJ173" s="6">
        <v>9</v>
      </c>
      <c r="AK173" s="6">
        <v>100</v>
      </c>
      <c r="AL173" s="6">
        <v>39</v>
      </c>
      <c r="AM173" s="6">
        <v>36.72</v>
      </c>
      <c r="AN173" s="6">
        <v>94.15</v>
      </c>
      <c r="AO173" s="6">
        <v>50.6</v>
      </c>
      <c r="AP173" s="6">
        <v>0</v>
      </c>
      <c r="AQ173" s="6">
        <v>0</v>
      </c>
      <c r="AR173" s="6">
        <v>100</v>
      </c>
      <c r="AS173" s="6">
        <v>47.12</v>
      </c>
      <c r="AT173" s="6">
        <v>47.12</v>
      </c>
      <c r="AU173" s="5">
        <v>492000000</v>
      </c>
      <c r="AV173" s="5">
        <v>491340185</v>
      </c>
      <c r="AW173" s="6">
        <v>99.87</v>
      </c>
      <c r="AX173" s="5">
        <v>0</v>
      </c>
      <c r="AY173" s="5">
        <v>0</v>
      </c>
      <c r="AZ173" s="6">
        <v>0</v>
      </c>
      <c r="BA173" s="5">
        <v>1300000000</v>
      </c>
      <c r="BB173" s="5">
        <v>1275592335</v>
      </c>
      <c r="BC173" s="6">
        <v>98.12</v>
      </c>
      <c r="BD173" s="5">
        <v>615017000</v>
      </c>
      <c r="BE173" s="5">
        <v>603356905</v>
      </c>
      <c r="BF173" s="6">
        <v>98.1</v>
      </c>
      <c r="BG173" s="5">
        <v>276101000</v>
      </c>
      <c r="BH173" s="5">
        <v>0</v>
      </c>
      <c r="BI173" s="6">
        <v>0</v>
      </c>
      <c r="BJ173" s="2" t="s">
        <v>13</v>
      </c>
      <c r="BK173" s="2" t="s">
        <v>13</v>
      </c>
      <c r="BL173" s="2" t="s">
        <v>13</v>
      </c>
      <c r="BM173" s="3">
        <f t="shared" si="35"/>
        <v>492</v>
      </c>
      <c r="BN173" s="3">
        <f t="shared" si="36"/>
        <v>491.34018500000002</v>
      </c>
      <c r="BO173" s="3">
        <f t="shared" si="37"/>
        <v>0</v>
      </c>
      <c r="BP173" s="3">
        <f t="shared" si="38"/>
        <v>0</v>
      </c>
      <c r="BQ173" s="3">
        <f t="shared" si="39"/>
        <v>1300</v>
      </c>
      <c r="BR173" s="3">
        <f t="shared" si="40"/>
        <v>1275.592335</v>
      </c>
      <c r="BS173" s="3">
        <f t="shared" si="41"/>
        <v>615.01700000000005</v>
      </c>
      <c r="BT173" s="3">
        <f t="shared" si="42"/>
        <v>603.35690499999998</v>
      </c>
      <c r="BU173" s="3">
        <f t="shared" si="43"/>
        <v>276.101</v>
      </c>
      <c r="BV173" s="3">
        <f t="shared" si="44"/>
        <v>0</v>
      </c>
      <c r="BW173" s="4">
        <f t="shared" si="45"/>
        <v>2683.1179999999999</v>
      </c>
      <c r="BX173" s="4">
        <f t="shared" si="46"/>
        <v>2370.2894249999999</v>
      </c>
      <c r="BY173" s="2" t="s">
        <v>897</v>
      </c>
    </row>
    <row r="174" spans="1:77" x14ac:dyDescent="0.25">
      <c r="A174" s="2">
        <v>16</v>
      </c>
      <c r="B174" s="2" t="s">
        <v>0</v>
      </c>
      <c r="C174" s="2" t="s">
        <v>727</v>
      </c>
      <c r="D174" s="2">
        <v>2023</v>
      </c>
      <c r="E174" s="2" t="s">
        <v>1</v>
      </c>
      <c r="F174" s="2" t="s">
        <v>2</v>
      </c>
      <c r="G174" s="2" t="s">
        <v>3</v>
      </c>
      <c r="H174" s="2" t="s">
        <v>4</v>
      </c>
      <c r="I174" s="2" t="s">
        <v>732</v>
      </c>
      <c r="J174" s="2" t="s">
        <v>102</v>
      </c>
      <c r="K174" s="2" t="s">
        <v>827</v>
      </c>
      <c r="L174" s="2" t="s">
        <v>828</v>
      </c>
      <c r="M174" s="2" t="s">
        <v>829</v>
      </c>
      <c r="N174" s="2" t="s">
        <v>6</v>
      </c>
      <c r="O174" s="2" t="s">
        <v>7</v>
      </c>
      <c r="P174" s="2" t="s">
        <v>8</v>
      </c>
      <c r="Q174" s="2" t="s">
        <v>9</v>
      </c>
      <c r="R174" s="2" t="s">
        <v>10</v>
      </c>
      <c r="S174" s="2" t="s">
        <v>11</v>
      </c>
      <c r="T174" s="2">
        <v>480</v>
      </c>
      <c r="U174" s="2" t="s">
        <v>107</v>
      </c>
      <c r="V174" s="2" t="s">
        <v>4125</v>
      </c>
      <c r="W174" s="2" t="s">
        <v>1856</v>
      </c>
      <c r="X174" s="2">
        <v>4</v>
      </c>
      <c r="Y174" s="2" t="s">
        <v>1860</v>
      </c>
      <c r="Z174" s="2" t="s">
        <v>45</v>
      </c>
      <c r="AA174" s="2" t="s">
        <v>917</v>
      </c>
      <c r="AB174" s="2" t="s">
        <v>1830</v>
      </c>
      <c r="AC174" s="6">
        <v>0</v>
      </c>
      <c r="AD174" s="6">
        <v>0</v>
      </c>
      <c r="AE174" s="6">
        <v>0</v>
      </c>
      <c r="AF174" s="6">
        <v>0</v>
      </c>
      <c r="AG174" s="6">
        <v>0</v>
      </c>
      <c r="AH174" s="6">
        <v>0</v>
      </c>
      <c r="AI174" s="6">
        <v>0</v>
      </c>
      <c r="AJ174" s="6">
        <v>0</v>
      </c>
      <c r="AK174" s="6">
        <v>0</v>
      </c>
      <c r="AL174" s="6">
        <v>0</v>
      </c>
      <c r="AM174" s="6">
        <v>0</v>
      </c>
      <c r="AN174" s="6">
        <v>0</v>
      </c>
      <c r="AO174" s="6">
        <v>0</v>
      </c>
      <c r="AP174" s="6">
        <v>0</v>
      </c>
      <c r="AQ174" s="6">
        <v>0</v>
      </c>
      <c r="AR174" s="6">
        <v>100</v>
      </c>
      <c r="AS174" s="6">
        <v>0</v>
      </c>
      <c r="AT174" s="6">
        <v>0</v>
      </c>
      <c r="AU174" s="5">
        <v>0</v>
      </c>
      <c r="AV174" s="5">
        <v>0</v>
      </c>
      <c r="AW174" s="6">
        <v>0</v>
      </c>
      <c r="AX174" s="5">
        <v>0</v>
      </c>
      <c r="AY174" s="5">
        <v>0</v>
      </c>
      <c r="AZ174" s="6">
        <v>0</v>
      </c>
      <c r="BA174" s="5">
        <v>0</v>
      </c>
      <c r="BB174" s="5">
        <v>0</v>
      </c>
      <c r="BC174" s="6">
        <v>0</v>
      </c>
      <c r="BD174" s="5">
        <v>0</v>
      </c>
      <c r="BE174" s="5">
        <v>0</v>
      </c>
      <c r="BF174" s="6">
        <v>0</v>
      </c>
      <c r="BG174" s="5">
        <v>0</v>
      </c>
      <c r="BH174" s="5">
        <v>0</v>
      </c>
      <c r="BI174" s="6">
        <v>0</v>
      </c>
      <c r="BJ174" s="2" t="s">
        <v>13</v>
      </c>
      <c r="BK174" s="2" t="s">
        <v>13</v>
      </c>
      <c r="BL174" s="2" t="s">
        <v>13</v>
      </c>
      <c r="BM174" s="3">
        <f t="shared" si="35"/>
        <v>0</v>
      </c>
      <c r="BN174" s="3">
        <f t="shared" si="36"/>
        <v>0</v>
      </c>
      <c r="BO174" s="3">
        <f t="shared" si="37"/>
        <v>0</v>
      </c>
      <c r="BP174" s="3">
        <f t="shared" si="38"/>
        <v>0</v>
      </c>
      <c r="BQ174" s="3">
        <f t="shared" si="39"/>
        <v>0</v>
      </c>
      <c r="BR174" s="3">
        <f t="shared" si="40"/>
        <v>0</v>
      </c>
      <c r="BS174" s="3">
        <f t="shared" si="41"/>
        <v>0</v>
      </c>
      <c r="BT174" s="3">
        <f t="shared" si="42"/>
        <v>0</v>
      </c>
      <c r="BU174" s="3">
        <f t="shared" si="43"/>
        <v>0</v>
      </c>
      <c r="BV174" s="3">
        <f t="shared" si="44"/>
        <v>0</v>
      </c>
      <c r="BW174" s="4">
        <f t="shared" si="45"/>
        <v>0</v>
      </c>
      <c r="BX174" s="4">
        <f t="shared" si="46"/>
        <v>0</v>
      </c>
      <c r="BY174" s="2" t="s">
        <v>897</v>
      </c>
    </row>
    <row r="175" spans="1:77" x14ac:dyDescent="0.25">
      <c r="A175" s="2">
        <v>16</v>
      </c>
      <c r="B175" s="2" t="s">
        <v>0</v>
      </c>
      <c r="C175" s="2" t="s">
        <v>727</v>
      </c>
      <c r="D175" s="2">
        <v>2023</v>
      </c>
      <c r="E175" s="2" t="s">
        <v>1</v>
      </c>
      <c r="F175" s="2" t="s">
        <v>2</v>
      </c>
      <c r="G175" s="2" t="s">
        <v>3</v>
      </c>
      <c r="H175" s="2" t="s">
        <v>4</v>
      </c>
      <c r="I175" s="2" t="s">
        <v>732</v>
      </c>
      <c r="J175" s="2" t="s">
        <v>102</v>
      </c>
      <c r="K175" s="2" t="s">
        <v>827</v>
      </c>
      <c r="L175" s="2" t="s">
        <v>828</v>
      </c>
      <c r="M175" s="2" t="s">
        <v>829</v>
      </c>
      <c r="N175" s="2" t="s">
        <v>6</v>
      </c>
      <c r="O175" s="2" t="s">
        <v>7</v>
      </c>
      <c r="P175" s="2" t="s">
        <v>8</v>
      </c>
      <c r="Q175" s="2" t="s">
        <v>9</v>
      </c>
      <c r="R175" s="2" t="s">
        <v>10</v>
      </c>
      <c r="S175" s="2" t="s">
        <v>11</v>
      </c>
      <c r="T175" s="2">
        <v>488</v>
      </c>
      <c r="U175" s="2" t="s">
        <v>108</v>
      </c>
      <c r="V175" s="2" t="s">
        <v>4126</v>
      </c>
      <c r="W175" s="2" t="s">
        <v>1861</v>
      </c>
      <c r="X175" s="2">
        <v>1</v>
      </c>
      <c r="Y175" s="2" t="s">
        <v>1862</v>
      </c>
      <c r="Z175" s="2" t="s">
        <v>45</v>
      </c>
      <c r="AA175" s="2" t="s">
        <v>917</v>
      </c>
      <c r="AB175" s="2" t="s">
        <v>1661</v>
      </c>
      <c r="AC175" s="6">
        <v>1</v>
      </c>
      <c r="AD175" s="6">
        <v>0</v>
      </c>
      <c r="AE175" s="6">
        <v>0</v>
      </c>
      <c r="AF175" s="6">
        <v>1</v>
      </c>
      <c r="AG175" s="6">
        <v>0.1</v>
      </c>
      <c r="AH175" s="6">
        <v>10</v>
      </c>
      <c r="AI175" s="6">
        <v>2.9</v>
      </c>
      <c r="AJ175" s="6">
        <v>1.5</v>
      </c>
      <c r="AK175" s="6">
        <v>51.72</v>
      </c>
      <c r="AL175" s="6">
        <v>2.4</v>
      </c>
      <c r="AM175" s="6">
        <v>1.85</v>
      </c>
      <c r="AN175" s="6">
        <v>77.08</v>
      </c>
      <c r="AO175" s="6">
        <v>0</v>
      </c>
      <c r="AP175" s="6">
        <v>0</v>
      </c>
      <c r="AQ175" s="6">
        <v>0</v>
      </c>
      <c r="AR175" s="6">
        <v>4</v>
      </c>
      <c r="AS175" s="6">
        <v>3.45</v>
      </c>
      <c r="AT175" s="6">
        <v>86.25</v>
      </c>
      <c r="AU175" s="5">
        <v>800000000</v>
      </c>
      <c r="AV175" s="5">
        <v>0</v>
      </c>
      <c r="AW175" s="6">
        <v>0</v>
      </c>
      <c r="AX175" s="5">
        <v>2300000000</v>
      </c>
      <c r="AY175" s="5">
        <v>2300000000</v>
      </c>
      <c r="AZ175" s="6">
        <v>100</v>
      </c>
      <c r="BA175" s="5">
        <v>2030436500</v>
      </c>
      <c r="BB175" s="5">
        <v>1871863052</v>
      </c>
      <c r="BC175" s="6">
        <v>92.19</v>
      </c>
      <c r="BD175" s="5">
        <v>1497639518</v>
      </c>
      <c r="BE175" s="5">
        <v>1497639518</v>
      </c>
      <c r="BF175" s="6">
        <v>100</v>
      </c>
      <c r="BG175" s="5">
        <v>0</v>
      </c>
      <c r="BH175" s="5">
        <v>0</v>
      </c>
      <c r="BI175" s="6">
        <v>0</v>
      </c>
      <c r="BJ175" s="2" t="s">
        <v>13</v>
      </c>
      <c r="BK175" s="2" t="s">
        <v>13</v>
      </c>
      <c r="BL175" s="2" t="s">
        <v>13</v>
      </c>
      <c r="BM175" s="3">
        <f t="shared" si="35"/>
        <v>800</v>
      </c>
      <c r="BN175" s="3">
        <f t="shared" si="36"/>
        <v>0</v>
      </c>
      <c r="BO175" s="3">
        <f t="shared" si="37"/>
        <v>2300</v>
      </c>
      <c r="BP175" s="3">
        <f t="shared" si="38"/>
        <v>2300</v>
      </c>
      <c r="BQ175" s="3">
        <f t="shared" si="39"/>
        <v>2030.4365</v>
      </c>
      <c r="BR175" s="3">
        <f t="shared" si="40"/>
        <v>1871.8630519999999</v>
      </c>
      <c r="BS175" s="3">
        <f t="shared" si="41"/>
        <v>1497.639518</v>
      </c>
      <c r="BT175" s="3">
        <f t="shared" si="42"/>
        <v>1497.639518</v>
      </c>
      <c r="BU175" s="3">
        <f t="shared" si="43"/>
        <v>0</v>
      </c>
      <c r="BV175" s="3">
        <f t="shared" si="44"/>
        <v>0</v>
      </c>
      <c r="BW175" s="4">
        <f t="shared" si="45"/>
        <v>6628.0760179999997</v>
      </c>
      <c r="BX175" s="4">
        <f t="shared" si="46"/>
        <v>5669.5025699999997</v>
      </c>
      <c r="BY175" s="2" t="s">
        <v>897</v>
      </c>
    </row>
    <row r="176" spans="1:77" x14ac:dyDescent="0.25">
      <c r="A176" s="2">
        <v>16</v>
      </c>
      <c r="B176" s="2" t="s">
        <v>0</v>
      </c>
      <c r="C176" s="2" t="s">
        <v>727</v>
      </c>
      <c r="D176" s="2">
        <v>2023</v>
      </c>
      <c r="E176" s="2" t="s">
        <v>1</v>
      </c>
      <c r="F176" s="2" t="s">
        <v>2</v>
      </c>
      <c r="G176" s="2" t="s">
        <v>3</v>
      </c>
      <c r="H176" s="2" t="s">
        <v>4</v>
      </c>
      <c r="I176" s="2" t="s">
        <v>732</v>
      </c>
      <c r="J176" s="2" t="s">
        <v>102</v>
      </c>
      <c r="K176" s="2" t="s">
        <v>827</v>
      </c>
      <c r="L176" s="2" t="s">
        <v>828</v>
      </c>
      <c r="M176" s="2" t="s">
        <v>829</v>
      </c>
      <c r="N176" s="2" t="s">
        <v>6</v>
      </c>
      <c r="O176" s="2" t="s">
        <v>7</v>
      </c>
      <c r="P176" s="2" t="s">
        <v>8</v>
      </c>
      <c r="Q176" s="2" t="s">
        <v>9</v>
      </c>
      <c r="R176" s="2" t="s">
        <v>10</v>
      </c>
      <c r="S176" s="2" t="s">
        <v>11</v>
      </c>
      <c r="T176" s="2">
        <v>488</v>
      </c>
      <c r="U176" s="2" t="s">
        <v>108</v>
      </c>
      <c r="V176" s="2" t="s">
        <v>4126</v>
      </c>
      <c r="W176" s="2" t="s">
        <v>1861</v>
      </c>
      <c r="X176" s="2">
        <v>2</v>
      </c>
      <c r="Y176" s="2" t="s">
        <v>1863</v>
      </c>
      <c r="Z176" s="2" t="s">
        <v>45</v>
      </c>
      <c r="AA176" s="2" t="s">
        <v>917</v>
      </c>
      <c r="AB176" s="2" t="s">
        <v>1661</v>
      </c>
      <c r="AC176" s="6">
        <v>0</v>
      </c>
      <c r="AD176" s="6">
        <v>0</v>
      </c>
      <c r="AE176" s="6">
        <v>0</v>
      </c>
      <c r="AF176" s="6">
        <v>0.1</v>
      </c>
      <c r="AG176" s="6">
        <v>0.01</v>
      </c>
      <c r="AH176" s="6">
        <v>10</v>
      </c>
      <c r="AI176" s="6">
        <v>0.99</v>
      </c>
      <c r="AJ176" s="6">
        <v>0.99</v>
      </c>
      <c r="AK176" s="6">
        <v>100</v>
      </c>
      <c r="AL176" s="6">
        <v>0</v>
      </c>
      <c r="AM176" s="6">
        <v>0</v>
      </c>
      <c r="AN176" s="6">
        <v>0</v>
      </c>
      <c r="AO176" s="6">
        <v>0</v>
      </c>
      <c r="AP176" s="6">
        <v>0</v>
      </c>
      <c r="AQ176" s="6">
        <v>0</v>
      </c>
      <c r="AR176" s="6">
        <v>1</v>
      </c>
      <c r="AS176" s="6">
        <v>1</v>
      </c>
      <c r="AT176" s="6">
        <v>100</v>
      </c>
      <c r="AU176" s="5">
        <v>0</v>
      </c>
      <c r="AV176" s="5">
        <v>0</v>
      </c>
      <c r="AW176" s="6">
        <v>0</v>
      </c>
      <c r="AX176" s="5">
        <v>430000000</v>
      </c>
      <c r="AY176" s="5">
        <v>300000000</v>
      </c>
      <c r="AZ176" s="6">
        <v>69.77</v>
      </c>
      <c r="BA176" s="5">
        <v>1919563500</v>
      </c>
      <c r="BB176" s="5">
        <v>1919563500</v>
      </c>
      <c r="BC176" s="6">
        <v>100</v>
      </c>
      <c r="BD176" s="5">
        <v>0</v>
      </c>
      <c r="BE176" s="5">
        <v>0</v>
      </c>
      <c r="BF176" s="6">
        <v>0</v>
      </c>
      <c r="BG176" s="5">
        <v>0</v>
      </c>
      <c r="BH176" s="5">
        <v>0</v>
      </c>
      <c r="BI176" s="6">
        <v>0</v>
      </c>
      <c r="BJ176" s="2" t="s">
        <v>13</v>
      </c>
      <c r="BK176" s="2" t="s">
        <v>13</v>
      </c>
      <c r="BL176" s="2" t="s">
        <v>13</v>
      </c>
      <c r="BM176" s="3">
        <f t="shared" si="35"/>
        <v>0</v>
      </c>
      <c r="BN176" s="3">
        <f t="shared" si="36"/>
        <v>0</v>
      </c>
      <c r="BO176" s="3">
        <f t="shared" si="37"/>
        <v>430</v>
      </c>
      <c r="BP176" s="3">
        <f t="shared" si="38"/>
        <v>300</v>
      </c>
      <c r="BQ176" s="3">
        <f t="shared" si="39"/>
        <v>1919.5635</v>
      </c>
      <c r="BR176" s="3">
        <f t="shared" si="40"/>
        <v>1919.5635</v>
      </c>
      <c r="BS176" s="3">
        <f t="shared" si="41"/>
        <v>0</v>
      </c>
      <c r="BT176" s="3">
        <f t="shared" si="42"/>
        <v>0</v>
      </c>
      <c r="BU176" s="3">
        <f t="shared" si="43"/>
        <v>0</v>
      </c>
      <c r="BV176" s="3">
        <f t="shared" si="44"/>
        <v>0</v>
      </c>
      <c r="BW176" s="4">
        <f t="shared" si="45"/>
        <v>2349.5635000000002</v>
      </c>
      <c r="BX176" s="4">
        <f t="shared" si="46"/>
        <v>2219.5635000000002</v>
      </c>
      <c r="BY176" s="2" t="s">
        <v>897</v>
      </c>
    </row>
    <row r="177" spans="1:77" x14ac:dyDescent="0.25">
      <c r="A177" s="2">
        <v>16</v>
      </c>
      <c r="B177" s="2" t="s">
        <v>0</v>
      </c>
      <c r="C177" s="2" t="s">
        <v>727</v>
      </c>
      <c r="D177" s="2">
        <v>2023</v>
      </c>
      <c r="E177" s="2" t="s">
        <v>1</v>
      </c>
      <c r="F177" s="2" t="s">
        <v>2</v>
      </c>
      <c r="G177" s="2" t="s">
        <v>3</v>
      </c>
      <c r="H177" s="2" t="s">
        <v>4</v>
      </c>
      <c r="I177" s="2" t="s">
        <v>732</v>
      </c>
      <c r="J177" s="2" t="s">
        <v>102</v>
      </c>
      <c r="K177" s="2" t="s">
        <v>827</v>
      </c>
      <c r="L177" s="2" t="s">
        <v>828</v>
      </c>
      <c r="M177" s="2" t="s">
        <v>829</v>
      </c>
      <c r="N177" s="2" t="s">
        <v>6</v>
      </c>
      <c r="O177" s="2" t="s">
        <v>7</v>
      </c>
      <c r="P177" s="2" t="s">
        <v>8</v>
      </c>
      <c r="Q177" s="2" t="s">
        <v>9</v>
      </c>
      <c r="R177" s="2" t="s">
        <v>10</v>
      </c>
      <c r="S177" s="2" t="s">
        <v>11</v>
      </c>
      <c r="T177" s="2">
        <v>489</v>
      </c>
      <c r="U177" s="2" t="s">
        <v>109</v>
      </c>
      <c r="V177" s="2" t="s">
        <v>4127</v>
      </c>
      <c r="W177" s="2" t="s">
        <v>1864</v>
      </c>
      <c r="X177" s="2">
        <v>1</v>
      </c>
      <c r="Y177" s="2" t="s">
        <v>1865</v>
      </c>
      <c r="Z177" s="2" t="s">
        <v>45</v>
      </c>
      <c r="AA177" s="2" t="s">
        <v>917</v>
      </c>
      <c r="AB177" s="2" t="s">
        <v>1661</v>
      </c>
      <c r="AC177" s="6">
        <v>99.99</v>
      </c>
      <c r="AD177" s="6">
        <v>91.14</v>
      </c>
      <c r="AE177" s="6">
        <v>91.15</v>
      </c>
      <c r="AF177" s="6">
        <v>2.6</v>
      </c>
      <c r="AG177" s="6">
        <v>2.61</v>
      </c>
      <c r="AH177" s="6">
        <v>100.38</v>
      </c>
      <c r="AI177" s="6">
        <v>6.25</v>
      </c>
      <c r="AJ177" s="6">
        <v>4.53</v>
      </c>
      <c r="AK177" s="6">
        <v>72.48</v>
      </c>
      <c r="AL177" s="6">
        <v>0</v>
      </c>
      <c r="AM177" s="6">
        <v>0</v>
      </c>
      <c r="AN177" s="6">
        <v>0</v>
      </c>
      <c r="AO177" s="6">
        <v>1.72</v>
      </c>
      <c r="AP177" s="6">
        <v>0</v>
      </c>
      <c r="AQ177" s="6">
        <v>0</v>
      </c>
      <c r="AR177" s="6">
        <v>100</v>
      </c>
      <c r="AS177" s="6">
        <v>98.28</v>
      </c>
      <c r="AT177" s="6">
        <v>98.28</v>
      </c>
      <c r="AU177" s="5">
        <v>6085129992</v>
      </c>
      <c r="AV177" s="5">
        <v>3939551621</v>
      </c>
      <c r="AW177" s="6">
        <v>64.739999999999995</v>
      </c>
      <c r="AX177" s="5">
        <v>4581063139</v>
      </c>
      <c r="AY177" s="5">
        <v>4411712252</v>
      </c>
      <c r="AZ177" s="6">
        <v>96.3</v>
      </c>
      <c r="BA177" s="5">
        <v>2202618869</v>
      </c>
      <c r="BB177" s="5">
        <v>2202618869</v>
      </c>
      <c r="BC177" s="6">
        <v>100</v>
      </c>
      <c r="BD177" s="5">
        <v>368897667</v>
      </c>
      <c r="BE177" s="5">
        <v>196350000</v>
      </c>
      <c r="BF177" s="6">
        <v>53.23</v>
      </c>
      <c r="BG177" s="5">
        <v>17400000000</v>
      </c>
      <c r="BH177" s="5">
        <v>0</v>
      </c>
      <c r="BI177" s="6">
        <v>0</v>
      </c>
      <c r="BJ177" s="2" t="s">
        <v>13</v>
      </c>
      <c r="BK177" s="2" t="s">
        <v>13</v>
      </c>
      <c r="BL177" s="2" t="s">
        <v>13</v>
      </c>
      <c r="BM177" s="3">
        <f t="shared" si="35"/>
        <v>6085.1299920000001</v>
      </c>
      <c r="BN177" s="3">
        <f t="shared" si="36"/>
        <v>3939.5516210000001</v>
      </c>
      <c r="BO177" s="3">
        <f t="shared" si="37"/>
        <v>4581.0631389999999</v>
      </c>
      <c r="BP177" s="3">
        <f t="shared" si="38"/>
        <v>4411.7122520000003</v>
      </c>
      <c r="BQ177" s="3">
        <f t="shared" si="39"/>
        <v>2202.6188689999999</v>
      </c>
      <c r="BR177" s="3">
        <f t="shared" si="40"/>
        <v>2202.6188689999999</v>
      </c>
      <c r="BS177" s="3">
        <f t="shared" si="41"/>
        <v>368.89766700000001</v>
      </c>
      <c r="BT177" s="3">
        <f t="shared" si="42"/>
        <v>196.35</v>
      </c>
      <c r="BU177" s="3">
        <f t="shared" si="43"/>
        <v>17400</v>
      </c>
      <c r="BV177" s="3">
        <f t="shared" si="44"/>
        <v>0</v>
      </c>
      <c r="BW177" s="4">
        <f t="shared" si="45"/>
        <v>30637.709666999999</v>
      </c>
      <c r="BX177" s="4">
        <f t="shared" si="46"/>
        <v>10750.232742</v>
      </c>
      <c r="BY177" s="2" t="s">
        <v>897</v>
      </c>
    </row>
    <row r="178" spans="1:77" x14ac:dyDescent="0.25">
      <c r="A178" s="2">
        <v>16</v>
      </c>
      <c r="B178" s="2" t="s">
        <v>0</v>
      </c>
      <c r="C178" s="2" t="s">
        <v>727</v>
      </c>
      <c r="D178" s="2">
        <v>2023</v>
      </c>
      <c r="E178" s="2" t="s">
        <v>1</v>
      </c>
      <c r="F178" s="2" t="s">
        <v>2</v>
      </c>
      <c r="G178" s="2" t="s">
        <v>3</v>
      </c>
      <c r="H178" s="2" t="s">
        <v>4</v>
      </c>
      <c r="I178" s="2" t="s">
        <v>732</v>
      </c>
      <c r="J178" s="2" t="s">
        <v>102</v>
      </c>
      <c r="K178" s="2" t="s">
        <v>827</v>
      </c>
      <c r="L178" s="2" t="s">
        <v>828</v>
      </c>
      <c r="M178" s="2" t="s">
        <v>829</v>
      </c>
      <c r="N178" s="2" t="s">
        <v>6</v>
      </c>
      <c r="O178" s="2" t="s">
        <v>7</v>
      </c>
      <c r="P178" s="2" t="s">
        <v>8</v>
      </c>
      <c r="Q178" s="2" t="s">
        <v>9</v>
      </c>
      <c r="R178" s="2" t="s">
        <v>10</v>
      </c>
      <c r="S178" s="2" t="s">
        <v>11</v>
      </c>
      <c r="T178" s="2">
        <v>489</v>
      </c>
      <c r="U178" s="2" t="s">
        <v>109</v>
      </c>
      <c r="V178" s="2" t="s">
        <v>4127</v>
      </c>
      <c r="W178" s="2" t="s">
        <v>1864</v>
      </c>
      <c r="X178" s="2">
        <v>2</v>
      </c>
      <c r="Y178" s="2" t="s">
        <v>1866</v>
      </c>
      <c r="Z178" s="2" t="s">
        <v>45</v>
      </c>
      <c r="AA178" s="2" t="s">
        <v>917</v>
      </c>
      <c r="AB178" s="2" t="s">
        <v>1661</v>
      </c>
      <c r="AC178" s="6">
        <v>20</v>
      </c>
      <c r="AD178" s="6">
        <v>13</v>
      </c>
      <c r="AE178" s="6">
        <v>65</v>
      </c>
      <c r="AF178" s="6">
        <v>27</v>
      </c>
      <c r="AG178" s="6">
        <v>27</v>
      </c>
      <c r="AH178" s="6">
        <v>100</v>
      </c>
      <c r="AI178" s="6">
        <v>20</v>
      </c>
      <c r="AJ178" s="6">
        <v>20</v>
      </c>
      <c r="AK178" s="6">
        <v>100</v>
      </c>
      <c r="AL178" s="6">
        <v>0</v>
      </c>
      <c r="AM178" s="6">
        <v>0</v>
      </c>
      <c r="AN178" s="6">
        <v>0</v>
      </c>
      <c r="AO178" s="6">
        <v>0</v>
      </c>
      <c r="AP178" s="6">
        <v>0</v>
      </c>
      <c r="AQ178" s="6">
        <v>0</v>
      </c>
      <c r="AR178" s="6">
        <v>60</v>
      </c>
      <c r="AS178" s="6">
        <v>60</v>
      </c>
      <c r="AT178" s="6">
        <v>100</v>
      </c>
      <c r="AU178" s="5">
        <v>224322590</v>
      </c>
      <c r="AV178" s="5">
        <v>39695000</v>
      </c>
      <c r="AW178" s="6">
        <v>17.7</v>
      </c>
      <c r="AX178" s="5">
        <v>299482099</v>
      </c>
      <c r="AY178" s="5">
        <v>299482099</v>
      </c>
      <c r="AZ178" s="6">
        <v>100</v>
      </c>
      <c r="BA178" s="5">
        <v>256820257</v>
      </c>
      <c r="BB178" s="5">
        <v>256820257</v>
      </c>
      <c r="BC178" s="6">
        <v>100</v>
      </c>
      <c r="BD178" s="5">
        <v>0</v>
      </c>
      <c r="BE178" s="5">
        <v>0</v>
      </c>
      <c r="BF178" s="6">
        <v>0</v>
      </c>
      <c r="BG178" s="5">
        <v>0</v>
      </c>
      <c r="BH178" s="5">
        <v>0</v>
      </c>
      <c r="BI178" s="6">
        <v>0</v>
      </c>
      <c r="BJ178" s="2" t="s">
        <v>13</v>
      </c>
      <c r="BK178" s="2" t="s">
        <v>13</v>
      </c>
      <c r="BL178" s="2" t="s">
        <v>13</v>
      </c>
      <c r="BM178" s="3">
        <f t="shared" si="35"/>
        <v>224.32258999999999</v>
      </c>
      <c r="BN178" s="3">
        <f t="shared" si="36"/>
        <v>39.695</v>
      </c>
      <c r="BO178" s="3">
        <f t="shared" si="37"/>
        <v>299.48209900000001</v>
      </c>
      <c r="BP178" s="3">
        <f t="shared" si="38"/>
        <v>299.48209900000001</v>
      </c>
      <c r="BQ178" s="3">
        <f t="shared" si="39"/>
        <v>256.82025700000003</v>
      </c>
      <c r="BR178" s="3">
        <f t="shared" si="40"/>
        <v>256.82025700000003</v>
      </c>
      <c r="BS178" s="3">
        <f t="shared" si="41"/>
        <v>0</v>
      </c>
      <c r="BT178" s="3">
        <f t="shared" si="42"/>
        <v>0</v>
      </c>
      <c r="BU178" s="3">
        <f t="shared" si="43"/>
        <v>0</v>
      </c>
      <c r="BV178" s="3">
        <f t="shared" si="44"/>
        <v>0</v>
      </c>
      <c r="BW178" s="4">
        <f t="shared" si="45"/>
        <v>780.62494600000014</v>
      </c>
      <c r="BX178" s="4">
        <f t="shared" si="46"/>
        <v>595.99735600000008</v>
      </c>
      <c r="BY178" s="2" t="s">
        <v>897</v>
      </c>
    </row>
    <row r="179" spans="1:77" x14ac:dyDescent="0.25">
      <c r="A179" s="2">
        <v>16</v>
      </c>
      <c r="B179" s="2" t="s">
        <v>0</v>
      </c>
      <c r="C179" s="2" t="s">
        <v>727</v>
      </c>
      <c r="D179" s="2">
        <v>2023</v>
      </c>
      <c r="E179" s="2" t="s">
        <v>1</v>
      </c>
      <c r="F179" s="2" t="s">
        <v>2</v>
      </c>
      <c r="G179" s="2" t="s">
        <v>3</v>
      </c>
      <c r="H179" s="2" t="s">
        <v>4</v>
      </c>
      <c r="I179" s="2" t="s">
        <v>732</v>
      </c>
      <c r="J179" s="2" t="s">
        <v>102</v>
      </c>
      <c r="K179" s="2" t="s">
        <v>827</v>
      </c>
      <c r="L179" s="2" t="s">
        <v>828</v>
      </c>
      <c r="M179" s="2" t="s">
        <v>829</v>
      </c>
      <c r="N179" s="2" t="s">
        <v>6</v>
      </c>
      <c r="O179" s="2" t="s">
        <v>7</v>
      </c>
      <c r="P179" s="2" t="s">
        <v>8</v>
      </c>
      <c r="Q179" s="2" t="s">
        <v>9</v>
      </c>
      <c r="R179" s="2" t="s">
        <v>10</v>
      </c>
      <c r="S179" s="2" t="s">
        <v>11</v>
      </c>
      <c r="T179" s="2">
        <v>489</v>
      </c>
      <c r="U179" s="2" t="s">
        <v>109</v>
      </c>
      <c r="V179" s="2" t="s">
        <v>4127</v>
      </c>
      <c r="W179" s="2" t="s">
        <v>1864</v>
      </c>
      <c r="X179" s="2">
        <v>3</v>
      </c>
      <c r="Y179" s="2" t="s">
        <v>1867</v>
      </c>
      <c r="Z179" s="2" t="s">
        <v>45</v>
      </c>
      <c r="AA179" s="2" t="s">
        <v>917</v>
      </c>
      <c r="AB179" s="2" t="s">
        <v>1671</v>
      </c>
      <c r="AC179" s="6">
        <v>100</v>
      </c>
      <c r="AD179" s="6">
        <v>90</v>
      </c>
      <c r="AE179" s="6">
        <v>90</v>
      </c>
      <c r="AF179" s="6">
        <v>10</v>
      </c>
      <c r="AG179" s="6">
        <v>10</v>
      </c>
      <c r="AH179" s="6">
        <v>100</v>
      </c>
      <c r="AI179" s="6">
        <v>0</v>
      </c>
      <c r="AJ179" s="6">
        <v>0</v>
      </c>
      <c r="AK179" s="6">
        <v>0</v>
      </c>
      <c r="AL179" s="6">
        <v>0</v>
      </c>
      <c r="AM179" s="6">
        <v>0</v>
      </c>
      <c r="AN179" s="6">
        <v>0</v>
      </c>
      <c r="AO179" s="6">
        <v>0</v>
      </c>
      <c r="AP179" s="6">
        <v>0</v>
      </c>
      <c r="AQ179" s="6">
        <v>0</v>
      </c>
      <c r="AR179" s="6">
        <v>100</v>
      </c>
      <c r="AS179" s="6">
        <v>100</v>
      </c>
      <c r="AT179" s="6">
        <v>100</v>
      </c>
      <c r="AU179" s="5">
        <v>1283993185</v>
      </c>
      <c r="AV179" s="5">
        <v>1270932892</v>
      </c>
      <c r="AW179" s="6">
        <v>98.98</v>
      </c>
      <c r="AX179" s="5">
        <v>0</v>
      </c>
      <c r="AY179" s="5">
        <v>0</v>
      </c>
      <c r="AZ179" s="6">
        <v>0</v>
      </c>
      <c r="BA179" s="5">
        <v>0</v>
      </c>
      <c r="BB179" s="5">
        <v>0</v>
      </c>
      <c r="BC179" s="6">
        <v>0</v>
      </c>
      <c r="BD179" s="5">
        <v>0</v>
      </c>
      <c r="BE179" s="5">
        <v>0</v>
      </c>
      <c r="BF179" s="6">
        <v>0</v>
      </c>
      <c r="BG179" s="5">
        <v>0</v>
      </c>
      <c r="BH179" s="5">
        <v>0</v>
      </c>
      <c r="BI179" s="6">
        <v>0</v>
      </c>
      <c r="BJ179" s="2" t="s">
        <v>13</v>
      </c>
      <c r="BK179" s="2" t="s">
        <v>13</v>
      </c>
      <c r="BL179" s="2" t="s">
        <v>13</v>
      </c>
      <c r="BM179" s="3">
        <f t="shared" si="35"/>
        <v>1283.993185</v>
      </c>
      <c r="BN179" s="3">
        <f t="shared" si="36"/>
        <v>1270.932892</v>
      </c>
      <c r="BO179" s="3">
        <f t="shared" si="37"/>
        <v>0</v>
      </c>
      <c r="BP179" s="3">
        <f t="shared" si="38"/>
        <v>0</v>
      </c>
      <c r="BQ179" s="3">
        <f t="shared" si="39"/>
        <v>0</v>
      </c>
      <c r="BR179" s="3">
        <f t="shared" si="40"/>
        <v>0</v>
      </c>
      <c r="BS179" s="3">
        <f t="shared" si="41"/>
        <v>0</v>
      </c>
      <c r="BT179" s="3">
        <f t="shared" si="42"/>
        <v>0</v>
      </c>
      <c r="BU179" s="3">
        <f t="shared" si="43"/>
        <v>0</v>
      </c>
      <c r="BV179" s="3">
        <f t="shared" si="44"/>
        <v>0</v>
      </c>
      <c r="BW179" s="4">
        <f t="shared" si="45"/>
        <v>1283.993185</v>
      </c>
      <c r="BX179" s="4">
        <f t="shared" si="46"/>
        <v>1270.932892</v>
      </c>
      <c r="BY179" s="2" t="s">
        <v>897</v>
      </c>
    </row>
    <row r="180" spans="1:77" x14ac:dyDescent="0.25">
      <c r="A180" s="2">
        <v>16</v>
      </c>
      <c r="B180" s="2" t="s">
        <v>0</v>
      </c>
      <c r="C180" s="2" t="s">
        <v>727</v>
      </c>
      <c r="D180" s="2">
        <v>2023</v>
      </c>
      <c r="E180" s="2" t="s">
        <v>1</v>
      </c>
      <c r="F180" s="2" t="s">
        <v>2</v>
      </c>
      <c r="G180" s="2" t="s">
        <v>3</v>
      </c>
      <c r="H180" s="2" t="s">
        <v>4</v>
      </c>
      <c r="I180" s="2" t="s">
        <v>732</v>
      </c>
      <c r="J180" s="2" t="s">
        <v>102</v>
      </c>
      <c r="K180" s="2" t="s">
        <v>827</v>
      </c>
      <c r="L180" s="2" t="s">
        <v>828</v>
      </c>
      <c r="M180" s="2" t="s">
        <v>829</v>
      </c>
      <c r="N180" s="2" t="s">
        <v>6</v>
      </c>
      <c r="O180" s="2" t="s">
        <v>7</v>
      </c>
      <c r="P180" s="2" t="s">
        <v>8</v>
      </c>
      <c r="Q180" s="2" t="s">
        <v>9</v>
      </c>
      <c r="R180" s="2" t="s">
        <v>10</v>
      </c>
      <c r="S180" s="2" t="s">
        <v>11</v>
      </c>
      <c r="T180" s="2">
        <v>489</v>
      </c>
      <c r="U180" s="2" t="s">
        <v>109</v>
      </c>
      <c r="V180" s="2" t="s">
        <v>4127</v>
      </c>
      <c r="W180" s="2" t="s">
        <v>1864</v>
      </c>
      <c r="X180" s="2">
        <v>4</v>
      </c>
      <c r="Y180" s="2" t="s">
        <v>1868</v>
      </c>
      <c r="Z180" s="2" t="s">
        <v>45</v>
      </c>
      <c r="AA180" s="2" t="s">
        <v>917</v>
      </c>
      <c r="AB180" s="2" t="s">
        <v>1661</v>
      </c>
      <c r="AC180" s="6">
        <v>12.5</v>
      </c>
      <c r="AD180" s="6">
        <v>11.89</v>
      </c>
      <c r="AE180" s="6">
        <v>95.12</v>
      </c>
      <c r="AF180" s="6">
        <v>25.61</v>
      </c>
      <c r="AG180" s="6">
        <v>25.61</v>
      </c>
      <c r="AH180" s="6">
        <v>100</v>
      </c>
      <c r="AI180" s="6">
        <v>25</v>
      </c>
      <c r="AJ180" s="6">
        <v>25</v>
      </c>
      <c r="AK180" s="6">
        <v>100</v>
      </c>
      <c r="AL180" s="6">
        <v>25</v>
      </c>
      <c r="AM180" s="6">
        <v>25</v>
      </c>
      <c r="AN180" s="6">
        <v>100</v>
      </c>
      <c r="AO180" s="6">
        <v>12.5</v>
      </c>
      <c r="AP180" s="6">
        <v>0</v>
      </c>
      <c r="AQ180" s="6">
        <v>0</v>
      </c>
      <c r="AR180" s="6">
        <v>100</v>
      </c>
      <c r="AS180" s="6">
        <v>87.5</v>
      </c>
      <c r="AT180" s="6">
        <v>87.5</v>
      </c>
      <c r="AU180" s="5">
        <v>564614957</v>
      </c>
      <c r="AV180" s="5">
        <v>508173485</v>
      </c>
      <c r="AW180" s="6">
        <v>90</v>
      </c>
      <c r="AX180" s="5">
        <v>8631623188</v>
      </c>
      <c r="AY180" s="5">
        <v>8631623188</v>
      </c>
      <c r="AZ180" s="6">
        <v>100</v>
      </c>
      <c r="BA180" s="5">
        <v>14470780870</v>
      </c>
      <c r="BB180" s="5">
        <v>14470780870</v>
      </c>
      <c r="BC180" s="6">
        <v>100</v>
      </c>
      <c r="BD180" s="5">
        <v>10989441200</v>
      </c>
      <c r="BE180" s="5">
        <v>10989441200</v>
      </c>
      <c r="BF180" s="6">
        <v>100</v>
      </c>
      <c r="BG180" s="5">
        <v>1914168000</v>
      </c>
      <c r="BH180" s="5">
        <v>0</v>
      </c>
      <c r="BI180" s="6">
        <v>0</v>
      </c>
      <c r="BJ180" s="2" t="s">
        <v>13</v>
      </c>
      <c r="BK180" s="2" t="s">
        <v>13</v>
      </c>
      <c r="BL180" s="2" t="s">
        <v>13</v>
      </c>
      <c r="BM180" s="3">
        <f t="shared" si="35"/>
        <v>564.614957</v>
      </c>
      <c r="BN180" s="3">
        <f t="shared" si="36"/>
        <v>508.17348500000003</v>
      </c>
      <c r="BO180" s="3">
        <f t="shared" si="37"/>
        <v>8631.6231879999996</v>
      </c>
      <c r="BP180" s="3">
        <f t="shared" si="38"/>
        <v>8631.6231879999996</v>
      </c>
      <c r="BQ180" s="3">
        <f t="shared" si="39"/>
        <v>14470.780870000001</v>
      </c>
      <c r="BR180" s="3">
        <f t="shared" si="40"/>
        <v>14470.780870000001</v>
      </c>
      <c r="BS180" s="3">
        <f t="shared" si="41"/>
        <v>10989.441199999999</v>
      </c>
      <c r="BT180" s="3">
        <f t="shared" si="42"/>
        <v>10989.441199999999</v>
      </c>
      <c r="BU180" s="3">
        <f t="shared" si="43"/>
        <v>1914.1679999999999</v>
      </c>
      <c r="BV180" s="3">
        <f t="shared" si="44"/>
        <v>0</v>
      </c>
      <c r="BW180" s="4">
        <f t="shared" si="45"/>
        <v>36570.628214999997</v>
      </c>
      <c r="BX180" s="4">
        <f t="shared" si="46"/>
        <v>34600.018743000001</v>
      </c>
      <c r="BY180" s="2" t="s">
        <v>897</v>
      </c>
    </row>
    <row r="181" spans="1:77" x14ac:dyDescent="0.25">
      <c r="A181" s="2">
        <v>16</v>
      </c>
      <c r="B181" s="2" t="s">
        <v>0</v>
      </c>
      <c r="C181" s="2" t="s">
        <v>727</v>
      </c>
      <c r="D181" s="2">
        <v>2023</v>
      </c>
      <c r="E181" s="2" t="s">
        <v>1</v>
      </c>
      <c r="F181" s="2" t="s">
        <v>2</v>
      </c>
      <c r="G181" s="2" t="s">
        <v>3</v>
      </c>
      <c r="H181" s="2" t="s">
        <v>4</v>
      </c>
      <c r="I181" s="2" t="s">
        <v>732</v>
      </c>
      <c r="J181" s="2" t="s">
        <v>102</v>
      </c>
      <c r="K181" s="2" t="s">
        <v>827</v>
      </c>
      <c r="L181" s="2" t="s">
        <v>828</v>
      </c>
      <c r="M181" s="2" t="s">
        <v>829</v>
      </c>
      <c r="N181" s="2" t="s">
        <v>6</v>
      </c>
      <c r="O181" s="2" t="s">
        <v>7</v>
      </c>
      <c r="P181" s="2" t="s">
        <v>8</v>
      </c>
      <c r="Q181" s="2" t="s">
        <v>9</v>
      </c>
      <c r="R181" s="2" t="s">
        <v>10</v>
      </c>
      <c r="S181" s="2" t="s">
        <v>11</v>
      </c>
      <c r="T181" s="2">
        <v>489</v>
      </c>
      <c r="U181" s="2" t="s">
        <v>109</v>
      </c>
      <c r="V181" s="2" t="s">
        <v>4127</v>
      </c>
      <c r="W181" s="2" t="s">
        <v>1864</v>
      </c>
      <c r="X181" s="2">
        <v>5</v>
      </c>
      <c r="Y181" s="2" t="s">
        <v>1869</v>
      </c>
      <c r="Z181" s="2" t="s">
        <v>45</v>
      </c>
      <c r="AA181" s="2" t="s">
        <v>917</v>
      </c>
      <c r="AB181" s="2" t="s">
        <v>1661</v>
      </c>
      <c r="AC181" s="6">
        <v>20</v>
      </c>
      <c r="AD181" s="6">
        <v>19.13</v>
      </c>
      <c r="AE181" s="6">
        <v>95.65</v>
      </c>
      <c r="AF181" s="6">
        <v>20.87</v>
      </c>
      <c r="AG181" s="6">
        <v>20.87</v>
      </c>
      <c r="AH181" s="6">
        <v>100</v>
      </c>
      <c r="AI181" s="6">
        <v>26</v>
      </c>
      <c r="AJ181" s="6">
        <v>26</v>
      </c>
      <c r="AK181" s="6">
        <v>100</v>
      </c>
      <c r="AL181" s="6">
        <v>22</v>
      </c>
      <c r="AM181" s="6">
        <v>22</v>
      </c>
      <c r="AN181" s="6">
        <v>100</v>
      </c>
      <c r="AO181" s="6">
        <v>12</v>
      </c>
      <c r="AP181" s="6">
        <v>0</v>
      </c>
      <c r="AQ181" s="6">
        <v>0</v>
      </c>
      <c r="AR181" s="6">
        <v>100</v>
      </c>
      <c r="AS181" s="6">
        <v>88</v>
      </c>
      <c r="AT181" s="6">
        <v>88</v>
      </c>
      <c r="AU181" s="5">
        <v>8083952428</v>
      </c>
      <c r="AV181" s="5">
        <v>8083952428</v>
      </c>
      <c r="AW181" s="6">
        <v>100</v>
      </c>
      <c r="AX181" s="5">
        <v>5206001584</v>
      </c>
      <c r="AY181" s="5">
        <v>5206001584</v>
      </c>
      <c r="AZ181" s="6">
        <v>100</v>
      </c>
      <c r="BA181" s="5">
        <v>11560048437</v>
      </c>
      <c r="BB181" s="5">
        <v>11474512645</v>
      </c>
      <c r="BC181" s="6">
        <v>99.26</v>
      </c>
      <c r="BD181" s="5">
        <v>5955364147</v>
      </c>
      <c r="BE181" s="5">
        <v>5955364147</v>
      </c>
      <c r="BF181" s="6">
        <v>100</v>
      </c>
      <c r="BG181" s="5">
        <v>0</v>
      </c>
      <c r="BH181" s="5">
        <v>0</v>
      </c>
      <c r="BI181" s="6">
        <v>0</v>
      </c>
      <c r="BJ181" s="2" t="s">
        <v>13</v>
      </c>
      <c r="BK181" s="2" t="s">
        <v>13</v>
      </c>
      <c r="BL181" s="2" t="s">
        <v>13</v>
      </c>
      <c r="BM181" s="3">
        <f t="shared" si="35"/>
        <v>8083.9524279999996</v>
      </c>
      <c r="BN181" s="3">
        <f t="shared" si="36"/>
        <v>8083.9524279999996</v>
      </c>
      <c r="BO181" s="3">
        <f t="shared" si="37"/>
        <v>5206.0015839999996</v>
      </c>
      <c r="BP181" s="3">
        <f t="shared" si="38"/>
        <v>5206.0015839999996</v>
      </c>
      <c r="BQ181" s="3">
        <f t="shared" si="39"/>
        <v>11560.048436999999</v>
      </c>
      <c r="BR181" s="3">
        <f t="shared" si="40"/>
        <v>11474.512645000001</v>
      </c>
      <c r="BS181" s="3">
        <f t="shared" si="41"/>
        <v>5955.3641470000002</v>
      </c>
      <c r="BT181" s="3">
        <f t="shared" si="42"/>
        <v>5955.3641470000002</v>
      </c>
      <c r="BU181" s="3">
        <f t="shared" si="43"/>
        <v>0</v>
      </c>
      <c r="BV181" s="3">
        <f t="shared" si="44"/>
        <v>0</v>
      </c>
      <c r="BW181" s="4">
        <f t="shared" si="45"/>
        <v>30805.366596</v>
      </c>
      <c r="BX181" s="4">
        <f t="shared" si="46"/>
        <v>30719.830803999997</v>
      </c>
      <c r="BY181" s="2" t="s">
        <v>897</v>
      </c>
    </row>
    <row r="182" spans="1:77" x14ac:dyDescent="0.25">
      <c r="A182" s="2">
        <v>16</v>
      </c>
      <c r="B182" s="2" t="s">
        <v>0</v>
      </c>
      <c r="C182" s="2" t="s">
        <v>727</v>
      </c>
      <c r="D182" s="2">
        <v>2023</v>
      </c>
      <c r="E182" s="2" t="s">
        <v>1</v>
      </c>
      <c r="F182" s="2" t="s">
        <v>2</v>
      </c>
      <c r="G182" s="2" t="s">
        <v>3</v>
      </c>
      <c r="H182" s="2" t="s">
        <v>4</v>
      </c>
      <c r="I182" s="2" t="s">
        <v>732</v>
      </c>
      <c r="J182" s="2" t="s">
        <v>102</v>
      </c>
      <c r="K182" s="2" t="s">
        <v>827</v>
      </c>
      <c r="L182" s="2" t="s">
        <v>828</v>
      </c>
      <c r="M182" s="2" t="s">
        <v>829</v>
      </c>
      <c r="N182" s="2" t="s">
        <v>6</v>
      </c>
      <c r="O182" s="2" t="s">
        <v>7</v>
      </c>
      <c r="P182" s="2" t="s">
        <v>8</v>
      </c>
      <c r="Q182" s="2" t="s">
        <v>9</v>
      </c>
      <c r="R182" s="2" t="s">
        <v>10</v>
      </c>
      <c r="S182" s="2" t="s">
        <v>11</v>
      </c>
      <c r="T182" s="2">
        <v>489</v>
      </c>
      <c r="U182" s="2" t="s">
        <v>109</v>
      </c>
      <c r="V182" s="2" t="s">
        <v>4127</v>
      </c>
      <c r="W182" s="2" t="s">
        <v>1864</v>
      </c>
      <c r="X182" s="2">
        <v>6</v>
      </c>
      <c r="Y182" s="2" t="s">
        <v>1870</v>
      </c>
      <c r="Z182" s="2" t="s">
        <v>45</v>
      </c>
      <c r="AA182" s="2" t="s">
        <v>917</v>
      </c>
      <c r="AB182" s="2" t="s">
        <v>1661</v>
      </c>
      <c r="AC182" s="6">
        <v>20</v>
      </c>
      <c r="AD182" s="6">
        <v>20</v>
      </c>
      <c r="AE182" s="6">
        <v>100</v>
      </c>
      <c r="AF182" s="6">
        <v>20</v>
      </c>
      <c r="AG182" s="6">
        <v>20</v>
      </c>
      <c r="AH182" s="6">
        <v>100</v>
      </c>
      <c r="AI182" s="6">
        <v>20</v>
      </c>
      <c r="AJ182" s="6">
        <v>20</v>
      </c>
      <c r="AK182" s="6">
        <v>100</v>
      </c>
      <c r="AL182" s="6">
        <v>20</v>
      </c>
      <c r="AM182" s="6">
        <v>20</v>
      </c>
      <c r="AN182" s="6">
        <v>100</v>
      </c>
      <c r="AO182" s="6">
        <v>20</v>
      </c>
      <c r="AP182" s="6">
        <v>0</v>
      </c>
      <c r="AQ182" s="6">
        <v>0</v>
      </c>
      <c r="AR182" s="6">
        <v>100</v>
      </c>
      <c r="AS182" s="6">
        <v>80</v>
      </c>
      <c r="AT182" s="6">
        <v>80</v>
      </c>
      <c r="AU182" s="5">
        <v>4450100540</v>
      </c>
      <c r="AV182" s="5">
        <v>4450100540</v>
      </c>
      <c r="AW182" s="6">
        <v>100</v>
      </c>
      <c r="AX182" s="5">
        <v>3525823490</v>
      </c>
      <c r="AY182" s="5">
        <v>3448965957</v>
      </c>
      <c r="AZ182" s="6">
        <v>97.82</v>
      </c>
      <c r="BA182" s="5">
        <v>941538567</v>
      </c>
      <c r="BB182" s="5">
        <v>941538567</v>
      </c>
      <c r="BC182" s="6">
        <v>100</v>
      </c>
      <c r="BD182" s="5">
        <v>3011059468</v>
      </c>
      <c r="BE182" s="5">
        <v>2980672388</v>
      </c>
      <c r="BF182" s="6">
        <v>98.99</v>
      </c>
      <c r="BG182" s="5">
        <v>1600000000</v>
      </c>
      <c r="BH182" s="5">
        <v>0</v>
      </c>
      <c r="BI182" s="6">
        <v>0</v>
      </c>
      <c r="BJ182" s="2" t="s">
        <v>13</v>
      </c>
      <c r="BK182" s="2" t="s">
        <v>13</v>
      </c>
      <c r="BL182" s="2" t="s">
        <v>13</v>
      </c>
      <c r="BM182" s="3">
        <f t="shared" si="35"/>
        <v>4450.1005400000004</v>
      </c>
      <c r="BN182" s="3">
        <f t="shared" si="36"/>
        <v>4450.1005400000004</v>
      </c>
      <c r="BO182" s="3">
        <f t="shared" si="37"/>
        <v>3525.8234900000002</v>
      </c>
      <c r="BP182" s="3">
        <f t="shared" si="38"/>
        <v>3448.9659569999999</v>
      </c>
      <c r="BQ182" s="3">
        <f t="shared" si="39"/>
        <v>941.53856699999994</v>
      </c>
      <c r="BR182" s="3">
        <f t="shared" si="40"/>
        <v>941.53856699999994</v>
      </c>
      <c r="BS182" s="3">
        <f t="shared" si="41"/>
        <v>3011.0594679999999</v>
      </c>
      <c r="BT182" s="3">
        <f t="shared" si="42"/>
        <v>2980.672388</v>
      </c>
      <c r="BU182" s="3">
        <f t="shared" si="43"/>
        <v>1600</v>
      </c>
      <c r="BV182" s="3">
        <f t="shared" si="44"/>
        <v>0</v>
      </c>
      <c r="BW182" s="4">
        <f t="shared" si="45"/>
        <v>13528.522064999999</v>
      </c>
      <c r="BX182" s="4">
        <f t="shared" si="46"/>
        <v>11821.277451999998</v>
      </c>
      <c r="BY182" s="2" t="s">
        <v>897</v>
      </c>
    </row>
    <row r="183" spans="1:77" x14ac:dyDescent="0.25">
      <c r="A183" s="2">
        <v>16</v>
      </c>
      <c r="B183" s="2" t="s">
        <v>0</v>
      </c>
      <c r="C183" s="2" t="s">
        <v>727</v>
      </c>
      <c r="D183" s="2">
        <v>2023</v>
      </c>
      <c r="E183" s="2" t="s">
        <v>1</v>
      </c>
      <c r="F183" s="2" t="s">
        <v>2</v>
      </c>
      <c r="G183" s="2" t="s">
        <v>3</v>
      </c>
      <c r="H183" s="2" t="s">
        <v>4</v>
      </c>
      <c r="I183" s="2" t="s">
        <v>732</v>
      </c>
      <c r="J183" s="2" t="s">
        <v>102</v>
      </c>
      <c r="K183" s="2" t="s">
        <v>827</v>
      </c>
      <c r="L183" s="2" t="s">
        <v>828</v>
      </c>
      <c r="M183" s="2" t="s">
        <v>829</v>
      </c>
      <c r="N183" s="2" t="s">
        <v>6</v>
      </c>
      <c r="O183" s="2" t="s">
        <v>7</v>
      </c>
      <c r="P183" s="2" t="s">
        <v>8</v>
      </c>
      <c r="Q183" s="2" t="s">
        <v>9</v>
      </c>
      <c r="R183" s="2" t="s">
        <v>10</v>
      </c>
      <c r="S183" s="2" t="s">
        <v>11</v>
      </c>
      <c r="T183" s="2">
        <v>489</v>
      </c>
      <c r="U183" s="2" t="s">
        <v>109</v>
      </c>
      <c r="V183" s="2" t="s">
        <v>4127</v>
      </c>
      <c r="W183" s="2" t="s">
        <v>1864</v>
      </c>
      <c r="X183" s="2">
        <v>7</v>
      </c>
      <c r="Y183" s="2" t="s">
        <v>1871</v>
      </c>
      <c r="Z183" s="2" t="s">
        <v>45</v>
      </c>
      <c r="AA183" s="2" t="s">
        <v>917</v>
      </c>
      <c r="AB183" s="2" t="s">
        <v>1661</v>
      </c>
      <c r="AC183" s="6">
        <v>0.01</v>
      </c>
      <c r="AD183" s="6">
        <v>0</v>
      </c>
      <c r="AE183" s="6">
        <v>0</v>
      </c>
      <c r="AF183" s="6">
        <v>0</v>
      </c>
      <c r="AG183" s="6">
        <v>0</v>
      </c>
      <c r="AH183" s="6">
        <v>0</v>
      </c>
      <c r="AI183" s="6">
        <v>0</v>
      </c>
      <c r="AJ183" s="6">
        <v>0</v>
      </c>
      <c r="AK183" s="6">
        <v>0</v>
      </c>
      <c r="AL183" s="6">
        <v>100</v>
      </c>
      <c r="AM183" s="6">
        <v>96</v>
      </c>
      <c r="AN183" s="6">
        <v>96</v>
      </c>
      <c r="AO183" s="6">
        <v>0</v>
      </c>
      <c r="AP183" s="6">
        <v>0</v>
      </c>
      <c r="AQ183" s="6">
        <v>0</v>
      </c>
      <c r="AR183" s="6">
        <v>100</v>
      </c>
      <c r="AS183" s="6">
        <v>96</v>
      </c>
      <c r="AT183" s="6">
        <v>96</v>
      </c>
      <c r="AU183" s="5">
        <v>75000000</v>
      </c>
      <c r="AV183" s="5">
        <v>0</v>
      </c>
      <c r="AW183" s="6">
        <v>0</v>
      </c>
      <c r="AX183" s="5">
        <v>0</v>
      </c>
      <c r="AY183" s="5">
        <v>0</v>
      </c>
      <c r="AZ183" s="6">
        <v>0</v>
      </c>
      <c r="BA183" s="5">
        <v>0</v>
      </c>
      <c r="BB183" s="5">
        <v>0</v>
      </c>
      <c r="BC183" s="6">
        <v>0</v>
      </c>
      <c r="BD183" s="5">
        <v>228480000</v>
      </c>
      <c r="BE183" s="5">
        <v>228480000</v>
      </c>
      <c r="BF183" s="6">
        <v>100</v>
      </c>
      <c r="BG183" s="5">
        <v>0</v>
      </c>
      <c r="BH183" s="5">
        <v>0</v>
      </c>
      <c r="BI183" s="6">
        <v>0</v>
      </c>
      <c r="BJ183" s="2" t="s">
        <v>13</v>
      </c>
      <c r="BK183" s="2" t="s">
        <v>13</v>
      </c>
      <c r="BL183" s="2" t="s">
        <v>13</v>
      </c>
      <c r="BM183" s="3">
        <f t="shared" si="35"/>
        <v>75</v>
      </c>
      <c r="BN183" s="3">
        <f t="shared" si="36"/>
        <v>0</v>
      </c>
      <c r="BO183" s="3">
        <f t="shared" si="37"/>
        <v>0</v>
      </c>
      <c r="BP183" s="3">
        <f t="shared" si="38"/>
        <v>0</v>
      </c>
      <c r="BQ183" s="3">
        <f t="shared" si="39"/>
        <v>0</v>
      </c>
      <c r="BR183" s="3">
        <f t="shared" si="40"/>
        <v>0</v>
      </c>
      <c r="BS183" s="3">
        <f t="shared" si="41"/>
        <v>228.48</v>
      </c>
      <c r="BT183" s="3">
        <f t="shared" si="42"/>
        <v>228.48</v>
      </c>
      <c r="BU183" s="3">
        <f t="shared" si="43"/>
        <v>0</v>
      </c>
      <c r="BV183" s="3">
        <f t="shared" si="44"/>
        <v>0</v>
      </c>
      <c r="BW183" s="4">
        <f t="shared" si="45"/>
        <v>303.48</v>
      </c>
      <c r="BX183" s="4">
        <f t="shared" si="46"/>
        <v>228.48</v>
      </c>
      <c r="BY183" s="2" t="s">
        <v>897</v>
      </c>
    </row>
    <row r="184" spans="1:77" x14ac:dyDescent="0.25">
      <c r="A184" s="2">
        <v>16</v>
      </c>
      <c r="B184" s="2" t="s">
        <v>0</v>
      </c>
      <c r="C184" s="2" t="s">
        <v>727</v>
      </c>
      <c r="D184" s="2">
        <v>2023</v>
      </c>
      <c r="E184" s="2" t="s">
        <v>1</v>
      </c>
      <c r="F184" s="2" t="s">
        <v>2</v>
      </c>
      <c r="G184" s="2" t="s">
        <v>3</v>
      </c>
      <c r="H184" s="2" t="s">
        <v>4</v>
      </c>
      <c r="I184" s="2" t="s">
        <v>732</v>
      </c>
      <c r="J184" s="2" t="s">
        <v>102</v>
      </c>
      <c r="K184" s="2" t="s">
        <v>827</v>
      </c>
      <c r="L184" s="2" t="s">
        <v>828</v>
      </c>
      <c r="M184" s="2" t="s">
        <v>829</v>
      </c>
      <c r="N184" s="2" t="s">
        <v>6</v>
      </c>
      <c r="O184" s="2" t="s">
        <v>7</v>
      </c>
      <c r="P184" s="2" t="s">
        <v>8</v>
      </c>
      <c r="Q184" s="2" t="s">
        <v>9</v>
      </c>
      <c r="R184" s="2" t="s">
        <v>10</v>
      </c>
      <c r="S184" s="2" t="s">
        <v>11</v>
      </c>
      <c r="T184" s="2">
        <v>512</v>
      </c>
      <c r="U184" s="2" t="s">
        <v>110</v>
      </c>
      <c r="V184" s="2" t="s">
        <v>4128</v>
      </c>
      <c r="W184" s="2" t="s">
        <v>1872</v>
      </c>
      <c r="X184" s="2">
        <v>1</v>
      </c>
      <c r="Y184" s="2" t="s">
        <v>1873</v>
      </c>
      <c r="Z184" s="2" t="s">
        <v>45</v>
      </c>
      <c r="AA184" s="2" t="s">
        <v>917</v>
      </c>
      <c r="AB184" s="2" t="s">
        <v>1661</v>
      </c>
      <c r="AC184" s="6">
        <v>40</v>
      </c>
      <c r="AD184" s="6">
        <v>31.3</v>
      </c>
      <c r="AE184" s="6">
        <v>78.25</v>
      </c>
      <c r="AF184" s="6">
        <v>18.899999999999999</v>
      </c>
      <c r="AG184" s="6">
        <v>18.399999999999999</v>
      </c>
      <c r="AH184" s="6">
        <v>97.35</v>
      </c>
      <c r="AI184" s="6">
        <v>25.8</v>
      </c>
      <c r="AJ184" s="6">
        <v>20.04</v>
      </c>
      <c r="AK184" s="6">
        <v>77.67</v>
      </c>
      <c r="AL184" s="6">
        <v>23.2</v>
      </c>
      <c r="AM184" s="6">
        <v>9.25</v>
      </c>
      <c r="AN184" s="6">
        <v>39.869999999999997</v>
      </c>
      <c r="AO184" s="6">
        <v>7.06</v>
      </c>
      <c r="AP184" s="6">
        <v>0</v>
      </c>
      <c r="AQ184" s="6">
        <v>0</v>
      </c>
      <c r="AR184" s="6">
        <v>100</v>
      </c>
      <c r="AS184" s="6">
        <v>78.989999999999995</v>
      </c>
      <c r="AT184" s="6">
        <v>78.989999999999995</v>
      </c>
      <c r="AU184" s="5">
        <v>4845153000</v>
      </c>
      <c r="AV184" s="5">
        <v>1477506700</v>
      </c>
      <c r="AW184" s="6">
        <v>30.49</v>
      </c>
      <c r="AX184" s="5">
        <v>3212034035</v>
      </c>
      <c r="AY184" s="5">
        <v>2840860671</v>
      </c>
      <c r="AZ184" s="6">
        <v>88.44</v>
      </c>
      <c r="BA184" s="5">
        <v>1499729311</v>
      </c>
      <c r="BB184" s="5">
        <v>1264666552</v>
      </c>
      <c r="BC184" s="6">
        <v>84.33</v>
      </c>
      <c r="BD184" s="5">
        <v>5036412000</v>
      </c>
      <c r="BE184" s="5">
        <v>3715321957</v>
      </c>
      <c r="BF184" s="6">
        <v>73.77</v>
      </c>
      <c r="BG184" s="5">
        <v>3607309000</v>
      </c>
      <c r="BH184" s="5">
        <v>0</v>
      </c>
      <c r="BI184" s="6">
        <v>0</v>
      </c>
      <c r="BJ184" s="2" t="s">
        <v>13</v>
      </c>
      <c r="BK184" s="2" t="s">
        <v>13</v>
      </c>
      <c r="BL184" s="2" t="s">
        <v>13</v>
      </c>
      <c r="BM184" s="3">
        <f t="shared" si="35"/>
        <v>4845.1530000000002</v>
      </c>
      <c r="BN184" s="3">
        <f t="shared" si="36"/>
        <v>1477.5066999999999</v>
      </c>
      <c r="BO184" s="3">
        <f t="shared" si="37"/>
        <v>3212.0340350000001</v>
      </c>
      <c r="BP184" s="3">
        <f t="shared" si="38"/>
        <v>2840.8606709999999</v>
      </c>
      <c r="BQ184" s="3">
        <f t="shared" si="39"/>
        <v>1499.7293110000001</v>
      </c>
      <c r="BR184" s="3">
        <f t="shared" si="40"/>
        <v>1264.6665519999999</v>
      </c>
      <c r="BS184" s="3">
        <f t="shared" si="41"/>
        <v>5036.4120000000003</v>
      </c>
      <c r="BT184" s="3">
        <f t="shared" si="42"/>
        <v>3715.3219570000001</v>
      </c>
      <c r="BU184" s="3">
        <f t="shared" si="43"/>
        <v>3607.3090000000002</v>
      </c>
      <c r="BV184" s="3">
        <f t="shared" si="44"/>
        <v>0</v>
      </c>
      <c r="BW184" s="4">
        <f t="shared" si="45"/>
        <v>18200.637346000003</v>
      </c>
      <c r="BX184" s="4">
        <f t="shared" si="46"/>
        <v>9298.3558799999992</v>
      </c>
      <c r="BY184" s="2" t="s">
        <v>897</v>
      </c>
    </row>
    <row r="185" spans="1:77" x14ac:dyDescent="0.25">
      <c r="A185" s="2">
        <v>16</v>
      </c>
      <c r="B185" s="2" t="s">
        <v>0</v>
      </c>
      <c r="C185" s="2" t="s">
        <v>727</v>
      </c>
      <c r="D185" s="2">
        <v>2023</v>
      </c>
      <c r="E185" s="2" t="s">
        <v>1</v>
      </c>
      <c r="F185" s="2" t="s">
        <v>2</v>
      </c>
      <c r="G185" s="2" t="s">
        <v>3</v>
      </c>
      <c r="H185" s="2" t="s">
        <v>4</v>
      </c>
      <c r="I185" s="2" t="s">
        <v>732</v>
      </c>
      <c r="J185" s="2" t="s">
        <v>102</v>
      </c>
      <c r="K185" s="2" t="s">
        <v>827</v>
      </c>
      <c r="L185" s="2" t="s">
        <v>828</v>
      </c>
      <c r="M185" s="2" t="s">
        <v>829</v>
      </c>
      <c r="N185" s="2" t="s">
        <v>6</v>
      </c>
      <c r="O185" s="2" t="s">
        <v>7</v>
      </c>
      <c r="P185" s="2" t="s">
        <v>8</v>
      </c>
      <c r="Q185" s="2" t="s">
        <v>9</v>
      </c>
      <c r="R185" s="2" t="s">
        <v>10</v>
      </c>
      <c r="S185" s="2" t="s">
        <v>11</v>
      </c>
      <c r="T185" s="2">
        <v>512</v>
      </c>
      <c r="U185" s="2" t="s">
        <v>110</v>
      </c>
      <c r="V185" s="2" t="s">
        <v>4128</v>
      </c>
      <c r="W185" s="2" t="s">
        <v>1872</v>
      </c>
      <c r="X185" s="2">
        <v>2</v>
      </c>
      <c r="Y185" s="2" t="s">
        <v>1874</v>
      </c>
      <c r="Z185" s="2" t="s">
        <v>45</v>
      </c>
      <c r="AA185" s="2" t="s">
        <v>917</v>
      </c>
      <c r="AB185" s="2" t="s">
        <v>1661</v>
      </c>
      <c r="AC185" s="6">
        <v>0</v>
      </c>
      <c r="AD185" s="6">
        <v>0</v>
      </c>
      <c r="AE185" s="6">
        <v>0</v>
      </c>
      <c r="AF185" s="6">
        <v>0</v>
      </c>
      <c r="AG185" s="6">
        <v>0</v>
      </c>
      <c r="AH185" s="6">
        <v>0</v>
      </c>
      <c r="AI185" s="6">
        <v>30</v>
      </c>
      <c r="AJ185" s="6">
        <v>29.2</v>
      </c>
      <c r="AK185" s="6">
        <v>97.33</v>
      </c>
      <c r="AL185" s="6">
        <v>25</v>
      </c>
      <c r="AM185" s="6">
        <v>9</v>
      </c>
      <c r="AN185" s="6">
        <v>36</v>
      </c>
      <c r="AO185" s="6">
        <v>45.8</v>
      </c>
      <c r="AP185" s="6">
        <v>0</v>
      </c>
      <c r="AQ185" s="6">
        <v>0</v>
      </c>
      <c r="AR185" s="6">
        <v>100</v>
      </c>
      <c r="AS185" s="6">
        <v>38.200000000000003</v>
      </c>
      <c r="AT185" s="6">
        <v>38.200000000000003</v>
      </c>
      <c r="AU185" s="5">
        <v>0</v>
      </c>
      <c r="AV185" s="5">
        <v>0</v>
      </c>
      <c r="AW185" s="6">
        <v>0</v>
      </c>
      <c r="AX185" s="5">
        <v>0</v>
      </c>
      <c r="AY185" s="5">
        <v>0</v>
      </c>
      <c r="AZ185" s="6">
        <v>0</v>
      </c>
      <c r="BA185" s="5">
        <v>463672000</v>
      </c>
      <c r="BB185" s="5">
        <v>432381582</v>
      </c>
      <c r="BC185" s="6">
        <v>93.25</v>
      </c>
      <c r="BD185" s="5">
        <v>261700000</v>
      </c>
      <c r="BE185" s="5">
        <v>0</v>
      </c>
      <c r="BF185" s="6">
        <v>0</v>
      </c>
      <c r="BG185" s="5">
        <v>1471200000</v>
      </c>
      <c r="BH185" s="5">
        <v>0</v>
      </c>
      <c r="BI185" s="6">
        <v>0</v>
      </c>
      <c r="BJ185" s="2" t="s">
        <v>13</v>
      </c>
      <c r="BK185" s="2" t="s">
        <v>13</v>
      </c>
      <c r="BL185" s="2" t="s">
        <v>13</v>
      </c>
      <c r="BM185" s="3">
        <f t="shared" si="35"/>
        <v>0</v>
      </c>
      <c r="BN185" s="3">
        <f t="shared" si="36"/>
        <v>0</v>
      </c>
      <c r="BO185" s="3">
        <f t="shared" si="37"/>
        <v>0</v>
      </c>
      <c r="BP185" s="3">
        <f t="shared" si="38"/>
        <v>0</v>
      </c>
      <c r="BQ185" s="3">
        <f t="shared" si="39"/>
        <v>463.67200000000003</v>
      </c>
      <c r="BR185" s="3">
        <f t="shared" si="40"/>
        <v>432.38158199999998</v>
      </c>
      <c r="BS185" s="3">
        <f t="shared" si="41"/>
        <v>261.7</v>
      </c>
      <c r="BT185" s="3">
        <f t="shared" si="42"/>
        <v>0</v>
      </c>
      <c r="BU185" s="3">
        <f t="shared" si="43"/>
        <v>1471.2</v>
      </c>
      <c r="BV185" s="3">
        <f t="shared" si="44"/>
        <v>0</v>
      </c>
      <c r="BW185" s="4">
        <f t="shared" si="45"/>
        <v>2196.5720000000001</v>
      </c>
      <c r="BX185" s="4">
        <f t="shared" si="46"/>
        <v>432.38158199999998</v>
      </c>
      <c r="BY185" s="2" t="s">
        <v>897</v>
      </c>
    </row>
    <row r="186" spans="1:77" x14ac:dyDescent="0.25">
      <c r="A186" s="2">
        <v>16</v>
      </c>
      <c r="B186" s="2" t="s">
        <v>0</v>
      </c>
      <c r="C186" s="2" t="s">
        <v>727</v>
      </c>
      <c r="D186" s="2">
        <v>2023</v>
      </c>
      <c r="E186" s="2" t="s">
        <v>1</v>
      </c>
      <c r="F186" s="2" t="s">
        <v>2</v>
      </c>
      <c r="G186" s="2" t="s">
        <v>3</v>
      </c>
      <c r="H186" s="2" t="s">
        <v>4</v>
      </c>
      <c r="I186" s="2" t="s">
        <v>732</v>
      </c>
      <c r="J186" s="2" t="s">
        <v>102</v>
      </c>
      <c r="K186" s="2" t="s">
        <v>827</v>
      </c>
      <c r="L186" s="2" t="s">
        <v>828</v>
      </c>
      <c r="M186" s="2" t="s">
        <v>829</v>
      </c>
      <c r="N186" s="2" t="s">
        <v>6</v>
      </c>
      <c r="O186" s="2" t="s">
        <v>7</v>
      </c>
      <c r="P186" s="2" t="s">
        <v>8</v>
      </c>
      <c r="Q186" s="2" t="s">
        <v>9</v>
      </c>
      <c r="R186" s="2" t="s">
        <v>10</v>
      </c>
      <c r="S186" s="2" t="s">
        <v>11</v>
      </c>
      <c r="T186" s="2">
        <v>512</v>
      </c>
      <c r="U186" s="2" t="s">
        <v>110</v>
      </c>
      <c r="V186" s="2" t="s">
        <v>4128</v>
      </c>
      <c r="W186" s="2" t="s">
        <v>1872</v>
      </c>
      <c r="X186" s="2">
        <v>3</v>
      </c>
      <c r="Y186" s="2" t="s">
        <v>1875</v>
      </c>
      <c r="Z186" s="2" t="s">
        <v>45</v>
      </c>
      <c r="AA186" s="2" t="s">
        <v>917</v>
      </c>
      <c r="AB186" s="2" t="s">
        <v>1661</v>
      </c>
      <c r="AC186" s="6">
        <v>15</v>
      </c>
      <c r="AD186" s="6">
        <v>7.5</v>
      </c>
      <c r="AE186" s="6">
        <v>50</v>
      </c>
      <c r="AF186" s="6">
        <v>36</v>
      </c>
      <c r="AG186" s="6">
        <v>36</v>
      </c>
      <c r="AH186" s="6">
        <v>100</v>
      </c>
      <c r="AI186" s="6">
        <v>10</v>
      </c>
      <c r="AJ186" s="6">
        <v>9.1</v>
      </c>
      <c r="AK186" s="6">
        <v>91</v>
      </c>
      <c r="AL186" s="6">
        <v>19.5</v>
      </c>
      <c r="AM186" s="6">
        <v>0</v>
      </c>
      <c r="AN186" s="6">
        <v>0</v>
      </c>
      <c r="AO186" s="6">
        <v>27.9</v>
      </c>
      <c r="AP186" s="6">
        <v>0</v>
      </c>
      <c r="AQ186" s="6">
        <v>0</v>
      </c>
      <c r="AR186" s="6">
        <v>100</v>
      </c>
      <c r="AS186" s="6">
        <v>52.6</v>
      </c>
      <c r="AT186" s="6">
        <v>52.6</v>
      </c>
      <c r="AU186" s="5">
        <v>50000000</v>
      </c>
      <c r="AV186" s="5">
        <v>7024000</v>
      </c>
      <c r="AW186" s="6">
        <v>14.04</v>
      </c>
      <c r="AX186" s="5">
        <v>97991000</v>
      </c>
      <c r="AY186" s="5">
        <v>97991000</v>
      </c>
      <c r="AZ186" s="6">
        <v>100</v>
      </c>
      <c r="BA186" s="5">
        <v>52579552</v>
      </c>
      <c r="BB186" s="5">
        <v>52104000</v>
      </c>
      <c r="BC186" s="6">
        <v>99.09</v>
      </c>
      <c r="BD186" s="5">
        <v>300000000</v>
      </c>
      <c r="BE186" s="5">
        <v>263501323</v>
      </c>
      <c r="BF186" s="6">
        <v>87.83</v>
      </c>
      <c r="BG186" s="5">
        <v>1241144000</v>
      </c>
      <c r="BH186" s="5">
        <v>0</v>
      </c>
      <c r="BI186" s="6">
        <v>0</v>
      </c>
      <c r="BJ186" s="2" t="s">
        <v>13</v>
      </c>
      <c r="BK186" s="2" t="s">
        <v>13</v>
      </c>
      <c r="BL186" s="2" t="s">
        <v>13</v>
      </c>
      <c r="BM186" s="3">
        <f t="shared" si="35"/>
        <v>50</v>
      </c>
      <c r="BN186" s="3">
        <f t="shared" si="36"/>
        <v>7.024</v>
      </c>
      <c r="BO186" s="3">
        <f t="shared" si="37"/>
        <v>97.991</v>
      </c>
      <c r="BP186" s="3">
        <f t="shared" si="38"/>
        <v>97.991</v>
      </c>
      <c r="BQ186" s="3">
        <f t="shared" si="39"/>
        <v>52.579552</v>
      </c>
      <c r="BR186" s="3">
        <f t="shared" si="40"/>
        <v>52.103999999999999</v>
      </c>
      <c r="BS186" s="3">
        <f t="shared" si="41"/>
        <v>300</v>
      </c>
      <c r="BT186" s="3">
        <f t="shared" si="42"/>
        <v>263.50132300000001</v>
      </c>
      <c r="BU186" s="3">
        <f t="shared" si="43"/>
        <v>1241.144</v>
      </c>
      <c r="BV186" s="3">
        <f t="shared" si="44"/>
        <v>0</v>
      </c>
      <c r="BW186" s="4">
        <f t="shared" si="45"/>
        <v>1741.7145519999999</v>
      </c>
      <c r="BX186" s="4">
        <f t="shared" si="46"/>
        <v>420.62032299999998</v>
      </c>
      <c r="BY186" s="2" t="s">
        <v>897</v>
      </c>
    </row>
    <row r="187" spans="1:77" x14ac:dyDescent="0.25">
      <c r="A187" s="2">
        <v>16</v>
      </c>
      <c r="B187" s="2" t="s">
        <v>0</v>
      </c>
      <c r="C187" s="2" t="s">
        <v>727</v>
      </c>
      <c r="D187" s="2">
        <v>2023</v>
      </c>
      <c r="E187" s="2" t="s">
        <v>1</v>
      </c>
      <c r="F187" s="2" t="s">
        <v>2</v>
      </c>
      <c r="G187" s="2" t="s">
        <v>3</v>
      </c>
      <c r="H187" s="2" t="s">
        <v>4</v>
      </c>
      <c r="I187" s="2" t="s">
        <v>732</v>
      </c>
      <c r="J187" s="2" t="s">
        <v>102</v>
      </c>
      <c r="K187" s="2" t="s">
        <v>827</v>
      </c>
      <c r="L187" s="2" t="s">
        <v>828</v>
      </c>
      <c r="M187" s="2" t="s">
        <v>829</v>
      </c>
      <c r="N187" s="2" t="s">
        <v>6</v>
      </c>
      <c r="O187" s="2" t="s">
        <v>7</v>
      </c>
      <c r="P187" s="2" t="s">
        <v>8</v>
      </c>
      <c r="Q187" s="2" t="s">
        <v>9</v>
      </c>
      <c r="R187" s="2" t="s">
        <v>10</v>
      </c>
      <c r="S187" s="2" t="s">
        <v>11</v>
      </c>
      <c r="T187" s="2">
        <v>512</v>
      </c>
      <c r="U187" s="2" t="s">
        <v>110</v>
      </c>
      <c r="V187" s="2" t="s">
        <v>4128</v>
      </c>
      <c r="W187" s="2" t="s">
        <v>1872</v>
      </c>
      <c r="X187" s="2">
        <v>4</v>
      </c>
      <c r="Y187" s="2" t="s">
        <v>1876</v>
      </c>
      <c r="Z187" s="2" t="s">
        <v>45</v>
      </c>
      <c r="AA187" s="2" t="s">
        <v>917</v>
      </c>
      <c r="AB187" s="2" t="s">
        <v>1661</v>
      </c>
      <c r="AC187" s="6">
        <v>35</v>
      </c>
      <c r="AD187" s="6">
        <v>13.61</v>
      </c>
      <c r="AE187" s="6">
        <v>38.89</v>
      </c>
      <c r="AF187" s="6">
        <v>21</v>
      </c>
      <c r="AG187" s="6">
        <v>21</v>
      </c>
      <c r="AH187" s="6">
        <v>100</v>
      </c>
      <c r="AI187" s="6">
        <v>25.7</v>
      </c>
      <c r="AJ187" s="6">
        <v>20.7</v>
      </c>
      <c r="AK187" s="6">
        <v>80.540000000000006</v>
      </c>
      <c r="AL187" s="6">
        <v>44.69</v>
      </c>
      <c r="AM187" s="6">
        <v>28.3</v>
      </c>
      <c r="AN187" s="6">
        <v>63.33</v>
      </c>
      <c r="AO187" s="6">
        <v>0</v>
      </c>
      <c r="AP187" s="6">
        <v>0</v>
      </c>
      <c r="AQ187" s="6">
        <v>0</v>
      </c>
      <c r="AR187" s="6">
        <v>100</v>
      </c>
      <c r="AS187" s="6">
        <v>83.61</v>
      </c>
      <c r="AT187" s="6">
        <v>83.61</v>
      </c>
      <c r="AU187" s="5">
        <v>500000000</v>
      </c>
      <c r="AV187" s="5">
        <v>41995250</v>
      </c>
      <c r="AW187" s="6">
        <v>8.4</v>
      </c>
      <c r="AX187" s="5">
        <v>414065000</v>
      </c>
      <c r="AY187" s="5">
        <v>397649000</v>
      </c>
      <c r="AZ187" s="6">
        <v>96.03</v>
      </c>
      <c r="BA187" s="5">
        <v>621132450</v>
      </c>
      <c r="BB187" s="5">
        <v>621132450</v>
      </c>
      <c r="BC187" s="6">
        <v>100</v>
      </c>
      <c r="BD187" s="5">
        <v>1209585000</v>
      </c>
      <c r="BE187" s="5">
        <v>1104853000</v>
      </c>
      <c r="BF187" s="6">
        <v>91.34</v>
      </c>
      <c r="BG187" s="5">
        <v>0</v>
      </c>
      <c r="BH187" s="5">
        <v>0</v>
      </c>
      <c r="BI187" s="6">
        <v>0</v>
      </c>
      <c r="BJ187" s="2" t="s">
        <v>13</v>
      </c>
      <c r="BK187" s="2" t="s">
        <v>13</v>
      </c>
      <c r="BL187" s="2" t="s">
        <v>13</v>
      </c>
      <c r="BM187" s="3">
        <f t="shared" si="35"/>
        <v>500</v>
      </c>
      <c r="BN187" s="3">
        <f t="shared" si="36"/>
        <v>41.995249999999999</v>
      </c>
      <c r="BO187" s="3">
        <f t="shared" si="37"/>
        <v>414.065</v>
      </c>
      <c r="BP187" s="3">
        <f t="shared" si="38"/>
        <v>397.649</v>
      </c>
      <c r="BQ187" s="3">
        <f t="shared" si="39"/>
        <v>621.13244999999995</v>
      </c>
      <c r="BR187" s="3">
        <f t="shared" si="40"/>
        <v>621.13244999999995</v>
      </c>
      <c r="BS187" s="3">
        <f t="shared" si="41"/>
        <v>1209.585</v>
      </c>
      <c r="BT187" s="3">
        <f t="shared" si="42"/>
        <v>1104.8530000000001</v>
      </c>
      <c r="BU187" s="3">
        <f t="shared" si="43"/>
        <v>0</v>
      </c>
      <c r="BV187" s="3">
        <f t="shared" si="44"/>
        <v>0</v>
      </c>
      <c r="BW187" s="4">
        <f t="shared" si="45"/>
        <v>2744.7824500000002</v>
      </c>
      <c r="BX187" s="4">
        <f t="shared" si="46"/>
        <v>2165.6297</v>
      </c>
      <c r="BY187" s="2" t="s">
        <v>897</v>
      </c>
    </row>
    <row r="188" spans="1:77" x14ac:dyDescent="0.25">
      <c r="A188" s="2">
        <v>16</v>
      </c>
      <c r="B188" s="2" t="s">
        <v>0</v>
      </c>
      <c r="C188" s="2" t="s">
        <v>727</v>
      </c>
      <c r="D188" s="2">
        <v>2023</v>
      </c>
      <c r="E188" s="2" t="s">
        <v>1</v>
      </c>
      <c r="F188" s="2" t="s">
        <v>2</v>
      </c>
      <c r="G188" s="2" t="s">
        <v>3</v>
      </c>
      <c r="H188" s="2" t="s">
        <v>4</v>
      </c>
      <c r="I188" s="2" t="s">
        <v>732</v>
      </c>
      <c r="J188" s="2" t="s">
        <v>102</v>
      </c>
      <c r="K188" s="2" t="s">
        <v>827</v>
      </c>
      <c r="L188" s="2" t="s">
        <v>828</v>
      </c>
      <c r="M188" s="2" t="s">
        <v>829</v>
      </c>
      <c r="N188" s="2" t="s">
        <v>6</v>
      </c>
      <c r="O188" s="2" t="s">
        <v>7</v>
      </c>
      <c r="P188" s="2" t="s">
        <v>8</v>
      </c>
      <c r="Q188" s="2" t="s">
        <v>9</v>
      </c>
      <c r="R188" s="2" t="s">
        <v>10</v>
      </c>
      <c r="S188" s="2" t="s">
        <v>11</v>
      </c>
      <c r="T188" s="2">
        <v>512</v>
      </c>
      <c r="U188" s="2" t="s">
        <v>110</v>
      </c>
      <c r="V188" s="2" t="s">
        <v>4128</v>
      </c>
      <c r="W188" s="2" t="s">
        <v>1872</v>
      </c>
      <c r="X188" s="2">
        <v>5</v>
      </c>
      <c r="Y188" s="2" t="s">
        <v>1877</v>
      </c>
      <c r="Z188" s="2" t="s">
        <v>45</v>
      </c>
      <c r="AA188" s="2" t="s">
        <v>917</v>
      </c>
      <c r="AB188" s="2" t="s">
        <v>1671</v>
      </c>
      <c r="AC188" s="6">
        <v>100</v>
      </c>
      <c r="AD188" s="6">
        <v>100</v>
      </c>
      <c r="AE188" s="6">
        <v>100</v>
      </c>
      <c r="AF188" s="6">
        <v>0</v>
      </c>
      <c r="AG188" s="6">
        <v>0</v>
      </c>
      <c r="AH188" s="6">
        <v>0</v>
      </c>
      <c r="AI188" s="6">
        <v>0</v>
      </c>
      <c r="AJ188" s="6">
        <v>0</v>
      </c>
      <c r="AK188" s="6">
        <v>0</v>
      </c>
      <c r="AL188" s="6">
        <v>0</v>
      </c>
      <c r="AM188" s="6">
        <v>0</v>
      </c>
      <c r="AN188" s="6">
        <v>0</v>
      </c>
      <c r="AO188" s="6">
        <v>0</v>
      </c>
      <c r="AP188" s="6">
        <v>0</v>
      </c>
      <c r="AQ188" s="6">
        <v>0</v>
      </c>
      <c r="AR188" s="6">
        <v>100</v>
      </c>
      <c r="AS188" s="6">
        <v>100</v>
      </c>
      <c r="AT188" s="6">
        <v>100</v>
      </c>
      <c r="AU188" s="5">
        <v>700000000</v>
      </c>
      <c r="AV188" s="5">
        <v>700000000</v>
      </c>
      <c r="AW188" s="6">
        <v>100</v>
      </c>
      <c r="AX188" s="5">
        <v>0</v>
      </c>
      <c r="AY188" s="5">
        <v>0</v>
      </c>
      <c r="AZ188" s="6">
        <v>0</v>
      </c>
      <c r="BA188" s="5">
        <v>0</v>
      </c>
      <c r="BB188" s="5">
        <v>0</v>
      </c>
      <c r="BC188" s="6">
        <v>0</v>
      </c>
      <c r="BD188" s="5">
        <v>0</v>
      </c>
      <c r="BE188" s="5">
        <v>0</v>
      </c>
      <c r="BF188" s="6">
        <v>0</v>
      </c>
      <c r="BG188" s="5">
        <v>0</v>
      </c>
      <c r="BH188" s="5">
        <v>0</v>
      </c>
      <c r="BI188" s="6">
        <v>0</v>
      </c>
      <c r="BJ188" s="2" t="s">
        <v>13</v>
      </c>
      <c r="BK188" s="2" t="s">
        <v>13</v>
      </c>
      <c r="BL188" s="2" t="s">
        <v>13</v>
      </c>
      <c r="BM188" s="3">
        <f t="shared" si="35"/>
        <v>700</v>
      </c>
      <c r="BN188" s="3">
        <f t="shared" si="36"/>
        <v>700</v>
      </c>
      <c r="BO188" s="3">
        <f t="shared" si="37"/>
        <v>0</v>
      </c>
      <c r="BP188" s="3">
        <f t="shared" si="38"/>
        <v>0</v>
      </c>
      <c r="BQ188" s="3">
        <f t="shared" si="39"/>
        <v>0</v>
      </c>
      <c r="BR188" s="3">
        <f t="shared" si="40"/>
        <v>0</v>
      </c>
      <c r="BS188" s="3">
        <f t="shared" si="41"/>
        <v>0</v>
      </c>
      <c r="BT188" s="3">
        <f t="shared" si="42"/>
        <v>0</v>
      </c>
      <c r="BU188" s="3">
        <f t="shared" si="43"/>
        <v>0</v>
      </c>
      <c r="BV188" s="3">
        <f t="shared" si="44"/>
        <v>0</v>
      </c>
      <c r="BW188" s="4">
        <f t="shared" si="45"/>
        <v>700</v>
      </c>
      <c r="BX188" s="4">
        <f t="shared" si="46"/>
        <v>700</v>
      </c>
      <c r="BY188" s="2" t="s">
        <v>897</v>
      </c>
    </row>
    <row r="189" spans="1:77" x14ac:dyDescent="0.25">
      <c r="A189" s="2">
        <v>16</v>
      </c>
      <c r="B189" s="2" t="s">
        <v>0</v>
      </c>
      <c r="C189" s="2" t="s">
        <v>727</v>
      </c>
      <c r="D189" s="2">
        <v>2023</v>
      </c>
      <c r="E189" s="2" t="s">
        <v>1</v>
      </c>
      <c r="F189" s="2" t="s">
        <v>2</v>
      </c>
      <c r="G189" s="2" t="s">
        <v>3</v>
      </c>
      <c r="H189" s="2" t="s">
        <v>4</v>
      </c>
      <c r="I189" s="2" t="s">
        <v>732</v>
      </c>
      <c r="J189" s="2" t="s">
        <v>102</v>
      </c>
      <c r="K189" s="2" t="s">
        <v>827</v>
      </c>
      <c r="L189" s="2" t="s">
        <v>828</v>
      </c>
      <c r="M189" s="2" t="s">
        <v>829</v>
      </c>
      <c r="N189" s="2" t="s">
        <v>6</v>
      </c>
      <c r="O189" s="2" t="s">
        <v>7</v>
      </c>
      <c r="P189" s="2" t="s">
        <v>8</v>
      </c>
      <c r="Q189" s="2" t="s">
        <v>9</v>
      </c>
      <c r="R189" s="2" t="s">
        <v>10</v>
      </c>
      <c r="S189" s="2" t="s">
        <v>11</v>
      </c>
      <c r="T189" s="2">
        <v>512</v>
      </c>
      <c r="U189" s="2" t="s">
        <v>110</v>
      </c>
      <c r="V189" s="2" t="s">
        <v>4128</v>
      </c>
      <c r="W189" s="2" t="s">
        <v>1872</v>
      </c>
      <c r="X189" s="2">
        <v>6</v>
      </c>
      <c r="Y189" s="2" t="s">
        <v>1878</v>
      </c>
      <c r="Z189" s="2" t="s">
        <v>45</v>
      </c>
      <c r="AA189" s="2" t="s">
        <v>917</v>
      </c>
      <c r="AB189" s="2" t="s">
        <v>1661</v>
      </c>
      <c r="AC189" s="6">
        <v>10</v>
      </c>
      <c r="AD189" s="6">
        <v>0</v>
      </c>
      <c r="AE189" s="6">
        <v>0</v>
      </c>
      <c r="AF189" s="6">
        <v>0</v>
      </c>
      <c r="AG189" s="6">
        <v>0</v>
      </c>
      <c r="AH189" s="6">
        <v>0</v>
      </c>
      <c r="AI189" s="6">
        <v>0</v>
      </c>
      <c r="AJ189" s="6">
        <v>0</v>
      </c>
      <c r="AK189" s="6">
        <v>0</v>
      </c>
      <c r="AL189" s="6">
        <v>80</v>
      </c>
      <c r="AM189" s="6">
        <v>0</v>
      </c>
      <c r="AN189" s="6">
        <v>0</v>
      </c>
      <c r="AO189" s="6">
        <v>20</v>
      </c>
      <c r="AP189" s="6">
        <v>0</v>
      </c>
      <c r="AQ189" s="6">
        <v>0</v>
      </c>
      <c r="AR189" s="6">
        <v>100</v>
      </c>
      <c r="AS189" s="6">
        <v>0</v>
      </c>
      <c r="AT189" s="6">
        <v>0</v>
      </c>
      <c r="AU189" s="5">
        <v>12231000</v>
      </c>
      <c r="AV189" s="5">
        <v>0</v>
      </c>
      <c r="AW189" s="6">
        <v>0</v>
      </c>
      <c r="AX189" s="5">
        <v>0</v>
      </c>
      <c r="AY189" s="5">
        <v>0</v>
      </c>
      <c r="AZ189" s="6">
        <v>0</v>
      </c>
      <c r="BA189" s="5">
        <v>0</v>
      </c>
      <c r="BB189" s="5">
        <v>0</v>
      </c>
      <c r="BC189" s="6">
        <v>0</v>
      </c>
      <c r="BD189" s="5">
        <v>32565000</v>
      </c>
      <c r="BE189" s="5">
        <v>0</v>
      </c>
      <c r="BF189" s="6">
        <v>0</v>
      </c>
      <c r="BG189" s="5">
        <v>78000000</v>
      </c>
      <c r="BH189" s="5">
        <v>0</v>
      </c>
      <c r="BI189" s="6">
        <v>0</v>
      </c>
      <c r="BJ189" s="2" t="s">
        <v>13</v>
      </c>
      <c r="BK189" s="2" t="s">
        <v>13</v>
      </c>
      <c r="BL189" s="2" t="s">
        <v>13</v>
      </c>
      <c r="BM189" s="3">
        <f t="shared" si="35"/>
        <v>12.231</v>
      </c>
      <c r="BN189" s="3">
        <f t="shared" si="36"/>
        <v>0</v>
      </c>
      <c r="BO189" s="3">
        <f t="shared" si="37"/>
        <v>0</v>
      </c>
      <c r="BP189" s="3">
        <f t="shared" si="38"/>
        <v>0</v>
      </c>
      <c r="BQ189" s="3">
        <f t="shared" si="39"/>
        <v>0</v>
      </c>
      <c r="BR189" s="3">
        <f t="shared" si="40"/>
        <v>0</v>
      </c>
      <c r="BS189" s="3">
        <f t="shared" si="41"/>
        <v>32.564999999999998</v>
      </c>
      <c r="BT189" s="3">
        <f t="shared" si="42"/>
        <v>0</v>
      </c>
      <c r="BU189" s="3">
        <f t="shared" si="43"/>
        <v>78</v>
      </c>
      <c r="BV189" s="3">
        <f t="shared" si="44"/>
        <v>0</v>
      </c>
      <c r="BW189" s="4">
        <f t="shared" si="45"/>
        <v>122.79599999999999</v>
      </c>
      <c r="BX189" s="4">
        <f t="shared" si="46"/>
        <v>0</v>
      </c>
      <c r="BY189" s="2" t="s">
        <v>897</v>
      </c>
    </row>
    <row r="190" spans="1:77" x14ac:dyDescent="0.25">
      <c r="A190" s="2">
        <v>16</v>
      </c>
      <c r="B190" s="2" t="s">
        <v>0</v>
      </c>
      <c r="C190" s="2" t="s">
        <v>727</v>
      </c>
      <c r="D190" s="2">
        <v>2023</v>
      </c>
      <c r="E190" s="2" t="s">
        <v>1</v>
      </c>
      <c r="F190" s="2" t="s">
        <v>2</v>
      </c>
      <c r="G190" s="2" t="s">
        <v>3</v>
      </c>
      <c r="H190" s="2" t="s">
        <v>4</v>
      </c>
      <c r="I190" s="2" t="s">
        <v>732</v>
      </c>
      <c r="J190" s="2" t="s">
        <v>102</v>
      </c>
      <c r="K190" s="2" t="s">
        <v>827</v>
      </c>
      <c r="L190" s="2" t="s">
        <v>828</v>
      </c>
      <c r="M190" s="2" t="s">
        <v>829</v>
      </c>
      <c r="N190" s="2" t="s">
        <v>6</v>
      </c>
      <c r="O190" s="2" t="s">
        <v>7</v>
      </c>
      <c r="P190" s="2" t="s">
        <v>8</v>
      </c>
      <c r="Q190" s="2" t="s">
        <v>9</v>
      </c>
      <c r="R190" s="2" t="s">
        <v>10</v>
      </c>
      <c r="S190" s="2" t="s">
        <v>11</v>
      </c>
      <c r="T190" s="2">
        <v>512</v>
      </c>
      <c r="U190" s="2" t="s">
        <v>110</v>
      </c>
      <c r="V190" s="2" t="s">
        <v>4128</v>
      </c>
      <c r="W190" s="2" t="s">
        <v>1872</v>
      </c>
      <c r="X190" s="2">
        <v>7</v>
      </c>
      <c r="Y190" s="2" t="s">
        <v>1879</v>
      </c>
      <c r="Z190" s="2" t="s">
        <v>45</v>
      </c>
      <c r="AA190" s="2" t="s">
        <v>917</v>
      </c>
      <c r="AB190" s="2" t="s">
        <v>1661</v>
      </c>
      <c r="AC190" s="6">
        <v>0</v>
      </c>
      <c r="AD190" s="6">
        <v>0</v>
      </c>
      <c r="AE190" s="6">
        <v>0</v>
      </c>
      <c r="AF190" s="6">
        <v>40</v>
      </c>
      <c r="AG190" s="6">
        <v>40</v>
      </c>
      <c r="AH190" s="6">
        <v>100</v>
      </c>
      <c r="AI190" s="6">
        <v>30</v>
      </c>
      <c r="AJ190" s="6">
        <v>28.7</v>
      </c>
      <c r="AK190" s="6">
        <v>95.67</v>
      </c>
      <c r="AL190" s="6">
        <v>31.3</v>
      </c>
      <c r="AM190" s="6">
        <v>13.56</v>
      </c>
      <c r="AN190" s="6">
        <v>43.32</v>
      </c>
      <c r="AO190" s="6">
        <v>0</v>
      </c>
      <c r="AP190" s="6">
        <v>0</v>
      </c>
      <c r="AQ190" s="6">
        <v>0</v>
      </c>
      <c r="AR190" s="6">
        <v>100</v>
      </c>
      <c r="AS190" s="6">
        <v>82.26</v>
      </c>
      <c r="AT190" s="6">
        <v>82.26</v>
      </c>
      <c r="AU190" s="5">
        <v>0</v>
      </c>
      <c r="AV190" s="5">
        <v>0</v>
      </c>
      <c r="AW190" s="6">
        <v>0</v>
      </c>
      <c r="AX190" s="5">
        <v>32364000</v>
      </c>
      <c r="AY190" s="5">
        <v>32364000</v>
      </c>
      <c r="AZ190" s="6">
        <v>100</v>
      </c>
      <c r="BA190" s="5">
        <v>50396669</v>
      </c>
      <c r="BB190" s="5">
        <v>50396667</v>
      </c>
      <c r="BC190" s="6">
        <v>100</v>
      </c>
      <c r="BD190" s="5">
        <v>28753000</v>
      </c>
      <c r="BE190" s="5">
        <v>27912000</v>
      </c>
      <c r="BF190" s="6">
        <v>97.08</v>
      </c>
      <c r="BG190" s="5">
        <v>0</v>
      </c>
      <c r="BH190" s="5">
        <v>0</v>
      </c>
      <c r="BI190" s="6">
        <v>0</v>
      </c>
      <c r="BJ190" s="2" t="s">
        <v>13</v>
      </c>
      <c r="BK190" s="2" t="s">
        <v>13</v>
      </c>
      <c r="BL190" s="2" t="s">
        <v>13</v>
      </c>
      <c r="BM190" s="3">
        <f t="shared" si="35"/>
        <v>0</v>
      </c>
      <c r="BN190" s="3">
        <f t="shared" si="36"/>
        <v>0</v>
      </c>
      <c r="BO190" s="3">
        <f t="shared" si="37"/>
        <v>32.363999999999997</v>
      </c>
      <c r="BP190" s="3">
        <f t="shared" si="38"/>
        <v>32.363999999999997</v>
      </c>
      <c r="BQ190" s="3">
        <f t="shared" si="39"/>
        <v>50.396669000000003</v>
      </c>
      <c r="BR190" s="3">
        <f t="shared" si="40"/>
        <v>50.396667000000001</v>
      </c>
      <c r="BS190" s="3">
        <f t="shared" si="41"/>
        <v>28.753</v>
      </c>
      <c r="BT190" s="3">
        <f t="shared" si="42"/>
        <v>27.911999999999999</v>
      </c>
      <c r="BU190" s="3">
        <f t="shared" si="43"/>
        <v>0</v>
      </c>
      <c r="BV190" s="3">
        <f t="shared" si="44"/>
        <v>0</v>
      </c>
      <c r="BW190" s="4">
        <f t="shared" si="45"/>
        <v>111.51366900000001</v>
      </c>
      <c r="BX190" s="4">
        <f t="shared" si="46"/>
        <v>110.67266699999999</v>
      </c>
      <c r="BY190" s="2" t="s">
        <v>897</v>
      </c>
    </row>
    <row r="191" spans="1:77" x14ac:dyDescent="0.25">
      <c r="A191" s="2">
        <v>16</v>
      </c>
      <c r="B191" s="2" t="s">
        <v>0</v>
      </c>
      <c r="C191" s="2" t="s">
        <v>727</v>
      </c>
      <c r="D191" s="2">
        <v>2023</v>
      </c>
      <c r="E191" s="2" t="s">
        <v>1</v>
      </c>
      <c r="F191" s="2" t="s">
        <v>2</v>
      </c>
      <c r="G191" s="2" t="s">
        <v>3</v>
      </c>
      <c r="H191" s="2" t="s">
        <v>4</v>
      </c>
      <c r="I191" s="2" t="s">
        <v>732</v>
      </c>
      <c r="J191" s="2" t="s">
        <v>102</v>
      </c>
      <c r="K191" s="2" t="s">
        <v>827</v>
      </c>
      <c r="L191" s="2" t="s">
        <v>828</v>
      </c>
      <c r="M191" s="2" t="s">
        <v>829</v>
      </c>
      <c r="N191" s="2" t="s">
        <v>6</v>
      </c>
      <c r="O191" s="2" t="s">
        <v>7</v>
      </c>
      <c r="P191" s="2" t="s">
        <v>8</v>
      </c>
      <c r="Q191" s="2" t="s">
        <v>9</v>
      </c>
      <c r="R191" s="2" t="s">
        <v>10</v>
      </c>
      <c r="S191" s="2" t="s">
        <v>11</v>
      </c>
      <c r="T191" s="2">
        <v>523</v>
      </c>
      <c r="U191" s="2" t="s">
        <v>111</v>
      </c>
      <c r="V191" s="2" t="s">
        <v>4129</v>
      </c>
      <c r="W191" s="2" t="s">
        <v>1880</v>
      </c>
      <c r="X191" s="2">
        <v>1</v>
      </c>
      <c r="Y191" s="2" t="s">
        <v>1881</v>
      </c>
      <c r="Z191" s="2" t="s">
        <v>45</v>
      </c>
      <c r="AA191" s="2" t="s">
        <v>917</v>
      </c>
      <c r="AB191" s="2" t="s">
        <v>1671</v>
      </c>
      <c r="AC191" s="6">
        <v>1</v>
      </c>
      <c r="AD191" s="6">
        <v>1</v>
      </c>
      <c r="AE191" s="6">
        <v>100</v>
      </c>
      <c r="AF191" s="6">
        <v>0</v>
      </c>
      <c r="AG191" s="6">
        <v>0</v>
      </c>
      <c r="AH191" s="6">
        <v>0</v>
      </c>
      <c r="AI191" s="6">
        <v>0</v>
      </c>
      <c r="AJ191" s="6">
        <v>0</v>
      </c>
      <c r="AK191" s="6">
        <v>0</v>
      </c>
      <c r="AL191" s="6">
        <v>0</v>
      </c>
      <c r="AM191" s="6">
        <v>0</v>
      </c>
      <c r="AN191" s="6">
        <v>0</v>
      </c>
      <c r="AO191" s="6">
        <v>0</v>
      </c>
      <c r="AP191" s="6">
        <v>0</v>
      </c>
      <c r="AQ191" s="6">
        <v>0</v>
      </c>
      <c r="AR191" s="6">
        <v>1</v>
      </c>
      <c r="AS191" s="6">
        <v>1</v>
      </c>
      <c r="AT191" s="6">
        <v>100</v>
      </c>
      <c r="AU191" s="5">
        <v>100000000</v>
      </c>
      <c r="AV191" s="5">
        <v>99914780</v>
      </c>
      <c r="AW191" s="6">
        <v>99.91</v>
      </c>
      <c r="AX191" s="5">
        <v>0</v>
      </c>
      <c r="AY191" s="5">
        <v>0</v>
      </c>
      <c r="AZ191" s="6">
        <v>0</v>
      </c>
      <c r="BA191" s="5">
        <v>0</v>
      </c>
      <c r="BB191" s="5">
        <v>0</v>
      </c>
      <c r="BC191" s="6">
        <v>0</v>
      </c>
      <c r="BD191" s="5">
        <v>0</v>
      </c>
      <c r="BE191" s="5">
        <v>0</v>
      </c>
      <c r="BF191" s="6">
        <v>0</v>
      </c>
      <c r="BG191" s="5">
        <v>0</v>
      </c>
      <c r="BH191" s="5">
        <v>0</v>
      </c>
      <c r="BI191" s="6">
        <v>0</v>
      </c>
      <c r="BJ191" s="2" t="s">
        <v>13</v>
      </c>
      <c r="BK191" s="2" t="s">
        <v>13</v>
      </c>
      <c r="BL191" s="2" t="s">
        <v>13</v>
      </c>
      <c r="BM191" s="3">
        <f t="shared" si="35"/>
        <v>100</v>
      </c>
      <c r="BN191" s="3">
        <f t="shared" si="36"/>
        <v>99.914779999999993</v>
      </c>
      <c r="BO191" s="3">
        <f t="shared" si="37"/>
        <v>0</v>
      </c>
      <c r="BP191" s="3">
        <f t="shared" si="38"/>
        <v>0</v>
      </c>
      <c r="BQ191" s="3">
        <f t="shared" si="39"/>
        <v>0</v>
      </c>
      <c r="BR191" s="3">
        <f t="shared" si="40"/>
        <v>0</v>
      </c>
      <c r="BS191" s="3">
        <f t="shared" si="41"/>
        <v>0</v>
      </c>
      <c r="BT191" s="3">
        <f t="shared" si="42"/>
        <v>0</v>
      </c>
      <c r="BU191" s="3">
        <f t="shared" si="43"/>
        <v>0</v>
      </c>
      <c r="BV191" s="3">
        <f t="shared" si="44"/>
        <v>0</v>
      </c>
      <c r="BW191" s="4">
        <f t="shared" si="45"/>
        <v>100</v>
      </c>
      <c r="BX191" s="4">
        <f t="shared" si="46"/>
        <v>99.914779999999993</v>
      </c>
      <c r="BY191" s="2" t="s">
        <v>899</v>
      </c>
    </row>
    <row r="192" spans="1:77" x14ac:dyDescent="0.25">
      <c r="A192" s="2">
        <v>16</v>
      </c>
      <c r="B192" s="2" t="s">
        <v>0</v>
      </c>
      <c r="C192" s="2" t="s">
        <v>727</v>
      </c>
      <c r="D192" s="2">
        <v>2023</v>
      </c>
      <c r="E192" s="2" t="s">
        <v>1</v>
      </c>
      <c r="F192" s="2" t="s">
        <v>2</v>
      </c>
      <c r="G192" s="2" t="s">
        <v>3</v>
      </c>
      <c r="H192" s="2" t="s">
        <v>4</v>
      </c>
      <c r="I192" s="2" t="s">
        <v>732</v>
      </c>
      <c r="J192" s="2" t="s">
        <v>102</v>
      </c>
      <c r="K192" s="2" t="s">
        <v>827</v>
      </c>
      <c r="L192" s="2" t="s">
        <v>828</v>
      </c>
      <c r="M192" s="2" t="s">
        <v>829</v>
      </c>
      <c r="N192" s="2" t="s">
        <v>6</v>
      </c>
      <c r="O192" s="2" t="s">
        <v>7</v>
      </c>
      <c r="P192" s="2" t="s">
        <v>8</v>
      </c>
      <c r="Q192" s="2" t="s">
        <v>9</v>
      </c>
      <c r="R192" s="2" t="s">
        <v>10</v>
      </c>
      <c r="S192" s="2" t="s">
        <v>11</v>
      </c>
      <c r="T192" s="2">
        <v>523</v>
      </c>
      <c r="U192" s="2" t="s">
        <v>111</v>
      </c>
      <c r="V192" s="2" t="s">
        <v>4129</v>
      </c>
      <c r="W192" s="2" t="s">
        <v>1880</v>
      </c>
      <c r="X192" s="2">
        <v>2</v>
      </c>
      <c r="Y192" s="2" t="s">
        <v>1882</v>
      </c>
      <c r="Z192" s="2" t="s">
        <v>45</v>
      </c>
      <c r="AA192" s="2" t="s">
        <v>917</v>
      </c>
      <c r="AB192" s="2" t="s">
        <v>1661</v>
      </c>
      <c r="AC192" s="6">
        <v>0.1</v>
      </c>
      <c r="AD192" s="6">
        <v>0.04</v>
      </c>
      <c r="AE192" s="6">
        <v>40</v>
      </c>
      <c r="AF192" s="6">
        <v>0.27</v>
      </c>
      <c r="AG192" s="6">
        <v>0.27</v>
      </c>
      <c r="AH192" s="6">
        <v>100</v>
      </c>
      <c r="AI192" s="6">
        <v>0.39</v>
      </c>
      <c r="AJ192" s="6">
        <v>0.37</v>
      </c>
      <c r="AK192" s="6">
        <v>94.87</v>
      </c>
      <c r="AL192" s="6">
        <v>0.79</v>
      </c>
      <c r="AM192" s="6">
        <v>0.57999999999999996</v>
      </c>
      <c r="AN192" s="6">
        <v>73.42</v>
      </c>
      <c r="AO192" s="6">
        <v>0.53</v>
      </c>
      <c r="AP192" s="6">
        <v>0</v>
      </c>
      <c r="AQ192" s="6">
        <v>0</v>
      </c>
      <c r="AR192" s="6">
        <v>2</v>
      </c>
      <c r="AS192" s="6">
        <v>1.26</v>
      </c>
      <c r="AT192" s="6">
        <v>63</v>
      </c>
      <c r="AU192" s="5">
        <v>350000000</v>
      </c>
      <c r="AV192" s="5">
        <v>349999997</v>
      </c>
      <c r="AW192" s="6">
        <v>100</v>
      </c>
      <c r="AX192" s="5">
        <v>558727000</v>
      </c>
      <c r="AY192" s="5">
        <v>457280377</v>
      </c>
      <c r="AZ192" s="6">
        <v>81.84</v>
      </c>
      <c r="BA192" s="5">
        <v>120388733</v>
      </c>
      <c r="BB192" s="5">
        <v>120270321</v>
      </c>
      <c r="BC192" s="6">
        <v>99.9</v>
      </c>
      <c r="BD192" s="5">
        <v>499296000</v>
      </c>
      <c r="BE192" s="5">
        <v>498952918</v>
      </c>
      <c r="BF192" s="6">
        <v>99.93</v>
      </c>
      <c r="BG192" s="5">
        <v>453728000</v>
      </c>
      <c r="BH192" s="5">
        <v>0</v>
      </c>
      <c r="BI192" s="6">
        <v>0</v>
      </c>
      <c r="BJ192" s="2" t="s">
        <v>13</v>
      </c>
      <c r="BK192" s="2" t="s">
        <v>13</v>
      </c>
      <c r="BL192" s="2" t="s">
        <v>13</v>
      </c>
      <c r="BM192" s="3">
        <f t="shared" si="35"/>
        <v>350</v>
      </c>
      <c r="BN192" s="3">
        <f t="shared" si="36"/>
        <v>349.99999700000001</v>
      </c>
      <c r="BO192" s="3">
        <f t="shared" si="37"/>
        <v>558.72699999999998</v>
      </c>
      <c r="BP192" s="3">
        <f t="shared" si="38"/>
        <v>457.28037699999999</v>
      </c>
      <c r="BQ192" s="3">
        <f t="shared" si="39"/>
        <v>120.388733</v>
      </c>
      <c r="BR192" s="3">
        <f t="shared" si="40"/>
        <v>120.270321</v>
      </c>
      <c r="BS192" s="3">
        <f t="shared" si="41"/>
        <v>499.29599999999999</v>
      </c>
      <c r="BT192" s="3">
        <f t="shared" si="42"/>
        <v>498.95291800000001</v>
      </c>
      <c r="BU192" s="3">
        <f t="shared" si="43"/>
        <v>453.72800000000001</v>
      </c>
      <c r="BV192" s="3">
        <f t="shared" si="44"/>
        <v>0</v>
      </c>
      <c r="BW192" s="4">
        <f t="shared" si="45"/>
        <v>1982.1397330000002</v>
      </c>
      <c r="BX192" s="4">
        <f t="shared" si="46"/>
        <v>1426.5036129999999</v>
      </c>
      <c r="BY192" s="2" t="s">
        <v>899</v>
      </c>
    </row>
    <row r="193" spans="1:77" x14ac:dyDescent="0.25">
      <c r="A193" s="2">
        <v>16</v>
      </c>
      <c r="B193" s="2" t="s">
        <v>0</v>
      </c>
      <c r="C193" s="2" t="s">
        <v>727</v>
      </c>
      <c r="D193" s="2">
        <v>2023</v>
      </c>
      <c r="E193" s="2" t="s">
        <v>1</v>
      </c>
      <c r="F193" s="2" t="s">
        <v>2</v>
      </c>
      <c r="G193" s="2" t="s">
        <v>3</v>
      </c>
      <c r="H193" s="2" t="s">
        <v>4</v>
      </c>
      <c r="I193" s="2" t="s">
        <v>732</v>
      </c>
      <c r="J193" s="2" t="s">
        <v>102</v>
      </c>
      <c r="K193" s="2" t="s">
        <v>827</v>
      </c>
      <c r="L193" s="2" t="s">
        <v>828</v>
      </c>
      <c r="M193" s="2" t="s">
        <v>829</v>
      </c>
      <c r="N193" s="2" t="s">
        <v>6</v>
      </c>
      <c r="O193" s="2" t="s">
        <v>7</v>
      </c>
      <c r="P193" s="2" t="s">
        <v>8</v>
      </c>
      <c r="Q193" s="2" t="s">
        <v>9</v>
      </c>
      <c r="R193" s="2" t="s">
        <v>10</v>
      </c>
      <c r="S193" s="2" t="s">
        <v>11</v>
      </c>
      <c r="T193" s="2">
        <v>523</v>
      </c>
      <c r="U193" s="2" t="s">
        <v>111</v>
      </c>
      <c r="V193" s="2" t="s">
        <v>4129</v>
      </c>
      <c r="W193" s="2" t="s">
        <v>1880</v>
      </c>
      <c r="X193" s="2">
        <v>3</v>
      </c>
      <c r="Y193" s="2" t="s">
        <v>1883</v>
      </c>
      <c r="Z193" s="2" t="s">
        <v>17</v>
      </c>
      <c r="AA193" s="2" t="s">
        <v>922</v>
      </c>
      <c r="AB193" s="2" t="s">
        <v>1661</v>
      </c>
      <c r="AC193" s="6">
        <v>0</v>
      </c>
      <c r="AD193" s="6">
        <v>0</v>
      </c>
      <c r="AE193" s="6">
        <v>0</v>
      </c>
      <c r="AF193" s="6">
        <v>6.5</v>
      </c>
      <c r="AG193" s="6">
        <v>6.7</v>
      </c>
      <c r="AH193" s="6">
        <v>103.08</v>
      </c>
      <c r="AI193" s="6">
        <v>9.9</v>
      </c>
      <c r="AJ193" s="6">
        <v>9.9</v>
      </c>
      <c r="AK193" s="6">
        <v>100</v>
      </c>
      <c r="AL193" s="6">
        <v>10.5</v>
      </c>
      <c r="AM193" s="6">
        <v>9.9</v>
      </c>
      <c r="AN193" s="6">
        <v>94.29</v>
      </c>
      <c r="AO193" s="6">
        <v>10.5</v>
      </c>
      <c r="AP193" s="6">
        <v>0</v>
      </c>
      <c r="AQ193" s="6">
        <v>0</v>
      </c>
      <c r="AR193" s="6" t="s">
        <v>11</v>
      </c>
      <c r="AS193" s="6" t="s">
        <v>11</v>
      </c>
      <c r="AT193" s="6" t="s">
        <v>11</v>
      </c>
      <c r="AU193" s="5">
        <v>0</v>
      </c>
      <c r="AV193" s="5">
        <v>0</v>
      </c>
      <c r="AW193" s="6">
        <v>0</v>
      </c>
      <c r="AX193" s="5">
        <v>469273000</v>
      </c>
      <c r="AY193" s="5">
        <v>456599966</v>
      </c>
      <c r="AZ193" s="6">
        <v>97.3</v>
      </c>
      <c r="BA193" s="5">
        <v>93423767</v>
      </c>
      <c r="BB193" s="5">
        <v>93423767</v>
      </c>
      <c r="BC193" s="6">
        <v>100</v>
      </c>
      <c r="BD193" s="5">
        <v>0</v>
      </c>
      <c r="BE193" s="5">
        <v>0</v>
      </c>
      <c r="BF193" s="6">
        <v>0</v>
      </c>
      <c r="BG193" s="5">
        <v>113500000</v>
      </c>
      <c r="BH193" s="5">
        <v>0</v>
      </c>
      <c r="BI193" s="6">
        <v>0</v>
      </c>
      <c r="BJ193" s="2" t="s">
        <v>13</v>
      </c>
      <c r="BK193" s="2" t="s">
        <v>13</v>
      </c>
      <c r="BL193" s="2" t="s">
        <v>13</v>
      </c>
      <c r="BM193" s="3">
        <f t="shared" si="35"/>
        <v>0</v>
      </c>
      <c r="BN193" s="3">
        <f t="shared" si="36"/>
        <v>0</v>
      </c>
      <c r="BO193" s="3">
        <f t="shared" si="37"/>
        <v>469.27300000000002</v>
      </c>
      <c r="BP193" s="3">
        <f t="shared" si="38"/>
        <v>456.59996599999999</v>
      </c>
      <c r="BQ193" s="3">
        <f t="shared" si="39"/>
        <v>93.423766999999998</v>
      </c>
      <c r="BR193" s="3">
        <f t="shared" si="40"/>
        <v>93.423766999999998</v>
      </c>
      <c r="BS193" s="3">
        <f t="shared" si="41"/>
        <v>0</v>
      </c>
      <c r="BT193" s="3">
        <f t="shared" si="42"/>
        <v>0</v>
      </c>
      <c r="BU193" s="3">
        <f t="shared" si="43"/>
        <v>113.5</v>
      </c>
      <c r="BV193" s="3">
        <f t="shared" si="44"/>
        <v>0</v>
      </c>
      <c r="BW193" s="4">
        <f t="shared" si="45"/>
        <v>676.19676700000002</v>
      </c>
      <c r="BX193" s="4">
        <f t="shared" si="46"/>
        <v>550.02373299999999</v>
      </c>
      <c r="BY193" s="2" t="s">
        <v>899</v>
      </c>
    </row>
    <row r="194" spans="1:77" x14ac:dyDescent="0.25">
      <c r="A194" s="2">
        <v>16</v>
      </c>
      <c r="B194" s="2" t="s">
        <v>0</v>
      </c>
      <c r="C194" s="2" t="s">
        <v>727</v>
      </c>
      <c r="D194" s="2">
        <v>2023</v>
      </c>
      <c r="E194" s="2" t="s">
        <v>1</v>
      </c>
      <c r="F194" s="2" t="s">
        <v>2</v>
      </c>
      <c r="G194" s="2" t="s">
        <v>3</v>
      </c>
      <c r="H194" s="2" t="s">
        <v>4</v>
      </c>
      <c r="I194" s="2" t="s">
        <v>732</v>
      </c>
      <c r="J194" s="2" t="s">
        <v>102</v>
      </c>
      <c r="K194" s="2" t="s">
        <v>827</v>
      </c>
      <c r="L194" s="2" t="s">
        <v>828</v>
      </c>
      <c r="M194" s="2" t="s">
        <v>829</v>
      </c>
      <c r="N194" s="2" t="s">
        <v>6</v>
      </c>
      <c r="O194" s="2" t="s">
        <v>7</v>
      </c>
      <c r="P194" s="2" t="s">
        <v>8</v>
      </c>
      <c r="Q194" s="2" t="s">
        <v>9</v>
      </c>
      <c r="R194" s="2" t="s">
        <v>10</v>
      </c>
      <c r="S194" s="2" t="s">
        <v>11</v>
      </c>
      <c r="T194" s="2">
        <v>530</v>
      </c>
      <c r="U194" s="2" t="s">
        <v>112</v>
      </c>
      <c r="V194" s="2" t="s">
        <v>4130</v>
      </c>
      <c r="W194" s="2" t="s">
        <v>1884</v>
      </c>
      <c r="X194" s="2">
        <v>1</v>
      </c>
      <c r="Y194" s="2" t="s">
        <v>1885</v>
      </c>
      <c r="Z194" s="2" t="s">
        <v>45</v>
      </c>
      <c r="AA194" s="2" t="s">
        <v>917</v>
      </c>
      <c r="AB194" s="2" t="s">
        <v>1661</v>
      </c>
      <c r="AC194" s="6">
        <v>130</v>
      </c>
      <c r="AD194" s="6">
        <v>37</v>
      </c>
      <c r="AE194" s="6">
        <v>28.46</v>
      </c>
      <c r="AF194" s="6">
        <v>495</v>
      </c>
      <c r="AG194" s="6">
        <v>483</v>
      </c>
      <c r="AH194" s="6">
        <v>97.58</v>
      </c>
      <c r="AI194" s="6">
        <v>643</v>
      </c>
      <c r="AJ194" s="6">
        <v>677</v>
      </c>
      <c r="AK194" s="6">
        <v>105.29</v>
      </c>
      <c r="AL194" s="6">
        <v>547</v>
      </c>
      <c r="AM194" s="6">
        <v>576</v>
      </c>
      <c r="AN194" s="6">
        <v>105.3</v>
      </c>
      <c r="AO194" s="6">
        <v>233</v>
      </c>
      <c r="AP194" s="6">
        <v>0</v>
      </c>
      <c r="AQ194" s="6">
        <v>0</v>
      </c>
      <c r="AR194" s="6">
        <v>1977</v>
      </c>
      <c r="AS194" s="6">
        <v>1773</v>
      </c>
      <c r="AT194" s="6">
        <v>89.68</v>
      </c>
      <c r="AU194" s="5">
        <v>1296000000</v>
      </c>
      <c r="AV194" s="5">
        <v>1198200000</v>
      </c>
      <c r="AW194" s="6">
        <v>92.45</v>
      </c>
      <c r="AX194" s="5">
        <v>5700000000</v>
      </c>
      <c r="AY194" s="5">
        <v>4565303543</v>
      </c>
      <c r="AZ194" s="6">
        <v>80.09</v>
      </c>
      <c r="BA194" s="5">
        <v>7023165000</v>
      </c>
      <c r="BB194" s="5">
        <v>7023163732</v>
      </c>
      <c r="BC194" s="6">
        <v>100</v>
      </c>
      <c r="BD194" s="5">
        <v>5559663000</v>
      </c>
      <c r="BE194" s="5">
        <v>5559661706</v>
      </c>
      <c r="BF194" s="6">
        <v>100</v>
      </c>
      <c r="BG194" s="5">
        <v>3717907000</v>
      </c>
      <c r="BH194" s="5">
        <v>0</v>
      </c>
      <c r="BI194" s="6">
        <v>0</v>
      </c>
      <c r="BJ194" s="2" t="s">
        <v>13</v>
      </c>
      <c r="BK194" s="2" t="s">
        <v>13</v>
      </c>
      <c r="BL194" s="2" t="s">
        <v>13</v>
      </c>
      <c r="BM194" s="3">
        <f t="shared" si="35"/>
        <v>1296</v>
      </c>
      <c r="BN194" s="3">
        <f t="shared" si="36"/>
        <v>1198.2</v>
      </c>
      <c r="BO194" s="3">
        <f t="shared" si="37"/>
        <v>5700</v>
      </c>
      <c r="BP194" s="3">
        <f t="shared" si="38"/>
        <v>4565.303543</v>
      </c>
      <c r="BQ194" s="3">
        <f t="shared" si="39"/>
        <v>7023.165</v>
      </c>
      <c r="BR194" s="3">
        <f t="shared" si="40"/>
        <v>7023.163732</v>
      </c>
      <c r="BS194" s="3">
        <f t="shared" si="41"/>
        <v>5559.6629999999996</v>
      </c>
      <c r="BT194" s="3">
        <f t="shared" si="42"/>
        <v>5559.6617059999999</v>
      </c>
      <c r="BU194" s="3">
        <f t="shared" si="43"/>
        <v>3717.9070000000002</v>
      </c>
      <c r="BV194" s="3">
        <f t="shared" si="44"/>
        <v>0</v>
      </c>
      <c r="BW194" s="4">
        <f t="shared" si="45"/>
        <v>23296.735000000001</v>
      </c>
      <c r="BX194" s="4">
        <f t="shared" si="46"/>
        <v>18346.328980999999</v>
      </c>
      <c r="BY194" s="2" t="s">
        <v>899</v>
      </c>
    </row>
    <row r="195" spans="1:77" x14ac:dyDescent="0.25">
      <c r="A195" s="2">
        <v>16</v>
      </c>
      <c r="B195" s="2" t="s">
        <v>0</v>
      </c>
      <c r="C195" s="2" t="s">
        <v>727</v>
      </c>
      <c r="D195" s="2">
        <v>2023</v>
      </c>
      <c r="E195" s="2" t="s">
        <v>1</v>
      </c>
      <c r="F195" s="2" t="s">
        <v>2</v>
      </c>
      <c r="G195" s="2" t="s">
        <v>3</v>
      </c>
      <c r="H195" s="2" t="s">
        <v>4</v>
      </c>
      <c r="I195" s="2" t="s">
        <v>732</v>
      </c>
      <c r="J195" s="2" t="s">
        <v>102</v>
      </c>
      <c r="K195" s="2" t="s">
        <v>827</v>
      </c>
      <c r="L195" s="2" t="s">
        <v>828</v>
      </c>
      <c r="M195" s="2" t="s">
        <v>829</v>
      </c>
      <c r="N195" s="2" t="s">
        <v>6</v>
      </c>
      <c r="O195" s="2" t="s">
        <v>7</v>
      </c>
      <c r="P195" s="2" t="s">
        <v>8</v>
      </c>
      <c r="Q195" s="2" t="s">
        <v>9</v>
      </c>
      <c r="R195" s="2" t="s">
        <v>10</v>
      </c>
      <c r="S195" s="2" t="s">
        <v>11</v>
      </c>
      <c r="T195" s="2">
        <v>530</v>
      </c>
      <c r="U195" s="2" t="s">
        <v>112</v>
      </c>
      <c r="V195" s="2" t="s">
        <v>4130</v>
      </c>
      <c r="W195" s="2" t="s">
        <v>1884</v>
      </c>
      <c r="X195" s="2">
        <v>2</v>
      </c>
      <c r="Y195" s="2" t="s">
        <v>1886</v>
      </c>
      <c r="Z195" s="2" t="s">
        <v>45</v>
      </c>
      <c r="AA195" s="2" t="s">
        <v>917</v>
      </c>
      <c r="AB195" s="2" t="s">
        <v>1661</v>
      </c>
      <c r="AC195" s="6">
        <v>1</v>
      </c>
      <c r="AD195" s="6">
        <v>1</v>
      </c>
      <c r="AE195" s="6">
        <v>100</v>
      </c>
      <c r="AF195" s="6">
        <v>3</v>
      </c>
      <c r="AG195" s="6">
        <v>2.2000000000000002</v>
      </c>
      <c r="AH195" s="6">
        <v>73.33</v>
      </c>
      <c r="AI195" s="6">
        <v>1.8</v>
      </c>
      <c r="AJ195" s="6">
        <v>1.8</v>
      </c>
      <c r="AK195" s="6">
        <v>100</v>
      </c>
      <c r="AL195" s="6">
        <v>1</v>
      </c>
      <c r="AM195" s="6">
        <v>1</v>
      </c>
      <c r="AN195" s="6">
        <v>100</v>
      </c>
      <c r="AO195" s="6">
        <v>1</v>
      </c>
      <c r="AP195" s="6">
        <v>0</v>
      </c>
      <c r="AQ195" s="6">
        <v>0</v>
      </c>
      <c r="AR195" s="6">
        <v>7</v>
      </c>
      <c r="AS195" s="6">
        <v>6</v>
      </c>
      <c r="AT195" s="6">
        <v>85.71</v>
      </c>
      <c r="AU195" s="5">
        <v>4250564000</v>
      </c>
      <c r="AV195" s="5">
        <v>1102533040</v>
      </c>
      <c r="AW195" s="6">
        <v>25.94</v>
      </c>
      <c r="AX195" s="5">
        <v>3478243000</v>
      </c>
      <c r="AY195" s="5">
        <v>3474826372</v>
      </c>
      <c r="AZ195" s="6">
        <v>99.9</v>
      </c>
      <c r="BA195" s="5">
        <v>520424000</v>
      </c>
      <c r="BB195" s="5">
        <v>520331767</v>
      </c>
      <c r="BC195" s="6">
        <v>99.98</v>
      </c>
      <c r="BD195" s="5">
        <v>562098000</v>
      </c>
      <c r="BE195" s="5">
        <v>514683000</v>
      </c>
      <c r="BF195" s="6">
        <v>91.56</v>
      </c>
      <c r="BG195" s="5">
        <v>606733000</v>
      </c>
      <c r="BH195" s="5">
        <v>0</v>
      </c>
      <c r="BI195" s="6">
        <v>0</v>
      </c>
      <c r="BJ195" s="2" t="s">
        <v>13</v>
      </c>
      <c r="BK195" s="2" t="s">
        <v>13</v>
      </c>
      <c r="BL195" s="2" t="s">
        <v>13</v>
      </c>
      <c r="BM195" s="3">
        <f t="shared" ref="BM195:BM258" si="47">AU195 / 1000000</f>
        <v>4250.5640000000003</v>
      </c>
      <c r="BN195" s="3">
        <f t="shared" ref="BN195:BN258" si="48">AV195 / 1000000</f>
        <v>1102.53304</v>
      </c>
      <c r="BO195" s="3">
        <f t="shared" ref="BO195:BO258" si="49">AX195 / 1000000</f>
        <v>3478.2429999999999</v>
      </c>
      <c r="BP195" s="3">
        <f t="shared" ref="BP195:BP258" si="50">AY195 / 1000000</f>
        <v>3474.826372</v>
      </c>
      <c r="BQ195" s="3">
        <f t="shared" ref="BQ195:BQ258" si="51">BA195 / 1000000</f>
        <v>520.42399999999998</v>
      </c>
      <c r="BR195" s="3">
        <f t="shared" ref="BR195:BR258" si="52">BB195 / 1000000</f>
        <v>520.33176700000001</v>
      </c>
      <c r="BS195" s="3">
        <f t="shared" ref="BS195:BS258" si="53">BD195 / 1000000</f>
        <v>562.09799999999996</v>
      </c>
      <c r="BT195" s="3">
        <f t="shared" ref="BT195:BT258" si="54">BE195 / 1000000</f>
        <v>514.68299999999999</v>
      </c>
      <c r="BU195" s="3">
        <f t="shared" ref="BU195:BU258" si="55">BG195 / 1000000</f>
        <v>606.73299999999995</v>
      </c>
      <c r="BV195" s="3">
        <f t="shared" ref="BV195:BV258" si="56">BH195 / 1000000</f>
        <v>0</v>
      </c>
      <c r="BW195" s="4">
        <f t="shared" ref="BW195:BW258" si="57">BM195+BO195+BQ195+BS195+BU195</f>
        <v>9418.0619999999999</v>
      </c>
      <c r="BX195" s="4">
        <f t="shared" ref="BX195:BX258" si="58">BN195+BP195+BR195+BT195+BV195</f>
        <v>5612.3741789999995</v>
      </c>
      <c r="BY195" s="2" t="s">
        <v>899</v>
      </c>
    </row>
    <row r="196" spans="1:77" x14ac:dyDescent="0.25">
      <c r="A196" s="2">
        <v>16</v>
      </c>
      <c r="B196" s="2" t="s">
        <v>0</v>
      </c>
      <c r="C196" s="2" t="s">
        <v>727</v>
      </c>
      <c r="D196" s="2">
        <v>2023</v>
      </c>
      <c r="E196" s="2" t="s">
        <v>1</v>
      </c>
      <c r="F196" s="2" t="s">
        <v>2</v>
      </c>
      <c r="G196" s="2" t="s">
        <v>3</v>
      </c>
      <c r="H196" s="2" t="s">
        <v>4</v>
      </c>
      <c r="I196" s="2" t="s">
        <v>732</v>
      </c>
      <c r="J196" s="2" t="s">
        <v>102</v>
      </c>
      <c r="K196" s="2" t="s">
        <v>827</v>
      </c>
      <c r="L196" s="2" t="s">
        <v>828</v>
      </c>
      <c r="M196" s="2" t="s">
        <v>829</v>
      </c>
      <c r="N196" s="2" t="s">
        <v>6</v>
      </c>
      <c r="O196" s="2" t="s">
        <v>7</v>
      </c>
      <c r="P196" s="2" t="s">
        <v>8</v>
      </c>
      <c r="Q196" s="2" t="s">
        <v>9</v>
      </c>
      <c r="R196" s="2" t="s">
        <v>10</v>
      </c>
      <c r="S196" s="2" t="s">
        <v>11</v>
      </c>
      <c r="T196" s="2">
        <v>537</v>
      </c>
      <c r="U196" s="2" t="s">
        <v>113</v>
      </c>
      <c r="V196" s="2" t="s">
        <v>4131</v>
      </c>
      <c r="W196" s="2" t="s">
        <v>1887</v>
      </c>
      <c r="X196" s="2">
        <v>1</v>
      </c>
      <c r="Y196" s="2" t="s">
        <v>1888</v>
      </c>
      <c r="Z196" s="2" t="s">
        <v>45</v>
      </c>
      <c r="AA196" s="2" t="s">
        <v>917</v>
      </c>
      <c r="AB196" s="2" t="s">
        <v>1661</v>
      </c>
      <c r="AC196" s="6">
        <v>40.5</v>
      </c>
      <c r="AD196" s="6">
        <v>18.3</v>
      </c>
      <c r="AE196" s="6">
        <v>45.19</v>
      </c>
      <c r="AF196" s="6">
        <v>28.4</v>
      </c>
      <c r="AG196" s="6">
        <v>28.4</v>
      </c>
      <c r="AH196" s="6">
        <v>100</v>
      </c>
      <c r="AI196" s="6">
        <v>2</v>
      </c>
      <c r="AJ196" s="6">
        <v>1.86</v>
      </c>
      <c r="AK196" s="6">
        <v>93</v>
      </c>
      <c r="AL196" s="6">
        <v>10.88</v>
      </c>
      <c r="AM196" s="6">
        <v>6.49</v>
      </c>
      <c r="AN196" s="6">
        <v>59.65</v>
      </c>
      <c r="AO196" s="6">
        <v>26.56</v>
      </c>
      <c r="AP196" s="6">
        <v>0</v>
      </c>
      <c r="AQ196" s="6">
        <v>0</v>
      </c>
      <c r="AR196" s="6">
        <v>86</v>
      </c>
      <c r="AS196" s="6">
        <v>55.05</v>
      </c>
      <c r="AT196" s="6">
        <v>64.010000000000005</v>
      </c>
      <c r="AU196" s="5">
        <v>3402226805</v>
      </c>
      <c r="AV196" s="5">
        <v>2865125362</v>
      </c>
      <c r="AW196" s="6">
        <v>84.21</v>
      </c>
      <c r="AX196" s="5">
        <v>346635790</v>
      </c>
      <c r="AY196" s="5">
        <v>346299350</v>
      </c>
      <c r="AZ196" s="6">
        <v>99.9</v>
      </c>
      <c r="BA196" s="5">
        <v>567846000</v>
      </c>
      <c r="BB196" s="5">
        <v>517990000</v>
      </c>
      <c r="BC196" s="6">
        <v>91.22</v>
      </c>
      <c r="BD196" s="5">
        <v>31000000</v>
      </c>
      <c r="BE196" s="5">
        <v>25240661</v>
      </c>
      <c r="BF196" s="6">
        <v>81.42</v>
      </c>
      <c r="BG196" s="5">
        <v>2800000000</v>
      </c>
      <c r="BH196" s="5">
        <v>0</v>
      </c>
      <c r="BI196" s="6">
        <v>0</v>
      </c>
      <c r="BJ196" s="2" t="s">
        <v>13</v>
      </c>
      <c r="BK196" s="2" t="s">
        <v>13</v>
      </c>
      <c r="BL196" s="2" t="s">
        <v>13</v>
      </c>
      <c r="BM196" s="3">
        <f t="shared" si="47"/>
        <v>3402.2268049999998</v>
      </c>
      <c r="BN196" s="3">
        <f t="shared" si="48"/>
        <v>2865.1253620000002</v>
      </c>
      <c r="BO196" s="3">
        <f t="shared" si="49"/>
        <v>346.63578999999999</v>
      </c>
      <c r="BP196" s="3">
        <f t="shared" si="50"/>
        <v>346.29935</v>
      </c>
      <c r="BQ196" s="3">
        <f t="shared" si="51"/>
        <v>567.846</v>
      </c>
      <c r="BR196" s="3">
        <f t="shared" si="52"/>
        <v>517.99</v>
      </c>
      <c r="BS196" s="3">
        <f t="shared" si="53"/>
        <v>31</v>
      </c>
      <c r="BT196" s="3">
        <f t="shared" si="54"/>
        <v>25.240660999999999</v>
      </c>
      <c r="BU196" s="3">
        <f t="shared" si="55"/>
        <v>2800</v>
      </c>
      <c r="BV196" s="3">
        <f t="shared" si="56"/>
        <v>0</v>
      </c>
      <c r="BW196" s="4">
        <f t="shared" si="57"/>
        <v>7147.7085950000001</v>
      </c>
      <c r="BX196" s="4">
        <f t="shared" si="58"/>
        <v>3754.6553729999996</v>
      </c>
      <c r="BY196" s="2" t="s">
        <v>897</v>
      </c>
    </row>
    <row r="197" spans="1:77" x14ac:dyDescent="0.25">
      <c r="A197" s="2">
        <v>16</v>
      </c>
      <c r="B197" s="2" t="s">
        <v>0</v>
      </c>
      <c r="C197" s="2" t="s">
        <v>727</v>
      </c>
      <c r="D197" s="2">
        <v>2023</v>
      </c>
      <c r="E197" s="2" t="s">
        <v>1</v>
      </c>
      <c r="F197" s="2" t="s">
        <v>2</v>
      </c>
      <c r="G197" s="2" t="s">
        <v>3</v>
      </c>
      <c r="H197" s="2" t="s">
        <v>4</v>
      </c>
      <c r="I197" s="2" t="s">
        <v>732</v>
      </c>
      <c r="J197" s="2" t="s">
        <v>102</v>
      </c>
      <c r="K197" s="2" t="s">
        <v>827</v>
      </c>
      <c r="L197" s="2" t="s">
        <v>828</v>
      </c>
      <c r="M197" s="2" t="s">
        <v>829</v>
      </c>
      <c r="N197" s="2" t="s">
        <v>6</v>
      </c>
      <c r="O197" s="2" t="s">
        <v>7</v>
      </c>
      <c r="P197" s="2" t="s">
        <v>8</v>
      </c>
      <c r="Q197" s="2" t="s">
        <v>9</v>
      </c>
      <c r="R197" s="2" t="s">
        <v>10</v>
      </c>
      <c r="S197" s="2" t="s">
        <v>11</v>
      </c>
      <c r="T197" s="2">
        <v>537</v>
      </c>
      <c r="U197" s="2" t="s">
        <v>113</v>
      </c>
      <c r="V197" s="2" t="s">
        <v>4131</v>
      </c>
      <c r="W197" s="2" t="s">
        <v>1887</v>
      </c>
      <c r="X197" s="2">
        <v>2</v>
      </c>
      <c r="Y197" s="2" t="s">
        <v>1889</v>
      </c>
      <c r="Z197" s="2" t="s">
        <v>45</v>
      </c>
      <c r="AA197" s="2" t="s">
        <v>917</v>
      </c>
      <c r="AB197" s="2" t="s">
        <v>1661</v>
      </c>
      <c r="AC197" s="6">
        <v>15.4</v>
      </c>
      <c r="AD197" s="6">
        <v>10.8</v>
      </c>
      <c r="AE197" s="6">
        <v>70.13</v>
      </c>
      <c r="AF197" s="6">
        <v>15.8</v>
      </c>
      <c r="AG197" s="6">
        <v>15.8</v>
      </c>
      <c r="AH197" s="6">
        <v>100</v>
      </c>
      <c r="AI197" s="6">
        <v>9.5</v>
      </c>
      <c r="AJ197" s="6">
        <v>9.5</v>
      </c>
      <c r="AK197" s="6">
        <v>100</v>
      </c>
      <c r="AL197" s="6">
        <v>23.8</v>
      </c>
      <c r="AM197" s="6">
        <v>22</v>
      </c>
      <c r="AN197" s="6">
        <v>92.44</v>
      </c>
      <c r="AO197" s="6">
        <v>25.3</v>
      </c>
      <c r="AP197" s="6">
        <v>0</v>
      </c>
      <c r="AQ197" s="6">
        <v>0</v>
      </c>
      <c r="AR197" s="6">
        <v>85.2</v>
      </c>
      <c r="AS197" s="6">
        <v>58.1</v>
      </c>
      <c r="AT197" s="6">
        <v>68.19</v>
      </c>
      <c r="AU197" s="5">
        <v>5620564036</v>
      </c>
      <c r="AV197" s="5">
        <v>2883583331</v>
      </c>
      <c r="AW197" s="6">
        <v>51.3</v>
      </c>
      <c r="AX197" s="5">
        <v>3178974210</v>
      </c>
      <c r="AY197" s="5">
        <v>3128705303</v>
      </c>
      <c r="AZ197" s="6">
        <v>98.42</v>
      </c>
      <c r="BA197" s="5">
        <v>3609371233</v>
      </c>
      <c r="BB197" s="5">
        <v>3609255533</v>
      </c>
      <c r="BC197" s="6">
        <v>100</v>
      </c>
      <c r="BD197" s="5">
        <v>3419250000</v>
      </c>
      <c r="BE197" s="5">
        <v>3388665868</v>
      </c>
      <c r="BF197" s="6">
        <v>99.11</v>
      </c>
      <c r="BG197" s="5">
        <v>3710908000</v>
      </c>
      <c r="BH197" s="5">
        <v>0</v>
      </c>
      <c r="BI197" s="6">
        <v>0</v>
      </c>
      <c r="BJ197" s="2" t="s">
        <v>13</v>
      </c>
      <c r="BK197" s="2" t="s">
        <v>13</v>
      </c>
      <c r="BL197" s="2" t="s">
        <v>13</v>
      </c>
      <c r="BM197" s="3">
        <f t="shared" si="47"/>
        <v>5620.5640359999998</v>
      </c>
      <c r="BN197" s="3">
        <f t="shared" si="48"/>
        <v>2883.5833309999998</v>
      </c>
      <c r="BO197" s="3">
        <f t="shared" si="49"/>
        <v>3178.9742099999999</v>
      </c>
      <c r="BP197" s="3">
        <f t="shared" si="50"/>
        <v>3128.7053030000002</v>
      </c>
      <c r="BQ197" s="3">
        <f t="shared" si="51"/>
        <v>3609.3712329999998</v>
      </c>
      <c r="BR197" s="3">
        <f t="shared" si="52"/>
        <v>3609.255533</v>
      </c>
      <c r="BS197" s="3">
        <f t="shared" si="53"/>
        <v>3419.25</v>
      </c>
      <c r="BT197" s="3">
        <f t="shared" si="54"/>
        <v>3388.665868</v>
      </c>
      <c r="BU197" s="3">
        <f t="shared" si="55"/>
        <v>3710.9079999999999</v>
      </c>
      <c r="BV197" s="3">
        <f t="shared" si="56"/>
        <v>0</v>
      </c>
      <c r="BW197" s="4">
        <f t="shared" si="57"/>
        <v>19539.067479000001</v>
      </c>
      <c r="BX197" s="4">
        <f t="shared" si="58"/>
        <v>13010.210035</v>
      </c>
      <c r="BY197" s="2" t="s">
        <v>897</v>
      </c>
    </row>
    <row r="198" spans="1:77" x14ac:dyDescent="0.25">
      <c r="A198" s="2">
        <v>16</v>
      </c>
      <c r="B198" s="2" t="s">
        <v>0</v>
      </c>
      <c r="C198" s="2" t="s">
        <v>727</v>
      </c>
      <c r="D198" s="2">
        <v>2023</v>
      </c>
      <c r="E198" s="2" t="s">
        <v>1</v>
      </c>
      <c r="F198" s="2" t="s">
        <v>2</v>
      </c>
      <c r="G198" s="2" t="s">
        <v>3</v>
      </c>
      <c r="H198" s="2" t="s">
        <v>4</v>
      </c>
      <c r="I198" s="2" t="s">
        <v>732</v>
      </c>
      <c r="J198" s="2" t="s">
        <v>102</v>
      </c>
      <c r="K198" s="2" t="s">
        <v>827</v>
      </c>
      <c r="L198" s="2" t="s">
        <v>828</v>
      </c>
      <c r="M198" s="2" t="s">
        <v>829</v>
      </c>
      <c r="N198" s="2" t="s">
        <v>6</v>
      </c>
      <c r="O198" s="2" t="s">
        <v>7</v>
      </c>
      <c r="P198" s="2" t="s">
        <v>8</v>
      </c>
      <c r="Q198" s="2" t="s">
        <v>9</v>
      </c>
      <c r="R198" s="2" t="s">
        <v>10</v>
      </c>
      <c r="S198" s="2" t="s">
        <v>11</v>
      </c>
      <c r="T198" s="2">
        <v>537</v>
      </c>
      <c r="U198" s="2" t="s">
        <v>113</v>
      </c>
      <c r="V198" s="2" t="s">
        <v>4131</v>
      </c>
      <c r="W198" s="2" t="s">
        <v>1887</v>
      </c>
      <c r="X198" s="2">
        <v>3</v>
      </c>
      <c r="Y198" s="2" t="s">
        <v>1890</v>
      </c>
      <c r="Z198" s="2" t="s">
        <v>45</v>
      </c>
      <c r="AA198" s="2" t="s">
        <v>917</v>
      </c>
      <c r="AB198" s="2" t="s">
        <v>1671</v>
      </c>
      <c r="AC198" s="6">
        <v>2</v>
      </c>
      <c r="AD198" s="6">
        <v>2</v>
      </c>
      <c r="AE198" s="6">
        <v>100</v>
      </c>
      <c r="AF198" s="6">
        <v>1</v>
      </c>
      <c r="AG198" s="6">
        <v>1</v>
      </c>
      <c r="AH198" s="6">
        <v>100</v>
      </c>
      <c r="AI198" s="6">
        <v>0</v>
      </c>
      <c r="AJ198" s="6">
        <v>0</v>
      </c>
      <c r="AK198" s="6">
        <v>0</v>
      </c>
      <c r="AL198" s="6">
        <v>0</v>
      </c>
      <c r="AM198" s="6">
        <v>0</v>
      </c>
      <c r="AN198" s="6">
        <v>0</v>
      </c>
      <c r="AO198" s="6">
        <v>0</v>
      </c>
      <c r="AP198" s="6">
        <v>0</v>
      </c>
      <c r="AQ198" s="6">
        <v>0</v>
      </c>
      <c r="AR198" s="6">
        <v>3</v>
      </c>
      <c r="AS198" s="6">
        <v>3</v>
      </c>
      <c r="AT198" s="6">
        <v>100</v>
      </c>
      <c r="AU198" s="5">
        <v>463159986</v>
      </c>
      <c r="AV198" s="5">
        <v>463159986</v>
      </c>
      <c r="AW198" s="6">
        <v>100</v>
      </c>
      <c r="AX198" s="5">
        <v>0</v>
      </c>
      <c r="AY198" s="5">
        <v>0</v>
      </c>
      <c r="AZ198" s="6">
        <v>0</v>
      </c>
      <c r="BA198" s="5">
        <v>0</v>
      </c>
      <c r="BB198" s="5">
        <v>0</v>
      </c>
      <c r="BC198" s="6">
        <v>0</v>
      </c>
      <c r="BD198" s="5">
        <v>0</v>
      </c>
      <c r="BE198" s="5">
        <v>0</v>
      </c>
      <c r="BF198" s="6">
        <v>0</v>
      </c>
      <c r="BG198" s="5">
        <v>0</v>
      </c>
      <c r="BH198" s="5">
        <v>0</v>
      </c>
      <c r="BI198" s="6">
        <v>0</v>
      </c>
      <c r="BJ198" s="2" t="s">
        <v>13</v>
      </c>
      <c r="BK198" s="2" t="s">
        <v>13</v>
      </c>
      <c r="BL198" s="2" t="s">
        <v>13</v>
      </c>
      <c r="BM198" s="3">
        <f t="shared" si="47"/>
        <v>463.159986</v>
      </c>
      <c r="BN198" s="3">
        <f t="shared" si="48"/>
        <v>463.159986</v>
      </c>
      <c r="BO198" s="3">
        <f t="shared" si="49"/>
        <v>0</v>
      </c>
      <c r="BP198" s="3">
        <f t="shared" si="50"/>
        <v>0</v>
      </c>
      <c r="BQ198" s="3">
        <f t="shared" si="51"/>
        <v>0</v>
      </c>
      <c r="BR198" s="3">
        <f t="shared" si="52"/>
        <v>0</v>
      </c>
      <c r="BS198" s="3">
        <f t="shared" si="53"/>
        <v>0</v>
      </c>
      <c r="BT198" s="3">
        <f t="shared" si="54"/>
        <v>0</v>
      </c>
      <c r="BU198" s="3">
        <f t="shared" si="55"/>
        <v>0</v>
      </c>
      <c r="BV198" s="3">
        <f t="shared" si="56"/>
        <v>0</v>
      </c>
      <c r="BW198" s="4">
        <f t="shared" si="57"/>
        <v>463.159986</v>
      </c>
      <c r="BX198" s="4">
        <f t="shared" si="58"/>
        <v>463.159986</v>
      </c>
      <c r="BY198" s="2" t="s">
        <v>897</v>
      </c>
    </row>
    <row r="199" spans="1:77" x14ac:dyDescent="0.25">
      <c r="A199" s="2">
        <v>16</v>
      </c>
      <c r="B199" s="2" t="s">
        <v>0</v>
      </c>
      <c r="C199" s="2" t="s">
        <v>727</v>
      </c>
      <c r="D199" s="2">
        <v>2023</v>
      </c>
      <c r="E199" s="2" t="s">
        <v>1</v>
      </c>
      <c r="F199" s="2" t="s">
        <v>2</v>
      </c>
      <c r="G199" s="2" t="s">
        <v>3</v>
      </c>
      <c r="H199" s="2" t="s">
        <v>4</v>
      </c>
      <c r="I199" s="2" t="s">
        <v>732</v>
      </c>
      <c r="J199" s="2" t="s">
        <v>102</v>
      </c>
      <c r="K199" s="2" t="s">
        <v>827</v>
      </c>
      <c r="L199" s="2" t="s">
        <v>828</v>
      </c>
      <c r="M199" s="2" t="s">
        <v>829</v>
      </c>
      <c r="N199" s="2" t="s">
        <v>6</v>
      </c>
      <c r="O199" s="2" t="s">
        <v>7</v>
      </c>
      <c r="P199" s="2" t="s">
        <v>8</v>
      </c>
      <c r="Q199" s="2" t="s">
        <v>9</v>
      </c>
      <c r="R199" s="2" t="s">
        <v>10</v>
      </c>
      <c r="S199" s="2" t="s">
        <v>11</v>
      </c>
      <c r="T199" s="2">
        <v>541</v>
      </c>
      <c r="U199" s="2" t="s">
        <v>114</v>
      </c>
      <c r="V199" s="2" t="s">
        <v>4132</v>
      </c>
      <c r="W199" s="2" t="s">
        <v>1891</v>
      </c>
      <c r="X199" s="2">
        <v>1</v>
      </c>
      <c r="Y199" s="2" t="s">
        <v>1892</v>
      </c>
      <c r="Z199" s="2" t="s">
        <v>45</v>
      </c>
      <c r="AA199" s="2" t="s">
        <v>917</v>
      </c>
      <c r="AB199" s="2" t="s">
        <v>1661</v>
      </c>
      <c r="AC199" s="6">
        <v>23.7</v>
      </c>
      <c r="AD199" s="6">
        <v>23.7</v>
      </c>
      <c r="AE199" s="6">
        <v>100</v>
      </c>
      <c r="AF199" s="6">
        <v>47.2</v>
      </c>
      <c r="AG199" s="6">
        <v>47.2</v>
      </c>
      <c r="AH199" s="6">
        <v>100</v>
      </c>
      <c r="AI199" s="6">
        <v>14.55</v>
      </c>
      <c r="AJ199" s="6">
        <v>12.12</v>
      </c>
      <c r="AK199" s="6">
        <v>83.3</v>
      </c>
      <c r="AL199" s="6">
        <v>10</v>
      </c>
      <c r="AM199" s="6">
        <v>10</v>
      </c>
      <c r="AN199" s="6">
        <v>100</v>
      </c>
      <c r="AO199" s="6">
        <v>6.98</v>
      </c>
      <c r="AP199" s="6">
        <v>0</v>
      </c>
      <c r="AQ199" s="6">
        <v>0</v>
      </c>
      <c r="AR199" s="6">
        <v>100</v>
      </c>
      <c r="AS199" s="6">
        <v>93.02</v>
      </c>
      <c r="AT199" s="6">
        <v>93.02</v>
      </c>
      <c r="AU199" s="5">
        <v>45500000</v>
      </c>
      <c r="AV199" s="5">
        <v>24580000</v>
      </c>
      <c r="AW199" s="6">
        <v>54.02</v>
      </c>
      <c r="AX199" s="5">
        <v>74223000</v>
      </c>
      <c r="AY199" s="5">
        <v>74223000</v>
      </c>
      <c r="AZ199" s="6">
        <v>100</v>
      </c>
      <c r="BA199" s="5">
        <v>101940000</v>
      </c>
      <c r="BB199" s="5">
        <v>101940000</v>
      </c>
      <c r="BC199" s="6">
        <v>100</v>
      </c>
      <c r="BD199" s="5">
        <v>59465000</v>
      </c>
      <c r="BE199" s="5">
        <v>59465000</v>
      </c>
      <c r="BF199" s="6">
        <v>100</v>
      </c>
      <c r="BG199" s="5">
        <v>34115000</v>
      </c>
      <c r="BH199" s="5">
        <v>0</v>
      </c>
      <c r="BI199" s="6">
        <v>0</v>
      </c>
      <c r="BJ199" s="2" t="s">
        <v>13</v>
      </c>
      <c r="BK199" s="2" t="s">
        <v>13</v>
      </c>
      <c r="BL199" s="2" t="s">
        <v>13</v>
      </c>
      <c r="BM199" s="3">
        <f t="shared" si="47"/>
        <v>45.5</v>
      </c>
      <c r="BN199" s="3">
        <f t="shared" si="48"/>
        <v>24.58</v>
      </c>
      <c r="BO199" s="3">
        <f t="shared" si="49"/>
        <v>74.222999999999999</v>
      </c>
      <c r="BP199" s="3">
        <f t="shared" si="50"/>
        <v>74.222999999999999</v>
      </c>
      <c r="BQ199" s="3">
        <f t="shared" si="51"/>
        <v>101.94</v>
      </c>
      <c r="BR199" s="3">
        <f t="shared" si="52"/>
        <v>101.94</v>
      </c>
      <c r="BS199" s="3">
        <f t="shared" si="53"/>
        <v>59.465000000000003</v>
      </c>
      <c r="BT199" s="3">
        <f t="shared" si="54"/>
        <v>59.465000000000003</v>
      </c>
      <c r="BU199" s="3">
        <f t="shared" si="55"/>
        <v>34.115000000000002</v>
      </c>
      <c r="BV199" s="3">
        <f t="shared" si="56"/>
        <v>0</v>
      </c>
      <c r="BW199" s="4">
        <f t="shared" si="57"/>
        <v>315.24300000000005</v>
      </c>
      <c r="BX199" s="4">
        <f t="shared" si="58"/>
        <v>260.20799999999997</v>
      </c>
      <c r="BY199" s="2" t="s">
        <v>897</v>
      </c>
    </row>
    <row r="200" spans="1:77" x14ac:dyDescent="0.25">
      <c r="A200" s="2">
        <v>16</v>
      </c>
      <c r="B200" s="2" t="s">
        <v>0</v>
      </c>
      <c r="C200" s="2" t="s">
        <v>727</v>
      </c>
      <c r="D200" s="2">
        <v>2023</v>
      </c>
      <c r="E200" s="2" t="s">
        <v>1</v>
      </c>
      <c r="F200" s="2" t="s">
        <v>2</v>
      </c>
      <c r="G200" s="2" t="s">
        <v>3</v>
      </c>
      <c r="H200" s="2" t="s">
        <v>4</v>
      </c>
      <c r="I200" s="2" t="s">
        <v>732</v>
      </c>
      <c r="J200" s="2" t="s">
        <v>102</v>
      </c>
      <c r="K200" s="2" t="s">
        <v>827</v>
      </c>
      <c r="L200" s="2" t="s">
        <v>828</v>
      </c>
      <c r="M200" s="2" t="s">
        <v>829</v>
      </c>
      <c r="N200" s="2" t="s">
        <v>6</v>
      </c>
      <c r="O200" s="2" t="s">
        <v>7</v>
      </c>
      <c r="P200" s="2" t="s">
        <v>8</v>
      </c>
      <c r="Q200" s="2" t="s">
        <v>9</v>
      </c>
      <c r="R200" s="2" t="s">
        <v>10</v>
      </c>
      <c r="S200" s="2" t="s">
        <v>11</v>
      </c>
      <c r="T200" s="2">
        <v>541</v>
      </c>
      <c r="U200" s="2" t="s">
        <v>114</v>
      </c>
      <c r="V200" s="2" t="s">
        <v>4132</v>
      </c>
      <c r="W200" s="2" t="s">
        <v>1891</v>
      </c>
      <c r="X200" s="2">
        <v>2</v>
      </c>
      <c r="Y200" s="2" t="s">
        <v>1893</v>
      </c>
      <c r="Z200" s="2" t="s">
        <v>45</v>
      </c>
      <c r="AA200" s="2" t="s">
        <v>917</v>
      </c>
      <c r="AB200" s="2" t="s">
        <v>1661</v>
      </c>
      <c r="AC200" s="6">
        <v>0</v>
      </c>
      <c r="AD200" s="6">
        <v>0</v>
      </c>
      <c r="AE200" s="6">
        <v>0</v>
      </c>
      <c r="AF200" s="6">
        <v>0.7</v>
      </c>
      <c r="AG200" s="6">
        <v>0.69</v>
      </c>
      <c r="AH200" s="6">
        <v>98.57</v>
      </c>
      <c r="AI200" s="6">
        <v>0.16</v>
      </c>
      <c r="AJ200" s="6">
        <v>0.16</v>
      </c>
      <c r="AK200" s="6">
        <v>100</v>
      </c>
      <c r="AL200" s="6">
        <v>0.15</v>
      </c>
      <c r="AM200" s="6">
        <v>0.14000000000000001</v>
      </c>
      <c r="AN200" s="6">
        <v>93.33</v>
      </c>
      <c r="AO200" s="6">
        <v>0</v>
      </c>
      <c r="AP200" s="6">
        <v>0</v>
      </c>
      <c r="AQ200" s="6">
        <v>0</v>
      </c>
      <c r="AR200" s="6">
        <v>1</v>
      </c>
      <c r="AS200" s="6">
        <v>0.99</v>
      </c>
      <c r="AT200" s="6">
        <v>99</v>
      </c>
      <c r="AU200" s="5">
        <v>0</v>
      </c>
      <c r="AV200" s="5">
        <v>0</v>
      </c>
      <c r="AW200" s="6">
        <v>0</v>
      </c>
      <c r="AX200" s="5">
        <v>3054585000</v>
      </c>
      <c r="AY200" s="5">
        <v>3054585000</v>
      </c>
      <c r="AZ200" s="6">
        <v>100</v>
      </c>
      <c r="BA200" s="5">
        <v>13140875018</v>
      </c>
      <c r="BB200" s="5">
        <v>13140551965</v>
      </c>
      <c r="BC200" s="6">
        <v>100</v>
      </c>
      <c r="BD200" s="5">
        <v>298986000</v>
      </c>
      <c r="BE200" s="5">
        <v>294955692</v>
      </c>
      <c r="BF200" s="6">
        <v>98.65</v>
      </c>
      <c r="BG200" s="5">
        <v>0</v>
      </c>
      <c r="BH200" s="5">
        <v>0</v>
      </c>
      <c r="BI200" s="6">
        <v>0</v>
      </c>
      <c r="BJ200" s="2" t="s">
        <v>13</v>
      </c>
      <c r="BK200" s="2" t="s">
        <v>13</v>
      </c>
      <c r="BL200" s="2" t="s">
        <v>13</v>
      </c>
      <c r="BM200" s="3">
        <f t="shared" si="47"/>
        <v>0</v>
      </c>
      <c r="BN200" s="3">
        <f t="shared" si="48"/>
        <v>0</v>
      </c>
      <c r="BO200" s="3">
        <f t="shared" si="49"/>
        <v>3054.585</v>
      </c>
      <c r="BP200" s="3">
        <f t="shared" si="50"/>
        <v>3054.585</v>
      </c>
      <c r="BQ200" s="3">
        <f t="shared" si="51"/>
        <v>13140.875018000001</v>
      </c>
      <c r="BR200" s="3">
        <f t="shared" si="52"/>
        <v>13140.551965000001</v>
      </c>
      <c r="BS200" s="3">
        <f t="shared" si="53"/>
        <v>298.98599999999999</v>
      </c>
      <c r="BT200" s="3">
        <f t="shared" si="54"/>
        <v>294.955692</v>
      </c>
      <c r="BU200" s="3">
        <f t="shared" si="55"/>
        <v>0</v>
      </c>
      <c r="BV200" s="3">
        <f t="shared" si="56"/>
        <v>0</v>
      </c>
      <c r="BW200" s="4">
        <f t="shared" si="57"/>
        <v>16494.446018000002</v>
      </c>
      <c r="BX200" s="4">
        <f t="shared" si="58"/>
        <v>16490.092657000001</v>
      </c>
      <c r="BY200" s="2" t="s">
        <v>897</v>
      </c>
    </row>
    <row r="201" spans="1:77" x14ac:dyDescent="0.25">
      <c r="A201" s="2">
        <v>16</v>
      </c>
      <c r="B201" s="2" t="s">
        <v>0</v>
      </c>
      <c r="C201" s="2" t="s">
        <v>727</v>
      </c>
      <c r="D201" s="2">
        <v>2023</v>
      </c>
      <c r="E201" s="2" t="s">
        <v>1</v>
      </c>
      <c r="F201" s="2" t="s">
        <v>2</v>
      </c>
      <c r="G201" s="2" t="s">
        <v>3</v>
      </c>
      <c r="H201" s="2" t="s">
        <v>4</v>
      </c>
      <c r="I201" s="2" t="s">
        <v>732</v>
      </c>
      <c r="J201" s="2" t="s">
        <v>102</v>
      </c>
      <c r="K201" s="2" t="s">
        <v>827</v>
      </c>
      <c r="L201" s="2" t="s">
        <v>828</v>
      </c>
      <c r="M201" s="2" t="s">
        <v>829</v>
      </c>
      <c r="N201" s="2" t="s">
        <v>6</v>
      </c>
      <c r="O201" s="2" t="s">
        <v>7</v>
      </c>
      <c r="P201" s="2" t="s">
        <v>8</v>
      </c>
      <c r="Q201" s="2" t="s">
        <v>9</v>
      </c>
      <c r="R201" s="2" t="s">
        <v>10</v>
      </c>
      <c r="S201" s="2" t="s">
        <v>11</v>
      </c>
      <c r="T201" s="2">
        <v>541</v>
      </c>
      <c r="U201" s="2" t="s">
        <v>114</v>
      </c>
      <c r="V201" s="2" t="s">
        <v>4132</v>
      </c>
      <c r="W201" s="2" t="s">
        <v>1891</v>
      </c>
      <c r="X201" s="2">
        <v>3</v>
      </c>
      <c r="Y201" s="2" t="s">
        <v>1894</v>
      </c>
      <c r="Z201" s="2" t="s">
        <v>45</v>
      </c>
      <c r="AA201" s="2" t="s">
        <v>917</v>
      </c>
      <c r="AB201" s="2" t="s">
        <v>1661</v>
      </c>
      <c r="AC201" s="6">
        <v>0</v>
      </c>
      <c r="AD201" s="6">
        <v>0</v>
      </c>
      <c r="AE201" s="6">
        <v>0</v>
      </c>
      <c r="AF201" s="6">
        <v>0</v>
      </c>
      <c r="AG201" s="6">
        <v>0</v>
      </c>
      <c r="AH201" s="6">
        <v>0</v>
      </c>
      <c r="AI201" s="6">
        <v>0</v>
      </c>
      <c r="AJ201" s="6">
        <v>0</v>
      </c>
      <c r="AK201" s="6">
        <v>0</v>
      </c>
      <c r="AL201" s="6">
        <v>40</v>
      </c>
      <c r="AM201" s="6">
        <v>0</v>
      </c>
      <c r="AN201" s="6">
        <v>0</v>
      </c>
      <c r="AO201" s="6">
        <v>60</v>
      </c>
      <c r="AP201" s="6">
        <v>0</v>
      </c>
      <c r="AQ201" s="6">
        <v>0</v>
      </c>
      <c r="AR201" s="6">
        <v>100</v>
      </c>
      <c r="AS201" s="6">
        <v>0</v>
      </c>
      <c r="AT201" s="6">
        <v>0</v>
      </c>
      <c r="AU201" s="5">
        <v>0</v>
      </c>
      <c r="AV201" s="5">
        <v>0</v>
      </c>
      <c r="AW201" s="6">
        <v>0</v>
      </c>
      <c r="AX201" s="5">
        <v>0</v>
      </c>
      <c r="AY201" s="5">
        <v>0</v>
      </c>
      <c r="AZ201" s="6">
        <v>0</v>
      </c>
      <c r="BA201" s="5">
        <v>0</v>
      </c>
      <c r="BB201" s="5">
        <v>0</v>
      </c>
      <c r="BC201" s="6">
        <v>0</v>
      </c>
      <c r="BD201" s="5">
        <v>3006827000</v>
      </c>
      <c r="BE201" s="5">
        <v>3004884707</v>
      </c>
      <c r="BF201" s="6">
        <v>99.94</v>
      </c>
      <c r="BG201" s="5">
        <v>2270000000</v>
      </c>
      <c r="BH201" s="5">
        <v>0</v>
      </c>
      <c r="BI201" s="6">
        <v>0</v>
      </c>
      <c r="BJ201" s="2" t="s">
        <v>13</v>
      </c>
      <c r="BK201" s="2" t="s">
        <v>13</v>
      </c>
      <c r="BL201" s="2" t="s">
        <v>13</v>
      </c>
      <c r="BM201" s="3">
        <f t="shared" si="47"/>
        <v>0</v>
      </c>
      <c r="BN201" s="3">
        <f t="shared" si="48"/>
        <v>0</v>
      </c>
      <c r="BO201" s="3">
        <f t="shared" si="49"/>
        <v>0</v>
      </c>
      <c r="BP201" s="3">
        <f t="shared" si="50"/>
        <v>0</v>
      </c>
      <c r="BQ201" s="3">
        <f t="shared" si="51"/>
        <v>0</v>
      </c>
      <c r="BR201" s="3">
        <f t="shared" si="52"/>
        <v>0</v>
      </c>
      <c r="BS201" s="3">
        <f t="shared" si="53"/>
        <v>3006.8270000000002</v>
      </c>
      <c r="BT201" s="3">
        <f t="shared" si="54"/>
        <v>3004.8847070000002</v>
      </c>
      <c r="BU201" s="3">
        <f t="shared" si="55"/>
        <v>2270</v>
      </c>
      <c r="BV201" s="3">
        <f t="shared" si="56"/>
        <v>0</v>
      </c>
      <c r="BW201" s="4">
        <f t="shared" si="57"/>
        <v>5276.8270000000002</v>
      </c>
      <c r="BX201" s="4">
        <f t="shared" si="58"/>
        <v>3004.8847070000002</v>
      </c>
      <c r="BY201" s="2" t="s">
        <v>897</v>
      </c>
    </row>
    <row r="202" spans="1:77" x14ac:dyDescent="0.25">
      <c r="A202" s="2">
        <v>16</v>
      </c>
      <c r="B202" s="2" t="s">
        <v>0</v>
      </c>
      <c r="C202" s="2" t="s">
        <v>727</v>
      </c>
      <c r="D202" s="2">
        <v>2023</v>
      </c>
      <c r="E202" s="2" t="s">
        <v>1</v>
      </c>
      <c r="F202" s="2" t="s">
        <v>2</v>
      </c>
      <c r="G202" s="2" t="s">
        <v>3</v>
      </c>
      <c r="H202" s="2" t="s">
        <v>4</v>
      </c>
      <c r="I202" s="2" t="s">
        <v>732</v>
      </c>
      <c r="J202" s="2" t="s">
        <v>102</v>
      </c>
      <c r="K202" s="2" t="s">
        <v>827</v>
      </c>
      <c r="L202" s="2" t="s">
        <v>828</v>
      </c>
      <c r="M202" s="2" t="s">
        <v>829</v>
      </c>
      <c r="N202" s="2" t="s">
        <v>6</v>
      </c>
      <c r="O202" s="2" t="s">
        <v>7</v>
      </c>
      <c r="P202" s="2" t="s">
        <v>8</v>
      </c>
      <c r="Q202" s="2" t="s">
        <v>9</v>
      </c>
      <c r="R202" s="2" t="s">
        <v>10</v>
      </c>
      <c r="S202" s="2" t="s">
        <v>11</v>
      </c>
      <c r="T202" s="2">
        <v>541</v>
      </c>
      <c r="U202" s="2" t="s">
        <v>114</v>
      </c>
      <c r="V202" s="2" t="s">
        <v>4132</v>
      </c>
      <c r="W202" s="2" t="s">
        <v>1891</v>
      </c>
      <c r="X202" s="2">
        <v>4</v>
      </c>
      <c r="Y202" s="2" t="s">
        <v>1895</v>
      </c>
      <c r="Z202" s="2" t="s">
        <v>45</v>
      </c>
      <c r="AA202" s="2" t="s">
        <v>917</v>
      </c>
      <c r="AB202" s="2" t="s">
        <v>1830</v>
      </c>
      <c r="AC202" s="6">
        <v>0</v>
      </c>
      <c r="AD202" s="6">
        <v>0</v>
      </c>
      <c r="AE202" s="6">
        <v>0</v>
      </c>
      <c r="AF202" s="6">
        <v>0</v>
      </c>
      <c r="AG202" s="6">
        <v>0</v>
      </c>
      <c r="AH202" s="6">
        <v>0</v>
      </c>
      <c r="AI202" s="6">
        <v>0</v>
      </c>
      <c r="AJ202" s="6">
        <v>0</v>
      </c>
      <c r="AK202" s="6">
        <v>0</v>
      </c>
      <c r="AL202" s="6">
        <v>0</v>
      </c>
      <c r="AM202" s="6">
        <v>0</v>
      </c>
      <c r="AN202" s="6">
        <v>0</v>
      </c>
      <c r="AO202" s="6">
        <v>0</v>
      </c>
      <c r="AP202" s="6">
        <v>0</v>
      </c>
      <c r="AQ202" s="6">
        <v>0</v>
      </c>
      <c r="AR202" s="6">
        <v>1</v>
      </c>
      <c r="AS202" s="6">
        <v>0</v>
      </c>
      <c r="AT202" s="6">
        <v>0</v>
      </c>
      <c r="AU202" s="5">
        <v>0</v>
      </c>
      <c r="AV202" s="5">
        <v>0</v>
      </c>
      <c r="AW202" s="6">
        <v>0</v>
      </c>
      <c r="AX202" s="5">
        <v>0</v>
      </c>
      <c r="AY202" s="5">
        <v>0</v>
      </c>
      <c r="AZ202" s="6">
        <v>0</v>
      </c>
      <c r="BA202" s="5">
        <v>0</v>
      </c>
      <c r="BB202" s="5">
        <v>0</v>
      </c>
      <c r="BC202" s="6">
        <v>0</v>
      </c>
      <c r="BD202" s="5">
        <v>0</v>
      </c>
      <c r="BE202" s="5">
        <v>0</v>
      </c>
      <c r="BF202" s="6">
        <v>0</v>
      </c>
      <c r="BG202" s="5">
        <v>0</v>
      </c>
      <c r="BH202" s="5">
        <v>0</v>
      </c>
      <c r="BI202" s="6">
        <v>0</v>
      </c>
      <c r="BJ202" s="2" t="s">
        <v>13</v>
      </c>
      <c r="BK202" s="2" t="s">
        <v>13</v>
      </c>
      <c r="BL202" s="2" t="s">
        <v>13</v>
      </c>
      <c r="BM202" s="3">
        <f t="shared" si="47"/>
        <v>0</v>
      </c>
      <c r="BN202" s="3">
        <f t="shared" si="48"/>
        <v>0</v>
      </c>
      <c r="BO202" s="3">
        <f t="shared" si="49"/>
        <v>0</v>
      </c>
      <c r="BP202" s="3">
        <f t="shared" si="50"/>
        <v>0</v>
      </c>
      <c r="BQ202" s="3">
        <f t="shared" si="51"/>
        <v>0</v>
      </c>
      <c r="BR202" s="3">
        <f t="shared" si="52"/>
        <v>0</v>
      </c>
      <c r="BS202" s="3">
        <f t="shared" si="53"/>
        <v>0</v>
      </c>
      <c r="BT202" s="3">
        <f t="shared" si="54"/>
        <v>0</v>
      </c>
      <c r="BU202" s="3">
        <f t="shared" si="55"/>
        <v>0</v>
      </c>
      <c r="BV202" s="3">
        <f t="shared" si="56"/>
        <v>0</v>
      </c>
      <c r="BW202" s="4">
        <f t="shared" si="57"/>
        <v>0</v>
      </c>
      <c r="BX202" s="4">
        <f t="shared" si="58"/>
        <v>0</v>
      </c>
      <c r="BY202" s="2" t="s">
        <v>897</v>
      </c>
    </row>
    <row r="203" spans="1:77" x14ac:dyDescent="0.25">
      <c r="A203" s="2">
        <v>16</v>
      </c>
      <c r="B203" s="2" t="s">
        <v>0</v>
      </c>
      <c r="C203" s="2" t="s">
        <v>727</v>
      </c>
      <c r="D203" s="2">
        <v>2023</v>
      </c>
      <c r="E203" s="2" t="s">
        <v>1</v>
      </c>
      <c r="F203" s="2" t="s">
        <v>2</v>
      </c>
      <c r="G203" s="2" t="s">
        <v>3</v>
      </c>
      <c r="H203" s="2" t="s">
        <v>4</v>
      </c>
      <c r="I203" s="2" t="s">
        <v>733</v>
      </c>
      <c r="J203" s="2" t="s">
        <v>115</v>
      </c>
      <c r="K203" s="2" t="s">
        <v>830</v>
      </c>
      <c r="L203" s="2" t="s">
        <v>831</v>
      </c>
      <c r="M203" s="2" t="s">
        <v>832</v>
      </c>
      <c r="N203" s="2" t="s">
        <v>45</v>
      </c>
      <c r="O203" s="2" t="s">
        <v>46</v>
      </c>
      <c r="P203" s="2" t="s">
        <v>116</v>
      </c>
      <c r="Q203" s="2" t="s">
        <v>117</v>
      </c>
      <c r="R203" s="2" t="s">
        <v>10</v>
      </c>
      <c r="S203" s="2" t="s">
        <v>11</v>
      </c>
      <c r="T203" s="2">
        <v>74</v>
      </c>
      <c r="U203" s="2" t="s">
        <v>118</v>
      </c>
      <c r="V203" s="2" t="s">
        <v>4133</v>
      </c>
      <c r="W203" s="2" t="s">
        <v>1896</v>
      </c>
      <c r="X203" s="2">
        <v>1</v>
      </c>
      <c r="Y203" s="2" t="s">
        <v>1897</v>
      </c>
      <c r="Z203" s="2" t="s">
        <v>17</v>
      </c>
      <c r="AA203" s="2" t="s">
        <v>922</v>
      </c>
      <c r="AB203" s="2" t="s">
        <v>1661</v>
      </c>
      <c r="AC203" s="6">
        <v>10</v>
      </c>
      <c r="AD203" s="6">
        <v>10</v>
      </c>
      <c r="AE203" s="6">
        <v>100</v>
      </c>
      <c r="AF203" s="6">
        <v>130</v>
      </c>
      <c r="AG203" s="6">
        <v>130</v>
      </c>
      <c r="AH203" s="6">
        <v>100</v>
      </c>
      <c r="AI203" s="6">
        <v>264</v>
      </c>
      <c r="AJ203" s="6">
        <v>264</v>
      </c>
      <c r="AK203" s="6">
        <v>100</v>
      </c>
      <c r="AL203" s="6">
        <v>394</v>
      </c>
      <c r="AM203" s="6">
        <v>394</v>
      </c>
      <c r="AN203" s="6">
        <v>100</v>
      </c>
      <c r="AO203" s="6">
        <v>399</v>
      </c>
      <c r="AP203" s="6">
        <v>0</v>
      </c>
      <c r="AQ203" s="6">
        <v>0</v>
      </c>
      <c r="AR203" s="6" t="s">
        <v>11</v>
      </c>
      <c r="AS203" s="6" t="s">
        <v>11</v>
      </c>
      <c r="AT203" s="6" t="s">
        <v>11</v>
      </c>
      <c r="AU203" s="5">
        <v>0</v>
      </c>
      <c r="AV203" s="5">
        <v>0</v>
      </c>
      <c r="AW203" s="6">
        <v>0</v>
      </c>
      <c r="AX203" s="5">
        <v>89100000</v>
      </c>
      <c r="AY203" s="5">
        <v>89100000</v>
      </c>
      <c r="AZ203" s="6">
        <v>100</v>
      </c>
      <c r="BA203" s="5">
        <v>324581000</v>
      </c>
      <c r="BB203" s="5">
        <v>324581000</v>
      </c>
      <c r="BC203" s="6">
        <v>100</v>
      </c>
      <c r="BD203" s="5">
        <v>208103000</v>
      </c>
      <c r="BE203" s="5">
        <v>206124000</v>
      </c>
      <c r="BF203" s="6">
        <v>99.05</v>
      </c>
      <c r="BG203" s="5">
        <v>106865000</v>
      </c>
      <c r="BH203" s="5">
        <v>0</v>
      </c>
      <c r="BI203" s="6">
        <v>0</v>
      </c>
      <c r="BJ203" s="2" t="s">
        <v>13</v>
      </c>
      <c r="BK203" s="2" t="s">
        <v>13</v>
      </c>
      <c r="BL203" s="2" t="s">
        <v>13</v>
      </c>
      <c r="BM203" s="3">
        <f t="shared" si="47"/>
        <v>0</v>
      </c>
      <c r="BN203" s="3">
        <f t="shared" si="48"/>
        <v>0</v>
      </c>
      <c r="BO203" s="3">
        <f t="shared" si="49"/>
        <v>89.1</v>
      </c>
      <c r="BP203" s="3">
        <f t="shared" si="50"/>
        <v>89.1</v>
      </c>
      <c r="BQ203" s="3">
        <f t="shared" si="51"/>
        <v>324.58100000000002</v>
      </c>
      <c r="BR203" s="3">
        <f t="shared" si="52"/>
        <v>324.58100000000002</v>
      </c>
      <c r="BS203" s="3">
        <f t="shared" si="53"/>
        <v>208.10300000000001</v>
      </c>
      <c r="BT203" s="3">
        <f t="shared" si="54"/>
        <v>206.124</v>
      </c>
      <c r="BU203" s="3">
        <f t="shared" si="55"/>
        <v>106.86499999999999</v>
      </c>
      <c r="BV203" s="3">
        <f t="shared" si="56"/>
        <v>0</v>
      </c>
      <c r="BW203" s="4">
        <f t="shared" si="57"/>
        <v>728.64900000000011</v>
      </c>
      <c r="BX203" s="4">
        <f t="shared" si="58"/>
        <v>619.80500000000006</v>
      </c>
      <c r="BY203" s="2" t="s">
        <v>904</v>
      </c>
    </row>
    <row r="204" spans="1:77" x14ac:dyDescent="0.25">
      <c r="A204" s="2">
        <v>16</v>
      </c>
      <c r="B204" s="2" t="s">
        <v>0</v>
      </c>
      <c r="C204" s="2" t="s">
        <v>727</v>
      </c>
      <c r="D204" s="2">
        <v>2023</v>
      </c>
      <c r="E204" s="2" t="s">
        <v>1</v>
      </c>
      <c r="F204" s="2" t="s">
        <v>2</v>
      </c>
      <c r="G204" s="2" t="s">
        <v>3</v>
      </c>
      <c r="H204" s="2" t="s">
        <v>4</v>
      </c>
      <c r="I204" s="2" t="s">
        <v>733</v>
      </c>
      <c r="J204" s="2" t="s">
        <v>115</v>
      </c>
      <c r="K204" s="2" t="s">
        <v>830</v>
      </c>
      <c r="L204" s="2" t="s">
        <v>831</v>
      </c>
      <c r="M204" s="2" t="s">
        <v>832</v>
      </c>
      <c r="N204" s="2" t="s">
        <v>45</v>
      </c>
      <c r="O204" s="2" t="s">
        <v>46</v>
      </c>
      <c r="P204" s="2" t="s">
        <v>116</v>
      </c>
      <c r="Q204" s="2" t="s">
        <v>117</v>
      </c>
      <c r="R204" s="2" t="s">
        <v>10</v>
      </c>
      <c r="S204" s="2" t="s">
        <v>11</v>
      </c>
      <c r="T204" s="2">
        <v>74</v>
      </c>
      <c r="U204" s="2" t="s">
        <v>118</v>
      </c>
      <c r="V204" s="2" t="s">
        <v>4133</v>
      </c>
      <c r="W204" s="2" t="s">
        <v>1896</v>
      </c>
      <c r="X204" s="2">
        <v>2</v>
      </c>
      <c r="Y204" s="2" t="s">
        <v>1898</v>
      </c>
      <c r="Z204" s="2" t="s">
        <v>3</v>
      </c>
      <c r="AA204" s="2" t="s">
        <v>913</v>
      </c>
      <c r="AB204" s="2" t="s">
        <v>1661</v>
      </c>
      <c r="AC204" s="6">
        <v>100</v>
      </c>
      <c r="AD204" s="6">
        <v>100</v>
      </c>
      <c r="AE204" s="6">
        <v>100</v>
      </c>
      <c r="AF204" s="6">
        <v>100</v>
      </c>
      <c r="AG204" s="6">
        <v>100</v>
      </c>
      <c r="AH204" s="6">
        <v>100</v>
      </c>
      <c r="AI204" s="6">
        <v>100</v>
      </c>
      <c r="AJ204" s="6">
        <v>100</v>
      </c>
      <c r="AK204" s="6">
        <v>100</v>
      </c>
      <c r="AL204" s="6">
        <v>100</v>
      </c>
      <c r="AM204" s="6">
        <v>100</v>
      </c>
      <c r="AN204" s="6">
        <v>100</v>
      </c>
      <c r="AO204" s="6">
        <v>100</v>
      </c>
      <c r="AP204" s="6">
        <v>0</v>
      </c>
      <c r="AQ204" s="6">
        <v>0</v>
      </c>
      <c r="AR204" s="6" t="s">
        <v>11</v>
      </c>
      <c r="AS204" s="6" t="s">
        <v>11</v>
      </c>
      <c r="AT204" s="6" t="s">
        <v>11</v>
      </c>
      <c r="AU204" s="5">
        <v>54495000</v>
      </c>
      <c r="AV204" s="5">
        <v>54495000</v>
      </c>
      <c r="AW204" s="6">
        <v>100</v>
      </c>
      <c r="AX204" s="5">
        <v>160256000</v>
      </c>
      <c r="AY204" s="5">
        <v>160256000</v>
      </c>
      <c r="AZ204" s="6">
        <v>100</v>
      </c>
      <c r="BA204" s="5">
        <v>142536000</v>
      </c>
      <c r="BB204" s="5">
        <v>142394600</v>
      </c>
      <c r="BC204" s="6">
        <v>99.89</v>
      </c>
      <c r="BD204" s="5">
        <v>149660000</v>
      </c>
      <c r="BE204" s="5">
        <v>149660000</v>
      </c>
      <c r="BF204" s="6">
        <v>100</v>
      </c>
      <c r="BG204" s="5">
        <v>48650000</v>
      </c>
      <c r="BH204" s="5">
        <v>0</v>
      </c>
      <c r="BI204" s="6">
        <v>0</v>
      </c>
      <c r="BJ204" s="2" t="s">
        <v>13</v>
      </c>
      <c r="BK204" s="2" t="s">
        <v>13</v>
      </c>
      <c r="BL204" s="2" t="s">
        <v>13</v>
      </c>
      <c r="BM204" s="3">
        <f t="shared" si="47"/>
        <v>54.494999999999997</v>
      </c>
      <c r="BN204" s="3">
        <f t="shared" si="48"/>
        <v>54.494999999999997</v>
      </c>
      <c r="BO204" s="3">
        <f t="shared" si="49"/>
        <v>160.256</v>
      </c>
      <c r="BP204" s="3">
        <f t="shared" si="50"/>
        <v>160.256</v>
      </c>
      <c r="BQ204" s="3">
        <f t="shared" si="51"/>
        <v>142.536</v>
      </c>
      <c r="BR204" s="3">
        <f t="shared" si="52"/>
        <v>142.3946</v>
      </c>
      <c r="BS204" s="3">
        <f t="shared" si="53"/>
        <v>149.66</v>
      </c>
      <c r="BT204" s="3">
        <f t="shared" si="54"/>
        <v>149.66</v>
      </c>
      <c r="BU204" s="3">
        <f t="shared" si="55"/>
        <v>48.65</v>
      </c>
      <c r="BV204" s="3">
        <f t="shared" si="56"/>
        <v>0</v>
      </c>
      <c r="BW204" s="4">
        <f t="shared" si="57"/>
        <v>555.59699999999998</v>
      </c>
      <c r="BX204" s="4">
        <f t="shared" si="58"/>
        <v>506.80560000000003</v>
      </c>
      <c r="BY204" s="2" t="s">
        <v>904</v>
      </c>
    </row>
    <row r="205" spans="1:77" x14ac:dyDescent="0.25">
      <c r="A205" s="2">
        <v>16</v>
      </c>
      <c r="B205" s="2" t="s">
        <v>0</v>
      </c>
      <c r="C205" s="2" t="s">
        <v>727</v>
      </c>
      <c r="D205" s="2">
        <v>2023</v>
      </c>
      <c r="E205" s="2" t="s">
        <v>1</v>
      </c>
      <c r="F205" s="2" t="s">
        <v>2</v>
      </c>
      <c r="G205" s="2" t="s">
        <v>3</v>
      </c>
      <c r="H205" s="2" t="s">
        <v>4</v>
      </c>
      <c r="I205" s="2" t="s">
        <v>733</v>
      </c>
      <c r="J205" s="2" t="s">
        <v>115</v>
      </c>
      <c r="K205" s="2" t="s">
        <v>830</v>
      </c>
      <c r="L205" s="2" t="s">
        <v>831</v>
      </c>
      <c r="M205" s="2" t="s">
        <v>832</v>
      </c>
      <c r="N205" s="2" t="s">
        <v>45</v>
      </c>
      <c r="O205" s="2" t="s">
        <v>46</v>
      </c>
      <c r="P205" s="2" t="s">
        <v>116</v>
      </c>
      <c r="Q205" s="2" t="s">
        <v>117</v>
      </c>
      <c r="R205" s="2" t="s">
        <v>10</v>
      </c>
      <c r="S205" s="2" t="s">
        <v>11</v>
      </c>
      <c r="T205" s="2">
        <v>74</v>
      </c>
      <c r="U205" s="2" t="s">
        <v>118</v>
      </c>
      <c r="V205" s="2" t="s">
        <v>4133</v>
      </c>
      <c r="W205" s="2" t="s">
        <v>1896</v>
      </c>
      <c r="X205" s="2">
        <v>3</v>
      </c>
      <c r="Y205" s="2" t="s">
        <v>1899</v>
      </c>
      <c r="Z205" s="2" t="s">
        <v>17</v>
      </c>
      <c r="AA205" s="2" t="s">
        <v>922</v>
      </c>
      <c r="AB205" s="2" t="s">
        <v>1661</v>
      </c>
      <c r="AC205" s="6">
        <v>10</v>
      </c>
      <c r="AD205" s="6">
        <v>10</v>
      </c>
      <c r="AE205" s="6">
        <v>100</v>
      </c>
      <c r="AF205" s="6">
        <v>130</v>
      </c>
      <c r="AG205" s="6">
        <v>130</v>
      </c>
      <c r="AH205" s="6">
        <v>100</v>
      </c>
      <c r="AI205" s="6">
        <v>264</v>
      </c>
      <c r="AJ205" s="6">
        <v>264</v>
      </c>
      <c r="AK205" s="6">
        <v>100</v>
      </c>
      <c r="AL205" s="6">
        <v>394</v>
      </c>
      <c r="AM205" s="6">
        <v>394</v>
      </c>
      <c r="AN205" s="6">
        <v>100</v>
      </c>
      <c r="AO205" s="6">
        <v>399</v>
      </c>
      <c r="AP205" s="6">
        <v>0</v>
      </c>
      <c r="AQ205" s="6">
        <v>0</v>
      </c>
      <c r="AR205" s="6" t="s">
        <v>11</v>
      </c>
      <c r="AS205" s="6" t="s">
        <v>11</v>
      </c>
      <c r="AT205" s="6" t="s">
        <v>11</v>
      </c>
      <c r="AU205" s="5">
        <v>111801750</v>
      </c>
      <c r="AV205" s="5">
        <v>103287400</v>
      </c>
      <c r="AW205" s="6">
        <v>92.39</v>
      </c>
      <c r="AX205" s="5">
        <v>386227334</v>
      </c>
      <c r="AY205" s="5">
        <v>386227334</v>
      </c>
      <c r="AZ205" s="6">
        <v>100</v>
      </c>
      <c r="BA205" s="5">
        <v>432883000</v>
      </c>
      <c r="BB205" s="5">
        <v>432743767</v>
      </c>
      <c r="BC205" s="6">
        <v>99.97</v>
      </c>
      <c r="BD205" s="5">
        <v>478439000</v>
      </c>
      <c r="BE205" s="5">
        <v>475837000</v>
      </c>
      <c r="BF205" s="6">
        <v>99.46</v>
      </c>
      <c r="BG205" s="5">
        <v>314485000</v>
      </c>
      <c r="BH205" s="5">
        <v>0</v>
      </c>
      <c r="BI205" s="6">
        <v>0</v>
      </c>
      <c r="BJ205" s="2" t="s">
        <v>13</v>
      </c>
      <c r="BK205" s="2" t="s">
        <v>13</v>
      </c>
      <c r="BL205" s="2" t="s">
        <v>13</v>
      </c>
      <c r="BM205" s="3">
        <f t="shared" si="47"/>
        <v>111.80175</v>
      </c>
      <c r="BN205" s="3">
        <f t="shared" si="48"/>
        <v>103.28740000000001</v>
      </c>
      <c r="BO205" s="3">
        <f t="shared" si="49"/>
        <v>386.22733399999998</v>
      </c>
      <c r="BP205" s="3">
        <f t="shared" si="50"/>
        <v>386.22733399999998</v>
      </c>
      <c r="BQ205" s="3">
        <f t="shared" si="51"/>
        <v>432.88299999999998</v>
      </c>
      <c r="BR205" s="3">
        <f t="shared" si="52"/>
        <v>432.74376699999999</v>
      </c>
      <c r="BS205" s="3">
        <f t="shared" si="53"/>
        <v>478.43900000000002</v>
      </c>
      <c r="BT205" s="3">
        <f t="shared" si="54"/>
        <v>475.83699999999999</v>
      </c>
      <c r="BU205" s="3">
        <f t="shared" si="55"/>
        <v>314.48500000000001</v>
      </c>
      <c r="BV205" s="3">
        <f t="shared" si="56"/>
        <v>0</v>
      </c>
      <c r="BW205" s="4">
        <f t="shared" si="57"/>
        <v>1723.836084</v>
      </c>
      <c r="BX205" s="4">
        <f t="shared" si="58"/>
        <v>1398.095501</v>
      </c>
      <c r="BY205" s="2" t="s">
        <v>904</v>
      </c>
    </row>
    <row r="206" spans="1:77" x14ac:dyDescent="0.25">
      <c r="A206" s="2">
        <v>16</v>
      </c>
      <c r="B206" s="2" t="s">
        <v>0</v>
      </c>
      <c r="C206" s="2" t="s">
        <v>727</v>
      </c>
      <c r="D206" s="2">
        <v>2023</v>
      </c>
      <c r="E206" s="2" t="s">
        <v>1</v>
      </c>
      <c r="F206" s="2" t="s">
        <v>2</v>
      </c>
      <c r="G206" s="2" t="s">
        <v>3</v>
      </c>
      <c r="H206" s="2" t="s">
        <v>4</v>
      </c>
      <c r="I206" s="2" t="s">
        <v>733</v>
      </c>
      <c r="J206" s="2" t="s">
        <v>115</v>
      </c>
      <c r="K206" s="2" t="s">
        <v>830</v>
      </c>
      <c r="L206" s="2" t="s">
        <v>831</v>
      </c>
      <c r="M206" s="2" t="s">
        <v>832</v>
      </c>
      <c r="N206" s="2" t="s">
        <v>45</v>
      </c>
      <c r="O206" s="2" t="s">
        <v>46</v>
      </c>
      <c r="P206" s="2" t="s">
        <v>119</v>
      </c>
      <c r="Q206" s="2" t="s">
        <v>120</v>
      </c>
      <c r="R206" s="2" t="s">
        <v>10</v>
      </c>
      <c r="S206" s="2" t="s">
        <v>11</v>
      </c>
      <c r="T206" s="2">
        <v>85</v>
      </c>
      <c r="U206" s="2" t="s">
        <v>121</v>
      </c>
      <c r="V206" s="2" t="s">
        <v>4134</v>
      </c>
      <c r="W206" s="2" t="s">
        <v>1900</v>
      </c>
      <c r="X206" s="2">
        <v>1</v>
      </c>
      <c r="Y206" s="2" t="s">
        <v>1901</v>
      </c>
      <c r="Z206" s="2" t="s">
        <v>17</v>
      </c>
      <c r="AA206" s="2" t="s">
        <v>922</v>
      </c>
      <c r="AB206" s="2" t="s">
        <v>1661</v>
      </c>
      <c r="AC206" s="6">
        <v>20</v>
      </c>
      <c r="AD206" s="6">
        <v>20</v>
      </c>
      <c r="AE206" s="6">
        <v>100</v>
      </c>
      <c r="AF206" s="6">
        <v>100</v>
      </c>
      <c r="AG206" s="6">
        <v>100</v>
      </c>
      <c r="AH206" s="6">
        <v>100</v>
      </c>
      <c r="AI206" s="6">
        <v>200</v>
      </c>
      <c r="AJ206" s="6">
        <v>200</v>
      </c>
      <c r="AK206" s="6">
        <v>100</v>
      </c>
      <c r="AL206" s="6">
        <v>358</v>
      </c>
      <c r="AM206" s="6">
        <v>358</v>
      </c>
      <c r="AN206" s="6">
        <v>100</v>
      </c>
      <c r="AO206" s="6">
        <v>358</v>
      </c>
      <c r="AP206" s="6">
        <v>0</v>
      </c>
      <c r="AQ206" s="6">
        <v>0</v>
      </c>
      <c r="AR206" s="6" t="s">
        <v>11</v>
      </c>
      <c r="AS206" s="6" t="s">
        <v>11</v>
      </c>
      <c r="AT206" s="6" t="s">
        <v>11</v>
      </c>
      <c r="AU206" s="5">
        <v>763701154</v>
      </c>
      <c r="AV206" s="5">
        <v>763701153</v>
      </c>
      <c r="AW206" s="6">
        <v>100</v>
      </c>
      <c r="AX206" s="5">
        <v>1530669407</v>
      </c>
      <c r="AY206" s="5">
        <v>1530669407</v>
      </c>
      <c r="AZ206" s="6">
        <v>100</v>
      </c>
      <c r="BA206" s="5">
        <v>2199319000</v>
      </c>
      <c r="BB206" s="5">
        <v>2199137533</v>
      </c>
      <c r="BC206" s="6">
        <v>99.99</v>
      </c>
      <c r="BD206" s="5">
        <v>2030804000</v>
      </c>
      <c r="BE206" s="5">
        <v>2030804000</v>
      </c>
      <c r="BF206" s="6">
        <v>100</v>
      </c>
      <c r="BG206" s="5">
        <v>2196052000</v>
      </c>
      <c r="BH206" s="5">
        <v>0</v>
      </c>
      <c r="BI206" s="6">
        <v>0</v>
      </c>
      <c r="BJ206" s="2" t="s">
        <v>13</v>
      </c>
      <c r="BK206" s="2" t="s">
        <v>13</v>
      </c>
      <c r="BL206" s="2" t="s">
        <v>13</v>
      </c>
      <c r="BM206" s="3">
        <f t="shared" si="47"/>
        <v>763.70115399999997</v>
      </c>
      <c r="BN206" s="3">
        <f t="shared" si="48"/>
        <v>763.70115299999998</v>
      </c>
      <c r="BO206" s="3">
        <f t="shared" si="49"/>
        <v>1530.6694070000001</v>
      </c>
      <c r="BP206" s="3">
        <f t="shared" si="50"/>
        <v>1530.6694070000001</v>
      </c>
      <c r="BQ206" s="3">
        <f t="shared" si="51"/>
        <v>2199.319</v>
      </c>
      <c r="BR206" s="3">
        <f t="shared" si="52"/>
        <v>2199.1375330000001</v>
      </c>
      <c r="BS206" s="3">
        <f t="shared" si="53"/>
        <v>2030.8040000000001</v>
      </c>
      <c r="BT206" s="3">
        <f t="shared" si="54"/>
        <v>2030.8040000000001</v>
      </c>
      <c r="BU206" s="3">
        <f t="shared" si="55"/>
        <v>2196.0520000000001</v>
      </c>
      <c r="BV206" s="3">
        <f t="shared" si="56"/>
        <v>0</v>
      </c>
      <c r="BW206" s="4">
        <f t="shared" si="57"/>
        <v>8720.5455610000008</v>
      </c>
      <c r="BX206" s="4">
        <f t="shared" si="58"/>
        <v>6524.3120930000005</v>
      </c>
      <c r="BY206" s="2" t="s">
        <v>904</v>
      </c>
    </row>
    <row r="207" spans="1:77" x14ac:dyDescent="0.25">
      <c r="A207" s="2">
        <v>16</v>
      </c>
      <c r="B207" s="2" t="s">
        <v>0</v>
      </c>
      <c r="C207" s="2" t="s">
        <v>727</v>
      </c>
      <c r="D207" s="2">
        <v>2023</v>
      </c>
      <c r="E207" s="2" t="s">
        <v>1</v>
      </c>
      <c r="F207" s="2" t="s">
        <v>2</v>
      </c>
      <c r="G207" s="2" t="s">
        <v>3</v>
      </c>
      <c r="H207" s="2" t="s">
        <v>4</v>
      </c>
      <c r="I207" s="2" t="s">
        <v>733</v>
      </c>
      <c r="J207" s="2" t="s">
        <v>115</v>
      </c>
      <c r="K207" s="2" t="s">
        <v>830</v>
      </c>
      <c r="L207" s="2" t="s">
        <v>831</v>
      </c>
      <c r="M207" s="2" t="s">
        <v>832</v>
      </c>
      <c r="N207" s="2" t="s">
        <v>45</v>
      </c>
      <c r="O207" s="2" t="s">
        <v>46</v>
      </c>
      <c r="P207" s="2" t="s">
        <v>119</v>
      </c>
      <c r="Q207" s="2" t="s">
        <v>120</v>
      </c>
      <c r="R207" s="2" t="s">
        <v>10</v>
      </c>
      <c r="S207" s="2" t="s">
        <v>11</v>
      </c>
      <c r="T207" s="2">
        <v>85</v>
      </c>
      <c r="U207" s="2" t="s">
        <v>121</v>
      </c>
      <c r="V207" s="2" t="s">
        <v>4134</v>
      </c>
      <c r="W207" s="2" t="s">
        <v>1900</v>
      </c>
      <c r="X207" s="2">
        <v>2</v>
      </c>
      <c r="Y207" s="2" t="s">
        <v>1902</v>
      </c>
      <c r="Z207" s="2" t="s">
        <v>17</v>
      </c>
      <c r="AA207" s="2" t="s">
        <v>922</v>
      </c>
      <c r="AB207" s="2" t="s">
        <v>1661</v>
      </c>
      <c r="AC207" s="6">
        <v>20</v>
      </c>
      <c r="AD207" s="6">
        <v>20</v>
      </c>
      <c r="AE207" s="6">
        <v>100</v>
      </c>
      <c r="AF207" s="6">
        <v>53</v>
      </c>
      <c r="AG207" s="6">
        <v>53</v>
      </c>
      <c r="AH207" s="6">
        <v>100</v>
      </c>
      <c r="AI207" s="6">
        <v>200</v>
      </c>
      <c r="AJ207" s="6">
        <v>200</v>
      </c>
      <c r="AK207" s="6">
        <v>100</v>
      </c>
      <c r="AL207" s="6">
        <v>358</v>
      </c>
      <c r="AM207" s="6">
        <v>358</v>
      </c>
      <c r="AN207" s="6">
        <v>100</v>
      </c>
      <c r="AO207" s="6">
        <v>358</v>
      </c>
      <c r="AP207" s="6">
        <v>0</v>
      </c>
      <c r="AQ207" s="6">
        <v>0</v>
      </c>
      <c r="AR207" s="6" t="s">
        <v>11</v>
      </c>
      <c r="AS207" s="6" t="s">
        <v>11</v>
      </c>
      <c r="AT207" s="6" t="s">
        <v>11</v>
      </c>
      <c r="AU207" s="5">
        <v>3823703248</v>
      </c>
      <c r="AV207" s="5">
        <v>3823703248</v>
      </c>
      <c r="AW207" s="6">
        <v>100</v>
      </c>
      <c r="AX207" s="5">
        <v>6612018522</v>
      </c>
      <c r="AY207" s="5">
        <v>6611749320</v>
      </c>
      <c r="AZ207" s="6">
        <v>100</v>
      </c>
      <c r="BA207" s="5">
        <v>6619531000</v>
      </c>
      <c r="BB207" s="5">
        <v>6619531000</v>
      </c>
      <c r="BC207" s="6">
        <v>100</v>
      </c>
      <c r="BD207" s="5">
        <v>6878721000</v>
      </c>
      <c r="BE207" s="5">
        <v>6878527400</v>
      </c>
      <c r="BF207" s="6">
        <v>100</v>
      </c>
      <c r="BG207" s="5">
        <v>7773641000</v>
      </c>
      <c r="BH207" s="5">
        <v>0</v>
      </c>
      <c r="BI207" s="6">
        <v>0</v>
      </c>
      <c r="BJ207" s="2" t="s">
        <v>13</v>
      </c>
      <c r="BK207" s="2" t="s">
        <v>13</v>
      </c>
      <c r="BL207" s="2" t="s">
        <v>13</v>
      </c>
      <c r="BM207" s="3">
        <f t="shared" si="47"/>
        <v>3823.7032479999998</v>
      </c>
      <c r="BN207" s="3">
        <f t="shared" si="48"/>
        <v>3823.7032479999998</v>
      </c>
      <c r="BO207" s="3">
        <f t="shared" si="49"/>
        <v>6612.0185220000003</v>
      </c>
      <c r="BP207" s="3">
        <f t="shared" si="50"/>
        <v>6611.7493199999999</v>
      </c>
      <c r="BQ207" s="3">
        <f t="shared" si="51"/>
        <v>6619.5309999999999</v>
      </c>
      <c r="BR207" s="3">
        <f t="shared" si="52"/>
        <v>6619.5309999999999</v>
      </c>
      <c r="BS207" s="3">
        <f t="shared" si="53"/>
        <v>6878.7209999999995</v>
      </c>
      <c r="BT207" s="3">
        <f t="shared" si="54"/>
        <v>6878.5273999999999</v>
      </c>
      <c r="BU207" s="3">
        <f t="shared" si="55"/>
        <v>7773.6409999999996</v>
      </c>
      <c r="BV207" s="3">
        <f t="shared" si="56"/>
        <v>0</v>
      </c>
      <c r="BW207" s="4">
        <f t="shared" si="57"/>
        <v>31707.614769999996</v>
      </c>
      <c r="BX207" s="4">
        <f t="shared" si="58"/>
        <v>23933.510967999999</v>
      </c>
      <c r="BY207" s="2" t="s">
        <v>904</v>
      </c>
    </row>
    <row r="208" spans="1:77" x14ac:dyDescent="0.25">
      <c r="A208" s="2">
        <v>16</v>
      </c>
      <c r="B208" s="2" t="s">
        <v>0</v>
      </c>
      <c r="C208" s="2" t="s">
        <v>727</v>
      </c>
      <c r="D208" s="2">
        <v>2023</v>
      </c>
      <c r="E208" s="2" t="s">
        <v>1</v>
      </c>
      <c r="F208" s="2" t="s">
        <v>2</v>
      </c>
      <c r="G208" s="2" t="s">
        <v>3</v>
      </c>
      <c r="H208" s="2" t="s">
        <v>4</v>
      </c>
      <c r="I208" s="2" t="s">
        <v>733</v>
      </c>
      <c r="J208" s="2" t="s">
        <v>115</v>
      </c>
      <c r="K208" s="2" t="s">
        <v>830</v>
      </c>
      <c r="L208" s="2" t="s">
        <v>831</v>
      </c>
      <c r="M208" s="2" t="s">
        <v>832</v>
      </c>
      <c r="N208" s="2" t="s">
        <v>45</v>
      </c>
      <c r="O208" s="2" t="s">
        <v>46</v>
      </c>
      <c r="P208" s="2" t="s">
        <v>119</v>
      </c>
      <c r="Q208" s="2" t="s">
        <v>120</v>
      </c>
      <c r="R208" s="2" t="s">
        <v>10</v>
      </c>
      <c r="S208" s="2" t="s">
        <v>11</v>
      </c>
      <c r="T208" s="2">
        <v>85</v>
      </c>
      <c r="U208" s="2" t="s">
        <v>121</v>
      </c>
      <c r="V208" s="2" t="s">
        <v>4134</v>
      </c>
      <c r="W208" s="2" t="s">
        <v>1900</v>
      </c>
      <c r="X208" s="2">
        <v>3</v>
      </c>
      <c r="Y208" s="2" t="s">
        <v>1903</v>
      </c>
      <c r="Z208" s="2" t="s">
        <v>3</v>
      </c>
      <c r="AA208" s="2" t="s">
        <v>913</v>
      </c>
      <c r="AB208" s="2" t="s">
        <v>1661</v>
      </c>
      <c r="AC208" s="6">
        <v>332</v>
      </c>
      <c r="AD208" s="6">
        <v>332</v>
      </c>
      <c r="AE208" s="6">
        <v>100</v>
      </c>
      <c r="AF208" s="6">
        <v>332</v>
      </c>
      <c r="AG208" s="6">
        <v>319</v>
      </c>
      <c r="AH208" s="6">
        <v>96.08</v>
      </c>
      <c r="AI208" s="6">
        <v>332</v>
      </c>
      <c r="AJ208" s="6">
        <v>332</v>
      </c>
      <c r="AK208" s="6">
        <v>100</v>
      </c>
      <c r="AL208" s="6">
        <v>332</v>
      </c>
      <c r="AM208" s="6">
        <v>332</v>
      </c>
      <c r="AN208" s="6">
        <v>100</v>
      </c>
      <c r="AO208" s="6">
        <v>332</v>
      </c>
      <c r="AP208" s="6">
        <v>0</v>
      </c>
      <c r="AQ208" s="6">
        <v>0</v>
      </c>
      <c r="AR208" s="6" t="s">
        <v>11</v>
      </c>
      <c r="AS208" s="6" t="s">
        <v>11</v>
      </c>
      <c r="AT208" s="6" t="s">
        <v>11</v>
      </c>
      <c r="AU208" s="5">
        <v>11196289491</v>
      </c>
      <c r="AV208" s="5">
        <v>11097128080</v>
      </c>
      <c r="AW208" s="6">
        <v>99.11</v>
      </c>
      <c r="AX208" s="5">
        <v>17676206865</v>
      </c>
      <c r="AY208" s="5">
        <v>17675930865</v>
      </c>
      <c r="AZ208" s="6">
        <v>100</v>
      </c>
      <c r="BA208" s="5">
        <v>22429756000</v>
      </c>
      <c r="BB208" s="5">
        <v>22429441000</v>
      </c>
      <c r="BC208" s="6">
        <v>100</v>
      </c>
      <c r="BD208" s="5">
        <v>21326916770</v>
      </c>
      <c r="BE208" s="5">
        <v>21314042500</v>
      </c>
      <c r="BF208" s="6">
        <v>99.94</v>
      </c>
      <c r="BG208" s="5">
        <v>23030307000</v>
      </c>
      <c r="BH208" s="5">
        <v>0</v>
      </c>
      <c r="BI208" s="6">
        <v>0</v>
      </c>
      <c r="BJ208" s="2" t="s">
        <v>13</v>
      </c>
      <c r="BK208" s="2" t="s">
        <v>13</v>
      </c>
      <c r="BL208" s="2" t="s">
        <v>13</v>
      </c>
      <c r="BM208" s="3">
        <f t="shared" si="47"/>
        <v>11196.289491</v>
      </c>
      <c r="BN208" s="3">
        <f t="shared" si="48"/>
        <v>11097.12808</v>
      </c>
      <c r="BO208" s="3">
        <f t="shared" si="49"/>
        <v>17676.206865</v>
      </c>
      <c r="BP208" s="3">
        <f t="shared" si="50"/>
        <v>17675.930864999998</v>
      </c>
      <c r="BQ208" s="3">
        <f t="shared" si="51"/>
        <v>22429.756000000001</v>
      </c>
      <c r="BR208" s="3">
        <f t="shared" si="52"/>
        <v>22429.440999999999</v>
      </c>
      <c r="BS208" s="3">
        <f t="shared" si="53"/>
        <v>21326.91677</v>
      </c>
      <c r="BT208" s="3">
        <f t="shared" si="54"/>
        <v>21314.0425</v>
      </c>
      <c r="BU208" s="3">
        <f t="shared" si="55"/>
        <v>23030.307000000001</v>
      </c>
      <c r="BV208" s="3">
        <f t="shared" si="56"/>
        <v>0</v>
      </c>
      <c r="BW208" s="4">
        <f t="shared" si="57"/>
        <v>95659.476125999994</v>
      </c>
      <c r="BX208" s="4">
        <f t="shared" si="58"/>
        <v>72516.542444999999</v>
      </c>
      <c r="BY208" s="2" t="s">
        <v>904</v>
      </c>
    </row>
    <row r="209" spans="1:77" x14ac:dyDescent="0.25">
      <c r="A209" s="2">
        <v>16</v>
      </c>
      <c r="B209" s="2" t="s">
        <v>0</v>
      </c>
      <c r="C209" s="2" t="s">
        <v>727</v>
      </c>
      <c r="D209" s="2">
        <v>2023</v>
      </c>
      <c r="E209" s="2" t="s">
        <v>1</v>
      </c>
      <c r="F209" s="2" t="s">
        <v>2</v>
      </c>
      <c r="G209" s="2" t="s">
        <v>3</v>
      </c>
      <c r="H209" s="2" t="s">
        <v>4</v>
      </c>
      <c r="I209" s="2" t="s">
        <v>733</v>
      </c>
      <c r="J209" s="2" t="s">
        <v>115</v>
      </c>
      <c r="K209" s="2" t="s">
        <v>830</v>
      </c>
      <c r="L209" s="2" t="s">
        <v>831</v>
      </c>
      <c r="M209" s="2" t="s">
        <v>832</v>
      </c>
      <c r="N209" s="2" t="s">
        <v>45</v>
      </c>
      <c r="O209" s="2" t="s">
        <v>46</v>
      </c>
      <c r="P209" s="2" t="s">
        <v>122</v>
      </c>
      <c r="Q209" s="2" t="s">
        <v>123</v>
      </c>
      <c r="R209" s="2" t="s">
        <v>10</v>
      </c>
      <c r="S209" s="2" t="s">
        <v>11</v>
      </c>
      <c r="T209" s="2">
        <v>87</v>
      </c>
      <c r="U209" s="2" t="s">
        <v>124</v>
      </c>
      <c r="V209" s="2" t="s">
        <v>4135</v>
      </c>
      <c r="W209" s="2" t="s">
        <v>1904</v>
      </c>
      <c r="X209" s="2">
        <v>2</v>
      </c>
      <c r="Y209" s="2" t="s">
        <v>1905</v>
      </c>
      <c r="Z209" s="2" t="s">
        <v>3</v>
      </c>
      <c r="AA209" s="2" t="s">
        <v>913</v>
      </c>
      <c r="AB209" s="2" t="s">
        <v>1661</v>
      </c>
      <c r="AC209" s="6">
        <v>100</v>
      </c>
      <c r="AD209" s="6">
        <v>100</v>
      </c>
      <c r="AE209" s="6">
        <v>100</v>
      </c>
      <c r="AF209" s="6">
        <v>100</v>
      </c>
      <c r="AG209" s="6">
        <v>100</v>
      </c>
      <c r="AH209" s="6">
        <v>100</v>
      </c>
      <c r="AI209" s="6">
        <v>100</v>
      </c>
      <c r="AJ209" s="6">
        <v>100</v>
      </c>
      <c r="AK209" s="6">
        <v>100</v>
      </c>
      <c r="AL209" s="6">
        <v>100</v>
      </c>
      <c r="AM209" s="6">
        <v>100</v>
      </c>
      <c r="AN209" s="6">
        <v>100</v>
      </c>
      <c r="AO209" s="6">
        <v>100</v>
      </c>
      <c r="AP209" s="6">
        <v>0</v>
      </c>
      <c r="AQ209" s="6">
        <v>0</v>
      </c>
      <c r="AR209" s="6" t="s">
        <v>11</v>
      </c>
      <c r="AS209" s="6" t="s">
        <v>11</v>
      </c>
      <c r="AT209" s="6" t="s">
        <v>11</v>
      </c>
      <c r="AU209" s="5">
        <v>865882665</v>
      </c>
      <c r="AV209" s="5">
        <v>855607665</v>
      </c>
      <c r="AW209" s="6">
        <v>98.81</v>
      </c>
      <c r="AX209" s="5">
        <v>28906178556</v>
      </c>
      <c r="AY209" s="5">
        <v>28905975455</v>
      </c>
      <c r="AZ209" s="6">
        <v>100</v>
      </c>
      <c r="BA209" s="5">
        <v>23318560814</v>
      </c>
      <c r="BB209" s="5">
        <v>23317476868</v>
      </c>
      <c r="BC209" s="6">
        <v>100</v>
      </c>
      <c r="BD209" s="5">
        <v>32437291278</v>
      </c>
      <c r="BE209" s="5">
        <v>32437291278</v>
      </c>
      <c r="BF209" s="6">
        <v>100</v>
      </c>
      <c r="BG209" s="5">
        <v>36049716000</v>
      </c>
      <c r="BH209" s="5">
        <v>0</v>
      </c>
      <c r="BI209" s="6">
        <v>0</v>
      </c>
      <c r="BJ209" s="2" t="s">
        <v>13</v>
      </c>
      <c r="BK209" s="2" t="s">
        <v>13</v>
      </c>
      <c r="BL209" s="2" t="s">
        <v>13</v>
      </c>
      <c r="BM209" s="3">
        <f t="shared" si="47"/>
        <v>865.88266499999997</v>
      </c>
      <c r="BN209" s="3">
        <f t="shared" si="48"/>
        <v>855.607665</v>
      </c>
      <c r="BO209" s="3">
        <f t="shared" si="49"/>
        <v>28906.178555999999</v>
      </c>
      <c r="BP209" s="3">
        <f t="shared" si="50"/>
        <v>28905.975455</v>
      </c>
      <c r="BQ209" s="3">
        <f t="shared" si="51"/>
        <v>23318.560814</v>
      </c>
      <c r="BR209" s="3">
        <f t="shared" si="52"/>
        <v>23317.476868000002</v>
      </c>
      <c r="BS209" s="3">
        <f t="shared" si="53"/>
        <v>32437.291278000001</v>
      </c>
      <c r="BT209" s="3">
        <f t="shared" si="54"/>
        <v>32437.291278000001</v>
      </c>
      <c r="BU209" s="3">
        <f t="shared" si="55"/>
        <v>36049.716</v>
      </c>
      <c r="BV209" s="3">
        <f t="shared" si="56"/>
        <v>0</v>
      </c>
      <c r="BW209" s="4">
        <f t="shared" si="57"/>
        <v>121577.629313</v>
      </c>
      <c r="BX209" s="4">
        <f t="shared" si="58"/>
        <v>85516.351265999998</v>
      </c>
      <c r="BY209" s="2" t="s">
        <v>904</v>
      </c>
    </row>
    <row r="210" spans="1:77" x14ac:dyDescent="0.25">
      <c r="A210" s="2">
        <v>16</v>
      </c>
      <c r="B210" s="2" t="s">
        <v>0</v>
      </c>
      <c r="C210" s="2" t="s">
        <v>727</v>
      </c>
      <c r="D210" s="2">
        <v>2023</v>
      </c>
      <c r="E210" s="2" t="s">
        <v>1</v>
      </c>
      <c r="F210" s="2" t="s">
        <v>2</v>
      </c>
      <c r="G210" s="2" t="s">
        <v>3</v>
      </c>
      <c r="H210" s="2" t="s">
        <v>4</v>
      </c>
      <c r="I210" s="2" t="s">
        <v>733</v>
      </c>
      <c r="J210" s="2" t="s">
        <v>115</v>
      </c>
      <c r="K210" s="2" t="s">
        <v>830</v>
      </c>
      <c r="L210" s="2" t="s">
        <v>831</v>
      </c>
      <c r="M210" s="2" t="s">
        <v>832</v>
      </c>
      <c r="N210" s="2" t="s">
        <v>45</v>
      </c>
      <c r="O210" s="2" t="s">
        <v>46</v>
      </c>
      <c r="P210" s="2" t="s">
        <v>122</v>
      </c>
      <c r="Q210" s="2" t="s">
        <v>123</v>
      </c>
      <c r="R210" s="2" t="s">
        <v>10</v>
      </c>
      <c r="S210" s="2" t="s">
        <v>11</v>
      </c>
      <c r="T210" s="2">
        <v>88</v>
      </c>
      <c r="U210" s="2" t="s">
        <v>125</v>
      </c>
      <c r="V210" s="2" t="s">
        <v>4135</v>
      </c>
      <c r="W210" s="2" t="s">
        <v>1904</v>
      </c>
      <c r="X210" s="2">
        <v>1</v>
      </c>
      <c r="Y210" s="2" t="s">
        <v>1906</v>
      </c>
      <c r="Z210" s="2" t="s">
        <v>17</v>
      </c>
      <c r="AA210" s="2" t="s">
        <v>922</v>
      </c>
      <c r="AB210" s="2" t="s">
        <v>1661</v>
      </c>
      <c r="AC210" s="6">
        <v>719789</v>
      </c>
      <c r="AD210" s="6">
        <v>743080</v>
      </c>
      <c r="AE210" s="6">
        <v>103.24</v>
      </c>
      <c r="AF210" s="6">
        <v>743080</v>
      </c>
      <c r="AG210" s="6">
        <v>763551</v>
      </c>
      <c r="AH210" s="6">
        <v>102.75</v>
      </c>
      <c r="AI210" s="6">
        <v>743085</v>
      </c>
      <c r="AJ210" s="6">
        <v>729598</v>
      </c>
      <c r="AK210" s="6">
        <v>98.18</v>
      </c>
      <c r="AL210" s="6">
        <v>743090</v>
      </c>
      <c r="AM210" s="6">
        <v>720076</v>
      </c>
      <c r="AN210" s="6">
        <v>96.9</v>
      </c>
      <c r="AO210" s="6">
        <v>743095</v>
      </c>
      <c r="AP210" s="6">
        <v>0</v>
      </c>
      <c r="AQ210" s="6">
        <v>0</v>
      </c>
      <c r="AR210" s="6" t="s">
        <v>11</v>
      </c>
      <c r="AS210" s="6" t="s">
        <v>11</v>
      </c>
      <c r="AT210" s="6" t="s">
        <v>11</v>
      </c>
      <c r="AU210" s="5">
        <v>243497394646</v>
      </c>
      <c r="AV210" s="5">
        <v>242253489812</v>
      </c>
      <c r="AW210" s="6">
        <v>99.49</v>
      </c>
      <c r="AX210" s="5">
        <v>449612050510</v>
      </c>
      <c r="AY210" s="5">
        <v>449612050421</v>
      </c>
      <c r="AZ210" s="6">
        <v>100</v>
      </c>
      <c r="BA210" s="5">
        <v>530723867080</v>
      </c>
      <c r="BB210" s="5">
        <v>530723866939</v>
      </c>
      <c r="BC210" s="6">
        <v>100</v>
      </c>
      <c r="BD210" s="5">
        <v>618195639000</v>
      </c>
      <c r="BE210" s="5">
        <v>618195609832</v>
      </c>
      <c r="BF210" s="6">
        <v>100</v>
      </c>
      <c r="BG210" s="5">
        <v>719774487000</v>
      </c>
      <c r="BH210" s="5">
        <v>0</v>
      </c>
      <c r="BI210" s="6">
        <v>0</v>
      </c>
      <c r="BJ210" s="2" t="s">
        <v>13</v>
      </c>
      <c r="BK210" s="2" t="s">
        <v>13</v>
      </c>
      <c r="BL210" s="2" t="s">
        <v>13</v>
      </c>
      <c r="BM210" s="3">
        <f t="shared" si="47"/>
        <v>243497.394646</v>
      </c>
      <c r="BN210" s="3">
        <f t="shared" si="48"/>
        <v>242253.48981200001</v>
      </c>
      <c r="BO210" s="3">
        <f t="shared" si="49"/>
        <v>449612.05050999997</v>
      </c>
      <c r="BP210" s="3">
        <f t="shared" si="50"/>
        <v>449612.05042099999</v>
      </c>
      <c r="BQ210" s="3">
        <f t="shared" si="51"/>
        <v>530723.86708</v>
      </c>
      <c r="BR210" s="3">
        <f t="shared" si="52"/>
        <v>530723.86693899997</v>
      </c>
      <c r="BS210" s="3">
        <f t="shared" si="53"/>
        <v>618195.63899999997</v>
      </c>
      <c r="BT210" s="3">
        <f t="shared" si="54"/>
        <v>618195.60983199999</v>
      </c>
      <c r="BU210" s="3">
        <f t="shared" si="55"/>
        <v>719774.48699999996</v>
      </c>
      <c r="BV210" s="3">
        <f t="shared" si="56"/>
        <v>0</v>
      </c>
      <c r="BW210" s="4">
        <f t="shared" si="57"/>
        <v>2561803.438236</v>
      </c>
      <c r="BX210" s="4">
        <f t="shared" si="58"/>
        <v>1840785.017004</v>
      </c>
      <c r="BY210" s="2" t="s">
        <v>904</v>
      </c>
    </row>
    <row r="211" spans="1:77" x14ac:dyDescent="0.25">
      <c r="A211" s="2">
        <v>16</v>
      </c>
      <c r="B211" s="2" t="s">
        <v>0</v>
      </c>
      <c r="C211" s="2" t="s">
        <v>727</v>
      </c>
      <c r="D211" s="2">
        <v>2023</v>
      </c>
      <c r="E211" s="2" t="s">
        <v>1</v>
      </c>
      <c r="F211" s="2" t="s">
        <v>2</v>
      </c>
      <c r="G211" s="2" t="s">
        <v>3</v>
      </c>
      <c r="H211" s="2" t="s">
        <v>4</v>
      </c>
      <c r="I211" s="2" t="s">
        <v>733</v>
      </c>
      <c r="J211" s="2" t="s">
        <v>115</v>
      </c>
      <c r="K211" s="2" t="s">
        <v>830</v>
      </c>
      <c r="L211" s="2" t="s">
        <v>831</v>
      </c>
      <c r="M211" s="2" t="s">
        <v>832</v>
      </c>
      <c r="N211" s="2" t="s">
        <v>45</v>
      </c>
      <c r="O211" s="2" t="s">
        <v>46</v>
      </c>
      <c r="P211" s="2" t="s">
        <v>122</v>
      </c>
      <c r="Q211" s="2" t="s">
        <v>123</v>
      </c>
      <c r="R211" s="2" t="s">
        <v>10</v>
      </c>
      <c r="S211" s="2" t="s">
        <v>11</v>
      </c>
      <c r="T211" s="2">
        <v>89</v>
      </c>
      <c r="U211" s="2" t="s">
        <v>126</v>
      </c>
      <c r="V211" s="2" t="s">
        <v>4135</v>
      </c>
      <c r="W211" s="2" t="s">
        <v>1904</v>
      </c>
      <c r="X211" s="2">
        <v>3</v>
      </c>
      <c r="Y211" s="2" t="s">
        <v>1907</v>
      </c>
      <c r="Z211" s="2" t="s">
        <v>17</v>
      </c>
      <c r="AA211" s="2" t="s">
        <v>922</v>
      </c>
      <c r="AB211" s="2" t="s">
        <v>1661</v>
      </c>
      <c r="AC211" s="6">
        <v>4954</v>
      </c>
      <c r="AD211" s="6">
        <v>4590</v>
      </c>
      <c r="AE211" s="6">
        <v>92.65</v>
      </c>
      <c r="AF211" s="6">
        <v>36199</v>
      </c>
      <c r="AG211" s="6">
        <v>36199</v>
      </c>
      <c r="AH211" s="6">
        <v>100</v>
      </c>
      <c r="AI211" s="6">
        <v>110977</v>
      </c>
      <c r="AJ211" s="6">
        <v>115282</v>
      </c>
      <c r="AK211" s="6">
        <v>103.88</v>
      </c>
      <c r="AL211" s="6">
        <v>110977</v>
      </c>
      <c r="AM211" s="6">
        <v>112241</v>
      </c>
      <c r="AN211" s="6">
        <v>101.14</v>
      </c>
      <c r="AO211" s="6">
        <v>116625</v>
      </c>
      <c r="AP211" s="6">
        <v>0</v>
      </c>
      <c r="AQ211" s="6">
        <v>0</v>
      </c>
      <c r="AR211" s="6" t="s">
        <v>11</v>
      </c>
      <c r="AS211" s="6" t="s">
        <v>11</v>
      </c>
      <c r="AT211" s="6" t="s">
        <v>11</v>
      </c>
      <c r="AU211" s="5">
        <v>70282220698</v>
      </c>
      <c r="AV211" s="5">
        <v>70282220698</v>
      </c>
      <c r="AW211" s="6">
        <v>100</v>
      </c>
      <c r="AX211" s="5">
        <v>44506348364</v>
      </c>
      <c r="AY211" s="5">
        <v>44506348361</v>
      </c>
      <c r="AZ211" s="6">
        <v>100</v>
      </c>
      <c r="BA211" s="5">
        <v>115377833408</v>
      </c>
      <c r="BB211" s="5">
        <v>115377556698</v>
      </c>
      <c r="BC211" s="6">
        <v>100</v>
      </c>
      <c r="BD211" s="5">
        <v>144161411691</v>
      </c>
      <c r="BE211" s="5">
        <v>144161360522</v>
      </c>
      <c r="BF211" s="6">
        <v>100</v>
      </c>
      <c r="BG211" s="5">
        <v>175393093000</v>
      </c>
      <c r="BH211" s="5">
        <v>0</v>
      </c>
      <c r="BI211" s="6">
        <v>0</v>
      </c>
      <c r="BJ211" s="2" t="s">
        <v>13</v>
      </c>
      <c r="BK211" s="2" t="s">
        <v>13</v>
      </c>
      <c r="BL211" s="2" t="s">
        <v>13</v>
      </c>
      <c r="BM211" s="3">
        <f t="shared" si="47"/>
        <v>70282.220698000005</v>
      </c>
      <c r="BN211" s="3">
        <f t="shared" si="48"/>
        <v>70282.220698000005</v>
      </c>
      <c r="BO211" s="3">
        <f t="shared" si="49"/>
        <v>44506.348363999998</v>
      </c>
      <c r="BP211" s="3">
        <f t="shared" si="50"/>
        <v>44506.348360999997</v>
      </c>
      <c r="BQ211" s="3">
        <f t="shared" si="51"/>
        <v>115377.83340800001</v>
      </c>
      <c r="BR211" s="3">
        <f t="shared" si="52"/>
        <v>115377.556698</v>
      </c>
      <c r="BS211" s="3">
        <f t="shared" si="53"/>
        <v>144161.41169099999</v>
      </c>
      <c r="BT211" s="3">
        <f t="shared" si="54"/>
        <v>144161.360522</v>
      </c>
      <c r="BU211" s="3">
        <f t="shared" si="55"/>
        <v>175393.09299999999</v>
      </c>
      <c r="BV211" s="3">
        <f t="shared" si="56"/>
        <v>0</v>
      </c>
      <c r="BW211" s="4">
        <f t="shared" si="57"/>
        <v>549720.90716099995</v>
      </c>
      <c r="BX211" s="4">
        <f t="shared" si="58"/>
        <v>374327.486279</v>
      </c>
      <c r="BY211" s="2" t="s">
        <v>904</v>
      </c>
    </row>
    <row r="212" spans="1:77" x14ac:dyDescent="0.25">
      <c r="A212" s="2">
        <v>16</v>
      </c>
      <c r="B212" s="2" t="s">
        <v>0</v>
      </c>
      <c r="C212" s="2" t="s">
        <v>727</v>
      </c>
      <c r="D212" s="2">
        <v>2023</v>
      </c>
      <c r="E212" s="2" t="s">
        <v>1</v>
      </c>
      <c r="F212" s="2" t="s">
        <v>2</v>
      </c>
      <c r="G212" s="2" t="s">
        <v>3</v>
      </c>
      <c r="H212" s="2" t="s">
        <v>4</v>
      </c>
      <c r="I212" s="2" t="s">
        <v>733</v>
      </c>
      <c r="J212" s="2" t="s">
        <v>115</v>
      </c>
      <c r="K212" s="2" t="s">
        <v>830</v>
      </c>
      <c r="L212" s="2" t="s">
        <v>831</v>
      </c>
      <c r="M212" s="2" t="s">
        <v>832</v>
      </c>
      <c r="N212" s="2" t="s">
        <v>45</v>
      </c>
      <c r="O212" s="2" t="s">
        <v>46</v>
      </c>
      <c r="P212" s="2" t="s">
        <v>122</v>
      </c>
      <c r="Q212" s="2" t="s">
        <v>123</v>
      </c>
      <c r="R212" s="2" t="s">
        <v>10</v>
      </c>
      <c r="S212" s="2" t="s">
        <v>11</v>
      </c>
      <c r="T212" s="2">
        <v>90</v>
      </c>
      <c r="U212" s="2" t="s">
        <v>127</v>
      </c>
      <c r="V212" s="2" t="s">
        <v>4136</v>
      </c>
      <c r="W212" s="2" t="s">
        <v>1908</v>
      </c>
      <c r="X212" s="2">
        <v>3</v>
      </c>
      <c r="Y212" s="2" t="s">
        <v>1909</v>
      </c>
      <c r="Z212" s="2" t="s">
        <v>45</v>
      </c>
      <c r="AA212" s="2" t="s">
        <v>917</v>
      </c>
      <c r="AB212" s="2" t="s">
        <v>1661</v>
      </c>
      <c r="AC212" s="6">
        <v>57</v>
      </c>
      <c r="AD212" s="6">
        <v>57</v>
      </c>
      <c r="AE212" s="6">
        <v>100</v>
      </c>
      <c r="AF212" s="6">
        <v>237</v>
      </c>
      <c r="AG212" s="6">
        <v>237</v>
      </c>
      <c r="AH212" s="6">
        <v>100</v>
      </c>
      <c r="AI212" s="6">
        <v>295</v>
      </c>
      <c r="AJ212" s="6">
        <v>295</v>
      </c>
      <c r="AK212" s="6">
        <v>100</v>
      </c>
      <c r="AL212" s="6">
        <v>107</v>
      </c>
      <c r="AM212" s="6">
        <v>107</v>
      </c>
      <c r="AN212" s="6">
        <v>100</v>
      </c>
      <c r="AO212" s="6">
        <v>74</v>
      </c>
      <c r="AP212" s="6">
        <v>0</v>
      </c>
      <c r="AQ212" s="6">
        <v>0</v>
      </c>
      <c r="AR212" s="6">
        <v>770</v>
      </c>
      <c r="AS212" s="6">
        <v>696</v>
      </c>
      <c r="AT212" s="6">
        <v>90.39</v>
      </c>
      <c r="AU212" s="5">
        <v>60194009332</v>
      </c>
      <c r="AV212" s="5">
        <v>60193655003</v>
      </c>
      <c r="AW212" s="6">
        <v>100</v>
      </c>
      <c r="AX212" s="5">
        <v>1720286653</v>
      </c>
      <c r="AY212" s="5">
        <v>1720285806</v>
      </c>
      <c r="AZ212" s="6">
        <v>100</v>
      </c>
      <c r="BA212" s="5">
        <v>12015510035</v>
      </c>
      <c r="BB212" s="5">
        <v>12015510035</v>
      </c>
      <c r="BC212" s="6">
        <v>100</v>
      </c>
      <c r="BD212" s="5">
        <v>0</v>
      </c>
      <c r="BE212" s="5">
        <v>0</v>
      </c>
      <c r="BF212" s="6">
        <v>0</v>
      </c>
      <c r="BG212" s="5">
        <v>0</v>
      </c>
      <c r="BH212" s="5">
        <v>0</v>
      </c>
      <c r="BI212" s="6">
        <v>0</v>
      </c>
      <c r="BJ212" s="2" t="s">
        <v>13</v>
      </c>
      <c r="BK212" s="2" t="s">
        <v>13</v>
      </c>
      <c r="BL212" s="2" t="s">
        <v>13</v>
      </c>
      <c r="BM212" s="3">
        <f t="shared" si="47"/>
        <v>60194.009332000001</v>
      </c>
      <c r="BN212" s="3">
        <f t="shared" si="48"/>
        <v>60193.655003</v>
      </c>
      <c r="BO212" s="3">
        <f t="shared" si="49"/>
        <v>1720.2866529999999</v>
      </c>
      <c r="BP212" s="3">
        <f t="shared" si="50"/>
        <v>1720.2858060000001</v>
      </c>
      <c r="BQ212" s="3">
        <f t="shared" si="51"/>
        <v>12015.510034999999</v>
      </c>
      <c r="BR212" s="3">
        <f t="shared" si="52"/>
        <v>12015.510034999999</v>
      </c>
      <c r="BS212" s="3">
        <f t="shared" si="53"/>
        <v>0</v>
      </c>
      <c r="BT212" s="3">
        <f t="shared" si="54"/>
        <v>0</v>
      </c>
      <c r="BU212" s="3">
        <f t="shared" si="55"/>
        <v>0</v>
      </c>
      <c r="BV212" s="3">
        <f t="shared" si="56"/>
        <v>0</v>
      </c>
      <c r="BW212" s="4">
        <f t="shared" si="57"/>
        <v>73929.806020000004</v>
      </c>
      <c r="BX212" s="4">
        <f t="shared" si="58"/>
        <v>73929.450844000006</v>
      </c>
      <c r="BY212" s="2" t="s">
        <v>904</v>
      </c>
    </row>
    <row r="213" spans="1:77" x14ac:dyDescent="0.25">
      <c r="A213" s="2">
        <v>16</v>
      </c>
      <c r="B213" s="2" t="s">
        <v>0</v>
      </c>
      <c r="C213" s="2" t="s">
        <v>727</v>
      </c>
      <c r="D213" s="2">
        <v>2023</v>
      </c>
      <c r="E213" s="2" t="s">
        <v>1</v>
      </c>
      <c r="F213" s="2" t="s">
        <v>2</v>
      </c>
      <c r="G213" s="2" t="s">
        <v>3</v>
      </c>
      <c r="H213" s="2" t="s">
        <v>4</v>
      </c>
      <c r="I213" s="2" t="s">
        <v>733</v>
      </c>
      <c r="J213" s="2" t="s">
        <v>115</v>
      </c>
      <c r="K213" s="2" t="s">
        <v>830</v>
      </c>
      <c r="L213" s="2" t="s">
        <v>831</v>
      </c>
      <c r="M213" s="2" t="s">
        <v>832</v>
      </c>
      <c r="N213" s="2" t="s">
        <v>45</v>
      </c>
      <c r="O213" s="2" t="s">
        <v>46</v>
      </c>
      <c r="P213" s="2" t="s">
        <v>122</v>
      </c>
      <c r="Q213" s="2" t="s">
        <v>123</v>
      </c>
      <c r="R213" s="2" t="s">
        <v>10</v>
      </c>
      <c r="S213" s="2" t="s">
        <v>11</v>
      </c>
      <c r="T213" s="2">
        <v>91</v>
      </c>
      <c r="U213" s="2" t="s">
        <v>128</v>
      </c>
      <c r="V213" s="2" t="s">
        <v>4136</v>
      </c>
      <c r="W213" s="2" t="s">
        <v>1908</v>
      </c>
      <c r="X213" s="2">
        <v>1</v>
      </c>
      <c r="Y213" s="2" t="s">
        <v>1910</v>
      </c>
      <c r="Z213" s="2" t="s">
        <v>45</v>
      </c>
      <c r="AA213" s="2" t="s">
        <v>917</v>
      </c>
      <c r="AB213" s="2" t="s">
        <v>1661</v>
      </c>
      <c r="AC213" s="6">
        <v>4</v>
      </c>
      <c r="AD213" s="6">
        <v>4</v>
      </c>
      <c r="AE213" s="6">
        <v>100</v>
      </c>
      <c r="AF213" s="6">
        <v>11</v>
      </c>
      <c r="AG213" s="6">
        <v>7</v>
      </c>
      <c r="AH213" s="6">
        <v>63.64</v>
      </c>
      <c r="AI213" s="6">
        <v>11</v>
      </c>
      <c r="AJ213" s="6">
        <v>11</v>
      </c>
      <c r="AK213" s="6">
        <v>100</v>
      </c>
      <c r="AL213" s="6">
        <v>6</v>
      </c>
      <c r="AM213" s="6">
        <v>11</v>
      </c>
      <c r="AN213" s="6">
        <v>183.33</v>
      </c>
      <c r="AO213" s="6">
        <v>7</v>
      </c>
      <c r="AP213" s="6">
        <v>0</v>
      </c>
      <c r="AQ213" s="6">
        <v>0</v>
      </c>
      <c r="AR213" s="6">
        <v>35</v>
      </c>
      <c r="AS213" s="6">
        <v>33</v>
      </c>
      <c r="AT213" s="6">
        <v>94.29</v>
      </c>
      <c r="AU213" s="5">
        <v>113797233328</v>
      </c>
      <c r="AV213" s="5">
        <v>95287195648</v>
      </c>
      <c r="AW213" s="6">
        <v>83.73</v>
      </c>
      <c r="AX213" s="5">
        <v>386180049416</v>
      </c>
      <c r="AY213" s="5">
        <v>377665528900</v>
      </c>
      <c r="AZ213" s="6">
        <v>97.8</v>
      </c>
      <c r="BA213" s="5">
        <v>295235804980</v>
      </c>
      <c r="BB213" s="5">
        <v>294563452883</v>
      </c>
      <c r="BC213" s="6">
        <v>99.77</v>
      </c>
      <c r="BD213" s="5">
        <v>498088856929</v>
      </c>
      <c r="BE213" s="5">
        <v>498041563595</v>
      </c>
      <c r="BF213" s="6">
        <v>99.99</v>
      </c>
      <c r="BG213" s="5">
        <v>306781964000</v>
      </c>
      <c r="BH213" s="5">
        <v>0</v>
      </c>
      <c r="BI213" s="6">
        <v>0</v>
      </c>
      <c r="BJ213" s="2" t="s">
        <v>13</v>
      </c>
      <c r="BK213" s="2" t="s">
        <v>13</v>
      </c>
      <c r="BL213" s="2" t="s">
        <v>13</v>
      </c>
      <c r="BM213" s="3">
        <f t="shared" si="47"/>
        <v>113797.233328</v>
      </c>
      <c r="BN213" s="3">
        <f t="shared" si="48"/>
        <v>95287.195647999994</v>
      </c>
      <c r="BO213" s="3">
        <f t="shared" si="49"/>
        <v>386180.04941600002</v>
      </c>
      <c r="BP213" s="3">
        <f t="shared" si="50"/>
        <v>377665.52889999998</v>
      </c>
      <c r="BQ213" s="3">
        <f t="shared" si="51"/>
        <v>295235.80498000002</v>
      </c>
      <c r="BR213" s="3">
        <f t="shared" si="52"/>
        <v>294563.45288300002</v>
      </c>
      <c r="BS213" s="3">
        <f t="shared" si="53"/>
        <v>498088.856929</v>
      </c>
      <c r="BT213" s="3">
        <f t="shared" si="54"/>
        <v>498041.56359500001</v>
      </c>
      <c r="BU213" s="3">
        <f t="shared" si="55"/>
        <v>306781.96399999998</v>
      </c>
      <c r="BV213" s="3">
        <f t="shared" si="56"/>
        <v>0</v>
      </c>
      <c r="BW213" s="4">
        <f t="shared" si="57"/>
        <v>1600083.9086529999</v>
      </c>
      <c r="BX213" s="4">
        <f t="shared" si="58"/>
        <v>1265557.7410259999</v>
      </c>
      <c r="BY213" s="2" t="s">
        <v>904</v>
      </c>
    </row>
    <row r="214" spans="1:77" x14ac:dyDescent="0.25">
      <c r="A214" s="2">
        <v>16</v>
      </c>
      <c r="B214" s="2" t="s">
        <v>0</v>
      </c>
      <c r="C214" s="2" t="s">
        <v>727</v>
      </c>
      <c r="D214" s="2">
        <v>2023</v>
      </c>
      <c r="E214" s="2" t="s">
        <v>1</v>
      </c>
      <c r="F214" s="2" t="s">
        <v>2</v>
      </c>
      <c r="G214" s="2" t="s">
        <v>3</v>
      </c>
      <c r="H214" s="2" t="s">
        <v>4</v>
      </c>
      <c r="I214" s="2" t="s">
        <v>733</v>
      </c>
      <c r="J214" s="2" t="s">
        <v>115</v>
      </c>
      <c r="K214" s="2" t="s">
        <v>830</v>
      </c>
      <c r="L214" s="2" t="s">
        <v>831</v>
      </c>
      <c r="M214" s="2" t="s">
        <v>832</v>
      </c>
      <c r="N214" s="2" t="s">
        <v>45</v>
      </c>
      <c r="O214" s="2" t="s">
        <v>46</v>
      </c>
      <c r="P214" s="2" t="s">
        <v>122</v>
      </c>
      <c r="Q214" s="2" t="s">
        <v>123</v>
      </c>
      <c r="R214" s="2" t="s">
        <v>10</v>
      </c>
      <c r="S214" s="2" t="s">
        <v>11</v>
      </c>
      <c r="T214" s="2">
        <v>91</v>
      </c>
      <c r="U214" s="2" t="s">
        <v>128</v>
      </c>
      <c r="V214" s="2" t="s">
        <v>4136</v>
      </c>
      <c r="W214" s="2" t="s">
        <v>1908</v>
      </c>
      <c r="X214" s="2">
        <v>2</v>
      </c>
      <c r="Y214" s="2" t="s">
        <v>1911</v>
      </c>
      <c r="Z214" s="2" t="s">
        <v>45</v>
      </c>
      <c r="AA214" s="2" t="s">
        <v>917</v>
      </c>
      <c r="AB214" s="2" t="s">
        <v>1661</v>
      </c>
      <c r="AC214" s="6">
        <v>122</v>
      </c>
      <c r="AD214" s="6">
        <v>129</v>
      </c>
      <c r="AE214" s="6">
        <v>105.74</v>
      </c>
      <c r="AF214" s="6">
        <v>241</v>
      </c>
      <c r="AG214" s="6">
        <v>120</v>
      </c>
      <c r="AH214" s="6">
        <v>49.79</v>
      </c>
      <c r="AI214" s="6">
        <v>372</v>
      </c>
      <c r="AJ214" s="6">
        <v>199</v>
      </c>
      <c r="AK214" s="6">
        <v>53.49</v>
      </c>
      <c r="AL214" s="6">
        <v>282</v>
      </c>
      <c r="AM214" s="6">
        <v>244</v>
      </c>
      <c r="AN214" s="6">
        <v>86.52</v>
      </c>
      <c r="AO214" s="6">
        <v>7</v>
      </c>
      <c r="AP214" s="6">
        <v>0</v>
      </c>
      <c r="AQ214" s="6">
        <v>0</v>
      </c>
      <c r="AR214" s="6">
        <v>730</v>
      </c>
      <c r="AS214" s="6">
        <v>692</v>
      </c>
      <c r="AT214" s="6">
        <v>94.79</v>
      </c>
      <c r="AU214" s="5">
        <v>10047858903</v>
      </c>
      <c r="AV214" s="5">
        <v>9684121616</v>
      </c>
      <c r="AW214" s="6">
        <v>96.38</v>
      </c>
      <c r="AX214" s="5">
        <v>128303436247</v>
      </c>
      <c r="AY214" s="5">
        <v>128197424132</v>
      </c>
      <c r="AZ214" s="6">
        <v>99.92</v>
      </c>
      <c r="BA214" s="5">
        <v>177211652730</v>
      </c>
      <c r="BB214" s="5">
        <v>177185277116</v>
      </c>
      <c r="BC214" s="6">
        <v>99.99</v>
      </c>
      <c r="BD214" s="5">
        <v>140627913217</v>
      </c>
      <c r="BE214" s="5">
        <v>140611169171</v>
      </c>
      <c r="BF214" s="6">
        <v>99.99</v>
      </c>
      <c r="BG214" s="5">
        <v>60618603000</v>
      </c>
      <c r="BH214" s="5">
        <v>0</v>
      </c>
      <c r="BI214" s="6">
        <v>0</v>
      </c>
      <c r="BJ214" s="2" t="s">
        <v>13</v>
      </c>
      <c r="BK214" s="2" t="s">
        <v>13</v>
      </c>
      <c r="BL214" s="2" t="s">
        <v>13</v>
      </c>
      <c r="BM214" s="3">
        <f t="shared" si="47"/>
        <v>10047.858903</v>
      </c>
      <c r="BN214" s="3">
        <f t="shared" si="48"/>
        <v>9684.1216160000004</v>
      </c>
      <c r="BO214" s="3">
        <f t="shared" si="49"/>
        <v>128303.43624700001</v>
      </c>
      <c r="BP214" s="3">
        <f t="shared" si="50"/>
        <v>128197.424132</v>
      </c>
      <c r="BQ214" s="3">
        <f t="shared" si="51"/>
        <v>177211.65273</v>
      </c>
      <c r="BR214" s="3">
        <f t="shared" si="52"/>
        <v>177185.27711600001</v>
      </c>
      <c r="BS214" s="3">
        <f t="shared" si="53"/>
        <v>140627.91321699999</v>
      </c>
      <c r="BT214" s="3">
        <f t="shared" si="54"/>
        <v>140611.16917099999</v>
      </c>
      <c r="BU214" s="3">
        <f t="shared" si="55"/>
        <v>60618.603000000003</v>
      </c>
      <c r="BV214" s="3">
        <f t="shared" si="56"/>
        <v>0</v>
      </c>
      <c r="BW214" s="4">
        <f t="shared" si="57"/>
        <v>516809.46409699996</v>
      </c>
      <c r="BX214" s="4">
        <f t="shared" si="58"/>
        <v>455677.992035</v>
      </c>
      <c r="BY214" s="2" t="s">
        <v>904</v>
      </c>
    </row>
    <row r="215" spans="1:77" x14ac:dyDescent="0.25">
      <c r="A215" s="2">
        <v>16</v>
      </c>
      <c r="B215" s="2" t="s">
        <v>0</v>
      </c>
      <c r="C215" s="2" t="s">
        <v>727</v>
      </c>
      <c r="D215" s="2">
        <v>2023</v>
      </c>
      <c r="E215" s="2" t="s">
        <v>1</v>
      </c>
      <c r="F215" s="2" t="s">
        <v>2</v>
      </c>
      <c r="G215" s="2" t="s">
        <v>3</v>
      </c>
      <c r="H215" s="2" t="s">
        <v>4</v>
      </c>
      <c r="I215" s="2" t="s">
        <v>733</v>
      </c>
      <c r="J215" s="2" t="s">
        <v>115</v>
      </c>
      <c r="K215" s="2" t="s">
        <v>830</v>
      </c>
      <c r="L215" s="2" t="s">
        <v>831</v>
      </c>
      <c r="M215" s="2" t="s">
        <v>832</v>
      </c>
      <c r="N215" s="2" t="s">
        <v>45</v>
      </c>
      <c r="O215" s="2" t="s">
        <v>46</v>
      </c>
      <c r="P215" s="2" t="s">
        <v>122</v>
      </c>
      <c r="Q215" s="2" t="s">
        <v>123</v>
      </c>
      <c r="R215" s="2" t="s">
        <v>10</v>
      </c>
      <c r="S215" s="2" t="s">
        <v>11</v>
      </c>
      <c r="T215" s="2">
        <v>91</v>
      </c>
      <c r="U215" s="2" t="s">
        <v>128</v>
      </c>
      <c r="V215" s="2" t="s">
        <v>4136</v>
      </c>
      <c r="W215" s="2" t="s">
        <v>1908</v>
      </c>
      <c r="X215" s="2">
        <v>3</v>
      </c>
      <c r="Y215" s="2" t="s">
        <v>1909</v>
      </c>
      <c r="Z215" s="2" t="s">
        <v>45</v>
      </c>
      <c r="AA215" s="2" t="s">
        <v>917</v>
      </c>
      <c r="AB215" s="2" t="s">
        <v>1661</v>
      </c>
      <c r="AC215" s="6">
        <v>57</v>
      </c>
      <c r="AD215" s="6">
        <v>57</v>
      </c>
      <c r="AE215" s="6">
        <v>100</v>
      </c>
      <c r="AF215" s="6">
        <v>237</v>
      </c>
      <c r="AG215" s="6">
        <v>237</v>
      </c>
      <c r="AH215" s="6">
        <v>100</v>
      </c>
      <c r="AI215" s="6">
        <v>295</v>
      </c>
      <c r="AJ215" s="6">
        <v>295</v>
      </c>
      <c r="AK215" s="6">
        <v>100</v>
      </c>
      <c r="AL215" s="6">
        <v>107</v>
      </c>
      <c r="AM215" s="6">
        <v>107</v>
      </c>
      <c r="AN215" s="6">
        <v>100</v>
      </c>
      <c r="AO215" s="6">
        <v>74</v>
      </c>
      <c r="AP215" s="6">
        <v>0</v>
      </c>
      <c r="AQ215" s="6">
        <v>0</v>
      </c>
      <c r="AR215" s="6">
        <v>770</v>
      </c>
      <c r="AS215" s="6">
        <v>696</v>
      </c>
      <c r="AT215" s="6">
        <v>90.39</v>
      </c>
      <c r="AU215" s="5">
        <v>16096903806</v>
      </c>
      <c r="AV215" s="5">
        <v>16096012211</v>
      </c>
      <c r="AW215" s="6">
        <v>99.99</v>
      </c>
      <c r="AX215" s="5">
        <v>115572261498</v>
      </c>
      <c r="AY215" s="5">
        <v>115572177885</v>
      </c>
      <c r="AZ215" s="6">
        <v>100</v>
      </c>
      <c r="BA215" s="5">
        <v>77589640255</v>
      </c>
      <c r="BB215" s="5">
        <v>77589465645</v>
      </c>
      <c r="BC215" s="6">
        <v>100</v>
      </c>
      <c r="BD215" s="5">
        <v>104655179854</v>
      </c>
      <c r="BE215" s="5">
        <v>104655111401</v>
      </c>
      <c r="BF215" s="6">
        <v>100</v>
      </c>
      <c r="BG215" s="5">
        <v>70000000000</v>
      </c>
      <c r="BH215" s="5">
        <v>0</v>
      </c>
      <c r="BI215" s="6">
        <v>0</v>
      </c>
      <c r="BJ215" s="2" t="s">
        <v>13</v>
      </c>
      <c r="BK215" s="2" t="s">
        <v>13</v>
      </c>
      <c r="BL215" s="2" t="s">
        <v>13</v>
      </c>
      <c r="BM215" s="3">
        <f t="shared" si="47"/>
        <v>16096.903806</v>
      </c>
      <c r="BN215" s="3">
        <f t="shared" si="48"/>
        <v>16096.012210999999</v>
      </c>
      <c r="BO215" s="3">
        <f t="shared" si="49"/>
        <v>115572.26149800001</v>
      </c>
      <c r="BP215" s="3">
        <f t="shared" si="50"/>
        <v>115572.177885</v>
      </c>
      <c r="BQ215" s="3">
        <f t="shared" si="51"/>
        <v>77589.640255000006</v>
      </c>
      <c r="BR215" s="3">
        <f t="shared" si="52"/>
        <v>77589.465645000004</v>
      </c>
      <c r="BS215" s="3">
        <f t="shared" si="53"/>
        <v>104655.179854</v>
      </c>
      <c r="BT215" s="3">
        <f t="shared" si="54"/>
        <v>104655.111401</v>
      </c>
      <c r="BU215" s="3">
        <f t="shared" si="55"/>
        <v>70000</v>
      </c>
      <c r="BV215" s="3">
        <f t="shared" si="56"/>
        <v>0</v>
      </c>
      <c r="BW215" s="4">
        <f t="shared" si="57"/>
        <v>383913.98541299999</v>
      </c>
      <c r="BX215" s="4">
        <f t="shared" si="58"/>
        <v>313912.76714200003</v>
      </c>
      <c r="BY215" s="2" t="s">
        <v>904</v>
      </c>
    </row>
    <row r="216" spans="1:77" x14ac:dyDescent="0.25">
      <c r="A216" s="2">
        <v>16</v>
      </c>
      <c r="B216" s="2" t="s">
        <v>0</v>
      </c>
      <c r="C216" s="2" t="s">
        <v>727</v>
      </c>
      <c r="D216" s="2">
        <v>2023</v>
      </c>
      <c r="E216" s="2" t="s">
        <v>1</v>
      </c>
      <c r="F216" s="2" t="s">
        <v>2</v>
      </c>
      <c r="G216" s="2" t="s">
        <v>3</v>
      </c>
      <c r="H216" s="2" t="s">
        <v>4</v>
      </c>
      <c r="I216" s="2" t="s">
        <v>733</v>
      </c>
      <c r="J216" s="2" t="s">
        <v>115</v>
      </c>
      <c r="K216" s="2" t="s">
        <v>830</v>
      </c>
      <c r="L216" s="2" t="s">
        <v>831</v>
      </c>
      <c r="M216" s="2" t="s">
        <v>832</v>
      </c>
      <c r="N216" s="2" t="s">
        <v>45</v>
      </c>
      <c r="O216" s="2" t="s">
        <v>46</v>
      </c>
      <c r="P216" s="2" t="s">
        <v>122</v>
      </c>
      <c r="Q216" s="2" t="s">
        <v>123</v>
      </c>
      <c r="R216" s="2" t="s">
        <v>10</v>
      </c>
      <c r="S216" s="2" t="s">
        <v>11</v>
      </c>
      <c r="T216" s="2">
        <v>92</v>
      </c>
      <c r="U216" s="2" t="s">
        <v>129</v>
      </c>
      <c r="V216" s="2" t="s">
        <v>4137</v>
      </c>
      <c r="W216" s="2" t="s">
        <v>1912</v>
      </c>
      <c r="X216" s="2">
        <v>1</v>
      </c>
      <c r="Y216" s="2" t="s">
        <v>1913</v>
      </c>
      <c r="Z216" s="2" t="s">
        <v>3</v>
      </c>
      <c r="AA216" s="2" t="s">
        <v>913</v>
      </c>
      <c r="AB216" s="2" t="s">
        <v>1661</v>
      </c>
      <c r="AC216" s="6">
        <v>37219</v>
      </c>
      <c r="AD216" s="6">
        <v>36942</v>
      </c>
      <c r="AE216" s="6">
        <v>99.26</v>
      </c>
      <c r="AF216" s="6">
        <v>37219</v>
      </c>
      <c r="AG216" s="6">
        <v>37219</v>
      </c>
      <c r="AH216" s="6">
        <v>100</v>
      </c>
      <c r="AI216" s="6">
        <v>37219</v>
      </c>
      <c r="AJ216" s="6">
        <v>37301</v>
      </c>
      <c r="AK216" s="6">
        <v>100.22</v>
      </c>
      <c r="AL216" s="6">
        <v>37219</v>
      </c>
      <c r="AM216" s="6">
        <v>37219</v>
      </c>
      <c r="AN216" s="6">
        <v>100</v>
      </c>
      <c r="AO216" s="6">
        <v>37219</v>
      </c>
      <c r="AP216" s="6">
        <v>0</v>
      </c>
      <c r="AQ216" s="6">
        <v>0</v>
      </c>
      <c r="AR216" s="6" t="s">
        <v>11</v>
      </c>
      <c r="AS216" s="6" t="s">
        <v>11</v>
      </c>
      <c r="AT216" s="6" t="s">
        <v>11</v>
      </c>
      <c r="AU216" s="5">
        <v>1368980202654</v>
      </c>
      <c r="AV216" s="5">
        <v>1356138654342</v>
      </c>
      <c r="AW216" s="6">
        <v>99.06</v>
      </c>
      <c r="AX216" s="5">
        <v>2570733529064</v>
      </c>
      <c r="AY216" s="5">
        <v>2570728022063</v>
      </c>
      <c r="AZ216" s="6">
        <v>100</v>
      </c>
      <c r="BA216" s="5">
        <v>2839271073959</v>
      </c>
      <c r="BB216" s="5">
        <v>2839270159959</v>
      </c>
      <c r="BC216" s="6">
        <v>100</v>
      </c>
      <c r="BD216" s="5">
        <v>3026704987159</v>
      </c>
      <c r="BE216" s="5">
        <v>3026704983558</v>
      </c>
      <c r="BF216" s="6">
        <v>100</v>
      </c>
      <c r="BG216" s="5">
        <v>3346039692000</v>
      </c>
      <c r="BH216" s="5">
        <v>0</v>
      </c>
      <c r="BI216" s="6">
        <v>0</v>
      </c>
      <c r="BJ216" s="2" t="s">
        <v>13</v>
      </c>
      <c r="BK216" s="2" t="s">
        <v>13</v>
      </c>
      <c r="BL216" s="2" t="s">
        <v>13</v>
      </c>
      <c r="BM216" s="3">
        <f t="shared" si="47"/>
        <v>1368980.2026539999</v>
      </c>
      <c r="BN216" s="3">
        <f t="shared" si="48"/>
        <v>1356138.6543419999</v>
      </c>
      <c r="BO216" s="3">
        <f t="shared" si="49"/>
        <v>2570733.5290640001</v>
      </c>
      <c r="BP216" s="3">
        <f t="shared" si="50"/>
        <v>2570728.0220630001</v>
      </c>
      <c r="BQ216" s="3">
        <f t="shared" si="51"/>
        <v>2839271.0739589999</v>
      </c>
      <c r="BR216" s="3">
        <f t="shared" si="52"/>
        <v>2839270.1599590001</v>
      </c>
      <c r="BS216" s="3">
        <f t="shared" si="53"/>
        <v>3026704.9871589998</v>
      </c>
      <c r="BT216" s="3">
        <f t="shared" si="54"/>
        <v>3026704.9835580001</v>
      </c>
      <c r="BU216" s="3">
        <f t="shared" si="55"/>
        <v>3346039.6919999998</v>
      </c>
      <c r="BV216" s="3">
        <f t="shared" si="56"/>
        <v>0</v>
      </c>
      <c r="BW216" s="4">
        <f t="shared" si="57"/>
        <v>13151729.484835999</v>
      </c>
      <c r="BX216" s="4">
        <f t="shared" si="58"/>
        <v>9792841.8199220002</v>
      </c>
      <c r="BY216" s="2" t="s">
        <v>904</v>
      </c>
    </row>
    <row r="217" spans="1:77" x14ac:dyDescent="0.25">
      <c r="A217" s="2">
        <v>16</v>
      </c>
      <c r="B217" s="2" t="s">
        <v>0</v>
      </c>
      <c r="C217" s="2" t="s">
        <v>727</v>
      </c>
      <c r="D217" s="2">
        <v>2023</v>
      </c>
      <c r="E217" s="2" t="s">
        <v>1</v>
      </c>
      <c r="F217" s="2" t="s">
        <v>2</v>
      </c>
      <c r="G217" s="2" t="s">
        <v>3</v>
      </c>
      <c r="H217" s="2" t="s">
        <v>4</v>
      </c>
      <c r="I217" s="2" t="s">
        <v>733</v>
      </c>
      <c r="J217" s="2" t="s">
        <v>115</v>
      </c>
      <c r="K217" s="2" t="s">
        <v>830</v>
      </c>
      <c r="L217" s="2" t="s">
        <v>831</v>
      </c>
      <c r="M217" s="2" t="s">
        <v>832</v>
      </c>
      <c r="N217" s="2" t="s">
        <v>45</v>
      </c>
      <c r="O217" s="2" t="s">
        <v>46</v>
      </c>
      <c r="P217" s="2" t="s">
        <v>122</v>
      </c>
      <c r="Q217" s="2" t="s">
        <v>123</v>
      </c>
      <c r="R217" s="2" t="s">
        <v>10</v>
      </c>
      <c r="S217" s="2" t="s">
        <v>11</v>
      </c>
      <c r="T217" s="2">
        <v>92</v>
      </c>
      <c r="U217" s="2" t="s">
        <v>129</v>
      </c>
      <c r="V217" s="2" t="s">
        <v>4137</v>
      </c>
      <c r="W217" s="2" t="s">
        <v>1912</v>
      </c>
      <c r="X217" s="2">
        <v>2</v>
      </c>
      <c r="Y217" s="2" t="s">
        <v>1914</v>
      </c>
      <c r="Z217" s="2" t="s">
        <v>45</v>
      </c>
      <c r="AA217" s="2" t="s">
        <v>917</v>
      </c>
      <c r="AB217" s="2" t="s">
        <v>1661</v>
      </c>
      <c r="AC217" s="6">
        <v>279</v>
      </c>
      <c r="AD217" s="6">
        <v>252</v>
      </c>
      <c r="AE217" s="6">
        <v>90.32</v>
      </c>
      <c r="AF217" s="6">
        <v>243</v>
      </c>
      <c r="AG217" s="6">
        <v>297</v>
      </c>
      <c r="AH217" s="6">
        <v>122.22</v>
      </c>
      <c r="AI217" s="6">
        <v>270</v>
      </c>
      <c r="AJ217" s="6">
        <v>270</v>
      </c>
      <c r="AK217" s="6">
        <v>100</v>
      </c>
      <c r="AL217" s="6">
        <v>282</v>
      </c>
      <c r="AM217" s="6">
        <v>282</v>
      </c>
      <c r="AN217" s="6">
        <v>100</v>
      </c>
      <c r="AO217" s="6">
        <v>297</v>
      </c>
      <c r="AP217" s="6">
        <v>0</v>
      </c>
      <c r="AQ217" s="6">
        <v>0</v>
      </c>
      <c r="AR217" s="6">
        <v>1398</v>
      </c>
      <c r="AS217" s="6">
        <v>1101</v>
      </c>
      <c r="AT217" s="6">
        <v>78.760000000000005</v>
      </c>
      <c r="AU217" s="5">
        <v>3545185041</v>
      </c>
      <c r="AV217" s="5">
        <v>3496031147</v>
      </c>
      <c r="AW217" s="6">
        <v>98.61</v>
      </c>
      <c r="AX217" s="5">
        <v>15645548544</v>
      </c>
      <c r="AY217" s="5">
        <v>15640961877</v>
      </c>
      <c r="AZ217" s="6">
        <v>99.97</v>
      </c>
      <c r="BA217" s="5">
        <v>16453752000</v>
      </c>
      <c r="BB217" s="5">
        <v>16451884998</v>
      </c>
      <c r="BC217" s="6">
        <v>99.99</v>
      </c>
      <c r="BD217" s="5">
        <v>19022993857</v>
      </c>
      <c r="BE217" s="5">
        <v>19022013854</v>
      </c>
      <c r="BF217" s="6">
        <v>99.99</v>
      </c>
      <c r="BG217" s="5">
        <v>20993158000</v>
      </c>
      <c r="BH217" s="5">
        <v>0</v>
      </c>
      <c r="BI217" s="6">
        <v>0</v>
      </c>
      <c r="BJ217" s="2" t="s">
        <v>13</v>
      </c>
      <c r="BK217" s="2" t="s">
        <v>13</v>
      </c>
      <c r="BL217" s="2" t="s">
        <v>13</v>
      </c>
      <c r="BM217" s="3">
        <f t="shared" si="47"/>
        <v>3545.1850410000002</v>
      </c>
      <c r="BN217" s="3">
        <f t="shared" si="48"/>
        <v>3496.0311470000001</v>
      </c>
      <c r="BO217" s="3">
        <f t="shared" si="49"/>
        <v>15645.548543999999</v>
      </c>
      <c r="BP217" s="3">
        <f t="shared" si="50"/>
        <v>15640.961877</v>
      </c>
      <c r="BQ217" s="3">
        <f t="shared" si="51"/>
        <v>16453.752</v>
      </c>
      <c r="BR217" s="3">
        <f t="shared" si="52"/>
        <v>16451.884998000001</v>
      </c>
      <c r="BS217" s="3">
        <f t="shared" si="53"/>
        <v>19022.993857000001</v>
      </c>
      <c r="BT217" s="3">
        <f t="shared" si="54"/>
        <v>19022.013854000001</v>
      </c>
      <c r="BU217" s="3">
        <f t="shared" si="55"/>
        <v>20993.157999999999</v>
      </c>
      <c r="BV217" s="3">
        <f t="shared" si="56"/>
        <v>0</v>
      </c>
      <c r="BW217" s="4">
        <f t="shared" si="57"/>
        <v>75660.637442000007</v>
      </c>
      <c r="BX217" s="4">
        <f t="shared" si="58"/>
        <v>54610.891876000009</v>
      </c>
      <c r="BY217" s="2" t="s">
        <v>904</v>
      </c>
    </row>
    <row r="218" spans="1:77" x14ac:dyDescent="0.25">
      <c r="A218" s="2">
        <v>16</v>
      </c>
      <c r="B218" s="2" t="s">
        <v>0</v>
      </c>
      <c r="C218" s="2" t="s">
        <v>727</v>
      </c>
      <c r="D218" s="2">
        <v>2023</v>
      </c>
      <c r="E218" s="2" t="s">
        <v>1</v>
      </c>
      <c r="F218" s="2" t="s">
        <v>2</v>
      </c>
      <c r="G218" s="2" t="s">
        <v>3</v>
      </c>
      <c r="H218" s="2" t="s">
        <v>4</v>
      </c>
      <c r="I218" s="2" t="s">
        <v>733</v>
      </c>
      <c r="J218" s="2" t="s">
        <v>115</v>
      </c>
      <c r="K218" s="2" t="s">
        <v>830</v>
      </c>
      <c r="L218" s="2" t="s">
        <v>831</v>
      </c>
      <c r="M218" s="2" t="s">
        <v>832</v>
      </c>
      <c r="N218" s="2" t="s">
        <v>45</v>
      </c>
      <c r="O218" s="2" t="s">
        <v>46</v>
      </c>
      <c r="P218" s="2" t="s">
        <v>122</v>
      </c>
      <c r="Q218" s="2" t="s">
        <v>123</v>
      </c>
      <c r="R218" s="2" t="s">
        <v>10</v>
      </c>
      <c r="S218" s="2" t="s">
        <v>11</v>
      </c>
      <c r="T218" s="2">
        <v>92</v>
      </c>
      <c r="U218" s="2" t="s">
        <v>129</v>
      </c>
      <c r="V218" s="2" t="s">
        <v>4137</v>
      </c>
      <c r="W218" s="2" t="s">
        <v>1912</v>
      </c>
      <c r="X218" s="2">
        <v>3</v>
      </c>
      <c r="Y218" s="2" t="s">
        <v>1915</v>
      </c>
      <c r="Z218" s="2" t="s">
        <v>3</v>
      </c>
      <c r="AA218" s="2" t="s">
        <v>913</v>
      </c>
      <c r="AB218" s="2" t="s">
        <v>1661</v>
      </c>
      <c r="AC218" s="6">
        <v>37219</v>
      </c>
      <c r="AD218" s="6">
        <v>36942</v>
      </c>
      <c r="AE218" s="6">
        <v>99.26</v>
      </c>
      <c r="AF218" s="6">
        <v>37219</v>
      </c>
      <c r="AG218" s="6">
        <v>37219</v>
      </c>
      <c r="AH218" s="6">
        <v>100</v>
      </c>
      <c r="AI218" s="6">
        <v>37219</v>
      </c>
      <c r="AJ218" s="6">
        <v>37219</v>
      </c>
      <c r="AK218" s="6">
        <v>100</v>
      </c>
      <c r="AL218" s="6">
        <v>37219</v>
      </c>
      <c r="AM218" s="6">
        <v>37219</v>
      </c>
      <c r="AN218" s="6">
        <v>100</v>
      </c>
      <c r="AO218" s="6">
        <v>37219</v>
      </c>
      <c r="AP218" s="6">
        <v>0</v>
      </c>
      <c r="AQ218" s="6">
        <v>0</v>
      </c>
      <c r="AR218" s="6" t="s">
        <v>11</v>
      </c>
      <c r="AS218" s="6" t="s">
        <v>11</v>
      </c>
      <c r="AT218" s="6" t="s">
        <v>11</v>
      </c>
      <c r="AU218" s="5">
        <v>2722400928</v>
      </c>
      <c r="AV218" s="5">
        <v>2681852575</v>
      </c>
      <c r="AW218" s="6">
        <v>98.51</v>
      </c>
      <c r="AX218" s="5">
        <v>1990056213</v>
      </c>
      <c r="AY218" s="5">
        <v>1987677682</v>
      </c>
      <c r="AZ218" s="6">
        <v>99.88</v>
      </c>
      <c r="BA218" s="5">
        <v>6110095867</v>
      </c>
      <c r="BB218" s="5">
        <v>6109606522</v>
      </c>
      <c r="BC218" s="6">
        <v>99.99</v>
      </c>
      <c r="BD218" s="5">
        <v>7423466134</v>
      </c>
      <c r="BE218" s="5">
        <v>7423466134</v>
      </c>
      <c r="BF218" s="6">
        <v>100</v>
      </c>
      <c r="BG218" s="5">
        <v>13505962000</v>
      </c>
      <c r="BH218" s="5">
        <v>0</v>
      </c>
      <c r="BI218" s="6">
        <v>0</v>
      </c>
      <c r="BJ218" s="2" t="s">
        <v>13</v>
      </c>
      <c r="BK218" s="2" t="s">
        <v>13</v>
      </c>
      <c r="BL218" s="2" t="s">
        <v>13</v>
      </c>
      <c r="BM218" s="3">
        <f t="shared" si="47"/>
        <v>2722.400928</v>
      </c>
      <c r="BN218" s="3">
        <f t="shared" si="48"/>
        <v>2681.8525749999999</v>
      </c>
      <c r="BO218" s="3">
        <f t="shared" si="49"/>
        <v>1990.0562130000001</v>
      </c>
      <c r="BP218" s="3">
        <f t="shared" si="50"/>
        <v>1987.677682</v>
      </c>
      <c r="BQ218" s="3">
        <f t="shared" si="51"/>
        <v>6110.095867</v>
      </c>
      <c r="BR218" s="3">
        <f t="shared" si="52"/>
        <v>6109.606522</v>
      </c>
      <c r="BS218" s="3">
        <f t="shared" si="53"/>
        <v>7423.4661340000002</v>
      </c>
      <c r="BT218" s="3">
        <f t="shared" si="54"/>
        <v>7423.4661340000002</v>
      </c>
      <c r="BU218" s="3">
        <f t="shared" si="55"/>
        <v>13505.962</v>
      </c>
      <c r="BV218" s="3">
        <f t="shared" si="56"/>
        <v>0</v>
      </c>
      <c r="BW218" s="4">
        <f t="shared" si="57"/>
        <v>31751.981141999997</v>
      </c>
      <c r="BX218" s="4">
        <f t="shared" si="58"/>
        <v>18202.602913000002</v>
      </c>
      <c r="BY218" s="2" t="s">
        <v>904</v>
      </c>
    </row>
    <row r="219" spans="1:77" x14ac:dyDescent="0.25">
      <c r="A219" s="2">
        <v>16</v>
      </c>
      <c r="B219" s="2" t="s">
        <v>0</v>
      </c>
      <c r="C219" s="2" t="s">
        <v>727</v>
      </c>
      <c r="D219" s="2">
        <v>2023</v>
      </c>
      <c r="E219" s="2" t="s">
        <v>1</v>
      </c>
      <c r="F219" s="2" t="s">
        <v>2</v>
      </c>
      <c r="G219" s="2" t="s">
        <v>3</v>
      </c>
      <c r="H219" s="2" t="s">
        <v>4</v>
      </c>
      <c r="I219" s="2" t="s">
        <v>733</v>
      </c>
      <c r="J219" s="2" t="s">
        <v>115</v>
      </c>
      <c r="K219" s="2" t="s">
        <v>830</v>
      </c>
      <c r="L219" s="2" t="s">
        <v>831</v>
      </c>
      <c r="M219" s="2" t="s">
        <v>832</v>
      </c>
      <c r="N219" s="2" t="s">
        <v>45</v>
      </c>
      <c r="O219" s="2" t="s">
        <v>46</v>
      </c>
      <c r="P219" s="2" t="s">
        <v>122</v>
      </c>
      <c r="Q219" s="2" t="s">
        <v>123</v>
      </c>
      <c r="R219" s="2" t="s">
        <v>10</v>
      </c>
      <c r="S219" s="2" t="s">
        <v>11</v>
      </c>
      <c r="T219" s="2">
        <v>92</v>
      </c>
      <c r="U219" s="2" t="s">
        <v>129</v>
      </c>
      <c r="V219" s="2" t="s">
        <v>4137</v>
      </c>
      <c r="W219" s="2" t="s">
        <v>1912</v>
      </c>
      <c r="X219" s="2">
        <v>4</v>
      </c>
      <c r="Y219" s="2" t="s">
        <v>1916</v>
      </c>
      <c r="Z219" s="2" t="s">
        <v>3</v>
      </c>
      <c r="AA219" s="2" t="s">
        <v>913</v>
      </c>
      <c r="AB219" s="2" t="s">
        <v>1661</v>
      </c>
      <c r="AC219" s="6">
        <v>37219</v>
      </c>
      <c r="AD219" s="6">
        <v>36942</v>
      </c>
      <c r="AE219" s="6">
        <v>99.26</v>
      </c>
      <c r="AF219" s="6">
        <v>37219</v>
      </c>
      <c r="AG219" s="6">
        <v>37219</v>
      </c>
      <c r="AH219" s="6">
        <v>100</v>
      </c>
      <c r="AI219" s="6">
        <v>37219</v>
      </c>
      <c r="AJ219" s="6">
        <v>37219</v>
      </c>
      <c r="AK219" s="6">
        <v>100</v>
      </c>
      <c r="AL219" s="6">
        <v>37219</v>
      </c>
      <c r="AM219" s="6">
        <v>37219</v>
      </c>
      <c r="AN219" s="6">
        <v>100</v>
      </c>
      <c r="AO219" s="6">
        <v>37219</v>
      </c>
      <c r="AP219" s="6">
        <v>0</v>
      </c>
      <c r="AQ219" s="6">
        <v>0</v>
      </c>
      <c r="AR219" s="6" t="s">
        <v>11</v>
      </c>
      <c r="AS219" s="6" t="s">
        <v>11</v>
      </c>
      <c r="AT219" s="6" t="s">
        <v>11</v>
      </c>
      <c r="AU219" s="5">
        <v>2221370280</v>
      </c>
      <c r="AV219" s="5">
        <v>2221370280</v>
      </c>
      <c r="AW219" s="6">
        <v>100</v>
      </c>
      <c r="AX219" s="5">
        <v>8863397087</v>
      </c>
      <c r="AY219" s="5">
        <v>8861397086</v>
      </c>
      <c r="AZ219" s="6">
        <v>99.98</v>
      </c>
      <c r="BA219" s="5">
        <v>2881453146</v>
      </c>
      <c r="BB219" s="5">
        <v>2881453146</v>
      </c>
      <c r="BC219" s="6">
        <v>100</v>
      </c>
      <c r="BD219" s="5">
        <v>2805734768</v>
      </c>
      <c r="BE219" s="5">
        <v>2805734747</v>
      </c>
      <c r="BF219" s="6">
        <v>100</v>
      </c>
      <c r="BG219" s="5">
        <v>3800000000</v>
      </c>
      <c r="BH219" s="5">
        <v>0</v>
      </c>
      <c r="BI219" s="6">
        <v>0</v>
      </c>
      <c r="BJ219" s="2" t="s">
        <v>13</v>
      </c>
      <c r="BK219" s="2" t="s">
        <v>13</v>
      </c>
      <c r="BL219" s="2" t="s">
        <v>13</v>
      </c>
      <c r="BM219" s="3">
        <f t="shared" si="47"/>
        <v>2221.3702800000001</v>
      </c>
      <c r="BN219" s="3">
        <f t="shared" si="48"/>
        <v>2221.3702800000001</v>
      </c>
      <c r="BO219" s="3">
        <f t="shared" si="49"/>
        <v>8863.3970869999994</v>
      </c>
      <c r="BP219" s="3">
        <f t="shared" si="50"/>
        <v>8861.3970860000009</v>
      </c>
      <c r="BQ219" s="3">
        <f t="shared" si="51"/>
        <v>2881.4531459999998</v>
      </c>
      <c r="BR219" s="3">
        <f t="shared" si="52"/>
        <v>2881.4531459999998</v>
      </c>
      <c r="BS219" s="3">
        <f t="shared" si="53"/>
        <v>2805.7347679999998</v>
      </c>
      <c r="BT219" s="3">
        <f t="shared" si="54"/>
        <v>2805.734747</v>
      </c>
      <c r="BU219" s="3">
        <f t="shared" si="55"/>
        <v>3800</v>
      </c>
      <c r="BV219" s="3">
        <f t="shared" si="56"/>
        <v>0</v>
      </c>
      <c r="BW219" s="4">
        <f t="shared" si="57"/>
        <v>20571.955280999999</v>
      </c>
      <c r="BX219" s="4">
        <f t="shared" si="58"/>
        <v>16769.955258999998</v>
      </c>
      <c r="BY219" s="2" t="s">
        <v>904</v>
      </c>
    </row>
    <row r="220" spans="1:77" x14ac:dyDescent="0.25">
      <c r="A220" s="2">
        <v>16</v>
      </c>
      <c r="B220" s="2" t="s">
        <v>0</v>
      </c>
      <c r="C220" s="2" t="s">
        <v>727</v>
      </c>
      <c r="D220" s="2">
        <v>2023</v>
      </c>
      <c r="E220" s="2" t="s">
        <v>1</v>
      </c>
      <c r="F220" s="2" t="s">
        <v>2</v>
      </c>
      <c r="G220" s="2" t="s">
        <v>3</v>
      </c>
      <c r="H220" s="2" t="s">
        <v>4</v>
      </c>
      <c r="I220" s="2" t="s">
        <v>733</v>
      </c>
      <c r="J220" s="2" t="s">
        <v>115</v>
      </c>
      <c r="K220" s="2" t="s">
        <v>830</v>
      </c>
      <c r="L220" s="2" t="s">
        <v>831</v>
      </c>
      <c r="M220" s="2" t="s">
        <v>832</v>
      </c>
      <c r="N220" s="2" t="s">
        <v>45</v>
      </c>
      <c r="O220" s="2" t="s">
        <v>46</v>
      </c>
      <c r="P220" s="2" t="s">
        <v>122</v>
      </c>
      <c r="Q220" s="2" t="s">
        <v>123</v>
      </c>
      <c r="R220" s="2" t="s">
        <v>10</v>
      </c>
      <c r="S220" s="2" t="s">
        <v>11</v>
      </c>
      <c r="T220" s="2">
        <v>92</v>
      </c>
      <c r="U220" s="2" t="s">
        <v>129</v>
      </c>
      <c r="V220" s="2" t="s">
        <v>4138</v>
      </c>
      <c r="W220" s="2" t="s">
        <v>1917</v>
      </c>
      <c r="X220" s="2">
        <v>1</v>
      </c>
      <c r="Y220" s="2" t="s">
        <v>1918</v>
      </c>
      <c r="Z220" s="2" t="s">
        <v>17</v>
      </c>
      <c r="AA220" s="2" t="s">
        <v>922</v>
      </c>
      <c r="AB220" s="2" t="s">
        <v>1661</v>
      </c>
      <c r="AC220" s="6">
        <v>5</v>
      </c>
      <c r="AD220" s="6">
        <v>5</v>
      </c>
      <c r="AE220" s="6">
        <v>100</v>
      </c>
      <c r="AF220" s="6">
        <v>6</v>
      </c>
      <c r="AG220" s="6">
        <v>6</v>
      </c>
      <c r="AH220" s="6">
        <v>100</v>
      </c>
      <c r="AI220" s="6">
        <v>8</v>
      </c>
      <c r="AJ220" s="6">
        <v>8</v>
      </c>
      <c r="AK220" s="6">
        <v>100</v>
      </c>
      <c r="AL220" s="6">
        <v>10</v>
      </c>
      <c r="AM220" s="6">
        <v>10</v>
      </c>
      <c r="AN220" s="6">
        <v>100</v>
      </c>
      <c r="AO220" s="6">
        <v>10</v>
      </c>
      <c r="AP220" s="6">
        <v>0</v>
      </c>
      <c r="AQ220" s="6">
        <v>0</v>
      </c>
      <c r="AR220" s="6" t="s">
        <v>11</v>
      </c>
      <c r="AS220" s="6" t="s">
        <v>11</v>
      </c>
      <c r="AT220" s="6" t="s">
        <v>11</v>
      </c>
      <c r="AU220" s="5">
        <v>1676303667</v>
      </c>
      <c r="AV220" s="5">
        <v>1321695924</v>
      </c>
      <c r="AW220" s="6">
        <v>78.849999999999994</v>
      </c>
      <c r="AX220" s="5">
        <v>13430775795</v>
      </c>
      <c r="AY220" s="5">
        <v>12921292652</v>
      </c>
      <c r="AZ220" s="6">
        <v>96.21</v>
      </c>
      <c r="BA220" s="5">
        <v>17147411899</v>
      </c>
      <c r="BB220" s="5">
        <v>17028658654</v>
      </c>
      <c r="BC220" s="6">
        <v>99.31</v>
      </c>
      <c r="BD220" s="5">
        <v>12999999000</v>
      </c>
      <c r="BE220" s="5">
        <v>12860410018</v>
      </c>
      <c r="BF220" s="6">
        <v>98.93</v>
      </c>
      <c r="BG220" s="5">
        <v>17675567000</v>
      </c>
      <c r="BH220" s="5">
        <v>0</v>
      </c>
      <c r="BI220" s="6">
        <v>0</v>
      </c>
      <c r="BJ220" s="2" t="s">
        <v>13</v>
      </c>
      <c r="BK220" s="2" t="s">
        <v>13</v>
      </c>
      <c r="BL220" s="2" t="s">
        <v>13</v>
      </c>
      <c r="BM220" s="3">
        <f t="shared" si="47"/>
        <v>1676.3036669999999</v>
      </c>
      <c r="BN220" s="3">
        <f t="shared" si="48"/>
        <v>1321.6959240000001</v>
      </c>
      <c r="BO220" s="3">
        <f t="shared" si="49"/>
        <v>13430.775795</v>
      </c>
      <c r="BP220" s="3">
        <f t="shared" si="50"/>
        <v>12921.292652</v>
      </c>
      <c r="BQ220" s="3">
        <f t="shared" si="51"/>
        <v>17147.411898999999</v>
      </c>
      <c r="BR220" s="3">
        <f t="shared" si="52"/>
        <v>17028.658653999999</v>
      </c>
      <c r="BS220" s="3">
        <f t="shared" si="53"/>
        <v>12999.999</v>
      </c>
      <c r="BT220" s="3">
        <f t="shared" si="54"/>
        <v>12860.410018</v>
      </c>
      <c r="BU220" s="3">
        <f t="shared" si="55"/>
        <v>17675.566999999999</v>
      </c>
      <c r="BV220" s="3">
        <f t="shared" si="56"/>
        <v>0</v>
      </c>
      <c r="BW220" s="4">
        <f t="shared" si="57"/>
        <v>62930.057360999999</v>
      </c>
      <c r="BX220" s="4">
        <f t="shared" si="58"/>
        <v>44132.057247999997</v>
      </c>
      <c r="BY220" s="2" t="s">
        <v>904</v>
      </c>
    </row>
    <row r="221" spans="1:77" x14ac:dyDescent="0.25">
      <c r="A221" s="2">
        <v>16</v>
      </c>
      <c r="B221" s="2" t="s">
        <v>0</v>
      </c>
      <c r="C221" s="2" t="s">
        <v>727</v>
      </c>
      <c r="D221" s="2">
        <v>2023</v>
      </c>
      <c r="E221" s="2" t="s">
        <v>1</v>
      </c>
      <c r="F221" s="2" t="s">
        <v>2</v>
      </c>
      <c r="G221" s="2" t="s">
        <v>3</v>
      </c>
      <c r="H221" s="2" t="s">
        <v>4</v>
      </c>
      <c r="I221" s="2" t="s">
        <v>733</v>
      </c>
      <c r="J221" s="2" t="s">
        <v>115</v>
      </c>
      <c r="K221" s="2" t="s">
        <v>830</v>
      </c>
      <c r="L221" s="2" t="s">
        <v>831</v>
      </c>
      <c r="M221" s="2" t="s">
        <v>832</v>
      </c>
      <c r="N221" s="2" t="s">
        <v>45</v>
      </c>
      <c r="O221" s="2" t="s">
        <v>46</v>
      </c>
      <c r="P221" s="2" t="s">
        <v>122</v>
      </c>
      <c r="Q221" s="2" t="s">
        <v>123</v>
      </c>
      <c r="R221" s="2" t="s">
        <v>10</v>
      </c>
      <c r="S221" s="2" t="s">
        <v>11</v>
      </c>
      <c r="T221" s="2">
        <v>92</v>
      </c>
      <c r="U221" s="2" t="s">
        <v>129</v>
      </c>
      <c r="V221" s="2" t="s">
        <v>4138</v>
      </c>
      <c r="W221" s="2" t="s">
        <v>1917</v>
      </c>
      <c r="X221" s="2">
        <v>2</v>
      </c>
      <c r="Y221" s="2" t="s">
        <v>1919</v>
      </c>
      <c r="Z221" s="2" t="s">
        <v>3</v>
      </c>
      <c r="AA221" s="2" t="s">
        <v>913</v>
      </c>
      <c r="AB221" s="2" t="s">
        <v>1661</v>
      </c>
      <c r="AC221" s="6">
        <v>651</v>
      </c>
      <c r="AD221" s="6">
        <v>651</v>
      </c>
      <c r="AE221" s="6">
        <v>100</v>
      </c>
      <c r="AF221" s="6">
        <v>651</v>
      </c>
      <c r="AG221" s="6">
        <v>651</v>
      </c>
      <c r="AH221" s="6">
        <v>100</v>
      </c>
      <c r="AI221" s="6">
        <v>651</v>
      </c>
      <c r="AJ221" s="6">
        <v>651</v>
      </c>
      <c r="AK221" s="6">
        <v>100</v>
      </c>
      <c r="AL221" s="6">
        <v>651</v>
      </c>
      <c r="AM221" s="6">
        <v>651</v>
      </c>
      <c r="AN221" s="6">
        <v>100</v>
      </c>
      <c r="AO221" s="6">
        <v>651</v>
      </c>
      <c r="AP221" s="6">
        <v>0</v>
      </c>
      <c r="AQ221" s="6">
        <v>0</v>
      </c>
      <c r="AR221" s="6" t="s">
        <v>11</v>
      </c>
      <c r="AS221" s="6" t="s">
        <v>11</v>
      </c>
      <c r="AT221" s="6" t="s">
        <v>11</v>
      </c>
      <c r="AU221" s="5">
        <v>23289448266</v>
      </c>
      <c r="AV221" s="5">
        <v>22553506926</v>
      </c>
      <c r="AW221" s="6">
        <v>96.84</v>
      </c>
      <c r="AX221" s="5">
        <v>75959283843</v>
      </c>
      <c r="AY221" s="5">
        <v>75862618547</v>
      </c>
      <c r="AZ221" s="6">
        <v>99.87</v>
      </c>
      <c r="BA221" s="5">
        <v>77538613601</v>
      </c>
      <c r="BB221" s="5">
        <v>77268898284</v>
      </c>
      <c r="BC221" s="6">
        <v>99.65</v>
      </c>
      <c r="BD221" s="5">
        <v>101493722000</v>
      </c>
      <c r="BE221" s="5">
        <v>101490217490</v>
      </c>
      <c r="BF221" s="6">
        <v>100</v>
      </c>
      <c r="BG221" s="5">
        <v>109441968000</v>
      </c>
      <c r="BH221" s="5">
        <v>0</v>
      </c>
      <c r="BI221" s="6">
        <v>0</v>
      </c>
      <c r="BJ221" s="2" t="s">
        <v>13</v>
      </c>
      <c r="BK221" s="2" t="s">
        <v>13</v>
      </c>
      <c r="BL221" s="2" t="s">
        <v>13</v>
      </c>
      <c r="BM221" s="3">
        <f t="shared" si="47"/>
        <v>23289.448265999999</v>
      </c>
      <c r="BN221" s="3">
        <f t="shared" si="48"/>
        <v>22553.506925999998</v>
      </c>
      <c r="BO221" s="3">
        <f t="shared" si="49"/>
        <v>75959.283842999997</v>
      </c>
      <c r="BP221" s="3">
        <f t="shared" si="50"/>
        <v>75862.618547000005</v>
      </c>
      <c r="BQ221" s="3">
        <f t="shared" si="51"/>
        <v>77538.613601000005</v>
      </c>
      <c r="BR221" s="3">
        <f t="shared" si="52"/>
        <v>77268.898283999995</v>
      </c>
      <c r="BS221" s="3">
        <f t="shared" si="53"/>
        <v>101493.72199999999</v>
      </c>
      <c r="BT221" s="3">
        <f t="shared" si="54"/>
        <v>101490.21749</v>
      </c>
      <c r="BU221" s="3">
        <f t="shared" si="55"/>
        <v>109441.96799999999</v>
      </c>
      <c r="BV221" s="3">
        <f t="shared" si="56"/>
        <v>0</v>
      </c>
      <c r="BW221" s="4">
        <f t="shared" si="57"/>
        <v>387723.03571000003</v>
      </c>
      <c r="BX221" s="4">
        <f t="shared" si="58"/>
        <v>277175.241247</v>
      </c>
      <c r="BY221" s="2" t="s">
        <v>904</v>
      </c>
    </row>
    <row r="222" spans="1:77" x14ac:dyDescent="0.25">
      <c r="A222" s="2">
        <v>16</v>
      </c>
      <c r="B222" s="2" t="s">
        <v>0</v>
      </c>
      <c r="C222" s="2" t="s">
        <v>727</v>
      </c>
      <c r="D222" s="2">
        <v>2023</v>
      </c>
      <c r="E222" s="2" t="s">
        <v>1</v>
      </c>
      <c r="F222" s="2" t="s">
        <v>2</v>
      </c>
      <c r="G222" s="2" t="s">
        <v>3</v>
      </c>
      <c r="H222" s="2" t="s">
        <v>4</v>
      </c>
      <c r="I222" s="2" t="s">
        <v>733</v>
      </c>
      <c r="J222" s="2" t="s">
        <v>115</v>
      </c>
      <c r="K222" s="2" t="s">
        <v>830</v>
      </c>
      <c r="L222" s="2" t="s">
        <v>831</v>
      </c>
      <c r="M222" s="2" t="s">
        <v>832</v>
      </c>
      <c r="N222" s="2" t="s">
        <v>45</v>
      </c>
      <c r="O222" s="2" t="s">
        <v>46</v>
      </c>
      <c r="P222" s="2" t="s">
        <v>122</v>
      </c>
      <c r="Q222" s="2" t="s">
        <v>123</v>
      </c>
      <c r="R222" s="2" t="s">
        <v>10</v>
      </c>
      <c r="S222" s="2" t="s">
        <v>11</v>
      </c>
      <c r="T222" s="2">
        <v>92</v>
      </c>
      <c r="U222" s="2" t="s">
        <v>129</v>
      </c>
      <c r="V222" s="2" t="s">
        <v>4139</v>
      </c>
      <c r="W222" s="2" t="s">
        <v>1920</v>
      </c>
      <c r="X222" s="2">
        <v>1</v>
      </c>
      <c r="Y222" s="2" t="s">
        <v>1921</v>
      </c>
      <c r="Z222" s="2" t="s">
        <v>3</v>
      </c>
      <c r="AA222" s="2" t="s">
        <v>913</v>
      </c>
      <c r="AB222" s="2" t="s">
        <v>1661</v>
      </c>
      <c r="AC222" s="6">
        <v>364</v>
      </c>
      <c r="AD222" s="6">
        <v>364</v>
      </c>
      <c r="AE222" s="6">
        <v>100</v>
      </c>
      <c r="AF222" s="6">
        <v>364</v>
      </c>
      <c r="AG222" s="6">
        <v>364</v>
      </c>
      <c r="AH222" s="6">
        <v>100</v>
      </c>
      <c r="AI222" s="6">
        <v>364</v>
      </c>
      <c r="AJ222" s="6">
        <v>364</v>
      </c>
      <c r="AK222" s="6">
        <v>100</v>
      </c>
      <c r="AL222" s="6">
        <v>364</v>
      </c>
      <c r="AM222" s="6">
        <v>364</v>
      </c>
      <c r="AN222" s="6">
        <v>100</v>
      </c>
      <c r="AO222" s="6">
        <v>364</v>
      </c>
      <c r="AP222" s="6">
        <v>0</v>
      </c>
      <c r="AQ222" s="6">
        <v>0</v>
      </c>
      <c r="AR222" s="6" t="s">
        <v>11</v>
      </c>
      <c r="AS222" s="6" t="s">
        <v>11</v>
      </c>
      <c r="AT222" s="6" t="s">
        <v>11</v>
      </c>
      <c r="AU222" s="5">
        <v>31455787705</v>
      </c>
      <c r="AV222" s="5">
        <v>30812025668</v>
      </c>
      <c r="AW222" s="6">
        <v>97.95</v>
      </c>
      <c r="AX222" s="5">
        <v>344003466204</v>
      </c>
      <c r="AY222" s="5">
        <v>343967896332</v>
      </c>
      <c r="AZ222" s="6">
        <v>99.99</v>
      </c>
      <c r="BA222" s="5">
        <v>389477498428</v>
      </c>
      <c r="BB222" s="5">
        <v>389435848728</v>
      </c>
      <c r="BC222" s="6">
        <v>99.99</v>
      </c>
      <c r="BD222" s="5">
        <v>443774559349</v>
      </c>
      <c r="BE222" s="5">
        <v>443727483874</v>
      </c>
      <c r="BF222" s="6">
        <v>99.99</v>
      </c>
      <c r="BG222" s="5">
        <v>490664708000</v>
      </c>
      <c r="BH222" s="5">
        <v>0</v>
      </c>
      <c r="BI222" s="6">
        <v>0</v>
      </c>
      <c r="BJ222" s="2" t="s">
        <v>13</v>
      </c>
      <c r="BK222" s="2" t="s">
        <v>13</v>
      </c>
      <c r="BL222" s="2" t="s">
        <v>13</v>
      </c>
      <c r="BM222" s="3">
        <f t="shared" si="47"/>
        <v>31455.787704999999</v>
      </c>
      <c r="BN222" s="3">
        <f t="shared" si="48"/>
        <v>30812.025667999998</v>
      </c>
      <c r="BO222" s="3">
        <f t="shared" si="49"/>
        <v>344003.466204</v>
      </c>
      <c r="BP222" s="3">
        <f t="shared" si="50"/>
        <v>343967.89633199997</v>
      </c>
      <c r="BQ222" s="3">
        <f t="shared" si="51"/>
        <v>389477.49842800002</v>
      </c>
      <c r="BR222" s="3">
        <f t="shared" si="52"/>
        <v>389435.84872800001</v>
      </c>
      <c r="BS222" s="3">
        <f t="shared" si="53"/>
        <v>443774.55934899999</v>
      </c>
      <c r="BT222" s="3">
        <f t="shared" si="54"/>
        <v>443727.48387400003</v>
      </c>
      <c r="BU222" s="3">
        <f t="shared" si="55"/>
        <v>490664.70799999998</v>
      </c>
      <c r="BV222" s="3">
        <f t="shared" si="56"/>
        <v>0</v>
      </c>
      <c r="BW222" s="4">
        <f t="shared" si="57"/>
        <v>1699376.019686</v>
      </c>
      <c r="BX222" s="4">
        <f t="shared" si="58"/>
        <v>1207943.2546020001</v>
      </c>
      <c r="BY222" s="2" t="s">
        <v>904</v>
      </c>
    </row>
    <row r="223" spans="1:77" x14ac:dyDescent="0.25">
      <c r="A223" s="2">
        <v>16</v>
      </c>
      <c r="B223" s="2" t="s">
        <v>0</v>
      </c>
      <c r="C223" s="2" t="s">
        <v>727</v>
      </c>
      <c r="D223" s="2">
        <v>2023</v>
      </c>
      <c r="E223" s="2" t="s">
        <v>1</v>
      </c>
      <c r="F223" s="2" t="s">
        <v>2</v>
      </c>
      <c r="G223" s="2" t="s">
        <v>3</v>
      </c>
      <c r="H223" s="2" t="s">
        <v>4</v>
      </c>
      <c r="I223" s="2" t="s">
        <v>733</v>
      </c>
      <c r="J223" s="2" t="s">
        <v>115</v>
      </c>
      <c r="K223" s="2" t="s">
        <v>830</v>
      </c>
      <c r="L223" s="2" t="s">
        <v>831</v>
      </c>
      <c r="M223" s="2" t="s">
        <v>832</v>
      </c>
      <c r="N223" s="2" t="s">
        <v>45</v>
      </c>
      <c r="O223" s="2" t="s">
        <v>46</v>
      </c>
      <c r="P223" s="2" t="s">
        <v>122</v>
      </c>
      <c r="Q223" s="2" t="s">
        <v>123</v>
      </c>
      <c r="R223" s="2" t="s">
        <v>10</v>
      </c>
      <c r="S223" s="2" t="s">
        <v>11</v>
      </c>
      <c r="T223" s="2">
        <v>92</v>
      </c>
      <c r="U223" s="2" t="s">
        <v>129</v>
      </c>
      <c r="V223" s="2" t="s">
        <v>4139</v>
      </c>
      <c r="W223" s="2" t="s">
        <v>1920</v>
      </c>
      <c r="X223" s="2">
        <v>2</v>
      </c>
      <c r="Y223" s="2" t="s">
        <v>1922</v>
      </c>
      <c r="Z223" s="2" t="s">
        <v>17</v>
      </c>
      <c r="AA223" s="2" t="s">
        <v>922</v>
      </c>
      <c r="AB223" s="2" t="s">
        <v>1830</v>
      </c>
      <c r="AC223" s="6">
        <v>15</v>
      </c>
      <c r="AD223" s="6">
        <v>15</v>
      </c>
      <c r="AE223" s="6">
        <v>100</v>
      </c>
      <c r="AF223" s="6">
        <v>75</v>
      </c>
      <c r="AG223" s="6">
        <v>77</v>
      </c>
      <c r="AH223" s="6">
        <v>102.67</v>
      </c>
      <c r="AI223" s="6">
        <v>0</v>
      </c>
      <c r="AJ223" s="6">
        <v>0</v>
      </c>
      <c r="AK223" s="6">
        <v>0</v>
      </c>
      <c r="AL223" s="6">
        <v>0</v>
      </c>
      <c r="AM223" s="6">
        <v>0</v>
      </c>
      <c r="AN223" s="6">
        <v>0</v>
      </c>
      <c r="AO223" s="6">
        <v>0</v>
      </c>
      <c r="AP223" s="6">
        <v>0</v>
      </c>
      <c r="AQ223" s="6">
        <v>0</v>
      </c>
      <c r="AR223" s="6" t="s">
        <v>11</v>
      </c>
      <c r="AS223" s="6" t="s">
        <v>11</v>
      </c>
      <c r="AT223" s="6" t="s">
        <v>11</v>
      </c>
      <c r="AU223" s="5">
        <v>1514654644</v>
      </c>
      <c r="AV223" s="5">
        <v>1475916861</v>
      </c>
      <c r="AW223" s="6">
        <v>97.44</v>
      </c>
      <c r="AX223" s="5">
        <v>11772364503</v>
      </c>
      <c r="AY223" s="5">
        <v>11772364503</v>
      </c>
      <c r="AZ223" s="6">
        <v>100</v>
      </c>
      <c r="BA223" s="5">
        <v>0</v>
      </c>
      <c r="BB223" s="5">
        <v>0</v>
      </c>
      <c r="BC223" s="6">
        <v>0</v>
      </c>
      <c r="BD223" s="5">
        <v>0</v>
      </c>
      <c r="BE223" s="5">
        <v>0</v>
      </c>
      <c r="BF223" s="6">
        <v>0</v>
      </c>
      <c r="BG223" s="5">
        <v>0</v>
      </c>
      <c r="BH223" s="5">
        <v>0</v>
      </c>
      <c r="BI223" s="6">
        <v>0</v>
      </c>
      <c r="BJ223" s="2" t="s">
        <v>13</v>
      </c>
      <c r="BK223" s="2" t="s">
        <v>13</v>
      </c>
      <c r="BL223" s="2" t="s">
        <v>13</v>
      </c>
      <c r="BM223" s="3">
        <f t="shared" si="47"/>
        <v>1514.654644</v>
      </c>
      <c r="BN223" s="3">
        <f t="shared" si="48"/>
        <v>1475.9168609999999</v>
      </c>
      <c r="BO223" s="3">
        <f t="shared" si="49"/>
        <v>11772.364503000001</v>
      </c>
      <c r="BP223" s="3">
        <f t="shared" si="50"/>
        <v>11772.364503000001</v>
      </c>
      <c r="BQ223" s="3">
        <f t="shared" si="51"/>
        <v>0</v>
      </c>
      <c r="BR223" s="3">
        <f t="shared" si="52"/>
        <v>0</v>
      </c>
      <c r="BS223" s="3">
        <f t="shared" si="53"/>
        <v>0</v>
      </c>
      <c r="BT223" s="3">
        <f t="shared" si="54"/>
        <v>0</v>
      </c>
      <c r="BU223" s="3">
        <f t="shared" si="55"/>
        <v>0</v>
      </c>
      <c r="BV223" s="3">
        <f t="shared" si="56"/>
        <v>0</v>
      </c>
      <c r="BW223" s="4">
        <f t="shared" si="57"/>
        <v>13287.019147000001</v>
      </c>
      <c r="BX223" s="4">
        <f t="shared" si="58"/>
        <v>13248.281364</v>
      </c>
      <c r="BY223" s="2" t="s">
        <v>904</v>
      </c>
    </row>
    <row r="224" spans="1:77" x14ac:dyDescent="0.25">
      <c r="A224" s="2">
        <v>16</v>
      </c>
      <c r="B224" s="2" t="s">
        <v>0</v>
      </c>
      <c r="C224" s="2" t="s">
        <v>727</v>
      </c>
      <c r="D224" s="2">
        <v>2023</v>
      </c>
      <c r="E224" s="2" t="s">
        <v>1</v>
      </c>
      <c r="F224" s="2" t="s">
        <v>2</v>
      </c>
      <c r="G224" s="2" t="s">
        <v>3</v>
      </c>
      <c r="H224" s="2" t="s">
        <v>4</v>
      </c>
      <c r="I224" s="2" t="s">
        <v>733</v>
      </c>
      <c r="J224" s="2" t="s">
        <v>115</v>
      </c>
      <c r="K224" s="2" t="s">
        <v>830</v>
      </c>
      <c r="L224" s="2" t="s">
        <v>831</v>
      </c>
      <c r="M224" s="2" t="s">
        <v>832</v>
      </c>
      <c r="N224" s="2" t="s">
        <v>45</v>
      </c>
      <c r="O224" s="2" t="s">
        <v>46</v>
      </c>
      <c r="P224" s="2" t="s">
        <v>122</v>
      </c>
      <c r="Q224" s="2" t="s">
        <v>123</v>
      </c>
      <c r="R224" s="2" t="s">
        <v>10</v>
      </c>
      <c r="S224" s="2" t="s">
        <v>11</v>
      </c>
      <c r="T224" s="2">
        <v>92</v>
      </c>
      <c r="U224" s="2" t="s">
        <v>129</v>
      </c>
      <c r="V224" s="2" t="s">
        <v>4139</v>
      </c>
      <c r="W224" s="2" t="s">
        <v>1920</v>
      </c>
      <c r="X224" s="2">
        <v>3</v>
      </c>
      <c r="Y224" s="2" t="s">
        <v>1923</v>
      </c>
      <c r="Z224" s="2" t="s">
        <v>45</v>
      </c>
      <c r="AA224" s="2" t="s">
        <v>917</v>
      </c>
      <c r="AB224" s="2" t="s">
        <v>1661</v>
      </c>
      <c r="AC224" s="6">
        <v>0.01</v>
      </c>
      <c r="AD224" s="6">
        <v>0.01</v>
      </c>
      <c r="AE224" s="6">
        <v>100</v>
      </c>
      <c r="AF224" s="6">
        <v>0.14000000000000001</v>
      </c>
      <c r="AG224" s="6">
        <v>0.13</v>
      </c>
      <c r="AH224" s="6">
        <v>92.86</v>
      </c>
      <c r="AI224" s="6">
        <v>0.16</v>
      </c>
      <c r="AJ224" s="6">
        <v>0.15</v>
      </c>
      <c r="AK224" s="6">
        <v>93.75</v>
      </c>
      <c r="AL224" s="6">
        <v>0.06</v>
      </c>
      <c r="AM224" s="6">
        <v>0.15</v>
      </c>
      <c r="AN224" s="6">
        <v>250</v>
      </c>
      <c r="AO224" s="6">
        <v>0.15</v>
      </c>
      <c r="AP224" s="6">
        <v>0</v>
      </c>
      <c r="AQ224" s="6">
        <v>0</v>
      </c>
      <c r="AR224" s="6">
        <v>0.5</v>
      </c>
      <c r="AS224" s="6">
        <v>0.44</v>
      </c>
      <c r="AT224" s="6">
        <v>88</v>
      </c>
      <c r="AU224" s="5">
        <v>236674796</v>
      </c>
      <c r="AV224" s="5">
        <v>190942184</v>
      </c>
      <c r="AW224" s="6">
        <v>80.680000000000007</v>
      </c>
      <c r="AX224" s="5">
        <v>4768845210</v>
      </c>
      <c r="AY224" s="5">
        <v>4764574389</v>
      </c>
      <c r="AZ224" s="6">
        <v>99.91</v>
      </c>
      <c r="BA224" s="5">
        <v>1225995330</v>
      </c>
      <c r="BB224" s="5">
        <v>1138796911</v>
      </c>
      <c r="BC224" s="6">
        <v>92.89</v>
      </c>
      <c r="BD224" s="5">
        <v>1200906173</v>
      </c>
      <c r="BE224" s="5">
        <v>1167898973</v>
      </c>
      <c r="BF224" s="6">
        <v>97.25</v>
      </c>
      <c r="BG224" s="5">
        <v>1657220000</v>
      </c>
      <c r="BH224" s="5">
        <v>0</v>
      </c>
      <c r="BI224" s="6">
        <v>0</v>
      </c>
      <c r="BJ224" s="2" t="s">
        <v>13</v>
      </c>
      <c r="BK224" s="2" t="s">
        <v>13</v>
      </c>
      <c r="BL224" s="2" t="s">
        <v>13</v>
      </c>
      <c r="BM224" s="3">
        <f t="shared" si="47"/>
        <v>236.67479599999999</v>
      </c>
      <c r="BN224" s="3">
        <f t="shared" si="48"/>
        <v>190.942184</v>
      </c>
      <c r="BO224" s="3">
        <f t="shared" si="49"/>
        <v>4768.8452100000004</v>
      </c>
      <c r="BP224" s="3">
        <f t="shared" si="50"/>
        <v>4764.5743890000003</v>
      </c>
      <c r="BQ224" s="3">
        <f t="shared" si="51"/>
        <v>1225.99533</v>
      </c>
      <c r="BR224" s="3">
        <f t="shared" si="52"/>
        <v>1138.7969109999999</v>
      </c>
      <c r="BS224" s="3">
        <f t="shared" si="53"/>
        <v>1200.9061730000001</v>
      </c>
      <c r="BT224" s="3">
        <f t="shared" si="54"/>
        <v>1167.8989730000001</v>
      </c>
      <c r="BU224" s="3">
        <f t="shared" si="55"/>
        <v>1657.22</v>
      </c>
      <c r="BV224" s="3">
        <f t="shared" si="56"/>
        <v>0</v>
      </c>
      <c r="BW224" s="4">
        <f t="shared" si="57"/>
        <v>9089.641509000001</v>
      </c>
      <c r="BX224" s="4">
        <f t="shared" si="58"/>
        <v>7262.2124570000005</v>
      </c>
      <c r="BY224" s="2" t="s">
        <v>904</v>
      </c>
    </row>
    <row r="225" spans="1:77" x14ac:dyDescent="0.25">
      <c r="A225" s="2">
        <v>16</v>
      </c>
      <c r="B225" s="2" t="s">
        <v>0</v>
      </c>
      <c r="C225" s="2" t="s">
        <v>727</v>
      </c>
      <c r="D225" s="2">
        <v>2023</v>
      </c>
      <c r="E225" s="2" t="s">
        <v>1</v>
      </c>
      <c r="F225" s="2" t="s">
        <v>2</v>
      </c>
      <c r="G225" s="2" t="s">
        <v>3</v>
      </c>
      <c r="H225" s="2" t="s">
        <v>4</v>
      </c>
      <c r="I225" s="2" t="s">
        <v>733</v>
      </c>
      <c r="J225" s="2" t="s">
        <v>115</v>
      </c>
      <c r="K225" s="2" t="s">
        <v>830</v>
      </c>
      <c r="L225" s="2" t="s">
        <v>831</v>
      </c>
      <c r="M225" s="2" t="s">
        <v>832</v>
      </c>
      <c r="N225" s="2" t="s">
        <v>45</v>
      </c>
      <c r="O225" s="2" t="s">
        <v>46</v>
      </c>
      <c r="P225" s="2" t="s">
        <v>122</v>
      </c>
      <c r="Q225" s="2" t="s">
        <v>123</v>
      </c>
      <c r="R225" s="2" t="s">
        <v>10</v>
      </c>
      <c r="S225" s="2" t="s">
        <v>11</v>
      </c>
      <c r="T225" s="2">
        <v>92</v>
      </c>
      <c r="U225" s="2" t="s">
        <v>129</v>
      </c>
      <c r="V225" s="2" t="s">
        <v>4139</v>
      </c>
      <c r="W225" s="2" t="s">
        <v>1920</v>
      </c>
      <c r="X225" s="2">
        <v>4</v>
      </c>
      <c r="Y225" s="2" t="s">
        <v>1924</v>
      </c>
      <c r="Z225" s="2" t="s">
        <v>17</v>
      </c>
      <c r="AA225" s="2" t="s">
        <v>922</v>
      </c>
      <c r="AB225" s="2" t="s">
        <v>1830</v>
      </c>
      <c r="AC225" s="6">
        <v>75</v>
      </c>
      <c r="AD225" s="6">
        <v>99</v>
      </c>
      <c r="AE225" s="6">
        <v>132</v>
      </c>
      <c r="AF225" s="6">
        <v>98</v>
      </c>
      <c r="AG225" s="6">
        <v>99.1</v>
      </c>
      <c r="AH225" s="6">
        <v>101.12</v>
      </c>
      <c r="AI225" s="6">
        <v>0</v>
      </c>
      <c r="AJ225" s="6">
        <v>0</v>
      </c>
      <c r="AK225" s="6">
        <v>0</v>
      </c>
      <c r="AL225" s="6">
        <v>0</v>
      </c>
      <c r="AM225" s="6">
        <v>0</v>
      </c>
      <c r="AN225" s="6">
        <v>0</v>
      </c>
      <c r="AO225" s="6">
        <v>0</v>
      </c>
      <c r="AP225" s="6">
        <v>0</v>
      </c>
      <c r="AQ225" s="6">
        <v>0</v>
      </c>
      <c r="AR225" s="6" t="s">
        <v>11</v>
      </c>
      <c r="AS225" s="6" t="s">
        <v>11</v>
      </c>
      <c r="AT225" s="6" t="s">
        <v>11</v>
      </c>
      <c r="AU225" s="5">
        <v>1146022845</v>
      </c>
      <c r="AV225" s="5">
        <v>1146022845</v>
      </c>
      <c r="AW225" s="6">
        <v>100</v>
      </c>
      <c r="AX225" s="5">
        <v>3682600797</v>
      </c>
      <c r="AY225" s="5">
        <v>3682600797</v>
      </c>
      <c r="AZ225" s="6">
        <v>100</v>
      </c>
      <c r="BA225" s="5">
        <v>0</v>
      </c>
      <c r="BB225" s="5">
        <v>0</v>
      </c>
      <c r="BC225" s="6">
        <v>0</v>
      </c>
      <c r="BD225" s="5">
        <v>0</v>
      </c>
      <c r="BE225" s="5">
        <v>0</v>
      </c>
      <c r="BF225" s="6">
        <v>0</v>
      </c>
      <c r="BG225" s="5">
        <v>0</v>
      </c>
      <c r="BH225" s="5">
        <v>0</v>
      </c>
      <c r="BI225" s="6">
        <v>0</v>
      </c>
      <c r="BJ225" s="2" t="s">
        <v>13</v>
      </c>
      <c r="BK225" s="2" t="s">
        <v>13</v>
      </c>
      <c r="BL225" s="2" t="s">
        <v>13</v>
      </c>
      <c r="BM225" s="3">
        <f t="shared" si="47"/>
        <v>1146.022845</v>
      </c>
      <c r="BN225" s="3">
        <f t="shared" si="48"/>
        <v>1146.022845</v>
      </c>
      <c r="BO225" s="3">
        <f t="shared" si="49"/>
        <v>3682.6007970000001</v>
      </c>
      <c r="BP225" s="3">
        <f t="shared" si="50"/>
        <v>3682.6007970000001</v>
      </c>
      <c r="BQ225" s="3">
        <f t="shared" si="51"/>
        <v>0</v>
      </c>
      <c r="BR225" s="3">
        <f t="shared" si="52"/>
        <v>0</v>
      </c>
      <c r="BS225" s="3">
        <f t="shared" si="53"/>
        <v>0</v>
      </c>
      <c r="BT225" s="3">
        <f t="shared" si="54"/>
        <v>0</v>
      </c>
      <c r="BU225" s="3">
        <f t="shared" si="55"/>
        <v>0</v>
      </c>
      <c r="BV225" s="3">
        <f t="shared" si="56"/>
        <v>0</v>
      </c>
      <c r="BW225" s="4">
        <f t="shared" si="57"/>
        <v>4828.6236420000005</v>
      </c>
      <c r="BX225" s="4">
        <f t="shared" si="58"/>
        <v>4828.6236420000005</v>
      </c>
      <c r="BY225" s="2" t="s">
        <v>904</v>
      </c>
    </row>
    <row r="226" spans="1:77" x14ac:dyDescent="0.25">
      <c r="A226" s="2">
        <v>16</v>
      </c>
      <c r="B226" s="2" t="s">
        <v>0</v>
      </c>
      <c r="C226" s="2" t="s">
        <v>727</v>
      </c>
      <c r="D226" s="2">
        <v>2023</v>
      </c>
      <c r="E226" s="2" t="s">
        <v>1</v>
      </c>
      <c r="F226" s="2" t="s">
        <v>2</v>
      </c>
      <c r="G226" s="2" t="s">
        <v>3</v>
      </c>
      <c r="H226" s="2" t="s">
        <v>4</v>
      </c>
      <c r="I226" s="2" t="s">
        <v>733</v>
      </c>
      <c r="J226" s="2" t="s">
        <v>115</v>
      </c>
      <c r="K226" s="2" t="s">
        <v>830</v>
      </c>
      <c r="L226" s="2" t="s">
        <v>831</v>
      </c>
      <c r="M226" s="2" t="s">
        <v>832</v>
      </c>
      <c r="N226" s="2" t="s">
        <v>45</v>
      </c>
      <c r="O226" s="2" t="s">
        <v>46</v>
      </c>
      <c r="P226" s="2" t="s">
        <v>122</v>
      </c>
      <c r="Q226" s="2" t="s">
        <v>123</v>
      </c>
      <c r="R226" s="2" t="s">
        <v>10</v>
      </c>
      <c r="S226" s="2" t="s">
        <v>11</v>
      </c>
      <c r="T226" s="2">
        <v>92</v>
      </c>
      <c r="U226" s="2" t="s">
        <v>129</v>
      </c>
      <c r="V226" s="2" t="s">
        <v>4139</v>
      </c>
      <c r="W226" s="2" t="s">
        <v>1920</v>
      </c>
      <c r="X226" s="2">
        <v>5</v>
      </c>
      <c r="Y226" s="2" t="s">
        <v>1925</v>
      </c>
      <c r="Z226" s="2" t="s">
        <v>45</v>
      </c>
      <c r="AA226" s="2" t="s">
        <v>917</v>
      </c>
      <c r="AB226" s="2" t="s">
        <v>1661</v>
      </c>
      <c r="AC226" s="6">
        <v>0</v>
      </c>
      <c r="AD226" s="6">
        <v>0</v>
      </c>
      <c r="AE226" s="6">
        <v>0</v>
      </c>
      <c r="AF226" s="6">
        <v>0.3</v>
      </c>
      <c r="AG226" s="6">
        <v>0.3</v>
      </c>
      <c r="AH226" s="6">
        <v>100</v>
      </c>
      <c r="AI226" s="6">
        <v>0.5</v>
      </c>
      <c r="AJ226" s="6">
        <v>0.5</v>
      </c>
      <c r="AK226" s="6">
        <v>100</v>
      </c>
      <c r="AL226" s="6">
        <v>0.1</v>
      </c>
      <c r="AM226" s="6">
        <v>0.1</v>
      </c>
      <c r="AN226" s="6">
        <v>100</v>
      </c>
      <c r="AO226" s="6">
        <v>0.1</v>
      </c>
      <c r="AP226" s="6">
        <v>0</v>
      </c>
      <c r="AQ226" s="6">
        <v>0</v>
      </c>
      <c r="AR226" s="6">
        <v>1</v>
      </c>
      <c r="AS226" s="6">
        <v>0.9</v>
      </c>
      <c r="AT226" s="6">
        <v>90</v>
      </c>
      <c r="AU226" s="5">
        <v>0</v>
      </c>
      <c r="AV226" s="5">
        <v>0</v>
      </c>
      <c r="AW226" s="6">
        <v>0</v>
      </c>
      <c r="AX226" s="5">
        <v>0</v>
      </c>
      <c r="AY226" s="5">
        <v>0</v>
      </c>
      <c r="AZ226" s="6">
        <v>0</v>
      </c>
      <c r="BA226" s="5">
        <v>11712426</v>
      </c>
      <c r="BB226" s="5">
        <v>5853658</v>
      </c>
      <c r="BC226" s="6">
        <v>49.96</v>
      </c>
      <c r="BD226" s="5">
        <v>1963500</v>
      </c>
      <c r="BE226" s="5">
        <v>1963500</v>
      </c>
      <c r="BF226" s="6">
        <v>100</v>
      </c>
      <c r="BG226" s="5">
        <v>12900000</v>
      </c>
      <c r="BH226" s="5">
        <v>0</v>
      </c>
      <c r="BI226" s="6">
        <v>0</v>
      </c>
      <c r="BJ226" s="2" t="s">
        <v>13</v>
      </c>
      <c r="BK226" s="2" t="s">
        <v>13</v>
      </c>
      <c r="BL226" s="2" t="s">
        <v>13</v>
      </c>
      <c r="BM226" s="3">
        <f t="shared" si="47"/>
        <v>0</v>
      </c>
      <c r="BN226" s="3">
        <f t="shared" si="48"/>
        <v>0</v>
      </c>
      <c r="BO226" s="3">
        <f t="shared" si="49"/>
        <v>0</v>
      </c>
      <c r="BP226" s="3">
        <f t="shared" si="50"/>
        <v>0</v>
      </c>
      <c r="BQ226" s="3">
        <f t="shared" si="51"/>
        <v>11.712426000000001</v>
      </c>
      <c r="BR226" s="3">
        <f t="shared" si="52"/>
        <v>5.8536580000000002</v>
      </c>
      <c r="BS226" s="3">
        <f t="shared" si="53"/>
        <v>1.9635</v>
      </c>
      <c r="BT226" s="3">
        <f t="shared" si="54"/>
        <v>1.9635</v>
      </c>
      <c r="BU226" s="3">
        <f t="shared" si="55"/>
        <v>12.9</v>
      </c>
      <c r="BV226" s="3">
        <f t="shared" si="56"/>
        <v>0</v>
      </c>
      <c r="BW226" s="4">
        <f t="shared" si="57"/>
        <v>26.575926000000003</v>
      </c>
      <c r="BX226" s="4">
        <f t="shared" si="58"/>
        <v>7.8171580000000001</v>
      </c>
      <c r="BY226" s="2" t="s">
        <v>904</v>
      </c>
    </row>
    <row r="227" spans="1:77" x14ac:dyDescent="0.25">
      <c r="A227" s="2">
        <v>16</v>
      </c>
      <c r="B227" s="2" t="s">
        <v>0</v>
      </c>
      <c r="C227" s="2" t="s">
        <v>727</v>
      </c>
      <c r="D227" s="2">
        <v>2023</v>
      </c>
      <c r="E227" s="2" t="s">
        <v>1</v>
      </c>
      <c r="F227" s="2" t="s">
        <v>2</v>
      </c>
      <c r="G227" s="2" t="s">
        <v>3</v>
      </c>
      <c r="H227" s="2" t="s">
        <v>4</v>
      </c>
      <c r="I227" s="2" t="s">
        <v>733</v>
      </c>
      <c r="J227" s="2" t="s">
        <v>115</v>
      </c>
      <c r="K227" s="2" t="s">
        <v>830</v>
      </c>
      <c r="L227" s="2" t="s">
        <v>831</v>
      </c>
      <c r="M227" s="2" t="s">
        <v>832</v>
      </c>
      <c r="N227" s="2" t="s">
        <v>45</v>
      </c>
      <c r="O227" s="2" t="s">
        <v>46</v>
      </c>
      <c r="P227" s="2" t="s">
        <v>122</v>
      </c>
      <c r="Q227" s="2" t="s">
        <v>123</v>
      </c>
      <c r="R227" s="2" t="s">
        <v>10</v>
      </c>
      <c r="S227" s="2" t="s">
        <v>11</v>
      </c>
      <c r="T227" s="2">
        <v>92</v>
      </c>
      <c r="U227" s="2" t="s">
        <v>129</v>
      </c>
      <c r="V227" s="2" t="s">
        <v>4139</v>
      </c>
      <c r="W227" s="2" t="s">
        <v>1920</v>
      </c>
      <c r="X227" s="2">
        <v>6</v>
      </c>
      <c r="Y227" s="2" t="s">
        <v>1926</v>
      </c>
      <c r="Z227" s="2" t="s">
        <v>3</v>
      </c>
      <c r="AA227" s="2" t="s">
        <v>913</v>
      </c>
      <c r="AB227" s="2" t="s">
        <v>1661</v>
      </c>
      <c r="AC227" s="6">
        <v>0</v>
      </c>
      <c r="AD227" s="6">
        <v>0</v>
      </c>
      <c r="AE227" s="6">
        <v>0</v>
      </c>
      <c r="AF227" s="6">
        <v>0</v>
      </c>
      <c r="AG227" s="6">
        <v>0</v>
      </c>
      <c r="AH227" s="6">
        <v>0</v>
      </c>
      <c r="AI227" s="6">
        <v>100</v>
      </c>
      <c r="AJ227" s="6">
        <v>100</v>
      </c>
      <c r="AK227" s="6">
        <v>100</v>
      </c>
      <c r="AL227" s="6">
        <v>100</v>
      </c>
      <c r="AM227" s="6">
        <v>100</v>
      </c>
      <c r="AN227" s="6">
        <v>100</v>
      </c>
      <c r="AO227" s="6">
        <v>100</v>
      </c>
      <c r="AP227" s="6">
        <v>0</v>
      </c>
      <c r="AQ227" s="6">
        <v>0</v>
      </c>
      <c r="AR227" s="6" t="s">
        <v>11</v>
      </c>
      <c r="AS227" s="6" t="s">
        <v>11</v>
      </c>
      <c r="AT227" s="6" t="s">
        <v>11</v>
      </c>
      <c r="AU227" s="5">
        <v>0</v>
      </c>
      <c r="AV227" s="5">
        <v>0</v>
      </c>
      <c r="AW227" s="6">
        <v>0</v>
      </c>
      <c r="AX227" s="5">
        <v>0</v>
      </c>
      <c r="AY227" s="5">
        <v>0</v>
      </c>
      <c r="AZ227" s="6">
        <v>0</v>
      </c>
      <c r="BA227" s="5">
        <v>13761736326</v>
      </c>
      <c r="BB227" s="5">
        <v>13719673930</v>
      </c>
      <c r="BC227" s="6">
        <v>99.69</v>
      </c>
      <c r="BD227" s="5">
        <v>16233911345</v>
      </c>
      <c r="BE227" s="5">
        <v>16150137713</v>
      </c>
      <c r="BF227" s="6">
        <v>99.48</v>
      </c>
      <c r="BG227" s="5">
        <v>16802069000</v>
      </c>
      <c r="BH227" s="5">
        <v>0</v>
      </c>
      <c r="BI227" s="6">
        <v>0</v>
      </c>
      <c r="BJ227" s="2" t="s">
        <v>13</v>
      </c>
      <c r="BK227" s="2" t="s">
        <v>13</v>
      </c>
      <c r="BL227" s="2" t="s">
        <v>13</v>
      </c>
      <c r="BM227" s="3">
        <f t="shared" si="47"/>
        <v>0</v>
      </c>
      <c r="BN227" s="3">
        <f t="shared" si="48"/>
        <v>0</v>
      </c>
      <c r="BO227" s="3">
        <f t="shared" si="49"/>
        <v>0</v>
      </c>
      <c r="BP227" s="3">
        <f t="shared" si="50"/>
        <v>0</v>
      </c>
      <c r="BQ227" s="3">
        <f t="shared" si="51"/>
        <v>13761.736326</v>
      </c>
      <c r="BR227" s="3">
        <f t="shared" si="52"/>
        <v>13719.673930000001</v>
      </c>
      <c r="BS227" s="3">
        <f t="shared" si="53"/>
        <v>16233.911345</v>
      </c>
      <c r="BT227" s="3">
        <f t="shared" si="54"/>
        <v>16150.137713</v>
      </c>
      <c r="BU227" s="3">
        <f t="shared" si="55"/>
        <v>16802.069</v>
      </c>
      <c r="BV227" s="3">
        <f t="shared" si="56"/>
        <v>0</v>
      </c>
      <c r="BW227" s="4">
        <f t="shared" si="57"/>
        <v>46797.716671000002</v>
      </c>
      <c r="BX227" s="4">
        <f t="shared" si="58"/>
        <v>29869.811643000001</v>
      </c>
      <c r="BY227" s="2" t="s">
        <v>904</v>
      </c>
    </row>
    <row r="228" spans="1:77" x14ac:dyDescent="0.25">
      <c r="A228" s="2">
        <v>16</v>
      </c>
      <c r="B228" s="2" t="s">
        <v>0</v>
      </c>
      <c r="C228" s="2" t="s">
        <v>727</v>
      </c>
      <c r="D228" s="2">
        <v>2023</v>
      </c>
      <c r="E228" s="2" t="s">
        <v>1</v>
      </c>
      <c r="F228" s="2" t="s">
        <v>2</v>
      </c>
      <c r="G228" s="2" t="s">
        <v>3</v>
      </c>
      <c r="H228" s="2" t="s">
        <v>4</v>
      </c>
      <c r="I228" s="2" t="s">
        <v>733</v>
      </c>
      <c r="J228" s="2" t="s">
        <v>115</v>
      </c>
      <c r="K228" s="2" t="s">
        <v>830</v>
      </c>
      <c r="L228" s="2" t="s">
        <v>831</v>
      </c>
      <c r="M228" s="2" t="s">
        <v>832</v>
      </c>
      <c r="N228" s="2" t="s">
        <v>45</v>
      </c>
      <c r="O228" s="2" t="s">
        <v>46</v>
      </c>
      <c r="P228" s="2" t="s">
        <v>122</v>
      </c>
      <c r="Q228" s="2" t="s">
        <v>123</v>
      </c>
      <c r="R228" s="2" t="s">
        <v>10</v>
      </c>
      <c r="S228" s="2" t="s">
        <v>11</v>
      </c>
      <c r="T228" s="2">
        <v>92</v>
      </c>
      <c r="U228" s="2" t="s">
        <v>129</v>
      </c>
      <c r="V228" s="2" t="s">
        <v>4139</v>
      </c>
      <c r="W228" s="2" t="s">
        <v>1920</v>
      </c>
      <c r="X228" s="2">
        <v>7</v>
      </c>
      <c r="Y228" s="2" t="s">
        <v>1927</v>
      </c>
      <c r="Z228" s="2" t="s">
        <v>3</v>
      </c>
      <c r="AA228" s="2" t="s">
        <v>913</v>
      </c>
      <c r="AB228" s="2" t="s">
        <v>1661</v>
      </c>
      <c r="AC228" s="6">
        <v>0</v>
      </c>
      <c r="AD228" s="6">
        <v>0</v>
      </c>
      <c r="AE228" s="6">
        <v>0</v>
      </c>
      <c r="AF228" s="6">
        <v>0</v>
      </c>
      <c r="AG228" s="6">
        <v>0</v>
      </c>
      <c r="AH228" s="6">
        <v>0</v>
      </c>
      <c r="AI228" s="6">
        <v>90</v>
      </c>
      <c r="AJ228" s="6">
        <v>97</v>
      </c>
      <c r="AK228" s="6">
        <v>107.78</v>
      </c>
      <c r="AL228" s="6">
        <v>90</v>
      </c>
      <c r="AM228" s="6">
        <v>99</v>
      </c>
      <c r="AN228" s="6">
        <v>110</v>
      </c>
      <c r="AO228" s="6">
        <v>90</v>
      </c>
      <c r="AP228" s="6">
        <v>0</v>
      </c>
      <c r="AQ228" s="6">
        <v>0</v>
      </c>
      <c r="AR228" s="6" t="s">
        <v>11</v>
      </c>
      <c r="AS228" s="6" t="s">
        <v>11</v>
      </c>
      <c r="AT228" s="6" t="s">
        <v>11</v>
      </c>
      <c r="AU228" s="5">
        <v>0</v>
      </c>
      <c r="AV228" s="5">
        <v>0</v>
      </c>
      <c r="AW228" s="6">
        <v>0</v>
      </c>
      <c r="AX228" s="5">
        <v>0</v>
      </c>
      <c r="AY228" s="5">
        <v>0</v>
      </c>
      <c r="AZ228" s="6">
        <v>0</v>
      </c>
      <c r="BA228" s="5">
        <v>2714538847</v>
      </c>
      <c r="BB228" s="5">
        <v>2692443863</v>
      </c>
      <c r="BC228" s="6">
        <v>99.19</v>
      </c>
      <c r="BD228" s="5">
        <v>4796597633</v>
      </c>
      <c r="BE228" s="5">
        <v>4796597631</v>
      </c>
      <c r="BF228" s="6">
        <v>100</v>
      </c>
      <c r="BG228" s="5">
        <v>4444613000</v>
      </c>
      <c r="BH228" s="5">
        <v>0</v>
      </c>
      <c r="BI228" s="6">
        <v>0</v>
      </c>
      <c r="BJ228" s="2" t="s">
        <v>13</v>
      </c>
      <c r="BK228" s="2" t="s">
        <v>13</v>
      </c>
      <c r="BL228" s="2" t="s">
        <v>13</v>
      </c>
      <c r="BM228" s="3">
        <f t="shared" si="47"/>
        <v>0</v>
      </c>
      <c r="BN228" s="3">
        <f t="shared" si="48"/>
        <v>0</v>
      </c>
      <c r="BO228" s="3">
        <f t="shared" si="49"/>
        <v>0</v>
      </c>
      <c r="BP228" s="3">
        <f t="shared" si="50"/>
        <v>0</v>
      </c>
      <c r="BQ228" s="3">
        <f t="shared" si="51"/>
        <v>2714.5388469999998</v>
      </c>
      <c r="BR228" s="3">
        <f t="shared" si="52"/>
        <v>2692.443863</v>
      </c>
      <c r="BS228" s="3">
        <f t="shared" si="53"/>
        <v>4796.5976330000003</v>
      </c>
      <c r="BT228" s="3">
        <f t="shared" si="54"/>
        <v>4796.5976309999996</v>
      </c>
      <c r="BU228" s="3">
        <f t="shared" si="55"/>
        <v>4444.6130000000003</v>
      </c>
      <c r="BV228" s="3">
        <f t="shared" si="56"/>
        <v>0</v>
      </c>
      <c r="BW228" s="4">
        <f t="shared" si="57"/>
        <v>11955.74948</v>
      </c>
      <c r="BX228" s="4">
        <f t="shared" si="58"/>
        <v>7489.0414939999991</v>
      </c>
      <c r="BY228" s="2" t="s">
        <v>904</v>
      </c>
    </row>
    <row r="229" spans="1:77" x14ac:dyDescent="0.25">
      <c r="A229" s="2">
        <v>16</v>
      </c>
      <c r="B229" s="2" t="s">
        <v>0</v>
      </c>
      <c r="C229" s="2" t="s">
        <v>727</v>
      </c>
      <c r="D229" s="2">
        <v>2023</v>
      </c>
      <c r="E229" s="2" t="s">
        <v>1</v>
      </c>
      <c r="F229" s="2" t="s">
        <v>2</v>
      </c>
      <c r="G229" s="2" t="s">
        <v>3</v>
      </c>
      <c r="H229" s="2" t="s">
        <v>4</v>
      </c>
      <c r="I229" s="2" t="s">
        <v>733</v>
      </c>
      <c r="J229" s="2" t="s">
        <v>115</v>
      </c>
      <c r="K229" s="2" t="s">
        <v>830</v>
      </c>
      <c r="L229" s="2" t="s">
        <v>831</v>
      </c>
      <c r="M229" s="2" t="s">
        <v>832</v>
      </c>
      <c r="N229" s="2" t="s">
        <v>45</v>
      </c>
      <c r="O229" s="2" t="s">
        <v>46</v>
      </c>
      <c r="P229" s="2" t="s">
        <v>122</v>
      </c>
      <c r="Q229" s="2" t="s">
        <v>123</v>
      </c>
      <c r="R229" s="2" t="s">
        <v>10</v>
      </c>
      <c r="S229" s="2" t="s">
        <v>11</v>
      </c>
      <c r="T229" s="2">
        <v>92</v>
      </c>
      <c r="U229" s="2" t="s">
        <v>129</v>
      </c>
      <c r="V229" s="2" t="s">
        <v>4140</v>
      </c>
      <c r="W229" s="2" t="s">
        <v>1928</v>
      </c>
      <c r="X229" s="2">
        <v>1</v>
      </c>
      <c r="Y229" s="2" t="s">
        <v>1929</v>
      </c>
      <c r="Z229" s="2" t="s">
        <v>17</v>
      </c>
      <c r="AA229" s="2" t="s">
        <v>922</v>
      </c>
      <c r="AB229" s="2" t="s">
        <v>1661</v>
      </c>
      <c r="AC229" s="6">
        <v>90</v>
      </c>
      <c r="AD229" s="6">
        <v>89.91</v>
      </c>
      <c r="AE229" s="6">
        <v>99.9</v>
      </c>
      <c r="AF229" s="6">
        <v>91</v>
      </c>
      <c r="AG229" s="6">
        <v>90.93</v>
      </c>
      <c r="AH229" s="6">
        <v>99.92</v>
      </c>
      <c r="AI229" s="6">
        <v>92</v>
      </c>
      <c r="AJ229" s="6">
        <v>95.8</v>
      </c>
      <c r="AK229" s="6">
        <v>104.13</v>
      </c>
      <c r="AL229" s="6">
        <v>96.5</v>
      </c>
      <c r="AM229" s="6">
        <v>95.8</v>
      </c>
      <c r="AN229" s="6">
        <v>99.27</v>
      </c>
      <c r="AO229" s="6">
        <v>96.8</v>
      </c>
      <c r="AP229" s="6">
        <v>0</v>
      </c>
      <c r="AQ229" s="6">
        <v>0</v>
      </c>
      <c r="AR229" s="6" t="s">
        <v>11</v>
      </c>
      <c r="AS229" s="6" t="s">
        <v>11</v>
      </c>
      <c r="AT229" s="6" t="s">
        <v>11</v>
      </c>
      <c r="AU229" s="5">
        <v>2038048212</v>
      </c>
      <c r="AV229" s="5">
        <v>2037896166</v>
      </c>
      <c r="AW229" s="6">
        <v>99.99</v>
      </c>
      <c r="AX229" s="5">
        <v>5391872571</v>
      </c>
      <c r="AY229" s="5">
        <v>5391872556</v>
      </c>
      <c r="AZ229" s="6">
        <v>100</v>
      </c>
      <c r="BA229" s="5">
        <v>6320863961</v>
      </c>
      <c r="BB229" s="5">
        <v>6317256793</v>
      </c>
      <c r="BC229" s="6">
        <v>99.94</v>
      </c>
      <c r="BD229" s="5">
        <v>8920138595</v>
      </c>
      <c r="BE229" s="5">
        <v>8920138449</v>
      </c>
      <c r="BF229" s="6">
        <v>100</v>
      </c>
      <c r="BG229" s="5">
        <v>10685443000</v>
      </c>
      <c r="BH229" s="5">
        <v>0</v>
      </c>
      <c r="BI229" s="6">
        <v>0</v>
      </c>
      <c r="BJ229" s="2" t="s">
        <v>13</v>
      </c>
      <c r="BK229" s="2" t="s">
        <v>13</v>
      </c>
      <c r="BL229" s="2" t="s">
        <v>13</v>
      </c>
      <c r="BM229" s="3">
        <f t="shared" si="47"/>
        <v>2038.0482119999999</v>
      </c>
      <c r="BN229" s="3">
        <f t="shared" si="48"/>
        <v>2037.896166</v>
      </c>
      <c r="BO229" s="3">
        <f t="shared" si="49"/>
        <v>5391.8725709999999</v>
      </c>
      <c r="BP229" s="3">
        <f t="shared" si="50"/>
        <v>5391.8725560000003</v>
      </c>
      <c r="BQ229" s="3">
        <f t="shared" si="51"/>
        <v>6320.863961</v>
      </c>
      <c r="BR229" s="3">
        <f t="shared" si="52"/>
        <v>6317.2567929999996</v>
      </c>
      <c r="BS229" s="3">
        <f t="shared" si="53"/>
        <v>8920.1385950000004</v>
      </c>
      <c r="BT229" s="3">
        <f t="shared" si="54"/>
        <v>8920.138449</v>
      </c>
      <c r="BU229" s="3">
        <f t="shared" si="55"/>
        <v>10685.442999999999</v>
      </c>
      <c r="BV229" s="3">
        <f t="shared" si="56"/>
        <v>0</v>
      </c>
      <c r="BW229" s="4">
        <f t="shared" si="57"/>
        <v>33356.366339</v>
      </c>
      <c r="BX229" s="4">
        <f t="shared" si="58"/>
        <v>22667.163963999999</v>
      </c>
      <c r="BY229" s="2" t="s">
        <v>904</v>
      </c>
    </row>
    <row r="230" spans="1:77" x14ac:dyDescent="0.25">
      <c r="A230" s="2">
        <v>16</v>
      </c>
      <c r="B230" s="2" t="s">
        <v>0</v>
      </c>
      <c r="C230" s="2" t="s">
        <v>727</v>
      </c>
      <c r="D230" s="2">
        <v>2023</v>
      </c>
      <c r="E230" s="2" t="s">
        <v>1</v>
      </c>
      <c r="F230" s="2" t="s">
        <v>2</v>
      </c>
      <c r="G230" s="2" t="s">
        <v>3</v>
      </c>
      <c r="H230" s="2" t="s">
        <v>4</v>
      </c>
      <c r="I230" s="2" t="s">
        <v>733</v>
      </c>
      <c r="J230" s="2" t="s">
        <v>115</v>
      </c>
      <c r="K230" s="2" t="s">
        <v>830</v>
      </c>
      <c r="L230" s="2" t="s">
        <v>831</v>
      </c>
      <c r="M230" s="2" t="s">
        <v>832</v>
      </c>
      <c r="N230" s="2" t="s">
        <v>45</v>
      </c>
      <c r="O230" s="2" t="s">
        <v>46</v>
      </c>
      <c r="P230" s="2" t="s">
        <v>122</v>
      </c>
      <c r="Q230" s="2" t="s">
        <v>123</v>
      </c>
      <c r="R230" s="2" t="s">
        <v>10</v>
      </c>
      <c r="S230" s="2" t="s">
        <v>11</v>
      </c>
      <c r="T230" s="2">
        <v>92</v>
      </c>
      <c r="U230" s="2" t="s">
        <v>129</v>
      </c>
      <c r="V230" s="2" t="s">
        <v>4140</v>
      </c>
      <c r="W230" s="2" t="s">
        <v>1928</v>
      </c>
      <c r="X230" s="2">
        <v>2</v>
      </c>
      <c r="Y230" s="2" t="s">
        <v>1930</v>
      </c>
      <c r="Z230" s="2" t="s">
        <v>17</v>
      </c>
      <c r="AA230" s="2" t="s">
        <v>922</v>
      </c>
      <c r="AB230" s="2" t="s">
        <v>1661</v>
      </c>
      <c r="AC230" s="6">
        <v>8.6300000000000008</v>
      </c>
      <c r="AD230" s="6">
        <v>8.4499999999999993</v>
      </c>
      <c r="AE230" s="6">
        <v>97.91</v>
      </c>
      <c r="AF230" s="6">
        <v>8.83</v>
      </c>
      <c r="AG230" s="6">
        <v>8.83</v>
      </c>
      <c r="AH230" s="6">
        <v>100</v>
      </c>
      <c r="AI230" s="6">
        <v>9.0299999999999994</v>
      </c>
      <c r="AJ230" s="6">
        <v>8.86</v>
      </c>
      <c r="AK230" s="6">
        <v>98.12</v>
      </c>
      <c r="AL230" s="6">
        <v>9.23</v>
      </c>
      <c r="AM230" s="6">
        <v>8.86</v>
      </c>
      <c r="AN230" s="6">
        <v>95.99</v>
      </c>
      <c r="AO230" s="6">
        <v>9.43</v>
      </c>
      <c r="AP230" s="6">
        <v>0</v>
      </c>
      <c r="AQ230" s="6">
        <v>0</v>
      </c>
      <c r="AR230" s="6" t="s">
        <v>11</v>
      </c>
      <c r="AS230" s="6" t="s">
        <v>11</v>
      </c>
      <c r="AT230" s="6" t="s">
        <v>11</v>
      </c>
      <c r="AU230" s="5">
        <v>1575957564</v>
      </c>
      <c r="AV230" s="5">
        <v>1553347765</v>
      </c>
      <c r="AW230" s="6">
        <v>98.57</v>
      </c>
      <c r="AX230" s="5">
        <v>3758799429</v>
      </c>
      <c r="AY230" s="5">
        <v>3758799429</v>
      </c>
      <c r="AZ230" s="6">
        <v>100</v>
      </c>
      <c r="BA230" s="5">
        <v>5932447037</v>
      </c>
      <c r="BB230" s="5">
        <v>5906573537</v>
      </c>
      <c r="BC230" s="6">
        <v>99.56</v>
      </c>
      <c r="BD230" s="5">
        <v>7246702101</v>
      </c>
      <c r="BE230" s="5">
        <v>7243374322</v>
      </c>
      <c r="BF230" s="6">
        <v>99.95</v>
      </c>
      <c r="BG230" s="5">
        <v>7474376000</v>
      </c>
      <c r="BH230" s="5">
        <v>0</v>
      </c>
      <c r="BI230" s="6">
        <v>0</v>
      </c>
      <c r="BJ230" s="2" t="s">
        <v>13</v>
      </c>
      <c r="BK230" s="2" t="s">
        <v>13</v>
      </c>
      <c r="BL230" s="2" t="s">
        <v>13</v>
      </c>
      <c r="BM230" s="3">
        <f t="shared" si="47"/>
        <v>1575.957564</v>
      </c>
      <c r="BN230" s="3">
        <f t="shared" si="48"/>
        <v>1553.347765</v>
      </c>
      <c r="BO230" s="3">
        <f t="shared" si="49"/>
        <v>3758.7994290000001</v>
      </c>
      <c r="BP230" s="3">
        <f t="shared" si="50"/>
        <v>3758.7994290000001</v>
      </c>
      <c r="BQ230" s="3">
        <f t="shared" si="51"/>
        <v>5932.4470369999999</v>
      </c>
      <c r="BR230" s="3">
        <f t="shared" si="52"/>
        <v>5906.5735370000002</v>
      </c>
      <c r="BS230" s="3">
        <f t="shared" si="53"/>
        <v>7246.7021009999999</v>
      </c>
      <c r="BT230" s="3">
        <f t="shared" si="54"/>
        <v>7243.3743219999997</v>
      </c>
      <c r="BU230" s="3">
        <f t="shared" si="55"/>
        <v>7474.3760000000002</v>
      </c>
      <c r="BV230" s="3">
        <f t="shared" si="56"/>
        <v>0</v>
      </c>
      <c r="BW230" s="4">
        <f t="shared" si="57"/>
        <v>25988.282131</v>
      </c>
      <c r="BX230" s="4">
        <f t="shared" si="58"/>
        <v>18462.095053000001</v>
      </c>
      <c r="BY230" s="2" t="s">
        <v>904</v>
      </c>
    </row>
    <row r="231" spans="1:77" x14ac:dyDescent="0.25">
      <c r="A231" s="2">
        <v>16</v>
      </c>
      <c r="B231" s="2" t="s">
        <v>0</v>
      </c>
      <c r="C231" s="2" t="s">
        <v>727</v>
      </c>
      <c r="D231" s="2">
        <v>2023</v>
      </c>
      <c r="E231" s="2" t="s">
        <v>1</v>
      </c>
      <c r="F231" s="2" t="s">
        <v>2</v>
      </c>
      <c r="G231" s="2" t="s">
        <v>3</v>
      </c>
      <c r="H231" s="2" t="s">
        <v>4</v>
      </c>
      <c r="I231" s="2" t="s">
        <v>733</v>
      </c>
      <c r="J231" s="2" t="s">
        <v>115</v>
      </c>
      <c r="K231" s="2" t="s">
        <v>830</v>
      </c>
      <c r="L231" s="2" t="s">
        <v>831</v>
      </c>
      <c r="M231" s="2" t="s">
        <v>832</v>
      </c>
      <c r="N231" s="2" t="s">
        <v>45</v>
      </c>
      <c r="O231" s="2" t="s">
        <v>46</v>
      </c>
      <c r="P231" s="2" t="s">
        <v>122</v>
      </c>
      <c r="Q231" s="2" t="s">
        <v>123</v>
      </c>
      <c r="R231" s="2" t="s">
        <v>10</v>
      </c>
      <c r="S231" s="2" t="s">
        <v>11</v>
      </c>
      <c r="T231" s="2">
        <v>93</v>
      </c>
      <c r="U231" s="2" t="s">
        <v>130</v>
      </c>
      <c r="V231" s="2" t="s">
        <v>4137</v>
      </c>
      <c r="W231" s="2" t="s">
        <v>1912</v>
      </c>
      <c r="X231" s="2">
        <v>3</v>
      </c>
      <c r="Y231" s="2" t="s">
        <v>1915</v>
      </c>
      <c r="Z231" s="2" t="s">
        <v>3</v>
      </c>
      <c r="AA231" s="2" t="s">
        <v>913</v>
      </c>
      <c r="AB231" s="2" t="s">
        <v>1661</v>
      </c>
      <c r="AC231" s="6">
        <v>37219</v>
      </c>
      <c r="AD231" s="6">
        <v>36942</v>
      </c>
      <c r="AE231" s="6">
        <v>99.26</v>
      </c>
      <c r="AF231" s="6">
        <v>37219</v>
      </c>
      <c r="AG231" s="6">
        <v>37219</v>
      </c>
      <c r="AH231" s="6">
        <v>100</v>
      </c>
      <c r="AI231" s="6">
        <v>37219</v>
      </c>
      <c r="AJ231" s="6">
        <v>37219</v>
      </c>
      <c r="AK231" s="6">
        <v>100</v>
      </c>
      <c r="AL231" s="6">
        <v>37219</v>
      </c>
      <c r="AM231" s="6">
        <v>37219</v>
      </c>
      <c r="AN231" s="6">
        <v>100</v>
      </c>
      <c r="AO231" s="6">
        <v>37219</v>
      </c>
      <c r="AP231" s="6">
        <v>0</v>
      </c>
      <c r="AQ231" s="6">
        <v>0</v>
      </c>
      <c r="AR231" s="6" t="s">
        <v>11</v>
      </c>
      <c r="AS231" s="6" t="s">
        <v>11</v>
      </c>
      <c r="AT231" s="6" t="s">
        <v>11</v>
      </c>
      <c r="AU231" s="5">
        <v>1396499689</v>
      </c>
      <c r="AV231" s="5">
        <v>1396499689</v>
      </c>
      <c r="AW231" s="6">
        <v>100</v>
      </c>
      <c r="AX231" s="5">
        <v>6465257034</v>
      </c>
      <c r="AY231" s="5">
        <v>6465257034</v>
      </c>
      <c r="AZ231" s="6">
        <v>100</v>
      </c>
      <c r="BA231" s="5">
        <v>16294175987</v>
      </c>
      <c r="BB231" s="5">
        <v>16294175987</v>
      </c>
      <c r="BC231" s="6">
        <v>100</v>
      </c>
      <c r="BD231" s="5">
        <v>18753953048</v>
      </c>
      <c r="BE231" s="5">
        <v>18753953000</v>
      </c>
      <c r="BF231" s="6">
        <v>100</v>
      </c>
      <c r="BG231" s="5">
        <v>14341148000</v>
      </c>
      <c r="BH231" s="5">
        <v>0</v>
      </c>
      <c r="BI231" s="6">
        <v>0</v>
      </c>
      <c r="BJ231" s="2" t="s">
        <v>13</v>
      </c>
      <c r="BK231" s="2" t="s">
        <v>13</v>
      </c>
      <c r="BL231" s="2" t="s">
        <v>13</v>
      </c>
      <c r="BM231" s="3">
        <f t="shared" si="47"/>
        <v>1396.499689</v>
      </c>
      <c r="BN231" s="3">
        <f t="shared" si="48"/>
        <v>1396.499689</v>
      </c>
      <c r="BO231" s="3">
        <f t="shared" si="49"/>
        <v>6465.2570340000002</v>
      </c>
      <c r="BP231" s="3">
        <f t="shared" si="50"/>
        <v>6465.2570340000002</v>
      </c>
      <c r="BQ231" s="3">
        <f t="shared" si="51"/>
        <v>16294.175987000001</v>
      </c>
      <c r="BR231" s="3">
        <f t="shared" si="52"/>
        <v>16294.175987000001</v>
      </c>
      <c r="BS231" s="3">
        <f t="shared" si="53"/>
        <v>18753.953047999999</v>
      </c>
      <c r="BT231" s="3">
        <f t="shared" si="54"/>
        <v>18753.953000000001</v>
      </c>
      <c r="BU231" s="3">
        <f t="shared" si="55"/>
        <v>14341.147999999999</v>
      </c>
      <c r="BV231" s="3">
        <f t="shared" si="56"/>
        <v>0</v>
      </c>
      <c r="BW231" s="4">
        <f t="shared" si="57"/>
        <v>57251.033758000005</v>
      </c>
      <c r="BX231" s="4">
        <f t="shared" si="58"/>
        <v>42909.885710000002</v>
      </c>
      <c r="BY231" s="2" t="s">
        <v>904</v>
      </c>
    </row>
    <row r="232" spans="1:77" x14ac:dyDescent="0.25">
      <c r="A232" s="2">
        <v>16</v>
      </c>
      <c r="B232" s="2" t="s">
        <v>0</v>
      </c>
      <c r="C232" s="2" t="s">
        <v>727</v>
      </c>
      <c r="D232" s="2">
        <v>2023</v>
      </c>
      <c r="E232" s="2" t="s">
        <v>1</v>
      </c>
      <c r="F232" s="2" t="s">
        <v>2</v>
      </c>
      <c r="G232" s="2" t="s">
        <v>3</v>
      </c>
      <c r="H232" s="2" t="s">
        <v>4</v>
      </c>
      <c r="I232" s="2" t="s">
        <v>733</v>
      </c>
      <c r="J232" s="2" t="s">
        <v>115</v>
      </c>
      <c r="K232" s="2" t="s">
        <v>830</v>
      </c>
      <c r="L232" s="2" t="s">
        <v>831</v>
      </c>
      <c r="M232" s="2" t="s">
        <v>832</v>
      </c>
      <c r="N232" s="2" t="s">
        <v>45</v>
      </c>
      <c r="O232" s="2" t="s">
        <v>46</v>
      </c>
      <c r="P232" s="2" t="s">
        <v>122</v>
      </c>
      <c r="Q232" s="2" t="s">
        <v>123</v>
      </c>
      <c r="R232" s="2" t="s">
        <v>10</v>
      </c>
      <c r="S232" s="2" t="s">
        <v>11</v>
      </c>
      <c r="T232" s="2">
        <v>93</v>
      </c>
      <c r="U232" s="2" t="s">
        <v>130</v>
      </c>
      <c r="V232" s="2" t="s">
        <v>4137</v>
      </c>
      <c r="W232" s="2" t="s">
        <v>1912</v>
      </c>
      <c r="X232" s="2">
        <v>5</v>
      </c>
      <c r="Y232" s="2" t="s">
        <v>1931</v>
      </c>
      <c r="Z232" s="2" t="s">
        <v>3</v>
      </c>
      <c r="AA232" s="2" t="s">
        <v>913</v>
      </c>
      <c r="AB232" s="2" t="s">
        <v>1661</v>
      </c>
      <c r="AC232" s="6">
        <v>100</v>
      </c>
      <c r="AD232" s="6">
        <v>100</v>
      </c>
      <c r="AE232" s="6">
        <v>100</v>
      </c>
      <c r="AF232" s="6">
        <v>100</v>
      </c>
      <c r="AG232" s="6">
        <v>100</v>
      </c>
      <c r="AH232" s="6">
        <v>100</v>
      </c>
      <c r="AI232" s="6">
        <v>100</v>
      </c>
      <c r="AJ232" s="6">
        <v>100</v>
      </c>
      <c r="AK232" s="6">
        <v>100</v>
      </c>
      <c r="AL232" s="6">
        <v>100</v>
      </c>
      <c r="AM232" s="6">
        <v>100</v>
      </c>
      <c r="AN232" s="6">
        <v>100</v>
      </c>
      <c r="AO232" s="6">
        <v>100</v>
      </c>
      <c r="AP232" s="6">
        <v>0</v>
      </c>
      <c r="AQ232" s="6">
        <v>0</v>
      </c>
      <c r="AR232" s="6" t="s">
        <v>11</v>
      </c>
      <c r="AS232" s="6" t="s">
        <v>11</v>
      </c>
      <c r="AT232" s="6" t="s">
        <v>11</v>
      </c>
      <c r="AU232" s="5">
        <v>1579351334</v>
      </c>
      <c r="AV232" s="5">
        <v>1579351334</v>
      </c>
      <c r="AW232" s="6">
        <v>100</v>
      </c>
      <c r="AX232" s="5">
        <v>400799889</v>
      </c>
      <c r="AY232" s="5">
        <v>400799889</v>
      </c>
      <c r="AZ232" s="6">
        <v>100</v>
      </c>
      <c r="BA232" s="5">
        <v>1500000</v>
      </c>
      <c r="BB232" s="5">
        <v>1500000</v>
      </c>
      <c r="BC232" s="6">
        <v>100</v>
      </c>
      <c r="BD232" s="5">
        <v>835248280</v>
      </c>
      <c r="BE232" s="5">
        <v>835248280</v>
      </c>
      <c r="BF232" s="6">
        <v>100</v>
      </c>
      <c r="BG232" s="5">
        <v>126695000</v>
      </c>
      <c r="BH232" s="5">
        <v>0</v>
      </c>
      <c r="BI232" s="6">
        <v>0</v>
      </c>
      <c r="BJ232" s="2" t="s">
        <v>13</v>
      </c>
      <c r="BK232" s="2" t="s">
        <v>13</v>
      </c>
      <c r="BL232" s="2" t="s">
        <v>13</v>
      </c>
      <c r="BM232" s="3">
        <f t="shared" si="47"/>
        <v>1579.351334</v>
      </c>
      <c r="BN232" s="3">
        <f t="shared" si="48"/>
        <v>1579.351334</v>
      </c>
      <c r="BO232" s="3">
        <f t="shared" si="49"/>
        <v>400.79988900000001</v>
      </c>
      <c r="BP232" s="3">
        <f t="shared" si="50"/>
        <v>400.79988900000001</v>
      </c>
      <c r="BQ232" s="3">
        <f t="shared" si="51"/>
        <v>1.5</v>
      </c>
      <c r="BR232" s="3">
        <f t="shared" si="52"/>
        <v>1.5</v>
      </c>
      <c r="BS232" s="3">
        <f t="shared" si="53"/>
        <v>835.24828000000002</v>
      </c>
      <c r="BT232" s="3">
        <f t="shared" si="54"/>
        <v>835.24828000000002</v>
      </c>
      <c r="BU232" s="3">
        <f t="shared" si="55"/>
        <v>126.69499999999999</v>
      </c>
      <c r="BV232" s="3">
        <f t="shared" si="56"/>
        <v>0</v>
      </c>
      <c r="BW232" s="4">
        <f t="shared" si="57"/>
        <v>2943.5945029999998</v>
      </c>
      <c r="BX232" s="4">
        <f t="shared" si="58"/>
        <v>2816.8995029999996</v>
      </c>
      <c r="BY232" s="2" t="s">
        <v>904</v>
      </c>
    </row>
    <row r="233" spans="1:77" x14ac:dyDescent="0.25">
      <c r="A233" s="2">
        <v>16</v>
      </c>
      <c r="B233" s="2" t="s">
        <v>0</v>
      </c>
      <c r="C233" s="2" t="s">
        <v>727</v>
      </c>
      <c r="D233" s="2">
        <v>2023</v>
      </c>
      <c r="E233" s="2" t="s">
        <v>1</v>
      </c>
      <c r="F233" s="2" t="s">
        <v>2</v>
      </c>
      <c r="G233" s="2" t="s">
        <v>3</v>
      </c>
      <c r="H233" s="2" t="s">
        <v>4</v>
      </c>
      <c r="I233" s="2" t="s">
        <v>733</v>
      </c>
      <c r="J233" s="2" t="s">
        <v>115</v>
      </c>
      <c r="K233" s="2" t="s">
        <v>830</v>
      </c>
      <c r="L233" s="2" t="s">
        <v>831</v>
      </c>
      <c r="M233" s="2" t="s">
        <v>832</v>
      </c>
      <c r="N233" s="2" t="s">
        <v>45</v>
      </c>
      <c r="O233" s="2" t="s">
        <v>46</v>
      </c>
      <c r="P233" s="2" t="s">
        <v>122</v>
      </c>
      <c r="Q233" s="2" t="s">
        <v>123</v>
      </c>
      <c r="R233" s="2" t="s">
        <v>10</v>
      </c>
      <c r="S233" s="2" t="s">
        <v>11</v>
      </c>
      <c r="T233" s="2">
        <v>94</v>
      </c>
      <c r="U233" s="2" t="s">
        <v>131</v>
      </c>
      <c r="V233" s="2" t="s">
        <v>4141</v>
      </c>
      <c r="W233" s="2" t="s">
        <v>1932</v>
      </c>
      <c r="X233" s="2">
        <v>5</v>
      </c>
      <c r="Y233" s="2" t="s">
        <v>1933</v>
      </c>
      <c r="Z233" s="2" t="s">
        <v>17</v>
      </c>
      <c r="AA233" s="2" t="s">
        <v>922</v>
      </c>
      <c r="AB233" s="2" t="s">
        <v>1661</v>
      </c>
      <c r="AC233" s="6">
        <v>22</v>
      </c>
      <c r="AD233" s="6">
        <v>22</v>
      </c>
      <c r="AE233" s="6">
        <v>100</v>
      </c>
      <c r="AF233" s="6">
        <v>24</v>
      </c>
      <c r="AG233" s="6">
        <v>24</v>
      </c>
      <c r="AH233" s="6">
        <v>100</v>
      </c>
      <c r="AI233" s="6">
        <v>28</v>
      </c>
      <c r="AJ233" s="6">
        <v>28</v>
      </c>
      <c r="AK233" s="6">
        <v>100</v>
      </c>
      <c r="AL233" s="6">
        <v>28</v>
      </c>
      <c r="AM233" s="6">
        <v>28</v>
      </c>
      <c r="AN233" s="6">
        <v>100</v>
      </c>
      <c r="AO233" s="6">
        <v>28</v>
      </c>
      <c r="AP233" s="6">
        <v>0</v>
      </c>
      <c r="AQ233" s="6">
        <v>0</v>
      </c>
      <c r="AR233" s="6" t="s">
        <v>11</v>
      </c>
      <c r="AS233" s="6" t="s">
        <v>11</v>
      </c>
      <c r="AT233" s="6" t="s">
        <v>11</v>
      </c>
      <c r="AU233" s="5">
        <v>600000000</v>
      </c>
      <c r="AV233" s="5">
        <v>600000000</v>
      </c>
      <c r="AW233" s="6">
        <v>100</v>
      </c>
      <c r="AX233" s="5">
        <v>3009179940</v>
      </c>
      <c r="AY233" s="5">
        <v>3009179940</v>
      </c>
      <c r="AZ233" s="6">
        <v>100</v>
      </c>
      <c r="BA233" s="5">
        <v>5144147703</v>
      </c>
      <c r="BB233" s="5">
        <v>5144147703</v>
      </c>
      <c r="BC233" s="6">
        <v>100</v>
      </c>
      <c r="BD233" s="5">
        <v>4394426000</v>
      </c>
      <c r="BE233" s="5">
        <v>4394426000</v>
      </c>
      <c r="BF233" s="6">
        <v>100</v>
      </c>
      <c r="BG233" s="5">
        <v>3685122000</v>
      </c>
      <c r="BH233" s="5">
        <v>0</v>
      </c>
      <c r="BI233" s="6">
        <v>0</v>
      </c>
      <c r="BJ233" s="2" t="s">
        <v>13</v>
      </c>
      <c r="BK233" s="2" t="s">
        <v>13</v>
      </c>
      <c r="BL233" s="2" t="s">
        <v>13</v>
      </c>
      <c r="BM233" s="3">
        <f t="shared" si="47"/>
        <v>600</v>
      </c>
      <c r="BN233" s="3">
        <f t="shared" si="48"/>
        <v>600</v>
      </c>
      <c r="BO233" s="3">
        <f t="shared" si="49"/>
        <v>3009.17994</v>
      </c>
      <c r="BP233" s="3">
        <f t="shared" si="50"/>
        <v>3009.17994</v>
      </c>
      <c r="BQ233" s="3">
        <f t="shared" si="51"/>
        <v>5144.1477029999996</v>
      </c>
      <c r="BR233" s="3">
        <f t="shared" si="52"/>
        <v>5144.1477029999996</v>
      </c>
      <c r="BS233" s="3">
        <f t="shared" si="53"/>
        <v>4394.4260000000004</v>
      </c>
      <c r="BT233" s="3">
        <f t="shared" si="54"/>
        <v>4394.4260000000004</v>
      </c>
      <c r="BU233" s="3">
        <f t="shared" si="55"/>
        <v>3685.1219999999998</v>
      </c>
      <c r="BV233" s="3">
        <f t="shared" si="56"/>
        <v>0</v>
      </c>
      <c r="BW233" s="4">
        <f t="shared" si="57"/>
        <v>16832.875642999999</v>
      </c>
      <c r="BX233" s="4">
        <f t="shared" si="58"/>
        <v>13147.753643</v>
      </c>
      <c r="BY233" s="2" t="s">
        <v>904</v>
      </c>
    </row>
    <row r="234" spans="1:77" x14ac:dyDescent="0.25">
      <c r="A234" s="2">
        <v>16</v>
      </c>
      <c r="B234" s="2" t="s">
        <v>0</v>
      </c>
      <c r="C234" s="2" t="s">
        <v>727</v>
      </c>
      <c r="D234" s="2">
        <v>2023</v>
      </c>
      <c r="E234" s="2" t="s">
        <v>1</v>
      </c>
      <c r="F234" s="2" t="s">
        <v>2</v>
      </c>
      <c r="G234" s="2" t="s">
        <v>3</v>
      </c>
      <c r="H234" s="2" t="s">
        <v>4</v>
      </c>
      <c r="I234" s="2" t="s">
        <v>733</v>
      </c>
      <c r="J234" s="2" t="s">
        <v>115</v>
      </c>
      <c r="K234" s="2" t="s">
        <v>830</v>
      </c>
      <c r="L234" s="2" t="s">
        <v>831</v>
      </c>
      <c r="M234" s="2" t="s">
        <v>832</v>
      </c>
      <c r="N234" s="2" t="s">
        <v>45</v>
      </c>
      <c r="O234" s="2" t="s">
        <v>46</v>
      </c>
      <c r="P234" s="2" t="s">
        <v>122</v>
      </c>
      <c r="Q234" s="2" t="s">
        <v>123</v>
      </c>
      <c r="R234" s="2" t="s">
        <v>10</v>
      </c>
      <c r="S234" s="2" t="s">
        <v>11</v>
      </c>
      <c r="T234" s="2">
        <v>95</v>
      </c>
      <c r="U234" s="2" t="s">
        <v>132</v>
      </c>
      <c r="V234" s="2" t="s">
        <v>4141</v>
      </c>
      <c r="W234" s="2" t="s">
        <v>1932</v>
      </c>
      <c r="X234" s="2">
        <v>1</v>
      </c>
      <c r="Y234" s="2" t="s">
        <v>1934</v>
      </c>
      <c r="Z234" s="2" t="s">
        <v>49</v>
      </c>
      <c r="AA234" s="2" t="s">
        <v>1033</v>
      </c>
      <c r="AB234" s="2" t="s">
        <v>1661</v>
      </c>
      <c r="AC234" s="6">
        <v>166</v>
      </c>
      <c r="AD234" s="6">
        <v>166</v>
      </c>
      <c r="AE234" s="6">
        <v>100</v>
      </c>
      <c r="AF234" s="6">
        <v>146</v>
      </c>
      <c r="AG234" s="6">
        <v>146</v>
      </c>
      <c r="AH234" s="6">
        <v>100</v>
      </c>
      <c r="AI234" s="6">
        <v>126</v>
      </c>
      <c r="AJ234" s="6">
        <v>126</v>
      </c>
      <c r="AK234" s="6">
        <v>100</v>
      </c>
      <c r="AL234" s="6">
        <v>106</v>
      </c>
      <c r="AM234" s="6">
        <v>106</v>
      </c>
      <c r="AN234" s="6">
        <v>100</v>
      </c>
      <c r="AO234" s="6">
        <v>86</v>
      </c>
      <c r="AP234" s="6">
        <v>0</v>
      </c>
      <c r="AQ234" s="6">
        <v>0</v>
      </c>
      <c r="AR234" s="6" t="s">
        <v>11</v>
      </c>
      <c r="AS234" s="6" t="s">
        <v>11</v>
      </c>
      <c r="AT234" s="6" t="s">
        <v>11</v>
      </c>
      <c r="AU234" s="5">
        <v>1858246356</v>
      </c>
      <c r="AV234" s="5">
        <v>1858246356</v>
      </c>
      <c r="AW234" s="6">
        <v>100</v>
      </c>
      <c r="AX234" s="5">
        <v>2421990500</v>
      </c>
      <c r="AY234" s="5">
        <v>2421990482</v>
      </c>
      <c r="AZ234" s="6">
        <v>100</v>
      </c>
      <c r="BA234" s="5">
        <v>3272301333</v>
      </c>
      <c r="BB234" s="5">
        <v>3272301333</v>
      </c>
      <c r="BC234" s="6">
        <v>100</v>
      </c>
      <c r="BD234" s="5">
        <v>3703884279</v>
      </c>
      <c r="BE234" s="5">
        <v>3703884121</v>
      </c>
      <c r="BF234" s="6">
        <v>100</v>
      </c>
      <c r="BG234" s="5">
        <v>3147608000</v>
      </c>
      <c r="BH234" s="5">
        <v>0</v>
      </c>
      <c r="BI234" s="6">
        <v>0</v>
      </c>
      <c r="BJ234" s="2" t="s">
        <v>13</v>
      </c>
      <c r="BK234" s="2" t="s">
        <v>13</v>
      </c>
      <c r="BL234" s="2" t="s">
        <v>13</v>
      </c>
      <c r="BM234" s="3">
        <f t="shared" si="47"/>
        <v>1858.2463560000001</v>
      </c>
      <c r="BN234" s="3">
        <f t="shared" si="48"/>
        <v>1858.2463560000001</v>
      </c>
      <c r="BO234" s="3">
        <f t="shared" si="49"/>
        <v>2421.9904999999999</v>
      </c>
      <c r="BP234" s="3">
        <f t="shared" si="50"/>
        <v>2421.9904820000002</v>
      </c>
      <c r="BQ234" s="3">
        <f t="shared" si="51"/>
        <v>3272.3013329999999</v>
      </c>
      <c r="BR234" s="3">
        <f t="shared" si="52"/>
        <v>3272.3013329999999</v>
      </c>
      <c r="BS234" s="3">
        <f t="shared" si="53"/>
        <v>3703.8842789999999</v>
      </c>
      <c r="BT234" s="3">
        <f t="shared" si="54"/>
        <v>3703.8841210000001</v>
      </c>
      <c r="BU234" s="3">
        <f t="shared" si="55"/>
        <v>3147.6080000000002</v>
      </c>
      <c r="BV234" s="3">
        <f t="shared" si="56"/>
        <v>0</v>
      </c>
      <c r="BW234" s="4">
        <f t="shared" si="57"/>
        <v>14404.030467999999</v>
      </c>
      <c r="BX234" s="4">
        <f t="shared" si="58"/>
        <v>11256.422291999999</v>
      </c>
      <c r="BY234" s="2" t="s">
        <v>904</v>
      </c>
    </row>
    <row r="235" spans="1:77" x14ac:dyDescent="0.25">
      <c r="A235" s="2">
        <v>16</v>
      </c>
      <c r="B235" s="2" t="s">
        <v>0</v>
      </c>
      <c r="C235" s="2" t="s">
        <v>727</v>
      </c>
      <c r="D235" s="2">
        <v>2023</v>
      </c>
      <c r="E235" s="2" t="s">
        <v>1</v>
      </c>
      <c r="F235" s="2" t="s">
        <v>2</v>
      </c>
      <c r="G235" s="2" t="s">
        <v>3</v>
      </c>
      <c r="H235" s="2" t="s">
        <v>4</v>
      </c>
      <c r="I235" s="2" t="s">
        <v>733</v>
      </c>
      <c r="J235" s="2" t="s">
        <v>115</v>
      </c>
      <c r="K235" s="2" t="s">
        <v>830</v>
      </c>
      <c r="L235" s="2" t="s">
        <v>831</v>
      </c>
      <c r="M235" s="2" t="s">
        <v>832</v>
      </c>
      <c r="N235" s="2" t="s">
        <v>45</v>
      </c>
      <c r="O235" s="2" t="s">
        <v>46</v>
      </c>
      <c r="P235" s="2" t="s">
        <v>122</v>
      </c>
      <c r="Q235" s="2" t="s">
        <v>123</v>
      </c>
      <c r="R235" s="2" t="s">
        <v>10</v>
      </c>
      <c r="S235" s="2" t="s">
        <v>11</v>
      </c>
      <c r="T235" s="2">
        <v>95</v>
      </c>
      <c r="U235" s="2" t="s">
        <v>132</v>
      </c>
      <c r="V235" s="2" t="s">
        <v>4141</v>
      </c>
      <c r="W235" s="2" t="s">
        <v>1932</v>
      </c>
      <c r="X235" s="2">
        <v>2</v>
      </c>
      <c r="Y235" s="2" t="s">
        <v>1935</v>
      </c>
      <c r="Z235" s="2" t="s">
        <v>45</v>
      </c>
      <c r="AA235" s="2" t="s">
        <v>917</v>
      </c>
      <c r="AB235" s="2" t="s">
        <v>1661</v>
      </c>
      <c r="AC235" s="6">
        <v>1897</v>
      </c>
      <c r="AD235" s="6">
        <v>1897</v>
      </c>
      <c r="AE235" s="6">
        <v>100</v>
      </c>
      <c r="AF235" s="6">
        <v>2266</v>
      </c>
      <c r="AG235" s="6">
        <v>2370</v>
      </c>
      <c r="AH235" s="6">
        <v>104.59</v>
      </c>
      <c r="AI235" s="6">
        <v>5199</v>
      </c>
      <c r="AJ235" s="6">
        <v>5199</v>
      </c>
      <c r="AK235" s="6">
        <v>100</v>
      </c>
      <c r="AL235" s="6">
        <v>4000</v>
      </c>
      <c r="AM235" s="6">
        <v>4033</v>
      </c>
      <c r="AN235" s="6">
        <v>100.83</v>
      </c>
      <c r="AO235" s="6">
        <v>400</v>
      </c>
      <c r="AP235" s="6">
        <v>0</v>
      </c>
      <c r="AQ235" s="6">
        <v>0</v>
      </c>
      <c r="AR235" s="6">
        <v>13866</v>
      </c>
      <c r="AS235" s="6">
        <v>13499</v>
      </c>
      <c r="AT235" s="6">
        <v>97.35</v>
      </c>
      <c r="AU235" s="5">
        <v>969565416</v>
      </c>
      <c r="AV235" s="5">
        <v>847202971</v>
      </c>
      <c r="AW235" s="6">
        <v>87.38</v>
      </c>
      <c r="AX235" s="5">
        <v>3672225094</v>
      </c>
      <c r="AY235" s="5">
        <v>3672224893</v>
      </c>
      <c r="AZ235" s="6">
        <v>100</v>
      </c>
      <c r="BA235" s="5">
        <v>4124612735</v>
      </c>
      <c r="BB235" s="5">
        <v>4124612734</v>
      </c>
      <c r="BC235" s="6">
        <v>100</v>
      </c>
      <c r="BD235" s="5">
        <v>3896493817</v>
      </c>
      <c r="BE235" s="5">
        <v>3896194685</v>
      </c>
      <c r="BF235" s="6">
        <v>99.99</v>
      </c>
      <c r="BG235" s="5">
        <v>4268236000</v>
      </c>
      <c r="BH235" s="5">
        <v>0</v>
      </c>
      <c r="BI235" s="6">
        <v>0</v>
      </c>
      <c r="BJ235" s="2" t="s">
        <v>13</v>
      </c>
      <c r="BK235" s="2" t="s">
        <v>13</v>
      </c>
      <c r="BL235" s="2" t="s">
        <v>13</v>
      </c>
      <c r="BM235" s="3">
        <f t="shared" si="47"/>
        <v>969.56541600000003</v>
      </c>
      <c r="BN235" s="3">
        <f t="shared" si="48"/>
        <v>847.20297100000005</v>
      </c>
      <c r="BO235" s="3">
        <f t="shared" si="49"/>
        <v>3672.2250939999999</v>
      </c>
      <c r="BP235" s="3">
        <f t="shared" si="50"/>
        <v>3672.2248930000001</v>
      </c>
      <c r="BQ235" s="3">
        <f t="shared" si="51"/>
        <v>4124.6127349999997</v>
      </c>
      <c r="BR235" s="3">
        <f t="shared" si="52"/>
        <v>4124.6127340000003</v>
      </c>
      <c r="BS235" s="3">
        <f t="shared" si="53"/>
        <v>3896.493817</v>
      </c>
      <c r="BT235" s="3">
        <f t="shared" si="54"/>
        <v>3896.1946849999999</v>
      </c>
      <c r="BU235" s="3">
        <f t="shared" si="55"/>
        <v>4268.2359999999999</v>
      </c>
      <c r="BV235" s="3">
        <f t="shared" si="56"/>
        <v>0</v>
      </c>
      <c r="BW235" s="4">
        <f t="shared" si="57"/>
        <v>16931.133062000001</v>
      </c>
      <c r="BX235" s="4">
        <f t="shared" si="58"/>
        <v>12540.235283</v>
      </c>
      <c r="BY235" s="2" t="s">
        <v>904</v>
      </c>
    </row>
    <row r="236" spans="1:77" x14ac:dyDescent="0.25">
      <c r="A236" s="2">
        <v>16</v>
      </c>
      <c r="B236" s="2" t="s">
        <v>0</v>
      </c>
      <c r="C236" s="2" t="s">
        <v>727</v>
      </c>
      <c r="D236" s="2">
        <v>2023</v>
      </c>
      <c r="E236" s="2" t="s">
        <v>1</v>
      </c>
      <c r="F236" s="2" t="s">
        <v>2</v>
      </c>
      <c r="G236" s="2" t="s">
        <v>3</v>
      </c>
      <c r="H236" s="2" t="s">
        <v>4</v>
      </c>
      <c r="I236" s="2" t="s">
        <v>733</v>
      </c>
      <c r="J236" s="2" t="s">
        <v>115</v>
      </c>
      <c r="K236" s="2" t="s">
        <v>830</v>
      </c>
      <c r="L236" s="2" t="s">
        <v>831</v>
      </c>
      <c r="M236" s="2" t="s">
        <v>832</v>
      </c>
      <c r="N236" s="2" t="s">
        <v>45</v>
      </c>
      <c r="O236" s="2" t="s">
        <v>46</v>
      </c>
      <c r="P236" s="2" t="s">
        <v>122</v>
      </c>
      <c r="Q236" s="2" t="s">
        <v>123</v>
      </c>
      <c r="R236" s="2" t="s">
        <v>10</v>
      </c>
      <c r="S236" s="2" t="s">
        <v>11</v>
      </c>
      <c r="T236" s="2">
        <v>95</v>
      </c>
      <c r="U236" s="2" t="s">
        <v>132</v>
      </c>
      <c r="V236" s="2" t="s">
        <v>4141</v>
      </c>
      <c r="W236" s="2" t="s">
        <v>1932</v>
      </c>
      <c r="X236" s="2">
        <v>3</v>
      </c>
      <c r="Y236" s="2" t="s">
        <v>1936</v>
      </c>
      <c r="Z236" s="2" t="s">
        <v>17</v>
      </c>
      <c r="AA236" s="2" t="s">
        <v>922</v>
      </c>
      <c r="AB236" s="2" t="s">
        <v>1661</v>
      </c>
      <c r="AC236" s="6">
        <v>791125</v>
      </c>
      <c r="AD236" s="6">
        <v>795339</v>
      </c>
      <c r="AE236" s="6">
        <v>100.53</v>
      </c>
      <c r="AF236" s="6">
        <v>791126</v>
      </c>
      <c r="AG236" s="6">
        <v>797030</v>
      </c>
      <c r="AH236" s="6">
        <v>100.75</v>
      </c>
      <c r="AI236" s="6">
        <v>797030</v>
      </c>
      <c r="AJ236" s="6">
        <v>765935</v>
      </c>
      <c r="AK236" s="6">
        <v>96.1</v>
      </c>
      <c r="AL236" s="6">
        <v>797030</v>
      </c>
      <c r="AM236" s="6">
        <v>743048</v>
      </c>
      <c r="AN236" s="6">
        <v>93.23</v>
      </c>
      <c r="AO236" s="6">
        <v>799374</v>
      </c>
      <c r="AP236" s="6">
        <v>0</v>
      </c>
      <c r="AQ236" s="6">
        <v>0</v>
      </c>
      <c r="AR236" s="6" t="s">
        <v>11</v>
      </c>
      <c r="AS236" s="6" t="s">
        <v>11</v>
      </c>
      <c r="AT236" s="6" t="s">
        <v>11</v>
      </c>
      <c r="AU236" s="5">
        <v>23649329548</v>
      </c>
      <c r="AV236" s="5">
        <v>23589115855</v>
      </c>
      <c r="AW236" s="6">
        <v>99.75</v>
      </c>
      <c r="AX236" s="5">
        <v>85981603186</v>
      </c>
      <c r="AY236" s="5">
        <v>84684745411</v>
      </c>
      <c r="AZ236" s="6">
        <v>98.49</v>
      </c>
      <c r="BA236" s="5">
        <v>82766745910</v>
      </c>
      <c r="BB236" s="5">
        <v>82760868061</v>
      </c>
      <c r="BC236" s="6">
        <v>99.99</v>
      </c>
      <c r="BD236" s="5">
        <v>73344687623</v>
      </c>
      <c r="BE236" s="5">
        <v>73339564696</v>
      </c>
      <c r="BF236" s="6">
        <v>99.99</v>
      </c>
      <c r="BG236" s="5">
        <v>83111913000</v>
      </c>
      <c r="BH236" s="5">
        <v>0</v>
      </c>
      <c r="BI236" s="6">
        <v>0</v>
      </c>
      <c r="BJ236" s="2" t="s">
        <v>13</v>
      </c>
      <c r="BK236" s="2" t="s">
        <v>13</v>
      </c>
      <c r="BL236" s="2" t="s">
        <v>13</v>
      </c>
      <c r="BM236" s="3">
        <f t="shared" si="47"/>
        <v>23649.329548000002</v>
      </c>
      <c r="BN236" s="3">
        <f t="shared" si="48"/>
        <v>23589.115855</v>
      </c>
      <c r="BO236" s="3">
        <f t="shared" si="49"/>
        <v>85981.603185999993</v>
      </c>
      <c r="BP236" s="3">
        <f t="shared" si="50"/>
        <v>84684.745410999996</v>
      </c>
      <c r="BQ236" s="3">
        <f t="shared" si="51"/>
        <v>82766.745909999998</v>
      </c>
      <c r="BR236" s="3">
        <f t="shared" si="52"/>
        <v>82760.868061000001</v>
      </c>
      <c r="BS236" s="3">
        <f t="shared" si="53"/>
        <v>73344.687623000005</v>
      </c>
      <c r="BT236" s="3">
        <f t="shared" si="54"/>
        <v>73339.564696000001</v>
      </c>
      <c r="BU236" s="3">
        <f t="shared" si="55"/>
        <v>83111.913</v>
      </c>
      <c r="BV236" s="3">
        <f t="shared" si="56"/>
        <v>0</v>
      </c>
      <c r="BW236" s="4">
        <f t="shared" si="57"/>
        <v>348854.27926699998</v>
      </c>
      <c r="BX236" s="4">
        <f t="shared" si="58"/>
        <v>264374.29402299999</v>
      </c>
      <c r="BY236" s="2" t="s">
        <v>904</v>
      </c>
    </row>
    <row r="237" spans="1:77" x14ac:dyDescent="0.25">
      <c r="A237" s="2">
        <v>16</v>
      </c>
      <c r="B237" s="2" t="s">
        <v>0</v>
      </c>
      <c r="C237" s="2" t="s">
        <v>727</v>
      </c>
      <c r="D237" s="2">
        <v>2023</v>
      </c>
      <c r="E237" s="2" t="s">
        <v>1</v>
      </c>
      <c r="F237" s="2" t="s">
        <v>2</v>
      </c>
      <c r="G237" s="2" t="s">
        <v>3</v>
      </c>
      <c r="H237" s="2" t="s">
        <v>4</v>
      </c>
      <c r="I237" s="2" t="s">
        <v>733</v>
      </c>
      <c r="J237" s="2" t="s">
        <v>115</v>
      </c>
      <c r="K237" s="2" t="s">
        <v>830</v>
      </c>
      <c r="L237" s="2" t="s">
        <v>831</v>
      </c>
      <c r="M237" s="2" t="s">
        <v>832</v>
      </c>
      <c r="N237" s="2" t="s">
        <v>45</v>
      </c>
      <c r="O237" s="2" t="s">
        <v>46</v>
      </c>
      <c r="P237" s="2" t="s">
        <v>122</v>
      </c>
      <c r="Q237" s="2" t="s">
        <v>123</v>
      </c>
      <c r="R237" s="2" t="s">
        <v>10</v>
      </c>
      <c r="S237" s="2" t="s">
        <v>11</v>
      </c>
      <c r="T237" s="2">
        <v>95</v>
      </c>
      <c r="U237" s="2" t="s">
        <v>132</v>
      </c>
      <c r="V237" s="2" t="s">
        <v>4141</v>
      </c>
      <c r="W237" s="2" t="s">
        <v>1932</v>
      </c>
      <c r="X237" s="2">
        <v>4</v>
      </c>
      <c r="Y237" s="2" t="s">
        <v>1937</v>
      </c>
      <c r="Z237" s="2" t="s">
        <v>3</v>
      </c>
      <c r="AA237" s="2" t="s">
        <v>913</v>
      </c>
      <c r="AB237" s="2" t="s">
        <v>1661</v>
      </c>
      <c r="AC237" s="6">
        <v>35</v>
      </c>
      <c r="AD237" s="6">
        <v>35</v>
      </c>
      <c r="AE237" s="6">
        <v>100</v>
      </c>
      <c r="AF237" s="6">
        <v>35</v>
      </c>
      <c r="AG237" s="6">
        <v>35</v>
      </c>
      <c r="AH237" s="6">
        <v>100</v>
      </c>
      <c r="AI237" s="6">
        <v>35</v>
      </c>
      <c r="AJ237" s="6">
        <v>35</v>
      </c>
      <c r="AK237" s="6">
        <v>100</v>
      </c>
      <c r="AL237" s="6">
        <v>35</v>
      </c>
      <c r="AM237" s="6">
        <v>35</v>
      </c>
      <c r="AN237" s="6">
        <v>100</v>
      </c>
      <c r="AO237" s="6">
        <v>35</v>
      </c>
      <c r="AP237" s="6">
        <v>0</v>
      </c>
      <c r="AQ237" s="6">
        <v>0</v>
      </c>
      <c r="AR237" s="6" t="s">
        <v>11</v>
      </c>
      <c r="AS237" s="6" t="s">
        <v>11</v>
      </c>
      <c r="AT237" s="6" t="s">
        <v>11</v>
      </c>
      <c r="AU237" s="5">
        <v>2091101907</v>
      </c>
      <c r="AV237" s="5">
        <v>2057088011</v>
      </c>
      <c r="AW237" s="6">
        <v>98.37</v>
      </c>
      <c r="AX237" s="5">
        <v>130228727862</v>
      </c>
      <c r="AY237" s="5">
        <v>130106189649</v>
      </c>
      <c r="AZ237" s="6">
        <v>99.91</v>
      </c>
      <c r="BA237" s="5">
        <v>141334559817</v>
      </c>
      <c r="BB237" s="5">
        <v>139506552425</v>
      </c>
      <c r="BC237" s="6">
        <v>98.71</v>
      </c>
      <c r="BD237" s="5">
        <v>156477768662</v>
      </c>
      <c r="BE237" s="5">
        <v>156477768662</v>
      </c>
      <c r="BF237" s="6">
        <v>100</v>
      </c>
      <c r="BG237" s="5">
        <v>173337333000</v>
      </c>
      <c r="BH237" s="5">
        <v>0</v>
      </c>
      <c r="BI237" s="6">
        <v>0</v>
      </c>
      <c r="BJ237" s="2" t="s">
        <v>13</v>
      </c>
      <c r="BK237" s="2" t="s">
        <v>13</v>
      </c>
      <c r="BL237" s="2" t="s">
        <v>13</v>
      </c>
      <c r="BM237" s="3">
        <f t="shared" si="47"/>
        <v>2091.1019070000002</v>
      </c>
      <c r="BN237" s="3">
        <f t="shared" si="48"/>
        <v>2057.0880109999998</v>
      </c>
      <c r="BO237" s="3">
        <f t="shared" si="49"/>
        <v>130228.727862</v>
      </c>
      <c r="BP237" s="3">
        <f t="shared" si="50"/>
        <v>130106.18964900001</v>
      </c>
      <c r="BQ237" s="3">
        <f t="shared" si="51"/>
        <v>141334.559817</v>
      </c>
      <c r="BR237" s="3">
        <f t="shared" si="52"/>
        <v>139506.552425</v>
      </c>
      <c r="BS237" s="3">
        <f t="shared" si="53"/>
        <v>156477.76866199999</v>
      </c>
      <c r="BT237" s="3">
        <f t="shared" si="54"/>
        <v>156477.76866199999</v>
      </c>
      <c r="BU237" s="3">
        <f t="shared" si="55"/>
        <v>173337.33300000001</v>
      </c>
      <c r="BV237" s="3">
        <f t="shared" si="56"/>
        <v>0</v>
      </c>
      <c r="BW237" s="4">
        <f t="shared" si="57"/>
        <v>603469.49124799995</v>
      </c>
      <c r="BX237" s="4">
        <f t="shared" si="58"/>
        <v>428147.59874699998</v>
      </c>
      <c r="BY237" s="2" t="s">
        <v>904</v>
      </c>
    </row>
    <row r="238" spans="1:77" x14ac:dyDescent="0.25">
      <c r="A238" s="2">
        <v>16</v>
      </c>
      <c r="B238" s="2" t="s">
        <v>0</v>
      </c>
      <c r="C238" s="2" t="s">
        <v>727</v>
      </c>
      <c r="D238" s="2">
        <v>2023</v>
      </c>
      <c r="E238" s="2" t="s">
        <v>1</v>
      </c>
      <c r="F238" s="2" t="s">
        <v>2</v>
      </c>
      <c r="G238" s="2" t="s">
        <v>3</v>
      </c>
      <c r="H238" s="2" t="s">
        <v>4</v>
      </c>
      <c r="I238" s="2" t="s">
        <v>733</v>
      </c>
      <c r="J238" s="2" t="s">
        <v>115</v>
      </c>
      <c r="K238" s="2" t="s">
        <v>830</v>
      </c>
      <c r="L238" s="2" t="s">
        <v>831</v>
      </c>
      <c r="M238" s="2" t="s">
        <v>832</v>
      </c>
      <c r="N238" s="2" t="s">
        <v>45</v>
      </c>
      <c r="O238" s="2" t="s">
        <v>46</v>
      </c>
      <c r="P238" s="2" t="s">
        <v>133</v>
      </c>
      <c r="Q238" s="2" t="s">
        <v>134</v>
      </c>
      <c r="R238" s="2" t="s">
        <v>10</v>
      </c>
      <c r="S238" s="2" t="s">
        <v>11</v>
      </c>
      <c r="T238" s="2">
        <v>97</v>
      </c>
      <c r="U238" s="2" t="s">
        <v>135</v>
      </c>
      <c r="V238" s="2" t="s">
        <v>4142</v>
      </c>
      <c r="W238" s="2" t="s">
        <v>1938</v>
      </c>
      <c r="X238" s="2">
        <v>1</v>
      </c>
      <c r="Y238" s="2" t="s">
        <v>1939</v>
      </c>
      <c r="Z238" s="2" t="s">
        <v>17</v>
      </c>
      <c r="AA238" s="2" t="s">
        <v>922</v>
      </c>
      <c r="AB238" s="2" t="s">
        <v>1661</v>
      </c>
      <c r="AC238" s="6">
        <v>0.25</v>
      </c>
      <c r="AD238" s="6">
        <v>0.25</v>
      </c>
      <c r="AE238" s="6">
        <v>100</v>
      </c>
      <c r="AF238" s="6">
        <v>0.5</v>
      </c>
      <c r="AG238" s="6">
        <v>0.5</v>
      </c>
      <c r="AH238" s="6">
        <v>100</v>
      </c>
      <c r="AI238" s="6">
        <v>0.7</v>
      </c>
      <c r="AJ238" s="6">
        <v>0.7</v>
      </c>
      <c r="AK238" s="6">
        <v>100</v>
      </c>
      <c r="AL238" s="6">
        <v>0.9</v>
      </c>
      <c r="AM238" s="6">
        <v>0.9</v>
      </c>
      <c r="AN238" s="6">
        <v>100</v>
      </c>
      <c r="AO238" s="6">
        <v>1</v>
      </c>
      <c r="AP238" s="6">
        <v>0</v>
      </c>
      <c r="AQ238" s="6">
        <v>0</v>
      </c>
      <c r="AR238" s="6" t="s">
        <v>11</v>
      </c>
      <c r="AS238" s="6" t="s">
        <v>11</v>
      </c>
      <c r="AT238" s="6" t="s">
        <v>11</v>
      </c>
      <c r="AU238" s="5">
        <v>207877112</v>
      </c>
      <c r="AV238" s="5">
        <v>182877112</v>
      </c>
      <c r="AW238" s="6">
        <v>87.97</v>
      </c>
      <c r="AX238" s="5">
        <v>704109255</v>
      </c>
      <c r="AY238" s="5">
        <v>704109255</v>
      </c>
      <c r="AZ238" s="6">
        <v>100</v>
      </c>
      <c r="BA238" s="5">
        <v>370179333</v>
      </c>
      <c r="BB238" s="5">
        <v>362626000</v>
      </c>
      <c r="BC238" s="6">
        <v>97.96</v>
      </c>
      <c r="BD238" s="5">
        <v>461923000</v>
      </c>
      <c r="BE238" s="5">
        <v>461923000</v>
      </c>
      <c r="BF238" s="6">
        <v>100</v>
      </c>
      <c r="BG238" s="5">
        <v>483175000</v>
      </c>
      <c r="BH238" s="5">
        <v>0</v>
      </c>
      <c r="BI238" s="6">
        <v>0</v>
      </c>
      <c r="BJ238" s="2" t="s">
        <v>13</v>
      </c>
      <c r="BK238" s="2" t="s">
        <v>13</v>
      </c>
      <c r="BL238" s="2" t="s">
        <v>13</v>
      </c>
      <c r="BM238" s="3">
        <f t="shared" si="47"/>
        <v>207.87711200000001</v>
      </c>
      <c r="BN238" s="3">
        <f t="shared" si="48"/>
        <v>182.87711200000001</v>
      </c>
      <c r="BO238" s="3">
        <f t="shared" si="49"/>
        <v>704.10925499999996</v>
      </c>
      <c r="BP238" s="3">
        <f t="shared" si="50"/>
        <v>704.10925499999996</v>
      </c>
      <c r="BQ238" s="3">
        <f t="shared" si="51"/>
        <v>370.17933299999999</v>
      </c>
      <c r="BR238" s="3">
        <f t="shared" si="52"/>
        <v>362.62599999999998</v>
      </c>
      <c r="BS238" s="3">
        <f t="shared" si="53"/>
        <v>461.923</v>
      </c>
      <c r="BT238" s="3">
        <f t="shared" si="54"/>
        <v>461.923</v>
      </c>
      <c r="BU238" s="3">
        <f t="shared" si="55"/>
        <v>483.17500000000001</v>
      </c>
      <c r="BV238" s="3">
        <f t="shared" si="56"/>
        <v>0</v>
      </c>
      <c r="BW238" s="4">
        <f t="shared" si="57"/>
        <v>2227.2637</v>
      </c>
      <c r="BX238" s="4">
        <f t="shared" si="58"/>
        <v>1711.535367</v>
      </c>
      <c r="BY238" s="2" t="s">
        <v>904</v>
      </c>
    </row>
    <row r="239" spans="1:77" x14ac:dyDescent="0.25">
      <c r="A239" s="2">
        <v>16</v>
      </c>
      <c r="B239" s="2" t="s">
        <v>0</v>
      </c>
      <c r="C239" s="2" t="s">
        <v>727</v>
      </c>
      <c r="D239" s="2">
        <v>2023</v>
      </c>
      <c r="E239" s="2" t="s">
        <v>1</v>
      </c>
      <c r="F239" s="2" t="s">
        <v>2</v>
      </c>
      <c r="G239" s="2" t="s">
        <v>3</v>
      </c>
      <c r="H239" s="2" t="s">
        <v>4</v>
      </c>
      <c r="I239" s="2" t="s">
        <v>733</v>
      </c>
      <c r="J239" s="2" t="s">
        <v>115</v>
      </c>
      <c r="K239" s="2" t="s">
        <v>830</v>
      </c>
      <c r="L239" s="2" t="s">
        <v>831</v>
      </c>
      <c r="M239" s="2" t="s">
        <v>832</v>
      </c>
      <c r="N239" s="2" t="s">
        <v>45</v>
      </c>
      <c r="O239" s="2" t="s">
        <v>46</v>
      </c>
      <c r="P239" s="2" t="s">
        <v>133</v>
      </c>
      <c r="Q239" s="2" t="s">
        <v>134</v>
      </c>
      <c r="R239" s="2" t="s">
        <v>10</v>
      </c>
      <c r="S239" s="2" t="s">
        <v>11</v>
      </c>
      <c r="T239" s="2">
        <v>97</v>
      </c>
      <c r="U239" s="2" t="s">
        <v>135</v>
      </c>
      <c r="V239" s="2" t="s">
        <v>4142</v>
      </c>
      <c r="W239" s="2" t="s">
        <v>1938</v>
      </c>
      <c r="X239" s="2">
        <v>2</v>
      </c>
      <c r="Y239" s="2" t="s">
        <v>1940</v>
      </c>
      <c r="Z239" s="2" t="s">
        <v>17</v>
      </c>
      <c r="AA239" s="2" t="s">
        <v>922</v>
      </c>
      <c r="AB239" s="2" t="s">
        <v>1661</v>
      </c>
      <c r="AC239" s="6">
        <v>139715</v>
      </c>
      <c r="AD239" s="6">
        <v>140226</v>
      </c>
      <c r="AE239" s="6">
        <v>100.37</v>
      </c>
      <c r="AF239" s="6">
        <v>156415</v>
      </c>
      <c r="AG239" s="6">
        <v>146987</v>
      </c>
      <c r="AH239" s="6">
        <v>93.97</v>
      </c>
      <c r="AI239" s="6">
        <v>169394</v>
      </c>
      <c r="AJ239" s="6">
        <v>147874</v>
      </c>
      <c r="AK239" s="6">
        <v>87.3</v>
      </c>
      <c r="AL239" s="6">
        <v>161871</v>
      </c>
      <c r="AM239" s="6">
        <v>162294</v>
      </c>
      <c r="AN239" s="6">
        <v>100.26</v>
      </c>
      <c r="AO239" s="6">
        <v>189732</v>
      </c>
      <c r="AP239" s="6">
        <v>0</v>
      </c>
      <c r="AQ239" s="6">
        <v>0</v>
      </c>
      <c r="AR239" s="6" t="s">
        <v>11</v>
      </c>
      <c r="AS239" s="6" t="s">
        <v>11</v>
      </c>
      <c r="AT239" s="6" t="s">
        <v>11</v>
      </c>
      <c r="AU239" s="5">
        <v>1561995110</v>
      </c>
      <c r="AV239" s="5">
        <v>1561995110</v>
      </c>
      <c r="AW239" s="6">
        <v>100</v>
      </c>
      <c r="AX239" s="5">
        <v>7745492332</v>
      </c>
      <c r="AY239" s="5">
        <v>7745492332</v>
      </c>
      <c r="AZ239" s="6">
        <v>100</v>
      </c>
      <c r="BA239" s="5">
        <v>8401355326</v>
      </c>
      <c r="BB239" s="5">
        <v>8401355326</v>
      </c>
      <c r="BC239" s="6">
        <v>100</v>
      </c>
      <c r="BD239" s="5">
        <v>7804404061</v>
      </c>
      <c r="BE239" s="5">
        <v>7804404061</v>
      </c>
      <c r="BF239" s="6">
        <v>100</v>
      </c>
      <c r="BG239" s="5">
        <v>10432684000</v>
      </c>
      <c r="BH239" s="5">
        <v>0</v>
      </c>
      <c r="BI239" s="6">
        <v>0</v>
      </c>
      <c r="BJ239" s="2" t="s">
        <v>13</v>
      </c>
      <c r="BK239" s="2" t="s">
        <v>13</v>
      </c>
      <c r="BL239" s="2" t="s">
        <v>13</v>
      </c>
      <c r="BM239" s="3">
        <f t="shared" si="47"/>
        <v>1561.9951100000001</v>
      </c>
      <c r="BN239" s="3">
        <f t="shared" si="48"/>
        <v>1561.9951100000001</v>
      </c>
      <c r="BO239" s="3">
        <f t="shared" si="49"/>
        <v>7745.4923319999998</v>
      </c>
      <c r="BP239" s="3">
        <f t="shared" si="50"/>
        <v>7745.4923319999998</v>
      </c>
      <c r="BQ239" s="3">
        <f t="shared" si="51"/>
        <v>8401.3553260000008</v>
      </c>
      <c r="BR239" s="3">
        <f t="shared" si="52"/>
        <v>8401.3553260000008</v>
      </c>
      <c r="BS239" s="3">
        <f t="shared" si="53"/>
        <v>7804.4040610000002</v>
      </c>
      <c r="BT239" s="3">
        <f t="shared" si="54"/>
        <v>7804.4040610000002</v>
      </c>
      <c r="BU239" s="3">
        <f t="shared" si="55"/>
        <v>10432.683999999999</v>
      </c>
      <c r="BV239" s="3">
        <f t="shared" si="56"/>
        <v>0</v>
      </c>
      <c r="BW239" s="4">
        <f t="shared" si="57"/>
        <v>35945.930829000004</v>
      </c>
      <c r="BX239" s="4">
        <f t="shared" si="58"/>
        <v>25513.246829000003</v>
      </c>
      <c r="BY239" s="2" t="s">
        <v>904</v>
      </c>
    </row>
    <row r="240" spans="1:77" x14ac:dyDescent="0.25">
      <c r="A240" s="2">
        <v>16</v>
      </c>
      <c r="B240" s="2" t="s">
        <v>0</v>
      </c>
      <c r="C240" s="2" t="s">
        <v>727</v>
      </c>
      <c r="D240" s="2">
        <v>2023</v>
      </c>
      <c r="E240" s="2" t="s">
        <v>1</v>
      </c>
      <c r="F240" s="2" t="s">
        <v>2</v>
      </c>
      <c r="G240" s="2" t="s">
        <v>3</v>
      </c>
      <c r="H240" s="2" t="s">
        <v>4</v>
      </c>
      <c r="I240" s="2" t="s">
        <v>733</v>
      </c>
      <c r="J240" s="2" t="s">
        <v>115</v>
      </c>
      <c r="K240" s="2" t="s">
        <v>830</v>
      </c>
      <c r="L240" s="2" t="s">
        <v>831</v>
      </c>
      <c r="M240" s="2" t="s">
        <v>832</v>
      </c>
      <c r="N240" s="2" t="s">
        <v>45</v>
      </c>
      <c r="O240" s="2" t="s">
        <v>46</v>
      </c>
      <c r="P240" s="2" t="s">
        <v>133</v>
      </c>
      <c r="Q240" s="2" t="s">
        <v>134</v>
      </c>
      <c r="R240" s="2" t="s">
        <v>10</v>
      </c>
      <c r="S240" s="2" t="s">
        <v>11</v>
      </c>
      <c r="T240" s="2">
        <v>97</v>
      </c>
      <c r="U240" s="2" t="s">
        <v>135</v>
      </c>
      <c r="V240" s="2" t="s">
        <v>4142</v>
      </c>
      <c r="W240" s="2" t="s">
        <v>1938</v>
      </c>
      <c r="X240" s="2">
        <v>4</v>
      </c>
      <c r="Y240" s="2" t="s">
        <v>1941</v>
      </c>
      <c r="Z240" s="2" t="s">
        <v>17</v>
      </c>
      <c r="AA240" s="2" t="s">
        <v>922</v>
      </c>
      <c r="AB240" s="2" t="s">
        <v>1661</v>
      </c>
      <c r="AC240" s="6">
        <v>38</v>
      </c>
      <c r="AD240" s="6">
        <v>40</v>
      </c>
      <c r="AE240" s="6">
        <v>105.26</v>
      </c>
      <c r="AF240" s="6">
        <v>76</v>
      </c>
      <c r="AG240" s="6">
        <v>77</v>
      </c>
      <c r="AH240" s="6">
        <v>101.32</v>
      </c>
      <c r="AI240" s="6">
        <v>126</v>
      </c>
      <c r="AJ240" s="6">
        <v>126</v>
      </c>
      <c r="AK240" s="6">
        <v>100</v>
      </c>
      <c r="AL240" s="6">
        <v>210</v>
      </c>
      <c r="AM240" s="6">
        <v>210</v>
      </c>
      <c r="AN240" s="6">
        <v>100</v>
      </c>
      <c r="AO240" s="6">
        <v>210</v>
      </c>
      <c r="AP240" s="6">
        <v>0</v>
      </c>
      <c r="AQ240" s="6">
        <v>0</v>
      </c>
      <c r="AR240" s="6" t="s">
        <v>11</v>
      </c>
      <c r="AS240" s="6" t="s">
        <v>11</v>
      </c>
      <c r="AT240" s="6" t="s">
        <v>11</v>
      </c>
      <c r="AU240" s="5">
        <v>367665499</v>
      </c>
      <c r="AV240" s="5">
        <v>367650927</v>
      </c>
      <c r="AW240" s="6">
        <v>99.99</v>
      </c>
      <c r="AX240" s="5">
        <v>977893068</v>
      </c>
      <c r="AY240" s="5">
        <v>936481416</v>
      </c>
      <c r="AZ240" s="6">
        <v>95.77</v>
      </c>
      <c r="BA240" s="5">
        <v>976877334</v>
      </c>
      <c r="BB240" s="5">
        <v>969435068</v>
      </c>
      <c r="BC240" s="6">
        <v>99.24</v>
      </c>
      <c r="BD240" s="5">
        <v>967724667</v>
      </c>
      <c r="BE240" s="5">
        <v>967724667</v>
      </c>
      <c r="BF240" s="6">
        <v>100</v>
      </c>
      <c r="BG240" s="5">
        <v>1020404000</v>
      </c>
      <c r="BH240" s="5">
        <v>0</v>
      </c>
      <c r="BI240" s="6">
        <v>0</v>
      </c>
      <c r="BJ240" s="2" t="s">
        <v>13</v>
      </c>
      <c r="BK240" s="2" t="s">
        <v>13</v>
      </c>
      <c r="BL240" s="2" t="s">
        <v>13</v>
      </c>
      <c r="BM240" s="3">
        <f t="shared" si="47"/>
        <v>367.66549900000001</v>
      </c>
      <c r="BN240" s="3">
        <f t="shared" si="48"/>
        <v>367.65092700000002</v>
      </c>
      <c r="BO240" s="3">
        <f t="shared" si="49"/>
        <v>977.89306799999997</v>
      </c>
      <c r="BP240" s="3">
        <f t="shared" si="50"/>
        <v>936.48141599999997</v>
      </c>
      <c r="BQ240" s="3">
        <f t="shared" si="51"/>
        <v>976.87733400000002</v>
      </c>
      <c r="BR240" s="3">
        <f t="shared" si="52"/>
        <v>969.435068</v>
      </c>
      <c r="BS240" s="3">
        <f t="shared" si="53"/>
        <v>967.72466699999995</v>
      </c>
      <c r="BT240" s="3">
        <f t="shared" si="54"/>
        <v>967.72466699999995</v>
      </c>
      <c r="BU240" s="3">
        <f t="shared" si="55"/>
        <v>1020.404</v>
      </c>
      <c r="BV240" s="3">
        <f t="shared" si="56"/>
        <v>0</v>
      </c>
      <c r="BW240" s="4">
        <f t="shared" si="57"/>
        <v>4310.5645679999998</v>
      </c>
      <c r="BX240" s="4">
        <f t="shared" si="58"/>
        <v>3241.2920779999999</v>
      </c>
      <c r="BY240" s="2" t="s">
        <v>904</v>
      </c>
    </row>
    <row r="241" spans="1:77" x14ac:dyDescent="0.25">
      <c r="A241" s="2">
        <v>16</v>
      </c>
      <c r="B241" s="2" t="s">
        <v>0</v>
      </c>
      <c r="C241" s="2" t="s">
        <v>727</v>
      </c>
      <c r="D241" s="2">
        <v>2023</v>
      </c>
      <c r="E241" s="2" t="s">
        <v>1</v>
      </c>
      <c r="F241" s="2" t="s">
        <v>2</v>
      </c>
      <c r="G241" s="2" t="s">
        <v>3</v>
      </c>
      <c r="H241" s="2" t="s">
        <v>4</v>
      </c>
      <c r="I241" s="2" t="s">
        <v>733</v>
      </c>
      <c r="J241" s="2" t="s">
        <v>115</v>
      </c>
      <c r="K241" s="2" t="s">
        <v>830</v>
      </c>
      <c r="L241" s="2" t="s">
        <v>831</v>
      </c>
      <c r="M241" s="2" t="s">
        <v>832</v>
      </c>
      <c r="N241" s="2" t="s">
        <v>45</v>
      </c>
      <c r="O241" s="2" t="s">
        <v>46</v>
      </c>
      <c r="P241" s="2" t="s">
        <v>133</v>
      </c>
      <c r="Q241" s="2" t="s">
        <v>134</v>
      </c>
      <c r="R241" s="2" t="s">
        <v>10</v>
      </c>
      <c r="S241" s="2" t="s">
        <v>11</v>
      </c>
      <c r="T241" s="2">
        <v>98</v>
      </c>
      <c r="U241" s="2" t="s">
        <v>136</v>
      </c>
      <c r="V241" s="2" t="s">
        <v>4142</v>
      </c>
      <c r="W241" s="2" t="s">
        <v>1938</v>
      </c>
      <c r="X241" s="2">
        <v>3</v>
      </c>
      <c r="Y241" s="2" t="s">
        <v>1942</v>
      </c>
      <c r="Z241" s="2" t="s">
        <v>17</v>
      </c>
      <c r="AA241" s="2" t="s">
        <v>922</v>
      </c>
      <c r="AB241" s="2" t="s">
        <v>1661</v>
      </c>
      <c r="AC241" s="6">
        <v>101172</v>
      </c>
      <c r="AD241" s="6">
        <v>101320</v>
      </c>
      <c r="AE241" s="6">
        <v>100.15</v>
      </c>
      <c r="AF241" s="6">
        <v>166055</v>
      </c>
      <c r="AG241" s="6">
        <v>165467</v>
      </c>
      <c r="AH241" s="6">
        <v>99.65</v>
      </c>
      <c r="AI241" s="6">
        <v>212233</v>
      </c>
      <c r="AJ241" s="6">
        <v>212260</v>
      </c>
      <c r="AK241" s="6">
        <v>100.01</v>
      </c>
      <c r="AL241" s="6">
        <v>230351</v>
      </c>
      <c r="AM241" s="6">
        <v>230571</v>
      </c>
      <c r="AN241" s="6">
        <v>100.1</v>
      </c>
      <c r="AO241" s="6">
        <v>265559</v>
      </c>
      <c r="AP241" s="6">
        <v>0</v>
      </c>
      <c r="AQ241" s="6">
        <v>0</v>
      </c>
      <c r="AR241" s="6" t="s">
        <v>11</v>
      </c>
      <c r="AS241" s="6" t="s">
        <v>11</v>
      </c>
      <c r="AT241" s="6" t="s">
        <v>11</v>
      </c>
      <c r="AU241" s="5">
        <v>3719575697</v>
      </c>
      <c r="AV241" s="5">
        <v>3719575697</v>
      </c>
      <c r="AW241" s="6">
        <v>100</v>
      </c>
      <c r="AX241" s="5">
        <v>18572505345</v>
      </c>
      <c r="AY241" s="5">
        <v>18570281105</v>
      </c>
      <c r="AZ241" s="6">
        <v>99.99</v>
      </c>
      <c r="BA241" s="5">
        <v>19056890957</v>
      </c>
      <c r="BB241" s="5">
        <v>19040518423</v>
      </c>
      <c r="BC241" s="6">
        <v>99.91</v>
      </c>
      <c r="BD241" s="5">
        <v>18009895578</v>
      </c>
      <c r="BE241" s="5">
        <v>17991895578</v>
      </c>
      <c r="BF241" s="6">
        <v>99.9</v>
      </c>
      <c r="BG241" s="5">
        <v>24063737000</v>
      </c>
      <c r="BH241" s="5">
        <v>0</v>
      </c>
      <c r="BI241" s="6">
        <v>0</v>
      </c>
      <c r="BJ241" s="2" t="s">
        <v>13</v>
      </c>
      <c r="BK241" s="2" t="s">
        <v>13</v>
      </c>
      <c r="BL241" s="2" t="s">
        <v>13</v>
      </c>
      <c r="BM241" s="3">
        <f t="shared" si="47"/>
        <v>3719.5756970000002</v>
      </c>
      <c r="BN241" s="3">
        <f t="shared" si="48"/>
        <v>3719.5756970000002</v>
      </c>
      <c r="BO241" s="3">
        <f t="shared" si="49"/>
        <v>18572.505345000001</v>
      </c>
      <c r="BP241" s="3">
        <f t="shared" si="50"/>
        <v>18570.281104999998</v>
      </c>
      <c r="BQ241" s="3">
        <f t="shared" si="51"/>
        <v>19056.890957</v>
      </c>
      <c r="BR241" s="3">
        <f t="shared" si="52"/>
        <v>19040.518423000001</v>
      </c>
      <c r="BS241" s="3">
        <f t="shared" si="53"/>
        <v>18009.895578</v>
      </c>
      <c r="BT241" s="3">
        <f t="shared" si="54"/>
        <v>17991.895578</v>
      </c>
      <c r="BU241" s="3">
        <f t="shared" si="55"/>
        <v>24063.737000000001</v>
      </c>
      <c r="BV241" s="3">
        <f t="shared" si="56"/>
        <v>0</v>
      </c>
      <c r="BW241" s="4">
        <f t="shared" si="57"/>
        <v>83422.604576999991</v>
      </c>
      <c r="BX241" s="4">
        <f t="shared" si="58"/>
        <v>59322.270802999992</v>
      </c>
      <c r="BY241" s="2" t="s">
        <v>904</v>
      </c>
    </row>
    <row r="242" spans="1:77" x14ac:dyDescent="0.25">
      <c r="A242" s="2">
        <v>16</v>
      </c>
      <c r="B242" s="2" t="s">
        <v>0</v>
      </c>
      <c r="C242" s="2" t="s">
        <v>727</v>
      </c>
      <c r="D242" s="2">
        <v>2023</v>
      </c>
      <c r="E242" s="2" t="s">
        <v>1</v>
      </c>
      <c r="F242" s="2" t="s">
        <v>2</v>
      </c>
      <c r="G242" s="2" t="s">
        <v>3</v>
      </c>
      <c r="H242" s="2" t="s">
        <v>4</v>
      </c>
      <c r="I242" s="2" t="s">
        <v>733</v>
      </c>
      <c r="J242" s="2" t="s">
        <v>115</v>
      </c>
      <c r="K242" s="2" t="s">
        <v>830</v>
      </c>
      <c r="L242" s="2" t="s">
        <v>831</v>
      </c>
      <c r="M242" s="2" t="s">
        <v>832</v>
      </c>
      <c r="N242" s="2" t="s">
        <v>45</v>
      </c>
      <c r="O242" s="2" t="s">
        <v>46</v>
      </c>
      <c r="P242" s="2" t="s">
        <v>133</v>
      </c>
      <c r="Q242" s="2" t="s">
        <v>134</v>
      </c>
      <c r="R242" s="2" t="s">
        <v>10</v>
      </c>
      <c r="S242" s="2" t="s">
        <v>11</v>
      </c>
      <c r="T242" s="2">
        <v>99</v>
      </c>
      <c r="U242" s="2" t="s">
        <v>137</v>
      </c>
      <c r="V242" s="2" t="s">
        <v>4143</v>
      </c>
      <c r="W242" s="2" t="s">
        <v>1943</v>
      </c>
      <c r="X242" s="2">
        <v>1</v>
      </c>
      <c r="Y242" s="2" t="s">
        <v>1944</v>
      </c>
      <c r="Z242" s="2" t="s">
        <v>3</v>
      </c>
      <c r="AA242" s="2" t="s">
        <v>913</v>
      </c>
      <c r="AB242" s="2" t="s">
        <v>1661</v>
      </c>
      <c r="AC242" s="6">
        <v>364</v>
      </c>
      <c r="AD242" s="6">
        <v>364</v>
      </c>
      <c r="AE242" s="6">
        <v>100</v>
      </c>
      <c r="AF242" s="6">
        <v>364</v>
      </c>
      <c r="AG242" s="6">
        <v>364</v>
      </c>
      <c r="AH242" s="6">
        <v>100</v>
      </c>
      <c r="AI242" s="6">
        <v>364</v>
      </c>
      <c r="AJ242" s="6">
        <v>364</v>
      </c>
      <c r="AK242" s="6">
        <v>100</v>
      </c>
      <c r="AL242" s="6">
        <v>364</v>
      </c>
      <c r="AM242" s="6">
        <v>364</v>
      </c>
      <c r="AN242" s="6">
        <v>100</v>
      </c>
      <c r="AO242" s="6">
        <v>364</v>
      </c>
      <c r="AP242" s="6">
        <v>0</v>
      </c>
      <c r="AQ242" s="6">
        <v>0</v>
      </c>
      <c r="AR242" s="6" t="s">
        <v>11</v>
      </c>
      <c r="AS242" s="6" t="s">
        <v>11</v>
      </c>
      <c r="AT242" s="6" t="s">
        <v>11</v>
      </c>
      <c r="AU242" s="5">
        <v>616454650</v>
      </c>
      <c r="AV242" s="5">
        <v>518358385</v>
      </c>
      <c r="AW242" s="6">
        <v>84.09</v>
      </c>
      <c r="AX242" s="5">
        <v>1975189000</v>
      </c>
      <c r="AY242" s="5">
        <v>1974480667</v>
      </c>
      <c r="AZ242" s="6">
        <v>99.96</v>
      </c>
      <c r="BA242" s="5">
        <v>2635208066</v>
      </c>
      <c r="BB242" s="5">
        <v>2599840733</v>
      </c>
      <c r="BC242" s="6">
        <v>98.66</v>
      </c>
      <c r="BD242" s="5">
        <v>2994426000</v>
      </c>
      <c r="BE242" s="5">
        <v>2252655121</v>
      </c>
      <c r="BF242" s="6">
        <v>75.23</v>
      </c>
      <c r="BG242" s="5">
        <v>3082926000</v>
      </c>
      <c r="BH242" s="5">
        <v>0</v>
      </c>
      <c r="BI242" s="6">
        <v>0</v>
      </c>
      <c r="BJ242" s="2" t="s">
        <v>13</v>
      </c>
      <c r="BK242" s="2" t="s">
        <v>13</v>
      </c>
      <c r="BL242" s="2" t="s">
        <v>13</v>
      </c>
      <c r="BM242" s="3">
        <f t="shared" si="47"/>
        <v>616.45465000000002</v>
      </c>
      <c r="BN242" s="3">
        <f t="shared" si="48"/>
        <v>518.358385</v>
      </c>
      <c r="BO242" s="3">
        <f t="shared" si="49"/>
        <v>1975.1890000000001</v>
      </c>
      <c r="BP242" s="3">
        <f t="shared" si="50"/>
        <v>1974.480667</v>
      </c>
      <c r="BQ242" s="3">
        <f t="shared" si="51"/>
        <v>2635.2080660000001</v>
      </c>
      <c r="BR242" s="3">
        <f t="shared" si="52"/>
        <v>2599.840733</v>
      </c>
      <c r="BS242" s="3">
        <f t="shared" si="53"/>
        <v>2994.4259999999999</v>
      </c>
      <c r="BT242" s="3">
        <f t="shared" si="54"/>
        <v>2252.6551209999998</v>
      </c>
      <c r="BU242" s="3">
        <f t="shared" si="55"/>
        <v>3082.9259999999999</v>
      </c>
      <c r="BV242" s="3">
        <f t="shared" si="56"/>
        <v>0</v>
      </c>
      <c r="BW242" s="4">
        <f t="shared" si="57"/>
        <v>11304.203716</v>
      </c>
      <c r="BX242" s="4">
        <f t="shared" si="58"/>
        <v>7345.334906</v>
      </c>
      <c r="BY242" s="2" t="s">
        <v>904</v>
      </c>
    </row>
    <row r="243" spans="1:77" x14ac:dyDescent="0.25">
      <c r="A243" s="2">
        <v>16</v>
      </c>
      <c r="B243" s="2" t="s">
        <v>0</v>
      </c>
      <c r="C243" s="2" t="s">
        <v>727</v>
      </c>
      <c r="D243" s="2">
        <v>2023</v>
      </c>
      <c r="E243" s="2" t="s">
        <v>1</v>
      </c>
      <c r="F243" s="2" t="s">
        <v>2</v>
      </c>
      <c r="G243" s="2" t="s">
        <v>3</v>
      </c>
      <c r="H243" s="2" t="s">
        <v>4</v>
      </c>
      <c r="I243" s="2" t="s">
        <v>733</v>
      </c>
      <c r="J243" s="2" t="s">
        <v>115</v>
      </c>
      <c r="K243" s="2" t="s">
        <v>830</v>
      </c>
      <c r="L243" s="2" t="s">
        <v>831</v>
      </c>
      <c r="M243" s="2" t="s">
        <v>832</v>
      </c>
      <c r="N243" s="2" t="s">
        <v>45</v>
      </c>
      <c r="O243" s="2" t="s">
        <v>46</v>
      </c>
      <c r="P243" s="2" t="s">
        <v>133</v>
      </c>
      <c r="Q243" s="2" t="s">
        <v>134</v>
      </c>
      <c r="R243" s="2" t="s">
        <v>10</v>
      </c>
      <c r="S243" s="2" t="s">
        <v>11</v>
      </c>
      <c r="T243" s="2">
        <v>99</v>
      </c>
      <c r="U243" s="2" t="s">
        <v>137</v>
      </c>
      <c r="V243" s="2" t="s">
        <v>4143</v>
      </c>
      <c r="W243" s="2" t="s">
        <v>1943</v>
      </c>
      <c r="X243" s="2">
        <v>2</v>
      </c>
      <c r="Y243" s="2" t="s">
        <v>1945</v>
      </c>
      <c r="Z243" s="2" t="s">
        <v>17</v>
      </c>
      <c r="AA243" s="2" t="s">
        <v>922</v>
      </c>
      <c r="AB243" s="2" t="s">
        <v>1661</v>
      </c>
      <c r="AC243" s="6">
        <v>21000</v>
      </c>
      <c r="AD243" s="6">
        <v>20806</v>
      </c>
      <c r="AE243" s="6">
        <v>99.08</v>
      </c>
      <c r="AF243" s="6">
        <v>21001</v>
      </c>
      <c r="AG243" s="6">
        <v>20026</v>
      </c>
      <c r="AH243" s="6">
        <v>95.36</v>
      </c>
      <c r="AI243" s="6">
        <v>24184</v>
      </c>
      <c r="AJ243" s="6">
        <v>20036</v>
      </c>
      <c r="AK243" s="6">
        <v>82.85</v>
      </c>
      <c r="AL243" s="6">
        <v>0</v>
      </c>
      <c r="AM243" s="6">
        <v>0</v>
      </c>
      <c r="AN243" s="6">
        <v>0</v>
      </c>
      <c r="AO243" s="6">
        <v>0</v>
      </c>
      <c r="AP243" s="6">
        <v>0</v>
      </c>
      <c r="AQ243" s="6">
        <v>0</v>
      </c>
      <c r="AR243" s="6" t="s">
        <v>11</v>
      </c>
      <c r="AS243" s="6" t="s">
        <v>11</v>
      </c>
      <c r="AT243" s="6" t="s">
        <v>11</v>
      </c>
      <c r="AU243" s="5">
        <v>1372824819</v>
      </c>
      <c r="AV243" s="5">
        <v>162770794</v>
      </c>
      <c r="AW243" s="6">
        <v>11.86</v>
      </c>
      <c r="AX243" s="5">
        <v>7630430063</v>
      </c>
      <c r="AY243" s="5">
        <v>7521927730</v>
      </c>
      <c r="AZ243" s="6">
        <v>98.58</v>
      </c>
      <c r="BA243" s="5">
        <v>8432164432</v>
      </c>
      <c r="BB243" s="5">
        <v>8340788432</v>
      </c>
      <c r="BC243" s="6">
        <v>98.92</v>
      </c>
      <c r="BD243" s="5">
        <v>0</v>
      </c>
      <c r="BE243" s="5">
        <v>0</v>
      </c>
      <c r="BF243" s="6">
        <v>0</v>
      </c>
      <c r="BG243" s="5">
        <v>0</v>
      </c>
      <c r="BH243" s="5">
        <v>0</v>
      </c>
      <c r="BI243" s="6">
        <v>0</v>
      </c>
      <c r="BJ243" s="2" t="s">
        <v>13</v>
      </c>
      <c r="BK243" s="2" t="s">
        <v>13</v>
      </c>
      <c r="BL243" s="2" t="s">
        <v>13</v>
      </c>
      <c r="BM243" s="3">
        <f t="shared" si="47"/>
        <v>1372.8248189999999</v>
      </c>
      <c r="BN243" s="3">
        <f t="shared" si="48"/>
        <v>162.770794</v>
      </c>
      <c r="BO243" s="3">
        <f t="shared" si="49"/>
        <v>7630.4300629999998</v>
      </c>
      <c r="BP243" s="3">
        <f t="shared" si="50"/>
        <v>7521.9277300000003</v>
      </c>
      <c r="BQ243" s="3">
        <f t="shared" si="51"/>
        <v>8432.1644319999996</v>
      </c>
      <c r="BR243" s="3">
        <f t="shared" si="52"/>
        <v>8340.7884319999994</v>
      </c>
      <c r="BS243" s="3">
        <f t="shared" si="53"/>
        <v>0</v>
      </c>
      <c r="BT243" s="3">
        <f t="shared" si="54"/>
        <v>0</v>
      </c>
      <c r="BU243" s="3">
        <f t="shared" si="55"/>
        <v>0</v>
      </c>
      <c r="BV243" s="3">
        <f t="shared" si="56"/>
        <v>0</v>
      </c>
      <c r="BW243" s="4">
        <f t="shared" si="57"/>
        <v>17435.419313999999</v>
      </c>
      <c r="BX243" s="4">
        <f t="shared" si="58"/>
        <v>16025.486956000001</v>
      </c>
      <c r="BY243" s="2" t="s">
        <v>904</v>
      </c>
    </row>
    <row r="244" spans="1:77" x14ac:dyDescent="0.25">
      <c r="A244" s="2">
        <v>16</v>
      </c>
      <c r="B244" s="2" t="s">
        <v>0</v>
      </c>
      <c r="C244" s="2" t="s">
        <v>727</v>
      </c>
      <c r="D244" s="2">
        <v>2023</v>
      </c>
      <c r="E244" s="2" t="s">
        <v>1</v>
      </c>
      <c r="F244" s="2" t="s">
        <v>2</v>
      </c>
      <c r="G244" s="2" t="s">
        <v>3</v>
      </c>
      <c r="H244" s="2" t="s">
        <v>4</v>
      </c>
      <c r="I244" s="2" t="s">
        <v>733</v>
      </c>
      <c r="J244" s="2" t="s">
        <v>115</v>
      </c>
      <c r="K244" s="2" t="s">
        <v>830</v>
      </c>
      <c r="L244" s="2" t="s">
        <v>831</v>
      </c>
      <c r="M244" s="2" t="s">
        <v>832</v>
      </c>
      <c r="N244" s="2" t="s">
        <v>45</v>
      </c>
      <c r="O244" s="2" t="s">
        <v>46</v>
      </c>
      <c r="P244" s="2" t="s">
        <v>133</v>
      </c>
      <c r="Q244" s="2" t="s">
        <v>134</v>
      </c>
      <c r="R244" s="2" t="s">
        <v>10</v>
      </c>
      <c r="S244" s="2" t="s">
        <v>11</v>
      </c>
      <c r="T244" s="2">
        <v>99</v>
      </c>
      <c r="U244" s="2" t="s">
        <v>137</v>
      </c>
      <c r="V244" s="2" t="s">
        <v>4143</v>
      </c>
      <c r="W244" s="2" t="s">
        <v>1943</v>
      </c>
      <c r="X244" s="2">
        <v>3</v>
      </c>
      <c r="Y244" s="2" t="s">
        <v>1946</v>
      </c>
      <c r="Z244" s="2" t="s">
        <v>17</v>
      </c>
      <c r="AA244" s="2" t="s">
        <v>922</v>
      </c>
      <c r="AB244" s="2" t="s">
        <v>1661</v>
      </c>
      <c r="AC244" s="6">
        <v>42263</v>
      </c>
      <c r="AD244" s="6">
        <v>42263</v>
      </c>
      <c r="AE244" s="6">
        <v>100</v>
      </c>
      <c r="AF244" s="6">
        <v>42264</v>
      </c>
      <c r="AG244" s="6">
        <v>33950</v>
      </c>
      <c r="AH244" s="6">
        <v>80.33</v>
      </c>
      <c r="AI244" s="6">
        <v>42623</v>
      </c>
      <c r="AJ244" s="6">
        <v>40100</v>
      </c>
      <c r="AK244" s="6">
        <v>94.08</v>
      </c>
      <c r="AL244" s="6">
        <v>0</v>
      </c>
      <c r="AM244" s="6">
        <v>0</v>
      </c>
      <c r="AN244" s="6">
        <v>0</v>
      </c>
      <c r="AO244" s="6">
        <v>0</v>
      </c>
      <c r="AP244" s="6">
        <v>0</v>
      </c>
      <c r="AQ244" s="6">
        <v>0</v>
      </c>
      <c r="AR244" s="6" t="s">
        <v>11</v>
      </c>
      <c r="AS244" s="6" t="s">
        <v>11</v>
      </c>
      <c r="AT244" s="6" t="s">
        <v>11</v>
      </c>
      <c r="AU244" s="5">
        <v>354640728</v>
      </c>
      <c r="AV244" s="5">
        <v>215275026</v>
      </c>
      <c r="AW244" s="6">
        <v>60.7</v>
      </c>
      <c r="AX244" s="5">
        <v>649887101</v>
      </c>
      <c r="AY244" s="5">
        <v>649887100</v>
      </c>
      <c r="AZ244" s="6">
        <v>100</v>
      </c>
      <c r="BA244" s="5">
        <v>1237598466</v>
      </c>
      <c r="BB244" s="5">
        <v>1201606466</v>
      </c>
      <c r="BC244" s="6">
        <v>97.09</v>
      </c>
      <c r="BD244" s="5">
        <v>0</v>
      </c>
      <c r="BE244" s="5">
        <v>0</v>
      </c>
      <c r="BF244" s="6">
        <v>0</v>
      </c>
      <c r="BG244" s="5">
        <v>0</v>
      </c>
      <c r="BH244" s="5">
        <v>0</v>
      </c>
      <c r="BI244" s="6">
        <v>0</v>
      </c>
      <c r="BJ244" s="2" t="s">
        <v>13</v>
      </c>
      <c r="BK244" s="2" t="s">
        <v>13</v>
      </c>
      <c r="BL244" s="2" t="s">
        <v>13</v>
      </c>
      <c r="BM244" s="3">
        <f t="shared" si="47"/>
        <v>354.64072800000002</v>
      </c>
      <c r="BN244" s="3">
        <f t="shared" si="48"/>
        <v>215.275026</v>
      </c>
      <c r="BO244" s="3">
        <f t="shared" si="49"/>
        <v>649.88710100000003</v>
      </c>
      <c r="BP244" s="3">
        <f t="shared" si="50"/>
        <v>649.88710000000003</v>
      </c>
      <c r="BQ244" s="3">
        <f t="shared" si="51"/>
        <v>1237.5984659999999</v>
      </c>
      <c r="BR244" s="3">
        <f t="shared" si="52"/>
        <v>1201.606466</v>
      </c>
      <c r="BS244" s="3">
        <f t="shared" si="53"/>
        <v>0</v>
      </c>
      <c r="BT244" s="3">
        <f t="shared" si="54"/>
        <v>0</v>
      </c>
      <c r="BU244" s="3">
        <f t="shared" si="55"/>
        <v>0</v>
      </c>
      <c r="BV244" s="3">
        <f t="shared" si="56"/>
        <v>0</v>
      </c>
      <c r="BW244" s="4">
        <f t="shared" si="57"/>
        <v>2242.126295</v>
      </c>
      <c r="BX244" s="4">
        <f t="shared" si="58"/>
        <v>2066.7685919999999</v>
      </c>
      <c r="BY244" s="2" t="s">
        <v>904</v>
      </c>
    </row>
    <row r="245" spans="1:77" x14ac:dyDescent="0.25">
      <c r="A245" s="2">
        <v>16</v>
      </c>
      <c r="B245" s="2" t="s">
        <v>0</v>
      </c>
      <c r="C245" s="2" t="s">
        <v>727</v>
      </c>
      <c r="D245" s="2">
        <v>2023</v>
      </c>
      <c r="E245" s="2" t="s">
        <v>1</v>
      </c>
      <c r="F245" s="2" t="s">
        <v>2</v>
      </c>
      <c r="G245" s="2" t="s">
        <v>3</v>
      </c>
      <c r="H245" s="2" t="s">
        <v>4</v>
      </c>
      <c r="I245" s="2" t="s">
        <v>733</v>
      </c>
      <c r="J245" s="2" t="s">
        <v>115</v>
      </c>
      <c r="K245" s="2" t="s">
        <v>830</v>
      </c>
      <c r="L245" s="2" t="s">
        <v>831</v>
      </c>
      <c r="M245" s="2" t="s">
        <v>832</v>
      </c>
      <c r="N245" s="2" t="s">
        <v>45</v>
      </c>
      <c r="O245" s="2" t="s">
        <v>46</v>
      </c>
      <c r="P245" s="2" t="s">
        <v>133</v>
      </c>
      <c r="Q245" s="2" t="s">
        <v>134</v>
      </c>
      <c r="R245" s="2" t="s">
        <v>10</v>
      </c>
      <c r="S245" s="2" t="s">
        <v>11</v>
      </c>
      <c r="T245" s="2">
        <v>99</v>
      </c>
      <c r="U245" s="2" t="s">
        <v>137</v>
      </c>
      <c r="V245" s="2" t="s">
        <v>4143</v>
      </c>
      <c r="W245" s="2" t="s">
        <v>1943</v>
      </c>
      <c r="X245" s="2">
        <v>4</v>
      </c>
      <c r="Y245" s="2" t="s">
        <v>1947</v>
      </c>
      <c r="Z245" s="2" t="s">
        <v>17</v>
      </c>
      <c r="AA245" s="2" t="s">
        <v>922</v>
      </c>
      <c r="AB245" s="2" t="s">
        <v>1661</v>
      </c>
      <c r="AC245" s="6">
        <v>40</v>
      </c>
      <c r="AD245" s="6">
        <v>40</v>
      </c>
      <c r="AE245" s="6">
        <v>100</v>
      </c>
      <c r="AF245" s="6">
        <v>80</v>
      </c>
      <c r="AG245" s="6">
        <v>80</v>
      </c>
      <c r="AH245" s="6">
        <v>100</v>
      </c>
      <c r="AI245" s="6">
        <v>90</v>
      </c>
      <c r="AJ245" s="6">
        <v>90</v>
      </c>
      <c r="AK245" s="6">
        <v>100</v>
      </c>
      <c r="AL245" s="6">
        <v>90</v>
      </c>
      <c r="AM245" s="6">
        <v>90</v>
      </c>
      <c r="AN245" s="6">
        <v>100</v>
      </c>
      <c r="AO245" s="6">
        <v>90</v>
      </c>
      <c r="AP245" s="6">
        <v>0</v>
      </c>
      <c r="AQ245" s="6">
        <v>0</v>
      </c>
      <c r="AR245" s="6" t="s">
        <v>11</v>
      </c>
      <c r="AS245" s="6" t="s">
        <v>11</v>
      </c>
      <c r="AT245" s="6" t="s">
        <v>11</v>
      </c>
      <c r="AU245" s="5">
        <v>708753736</v>
      </c>
      <c r="AV245" s="5">
        <v>677076789</v>
      </c>
      <c r="AW245" s="6">
        <v>95.53</v>
      </c>
      <c r="AX245" s="5">
        <v>1741802391</v>
      </c>
      <c r="AY245" s="5">
        <v>1734725325</v>
      </c>
      <c r="AZ245" s="6">
        <v>99.59</v>
      </c>
      <c r="BA245" s="5">
        <v>2430169401</v>
      </c>
      <c r="BB245" s="5">
        <v>2429646467</v>
      </c>
      <c r="BC245" s="6">
        <v>99.98</v>
      </c>
      <c r="BD245" s="5">
        <v>2089792000</v>
      </c>
      <c r="BE245" s="5">
        <v>2076726533</v>
      </c>
      <c r="BF245" s="6">
        <v>99.38</v>
      </c>
      <c r="BG245" s="5">
        <v>2152134000</v>
      </c>
      <c r="BH245" s="5">
        <v>0</v>
      </c>
      <c r="BI245" s="6">
        <v>0</v>
      </c>
      <c r="BJ245" s="2" t="s">
        <v>13</v>
      </c>
      <c r="BK245" s="2" t="s">
        <v>13</v>
      </c>
      <c r="BL245" s="2" t="s">
        <v>13</v>
      </c>
      <c r="BM245" s="3">
        <f t="shared" si="47"/>
        <v>708.753736</v>
      </c>
      <c r="BN245" s="3">
        <f t="shared" si="48"/>
        <v>677.07678899999996</v>
      </c>
      <c r="BO245" s="3">
        <f t="shared" si="49"/>
        <v>1741.8023909999999</v>
      </c>
      <c r="BP245" s="3">
        <f t="shared" si="50"/>
        <v>1734.7253250000001</v>
      </c>
      <c r="BQ245" s="3">
        <f t="shared" si="51"/>
        <v>2430.1694010000001</v>
      </c>
      <c r="BR245" s="3">
        <f t="shared" si="52"/>
        <v>2429.646467</v>
      </c>
      <c r="BS245" s="3">
        <f t="shared" si="53"/>
        <v>2089.7919999999999</v>
      </c>
      <c r="BT245" s="3">
        <f t="shared" si="54"/>
        <v>2076.726533</v>
      </c>
      <c r="BU245" s="3">
        <f t="shared" si="55"/>
        <v>2152.134</v>
      </c>
      <c r="BV245" s="3">
        <f t="shared" si="56"/>
        <v>0</v>
      </c>
      <c r="BW245" s="4">
        <f t="shared" si="57"/>
        <v>9122.6515280000003</v>
      </c>
      <c r="BX245" s="4">
        <f t="shared" si="58"/>
        <v>6918.1751140000006</v>
      </c>
      <c r="BY245" s="2" t="s">
        <v>904</v>
      </c>
    </row>
    <row r="246" spans="1:77" x14ac:dyDescent="0.25">
      <c r="A246" s="2">
        <v>16</v>
      </c>
      <c r="B246" s="2" t="s">
        <v>0</v>
      </c>
      <c r="C246" s="2" t="s">
        <v>727</v>
      </c>
      <c r="D246" s="2">
        <v>2023</v>
      </c>
      <c r="E246" s="2" t="s">
        <v>1</v>
      </c>
      <c r="F246" s="2" t="s">
        <v>2</v>
      </c>
      <c r="G246" s="2" t="s">
        <v>3</v>
      </c>
      <c r="H246" s="2" t="s">
        <v>4</v>
      </c>
      <c r="I246" s="2" t="s">
        <v>733</v>
      </c>
      <c r="J246" s="2" t="s">
        <v>115</v>
      </c>
      <c r="K246" s="2" t="s">
        <v>830</v>
      </c>
      <c r="L246" s="2" t="s">
        <v>831</v>
      </c>
      <c r="M246" s="2" t="s">
        <v>832</v>
      </c>
      <c r="N246" s="2" t="s">
        <v>45</v>
      </c>
      <c r="O246" s="2" t="s">
        <v>46</v>
      </c>
      <c r="P246" s="2" t="s">
        <v>133</v>
      </c>
      <c r="Q246" s="2" t="s">
        <v>134</v>
      </c>
      <c r="R246" s="2" t="s">
        <v>10</v>
      </c>
      <c r="S246" s="2" t="s">
        <v>11</v>
      </c>
      <c r="T246" s="2">
        <v>99</v>
      </c>
      <c r="U246" s="2" t="s">
        <v>137</v>
      </c>
      <c r="V246" s="2" t="s">
        <v>4143</v>
      </c>
      <c r="W246" s="2" t="s">
        <v>1943</v>
      </c>
      <c r="X246" s="2">
        <v>5</v>
      </c>
      <c r="Y246" s="2" t="s">
        <v>1948</v>
      </c>
      <c r="Z246" s="2" t="s">
        <v>17</v>
      </c>
      <c r="AA246" s="2" t="s">
        <v>922</v>
      </c>
      <c r="AB246" s="2" t="s">
        <v>1661</v>
      </c>
      <c r="AC246" s="6">
        <v>10</v>
      </c>
      <c r="AD246" s="6">
        <v>10</v>
      </c>
      <c r="AE246" s="6">
        <v>100</v>
      </c>
      <c r="AF246" s="6">
        <v>40</v>
      </c>
      <c r="AG246" s="6">
        <v>40</v>
      </c>
      <c r="AH246" s="6">
        <v>100</v>
      </c>
      <c r="AI246" s="6">
        <v>80</v>
      </c>
      <c r="AJ246" s="6">
        <v>80</v>
      </c>
      <c r="AK246" s="6">
        <v>100</v>
      </c>
      <c r="AL246" s="6">
        <v>160</v>
      </c>
      <c r="AM246" s="6">
        <v>160</v>
      </c>
      <c r="AN246" s="6">
        <v>100</v>
      </c>
      <c r="AO246" s="6">
        <v>160</v>
      </c>
      <c r="AP246" s="6">
        <v>0</v>
      </c>
      <c r="AQ246" s="6">
        <v>0</v>
      </c>
      <c r="AR246" s="6" t="s">
        <v>11</v>
      </c>
      <c r="AS246" s="6" t="s">
        <v>11</v>
      </c>
      <c r="AT246" s="6" t="s">
        <v>11</v>
      </c>
      <c r="AU246" s="5">
        <v>512095000</v>
      </c>
      <c r="AV246" s="5">
        <v>484126283</v>
      </c>
      <c r="AW246" s="6">
        <v>94.54</v>
      </c>
      <c r="AX246" s="5">
        <v>476763535</v>
      </c>
      <c r="AY246" s="5">
        <v>476763535</v>
      </c>
      <c r="AZ246" s="6">
        <v>100</v>
      </c>
      <c r="BA246" s="5">
        <v>585709200</v>
      </c>
      <c r="BB246" s="5">
        <v>585709200</v>
      </c>
      <c r="BC246" s="6">
        <v>100</v>
      </c>
      <c r="BD246" s="5">
        <v>512759000</v>
      </c>
      <c r="BE246" s="5">
        <v>497346600</v>
      </c>
      <c r="BF246" s="6">
        <v>96.99</v>
      </c>
      <c r="BG246" s="5">
        <v>456192000</v>
      </c>
      <c r="BH246" s="5">
        <v>0</v>
      </c>
      <c r="BI246" s="6">
        <v>0</v>
      </c>
      <c r="BJ246" s="2" t="s">
        <v>13</v>
      </c>
      <c r="BK246" s="2" t="s">
        <v>13</v>
      </c>
      <c r="BL246" s="2" t="s">
        <v>13</v>
      </c>
      <c r="BM246" s="3">
        <f t="shared" si="47"/>
        <v>512.09500000000003</v>
      </c>
      <c r="BN246" s="3">
        <f t="shared" si="48"/>
        <v>484.126283</v>
      </c>
      <c r="BO246" s="3">
        <f t="shared" si="49"/>
        <v>476.76353499999999</v>
      </c>
      <c r="BP246" s="3">
        <f t="shared" si="50"/>
        <v>476.76353499999999</v>
      </c>
      <c r="BQ246" s="3">
        <f t="shared" si="51"/>
        <v>585.70920000000001</v>
      </c>
      <c r="BR246" s="3">
        <f t="shared" si="52"/>
        <v>585.70920000000001</v>
      </c>
      <c r="BS246" s="3">
        <f t="shared" si="53"/>
        <v>512.75900000000001</v>
      </c>
      <c r="BT246" s="3">
        <f t="shared" si="54"/>
        <v>497.34660000000002</v>
      </c>
      <c r="BU246" s="3">
        <f t="shared" si="55"/>
        <v>456.19200000000001</v>
      </c>
      <c r="BV246" s="3">
        <f t="shared" si="56"/>
        <v>0</v>
      </c>
      <c r="BW246" s="4">
        <f t="shared" si="57"/>
        <v>2543.5187350000001</v>
      </c>
      <c r="BX246" s="4">
        <f t="shared" si="58"/>
        <v>2043.945618</v>
      </c>
      <c r="BY246" s="2" t="s">
        <v>904</v>
      </c>
    </row>
    <row r="247" spans="1:77" x14ac:dyDescent="0.25">
      <c r="A247" s="2">
        <v>16</v>
      </c>
      <c r="B247" s="2" t="s">
        <v>0</v>
      </c>
      <c r="C247" s="2" t="s">
        <v>727</v>
      </c>
      <c r="D247" s="2">
        <v>2023</v>
      </c>
      <c r="E247" s="2" t="s">
        <v>1</v>
      </c>
      <c r="F247" s="2" t="s">
        <v>2</v>
      </c>
      <c r="G247" s="2" t="s">
        <v>3</v>
      </c>
      <c r="H247" s="2" t="s">
        <v>4</v>
      </c>
      <c r="I247" s="2" t="s">
        <v>733</v>
      </c>
      <c r="J247" s="2" t="s">
        <v>115</v>
      </c>
      <c r="K247" s="2" t="s">
        <v>830</v>
      </c>
      <c r="L247" s="2" t="s">
        <v>831</v>
      </c>
      <c r="M247" s="2" t="s">
        <v>832</v>
      </c>
      <c r="N247" s="2" t="s">
        <v>45</v>
      </c>
      <c r="O247" s="2" t="s">
        <v>46</v>
      </c>
      <c r="P247" s="2" t="s">
        <v>133</v>
      </c>
      <c r="Q247" s="2" t="s">
        <v>134</v>
      </c>
      <c r="R247" s="2" t="s">
        <v>10</v>
      </c>
      <c r="S247" s="2" t="s">
        <v>11</v>
      </c>
      <c r="T247" s="2">
        <v>99</v>
      </c>
      <c r="U247" s="2" t="s">
        <v>137</v>
      </c>
      <c r="V247" s="2" t="s">
        <v>4143</v>
      </c>
      <c r="W247" s="2" t="s">
        <v>1943</v>
      </c>
      <c r="X247" s="2">
        <v>6</v>
      </c>
      <c r="Y247" s="2" t="s">
        <v>1949</v>
      </c>
      <c r="Z247" s="2" t="s">
        <v>45</v>
      </c>
      <c r="AA247" s="2" t="s">
        <v>917</v>
      </c>
      <c r="AB247" s="2" t="s">
        <v>1661</v>
      </c>
      <c r="AC247" s="6">
        <v>60</v>
      </c>
      <c r="AD247" s="6">
        <v>60</v>
      </c>
      <c r="AE247" s="6">
        <v>100</v>
      </c>
      <c r="AF247" s="6">
        <v>63</v>
      </c>
      <c r="AG247" s="6">
        <v>63</v>
      </c>
      <c r="AH247" s="6">
        <v>100</v>
      </c>
      <c r="AI247" s="6">
        <v>103</v>
      </c>
      <c r="AJ247" s="6">
        <v>103</v>
      </c>
      <c r="AK247" s="6">
        <v>100</v>
      </c>
      <c r="AL247" s="6">
        <v>77</v>
      </c>
      <c r="AM247" s="6">
        <v>77</v>
      </c>
      <c r="AN247" s="6">
        <v>100</v>
      </c>
      <c r="AO247" s="6">
        <v>20</v>
      </c>
      <c r="AP247" s="6">
        <v>0</v>
      </c>
      <c r="AQ247" s="6">
        <v>0</v>
      </c>
      <c r="AR247" s="6">
        <v>323</v>
      </c>
      <c r="AS247" s="6">
        <v>303</v>
      </c>
      <c r="AT247" s="6">
        <v>93.81</v>
      </c>
      <c r="AU247" s="5">
        <v>462623691</v>
      </c>
      <c r="AV247" s="5">
        <v>438766541</v>
      </c>
      <c r="AW247" s="6">
        <v>94.84</v>
      </c>
      <c r="AX247" s="5">
        <v>653235380</v>
      </c>
      <c r="AY247" s="5">
        <v>650635380</v>
      </c>
      <c r="AZ247" s="6">
        <v>99.6</v>
      </c>
      <c r="BA247" s="5">
        <v>756636867</v>
      </c>
      <c r="BB247" s="5">
        <v>749941867</v>
      </c>
      <c r="BC247" s="6">
        <v>99.11</v>
      </c>
      <c r="BD247" s="5">
        <v>890297000</v>
      </c>
      <c r="BE247" s="5">
        <v>863920600</v>
      </c>
      <c r="BF247" s="6">
        <v>97.04</v>
      </c>
      <c r="BG247" s="5">
        <v>1357920000</v>
      </c>
      <c r="BH247" s="5">
        <v>0</v>
      </c>
      <c r="BI247" s="6">
        <v>0</v>
      </c>
      <c r="BJ247" s="2" t="s">
        <v>13</v>
      </c>
      <c r="BK247" s="2" t="s">
        <v>13</v>
      </c>
      <c r="BL247" s="2" t="s">
        <v>13</v>
      </c>
      <c r="BM247" s="3">
        <f t="shared" si="47"/>
        <v>462.62369100000001</v>
      </c>
      <c r="BN247" s="3">
        <f t="shared" si="48"/>
        <v>438.76654100000002</v>
      </c>
      <c r="BO247" s="3">
        <f t="shared" si="49"/>
        <v>653.23537999999996</v>
      </c>
      <c r="BP247" s="3">
        <f t="shared" si="50"/>
        <v>650.63538000000005</v>
      </c>
      <c r="BQ247" s="3">
        <f t="shared" si="51"/>
        <v>756.63686700000005</v>
      </c>
      <c r="BR247" s="3">
        <f t="shared" si="52"/>
        <v>749.941867</v>
      </c>
      <c r="BS247" s="3">
        <f t="shared" si="53"/>
        <v>890.29700000000003</v>
      </c>
      <c r="BT247" s="3">
        <f t="shared" si="54"/>
        <v>863.92060000000004</v>
      </c>
      <c r="BU247" s="3">
        <f t="shared" si="55"/>
        <v>1357.92</v>
      </c>
      <c r="BV247" s="3">
        <f t="shared" si="56"/>
        <v>0</v>
      </c>
      <c r="BW247" s="4">
        <f t="shared" si="57"/>
        <v>4120.7129380000006</v>
      </c>
      <c r="BX247" s="4">
        <f t="shared" si="58"/>
        <v>2703.2643880000001</v>
      </c>
      <c r="BY247" s="2" t="s">
        <v>904</v>
      </c>
    </row>
    <row r="248" spans="1:77" x14ac:dyDescent="0.25">
      <c r="A248" s="2">
        <v>16</v>
      </c>
      <c r="B248" s="2" t="s">
        <v>0</v>
      </c>
      <c r="C248" s="2" t="s">
        <v>727</v>
      </c>
      <c r="D248" s="2">
        <v>2023</v>
      </c>
      <c r="E248" s="2" t="s">
        <v>1</v>
      </c>
      <c r="F248" s="2" t="s">
        <v>2</v>
      </c>
      <c r="G248" s="2" t="s">
        <v>3</v>
      </c>
      <c r="H248" s="2" t="s">
        <v>4</v>
      </c>
      <c r="I248" s="2" t="s">
        <v>733</v>
      </c>
      <c r="J248" s="2" t="s">
        <v>115</v>
      </c>
      <c r="K248" s="2" t="s">
        <v>830</v>
      </c>
      <c r="L248" s="2" t="s">
        <v>831</v>
      </c>
      <c r="M248" s="2" t="s">
        <v>832</v>
      </c>
      <c r="N248" s="2" t="s">
        <v>45</v>
      </c>
      <c r="O248" s="2" t="s">
        <v>46</v>
      </c>
      <c r="P248" s="2" t="s">
        <v>133</v>
      </c>
      <c r="Q248" s="2" t="s">
        <v>134</v>
      </c>
      <c r="R248" s="2" t="s">
        <v>10</v>
      </c>
      <c r="S248" s="2" t="s">
        <v>11</v>
      </c>
      <c r="T248" s="2">
        <v>99</v>
      </c>
      <c r="U248" s="2" t="s">
        <v>137</v>
      </c>
      <c r="V248" s="2" t="s">
        <v>4143</v>
      </c>
      <c r="W248" s="2" t="s">
        <v>1943</v>
      </c>
      <c r="X248" s="2">
        <v>7</v>
      </c>
      <c r="Y248" s="2" t="s">
        <v>1950</v>
      </c>
      <c r="Z248" s="2" t="s">
        <v>3</v>
      </c>
      <c r="AA248" s="2" t="s">
        <v>913</v>
      </c>
      <c r="AB248" s="2" t="s">
        <v>1661</v>
      </c>
      <c r="AC248" s="6">
        <v>0</v>
      </c>
      <c r="AD248" s="6">
        <v>0</v>
      </c>
      <c r="AE248" s="6">
        <v>0</v>
      </c>
      <c r="AF248" s="6">
        <v>0</v>
      </c>
      <c r="AG248" s="6">
        <v>0</v>
      </c>
      <c r="AH248" s="6">
        <v>0</v>
      </c>
      <c r="AI248" s="6">
        <v>0</v>
      </c>
      <c r="AJ248" s="6">
        <v>0</v>
      </c>
      <c r="AK248" s="6">
        <v>0</v>
      </c>
      <c r="AL248" s="6">
        <v>100</v>
      </c>
      <c r="AM248" s="6">
        <v>100</v>
      </c>
      <c r="AN248" s="6">
        <v>100</v>
      </c>
      <c r="AO248" s="6">
        <v>100</v>
      </c>
      <c r="AP248" s="6">
        <v>0</v>
      </c>
      <c r="AQ248" s="6">
        <v>0</v>
      </c>
      <c r="AR248" s="6" t="s">
        <v>11</v>
      </c>
      <c r="AS248" s="6" t="s">
        <v>11</v>
      </c>
      <c r="AT248" s="6" t="s">
        <v>11</v>
      </c>
      <c r="AU248" s="5">
        <v>0</v>
      </c>
      <c r="AV248" s="5">
        <v>0</v>
      </c>
      <c r="AW248" s="6">
        <v>0</v>
      </c>
      <c r="AX248" s="5">
        <v>0</v>
      </c>
      <c r="AY248" s="5">
        <v>0</v>
      </c>
      <c r="AZ248" s="6">
        <v>0</v>
      </c>
      <c r="BA248" s="5">
        <v>0</v>
      </c>
      <c r="BB248" s="5">
        <v>0</v>
      </c>
      <c r="BC248" s="6">
        <v>0</v>
      </c>
      <c r="BD248" s="5">
        <v>8553588000</v>
      </c>
      <c r="BE248" s="5">
        <v>8469543000</v>
      </c>
      <c r="BF248" s="6">
        <v>99.02</v>
      </c>
      <c r="BG248" s="5">
        <v>11103397000</v>
      </c>
      <c r="BH248" s="5">
        <v>0</v>
      </c>
      <c r="BI248" s="6">
        <v>0</v>
      </c>
      <c r="BJ248" s="2" t="s">
        <v>13</v>
      </c>
      <c r="BK248" s="2" t="s">
        <v>13</v>
      </c>
      <c r="BL248" s="2" t="s">
        <v>13</v>
      </c>
      <c r="BM248" s="3">
        <f t="shared" si="47"/>
        <v>0</v>
      </c>
      <c r="BN248" s="3">
        <f t="shared" si="48"/>
        <v>0</v>
      </c>
      <c r="BO248" s="3">
        <f t="shared" si="49"/>
        <v>0</v>
      </c>
      <c r="BP248" s="3">
        <f t="shared" si="50"/>
        <v>0</v>
      </c>
      <c r="BQ248" s="3">
        <f t="shared" si="51"/>
        <v>0</v>
      </c>
      <c r="BR248" s="3">
        <f t="shared" si="52"/>
        <v>0</v>
      </c>
      <c r="BS248" s="3">
        <f t="shared" si="53"/>
        <v>8553.5879999999997</v>
      </c>
      <c r="BT248" s="3">
        <f t="shared" si="54"/>
        <v>8469.5429999999997</v>
      </c>
      <c r="BU248" s="3">
        <f t="shared" si="55"/>
        <v>11103.397000000001</v>
      </c>
      <c r="BV248" s="3">
        <f t="shared" si="56"/>
        <v>0</v>
      </c>
      <c r="BW248" s="4">
        <f t="shared" si="57"/>
        <v>19656.985000000001</v>
      </c>
      <c r="BX248" s="4">
        <f t="shared" si="58"/>
        <v>8469.5429999999997</v>
      </c>
      <c r="BY248" s="2" t="s">
        <v>904</v>
      </c>
    </row>
    <row r="249" spans="1:77" x14ac:dyDescent="0.25">
      <c r="A249" s="2">
        <v>16</v>
      </c>
      <c r="B249" s="2" t="s">
        <v>0</v>
      </c>
      <c r="C249" s="2" t="s">
        <v>727</v>
      </c>
      <c r="D249" s="2">
        <v>2023</v>
      </c>
      <c r="E249" s="2" t="s">
        <v>1</v>
      </c>
      <c r="F249" s="2" t="s">
        <v>2</v>
      </c>
      <c r="G249" s="2" t="s">
        <v>3</v>
      </c>
      <c r="H249" s="2" t="s">
        <v>4</v>
      </c>
      <c r="I249" s="2" t="s">
        <v>733</v>
      </c>
      <c r="J249" s="2" t="s">
        <v>115</v>
      </c>
      <c r="K249" s="2" t="s">
        <v>830</v>
      </c>
      <c r="L249" s="2" t="s">
        <v>831</v>
      </c>
      <c r="M249" s="2" t="s">
        <v>832</v>
      </c>
      <c r="N249" s="2" t="s">
        <v>45</v>
      </c>
      <c r="O249" s="2" t="s">
        <v>46</v>
      </c>
      <c r="P249" s="2" t="s">
        <v>133</v>
      </c>
      <c r="Q249" s="2" t="s">
        <v>134</v>
      </c>
      <c r="R249" s="2" t="s">
        <v>10</v>
      </c>
      <c r="S249" s="2" t="s">
        <v>11</v>
      </c>
      <c r="T249" s="2">
        <v>99</v>
      </c>
      <c r="U249" s="2" t="s">
        <v>137</v>
      </c>
      <c r="V249" s="2" t="s">
        <v>4143</v>
      </c>
      <c r="W249" s="2" t="s">
        <v>1943</v>
      </c>
      <c r="X249" s="2">
        <v>8</v>
      </c>
      <c r="Y249" s="2" t="s">
        <v>1951</v>
      </c>
      <c r="Z249" s="2" t="s">
        <v>3</v>
      </c>
      <c r="AA249" s="2" t="s">
        <v>913</v>
      </c>
      <c r="AB249" s="2" t="s">
        <v>1661</v>
      </c>
      <c r="AC249" s="6">
        <v>0</v>
      </c>
      <c r="AD249" s="6">
        <v>0</v>
      </c>
      <c r="AE249" s="6">
        <v>0</v>
      </c>
      <c r="AF249" s="6">
        <v>0</v>
      </c>
      <c r="AG249" s="6">
        <v>0</v>
      </c>
      <c r="AH249" s="6">
        <v>0</v>
      </c>
      <c r="AI249" s="6">
        <v>0</v>
      </c>
      <c r="AJ249" s="6">
        <v>0</v>
      </c>
      <c r="AK249" s="6">
        <v>0</v>
      </c>
      <c r="AL249" s="6">
        <v>100</v>
      </c>
      <c r="AM249" s="6">
        <v>100</v>
      </c>
      <c r="AN249" s="6">
        <v>100</v>
      </c>
      <c r="AO249" s="6">
        <v>100</v>
      </c>
      <c r="AP249" s="6">
        <v>0</v>
      </c>
      <c r="AQ249" s="6">
        <v>0</v>
      </c>
      <c r="AR249" s="6" t="s">
        <v>11</v>
      </c>
      <c r="AS249" s="6" t="s">
        <v>11</v>
      </c>
      <c r="AT249" s="6" t="s">
        <v>11</v>
      </c>
      <c r="AU249" s="5">
        <v>0</v>
      </c>
      <c r="AV249" s="5">
        <v>0</v>
      </c>
      <c r="AW249" s="6">
        <v>0</v>
      </c>
      <c r="AX249" s="5">
        <v>0</v>
      </c>
      <c r="AY249" s="5">
        <v>0</v>
      </c>
      <c r="AZ249" s="6">
        <v>0</v>
      </c>
      <c r="BA249" s="5">
        <v>0</v>
      </c>
      <c r="BB249" s="5">
        <v>0</v>
      </c>
      <c r="BC249" s="6">
        <v>0</v>
      </c>
      <c r="BD249" s="5">
        <v>1475541000</v>
      </c>
      <c r="BE249" s="5">
        <v>1471609000</v>
      </c>
      <c r="BF249" s="6">
        <v>99.73</v>
      </c>
      <c r="BG249" s="5">
        <v>2031848000</v>
      </c>
      <c r="BH249" s="5">
        <v>0</v>
      </c>
      <c r="BI249" s="6">
        <v>0</v>
      </c>
      <c r="BJ249" s="2" t="s">
        <v>13</v>
      </c>
      <c r="BK249" s="2" t="s">
        <v>13</v>
      </c>
      <c r="BL249" s="2" t="s">
        <v>13</v>
      </c>
      <c r="BM249" s="3">
        <f t="shared" si="47"/>
        <v>0</v>
      </c>
      <c r="BN249" s="3">
        <f t="shared" si="48"/>
        <v>0</v>
      </c>
      <c r="BO249" s="3">
        <f t="shared" si="49"/>
        <v>0</v>
      </c>
      <c r="BP249" s="3">
        <f t="shared" si="50"/>
        <v>0</v>
      </c>
      <c r="BQ249" s="3">
        <f t="shared" si="51"/>
        <v>0</v>
      </c>
      <c r="BR249" s="3">
        <f t="shared" si="52"/>
        <v>0</v>
      </c>
      <c r="BS249" s="3">
        <f t="shared" si="53"/>
        <v>1475.5409999999999</v>
      </c>
      <c r="BT249" s="3">
        <f t="shared" si="54"/>
        <v>1471.6089999999999</v>
      </c>
      <c r="BU249" s="3">
        <f t="shared" si="55"/>
        <v>2031.848</v>
      </c>
      <c r="BV249" s="3">
        <f t="shared" si="56"/>
        <v>0</v>
      </c>
      <c r="BW249" s="4">
        <f t="shared" si="57"/>
        <v>3507.3890000000001</v>
      </c>
      <c r="BX249" s="4">
        <f t="shared" si="58"/>
        <v>1471.6089999999999</v>
      </c>
      <c r="BY249" s="2" t="s">
        <v>904</v>
      </c>
    </row>
    <row r="250" spans="1:77" x14ac:dyDescent="0.25">
      <c r="A250" s="2">
        <v>16</v>
      </c>
      <c r="B250" s="2" t="s">
        <v>0</v>
      </c>
      <c r="C250" s="2" t="s">
        <v>727</v>
      </c>
      <c r="D250" s="2">
        <v>2023</v>
      </c>
      <c r="E250" s="2" t="s">
        <v>1</v>
      </c>
      <c r="F250" s="2" t="s">
        <v>2</v>
      </c>
      <c r="G250" s="2" t="s">
        <v>3</v>
      </c>
      <c r="H250" s="2" t="s">
        <v>4</v>
      </c>
      <c r="I250" s="2" t="s">
        <v>733</v>
      </c>
      <c r="J250" s="2" t="s">
        <v>115</v>
      </c>
      <c r="K250" s="2" t="s">
        <v>830</v>
      </c>
      <c r="L250" s="2" t="s">
        <v>831</v>
      </c>
      <c r="M250" s="2" t="s">
        <v>832</v>
      </c>
      <c r="N250" s="2" t="s">
        <v>45</v>
      </c>
      <c r="O250" s="2" t="s">
        <v>46</v>
      </c>
      <c r="P250" s="2" t="s">
        <v>138</v>
      </c>
      <c r="Q250" s="2" t="s">
        <v>139</v>
      </c>
      <c r="R250" s="2" t="s">
        <v>10</v>
      </c>
      <c r="S250" s="2" t="s">
        <v>11</v>
      </c>
      <c r="T250" s="2">
        <v>104</v>
      </c>
      <c r="U250" s="2" t="s">
        <v>140</v>
      </c>
      <c r="V250" s="2" t="s">
        <v>4144</v>
      </c>
      <c r="W250" s="2" t="s">
        <v>1952</v>
      </c>
      <c r="X250" s="2">
        <v>5</v>
      </c>
      <c r="Y250" s="2" t="s">
        <v>1953</v>
      </c>
      <c r="Z250" s="2" t="s">
        <v>17</v>
      </c>
      <c r="AA250" s="2" t="s">
        <v>922</v>
      </c>
      <c r="AB250" s="2" t="s">
        <v>1661</v>
      </c>
      <c r="AC250" s="6">
        <v>110</v>
      </c>
      <c r="AD250" s="6">
        <v>112</v>
      </c>
      <c r="AE250" s="6">
        <v>101.82</v>
      </c>
      <c r="AF250" s="6">
        <v>175</v>
      </c>
      <c r="AG250" s="6">
        <v>176</v>
      </c>
      <c r="AH250" s="6">
        <v>100.57</v>
      </c>
      <c r="AI250" s="6">
        <v>220</v>
      </c>
      <c r="AJ250" s="6">
        <v>220</v>
      </c>
      <c r="AK250" s="6">
        <v>100</v>
      </c>
      <c r="AL250" s="6">
        <v>220</v>
      </c>
      <c r="AM250" s="6">
        <v>220</v>
      </c>
      <c r="AN250" s="6">
        <v>100</v>
      </c>
      <c r="AO250" s="6">
        <v>220</v>
      </c>
      <c r="AP250" s="6">
        <v>0</v>
      </c>
      <c r="AQ250" s="6">
        <v>0</v>
      </c>
      <c r="AR250" s="6" t="s">
        <v>11</v>
      </c>
      <c r="AS250" s="6" t="s">
        <v>11</v>
      </c>
      <c r="AT250" s="6" t="s">
        <v>11</v>
      </c>
      <c r="AU250" s="5">
        <v>2703750411</v>
      </c>
      <c r="AV250" s="5">
        <v>2703750411</v>
      </c>
      <c r="AW250" s="6">
        <v>100</v>
      </c>
      <c r="AX250" s="5">
        <v>4798938234</v>
      </c>
      <c r="AY250" s="5">
        <v>4798938234</v>
      </c>
      <c r="AZ250" s="6">
        <v>100</v>
      </c>
      <c r="BA250" s="5">
        <v>6208377100</v>
      </c>
      <c r="BB250" s="5">
        <v>6208375169</v>
      </c>
      <c r="BC250" s="6">
        <v>100</v>
      </c>
      <c r="BD250" s="5">
        <v>4700769300</v>
      </c>
      <c r="BE250" s="5">
        <v>4700769300</v>
      </c>
      <c r="BF250" s="6">
        <v>100</v>
      </c>
      <c r="BG250" s="5">
        <v>4864578000</v>
      </c>
      <c r="BH250" s="5">
        <v>0</v>
      </c>
      <c r="BI250" s="6">
        <v>0</v>
      </c>
      <c r="BJ250" s="2" t="s">
        <v>13</v>
      </c>
      <c r="BK250" s="2" t="s">
        <v>13</v>
      </c>
      <c r="BL250" s="2" t="s">
        <v>13</v>
      </c>
      <c r="BM250" s="3">
        <f t="shared" si="47"/>
        <v>2703.750411</v>
      </c>
      <c r="BN250" s="3">
        <f t="shared" si="48"/>
        <v>2703.750411</v>
      </c>
      <c r="BO250" s="3">
        <f t="shared" si="49"/>
        <v>4798.9382340000002</v>
      </c>
      <c r="BP250" s="3">
        <f t="shared" si="50"/>
        <v>4798.9382340000002</v>
      </c>
      <c r="BQ250" s="3">
        <f t="shared" si="51"/>
        <v>6208.3770999999997</v>
      </c>
      <c r="BR250" s="3">
        <f t="shared" si="52"/>
        <v>6208.3751689999999</v>
      </c>
      <c r="BS250" s="3">
        <f t="shared" si="53"/>
        <v>4700.7692999999999</v>
      </c>
      <c r="BT250" s="3">
        <f t="shared" si="54"/>
        <v>4700.7692999999999</v>
      </c>
      <c r="BU250" s="3">
        <f t="shared" si="55"/>
        <v>4864.5780000000004</v>
      </c>
      <c r="BV250" s="3">
        <f t="shared" si="56"/>
        <v>0</v>
      </c>
      <c r="BW250" s="4">
        <f t="shared" si="57"/>
        <v>23276.413045000001</v>
      </c>
      <c r="BX250" s="4">
        <f t="shared" si="58"/>
        <v>18411.833114000001</v>
      </c>
      <c r="BY250" s="2" t="s">
        <v>904</v>
      </c>
    </row>
    <row r="251" spans="1:77" x14ac:dyDescent="0.25">
      <c r="A251" s="2">
        <v>16</v>
      </c>
      <c r="B251" s="2" t="s">
        <v>0</v>
      </c>
      <c r="C251" s="2" t="s">
        <v>727</v>
      </c>
      <c r="D251" s="2">
        <v>2023</v>
      </c>
      <c r="E251" s="2" t="s">
        <v>1</v>
      </c>
      <c r="F251" s="2" t="s">
        <v>2</v>
      </c>
      <c r="G251" s="2" t="s">
        <v>3</v>
      </c>
      <c r="H251" s="2" t="s">
        <v>4</v>
      </c>
      <c r="I251" s="2" t="s">
        <v>733</v>
      </c>
      <c r="J251" s="2" t="s">
        <v>115</v>
      </c>
      <c r="K251" s="2" t="s">
        <v>830</v>
      </c>
      <c r="L251" s="2" t="s">
        <v>831</v>
      </c>
      <c r="M251" s="2" t="s">
        <v>832</v>
      </c>
      <c r="N251" s="2" t="s">
        <v>45</v>
      </c>
      <c r="O251" s="2" t="s">
        <v>46</v>
      </c>
      <c r="P251" s="2" t="s">
        <v>138</v>
      </c>
      <c r="Q251" s="2" t="s">
        <v>139</v>
      </c>
      <c r="R251" s="2" t="s">
        <v>10</v>
      </c>
      <c r="S251" s="2" t="s">
        <v>11</v>
      </c>
      <c r="T251" s="2">
        <v>104</v>
      </c>
      <c r="U251" s="2" t="s">
        <v>140</v>
      </c>
      <c r="V251" s="2" t="s">
        <v>4144</v>
      </c>
      <c r="W251" s="2" t="s">
        <v>1952</v>
      </c>
      <c r="X251" s="2">
        <v>6</v>
      </c>
      <c r="Y251" s="2" t="s">
        <v>1954</v>
      </c>
      <c r="Z251" s="2" t="s">
        <v>45</v>
      </c>
      <c r="AA251" s="2" t="s">
        <v>917</v>
      </c>
      <c r="AB251" s="2" t="s">
        <v>1661</v>
      </c>
      <c r="AC251" s="6">
        <v>500</v>
      </c>
      <c r="AD251" s="6">
        <v>449</v>
      </c>
      <c r="AE251" s="6">
        <v>89.8</v>
      </c>
      <c r="AF251" s="6">
        <v>451</v>
      </c>
      <c r="AG251" s="6">
        <v>421</v>
      </c>
      <c r="AH251" s="6">
        <v>93.35</v>
      </c>
      <c r="AI251" s="6">
        <v>430</v>
      </c>
      <c r="AJ251" s="6">
        <v>430</v>
      </c>
      <c r="AK251" s="6">
        <v>100</v>
      </c>
      <c r="AL251" s="6">
        <v>400</v>
      </c>
      <c r="AM251" s="6">
        <v>400</v>
      </c>
      <c r="AN251" s="6">
        <v>100</v>
      </c>
      <c r="AO251" s="6">
        <v>300</v>
      </c>
      <c r="AP251" s="6">
        <v>0</v>
      </c>
      <c r="AQ251" s="6">
        <v>0</v>
      </c>
      <c r="AR251" s="6">
        <v>2000</v>
      </c>
      <c r="AS251" s="6">
        <v>1700</v>
      </c>
      <c r="AT251" s="6">
        <v>85</v>
      </c>
      <c r="AU251" s="5">
        <v>1288200000</v>
      </c>
      <c r="AV251" s="5">
        <v>1288200000</v>
      </c>
      <c r="AW251" s="6">
        <v>100</v>
      </c>
      <c r="AX251" s="5">
        <v>691442350</v>
      </c>
      <c r="AY251" s="5">
        <v>691442350</v>
      </c>
      <c r="AZ251" s="6">
        <v>100</v>
      </c>
      <c r="BA251" s="5">
        <v>843000000</v>
      </c>
      <c r="BB251" s="5">
        <v>843000000</v>
      </c>
      <c r="BC251" s="6">
        <v>100</v>
      </c>
      <c r="BD251" s="5">
        <v>891072713</v>
      </c>
      <c r="BE251" s="5">
        <v>891072713</v>
      </c>
      <c r="BF251" s="6">
        <v>100</v>
      </c>
      <c r="BG251" s="5">
        <v>828261000</v>
      </c>
      <c r="BH251" s="5">
        <v>0</v>
      </c>
      <c r="BI251" s="6">
        <v>0</v>
      </c>
      <c r="BJ251" s="2" t="s">
        <v>13</v>
      </c>
      <c r="BK251" s="2" t="s">
        <v>13</v>
      </c>
      <c r="BL251" s="2" t="s">
        <v>13</v>
      </c>
      <c r="BM251" s="3">
        <f t="shared" si="47"/>
        <v>1288.2</v>
      </c>
      <c r="BN251" s="3">
        <f t="shared" si="48"/>
        <v>1288.2</v>
      </c>
      <c r="BO251" s="3">
        <f t="shared" si="49"/>
        <v>691.44235000000003</v>
      </c>
      <c r="BP251" s="3">
        <f t="shared" si="50"/>
        <v>691.44235000000003</v>
      </c>
      <c r="BQ251" s="3">
        <f t="shared" si="51"/>
        <v>843</v>
      </c>
      <c r="BR251" s="3">
        <f t="shared" si="52"/>
        <v>843</v>
      </c>
      <c r="BS251" s="3">
        <f t="shared" si="53"/>
        <v>891.07271300000002</v>
      </c>
      <c r="BT251" s="3">
        <f t="shared" si="54"/>
        <v>891.07271300000002</v>
      </c>
      <c r="BU251" s="3">
        <f t="shared" si="55"/>
        <v>828.26099999999997</v>
      </c>
      <c r="BV251" s="3">
        <f t="shared" si="56"/>
        <v>0</v>
      </c>
      <c r="BW251" s="4">
        <f t="shared" si="57"/>
        <v>4541.9760630000001</v>
      </c>
      <c r="BX251" s="4">
        <f t="shared" si="58"/>
        <v>3713.7150630000001</v>
      </c>
      <c r="BY251" s="2" t="s">
        <v>904</v>
      </c>
    </row>
    <row r="252" spans="1:77" x14ac:dyDescent="0.25">
      <c r="A252" s="2">
        <v>16</v>
      </c>
      <c r="B252" s="2" t="s">
        <v>0</v>
      </c>
      <c r="C252" s="2" t="s">
        <v>727</v>
      </c>
      <c r="D252" s="2">
        <v>2023</v>
      </c>
      <c r="E252" s="2" t="s">
        <v>1</v>
      </c>
      <c r="F252" s="2" t="s">
        <v>2</v>
      </c>
      <c r="G252" s="2" t="s">
        <v>3</v>
      </c>
      <c r="H252" s="2" t="s">
        <v>4</v>
      </c>
      <c r="I252" s="2" t="s">
        <v>733</v>
      </c>
      <c r="J252" s="2" t="s">
        <v>115</v>
      </c>
      <c r="K252" s="2" t="s">
        <v>830</v>
      </c>
      <c r="L252" s="2" t="s">
        <v>831</v>
      </c>
      <c r="M252" s="2" t="s">
        <v>832</v>
      </c>
      <c r="N252" s="2" t="s">
        <v>45</v>
      </c>
      <c r="O252" s="2" t="s">
        <v>46</v>
      </c>
      <c r="P252" s="2" t="s">
        <v>138</v>
      </c>
      <c r="Q252" s="2" t="s">
        <v>139</v>
      </c>
      <c r="R252" s="2" t="s">
        <v>10</v>
      </c>
      <c r="S252" s="2" t="s">
        <v>11</v>
      </c>
      <c r="T252" s="2">
        <v>105</v>
      </c>
      <c r="U252" s="2" t="s">
        <v>141</v>
      </c>
      <c r="V252" s="2" t="s">
        <v>4145</v>
      </c>
      <c r="W252" s="2" t="s">
        <v>1955</v>
      </c>
      <c r="X252" s="2">
        <v>1</v>
      </c>
      <c r="Y252" s="2" t="s">
        <v>1956</v>
      </c>
      <c r="Z252" s="2" t="s">
        <v>45</v>
      </c>
      <c r="AA252" s="2" t="s">
        <v>917</v>
      </c>
      <c r="AB252" s="2" t="s">
        <v>1671</v>
      </c>
      <c r="AC252" s="6">
        <v>1</v>
      </c>
      <c r="AD252" s="6">
        <v>1</v>
      </c>
      <c r="AE252" s="6">
        <v>100</v>
      </c>
      <c r="AF252" s="6">
        <v>0</v>
      </c>
      <c r="AG252" s="6">
        <v>0</v>
      </c>
      <c r="AH252" s="6">
        <v>0</v>
      </c>
      <c r="AI252" s="6">
        <v>0</v>
      </c>
      <c r="AJ252" s="6">
        <v>0</v>
      </c>
      <c r="AK252" s="6">
        <v>0</v>
      </c>
      <c r="AL252" s="6">
        <v>0</v>
      </c>
      <c r="AM252" s="6">
        <v>0</v>
      </c>
      <c r="AN252" s="6">
        <v>0</v>
      </c>
      <c r="AO252" s="6">
        <v>0</v>
      </c>
      <c r="AP252" s="6">
        <v>0</v>
      </c>
      <c r="AQ252" s="6">
        <v>0</v>
      </c>
      <c r="AR252" s="6">
        <v>1</v>
      </c>
      <c r="AS252" s="6">
        <v>1</v>
      </c>
      <c r="AT252" s="6">
        <v>100</v>
      </c>
      <c r="AU252" s="5">
        <v>648000000</v>
      </c>
      <c r="AV252" s="5">
        <v>648000000</v>
      </c>
      <c r="AW252" s="6">
        <v>100</v>
      </c>
      <c r="AX252" s="5">
        <v>0</v>
      </c>
      <c r="AY252" s="5">
        <v>0</v>
      </c>
      <c r="AZ252" s="6">
        <v>0</v>
      </c>
      <c r="BA252" s="5">
        <v>0</v>
      </c>
      <c r="BB252" s="5">
        <v>0</v>
      </c>
      <c r="BC252" s="6">
        <v>0</v>
      </c>
      <c r="BD252" s="5">
        <v>0</v>
      </c>
      <c r="BE252" s="5">
        <v>0</v>
      </c>
      <c r="BF252" s="6">
        <v>0</v>
      </c>
      <c r="BG252" s="5">
        <v>0</v>
      </c>
      <c r="BH252" s="5">
        <v>0</v>
      </c>
      <c r="BI252" s="6">
        <v>0</v>
      </c>
      <c r="BJ252" s="2" t="s">
        <v>13</v>
      </c>
      <c r="BK252" s="2" t="s">
        <v>13</v>
      </c>
      <c r="BL252" s="2" t="s">
        <v>13</v>
      </c>
      <c r="BM252" s="3">
        <f t="shared" si="47"/>
        <v>648</v>
      </c>
      <c r="BN252" s="3">
        <f t="shared" si="48"/>
        <v>648</v>
      </c>
      <c r="BO252" s="3">
        <f t="shared" si="49"/>
        <v>0</v>
      </c>
      <c r="BP252" s="3">
        <f t="shared" si="50"/>
        <v>0</v>
      </c>
      <c r="BQ252" s="3">
        <f t="shared" si="51"/>
        <v>0</v>
      </c>
      <c r="BR252" s="3">
        <f t="shared" si="52"/>
        <v>0</v>
      </c>
      <c r="BS252" s="3">
        <f t="shared" si="53"/>
        <v>0</v>
      </c>
      <c r="BT252" s="3">
        <f t="shared" si="54"/>
        <v>0</v>
      </c>
      <c r="BU252" s="3">
        <f t="shared" si="55"/>
        <v>0</v>
      </c>
      <c r="BV252" s="3">
        <f t="shared" si="56"/>
        <v>0</v>
      </c>
      <c r="BW252" s="4">
        <f t="shared" si="57"/>
        <v>648</v>
      </c>
      <c r="BX252" s="4">
        <f t="shared" si="58"/>
        <v>648</v>
      </c>
      <c r="BY252" s="2" t="s">
        <v>904</v>
      </c>
    </row>
    <row r="253" spans="1:77" x14ac:dyDescent="0.25">
      <c r="A253" s="2">
        <v>16</v>
      </c>
      <c r="B253" s="2" t="s">
        <v>0</v>
      </c>
      <c r="C253" s="2" t="s">
        <v>727</v>
      </c>
      <c r="D253" s="2">
        <v>2023</v>
      </c>
      <c r="E253" s="2" t="s">
        <v>1</v>
      </c>
      <c r="F253" s="2" t="s">
        <v>2</v>
      </c>
      <c r="G253" s="2" t="s">
        <v>3</v>
      </c>
      <c r="H253" s="2" t="s">
        <v>4</v>
      </c>
      <c r="I253" s="2" t="s">
        <v>733</v>
      </c>
      <c r="J253" s="2" t="s">
        <v>115</v>
      </c>
      <c r="K253" s="2" t="s">
        <v>830</v>
      </c>
      <c r="L253" s="2" t="s">
        <v>831</v>
      </c>
      <c r="M253" s="2" t="s">
        <v>832</v>
      </c>
      <c r="N253" s="2" t="s">
        <v>45</v>
      </c>
      <c r="O253" s="2" t="s">
        <v>46</v>
      </c>
      <c r="P253" s="2" t="s">
        <v>138</v>
      </c>
      <c r="Q253" s="2" t="s">
        <v>139</v>
      </c>
      <c r="R253" s="2" t="s">
        <v>10</v>
      </c>
      <c r="S253" s="2" t="s">
        <v>11</v>
      </c>
      <c r="T253" s="2">
        <v>105</v>
      </c>
      <c r="U253" s="2" t="s">
        <v>141</v>
      </c>
      <c r="V253" s="2" t="s">
        <v>4145</v>
      </c>
      <c r="W253" s="2" t="s">
        <v>1955</v>
      </c>
      <c r="X253" s="2">
        <v>2</v>
      </c>
      <c r="Y253" s="2" t="s">
        <v>1957</v>
      </c>
      <c r="Z253" s="2" t="s">
        <v>3</v>
      </c>
      <c r="AA253" s="2" t="s">
        <v>913</v>
      </c>
      <c r="AB253" s="2" t="s">
        <v>1661</v>
      </c>
      <c r="AC253" s="6">
        <v>1</v>
      </c>
      <c r="AD253" s="6">
        <v>1</v>
      </c>
      <c r="AE253" s="6">
        <v>100</v>
      </c>
      <c r="AF253" s="6">
        <v>1</v>
      </c>
      <c r="AG253" s="6">
        <v>1</v>
      </c>
      <c r="AH253" s="6">
        <v>100</v>
      </c>
      <c r="AI253" s="6">
        <v>1</v>
      </c>
      <c r="AJ253" s="6">
        <v>1</v>
      </c>
      <c r="AK253" s="6">
        <v>100</v>
      </c>
      <c r="AL253" s="6">
        <v>0</v>
      </c>
      <c r="AM253" s="6">
        <v>0</v>
      </c>
      <c r="AN253" s="6">
        <v>0</v>
      </c>
      <c r="AO253" s="6">
        <v>0</v>
      </c>
      <c r="AP253" s="6">
        <v>0</v>
      </c>
      <c r="AQ253" s="6">
        <v>0</v>
      </c>
      <c r="AR253" s="6" t="s">
        <v>11</v>
      </c>
      <c r="AS253" s="6" t="s">
        <v>11</v>
      </c>
      <c r="AT253" s="6" t="s">
        <v>11</v>
      </c>
      <c r="AU253" s="5">
        <v>30000000</v>
      </c>
      <c r="AV253" s="5">
        <v>30000000</v>
      </c>
      <c r="AW253" s="6">
        <v>100</v>
      </c>
      <c r="AX253" s="5">
        <v>263470932</v>
      </c>
      <c r="AY253" s="5">
        <v>263468667</v>
      </c>
      <c r="AZ253" s="6">
        <v>100</v>
      </c>
      <c r="BA253" s="5">
        <v>193572733</v>
      </c>
      <c r="BB253" s="5">
        <v>193572733</v>
      </c>
      <c r="BC253" s="6">
        <v>100</v>
      </c>
      <c r="BD253" s="5">
        <v>0</v>
      </c>
      <c r="BE253" s="5">
        <v>0</v>
      </c>
      <c r="BF253" s="6">
        <v>0</v>
      </c>
      <c r="BG253" s="5">
        <v>0</v>
      </c>
      <c r="BH253" s="5">
        <v>0</v>
      </c>
      <c r="BI253" s="6">
        <v>0</v>
      </c>
      <c r="BJ253" s="2" t="s">
        <v>13</v>
      </c>
      <c r="BK253" s="2" t="s">
        <v>13</v>
      </c>
      <c r="BL253" s="2" t="s">
        <v>13</v>
      </c>
      <c r="BM253" s="3">
        <f t="shared" si="47"/>
        <v>30</v>
      </c>
      <c r="BN253" s="3">
        <f t="shared" si="48"/>
        <v>30</v>
      </c>
      <c r="BO253" s="3">
        <f t="shared" si="49"/>
        <v>263.470932</v>
      </c>
      <c r="BP253" s="3">
        <f t="shared" si="50"/>
        <v>263.46866699999998</v>
      </c>
      <c r="BQ253" s="3">
        <f t="shared" si="51"/>
        <v>193.572733</v>
      </c>
      <c r="BR253" s="3">
        <f t="shared" si="52"/>
        <v>193.572733</v>
      </c>
      <c r="BS253" s="3">
        <f t="shared" si="53"/>
        <v>0</v>
      </c>
      <c r="BT253" s="3">
        <f t="shared" si="54"/>
        <v>0</v>
      </c>
      <c r="BU253" s="3">
        <f t="shared" si="55"/>
        <v>0</v>
      </c>
      <c r="BV253" s="3">
        <f t="shared" si="56"/>
        <v>0</v>
      </c>
      <c r="BW253" s="4">
        <f t="shared" si="57"/>
        <v>487.04366500000003</v>
      </c>
      <c r="BX253" s="4">
        <f t="shared" si="58"/>
        <v>487.04139999999995</v>
      </c>
      <c r="BY253" s="2" t="s">
        <v>904</v>
      </c>
    </row>
    <row r="254" spans="1:77" x14ac:dyDescent="0.25">
      <c r="A254" s="2">
        <v>16</v>
      </c>
      <c r="B254" s="2" t="s">
        <v>0</v>
      </c>
      <c r="C254" s="2" t="s">
        <v>727</v>
      </c>
      <c r="D254" s="2">
        <v>2023</v>
      </c>
      <c r="E254" s="2" t="s">
        <v>1</v>
      </c>
      <c r="F254" s="2" t="s">
        <v>2</v>
      </c>
      <c r="G254" s="2" t="s">
        <v>3</v>
      </c>
      <c r="H254" s="2" t="s">
        <v>4</v>
      </c>
      <c r="I254" s="2" t="s">
        <v>733</v>
      </c>
      <c r="J254" s="2" t="s">
        <v>115</v>
      </c>
      <c r="K254" s="2" t="s">
        <v>830</v>
      </c>
      <c r="L254" s="2" t="s">
        <v>831</v>
      </c>
      <c r="M254" s="2" t="s">
        <v>832</v>
      </c>
      <c r="N254" s="2" t="s">
        <v>45</v>
      </c>
      <c r="O254" s="2" t="s">
        <v>46</v>
      </c>
      <c r="P254" s="2" t="s">
        <v>138</v>
      </c>
      <c r="Q254" s="2" t="s">
        <v>139</v>
      </c>
      <c r="R254" s="2" t="s">
        <v>10</v>
      </c>
      <c r="S254" s="2" t="s">
        <v>11</v>
      </c>
      <c r="T254" s="2">
        <v>106</v>
      </c>
      <c r="U254" s="2" t="s">
        <v>142</v>
      </c>
      <c r="V254" s="2" t="s">
        <v>4145</v>
      </c>
      <c r="W254" s="2" t="s">
        <v>1955</v>
      </c>
      <c r="X254" s="2">
        <v>3</v>
      </c>
      <c r="Y254" s="2" t="s">
        <v>1958</v>
      </c>
      <c r="Z254" s="2" t="s">
        <v>45</v>
      </c>
      <c r="AA254" s="2" t="s">
        <v>917</v>
      </c>
      <c r="AB254" s="2" t="s">
        <v>1671</v>
      </c>
      <c r="AC254" s="6">
        <v>1</v>
      </c>
      <c r="AD254" s="6">
        <v>1</v>
      </c>
      <c r="AE254" s="6">
        <v>100</v>
      </c>
      <c r="AF254" s="6">
        <v>0</v>
      </c>
      <c r="AG254" s="6">
        <v>0</v>
      </c>
      <c r="AH254" s="6">
        <v>0</v>
      </c>
      <c r="AI254" s="6">
        <v>0</v>
      </c>
      <c r="AJ254" s="6">
        <v>0</v>
      </c>
      <c r="AK254" s="6">
        <v>0</v>
      </c>
      <c r="AL254" s="6">
        <v>0</v>
      </c>
      <c r="AM254" s="6">
        <v>0</v>
      </c>
      <c r="AN254" s="6">
        <v>0</v>
      </c>
      <c r="AO254" s="6">
        <v>0</v>
      </c>
      <c r="AP254" s="6">
        <v>0</v>
      </c>
      <c r="AQ254" s="6">
        <v>0</v>
      </c>
      <c r="AR254" s="6">
        <v>1</v>
      </c>
      <c r="AS254" s="6">
        <v>1</v>
      </c>
      <c r="AT254" s="6">
        <v>100</v>
      </c>
      <c r="AU254" s="5">
        <v>1932000000</v>
      </c>
      <c r="AV254" s="5">
        <v>1930000000</v>
      </c>
      <c r="AW254" s="6">
        <v>99.9</v>
      </c>
      <c r="AX254" s="5">
        <v>0</v>
      </c>
      <c r="AY254" s="5">
        <v>0</v>
      </c>
      <c r="AZ254" s="6">
        <v>0</v>
      </c>
      <c r="BA254" s="5">
        <v>0</v>
      </c>
      <c r="BB254" s="5">
        <v>0</v>
      </c>
      <c r="BC254" s="6">
        <v>0</v>
      </c>
      <c r="BD254" s="5">
        <v>0</v>
      </c>
      <c r="BE254" s="5">
        <v>0</v>
      </c>
      <c r="BF254" s="6">
        <v>0</v>
      </c>
      <c r="BG254" s="5">
        <v>0</v>
      </c>
      <c r="BH254" s="5">
        <v>0</v>
      </c>
      <c r="BI254" s="6">
        <v>0</v>
      </c>
      <c r="BJ254" s="2" t="s">
        <v>13</v>
      </c>
      <c r="BK254" s="2" t="s">
        <v>13</v>
      </c>
      <c r="BL254" s="2" t="s">
        <v>13</v>
      </c>
      <c r="BM254" s="3">
        <f t="shared" si="47"/>
        <v>1932</v>
      </c>
      <c r="BN254" s="3">
        <f t="shared" si="48"/>
        <v>1930</v>
      </c>
      <c r="BO254" s="3">
        <f t="shared" si="49"/>
        <v>0</v>
      </c>
      <c r="BP254" s="3">
        <f t="shared" si="50"/>
        <v>0</v>
      </c>
      <c r="BQ254" s="3">
        <f t="shared" si="51"/>
        <v>0</v>
      </c>
      <c r="BR254" s="3">
        <f t="shared" si="52"/>
        <v>0</v>
      </c>
      <c r="BS254" s="3">
        <f t="shared" si="53"/>
        <v>0</v>
      </c>
      <c r="BT254" s="3">
        <f t="shared" si="54"/>
        <v>0</v>
      </c>
      <c r="BU254" s="3">
        <f t="shared" si="55"/>
        <v>0</v>
      </c>
      <c r="BV254" s="3">
        <f t="shared" si="56"/>
        <v>0</v>
      </c>
      <c r="BW254" s="4">
        <f t="shared" si="57"/>
        <v>1932</v>
      </c>
      <c r="BX254" s="4">
        <f t="shared" si="58"/>
        <v>1930</v>
      </c>
      <c r="BY254" s="2" t="s">
        <v>904</v>
      </c>
    </row>
    <row r="255" spans="1:77" x14ac:dyDescent="0.25">
      <c r="A255" s="2">
        <v>16</v>
      </c>
      <c r="B255" s="2" t="s">
        <v>0</v>
      </c>
      <c r="C255" s="2" t="s">
        <v>727</v>
      </c>
      <c r="D255" s="2">
        <v>2023</v>
      </c>
      <c r="E255" s="2" t="s">
        <v>1</v>
      </c>
      <c r="F255" s="2" t="s">
        <v>2</v>
      </c>
      <c r="G255" s="2" t="s">
        <v>3</v>
      </c>
      <c r="H255" s="2" t="s">
        <v>4</v>
      </c>
      <c r="I255" s="2" t="s">
        <v>733</v>
      </c>
      <c r="J255" s="2" t="s">
        <v>115</v>
      </c>
      <c r="K255" s="2" t="s">
        <v>830</v>
      </c>
      <c r="L255" s="2" t="s">
        <v>831</v>
      </c>
      <c r="M255" s="2" t="s">
        <v>832</v>
      </c>
      <c r="N255" s="2" t="s">
        <v>45</v>
      </c>
      <c r="O255" s="2" t="s">
        <v>46</v>
      </c>
      <c r="P255" s="2" t="s">
        <v>138</v>
      </c>
      <c r="Q255" s="2" t="s">
        <v>139</v>
      </c>
      <c r="R255" s="2" t="s">
        <v>10</v>
      </c>
      <c r="S255" s="2" t="s">
        <v>11</v>
      </c>
      <c r="T255" s="2">
        <v>106</v>
      </c>
      <c r="U255" s="2" t="s">
        <v>142</v>
      </c>
      <c r="V255" s="2" t="s">
        <v>4145</v>
      </c>
      <c r="W255" s="2" t="s">
        <v>1955</v>
      </c>
      <c r="X255" s="2">
        <v>4</v>
      </c>
      <c r="Y255" s="2" t="s">
        <v>1959</v>
      </c>
      <c r="Z255" s="2" t="s">
        <v>45</v>
      </c>
      <c r="AA255" s="2" t="s">
        <v>917</v>
      </c>
      <c r="AB255" s="2" t="s">
        <v>1671</v>
      </c>
      <c r="AC255" s="6">
        <v>0</v>
      </c>
      <c r="AD255" s="6">
        <v>0</v>
      </c>
      <c r="AE255" s="6">
        <v>0</v>
      </c>
      <c r="AF255" s="6">
        <v>100</v>
      </c>
      <c r="AG255" s="6">
        <v>40</v>
      </c>
      <c r="AH255" s="6">
        <v>40</v>
      </c>
      <c r="AI255" s="6">
        <v>60</v>
      </c>
      <c r="AJ255" s="6">
        <v>60</v>
      </c>
      <c r="AK255" s="6">
        <v>100</v>
      </c>
      <c r="AL255" s="6">
        <v>0</v>
      </c>
      <c r="AM255" s="6">
        <v>0</v>
      </c>
      <c r="AN255" s="6">
        <v>0</v>
      </c>
      <c r="AO255" s="6">
        <v>0</v>
      </c>
      <c r="AP255" s="6">
        <v>0</v>
      </c>
      <c r="AQ255" s="6">
        <v>0</v>
      </c>
      <c r="AR255" s="6">
        <v>100</v>
      </c>
      <c r="AS255" s="6">
        <v>100</v>
      </c>
      <c r="AT255" s="6">
        <v>100</v>
      </c>
      <c r="AU255" s="5">
        <v>0</v>
      </c>
      <c r="AV255" s="5">
        <v>0</v>
      </c>
      <c r="AW255" s="6">
        <v>0</v>
      </c>
      <c r="AX255" s="5">
        <v>499835837</v>
      </c>
      <c r="AY255" s="5">
        <v>499835837</v>
      </c>
      <c r="AZ255" s="6">
        <v>100</v>
      </c>
      <c r="BA255" s="5">
        <v>0</v>
      </c>
      <c r="BB255" s="5">
        <v>0</v>
      </c>
      <c r="BC255" s="6">
        <v>0</v>
      </c>
      <c r="BD255" s="5">
        <v>0</v>
      </c>
      <c r="BE255" s="5">
        <v>0</v>
      </c>
      <c r="BF255" s="6">
        <v>0</v>
      </c>
      <c r="BG255" s="5">
        <v>0</v>
      </c>
      <c r="BH255" s="5">
        <v>0</v>
      </c>
      <c r="BI255" s="6">
        <v>0</v>
      </c>
      <c r="BJ255" s="2" t="s">
        <v>13</v>
      </c>
      <c r="BK255" s="2" t="s">
        <v>13</v>
      </c>
      <c r="BL255" s="2" t="s">
        <v>13</v>
      </c>
      <c r="BM255" s="3">
        <f t="shared" si="47"/>
        <v>0</v>
      </c>
      <c r="BN255" s="3">
        <f t="shared" si="48"/>
        <v>0</v>
      </c>
      <c r="BO255" s="3">
        <f t="shared" si="49"/>
        <v>499.83583700000003</v>
      </c>
      <c r="BP255" s="3">
        <f t="shared" si="50"/>
        <v>499.83583700000003</v>
      </c>
      <c r="BQ255" s="3">
        <f t="shared" si="51"/>
        <v>0</v>
      </c>
      <c r="BR255" s="3">
        <f t="shared" si="52"/>
        <v>0</v>
      </c>
      <c r="BS255" s="3">
        <f t="shared" si="53"/>
        <v>0</v>
      </c>
      <c r="BT255" s="3">
        <f t="shared" si="54"/>
        <v>0</v>
      </c>
      <c r="BU255" s="3">
        <f t="shared" si="55"/>
        <v>0</v>
      </c>
      <c r="BV255" s="3">
        <f t="shared" si="56"/>
        <v>0</v>
      </c>
      <c r="BW255" s="4">
        <f t="shared" si="57"/>
        <v>499.83583700000003</v>
      </c>
      <c r="BX255" s="4">
        <f t="shared" si="58"/>
        <v>499.83583700000003</v>
      </c>
      <c r="BY255" s="2" t="s">
        <v>904</v>
      </c>
    </row>
    <row r="256" spans="1:77" x14ac:dyDescent="0.25">
      <c r="A256" s="2">
        <v>16</v>
      </c>
      <c r="B256" s="2" t="s">
        <v>0</v>
      </c>
      <c r="C256" s="2" t="s">
        <v>727</v>
      </c>
      <c r="D256" s="2">
        <v>2023</v>
      </c>
      <c r="E256" s="2" t="s">
        <v>1</v>
      </c>
      <c r="F256" s="2" t="s">
        <v>2</v>
      </c>
      <c r="G256" s="2" t="s">
        <v>3</v>
      </c>
      <c r="H256" s="2" t="s">
        <v>4</v>
      </c>
      <c r="I256" s="2" t="s">
        <v>733</v>
      </c>
      <c r="J256" s="2" t="s">
        <v>115</v>
      </c>
      <c r="K256" s="2" t="s">
        <v>830</v>
      </c>
      <c r="L256" s="2" t="s">
        <v>831</v>
      </c>
      <c r="M256" s="2" t="s">
        <v>832</v>
      </c>
      <c r="N256" s="2" t="s">
        <v>45</v>
      </c>
      <c r="O256" s="2" t="s">
        <v>46</v>
      </c>
      <c r="P256" s="2" t="s">
        <v>138</v>
      </c>
      <c r="Q256" s="2" t="s">
        <v>139</v>
      </c>
      <c r="R256" s="2" t="s">
        <v>10</v>
      </c>
      <c r="S256" s="2" t="s">
        <v>11</v>
      </c>
      <c r="T256" s="2">
        <v>106</v>
      </c>
      <c r="U256" s="2" t="s">
        <v>142</v>
      </c>
      <c r="V256" s="2" t="s">
        <v>4145</v>
      </c>
      <c r="W256" s="2" t="s">
        <v>1955</v>
      </c>
      <c r="X256" s="2">
        <v>5</v>
      </c>
      <c r="Y256" s="2" t="s">
        <v>1960</v>
      </c>
      <c r="Z256" s="2" t="s">
        <v>17</v>
      </c>
      <c r="AA256" s="2" t="s">
        <v>922</v>
      </c>
      <c r="AB256" s="2" t="s">
        <v>1661</v>
      </c>
      <c r="AC256" s="6">
        <v>0</v>
      </c>
      <c r="AD256" s="6">
        <v>0</v>
      </c>
      <c r="AE256" s="6">
        <v>0</v>
      </c>
      <c r="AF256" s="6">
        <v>23</v>
      </c>
      <c r="AG256" s="6">
        <v>23</v>
      </c>
      <c r="AH256" s="6">
        <v>100</v>
      </c>
      <c r="AI256" s="6">
        <v>55</v>
      </c>
      <c r="AJ256" s="6">
        <v>55</v>
      </c>
      <c r="AK256" s="6">
        <v>100</v>
      </c>
      <c r="AL256" s="6">
        <v>98</v>
      </c>
      <c r="AM256" s="6">
        <v>98</v>
      </c>
      <c r="AN256" s="6">
        <v>100</v>
      </c>
      <c r="AO256" s="6">
        <v>100</v>
      </c>
      <c r="AP256" s="6">
        <v>0</v>
      </c>
      <c r="AQ256" s="6">
        <v>0</v>
      </c>
      <c r="AR256" s="6" t="s">
        <v>11</v>
      </c>
      <c r="AS256" s="6" t="s">
        <v>11</v>
      </c>
      <c r="AT256" s="6" t="s">
        <v>11</v>
      </c>
      <c r="AU256" s="5">
        <v>0</v>
      </c>
      <c r="AV256" s="5">
        <v>0</v>
      </c>
      <c r="AW256" s="6">
        <v>0</v>
      </c>
      <c r="AX256" s="5">
        <v>6508533372</v>
      </c>
      <c r="AY256" s="5">
        <v>6508533372</v>
      </c>
      <c r="AZ256" s="6">
        <v>100</v>
      </c>
      <c r="BA256" s="5">
        <v>8214782664</v>
      </c>
      <c r="BB256" s="5">
        <v>8212645329</v>
      </c>
      <c r="BC256" s="6">
        <v>99.97</v>
      </c>
      <c r="BD256" s="5">
        <v>7160771301</v>
      </c>
      <c r="BE256" s="5">
        <v>7160771301</v>
      </c>
      <c r="BF256" s="6">
        <v>100</v>
      </c>
      <c r="BG256" s="5">
        <v>7461398000</v>
      </c>
      <c r="BH256" s="5">
        <v>0</v>
      </c>
      <c r="BI256" s="6">
        <v>0</v>
      </c>
      <c r="BJ256" s="2" t="s">
        <v>13</v>
      </c>
      <c r="BK256" s="2" t="s">
        <v>13</v>
      </c>
      <c r="BL256" s="2" t="s">
        <v>13</v>
      </c>
      <c r="BM256" s="3">
        <f t="shared" si="47"/>
        <v>0</v>
      </c>
      <c r="BN256" s="3">
        <f t="shared" si="48"/>
        <v>0</v>
      </c>
      <c r="BO256" s="3">
        <f t="shared" si="49"/>
        <v>6508.5333719999999</v>
      </c>
      <c r="BP256" s="3">
        <f t="shared" si="50"/>
        <v>6508.5333719999999</v>
      </c>
      <c r="BQ256" s="3">
        <f t="shared" si="51"/>
        <v>8214.7826640000003</v>
      </c>
      <c r="BR256" s="3">
        <f t="shared" si="52"/>
        <v>8212.6453290000009</v>
      </c>
      <c r="BS256" s="3">
        <f t="shared" si="53"/>
        <v>7160.7713009999998</v>
      </c>
      <c r="BT256" s="3">
        <f t="shared" si="54"/>
        <v>7160.7713009999998</v>
      </c>
      <c r="BU256" s="3">
        <f t="shared" si="55"/>
        <v>7461.3980000000001</v>
      </c>
      <c r="BV256" s="3">
        <f t="shared" si="56"/>
        <v>0</v>
      </c>
      <c r="BW256" s="4">
        <f t="shared" si="57"/>
        <v>29345.485337000002</v>
      </c>
      <c r="BX256" s="4">
        <f t="shared" si="58"/>
        <v>21881.950002000001</v>
      </c>
      <c r="BY256" s="2" t="s">
        <v>904</v>
      </c>
    </row>
    <row r="257" spans="1:77" x14ac:dyDescent="0.25">
      <c r="A257" s="2">
        <v>16</v>
      </c>
      <c r="B257" s="2" t="s">
        <v>0</v>
      </c>
      <c r="C257" s="2" t="s">
        <v>727</v>
      </c>
      <c r="D257" s="2">
        <v>2023</v>
      </c>
      <c r="E257" s="2" t="s">
        <v>1</v>
      </c>
      <c r="F257" s="2" t="s">
        <v>2</v>
      </c>
      <c r="G257" s="2" t="s">
        <v>3</v>
      </c>
      <c r="H257" s="2" t="s">
        <v>4</v>
      </c>
      <c r="I257" s="2" t="s">
        <v>733</v>
      </c>
      <c r="J257" s="2" t="s">
        <v>115</v>
      </c>
      <c r="K257" s="2" t="s">
        <v>830</v>
      </c>
      <c r="L257" s="2" t="s">
        <v>831</v>
      </c>
      <c r="M257" s="2" t="s">
        <v>832</v>
      </c>
      <c r="N257" s="2" t="s">
        <v>45</v>
      </c>
      <c r="O257" s="2" t="s">
        <v>46</v>
      </c>
      <c r="P257" s="2" t="s">
        <v>138</v>
      </c>
      <c r="Q257" s="2" t="s">
        <v>139</v>
      </c>
      <c r="R257" s="2" t="s">
        <v>10</v>
      </c>
      <c r="S257" s="2" t="s">
        <v>11</v>
      </c>
      <c r="T257" s="2">
        <v>106</v>
      </c>
      <c r="U257" s="2" t="s">
        <v>142</v>
      </c>
      <c r="V257" s="2" t="s">
        <v>4145</v>
      </c>
      <c r="W257" s="2" t="s">
        <v>1955</v>
      </c>
      <c r="X257" s="2">
        <v>8</v>
      </c>
      <c r="Y257" s="2" t="s">
        <v>1961</v>
      </c>
      <c r="Z257" s="2" t="s">
        <v>3</v>
      </c>
      <c r="AA257" s="2" t="s">
        <v>913</v>
      </c>
      <c r="AB257" s="2" t="s">
        <v>1661</v>
      </c>
      <c r="AC257" s="6">
        <v>0</v>
      </c>
      <c r="AD257" s="6">
        <v>0</v>
      </c>
      <c r="AE257" s="6">
        <v>0</v>
      </c>
      <c r="AF257" s="6">
        <v>0</v>
      </c>
      <c r="AG257" s="6">
        <v>0</v>
      </c>
      <c r="AH257" s="6">
        <v>0</v>
      </c>
      <c r="AI257" s="6">
        <v>0</v>
      </c>
      <c r="AJ257" s="6">
        <v>0</v>
      </c>
      <c r="AK257" s="6">
        <v>0</v>
      </c>
      <c r="AL257" s="6">
        <v>100</v>
      </c>
      <c r="AM257" s="6">
        <v>100</v>
      </c>
      <c r="AN257" s="6">
        <v>100</v>
      </c>
      <c r="AO257" s="6">
        <v>100</v>
      </c>
      <c r="AP257" s="6">
        <v>0</v>
      </c>
      <c r="AQ257" s="6">
        <v>0</v>
      </c>
      <c r="AR257" s="6" t="s">
        <v>11</v>
      </c>
      <c r="AS257" s="6" t="s">
        <v>11</v>
      </c>
      <c r="AT257" s="6" t="s">
        <v>11</v>
      </c>
      <c r="AU257" s="5">
        <v>0</v>
      </c>
      <c r="AV257" s="5">
        <v>0</v>
      </c>
      <c r="AW257" s="6">
        <v>0</v>
      </c>
      <c r="AX257" s="5">
        <v>0</v>
      </c>
      <c r="AY257" s="5">
        <v>0</v>
      </c>
      <c r="AZ257" s="6">
        <v>0</v>
      </c>
      <c r="BA257" s="5">
        <v>0</v>
      </c>
      <c r="BB257" s="5">
        <v>0</v>
      </c>
      <c r="BC257" s="6">
        <v>0</v>
      </c>
      <c r="BD257" s="5">
        <v>2833194601</v>
      </c>
      <c r="BE257" s="5">
        <v>2833194601</v>
      </c>
      <c r="BF257" s="6">
        <v>100</v>
      </c>
      <c r="BG257" s="5">
        <v>2748234000</v>
      </c>
      <c r="BH257" s="5">
        <v>0</v>
      </c>
      <c r="BI257" s="6">
        <v>0</v>
      </c>
      <c r="BJ257" s="2" t="s">
        <v>13</v>
      </c>
      <c r="BK257" s="2" t="s">
        <v>13</v>
      </c>
      <c r="BL257" s="2" t="s">
        <v>13</v>
      </c>
      <c r="BM257" s="3">
        <f t="shared" si="47"/>
        <v>0</v>
      </c>
      <c r="BN257" s="3">
        <f t="shared" si="48"/>
        <v>0</v>
      </c>
      <c r="BO257" s="3">
        <f t="shared" si="49"/>
        <v>0</v>
      </c>
      <c r="BP257" s="3">
        <f t="shared" si="50"/>
        <v>0</v>
      </c>
      <c r="BQ257" s="3">
        <f t="shared" si="51"/>
        <v>0</v>
      </c>
      <c r="BR257" s="3">
        <f t="shared" si="52"/>
        <v>0</v>
      </c>
      <c r="BS257" s="3">
        <f t="shared" si="53"/>
        <v>2833.1946010000001</v>
      </c>
      <c r="BT257" s="3">
        <f t="shared" si="54"/>
        <v>2833.1946010000001</v>
      </c>
      <c r="BU257" s="3">
        <f t="shared" si="55"/>
        <v>2748.2339999999999</v>
      </c>
      <c r="BV257" s="3">
        <f t="shared" si="56"/>
        <v>0</v>
      </c>
      <c r="BW257" s="4">
        <f t="shared" si="57"/>
        <v>5581.4286009999996</v>
      </c>
      <c r="BX257" s="4">
        <f t="shared" si="58"/>
        <v>2833.1946010000001</v>
      </c>
      <c r="BY257" s="2" t="s">
        <v>904</v>
      </c>
    </row>
    <row r="258" spans="1:77" x14ac:dyDescent="0.25">
      <c r="A258" s="2">
        <v>16</v>
      </c>
      <c r="B258" s="2" t="s">
        <v>0</v>
      </c>
      <c r="C258" s="2" t="s">
        <v>727</v>
      </c>
      <c r="D258" s="2">
        <v>2023</v>
      </c>
      <c r="E258" s="2" t="s">
        <v>1</v>
      </c>
      <c r="F258" s="2" t="s">
        <v>2</v>
      </c>
      <c r="G258" s="2" t="s">
        <v>3</v>
      </c>
      <c r="H258" s="2" t="s">
        <v>4</v>
      </c>
      <c r="I258" s="2" t="s">
        <v>733</v>
      </c>
      <c r="J258" s="2" t="s">
        <v>115</v>
      </c>
      <c r="K258" s="2" t="s">
        <v>830</v>
      </c>
      <c r="L258" s="2" t="s">
        <v>831</v>
      </c>
      <c r="M258" s="2" t="s">
        <v>832</v>
      </c>
      <c r="N258" s="2" t="s">
        <v>45</v>
      </c>
      <c r="O258" s="2" t="s">
        <v>46</v>
      </c>
      <c r="P258" s="2" t="s">
        <v>138</v>
      </c>
      <c r="Q258" s="2" t="s">
        <v>139</v>
      </c>
      <c r="R258" s="2" t="s">
        <v>10</v>
      </c>
      <c r="S258" s="2" t="s">
        <v>11</v>
      </c>
      <c r="T258" s="2">
        <v>107</v>
      </c>
      <c r="U258" s="2" t="s">
        <v>143</v>
      </c>
      <c r="V258" s="2" t="s">
        <v>4144</v>
      </c>
      <c r="W258" s="2" t="s">
        <v>1952</v>
      </c>
      <c r="X258" s="2">
        <v>7</v>
      </c>
      <c r="Y258" s="2" t="s">
        <v>1962</v>
      </c>
      <c r="Z258" s="2" t="s">
        <v>17</v>
      </c>
      <c r="AA258" s="2" t="s">
        <v>922</v>
      </c>
      <c r="AB258" s="2" t="s">
        <v>1661</v>
      </c>
      <c r="AC258" s="6">
        <v>552</v>
      </c>
      <c r="AD258" s="6">
        <v>431</v>
      </c>
      <c r="AE258" s="6">
        <v>78.08</v>
      </c>
      <c r="AF258" s="6">
        <v>1720</v>
      </c>
      <c r="AG258" s="6">
        <v>1356</v>
      </c>
      <c r="AH258" s="6">
        <v>78.84</v>
      </c>
      <c r="AI258" s="6">
        <v>2817</v>
      </c>
      <c r="AJ258" s="6">
        <v>2803</v>
      </c>
      <c r="AK258" s="6">
        <v>99.5</v>
      </c>
      <c r="AL258" s="6">
        <v>4632</v>
      </c>
      <c r="AM258" s="6">
        <v>4357</v>
      </c>
      <c r="AN258" s="6">
        <v>94.06</v>
      </c>
      <c r="AO258" s="6">
        <v>6000</v>
      </c>
      <c r="AP258" s="6">
        <v>0</v>
      </c>
      <c r="AQ258" s="6">
        <v>0</v>
      </c>
      <c r="AR258" s="6" t="s">
        <v>11</v>
      </c>
      <c r="AS258" s="6" t="s">
        <v>11</v>
      </c>
      <c r="AT258" s="6" t="s">
        <v>11</v>
      </c>
      <c r="AU258" s="5">
        <v>4563705535</v>
      </c>
      <c r="AV258" s="5">
        <v>4527705535</v>
      </c>
      <c r="AW258" s="6">
        <v>99.21</v>
      </c>
      <c r="AX258" s="5">
        <v>15275537549</v>
      </c>
      <c r="AY258" s="5">
        <v>15275340355</v>
      </c>
      <c r="AZ258" s="6">
        <v>100</v>
      </c>
      <c r="BA258" s="5">
        <v>16934103019</v>
      </c>
      <c r="BB258" s="5">
        <v>16891899686</v>
      </c>
      <c r="BC258" s="6">
        <v>99.75</v>
      </c>
      <c r="BD258" s="5">
        <v>28556910600</v>
      </c>
      <c r="BE258" s="5">
        <v>28556910600</v>
      </c>
      <c r="BF258" s="6">
        <v>100</v>
      </c>
      <c r="BG258" s="5">
        <v>9954695000</v>
      </c>
      <c r="BH258" s="5">
        <v>0</v>
      </c>
      <c r="BI258" s="6">
        <v>0</v>
      </c>
      <c r="BJ258" s="2" t="s">
        <v>13</v>
      </c>
      <c r="BK258" s="2" t="s">
        <v>13</v>
      </c>
      <c r="BL258" s="2" t="s">
        <v>13</v>
      </c>
      <c r="BM258" s="3">
        <f t="shared" si="47"/>
        <v>4563.7055350000001</v>
      </c>
      <c r="BN258" s="3">
        <f t="shared" si="48"/>
        <v>4527.7055350000001</v>
      </c>
      <c r="BO258" s="3">
        <f t="shared" si="49"/>
        <v>15275.537549000001</v>
      </c>
      <c r="BP258" s="3">
        <f t="shared" si="50"/>
        <v>15275.340355</v>
      </c>
      <c r="BQ258" s="3">
        <f t="shared" si="51"/>
        <v>16934.103018999998</v>
      </c>
      <c r="BR258" s="3">
        <f t="shared" si="52"/>
        <v>16891.899686000001</v>
      </c>
      <c r="BS258" s="3">
        <f t="shared" si="53"/>
        <v>28556.910599999999</v>
      </c>
      <c r="BT258" s="3">
        <f t="shared" si="54"/>
        <v>28556.910599999999</v>
      </c>
      <c r="BU258" s="3">
        <f t="shared" si="55"/>
        <v>9954.6949999999997</v>
      </c>
      <c r="BV258" s="3">
        <f t="shared" si="56"/>
        <v>0</v>
      </c>
      <c r="BW258" s="4">
        <f t="shared" si="57"/>
        <v>75284.951702999999</v>
      </c>
      <c r="BX258" s="4">
        <f t="shared" si="58"/>
        <v>65251.856176000001</v>
      </c>
      <c r="BY258" s="2" t="s">
        <v>904</v>
      </c>
    </row>
    <row r="259" spans="1:77" x14ac:dyDescent="0.25">
      <c r="A259" s="2">
        <v>16</v>
      </c>
      <c r="B259" s="2" t="s">
        <v>0</v>
      </c>
      <c r="C259" s="2" t="s">
        <v>727</v>
      </c>
      <c r="D259" s="2">
        <v>2023</v>
      </c>
      <c r="E259" s="2" t="s">
        <v>1</v>
      </c>
      <c r="F259" s="2" t="s">
        <v>2</v>
      </c>
      <c r="G259" s="2" t="s">
        <v>3</v>
      </c>
      <c r="H259" s="2" t="s">
        <v>4</v>
      </c>
      <c r="I259" s="2" t="s">
        <v>733</v>
      </c>
      <c r="J259" s="2" t="s">
        <v>115</v>
      </c>
      <c r="K259" s="2" t="s">
        <v>830</v>
      </c>
      <c r="L259" s="2" t="s">
        <v>831</v>
      </c>
      <c r="M259" s="2" t="s">
        <v>832</v>
      </c>
      <c r="N259" s="2" t="s">
        <v>45</v>
      </c>
      <c r="O259" s="2" t="s">
        <v>46</v>
      </c>
      <c r="P259" s="2" t="s">
        <v>138</v>
      </c>
      <c r="Q259" s="2" t="s">
        <v>139</v>
      </c>
      <c r="R259" s="2" t="s">
        <v>10</v>
      </c>
      <c r="S259" s="2" t="s">
        <v>11</v>
      </c>
      <c r="T259" s="2">
        <v>107</v>
      </c>
      <c r="U259" s="2" t="s">
        <v>143</v>
      </c>
      <c r="V259" s="2" t="s">
        <v>4144</v>
      </c>
      <c r="W259" s="2" t="s">
        <v>1952</v>
      </c>
      <c r="X259" s="2">
        <v>8</v>
      </c>
      <c r="Y259" s="2" t="s">
        <v>1963</v>
      </c>
      <c r="Z259" s="2" t="s">
        <v>17</v>
      </c>
      <c r="AA259" s="2" t="s">
        <v>922</v>
      </c>
      <c r="AB259" s="2" t="s">
        <v>1661</v>
      </c>
      <c r="AC259" s="6">
        <v>161</v>
      </c>
      <c r="AD259" s="6">
        <v>161</v>
      </c>
      <c r="AE259" s="6">
        <v>100</v>
      </c>
      <c r="AF259" s="6">
        <v>1865</v>
      </c>
      <c r="AG259" s="6">
        <v>1877</v>
      </c>
      <c r="AH259" s="6">
        <v>100.64</v>
      </c>
      <c r="AI259" s="6">
        <v>2584</v>
      </c>
      <c r="AJ259" s="6">
        <v>2597</v>
      </c>
      <c r="AK259" s="6">
        <v>100.5</v>
      </c>
      <c r="AL259" s="6">
        <v>4560</v>
      </c>
      <c r="AM259" s="6">
        <v>4650</v>
      </c>
      <c r="AN259" s="6">
        <v>101.97</v>
      </c>
      <c r="AO259" s="6">
        <v>4650</v>
      </c>
      <c r="AP259" s="6">
        <v>0</v>
      </c>
      <c r="AQ259" s="6">
        <v>0</v>
      </c>
      <c r="AR259" s="6" t="s">
        <v>11</v>
      </c>
      <c r="AS259" s="6" t="s">
        <v>11</v>
      </c>
      <c r="AT259" s="6" t="s">
        <v>11</v>
      </c>
      <c r="AU259" s="5">
        <v>2306254302</v>
      </c>
      <c r="AV259" s="5">
        <v>2275730701</v>
      </c>
      <c r="AW259" s="6">
        <v>98.68</v>
      </c>
      <c r="AX259" s="5">
        <v>2996425543</v>
      </c>
      <c r="AY259" s="5">
        <v>2996358146</v>
      </c>
      <c r="AZ259" s="6">
        <v>100</v>
      </c>
      <c r="BA259" s="5">
        <v>3598459981</v>
      </c>
      <c r="BB259" s="5">
        <v>3579427767</v>
      </c>
      <c r="BC259" s="6">
        <v>99.47</v>
      </c>
      <c r="BD259" s="5">
        <v>4244537500</v>
      </c>
      <c r="BE259" s="5">
        <v>4240724167</v>
      </c>
      <c r="BF259" s="6">
        <v>99.91</v>
      </c>
      <c r="BG259" s="5">
        <v>3200000000</v>
      </c>
      <c r="BH259" s="5">
        <v>0</v>
      </c>
      <c r="BI259" s="6">
        <v>0</v>
      </c>
      <c r="BJ259" s="2" t="s">
        <v>13</v>
      </c>
      <c r="BK259" s="2" t="s">
        <v>13</v>
      </c>
      <c r="BL259" s="2" t="s">
        <v>13</v>
      </c>
      <c r="BM259" s="3">
        <f t="shared" ref="BM259:BM322" si="59">AU259 / 1000000</f>
        <v>2306.2543019999998</v>
      </c>
      <c r="BN259" s="3">
        <f t="shared" ref="BN259:BN322" si="60">AV259 / 1000000</f>
        <v>2275.730701</v>
      </c>
      <c r="BO259" s="3">
        <f t="shared" ref="BO259:BO322" si="61">AX259 / 1000000</f>
        <v>2996.4255429999998</v>
      </c>
      <c r="BP259" s="3">
        <f t="shared" ref="BP259:BP322" si="62">AY259 / 1000000</f>
        <v>2996.358146</v>
      </c>
      <c r="BQ259" s="3">
        <f t="shared" ref="BQ259:BQ322" si="63">BA259 / 1000000</f>
        <v>3598.459981</v>
      </c>
      <c r="BR259" s="3">
        <f t="shared" ref="BR259:BR322" si="64">BB259 / 1000000</f>
        <v>3579.4277670000001</v>
      </c>
      <c r="BS259" s="3">
        <f t="shared" ref="BS259:BS322" si="65">BD259 / 1000000</f>
        <v>4244.5375000000004</v>
      </c>
      <c r="BT259" s="3">
        <f t="shared" ref="BT259:BT322" si="66">BE259 / 1000000</f>
        <v>4240.7241670000003</v>
      </c>
      <c r="BU259" s="3">
        <f t="shared" ref="BU259:BU322" si="67">BG259 / 1000000</f>
        <v>3200</v>
      </c>
      <c r="BV259" s="3">
        <f t="shared" ref="BV259:BV322" si="68">BH259 / 1000000</f>
        <v>0</v>
      </c>
      <c r="BW259" s="4">
        <f t="shared" ref="BW259:BW322" si="69">BM259+BO259+BQ259+BS259+BU259</f>
        <v>16345.677325999999</v>
      </c>
      <c r="BX259" s="4">
        <f t="shared" ref="BX259:BX322" si="70">BN259+BP259+BR259+BT259+BV259</f>
        <v>13092.240781</v>
      </c>
      <c r="BY259" s="2" t="s">
        <v>904</v>
      </c>
    </row>
    <row r="260" spans="1:77" x14ac:dyDescent="0.25">
      <c r="A260" s="2">
        <v>16</v>
      </c>
      <c r="B260" s="2" t="s">
        <v>0</v>
      </c>
      <c r="C260" s="2" t="s">
        <v>727</v>
      </c>
      <c r="D260" s="2">
        <v>2023</v>
      </c>
      <c r="E260" s="2" t="s">
        <v>1</v>
      </c>
      <c r="F260" s="2" t="s">
        <v>2</v>
      </c>
      <c r="G260" s="2" t="s">
        <v>3</v>
      </c>
      <c r="H260" s="2" t="s">
        <v>4</v>
      </c>
      <c r="I260" s="2" t="s">
        <v>733</v>
      </c>
      <c r="J260" s="2" t="s">
        <v>115</v>
      </c>
      <c r="K260" s="2" t="s">
        <v>830</v>
      </c>
      <c r="L260" s="2" t="s">
        <v>831</v>
      </c>
      <c r="M260" s="2" t="s">
        <v>832</v>
      </c>
      <c r="N260" s="2" t="s">
        <v>45</v>
      </c>
      <c r="O260" s="2" t="s">
        <v>46</v>
      </c>
      <c r="P260" s="2" t="s">
        <v>138</v>
      </c>
      <c r="Q260" s="2" t="s">
        <v>139</v>
      </c>
      <c r="R260" s="2" t="s">
        <v>10</v>
      </c>
      <c r="S260" s="2" t="s">
        <v>11</v>
      </c>
      <c r="T260" s="2">
        <v>108</v>
      </c>
      <c r="U260" s="2" t="s">
        <v>144</v>
      </c>
      <c r="V260" s="2" t="s">
        <v>4144</v>
      </c>
      <c r="W260" s="2" t="s">
        <v>1952</v>
      </c>
      <c r="X260" s="2">
        <v>1</v>
      </c>
      <c r="Y260" s="2" t="s">
        <v>1964</v>
      </c>
      <c r="Z260" s="2" t="s">
        <v>3</v>
      </c>
      <c r="AA260" s="2" t="s">
        <v>913</v>
      </c>
      <c r="AB260" s="2" t="s">
        <v>1661</v>
      </c>
      <c r="AC260" s="6">
        <v>364</v>
      </c>
      <c r="AD260" s="6">
        <v>196</v>
      </c>
      <c r="AE260" s="6">
        <v>53.85</v>
      </c>
      <c r="AF260" s="6">
        <v>364</v>
      </c>
      <c r="AG260" s="6">
        <v>352</v>
      </c>
      <c r="AH260" s="6">
        <v>96.7</v>
      </c>
      <c r="AI260" s="6">
        <v>364</v>
      </c>
      <c r="AJ260" s="6">
        <v>362</v>
      </c>
      <c r="AK260" s="6">
        <v>99.45</v>
      </c>
      <c r="AL260" s="6">
        <v>364</v>
      </c>
      <c r="AM260" s="6">
        <v>364</v>
      </c>
      <c r="AN260" s="6">
        <v>100</v>
      </c>
      <c r="AO260" s="6">
        <v>364</v>
      </c>
      <c r="AP260" s="6">
        <v>0</v>
      </c>
      <c r="AQ260" s="6">
        <v>0</v>
      </c>
      <c r="AR260" s="6" t="s">
        <v>11</v>
      </c>
      <c r="AS260" s="6" t="s">
        <v>11</v>
      </c>
      <c r="AT260" s="6" t="s">
        <v>11</v>
      </c>
      <c r="AU260" s="5">
        <v>328497646</v>
      </c>
      <c r="AV260" s="5">
        <v>308962746</v>
      </c>
      <c r="AW260" s="6">
        <v>94.05</v>
      </c>
      <c r="AX260" s="5">
        <v>3974679033</v>
      </c>
      <c r="AY260" s="5">
        <v>3957577500</v>
      </c>
      <c r="AZ260" s="6">
        <v>99.57</v>
      </c>
      <c r="BA260" s="5">
        <v>5369372233</v>
      </c>
      <c r="BB260" s="5">
        <v>5317787832</v>
      </c>
      <c r="BC260" s="6">
        <v>99.04</v>
      </c>
      <c r="BD260" s="5">
        <v>4601661266</v>
      </c>
      <c r="BE260" s="5">
        <v>4601471266</v>
      </c>
      <c r="BF260" s="6">
        <v>100</v>
      </c>
      <c r="BG260" s="5">
        <v>5500000000</v>
      </c>
      <c r="BH260" s="5">
        <v>0</v>
      </c>
      <c r="BI260" s="6">
        <v>0</v>
      </c>
      <c r="BJ260" s="2" t="s">
        <v>13</v>
      </c>
      <c r="BK260" s="2" t="s">
        <v>13</v>
      </c>
      <c r="BL260" s="2" t="s">
        <v>13</v>
      </c>
      <c r="BM260" s="3">
        <f t="shared" si="59"/>
        <v>328.49764599999997</v>
      </c>
      <c r="BN260" s="3">
        <f t="shared" si="60"/>
        <v>308.96274599999998</v>
      </c>
      <c r="BO260" s="3">
        <f t="shared" si="61"/>
        <v>3974.6790329999999</v>
      </c>
      <c r="BP260" s="3">
        <f t="shared" si="62"/>
        <v>3957.5774999999999</v>
      </c>
      <c r="BQ260" s="3">
        <f t="shared" si="63"/>
        <v>5369.3722330000001</v>
      </c>
      <c r="BR260" s="3">
        <f t="shared" si="64"/>
        <v>5317.787832</v>
      </c>
      <c r="BS260" s="3">
        <f t="shared" si="65"/>
        <v>4601.6612660000001</v>
      </c>
      <c r="BT260" s="3">
        <f t="shared" si="66"/>
        <v>4601.4712659999996</v>
      </c>
      <c r="BU260" s="3">
        <f t="shared" si="67"/>
        <v>5500</v>
      </c>
      <c r="BV260" s="3">
        <f t="shared" si="68"/>
        <v>0</v>
      </c>
      <c r="BW260" s="4">
        <f t="shared" si="69"/>
        <v>19774.210178000001</v>
      </c>
      <c r="BX260" s="4">
        <f t="shared" si="70"/>
        <v>14185.799343999999</v>
      </c>
      <c r="BY260" s="2" t="s">
        <v>904</v>
      </c>
    </row>
    <row r="261" spans="1:77" x14ac:dyDescent="0.25">
      <c r="A261" s="2">
        <v>16</v>
      </c>
      <c r="B261" s="2" t="s">
        <v>0</v>
      </c>
      <c r="C261" s="2" t="s">
        <v>727</v>
      </c>
      <c r="D261" s="2">
        <v>2023</v>
      </c>
      <c r="E261" s="2" t="s">
        <v>1</v>
      </c>
      <c r="F261" s="2" t="s">
        <v>2</v>
      </c>
      <c r="G261" s="2" t="s">
        <v>3</v>
      </c>
      <c r="H261" s="2" t="s">
        <v>4</v>
      </c>
      <c r="I261" s="2" t="s">
        <v>733</v>
      </c>
      <c r="J261" s="2" t="s">
        <v>115</v>
      </c>
      <c r="K261" s="2" t="s">
        <v>830</v>
      </c>
      <c r="L261" s="2" t="s">
        <v>831</v>
      </c>
      <c r="M261" s="2" t="s">
        <v>832</v>
      </c>
      <c r="N261" s="2" t="s">
        <v>45</v>
      </c>
      <c r="O261" s="2" t="s">
        <v>46</v>
      </c>
      <c r="P261" s="2" t="s">
        <v>138</v>
      </c>
      <c r="Q261" s="2" t="s">
        <v>139</v>
      </c>
      <c r="R261" s="2" t="s">
        <v>10</v>
      </c>
      <c r="S261" s="2" t="s">
        <v>11</v>
      </c>
      <c r="T261" s="2">
        <v>108</v>
      </c>
      <c r="U261" s="2" t="s">
        <v>144</v>
      </c>
      <c r="V261" s="2" t="s">
        <v>4144</v>
      </c>
      <c r="W261" s="2" t="s">
        <v>1952</v>
      </c>
      <c r="X261" s="2">
        <v>2</v>
      </c>
      <c r="Y261" s="2" t="s">
        <v>1965</v>
      </c>
      <c r="Z261" s="2" t="s">
        <v>17</v>
      </c>
      <c r="AA261" s="2" t="s">
        <v>922</v>
      </c>
      <c r="AB261" s="2" t="s">
        <v>1661</v>
      </c>
      <c r="AC261" s="6">
        <v>40</v>
      </c>
      <c r="AD261" s="6">
        <v>43</v>
      </c>
      <c r="AE261" s="6">
        <v>107.5</v>
      </c>
      <c r="AF261" s="6">
        <v>80</v>
      </c>
      <c r="AG261" s="6">
        <v>81</v>
      </c>
      <c r="AH261" s="6">
        <v>101.25</v>
      </c>
      <c r="AI261" s="6">
        <v>240</v>
      </c>
      <c r="AJ261" s="6">
        <v>230</v>
      </c>
      <c r="AK261" s="6">
        <v>95.83</v>
      </c>
      <c r="AL261" s="6">
        <v>279</v>
      </c>
      <c r="AM261" s="6">
        <v>279</v>
      </c>
      <c r="AN261" s="6">
        <v>100</v>
      </c>
      <c r="AO261" s="6">
        <v>364</v>
      </c>
      <c r="AP261" s="6">
        <v>0</v>
      </c>
      <c r="AQ261" s="6">
        <v>0</v>
      </c>
      <c r="AR261" s="6" t="s">
        <v>11</v>
      </c>
      <c r="AS261" s="6" t="s">
        <v>11</v>
      </c>
      <c r="AT261" s="6" t="s">
        <v>11</v>
      </c>
      <c r="AU261" s="5">
        <v>365000000</v>
      </c>
      <c r="AV261" s="5">
        <v>365000000</v>
      </c>
      <c r="AW261" s="6">
        <v>100</v>
      </c>
      <c r="AX261" s="5">
        <v>692338000</v>
      </c>
      <c r="AY261" s="5">
        <v>692338000</v>
      </c>
      <c r="AZ261" s="6">
        <v>100</v>
      </c>
      <c r="BA261" s="5">
        <v>1957518215</v>
      </c>
      <c r="BB261" s="5">
        <v>1957518215</v>
      </c>
      <c r="BC261" s="6">
        <v>100</v>
      </c>
      <c r="BD261" s="5">
        <v>2074225562</v>
      </c>
      <c r="BE261" s="5">
        <v>2074225562</v>
      </c>
      <c r="BF261" s="6">
        <v>100</v>
      </c>
      <c r="BG261" s="5">
        <v>4500000000</v>
      </c>
      <c r="BH261" s="5">
        <v>0</v>
      </c>
      <c r="BI261" s="6">
        <v>0</v>
      </c>
      <c r="BJ261" s="2" t="s">
        <v>13</v>
      </c>
      <c r="BK261" s="2" t="s">
        <v>13</v>
      </c>
      <c r="BL261" s="2" t="s">
        <v>13</v>
      </c>
      <c r="BM261" s="3">
        <f t="shared" si="59"/>
        <v>365</v>
      </c>
      <c r="BN261" s="3">
        <f t="shared" si="60"/>
        <v>365</v>
      </c>
      <c r="BO261" s="3">
        <f t="shared" si="61"/>
        <v>692.33799999999997</v>
      </c>
      <c r="BP261" s="3">
        <f t="shared" si="62"/>
        <v>692.33799999999997</v>
      </c>
      <c r="BQ261" s="3">
        <f t="shared" si="63"/>
        <v>1957.5182150000001</v>
      </c>
      <c r="BR261" s="3">
        <f t="shared" si="64"/>
        <v>1957.5182150000001</v>
      </c>
      <c r="BS261" s="3">
        <f t="shared" si="65"/>
        <v>2074.2255620000001</v>
      </c>
      <c r="BT261" s="3">
        <f t="shared" si="66"/>
        <v>2074.2255620000001</v>
      </c>
      <c r="BU261" s="3">
        <f t="shared" si="67"/>
        <v>4500</v>
      </c>
      <c r="BV261" s="3">
        <f t="shared" si="68"/>
        <v>0</v>
      </c>
      <c r="BW261" s="4">
        <f t="shared" si="69"/>
        <v>9589.0817769999994</v>
      </c>
      <c r="BX261" s="4">
        <f t="shared" si="70"/>
        <v>5089.0817769999994</v>
      </c>
      <c r="BY261" s="2" t="s">
        <v>904</v>
      </c>
    </row>
    <row r="262" spans="1:77" x14ac:dyDescent="0.25">
      <c r="A262" s="2">
        <v>16</v>
      </c>
      <c r="B262" s="2" t="s">
        <v>0</v>
      </c>
      <c r="C262" s="2" t="s">
        <v>727</v>
      </c>
      <c r="D262" s="2">
        <v>2023</v>
      </c>
      <c r="E262" s="2" t="s">
        <v>1</v>
      </c>
      <c r="F262" s="2" t="s">
        <v>2</v>
      </c>
      <c r="G262" s="2" t="s">
        <v>3</v>
      </c>
      <c r="H262" s="2" t="s">
        <v>4</v>
      </c>
      <c r="I262" s="2" t="s">
        <v>733</v>
      </c>
      <c r="J262" s="2" t="s">
        <v>115</v>
      </c>
      <c r="K262" s="2" t="s">
        <v>830</v>
      </c>
      <c r="L262" s="2" t="s">
        <v>831</v>
      </c>
      <c r="M262" s="2" t="s">
        <v>832</v>
      </c>
      <c r="N262" s="2" t="s">
        <v>45</v>
      </c>
      <c r="O262" s="2" t="s">
        <v>46</v>
      </c>
      <c r="P262" s="2" t="s">
        <v>138</v>
      </c>
      <c r="Q262" s="2" t="s">
        <v>139</v>
      </c>
      <c r="R262" s="2" t="s">
        <v>10</v>
      </c>
      <c r="S262" s="2" t="s">
        <v>11</v>
      </c>
      <c r="T262" s="2">
        <v>108</v>
      </c>
      <c r="U262" s="2" t="s">
        <v>144</v>
      </c>
      <c r="V262" s="2" t="s">
        <v>4144</v>
      </c>
      <c r="W262" s="2" t="s">
        <v>1952</v>
      </c>
      <c r="X262" s="2">
        <v>3</v>
      </c>
      <c r="Y262" s="2" t="s">
        <v>1966</v>
      </c>
      <c r="Z262" s="2" t="s">
        <v>17</v>
      </c>
      <c r="AA262" s="2" t="s">
        <v>922</v>
      </c>
      <c r="AB262" s="2" t="s">
        <v>1661</v>
      </c>
      <c r="AC262" s="6">
        <v>100</v>
      </c>
      <c r="AD262" s="6">
        <v>100</v>
      </c>
      <c r="AE262" s="6">
        <v>100</v>
      </c>
      <c r="AF262" s="6">
        <v>240</v>
      </c>
      <c r="AG262" s="6">
        <v>240</v>
      </c>
      <c r="AH262" s="6">
        <v>100</v>
      </c>
      <c r="AI262" s="6">
        <v>240</v>
      </c>
      <c r="AJ262" s="6">
        <v>240</v>
      </c>
      <c r="AK262" s="6">
        <v>100</v>
      </c>
      <c r="AL262" s="6">
        <v>320</v>
      </c>
      <c r="AM262" s="6">
        <v>320</v>
      </c>
      <c r="AN262" s="6">
        <v>100</v>
      </c>
      <c r="AO262" s="6">
        <v>320</v>
      </c>
      <c r="AP262" s="6">
        <v>0</v>
      </c>
      <c r="AQ262" s="6">
        <v>0</v>
      </c>
      <c r="AR262" s="6" t="s">
        <v>11</v>
      </c>
      <c r="AS262" s="6" t="s">
        <v>11</v>
      </c>
      <c r="AT262" s="6" t="s">
        <v>11</v>
      </c>
      <c r="AU262" s="5">
        <v>2292272754</v>
      </c>
      <c r="AV262" s="5">
        <v>2283272754</v>
      </c>
      <c r="AW262" s="6">
        <v>99.61</v>
      </c>
      <c r="AX262" s="5">
        <v>26557700047</v>
      </c>
      <c r="AY262" s="5">
        <v>26557630844</v>
      </c>
      <c r="AZ262" s="6">
        <v>100</v>
      </c>
      <c r="BA262" s="5">
        <v>18174930100</v>
      </c>
      <c r="BB262" s="5">
        <v>18157158767</v>
      </c>
      <c r="BC262" s="6">
        <v>99.9</v>
      </c>
      <c r="BD262" s="5">
        <v>17324641427</v>
      </c>
      <c r="BE262" s="5">
        <v>17324641427</v>
      </c>
      <c r="BF262" s="6">
        <v>100</v>
      </c>
      <c r="BG262" s="5">
        <v>19457764000</v>
      </c>
      <c r="BH262" s="5">
        <v>0</v>
      </c>
      <c r="BI262" s="6">
        <v>0</v>
      </c>
      <c r="BJ262" s="2" t="s">
        <v>13</v>
      </c>
      <c r="BK262" s="2" t="s">
        <v>13</v>
      </c>
      <c r="BL262" s="2" t="s">
        <v>13</v>
      </c>
      <c r="BM262" s="3">
        <f t="shared" si="59"/>
        <v>2292.2727540000001</v>
      </c>
      <c r="BN262" s="3">
        <f t="shared" si="60"/>
        <v>2283.2727540000001</v>
      </c>
      <c r="BO262" s="3">
        <f t="shared" si="61"/>
        <v>26557.700046999998</v>
      </c>
      <c r="BP262" s="3">
        <f t="shared" si="62"/>
        <v>26557.630843999999</v>
      </c>
      <c r="BQ262" s="3">
        <f t="shared" si="63"/>
        <v>18174.930100000001</v>
      </c>
      <c r="BR262" s="3">
        <f t="shared" si="64"/>
        <v>18157.158767000001</v>
      </c>
      <c r="BS262" s="3">
        <f t="shared" si="65"/>
        <v>17324.641426999999</v>
      </c>
      <c r="BT262" s="3">
        <f t="shared" si="66"/>
        <v>17324.641426999999</v>
      </c>
      <c r="BU262" s="3">
        <f t="shared" si="67"/>
        <v>19457.763999999999</v>
      </c>
      <c r="BV262" s="3">
        <f t="shared" si="68"/>
        <v>0</v>
      </c>
      <c r="BW262" s="4">
        <f t="shared" si="69"/>
        <v>83807.308327999999</v>
      </c>
      <c r="BX262" s="4">
        <f t="shared" si="70"/>
        <v>64322.703792</v>
      </c>
      <c r="BY262" s="2" t="s">
        <v>904</v>
      </c>
    </row>
    <row r="263" spans="1:77" x14ac:dyDescent="0.25">
      <c r="A263" s="2">
        <v>16</v>
      </c>
      <c r="B263" s="2" t="s">
        <v>0</v>
      </c>
      <c r="C263" s="2" t="s">
        <v>727</v>
      </c>
      <c r="D263" s="2">
        <v>2023</v>
      </c>
      <c r="E263" s="2" t="s">
        <v>1</v>
      </c>
      <c r="F263" s="2" t="s">
        <v>2</v>
      </c>
      <c r="G263" s="2" t="s">
        <v>3</v>
      </c>
      <c r="H263" s="2" t="s">
        <v>4</v>
      </c>
      <c r="I263" s="2" t="s">
        <v>733</v>
      </c>
      <c r="J263" s="2" t="s">
        <v>115</v>
      </c>
      <c r="K263" s="2" t="s">
        <v>830</v>
      </c>
      <c r="L263" s="2" t="s">
        <v>831</v>
      </c>
      <c r="M263" s="2" t="s">
        <v>832</v>
      </c>
      <c r="N263" s="2" t="s">
        <v>45</v>
      </c>
      <c r="O263" s="2" t="s">
        <v>46</v>
      </c>
      <c r="P263" s="2" t="s">
        <v>138</v>
      </c>
      <c r="Q263" s="2" t="s">
        <v>139</v>
      </c>
      <c r="R263" s="2" t="s">
        <v>10</v>
      </c>
      <c r="S263" s="2" t="s">
        <v>11</v>
      </c>
      <c r="T263" s="2">
        <v>108</v>
      </c>
      <c r="U263" s="2" t="s">
        <v>144</v>
      </c>
      <c r="V263" s="2" t="s">
        <v>4144</v>
      </c>
      <c r="W263" s="2" t="s">
        <v>1952</v>
      </c>
      <c r="X263" s="2">
        <v>4</v>
      </c>
      <c r="Y263" s="2" t="s">
        <v>1967</v>
      </c>
      <c r="Z263" s="2" t="s">
        <v>17</v>
      </c>
      <c r="AA263" s="2" t="s">
        <v>922</v>
      </c>
      <c r="AB263" s="2" t="s">
        <v>1661</v>
      </c>
      <c r="AC263" s="6">
        <v>100</v>
      </c>
      <c r="AD263" s="6">
        <v>100</v>
      </c>
      <c r="AE263" s="6">
        <v>100</v>
      </c>
      <c r="AF263" s="6">
        <v>170</v>
      </c>
      <c r="AG263" s="6">
        <v>170</v>
      </c>
      <c r="AH263" s="6">
        <v>100</v>
      </c>
      <c r="AI263" s="6">
        <v>240</v>
      </c>
      <c r="AJ263" s="6">
        <v>240</v>
      </c>
      <c r="AK263" s="6">
        <v>100</v>
      </c>
      <c r="AL263" s="6">
        <v>270</v>
      </c>
      <c r="AM263" s="6">
        <v>270</v>
      </c>
      <c r="AN263" s="6">
        <v>100</v>
      </c>
      <c r="AO263" s="6">
        <v>320</v>
      </c>
      <c r="AP263" s="6">
        <v>0</v>
      </c>
      <c r="AQ263" s="6">
        <v>0</v>
      </c>
      <c r="AR263" s="6" t="s">
        <v>11</v>
      </c>
      <c r="AS263" s="6" t="s">
        <v>11</v>
      </c>
      <c r="AT263" s="6" t="s">
        <v>11</v>
      </c>
      <c r="AU263" s="5">
        <v>394715036</v>
      </c>
      <c r="AV263" s="5">
        <v>394715035</v>
      </c>
      <c r="AW263" s="6">
        <v>100</v>
      </c>
      <c r="AX263" s="5">
        <v>3982452595</v>
      </c>
      <c r="AY263" s="5">
        <v>3982452595</v>
      </c>
      <c r="AZ263" s="6">
        <v>100</v>
      </c>
      <c r="BA263" s="5">
        <v>4630931611</v>
      </c>
      <c r="BB263" s="5">
        <v>4585806201</v>
      </c>
      <c r="BC263" s="6">
        <v>99.03</v>
      </c>
      <c r="BD263" s="5">
        <v>5535210137</v>
      </c>
      <c r="BE263" s="5">
        <v>5535210137</v>
      </c>
      <c r="BF263" s="6">
        <v>100</v>
      </c>
      <c r="BG263" s="5">
        <v>5209502000</v>
      </c>
      <c r="BH263" s="5">
        <v>0</v>
      </c>
      <c r="BI263" s="6">
        <v>0</v>
      </c>
      <c r="BJ263" s="2" t="s">
        <v>13</v>
      </c>
      <c r="BK263" s="2" t="s">
        <v>13</v>
      </c>
      <c r="BL263" s="2" t="s">
        <v>13</v>
      </c>
      <c r="BM263" s="3">
        <f t="shared" si="59"/>
        <v>394.715036</v>
      </c>
      <c r="BN263" s="3">
        <f t="shared" si="60"/>
        <v>394.715035</v>
      </c>
      <c r="BO263" s="3">
        <f t="shared" si="61"/>
        <v>3982.4525950000002</v>
      </c>
      <c r="BP263" s="3">
        <f t="shared" si="62"/>
        <v>3982.4525950000002</v>
      </c>
      <c r="BQ263" s="3">
        <f t="shared" si="63"/>
        <v>4630.931611</v>
      </c>
      <c r="BR263" s="3">
        <f t="shared" si="64"/>
        <v>4585.8062010000003</v>
      </c>
      <c r="BS263" s="3">
        <f t="shared" si="65"/>
        <v>5535.210137</v>
      </c>
      <c r="BT263" s="3">
        <f t="shared" si="66"/>
        <v>5535.210137</v>
      </c>
      <c r="BU263" s="3">
        <f t="shared" si="67"/>
        <v>5209.5020000000004</v>
      </c>
      <c r="BV263" s="3">
        <f t="shared" si="68"/>
        <v>0</v>
      </c>
      <c r="BW263" s="4">
        <f t="shared" si="69"/>
        <v>19752.811378999999</v>
      </c>
      <c r="BX263" s="4">
        <f t="shared" si="70"/>
        <v>14498.183967999999</v>
      </c>
      <c r="BY263" s="2" t="s">
        <v>904</v>
      </c>
    </row>
    <row r="264" spans="1:77" x14ac:dyDescent="0.25">
      <c r="A264" s="2">
        <v>16</v>
      </c>
      <c r="B264" s="2" t="s">
        <v>0</v>
      </c>
      <c r="C264" s="2" t="s">
        <v>727</v>
      </c>
      <c r="D264" s="2">
        <v>2023</v>
      </c>
      <c r="E264" s="2" t="s">
        <v>1</v>
      </c>
      <c r="F264" s="2" t="s">
        <v>2</v>
      </c>
      <c r="G264" s="2" t="s">
        <v>3</v>
      </c>
      <c r="H264" s="2" t="s">
        <v>4</v>
      </c>
      <c r="I264" s="2" t="s">
        <v>733</v>
      </c>
      <c r="J264" s="2" t="s">
        <v>115</v>
      </c>
      <c r="K264" s="2" t="s">
        <v>830</v>
      </c>
      <c r="L264" s="2" t="s">
        <v>831</v>
      </c>
      <c r="M264" s="2" t="s">
        <v>832</v>
      </c>
      <c r="N264" s="2" t="s">
        <v>45</v>
      </c>
      <c r="O264" s="2" t="s">
        <v>46</v>
      </c>
      <c r="P264" s="2" t="s">
        <v>138</v>
      </c>
      <c r="Q264" s="2" t="s">
        <v>139</v>
      </c>
      <c r="R264" s="2" t="s">
        <v>10</v>
      </c>
      <c r="S264" s="2" t="s">
        <v>11</v>
      </c>
      <c r="T264" s="2">
        <v>108</v>
      </c>
      <c r="U264" s="2" t="s">
        <v>144</v>
      </c>
      <c r="V264" s="2" t="s">
        <v>4144</v>
      </c>
      <c r="W264" s="2" t="s">
        <v>1952</v>
      </c>
      <c r="X264" s="2">
        <v>9</v>
      </c>
      <c r="Y264" s="2" t="s">
        <v>1968</v>
      </c>
      <c r="Z264" s="2" t="s">
        <v>17</v>
      </c>
      <c r="AA264" s="2" t="s">
        <v>922</v>
      </c>
      <c r="AB264" s="2" t="s">
        <v>1661</v>
      </c>
      <c r="AC264" s="6">
        <v>40</v>
      </c>
      <c r="AD264" s="6">
        <v>44</v>
      </c>
      <c r="AE264" s="6">
        <v>110</v>
      </c>
      <c r="AF264" s="6">
        <v>150</v>
      </c>
      <c r="AG264" s="6">
        <v>150</v>
      </c>
      <c r="AH264" s="6">
        <v>100</v>
      </c>
      <c r="AI264" s="6">
        <v>250</v>
      </c>
      <c r="AJ264" s="6">
        <v>250</v>
      </c>
      <c r="AK264" s="6">
        <v>100</v>
      </c>
      <c r="AL264" s="6">
        <v>350</v>
      </c>
      <c r="AM264" s="6">
        <v>350</v>
      </c>
      <c r="AN264" s="6">
        <v>100</v>
      </c>
      <c r="AO264" s="6">
        <v>399</v>
      </c>
      <c r="AP264" s="6">
        <v>0</v>
      </c>
      <c r="AQ264" s="6">
        <v>0</v>
      </c>
      <c r="AR264" s="6" t="s">
        <v>11</v>
      </c>
      <c r="AS264" s="6" t="s">
        <v>11</v>
      </c>
      <c r="AT264" s="6" t="s">
        <v>11</v>
      </c>
      <c r="AU264" s="5">
        <v>2365786759</v>
      </c>
      <c r="AV264" s="5">
        <v>2290945559</v>
      </c>
      <c r="AW264" s="6">
        <v>96.84</v>
      </c>
      <c r="AX264" s="5">
        <v>9049472166</v>
      </c>
      <c r="AY264" s="5">
        <v>9026612770</v>
      </c>
      <c r="AZ264" s="6">
        <v>99.75</v>
      </c>
      <c r="BA264" s="5">
        <v>6612664000</v>
      </c>
      <c r="BB264" s="5">
        <v>6108203385</v>
      </c>
      <c r="BC264" s="6">
        <v>92.37</v>
      </c>
      <c r="BD264" s="5">
        <v>7400226020</v>
      </c>
      <c r="BE264" s="5">
        <v>7377117270</v>
      </c>
      <c r="BF264" s="6">
        <v>99.69</v>
      </c>
      <c r="BG264" s="5">
        <v>9500000000</v>
      </c>
      <c r="BH264" s="5">
        <v>0</v>
      </c>
      <c r="BI264" s="6">
        <v>0</v>
      </c>
      <c r="BJ264" s="2" t="s">
        <v>13</v>
      </c>
      <c r="BK264" s="2" t="s">
        <v>13</v>
      </c>
      <c r="BL264" s="2" t="s">
        <v>13</v>
      </c>
      <c r="BM264" s="3">
        <f t="shared" si="59"/>
        <v>2365.7867590000001</v>
      </c>
      <c r="BN264" s="3">
        <f t="shared" si="60"/>
        <v>2290.9455589999998</v>
      </c>
      <c r="BO264" s="3">
        <f t="shared" si="61"/>
        <v>9049.4721659999996</v>
      </c>
      <c r="BP264" s="3">
        <f t="shared" si="62"/>
        <v>9026.6127699999997</v>
      </c>
      <c r="BQ264" s="3">
        <f t="shared" si="63"/>
        <v>6612.6639999999998</v>
      </c>
      <c r="BR264" s="3">
        <f t="shared" si="64"/>
        <v>6108.2033849999998</v>
      </c>
      <c r="BS264" s="3">
        <f t="shared" si="65"/>
        <v>7400.2260200000001</v>
      </c>
      <c r="BT264" s="3">
        <f t="shared" si="66"/>
        <v>7377.1172699999997</v>
      </c>
      <c r="BU264" s="3">
        <f t="shared" si="67"/>
        <v>9500</v>
      </c>
      <c r="BV264" s="3">
        <f t="shared" si="68"/>
        <v>0</v>
      </c>
      <c r="BW264" s="4">
        <f t="shared" si="69"/>
        <v>34928.148945000001</v>
      </c>
      <c r="BX264" s="4">
        <f t="shared" si="70"/>
        <v>24802.878983999999</v>
      </c>
      <c r="BY264" s="2" t="s">
        <v>904</v>
      </c>
    </row>
    <row r="265" spans="1:77" x14ac:dyDescent="0.25">
      <c r="A265" s="2">
        <v>16</v>
      </c>
      <c r="B265" s="2" t="s">
        <v>0</v>
      </c>
      <c r="C265" s="2" t="s">
        <v>727</v>
      </c>
      <c r="D265" s="2">
        <v>2023</v>
      </c>
      <c r="E265" s="2" t="s">
        <v>1</v>
      </c>
      <c r="F265" s="2" t="s">
        <v>2</v>
      </c>
      <c r="G265" s="2" t="s">
        <v>3</v>
      </c>
      <c r="H265" s="2" t="s">
        <v>4</v>
      </c>
      <c r="I265" s="2" t="s">
        <v>733</v>
      </c>
      <c r="J265" s="2" t="s">
        <v>115</v>
      </c>
      <c r="K265" s="2" t="s">
        <v>830</v>
      </c>
      <c r="L265" s="2" t="s">
        <v>831</v>
      </c>
      <c r="M265" s="2" t="s">
        <v>832</v>
      </c>
      <c r="N265" s="2" t="s">
        <v>45</v>
      </c>
      <c r="O265" s="2" t="s">
        <v>46</v>
      </c>
      <c r="P265" s="2" t="s">
        <v>138</v>
      </c>
      <c r="Q265" s="2" t="s">
        <v>139</v>
      </c>
      <c r="R265" s="2" t="s">
        <v>10</v>
      </c>
      <c r="S265" s="2" t="s">
        <v>11</v>
      </c>
      <c r="T265" s="2">
        <v>109</v>
      </c>
      <c r="U265" s="2" t="s">
        <v>145</v>
      </c>
      <c r="V265" s="2" t="s">
        <v>4145</v>
      </c>
      <c r="W265" s="2" t="s">
        <v>1955</v>
      </c>
      <c r="X265" s="2">
        <v>6</v>
      </c>
      <c r="Y265" s="2" t="s">
        <v>1969</v>
      </c>
      <c r="Z265" s="2" t="s">
        <v>3</v>
      </c>
      <c r="AA265" s="2" t="s">
        <v>913</v>
      </c>
      <c r="AB265" s="2" t="s">
        <v>1661</v>
      </c>
      <c r="AC265" s="6">
        <v>1</v>
      </c>
      <c r="AD265" s="6">
        <v>1</v>
      </c>
      <c r="AE265" s="6">
        <v>100</v>
      </c>
      <c r="AF265" s="6">
        <v>1</v>
      </c>
      <c r="AG265" s="6">
        <v>1</v>
      </c>
      <c r="AH265" s="6">
        <v>100</v>
      </c>
      <c r="AI265" s="6">
        <v>1</v>
      </c>
      <c r="AJ265" s="6">
        <v>1</v>
      </c>
      <c r="AK265" s="6">
        <v>100</v>
      </c>
      <c r="AL265" s="6">
        <v>1</v>
      </c>
      <c r="AM265" s="6">
        <v>1</v>
      </c>
      <c r="AN265" s="6">
        <v>100</v>
      </c>
      <c r="AO265" s="6">
        <v>1</v>
      </c>
      <c r="AP265" s="6">
        <v>0</v>
      </c>
      <c r="AQ265" s="6">
        <v>0</v>
      </c>
      <c r="AR265" s="6" t="s">
        <v>11</v>
      </c>
      <c r="AS265" s="6" t="s">
        <v>11</v>
      </c>
      <c r="AT265" s="6" t="s">
        <v>11</v>
      </c>
      <c r="AU265" s="5">
        <v>194790000</v>
      </c>
      <c r="AV265" s="5">
        <v>188825154</v>
      </c>
      <c r="AW265" s="6">
        <v>96.94</v>
      </c>
      <c r="AX265" s="5">
        <v>604369534</v>
      </c>
      <c r="AY265" s="5">
        <v>604350534</v>
      </c>
      <c r="AZ265" s="6">
        <v>100</v>
      </c>
      <c r="BA265" s="5">
        <v>573106053</v>
      </c>
      <c r="BB265" s="5">
        <v>572938000</v>
      </c>
      <c r="BC265" s="6">
        <v>99.97</v>
      </c>
      <c r="BD265" s="5">
        <v>701392666</v>
      </c>
      <c r="BE265" s="5">
        <v>701392666</v>
      </c>
      <c r="BF265" s="6">
        <v>100</v>
      </c>
      <c r="BG265" s="5">
        <v>1074060000</v>
      </c>
      <c r="BH265" s="5">
        <v>0</v>
      </c>
      <c r="BI265" s="6">
        <v>0</v>
      </c>
      <c r="BJ265" s="2" t="s">
        <v>13</v>
      </c>
      <c r="BK265" s="2" t="s">
        <v>13</v>
      </c>
      <c r="BL265" s="2" t="s">
        <v>13</v>
      </c>
      <c r="BM265" s="3">
        <f t="shared" si="59"/>
        <v>194.79</v>
      </c>
      <c r="BN265" s="3">
        <f t="shared" si="60"/>
        <v>188.825154</v>
      </c>
      <c r="BO265" s="3">
        <f t="shared" si="61"/>
        <v>604.36953400000004</v>
      </c>
      <c r="BP265" s="3">
        <f t="shared" si="62"/>
        <v>604.35053400000004</v>
      </c>
      <c r="BQ265" s="3">
        <f t="shared" si="63"/>
        <v>573.10605299999997</v>
      </c>
      <c r="BR265" s="3">
        <f t="shared" si="64"/>
        <v>572.93799999999999</v>
      </c>
      <c r="BS265" s="3">
        <f t="shared" si="65"/>
        <v>701.39266599999996</v>
      </c>
      <c r="BT265" s="3">
        <f t="shared" si="66"/>
        <v>701.39266599999996</v>
      </c>
      <c r="BU265" s="3">
        <f t="shared" si="67"/>
        <v>1074.06</v>
      </c>
      <c r="BV265" s="3">
        <f t="shared" si="68"/>
        <v>0</v>
      </c>
      <c r="BW265" s="4">
        <f t="shared" si="69"/>
        <v>3147.7182529999995</v>
      </c>
      <c r="BX265" s="4">
        <f t="shared" si="70"/>
        <v>2067.5063540000001</v>
      </c>
      <c r="BY265" s="2" t="s">
        <v>904</v>
      </c>
    </row>
    <row r="266" spans="1:77" x14ac:dyDescent="0.25">
      <c r="A266" s="2">
        <v>16</v>
      </c>
      <c r="B266" s="2" t="s">
        <v>0</v>
      </c>
      <c r="C266" s="2" t="s">
        <v>727</v>
      </c>
      <c r="D266" s="2">
        <v>2023</v>
      </c>
      <c r="E266" s="2" t="s">
        <v>1</v>
      </c>
      <c r="F266" s="2" t="s">
        <v>2</v>
      </c>
      <c r="G266" s="2" t="s">
        <v>3</v>
      </c>
      <c r="H266" s="2" t="s">
        <v>4</v>
      </c>
      <c r="I266" s="2" t="s">
        <v>733</v>
      </c>
      <c r="J266" s="2" t="s">
        <v>115</v>
      </c>
      <c r="K266" s="2" t="s">
        <v>830</v>
      </c>
      <c r="L266" s="2" t="s">
        <v>831</v>
      </c>
      <c r="M266" s="2" t="s">
        <v>832</v>
      </c>
      <c r="N266" s="2" t="s">
        <v>45</v>
      </c>
      <c r="O266" s="2" t="s">
        <v>46</v>
      </c>
      <c r="P266" s="2" t="s">
        <v>138</v>
      </c>
      <c r="Q266" s="2" t="s">
        <v>139</v>
      </c>
      <c r="R266" s="2" t="s">
        <v>10</v>
      </c>
      <c r="S266" s="2" t="s">
        <v>11</v>
      </c>
      <c r="T266" s="2">
        <v>109</v>
      </c>
      <c r="U266" s="2" t="s">
        <v>145</v>
      </c>
      <c r="V266" s="2" t="s">
        <v>4145</v>
      </c>
      <c r="W266" s="2" t="s">
        <v>1955</v>
      </c>
      <c r="X266" s="2">
        <v>7</v>
      </c>
      <c r="Y266" s="2" t="s">
        <v>1970</v>
      </c>
      <c r="Z266" s="2" t="s">
        <v>45</v>
      </c>
      <c r="AA266" s="2" t="s">
        <v>917</v>
      </c>
      <c r="AB266" s="2" t="s">
        <v>1661</v>
      </c>
      <c r="AC266" s="6">
        <v>60</v>
      </c>
      <c r="AD266" s="6">
        <v>60</v>
      </c>
      <c r="AE266" s="6">
        <v>100</v>
      </c>
      <c r="AF266" s="6">
        <v>30</v>
      </c>
      <c r="AG266" s="6">
        <v>30</v>
      </c>
      <c r="AH266" s="6">
        <v>100</v>
      </c>
      <c r="AI266" s="6">
        <v>100</v>
      </c>
      <c r="AJ266" s="6">
        <v>100</v>
      </c>
      <c r="AK266" s="6">
        <v>100</v>
      </c>
      <c r="AL266" s="6">
        <v>100</v>
      </c>
      <c r="AM266" s="6">
        <v>100</v>
      </c>
      <c r="AN266" s="6">
        <v>100</v>
      </c>
      <c r="AO266" s="6">
        <v>30</v>
      </c>
      <c r="AP266" s="6">
        <v>0</v>
      </c>
      <c r="AQ266" s="6">
        <v>0</v>
      </c>
      <c r="AR266" s="6">
        <v>320</v>
      </c>
      <c r="AS266" s="6">
        <v>290</v>
      </c>
      <c r="AT266" s="6">
        <v>90.63</v>
      </c>
      <c r="AU266" s="5">
        <v>68400000</v>
      </c>
      <c r="AV266" s="5">
        <v>67900000</v>
      </c>
      <c r="AW266" s="6">
        <v>99.27</v>
      </c>
      <c r="AX266" s="5">
        <v>752899227</v>
      </c>
      <c r="AY266" s="5">
        <v>752899227</v>
      </c>
      <c r="AZ266" s="6">
        <v>100</v>
      </c>
      <c r="BA266" s="5">
        <v>695153947</v>
      </c>
      <c r="BB266" s="5">
        <v>695153947</v>
      </c>
      <c r="BC266" s="6">
        <v>100</v>
      </c>
      <c r="BD266" s="5">
        <v>549362567</v>
      </c>
      <c r="BE266" s="5">
        <v>549362567</v>
      </c>
      <c r="BF266" s="6">
        <v>100</v>
      </c>
      <c r="BG266" s="5">
        <v>863000000</v>
      </c>
      <c r="BH266" s="5">
        <v>0</v>
      </c>
      <c r="BI266" s="6">
        <v>0</v>
      </c>
      <c r="BJ266" s="2" t="s">
        <v>13</v>
      </c>
      <c r="BK266" s="2" t="s">
        <v>13</v>
      </c>
      <c r="BL266" s="2" t="s">
        <v>13</v>
      </c>
      <c r="BM266" s="3">
        <f t="shared" si="59"/>
        <v>68.400000000000006</v>
      </c>
      <c r="BN266" s="3">
        <f t="shared" si="60"/>
        <v>67.900000000000006</v>
      </c>
      <c r="BO266" s="3">
        <f t="shared" si="61"/>
        <v>752.899227</v>
      </c>
      <c r="BP266" s="3">
        <f t="shared" si="62"/>
        <v>752.899227</v>
      </c>
      <c r="BQ266" s="3">
        <f t="shared" si="63"/>
        <v>695.15394700000002</v>
      </c>
      <c r="BR266" s="3">
        <f t="shared" si="64"/>
        <v>695.15394700000002</v>
      </c>
      <c r="BS266" s="3">
        <f t="shared" si="65"/>
        <v>549.36256700000001</v>
      </c>
      <c r="BT266" s="3">
        <f t="shared" si="66"/>
        <v>549.36256700000001</v>
      </c>
      <c r="BU266" s="3">
        <f t="shared" si="67"/>
        <v>863</v>
      </c>
      <c r="BV266" s="3">
        <f t="shared" si="68"/>
        <v>0</v>
      </c>
      <c r="BW266" s="4">
        <f t="shared" si="69"/>
        <v>2928.8157409999999</v>
      </c>
      <c r="BX266" s="4">
        <f t="shared" si="70"/>
        <v>2065.3157409999999</v>
      </c>
      <c r="BY266" s="2" t="s">
        <v>904</v>
      </c>
    </row>
    <row r="267" spans="1:77" x14ac:dyDescent="0.25">
      <c r="A267" s="2">
        <v>16</v>
      </c>
      <c r="B267" s="2" t="s">
        <v>0</v>
      </c>
      <c r="C267" s="2" t="s">
        <v>727</v>
      </c>
      <c r="D267" s="2">
        <v>2023</v>
      </c>
      <c r="E267" s="2" t="s">
        <v>1</v>
      </c>
      <c r="F267" s="2" t="s">
        <v>2</v>
      </c>
      <c r="G267" s="2" t="s">
        <v>3</v>
      </c>
      <c r="H267" s="2" t="s">
        <v>4</v>
      </c>
      <c r="I267" s="2" t="s">
        <v>733</v>
      </c>
      <c r="J267" s="2" t="s">
        <v>115</v>
      </c>
      <c r="K267" s="2" t="s">
        <v>830</v>
      </c>
      <c r="L267" s="2" t="s">
        <v>831</v>
      </c>
      <c r="M267" s="2" t="s">
        <v>832</v>
      </c>
      <c r="N267" s="2" t="s">
        <v>45</v>
      </c>
      <c r="O267" s="2" t="s">
        <v>46</v>
      </c>
      <c r="P267" s="2" t="s">
        <v>146</v>
      </c>
      <c r="Q267" s="2" t="s">
        <v>147</v>
      </c>
      <c r="R267" s="2" t="s">
        <v>10</v>
      </c>
      <c r="S267" s="2" t="s">
        <v>11</v>
      </c>
      <c r="T267" s="2">
        <v>112</v>
      </c>
      <c r="U267" s="2" t="s">
        <v>148</v>
      </c>
      <c r="V267" s="2" t="s">
        <v>4146</v>
      </c>
      <c r="W267" s="2" t="s">
        <v>1971</v>
      </c>
      <c r="X267" s="2">
        <v>1</v>
      </c>
      <c r="Y267" s="2" t="s">
        <v>1972</v>
      </c>
      <c r="Z267" s="2" t="s">
        <v>17</v>
      </c>
      <c r="AA267" s="2" t="s">
        <v>922</v>
      </c>
      <c r="AB267" s="2" t="s">
        <v>1661</v>
      </c>
      <c r="AC267" s="6">
        <v>195</v>
      </c>
      <c r="AD267" s="6">
        <v>195</v>
      </c>
      <c r="AE267" s="6">
        <v>100</v>
      </c>
      <c r="AF267" s="6">
        <v>208</v>
      </c>
      <c r="AG267" s="6">
        <v>207</v>
      </c>
      <c r="AH267" s="6">
        <v>99.52</v>
      </c>
      <c r="AI267" s="6">
        <v>215</v>
      </c>
      <c r="AJ267" s="6">
        <v>215</v>
      </c>
      <c r="AK267" s="6">
        <v>100</v>
      </c>
      <c r="AL267" s="6">
        <v>215</v>
      </c>
      <c r="AM267" s="6">
        <v>220</v>
      </c>
      <c r="AN267" s="6">
        <v>102.33</v>
      </c>
      <c r="AO267" s="6">
        <v>220</v>
      </c>
      <c r="AP267" s="6">
        <v>0</v>
      </c>
      <c r="AQ267" s="6">
        <v>0</v>
      </c>
      <c r="AR267" s="6" t="s">
        <v>11</v>
      </c>
      <c r="AS267" s="6" t="s">
        <v>11</v>
      </c>
      <c r="AT267" s="6" t="s">
        <v>11</v>
      </c>
      <c r="AU267" s="5">
        <v>1790724385</v>
      </c>
      <c r="AV267" s="5">
        <v>1781350518</v>
      </c>
      <c r="AW267" s="6">
        <v>99.48</v>
      </c>
      <c r="AX267" s="5">
        <v>4313970704</v>
      </c>
      <c r="AY267" s="5">
        <v>4303956004</v>
      </c>
      <c r="AZ267" s="6">
        <v>99.77</v>
      </c>
      <c r="BA267" s="5">
        <v>3399171461</v>
      </c>
      <c r="BB267" s="5">
        <v>3389722618</v>
      </c>
      <c r="BC267" s="6">
        <v>99.72</v>
      </c>
      <c r="BD267" s="5">
        <v>2167006325</v>
      </c>
      <c r="BE267" s="5">
        <v>2167006325</v>
      </c>
      <c r="BF267" s="6">
        <v>100</v>
      </c>
      <c r="BG267" s="5">
        <v>1611862000</v>
      </c>
      <c r="BH267" s="5">
        <v>0</v>
      </c>
      <c r="BI267" s="6">
        <v>0</v>
      </c>
      <c r="BJ267" s="2" t="s">
        <v>13</v>
      </c>
      <c r="BK267" s="2" t="s">
        <v>13</v>
      </c>
      <c r="BL267" s="2" t="s">
        <v>13</v>
      </c>
      <c r="BM267" s="3">
        <f t="shared" si="59"/>
        <v>1790.724385</v>
      </c>
      <c r="BN267" s="3">
        <f t="shared" si="60"/>
        <v>1781.350518</v>
      </c>
      <c r="BO267" s="3">
        <f t="shared" si="61"/>
        <v>4313.9707040000003</v>
      </c>
      <c r="BP267" s="3">
        <f t="shared" si="62"/>
        <v>4303.9560039999997</v>
      </c>
      <c r="BQ267" s="3">
        <f t="shared" si="63"/>
        <v>3399.1714609999999</v>
      </c>
      <c r="BR267" s="3">
        <f t="shared" si="64"/>
        <v>3389.7226179999998</v>
      </c>
      <c r="BS267" s="3">
        <f t="shared" si="65"/>
        <v>2167.0063249999998</v>
      </c>
      <c r="BT267" s="3">
        <f t="shared" si="66"/>
        <v>2167.0063249999998</v>
      </c>
      <c r="BU267" s="3">
        <f t="shared" si="67"/>
        <v>1611.8620000000001</v>
      </c>
      <c r="BV267" s="3">
        <f t="shared" si="68"/>
        <v>0</v>
      </c>
      <c r="BW267" s="4">
        <f t="shared" si="69"/>
        <v>13282.734875000002</v>
      </c>
      <c r="BX267" s="4">
        <f t="shared" si="70"/>
        <v>11642.035464999999</v>
      </c>
      <c r="BY267" s="2" t="s">
        <v>904</v>
      </c>
    </row>
    <row r="268" spans="1:77" x14ac:dyDescent="0.25">
      <c r="A268" s="2">
        <v>16</v>
      </c>
      <c r="B268" s="2" t="s">
        <v>0</v>
      </c>
      <c r="C268" s="2" t="s">
        <v>727</v>
      </c>
      <c r="D268" s="2">
        <v>2023</v>
      </c>
      <c r="E268" s="2" t="s">
        <v>1</v>
      </c>
      <c r="F268" s="2" t="s">
        <v>2</v>
      </c>
      <c r="G268" s="2" t="s">
        <v>3</v>
      </c>
      <c r="H268" s="2" t="s">
        <v>4</v>
      </c>
      <c r="I268" s="2" t="s">
        <v>733</v>
      </c>
      <c r="J268" s="2" t="s">
        <v>115</v>
      </c>
      <c r="K268" s="2" t="s">
        <v>830</v>
      </c>
      <c r="L268" s="2" t="s">
        <v>831</v>
      </c>
      <c r="M268" s="2" t="s">
        <v>832</v>
      </c>
      <c r="N268" s="2" t="s">
        <v>45</v>
      </c>
      <c r="O268" s="2" t="s">
        <v>46</v>
      </c>
      <c r="P268" s="2" t="s">
        <v>146</v>
      </c>
      <c r="Q268" s="2" t="s">
        <v>147</v>
      </c>
      <c r="R268" s="2" t="s">
        <v>10</v>
      </c>
      <c r="S268" s="2" t="s">
        <v>11</v>
      </c>
      <c r="T268" s="2">
        <v>112</v>
      </c>
      <c r="U268" s="2" t="s">
        <v>148</v>
      </c>
      <c r="V268" s="2" t="s">
        <v>4146</v>
      </c>
      <c r="W268" s="2" t="s">
        <v>1971</v>
      </c>
      <c r="X268" s="2">
        <v>2</v>
      </c>
      <c r="Y268" s="2" t="s">
        <v>1973</v>
      </c>
      <c r="Z268" s="2" t="s">
        <v>45</v>
      </c>
      <c r="AA268" s="2" t="s">
        <v>917</v>
      </c>
      <c r="AB268" s="2" t="s">
        <v>1661</v>
      </c>
      <c r="AC268" s="6">
        <v>195</v>
      </c>
      <c r="AD268" s="6">
        <v>195</v>
      </c>
      <c r="AE268" s="6">
        <v>100</v>
      </c>
      <c r="AF268" s="6">
        <v>0</v>
      </c>
      <c r="AG268" s="6">
        <v>0</v>
      </c>
      <c r="AH268" s="6">
        <v>0</v>
      </c>
      <c r="AI268" s="6">
        <v>20</v>
      </c>
      <c r="AJ268" s="6">
        <v>20</v>
      </c>
      <c r="AK268" s="6">
        <v>100</v>
      </c>
      <c r="AL268" s="6">
        <v>0</v>
      </c>
      <c r="AM268" s="6">
        <v>0</v>
      </c>
      <c r="AN268" s="6">
        <v>0</v>
      </c>
      <c r="AO268" s="6">
        <v>5</v>
      </c>
      <c r="AP268" s="6">
        <v>0</v>
      </c>
      <c r="AQ268" s="6">
        <v>0</v>
      </c>
      <c r="AR268" s="6">
        <v>220</v>
      </c>
      <c r="AS268" s="6">
        <v>215</v>
      </c>
      <c r="AT268" s="6">
        <v>97.73</v>
      </c>
      <c r="AU268" s="5">
        <v>905366355</v>
      </c>
      <c r="AV268" s="5">
        <v>905366355</v>
      </c>
      <c r="AW268" s="6">
        <v>100</v>
      </c>
      <c r="AX268" s="5">
        <v>0</v>
      </c>
      <c r="AY268" s="5">
        <v>0</v>
      </c>
      <c r="AZ268" s="6">
        <v>0</v>
      </c>
      <c r="BA268" s="5">
        <v>1711922364</v>
      </c>
      <c r="BB268" s="5">
        <v>1711793521</v>
      </c>
      <c r="BC268" s="6">
        <v>99.99</v>
      </c>
      <c r="BD268" s="5">
        <v>0</v>
      </c>
      <c r="BE268" s="5">
        <v>0</v>
      </c>
      <c r="BF268" s="6">
        <v>0</v>
      </c>
      <c r="BG268" s="5">
        <v>250000000</v>
      </c>
      <c r="BH268" s="5">
        <v>0</v>
      </c>
      <c r="BI268" s="6">
        <v>0</v>
      </c>
      <c r="BJ268" s="2" t="s">
        <v>13</v>
      </c>
      <c r="BK268" s="2" t="s">
        <v>13</v>
      </c>
      <c r="BL268" s="2" t="s">
        <v>13</v>
      </c>
      <c r="BM268" s="3">
        <f t="shared" si="59"/>
        <v>905.366355</v>
      </c>
      <c r="BN268" s="3">
        <f t="shared" si="60"/>
        <v>905.366355</v>
      </c>
      <c r="BO268" s="3">
        <f t="shared" si="61"/>
        <v>0</v>
      </c>
      <c r="BP268" s="3">
        <f t="shared" si="62"/>
        <v>0</v>
      </c>
      <c r="BQ268" s="3">
        <f t="shared" si="63"/>
        <v>1711.922364</v>
      </c>
      <c r="BR268" s="3">
        <f t="shared" si="64"/>
        <v>1711.7935210000001</v>
      </c>
      <c r="BS268" s="3">
        <f t="shared" si="65"/>
        <v>0</v>
      </c>
      <c r="BT268" s="3">
        <f t="shared" si="66"/>
        <v>0</v>
      </c>
      <c r="BU268" s="3">
        <f t="shared" si="67"/>
        <v>250</v>
      </c>
      <c r="BV268" s="3">
        <f t="shared" si="68"/>
        <v>0</v>
      </c>
      <c r="BW268" s="4">
        <f t="shared" si="69"/>
        <v>2867.2887190000001</v>
      </c>
      <c r="BX268" s="4">
        <f t="shared" si="70"/>
        <v>2617.1598760000002</v>
      </c>
      <c r="BY268" s="2" t="s">
        <v>904</v>
      </c>
    </row>
    <row r="269" spans="1:77" x14ac:dyDescent="0.25">
      <c r="A269" s="2">
        <v>16</v>
      </c>
      <c r="B269" s="2" t="s">
        <v>0</v>
      </c>
      <c r="C269" s="2" t="s">
        <v>727</v>
      </c>
      <c r="D269" s="2">
        <v>2023</v>
      </c>
      <c r="E269" s="2" t="s">
        <v>1</v>
      </c>
      <c r="F269" s="2" t="s">
        <v>2</v>
      </c>
      <c r="G269" s="2" t="s">
        <v>3</v>
      </c>
      <c r="H269" s="2" t="s">
        <v>4</v>
      </c>
      <c r="I269" s="2" t="s">
        <v>733</v>
      </c>
      <c r="J269" s="2" t="s">
        <v>115</v>
      </c>
      <c r="K269" s="2" t="s">
        <v>830</v>
      </c>
      <c r="L269" s="2" t="s">
        <v>831</v>
      </c>
      <c r="M269" s="2" t="s">
        <v>832</v>
      </c>
      <c r="N269" s="2" t="s">
        <v>45</v>
      </c>
      <c r="O269" s="2" t="s">
        <v>46</v>
      </c>
      <c r="P269" s="2" t="s">
        <v>146</v>
      </c>
      <c r="Q269" s="2" t="s">
        <v>147</v>
      </c>
      <c r="R269" s="2" t="s">
        <v>10</v>
      </c>
      <c r="S269" s="2" t="s">
        <v>11</v>
      </c>
      <c r="T269" s="2">
        <v>112</v>
      </c>
      <c r="U269" s="2" t="s">
        <v>148</v>
      </c>
      <c r="V269" s="2" t="s">
        <v>4146</v>
      </c>
      <c r="W269" s="2" t="s">
        <v>1971</v>
      </c>
      <c r="X269" s="2">
        <v>3</v>
      </c>
      <c r="Y269" s="2" t="s">
        <v>1974</v>
      </c>
      <c r="Z269" s="2" t="s">
        <v>17</v>
      </c>
      <c r="AA269" s="2" t="s">
        <v>922</v>
      </c>
      <c r="AB269" s="2" t="s">
        <v>1661</v>
      </c>
      <c r="AC269" s="6">
        <v>195</v>
      </c>
      <c r="AD269" s="6">
        <v>194</v>
      </c>
      <c r="AE269" s="6">
        <v>99.49</v>
      </c>
      <c r="AF269" s="6">
        <v>208</v>
      </c>
      <c r="AG269" s="6">
        <v>207</v>
      </c>
      <c r="AH269" s="6">
        <v>99.52</v>
      </c>
      <c r="AI269" s="6">
        <v>215</v>
      </c>
      <c r="AJ269" s="6">
        <v>216</v>
      </c>
      <c r="AK269" s="6">
        <v>100.47</v>
      </c>
      <c r="AL269" s="6">
        <v>215</v>
      </c>
      <c r="AM269" s="6">
        <v>220</v>
      </c>
      <c r="AN269" s="6">
        <v>102.33</v>
      </c>
      <c r="AO269" s="6">
        <v>220</v>
      </c>
      <c r="AP269" s="6">
        <v>0</v>
      </c>
      <c r="AQ269" s="6">
        <v>0</v>
      </c>
      <c r="AR269" s="6" t="s">
        <v>11</v>
      </c>
      <c r="AS269" s="6" t="s">
        <v>11</v>
      </c>
      <c r="AT269" s="6" t="s">
        <v>11</v>
      </c>
      <c r="AU269" s="5">
        <v>2222794698</v>
      </c>
      <c r="AV269" s="5">
        <v>2222794698</v>
      </c>
      <c r="AW269" s="6">
        <v>100</v>
      </c>
      <c r="AX269" s="5">
        <v>3677265128</v>
      </c>
      <c r="AY269" s="5">
        <v>3677265128</v>
      </c>
      <c r="AZ269" s="6">
        <v>100</v>
      </c>
      <c r="BA269" s="5">
        <v>8537131296</v>
      </c>
      <c r="BB269" s="5">
        <v>8536494976</v>
      </c>
      <c r="BC269" s="6">
        <v>99.99</v>
      </c>
      <c r="BD269" s="5">
        <v>9972065650</v>
      </c>
      <c r="BE269" s="5">
        <v>9972065650</v>
      </c>
      <c r="BF269" s="6">
        <v>100</v>
      </c>
      <c r="BG269" s="5">
        <v>7926809000</v>
      </c>
      <c r="BH269" s="5">
        <v>0</v>
      </c>
      <c r="BI269" s="6">
        <v>0</v>
      </c>
      <c r="BJ269" s="2" t="s">
        <v>13</v>
      </c>
      <c r="BK269" s="2" t="s">
        <v>13</v>
      </c>
      <c r="BL269" s="2" t="s">
        <v>13</v>
      </c>
      <c r="BM269" s="3">
        <f t="shared" si="59"/>
        <v>2222.7946980000002</v>
      </c>
      <c r="BN269" s="3">
        <f t="shared" si="60"/>
        <v>2222.7946980000002</v>
      </c>
      <c r="BO269" s="3">
        <f t="shared" si="61"/>
        <v>3677.265128</v>
      </c>
      <c r="BP269" s="3">
        <f t="shared" si="62"/>
        <v>3677.265128</v>
      </c>
      <c r="BQ269" s="3">
        <f t="shared" si="63"/>
        <v>8537.1312959999996</v>
      </c>
      <c r="BR269" s="3">
        <f t="shared" si="64"/>
        <v>8536.494976</v>
      </c>
      <c r="BS269" s="3">
        <f t="shared" si="65"/>
        <v>9972.0656500000005</v>
      </c>
      <c r="BT269" s="3">
        <f t="shared" si="66"/>
        <v>9972.0656500000005</v>
      </c>
      <c r="BU269" s="3">
        <f t="shared" si="67"/>
        <v>7926.8090000000002</v>
      </c>
      <c r="BV269" s="3">
        <f t="shared" si="68"/>
        <v>0</v>
      </c>
      <c r="BW269" s="4">
        <f t="shared" si="69"/>
        <v>32336.065772000002</v>
      </c>
      <c r="BX269" s="4">
        <f t="shared" si="70"/>
        <v>24408.620452000003</v>
      </c>
      <c r="BY269" s="2" t="s">
        <v>904</v>
      </c>
    </row>
    <row r="270" spans="1:77" x14ac:dyDescent="0.25">
      <c r="A270" s="2">
        <v>16</v>
      </c>
      <c r="B270" s="2" t="s">
        <v>0</v>
      </c>
      <c r="C270" s="2" t="s">
        <v>727</v>
      </c>
      <c r="D270" s="2">
        <v>2023</v>
      </c>
      <c r="E270" s="2" t="s">
        <v>1</v>
      </c>
      <c r="F270" s="2" t="s">
        <v>2</v>
      </c>
      <c r="G270" s="2" t="s">
        <v>3</v>
      </c>
      <c r="H270" s="2" t="s">
        <v>4</v>
      </c>
      <c r="I270" s="2" t="s">
        <v>733</v>
      </c>
      <c r="J270" s="2" t="s">
        <v>115</v>
      </c>
      <c r="K270" s="2" t="s">
        <v>830</v>
      </c>
      <c r="L270" s="2" t="s">
        <v>831</v>
      </c>
      <c r="M270" s="2" t="s">
        <v>832</v>
      </c>
      <c r="N270" s="2" t="s">
        <v>45</v>
      </c>
      <c r="O270" s="2" t="s">
        <v>46</v>
      </c>
      <c r="P270" s="2" t="s">
        <v>146</v>
      </c>
      <c r="Q270" s="2" t="s">
        <v>147</v>
      </c>
      <c r="R270" s="2" t="s">
        <v>10</v>
      </c>
      <c r="S270" s="2" t="s">
        <v>11</v>
      </c>
      <c r="T270" s="2">
        <v>112</v>
      </c>
      <c r="U270" s="2" t="s">
        <v>148</v>
      </c>
      <c r="V270" s="2" t="s">
        <v>4146</v>
      </c>
      <c r="W270" s="2" t="s">
        <v>1971</v>
      </c>
      <c r="X270" s="2">
        <v>4</v>
      </c>
      <c r="Y270" s="2" t="s">
        <v>1975</v>
      </c>
      <c r="Z270" s="2" t="s">
        <v>17</v>
      </c>
      <c r="AA270" s="2" t="s">
        <v>922</v>
      </c>
      <c r="AB270" s="2" t="s">
        <v>1661</v>
      </c>
      <c r="AC270" s="6">
        <v>195</v>
      </c>
      <c r="AD270" s="6">
        <v>195</v>
      </c>
      <c r="AE270" s="6">
        <v>100</v>
      </c>
      <c r="AF270" s="6">
        <v>208</v>
      </c>
      <c r="AG270" s="6">
        <v>207</v>
      </c>
      <c r="AH270" s="6">
        <v>99.52</v>
      </c>
      <c r="AI270" s="6">
        <v>215</v>
      </c>
      <c r="AJ270" s="6">
        <v>215</v>
      </c>
      <c r="AK270" s="6">
        <v>100</v>
      </c>
      <c r="AL270" s="6">
        <v>215</v>
      </c>
      <c r="AM270" s="6">
        <v>220</v>
      </c>
      <c r="AN270" s="6">
        <v>102.33</v>
      </c>
      <c r="AO270" s="6">
        <v>220</v>
      </c>
      <c r="AP270" s="6">
        <v>0</v>
      </c>
      <c r="AQ270" s="6">
        <v>0</v>
      </c>
      <c r="AR270" s="6" t="s">
        <v>11</v>
      </c>
      <c r="AS270" s="6" t="s">
        <v>11</v>
      </c>
      <c r="AT270" s="6" t="s">
        <v>11</v>
      </c>
      <c r="AU270" s="5">
        <v>2799548360</v>
      </c>
      <c r="AV270" s="5">
        <v>2789351285</v>
      </c>
      <c r="AW270" s="6">
        <v>99.64</v>
      </c>
      <c r="AX270" s="5">
        <v>2396358153</v>
      </c>
      <c r="AY270" s="5">
        <v>2396358153</v>
      </c>
      <c r="AZ270" s="6">
        <v>100</v>
      </c>
      <c r="BA270" s="5">
        <v>1887026703</v>
      </c>
      <c r="BB270" s="5">
        <v>1885665502</v>
      </c>
      <c r="BC270" s="6">
        <v>99.93</v>
      </c>
      <c r="BD270" s="5">
        <v>2025659296</v>
      </c>
      <c r="BE270" s="5">
        <v>2025659296</v>
      </c>
      <c r="BF270" s="6">
        <v>100</v>
      </c>
      <c r="BG270" s="5">
        <v>1625107000</v>
      </c>
      <c r="BH270" s="5">
        <v>0</v>
      </c>
      <c r="BI270" s="6">
        <v>0</v>
      </c>
      <c r="BJ270" s="2" t="s">
        <v>13</v>
      </c>
      <c r="BK270" s="2" t="s">
        <v>13</v>
      </c>
      <c r="BL270" s="2" t="s">
        <v>13</v>
      </c>
      <c r="BM270" s="3">
        <f t="shared" si="59"/>
        <v>2799.5483599999998</v>
      </c>
      <c r="BN270" s="3">
        <f t="shared" si="60"/>
        <v>2789.3512850000002</v>
      </c>
      <c r="BO270" s="3">
        <f t="shared" si="61"/>
        <v>2396.3581530000001</v>
      </c>
      <c r="BP270" s="3">
        <f t="shared" si="62"/>
        <v>2396.3581530000001</v>
      </c>
      <c r="BQ270" s="3">
        <f t="shared" si="63"/>
        <v>1887.026703</v>
      </c>
      <c r="BR270" s="3">
        <f t="shared" si="64"/>
        <v>1885.6655020000001</v>
      </c>
      <c r="BS270" s="3">
        <f t="shared" si="65"/>
        <v>2025.659296</v>
      </c>
      <c r="BT270" s="3">
        <f t="shared" si="66"/>
        <v>2025.659296</v>
      </c>
      <c r="BU270" s="3">
        <f t="shared" si="67"/>
        <v>1625.107</v>
      </c>
      <c r="BV270" s="3">
        <f t="shared" si="68"/>
        <v>0</v>
      </c>
      <c r="BW270" s="4">
        <f t="shared" si="69"/>
        <v>10733.699511999999</v>
      </c>
      <c r="BX270" s="4">
        <f t="shared" si="70"/>
        <v>9097.0342359999995</v>
      </c>
      <c r="BY270" s="2" t="s">
        <v>904</v>
      </c>
    </row>
    <row r="271" spans="1:77" x14ac:dyDescent="0.25">
      <c r="A271" s="2">
        <v>16</v>
      </c>
      <c r="B271" s="2" t="s">
        <v>0</v>
      </c>
      <c r="C271" s="2" t="s">
        <v>727</v>
      </c>
      <c r="D271" s="2">
        <v>2023</v>
      </c>
      <c r="E271" s="2" t="s">
        <v>1</v>
      </c>
      <c r="F271" s="2" t="s">
        <v>2</v>
      </c>
      <c r="G271" s="2" t="s">
        <v>3</v>
      </c>
      <c r="H271" s="2" t="s">
        <v>4</v>
      </c>
      <c r="I271" s="2" t="s">
        <v>733</v>
      </c>
      <c r="J271" s="2" t="s">
        <v>115</v>
      </c>
      <c r="K271" s="2" t="s">
        <v>830</v>
      </c>
      <c r="L271" s="2" t="s">
        <v>831</v>
      </c>
      <c r="M271" s="2" t="s">
        <v>832</v>
      </c>
      <c r="N271" s="2" t="s">
        <v>45</v>
      </c>
      <c r="O271" s="2" t="s">
        <v>46</v>
      </c>
      <c r="P271" s="2" t="s">
        <v>146</v>
      </c>
      <c r="Q271" s="2" t="s">
        <v>147</v>
      </c>
      <c r="R271" s="2" t="s">
        <v>10</v>
      </c>
      <c r="S271" s="2" t="s">
        <v>11</v>
      </c>
      <c r="T271" s="2">
        <v>112</v>
      </c>
      <c r="U271" s="2" t="s">
        <v>148</v>
      </c>
      <c r="V271" s="2" t="s">
        <v>4146</v>
      </c>
      <c r="W271" s="2" t="s">
        <v>1971</v>
      </c>
      <c r="X271" s="2">
        <v>5</v>
      </c>
      <c r="Y271" s="2" t="s">
        <v>1976</v>
      </c>
      <c r="Z271" s="2" t="s">
        <v>17</v>
      </c>
      <c r="AA271" s="2" t="s">
        <v>922</v>
      </c>
      <c r="AB271" s="2" t="s">
        <v>1661</v>
      </c>
      <c r="AC271" s="6">
        <v>20000</v>
      </c>
      <c r="AD271" s="6">
        <v>18371</v>
      </c>
      <c r="AE271" s="6">
        <v>91.86</v>
      </c>
      <c r="AF271" s="6">
        <v>42000</v>
      </c>
      <c r="AG271" s="6">
        <v>42998</v>
      </c>
      <c r="AH271" s="6">
        <v>102.38</v>
      </c>
      <c r="AI271" s="6">
        <v>43000</v>
      </c>
      <c r="AJ271" s="6">
        <v>45000</v>
      </c>
      <c r="AK271" s="6">
        <v>104.65</v>
      </c>
      <c r="AL271" s="6">
        <v>45000</v>
      </c>
      <c r="AM271" s="6">
        <v>45000</v>
      </c>
      <c r="AN271" s="6">
        <v>100</v>
      </c>
      <c r="AO271" s="6">
        <v>45000</v>
      </c>
      <c r="AP271" s="6">
        <v>0</v>
      </c>
      <c r="AQ271" s="6">
        <v>0</v>
      </c>
      <c r="AR271" s="6" t="s">
        <v>11</v>
      </c>
      <c r="AS271" s="6" t="s">
        <v>11</v>
      </c>
      <c r="AT271" s="6" t="s">
        <v>11</v>
      </c>
      <c r="AU271" s="5">
        <v>437576541</v>
      </c>
      <c r="AV271" s="5">
        <v>430122808</v>
      </c>
      <c r="AW271" s="6">
        <v>98.3</v>
      </c>
      <c r="AX271" s="5">
        <v>1023922499</v>
      </c>
      <c r="AY271" s="5">
        <v>1023922499</v>
      </c>
      <c r="AZ271" s="6">
        <v>100</v>
      </c>
      <c r="BA271" s="5">
        <v>1884372000</v>
      </c>
      <c r="BB271" s="5">
        <v>1884001226</v>
      </c>
      <c r="BC271" s="6">
        <v>99.98</v>
      </c>
      <c r="BD271" s="5">
        <v>1546853581</v>
      </c>
      <c r="BE271" s="5">
        <v>1546786631</v>
      </c>
      <c r="BF271" s="6">
        <v>100</v>
      </c>
      <c r="BG271" s="5">
        <v>1007946000</v>
      </c>
      <c r="BH271" s="5">
        <v>0</v>
      </c>
      <c r="BI271" s="6">
        <v>0</v>
      </c>
      <c r="BJ271" s="2" t="s">
        <v>13</v>
      </c>
      <c r="BK271" s="2" t="s">
        <v>13</v>
      </c>
      <c r="BL271" s="2" t="s">
        <v>13</v>
      </c>
      <c r="BM271" s="3">
        <f t="shared" si="59"/>
        <v>437.57654100000002</v>
      </c>
      <c r="BN271" s="3">
        <f t="shared" si="60"/>
        <v>430.12280800000002</v>
      </c>
      <c r="BO271" s="3">
        <f t="shared" si="61"/>
        <v>1023.922499</v>
      </c>
      <c r="BP271" s="3">
        <f t="shared" si="62"/>
        <v>1023.922499</v>
      </c>
      <c r="BQ271" s="3">
        <f t="shared" si="63"/>
        <v>1884.3720000000001</v>
      </c>
      <c r="BR271" s="3">
        <f t="shared" si="64"/>
        <v>1884.0012260000001</v>
      </c>
      <c r="BS271" s="3">
        <f t="shared" si="65"/>
        <v>1546.8535810000001</v>
      </c>
      <c r="BT271" s="3">
        <f t="shared" si="66"/>
        <v>1546.7866309999999</v>
      </c>
      <c r="BU271" s="3">
        <f t="shared" si="67"/>
        <v>1007.946</v>
      </c>
      <c r="BV271" s="3">
        <f t="shared" si="68"/>
        <v>0</v>
      </c>
      <c r="BW271" s="4">
        <f t="shared" si="69"/>
        <v>5900.6706210000002</v>
      </c>
      <c r="BX271" s="4">
        <f t="shared" si="70"/>
        <v>4884.8331639999997</v>
      </c>
      <c r="BY271" s="2" t="s">
        <v>904</v>
      </c>
    </row>
    <row r="272" spans="1:77" x14ac:dyDescent="0.25">
      <c r="A272" s="2">
        <v>16</v>
      </c>
      <c r="B272" s="2" t="s">
        <v>0</v>
      </c>
      <c r="C272" s="2" t="s">
        <v>727</v>
      </c>
      <c r="D272" s="2">
        <v>2023</v>
      </c>
      <c r="E272" s="2" t="s">
        <v>1</v>
      </c>
      <c r="F272" s="2" t="s">
        <v>2</v>
      </c>
      <c r="G272" s="2" t="s">
        <v>3</v>
      </c>
      <c r="H272" s="2" t="s">
        <v>4</v>
      </c>
      <c r="I272" s="2" t="s">
        <v>733</v>
      </c>
      <c r="J272" s="2" t="s">
        <v>115</v>
      </c>
      <c r="K272" s="2" t="s">
        <v>830</v>
      </c>
      <c r="L272" s="2" t="s">
        <v>831</v>
      </c>
      <c r="M272" s="2" t="s">
        <v>832</v>
      </c>
      <c r="N272" s="2" t="s">
        <v>45</v>
      </c>
      <c r="O272" s="2" t="s">
        <v>46</v>
      </c>
      <c r="P272" s="2" t="s">
        <v>146</v>
      </c>
      <c r="Q272" s="2" t="s">
        <v>147</v>
      </c>
      <c r="R272" s="2" t="s">
        <v>10</v>
      </c>
      <c r="S272" s="2" t="s">
        <v>11</v>
      </c>
      <c r="T272" s="2">
        <v>112</v>
      </c>
      <c r="U272" s="2" t="s">
        <v>148</v>
      </c>
      <c r="V272" s="2" t="s">
        <v>4146</v>
      </c>
      <c r="W272" s="2" t="s">
        <v>1971</v>
      </c>
      <c r="X272" s="2">
        <v>6</v>
      </c>
      <c r="Y272" s="2" t="s">
        <v>1977</v>
      </c>
      <c r="Z272" s="2" t="s">
        <v>17</v>
      </c>
      <c r="AA272" s="2" t="s">
        <v>922</v>
      </c>
      <c r="AB272" s="2" t="s">
        <v>1661</v>
      </c>
      <c r="AC272" s="6">
        <v>13</v>
      </c>
      <c r="AD272" s="6">
        <v>13</v>
      </c>
      <c r="AE272" s="6">
        <v>100</v>
      </c>
      <c r="AF272" s="6">
        <v>14</v>
      </c>
      <c r="AG272" s="6">
        <v>14</v>
      </c>
      <c r="AH272" s="6">
        <v>100</v>
      </c>
      <c r="AI272" s="6">
        <v>15</v>
      </c>
      <c r="AJ272" s="6">
        <v>15</v>
      </c>
      <c r="AK272" s="6">
        <v>100</v>
      </c>
      <c r="AL272" s="6">
        <v>17</v>
      </c>
      <c r="AM272" s="6">
        <v>17</v>
      </c>
      <c r="AN272" s="6">
        <v>100</v>
      </c>
      <c r="AO272" s="6">
        <v>17</v>
      </c>
      <c r="AP272" s="6">
        <v>0</v>
      </c>
      <c r="AQ272" s="6">
        <v>0</v>
      </c>
      <c r="AR272" s="6" t="s">
        <v>11</v>
      </c>
      <c r="AS272" s="6" t="s">
        <v>11</v>
      </c>
      <c r="AT272" s="6" t="s">
        <v>11</v>
      </c>
      <c r="AU272" s="5">
        <v>305216000</v>
      </c>
      <c r="AV272" s="5">
        <v>305216000</v>
      </c>
      <c r="AW272" s="6">
        <v>100</v>
      </c>
      <c r="AX272" s="5">
        <v>352856946</v>
      </c>
      <c r="AY272" s="5">
        <v>352856946</v>
      </c>
      <c r="AZ272" s="6">
        <v>100</v>
      </c>
      <c r="BA272" s="5">
        <v>453693000</v>
      </c>
      <c r="BB272" s="5">
        <v>453693000</v>
      </c>
      <c r="BC272" s="6">
        <v>100</v>
      </c>
      <c r="BD272" s="5">
        <v>609769367</v>
      </c>
      <c r="BE272" s="5">
        <v>609769367</v>
      </c>
      <c r="BF272" s="6">
        <v>100</v>
      </c>
      <c r="BG272" s="5">
        <v>865436000</v>
      </c>
      <c r="BH272" s="5">
        <v>0</v>
      </c>
      <c r="BI272" s="6">
        <v>0</v>
      </c>
      <c r="BJ272" s="2" t="s">
        <v>13</v>
      </c>
      <c r="BK272" s="2" t="s">
        <v>13</v>
      </c>
      <c r="BL272" s="2" t="s">
        <v>13</v>
      </c>
      <c r="BM272" s="3">
        <f t="shared" si="59"/>
        <v>305.21600000000001</v>
      </c>
      <c r="BN272" s="3">
        <f t="shared" si="60"/>
        <v>305.21600000000001</v>
      </c>
      <c r="BO272" s="3">
        <f t="shared" si="61"/>
        <v>352.85694599999999</v>
      </c>
      <c r="BP272" s="3">
        <f t="shared" si="62"/>
        <v>352.85694599999999</v>
      </c>
      <c r="BQ272" s="3">
        <f t="shared" si="63"/>
        <v>453.69299999999998</v>
      </c>
      <c r="BR272" s="3">
        <f t="shared" si="64"/>
        <v>453.69299999999998</v>
      </c>
      <c r="BS272" s="3">
        <f t="shared" si="65"/>
        <v>609.76936699999999</v>
      </c>
      <c r="BT272" s="3">
        <f t="shared" si="66"/>
        <v>609.76936699999999</v>
      </c>
      <c r="BU272" s="3">
        <f t="shared" si="67"/>
        <v>865.43600000000004</v>
      </c>
      <c r="BV272" s="3">
        <f t="shared" si="68"/>
        <v>0</v>
      </c>
      <c r="BW272" s="4">
        <f t="shared" si="69"/>
        <v>2586.971313</v>
      </c>
      <c r="BX272" s="4">
        <f t="shared" si="70"/>
        <v>1721.5353129999999</v>
      </c>
      <c r="BY272" s="2" t="s">
        <v>904</v>
      </c>
    </row>
    <row r="273" spans="1:77" x14ac:dyDescent="0.25">
      <c r="A273" s="2">
        <v>16</v>
      </c>
      <c r="B273" s="2" t="s">
        <v>0</v>
      </c>
      <c r="C273" s="2" t="s">
        <v>727</v>
      </c>
      <c r="D273" s="2">
        <v>2023</v>
      </c>
      <c r="E273" s="2" t="s">
        <v>1</v>
      </c>
      <c r="F273" s="2" t="s">
        <v>2</v>
      </c>
      <c r="G273" s="2" t="s">
        <v>3</v>
      </c>
      <c r="H273" s="2" t="s">
        <v>4</v>
      </c>
      <c r="I273" s="2" t="s">
        <v>733</v>
      </c>
      <c r="J273" s="2" t="s">
        <v>115</v>
      </c>
      <c r="K273" s="2" t="s">
        <v>830</v>
      </c>
      <c r="L273" s="2" t="s">
        <v>831</v>
      </c>
      <c r="M273" s="2" t="s">
        <v>832</v>
      </c>
      <c r="N273" s="2" t="s">
        <v>45</v>
      </c>
      <c r="O273" s="2" t="s">
        <v>46</v>
      </c>
      <c r="P273" s="2" t="s">
        <v>146</v>
      </c>
      <c r="Q273" s="2" t="s">
        <v>147</v>
      </c>
      <c r="R273" s="2" t="s">
        <v>10</v>
      </c>
      <c r="S273" s="2" t="s">
        <v>11</v>
      </c>
      <c r="T273" s="2">
        <v>112</v>
      </c>
      <c r="U273" s="2" t="s">
        <v>148</v>
      </c>
      <c r="V273" s="2" t="s">
        <v>4146</v>
      </c>
      <c r="W273" s="2" t="s">
        <v>1971</v>
      </c>
      <c r="X273" s="2">
        <v>7</v>
      </c>
      <c r="Y273" s="2" t="s">
        <v>1978</v>
      </c>
      <c r="Z273" s="2" t="s">
        <v>17</v>
      </c>
      <c r="AA273" s="2" t="s">
        <v>922</v>
      </c>
      <c r="AB273" s="2" t="s">
        <v>1661</v>
      </c>
      <c r="AC273" s="6">
        <v>155</v>
      </c>
      <c r="AD273" s="6">
        <v>154</v>
      </c>
      <c r="AE273" s="6">
        <v>99.35</v>
      </c>
      <c r="AF273" s="6">
        <v>175</v>
      </c>
      <c r="AG273" s="6">
        <v>173</v>
      </c>
      <c r="AH273" s="6">
        <v>98.86</v>
      </c>
      <c r="AI273" s="6">
        <v>180</v>
      </c>
      <c r="AJ273" s="6">
        <v>180</v>
      </c>
      <c r="AK273" s="6">
        <v>100</v>
      </c>
      <c r="AL273" s="6">
        <v>180</v>
      </c>
      <c r="AM273" s="6">
        <v>180</v>
      </c>
      <c r="AN273" s="6">
        <v>100</v>
      </c>
      <c r="AO273" s="6">
        <v>185</v>
      </c>
      <c r="AP273" s="6">
        <v>0</v>
      </c>
      <c r="AQ273" s="6">
        <v>0</v>
      </c>
      <c r="AR273" s="6" t="s">
        <v>11</v>
      </c>
      <c r="AS273" s="6" t="s">
        <v>11</v>
      </c>
      <c r="AT273" s="6" t="s">
        <v>11</v>
      </c>
      <c r="AU273" s="5">
        <v>418644408</v>
      </c>
      <c r="AV273" s="5">
        <v>411320732</v>
      </c>
      <c r="AW273" s="6">
        <v>98.25</v>
      </c>
      <c r="AX273" s="5">
        <v>1891073975</v>
      </c>
      <c r="AY273" s="5">
        <v>1891073975</v>
      </c>
      <c r="AZ273" s="6">
        <v>100</v>
      </c>
      <c r="BA273" s="5">
        <v>2707657516</v>
      </c>
      <c r="BB273" s="5">
        <v>2669316516</v>
      </c>
      <c r="BC273" s="6">
        <v>98.58</v>
      </c>
      <c r="BD273" s="5">
        <v>2045297781</v>
      </c>
      <c r="BE273" s="5">
        <v>2045297779</v>
      </c>
      <c r="BF273" s="6">
        <v>100</v>
      </c>
      <c r="BG273" s="5">
        <v>1877340000</v>
      </c>
      <c r="BH273" s="5">
        <v>0</v>
      </c>
      <c r="BI273" s="6">
        <v>0</v>
      </c>
      <c r="BJ273" s="2" t="s">
        <v>13</v>
      </c>
      <c r="BK273" s="2" t="s">
        <v>13</v>
      </c>
      <c r="BL273" s="2" t="s">
        <v>13</v>
      </c>
      <c r="BM273" s="3">
        <f t="shared" si="59"/>
        <v>418.644408</v>
      </c>
      <c r="BN273" s="3">
        <f t="shared" si="60"/>
        <v>411.32073200000002</v>
      </c>
      <c r="BO273" s="3">
        <f t="shared" si="61"/>
        <v>1891.073975</v>
      </c>
      <c r="BP273" s="3">
        <f t="shared" si="62"/>
        <v>1891.073975</v>
      </c>
      <c r="BQ273" s="3">
        <f t="shared" si="63"/>
        <v>2707.6575160000002</v>
      </c>
      <c r="BR273" s="3">
        <f t="shared" si="64"/>
        <v>2669.3165159999999</v>
      </c>
      <c r="BS273" s="3">
        <f t="shared" si="65"/>
        <v>2045.297781</v>
      </c>
      <c r="BT273" s="3">
        <f t="shared" si="66"/>
        <v>2045.297779</v>
      </c>
      <c r="BU273" s="3">
        <f t="shared" si="67"/>
        <v>1877.34</v>
      </c>
      <c r="BV273" s="3">
        <f t="shared" si="68"/>
        <v>0</v>
      </c>
      <c r="BW273" s="4">
        <f t="shared" si="69"/>
        <v>8940.01368</v>
      </c>
      <c r="BX273" s="4">
        <f t="shared" si="70"/>
        <v>7017.0090020000007</v>
      </c>
      <c r="BY273" s="2" t="s">
        <v>904</v>
      </c>
    </row>
    <row r="274" spans="1:77" x14ac:dyDescent="0.25">
      <c r="A274" s="2">
        <v>16</v>
      </c>
      <c r="B274" s="2" t="s">
        <v>0</v>
      </c>
      <c r="C274" s="2" t="s">
        <v>727</v>
      </c>
      <c r="D274" s="2">
        <v>2023</v>
      </c>
      <c r="E274" s="2" t="s">
        <v>1</v>
      </c>
      <c r="F274" s="2" t="s">
        <v>2</v>
      </c>
      <c r="G274" s="2" t="s">
        <v>3</v>
      </c>
      <c r="H274" s="2" t="s">
        <v>4</v>
      </c>
      <c r="I274" s="2" t="s">
        <v>733</v>
      </c>
      <c r="J274" s="2" t="s">
        <v>115</v>
      </c>
      <c r="K274" s="2" t="s">
        <v>830</v>
      </c>
      <c r="L274" s="2" t="s">
        <v>831</v>
      </c>
      <c r="M274" s="2" t="s">
        <v>832</v>
      </c>
      <c r="N274" s="2" t="s">
        <v>45</v>
      </c>
      <c r="O274" s="2" t="s">
        <v>46</v>
      </c>
      <c r="P274" s="2" t="s">
        <v>146</v>
      </c>
      <c r="Q274" s="2" t="s">
        <v>147</v>
      </c>
      <c r="R274" s="2" t="s">
        <v>10</v>
      </c>
      <c r="S274" s="2" t="s">
        <v>11</v>
      </c>
      <c r="T274" s="2">
        <v>112</v>
      </c>
      <c r="U274" s="2" t="s">
        <v>148</v>
      </c>
      <c r="V274" s="2" t="s">
        <v>4146</v>
      </c>
      <c r="W274" s="2" t="s">
        <v>1971</v>
      </c>
      <c r="X274" s="2">
        <v>8</v>
      </c>
      <c r="Y274" s="2" t="s">
        <v>1979</v>
      </c>
      <c r="Z274" s="2" t="s">
        <v>17</v>
      </c>
      <c r="AA274" s="2" t="s">
        <v>922</v>
      </c>
      <c r="AB274" s="2" t="s">
        <v>1661</v>
      </c>
      <c r="AC274" s="6">
        <v>2</v>
      </c>
      <c r="AD274" s="6">
        <v>1</v>
      </c>
      <c r="AE274" s="6">
        <v>50</v>
      </c>
      <c r="AF274" s="6">
        <v>30</v>
      </c>
      <c r="AG274" s="6">
        <v>30</v>
      </c>
      <c r="AH274" s="6">
        <v>100</v>
      </c>
      <c r="AI274" s="6">
        <v>65</v>
      </c>
      <c r="AJ274" s="6">
        <v>65</v>
      </c>
      <c r="AK274" s="6">
        <v>100</v>
      </c>
      <c r="AL274" s="6">
        <v>90</v>
      </c>
      <c r="AM274" s="6">
        <v>90</v>
      </c>
      <c r="AN274" s="6">
        <v>100</v>
      </c>
      <c r="AO274" s="6">
        <v>100</v>
      </c>
      <c r="AP274" s="6">
        <v>0</v>
      </c>
      <c r="AQ274" s="6">
        <v>0</v>
      </c>
      <c r="AR274" s="6" t="s">
        <v>11</v>
      </c>
      <c r="AS274" s="6" t="s">
        <v>11</v>
      </c>
      <c r="AT274" s="6" t="s">
        <v>11</v>
      </c>
      <c r="AU274" s="5">
        <v>7404800</v>
      </c>
      <c r="AV274" s="5">
        <v>7404800</v>
      </c>
      <c r="AW274" s="6">
        <v>100</v>
      </c>
      <c r="AX274" s="5">
        <v>147260853</v>
      </c>
      <c r="AY274" s="5">
        <v>147260853</v>
      </c>
      <c r="AZ274" s="6">
        <v>100</v>
      </c>
      <c r="BA274" s="5">
        <v>218086000</v>
      </c>
      <c r="BB274" s="5">
        <v>218086000</v>
      </c>
      <c r="BC274" s="6">
        <v>100</v>
      </c>
      <c r="BD274" s="5">
        <v>233348000</v>
      </c>
      <c r="BE274" s="5">
        <v>233347999</v>
      </c>
      <c r="BF274" s="6">
        <v>100</v>
      </c>
      <c r="BG274" s="5">
        <v>335500000</v>
      </c>
      <c r="BH274" s="5">
        <v>0</v>
      </c>
      <c r="BI274" s="6">
        <v>0</v>
      </c>
      <c r="BJ274" s="2" t="s">
        <v>13</v>
      </c>
      <c r="BK274" s="2" t="s">
        <v>13</v>
      </c>
      <c r="BL274" s="2" t="s">
        <v>13</v>
      </c>
      <c r="BM274" s="3">
        <f t="shared" si="59"/>
        <v>7.4047999999999998</v>
      </c>
      <c r="BN274" s="3">
        <f t="shared" si="60"/>
        <v>7.4047999999999998</v>
      </c>
      <c r="BO274" s="3">
        <f t="shared" si="61"/>
        <v>147.260853</v>
      </c>
      <c r="BP274" s="3">
        <f t="shared" si="62"/>
        <v>147.260853</v>
      </c>
      <c r="BQ274" s="3">
        <f t="shared" si="63"/>
        <v>218.08600000000001</v>
      </c>
      <c r="BR274" s="3">
        <f t="shared" si="64"/>
        <v>218.08600000000001</v>
      </c>
      <c r="BS274" s="3">
        <f t="shared" si="65"/>
        <v>233.34800000000001</v>
      </c>
      <c r="BT274" s="3">
        <f t="shared" si="66"/>
        <v>233.34799899999999</v>
      </c>
      <c r="BU274" s="3">
        <f t="shared" si="67"/>
        <v>335.5</v>
      </c>
      <c r="BV274" s="3">
        <f t="shared" si="68"/>
        <v>0</v>
      </c>
      <c r="BW274" s="4">
        <f t="shared" si="69"/>
        <v>941.59965299999999</v>
      </c>
      <c r="BX274" s="4">
        <f t="shared" si="70"/>
        <v>606.09965199999999</v>
      </c>
      <c r="BY274" s="2" t="s">
        <v>904</v>
      </c>
    </row>
    <row r="275" spans="1:77" x14ac:dyDescent="0.25">
      <c r="A275" s="2">
        <v>16</v>
      </c>
      <c r="B275" s="2" t="s">
        <v>0</v>
      </c>
      <c r="C275" s="2" t="s">
        <v>727</v>
      </c>
      <c r="D275" s="2">
        <v>2023</v>
      </c>
      <c r="E275" s="2" t="s">
        <v>1</v>
      </c>
      <c r="F275" s="2" t="s">
        <v>2</v>
      </c>
      <c r="G275" s="2" t="s">
        <v>3</v>
      </c>
      <c r="H275" s="2" t="s">
        <v>4</v>
      </c>
      <c r="I275" s="2" t="s">
        <v>733</v>
      </c>
      <c r="J275" s="2" t="s">
        <v>115</v>
      </c>
      <c r="K275" s="2" t="s">
        <v>830</v>
      </c>
      <c r="L275" s="2" t="s">
        <v>831</v>
      </c>
      <c r="M275" s="2" t="s">
        <v>832</v>
      </c>
      <c r="N275" s="2" t="s">
        <v>45</v>
      </c>
      <c r="O275" s="2" t="s">
        <v>46</v>
      </c>
      <c r="P275" s="2" t="s">
        <v>146</v>
      </c>
      <c r="Q275" s="2" t="s">
        <v>147</v>
      </c>
      <c r="R275" s="2" t="s">
        <v>10</v>
      </c>
      <c r="S275" s="2" t="s">
        <v>11</v>
      </c>
      <c r="T275" s="2">
        <v>115</v>
      </c>
      <c r="U275" s="2" t="s">
        <v>149</v>
      </c>
      <c r="V275" s="2" t="s">
        <v>4147</v>
      </c>
      <c r="W275" s="2" t="s">
        <v>1980</v>
      </c>
      <c r="X275" s="2">
        <v>1</v>
      </c>
      <c r="Y275" s="2" t="s">
        <v>1981</v>
      </c>
      <c r="Z275" s="2" t="s">
        <v>45</v>
      </c>
      <c r="AA275" s="2" t="s">
        <v>917</v>
      </c>
      <c r="AB275" s="2" t="s">
        <v>1661</v>
      </c>
      <c r="AC275" s="6">
        <v>544</v>
      </c>
      <c r="AD275" s="6">
        <v>544</v>
      </c>
      <c r="AE275" s="6">
        <v>100</v>
      </c>
      <c r="AF275" s="6">
        <v>6443</v>
      </c>
      <c r="AG275" s="6">
        <v>6330</v>
      </c>
      <c r="AH275" s="6">
        <v>98.25</v>
      </c>
      <c r="AI275" s="6">
        <v>374</v>
      </c>
      <c r="AJ275" s="6">
        <v>374</v>
      </c>
      <c r="AK275" s="6">
        <v>100</v>
      </c>
      <c r="AL275" s="6">
        <v>402</v>
      </c>
      <c r="AM275" s="6">
        <v>402</v>
      </c>
      <c r="AN275" s="6">
        <v>100</v>
      </c>
      <c r="AO275" s="6">
        <v>109</v>
      </c>
      <c r="AP275" s="6">
        <v>0</v>
      </c>
      <c r="AQ275" s="6">
        <v>0</v>
      </c>
      <c r="AR275" s="6">
        <v>7759</v>
      </c>
      <c r="AS275" s="6">
        <v>7650</v>
      </c>
      <c r="AT275" s="6">
        <v>98.6</v>
      </c>
      <c r="AU275" s="5">
        <v>47247420802</v>
      </c>
      <c r="AV275" s="5">
        <v>43860445933</v>
      </c>
      <c r="AW275" s="6">
        <v>92.83</v>
      </c>
      <c r="AX275" s="5">
        <v>45787733602</v>
      </c>
      <c r="AY275" s="5">
        <v>45774877493</v>
      </c>
      <c r="AZ275" s="6">
        <v>99.97</v>
      </c>
      <c r="BA275" s="5">
        <v>23724717000</v>
      </c>
      <c r="BB275" s="5">
        <v>23724684833</v>
      </c>
      <c r="BC275" s="6">
        <v>100</v>
      </c>
      <c r="BD275" s="5">
        <v>27034696366</v>
      </c>
      <c r="BE275" s="5">
        <v>27034696366</v>
      </c>
      <c r="BF275" s="6">
        <v>100</v>
      </c>
      <c r="BG275" s="5">
        <v>30419162000</v>
      </c>
      <c r="BH275" s="5">
        <v>0</v>
      </c>
      <c r="BI275" s="6">
        <v>0</v>
      </c>
      <c r="BJ275" s="2" t="s">
        <v>13</v>
      </c>
      <c r="BK275" s="2" t="s">
        <v>13</v>
      </c>
      <c r="BL275" s="2" t="s">
        <v>13</v>
      </c>
      <c r="BM275" s="3">
        <f t="shared" si="59"/>
        <v>47247.420802000001</v>
      </c>
      <c r="BN275" s="3">
        <f t="shared" si="60"/>
        <v>43860.445933000003</v>
      </c>
      <c r="BO275" s="3">
        <f t="shared" si="61"/>
        <v>45787.733602</v>
      </c>
      <c r="BP275" s="3">
        <f t="shared" si="62"/>
        <v>45774.877493</v>
      </c>
      <c r="BQ275" s="3">
        <f t="shared" si="63"/>
        <v>23724.717000000001</v>
      </c>
      <c r="BR275" s="3">
        <f t="shared" si="64"/>
        <v>23724.684832999999</v>
      </c>
      <c r="BS275" s="3">
        <f t="shared" si="65"/>
        <v>27034.696366</v>
      </c>
      <c r="BT275" s="3">
        <f t="shared" si="66"/>
        <v>27034.696366</v>
      </c>
      <c r="BU275" s="3">
        <f t="shared" si="67"/>
        <v>30419.162</v>
      </c>
      <c r="BV275" s="3">
        <f t="shared" si="68"/>
        <v>0</v>
      </c>
      <c r="BW275" s="4">
        <f t="shared" si="69"/>
        <v>174213.72977000001</v>
      </c>
      <c r="BX275" s="4">
        <f t="shared" si="70"/>
        <v>140394.70462499998</v>
      </c>
      <c r="BY275" s="2" t="s">
        <v>904</v>
      </c>
    </row>
    <row r="276" spans="1:77" x14ac:dyDescent="0.25">
      <c r="A276" s="2">
        <v>16</v>
      </c>
      <c r="B276" s="2" t="s">
        <v>0</v>
      </c>
      <c r="C276" s="2" t="s">
        <v>727</v>
      </c>
      <c r="D276" s="2">
        <v>2023</v>
      </c>
      <c r="E276" s="2" t="s">
        <v>1</v>
      </c>
      <c r="F276" s="2" t="s">
        <v>2</v>
      </c>
      <c r="G276" s="2" t="s">
        <v>3</v>
      </c>
      <c r="H276" s="2" t="s">
        <v>4</v>
      </c>
      <c r="I276" s="2" t="s">
        <v>733</v>
      </c>
      <c r="J276" s="2" t="s">
        <v>115</v>
      </c>
      <c r="K276" s="2" t="s">
        <v>830</v>
      </c>
      <c r="L276" s="2" t="s">
        <v>831</v>
      </c>
      <c r="M276" s="2" t="s">
        <v>832</v>
      </c>
      <c r="N276" s="2" t="s">
        <v>45</v>
      </c>
      <c r="O276" s="2" t="s">
        <v>46</v>
      </c>
      <c r="P276" s="2" t="s">
        <v>146</v>
      </c>
      <c r="Q276" s="2" t="s">
        <v>147</v>
      </c>
      <c r="R276" s="2" t="s">
        <v>10</v>
      </c>
      <c r="S276" s="2" t="s">
        <v>11</v>
      </c>
      <c r="T276" s="2">
        <v>115</v>
      </c>
      <c r="U276" s="2" t="s">
        <v>149</v>
      </c>
      <c r="V276" s="2" t="s">
        <v>4147</v>
      </c>
      <c r="W276" s="2" t="s">
        <v>1980</v>
      </c>
      <c r="X276" s="2">
        <v>2</v>
      </c>
      <c r="Y276" s="2" t="s">
        <v>1982</v>
      </c>
      <c r="Z276" s="2" t="s">
        <v>45</v>
      </c>
      <c r="AA276" s="2" t="s">
        <v>917</v>
      </c>
      <c r="AB276" s="2" t="s">
        <v>1830</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c r="AS276" s="6">
        <v>0</v>
      </c>
      <c r="AT276" s="6">
        <v>0</v>
      </c>
      <c r="AU276" s="5">
        <v>0</v>
      </c>
      <c r="AV276" s="5">
        <v>0</v>
      </c>
      <c r="AW276" s="6">
        <v>0</v>
      </c>
      <c r="AX276" s="5">
        <v>0</v>
      </c>
      <c r="AY276" s="5">
        <v>0</v>
      </c>
      <c r="AZ276" s="6">
        <v>0</v>
      </c>
      <c r="BA276" s="5">
        <v>0</v>
      </c>
      <c r="BB276" s="5">
        <v>0</v>
      </c>
      <c r="BC276" s="6">
        <v>0</v>
      </c>
      <c r="BD276" s="5">
        <v>0</v>
      </c>
      <c r="BE276" s="5">
        <v>0</v>
      </c>
      <c r="BF276" s="6">
        <v>0</v>
      </c>
      <c r="BG276" s="5">
        <v>0</v>
      </c>
      <c r="BH276" s="5">
        <v>0</v>
      </c>
      <c r="BI276" s="6">
        <v>0</v>
      </c>
      <c r="BJ276" s="2" t="s">
        <v>13</v>
      </c>
      <c r="BK276" s="2" t="s">
        <v>13</v>
      </c>
      <c r="BL276" s="2" t="s">
        <v>13</v>
      </c>
      <c r="BM276" s="3">
        <f t="shared" si="59"/>
        <v>0</v>
      </c>
      <c r="BN276" s="3">
        <f t="shared" si="60"/>
        <v>0</v>
      </c>
      <c r="BO276" s="3">
        <f t="shared" si="61"/>
        <v>0</v>
      </c>
      <c r="BP276" s="3">
        <f t="shared" si="62"/>
        <v>0</v>
      </c>
      <c r="BQ276" s="3">
        <f t="shared" si="63"/>
        <v>0</v>
      </c>
      <c r="BR276" s="3">
        <f t="shared" si="64"/>
        <v>0</v>
      </c>
      <c r="BS276" s="3">
        <f t="shared" si="65"/>
        <v>0</v>
      </c>
      <c r="BT276" s="3">
        <f t="shared" si="66"/>
        <v>0</v>
      </c>
      <c r="BU276" s="3">
        <f t="shared" si="67"/>
        <v>0</v>
      </c>
      <c r="BV276" s="3">
        <f t="shared" si="68"/>
        <v>0</v>
      </c>
      <c r="BW276" s="4">
        <f t="shared" si="69"/>
        <v>0</v>
      </c>
      <c r="BX276" s="4">
        <f t="shared" si="70"/>
        <v>0</v>
      </c>
      <c r="BY276" s="2" t="s">
        <v>904</v>
      </c>
    </row>
    <row r="277" spans="1:77" x14ac:dyDescent="0.25">
      <c r="A277" s="2">
        <v>16</v>
      </c>
      <c r="B277" s="2" t="s">
        <v>0</v>
      </c>
      <c r="C277" s="2" t="s">
        <v>727</v>
      </c>
      <c r="D277" s="2">
        <v>2023</v>
      </c>
      <c r="E277" s="2" t="s">
        <v>1</v>
      </c>
      <c r="F277" s="2" t="s">
        <v>2</v>
      </c>
      <c r="G277" s="2" t="s">
        <v>3</v>
      </c>
      <c r="H277" s="2" t="s">
        <v>4</v>
      </c>
      <c r="I277" s="2" t="s">
        <v>733</v>
      </c>
      <c r="J277" s="2" t="s">
        <v>115</v>
      </c>
      <c r="K277" s="2" t="s">
        <v>830</v>
      </c>
      <c r="L277" s="2" t="s">
        <v>831</v>
      </c>
      <c r="M277" s="2" t="s">
        <v>832</v>
      </c>
      <c r="N277" s="2" t="s">
        <v>45</v>
      </c>
      <c r="O277" s="2" t="s">
        <v>46</v>
      </c>
      <c r="P277" s="2" t="s">
        <v>146</v>
      </c>
      <c r="Q277" s="2" t="s">
        <v>147</v>
      </c>
      <c r="R277" s="2" t="s">
        <v>10</v>
      </c>
      <c r="S277" s="2" t="s">
        <v>11</v>
      </c>
      <c r="T277" s="2">
        <v>115</v>
      </c>
      <c r="U277" s="2" t="s">
        <v>149</v>
      </c>
      <c r="V277" s="2" t="s">
        <v>4147</v>
      </c>
      <c r="W277" s="2" t="s">
        <v>1980</v>
      </c>
      <c r="X277" s="2">
        <v>3</v>
      </c>
      <c r="Y277" s="2" t="s">
        <v>1983</v>
      </c>
      <c r="Z277" s="2" t="s">
        <v>45</v>
      </c>
      <c r="AA277" s="2" t="s">
        <v>917</v>
      </c>
      <c r="AB277" s="2" t="s">
        <v>1671</v>
      </c>
      <c r="AC277" s="6">
        <v>1</v>
      </c>
      <c r="AD277" s="6">
        <v>1</v>
      </c>
      <c r="AE277" s="6">
        <v>100</v>
      </c>
      <c r="AF277" s="6">
        <v>0</v>
      </c>
      <c r="AG277" s="6">
        <v>0</v>
      </c>
      <c r="AH277" s="6">
        <v>0</v>
      </c>
      <c r="AI277" s="6">
        <v>0</v>
      </c>
      <c r="AJ277" s="6">
        <v>0</v>
      </c>
      <c r="AK277" s="6">
        <v>0</v>
      </c>
      <c r="AL277" s="6">
        <v>0</v>
      </c>
      <c r="AM277" s="6">
        <v>0</v>
      </c>
      <c r="AN277" s="6">
        <v>0</v>
      </c>
      <c r="AO277" s="6">
        <v>0</v>
      </c>
      <c r="AP277" s="6">
        <v>0</v>
      </c>
      <c r="AQ277" s="6">
        <v>0</v>
      </c>
      <c r="AR277" s="6">
        <v>1</v>
      </c>
      <c r="AS277" s="6">
        <v>1</v>
      </c>
      <c r="AT277" s="6">
        <v>100</v>
      </c>
      <c r="AU277" s="5">
        <v>200000000</v>
      </c>
      <c r="AV277" s="5">
        <v>199356734</v>
      </c>
      <c r="AW277" s="6">
        <v>99.68</v>
      </c>
      <c r="AX277" s="5">
        <v>0</v>
      </c>
      <c r="AY277" s="5">
        <v>0</v>
      </c>
      <c r="AZ277" s="6">
        <v>0</v>
      </c>
      <c r="BA277" s="5">
        <v>0</v>
      </c>
      <c r="BB277" s="5">
        <v>0</v>
      </c>
      <c r="BC277" s="6">
        <v>0</v>
      </c>
      <c r="BD277" s="5">
        <v>0</v>
      </c>
      <c r="BE277" s="5">
        <v>0</v>
      </c>
      <c r="BF277" s="6">
        <v>0</v>
      </c>
      <c r="BG277" s="5">
        <v>0</v>
      </c>
      <c r="BH277" s="5">
        <v>0</v>
      </c>
      <c r="BI277" s="6">
        <v>0</v>
      </c>
      <c r="BJ277" s="2" t="s">
        <v>13</v>
      </c>
      <c r="BK277" s="2" t="s">
        <v>13</v>
      </c>
      <c r="BL277" s="2" t="s">
        <v>13</v>
      </c>
      <c r="BM277" s="3">
        <f t="shared" si="59"/>
        <v>200</v>
      </c>
      <c r="BN277" s="3">
        <f t="shared" si="60"/>
        <v>199.35673399999999</v>
      </c>
      <c r="BO277" s="3">
        <f t="shared" si="61"/>
        <v>0</v>
      </c>
      <c r="BP277" s="3">
        <f t="shared" si="62"/>
        <v>0</v>
      </c>
      <c r="BQ277" s="3">
        <f t="shared" si="63"/>
        <v>0</v>
      </c>
      <c r="BR277" s="3">
        <f t="shared" si="64"/>
        <v>0</v>
      </c>
      <c r="BS277" s="3">
        <f t="shared" si="65"/>
        <v>0</v>
      </c>
      <c r="BT277" s="3">
        <f t="shared" si="66"/>
        <v>0</v>
      </c>
      <c r="BU277" s="3">
        <f t="shared" si="67"/>
        <v>0</v>
      </c>
      <c r="BV277" s="3">
        <f t="shared" si="68"/>
        <v>0</v>
      </c>
      <c r="BW277" s="4">
        <f t="shared" si="69"/>
        <v>200</v>
      </c>
      <c r="BX277" s="4">
        <f t="shared" si="70"/>
        <v>199.35673399999999</v>
      </c>
      <c r="BY277" s="2" t="s">
        <v>904</v>
      </c>
    </row>
    <row r="278" spans="1:77" x14ac:dyDescent="0.25">
      <c r="A278" s="2">
        <v>16</v>
      </c>
      <c r="B278" s="2" t="s">
        <v>0</v>
      </c>
      <c r="C278" s="2" t="s">
        <v>727</v>
      </c>
      <c r="D278" s="2">
        <v>2023</v>
      </c>
      <c r="E278" s="2" t="s">
        <v>1</v>
      </c>
      <c r="F278" s="2" t="s">
        <v>2</v>
      </c>
      <c r="G278" s="2" t="s">
        <v>3</v>
      </c>
      <c r="H278" s="2" t="s">
        <v>4</v>
      </c>
      <c r="I278" s="2" t="s">
        <v>733</v>
      </c>
      <c r="J278" s="2" t="s">
        <v>115</v>
      </c>
      <c r="K278" s="2" t="s">
        <v>830</v>
      </c>
      <c r="L278" s="2" t="s">
        <v>831</v>
      </c>
      <c r="M278" s="2" t="s">
        <v>832</v>
      </c>
      <c r="N278" s="2" t="s">
        <v>3</v>
      </c>
      <c r="O278" s="2" t="s">
        <v>63</v>
      </c>
      <c r="P278" s="2" t="s">
        <v>150</v>
      </c>
      <c r="Q278" s="2" t="s">
        <v>151</v>
      </c>
      <c r="R278" s="2" t="s">
        <v>10</v>
      </c>
      <c r="S278" s="2" t="s">
        <v>11</v>
      </c>
      <c r="T278" s="2">
        <v>197</v>
      </c>
      <c r="U278" s="2" t="s">
        <v>152</v>
      </c>
      <c r="V278" s="2" t="s">
        <v>4148</v>
      </c>
      <c r="W278" s="2" t="s">
        <v>1984</v>
      </c>
      <c r="X278" s="2">
        <v>1</v>
      </c>
      <c r="Y278" s="2" t="s">
        <v>1985</v>
      </c>
      <c r="Z278" s="2" t="s">
        <v>45</v>
      </c>
      <c r="AA278" s="2" t="s">
        <v>917</v>
      </c>
      <c r="AB278" s="2" t="s">
        <v>1661</v>
      </c>
      <c r="AC278" s="6">
        <v>50</v>
      </c>
      <c r="AD278" s="6">
        <v>50</v>
      </c>
      <c r="AE278" s="6">
        <v>100</v>
      </c>
      <c r="AF278" s="6">
        <v>100</v>
      </c>
      <c r="AG278" s="6">
        <v>100</v>
      </c>
      <c r="AH278" s="6">
        <v>100</v>
      </c>
      <c r="AI278" s="6">
        <v>150</v>
      </c>
      <c r="AJ278" s="6">
        <v>150</v>
      </c>
      <c r="AK278" s="6">
        <v>100</v>
      </c>
      <c r="AL278" s="6">
        <v>60</v>
      </c>
      <c r="AM278" s="6">
        <v>60</v>
      </c>
      <c r="AN278" s="6">
        <v>100</v>
      </c>
      <c r="AO278" s="6">
        <v>4</v>
      </c>
      <c r="AP278" s="6">
        <v>0</v>
      </c>
      <c r="AQ278" s="6">
        <v>0</v>
      </c>
      <c r="AR278" s="6">
        <v>364</v>
      </c>
      <c r="AS278" s="6">
        <v>360</v>
      </c>
      <c r="AT278" s="6">
        <v>98.9</v>
      </c>
      <c r="AU278" s="5">
        <v>175190495</v>
      </c>
      <c r="AV278" s="5">
        <v>169190495</v>
      </c>
      <c r="AW278" s="6">
        <v>96.58</v>
      </c>
      <c r="AX278" s="5">
        <v>400224400</v>
      </c>
      <c r="AY278" s="5">
        <v>400224400</v>
      </c>
      <c r="AZ278" s="6">
        <v>100</v>
      </c>
      <c r="BA278" s="5">
        <v>808625000</v>
      </c>
      <c r="BB278" s="5">
        <v>808625000</v>
      </c>
      <c r="BC278" s="6">
        <v>100</v>
      </c>
      <c r="BD278" s="5">
        <v>786834000</v>
      </c>
      <c r="BE278" s="5">
        <v>776206000</v>
      </c>
      <c r="BF278" s="6">
        <v>98.65</v>
      </c>
      <c r="BG278" s="5">
        <v>866429000</v>
      </c>
      <c r="BH278" s="5">
        <v>0</v>
      </c>
      <c r="BI278" s="6">
        <v>0</v>
      </c>
      <c r="BJ278" s="2" t="s">
        <v>13</v>
      </c>
      <c r="BK278" s="2" t="s">
        <v>13</v>
      </c>
      <c r="BL278" s="2" t="s">
        <v>13</v>
      </c>
      <c r="BM278" s="3">
        <f t="shared" si="59"/>
        <v>175.190495</v>
      </c>
      <c r="BN278" s="3">
        <f t="shared" si="60"/>
        <v>169.190495</v>
      </c>
      <c r="BO278" s="3">
        <f t="shared" si="61"/>
        <v>400.2244</v>
      </c>
      <c r="BP278" s="3">
        <f t="shared" si="62"/>
        <v>400.2244</v>
      </c>
      <c r="BQ278" s="3">
        <f t="shared" si="63"/>
        <v>808.625</v>
      </c>
      <c r="BR278" s="3">
        <f t="shared" si="64"/>
        <v>808.625</v>
      </c>
      <c r="BS278" s="3">
        <f t="shared" si="65"/>
        <v>786.83399999999995</v>
      </c>
      <c r="BT278" s="3">
        <f t="shared" si="66"/>
        <v>776.20600000000002</v>
      </c>
      <c r="BU278" s="3">
        <f t="shared" si="67"/>
        <v>866.42899999999997</v>
      </c>
      <c r="BV278" s="3">
        <f t="shared" si="68"/>
        <v>0</v>
      </c>
      <c r="BW278" s="4">
        <f t="shared" si="69"/>
        <v>3037.3028949999998</v>
      </c>
      <c r="BX278" s="4">
        <f t="shared" si="70"/>
        <v>2154.245895</v>
      </c>
      <c r="BY278" s="2" t="s">
        <v>904</v>
      </c>
    </row>
    <row r="279" spans="1:77" x14ac:dyDescent="0.25">
      <c r="A279" s="2">
        <v>16</v>
      </c>
      <c r="B279" s="2" t="s">
        <v>0</v>
      </c>
      <c r="C279" s="2" t="s">
        <v>727</v>
      </c>
      <c r="D279" s="2">
        <v>2023</v>
      </c>
      <c r="E279" s="2" t="s">
        <v>1</v>
      </c>
      <c r="F279" s="2" t="s">
        <v>2</v>
      </c>
      <c r="G279" s="2" t="s">
        <v>3</v>
      </c>
      <c r="H279" s="2" t="s">
        <v>4</v>
      </c>
      <c r="I279" s="2" t="s">
        <v>733</v>
      </c>
      <c r="J279" s="2" t="s">
        <v>115</v>
      </c>
      <c r="K279" s="2" t="s">
        <v>830</v>
      </c>
      <c r="L279" s="2" t="s">
        <v>831</v>
      </c>
      <c r="M279" s="2" t="s">
        <v>832</v>
      </c>
      <c r="N279" s="2" t="s">
        <v>3</v>
      </c>
      <c r="O279" s="2" t="s">
        <v>63</v>
      </c>
      <c r="P279" s="2" t="s">
        <v>150</v>
      </c>
      <c r="Q279" s="2" t="s">
        <v>151</v>
      </c>
      <c r="R279" s="2" t="s">
        <v>10</v>
      </c>
      <c r="S279" s="2" t="s">
        <v>11</v>
      </c>
      <c r="T279" s="2">
        <v>197</v>
      </c>
      <c r="U279" s="2" t="s">
        <v>152</v>
      </c>
      <c r="V279" s="2" t="s">
        <v>4148</v>
      </c>
      <c r="W279" s="2" t="s">
        <v>1984</v>
      </c>
      <c r="X279" s="2">
        <v>2</v>
      </c>
      <c r="Y279" s="2" t="s">
        <v>1986</v>
      </c>
      <c r="Z279" s="2" t="s">
        <v>17</v>
      </c>
      <c r="AA279" s="2" t="s">
        <v>922</v>
      </c>
      <c r="AB279" s="2" t="s">
        <v>1661</v>
      </c>
      <c r="AC279" s="6">
        <v>20</v>
      </c>
      <c r="AD279" s="6">
        <v>20</v>
      </c>
      <c r="AE279" s="6">
        <v>100</v>
      </c>
      <c r="AF279" s="6">
        <v>80</v>
      </c>
      <c r="AG279" s="6">
        <v>80</v>
      </c>
      <c r="AH279" s="6">
        <v>100</v>
      </c>
      <c r="AI279" s="6">
        <v>100</v>
      </c>
      <c r="AJ279" s="6">
        <v>100</v>
      </c>
      <c r="AK279" s="6">
        <v>100</v>
      </c>
      <c r="AL279" s="6">
        <v>100</v>
      </c>
      <c r="AM279" s="6">
        <v>100</v>
      </c>
      <c r="AN279" s="6">
        <v>100</v>
      </c>
      <c r="AO279" s="6">
        <v>100</v>
      </c>
      <c r="AP279" s="6">
        <v>0</v>
      </c>
      <c r="AQ279" s="6">
        <v>0</v>
      </c>
      <c r="AR279" s="6" t="s">
        <v>11</v>
      </c>
      <c r="AS279" s="6" t="s">
        <v>11</v>
      </c>
      <c r="AT279" s="6" t="s">
        <v>11</v>
      </c>
      <c r="AU279" s="5">
        <v>18387600</v>
      </c>
      <c r="AV279" s="5">
        <v>18387600</v>
      </c>
      <c r="AW279" s="6">
        <v>100</v>
      </c>
      <c r="AX279" s="5">
        <v>43040000</v>
      </c>
      <c r="AY279" s="5">
        <v>43040000</v>
      </c>
      <c r="AZ279" s="6">
        <v>100</v>
      </c>
      <c r="BA279" s="5">
        <v>43890000</v>
      </c>
      <c r="BB279" s="5">
        <v>43890000</v>
      </c>
      <c r="BC279" s="6">
        <v>100</v>
      </c>
      <c r="BD279" s="5">
        <v>46090000</v>
      </c>
      <c r="BE279" s="5">
        <v>46090000</v>
      </c>
      <c r="BF279" s="6">
        <v>100</v>
      </c>
      <c r="BG279" s="5">
        <v>48213000</v>
      </c>
      <c r="BH279" s="5">
        <v>0</v>
      </c>
      <c r="BI279" s="6">
        <v>0</v>
      </c>
      <c r="BJ279" s="2" t="s">
        <v>13</v>
      </c>
      <c r="BK279" s="2" t="s">
        <v>13</v>
      </c>
      <c r="BL279" s="2" t="s">
        <v>13</v>
      </c>
      <c r="BM279" s="3">
        <f t="shared" si="59"/>
        <v>18.387599999999999</v>
      </c>
      <c r="BN279" s="3">
        <f t="shared" si="60"/>
        <v>18.387599999999999</v>
      </c>
      <c r="BO279" s="3">
        <f t="shared" si="61"/>
        <v>43.04</v>
      </c>
      <c r="BP279" s="3">
        <f t="shared" si="62"/>
        <v>43.04</v>
      </c>
      <c r="BQ279" s="3">
        <f t="shared" si="63"/>
        <v>43.89</v>
      </c>
      <c r="BR279" s="3">
        <f t="shared" si="64"/>
        <v>43.89</v>
      </c>
      <c r="BS279" s="3">
        <f t="shared" si="65"/>
        <v>46.09</v>
      </c>
      <c r="BT279" s="3">
        <f t="shared" si="66"/>
        <v>46.09</v>
      </c>
      <c r="BU279" s="3">
        <f t="shared" si="67"/>
        <v>48.213000000000001</v>
      </c>
      <c r="BV279" s="3">
        <f t="shared" si="68"/>
        <v>0</v>
      </c>
      <c r="BW279" s="4">
        <f t="shared" si="69"/>
        <v>199.6206</v>
      </c>
      <c r="BX279" s="4">
        <f t="shared" si="70"/>
        <v>151.4076</v>
      </c>
      <c r="BY279" s="2" t="s">
        <v>904</v>
      </c>
    </row>
    <row r="280" spans="1:77" x14ac:dyDescent="0.25">
      <c r="A280" s="2">
        <v>16</v>
      </c>
      <c r="B280" s="2" t="s">
        <v>0</v>
      </c>
      <c r="C280" s="2" t="s">
        <v>727</v>
      </c>
      <c r="D280" s="2">
        <v>2023</v>
      </c>
      <c r="E280" s="2" t="s">
        <v>1</v>
      </c>
      <c r="F280" s="2" t="s">
        <v>2</v>
      </c>
      <c r="G280" s="2" t="s">
        <v>3</v>
      </c>
      <c r="H280" s="2" t="s">
        <v>4</v>
      </c>
      <c r="I280" s="2" t="s">
        <v>733</v>
      </c>
      <c r="J280" s="2" t="s">
        <v>115</v>
      </c>
      <c r="K280" s="2" t="s">
        <v>830</v>
      </c>
      <c r="L280" s="2" t="s">
        <v>831</v>
      </c>
      <c r="M280" s="2" t="s">
        <v>832</v>
      </c>
      <c r="N280" s="2" t="s">
        <v>3</v>
      </c>
      <c r="O280" s="2" t="s">
        <v>63</v>
      </c>
      <c r="P280" s="2" t="s">
        <v>150</v>
      </c>
      <c r="Q280" s="2" t="s">
        <v>151</v>
      </c>
      <c r="R280" s="2" t="s">
        <v>10</v>
      </c>
      <c r="S280" s="2" t="s">
        <v>11</v>
      </c>
      <c r="T280" s="2">
        <v>197</v>
      </c>
      <c r="U280" s="2" t="s">
        <v>152</v>
      </c>
      <c r="V280" s="2" t="s">
        <v>4148</v>
      </c>
      <c r="W280" s="2" t="s">
        <v>1984</v>
      </c>
      <c r="X280" s="2">
        <v>3</v>
      </c>
      <c r="Y280" s="2" t="s">
        <v>1987</v>
      </c>
      <c r="Z280" s="2" t="s">
        <v>45</v>
      </c>
      <c r="AA280" s="2" t="s">
        <v>917</v>
      </c>
      <c r="AB280" s="2" t="s">
        <v>1671</v>
      </c>
      <c r="AC280" s="6">
        <v>10</v>
      </c>
      <c r="AD280" s="6">
        <v>10</v>
      </c>
      <c r="AE280" s="6">
        <v>100</v>
      </c>
      <c r="AF280" s="6">
        <v>90</v>
      </c>
      <c r="AG280" s="6">
        <v>90</v>
      </c>
      <c r="AH280" s="6">
        <v>100</v>
      </c>
      <c r="AI280" s="6">
        <v>0</v>
      </c>
      <c r="AJ280" s="6">
        <v>0</v>
      </c>
      <c r="AK280" s="6">
        <v>0</v>
      </c>
      <c r="AL280" s="6">
        <v>0</v>
      </c>
      <c r="AM280" s="6">
        <v>0</v>
      </c>
      <c r="AN280" s="6">
        <v>0</v>
      </c>
      <c r="AO280" s="6">
        <v>0</v>
      </c>
      <c r="AP280" s="6">
        <v>0</v>
      </c>
      <c r="AQ280" s="6">
        <v>0</v>
      </c>
      <c r="AR280" s="6">
        <v>100</v>
      </c>
      <c r="AS280" s="6">
        <v>100</v>
      </c>
      <c r="AT280" s="6">
        <v>100</v>
      </c>
      <c r="AU280" s="5">
        <v>24000000</v>
      </c>
      <c r="AV280" s="5">
        <v>24000000</v>
      </c>
      <c r="AW280" s="6">
        <v>100</v>
      </c>
      <c r="AX280" s="5">
        <v>156735600</v>
      </c>
      <c r="AY280" s="5">
        <v>156708867</v>
      </c>
      <c r="AZ280" s="6">
        <v>99.98</v>
      </c>
      <c r="BA280" s="5">
        <v>0</v>
      </c>
      <c r="BB280" s="5">
        <v>0</v>
      </c>
      <c r="BC280" s="6">
        <v>0</v>
      </c>
      <c r="BD280" s="5">
        <v>0</v>
      </c>
      <c r="BE280" s="5">
        <v>0</v>
      </c>
      <c r="BF280" s="6">
        <v>0</v>
      </c>
      <c r="BG280" s="5">
        <v>0</v>
      </c>
      <c r="BH280" s="5">
        <v>0</v>
      </c>
      <c r="BI280" s="6">
        <v>0</v>
      </c>
      <c r="BJ280" s="2" t="s">
        <v>13</v>
      </c>
      <c r="BK280" s="2" t="s">
        <v>13</v>
      </c>
      <c r="BL280" s="2" t="s">
        <v>13</v>
      </c>
      <c r="BM280" s="3">
        <f t="shared" si="59"/>
        <v>24</v>
      </c>
      <c r="BN280" s="3">
        <f t="shared" si="60"/>
        <v>24</v>
      </c>
      <c r="BO280" s="3">
        <f t="shared" si="61"/>
        <v>156.73560000000001</v>
      </c>
      <c r="BP280" s="3">
        <f t="shared" si="62"/>
        <v>156.708867</v>
      </c>
      <c r="BQ280" s="3">
        <f t="shared" si="63"/>
        <v>0</v>
      </c>
      <c r="BR280" s="3">
        <f t="shared" si="64"/>
        <v>0</v>
      </c>
      <c r="BS280" s="3">
        <f t="shared" si="65"/>
        <v>0</v>
      </c>
      <c r="BT280" s="3">
        <f t="shared" si="66"/>
        <v>0</v>
      </c>
      <c r="BU280" s="3">
        <f t="shared" si="67"/>
        <v>0</v>
      </c>
      <c r="BV280" s="3">
        <f t="shared" si="68"/>
        <v>0</v>
      </c>
      <c r="BW280" s="4">
        <f t="shared" si="69"/>
        <v>180.73560000000001</v>
      </c>
      <c r="BX280" s="4">
        <f t="shared" si="70"/>
        <v>180.708867</v>
      </c>
      <c r="BY280" s="2" t="s">
        <v>904</v>
      </c>
    </row>
    <row r="281" spans="1:77" x14ac:dyDescent="0.25">
      <c r="A281" s="2">
        <v>16</v>
      </c>
      <c r="B281" s="2" t="s">
        <v>0</v>
      </c>
      <c r="C281" s="2" t="s">
        <v>727</v>
      </c>
      <c r="D281" s="2">
        <v>2023</v>
      </c>
      <c r="E281" s="2" t="s">
        <v>1</v>
      </c>
      <c r="F281" s="2" t="s">
        <v>2</v>
      </c>
      <c r="G281" s="2" t="s">
        <v>3</v>
      </c>
      <c r="H281" s="2" t="s">
        <v>4</v>
      </c>
      <c r="I281" s="2" t="s">
        <v>733</v>
      </c>
      <c r="J281" s="2" t="s">
        <v>115</v>
      </c>
      <c r="K281" s="2" t="s">
        <v>830</v>
      </c>
      <c r="L281" s="2" t="s">
        <v>831</v>
      </c>
      <c r="M281" s="2" t="s">
        <v>832</v>
      </c>
      <c r="N281" s="2" t="s">
        <v>3</v>
      </c>
      <c r="O281" s="2" t="s">
        <v>63</v>
      </c>
      <c r="P281" s="2" t="s">
        <v>150</v>
      </c>
      <c r="Q281" s="2" t="s">
        <v>151</v>
      </c>
      <c r="R281" s="2" t="s">
        <v>10</v>
      </c>
      <c r="S281" s="2" t="s">
        <v>11</v>
      </c>
      <c r="T281" s="2">
        <v>197</v>
      </c>
      <c r="U281" s="2" t="s">
        <v>152</v>
      </c>
      <c r="V281" s="2" t="s">
        <v>4148</v>
      </c>
      <c r="W281" s="2" t="s">
        <v>1984</v>
      </c>
      <c r="X281" s="2">
        <v>4</v>
      </c>
      <c r="Y281" s="2" t="s">
        <v>1988</v>
      </c>
      <c r="Z281" s="2" t="s">
        <v>45</v>
      </c>
      <c r="AA281" s="2" t="s">
        <v>917</v>
      </c>
      <c r="AB281" s="2" t="s">
        <v>1661</v>
      </c>
      <c r="AC281" s="6">
        <v>0</v>
      </c>
      <c r="AD281" s="6">
        <v>0</v>
      </c>
      <c r="AE281" s="6">
        <v>0</v>
      </c>
      <c r="AF281" s="6">
        <v>0</v>
      </c>
      <c r="AG281" s="6">
        <v>0</v>
      </c>
      <c r="AH281" s="6">
        <v>0</v>
      </c>
      <c r="AI281" s="6">
        <v>60</v>
      </c>
      <c r="AJ281" s="6">
        <v>60</v>
      </c>
      <c r="AK281" s="6">
        <v>100</v>
      </c>
      <c r="AL281" s="6">
        <v>18</v>
      </c>
      <c r="AM281" s="6">
        <v>18</v>
      </c>
      <c r="AN281" s="6">
        <v>100</v>
      </c>
      <c r="AO281" s="6">
        <v>2</v>
      </c>
      <c r="AP281" s="6">
        <v>0</v>
      </c>
      <c r="AQ281" s="6">
        <v>0</v>
      </c>
      <c r="AR281" s="6">
        <v>80</v>
      </c>
      <c r="AS281" s="6">
        <v>78</v>
      </c>
      <c r="AT281" s="6">
        <v>97.5</v>
      </c>
      <c r="AU281" s="5">
        <v>0</v>
      </c>
      <c r="AV281" s="5">
        <v>0</v>
      </c>
      <c r="AW281" s="6">
        <v>0</v>
      </c>
      <c r="AX281" s="5">
        <v>0</v>
      </c>
      <c r="AY281" s="5">
        <v>0</v>
      </c>
      <c r="AZ281" s="6">
        <v>0</v>
      </c>
      <c r="BA281" s="5">
        <v>397380000</v>
      </c>
      <c r="BB281" s="5">
        <v>397380000</v>
      </c>
      <c r="BC281" s="6">
        <v>100</v>
      </c>
      <c r="BD281" s="5">
        <v>515674000</v>
      </c>
      <c r="BE281" s="5">
        <v>494718500</v>
      </c>
      <c r="BF281" s="6">
        <v>95.94</v>
      </c>
      <c r="BG281" s="5">
        <v>572264000</v>
      </c>
      <c r="BH281" s="5">
        <v>0</v>
      </c>
      <c r="BI281" s="6">
        <v>0</v>
      </c>
      <c r="BJ281" s="2" t="s">
        <v>13</v>
      </c>
      <c r="BK281" s="2" t="s">
        <v>13</v>
      </c>
      <c r="BL281" s="2" t="s">
        <v>13</v>
      </c>
      <c r="BM281" s="3">
        <f t="shared" si="59"/>
        <v>0</v>
      </c>
      <c r="BN281" s="3">
        <f t="shared" si="60"/>
        <v>0</v>
      </c>
      <c r="BO281" s="3">
        <f t="shared" si="61"/>
        <v>0</v>
      </c>
      <c r="BP281" s="3">
        <f t="shared" si="62"/>
        <v>0</v>
      </c>
      <c r="BQ281" s="3">
        <f t="shared" si="63"/>
        <v>397.38</v>
      </c>
      <c r="BR281" s="3">
        <f t="shared" si="64"/>
        <v>397.38</v>
      </c>
      <c r="BS281" s="3">
        <f t="shared" si="65"/>
        <v>515.67399999999998</v>
      </c>
      <c r="BT281" s="3">
        <f t="shared" si="66"/>
        <v>494.71850000000001</v>
      </c>
      <c r="BU281" s="3">
        <f t="shared" si="67"/>
        <v>572.26400000000001</v>
      </c>
      <c r="BV281" s="3">
        <f t="shared" si="68"/>
        <v>0</v>
      </c>
      <c r="BW281" s="4">
        <f t="shared" si="69"/>
        <v>1485.318</v>
      </c>
      <c r="BX281" s="4">
        <f t="shared" si="70"/>
        <v>892.09850000000006</v>
      </c>
      <c r="BY281" s="2" t="s">
        <v>904</v>
      </c>
    </row>
    <row r="282" spans="1:77" x14ac:dyDescent="0.25">
      <c r="A282" s="2">
        <v>16</v>
      </c>
      <c r="B282" s="2" t="s">
        <v>0</v>
      </c>
      <c r="C282" s="2" t="s">
        <v>727</v>
      </c>
      <c r="D282" s="2">
        <v>2023</v>
      </c>
      <c r="E282" s="2" t="s">
        <v>1</v>
      </c>
      <c r="F282" s="2" t="s">
        <v>2</v>
      </c>
      <c r="G282" s="2" t="s">
        <v>3</v>
      </c>
      <c r="H282" s="2" t="s">
        <v>4</v>
      </c>
      <c r="I282" s="2" t="s">
        <v>733</v>
      </c>
      <c r="J282" s="2" t="s">
        <v>115</v>
      </c>
      <c r="K282" s="2" t="s">
        <v>830</v>
      </c>
      <c r="L282" s="2" t="s">
        <v>831</v>
      </c>
      <c r="M282" s="2" t="s">
        <v>832</v>
      </c>
      <c r="N282" s="2" t="s">
        <v>3</v>
      </c>
      <c r="O282" s="2" t="s">
        <v>63</v>
      </c>
      <c r="P282" s="2" t="s">
        <v>150</v>
      </c>
      <c r="Q282" s="2" t="s">
        <v>151</v>
      </c>
      <c r="R282" s="2" t="s">
        <v>10</v>
      </c>
      <c r="S282" s="2" t="s">
        <v>11</v>
      </c>
      <c r="T282" s="2">
        <v>197</v>
      </c>
      <c r="U282" s="2" t="s">
        <v>152</v>
      </c>
      <c r="V282" s="2" t="s">
        <v>4148</v>
      </c>
      <c r="W282" s="2" t="s">
        <v>1984</v>
      </c>
      <c r="X282" s="2">
        <v>5</v>
      </c>
      <c r="Y282" s="2" t="s">
        <v>1989</v>
      </c>
      <c r="Z282" s="2" t="s">
        <v>45</v>
      </c>
      <c r="AA282" s="2" t="s">
        <v>917</v>
      </c>
      <c r="AB282" s="2" t="s">
        <v>1661</v>
      </c>
      <c r="AC282" s="6">
        <v>2</v>
      </c>
      <c r="AD282" s="6">
        <v>1</v>
      </c>
      <c r="AE282" s="6">
        <v>50</v>
      </c>
      <c r="AF282" s="6">
        <v>0</v>
      </c>
      <c r="AG282" s="6">
        <v>0</v>
      </c>
      <c r="AH282" s="6">
        <v>0</v>
      </c>
      <c r="AI282" s="6">
        <v>6</v>
      </c>
      <c r="AJ282" s="6">
        <v>6</v>
      </c>
      <c r="AK282" s="6">
        <v>100</v>
      </c>
      <c r="AL282" s="6">
        <v>6</v>
      </c>
      <c r="AM282" s="6">
        <v>6</v>
      </c>
      <c r="AN282" s="6">
        <v>100</v>
      </c>
      <c r="AO282" s="6">
        <v>4</v>
      </c>
      <c r="AP282" s="6">
        <v>0</v>
      </c>
      <c r="AQ282" s="6">
        <v>0</v>
      </c>
      <c r="AR282" s="6">
        <v>17</v>
      </c>
      <c r="AS282" s="6">
        <v>13</v>
      </c>
      <c r="AT282" s="6">
        <v>76.47</v>
      </c>
      <c r="AU282" s="5">
        <v>9400000</v>
      </c>
      <c r="AV282" s="5">
        <v>7259600</v>
      </c>
      <c r="AW282" s="6">
        <v>77.23</v>
      </c>
      <c r="AX282" s="5">
        <v>0</v>
      </c>
      <c r="AY282" s="5">
        <v>0</v>
      </c>
      <c r="AZ282" s="6">
        <v>0</v>
      </c>
      <c r="BA282" s="5">
        <v>125180000</v>
      </c>
      <c r="BB282" s="5">
        <v>125180000</v>
      </c>
      <c r="BC282" s="6">
        <v>100</v>
      </c>
      <c r="BD282" s="5">
        <v>131001867</v>
      </c>
      <c r="BE282" s="5">
        <v>131001867</v>
      </c>
      <c r="BF282" s="6">
        <v>100</v>
      </c>
      <c r="BG282" s="5">
        <v>68740000</v>
      </c>
      <c r="BH282" s="5">
        <v>0</v>
      </c>
      <c r="BI282" s="6">
        <v>0</v>
      </c>
      <c r="BJ282" s="2" t="s">
        <v>13</v>
      </c>
      <c r="BK282" s="2" t="s">
        <v>13</v>
      </c>
      <c r="BL282" s="2" t="s">
        <v>13</v>
      </c>
      <c r="BM282" s="3">
        <f t="shared" si="59"/>
        <v>9.4</v>
      </c>
      <c r="BN282" s="3">
        <f t="shared" si="60"/>
        <v>7.2595999999999998</v>
      </c>
      <c r="BO282" s="3">
        <f t="shared" si="61"/>
        <v>0</v>
      </c>
      <c r="BP282" s="3">
        <f t="shared" si="62"/>
        <v>0</v>
      </c>
      <c r="BQ282" s="3">
        <f t="shared" si="63"/>
        <v>125.18</v>
      </c>
      <c r="BR282" s="3">
        <f t="shared" si="64"/>
        <v>125.18</v>
      </c>
      <c r="BS282" s="3">
        <f t="shared" si="65"/>
        <v>131.001867</v>
      </c>
      <c r="BT282" s="3">
        <f t="shared" si="66"/>
        <v>131.001867</v>
      </c>
      <c r="BU282" s="3">
        <f t="shared" si="67"/>
        <v>68.739999999999995</v>
      </c>
      <c r="BV282" s="3">
        <f t="shared" si="68"/>
        <v>0</v>
      </c>
      <c r="BW282" s="4">
        <f t="shared" si="69"/>
        <v>334.321867</v>
      </c>
      <c r="BX282" s="4">
        <f t="shared" si="70"/>
        <v>263.44146699999999</v>
      </c>
      <c r="BY282" s="2" t="s">
        <v>904</v>
      </c>
    </row>
    <row r="283" spans="1:77" x14ac:dyDescent="0.25">
      <c r="A283" s="2">
        <v>16</v>
      </c>
      <c r="B283" s="2" t="s">
        <v>0</v>
      </c>
      <c r="C283" s="2" t="s">
        <v>727</v>
      </c>
      <c r="D283" s="2">
        <v>2023</v>
      </c>
      <c r="E283" s="2" t="s">
        <v>1</v>
      </c>
      <c r="F283" s="2" t="s">
        <v>2</v>
      </c>
      <c r="G283" s="2" t="s">
        <v>3</v>
      </c>
      <c r="H283" s="2" t="s">
        <v>4</v>
      </c>
      <c r="I283" s="2" t="s">
        <v>733</v>
      </c>
      <c r="J283" s="2" t="s">
        <v>115</v>
      </c>
      <c r="K283" s="2" t="s">
        <v>830</v>
      </c>
      <c r="L283" s="2" t="s">
        <v>831</v>
      </c>
      <c r="M283" s="2" t="s">
        <v>832</v>
      </c>
      <c r="N283" s="2" t="s">
        <v>3</v>
      </c>
      <c r="O283" s="2" t="s">
        <v>63</v>
      </c>
      <c r="P283" s="2" t="s">
        <v>150</v>
      </c>
      <c r="Q283" s="2" t="s">
        <v>151</v>
      </c>
      <c r="R283" s="2" t="s">
        <v>10</v>
      </c>
      <c r="S283" s="2" t="s">
        <v>11</v>
      </c>
      <c r="T283" s="2">
        <v>197</v>
      </c>
      <c r="U283" s="2" t="s">
        <v>152</v>
      </c>
      <c r="V283" s="2" t="s">
        <v>4148</v>
      </c>
      <c r="W283" s="2" t="s">
        <v>1984</v>
      </c>
      <c r="X283" s="2">
        <v>6</v>
      </c>
      <c r="Y283" s="2" t="s">
        <v>1990</v>
      </c>
      <c r="Z283" s="2" t="s">
        <v>45</v>
      </c>
      <c r="AA283" s="2" t="s">
        <v>917</v>
      </c>
      <c r="AB283" s="2" t="s">
        <v>1661</v>
      </c>
      <c r="AC283" s="6">
        <v>1</v>
      </c>
      <c r="AD283" s="6">
        <v>0</v>
      </c>
      <c r="AE283" s="6">
        <v>0</v>
      </c>
      <c r="AF283" s="6">
        <v>1</v>
      </c>
      <c r="AG283" s="6">
        <v>0</v>
      </c>
      <c r="AH283" s="6">
        <v>0</v>
      </c>
      <c r="AI283" s="6">
        <v>5</v>
      </c>
      <c r="AJ283" s="6">
        <v>5</v>
      </c>
      <c r="AK283" s="6">
        <v>100</v>
      </c>
      <c r="AL283" s="6">
        <v>5</v>
      </c>
      <c r="AM283" s="6">
        <v>5</v>
      </c>
      <c r="AN283" s="6">
        <v>100</v>
      </c>
      <c r="AO283" s="6">
        <v>5</v>
      </c>
      <c r="AP283" s="6">
        <v>0</v>
      </c>
      <c r="AQ283" s="6">
        <v>0</v>
      </c>
      <c r="AR283" s="6">
        <v>15</v>
      </c>
      <c r="AS283" s="6">
        <v>10</v>
      </c>
      <c r="AT283" s="6">
        <v>66.67</v>
      </c>
      <c r="AU283" s="5">
        <v>10000000</v>
      </c>
      <c r="AV283" s="5">
        <v>10000000</v>
      </c>
      <c r="AW283" s="6">
        <v>100</v>
      </c>
      <c r="AX283" s="5">
        <v>0</v>
      </c>
      <c r="AY283" s="5">
        <v>0</v>
      </c>
      <c r="AZ283" s="6">
        <v>0</v>
      </c>
      <c r="BA283" s="5">
        <v>68849000</v>
      </c>
      <c r="BB283" s="5">
        <v>68849000</v>
      </c>
      <c r="BC283" s="6">
        <v>100</v>
      </c>
      <c r="BD283" s="5">
        <v>124868000</v>
      </c>
      <c r="BE283" s="5">
        <v>124868000</v>
      </c>
      <c r="BF283" s="6">
        <v>100</v>
      </c>
      <c r="BG283" s="5">
        <v>144354000</v>
      </c>
      <c r="BH283" s="5">
        <v>0</v>
      </c>
      <c r="BI283" s="6">
        <v>0</v>
      </c>
      <c r="BJ283" s="2" t="s">
        <v>13</v>
      </c>
      <c r="BK283" s="2" t="s">
        <v>13</v>
      </c>
      <c r="BL283" s="2" t="s">
        <v>13</v>
      </c>
      <c r="BM283" s="3">
        <f t="shared" si="59"/>
        <v>10</v>
      </c>
      <c r="BN283" s="3">
        <f t="shared" si="60"/>
        <v>10</v>
      </c>
      <c r="BO283" s="3">
        <f t="shared" si="61"/>
        <v>0</v>
      </c>
      <c r="BP283" s="3">
        <f t="shared" si="62"/>
        <v>0</v>
      </c>
      <c r="BQ283" s="3">
        <f t="shared" si="63"/>
        <v>68.849000000000004</v>
      </c>
      <c r="BR283" s="3">
        <f t="shared" si="64"/>
        <v>68.849000000000004</v>
      </c>
      <c r="BS283" s="3">
        <f t="shared" si="65"/>
        <v>124.86799999999999</v>
      </c>
      <c r="BT283" s="3">
        <f t="shared" si="66"/>
        <v>124.86799999999999</v>
      </c>
      <c r="BU283" s="3">
        <f t="shared" si="67"/>
        <v>144.35400000000001</v>
      </c>
      <c r="BV283" s="3">
        <f t="shared" si="68"/>
        <v>0</v>
      </c>
      <c r="BW283" s="4">
        <f t="shared" si="69"/>
        <v>348.07100000000003</v>
      </c>
      <c r="BX283" s="4">
        <f t="shared" si="70"/>
        <v>203.71699999999998</v>
      </c>
      <c r="BY283" s="2" t="s">
        <v>904</v>
      </c>
    </row>
    <row r="284" spans="1:77" x14ac:dyDescent="0.25">
      <c r="A284" s="2">
        <v>16</v>
      </c>
      <c r="B284" s="2" t="s">
        <v>0</v>
      </c>
      <c r="C284" s="2" t="s">
        <v>727</v>
      </c>
      <c r="D284" s="2">
        <v>2023</v>
      </c>
      <c r="E284" s="2" t="s">
        <v>1</v>
      </c>
      <c r="F284" s="2" t="s">
        <v>2</v>
      </c>
      <c r="G284" s="2" t="s">
        <v>3</v>
      </c>
      <c r="H284" s="2" t="s">
        <v>4</v>
      </c>
      <c r="I284" s="2" t="s">
        <v>733</v>
      </c>
      <c r="J284" s="2" t="s">
        <v>115</v>
      </c>
      <c r="K284" s="2" t="s">
        <v>830</v>
      </c>
      <c r="L284" s="2" t="s">
        <v>831</v>
      </c>
      <c r="M284" s="2" t="s">
        <v>832</v>
      </c>
      <c r="N284" s="2" t="s">
        <v>17</v>
      </c>
      <c r="O284" s="2" t="s">
        <v>18</v>
      </c>
      <c r="P284" s="2" t="s">
        <v>19</v>
      </c>
      <c r="Q284" s="2" t="s">
        <v>20</v>
      </c>
      <c r="R284" s="2" t="s">
        <v>10</v>
      </c>
      <c r="S284" s="2" t="s">
        <v>11</v>
      </c>
      <c r="T284" s="2">
        <v>302</v>
      </c>
      <c r="U284" s="2" t="s">
        <v>153</v>
      </c>
      <c r="V284" s="2" t="s">
        <v>4149</v>
      </c>
      <c r="W284" s="2" t="s">
        <v>1991</v>
      </c>
      <c r="X284" s="2">
        <v>1</v>
      </c>
      <c r="Y284" s="2" t="s">
        <v>1992</v>
      </c>
      <c r="Z284" s="2" t="s">
        <v>45</v>
      </c>
      <c r="AA284" s="2" t="s">
        <v>917</v>
      </c>
      <c r="AB284" s="2" t="s">
        <v>1661</v>
      </c>
      <c r="AC284" s="6">
        <v>1</v>
      </c>
      <c r="AD284" s="6">
        <v>1</v>
      </c>
      <c r="AE284" s="6">
        <v>100</v>
      </c>
      <c r="AF284" s="6">
        <v>2</v>
      </c>
      <c r="AG284" s="6">
        <v>2</v>
      </c>
      <c r="AH284" s="6">
        <v>100</v>
      </c>
      <c r="AI284" s="6">
        <v>2</v>
      </c>
      <c r="AJ284" s="6">
        <v>2</v>
      </c>
      <c r="AK284" s="6">
        <v>100</v>
      </c>
      <c r="AL284" s="6">
        <v>2</v>
      </c>
      <c r="AM284" s="6">
        <v>2</v>
      </c>
      <c r="AN284" s="6">
        <v>100</v>
      </c>
      <c r="AO284" s="6">
        <v>1</v>
      </c>
      <c r="AP284" s="6">
        <v>0</v>
      </c>
      <c r="AQ284" s="6">
        <v>0</v>
      </c>
      <c r="AR284" s="6">
        <v>8</v>
      </c>
      <c r="AS284" s="6">
        <v>7</v>
      </c>
      <c r="AT284" s="6">
        <v>87.5</v>
      </c>
      <c r="AU284" s="5">
        <v>173520000</v>
      </c>
      <c r="AV284" s="5">
        <v>166873600</v>
      </c>
      <c r="AW284" s="6">
        <v>96.17</v>
      </c>
      <c r="AX284" s="5">
        <v>300566667</v>
      </c>
      <c r="AY284" s="5">
        <v>300566667</v>
      </c>
      <c r="AZ284" s="6">
        <v>100</v>
      </c>
      <c r="BA284" s="5">
        <v>1391249134</v>
      </c>
      <c r="BB284" s="5">
        <v>1391249134</v>
      </c>
      <c r="BC284" s="6">
        <v>100</v>
      </c>
      <c r="BD284" s="5">
        <v>1388397500</v>
      </c>
      <c r="BE284" s="5">
        <v>1388397500</v>
      </c>
      <c r="BF284" s="6">
        <v>100</v>
      </c>
      <c r="BG284" s="5">
        <v>1262621000</v>
      </c>
      <c r="BH284" s="5">
        <v>0</v>
      </c>
      <c r="BI284" s="6">
        <v>0</v>
      </c>
      <c r="BJ284" s="2" t="s">
        <v>13</v>
      </c>
      <c r="BK284" s="2" t="s">
        <v>13</v>
      </c>
      <c r="BL284" s="2" t="s">
        <v>13</v>
      </c>
      <c r="BM284" s="3">
        <f t="shared" si="59"/>
        <v>173.52</v>
      </c>
      <c r="BN284" s="3">
        <f t="shared" si="60"/>
        <v>166.87360000000001</v>
      </c>
      <c r="BO284" s="3">
        <f t="shared" si="61"/>
        <v>300.566667</v>
      </c>
      <c r="BP284" s="3">
        <f t="shared" si="62"/>
        <v>300.566667</v>
      </c>
      <c r="BQ284" s="3">
        <f t="shared" si="63"/>
        <v>1391.2491339999999</v>
      </c>
      <c r="BR284" s="3">
        <f t="shared" si="64"/>
        <v>1391.2491339999999</v>
      </c>
      <c r="BS284" s="3">
        <f t="shared" si="65"/>
        <v>1388.3975</v>
      </c>
      <c r="BT284" s="3">
        <f t="shared" si="66"/>
        <v>1388.3975</v>
      </c>
      <c r="BU284" s="3">
        <f t="shared" si="67"/>
        <v>1262.6210000000001</v>
      </c>
      <c r="BV284" s="3">
        <f t="shared" si="68"/>
        <v>0</v>
      </c>
      <c r="BW284" s="4">
        <f t="shared" si="69"/>
        <v>4516.3543010000003</v>
      </c>
      <c r="BX284" s="4">
        <f t="shared" si="70"/>
        <v>3247.0869009999997</v>
      </c>
      <c r="BY284" s="2" t="s">
        <v>904</v>
      </c>
    </row>
    <row r="285" spans="1:77" x14ac:dyDescent="0.25">
      <c r="A285" s="2">
        <v>16</v>
      </c>
      <c r="B285" s="2" t="s">
        <v>0</v>
      </c>
      <c r="C285" s="2" t="s">
        <v>727</v>
      </c>
      <c r="D285" s="2">
        <v>2023</v>
      </c>
      <c r="E285" s="2" t="s">
        <v>1</v>
      </c>
      <c r="F285" s="2" t="s">
        <v>2</v>
      </c>
      <c r="G285" s="2" t="s">
        <v>3</v>
      </c>
      <c r="H285" s="2" t="s">
        <v>4</v>
      </c>
      <c r="I285" s="2" t="s">
        <v>733</v>
      </c>
      <c r="J285" s="2" t="s">
        <v>115</v>
      </c>
      <c r="K285" s="2" t="s">
        <v>830</v>
      </c>
      <c r="L285" s="2" t="s">
        <v>831</v>
      </c>
      <c r="M285" s="2" t="s">
        <v>832</v>
      </c>
      <c r="N285" s="2" t="s">
        <v>17</v>
      </c>
      <c r="O285" s="2" t="s">
        <v>18</v>
      </c>
      <c r="P285" s="2" t="s">
        <v>19</v>
      </c>
      <c r="Q285" s="2" t="s">
        <v>20</v>
      </c>
      <c r="R285" s="2" t="s">
        <v>10</v>
      </c>
      <c r="S285" s="2" t="s">
        <v>11</v>
      </c>
      <c r="T285" s="2">
        <v>302</v>
      </c>
      <c r="U285" s="2" t="s">
        <v>153</v>
      </c>
      <c r="V285" s="2" t="s">
        <v>4149</v>
      </c>
      <c r="W285" s="2" t="s">
        <v>1991</v>
      </c>
      <c r="X285" s="2">
        <v>2</v>
      </c>
      <c r="Y285" s="2" t="s">
        <v>1993</v>
      </c>
      <c r="Z285" s="2" t="s">
        <v>17</v>
      </c>
      <c r="AA285" s="2" t="s">
        <v>922</v>
      </c>
      <c r="AB285" s="2" t="s">
        <v>1661</v>
      </c>
      <c r="AC285" s="6">
        <v>1</v>
      </c>
      <c r="AD285" s="6">
        <v>1</v>
      </c>
      <c r="AE285" s="6">
        <v>100</v>
      </c>
      <c r="AF285" s="6">
        <v>179</v>
      </c>
      <c r="AG285" s="6">
        <v>179</v>
      </c>
      <c r="AH285" s="6">
        <v>100</v>
      </c>
      <c r="AI285" s="6">
        <v>359</v>
      </c>
      <c r="AJ285" s="6">
        <v>359</v>
      </c>
      <c r="AK285" s="6">
        <v>100</v>
      </c>
      <c r="AL285" s="6">
        <v>399</v>
      </c>
      <c r="AM285" s="6">
        <v>392</v>
      </c>
      <c r="AN285" s="6">
        <v>98.25</v>
      </c>
      <c r="AO285" s="6">
        <v>406</v>
      </c>
      <c r="AP285" s="6">
        <v>0</v>
      </c>
      <c r="AQ285" s="6">
        <v>0</v>
      </c>
      <c r="AR285" s="6" t="s">
        <v>11</v>
      </c>
      <c r="AS285" s="6" t="s">
        <v>11</v>
      </c>
      <c r="AT285" s="6" t="s">
        <v>11</v>
      </c>
      <c r="AU285" s="5">
        <v>313700000</v>
      </c>
      <c r="AV285" s="5">
        <v>313690489</v>
      </c>
      <c r="AW285" s="6">
        <v>100</v>
      </c>
      <c r="AX285" s="5">
        <v>3497448706</v>
      </c>
      <c r="AY285" s="5">
        <v>3497388038</v>
      </c>
      <c r="AZ285" s="6">
        <v>100</v>
      </c>
      <c r="BA285" s="5">
        <v>3057173200</v>
      </c>
      <c r="BB285" s="5">
        <v>3057111801</v>
      </c>
      <c r="BC285" s="6">
        <v>100</v>
      </c>
      <c r="BD285" s="5">
        <v>4729406733</v>
      </c>
      <c r="BE285" s="5">
        <v>4729406733</v>
      </c>
      <c r="BF285" s="6">
        <v>100</v>
      </c>
      <c r="BG285" s="5">
        <v>3158076000</v>
      </c>
      <c r="BH285" s="5">
        <v>0</v>
      </c>
      <c r="BI285" s="6">
        <v>0</v>
      </c>
      <c r="BJ285" s="2" t="s">
        <v>13</v>
      </c>
      <c r="BK285" s="2" t="s">
        <v>13</v>
      </c>
      <c r="BL285" s="2" t="s">
        <v>13</v>
      </c>
      <c r="BM285" s="3">
        <f t="shared" si="59"/>
        <v>313.7</v>
      </c>
      <c r="BN285" s="3">
        <f t="shared" si="60"/>
        <v>313.69048900000001</v>
      </c>
      <c r="BO285" s="3">
        <f t="shared" si="61"/>
        <v>3497.4487060000001</v>
      </c>
      <c r="BP285" s="3">
        <f t="shared" si="62"/>
        <v>3497.3880380000001</v>
      </c>
      <c r="BQ285" s="3">
        <f t="shared" si="63"/>
        <v>3057.1732000000002</v>
      </c>
      <c r="BR285" s="3">
        <f t="shared" si="64"/>
        <v>3057.111801</v>
      </c>
      <c r="BS285" s="3">
        <f t="shared" si="65"/>
        <v>4729.4067329999998</v>
      </c>
      <c r="BT285" s="3">
        <f t="shared" si="66"/>
        <v>4729.4067329999998</v>
      </c>
      <c r="BU285" s="3">
        <f t="shared" si="67"/>
        <v>3158.076</v>
      </c>
      <c r="BV285" s="3">
        <f t="shared" si="68"/>
        <v>0</v>
      </c>
      <c r="BW285" s="4">
        <f t="shared" si="69"/>
        <v>14755.804639000002</v>
      </c>
      <c r="BX285" s="4">
        <f t="shared" si="70"/>
        <v>11597.597061</v>
      </c>
      <c r="BY285" s="2" t="s">
        <v>904</v>
      </c>
    </row>
    <row r="286" spans="1:77" x14ac:dyDescent="0.25">
      <c r="A286" s="2">
        <v>16</v>
      </c>
      <c r="B286" s="2" t="s">
        <v>0</v>
      </c>
      <c r="C286" s="2" t="s">
        <v>727</v>
      </c>
      <c r="D286" s="2">
        <v>2023</v>
      </c>
      <c r="E286" s="2" t="s">
        <v>1</v>
      </c>
      <c r="F286" s="2" t="s">
        <v>2</v>
      </c>
      <c r="G286" s="2" t="s">
        <v>3</v>
      </c>
      <c r="H286" s="2" t="s">
        <v>4</v>
      </c>
      <c r="I286" s="2" t="s">
        <v>733</v>
      </c>
      <c r="J286" s="2" t="s">
        <v>115</v>
      </c>
      <c r="K286" s="2" t="s">
        <v>830</v>
      </c>
      <c r="L286" s="2" t="s">
        <v>831</v>
      </c>
      <c r="M286" s="2" t="s">
        <v>832</v>
      </c>
      <c r="N286" s="2" t="s">
        <v>17</v>
      </c>
      <c r="O286" s="2" t="s">
        <v>18</v>
      </c>
      <c r="P286" s="2" t="s">
        <v>19</v>
      </c>
      <c r="Q286" s="2" t="s">
        <v>20</v>
      </c>
      <c r="R286" s="2" t="s">
        <v>10</v>
      </c>
      <c r="S286" s="2" t="s">
        <v>11</v>
      </c>
      <c r="T286" s="2">
        <v>302</v>
      </c>
      <c r="U286" s="2" t="s">
        <v>153</v>
      </c>
      <c r="V286" s="2" t="s">
        <v>4149</v>
      </c>
      <c r="W286" s="2" t="s">
        <v>1991</v>
      </c>
      <c r="X286" s="2">
        <v>3</v>
      </c>
      <c r="Y286" s="2" t="s">
        <v>1994</v>
      </c>
      <c r="Z286" s="2" t="s">
        <v>17</v>
      </c>
      <c r="AA286" s="2" t="s">
        <v>922</v>
      </c>
      <c r="AB286" s="2" t="s">
        <v>1661</v>
      </c>
      <c r="AC286" s="6">
        <v>1</v>
      </c>
      <c r="AD286" s="6">
        <v>1</v>
      </c>
      <c r="AE286" s="6">
        <v>100</v>
      </c>
      <c r="AF286" s="6">
        <v>262</v>
      </c>
      <c r="AG286" s="6">
        <v>262</v>
      </c>
      <c r="AH286" s="6">
        <v>100</v>
      </c>
      <c r="AI286" s="6">
        <v>364</v>
      </c>
      <c r="AJ286" s="6">
        <v>364</v>
      </c>
      <c r="AK286" s="6">
        <v>100</v>
      </c>
      <c r="AL286" s="6">
        <v>400</v>
      </c>
      <c r="AM286" s="6">
        <v>400</v>
      </c>
      <c r="AN286" s="6">
        <v>100</v>
      </c>
      <c r="AO286" s="6">
        <v>406</v>
      </c>
      <c r="AP286" s="6">
        <v>0</v>
      </c>
      <c r="AQ286" s="6">
        <v>0</v>
      </c>
      <c r="AR286" s="6" t="s">
        <v>11</v>
      </c>
      <c r="AS286" s="6" t="s">
        <v>11</v>
      </c>
      <c r="AT286" s="6" t="s">
        <v>11</v>
      </c>
      <c r="AU286" s="5">
        <v>391910000</v>
      </c>
      <c r="AV286" s="5">
        <v>391890887</v>
      </c>
      <c r="AW286" s="6">
        <v>99.99</v>
      </c>
      <c r="AX286" s="5">
        <v>7212090610</v>
      </c>
      <c r="AY286" s="5">
        <v>7212090609</v>
      </c>
      <c r="AZ286" s="6">
        <v>100</v>
      </c>
      <c r="BA286" s="5">
        <v>16526266831</v>
      </c>
      <c r="BB286" s="5">
        <v>16290200935</v>
      </c>
      <c r="BC286" s="6">
        <v>98.57</v>
      </c>
      <c r="BD286" s="5">
        <v>17980549354</v>
      </c>
      <c r="BE286" s="5">
        <v>17967248739</v>
      </c>
      <c r="BF286" s="6">
        <v>99.93</v>
      </c>
      <c r="BG286" s="5">
        <v>21275753000</v>
      </c>
      <c r="BH286" s="5">
        <v>0</v>
      </c>
      <c r="BI286" s="6">
        <v>0</v>
      </c>
      <c r="BJ286" s="2" t="s">
        <v>13</v>
      </c>
      <c r="BK286" s="2" t="s">
        <v>13</v>
      </c>
      <c r="BL286" s="2" t="s">
        <v>13</v>
      </c>
      <c r="BM286" s="3">
        <f t="shared" si="59"/>
        <v>391.91</v>
      </c>
      <c r="BN286" s="3">
        <f t="shared" si="60"/>
        <v>391.89088700000002</v>
      </c>
      <c r="BO286" s="3">
        <f t="shared" si="61"/>
        <v>7212.0906100000002</v>
      </c>
      <c r="BP286" s="3">
        <f t="shared" si="62"/>
        <v>7212.0906089999999</v>
      </c>
      <c r="BQ286" s="3">
        <f t="shared" si="63"/>
        <v>16526.266831000001</v>
      </c>
      <c r="BR286" s="3">
        <f t="shared" si="64"/>
        <v>16290.200935000001</v>
      </c>
      <c r="BS286" s="3">
        <f t="shared" si="65"/>
        <v>17980.549353999999</v>
      </c>
      <c r="BT286" s="3">
        <f t="shared" si="66"/>
        <v>17967.248738999999</v>
      </c>
      <c r="BU286" s="3">
        <f t="shared" si="67"/>
        <v>21275.753000000001</v>
      </c>
      <c r="BV286" s="3">
        <f t="shared" si="68"/>
        <v>0</v>
      </c>
      <c r="BW286" s="4">
        <f t="shared" si="69"/>
        <v>63386.569795000003</v>
      </c>
      <c r="BX286" s="4">
        <f t="shared" si="70"/>
        <v>41861.431169999996</v>
      </c>
      <c r="BY286" s="2" t="s">
        <v>904</v>
      </c>
    </row>
    <row r="287" spans="1:77" x14ac:dyDescent="0.25">
      <c r="A287" s="2">
        <v>16</v>
      </c>
      <c r="B287" s="2" t="s">
        <v>0</v>
      </c>
      <c r="C287" s="2" t="s">
        <v>727</v>
      </c>
      <c r="D287" s="2">
        <v>2023</v>
      </c>
      <c r="E287" s="2" t="s">
        <v>1</v>
      </c>
      <c r="F287" s="2" t="s">
        <v>2</v>
      </c>
      <c r="G287" s="2" t="s">
        <v>3</v>
      </c>
      <c r="H287" s="2" t="s">
        <v>4</v>
      </c>
      <c r="I287" s="2" t="s">
        <v>733</v>
      </c>
      <c r="J287" s="2" t="s">
        <v>115</v>
      </c>
      <c r="K287" s="2" t="s">
        <v>830</v>
      </c>
      <c r="L287" s="2" t="s">
        <v>831</v>
      </c>
      <c r="M287" s="2" t="s">
        <v>832</v>
      </c>
      <c r="N287" s="2" t="s">
        <v>17</v>
      </c>
      <c r="O287" s="2" t="s">
        <v>18</v>
      </c>
      <c r="P287" s="2" t="s">
        <v>19</v>
      </c>
      <c r="Q287" s="2" t="s">
        <v>20</v>
      </c>
      <c r="R287" s="2" t="s">
        <v>10</v>
      </c>
      <c r="S287" s="2" t="s">
        <v>11</v>
      </c>
      <c r="T287" s="2">
        <v>302</v>
      </c>
      <c r="U287" s="2" t="s">
        <v>153</v>
      </c>
      <c r="V287" s="2" t="s">
        <v>4149</v>
      </c>
      <c r="W287" s="2" t="s">
        <v>1991</v>
      </c>
      <c r="X287" s="2">
        <v>5</v>
      </c>
      <c r="Y287" s="2" t="s">
        <v>1995</v>
      </c>
      <c r="Z287" s="2" t="s">
        <v>45</v>
      </c>
      <c r="AA287" s="2" t="s">
        <v>917</v>
      </c>
      <c r="AB287" s="2" t="s">
        <v>1661</v>
      </c>
      <c r="AC287" s="6">
        <v>1200</v>
      </c>
      <c r="AD287" s="6">
        <v>1210</v>
      </c>
      <c r="AE287" s="6">
        <v>100.83</v>
      </c>
      <c r="AF287" s="6">
        <v>1200</v>
      </c>
      <c r="AG287" s="6">
        <v>1200</v>
      </c>
      <c r="AH287" s="6">
        <v>100</v>
      </c>
      <c r="AI287" s="6">
        <v>1200</v>
      </c>
      <c r="AJ287" s="6">
        <v>1200</v>
      </c>
      <c r="AK287" s="6">
        <v>100</v>
      </c>
      <c r="AL287" s="6">
        <v>1200</v>
      </c>
      <c r="AM287" s="6">
        <v>1200</v>
      </c>
      <c r="AN287" s="6">
        <v>100</v>
      </c>
      <c r="AO287" s="6">
        <v>1200</v>
      </c>
      <c r="AP287" s="6">
        <v>0</v>
      </c>
      <c r="AQ287" s="6">
        <v>0</v>
      </c>
      <c r="AR287" s="6">
        <v>6000</v>
      </c>
      <c r="AS287" s="6">
        <v>4810</v>
      </c>
      <c r="AT287" s="6">
        <v>80.17</v>
      </c>
      <c r="AU287" s="5">
        <v>110499000</v>
      </c>
      <c r="AV287" s="5">
        <v>110454304</v>
      </c>
      <c r="AW287" s="6">
        <v>99.95</v>
      </c>
      <c r="AX287" s="5">
        <v>424055068</v>
      </c>
      <c r="AY287" s="5">
        <v>424055068</v>
      </c>
      <c r="AZ287" s="6">
        <v>100</v>
      </c>
      <c r="BA287" s="5">
        <v>381443333</v>
      </c>
      <c r="BB287" s="5">
        <v>381443333</v>
      </c>
      <c r="BC287" s="6">
        <v>100</v>
      </c>
      <c r="BD287" s="5">
        <v>398705399</v>
      </c>
      <c r="BE287" s="5">
        <v>392706266</v>
      </c>
      <c r="BF287" s="6">
        <v>98.5</v>
      </c>
      <c r="BG287" s="5">
        <v>439021000</v>
      </c>
      <c r="BH287" s="5">
        <v>0</v>
      </c>
      <c r="BI287" s="6">
        <v>0</v>
      </c>
      <c r="BJ287" s="2" t="s">
        <v>13</v>
      </c>
      <c r="BK287" s="2" t="s">
        <v>13</v>
      </c>
      <c r="BL287" s="2" t="s">
        <v>13</v>
      </c>
      <c r="BM287" s="3">
        <f t="shared" si="59"/>
        <v>110.499</v>
      </c>
      <c r="BN287" s="3">
        <f t="shared" si="60"/>
        <v>110.45430399999999</v>
      </c>
      <c r="BO287" s="3">
        <f t="shared" si="61"/>
        <v>424.05506800000001</v>
      </c>
      <c r="BP287" s="3">
        <f t="shared" si="62"/>
        <v>424.05506800000001</v>
      </c>
      <c r="BQ287" s="3">
        <f t="shared" si="63"/>
        <v>381.443333</v>
      </c>
      <c r="BR287" s="3">
        <f t="shared" si="64"/>
        <v>381.443333</v>
      </c>
      <c r="BS287" s="3">
        <f t="shared" si="65"/>
        <v>398.705399</v>
      </c>
      <c r="BT287" s="3">
        <f t="shared" si="66"/>
        <v>392.70626600000003</v>
      </c>
      <c r="BU287" s="3">
        <f t="shared" si="67"/>
        <v>439.02100000000002</v>
      </c>
      <c r="BV287" s="3">
        <f t="shared" si="68"/>
        <v>0</v>
      </c>
      <c r="BW287" s="4">
        <f t="shared" si="69"/>
        <v>1753.7238</v>
      </c>
      <c r="BX287" s="4">
        <f t="shared" si="70"/>
        <v>1308.6589709999998</v>
      </c>
      <c r="BY287" s="2" t="s">
        <v>904</v>
      </c>
    </row>
    <row r="288" spans="1:77" x14ac:dyDescent="0.25">
      <c r="A288" s="2">
        <v>16</v>
      </c>
      <c r="B288" s="2" t="s">
        <v>0</v>
      </c>
      <c r="C288" s="2" t="s">
        <v>727</v>
      </c>
      <c r="D288" s="2">
        <v>2023</v>
      </c>
      <c r="E288" s="2" t="s">
        <v>1</v>
      </c>
      <c r="F288" s="2" t="s">
        <v>2</v>
      </c>
      <c r="G288" s="2" t="s">
        <v>3</v>
      </c>
      <c r="H288" s="2" t="s">
        <v>4</v>
      </c>
      <c r="I288" s="2" t="s">
        <v>733</v>
      </c>
      <c r="J288" s="2" t="s">
        <v>115</v>
      </c>
      <c r="K288" s="2" t="s">
        <v>830</v>
      </c>
      <c r="L288" s="2" t="s">
        <v>831</v>
      </c>
      <c r="M288" s="2" t="s">
        <v>832</v>
      </c>
      <c r="N288" s="2" t="s">
        <v>17</v>
      </c>
      <c r="O288" s="2" t="s">
        <v>18</v>
      </c>
      <c r="P288" s="2" t="s">
        <v>19</v>
      </c>
      <c r="Q288" s="2" t="s">
        <v>20</v>
      </c>
      <c r="R288" s="2" t="s">
        <v>10</v>
      </c>
      <c r="S288" s="2" t="s">
        <v>11</v>
      </c>
      <c r="T288" s="2">
        <v>303</v>
      </c>
      <c r="U288" s="2" t="s">
        <v>154</v>
      </c>
      <c r="V288" s="2" t="s">
        <v>4149</v>
      </c>
      <c r="W288" s="2" t="s">
        <v>1991</v>
      </c>
      <c r="X288" s="2">
        <v>4</v>
      </c>
      <c r="Y288" s="2" t="s">
        <v>1996</v>
      </c>
      <c r="Z288" s="2" t="s">
        <v>17</v>
      </c>
      <c r="AA288" s="2" t="s">
        <v>922</v>
      </c>
      <c r="AB288" s="2" t="s">
        <v>1661</v>
      </c>
      <c r="AC288" s="6">
        <v>2</v>
      </c>
      <c r="AD288" s="6">
        <v>2</v>
      </c>
      <c r="AE288" s="6">
        <v>100</v>
      </c>
      <c r="AF288" s="6">
        <v>50</v>
      </c>
      <c r="AG288" s="6">
        <v>50</v>
      </c>
      <c r="AH288" s="6">
        <v>100</v>
      </c>
      <c r="AI288" s="6">
        <v>324</v>
      </c>
      <c r="AJ288" s="6">
        <v>324</v>
      </c>
      <c r="AK288" s="6">
        <v>100</v>
      </c>
      <c r="AL288" s="6">
        <v>364</v>
      </c>
      <c r="AM288" s="6">
        <v>364</v>
      </c>
      <c r="AN288" s="6">
        <v>100</v>
      </c>
      <c r="AO288" s="6">
        <v>406</v>
      </c>
      <c r="AP288" s="6">
        <v>0</v>
      </c>
      <c r="AQ288" s="6">
        <v>0</v>
      </c>
      <c r="AR288" s="6" t="s">
        <v>11</v>
      </c>
      <c r="AS288" s="6" t="s">
        <v>11</v>
      </c>
      <c r="AT288" s="6" t="s">
        <v>11</v>
      </c>
      <c r="AU288" s="5">
        <v>170910000</v>
      </c>
      <c r="AV288" s="5">
        <v>170711378</v>
      </c>
      <c r="AW288" s="6">
        <v>99.88</v>
      </c>
      <c r="AX288" s="5">
        <v>579586267</v>
      </c>
      <c r="AY288" s="5">
        <v>579586267</v>
      </c>
      <c r="AZ288" s="6">
        <v>100</v>
      </c>
      <c r="BA288" s="5">
        <v>1107275400</v>
      </c>
      <c r="BB288" s="5">
        <v>1107275400</v>
      </c>
      <c r="BC288" s="6">
        <v>100</v>
      </c>
      <c r="BD288" s="5">
        <v>1347510334</v>
      </c>
      <c r="BE288" s="5">
        <v>1347510334</v>
      </c>
      <c r="BF288" s="6">
        <v>100</v>
      </c>
      <c r="BG288" s="5">
        <v>1562482000</v>
      </c>
      <c r="BH288" s="5">
        <v>0</v>
      </c>
      <c r="BI288" s="6">
        <v>0</v>
      </c>
      <c r="BJ288" s="2" t="s">
        <v>13</v>
      </c>
      <c r="BK288" s="2" t="s">
        <v>13</v>
      </c>
      <c r="BL288" s="2" t="s">
        <v>13</v>
      </c>
      <c r="BM288" s="3">
        <f t="shared" si="59"/>
        <v>170.91</v>
      </c>
      <c r="BN288" s="3">
        <f t="shared" si="60"/>
        <v>170.711378</v>
      </c>
      <c r="BO288" s="3">
        <f t="shared" si="61"/>
        <v>579.58626700000002</v>
      </c>
      <c r="BP288" s="3">
        <f t="shared" si="62"/>
        <v>579.58626700000002</v>
      </c>
      <c r="BQ288" s="3">
        <f t="shared" si="63"/>
        <v>1107.2754</v>
      </c>
      <c r="BR288" s="3">
        <f t="shared" si="64"/>
        <v>1107.2754</v>
      </c>
      <c r="BS288" s="3">
        <f t="shared" si="65"/>
        <v>1347.5103340000001</v>
      </c>
      <c r="BT288" s="3">
        <f t="shared" si="66"/>
        <v>1347.5103340000001</v>
      </c>
      <c r="BU288" s="3">
        <f t="shared" si="67"/>
        <v>1562.482</v>
      </c>
      <c r="BV288" s="3">
        <f t="shared" si="68"/>
        <v>0</v>
      </c>
      <c r="BW288" s="4">
        <f t="shared" si="69"/>
        <v>4767.7640009999996</v>
      </c>
      <c r="BX288" s="4">
        <f t="shared" si="70"/>
        <v>3205.0833790000001</v>
      </c>
      <c r="BY288" s="2" t="s">
        <v>904</v>
      </c>
    </row>
    <row r="289" spans="1:77" x14ac:dyDescent="0.25">
      <c r="A289" s="2">
        <v>16</v>
      </c>
      <c r="B289" s="2" t="s">
        <v>0</v>
      </c>
      <c r="C289" s="2" t="s">
        <v>727</v>
      </c>
      <c r="D289" s="2">
        <v>2023</v>
      </c>
      <c r="E289" s="2" t="s">
        <v>1</v>
      </c>
      <c r="F289" s="2" t="s">
        <v>2</v>
      </c>
      <c r="G289" s="2" t="s">
        <v>3</v>
      </c>
      <c r="H289" s="2" t="s">
        <v>4</v>
      </c>
      <c r="I289" s="2" t="s">
        <v>733</v>
      </c>
      <c r="J289" s="2" t="s">
        <v>115</v>
      </c>
      <c r="K289" s="2" t="s">
        <v>830</v>
      </c>
      <c r="L289" s="2" t="s">
        <v>831</v>
      </c>
      <c r="M289" s="2" t="s">
        <v>832</v>
      </c>
      <c r="N289" s="2" t="s">
        <v>17</v>
      </c>
      <c r="O289" s="2" t="s">
        <v>18</v>
      </c>
      <c r="P289" s="2" t="s">
        <v>155</v>
      </c>
      <c r="Q289" s="2" t="s">
        <v>156</v>
      </c>
      <c r="R289" s="2" t="s">
        <v>10</v>
      </c>
      <c r="S289" s="2" t="s">
        <v>11</v>
      </c>
      <c r="T289" s="2">
        <v>332</v>
      </c>
      <c r="U289" s="2" t="s">
        <v>157</v>
      </c>
      <c r="V289" s="2" t="s">
        <v>4150</v>
      </c>
      <c r="W289" s="2" t="s">
        <v>1997</v>
      </c>
      <c r="X289" s="2">
        <v>1</v>
      </c>
      <c r="Y289" s="2" t="s">
        <v>1998</v>
      </c>
      <c r="Z289" s="2" t="s">
        <v>45</v>
      </c>
      <c r="AA289" s="2" t="s">
        <v>917</v>
      </c>
      <c r="AB289" s="2" t="s">
        <v>1661</v>
      </c>
      <c r="AC289" s="6">
        <v>1</v>
      </c>
      <c r="AD289" s="6">
        <v>1</v>
      </c>
      <c r="AE289" s="6">
        <v>100</v>
      </c>
      <c r="AF289" s="6">
        <v>5</v>
      </c>
      <c r="AG289" s="6">
        <v>5</v>
      </c>
      <c r="AH289" s="6">
        <v>100</v>
      </c>
      <c r="AI289" s="6">
        <v>15</v>
      </c>
      <c r="AJ289" s="6">
        <v>15</v>
      </c>
      <c r="AK289" s="6">
        <v>100</v>
      </c>
      <c r="AL289" s="6">
        <v>49</v>
      </c>
      <c r="AM289" s="6">
        <v>49</v>
      </c>
      <c r="AN289" s="6">
        <v>100</v>
      </c>
      <c r="AO289" s="6">
        <v>10</v>
      </c>
      <c r="AP289" s="6">
        <v>0</v>
      </c>
      <c r="AQ289" s="6">
        <v>0</v>
      </c>
      <c r="AR289" s="6">
        <v>80</v>
      </c>
      <c r="AS289" s="6">
        <v>70</v>
      </c>
      <c r="AT289" s="6">
        <v>87.5</v>
      </c>
      <c r="AU289" s="5">
        <v>217435000</v>
      </c>
      <c r="AV289" s="5">
        <v>217320000</v>
      </c>
      <c r="AW289" s="6">
        <v>99.94</v>
      </c>
      <c r="AX289" s="5">
        <v>1204071373</v>
      </c>
      <c r="AY289" s="5">
        <v>1204071373</v>
      </c>
      <c r="AZ289" s="6">
        <v>100</v>
      </c>
      <c r="BA289" s="5">
        <v>4972602225</v>
      </c>
      <c r="BB289" s="5">
        <v>4972585191</v>
      </c>
      <c r="BC289" s="6">
        <v>100</v>
      </c>
      <c r="BD289" s="5">
        <v>4648890928</v>
      </c>
      <c r="BE289" s="5">
        <v>4648890928</v>
      </c>
      <c r="BF289" s="6">
        <v>100</v>
      </c>
      <c r="BG289" s="5">
        <v>3726917000</v>
      </c>
      <c r="BH289" s="5">
        <v>0</v>
      </c>
      <c r="BI289" s="6">
        <v>0</v>
      </c>
      <c r="BJ289" s="2" t="s">
        <v>13</v>
      </c>
      <c r="BK289" s="2" t="s">
        <v>13</v>
      </c>
      <c r="BL289" s="2" t="s">
        <v>13</v>
      </c>
      <c r="BM289" s="3">
        <f t="shared" si="59"/>
        <v>217.435</v>
      </c>
      <c r="BN289" s="3">
        <f t="shared" si="60"/>
        <v>217.32</v>
      </c>
      <c r="BO289" s="3">
        <f t="shared" si="61"/>
        <v>1204.071373</v>
      </c>
      <c r="BP289" s="3">
        <f t="shared" si="62"/>
        <v>1204.071373</v>
      </c>
      <c r="BQ289" s="3">
        <f t="shared" si="63"/>
        <v>4972.6022249999996</v>
      </c>
      <c r="BR289" s="3">
        <f t="shared" si="64"/>
        <v>4972.5851910000001</v>
      </c>
      <c r="BS289" s="3">
        <f t="shared" si="65"/>
        <v>4648.8909279999998</v>
      </c>
      <c r="BT289" s="3">
        <f t="shared" si="66"/>
        <v>4648.8909279999998</v>
      </c>
      <c r="BU289" s="3">
        <f t="shared" si="67"/>
        <v>3726.9169999999999</v>
      </c>
      <c r="BV289" s="3">
        <f t="shared" si="68"/>
        <v>0</v>
      </c>
      <c r="BW289" s="4">
        <f t="shared" si="69"/>
        <v>14769.916525999999</v>
      </c>
      <c r="BX289" s="4">
        <f t="shared" si="70"/>
        <v>11042.867492000001</v>
      </c>
      <c r="BY289" s="2" t="s">
        <v>904</v>
      </c>
    </row>
    <row r="290" spans="1:77" x14ac:dyDescent="0.25">
      <c r="A290" s="2">
        <v>16</v>
      </c>
      <c r="B290" s="2" t="s">
        <v>0</v>
      </c>
      <c r="C290" s="2" t="s">
        <v>727</v>
      </c>
      <c r="D290" s="2">
        <v>2023</v>
      </c>
      <c r="E290" s="2" t="s">
        <v>1</v>
      </c>
      <c r="F290" s="2" t="s">
        <v>2</v>
      </c>
      <c r="G290" s="2" t="s">
        <v>3</v>
      </c>
      <c r="H290" s="2" t="s">
        <v>4</v>
      </c>
      <c r="I290" s="2" t="s">
        <v>733</v>
      </c>
      <c r="J290" s="2" t="s">
        <v>115</v>
      </c>
      <c r="K290" s="2" t="s">
        <v>830</v>
      </c>
      <c r="L290" s="2" t="s">
        <v>831</v>
      </c>
      <c r="M290" s="2" t="s">
        <v>832</v>
      </c>
      <c r="N290" s="2" t="s">
        <v>17</v>
      </c>
      <c r="O290" s="2" t="s">
        <v>18</v>
      </c>
      <c r="P290" s="2" t="s">
        <v>155</v>
      </c>
      <c r="Q290" s="2" t="s">
        <v>156</v>
      </c>
      <c r="R290" s="2" t="s">
        <v>10</v>
      </c>
      <c r="S290" s="2" t="s">
        <v>11</v>
      </c>
      <c r="T290" s="2">
        <v>332</v>
      </c>
      <c r="U290" s="2" t="s">
        <v>157</v>
      </c>
      <c r="V290" s="2" t="s">
        <v>4150</v>
      </c>
      <c r="W290" s="2" t="s">
        <v>1997</v>
      </c>
      <c r="X290" s="2">
        <v>2</v>
      </c>
      <c r="Y290" s="2" t="s">
        <v>1999</v>
      </c>
      <c r="Z290" s="2" t="s">
        <v>3</v>
      </c>
      <c r="AA290" s="2" t="s">
        <v>913</v>
      </c>
      <c r="AB290" s="2" t="s">
        <v>1661</v>
      </c>
      <c r="AC290" s="6">
        <v>1</v>
      </c>
      <c r="AD290" s="6">
        <v>1</v>
      </c>
      <c r="AE290" s="6">
        <v>100</v>
      </c>
      <c r="AF290" s="6">
        <v>1</v>
      </c>
      <c r="AG290" s="6">
        <v>1</v>
      </c>
      <c r="AH290" s="6">
        <v>100</v>
      </c>
      <c r="AI290" s="6">
        <v>1</v>
      </c>
      <c r="AJ290" s="6">
        <v>1</v>
      </c>
      <c r="AK290" s="6">
        <v>100</v>
      </c>
      <c r="AL290" s="6">
        <v>1</v>
      </c>
      <c r="AM290" s="6">
        <v>1</v>
      </c>
      <c r="AN290" s="6">
        <v>100</v>
      </c>
      <c r="AO290" s="6">
        <v>1</v>
      </c>
      <c r="AP290" s="6">
        <v>0</v>
      </c>
      <c r="AQ290" s="6">
        <v>0</v>
      </c>
      <c r="AR290" s="6" t="s">
        <v>11</v>
      </c>
      <c r="AS290" s="6" t="s">
        <v>11</v>
      </c>
      <c r="AT290" s="6" t="s">
        <v>11</v>
      </c>
      <c r="AU290" s="5">
        <v>60000000</v>
      </c>
      <c r="AV290" s="5">
        <v>60000000</v>
      </c>
      <c r="AW290" s="6">
        <v>100</v>
      </c>
      <c r="AX290" s="5">
        <v>65280000</v>
      </c>
      <c r="AY290" s="5">
        <v>65280000</v>
      </c>
      <c r="AZ290" s="6">
        <v>100</v>
      </c>
      <c r="BA290" s="5">
        <v>1384540449</v>
      </c>
      <c r="BB290" s="5">
        <v>1384540449</v>
      </c>
      <c r="BC290" s="6">
        <v>100</v>
      </c>
      <c r="BD290" s="5">
        <v>0</v>
      </c>
      <c r="BE290" s="5">
        <v>0</v>
      </c>
      <c r="BF290" s="6">
        <v>0</v>
      </c>
      <c r="BG290" s="5">
        <v>30563000</v>
      </c>
      <c r="BH290" s="5">
        <v>0</v>
      </c>
      <c r="BI290" s="6">
        <v>0</v>
      </c>
      <c r="BJ290" s="2" t="s">
        <v>13</v>
      </c>
      <c r="BK290" s="2" t="s">
        <v>13</v>
      </c>
      <c r="BL290" s="2" t="s">
        <v>13</v>
      </c>
      <c r="BM290" s="3">
        <f t="shared" si="59"/>
        <v>60</v>
      </c>
      <c r="BN290" s="3">
        <f t="shared" si="60"/>
        <v>60</v>
      </c>
      <c r="BO290" s="3">
        <f t="shared" si="61"/>
        <v>65.28</v>
      </c>
      <c r="BP290" s="3">
        <f t="shared" si="62"/>
        <v>65.28</v>
      </c>
      <c r="BQ290" s="3">
        <f t="shared" si="63"/>
        <v>1384.5404490000001</v>
      </c>
      <c r="BR290" s="3">
        <f t="shared" si="64"/>
        <v>1384.5404490000001</v>
      </c>
      <c r="BS290" s="3">
        <f t="shared" si="65"/>
        <v>0</v>
      </c>
      <c r="BT290" s="3">
        <f t="shared" si="66"/>
        <v>0</v>
      </c>
      <c r="BU290" s="3">
        <f t="shared" si="67"/>
        <v>30.562999999999999</v>
      </c>
      <c r="BV290" s="3">
        <f t="shared" si="68"/>
        <v>0</v>
      </c>
      <c r="BW290" s="4">
        <f t="shared" si="69"/>
        <v>1540.3834490000002</v>
      </c>
      <c r="BX290" s="4">
        <f t="shared" si="70"/>
        <v>1509.8204490000001</v>
      </c>
      <c r="BY290" s="2" t="s">
        <v>904</v>
      </c>
    </row>
    <row r="291" spans="1:77" x14ac:dyDescent="0.25">
      <c r="A291" s="2">
        <v>16</v>
      </c>
      <c r="B291" s="2" t="s">
        <v>0</v>
      </c>
      <c r="C291" s="2" t="s">
        <v>727</v>
      </c>
      <c r="D291" s="2">
        <v>2023</v>
      </c>
      <c r="E291" s="2" t="s">
        <v>1</v>
      </c>
      <c r="F291" s="2" t="s">
        <v>2</v>
      </c>
      <c r="G291" s="2" t="s">
        <v>3</v>
      </c>
      <c r="H291" s="2" t="s">
        <v>4</v>
      </c>
      <c r="I291" s="2" t="s">
        <v>733</v>
      </c>
      <c r="J291" s="2" t="s">
        <v>115</v>
      </c>
      <c r="K291" s="2" t="s">
        <v>830</v>
      </c>
      <c r="L291" s="2" t="s">
        <v>831</v>
      </c>
      <c r="M291" s="2" t="s">
        <v>832</v>
      </c>
      <c r="N291" s="2" t="s">
        <v>17</v>
      </c>
      <c r="O291" s="2" t="s">
        <v>18</v>
      </c>
      <c r="P291" s="2" t="s">
        <v>155</v>
      </c>
      <c r="Q291" s="2" t="s">
        <v>156</v>
      </c>
      <c r="R291" s="2" t="s">
        <v>10</v>
      </c>
      <c r="S291" s="2" t="s">
        <v>11</v>
      </c>
      <c r="T291" s="2">
        <v>332</v>
      </c>
      <c r="U291" s="2" t="s">
        <v>157</v>
      </c>
      <c r="V291" s="2" t="s">
        <v>4150</v>
      </c>
      <c r="W291" s="2" t="s">
        <v>1997</v>
      </c>
      <c r="X291" s="2">
        <v>3</v>
      </c>
      <c r="Y291" s="2" t="s">
        <v>2000</v>
      </c>
      <c r="Z291" s="2" t="s">
        <v>45</v>
      </c>
      <c r="AA291" s="2" t="s">
        <v>917</v>
      </c>
      <c r="AB291" s="2" t="s">
        <v>1661</v>
      </c>
      <c r="AC291" s="6">
        <v>2</v>
      </c>
      <c r="AD291" s="6">
        <v>2</v>
      </c>
      <c r="AE291" s="6">
        <v>100</v>
      </c>
      <c r="AF291" s="6">
        <v>10</v>
      </c>
      <c r="AG291" s="6">
        <v>10</v>
      </c>
      <c r="AH291" s="6">
        <v>100</v>
      </c>
      <c r="AI291" s="6">
        <v>30</v>
      </c>
      <c r="AJ291" s="6">
        <v>30</v>
      </c>
      <c r="AK291" s="6">
        <v>100</v>
      </c>
      <c r="AL291" s="6">
        <v>64</v>
      </c>
      <c r="AM291" s="6">
        <v>64</v>
      </c>
      <c r="AN291" s="6">
        <v>100</v>
      </c>
      <c r="AO291" s="6">
        <v>44</v>
      </c>
      <c r="AP291" s="6">
        <v>0</v>
      </c>
      <c r="AQ291" s="6">
        <v>0</v>
      </c>
      <c r="AR291" s="6">
        <v>150</v>
      </c>
      <c r="AS291" s="6">
        <v>106</v>
      </c>
      <c r="AT291" s="6">
        <v>70.67</v>
      </c>
      <c r="AU291" s="5">
        <v>191010000</v>
      </c>
      <c r="AV291" s="5">
        <v>190938000</v>
      </c>
      <c r="AW291" s="6">
        <v>99.96</v>
      </c>
      <c r="AX291" s="5">
        <v>938856362</v>
      </c>
      <c r="AY291" s="5">
        <v>938856362</v>
      </c>
      <c r="AZ291" s="6">
        <v>100</v>
      </c>
      <c r="BA291" s="5">
        <v>4950048259</v>
      </c>
      <c r="BB291" s="5">
        <v>4949918569</v>
      </c>
      <c r="BC291" s="6">
        <v>100</v>
      </c>
      <c r="BD291" s="5">
        <v>2889929766</v>
      </c>
      <c r="BE291" s="5">
        <v>2889929766</v>
      </c>
      <c r="BF291" s="6">
        <v>100</v>
      </c>
      <c r="BG291" s="5">
        <v>3026710000</v>
      </c>
      <c r="BH291" s="5">
        <v>0</v>
      </c>
      <c r="BI291" s="6">
        <v>0</v>
      </c>
      <c r="BJ291" s="2" t="s">
        <v>13</v>
      </c>
      <c r="BK291" s="2" t="s">
        <v>13</v>
      </c>
      <c r="BL291" s="2" t="s">
        <v>13</v>
      </c>
      <c r="BM291" s="3">
        <f t="shared" si="59"/>
        <v>191.01</v>
      </c>
      <c r="BN291" s="3">
        <f t="shared" si="60"/>
        <v>190.93799999999999</v>
      </c>
      <c r="BO291" s="3">
        <f t="shared" si="61"/>
        <v>938.85636199999999</v>
      </c>
      <c r="BP291" s="3">
        <f t="shared" si="62"/>
        <v>938.85636199999999</v>
      </c>
      <c r="BQ291" s="3">
        <f t="shared" si="63"/>
        <v>4950.0482590000001</v>
      </c>
      <c r="BR291" s="3">
        <f t="shared" si="64"/>
        <v>4949.9185690000004</v>
      </c>
      <c r="BS291" s="3">
        <f t="shared" si="65"/>
        <v>2889.9297660000002</v>
      </c>
      <c r="BT291" s="3">
        <f t="shared" si="66"/>
        <v>2889.9297660000002</v>
      </c>
      <c r="BU291" s="3">
        <f t="shared" si="67"/>
        <v>3026.71</v>
      </c>
      <c r="BV291" s="3">
        <f t="shared" si="68"/>
        <v>0</v>
      </c>
      <c r="BW291" s="4">
        <f t="shared" si="69"/>
        <v>11996.554387</v>
      </c>
      <c r="BX291" s="4">
        <f t="shared" si="70"/>
        <v>8969.6426969999993</v>
      </c>
      <c r="BY291" s="2" t="s">
        <v>904</v>
      </c>
    </row>
    <row r="292" spans="1:77" x14ac:dyDescent="0.25">
      <c r="A292" s="2">
        <v>16</v>
      </c>
      <c r="B292" s="2" t="s">
        <v>0</v>
      </c>
      <c r="C292" s="2" t="s">
        <v>727</v>
      </c>
      <c r="D292" s="2">
        <v>2023</v>
      </c>
      <c r="E292" s="2" t="s">
        <v>1</v>
      </c>
      <c r="F292" s="2" t="s">
        <v>2</v>
      </c>
      <c r="G292" s="2" t="s">
        <v>3</v>
      </c>
      <c r="H292" s="2" t="s">
        <v>4</v>
      </c>
      <c r="I292" s="2" t="s">
        <v>733</v>
      </c>
      <c r="J292" s="2" t="s">
        <v>115</v>
      </c>
      <c r="K292" s="2" t="s">
        <v>830</v>
      </c>
      <c r="L292" s="2" t="s">
        <v>831</v>
      </c>
      <c r="M292" s="2" t="s">
        <v>832</v>
      </c>
      <c r="N292" s="2" t="s">
        <v>6</v>
      </c>
      <c r="O292" s="2" t="s">
        <v>7</v>
      </c>
      <c r="P292" s="2" t="s">
        <v>24</v>
      </c>
      <c r="Q292" s="2" t="s">
        <v>25</v>
      </c>
      <c r="R292" s="2" t="s">
        <v>10</v>
      </c>
      <c r="S292" s="2" t="s">
        <v>11</v>
      </c>
      <c r="T292" s="2">
        <v>430</v>
      </c>
      <c r="U292" s="2" t="s">
        <v>158</v>
      </c>
      <c r="V292" s="2" t="s">
        <v>4151</v>
      </c>
      <c r="W292" s="2" t="s">
        <v>2001</v>
      </c>
      <c r="X292" s="2">
        <v>1</v>
      </c>
      <c r="Y292" s="2" t="s">
        <v>2002</v>
      </c>
      <c r="Z292" s="2" t="s">
        <v>17</v>
      </c>
      <c r="AA292" s="2" t="s">
        <v>922</v>
      </c>
      <c r="AB292" s="2" t="s">
        <v>1661</v>
      </c>
      <c r="AC292" s="6">
        <v>1</v>
      </c>
      <c r="AD292" s="6">
        <v>1</v>
      </c>
      <c r="AE292" s="6">
        <v>100</v>
      </c>
      <c r="AF292" s="6">
        <v>80</v>
      </c>
      <c r="AG292" s="6">
        <v>80</v>
      </c>
      <c r="AH292" s="6">
        <v>100</v>
      </c>
      <c r="AI292" s="6">
        <v>206</v>
      </c>
      <c r="AJ292" s="6">
        <v>206</v>
      </c>
      <c r="AK292" s="6">
        <v>100</v>
      </c>
      <c r="AL292" s="6">
        <v>364</v>
      </c>
      <c r="AM292" s="6">
        <v>364</v>
      </c>
      <c r="AN292" s="6">
        <v>100</v>
      </c>
      <c r="AO292" s="6">
        <v>406</v>
      </c>
      <c r="AP292" s="6">
        <v>0</v>
      </c>
      <c r="AQ292" s="6">
        <v>0</v>
      </c>
      <c r="AR292" s="6" t="s">
        <v>11</v>
      </c>
      <c r="AS292" s="6" t="s">
        <v>11</v>
      </c>
      <c r="AT292" s="6" t="s">
        <v>11</v>
      </c>
      <c r="AU292" s="5">
        <v>171000000</v>
      </c>
      <c r="AV292" s="5">
        <v>169745534</v>
      </c>
      <c r="AW292" s="6">
        <v>99.27</v>
      </c>
      <c r="AX292" s="5">
        <v>615183034</v>
      </c>
      <c r="AY292" s="5">
        <v>615124233</v>
      </c>
      <c r="AZ292" s="6">
        <v>99.99</v>
      </c>
      <c r="BA292" s="5">
        <v>1047169500</v>
      </c>
      <c r="BB292" s="5">
        <v>1047169478</v>
      </c>
      <c r="BC292" s="6">
        <v>100</v>
      </c>
      <c r="BD292" s="5">
        <v>1074849000</v>
      </c>
      <c r="BE292" s="5">
        <v>1074849000</v>
      </c>
      <c r="BF292" s="6">
        <v>100</v>
      </c>
      <c r="BG292" s="5">
        <v>2514804000</v>
      </c>
      <c r="BH292" s="5">
        <v>0</v>
      </c>
      <c r="BI292" s="6">
        <v>0</v>
      </c>
      <c r="BJ292" s="2" t="s">
        <v>13</v>
      </c>
      <c r="BK292" s="2" t="s">
        <v>13</v>
      </c>
      <c r="BL292" s="2" t="s">
        <v>13</v>
      </c>
      <c r="BM292" s="3">
        <f t="shared" si="59"/>
        <v>171</v>
      </c>
      <c r="BN292" s="3">
        <f t="shared" si="60"/>
        <v>169.74553399999999</v>
      </c>
      <c r="BO292" s="3">
        <f t="shared" si="61"/>
        <v>615.18303400000002</v>
      </c>
      <c r="BP292" s="3">
        <f t="shared" si="62"/>
        <v>615.124233</v>
      </c>
      <c r="BQ292" s="3">
        <f t="shared" si="63"/>
        <v>1047.1695</v>
      </c>
      <c r="BR292" s="3">
        <f t="shared" si="64"/>
        <v>1047.169478</v>
      </c>
      <c r="BS292" s="3">
        <f t="shared" si="65"/>
        <v>1074.8489999999999</v>
      </c>
      <c r="BT292" s="3">
        <f t="shared" si="66"/>
        <v>1074.8489999999999</v>
      </c>
      <c r="BU292" s="3">
        <f t="shared" si="67"/>
        <v>2514.8040000000001</v>
      </c>
      <c r="BV292" s="3">
        <f t="shared" si="68"/>
        <v>0</v>
      </c>
      <c r="BW292" s="4">
        <f t="shared" si="69"/>
        <v>5423.0055339999999</v>
      </c>
      <c r="BX292" s="4">
        <f t="shared" si="70"/>
        <v>2906.8882450000001</v>
      </c>
      <c r="BY292" s="2" t="s">
        <v>904</v>
      </c>
    </row>
    <row r="293" spans="1:77" x14ac:dyDescent="0.25">
      <c r="A293" s="2">
        <v>16</v>
      </c>
      <c r="B293" s="2" t="s">
        <v>0</v>
      </c>
      <c r="C293" s="2" t="s">
        <v>727</v>
      </c>
      <c r="D293" s="2">
        <v>2023</v>
      </c>
      <c r="E293" s="2" t="s">
        <v>1</v>
      </c>
      <c r="F293" s="2" t="s">
        <v>2</v>
      </c>
      <c r="G293" s="2" t="s">
        <v>3</v>
      </c>
      <c r="H293" s="2" t="s">
        <v>4</v>
      </c>
      <c r="I293" s="2" t="s">
        <v>733</v>
      </c>
      <c r="J293" s="2" t="s">
        <v>115</v>
      </c>
      <c r="K293" s="2" t="s">
        <v>830</v>
      </c>
      <c r="L293" s="2" t="s">
        <v>831</v>
      </c>
      <c r="M293" s="2" t="s">
        <v>832</v>
      </c>
      <c r="N293" s="2" t="s">
        <v>6</v>
      </c>
      <c r="O293" s="2" t="s">
        <v>7</v>
      </c>
      <c r="P293" s="2" t="s">
        <v>24</v>
      </c>
      <c r="Q293" s="2" t="s">
        <v>25</v>
      </c>
      <c r="R293" s="2" t="s">
        <v>10</v>
      </c>
      <c r="S293" s="2" t="s">
        <v>11</v>
      </c>
      <c r="T293" s="2">
        <v>430</v>
      </c>
      <c r="U293" s="2" t="s">
        <v>158</v>
      </c>
      <c r="V293" s="2" t="s">
        <v>4151</v>
      </c>
      <c r="W293" s="2" t="s">
        <v>2001</v>
      </c>
      <c r="X293" s="2">
        <v>2</v>
      </c>
      <c r="Y293" s="2" t="s">
        <v>2003</v>
      </c>
      <c r="Z293" s="2" t="s">
        <v>45</v>
      </c>
      <c r="AA293" s="2" t="s">
        <v>917</v>
      </c>
      <c r="AB293" s="2" t="s">
        <v>1661</v>
      </c>
      <c r="AC293" s="6">
        <v>1</v>
      </c>
      <c r="AD293" s="6">
        <v>1</v>
      </c>
      <c r="AE293" s="6">
        <v>100</v>
      </c>
      <c r="AF293" s="6">
        <v>1</v>
      </c>
      <c r="AG293" s="6">
        <v>1</v>
      </c>
      <c r="AH293" s="6">
        <v>100</v>
      </c>
      <c r="AI293" s="6">
        <v>1</v>
      </c>
      <c r="AJ293" s="6">
        <v>1</v>
      </c>
      <c r="AK293" s="6">
        <v>100</v>
      </c>
      <c r="AL293" s="6">
        <v>1</v>
      </c>
      <c r="AM293" s="6">
        <v>1</v>
      </c>
      <c r="AN293" s="6">
        <v>100</v>
      </c>
      <c r="AO293" s="6">
        <v>1</v>
      </c>
      <c r="AP293" s="6">
        <v>0</v>
      </c>
      <c r="AQ293" s="6">
        <v>0</v>
      </c>
      <c r="AR293" s="6">
        <v>5</v>
      </c>
      <c r="AS293" s="6">
        <v>4</v>
      </c>
      <c r="AT293" s="6">
        <v>80</v>
      </c>
      <c r="AU293" s="5">
        <v>35350000</v>
      </c>
      <c r="AV293" s="5">
        <v>35349600</v>
      </c>
      <c r="AW293" s="6">
        <v>100</v>
      </c>
      <c r="AX293" s="5">
        <v>101415333</v>
      </c>
      <c r="AY293" s="5">
        <v>101415333</v>
      </c>
      <c r="AZ293" s="6">
        <v>100</v>
      </c>
      <c r="BA293" s="5">
        <v>138777800</v>
      </c>
      <c r="BB293" s="5">
        <v>138777800</v>
      </c>
      <c r="BC293" s="6">
        <v>100</v>
      </c>
      <c r="BD293" s="5">
        <v>140184000</v>
      </c>
      <c r="BE293" s="5">
        <v>140184000</v>
      </c>
      <c r="BF293" s="6">
        <v>100</v>
      </c>
      <c r="BG293" s="5">
        <v>227844000</v>
      </c>
      <c r="BH293" s="5">
        <v>0</v>
      </c>
      <c r="BI293" s="6">
        <v>0</v>
      </c>
      <c r="BJ293" s="2" t="s">
        <v>13</v>
      </c>
      <c r="BK293" s="2" t="s">
        <v>13</v>
      </c>
      <c r="BL293" s="2" t="s">
        <v>13</v>
      </c>
      <c r="BM293" s="3">
        <f t="shared" si="59"/>
        <v>35.35</v>
      </c>
      <c r="BN293" s="3">
        <f t="shared" si="60"/>
        <v>35.349600000000002</v>
      </c>
      <c r="BO293" s="3">
        <f t="shared" si="61"/>
        <v>101.415333</v>
      </c>
      <c r="BP293" s="3">
        <f t="shared" si="62"/>
        <v>101.415333</v>
      </c>
      <c r="BQ293" s="3">
        <f t="shared" si="63"/>
        <v>138.77780000000001</v>
      </c>
      <c r="BR293" s="3">
        <f t="shared" si="64"/>
        <v>138.77780000000001</v>
      </c>
      <c r="BS293" s="3">
        <f t="shared" si="65"/>
        <v>140.184</v>
      </c>
      <c r="BT293" s="3">
        <f t="shared" si="66"/>
        <v>140.184</v>
      </c>
      <c r="BU293" s="3">
        <f t="shared" si="67"/>
        <v>227.84399999999999</v>
      </c>
      <c r="BV293" s="3">
        <f t="shared" si="68"/>
        <v>0</v>
      </c>
      <c r="BW293" s="4">
        <f t="shared" si="69"/>
        <v>643.57113299999992</v>
      </c>
      <c r="BX293" s="4">
        <f t="shared" si="70"/>
        <v>415.72673299999997</v>
      </c>
      <c r="BY293" s="2" t="s">
        <v>904</v>
      </c>
    </row>
    <row r="294" spans="1:77" x14ac:dyDescent="0.25">
      <c r="A294" s="2">
        <v>16</v>
      </c>
      <c r="B294" s="2" t="s">
        <v>0</v>
      </c>
      <c r="C294" s="2" t="s">
        <v>727</v>
      </c>
      <c r="D294" s="2">
        <v>2023</v>
      </c>
      <c r="E294" s="2" t="s">
        <v>1</v>
      </c>
      <c r="F294" s="2" t="s">
        <v>2</v>
      </c>
      <c r="G294" s="2" t="s">
        <v>3</v>
      </c>
      <c r="H294" s="2" t="s">
        <v>4</v>
      </c>
      <c r="I294" s="2" t="s">
        <v>733</v>
      </c>
      <c r="J294" s="2" t="s">
        <v>115</v>
      </c>
      <c r="K294" s="2" t="s">
        <v>830</v>
      </c>
      <c r="L294" s="2" t="s">
        <v>831</v>
      </c>
      <c r="M294" s="2" t="s">
        <v>832</v>
      </c>
      <c r="N294" s="2" t="s">
        <v>6</v>
      </c>
      <c r="O294" s="2" t="s">
        <v>7</v>
      </c>
      <c r="P294" s="2" t="s">
        <v>24</v>
      </c>
      <c r="Q294" s="2" t="s">
        <v>25</v>
      </c>
      <c r="R294" s="2" t="s">
        <v>10</v>
      </c>
      <c r="S294" s="2" t="s">
        <v>11</v>
      </c>
      <c r="T294" s="2">
        <v>430</v>
      </c>
      <c r="U294" s="2" t="s">
        <v>158</v>
      </c>
      <c r="V294" s="2" t="s">
        <v>4151</v>
      </c>
      <c r="W294" s="2" t="s">
        <v>2001</v>
      </c>
      <c r="X294" s="2">
        <v>3</v>
      </c>
      <c r="Y294" s="2" t="s">
        <v>2004</v>
      </c>
      <c r="Z294" s="2" t="s">
        <v>17</v>
      </c>
      <c r="AA294" s="2" t="s">
        <v>922</v>
      </c>
      <c r="AB294" s="2" t="s">
        <v>1661</v>
      </c>
      <c r="AC294" s="6">
        <v>1</v>
      </c>
      <c r="AD294" s="6">
        <v>1</v>
      </c>
      <c r="AE294" s="6">
        <v>100</v>
      </c>
      <c r="AF294" s="6">
        <v>50</v>
      </c>
      <c r="AG294" s="6">
        <v>50</v>
      </c>
      <c r="AH294" s="6">
        <v>100</v>
      </c>
      <c r="AI294" s="6">
        <v>206</v>
      </c>
      <c r="AJ294" s="6">
        <v>206</v>
      </c>
      <c r="AK294" s="6">
        <v>100</v>
      </c>
      <c r="AL294" s="6">
        <v>364</v>
      </c>
      <c r="AM294" s="6">
        <v>364</v>
      </c>
      <c r="AN294" s="6">
        <v>100</v>
      </c>
      <c r="AO294" s="6">
        <v>406</v>
      </c>
      <c r="AP294" s="6">
        <v>0</v>
      </c>
      <c r="AQ294" s="6">
        <v>0</v>
      </c>
      <c r="AR294" s="6" t="s">
        <v>11</v>
      </c>
      <c r="AS294" s="6" t="s">
        <v>11</v>
      </c>
      <c r="AT294" s="6" t="s">
        <v>11</v>
      </c>
      <c r="AU294" s="5">
        <v>35350000</v>
      </c>
      <c r="AV294" s="5">
        <v>35176347</v>
      </c>
      <c r="AW294" s="6">
        <v>99.52</v>
      </c>
      <c r="AX294" s="5">
        <v>153052267</v>
      </c>
      <c r="AY294" s="5">
        <v>153052266</v>
      </c>
      <c r="AZ294" s="6">
        <v>100</v>
      </c>
      <c r="BA294" s="5">
        <v>160110700</v>
      </c>
      <c r="BB294" s="5">
        <v>159910000</v>
      </c>
      <c r="BC294" s="6">
        <v>99.88</v>
      </c>
      <c r="BD294" s="5">
        <v>166052000</v>
      </c>
      <c r="BE294" s="5">
        <v>166052000</v>
      </c>
      <c r="BF294" s="6">
        <v>100</v>
      </c>
      <c r="BG294" s="5">
        <v>475188000</v>
      </c>
      <c r="BH294" s="5">
        <v>0</v>
      </c>
      <c r="BI294" s="6">
        <v>0</v>
      </c>
      <c r="BJ294" s="2" t="s">
        <v>13</v>
      </c>
      <c r="BK294" s="2" t="s">
        <v>13</v>
      </c>
      <c r="BL294" s="2" t="s">
        <v>13</v>
      </c>
      <c r="BM294" s="3">
        <f t="shared" si="59"/>
        <v>35.35</v>
      </c>
      <c r="BN294" s="3">
        <f t="shared" si="60"/>
        <v>35.176347</v>
      </c>
      <c r="BO294" s="3">
        <f t="shared" si="61"/>
        <v>153.052267</v>
      </c>
      <c r="BP294" s="3">
        <f t="shared" si="62"/>
        <v>153.052266</v>
      </c>
      <c r="BQ294" s="3">
        <f t="shared" si="63"/>
        <v>160.11070000000001</v>
      </c>
      <c r="BR294" s="3">
        <f t="shared" si="64"/>
        <v>159.91</v>
      </c>
      <c r="BS294" s="3">
        <f t="shared" si="65"/>
        <v>166.05199999999999</v>
      </c>
      <c r="BT294" s="3">
        <f t="shared" si="66"/>
        <v>166.05199999999999</v>
      </c>
      <c r="BU294" s="3">
        <f t="shared" si="67"/>
        <v>475.18799999999999</v>
      </c>
      <c r="BV294" s="3">
        <f t="shared" si="68"/>
        <v>0</v>
      </c>
      <c r="BW294" s="4">
        <f t="shared" si="69"/>
        <v>989.75296700000001</v>
      </c>
      <c r="BX294" s="4">
        <f t="shared" si="70"/>
        <v>514.19061299999998</v>
      </c>
      <c r="BY294" s="2" t="s">
        <v>904</v>
      </c>
    </row>
    <row r="295" spans="1:77" x14ac:dyDescent="0.25">
      <c r="A295" s="2">
        <v>16</v>
      </c>
      <c r="B295" s="2" t="s">
        <v>0</v>
      </c>
      <c r="C295" s="2" t="s">
        <v>727</v>
      </c>
      <c r="D295" s="2">
        <v>2023</v>
      </c>
      <c r="E295" s="2" t="s">
        <v>1</v>
      </c>
      <c r="F295" s="2" t="s">
        <v>2</v>
      </c>
      <c r="G295" s="2" t="s">
        <v>3</v>
      </c>
      <c r="H295" s="2" t="s">
        <v>4</v>
      </c>
      <c r="I295" s="2" t="s">
        <v>734</v>
      </c>
      <c r="J295" s="2" t="s">
        <v>159</v>
      </c>
      <c r="K295" s="2" t="s">
        <v>833</v>
      </c>
      <c r="L295" s="2" t="s">
        <v>834</v>
      </c>
      <c r="M295" s="2" t="s">
        <v>835</v>
      </c>
      <c r="N295" s="2" t="s">
        <v>45</v>
      </c>
      <c r="O295" s="2" t="s">
        <v>46</v>
      </c>
      <c r="P295" s="2" t="s">
        <v>45</v>
      </c>
      <c r="Q295" s="2" t="s">
        <v>160</v>
      </c>
      <c r="R295" s="2" t="s">
        <v>10</v>
      </c>
      <c r="S295" s="2" t="s">
        <v>11</v>
      </c>
      <c r="T295" s="2">
        <v>1</v>
      </c>
      <c r="U295" s="2" t="s">
        <v>161</v>
      </c>
      <c r="V295" s="2" t="s">
        <v>4152</v>
      </c>
      <c r="W295" s="2" t="s">
        <v>2005</v>
      </c>
      <c r="X295" s="2">
        <v>1</v>
      </c>
      <c r="Y295" s="2" t="s">
        <v>2006</v>
      </c>
      <c r="Z295" s="2" t="s">
        <v>45</v>
      </c>
      <c r="AA295" s="2" t="s">
        <v>917</v>
      </c>
      <c r="AB295" s="2" t="s">
        <v>1661</v>
      </c>
      <c r="AC295" s="6">
        <v>5</v>
      </c>
      <c r="AD295" s="6">
        <v>5</v>
      </c>
      <c r="AE295" s="6">
        <v>100</v>
      </c>
      <c r="AF295" s="6">
        <v>15</v>
      </c>
      <c r="AG295" s="6">
        <v>15</v>
      </c>
      <c r="AH295" s="6">
        <v>100</v>
      </c>
      <c r="AI295" s="6">
        <v>35</v>
      </c>
      <c r="AJ295" s="6">
        <v>35</v>
      </c>
      <c r="AK295" s="6">
        <v>100</v>
      </c>
      <c r="AL295" s="6">
        <v>40</v>
      </c>
      <c r="AM295" s="6">
        <v>40</v>
      </c>
      <c r="AN295" s="6">
        <v>100</v>
      </c>
      <c r="AO295" s="6">
        <v>5</v>
      </c>
      <c r="AP295" s="6">
        <v>0</v>
      </c>
      <c r="AQ295" s="6">
        <v>0</v>
      </c>
      <c r="AR295" s="6">
        <v>100</v>
      </c>
      <c r="AS295" s="6">
        <v>95</v>
      </c>
      <c r="AT295" s="6">
        <v>95</v>
      </c>
      <c r="AU295" s="5">
        <v>1124329516</v>
      </c>
      <c r="AV295" s="5">
        <v>1124329516</v>
      </c>
      <c r="AW295" s="6">
        <v>100</v>
      </c>
      <c r="AX295" s="5">
        <v>427884520</v>
      </c>
      <c r="AY295" s="5">
        <v>427884520</v>
      </c>
      <c r="AZ295" s="6">
        <v>100</v>
      </c>
      <c r="BA295" s="5">
        <v>317949172</v>
      </c>
      <c r="BB295" s="5">
        <v>317949172</v>
      </c>
      <c r="BC295" s="6">
        <v>100</v>
      </c>
      <c r="BD295" s="5">
        <v>358157500</v>
      </c>
      <c r="BE295" s="5">
        <v>358157500</v>
      </c>
      <c r="BF295" s="6">
        <v>100</v>
      </c>
      <c r="BG295" s="5">
        <v>321588000</v>
      </c>
      <c r="BH295" s="5">
        <v>0</v>
      </c>
      <c r="BI295" s="6">
        <v>0</v>
      </c>
      <c r="BJ295" s="2" t="s">
        <v>13</v>
      </c>
      <c r="BK295" s="2" t="s">
        <v>13</v>
      </c>
      <c r="BL295" s="2" t="s">
        <v>13</v>
      </c>
      <c r="BM295" s="3">
        <f t="shared" si="59"/>
        <v>1124.329516</v>
      </c>
      <c r="BN295" s="3">
        <f t="shared" si="60"/>
        <v>1124.329516</v>
      </c>
      <c r="BO295" s="3">
        <f t="shared" si="61"/>
        <v>427.88452000000001</v>
      </c>
      <c r="BP295" s="3">
        <f t="shared" si="62"/>
        <v>427.88452000000001</v>
      </c>
      <c r="BQ295" s="3">
        <f t="shared" si="63"/>
        <v>317.94917199999998</v>
      </c>
      <c r="BR295" s="3">
        <f t="shared" si="64"/>
        <v>317.94917199999998</v>
      </c>
      <c r="BS295" s="3">
        <f t="shared" si="65"/>
        <v>358.15750000000003</v>
      </c>
      <c r="BT295" s="3">
        <f t="shared" si="66"/>
        <v>358.15750000000003</v>
      </c>
      <c r="BU295" s="3">
        <f t="shared" si="67"/>
        <v>321.58800000000002</v>
      </c>
      <c r="BV295" s="3">
        <f t="shared" si="68"/>
        <v>0</v>
      </c>
      <c r="BW295" s="4">
        <f t="shared" si="69"/>
        <v>2549.9087080000004</v>
      </c>
      <c r="BX295" s="4">
        <f t="shared" si="70"/>
        <v>2228.3207080000002</v>
      </c>
      <c r="BY295" s="2" t="s">
        <v>900</v>
      </c>
    </row>
    <row r="296" spans="1:77" x14ac:dyDescent="0.25">
      <c r="A296" s="2">
        <v>16</v>
      </c>
      <c r="B296" s="2" t="s">
        <v>0</v>
      </c>
      <c r="C296" s="2" t="s">
        <v>727</v>
      </c>
      <c r="D296" s="2">
        <v>2023</v>
      </c>
      <c r="E296" s="2" t="s">
        <v>1</v>
      </c>
      <c r="F296" s="2" t="s">
        <v>2</v>
      </c>
      <c r="G296" s="2" t="s">
        <v>3</v>
      </c>
      <c r="H296" s="2" t="s">
        <v>4</v>
      </c>
      <c r="I296" s="2" t="s">
        <v>734</v>
      </c>
      <c r="J296" s="2" t="s">
        <v>159</v>
      </c>
      <c r="K296" s="2" t="s">
        <v>833</v>
      </c>
      <c r="L296" s="2" t="s">
        <v>834</v>
      </c>
      <c r="M296" s="2" t="s">
        <v>835</v>
      </c>
      <c r="N296" s="2" t="s">
        <v>45</v>
      </c>
      <c r="O296" s="2" t="s">
        <v>46</v>
      </c>
      <c r="P296" s="2" t="s">
        <v>45</v>
      </c>
      <c r="Q296" s="2" t="s">
        <v>160</v>
      </c>
      <c r="R296" s="2" t="s">
        <v>10</v>
      </c>
      <c r="S296" s="2" t="s">
        <v>11</v>
      </c>
      <c r="T296" s="2">
        <v>1</v>
      </c>
      <c r="U296" s="2" t="s">
        <v>161</v>
      </c>
      <c r="V296" s="2" t="s">
        <v>4152</v>
      </c>
      <c r="W296" s="2" t="s">
        <v>2005</v>
      </c>
      <c r="X296" s="2">
        <v>2</v>
      </c>
      <c r="Y296" s="2" t="s">
        <v>2007</v>
      </c>
      <c r="Z296" s="2" t="s">
        <v>45</v>
      </c>
      <c r="AA296" s="2" t="s">
        <v>917</v>
      </c>
      <c r="AB296" s="2" t="s">
        <v>1661</v>
      </c>
      <c r="AC296" s="6">
        <v>0</v>
      </c>
      <c r="AD296" s="6">
        <v>0</v>
      </c>
      <c r="AE296" s="6">
        <v>0</v>
      </c>
      <c r="AF296" s="6">
        <v>12.5</v>
      </c>
      <c r="AG296" s="6">
        <v>12.5</v>
      </c>
      <c r="AH296" s="6">
        <v>100</v>
      </c>
      <c r="AI296" s="6">
        <v>37.5</v>
      </c>
      <c r="AJ296" s="6">
        <v>37.5</v>
      </c>
      <c r="AK296" s="6">
        <v>100</v>
      </c>
      <c r="AL296" s="6">
        <v>37.5</v>
      </c>
      <c r="AM296" s="6">
        <v>37.5</v>
      </c>
      <c r="AN296" s="6">
        <v>100</v>
      </c>
      <c r="AO296" s="6">
        <v>12.5</v>
      </c>
      <c r="AP296" s="6">
        <v>0</v>
      </c>
      <c r="AQ296" s="6">
        <v>0</v>
      </c>
      <c r="AR296" s="6">
        <v>100</v>
      </c>
      <c r="AS296" s="6">
        <v>87.5</v>
      </c>
      <c r="AT296" s="6">
        <v>87.5</v>
      </c>
      <c r="AU296" s="5">
        <v>0</v>
      </c>
      <c r="AV296" s="5">
        <v>0</v>
      </c>
      <c r="AW296" s="6">
        <v>0</v>
      </c>
      <c r="AX296" s="5">
        <v>72000000</v>
      </c>
      <c r="AY296" s="5">
        <v>72000000</v>
      </c>
      <c r="AZ296" s="6">
        <v>100</v>
      </c>
      <c r="BA296" s="5">
        <v>574186088</v>
      </c>
      <c r="BB296" s="5">
        <v>574186087</v>
      </c>
      <c r="BC296" s="6">
        <v>100</v>
      </c>
      <c r="BD296" s="5">
        <v>669995676</v>
      </c>
      <c r="BE296" s="5">
        <v>669995676</v>
      </c>
      <c r="BF296" s="6">
        <v>100</v>
      </c>
      <c r="BG296" s="5">
        <v>786840000</v>
      </c>
      <c r="BH296" s="5">
        <v>0</v>
      </c>
      <c r="BI296" s="6">
        <v>0</v>
      </c>
      <c r="BJ296" s="2" t="s">
        <v>13</v>
      </c>
      <c r="BK296" s="2" t="s">
        <v>13</v>
      </c>
      <c r="BL296" s="2" t="s">
        <v>13</v>
      </c>
      <c r="BM296" s="3">
        <f t="shared" si="59"/>
        <v>0</v>
      </c>
      <c r="BN296" s="3">
        <f t="shared" si="60"/>
        <v>0</v>
      </c>
      <c r="BO296" s="3">
        <f t="shared" si="61"/>
        <v>72</v>
      </c>
      <c r="BP296" s="3">
        <f t="shared" si="62"/>
        <v>72</v>
      </c>
      <c r="BQ296" s="3">
        <f t="shared" si="63"/>
        <v>574.18608800000004</v>
      </c>
      <c r="BR296" s="3">
        <f t="shared" si="64"/>
        <v>574.18608700000004</v>
      </c>
      <c r="BS296" s="3">
        <f t="shared" si="65"/>
        <v>669.995676</v>
      </c>
      <c r="BT296" s="3">
        <f t="shared" si="66"/>
        <v>669.995676</v>
      </c>
      <c r="BU296" s="3">
        <f t="shared" si="67"/>
        <v>786.84</v>
      </c>
      <c r="BV296" s="3">
        <f t="shared" si="68"/>
        <v>0</v>
      </c>
      <c r="BW296" s="4">
        <f t="shared" si="69"/>
        <v>2103.0217640000001</v>
      </c>
      <c r="BX296" s="4">
        <f t="shared" si="70"/>
        <v>1316.181763</v>
      </c>
      <c r="BY296" s="2" t="s">
        <v>900</v>
      </c>
    </row>
    <row r="297" spans="1:77" x14ac:dyDescent="0.25">
      <c r="A297" s="2">
        <v>16</v>
      </c>
      <c r="B297" s="2" t="s">
        <v>0</v>
      </c>
      <c r="C297" s="2" t="s">
        <v>727</v>
      </c>
      <c r="D297" s="2">
        <v>2023</v>
      </c>
      <c r="E297" s="2" t="s">
        <v>1</v>
      </c>
      <c r="F297" s="2" t="s">
        <v>2</v>
      </c>
      <c r="G297" s="2" t="s">
        <v>3</v>
      </c>
      <c r="H297" s="2" t="s">
        <v>4</v>
      </c>
      <c r="I297" s="2" t="s">
        <v>734</v>
      </c>
      <c r="J297" s="2" t="s">
        <v>159</v>
      </c>
      <c r="K297" s="2" t="s">
        <v>833</v>
      </c>
      <c r="L297" s="2" t="s">
        <v>834</v>
      </c>
      <c r="M297" s="2" t="s">
        <v>835</v>
      </c>
      <c r="N297" s="2" t="s">
        <v>45</v>
      </c>
      <c r="O297" s="2" t="s">
        <v>46</v>
      </c>
      <c r="P297" s="2" t="s">
        <v>45</v>
      </c>
      <c r="Q297" s="2" t="s">
        <v>160</v>
      </c>
      <c r="R297" s="2" t="s">
        <v>10</v>
      </c>
      <c r="S297" s="2" t="s">
        <v>11</v>
      </c>
      <c r="T297" s="2">
        <v>6</v>
      </c>
      <c r="U297" s="2" t="s">
        <v>162</v>
      </c>
      <c r="V297" s="2" t="s">
        <v>4152</v>
      </c>
      <c r="W297" s="2" t="s">
        <v>2005</v>
      </c>
      <c r="X297" s="2">
        <v>3</v>
      </c>
      <c r="Y297" s="2" t="s">
        <v>2008</v>
      </c>
      <c r="Z297" s="2" t="s">
        <v>45</v>
      </c>
      <c r="AA297" s="2" t="s">
        <v>917</v>
      </c>
      <c r="AB297" s="2" t="s">
        <v>1661</v>
      </c>
      <c r="AC297" s="6">
        <v>12.5</v>
      </c>
      <c r="AD297" s="6">
        <v>12.5</v>
      </c>
      <c r="AE297" s="6">
        <v>100</v>
      </c>
      <c r="AF297" s="6">
        <v>20</v>
      </c>
      <c r="AG297" s="6">
        <v>20</v>
      </c>
      <c r="AH297" s="6">
        <v>100</v>
      </c>
      <c r="AI297" s="6">
        <v>30</v>
      </c>
      <c r="AJ297" s="6">
        <v>30</v>
      </c>
      <c r="AK297" s="6">
        <v>100</v>
      </c>
      <c r="AL297" s="6">
        <v>25</v>
      </c>
      <c r="AM297" s="6">
        <v>24.95</v>
      </c>
      <c r="AN297" s="6">
        <v>99.8</v>
      </c>
      <c r="AO297" s="6">
        <v>12.5</v>
      </c>
      <c r="AP297" s="6">
        <v>0</v>
      </c>
      <c r="AQ297" s="6">
        <v>0</v>
      </c>
      <c r="AR297" s="6">
        <v>100</v>
      </c>
      <c r="AS297" s="6">
        <v>87.45</v>
      </c>
      <c r="AT297" s="6">
        <v>87.45</v>
      </c>
      <c r="AU297" s="5">
        <v>2849725072</v>
      </c>
      <c r="AV297" s="5">
        <v>2849725072</v>
      </c>
      <c r="AW297" s="6">
        <v>100</v>
      </c>
      <c r="AX297" s="5">
        <v>4342833460</v>
      </c>
      <c r="AY297" s="5">
        <v>4335522833</v>
      </c>
      <c r="AZ297" s="6">
        <v>99.83</v>
      </c>
      <c r="BA297" s="5">
        <v>3155509055</v>
      </c>
      <c r="BB297" s="5">
        <v>3155509050</v>
      </c>
      <c r="BC297" s="6">
        <v>100</v>
      </c>
      <c r="BD297" s="5">
        <v>10996506379</v>
      </c>
      <c r="BE297" s="5">
        <v>10994256379</v>
      </c>
      <c r="BF297" s="6">
        <v>99.98</v>
      </c>
      <c r="BG297" s="5">
        <v>9772430000</v>
      </c>
      <c r="BH297" s="5">
        <v>0</v>
      </c>
      <c r="BI297" s="6">
        <v>0</v>
      </c>
      <c r="BJ297" s="2" t="s">
        <v>13</v>
      </c>
      <c r="BK297" s="2" t="s">
        <v>13</v>
      </c>
      <c r="BL297" s="2" t="s">
        <v>13</v>
      </c>
      <c r="BM297" s="3">
        <f t="shared" si="59"/>
        <v>2849.7250720000002</v>
      </c>
      <c r="BN297" s="3">
        <f t="shared" si="60"/>
        <v>2849.7250720000002</v>
      </c>
      <c r="BO297" s="3">
        <f t="shared" si="61"/>
        <v>4342.8334599999998</v>
      </c>
      <c r="BP297" s="3">
        <f t="shared" si="62"/>
        <v>4335.522833</v>
      </c>
      <c r="BQ297" s="3">
        <f t="shared" si="63"/>
        <v>3155.509055</v>
      </c>
      <c r="BR297" s="3">
        <f t="shared" si="64"/>
        <v>3155.5090500000001</v>
      </c>
      <c r="BS297" s="3">
        <f t="shared" si="65"/>
        <v>10996.506379</v>
      </c>
      <c r="BT297" s="3">
        <f t="shared" si="66"/>
        <v>10994.256379</v>
      </c>
      <c r="BU297" s="3">
        <f t="shared" si="67"/>
        <v>9772.43</v>
      </c>
      <c r="BV297" s="3">
        <f t="shared" si="68"/>
        <v>0</v>
      </c>
      <c r="BW297" s="4">
        <f t="shared" si="69"/>
        <v>31117.003966</v>
      </c>
      <c r="BX297" s="4">
        <f t="shared" si="70"/>
        <v>21335.013334000003</v>
      </c>
      <c r="BY297" s="2" t="s">
        <v>900</v>
      </c>
    </row>
    <row r="298" spans="1:77" x14ac:dyDescent="0.25">
      <c r="A298" s="2">
        <v>16</v>
      </c>
      <c r="B298" s="2" t="s">
        <v>0</v>
      </c>
      <c r="C298" s="2" t="s">
        <v>727</v>
      </c>
      <c r="D298" s="2">
        <v>2023</v>
      </c>
      <c r="E298" s="2" t="s">
        <v>1</v>
      </c>
      <c r="F298" s="2" t="s">
        <v>2</v>
      </c>
      <c r="G298" s="2" t="s">
        <v>3</v>
      </c>
      <c r="H298" s="2" t="s">
        <v>4</v>
      </c>
      <c r="I298" s="2" t="s">
        <v>734</v>
      </c>
      <c r="J298" s="2" t="s">
        <v>159</v>
      </c>
      <c r="K298" s="2" t="s">
        <v>833</v>
      </c>
      <c r="L298" s="2" t="s">
        <v>834</v>
      </c>
      <c r="M298" s="2" t="s">
        <v>835</v>
      </c>
      <c r="N298" s="2" t="s">
        <v>3</v>
      </c>
      <c r="O298" s="2" t="s">
        <v>63</v>
      </c>
      <c r="P298" s="2" t="s">
        <v>163</v>
      </c>
      <c r="Q298" s="2" t="s">
        <v>164</v>
      </c>
      <c r="R298" s="2" t="s">
        <v>10</v>
      </c>
      <c r="S298" s="2" t="s">
        <v>11</v>
      </c>
      <c r="T298" s="2">
        <v>264</v>
      </c>
      <c r="U298" s="2" t="s">
        <v>165</v>
      </c>
      <c r="V298" s="2" t="s">
        <v>4153</v>
      </c>
      <c r="W298" s="2" t="s">
        <v>2009</v>
      </c>
      <c r="X298" s="2">
        <v>1</v>
      </c>
      <c r="Y298" s="2" t="s">
        <v>2010</v>
      </c>
      <c r="Z298" s="2" t="s">
        <v>45</v>
      </c>
      <c r="AA298" s="2" t="s">
        <v>917</v>
      </c>
      <c r="AB298" s="2" t="s">
        <v>1661</v>
      </c>
      <c r="AC298" s="6">
        <v>5</v>
      </c>
      <c r="AD298" s="6">
        <v>5</v>
      </c>
      <c r="AE298" s="6">
        <v>100</v>
      </c>
      <c r="AF298" s="6">
        <v>30</v>
      </c>
      <c r="AG298" s="6">
        <v>30</v>
      </c>
      <c r="AH298" s="6">
        <v>100</v>
      </c>
      <c r="AI298" s="6">
        <v>30</v>
      </c>
      <c r="AJ298" s="6">
        <v>30</v>
      </c>
      <c r="AK298" s="6">
        <v>100</v>
      </c>
      <c r="AL298" s="6">
        <v>30</v>
      </c>
      <c r="AM298" s="6">
        <v>30</v>
      </c>
      <c r="AN298" s="6">
        <v>100</v>
      </c>
      <c r="AO298" s="6">
        <v>5</v>
      </c>
      <c r="AP298" s="6">
        <v>0</v>
      </c>
      <c r="AQ298" s="6">
        <v>0</v>
      </c>
      <c r="AR298" s="6">
        <v>100</v>
      </c>
      <c r="AS298" s="6">
        <v>95</v>
      </c>
      <c r="AT298" s="6">
        <v>95</v>
      </c>
      <c r="AU298" s="5">
        <v>418437490</v>
      </c>
      <c r="AV298" s="5">
        <v>418437490</v>
      </c>
      <c r="AW298" s="6">
        <v>100</v>
      </c>
      <c r="AX298" s="5">
        <v>3171724313</v>
      </c>
      <c r="AY298" s="5">
        <v>3171724313</v>
      </c>
      <c r="AZ298" s="6">
        <v>100</v>
      </c>
      <c r="BA298" s="5">
        <v>2773192185</v>
      </c>
      <c r="BB298" s="5">
        <v>2773192185</v>
      </c>
      <c r="BC298" s="6">
        <v>100</v>
      </c>
      <c r="BD298" s="5">
        <v>2396182742</v>
      </c>
      <c r="BE298" s="5">
        <v>2396182742</v>
      </c>
      <c r="BF298" s="6">
        <v>100</v>
      </c>
      <c r="BG298" s="5">
        <v>3485378000</v>
      </c>
      <c r="BH298" s="5">
        <v>0</v>
      </c>
      <c r="BI298" s="6">
        <v>0</v>
      </c>
      <c r="BJ298" s="2" t="s">
        <v>13</v>
      </c>
      <c r="BK298" s="2" t="s">
        <v>13</v>
      </c>
      <c r="BL298" s="2" t="s">
        <v>13</v>
      </c>
      <c r="BM298" s="3">
        <f t="shared" si="59"/>
        <v>418.43749000000003</v>
      </c>
      <c r="BN298" s="3">
        <f t="shared" si="60"/>
        <v>418.43749000000003</v>
      </c>
      <c r="BO298" s="3">
        <f t="shared" si="61"/>
        <v>3171.7243130000002</v>
      </c>
      <c r="BP298" s="3">
        <f t="shared" si="62"/>
        <v>3171.7243130000002</v>
      </c>
      <c r="BQ298" s="3">
        <f t="shared" si="63"/>
        <v>2773.1921849999999</v>
      </c>
      <c r="BR298" s="3">
        <f t="shared" si="64"/>
        <v>2773.1921849999999</v>
      </c>
      <c r="BS298" s="3">
        <f t="shared" si="65"/>
        <v>2396.182742</v>
      </c>
      <c r="BT298" s="3">
        <f t="shared" si="66"/>
        <v>2396.182742</v>
      </c>
      <c r="BU298" s="3">
        <f t="shared" si="67"/>
        <v>3485.3780000000002</v>
      </c>
      <c r="BV298" s="3">
        <f t="shared" si="68"/>
        <v>0</v>
      </c>
      <c r="BW298" s="4">
        <f t="shared" si="69"/>
        <v>12244.91473</v>
      </c>
      <c r="BX298" s="4">
        <f t="shared" si="70"/>
        <v>8759.5367299999998</v>
      </c>
      <c r="BY298" s="2" t="s">
        <v>903</v>
      </c>
    </row>
    <row r="299" spans="1:77" x14ac:dyDescent="0.25">
      <c r="A299" s="2">
        <v>16</v>
      </c>
      <c r="B299" s="2" t="s">
        <v>0</v>
      </c>
      <c r="C299" s="2" t="s">
        <v>727</v>
      </c>
      <c r="D299" s="2">
        <v>2023</v>
      </c>
      <c r="E299" s="2" t="s">
        <v>1</v>
      </c>
      <c r="F299" s="2" t="s">
        <v>2</v>
      </c>
      <c r="G299" s="2" t="s">
        <v>3</v>
      </c>
      <c r="H299" s="2" t="s">
        <v>4</v>
      </c>
      <c r="I299" s="2" t="s">
        <v>734</v>
      </c>
      <c r="J299" s="2" t="s">
        <v>159</v>
      </c>
      <c r="K299" s="2" t="s">
        <v>833</v>
      </c>
      <c r="L299" s="2" t="s">
        <v>834</v>
      </c>
      <c r="M299" s="2" t="s">
        <v>835</v>
      </c>
      <c r="N299" s="2" t="s">
        <v>3</v>
      </c>
      <c r="O299" s="2" t="s">
        <v>63</v>
      </c>
      <c r="P299" s="2" t="s">
        <v>163</v>
      </c>
      <c r="Q299" s="2" t="s">
        <v>164</v>
      </c>
      <c r="R299" s="2" t="s">
        <v>10</v>
      </c>
      <c r="S299" s="2" t="s">
        <v>11</v>
      </c>
      <c r="T299" s="2">
        <v>265</v>
      </c>
      <c r="U299" s="2" t="s">
        <v>166</v>
      </c>
      <c r="V299" s="2" t="s">
        <v>4153</v>
      </c>
      <c r="W299" s="2" t="s">
        <v>2009</v>
      </c>
      <c r="X299" s="2">
        <v>3</v>
      </c>
      <c r="Y299" s="2" t="s">
        <v>2011</v>
      </c>
      <c r="Z299" s="2" t="s">
        <v>45</v>
      </c>
      <c r="AA299" s="2" t="s">
        <v>917</v>
      </c>
      <c r="AB299" s="2" t="s">
        <v>1661</v>
      </c>
      <c r="AC299" s="6">
        <v>5</v>
      </c>
      <c r="AD299" s="6">
        <v>5</v>
      </c>
      <c r="AE299" s="6">
        <v>100</v>
      </c>
      <c r="AF299" s="6">
        <v>30</v>
      </c>
      <c r="AG299" s="6">
        <v>30</v>
      </c>
      <c r="AH299" s="6">
        <v>100</v>
      </c>
      <c r="AI299" s="6">
        <v>30</v>
      </c>
      <c r="AJ299" s="6">
        <v>30</v>
      </c>
      <c r="AK299" s="6">
        <v>100</v>
      </c>
      <c r="AL299" s="6">
        <v>30</v>
      </c>
      <c r="AM299" s="6">
        <v>30</v>
      </c>
      <c r="AN299" s="6">
        <v>100</v>
      </c>
      <c r="AO299" s="6">
        <v>5</v>
      </c>
      <c r="AP299" s="6">
        <v>0</v>
      </c>
      <c r="AQ299" s="6">
        <v>0</v>
      </c>
      <c r="AR299" s="6">
        <v>100</v>
      </c>
      <c r="AS299" s="6">
        <v>95</v>
      </c>
      <c r="AT299" s="6">
        <v>95</v>
      </c>
      <c r="AU299" s="5">
        <v>45163440</v>
      </c>
      <c r="AV299" s="5">
        <v>45163440</v>
      </c>
      <c r="AW299" s="6">
        <v>100</v>
      </c>
      <c r="AX299" s="5">
        <v>196086823</v>
      </c>
      <c r="AY299" s="5">
        <v>196086823</v>
      </c>
      <c r="AZ299" s="6">
        <v>100</v>
      </c>
      <c r="BA299" s="5">
        <v>188364487</v>
      </c>
      <c r="BB299" s="5">
        <v>188364487</v>
      </c>
      <c r="BC299" s="6">
        <v>100</v>
      </c>
      <c r="BD299" s="5">
        <v>248821000</v>
      </c>
      <c r="BE299" s="5">
        <v>137812000</v>
      </c>
      <c r="BF299" s="6">
        <v>55.39</v>
      </c>
      <c r="BG299" s="5">
        <v>1161916000</v>
      </c>
      <c r="BH299" s="5">
        <v>0</v>
      </c>
      <c r="BI299" s="6">
        <v>0</v>
      </c>
      <c r="BJ299" s="2" t="s">
        <v>13</v>
      </c>
      <c r="BK299" s="2" t="s">
        <v>13</v>
      </c>
      <c r="BL299" s="2" t="s">
        <v>13</v>
      </c>
      <c r="BM299" s="3">
        <f t="shared" si="59"/>
        <v>45.163440000000001</v>
      </c>
      <c r="BN299" s="3">
        <f t="shared" si="60"/>
        <v>45.163440000000001</v>
      </c>
      <c r="BO299" s="3">
        <f t="shared" si="61"/>
        <v>196.08682300000001</v>
      </c>
      <c r="BP299" s="3">
        <f t="shared" si="62"/>
        <v>196.08682300000001</v>
      </c>
      <c r="BQ299" s="3">
        <f t="shared" si="63"/>
        <v>188.364487</v>
      </c>
      <c r="BR299" s="3">
        <f t="shared" si="64"/>
        <v>188.364487</v>
      </c>
      <c r="BS299" s="3">
        <f t="shared" si="65"/>
        <v>248.821</v>
      </c>
      <c r="BT299" s="3">
        <f t="shared" si="66"/>
        <v>137.81200000000001</v>
      </c>
      <c r="BU299" s="3">
        <f t="shared" si="67"/>
        <v>1161.9159999999999</v>
      </c>
      <c r="BV299" s="3">
        <f t="shared" si="68"/>
        <v>0</v>
      </c>
      <c r="BW299" s="4">
        <f t="shared" si="69"/>
        <v>1840.3517499999998</v>
      </c>
      <c r="BX299" s="4">
        <f t="shared" si="70"/>
        <v>567.42675000000008</v>
      </c>
      <c r="BY299" s="2" t="s">
        <v>903</v>
      </c>
    </row>
    <row r="300" spans="1:77" x14ac:dyDescent="0.25">
      <c r="A300" s="2">
        <v>16</v>
      </c>
      <c r="B300" s="2" t="s">
        <v>0</v>
      </c>
      <c r="C300" s="2" t="s">
        <v>727</v>
      </c>
      <c r="D300" s="2">
        <v>2023</v>
      </c>
      <c r="E300" s="2" t="s">
        <v>1</v>
      </c>
      <c r="F300" s="2" t="s">
        <v>2</v>
      </c>
      <c r="G300" s="2" t="s">
        <v>3</v>
      </c>
      <c r="H300" s="2" t="s">
        <v>4</v>
      </c>
      <c r="I300" s="2" t="s">
        <v>734</v>
      </c>
      <c r="J300" s="2" t="s">
        <v>159</v>
      </c>
      <c r="K300" s="2" t="s">
        <v>833</v>
      </c>
      <c r="L300" s="2" t="s">
        <v>834</v>
      </c>
      <c r="M300" s="2" t="s">
        <v>835</v>
      </c>
      <c r="N300" s="2" t="s">
        <v>3</v>
      </c>
      <c r="O300" s="2" t="s">
        <v>63</v>
      </c>
      <c r="P300" s="2" t="s">
        <v>163</v>
      </c>
      <c r="Q300" s="2" t="s">
        <v>164</v>
      </c>
      <c r="R300" s="2" t="s">
        <v>10</v>
      </c>
      <c r="S300" s="2" t="s">
        <v>11</v>
      </c>
      <c r="T300" s="2">
        <v>266</v>
      </c>
      <c r="U300" s="2" t="s">
        <v>167</v>
      </c>
      <c r="V300" s="2" t="s">
        <v>4153</v>
      </c>
      <c r="W300" s="2" t="s">
        <v>2009</v>
      </c>
      <c r="X300" s="2">
        <v>2</v>
      </c>
      <c r="Y300" s="2" t="s">
        <v>2012</v>
      </c>
      <c r="Z300" s="2" t="s">
        <v>45</v>
      </c>
      <c r="AA300" s="2" t="s">
        <v>917</v>
      </c>
      <c r="AB300" s="2" t="s">
        <v>1661</v>
      </c>
      <c r="AC300" s="6">
        <v>0</v>
      </c>
      <c r="AD300" s="6">
        <v>0</v>
      </c>
      <c r="AE300" s="6">
        <v>0</v>
      </c>
      <c r="AF300" s="6">
        <v>35</v>
      </c>
      <c r="AG300" s="6">
        <v>35</v>
      </c>
      <c r="AH300" s="6">
        <v>100</v>
      </c>
      <c r="AI300" s="6">
        <v>35</v>
      </c>
      <c r="AJ300" s="6">
        <v>35</v>
      </c>
      <c r="AK300" s="6">
        <v>100</v>
      </c>
      <c r="AL300" s="6">
        <v>28</v>
      </c>
      <c r="AM300" s="6">
        <v>28</v>
      </c>
      <c r="AN300" s="6">
        <v>100</v>
      </c>
      <c r="AO300" s="6">
        <v>2</v>
      </c>
      <c r="AP300" s="6">
        <v>0</v>
      </c>
      <c r="AQ300" s="6">
        <v>0</v>
      </c>
      <c r="AR300" s="6">
        <v>100</v>
      </c>
      <c r="AS300" s="6">
        <v>98</v>
      </c>
      <c r="AT300" s="6">
        <v>98</v>
      </c>
      <c r="AU300" s="5">
        <v>0</v>
      </c>
      <c r="AV300" s="5">
        <v>0</v>
      </c>
      <c r="AW300" s="6">
        <v>0</v>
      </c>
      <c r="AX300" s="5">
        <v>6984356</v>
      </c>
      <c r="AY300" s="5">
        <v>6984356</v>
      </c>
      <c r="AZ300" s="6">
        <v>100</v>
      </c>
      <c r="BA300" s="5">
        <v>434612500</v>
      </c>
      <c r="BB300" s="5">
        <v>434612500</v>
      </c>
      <c r="BC300" s="6">
        <v>100</v>
      </c>
      <c r="BD300" s="5">
        <v>445155480</v>
      </c>
      <c r="BE300" s="5">
        <v>445155480</v>
      </c>
      <c r="BF300" s="6">
        <v>100</v>
      </c>
      <c r="BG300" s="5">
        <v>553440000</v>
      </c>
      <c r="BH300" s="5">
        <v>0</v>
      </c>
      <c r="BI300" s="6">
        <v>0</v>
      </c>
      <c r="BJ300" s="2" t="s">
        <v>13</v>
      </c>
      <c r="BK300" s="2" t="s">
        <v>13</v>
      </c>
      <c r="BL300" s="2" t="s">
        <v>13</v>
      </c>
      <c r="BM300" s="3">
        <f t="shared" si="59"/>
        <v>0</v>
      </c>
      <c r="BN300" s="3">
        <f t="shared" si="60"/>
        <v>0</v>
      </c>
      <c r="BO300" s="3">
        <f t="shared" si="61"/>
        <v>6.984356</v>
      </c>
      <c r="BP300" s="3">
        <f t="shared" si="62"/>
        <v>6.984356</v>
      </c>
      <c r="BQ300" s="3">
        <f t="shared" si="63"/>
        <v>434.61250000000001</v>
      </c>
      <c r="BR300" s="3">
        <f t="shared" si="64"/>
        <v>434.61250000000001</v>
      </c>
      <c r="BS300" s="3">
        <f t="shared" si="65"/>
        <v>445.15548000000001</v>
      </c>
      <c r="BT300" s="3">
        <f t="shared" si="66"/>
        <v>445.15548000000001</v>
      </c>
      <c r="BU300" s="3">
        <f t="shared" si="67"/>
        <v>553.44000000000005</v>
      </c>
      <c r="BV300" s="3">
        <f t="shared" si="68"/>
        <v>0</v>
      </c>
      <c r="BW300" s="4">
        <f t="shared" si="69"/>
        <v>1440.1923360000001</v>
      </c>
      <c r="BX300" s="4">
        <f t="shared" si="70"/>
        <v>886.75233600000001</v>
      </c>
      <c r="BY300" s="2" t="s">
        <v>903</v>
      </c>
    </row>
    <row r="301" spans="1:77" x14ac:dyDescent="0.25">
      <c r="A301" s="2">
        <v>16</v>
      </c>
      <c r="B301" s="2" t="s">
        <v>0</v>
      </c>
      <c r="C301" s="2" t="s">
        <v>727</v>
      </c>
      <c r="D301" s="2">
        <v>2023</v>
      </c>
      <c r="E301" s="2" t="s">
        <v>1</v>
      </c>
      <c r="F301" s="2" t="s">
        <v>2</v>
      </c>
      <c r="G301" s="2" t="s">
        <v>3</v>
      </c>
      <c r="H301" s="2" t="s">
        <v>4</v>
      </c>
      <c r="I301" s="2" t="s">
        <v>734</v>
      </c>
      <c r="J301" s="2" t="s">
        <v>159</v>
      </c>
      <c r="K301" s="2" t="s">
        <v>833</v>
      </c>
      <c r="L301" s="2" t="s">
        <v>834</v>
      </c>
      <c r="M301" s="2" t="s">
        <v>835</v>
      </c>
      <c r="N301" s="2" t="s">
        <v>3</v>
      </c>
      <c r="O301" s="2" t="s">
        <v>63</v>
      </c>
      <c r="P301" s="2" t="s">
        <v>163</v>
      </c>
      <c r="Q301" s="2" t="s">
        <v>164</v>
      </c>
      <c r="R301" s="2" t="s">
        <v>10</v>
      </c>
      <c r="S301" s="2" t="s">
        <v>11</v>
      </c>
      <c r="T301" s="2">
        <v>267</v>
      </c>
      <c r="U301" s="2" t="s">
        <v>168</v>
      </c>
      <c r="V301" s="2" t="s">
        <v>4153</v>
      </c>
      <c r="W301" s="2" t="s">
        <v>2009</v>
      </c>
      <c r="X301" s="2">
        <v>6</v>
      </c>
      <c r="Y301" s="2" t="s">
        <v>2013</v>
      </c>
      <c r="Z301" s="2" t="s">
        <v>45</v>
      </c>
      <c r="AA301" s="2" t="s">
        <v>917</v>
      </c>
      <c r="AB301" s="2" t="s">
        <v>1661</v>
      </c>
      <c r="AC301" s="6">
        <v>5</v>
      </c>
      <c r="AD301" s="6">
        <v>5</v>
      </c>
      <c r="AE301" s="6">
        <v>100</v>
      </c>
      <c r="AF301" s="6">
        <v>30</v>
      </c>
      <c r="AG301" s="6">
        <v>30</v>
      </c>
      <c r="AH301" s="6">
        <v>100</v>
      </c>
      <c r="AI301" s="6">
        <v>30</v>
      </c>
      <c r="AJ301" s="6">
        <v>30</v>
      </c>
      <c r="AK301" s="6">
        <v>100</v>
      </c>
      <c r="AL301" s="6">
        <v>35</v>
      </c>
      <c r="AM301" s="6">
        <v>35</v>
      </c>
      <c r="AN301" s="6">
        <v>100</v>
      </c>
      <c r="AO301" s="6">
        <v>0</v>
      </c>
      <c r="AP301" s="6">
        <v>0</v>
      </c>
      <c r="AQ301" s="6">
        <v>0</v>
      </c>
      <c r="AR301" s="6">
        <v>100</v>
      </c>
      <c r="AS301" s="6">
        <v>100</v>
      </c>
      <c r="AT301" s="6">
        <v>100</v>
      </c>
      <c r="AU301" s="5">
        <v>67619000</v>
      </c>
      <c r="AV301" s="5">
        <v>67619000</v>
      </c>
      <c r="AW301" s="6">
        <v>100</v>
      </c>
      <c r="AX301" s="5">
        <v>332917056</v>
      </c>
      <c r="AY301" s="5">
        <v>332917056</v>
      </c>
      <c r="AZ301" s="6">
        <v>100</v>
      </c>
      <c r="BA301" s="5">
        <v>608601526</v>
      </c>
      <c r="BB301" s="5">
        <v>608601526</v>
      </c>
      <c r="BC301" s="6">
        <v>100</v>
      </c>
      <c r="BD301" s="5">
        <v>210240750</v>
      </c>
      <c r="BE301" s="5">
        <v>210240750</v>
      </c>
      <c r="BF301" s="6">
        <v>100</v>
      </c>
      <c r="BG301" s="5">
        <v>0</v>
      </c>
      <c r="BH301" s="5">
        <v>0</v>
      </c>
      <c r="BI301" s="6">
        <v>0</v>
      </c>
      <c r="BJ301" s="2" t="s">
        <v>13</v>
      </c>
      <c r="BK301" s="2" t="s">
        <v>13</v>
      </c>
      <c r="BL301" s="2" t="s">
        <v>13</v>
      </c>
      <c r="BM301" s="3">
        <f t="shared" si="59"/>
        <v>67.619</v>
      </c>
      <c r="BN301" s="3">
        <f t="shared" si="60"/>
        <v>67.619</v>
      </c>
      <c r="BO301" s="3">
        <f t="shared" si="61"/>
        <v>332.917056</v>
      </c>
      <c r="BP301" s="3">
        <f t="shared" si="62"/>
        <v>332.917056</v>
      </c>
      <c r="BQ301" s="3">
        <f t="shared" si="63"/>
        <v>608.60152600000004</v>
      </c>
      <c r="BR301" s="3">
        <f t="shared" si="64"/>
        <v>608.60152600000004</v>
      </c>
      <c r="BS301" s="3">
        <f t="shared" si="65"/>
        <v>210.24074999999999</v>
      </c>
      <c r="BT301" s="3">
        <f t="shared" si="66"/>
        <v>210.24074999999999</v>
      </c>
      <c r="BU301" s="3">
        <f t="shared" si="67"/>
        <v>0</v>
      </c>
      <c r="BV301" s="3">
        <f t="shared" si="68"/>
        <v>0</v>
      </c>
      <c r="BW301" s="4">
        <f t="shared" si="69"/>
        <v>1219.378332</v>
      </c>
      <c r="BX301" s="4">
        <f t="shared" si="70"/>
        <v>1219.378332</v>
      </c>
      <c r="BY301" s="2" t="s">
        <v>903</v>
      </c>
    </row>
    <row r="302" spans="1:77" x14ac:dyDescent="0.25">
      <c r="A302" s="2">
        <v>16</v>
      </c>
      <c r="B302" s="2" t="s">
        <v>0</v>
      </c>
      <c r="C302" s="2" t="s">
        <v>727</v>
      </c>
      <c r="D302" s="2">
        <v>2023</v>
      </c>
      <c r="E302" s="2" t="s">
        <v>1</v>
      </c>
      <c r="F302" s="2" t="s">
        <v>2</v>
      </c>
      <c r="G302" s="2" t="s">
        <v>3</v>
      </c>
      <c r="H302" s="2" t="s">
        <v>4</v>
      </c>
      <c r="I302" s="2" t="s">
        <v>734</v>
      </c>
      <c r="J302" s="2" t="s">
        <v>159</v>
      </c>
      <c r="K302" s="2" t="s">
        <v>833</v>
      </c>
      <c r="L302" s="2" t="s">
        <v>834</v>
      </c>
      <c r="M302" s="2" t="s">
        <v>835</v>
      </c>
      <c r="N302" s="2" t="s">
        <v>3</v>
      </c>
      <c r="O302" s="2" t="s">
        <v>63</v>
      </c>
      <c r="P302" s="2" t="s">
        <v>163</v>
      </c>
      <c r="Q302" s="2" t="s">
        <v>164</v>
      </c>
      <c r="R302" s="2" t="s">
        <v>10</v>
      </c>
      <c r="S302" s="2" t="s">
        <v>11</v>
      </c>
      <c r="T302" s="2">
        <v>271</v>
      </c>
      <c r="U302" s="2" t="s">
        <v>169</v>
      </c>
      <c r="V302" s="2" t="s">
        <v>4153</v>
      </c>
      <c r="W302" s="2" t="s">
        <v>2009</v>
      </c>
      <c r="X302" s="2">
        <v>4</v>
      </c>
      <c r="Y302" s="2" t="s">
        <v>2014</v>
      </c>
      <c r="Z302" s="2" t="s">
        <v>45</v>
      </c>
      <c r="AA302" s="2" t="s">
        <v>917</v>
      </c>
      <c r="AB302" s="2" t="s">
        <v>1661</v>
      </c>
      <c r="AC302" s="6">
        <v>1</v>
      </c>
      <c r="AD302" s="6">
        <v>1</v>
      </c>
      <c r="AE302" s="6">
        <v>100</v>
      </c>
      <c r="AF302" s="6">
        <v>34</v>
      </c>
      <c r="AG302" s="6">
        <v>34</v>
      </c>
      <c r="AH302" s="6">
        <v>100</v>
      </c>
      <c r="AI302" s="6">
        <v>30</v>
      </c>
      <c r="AJ302" s="6">
        <v>30</v>
      </c>
      <c r="AK302" s="6">
        <v>100</v>
      </c>
      <c r="AL302" s="6">
        <v>30</v>
      </c>
      <c r="AM302" s="6">
        <v>30</v>
      </c>
      <c r="AN302" s="6">
        <v>100</v>
      </c>
      <c r="AO302" s="6">
        <v>5</v>
      </c>
      <c r="AP302" s="6">
        <v>0</v>
      </c>
      <c r="AQ302" s="6">
        <v>0</v>
      </c>
      <c r="AR302" s="6">
        <v>100</v>
      </c>
      <c r="AS302" s="6">
        <v>95</v>
      </c>
      <c r="AT302" s="6">
        <v>95</v>
      </c>
      <c r="AU302" s="5">
        <v>31375860</v>
      </c>
      <c r="AV302" s="5">
        <v>31375860</v>
      </c>
      <c r="AW302" s="6">
        <v>100</v>
      </c>
      <c r="AX302" s="5">
        <v>454462943</v>
      </c>
      <c r="AY302" s="5">
        <v>454462943</v>
      </c>
      <c r="AZ302" s="6">
        <v>100</v>
      </c>
      <c r="BA302" s="5">
        <v>971749310</v>
      </c>
      <c r="BB302" s="5">
        <v>971749308</v>
      </c>
      <c r="BC302" s="6">
        <v>100</v>
      </c>
      <c r="BD302" s="5">
        <v>2893856625</v>
      </c>
      <c r="BE302" s="5">
        <v>2893850319</v>
      </c>
      <c r="BF302" s="6">
        <v>100</v>
      </c>
      <c r="BG302" s="5">
        <v>4660705000</v>
      </c>
      <c r="BH302" s="5">
        <v>0</v>
      </c>
      <c r="BI302" s="6">
        <v>0</v>
      </c>
      <c r="BJ302" s="2" t="s">
        <v>13</v>
      </c>
      <c r="BK302" s="2" t="s">
        <v>13</v>
      </c>
      <c r="BL302" s="2" t="s">
        <v>13</v>
      </c>
      <c r="BM302" s="3">
        <f t="shared" si="59"/>
        <v>31.375859999999999</v>
      </c>
      <c r="BN302" s="3">
        <f t="shared" si="60"/>
        <v>31.375859999999999</v>
      </c>
      <c r="BO302" s="3">
        <f t="shared" si="61"/>
        <v>454.462943</v>
      </c>
      <c r="BP302" s="3">
        <f t="shared" si="62"/>
        <v>454.462943</v>
      </c>
      <c r="BQ302" s="3">
        <f t="shared" si="63"/>
        <v>971.74931000000004</v>
      </c>
      <c r="BR302" s="3">
        <f t="shared" si="64"/>
        <v>971.74930800000004</v>
      </c>
      <c r="BS302" s="3">
        <f t="shared" si="65"/>
        <v>2893.8566249999999</v>
      </c>
      <c r="BT302" s="3">
        <f t="shared" si="66"/>
        <v>2893.8503190000001</v>
      </c>
      <c r="BU302" s="3">
        <f t="shared" si="67"/>
        <v>4660.7049999999999</v>
      </c>
      <c r="BV302" s="3">
        <f t="shared" si="68"/>
        <v>0</v>
      </c>
      <c r="BW302" s="4">
        <f t="shared" si="69"/>
        <v>9012.1497380000001</v>
      </c>
      <c r="BX302" s="4">
        <f t="shared" si="70"/>
        <v>4351.4384300000002</v>
      </c>
      <c r="BY302" s="2" t="s">
        <v>905</v>
      </c>
    </row>
    <row r="303" spans="1:77" x14ac:dyDescent="0.25">
      <c r="A303" s="2">
        <v>16</v>
      </c>
      <c r="B303" s="2" t="s">
        <v>0</v>
      </c>
      <c r="C303" s="2" t="s">
        <v>727</v>
      </c>
      <c r="D303" s="2">
        <v>2023</v>
      </c>
      <c r="E303" s="2" t="s">
        <v>1</v>
      </c>
      <c r="F303" s="2" t="s">
        <v>2</v>
      </c>
      <c r="G303" s="2" t="s">
        <v>3</v>
      </c>
      <c r="H303" s="2" t="s">
        <v>4</v>
      </c>
      <c r="I303" s="2" t="s">
        <v>734</v>
      </c>
      <c r="J303" s="2" t="s">
        <v>159</v>
      </c>
      <c r="K303" s="2" t="s">
        <v>833</v>
      </c>
      <c r="L303" s="2" t="s">
        <v>834</v>
      </c>
      <c r="M303" s="2" t="s">
        <v>835</v>
      </c>
      <c r="N303" s="2" t="s">
        <v>3</v>
      </c>
      <c r="O303" s="2" t="s">
        <v>63</v>
      </c>
      <c r="P303" s="2" t="s">
        <v>163</v>
      </c>
      <c r="Q303" s="2" t="s">
        <v>164</v>
      </c>
      <c r="R303" s="2" t="s">
        <v>10</v>
      </c>
      <c r="S303" s="2" t="s">
        <v>11</v>
      </c>
      <c r="T303" s="2">
        <v>271</v>
      </c>
      <c r="U303" s="2" t="s">
        <v>169</v>
      </c>
      <c r="V303" s="2" t="s">
        <v>4153</v>
      </c>
      <c r="W303" s="2" t="s">
        <v>2009</v>
      </c>
      <c r="X303" s="2">
        <v>5</v>
      </c>
      <c r="Y303" s="2" t="s">
        <v>2015</v>
      </c>
      <c r="Z303" s="2" t="s">
        <v>45</v>
      </c>
      <c r="AA303" s="2" t="s">
        <v>917</v>
      </c>
      <c r="AB303" s="2" t="s">
        <v>1661</v>
      </c>
      <c r="AC303" s="6">
        <v>5</v>
      </c>
      <c r="AD303" s="6">
        <v>5</v>
      </c>
      <c r="AE303" s="6">
        <v>100</v>
      </c>
      <c r="AF303" s="6">
        <v>30</v>
      </c>
      <c r="AG303" s="6">
        <v>30</v>
      </c>
      <c r="AH303" s="6">
        <v>100</v>
      </c>
      <c r="AI303" s="6">
        <v>30</v>
      </c>
      <c r="AJ303" s="6">
        <v>30</v>
      </c>
      <c r="AK303" s="6">
        <v>100</v>
      </c>
      <c r="AL303" s="6">
        <v>30</v>
      </c>
      <c r="AM303" s="6">
        <v>30</v>
      </c>
      <c r="AN303" s="6">
        <v>100</v>
      </c>
      <c r="AO303" s="6">
        <v>5</v>
      </c>
      <c r="AP303" s="6">
        <v>0</v>
      </c>
      <c r="AQ303" s="6">
        <v>0</v>
      </c>
      <c r="AR303" s="6">
        <v>100</v>
      </c>
      <c r="AS303" s="6">
        <v>95</v>
      </c>
      <c r="AT303" s="6">
        <v>95</v>
      </c>
      <c r="AU303" s="5">
        <v>95456815</v>
      </c>
      <c r="AV303" s="5">
        <v>95456815</v>
      </c>
      <c r="AW303" s="6">
        <v>100</v>
      </c>
      <c r="AX303" s="5">
        <v>548858656</v>
      </c>
      <c r="AY303" s="5">
        <v>548858656</v>
      </c>
      <c r="AZ303" s="6">
        <v>100</v>
      </c>
      <c r="BA303" s="5">
        <v>813861573</v>
      </c>
      <c r="BB303" s="5">
        <v>813673262</v>
      </c>
      <c r="BC303" s="6">
        <v>99.98</v>
      </c>
      <c r="BD303" s="5">
        <v>789712000</v>
      </c>
      <c r="BE303" s="5">
        <v>789712000</v>
      </c>
      <c r="BF303" s="6">
        <v>100</v>
      </c>
      <c r="BG303" s="5">
        <v>1665260000</v>
      </c>
      <c r="BH303" s="5">
        <v>0</v>
      </c>
      <c r="BI303" s="6">
        <v>0</v>
      </c>
      <c r="BJ303" s="2" t="s">
        <v>13</v>
      </c>
      <c r="BK303" s="2" t="s">
        <v>13</v>
      </c>
      <c r="BL303" s="2" t="s">
        <v>13</v>
      </c>
      <c r="BM303" s="3">
        <f t="shared" si="59"/>
        <v>95.456815000000006</v>
      </c>
      <c r="BN303" s="3">
        <f t="shared" si="60"/>
        <v>95.456815000000006</v>
      </c>
      <c r="BO303" s="3">
        <f t="shared" si="61"/>
        <v>548.858656</v>
      </c>
      <c r="BP303" s="3">
        <f t="shared" si="62"/>
        <v>548.858656</v>
      </c>
      <c r="BQ303" s="3">
        <f t="shared" si="63"/>
        <v>813.86157300000002</v>
      </c>
      <c r="BR303" s="3">
        <f t="shared" si="64"/>
        <v>813.67326200000002</v>
      </c>
      <c r="BS303" s="3">
        <f t="shared" si="65"/>
        <v>789.71199999999999</v>
      </c>
      <c r="BT303" s="3">
        <f t="shared" si="66"/>
        <v>789.71199999999999</v>
      </c>
      <c r="BU303" s="3">
        <f t="shared" si="67"/>
        <v>1665.26</v>
      </c>
      <c r="BV303" s="3">
        <f t="shared" si="68"/>
        <v>0</v>
      </c>
      <c r="BW303" s="4">
        <f t="shared" si="69"/>
        <v>3913.1490439999998</v>
      </c>
      <c r="BX303" s="4">
        <f t="shared" si="70"/>
        <v>2247.7007330000001</v>
      </c>
      <c r="BY303" s="2" t="s">
        <v>905</v>
      </c>
    </row>
    <row r="304" spans="1:77" x14ac:dyDescent="0.25">
      <c r="A304" s="2">
        <v>16</v>
      </c>
      <c r="B304" s="2" t="s">
        <v>0</v>
      </c>
      <c r="C304" s="2" t="s">
        <v>727</v>
      </c>
      <c r="D304" s="2">
        <v>2023</v>
      </c>
      <c r="E304" s="2" t="s">
        <v>1</v>
      </c>
      <c r="F304" s="2" t="s">
        <v>2</v>
      </c>
      <c r="G304" s="2" t="s">
        <v>3</v>
      </c>
      <c r="H304" s="2" t="s">
        <v>4</v>
      </c>
      <c r="I304" s="2" t="s">
        <v>734</v>
      </c>
      <c r="J304" s="2" t="s">
        <v>159</v>
      </c>
      <c r="K304" s="2" t="s">
        <v>833</v>
      </c>
      <c r="L304" s="2" t="s">
        <v>834</v>
      </c>
      <c r="M304" s="2" t="s">
        <v>835</v>
      </c>
      <c r="N304" s="2" t="s">
        <v>49</v>
      </c>
      <c r="O304" s="2" t="s">
        <v>80</v>
      </c>
      <c r="P304" s="2" t="s">
        <v>81</v>
      </c>
      <c r="Q304" s="2" t="s">
        <v>82</v>
      </c>
      <c r="R304" s="2" t="s">
        <v>10</v>
      </c>
      <c r="S304" s="2" t="s">
        <v>11</v>
      </c>
      <c r="T304" s="2">
        <v>373</v>
      </c>
      <c r="U304" s="2" t="s">
        <v>170</v>
      </c>
      <c r="V304" s="2" t="s">
        <v>4154</v>
      </c>
      <c r="W304" s="2" t="s">
        <v>2016</v>
      </c>
      <c r="X304" s="2">
        <v>2</v>
      </c>
      <c r="Y304" s="2" t="s">
        <v>2017</v>
      </c>
      <c r="Z304" s="2" t="s">
        <v>45</v>
      </c>
      <c r="AA304" s="2" t="s">
        <v>917</v>
      </c>
      <c r="AB304" s="2" t="s">
        <v>1661</v>
      </c>
      <c r="AC304" s="6">
        <v>807</v>
      </c>
      <c r="AD304" s="6">
        <v>811</v>
      </c>
      <c r="AE304" s="6">
        <v>100.5</v>
      </c>
      <c r="AF304" s="6">
        <v>1571</v>
      </c>
      <c r="AG304" s="6">
        <v>1584</v>
      </c>
      <c r="AH304" s="6">
        <v>100.83</v>
      </c>
      <c r="AI304" s="6">
        <v>1961</v>
      </c>
      <c r="AJ304" s="6">
        <v>1961</v>
      </c>
      <c r="AK304" s="6">
        <v>100</v>
      </c>
      <c r="AL304" s="6">
        <v>1620</v>
      </c>
      <c r="AM304" s="6">
        <v>1656</v>
      </c>
      <c r="AN304" s="6">
        <v>102.22</v>
      </c>
      <c r="AO304" s="6">
        <v>679</v>
      </c>
      <c r="AP304" s="6">
        <v>0</v>
      </c>
      <c r="AQ304" s="6">
        <v>0</v>
      </c>
      <c r="AR304" s="6">
        <v>6651</v>
      </c>
      <c r="AS304" s="6">
        <v>6012</v>
      </c>
      <c r="AT304" s="6">
        <v>90.39</v>
      </c>
      <c r="AU304" s="5">
        <v>1178125788</v>
      </c>
      <c r="AV304" s="5">
        <v>1166702016</v>
      </c>
      <c r="AW304" s="6">
        <v>99.03</v>
      </c>
      <c r="AX304" s="5">
        <v>6089145159</v>
      </c>
      <c r="AY304" s="5">
        <v>6025986163</v>
      </c>
      <c r="AZ304" s="6">
        <v>98.96</v>
      </c>
      <c r="BA304" s="5">
        <v>19008475202</v>
      </c>
      <c r="BB304" s="5">
        <v>19008423066</v>
      </c>
      <c r="BC304" s="6">
        <v>100</v>
      </c>
      <c r="BD304" s="5">
        <v>9801813791</v>
      </c>
      <c r="BE304" s="5">
        <v>9801813791</v>
      </c>
      <c r="BF304" s="6">
        <v>100</v>
      </c>
      <c r="BG304" s="5">
        <v>7297672000</v>
      </c>
      <c r="BH304" s="5">
        <v>0</v>
      </c>
      <c r="BI304" s="6">
        <v>0</v>
      </c>
      <c r="BJ304" s="2" t="s">
        <v>13</v>
      </c>
      <c r="BK304" s="2" t="s">
        <v>13</v>
      </c>
      <c r="BL304" s="2" t="s">
        <v>13</v>
      </c>
      <c r="BM304" s="3">
        <f t="shared" si="59"/>
        <v>1178.1257880000001</v>
      </c>
      <c r="BN304" s="3">
        <f t="shared" si="60"/>
        <v>1166.702016</v>
      </c>
      <c r="BO304" s="3">
        <f t="shared" si="61"/>
        <v>6089.1451589999997</v>
      </c>
      <c r="BP304" s="3">
        <f t="shared" si="62"/>
        <v>6025.9861629999996</v>
      </c>
      <c r="BQ304" s="3">
        <f t="shared" si="63"/>
        <v>19008.475202000001</v>
      </c>
      <c r="BR304" s="3">
        <f t="shared" si="64"/>
        <v>19008.423065999999</v>
      </c>
      <c r="BS304" s="3">
        <f t="shared" si="65"/>
        <v>9801.8137910000005</v>
      </c>
      <c r="BT304" s="3">
        <f t="shared" si="66"/>
        <v>9801.8137910000005</v>
      </c>
      <c r="BU304" s="3">
        <f t="shared" si="67"/>
        <v>7297.6719999999996</v>
      </c>
      <c r="BV304" s="3">
        <f t="shared" si="68"/>
        <v>0</v>
      </c>
      <c r="BW304" s="4">
        <f t="shared" si="69"/>
        <v>43375.231940000005</v>
      </c>
      <c r="BX304" s="4">
        <f t="shared" si="70"/>
        <v>36002.925036000001</v>
      </c>
      <c r="BY304" s="2" t="s">
        <v>905</v>
      </c>
    </row>
    <row r="305" spans="1:77" x14ac:dyDescent="0.25">
      <c r="A305" s="2">
        <v>16</v>
      </c>
      <c r="B305" s="2" t="s">
        <v>0</v>
      </c>
      <c r="C305" s="2" t="s">
        <v>727</v>
      </c>
      <c r="D305" s="2">
        <v>2023</v>
      </c>
      <c r="E305" s="2" t="s">
        <v>1</v>
      </c>
      <c r="F305" s="2" t="s">
        <v>2</v>
      </c>
      <c r="G305" s="2" t="s">
        <v>3</v>
      </c>
      <c r="H305" s="2" t="s">
        <v>4</v>
      </c>
      <c r="I305" s="2" t="s">
        <v>734</v>
      </c>
      <c r="J305" s="2" t="s">
        <v>159</v>
      </c>
      <c r="K305" s="2" t="s">
        <v>833</v>
      </c>
      <c r="L305" s="2" t="s">
        <v>834</v>
      </c>
      <c r="M305" s="2" t="s">
        <v>835</v>
      </c>
      <c r="N305" s="2" t="s">
        <v>49</v>
      </c>
      <c r="O305" s="2" t="s">
        <v>80</v>
      </c>
      <c r="P305" s="2" t="s">
        <v>81</v>
      </c>
      <c r="Q305" s="2" t="s">
        <v>82</v>
      </c>
      <c r="R305" s="2" t="s">
        <v>10</v>
      </c>
      <c r="S305" s="2" t="s">
        <v>11</v>
      </c>
      <c r="T305" s="2">
        <v>373</v>
      </c>
      <c r="U305" s="2" t="s">
        <v>170</v>
      </c>
      <c r="V305" s="2" t="s">
        <v>4155</v>
      </c>
      <c r="W305" s="2" t="s">
        <v>2018</v>
      </c>
      <c r="X305" s="2">
        <v>3</v>
      </c>
      <c r="Y305" s="2" t="s">
        <v>2019</v>
      </c>
      <c r="Z305" s="2" t="s">
        <v>45</v>
      </c>
      <c r="AA305" s="2" t="s">
        <v>917</v>
      </c>
      <c r="AB305" s="2" t="s">
        <v>1661</v>
      </c>
      <c r="AC305" s="6">
        <v>5</v>
      </c>
      <c r="AD305" s="6">
        <v>5</v>
      </c>
      <c r="AE305" s="6">
        <v>100</v>
      </c>
      <c r="AF305" s="6">
        <v>15</v>
      </c>
      <c r="AG305" s="6">
        <v>15</v>
      </c>
      <c r="AH305" s="6">
        <v>100</v>
      </c>
      <c r="AI305" s="6">
        <v>35</v>
      </c>
      <c r="AJ305" s="6">
        <v>35</v>
      </c>
      <c r="AK305" s="6">
        <v>100</v>
      </c>
      <c r="AL305" s="6">
        <v>40</v>
      </c>
      <c r="AM305" s="6">
        <v>40</v>
      </c>
      <c r="AN305" s="6">
        <v>100</v>
      </c>
      <c r="AO305" s="6">
        <v>5</v>
      </c>
      <c r="AP305" s="6">
        <v>0</v>
      </c>
      <c r="AQ305" s="6">
        <v>0</v>
      </c>
      <c r="AR305" s="6">
        <v>100</v>
      </c>
      <c r="AS305" s="6">
        <v>95</v>
      </c>
      <c r="AT305" s="6">
        <v>95</v>
      </c>
      <c r="AU305" s="5">
        <v>9607798321</v>
      </c>
      <c r="AV305" s="5">
        <v>9604276315</v>
      </c>
      <c r="AW305" s="6">
        <v>99.96</v>
      </c>
      <c r="AX305" s="5">
        <v>27530403426</v>
      </c>
      <c r="AY305" s="5">
        <v>26430308365</v>
      </c>
      <c r="AZ305" s="6">
        <v>96</v>
      </c>
      <c r="BA305" s="5">
        <v>36047388748</v>
      </c>
      <c r="BB305" s="5">
        <v>36045737234</v>
      </c>
      <c r="BC305" s="6">
        <v>100</v>
      </c>
      <c r="BD305" s="5">
        <v>31026018714</v>
      </c>
      <c r="BE305" s="5">
        <v>30814768538</v>
      </c>
      <c r="BF305" s="6">
        <v>99.32</v>
      </c>
      <c r="BG305" s="5">
        <v>33910201000</v>
      </c>
      <c r="BH305" s="5">
        <v>0</v>
      </c>
      <c r="BI305" s="6">
        <v>0</v>
      </c>
      <c r="BJ305" s="2" t="s">
        <v>13</v>
      </c>
      <c r="BK305" s="2" t="s">
        <v>13</v>
      </c>
      <c r="BL305" s="2" t="s">
        <v>13</v>
      </c>
      <c r="BM305" s="3">
        <f t="shared" si="59"/>
        <v>9607.7983210000002</v>
      </c>
      <c r="BN305" s="3">
        <f t="shared" si="60"/>
        <v>9604.2763149999992</v>
      </c>
      <c r="BO305" s="3">
        <f t="shared" si="61"/>
        <v>27530.403426000001</v>
      </c>
      <c r="BP305" s="3">
        <f t="shared" si="62"/>
        <v>26430.308365000001</v>
      </c>
      <c r="BQ305" s="3">
        <f t="shared" si="63"/>
        <v>36047.388747999998</v>
      </c>
      <c r="BR305" s="3">
        <f t="shared" si="64"/>
        <v>36045.737234</v>
      </c>
      <c r="BS305" s="3">
        <f t="shared" si="65"/>
        <v>31026.018714000002</v>
      </c>
      <c r="BT305" s="3">
        <f t="shared" si="66"/>
        <v>30814.768538</v>
      </c>
      <c r="BU305" s="3">
        <f t="shared" si="67"/>
        <v>33910.201000000001</v>
      </c>
      <c r="BV305" s="3">
        <f t="shared" si="68"/>
        <v>0</v>
      </c>
      <c r="BW305" s="4">
        <f t="shared" si="69"/>
        <v>138121.81020900002</v>
      </c>
      <c r="BX305" s="4">
        <f t="shared" si="70"/>
        <v>102895.090452</v>
      </c>
      <c r="BY305" s="2" t="s">
        <v>905</v>
      </c>
    </row>
    <row r="306" spans="1:77" x14ac:dyDescent="0.25">
      <c r="A306" s="2">
        <v>16</v>
      </c>
      <c r="B306" s="2" t="s">
        <v>0</v>
      </c>
      <c r="C306" s="2" t="s">
        <v>727</v>
      </c>
      <c r="D306" s="2">
        <v>2023</v>
      </c>
      <c r="E306" s="2" t="s">
        <v>1</v>
      </c>
      <c r="F306" s="2" t="s">
        <v>2</v>
      </c>
      <c r="G306" s="2" t="s">
        <v>3</v>
      </c>
      <c r="H306" s="2" t="s">
        <v>4</v>
      </c>
      <c r="I306" s="2" t="s">
        <v>734</v>
      </c>
      <c r="J306" s="2" t="s">
        <v>159</v>
      </c>
      <c r="K306" s="2" t="s">
        <v>833</v>
      </c>
      <c r="L306" s="2" t="s">
        <v>834</v>
      </c>
      <c r="M306" s="2" t="s">
        <v>835</v>
      </c>
      <c r="N306" s="2" t="s">
        <v>49</v>
      </c>
      <c r="O306" s="2" t="s">
        <v>80</v>
      </c>
      <c r="P306" s="2" t="s">
        <v>81</v>
      </c>
      <c r="Q306" s="2" t="s">
        <v>82</v>
      </c>
      <c r="R306" s="2" t="s">
        <v>10</v>
      </c>
      <c r="S306" s="2" t="s">
        <v>11</v>
      </c>
      <c r="T306" s="2">
        <v>373</v>
      </c>
      <c r="U306" s="2" t="s">
        <v>170</v>
      </c>
      <c r="V306" s="2" t="s">
        <v>4155</v>
      </c>
      <c r="W306" s="2" t="s">
        <v>2018</v>
      </c>
      <c r="X306" s="2">
        <v>8</v>
      </c>
      <c r="Y306" s="2" t="s">
        <v>2020</v>
      </c>
      <c r="Z306" s="2" t="s">
        <v>45</v>
      </c>
      <c r="AA306" s="2" t="s">
        <v>917</v>
      </c>
      <c r="AB306" s="2" t="s">
        <v>1661</v>
      </c>
      <c r="AC306" s="6">
        <v>2</v>
      </c>
      <c r="AD306" s="6">
        <v>2</v>
      </c>
      <c r="AE306" s="6">
        <v>100</v>
      </c>
      <c r="AF306" s="6">
        <v>12</v>
      </c>
      <c r="AG306" s="6">
        <v>12</v>
      </c>
      <c r="AH306" s="6">
        <v>100</v>
      </c>
      <c r="AI306" s="6">
        <v>12</v>
      </c>
      <c r="AJ306" s="6">
        <v>12</v>
      </c>
      <c r="AK306" s="6">
        <v>100</v>
      </c>
      <c r="AL306" s="6">
        <v>12</v>
      </c>
      <c r="AM306" s="6">
        <v>12</v>
      </c>
      <c r="AN306" s="6">
        <v>100</v>
      </c>
      <c r="AO306" s="6">
        <v>2</v>
      </c>
      <c r="AP306" s="6">
        <v>0</v>
      </c>
      <c r="AQ306" s="6">
        <v>0</v>
      </c>
      <c r="AR306" s="6">
        <v>40</v>
      </c>
      <c r="AS306" s="6">
        <v>38</v>
      </c>
      <c r="AT306" s="6">
        <v>95</v>
      </c>
      <c r="AU306" s="5">
        <v>1653037361</v>
      </c>
      <c r="AV306" s="5">
        <v>1647076361</v>
      </c>
      <c r="AW306" s="6">
        <v>99.64</v>
      </c>
      <c r="AX306" s="5">
        <v>4839885343</v>
      </c>
      <c r="AY306" s="5">
        <v>4839885343</v>
      </c>
      <c r="AZ306" s="6">
        <v>100</v>
      </c>
      <c r="BA306" s="5">
        <v>4492680468</v>
      </c>
      <c r="BB306" s="5">
        <v>4492680468</v>
      </c>
      <c r="BC306" s="6">
        <v>100</v>
      </c>
      <c r="BD306" s="5">
        <v>3213044512</v>
      </c>
      <c r="BE306" s="5">
        <v>3213044512</v>
      </c>
      <c r="BF306" s="6">
        <v>100</v>
      </c>
      <c r="BG306" s="5">
        <v>10939603000</v>
      </c>
      <c r="BH306" s="5">
        <v>0</v>
      </c>
      <c r="BI306" s="6">
        <v>0</v>
      </c>
      <c r="BJ306" s="2" t="s">
        <v>13</v>
      </c>
      <c r="BK306" s="2" t="s">
        <v>13</v>
      </c>
      <c r="BL306" s="2" t="s">
        <v>13</v>
      </c>
      <c r="BM306" s="3">
        <f t="shared" si="59"/>
        <v>1653.0373609999999</v>
      </c>
      <c r="BN306" s="3">
        <f t="shared" si="60"/>
        <v>1647.0763609999999</v>
      </c>
      <c r="BO306" s="3">
        <f t="shared" si="61"/>
        <v>4839.8853429999999</v>
      </c>
      <c r="BP306" s="3">
        <f t="shared" si="62"/>
        <v>4839.8853429999999</v>
      </c>
      <c r="BQ306" s="3">
        <f t="shared" si="63"/>
        <v>4492.6804679999996</v>
      </c>
      <c r="BR306" s="3">
        <f t="shared" si="64"/>
        <v>4492.6804679999996</v>
      </c>
      <c r="BS306" s="3">
        <f t="shared" si="65"/>
        <v>3213.0445119999999</v>
      </c>
      <c r="BT306" s="3">
        <f t="shared" si="66"/>
        <v>3213.0445119999999</v>
      </c>
      <c r="BU306" s="3">
        <f t="shared" si="67"/>
        <v>10939.602999999999</v>
      </c>
      <c r="BV306" s="3">
        <f t="shared" si="68"/>
        <v>0</v>
      </c>
      <c r="BW306" s="4">
        <f t="shared" si="69"/>
        <v>25138.250683999999</v>
      </c>
      <c r="BX306" s="4">
        <f t="shared" si="70"/>
        <v>14192.686684</v>
      </c>
      <c r="BY306" s="2" t="s">
        <v>905</v>
      </c>
    </row>
    <row r="307" spans="1:77" x14ac:dyDescent="0.25">
      <c r="A307" s="2">
        <v>16</v>
      </c>
      <c r="B307" s="2" t="s">
        <v>0</v>
      </c>
      <c r="C307" s="2" t="s">
        <v>727</v>
      </c>
      <c r="D307" s="2">
        <v>2023</v>
      </c>
      <c r="E307" s="2" t="s">
        <v>1</v>
      </c>
      <c r="F307" s="2" t="s">
        <v>2</v>
      </c>
      <c r="G307" s="2" t="s">
        <v>3</v>
      </c>
      <c r="H307" s="2" t="s">
        <v>4</v>
      </c>
      <c r="I307" s="2" t="s">
        <v>734</v>
      </c>
      <c r="J307" s="2" t="s">
        <v>159</v>
      </c>
      <c r="K307" s="2" t="s">
        <v>833</v>
      </c>
      <c r="L307" s="2" t="s">
        <v>834</v>
      </c>
      <c r="M307" s="2" t="s">
        <v>835</v>
      </c>
      <c r="N307" s="2" t="s">
        <v>49</v>
      </c>
      <c r="O307" s="2" t="s">
        <v>80</v>
      </c>
      <c r="P307" s="2" t="s">
        <v>81</v>
      </c>
      <c r="Q307" s="2" t="s">
        <v>82</v>
      </c>
      <c r="R307" s="2" t="s">
        <v>10</v>
      </c>
      <c r="S307" s="2" t="s">
        <v>11</v>
      </c>
      <c r="T307" s="2">
        <v>373</v>
      </c>
      <c r="U307" s="2" t="s">
        <v>170</v>
      </c>
      <c r="V307" s="2" t="s">
        <v>4156</v>
      </c>
      <c r="W307" s="2" t="s">
        <v>2021</v>
      </c>
      <c r="X307" s="2">
        <v>1</v>
      </c>
      <c r="Y307" s="2" t="s">
        <v>2022</v>
      </c>
      <c r="Z307" s="2" t="s">
        <v>45</v>
      </c>
      <c r="AA307" s="2" t="s">
        <v>917</v>
      </c>
      <c r="AB307" s="2" t="s">
        <v>1661</v>
      </c>
      <c r="AC307" s="6">
        <v>5</v>
      </c>
      <c r="AD307" s="6">
        <v>5</v>
      </c>
      <c r="AE307" s="6">
        <v>100</v>
      </c>
      <c r="AF307" s="6">
        <v>10</v>
      </c>
      <c r="AG307" s="6">
        <v>10</v>
      </c>
      <c r="AH307" s="6">
        <v>100</v>
      </c>
      <c r="AI307" s="6">
        <v>10</v>
      </c>
      <c r="AJ307" s="6">
        <v>10</v>
      </c>
      <c r="AK307" s="6">
        <v>100</v>
      </c>
      <c r="AL307" s="6">
        <v>10</v>
      </c>
      <c r="AM307" s="6">
        <v>10</v>
      </c>
      <c r="AN307" s="6">
        <v>100</v>
      </c>
      <c r="AO307" s="6">
        <v>5</v>
      </c>
      <c r="AP307" s="6">
        <v>0</v>
      </c>
      <c r="AQ307" s="6">
        <v>0</v>
      </c>
      <c r="AR307" s="6">
        <v>40</v>
      </c>
      <c r="AS307" s="6">
        <v>35</v>
      </c>
      <c r="AT307" s="6">
        <v>87.5</v>
      </c>
      <c r="AU307" s="5">
        <v>1172856080</v>
      </c>
      <c r="AV307" s="5">
        <v>1172856080</v>
      </c>
      <c r="AW307" s="6">
        <v>100</v>
      </c>
      <c r="AX307" s="5">
        <v>7442372418</v>
      </c>
      <c r="AY307" s="5">
        <v>7442372418</v>
      </c>
      <c r="AZ307" s="6">
        <v>100</v>
      </c>
      <c r="BA307" s="5">
        <v>6962947892</v>
      </c>
      <c r="BB307" s="5">
        <v>6962947892</v>
      </c>
      <c r="BC307" s="6">
        <v>100</v>
      </c>
      <c r="BD307" s="5">
        <v>7876948434</v>
      </c>
      <c r="BE307" s="5">
        <v>7876948434</v>
      </c>
      <c r="BF307" s="6">
        <v>100</v>
      </c>
      <c r="BG307" s="5">
        <v>9506322000</v>
      </c>
      <c r="BH307" s="5">
        <v>0</v>
      </c>
      <c r="BI307" s="6">
        <v>0</v>
      </c>
      <c r="BJ307" s="2" t="s">
        <v>13</v>
      </c>
      <c r="BK307" s="2" t="s">
        <v>13</v>
      </c>
      <c r="BL307" s="2" t="s">
        <v>13</v>
      </c>
      <c r="BM307" s="3">
        <f t="shared" si="59"/>
        <v>1172.85608</v>
      </c>
      <c r="BN307" s="3">
        <f t="shared" si="60"/>
        <v>1172.85608</v>
      </c>
      <c r="BO307" s="3">
        <f t="shared" si="61"/>
        <v>7442.3724179999999</v>
      </c>
      <c r="BP307" s="3">
        <f t="shared" si="62"/>
        <v>7442.3724179999999</v>
      </c>
      <c r="BQ307" s="3">
        <f t="shared" si="63"/>
        <v>6962.9478920000001</v>
      </c>
      <c r="BR307" s="3">
        <f t="shared" si="64"/>
        <v>6962.9478920000001</v>
      </c>
      <c r="BS307" s="3">
        <f t="shared" si="65"/>
        <v>7876.9484339999999</v>
      </c>
      <c r="BT307" s="3">
        <f t="shared" si="66"/>
        <v>7876.9484339999999</v>
      </c>
      <c r="BU307" s="3">
        <f t="shared" si="67"/>
        <v>9506.3220000000001</v>
      </c>
      <c r="BV307" s="3">
        <f t="shared" si="68"/>
        <v>0</v>
      </c>
      <c r="BW307" s="4">
        <f t="shared" si="69"/>
        <v>32961.446823999999</v>
      </c>
      <c r="BX307" s="4">
        <f t="shared" si="70"/>
        <v>23455.124823999999</v>
      </c>
      <c r="BY307" s="2" t="s">
        <v>905</v>
      </c>
    </row>
    <row r="308" spans="1:77" x14ac:dyDescent="0.25">
      <c r="A308" s="2">
        <v>16</v>
      </c>
      <c r="B308" s="2" t="s">
        <v>0</v>
      </c>
      <c r="C308" s="2" t="s">
        <v>727</v>
      </c>
      <c r="D308" s="2">
        <v>2023</v>
      </c>
      <c r="E308" s="2" t="s">
        <v>1</v>
      </c>
      <c r="F308" s="2" t="s">
        <v>2</v>
      </c>
      <c r="G308" s="2" t="s">
        <v>3</v>
      </c>
      <c r="H308" s="2" t="s">
        <v>4</v>
      </c>
      <c r="I308" s="2" t="s">
        <v>734</v>
      </c>
      <c r="J308" s="2" t="s">
        <v>159</v>
      </c>
      <c r="K308" s="2" t="s">
        <v>833</v>
      </c>
      <c r="L308" s="2" t="s">
        <v>834</v>
      </c>
      <c r="M308" s="2" t="s">
        <v>835</v>
      </c>
      <c r="N308" s="2" t="s">
        <v>49</v>
      </c>
      <c r="O308" s="2" t="s">
        <v>80</v>
      </c>
      <c r="P308" s="2" t="s">
        <v>81</v>
      </c>
      <c r="Q308" s="2" t="s">
        <v>82</v>
      </c>
      <c r="R308" s="2" t="s">
        <v>10</v>
      </c>
      <c r="S308" s="2" t="s">
        <v>11</v>
      </c>
      <c r="T308" s="2">
        <v>373</v>
      </c>
      <c r="U308" s="2" t="s">
        <v>170</v>
      </c>
      <c r="V308" s="2" t="s">
        <v>4157</v>
      </c>
      <c r="W308" s="2" t="s">
        <v>2023</v>
      </c>
      <c r="X308" s="2">
        <v>1</v>
      </c>
      <c r="Y308" s="2" t="s">
        <v>2024</v>
      </c>
      <c r="Z308" s="2" t="s">
        <v>45</v>
      </c>
      <c r="AA308" s="2" t="s">
        <v>917</v>
      </c>
      <c r="AB308" s="2" t="s">
        <v>1661</v>
      </c>
      <c r="AC308" s="6">
        <v>900</v>
      </c>
      <c r="AD308" s="6">
        <v>900</v>
      </c>
      <c r="AE308" s="6">
        <v>100</v>
      </c>
      <c r="AF308" s="6">
        <v>1325</v>
      </c>
      <c r="AG308" s="6">
        <v>1325</v>
      </c>
      <c r="AH308" s="6">
        <v>100</v>
      </c>
      <c r="AI308" s="6">
        <v>4600</v>
      </c>
      <c r="AJ308" s="6">
        <v>4600</v>
      </c>
      <c r="AK308" s="6">
        <v>100</v>
      </c>
      <c r="AL308" s="6">
        <v>4194</v>
      </c>
      <c r="AM308" s="6">
        <v>4194</v>
      </c>
      <c r="AN308" s="6">
        <v>100</v>
      </c>
      <c r="AO308" s="6">
        <v>50</v>
      </c>
      <c r="AP308" s="6">
        <v>0</v>
      </c>
      <c r="AQ308" s="6">
        <v>0</v>
      </c>
      <c r="AR308" s="6">
        <v>11069</v>
      </c>
      <c r="AS308" s="6">
        <v>11019</v>
      </c>
      <c r="AT308" s="6">
        <v>99.55</v>
      </c>
      <c r="AU308" s="5">
        <v>246048330</v>
      </c>
      <c r="AV308" s="5">
        <v>214453330</v>
      </c>
      <c r="AW308" s="6">
        <v>87.16</v>
      </c>
      <c r="AX308" s="5">
        <v>1541749344</v>
      </c>
      <c r="AY308" s="5">
        <v>1503309247</v>
      </c>
      <c r="AZ308" s="6">
        <v>97.51</v>
      </c>
      <c r="BA308" s="5">
        <v>430825755</v>
      </c>
      <c r="BB308" s="5">
        <v>430825755</v>
      </c>
      <c r="BC308" s="6">
        <v>100</v>
      </c>
      <c r="BD308" s="5">
        <v>503186500</v>
      </c>
      <c r="BE308" s="5">
        <v>476052473</v>
      </c>
      <c r="BF308" s="6">
        <v>94.61</v>
      </c>
      <c r="BG308" s="5">
        <v>11009714000</v>
      </c>
      <c r="BH308" s="5">
        <v>0</v>
      </c>
      <c r="BI308" s="6">
        <v>0</v>
      </c>
      <c r="BJ308" s="2" t="s">
        <v>13</v>
      </c>
      <c r="BK308" s="2" t="s">
        <v>13</v>
      </c>
      <c r="BL308" s="2" t="s">
        <v>13</v>
      </c>
      <c r="BM308" s="3">
        <f t="shared" si="59"/>
        <v>246.04832999999999</v>
      </c>
      <c r="BN308" s="3">
        <f t="shared" si="60"/>
        <v>214.45332999999999</v>
      </c>
      <c r="BO308" s="3">
        <f t="shared" si="61"/>
        <v>1541.7493440000001</v>
      </c>
      <c r="BP308" s="3">
        <f t="shared" si="62"/>
        <v>1503.3092469999999</v>
      </c>
      <c r="BQ308" s="3">
        <f t="shared" si="63"/>
        <v>430.82575500000002</v>
      </c>
      <c r="BR308" s="3">
        <f t="shared" si="64"/>
        <v>430.82575500000002</v>
      </c>
      <c r="BS308" s="3">
        <f t="shared" si="65"/>
        <v>503.18650000000002</v>
      </c>
      <c r="BT308" s="3">
        <f t="shared" si="66"/>
        <v>476.05247300000002</v>
      </c>
      <c r="BU308" s="3">
        <f t="shared" si="67"/>
        <v>11009.714</v>
      </c>
      <c r="BV308" s="3">
        <f t="shared" si="68"/>
        <v>0</v>
      </c>
      <c r="BW308" s="4">
        <f t="shared" si="69"/>
        <v>13731.523928999999</v>
      </c>
      <c r="BX308" s="4">
        <f t="shared" si="70"/>
        <v>2624.640805</v>
      </c>
      <c r="BY308" s="2" t="s">
        <v>905</v>
      </c>
    </row>
    <row r="309" spans="1:77" x14ac:dyDescent="0.25">
      <c r="A309" s="2">
        <v>16</v>
      </c>
      <c r="B309" s="2" t="s">
        <v>0</v>
      </c>
      <c r="C309" s="2" t="s">
        <v>727</v>
      </c>
      <c r="D309" s="2">
        <v>2023</v>
      </c>
      <c r="E309" s="2" t="s">
        <v>1</v>
      </c>
      <c r="F309" s="2" t="s">
        <v>2</v>
      </c>
      <c r="G309" s="2" t="s">
        <v>3</v>
      </c>
      <c r="H309" s="2" t="s">
        <v>4</v>
      </c>
      <c r="I309" s="2" t="s">
        <v>734</v>
      </c>
      <c r="J309" s="2" t="s">
        <v>159</v>
      </c>
      <c r="K309" s="2" t="s">
        <v>833</v>
      </c>
      <c r="L309" s="2" t="s">
        <v>834</v>
      </c>
      <c r="M309" s="2" t="s">
        <v>835</v>
      </c>
      <c r="N309" s="2" t="s">
        <v>49</v>
      </c>
      <c r="O309" s="2" t="s">
        <v>80</v>
      </c>
      <c r="P309" s="2" t="s">
        <v>81</v>
      </c>
      <c r="Q309" s="2" t="s">
        <v>82</v>
      </c>
      <c r="R309" s="2" t="s">
        <v>10</v>
      </c>
      <c r="S309" s="2" t="s">
        <v>11</v>
      </c>
      <c r="T309" s="2">
        <v>373</v>
      </c>
      <c r="U309" s="2" t="s">
        <v>170</v>
      </c>
      <c r="V309" s="2" t="s">
        <v>4157</v>
      </c>
      <c r="W309" s="2" t="s">
        <v>2023</v>
      </c>
      <c r="X309" s="2">
        <v>2</v>
      </c>
      <c r="Y309" s="2" t="s">
        <v>2025</v>
      </c>
      <c r="Z309" s="2" t="s">
        <v>45</v>
      </c>
      <c r="AA309" s="2" t="s">
        <v>917</v>
      </c>
      <c r="AB309" s="2" t="s">
        <v>1661</v>
      </c>
      <c r="AC309" s="6">
        <v>76500</v>
      </c>
      <c r="AD309" s="6">
        <v>76500</v>
      </c>
      <c r="AE309" s="6">
        <v>100</v>
      </c>
      <c r="AF309" s="6">
        <v>161198</v>
      </c>
      <c r="AG309" s="6">
        <v>161198</v>
      </c>
      <c r="AH309" s="6">
        <v>100</v>
      </c>
      <c r="AI309" s="6">
        <v>180000</v>
      </c>
      <c r="AJ309" s="6">
        <v>180000</v>
      </c>
      <c r="AK309" s="6">
        <v>100</v>
      </c>
      <c r="AL309" s="6">
        <v>175708</v>
      </c>
      <c r="AM309" s="6">
        <v>175708</v>
      </c>
      <c r="AN309" s="6">
        <v>100</v>
      </c>
      <c r="AO309" s="6">
        <v>800</v>
      </c>
      <c r="AP309" s="6">
        <v>0</v>
      </c>
      <c r="AQ309" s="6">
        <v>0</v>
      </c>
      <c r="AR309" s="6">
        <v>594206</v>
      </c>
      <c r="AS309" s="6">
        <v>593406</v>
      </c>
      <c r="AT309" s="6">
        <v>99.87</v>
      </c>
      <c r="AU309" s="5">
        <v>463228750</v>
      </c>
      <c r="AV309" s="5">
        <v>388269750</v>
      </c>
      <c r="AW309" s="6">
        <v>83.82</v>
      </c>
      <c r="AX309" s="5">
        <v>288155800</v>
      </c>
      <c r="AY309" s="5">
        <v>288155800</v>
      </c>
      <c r="AZ309" s="6">
        <v>100</v>
      </c>
      <c r="BA309" s="5">
        <v>324549025</v>
      </c>
      <c r="BB309" s="5">
        <v>324549025</v>
      </c>
      <c r="BC309" s="6">
        <v>100</v>
      </c>
      <c r="BD309" s="5">
        <v>3000000000</v>
      </c>
      <c r="BE309" s="5">
        <v>3000000000</v>
      </c>
      <c r="BF309" s="6">
        <v>100</v>
      </c>
      <c r="BG309" s="5">
        <v>2001246000</v>
      </c>
      <c r="BH309" s="5">
        <v>0</v>
      </c>
      <c r="BI309" s="6">
        <v>0</v>
      </c>
      <c r="BJ309" s="2" t="s">
        <v>13</v>
      </c>
      <c r="BK309" s="2" t="s">
        <v>13</v>
      </c>
      <c r="BL309" s="2" t="s">
        <v>13</v>
      </c>
      <c r="BM309" s="3">
        <f t="shared" si="59"/>
        <v>463.22874999999999</v>
      </c>
      <c r="BN309" s="3">
        <f t="shared" si="60"/>
        <v>388.26974999999999</v>
      </c>
      <c r="BO309" s="3">
        <f t="shared" si="61"/>
        <v>288.1558</v>
      </c>
      <c r="BP309" s="3">
        <f t="shared" si="62"/>
        <v>288.1558</v>
      </c>
      <c r="BQ309" s="3">
        <f t="shared" si="63"/>
        <v>324.54902499999997</v>
      </c>
      <c r="BR309" s="3">
        <f t="shared" si="64"/>
        <v>324.54902499999997</v>
      </c>
      <c r="BS309" s="3">
        <f t="shared" si="65"/>
        <v>3000</v>
      </c>
      <c r="BT309" s="3">
        <f t="shared" si="66"/>
        <v>3000</v>
      </c>
      <c r="BU309" s="3">
        <f t="shared" si="67"/>
        <v>2001.2460000000001</v>
      </c>
      <c r="BV309" s="3">
        <f t="shared" si="68"/>
        <v>0</v>
      </c>
      <c r="BW309" s="4">
        <f t="shared" si="69"/>
        <v>6077.1795750000001</v>
      </c>
      <c r="BX309" s="4">
        <f t="shared" si="70"/>
        <v>4000.9745750000002</v>
      </c>
      <c r="BY309" s="2" t="s">
        <v>905</v>
      </c>
    </row>
    <row r="310" spans="1:77" x14ac:dyDescent="0.25">
      <c r="A310" s="2">
        <v>16</v>
      </c>
      <c r="B310" s="2" t="s">
        <v>0</v>
      </c>
      <c r="C310" s="2" t="s">
        <v>727</v>
      </c>
      <c r="D310" s="2">
        <v>2023</v>
      </c>
      <c r="E310" s="2" t="s">
        <v>1</v>
      </c>
      <c r="F310" s="2" t="s">
        <v>2</v>
      </c>
      <c r="G310" s="2" t="s">
        <v>3</v>
      </c>
      <c r="H310" s="2" t="s">
        <v>4</v>
      </c>
      <c r="I310" s="2" t="s">
        <v>734</v>
      </c>
      <c r="J310" s="2" t="s">
        <v>159</v>
      </c>
      <c r="K310" s="2" t="s">
        <v>833</v>
      </c>
      <c r="L310" s="2" t="s">
        <v>834</v>
      </c>
      <c r="M310" s="2" t="s">
        <v>835</v>
      </c>
      <c r="N310" s="2" t="s">
        <v>49</v>
      </c>
      <c r="O310" s="2" t="s">
        <v>80</v>
      </c>
      <c r="P310" s="2" t="s">
        <v>81</v>
      </c>
      <c r="Q310" s="2" t="s">
        <v>82</v>
      </c>
      <c r="R310" s="2" t="s">
        <v>10</v>
      </c>
      <c r="S310" s="2" t="s">
        <v>11</v>
      </c>
      <c r="T310" s="2">
        <v>373</v>
      </c>
      <c r="U310" s="2" t="s">
        <v>170</v>
      </c>
      <c r="V310" s="2" t="s">
        <v>4157</v>
      </c>
      <c r="W310" s="2" t="s">
        <v>2023</v>
      </c>
      <c r="X310" s="2">
        <v>3</v>
      </c>
      <c r="Y310" s="2" t="s">
        <v>2026</v>
      </c>
      <c r="Z310" s="2" t="s">
        <v>45</v>
      </c>
      <c r="AA310" s="2" t="s">
        <v>917</v>
      </c>
      <c r="AB310" s="2" t="s">
        <v>1661</v>
      </c>
      <c r="AC310" s="6">
        <v>15</v>
      </c>
      <c r="AD310" s="6">
        <v>15</v>
      </c>
      <c r="AE310" s="6">
        <v>100</v>
      </c>
      <c r="AF310" s="6">
        <v>119</v>
      </c>
      <c r="AG310" s="6">
        <v>119</v>
      </c>
      <c r="AH310" s="6">
        <v>100</v>
      </c>
      <c r="AI310" s="6">
        <v>38</v>
      </c>
      <c r="AJ310" s="6">
        <v>38</v>
      </c>
      <c r="AK310" s="6">
        <v>100</v>
      </c>
      <c r="AL310" s="6">
        <v>202</v>
      </c>
      <c r="AM310" s="6">
        <v>202</v>
      </c>
      <c r="AN310" s="6">
        <v>100</v>
      </c>
      <c r="AO310" s="6">
        <v>26</v>
      </c>
      <c r="AP310" s="6">
        <v>0</v>
      </c>
      <c r="AQ310" s="6">
        <v>0</v>
      </c>
      <c r="AR310" s="6">
        <v>400</v>
      </c>
      <c r="AS310" s="6">
        <v>374</v>
      </c>
      <c r="AT310" s="6">
        <v>93.5</v>
      </c>
      <c r="AU310" s="5">
        <v>971837700</v>
      </c>
      <c r="AV310" s="5">
        <v>332048944</v>
      </c>
      <c r="AW310" s="6">
        <v>34.17</v>
      </c>
      <c r="AX310" s="5">
        <v>353338400</v>
      </c>
      <c r="AY310" s="5">
        <v>353338400</v>
      </c>
      <c r="AZ310" s="6">
        <v>100</v>
      </c>
      <c r="BA310" s="5">
        <v>2967929007</v>
      </c>
      <c r="BB310" s="5">
        <v>2862942104</v>
      </c>
      <c r="BC310" s="6">
        <v>96.46</v>
      </c>
      <c r="BD310" s="5">
        <v>2910805753</v>
      </c>
      <c r="BE310" s="5">
        <v>2910805753</v>
      </c>
      <c r="BF310" s="6">
        <v>100</v>
      </c>
      <c r="BG310" s="5">
        <v>2055263000</v>
      </c>
      <c r="BH310" s="5">
        <v>0</v>
      </c>
      <c r="BI310" s="6">
        <v>0</v>
      </c>
      <c r="BJ310" s="2" t="s">
        <v>13</v>
      </c>
      <c r="BK310" s="2" t="s">
        <v>13</v>
      </c>
      <c r="BL310" s="2" t="s">
        <v>13</v>
      </c>
      <c r="BM310" s="3">
        <f t="shared" si="59"/>
        <v>971.83770000000004</v>
      </c>
      <c r="BN310" s="3">
        <f t="shared" si="60"/>
        <v>332.04894400000001</v>
      </c>
      <c r="BO310" s="3">
        <f t="shared" si="61"/>
        <v>353.33839999999998</v>
      </c>
      <c r="BP310" s="3">
        <f t="shared" si="62"/>
        <v>353.33839999999998</v>
      </c>
      <c r="BQ310" s="3">
        <f t="shared" si="63"/>
        <v>2967.9290070000002</v>
      </c>
      <c r="BR310" s="3">
        <f t="shared" si="64"/>
        <v>2862.9421040000002</v>
      </c>
      <c r="BS310" s="3">
        <f t="shared" si="65"/>
        <v>2910.8057530000001</v>
      </c>
      <c r="BT310" s="3">
        <f t="shared" si="66"/>
        <v>2910.8057530000001</v>
      </c>
      <c r="BU310" s="3">
        <f t="shared" si="67"/>
        <v>2055.2629999999999</v>
      </c>
      <c r="BV310" s="3">
        <f t="shared" si="68"/>
        <v>0</v>
      </c>
      <c r="BW310" s="4">
        <f t="shared" si="69"/>
        <v>9259.173859999999</v>
      </c>
      <c r="BX310" s="4">
        <f t="shared" si="70"/>
        <v>6459.135201000001</v>
      </c>
      <c r="BY310" s="2" t="s">
        <v>905</v>
      </c>
    </row>
    <row r="311" spans="1:77" x14ac:dyDescent="0.25">
      <c r="A311" s="2">
        <v>16</v>
      </c>
      <c r="B311" s="2" t="s">
        <v>0</v>
      </c>
      <c r="C311" s="2" t="s">
        <v>727</v>
      </c>
      <c r="D311" s="2">
        <v>2023</v>
      </c>
      <c r="E311" s="2" t="s">
        <v>1</v>
      </c>
      <c r="F311" s="2" t="s">
        <v>2</v>
      </c>
      <c r="G311" s="2" t="s">
        <v>3</v>
      </c>
      <c r="H311" s="2" t="s">
        <v>4</v>
      </c>
      <c r="I311" s="2" t="s">
        <v>734</v>
      </c>
      <c r="J311" s="2" t="s">
        <v>159</v>
      </c>
      <c r="K311" s="2" t="s">
        <v>833</v>
      </c>
      <c r="L311" s="2" t="s">
        <v>834</v>
      </c>
      <c r="M311" s="2" t="s">
        <v>835</v>
      </c>
      <c r="N311" s="2" t="s">
        <v>49</v>
      </c>
      <c r="O311" s="2" t="s">
        <v>80</v>
      </c>
      <c r="P311" s="2" t="s">
        <v>81</v>
      </c>
      <c r="Q311" s="2" t="s">
        <v>82</v>
      </c>
      <c r="R311" s="2" t="s">
        <v>10</v>
      </c>
      <c r="S311" s="2" t="s">
        <v>11</v>
      </c>
      <c r="T311" s="2">
        <v>373</v>
      </c>
      <c r="U311" s="2" t="s">
        <v>170</v>
      </c>
      <c r="V311" s="2" t="s">
        <v>4157</v>
      </c>
      <c r="W311" s="2" t="s">
        <v>2023</v>
      </c>
      <c r="X311" s="2">
        <v>4</v>
      </c>
      <c r="Y311" s="2" t="s">
        <v>2027</v>
      </c>
      <c r="Z311" s="2" t="s">
        <v>45</v>
      </c>
      <c r="AA311" s="2" t="s">
        <v>917</v>
      </c>
      <c r="AB311" s="2" t="s">
        <v>1661</v>
      </c>
      <c r="AC311" s="6">
        <v>5000</v>
      </c>
      <c r="AD311" s="6">
        <v>5000</v>
      </c>
      <c r="AE311" s="6">
        <v>100</v>
      </c>
      <c r="AF311" s="6">
        <v>8935</v>
      </c>
      <c r="AG311" s="6">
        <v>8935</v>
      </c>
      <c r="AH311" s="6">
        <v>100</v>
      </c>
      <c r="AI311" s="6">
        <v>22300</v>
      </c>
      <c r="AJ311" s="6">
        <v>22300</v>
      </c>
      <c r="AK311" s="6">
        <v>100</v>
      </c>
      <c r="AL311" s="6">
        <v>26901</v>
      </c>
      <c r="AM311" s="6">
        <v>26901</v>
      </c>
      <c r="AN311" s="6">
        <v>100</v>
      </c>
      <c r="AO311" s="6">
        <v>100</v>
      </c>
      <c r="AP311" s="6">
        <v>0</v>
      </c>
      <c r="AQ311" s="6">
        <v>0</v>
      </c>
      <c r="AR311" s="6">
        <v>63236</v>
      </c>
      <c r="AS311" s="6">
        <v>63136</v>
      </c>
      <c r="AT311" s="6">
        <v>99.84</v>
      </c>
      <c r="AU311" s="5">
        <v>438079870</v>
      </c>
      <c r="AV311" s="5">
        <v>359437759</v>
      </c>
      <c r="AW311" s="6">
        <v>82.05</v>
      </c>
      <c r="AX311" s="5">
        <v>315175150</v>
      </c>
      <c r="AY311" s="5">
        <v>315175150</v>
      </c>
      <c r="AZ311" s="6">
        <v>100</v>
      </c>
      <c r="BA311" s="5">
        <v>802044150</v>
      </c>
      <c r="BB311" s="5">
        <v>802044150</v>
      </c>
      <c r="BC311" s="6">
        <v>100</v>
      </c>
      <c r="BD311" s="5">
        <v>596350162</v>
      </c>
      <c r="BE311" s="5">
        <v>596349725</v>
      </c>
      <c r="BF311" s="6">
        <v>100</v>
      </c>
      <c r="BG311" s="5">
        <v>2285291000</v>
      </c>
      <c r="BH311" s="5">
        <v>0</v>
      </c>
      <c r="BI311" s="6">
        <v>0</v>
      </c>
      <c r="BJ311" s="2" t="s">
        <v>13</v>
      </c>
      <c r="BK311" s="2" t="s">
        <v>13</v>
      </c>
      <c r="BL311" s="2" t="s">
        <v>13</v>
      </c>
      <c r="BM311" s="3">
        <f t="shared" si="59"/>
        <v>438.07987000000003</v>
      </c>
      <c r="BN311" s="3">
        <f t="shared" si="60"/>
        <v>359.43775900000003</v>
      </c>
      <c r="BO311" s="3">
        <f t="shared" si="61"/>
        <v>315.17514999999997</v>
      </c>
      <c r="BP311" s="3">
        <f t="shared" si="62"/>
        <v>315.17514999999997</v>
      </c>
      <c r="BQ311" s="3">
        <f t="shared" si="63"/>
        <v>802.04414999999995</v>
      </c>
      <c r="BR311" s="3">
        <f t="shared" si="64"/>
        <v>802.04414999999995</v>
      </c>
      <c r="BS311" s="3">
        <f t="shared" si="65"/>
        <v>596.35016199999995</v>
      </c>
      <c r="BT311" s="3">
        <f t="shared" si="66"/>
        <v>596.34972500000003</v>
      </c>
      <c r="BU311" s="3">
        <f t="shared" si="67"/>
        <v>2285.2910000000002</v>
      </c>
      <c r="BV311" s="3">
        <f t="shared" si="68"/>
        <v>0</v>
      </c>
      <c r="BW311" s="4">
        <f t="shared" si="69"/>
        <v>4436.9403320000001</v>
      </c>
      <c r="BX311" s="4">
        <f t="shared" si="70"/>
        <v>2073.0067840000002</v>
      </c>
      <c r="BY311" s="2" t="s">
        <v>905</v>
      </c>
    </row>
    <row r="312" spans="1:77" x14ac:dyDescent="0.25">
      <c r="A312" s="2">
        <v>16</v>
      </c>
      <c r="B312" s="2" t="s">
        <v>0</v>
      </c>
      <c r="C312" s="2" t="s">
        <v>727</v>
      </c>
      <c r="D312" s="2">
        <v>2023</v>
      </c>
      <c r="E312" s="2" t="s">
        <v>1</v>
      </c>
      <c r="F312" s="2" t="s">
        <v>2</v>
      </c>
      <c r="G312" s="2" t="s">
        <v>3</v>
      </c>
      <c r="H312" s="2" t="s">
        <v>4</v>
      </c>
      <c r="I312" s="2" t="s">
        <v>734</v>
      </c>
      <c r="J312" s="2" t="s">
        <v>159</v>
      </c>
      <c r="K312" s="2" t="s">
        <v>833</v>
      </c>
      <c r="L312" s="2" t="s">
        <v>834</v>
      </c>
      <c r="M312" s="2" t="s">
        <v>835</v>
      </c>
      <c r="N312" s="2" t="s">
        <v>49</v>
      </c>
      <c r="O312" s="2" t="s">
        <v>80</v>
      </c>
      <c r="P312" s="2" t="s">
        <v>81</v>
      </c>
      <c r="Q312" s="2" t="s">
        <v>82</v>
      </c>
      <c r="R312" s="2" t="s">
        <v>10</v>
      </c>
      <c r="S312" s="2" t="s">
        <v>11</v>
      </c>
      <c r="T312" s="2">
        <v>373</v>
      </c>
      <c r="U312" s="2" t="s">
        <v>170</v>
      </c>
      <c r="V312" s="2" t="s">
        <v>4157</v>
      </c>
      <c r="W312" s="2" t="s">
        <v>2023</v>
      </c>
      <c r="X312" s="2">
        <v>5</v>
      </c>
      <c r="Y312" s="2" t="s">
        <v>2028</v>
      </c>
      <c r="Z312" s="2" t="s">
        <v>45</v>
      </c>
      <c r="AA312" s="2" t="s">
        <v>917</v>
      </c>
      <c r="AB312" s="2" t="s">
        <v>1661</v>
      </c>
      <c r="AC312" s="6">
        <v>150</v>
      </c>
      <c r="AD312" s="6">
        <v>150</v>
      </c>
      <c r="AE312" s="6">
        <v>100</v>
      </c>
      <c r="AF312" s="6">
        <v>198</v>
      </c>
      <c r="AG312" s="6">
        <v>198</v>
      </c>
      <c r="AH312" s="6">
        <v>100</v>
      </c>
      <c r="AI312" s="6">
        <v>700</v>
      </c>
      <c r="AJ312" s="6">
        <v>700</v>
      </c>
      <c r="AK312" s="6">
        <v>100</v>
      </c>
      <c r="AL312" s="6">
        <v>706</v>
      </c>
      <c r="AM312" s="6">
        <v>706</v>
      </c>
      <c r="AN312" s="6">
        <v>100</v>
      </c>
      <c r="AO312" s="6">
        <v>22</v>
      </c>
      <c r="AP312" s="6">
        <v>0</v>
      </c>
      <c r="AQ312" s="6">
        <v>0</v>
      </c>
      <c r="AR312" s="6">
        <v>1776</v>
      </c>
      <c r="AS312" s="6">
        <v>1754</v>
      </c>
      <c r="AT312" s="6">
        <v>98.76</v>
      </c>
      <c r="AU312" s="5">
        <v>2564575580</v>
      </c>
      <c r="AV312" s="5">
        <v>137544580</v>
      </c>
      <c r="AW312" s="6">
        <v>5.36</v>
      </c>
      <c r="AX312" s="5">
        <v>447128400</v>
      </c>
      <c r="AY312" s="5">
        <v>447128400</v>
      </c>
      <c r="AZ312" s="6">
        <v>100</v>
      </c>
      <c r="BA312" s="5">
        <v>268598500</v>
      </c>
      <c r="BB312" s="5">
        <v>268480500</v>
      </c>
      <c r="BC312" s="6">
        <v>99.96</v>
      </c>
      <c r="BD312" s="5">
        <v>1352328000</v>
      </c>
      <c r="BE312" s="5">
        <v>1352328000</v>
      </c>
      <c r="BF312" s="6">
        <v>100</v>
      </c>
      <c r="BG312" s="5">
        <v>2795685000</v>
      </c>
      <c r="BH312" s="5">
        <v>0</v>
      </c>
      <c r="BI312" s="6">
        <v>0</v>
      </c>
      <c r="BJ312" s="2" t="s">
        <v>13</v>
      </c>
      <c r="BK312" s="2" t="s">
        <v>13</v>
      </c>
      <c r="BL312" s="2" t="s">
        <v>13</v>
      </c>
      <c r="BM312" s="3">
        <f t="shared" si="59"/>
        <v>2564.5755800000002</v>
      </c>
      <c r="BN312" s="3">
        <f t="shared" si="60"/>
        <v>137.54458</v>
      </c>
      <c r="BO312" s="3">
        <f t="shared" si="61"/>
        <v>447.1284</v>
      </c>
      <c r="BP312" s="3">
        <f t="shared" si="62"/>
        <v>447.1284</v>
      </c>
      <c r="BQ312" s="3">
        <f t="shared" si="63"/>
        <v>268.5985</v>
      </c>
      <c r="BR312" s="3">
        <f t="shared" si="64"/>
        <v>268.48050000000001</v>
      </c>
      <c r="BS312" s="3">
        <f t="shared" si="65"/>
        <v>1352.328</v>
      </c>
      <c r="BT312" s="3">
        <f t="shared" si="66"/>
        <v>1352.328</v>
      </c>
      <c r="BU312" s="3">
        <f t="shared" si="67"/>
        <v>2795.6849999999999</v>
      </c>
      <c r="BV312" s="3">
        <f t="shared" si="68"/>
        <v>0</v>
      </c>
      <c r="BW312" s="4">
        <f t="shared" si="69"/>
        <v>7428.3154799999993</v>
      </c>
      <c r="BX312" s="4">
        <f t="shared" si="70"/>
        <v>2205.4814799999999</v>
      </c>
      <c r="BY312" s="2" t="s">
        <v>905</v>
      </c>
    </row>
    <row r="313" spans="1:77" x14ac:dyDescent="0.25">
      <c r="A313" s="2">
        <v>16</v>
      </c>
      <c r="B313" s="2" t="s">
        <v>0</v>
      </c>
      <c r="C313" s="2" t="s">
        <v>727</v>
      </c>
      <c r="D313" s="2">
        <v>2023</v>
      </c>
      <c r="E313" s="2" t="s">
        <v>1</v>
      </c>
      <c r="F313" s="2" t="s">
        <v>2</v>
      </c>
      <c r="G313" s="2" t="s">
        <v>3</v>
      </c>
      <c r="H313" s="2" t="s">
        <v>4</v>
      </c>
      <c r="I313" s="2" t="s">
        <v>734</v>
      </c>
      <c r="J313" s="2" t="s">
        <v>159</v>
      </c>
      <c r="K313" s="2" t="s">
        <v>833</v>
      </c>
      <c r="L313" s="2" t="s">
        <v>834</v>
      </c>
      <c r="M313" s="2" t="s">
        <v>835</v>
      </c>
      <c r="N313" s="2" t="s">
        <v>49</v>
      </c>
      <c r="O313" s="2" t="s">
        <v>80</v>
      </c>
      <c r="P313" s="2" t="s">
        <v>81</v>
      </c>
      <c r="Q313" s="2" t="s">
        <v>82</v>
      </c>
      <c r="R313" s="2" t="s">
        <v>10</v>
      </c>
      <c r="S313" s="2" t="s">
        <v>11</v>
      </c>
      <c r="T313" s="2">
        <v>373</v>
      </c>
      <c r="U313" s="2" t="s">
        <v>170</v>
      </c>
      <c r="V313" s="2" t="s">
        <v>4157</v>
      </c>
      <c r="W313" s="2" t="s">
        <v>2023</v>
      </c>
      <c r="X313" s="2">
        <v>6</v>
      </c>
      <c r="Y313" s="2" t="s">
        <v>2029</v>
      </c>
      <c r="Z313" s="2" t="s">
        <v>45</v>
      </c>
      <c r="AA313" s="2" t="s">
        <v>917</v>
      </c>
      <c r="AB313" s="2" t="s">
        <v>1661</v>
      </c>
      <c r="AC313" s="6">
        <v>3</v>
      </c>
      <c r="AD313" s="6">
        <v>3</v>
      </c>
      <c r="AE313" s="6">
        <v>100</v>
      </c>
      <c r="AF313" s="6">
        <v>1</v>
      </c>
      <c r="AG313" s="6">
        <v>1</v>
      </c>
      <c r="AH313" s="6">
        <v>100</v>
      </c>
      <c r="AI313" s="6">
        <v>4</v>
      </c>
      <c r="AJ313" s="6">
        <v>4</v>
      </c>
      <c r="AK313" s="6">
        <v>100</v>
      </c>
      <c r="AL313" s="6">
        <v>4</v>
      </c>
      <c r="AM313" s="6">
        <v>4</v>
      </c>
      <c r="AN313" s="6">
        <v>100</v>
      </c>
      <c r="AO313" s="6">
        <v>2</v>
      </c>
      <c r="AP313" s="6">
        <v>0</v>
      </c>
      <c r="AQ313" s="6">
        <v>0</v>
      </c>
      <c r="AR313" s="6">
        <v>14</v>
      </c>
      <c r="AS313" s="6">
        <v>12</v>
      </c>
      <c r="AT313" s="6">
        <v>85.71</v>
      </c>
      <c r="AU313" s="5">
        <v>721421580</v>
      </c>
      <c r="AV313" s="5">
        <v>118198820</v>
      </c>
      <c r="AW313" s="6">
        <v>16.38</v>
      </c>
      <c r="AX313" s="5">
        <v>9826326402</v>
      </c>
      <c r="AY313" s="5">
        <v>9613616772</v>
      </c>
      <c r="AZ313" s="6">
        <v>97.84</v>
      </c>
      <c r="BA313" s="5">
        <v>488485350</v>
      </c>
      <c r="BB313" s="5">
        <v>488485350</v>
      </c>
      <c r="BC313" s="6">
        <v>100</v>
      </c>
      <c r="BD313" s="5">
        <v>1441111015</v>
      </c>
      <c r="BE313" s="5">
        <v>1441081520</v>
      </c>
      <c r="BF313" s="6">
        <v>100</v>
      </c>
      <c r="BG313" s="5">
        <v>3319522000</v>
      </c>
      <c r="BH313" s="5">
        <v>0</v>
      </c>
      <c r="BI313" s="6">
        <v>0</v>
      </c>
      <c r="BJ313" s="2" t="s">
        <v>13</v>
      </c>
      <c r="BK313" s="2" t="s">
        <v>13</v>
      </c>
      <c r="BL313" s="2" t="s">
        <v>13</v>
      </c>
      <c r="BM313" s="3">
        <f t="shared" si="59"/>
        <v>721.42157999999995</v>
      </c>
      <c r="BN313" s="3">
        <f t="shared" si="60"/>
        <v>118.19882</v>
      </c>
      <c r="BO313" s="3">
        <f t="shared" si="61"/>
        <v>9826.3264020000006</v>
      </c>
      <c r="BP313" s="3">
        <f t="shared" si="62"/>
        <v>9613.6167719999994</v>
      </c>
      <c r="BQ313" s="3">
        <f t="shared" si="63"/>
        <v>488.48534999999998</v>
      </c>
      <c r="BR313" s="3">
        <f t="shared" si="64"/>
        <v>488.48534999999998</v>
      </c>
      <c r="BS313" s="3">
        <f t="shared" si="65"/>
        <v>1441.111015</v>
      </c>
      <c r="BT313" s="3">
        <f t="shared" si="66"/>
        <v>1441.08152</v>
      </c>
      <c r="BU313" s="3">
        <f t="shared" si="67"/>
        <v>3319.5219999999999</v>
      </c>
      <c r="BV313" s="3">
        <f t="shared" si="68"/>
        <v>0</v>
      </c>
      <c r="BW313" s="4">
        <f t="shared" si="69"/>
        <v>15796.866347000003</v>
      </c>
      <c r="BX313" s="4">
        <f t="shared" si="70"/>
        <v>11661.382462</v>
      </c>
      <c r="BY313" s="2" t="s">
        <v>905</v>
      </c>
    </row>
    <row r="314" spans="1:77" x14ac:dyDescent="0.25">
      <c r="A314" s="2">
        <v>16</v>
      </c>
      <c r="B314" s="2" t="s">
        <v>0</v>
      </c>
      <c r="C314" s="2" t="s">
        <v>727</v>
      </c>
      <c r="D314" s="2">
        <v>2023</v>
      </c>
      <c r="E314" s="2" t="s">
        <v>1</v>
      </c>
      <c r="F314" s="2" t="s">
        <v>2</v>
      </c>
      <c r="G314" s="2" t="s">
        <v>3</v>
      </c>
      <c r="H314" s="2" t="s">
        <v>4</v>
      </c>
      <c r="I314" s="2" t="s">
        <v>734</v>
      </c>
      <c r="J314" s="2" t="s">
        <v>159</v>
      </c>
      <c r="K314" s="2" t="s">
        <v>833</v>
      </c>
      <c r="L314" s="2" t="s">
        <v>834</v>
      </c>
      <c r="M314" s="2" t="s">
        <v>835</v>
      </c>
      <c r="N314" s="2" t="s">
        <v>49</v>
      </c>
      <c r="O314" s="2" t="s">
        <v>80</v>
      </c>
      <c r="P314" s="2" t="s">
        <v>81</v>
      </c>
      <c r="Q314" s="2" t="s">
        <v>82</v>
      </c>
      <c r="R314" s="2" t="s">
        <v>10</v>
      </c>
      <c r="S314" s="2" t="s">
        <v>11</v>
      </c>
      <c r="T314" s="2">
        <v>373</v>
      </c>
      <c r="U314" s="2" t="s">
        <v>170</v>
      </c>
      <c r="V314" s="2" t="s">
        <v>4157</v>
      </c>
      <c r="W314" s="2" t="s">
        <v>2023</v>
      </c>
      <c r="X314" s="2">
        <v>7</v>
      </c>
      <c r="Y314" s="2" t="s">
        <v>2030</v>
      </c>
      <c r="Z314" s="2" t="s">
        <v>45</v>
      </c>
      <c r="AA314" s="2" t="s">
        <v>917</v>
      </c>
      <c r="AB314" s="2" t="s">
        <v>1661</v>
      </c>
      <c r="AC314" s="6">
        <v>1400</v>
      </c>
      <c r="AD314" s="6">
        <v>1400</v>
      </c>
      <c r="AE314" s="6">
        <v>100</v>
      </c>
      <c r="AF314" s="6">
        <v>2246</v>
      </c>
      <c r="AG314" s="6">
        <v>2246</v>
      </c>
      <c r="AH314" s="6">
        <v>100</v>
      </c>
      <c r="AI314" s="6">
        <v>8000</v>
      </c>
      <c r="AJ314" s="6">
        <v>8000</v>
      </c>
      <c r="AK314" s="6">
        <v>100</v>
      </c>
      <c r="AL314" s="6">
        <v>7890</v>
      </c>
      <c r="AM314" s="6">
        <v>7890</v>
      </c>
      <c r="AN314" s="6">
        <v>100</v>
      </c>
      <c r="AO314" s="6">
        <v>500</v>
      </c>
      <c r="AP314" s="6">
        <v>0</v>
      </c>
      <c r="AQ314" s="6">
        <v>0</v>
      </c>
      <c r="AR314" s="6">
        <v>20036</v>
      </c>
      <c r="AS314" s="6">
        <v>19536</v>
      </c>
      <c r="AT314" s="6">
        <v>97.5</v>
      </c>
      <c r="AU314" s="5">
        <v>370289345</v>
      </c>
      <c r="AV314" s="5">
        <v>150605345</v>
      </c>
      <c r="AW314" s="6">
        <v>40.67</v>
      </c>
      <c r="AX314" s="5">
        <v>434335500</v>
      </c>
      <c r="AY314" s="5">
        <v>434335500</v>
      </c>
      <c r="AZ314" s="6">
        <v>100</v>
      </c>
      <c r="BA314" s="5">
        <v>753516036</v>
      </c>
      <c r="BB314" s="5">
        <v>720165630</v>
      </c>
      <c r="BC314" s="6">
        <v>95.57</v>
      </c>
      <c r="BD314" s="5">
        <v>702408000</v>
      </c>
      <c r="BE314" s="5">
        <v>702408000</v>
      </c>
      <c r="BF314" s="6">
        <v>100</v>
      </c>
      <c r="BG314" s="5">
        <v>1971967000</v>
      </c>
      <c r="BH314" s="5">
        <v>0</v>
      </c>
      <c r="BI314" s="6">
        <v>0</v>
      </c>
      <c r="BJ314" s="2" t="s">
        <v>13</v>
      </c>
      <c r="BK314" s="2" t="s">
        <v>13</v>
      </c>
      <c r="BL314" s="2" t="s">
        <v>13</v>
      </c>
      <c r="BM314" s="3">
        <f t="shared" si="59"/>
        <v>370.28934500000003</v>
      </c>
      <c r="BN314" s="3">
        <f t="shared" si="60"/>
        <v>150.605345</v>
      </c>
      <c r="BO314" s="3">
        <f t="shared" si="61"/>
        <v>434.33550000000002</v>
      </c>
      <c r="BP314" s="3">
        <f t="shared" si="62"/>
        <v>434.33550000000002</v>
      </c>
      <c r="BQ314" s="3">
        <f t="shared" si="63"/>
        <v>753.51603599999999</v>
      </c>
      <c r="BR314" s="3">
        <f t="shared" si="64"/>
        <v>720.16562999999996</v>
      </c>
      <c r="BS314" s="3">
        <f t="shared" si="65"/>
        <v>702.40800000000002</v>
      </c>
      <c r="BT314" s="3">
        <f t="shared" si="66"/>
        <v>702.40800000000002</v>
      </c>
      <c r="BU314" s="3">
        <f t="shared" si="67"/>
        <v>1971.9670000000001</v>
      </c>
      <c r="BV314" s="3">
        <f t="shared" si="68"/>
        <v>0</v>
      </c>
      <c r="BW314" s="4">
        <f t="shared" si="69"/>
        <v>4232.5158810000003</v>
      </c>
      <c r="BX314" s="4">
        <f t="shared" si="70"/>
        <v>2007.5144749999999</v>
      </c>
      <c r="BY314" s="2" t="s">
        <v>905</v>
      </c>
    </row>
    <row r="315" spans="1:77" x14ac:dyDescent="0.25">
      <c r="A315" s="2">
        <v>16</v>
      </c>
      <c r="B315" s="2" t="s">
        <v>0</v>
      </c>
      <c r="C315" s="2" t="s">
        <v>727</v>
      </c>
      <c r="D315" s="2">
        <v>2023</v>
      </c>
      <c r="E315" s="2" t="s">
        <v>1</v>
      </c>
      <c r="F315" s="2" t="s">
        <v>2</v>
      </c>
      <c r="G315" s="2" t="s">
        <v>3</v>
      </c>
      <c r="H315" s="2" t="s">
        <v>4</v>
      </c>
      <c r="I315" s="2" t="s">
        <v>734</v>
      </c>
      <c r="J315" s="2" t="s">
        <v>159</v>
      </c>
      <c r="K315" s="2" t="s">
        <v>833</v>
      </c>
      <c r="L315" s="2" t="s">
        <v>834</v>
      </c>
      <c r="M315" s="2" t="s">
        <v>835</v>
      </c>
      <c r="N315" s="2" t="s">
        <v>49</v>
      </c>
      <c r="O315" s="2" t="s">
        <v>80</v>
      </c>
      <c r="P315" s="2" t="s">
        <v>81</v>
      </c>
      <c r="Q315" s="2" t="s">
        <v>82</v>
      </c>
      <c r="R315" s="2" t="s">
        <v>10</v>
      </c>
      <c r="S315" s="2" t="s">
        <v>11</v>
      </c>
      <c r="T315" s="2">
        <v>373</v>
      </c>
      <c r="U315" s="2" t="s">
        <v>170</v>
      </c>
      <c r="V315" s="2" t="s">
        <v>4157</v>
      </c>
      <c r="W315" s="2" t="s">
        <v>2023</v>
      </c>
      <c r="X315" s="2">
        <v>8</v>
      </c>
      <c r="Y315" s="2" t="s">
        <v>2031</v>
      </c>
      <c r="Z315" s="2" t="s">
        <v>45</v>
      </c>
      <c r="AA315" s="2" t="s">
        <v>917</v>
      </c>
      <c r="AB315" s="2" t="s">
        <v>1661</v>
      </c>
      <c r="AC315" s="6">
        <v>250</v>
      </c>
      <c r="AD315" s="6">
        <v>250.35</v>
      </c>
      <c r="AE315" s="6">
        <v>100.14</v>
      </c>
      <c r="AF315" s="6">
        <v>371.14</v>
      </c>
      <c r="AG315" s="6">
        <v>371.14</v>
      </c>
      <c r="AH315" s="6">
        <v>100</v>
      </c>
      <c r="AI315" s="6">
        <v>2300</v>
      </c>
      <c r="AJ315" s="6">
        <v>2300</v>
      </c>
      <c r="AK315" s="6">
        <v>100</v>
      </c>
      <c r="AL315" s="6">
        <v>649.26</v>
      </c>
      <c r="AM315" s="6">
        <v>649.26</v>
      </c>
      <c r="AN315" s="6">
        <v>100</v>
      </c>
      <c r="AO315" s="6">
        <v>50.6</v>
      </c>
      <c r="AP315" s="6">
        <v>0</v>
      </c>
      <c r="AQ315" s="6">
        <v>0</v>
      </c>
      <c r="AR315" s="6">
        <v>3621</v>
      </c>
      <c r="AS315" s="6">
        <v>3570.75</v>
      </c>
      <c r="AT315" s="6">
        <v>98.61</v>
      </c>
      <c r="AU315" s="5">
        <v>489265160</v>
      </c>
      <c r="AV315" s="5">
        <v>162091940</v>
      </c>
      <c r="AW315" s="6">
        <v>33.130000000000003</v>
      </c>
      <c r="AX315" s="5">
        <v>395126600</v>
      </c>
      <c r="AY315" s="5">
        <v>395126600</v>
      </c>
      <c r="AZ315" s="6">
        <v>100</v>
      </c>
      <c r="BA315" s="5">
        <v>474534600</v>
      </c>
      <c r="BB315" s="5">
        <v>474534600</v>
      </c>
      <c r="BC315" s="6">
        <v>100</v>
      </c>
      <c r="BD315" s="5">
        <v>1514133018</v>
      </c>
      <c r="BE315" s="5">
        <v>767548872</v>
      </c>
      <c r="BF315" s="6">
        <v>50.69</v>
      </c>
      <c r="BG315" s="5">
        <v>1129970000</v>
      </c>
      <c r="BH315" s="5">
        <v>0</v>
      </c>
      <c r="BI315" s="6">
        <v>0</v>
      </c>
      <c r="BJ315" s="2" t="s">
        <v>13</v>
      </c>
      <c r="BK315" s="2" t="s">
        <v>13</v>
      </c>
      <c r="BL315" s="2" t="s">
        <v>13</v>
      </c>
      <c r="BM315" s="3">
        <f t="shared" si="59"/>
        <v>489.26515999999998</v>
      </c>
      <c r="BN315" s="3">
        <f t="shared" si="60"/>
        <v>162.09193999999999</v>
      </c>
      <c r="BO315" s="3">
        <f t="shared" si="61"/>
        <v>395.1266</v>
      </c>
      <c r="BP315" s="3">
        <f t="shared" si="62"/>
        <v>395.1266</v>
      </c>
      <c r="BQ315" s="3">
        <f t="shared" si="63"/>
        <v>474.53460000000001</v>
      </c>
      <c r="BR315" s="3">
        <f t="shared" si="64"/>
        <v>474.53460000000001</v>
      </c>
      <c r="BS315" s="3">
        <f t="shared" si="65"/>
        <v>1514.133018</v>
      </c>
      <c r="BT315" s="3">
        <f t="shared" si="66"/>
        <v>767.54887199999996</v>
      </c>
      <c r="BU315" s="3">
        <f t="shared" si="67"/>
        <v>1129.97</v>
      </c>
      <c r="BV315" s="3">
        <f t="shared" si="68"/>
        <v>0</v>
      </c>
      <c r="BW315" s="4">
        <f t="shared" si="69"/>
        <v>4003.0293780000002</v>
      </c>
      <c r="BX315" s="4">
        <f t="shared" si="70"/>
        <v>1799.3020120000001</v>
      </c>
      <c r="BY315" s="2" t="s">
        <v>905</v>
      </c>
    </row>
    <row r="316" spans="1:77" x14ac:dyDescent="0.25">
      <c r="A316" s="2">
        <v>16</v>
      </c>
      <c r="B316" s="2" t="s">
        <v>0</v>
      </c>
      <c r="C316" s="2" t="s">
        <v>727</v>
      </c>
      <c r="D316" s="2">
        <v>2023</v>
      </c>
      <c r="E316" s="2" t="s">
        <v>1</v>
      </c>
      <c r="F316" s="2" t="s">
        <v>2</v>
      </c>
      <c r="G316" s="2" t="s">
        <v>3</v>
      </c>
      <c r="H316" s="2" t="s">
        <v>4</v>
      </c>
      <c r="I316" s="2" t="s">
        <v>734</v>
      </c>
      <c r="J316" s="2" t="s">
        <v>159</v>
      </c>
      <c r="K316" s="2" t="s">
        <v>833</v>
      </c>
      <c r="L316" s="2" t="s">
        <v>834</v>
      </c>
      <c r="M316" s="2" t="s">
        <v>835</v>
      </c>
      <c r="N316" s="2" t="s">
        <v>49</v>
      </c>
      <c r="O316" s="2" t="s">
        <v>80</v>
      </c>
      <c r="P316" s="2" t="s">
        <v>81</v>
      </c>
      <c r="Q316" s="2" t="s">
        <v>82</v>
      </c>
      <c r="R316" s="2" t="s">
        <v>10</v>
      </c>
      <c r="S316" s="2" t="s">
        <v>11</v>
      </c>
      <c r="T316" s="2">
        <v>374</v>
      </c>
      <c r="U316" s="2" t="s">
        <v>171</v>
      </c>
      <c r="V316" s="2" t="s">
        <v>4158</v>
      </c>
      <c r="W316" s="2" t="s">
        <v>2032</v>
      </c>
      <c r="X316" s="2">
        <v>6</v>
      </c>
      <c r="Y316" s="2" t="s">
        <v>2033</v>
      </c>
      <c r="Z316" s="2" t="s">
        <v>45</v>
      </c>
      <c r="AA316" s="2" t="s">
        <v>917</v>
      </c>
      <c r="AB316" s="2" t="s">
        <v>1661</v>
      </c>
      <c r="AC316" s="6">
        <v>5</v>
      </c>
      <c r="AD316" s="6">
        <v>5</v>
      </c>
      <c r="AE316" s="6">
        <v>100</v>
      </c>
      <c r="AF316" s="6">
        <v>30</v>
      </c>
      <c r="AG316" s="6">
        <v>30</v>
      </c>
      <c r="AH316" s="6">
        <v>100</v>
      </c>
      <c r="AI316" s="6">
        <v>30</v>
      </c>
      <c r="AJ316" s="6">
        <v>30</v>
      </c>
      <c r="AK316" s="6">
        <v>100</v>
      </c>
      <c r="AL316" s="6">
        <v>33</v>
      </c>
      <c r="AM316" s="6">
        <v>33</v>
      </c>
      <c r="AN316" s="6">
        <v>100</v>
      </c>
      <c r="AO316" s="6">
        <v>2</v>
      </c>
      <c r="AP316" s="6">
        <v>0</v>
      </c>
      <c r="AQ316" s="6">
        <v>0</v>
      </c>
      <c r="AR316" s="6">
        <v>100</v>
      </c>
      <c r="AS316" s="6">
        <v>98</v>
      </c>
      <c r="AT316" s="6">
        <v>98</v>
      </c>
      <c r="AU316" s="5">
        <v>15000000</v>
      </c>
      <c r="AV316" s="5">
        <v>15000000</v>
      </c>
      <c r="AW316" s="6">
        <v>100</v>
      </c>
      <c r="AX316" s="5">
        <v>3604934368</v>
      </c>
      <c r="AY316" s="5">
        <v>3595067525</v>
      </c>
      <c r="AZ316" s="6">
        <v>99.73</v>
      </c>
      <c r="BA316" s="5">
        <v>1521266545</v>
      </c>
      <c r="BB316" s="5">
        <v>1513026545</v>
      </c>
      <c r="BC316" s="6">
        <v>99.46</v>
      </c>
      <c r="BD316" s="5">
        <v>1760846037</v>
      </c>
      <c r="BE316" s="5">
        <v>1760846037</v>
      </c>
      <c r="BF316" s="6">
        <v>100</v>
      </c>
      <c r="BG316" s="5">
        <v>2123683000</v>
      </c>
      <c r="BH316" s="5">
        <v>0</v>
      </c>
      <c r="BI316" s="6">
        <v>0</v>
      </c>
      <c r="BJ316" s="2" t="s">
        <v>13</v>
      </c>
      <c r="BK316" s="2" t="s">
        <v>13</v>
      </c>
      <c r="BL316" s="2" t="s">
        <v>13</v>
      </c>
      <c r="BM316" s="3">
        <f t="shared" si="59"/>
        <v>15</v>
      </c>
      <c r="BN316" s="3">
        <f t="shared" si="60"/>
        <v>15</v>
      </c>
      <c r="BO316" s="3">
        <f t="shared" si="61"/>
        <v>3604.9343680000002</v>
      </c>
      <c r="BP316" s="3">
        <f t="shared" si="62"/>
        <v>3595.0675249999999</v>
      </c>
      <c r="BQ316" s="3">
        <f t="shared" si="63"/>
        <v>1521.266545</v>
      </c>
      <c r="BR316" s="3">
        <f t="shared" si="64"/>
        <v>1513.0265449999999</v>
      </c>
      <c r="BS316" s="3">
        <f t="shared" si="65"/>
        <v>1760.846037</v>
      </c>
      <c r="BT316" s="3">
        <f t="shared" si="66"/>
        <v>1760.846037</v>
      </c>
      <c r="BU316" s="3">
        <f t="shared" si="67"/>
        <v>2123.683</v>
      </c>
      <c r="BV316" s="3">
        <f t="shared" si="68"/>
        <v>0</v>
      </c>
      <c r="BW316" s="4">
        <f t="shared" si="69"/>
        <v>9025.7299500000008</v>
      </c>
      <c r="BX316" s="4">
        <f t="shared" si="70"/>
        <v>6883.9401070000004</v>
      </c>
      <c r="BY316" s="2" t="s">
        <v>903</v>
      </c>
    </row>
    <row r="317" spans="1:77" x14ac:dyDescent="0.25">
      <c r="A317" s="2">
        <v>16</v>
      </c>
      <c r="B317" s="2" t="s">
        <v>0</v>
      </c>
      <c r="C317" s="2" t="s">
        <v>727</v>
      </c>
      <c r="D317" s="2">
        <v>2023</v>
      </c>
      <c r="E317" s="2" t="s">
        <v>1</v>
      </c>
      <c r="F317" s="2" t="s">
        <v>2</v>
      </c>
      <c r="G317" s="2" t="s">
        <v>3</v>
      </c>
      <c r="H317" s="2" t="s">
        <v>4</v>
      </c>
      <c r="I317" s="2" t="s">
        <v>734</v>
      </c>
      <c r="J317" s="2" t="s">
        <v>159</v>
      </c>
      <c r="K317" s="2" t="s">
        <v>833</v>
      </c>
      <c r="L317" s="2" t="s">
        <v>834</v>
      </c>
      <c r="M317" s="2" t="s">
        <v>835</v>
      </c>
      <c r="N317" s="2" t="s">
        <v>49</v>
      </c>
      <c r="O317" s="2" t="s">
        <v>80</v>
      </c>
      <c r="P317" s="2" t="s">
        <v>81</v>
      </c>
      <c r="Q317" s="2" t="s">
        <v>82</v>
      </c>
      <c r="R317" s="2" t="s">
        <v>10</v>
      </c>
      <c r="S317" s="2" t="s">
        <v>11</v>
      </c>
      <c r="T317" s="2">
        <v>374</v>
      </c>
      <c r="U317" s="2" t="s">
        <v>171</v>
      </c>
      <c r="V317" s="2" t="s">
        <v>4158</v>
      </c>
      <c r="W317" s="2" t="s">
        <v>2032</v>
      </c>
      <c r="X317" s="2">
        <v>8</v>
      </c>
      <c r="Y317" s="2" t="s">
        <v>2034</v>
      </c>
      <c r="Z317" s="2" t="s">
        <v>45</v>
      </c>
      <c r="AA317" s="2" t="s">
        <v>917</v>
      </c>
      <c r="AB317" s="2" t="s">
        <v>1661</v>
      </c>
      <c r="AC317" s="6">
        <v>5</v>
      </c>
      <c r="AD317" s="6">
        <v>5</v>
      </c>
      <c r="AE317" s="6">
        <v>100</v>
      </c>
      <c r="AF317" s="6">
        <v>30</v>
      </c>
      <c r="AG317" s="6">
        <v>30</v>
      </c>
      <c r="AH317" s="6">
        <v>100</v>
      </c>
      <c r="AI317" s="6">
        <v>15</v>
      </c>
      <c r="AJ317" s="6">
        <v>15</v>
      </c>
      <c r="AK317" s="6">
        <v>100</v>
      </c>
      <c r="AL317" s="6">
        <v>48</v>
      </c>
      <c r="AM317" s="6">
        <v>48</v>
      </c>
      <c r="AN317" s="6">
        <v>100</v>
      </c>
      <c r="AO317" s="6">
        <v>2</v>
      </c>
      <c r="AP317" s="6">
        <v>0</v>
      </c>
      <c r="AQ317" s="6">
        <v>0</v>
      </c>
      <c r="AR317" s="6">
        <v>100</v>
      </c>
      <c r="AS317" s="6">
        <v>98</v>
      </c>
      <c r="AT317" s="6">
        <v>98</v>
      </c>
      <c r="AU317" s="5">
        <v>53128900</v>
      </c>
      <c r="AV317" s="5">
        <v>53128900</v>
      </c>
      <c r="AW317" s="6">
        <v>100</v>
      </c>
      <c r="AX317" s="5">
        <v>34999998</v>
      </c>
      <c r="AY317" s="5">
        <v>34999998</v>
      </c>
      <c r="AZ317" s="6">
        <v>100</v>
      </c>
      <c r="BA317" s="5">
        <v>39999830</v>
      </c>
      <c r="BB317" s="5">
        <v>39999830</v>
      </c>
      <c r="BC317" s="6">
        <v>100</v>
      </c>
      <c r="BD317" s="5">
        <v>724720000</v>
      </c>
      <c r="BE317" s="5">
        <v>724720000</v>
      </c>
      <c r="BF317" s="6">
        <v>100</v>
      </c>
      <c r="BG317" s="5">
        <v>127008000</v>
      </c>
      <c r="BH317" s="5">
        <v>0</v>
      </c>
      <c r="BI317" s="6">
        <v>0</v>
      </c>
      <c r="BJ317" s="2" t="s">
        <v>13</v>
      </c>
      <c r="BK317" s="2" t="s">
        <v>13</v>
      </c>
      <c r="BL317" s="2" t="s">
        <v>13</v>
      </c>
      <c r="BM317" s="3">
        <f t="shared" si="59"/>
        <v>53.128900000000002</v>
      </c>
      <c r="BN317" s="3">
        <f t="shared" si="60"/>
        <v>53.128900000000002</v>
      </c>
      <c r="BO317" s="3">
        <f t="shared" si="61"/>
        <v>34.999997999999998</v>
      </c>
      <c r="BP317" s="3">
        <f t="shared" si="62"/>
        <v>34.999997999999998</v>
      </c>
      <c r="BQ317" s="3">
        <f t="shared" si="63"/>
        <v>39.999830000000003</v>
      </c>
      <c r="BR317" s="3">
        <f t="shared" si="64"/>
        <v>39.999830000000003</v>
      </c>
      <c r="BS317" s="3">
        <f t="shared" si="65"/>
        <v>724.72</v>
      </c>
      <c r="BT317" s="3">
        <f t="shared" si="66"/>
        <v>724.72</v>
      </c>
      <c r="BU317" s="3">
        <f t="shared" si="67"/>
        <v>127.008</v>
      </c>
      <c r="BV317" s="3">
        <f t="shared" si="68"/>
        <v>0</v>
      </c>
      <c r="BW317" s="4">
        <f t="shared" si="69"/>
        <v>979.85672800000009</v>
      </c>
      <c r="BX317" s="4">
        <f t="shared" si="70"/>
        <v>852.84872800000005</v>
      </c>
      <c r="BY317" s="2" t="s">
        <v>903</v>
      </c>
    </row>
    <row r="318" spans="1:77" x14ac:dyDescent="0.25">
      <c r="A318" s="2">
        <v>16</v>
      </c>
      <c r="B318" s="2" t="s">
        <v>0</v>
      </c>
      <c r="C318" s="2" t="s">
        <v>727</v>
      </c>
      <c r="D318" s="2">
        <v>2023</v>
      </c>
      <c r="E318" s="2" t="s">
        <v>1</v>
      </c>
      <c r="F318" s="2" t="s">
        <v>2</v>
      </c>
      <c r="G318" s="2" t="s">
        <v>3</v>
      </c>
      <c r="H318" s="2" t="s">
        <v>4</v>
      </c>
      <c r="I318" s="2" t="s">
        <v>734</v>
      </c>
      <c r="J318" s="2" t="s">
        <v>159</v>
      </c>
      <c r="K318" s="2" t="s">
        <v>833</v>
      </c>
      <c r="L318" s="2" t="s">
        <v>834</v>
      </c>
      <c r="M318" s="2" t="s">
        <v>835</v>
      </c>
      <c r="N318" s="2" t="s">
        <v>49</v>
      </c>
      <c r="O318" s="2" t="s">
        <v>80</v>
      </c>
      <c r="P318" s="2" t="s">
        <v>81</v>
      </c>
      <c r="Q318" s="2" t="s">
        <v>82</v>
      </c>
      <c r="R318" s="2" t="s">
        <v>10</v>
      </c>
      <c r="S318" s="2" t="s">
        <v>11</v>
      </c>
      <c r="T318" s="2">
        <v>375</v>
      </c>
      <c r="U318" s="2" t="s">
        <v>172</v>
      </c>
      <c r="V318" s="2" t="s">
        <v>4158</v>
      </c>
      <c r="W318" s="2" t="s">
        <v>2032</v>
      </c>
      <c r="X318" s="2">
        <v>7</v>
      </c>
      <c r="Y318" s="2" t="s">
        <v>2035</v>
      </c>
      <c r="Z318" s="2" t="s">
        <v>45</v>
      </c>
      <c r="AA318" s="2" t="s">
        <v>917</v>
      </c>
      <c r="AB318" s="2" t="s">
        <v>1661</v>
      </c>
      <c r="AC318" s="6">
        <v>5</v>
      </c>
      <c r="AD318" s="6">
        <v>5</v>
      </c>
      <c r="AE318" s="6">
        <v>100</v>
      </c>
      <c r="AF318" s="6">
        <v>30</v>
      </c>
      <c r="AG318" s="6">
        <v>30</v>
      </c>
      <c r="AH318" s="6">
        <v>100</v>
      </c>
      <c r="AI318" s="6">
        <v>30</v>
      </c>
      <c r="AJ318" s="6">
        <v>30</v>
      </c>
      <c r="AK318" s="6">
        <v>100</v>
      </c>
      <c r="AL318" s="6">
        <v>33</v>
      </c>
      <c r="AM318" s="6">
        <v>33</v>
      </c>
      <c r="AN318" s="6">
        <v>100</v>
      </c>
      <c r="AO318" s="6">
        <v>2</v>
      </c>
      <c r="AP318" s="6">
        <v>0</v>
      </c>
      <c r="AQ318" s="6">
        <v>0</v>
      </c>
      <c r="AR318" s="6">
        <v>100</v>
      </c>
      <c r="AS318" s="6">
        <v>98</v>
      </c>
      <c r="AT318" s="6">
        <v>98</v>
      </c>
      <c r="AU318" s="5">
        <v>282410620</v>
      </c>
      <c r="AV318" s="5">
        <v>282410620</v>
      </c>
      <c r="AW318" s="6">
        <v>100</v>
      </c>
      <c r="AX318" s="5">
        <v>1201581805</v>
      </c>
      <c r="AY318" s="5">
        <v>1201581805</v>
      </c>
      <c r="AZ318" s="6">
        <v>100</v>
      </c>
      <c r="BA318" s="5">
        <v>1634217123</v>
      </c>
      <c r="BB318" s="5">
        <v>1617490654</v>
      </c>
      <c r="BC318" s="6">
        <v>98.98</v>
      </c>
      <c r="BD318" s="5">
        <v>2015564700</v>
      </c>
      <c r="BE318" s="5">
        <v>2015564700</v>
      </c>
      <c r="BF318" s="6">
        <v>100</v>
      </c>
      <c r="BG318" s="5">
        <v>2451720000</v>
      </c>
      <c r="BH318" s="5">
        <v>0</v>
      </c>
      <c r="BI318" s="6">
        <v>0</v>
      </c>
      <c r="BJ318" s="2" t="s">
        <v>13</v>
      </c>
      <c r="BK318" s="2" t="s">
        <v>13</v>
      </c>
      <c r="BL318" s="2" t="s">
        <v>13</v>
      </c>
      <c r="BM318" s="3">
        <f t="shared" si="59"/>
        <v>282.41061999999999</v>
      </c>
      <c r="BN318" s="3">
        <f t="shared" si="60"/>
        <v>282.41061999999999</v>
      </c>
      <c r="BO318" s="3">
        <f t="shared" si="61"/>
        <v>1201.581805</v>
      </c>
      <c r="BP318" s="3">
        <f t="shared" si="62"/>
        <v>1201.581805</v>
      </c>
      <c r="BQ318" s="3">
        <f t="shared" si="63"/>
        <v>1634.2171229999999</v>
      </c>
      <c r="BR318" s="3">
        <f t="shared" si="64"/>
        <v>1617.4906539999999</v>
      </c>
      <c r="BS318" s="3">
        <f t="shared" si="65"/>
        <v>2015.5646999999999</v>
      </c>
      <c r="BT318" s="3">
        <f t="shared" si="66"/>
        <v>2015.5646999999999</v>
      </c>
      <c r="BU318" s="3">
        <f t="shared" si="67"/>
        <v>2451.7199999999998</v>
      </c>
      <c r="BV318" s="3">
        <f t="shared" si="68"/>
        <v>0</v>
      </c>
      <c r="BW318" s="4">
        <f t="shared" si="69"/>
        <v>7585.4942479999991</v>
      </c>
      <c r="BX318" s="4">
        <f t="shared" si="70"/>
        <v>5117.0477789999995</v>
      </c>
      <c r="BY318" s="2" t="s">
        <v>903</v>
      </c>
    </row>
    <row r="319" spans="1:77" x14ac:dyDescent="0.25">
      <c r="A319" s="2">
        <v>16</v>
      </c>
      <c r="B319" s="2" t="s">
        <v>0</v>
      </c>
      <c r="C319" s="2" t="s">
        <v>727</v>
      </c>
      <c r="D319" s="2">
        <v>2023</v>
      </c>
      <c r="E319" s="2" t="s">
        <v>1</v>
      </c>
      <c r="F319" s="2" t="s">
        <v>2</v>
      </c>
      <c r="G319" s="2" t="s">
        <v>3</v>
      </c>
      <c r="H319" s="2" t="s">
        <v>4</v>
      </c>
      <c r="I319" s="2" t="s">
        <v>734</v>
      </c>
      <c r="J319" s="2" t="s">
        <v>159</v>
      </c>
      <c r="K319" s="2" t="s">
        <v>833</v>
      </c>
      <c r="L319" s="2" t="s">
        <v>834</v>
      </c>
      <c r="M319" s="2" t="s">
        <v>835</v>
      </c>
      <c r="N319" s="2" t="s">
        <v>49</v>
      </c>
      <c r="O319" s="2" t="s">
        <v>80</v>
      </c>
      <c r="P319" s="2" t="s">
        <v>81</v>
      </c>
      <c r="Q319" s="2" t="s">
        <v>82</v>
      </c>
      <c r="R319" s="2" t="s">
        <v>10</v>
      </c>
      <c r="S319" s="2" t="s">
        <v>11</v>
      </c>
      <c r="T319" s="2">
        <v>377</v>
      </c>
      <c r="U319" s="2" t="s">
        <v>173</v>
      </c>
      <c r="V319" s="2" t="s">
        <v>4157</v>
      </c>
      <c r="W319" s="2" t="s">
        <v>2023</v>
      </c>
      <c r="X319" s="2">
        <v>11</v>
      </c>
      <c r="Y319" s="2" t="s">
        <v>2036</v>
      </c>
      <c r="Z319" s="2" t="s">
        <v>45</v>
      </c>
      <c r="AA319" s="2" t="s">
        <v>917</v>
      </c>
      <c r="AB319" s="2" t="s">
        <v>1661</v>
      </c>
      <c r="AC319" s="6">
        <v>4.99</v>
      </c>
      <c r="AD319" s="6">
        <v>4.99</v>
      </c>
      <c r="AE319" s="6">
        <v>100</v>
      </c>
      <c r="AF319" s="6">
        <v>3.66</v>
      </c>
      <c r="AG319" s="6">
        <v>3.66</v>
      </c>
      <c r="AH319" s="6">
        <v>100</v>
      </c>
      <c r="AI319" s="6">
        <v>16.8</v>
      </c>
      <c r="AJ319" s="6">
        <v>17</v>
      </c>
      <c r="AK319" s="6">
        <v>101.19</v>
      </c>
      <c r="AL319" s="6">
        <v>49.35</v>
      </c>
      <c r="AM319" s="6">
        <v>49.35</v>
      </c>
      <c r="AN319" s="6">
        <v>100</v>
      </c>
      <c r="AO319" s="6">
        <v>0</v>
      </c>
      <c r="AP319" s="6">
        <v>0</v>
      </c>
      <c r="AQ319" s="6">
        <v>0</v>
      </c>
      <c r="AR319" s="6">
        <v>75</v>
      </c>
      <c r="AS319" s="6">
        <v>75</v>
      </c>
      <c r="AT319" s="6">
        <v>100</v>
      </c>
      <c r="AU319" s="5">
        <v>320790940</v>
      </c>
      <c r="AV319" s="5">
        <v>109525940</v>
      </c>
      <c r="AW319" s="6">
        <v>34.14</v>
      </c>
      <c r="AX319" s="5">
        <v>707861700</v>
      </c>
      <c r="AY319" s="5">
        <v>707861700</v>
      </c>
      <c r="AZ319" s="6">
        <v>100</v>
      </c>
      <c r="BA319" s="5">
        <v>257381400</v>
      </c>
      <c r="BB319" s="5">
        <v>257381400</v>
      </c>
      <c r="BC319" s="6">
        <v>100</v>
      </c>
      <c r="BD319" s="5">
        <v>488442972</v>
      </c>
      <c r="BE319" s="5">
        <v>488442972</v>
      </c>
      <c r="BF319" s="6">
        <v>100</v>
      </c>
      <c r="BG319" s="5">
        <v>0</v>
      </c>
      <c r="BH319" s="5">
        <v>0</v>
      </c>
      <c r="BI319" s="6">
        <v>0</v>
      </c>
      <c r="BJ319" s="2" t="s">
        <v>13</v>
      </c>
      <c r="BK319" s="2" t="s">
        <v>13</v>
      </c>
      <c r="BL319" s="2" t="s">
        <v>13</v>
      </c>
      <c r="BM319" s="3">
        <f t="shared" si="59"/>
        <v>320.79093999999998</v>
      </c>
      <c r="BN319" s="3">
        <f t="shared" si="60"/>
        <v>109.52594000000001</v>
      </c>
      <c r="BO319" s="3">
        <f t="shared" si="61"/>
        <v>707.86170000000004</v>
      </c>
      <c r="BP319" s="3">
        <f t="shared" si="62"/>
        <v>707.86170000000004</v>
      </c>
      <c r="BQ319" s="3">
        <f t="shared" si="63"/>
        <v>257.38139999999999</v>
      </c>
      <c r="BR319" s="3">
        <f t="shared" si="64"/>
        <v>257.38139999999999</v>
      </c>
      <c r="BS319" s="3">
        <f t="shared" si="65"/>
        <v>488.442972</v>
      </c>
      <c r="BT319" s="3">
        <f t="shared" si="66"/>
        <v>488.442972</v>
      </c>
      <c r="BU319" s="3">
        <f t="shared" si="67"/>
        <v>0</v>
      </c>
      <c r="BV319" s="3">
        <f t="shared" si="68"/>
        <v>0</v>
      </c>
      <c r="BW319" s="4">
        <f t="shared" si="69"/>
        <v>1774.4770120000001</v>
      </c>
      <c r="BX319" s="4">
        <f t="shared" si="70"/>
        <v>1563.2120120000002</v>
      </c>
      <c r="BY319" s="2" t="s">
        <v>903</v>
      </c>
    </row>
    <row r="320" spans="1:77" x14ac:dyDescent="0.25">
      <c r="A320" s="2">
        <v>16</v>
      </c>
      <c r="B320" s="2" t="s">
        <v>0</v>
      </c>
      <c r="C320" s="2" t="s">
        <v>727</v>
      </c>
      <c r="D320" s="2">
        <v>2023</v>
      </c>
      <c r="E320" s="2" t="s">
        <v>1</v>
      </c>
      <c r="F320" s="2" t="s">
        <v>2</v>
      </c>
      <c r="G320" s="2" t="s">
        <v>3</v>
      </c>
      <c r="H320" s="2" t="s">
        <v>4</v>
      </c>
      <c r="I320" s="2" t="s">
        <v>734</v>
      </c>
      <c r="J320" s="2" t="s">
        <v>159</v>
      </c>
      <c r="K320" s="2" t="s">
        <v>833</v>
      </c>
      <c r="L320" s="2" t="s">
        <v>834</v>
      </c>
      <c r="M320" s="2" t="s">
        <v>835</v>
      </c>
      <c r="N320" s="2" t="s">
        <v>49</v>
      </c>
      <c r="O320" s="2" t="s">
        <v>80</v>
      </c>
      <c r="P320" s="2" t="s">
        <v>81</v>
      </c>
      <c r="Q320" s="2" t="s">
        <v>82</v>
      </c>
      <c r="R320" s="2" t="s">
        <v>10</v>
      </c>
      <c r="S320" s="2" t="s">
        <v>11</v>
      </c>
      <c r="T320" s="2">
        <v>379</v>
      </c>
      <c r="U320" s="2" t="s">
        <v>174</v>
      </c>
      <c r="V320" s="2" t="s">
        <v>4159</v>
      </c>
      <c r="W320" s="2" t="s">
        <v>2037</v>
      </c>
      <c r="X320" s="2">
        <v>1</v>
      </c>
      <c r="Y320" s="2" t="s">
        <v>2038</v>
      </c>
      <c r="Z320" s="2" t="s">
        <v>45</v>
      </c>
      <c r="AA320" s="2" t="s">
        <v>917</v>
      </c>
      <c r="AB320" s="2" t="s">
        <v>1661</v>
      </c>
      <c r="AC320" s="6">
        <v>43000</v>
      </c>
      <c r="AD320" s="6">
        <v>45284</v>
      </c>
      <c r="AE320" s="6">
        <v>105.31</v>
      </c>
      <c r="AF320" s="6">
        <v>244396</v>
      </c>
      <c r="AG320" s="6">
        <v>244396</v>
      </c>
      <c r="AH320" s="6">
        <v>100</v>
      </c>
      <c r="AI320" s="6">
        <v>1105041</v>
      </c>
      <c r="AJ320" s="6">
        <v>1105060</v>
      </c>
      <c r="AK320" s="6">
        <v>100</v>
      </c>
      <c r="AL320" s="6">
        <v>1181405</v>
      </c>
      <c r="AM320" s="6">
        <v>1181405</v>
      </c>
      <c r="AN320" s="6">
        <v>100</v>
      </c>
      <c r="AO320" s="6">
        <v>426139</v>
      </c>
      <c r="AP320" s="6">
        <v>0</v>
      </c>
      <c r="AQ320" s="6">
        <v>0</v>
      </c>
      <c r="AR320" s="6">
        <v>3000000</v>
      </c>
      <c r="AS320" s="6">
        <v>2576145</v>
      </c>
      <c r="AT320" s="6">
        <v>85.87</v>
      </c>
      <c r="AU320" s="5">
        <v>533071966</v>
      </c>
      <c r="AV320" s="5">
        <v>280674231</v>
      </c>
      <c r="AW320" s="6">
        <v>52.65</v>
      </c>
      <c r="AX320" s="5">
        <v>9550227441</v>
      </c>
      <c r="AY320" s="5">
        <v>9550227441</v>
      </c>
      <c r="AZ320" s="6">
        <v>100</v>
      </c>
      <c r="BA320" s="5">
        <v>4051748775</v>
      </c>
      <c r="BB320" s="5">
        <v>4051606085</v>
      </c>
      <c r="BC320" s="6">
        <v>100</v>
      </c>
      <c r="BD320" s="5">
        <v>7735654620</v>
      </c>
      <c r="BE320" s="5">
        <v>7610898804</v>
      </c>
      <c r="BF320" s="6">
        <v>98.39</v>
      </c>
      <c r="BG320" s="5">
        <v>20048353000</v>
      </c>
      <c r="BH320" s="5">
        <v>0</v>
      </c>
      <c r="BI320" s="6">
        <v>0</v>
      </c>
      <c r="BJ320" s="2" t="s">
        <v>13</v>
      </c>
      <c r="BK320" s="2" t="s">
        <v>13</v>
      </c>
      <c r="BL320" s="2" t="s">
        <v>13</v>
      </c>
      <c r="BM320" s="3">
        <f t="shared" si="59"/>
        <v>533.07196599999997</v>
      </c>
      <c r="BN320" s="3">
        <f t="shared" si="60"/>
        <v>280.67423100000002</v>
      </c>
      <c r="BO320" s="3">
        <f t="shared" si="61"/>
        <v>9550.2274410000009</v>
      </c>
      <c r="BP320" s="3">
        <f t="shared" si="62"/>
        <v>9550.2274410000009</v>
      </c>
      <c r="BQ320" s="3">
        <f t="shared" si="63"/>
        <v>4051.748775</v>
      </c>
      <c r="BR320" s="3">
        <f t="shared" si="64"/>
        <v>4051.6060849999999</v>
      </c>
      <c r="BS320" s="3">
        <f t="shared" si="65"/>
        <v>7735.6546200000003</v>
      </c>
      <c r="BT320" s="3">
        <f t="shared" si="66"/>
        <v>7610.8988040000004</v>
      </c>
      <c r="BU320" s="3">
        <f t="shared" si="67"/>
        <v>20048.352999999999</v>
      </c>
      <c r="BV320" s="3">
        <f t="shared" si="68"/>
        <v>0</v>
      </c>
      <c r="BW320" s="4">
        <f t="shared" si="69"/>
        <v>41919.055802000003</v>
      </c>
      <c r="BX320" s="4">
        <f t="shared" si="70"/>
        <v>21493.406561000003</v>
      </c>
      <c r="BY320" s="2" t="s">
        <v>903</v>
      </c>
    </row>
    <row r="321" spans="1:77" x14ac:dyDescent="0.25">
      <c r="A321" s="2">
        <v>16</v>
      </c>
      <c r="B321" s="2" t="s">
        <v>0</v>
      </c>
      <c r="C321" s="2" t="s">
        <v>727</v>
      </c>
      <c r="D321" s="2">
        <v>2023</v>
      </c>
      <c r="E321" s="2" t="s">
        <v>1</v>
      </c>
      <c r="F321" s="2" t="s">
        <v>2</v>
      </c>
      <c r="G321" s="2" t="s">
        <v>3</v>
      </c>
      <c r="H321" s="2" t="s">
        <v>4</v>
      </c>
      <c r="I321" s="2" t="s">
        <v>734</v>
      </c>
      <c r="J321" s="2" t="s">
        <v>159</v>
      </c>
      <c r="K321" s="2" t="s">
        <v>833</v>
      </c>
      <c r="L321" s="2" t="s">
        <v>834</v>
      </c>
      <c r="M321" s="2" t="s">
        <v>835</v>
      </c>
      <c r="N321" s="2" t="s">
        <v>49</v>
      </c>
      <c r="O321" s="2" t="s">
        <v>80</v>
      </c>
      <c r="P321" s="2" t="s">
        <v>81</v>
      </c>
      <c r="Q321" s="2" t="s">
        <v>82</v>
      </c>
      <c r="R321" s="2" t="s">
        <v>10</v>
      </c>
      <c r="S321" s="2" t="s">
        <v>11</v>
      </c>
      <c r="T321" s="2">
        <v>379</v>
      </c>
      <c r="U321" s="2" t="s">
        <v>174</v>
      </c>
      <c r="V321" s="2" t="s">
        <v>4159</v>
      </c>
      <c r="W321" s="2" t="s">
        <v>2037</v>
      </c>
      <c r="X321" s="2">
        <v>2</v>
      </c>
      <c r="Y321" s="2" t="s">
        <v>2039</v>
      </c>
      <c r="Z321" s="2" t="s">
        <v>45</v>
      </c>
      <c r="AA321" s="2" t="s">
        <v>917</v>
      </c>
      <c r="AB321" s="2" t="s">
        <v>1661</v>
      </c>
      <c r="AC321" s="6">
        <v>12300</v>
      </c>
      <c r="AD321" s="6">
        <v>12540</v>
      </c>
      <c r="AE321" s="6">
        <v>101.95</v>
      </c>
      <c r="AF321" s="6">
        <v>109434</v>
      </c>
      <c r="AG321" s="6">
        <v>109434</v>
      </c>
      <c r="AH321" s="6">
        <v>100</v>
      </c>
      <c r="AI321" s="6">
        <v>360755</v>
      </c>
      <c r="AJ321" s="6">
        <v>360755</v>
      </c>
      <c r="AK321" s="6">
        <v>100</v>
      </c>
      <c r="AL321" s="6">
        <v>353795</v>
      </c>
      <c r="AM321" s="6">
        <v>353795</v>
      </c>
      <c r="AN321" s="6">
        <v>100</v>
      </c>
      <c r="AO321" s="6">
        <v>92240</v>
      </c>
      <c r="AP321" s="6">
        <v>0</v>
      </c>
      <c r="AQ321" s="6">
        <v>0</v>
      </c>
      <c r="AR321" s="6">
        <v>928524</v>
      </c>
      <c r="AS321" s="6">
        <v>836524</v>
      </c>
      <c r="AT321" s="6">
        <v>90.09</v>
      </c>
      <c r="AU321" s="5">
        <v>98412528</v>
      </c>
      <c r="AV321" s="5">
        <v>17252528</v>
      </c>
      <c r="AW321" s="6">
        <v>17.53</v>
      </c>
      <c r="AX321" s="5">
        <v>3072679524</v>
      </c>
      <c r="AY321" s="5">
        <v>3067549524</v>
      </c>
      <c r="AZ321" s="6">
        <v>99.83</v>
      </c>
      <c r="BA321" s="5">
        <v>1586447332</v>
      </c>
      <c r="BB321" s="5">
        <v>1557789284</v>
      </c>
      <c r="BC321" s="6">
        <v>98.19</v>
      </c>
      <c r="BD321" s="5">
        <v>2194734380</v>
      </c>
      <c r="BE321" s="5">
        <v>2194734380</v>
      </c>
      <c r="BF321" s="6">
        <v>100</v>
      </c>
      <c r="BG321" s="5">
        <v>5557758000</v>
      </c>
      <c r="BH321" s="5">
        <v>0</v>
      </c>
      <c r="BI321" s="6">
        <v>0</v>
      </c>
      <c r="BJ321" s="2" t="s">
        <v>13</v>
      </c>
      <c r="BK321" s="2" t="s">
        <v>13</v>
      </c>
      <c r="BL321" s="2" t="s">
        <v>13</v>
      </c>
      <c r="BM321" s="3">
        <f t="shared" si="59"/>
        <v>98.412527999999995</v>
      </c>
      <c r="BN321" s="3">
        <f t="shared" si="60"/>
        <v>17.252528000000002</v>
      </c>
      <c r="BO321" s="3">
        <f t="shared" si="61"/>
        <v>3072.6795240000001</v>
      </c>
      <c r="BP321" s="3">
        <f t="shared" si="62"/>
        <v>3067.549524</v>
      </c>
      <c r="BQ321" s="3">
        <f t="shared" si="63"/>
        <v>1586.447332</v>
      </c>
      <c r="BR321" s="3">
        <f t="shared" si="64"/>
        <v>1557.789284</v>
      </c>
      <c r="BS321" s="3">
        <f t="shared" si="65"/>
        <v>2194.7343799999999</v>
      </c>
      <c r="BT321" s="3">
        <f t="shared" si="66"/>
        <v>2194.7343799999999</v>
      </c>
      <c r="BU321" s="3">
        <f t="shared" si="67"/>
        <v>5557.7579999999998</v>
      </c>
      <c r="BV321" s="3">
        <f t="shared" si="68"/>
        <v>0</v>
      </c>
      <c r="BW321" s="4">
        <f t="shared" si="69"/>
        <v>12510.031763999999</v>
      </c>
      <c r="BX321" s="4">
        <f t="shared" si="70"/>
        <v>6837.3257159999994</v>
      </c>
      <c r="BY321" s="2" t="s">
        <v>903</v>
      </c>
    </row>
    <row r="322" spans="1:77" x14ac:dyDescent="0.25">
      <c r="A322" s="2">
        <v>16</v>
      </c>
      <c r="B322" s="2" t="s">
        <v>0</v>
      </c>
      <c r="C322" s="2" t="s">
        <v>727</v>
      </c>
      <c r="D322" s="2">
        <v>2023</v>
      </c>
      <c r="E322" s="2" t="s">
        <v>1</v>
      </c>
      <c r="F322" s="2" t="s">
        <v>2</v>
      </c>
      <c r="G322" s="2" t="s">
        <v>3</v>
      </c>
      <c r="H322" s="2" t="s">
        <v>4</v>
      </c>
      <c r="I322" s="2" t="s">
        <v>734</v>
      </c>
      <c r="J322" s="2" t="s">
        <v>159</v>
      </c>
      <c r="K322" s="2" t="s">
        <v>833</v>
      </c>
      <c r="L322" s="2" t="s">
        <v>834</v>
      </c>
      <c r="M322" s="2" t="s">
        <v>835</v>
      </c>
      <c r="N322" s="2" t="s">
        <v>49</v>
      </c>
      <c r="O322" s="2" t="s">
        <v>80</v>
      </c>
      <c r="P322" s="2" t="s">
        <v>81</v>
      </c>
      <c r="Q322" s="2" t="s">
        <v>82</v>
      </c>
      <c r="R322" s="2" t="s">
        <v>10</v>
      </c>
      <c r="S322" s="2" t="s">
        <v>11</v>
      </c>
      <c r="T322" s="2">
        <v>379</v>
      </c>
      <c r="U322" s="2" t="s">
        <v>174</v>
      </c>
      <c r="V322" s="2" t="s">
        <v>4159</v>
      </c>
      <c r="W322" s="2" t="s">
        <v>2037</v>
      </c>
      <c r="X322" s="2">
        <v>3</v>
      </c>
      <c r="Y322" s="2" t="s">
        <v>2040</v>
      </c>
      <c r="Z322" s="2" t="s">
        <v>45</v>
      </c>
      <c r="AA322" s="2" t="s">
        <v>917</v>
      </c>
      <c r="AB322" s="2" t="s">
        <v>1661</v>
      </c>
      <c r="AC322" s="6">
        <v>0</v>
      </c>
      <c r="AD322" s="6">
        <v>0</v>
      </c>
      <c r="AE322" s="6">
        <v>0</v>
      </c>
      <c r="AF322" s="6">
        <v>60</v>
      </c>
      <c r="AG322" s="6">
        <v>60</v>
      </c>
      <c r="AH322" s="6">
        <v>100</v>
      </c>
      <c r="AI322" s="6">
        <v>125</v>
      </c>
      <c r="AJ322" s="6">
        <v>115</v>
      </c>
      <c r="AK322" s="6">
        <v>92</v>
      </c>
      <c r="AL322" s="6">
        <v>128</v>
      </c>
      <c r="AM322" s="6">
        <v>128</v>
      </c>
      <c r="AN322" s="6">
        <v>100</v>
      </c>
      <c r="AO322" s="6">
        <v>77</v>
      </c>
      <c r="AP322" s="6">
        <v>0</v>
      </c>
      <c r="AQ322" s="6">
        <v>0</v>
      </c>
      <c r="AR322" s="6">
        <v>380</v>
      </c>
      <c r="AS322" s="6">
        <v>303</v>
      </c>
      <c r="AT322" s="6">
        <v>79.739999999999995</v>
      </c>
      <c r="AU322" s="5">
        <v>0</v>
      </c>
      <c r="AV322" s="5">
        <v>0</v>
      </c>
      <c r="AW322" s="6">
        <v>0</v>
      </c>
      <c r="AX322" s="5">
        <v>114697300</v>
      </c>
      <c r="AY322" s="5">
        <v>114697300</v>
      </c>
      <c r="AZ322" s="6">
        <v>100</v>
      </c>
      <c r="BA322" s="5">
        <v>135654500</v>
      </c>
      <c r="BB322" s="5">
        <v>135654500</v>
      </c>
      <c r="BC322" s="6">
        <v>100</v>
      </c>
      <c r="BD322" s="5">
        <v>108117000</v>
      </c>
      <c r="BE322" s="5">
        <v>108117000</v>
      </c>
      <c r="BF322" s="6">
        <v>100</v>
      </c>
      <c r="BG322" s="5">
        <v>188388000</v>
      </c>
      <c r="BH322" s="5">
        <v>0</v>
      </c>
      <c r="BI322" s="6">
        <v>0</v>
      </c>
      <c r="BJ322" s="2" t="s">
        <v>13</v>
      </c>
      <c r="BK322" s="2" t="s">
        <v>13</v>
      </c>
      <c r="BL322" s="2" t="s">
        <v>13</v>
      </c>
      <c r="BM322" s="3">
        <f t="shared" si="59"/>
        <v>0</v>
      </c>
      <c r="BN322" s="3">
        <f t="shared" si="60"/>
        <v>0</v>
      </c>
      <c r="BO322" s="3">
        <f t="shared" si="61"/>
        <v>114.6973</v>
      </c>
      <c r="BP322" s="3">
        <f t="shared" si="62"/>
        <v>114.6973</v>
      </c>
      <c r="BQ322" s="3">
        <f t="shared" si="63"/>
        <v>135.65450000000001</v>
      </c>
      <c r="BR322" s="3">
        <f t="shared" si="64"/>
        <v>135.65450000000001</v>
      </c>
      <c r="BS322" s="3">
        <f t="shared" si="65"/>
        <v>108.117</v>
      </c>
      <c r="BT322" s="3">
        <f t="shared" si="66"/>
        <v>108.117</v>
      </c>
      <c r="BU322" s="3">
        <f t="shared" si="67"/>
        <v>188.38800000000001</v>
      </c>
      <c r="BV322" s="3">
        <f t="shared" si="68"/>
        <v>0</v>
      </c>
      <c r="BW322" s="4">
        <f t="shared" si="69"/>
        <v>546.85680000000002</v>
      </c>
      <c r="BX322" s="4">
        <f t="shared" si="70"/>
        <v>358.46880000000004</v>
      </c>
      <c r="BY322" s="2" t="s">
        <v>903</v>
      </c>
    </row>
    <row r="323" spans="1:77" x14ac:dyDescent="0.25">
      <c r="A323" s="2">
        <v>16</v>
      </c>
      <c r="B323" s="2" t="s">
        <v>0</v>
      </c>
      <c r="C323" s="2" t="s">
        <v>727</v>
      </c>
      <c r="D323" s="2">
        <v>2023</v>
      </c>
      <c r="E323" s="2" t="s">
        <v>1</v>
      </c>
      <c r="F323" s="2" t="s">
        <v>2</v>
      </c>
      <c r="G323" s="2" t="s">
        <v>3</v>
      </c>
      <c r="H323" s="2" t="s">
        <v>4</v>
      </c>
      <c r="I323" s="2" t="s">
        <v>734</v>
      </c>
      <c r="J323" s="2" t="s">
        <v>159</v>
      </c>
      <c r="K323" s="2" t="s">
        <v>833</v>
      </c>
      <c r="L323" s="2" t="s">
        <v>834</v>
      </c>
      <c r="M323" s="2" t="s">
        <v>835</v>
      </c>
      <c r="N323" s="2" t="s">
        <v>49</v>
      </c>
      <c r="O323" s="2" t="s">
        <v>80</v>
      </c>
      <c r="P323" s="2" t="s">
        <v>81</v>
      </c>
      <c r="Q323" s="2" t="s">
        <v>82</v>
      </c>
      <c r="R323" s="2" t="s">
        <v>10</v>
      </c>
      <c r="S323" s="2" t="s">
        <v>11</v>
      </c>
      <c r="T323" s="2">
        <v>379</v>
      </c>
      <c r="U323" s="2" t="s">
        <v>174</v>
      </c>
      <c r="V323" s="2" t="s">
        <v>4159</v>
      </c>
      <c r="W323" s="2" t="s">
        <v>2037</v>
      </c>
      <c r="X323" s="2">
        <v>4</v>
      </c>
      <c r="Y323" s="2" t="s">
        <v>2041</v>
      </c>
      <c r="Z323" s="2" t="s">
        <v>45</v>
      </c>
      <c r="AA323" s="2" t="s">
        <v>917</v>
      </c>
      <c r="AB323" s="2" t="s">
        <v>1661</v>
      </c>
      <c r="AC323" s="6">
        <v>0</v>
      </c>
      <c r="AD323" s="6">
        <v>0</v>
      </c>
      <c r="AE323" s="6">
        <v>0</v>
      </c>
      <c r="AF323" s="6">
        <v>4000</v>
      </c>
      <c r="AG323" s="6">
        <v>4000</v>
      </c>
      <c r="AH323" s="6">
        <v>100</v>
      </c>
      <c r="AI323" s="6">
        <v>7850</v>
      </c>
      <c r="AJ323" s="6">
        <v>7850</v>
      </c>
      <c r="AK323" s="6">
        <v>100</v>
      </c>
      <c r="AL323" s="6">
        <v>8139</v>
      </c>
      <c r="AM323" s="6">
        <v>8139</v>
      </c>
      <c r="AN323" s="6">
        <v>100</v>
      </c>
      <c r="AO323" s="6">
        <v>4011</v>
      </c>
      <c r="AP323" s="6">
        <v>0</v>
      </c>
      <c r="AQ323" s="6">
        <v>0</v>
      </c>
      <c r="AR323" s="6">
        <v>24000</v>
      </c>
      <c r="AS323" s="6">
        <v>19989</v>
      </c>
      <c r="AT323" s="6">
        <v>83.29</v>
      </c>
      <c r="AU323" s="5">
        <v>0</v>
      </c>
      <c r="AV323" s="5">
        <v>0</v>
      </c>
      <c r="AW323" s="6">
        <v>0</v>
      </c>
      <c r="AX323" s="5">
        <v>352379620</v>
      </c>
      <c r="AY323" s="5">
        <v>352379620</v>
      </c>
      <c r="AZ323" s="6">
        <v>100</v>
      </c>
      <c r="BA323" s="5">
        <v>129115493</v>
      </c>
      <c r="BB323" s="5">
        <v>113325000</v>
      </c>
      <c r="BC323" s="6">
        <v>87.77</v>
      </c>
      <c r="BD323" s="5">
        <v>61639200</v>
      </c>
      <c r="BE323" s="5">
        <v>61639200</v>
      </c>
      <c r="BF323" s="6">
        <v>100</v>
      </c>
      <c r="BG323" s="5">
        <v>182168000</v>
      </c>
      <c r="BH323" s="5">
        <v>0</v>
      </c>
      <c r="BI323" s="6">
        <v>0</v>
      </c>
      <c r="BJ323" s="2" t="s">
        <v>13</v>
      </c>
      <c r="BK323" s="2" t="s">
        <v>13</v>
      </c>
      <c r="BL323" s="2" t="s">
        <v>13</v>
      </c>
      <c r="BM323" s="3">
        <f t="shared" ref="BM323:BM386" si="71">AU323 / 1000000</f>
        <v>0</v>
      </c>
      <c r="BN323" s="3">
        <f t="shared" ref="BN323:BN386" si="72">AV323 / 1000000</f>
        <v>0</v>
      </c>
      <c r="BO323" s="3">
        <f t="shared" ref="BO323:BO386" si="73">AX323 / 1000000</f>
        <v>352.37961999999999</v>
      </c>
      <c r="BP323" s="3">
        <f t="shared" ref="BP323:BP386" si="74">AY323 / 1000000</f>
        <v>352.37961999999999</v>
      </c>
      <c r="BQ323" s="3">
        <f t="shared" ref="BQ323:BQ386" si="75">BA323 / 1000000</f>
        <v>129.11549299999999</v>
      </c>
      <c r="BR323" s="3">
        <f t="shared" ref="BR323:BR386" si="76">BB323 / 1000000</f>
        <v>113.325</v>
      </c>
      <c r="BS323" s="3">
        <f t="shared" ref="BS323:BS386" si="77">BD323 / 1000000</f>
        <v>61.639200000000002</v>
      </c>
      <c r="BT323" s="3">
        <f t="shared" ref="BT323:BT386" si="78">BE323 / 1000000</f>
        <v>61.639200000000002</v>
      </c>
      <c r="BU323" s="3">
        <f t="shared" ref="BU323:BU386" si="79">BG323 / 1000000</f>
        <v>182.16800000000001</v>
      </c>
      <c r="BV323" s="3">
        <f t="shared" ref="BV323:BV386" si="80">BH323 / 1000000</f>
        <v>0</v>
      </c>
      <c r="BW323" s="4">
        <f t="shared" ref="BW323:BW386" si="81">BM323+BO323+BQ323+BS323+BU323</f>
        <v>725.30231299999991</v>
      </c>
      <c r="BX323" s="4">
        <f t="shared" ref="BX323:BX386" si="82">BN323+BP323+BR323+BT323+BV323</f>
        <v>527.34381999999994</v>
      </c>
      <c r="BY323" s="2" t="s">
        <v>903</v>
      </c>
    </row>
    <row r="324" spans="1:77" x14ac:dyDescent="0.25">
      <c r="A324" s="2">
        <v>16</v>
      </c>
      <c r="B324" s="2" t="s">
        <v>0</v>
      </c>
      <c r="C324" s="2" t="s">
        <v>727</v>
      </c>
      <c r="D324" s="2">
        <v>2023</v>
      </c>
      <c r="E324" s="2" t="s">
        <v>1</v>
      </c>
      <c r="F324" s="2" t="s">
        <v>2</v>
      </c>
      <c r="G324" s="2" t="s">
        <v>3</v>
      </c>
      <c r="H324" s="2" t="s">
        <v>4</v>
      </c>
      <c r="I324" s="2" t="s">
        <v>734</v>
      </c>
      <c r="J324" s="2" t="s">
        <v>159</v>
      </c>
      <c r="K324" s="2" t="s">
        <v>833</v>
      </c>
      <c r="L324" s="2" t="s">
        <v>834</v>
      </c>
      <c r="M324" s="2" t="s">
        <v>835</v>
      </c>
      <c r="N324" s="2" t="s">
        <v>49</v>
      </c>
      <c r="O324" s="2" t="s">
        <v>80</v>
      </c>
      <c r="P324" s="2" t="s">
        <v>81</v>
      </c>
      <c r="Q324" s="2" t="s">
        <v>82</v>
      </c>
      <c r="R324" s="2" t="s">
        <v>10</v>
      </c>
      <c r="S324" s="2" t="s">
        <v>11</v>
      </c>
      <c r="T324" s="2">
        <v>381</v>
      </c>
      <c r="U324" s="2" t="s">
        <v>175</v>
      </c>
      <c r="V324" s="2" t="s">
        <v>4157</v>
      </c>
      <c r="W324" s="2" t="s">
        <v>2023</v>
      </c>
      <c r="X324" s="2">
        <v>10</v>
      </c>
      <c r="Y324" s="2" t="s">
        <v>2042</v>
      </c>
      <c r="Z324" s="2" t="s">
        <v>45</v>
      </c>
      <c r="AA324" s="2" t="s">
        <v>917</v>
      </c>
      <c r="AB324" s="2" t="s">
        <v>1661</v>
      </c>
      <c r="AC324" s="6">
        <v>25.16</v>
      </c>
      <c r="AD324" s="6">
        <v>25.16</v>
      </c>
      <c r="AE324" s="6">
        <v>100</v>
      </c>
      <c r="AF324" s="6">
        <v>16.420000000000002</v>
      </c>
      <c r="AG324" s="6">
        <v>16.420000000000002</v>
      </c>
      <c r="AH324" s="6">
        <v>100</v>
      </c>
      <c r="AI324" s="6">
        <v>7</v>
      </c>
      <c r="AJ324" s="6">
        <v>7</v>
      </c>
      <c r="AK324" s="6">
        <v>100</v>
      </c>
      <c r="AL324" s="6">
        <v>7.42</v>
      </c>
      <c r="AM324" s="6">
        <v>7.74</v>
      </c>
      <c r="AN324" s="6">
        <v>104.31</v>
      </c>
      <c r="AO324" s="6">
        <v>0</v>
      </c>
      <c r="AP324" s="6">
        <v>0</v>
      </c>
      <c r="AQ324" s="6">
        <v>0</v>
      </c>
      <c r="AR324" s="6">
        <v>56</v>
      </c>
      <c r="AS324" s="6">
        <v>56.32</v>
      </c>
      <c r="AT324" s="6">
        <v>100.57</v>
      </c>
      <c r="AU324" s="5">
        <v>364230082</v>
      </c>
      <c r="AV324" s="5">
        <v>117522670</v>
      </c>
      <c r="AW324" s="6">
        <v>32.270000000000003</v>
      </c>
      <c r="AX324" s="5">
        <v>207411000</v>
      </c>
      <c r="AY324" s="5">
        <v>207411000</v>
      </c>
      <c r="AZ324" s="6">
        <v>100</v>
      </c>
      <c r="BA324" s="5">
        <v>685025690</v>
      </c>
      <c r="BB324" s="5">
        <v>683026442</v>
      </c>
      <c r="BC324" s="6">
        <v>99.71</v>
      </c>
      <c r="BD324" s="5">
        <v>353536000</v>
      </c>
      <c r="BE324" s="5">
        <v>353536000</v>
      </c>
      <c r="BF324" s="6">
        <v>100</v>
      </c>
      <c r="BG324" s="5">
        <v>0</v>
      </c>
      <c r="BH324" s="5">
        <v>0</v>
      </c>
      <c r="BI324" s="6">
        <v>0</v>
      </c>
      <c r="BJ324" s="2" t="s">
        <v>13</v>
      </c>
      <c r="BK324" s="2" t="s">
        <v>13</v>
      </c>
      <c r="BL324" s="2" t="s">
        <v>13</v>
      </c>
      <c r="BM324" s="3">
        <f t="shared" si="71"/>
        <v>364.23008199999998</v>
      </c>
      <c r="BN324" s="3">
        <f t="shared" si="72"/>
        <v>117.52267000000001</v>
      </c>
      <c r="BO324" s="3">
        <f t="shared" si="73"/>
        <v>207.411</v>
      </c>
      <c r="BP324" s="3">
        <f t="shared" si="74"/>
        <v>207.411</v>
      </c>
      <c r="BQ324" s="3">
        <f t="shared" si="75"/>
        <v>685.02569000000005</v>
      </c>
      <c r="BR324" s="3">
        <f t="shared" si="76"/>
        <v>683.02644199999997</v>
      </c>
      <c r="BS324" s="3">
        <f t="shared" si="77"/>
        <v>353.536</v>
      </c>
      <c r="BT324" s="3">
        <f t="shared" si="78"/>
        <v>353.536</v>
      </c>
      <c r="BU324" s="3">
        <f t="shared" si="79"/>
        <v>0</v>
      </c>
      <c r="BV324" s="3">
        <f t="shared" si="80"/>
        <v>0</v>
      </c>
      <c r="BW324" s="4">
        <f t="shared" si="81"/>
        <v>1610.2027720000001</v>
      </c>
      <c r="BX324" s="4">
        <f t="shared" si="82"/>
        <v>1361.496112</v>
      </c>
      <c r="BY324" s="2" t="s">
        <v>903</v>
      </c>
    </row>
    <row r="325" spans="1:77" x14ac:dyDescent="0.25">
      <c r="A325" s="2">
        <v>16</v>
      </c>
      <c r="B325" s="2" t="s">
        <v>0</v>
      </c>
      <c r="C325" s="2" t="s">
        <v>727</v>
      </c>
      <c r="D325" s="2">
        <v>2023</v>
      </c>
      <c r="E325" s="2" t="s">
        <v>1</v>
      </c>
      <c r="F325" s="2" t="s">
        <v>2</v>
      </c>
      <c r="G325" s="2" t="s">
        <v>3</v>
      </c>
      <c r="H325" s="2" t="s">
        <v>4</v>
      </c>
      <c r="I325" s="2" t="s">
        <v>734</v>
      </c>
      <c r="J325" s="2" t="s">
        <v>159</v>
      </c>
      <c r="K325" s="2" t="s">
        <v>833</v>
      </c>
      <c r="L325" s="2" t="s">
        <v>834</v>
      </c>
      <c r="M325" s="2" t="s">
        <v>835</v>
      </c>
      <c r="N325" s="2" t="s">
        <v>49</v>
      </c>
      <c r="O325" s="2" t="s">
        <v>80</v>
      </c>
      <c r="P325" s="2" t="s">
        <v>81</v>
      </c>
      <c r="Q325" s="2" t="s">
        <v>82</v>
      </c>
      <c r="R325" s="2" t="s">
        <v>10</v>
      </c>
      <c r="S325" s="2" t="s">
        <v>11</v>
      </c>
      <c r="T325" s="2">
        <v>383</v>
      </c>
      <c r="U325" s="2" t="s">
        <v>176</v>
      </c>
      <c r="V325" s="2" t="s">
        <v>4160</v>
      </c>
      <c r="W325" s="2" t="s">
        <v>2043</v>
      </c>
      <c r="X325" s="2">
        <v>1</v>
      </c>
      <c r="Y325" s="2" t="s">
        <v>2044</v>
      </c>
      <c r="Z325" s="2" t="s">
        <v>45</v>
      </c>
      <c r="AA325" s="2" t="s">
        <v>917</v>
      </c>
      <c r="AB325" s="2" t="s">
        <v>1661</v>
      </c>
      <c r="AC325" s="6">
        <v>5</v>
      </c>
      <c r="AD325" s="6">
        <v>5</v>
      </c>
      <c r="AE325" s="6">
        <v>100</v>
      </c>
      <c r="AF325" s="6">
        <v>30</v>
      </c>
      <c r="AG325" s="6">
        <v>30</v>
      </c>
      <c r="AH325" s="6">
        <v>100</v>
      </c>
      <c r="AI325" s="6">
        <v>30</v>
      </c>
      <c r="AJ325" s="6">
        <v>30</v>
      </c>
      <c r="AK325" s="6">
        <v>100</v>
      </c>
      <c r="AL325" s="6">
        <v>30</v>
      </c>
      <c r="AM325" s="6">
        <v>30</v>
      </c>
      <c r="AN325" s="6">
        <v>100</v>
      </c>
      <c r="AO325" s="6">
        <v>5</v>
      </c>
      <c r="AP325" s="6">
        <v>0</v>
      </c>
      <c r="AQ325" s="6">
        <v>0</v>
      </c>
      <c r="AR325" s="6">
        <v>100</v>
      </c>
      <c r="AS325" s="6">
        <v>95</v>
      </c>
      <c r="AT325" s="6">
        <v>95</v>
      </c>
      <c r="AU325" s="5">
        <v>48013120</v>
      </c>
      <c r="AV325" s="5">
        <v>48013120</v>
      </c>
      <c r="AW325" s="6">
        <v>100</v>
      </c>
      <c r="AX325" s="5">
        <v>334131889</v>
      </c>
      <c r="AY325" s="5">
        <v>334131889</v>
      </c>
      <c r="AZ325" s="6">
        <v>100</v>
      </c>
      <c r="BA325" s="5">
        <v>207476000</v>
      </c>
      <c r="BB325" s="5">
        <v>207476000</v>
      </c>
      <c r="BC325" s="6">
        <v>100</v>
      </c>
      <c r="BD325" s="5">
        <v>506704821</v>
      </c>
      <c r="BE325" s="5">
        <v>506509000</v>
      </c>
      <c r="BF325" s="6">
        <v>99.96</v>
      </c>
      <c r="BG325" s="5">
        <v>492334000</v>
      </c>
      <c r="BH325" s="5">
        <v>0</v>
      </c>
      <c r="BI325" s="6">
        <v>0</v>
      </c>
      <c r="BJ325" s="2" t="s">
        <v>13</v>
      </c>
      <c r="BK325" s="2" t="s">
        <v>13</v>
      </c>
      <c r="BL325" s="2" t="s">
        <v>13</v>
      </c>
      <c r="BM325" s="3">
        <f t="shared" si="71"/>
        <v>48.013120000000001</v>
      </c>
      <c r="BN325" s="3">
        <f t="shared" si="72"/>
        <v>48.013120000000001</v>
      </c>
      <c r="BO325" s="3">
        <f t="shared" si="73"/>
        <v>334.131889</v>
      </c>
      <c r="BP325" s="3">
        <f t="shared" si="74"/>
        <v>334.131889</v>
      </c>
      <c r="BQ325" s="3">
        <f t="shared" si="75"/>
        <v>207.476</v>
      </c>
      <c r="BR325" s="3">
        <f t="shared" si="76"/>
        <v>207.476</v>
      </c>
      <c r="BS325" s="3">
        <f t="shared" si="77"/>
        <v>506.70482099999998</v>
      </c>
      <c r="BT325" s="3">
        <f t="shared" si="78"/>
        <v>506.50900000000001</v>
      </c>
      <c r="BU325" s="3">
        <f t="shared" si="79"/>
        <v>492.334</v>
      </c>
      <c r="BV325" s="3">
        <f t="shared" si="80"/>
        <v>0</v>
      </c>
      <c r="BW325" s="4">
        <f t="shared" si="81"/>
        <v>1588.6598300000001</v>
      </c>
      <c r="BX325" s="4">
        <f t="shared" si="82"/>
        <v>1096.130009</v>
      </c>
      <c r="BY325" s="2" t="s">
        <v>906</v>
      </c>
    </row>
    <row r="326" spans="1:77" x14ac:dyDescent="0.25">
      <c r="A326" s="2">
        <v>16</v>
      </c>
      <c r="B326" s="2" t="s">
        <v>0</v>
      </c>
      <c r="C326" s="2" t="s">
        <v>727</v>
      </c>
      <c r="D326" s="2">
        <v>2023</v>
      </c>
      <c r="E326" s="2" t="s">
        <v>1</v>
      </c>
      <c r="F326" s="2" t="s">
        <v>2</v>
      </c>
      <c r="G326" s="2" t="s">
        <v>3</v>
      </c>
      <c r="H326" s="2" t="s">
        <v>4</v>
      </c>
      <c r="I326" s="2" t="s">
        <v>734</v>
      </c>
      <c r="J326" s="2" t="s">
        <v>159</v>
      </c>
      <c r="K326" s="2" t="s">
        <v>833</v>
      </c>
      <c r="L326" s="2" t="s">
        <v>834</v>
      </c>
      <c r="M326" s="2" t="s">
        <v>835</v>
      </c>
      <c r="N326" s="2" t="s">
        <v>49</v>
      </c>
      <c r="O326" s="2" t="s">
        <v>80</v>
      </c>
      <c r="P326" s="2" t="s">
        <v>81</v>
      </c>
      <c r="Q326" s="2" t="s">
        <v>82</v>
      </c>
      <c r="R326" s="2" t="s">
        <v>10</v>
      </c>
      <c r="S326" s="2" t="s">
        <v>11</v>
      </c>
      <c r="T326" s="2">
        <v>383</v>
      </c>
      <c r="U326" s="2" t="s">
        <v>176</v>
      </c>
      <c r="V326" s="2" t="s">
        <v>4160</v>
      </c>
      <c r="W326" s="2" t="s">
        <v>2043</v>
      </c>
      <c r="X326" s="2">
        <v>2</v>
      </c>
      <c r="Y326" s="2" t="s">
        <v>2045</v>
      </c>
      <c r="Z326" s="2" t="s">
        <v>45</v>
      </c>
      <c r="AA326" s="2" t="s">
        <v>917</v>
      </c>
      <c r="AB326" s="2" t="s">
        <v>1661</v>
      </c>
      <c r="AC326" s="6">
        <v>5</v>
      </c>
      <c r="AD326" s="6">
        <v>5</v>
      </c>
      <c r="AE326" s="6">
        <v>100</v>
      </c>
      <c r="AF326" s="6">
        <v>30</v>
      </c>
      <c r="AG326" s="6">
        <v>30</v>
      </c>
      <c r="AH326" s="6">
        <v>100</v>
      </c>
      <c r="AI326" s="6">
        <v>30</v>
      </c>
      <c r="AJ326" s="6">
        <v>30</v>
      </c>
      <c r="AK326" s="6">
        <v>100</v>
      </c>
      <c r="AL326" s="6">
        <v>30</v>
      </c>
      <c r="AM326" s="6">
        <v>30</v>
      </c>
      <c r="AN326" s="6">
        <v>100</v>
      </c>
      <c r="AO326" s="6">
        <v>5</v>
      </c>
      <c r="AP326" s="6">
        <v>0</v>
      </c>
      <c r="AQ326" s="6">
        <v>0</v>
      </c>
      <c r="AR326" s="6">
        <v>100</v>
      </c>
      <c r="AS326" s="6">
        <v>95</v>
      </c>
      <c r="AT326" s="6">
        <v>95</v>
      </c>
      <c r="AU326" s="5">
        <v>160208442</v>
      </c>
      <c r="AV326" s="5">
        <v>160208442</v>
      </c>
      <c r="AW326" s="6">
        <v>100</v>
      </c>
      <c r="AX326" s="5">
        <v>1188889182</v>
      </c>
      <c r="AY326" s="5">
        <v>1187780121</v>
      </c>
      <c r="AZ326" s="6">
        <v>99.91</v>
      </c>
      <c r="BA326" s="5">
        <v>2520198244</v>
      </c>
      <c r="BB326" s="5">
        <v>2472695035</v>
      </c>
      <c r="BC326" s="6">
        <v>98.12</v>
      </c>
      <c r="BD326" s="5">
        <v>1010204739</v>
      </c>
      <c r="BE326" s="5">
        <v>1010204739</v>
      </c>
      <c r="BF326" s="6">
        <v>100</v>
      </c>
      <c r="BG326" s="5">
        <v>1974669000</v>
      </c>
      <c r="BH326" s="5">
        <v>0</v>
      </c>
      <c r="BI326" s="6">
        <v>0</v>
      </c>
      <c r="BJ326" s="2" t="s">
        <v>13</v>
      </c>
      <c r="BK326" s="2" t="s">
        <v>13</v>
      </c>
      <c r="BL326" s="2" t="s">
        <v>13</v>
      </c>
      <c r="BM326" s="3">
        <f t="shared" si="71"/>
        <v>160.20844199999999</v>
      </c>
      <c r="BN326" s="3">
        <f t="shared" si="72"/>
        <v>160.20844199999999</v>
      </c>
      <c r="BO326" s="3">
        <f t="shared" si="73"/>
        <v>1188.8891819999999</v>
      </c>
      <c r="BP326" s="3">
        <f t="shared" si="74"/>
        <v>1187.780121</v>
      </c>
      <c r="BQ326" s="3">
        <f t="shared" si="75"/>
        <v>2520.1982440000002</v>
      </c>
      <c r="BR326" s="3">
        <f t="shared" si="76"/>
        <v>2472.6950350000002</v>
      </c>
      <c r="BS326" s="3">
        <f t="shared" si="77"/>
        <v>1010.204739</v>
      </c>
      <c r="BT326" s="3">
        <f t="shared" si="78"/>
        <v>1010.204739</v>
      </c>
      <c r="BU326" s="3">
        <f t="shared" si="79"/>
        <v>1974.6690000000001</v>
      </c>
      <c r="BV326" s="3">
        <f t="shared" si="80"/>
        <v>0</v>
      </c>
      <c r="BW326" s="4">
        <f t="shared" si="81"/>
        <v>6854.1696069999998</v>
      </c>
      <c r="BX326" s="4">
        <f t="shared" si="82"/>
        <v>4830.8883370000003</v>
      </c>
      <c r="BY326" s="2" t="s">
        <v>906</v>
      </c>
    </row>
    <row r="327" spans="1:77" x14ac:dyDescent="0.25">
      <c r="A327" s="2">
        <v>16</v>
      </c>
      <c r="B327" s="2" t="s">
        <v>0</v>
      </c>
      <c r="C327" s="2" t="s">
        <v>727</v>
      </c>
      <c r="D327" s="2">
        <v>2023</v>
      </c>
      <c r="E327" s="2" t="s">
        <v>1</v>
      </c>
      <c r="F327" s="2" t="s">
        <v>2</v>
      </c>
      <c r="G327" s="2" t="s">
        <v>3</v>
      </c>
      <c r="H327" s="2" t="s">
        <v>4</v>
      </c>
      <c r="I327" s="2" t="s">
        <v>734</v>
      </c>
      <c r="J327" s="2" t="s">
        <v>159</v>
      </c>
      <c r="K327" s="2" t="s">
        <v>833</v>
      </c>
      <c r="L327" s="2" t="s">
        <v>834</v>
      </c>
      <c r="M327" s="2" t="s">
        <v>835</v>
      </c>
      <c r="N327" s="2" t="s">
        <v>49</v>
      </c>
      <c r="O327" s="2" t="s">
        <v>80</v>
      </c>
      <c r="P327" s="2" t="s">
        <v>81</v>
      </c>
      <c r="Q327" s="2" t="s">
        <v>82</v>
      </c>
      <c r="R327" s="2" t="s">
        <v>10</v>
      </c>
      <c r="S327" s="2" t="s">
        <v>11</v>
      </c>
      <c r="T327" s="2">
        <v>383</v>
      </c>
      <c r="U327" s="2" t="s">
        <v>176</v>
      </c>
      <c r="V327" s="2" t="s">
        <v>4160</v>
      </c>
      <c r="W327" s="2" t="s">
        <v>2043</v>
      </c>
      <c r="X327" s="2">
        <v>3</v>
      </c>
      <c r="Y327" s="2" t="s">
        <v>2046</v>
      </c>
      <c r="Z327" s="2" t="s">
        <v>45</v>
      </c>
      <c r="AA327" s="2" t="s">
        <v>917</v>
      </c>
      <c r="AB327" s="2" t="s">
        <v>1661</v>
      </c>
      <c r="AC327" s="6">
        <v>5</v>
      </c>
      <c r="AD327" s="6">
        <v>5</v>
      </c>
      <c r="AE327" s="6">
        <v>100</v>
      </c>
      <c r="AF327" s="6">
        <v>30</v>
      </c>
      <c r="AG327" s="6">
        <v>30</v>
      </c>
      <c r="AH327" s="6">
        <v>100</v>
      </c>
      <c r="AI327" s="6">
        <v>30</v>
      </c>
      <c r="AJ327" s="6">
        <v>30</v>
      </c>
      <c r="AK327" s="6">
        <v>100</v>
      </c>
      <c r="AL327" s="6">
        <v>30</v>
      </c>
      <c r="AM327" s="6">
        <v>30</v>
      </c>
      <c r="AN327" s="6">
        <v>100</v>
      </c>
      <c r="AO327" s="6">
        <v>5</v>
      </c>
      <c r="AP327" s="6">
        <v>0</v>
      </c>
      <c r="AQ327" s="6">
        <v>0</v>
      </c>
      <c r="AR327" s="6">
        <v>100</v>
      </c>
      <c r="AS327" s="6">
        <v>95</v>
      </c>
      <c r="AT327" s="6">
        <v>95</v>
      </c>
      <c r="AU327" s="5">
        <v>1897857192</v>
      </c>
      <c r="AV327" s="5">
        <v>1897857192</v>
      </c>
      <c r="AW327" s="6">
        <v>100</v>
      </c>
      <c r="AX327" s="5">
        <v>1207210131</v>
      </c>
      <c r="AY327" s="5">
        <v>1195488000</v>
      </c>
      <c r="AZ327" s="6">
        <v>99.03</v>
      </c>
      <c r="BA327" s="5">
        <v>1220795256</v>
      </c>
      <c r="BB327" s="5">
        <v>1205795256</v>
      </c>
      <c r="BC327" s="6">
        <v>98.77</v>
      </c>
      <c r="BD327" s="5">
        <v>1033815000</v>
      </c>
      <c r="BE327" s="5">
        <v>1031952000</v>
      </c>
      <c r="BF327" s="6">
        <v>99.82</v>
      </c>
      <c r="BG327" s="5">
        <v>1174246000</v>
      </c>
      <c r="BH327" s="5">
        <v>0</v>
      </c>
      <c r="BI327" s="6">
        <v>0</v>
      </c>
      <c r="BJ327" s="2" t="s">
        <v>13</v>
      </c>
      <c r="BK327" s="2" t="s">
        <v>13</v>
      </c>
      <c r="BL327" s="2" t="s">
        <v>13</v>
      </c>
      <c r="BM327" s="3">
        <f t="shared" si="71"/>
        <v>1897.8571919999999</v>
      </c>
      <c r="BN327" s="3">
        <f t="shared" si="72"/>
        <v>1897.8571919999999</v>
      </c>
      <c r="BO327" s="3">
        <f t="shared" si="73"/>
        <v>1207.210131</v>
      </c>
      <c r="BP327" s="3">
        <f t="shared" si="74"/>
        <v>1195.4880000000001</v>
      </c>
      <c r="BQ327" s="3">
        <f t="shared" si="75"/>
        <v>1220.7952560000001</v>
      </c>
      <c r="BR327" s="3">
        <f t="shared" si="76"/>
        <v>1205.7952560000001</v>
      </c>
      <c r="BS327" s="3">
        <f t="shared" si="77"/>
        <v>1033.8150000000001</v>
      </c>
      <c r="BT327" s="3">
        <f t="shared" si="78"/>
        <v>1031.952</v>
      </c>
      <c r="BU327" s="3">
        <f t="shared" si="79"/>
        <v>1174.2460000000001</v>
      </c>
      <c r="BV327" s="3">
        <f t="shared" si="80"/>
        <v>0</v>
      </c>
      <c r="BW327" s="4">
        <f t="shared" si="81"/>
        <v>6533.9235790000012</v>
      </c>
      <c r="BX327" s="4">
        <f t="shared" si="82"/>
        <v>5331.0924480000003</v>
      </c>
      <c r="BY327" s="2" t="s">
        <v>906</v>
      </c>
    </row>
    <row r="328" spans="1:77" x14ac:dyDescent="0.25">
      <c r="A328" s="2">
        <v>16</v>
      </c>
      <c r="B328" s="2" t="s">
        <v>0</v>
      </c>
      <c r="C328" s="2" t="s">
        <v>727</v>
      </c>
      <c r="D328" s="2">
        <v>2023</v>
      </c>
      <c r="E328" s="2" t="s">
        <v>1</v>
      </c>
      <c r="F328" s="2" t="s">
        <v>2</v>
      </c>
      <c r="G328" s="2" t="s">
        <v>3</v>
      </c>
      <c r="H328" s="2" t="s">
        <v>4</v>
      </c>
      <c r="I328" s="2" t="s">
        <v>734</v>
      </c>
      <c r="J328" s="2" t="s">
        <v>159</v>
      </c>
      <c r="K328" s="2" t="s">
        <v>833</v>
      </c>
      <c r="L328" s="2" t="s">
        <v>834</v>
      </c>
      <c r="M328" s="2" t="s">
        <v>835</v>
      </c>
      <c r="N328" s="2" t="s">
        <v>49</v>
      </c>
      <c r="O328" s="2" t="s">
        <v>80</v>
      </c>
      <c r="P328" s="2" t="s">
        <v>81</v>
      </c>
      <c r="Q328" s="2" t="s">
        <v>82</v>
      </c>
      <c r="R328" s="2" t="s">
        <v>10</v>
      </c>
      <c r="S328" s="2" t="s">
        <v>11</v>
      </c>
      <c r="T328" s="2">
        <v>383</v>
      </c>
      <c r="U328" s="2" t="s">
        <v>176</v>
      </c>
      <c r="V328" s="2" t="s">
        <v>4160</v>
      </c>
      <c r="W328" s="2" t="s">
        <v>2043</v>
      </c>
      <c r="X328" s="2">
        <v>4</v>
      </c>
      <c r="Y328" s="2" t="s">
        <v>2047</v>
      </c>
      <c r="Z328" s="2" t="s">
        <v>45</v>
      </c>
      <c r="AA328" s="2" t="s">
        <v>917</v>
      </c>
      <c r="AB328" s="2" t="s">
        <v>1661</v>
      </c>
      <c r="AC328" s="6">
        <v>5</v>
      </c>
      <c r="AD328" s="6">
        <v>5</v>
      </c>
      <c r="AE328" s="6">
        <v>100</v>
      </c>
      <c r="AF328" s="6">
        <v>30</v>
      </c>
      <c r="AG328" s="6">
        <v>30</v>
      </c>
      <c r="AH328" s="6">
        <v>100</v>
      </c>
      <c r="AI328" s="6">
        <v>30</v>
      </c>
      <c r="AJ328" s="6">
        <v>30</v>
      </c>
      <c r="AK328" s="6">
        <v>100</v>
      </c>
      <c r="AL328" s="6">
        <v>30</v>
      </c>
      <c r="AM328" s="6">
        <v>30</v>
      </c>
      <c r="AN328" s="6">
        <v>100</v>
      </c>
      <c r="AO328" s="6">
        <v>5</v>
      </c>
      <c r="AP328" s="6">
        <v>0</v>
      </c>
      <c r="AQ328" s="6">
        <v>0</v>
      </c>
      <c r="AR328" s="6">
        <v>100</v>
      </c>
      <c r="AS328" s="6">
        <v>95</v>
      </c>
      <c r="AT328" s="6">
        <v>95</v>
      </c>
      <c r="AU328" s="5">
        <v>504072882</v>
      </c>
      <c r="AV328" s="5">
        <v>504072882</v>
      </c>
      <c r="AW328" s="6">
        <v>100</v>
      </c>
      <c r="AX328" s="5">
        <v>1127312000</v>
      </c>
      <c r="AY328" s="5">
        <v>1127312000</v>
      </c>
      <c r="AZ328" s="6">
        <v>100</v>
      </c>
      <c r="BA328" s="5">
        <v>1119531500</v>
      </c>
      <c r="BB328" s="5">
        <v>1119531500</v>
      </c>
      <c r="BC328" s="6">
        <v>100</v>
      </c>
      <c r="BD328" s="5">
        <v>1401904000</v>
      </c>
      <c r="BE328" s="5">
        <v>1395894000</v>
      </c>
      <c r="BF328" s="6">
        <v>99.57</v>
      </c>
      <c r="BG328" s="5">
        <v>1365636000</v>
      </c>
      <c r="BH328" s="5">
        <v>0</v>
      </c>
      <c r="BI328" s="6">
        <v>0</v>
      </c>
      <c r="BJ328" s="2" t="s">
        <v>13</v>
      </c>
      <c r="BK328" s="2" t="s">
        <v>13</v>
      </c>
      <c r="BL328" s="2" t="s">
        <v>13</v>
      </c>
      <c r="BM328" s="3">
        <f t="shared" si="71"/>
        <v>504.07288199999999</v>
      </c>
      <c r="BN328" s="3">
        <f t="shared" si="72"/>
        <v>504.07288199999999</v>
      </c>
      <c r="BO328" s="3">
        <f t="shared" si="73"/>
        <v>1127.3119999999999</v>
      </c>
      <c r="BP328" s="3">
        <f t="shared" si="74"/>
        <v>1127.3119999999999</v>
      </c>
      <c r="BQ328" s="3">
        <f t="shared" si="75"/>
        <v>1119.5315000000001</v>
      </c>
      <c r="BR328" s="3">
        <f t="shared" si="76"/>
        <v>1119.5315000000001</v>
      </c>
      <c r="BS328" s="3">
        <f t="shared" si="77"/>
        <v>1401.904</v>
      </c>
      <c r="BT328" s="3">
        <f t="shared" si="78"/>
        <v>1395.894</v>
      </c>
      <c r="BU328" s="3">
        <f t="shared" si="79"/>
        <v>1365.636</v>
      </c>
      <c r="BV328" s="3">
        <f t="shared" si="80"/>
        <v>0</v>
      </c>
      <c r="BW328" s="4">
        <f t="shared" si="81"/>
        <v>5518.4563820000003</v>
      </c>
      <c r="BX328" s="4">
        <f t="shared" si="82"/>
        <v>4146.8103819999997</v>
      </c>
      <c r="BY328" s="2" t="s">
        <v>906</v>
      </c>
    </row>
    <row r="329" spans="1:77" x14ac:dyDescent="0.25">
      <c r="A329" s="2">
        <v>16</v>
      </c>
      <c r="B329" s="2" t="s">
        <v>0</v>
      </c>
      <c r="C329" s="2" t="s">
        <v>727</v>
      </c>
      <c r="D329" s="2">
        <v>2023</v>
      </c>
      <c r="E329" s="2" t="s">
        <v>1</v>
      </c>
      <c r="F329" s="2" t="s">
        <v>2</v>
      </c>
      <c r="G329" s="2" t="s">
        <v>3</v>
      </c>
      <c r="H329" s="2" t="s">
        <v>4</v>
      </c>
      <c r="I329" s="2" t="s">
        <v>734</v>
      </c>
      <c r="J329" s="2" t="s">
        <v>159</v>
      </c>
      <c r="K329" s="2" t="s">
        <v>833</v>
      </c>
      <c r="L329" s="2" t="s">
        <v>834</v>
      </c>
      <c r="M329" s="2" t="s">
        <v>835</v>
      </c>
      <c r="N329" s="2" t="s">
        <v>49</v>
      </c>
      <c r="O329" s="2" t="s">
        <v>80</v>
      </c>
      <c r="P329" s="2" t="s">
        <v>81</v>
      </c>
      <c r="Q329" s="2" t="s">
        <v>82</v>
      </c>
      <c r="R329" s="2" t="s">
        <v>10</v>
      </c>
      <c r="S329" s="2" t="s">
        <v>11</v>
      </c>
      <c r="T329" s="2">
        <v>383</v>
      </c>
      <c r="U329" s="2" t="s">
        <v>176</v>
      </c>
      <c r="V329" s="2" t="s">
        <v>4160</v>
      </c>
      <c r="W329" s="2" t="s">
        <v>2043</v>
      </c>
      <c r="X329" s="2">
        <v>5</v>
      </c>
      <c r="Y329" s="2" t="s">
        <v>2048</v>
      </c>
      <c r="Z329" s="2" t="s">
        <v>45</v>
      </c>
      <c r="AA329" s="2" t="s">
        <v>917</v>
      </c>
      <c r="AB329" s="2" t="s">
        <v>1661</v>
      </c>
      <c r="AC329" s="6">
        <v>5</v>
      </c>
      <c r="AD329" s="6">
        <v>5</v>
      </c>
      <c r="AE329" s="6">
        <v>100</v>
      </c>
      <c r="AF329" s="6">
        <v>30</v>
      </c>
      <c r="AG329" s="6">
        <v>30</v>
      </c>
      <c r="AH329" s="6">
        <v>100</v>
      </c>
      <c r="AI329" s="6">
        <v>30</v>
      </c>
      <c r="AJ329" s="6">
        <v>30</v>
      </c>
      <c r="AK329" s="6">
        <v>100</v>
      </c>
      <c r="AL329" s="6">
        <v>30</v>
      </c>
      <c r="AM329" s="6">
        <v>30</v>
      </c>
      <c r="AN329" s="6">
        <v>100</v>
      </c>
      <c r="AO329" s="6">
        <v>5</v>
      </c>
      <c r="AP329" s="6">
        <v>0</v>
      </c>
      <c r="AQ329" s="6">
        <v>0</v>
      </c>
      <c r="AR329" s="6">
        <v>100</v>
      </c>
      <c r="AS329" s="6">
        <v>95</v>
      </c>
      <c r="AT329" s="6">
        <v>95</v>
      </c>
      <c r="AU329" s="5">
        <v>391965962</v>
      </c>
      <c r="AV329" s="5">
        <v>391965962</v>
      </c>
      <c r="AW329" s="6">
        <v>100</v>
      </c>
      <c r="AX329" s="5">
        <v>1464207807</v>
      </c>
      <c r="AY329" s="5">
        <v>1463510344</v>
      </c>
      <c r="AZ329" s="6">
        <v>99.95</v>
      </c>
      <c r="BA329" s="5">
        <v>1661552000</v>
      </c>
      <c r="BB329" s="5">
        <v>1661552000</v>
      </c>
      <c r="BC329" s="6">
        <v>100</v>
      </c>
      <c r="BD329" s="5">
        <v>3584088440</v>
      </c>
      <c r="BE329" s="5">
        <v>3582146440</v>
      </c>
      <c r="BF329" s="6">
        <v>99.95</v>
      </c>
      <c r="BG329" s="5">
        <v>4455997000</v>
      </c>
      <c r="BH329" s="5">
        <v>0</v>
      </c>
      <c r="BI329" s="6">
        <v>0</v>
      </c>
      <c r="BJ329" s="2" t="s">
        <v>13</v>
      </c>
      <c r="BK329" s="2" t="s">
        <v>13</v>
      </c>
      <c r="BL329" s="2" t="s">
        <v>13</v>
      </c>
      <c r="BM329" s="3">
        <f t="shared" si="71"/>
        <v>391.96596199999999</v>
      </c>
      <c r="BN329" s="3">
        <f t="shared" si="72"/>
        <v>391.96596199999999</v>
      </c>
      <c r="BO329" s="3">
        <f t="shared" si="73"/>
        <v>1464.207807</v>
      </c>
      <c r="BP329" s="3">
        <f t="shared" si="74"/>
        <v>1463.510344</v>
      </c>
      <c r="BQ329" s="3">
        <f t="shared" si="75"/>
        <v>1661.5519999999999</v>
      </c>
      <c r="BR329" s="3">
        <f t="shared" si="76"/>
        <v>1661.5519999999999</v>
      </c>
      <c r="BS329" s="3">
        <f t="shared" si="77"/>
        <v>3584.08844</v>
      </c>
      <c r="BT329" s="3">
        <f t="shared" si="78"/>
        <v>3582.14644</v>
      </c>
      <c r="BU329" s="3">
        <f t="shared" si="79"/>
        <v>4455.9970000000003</v>
      </c>
      <c r="BV329" s="3">
        <f t="shared" si="80"/>
        <v>0</v>
      </c>
      <c r="BW329" s="4">
        <f t="shared" si="81"/>
        <v>11557.811209</v>
      </c>
      <c r="BX329" s="4">
        <f t="shared" si="82"/>
        <v>7099.1747460000006</v>
      </c>
      <c r="BY329" s="2" t="s">
        <v>906</v>
      </c>
    </row>
    <row r="330" spans="1:77" x14ac:dyDescent="0.25">
      <c r="A330" s="2">
        <v>16</v>
      </c>
      <c r="B330" s="2" t="s">
        <v>0</v>
      </c>
      <c r="C330" s="2" t="s">
        <v>727</v>
      </c>
      <c r="D330" s="2">
        <v>2023</v>
      </c>
      <c r="E330" s="2" t="s">
        <v>1</v>
      </c>
      <c r="F330" s="2" t="s">
        <v>2</v>
      </c>
      <c r="G330" s="2" t="s">
        <v>3</v>
      </c>
      <c r="H330" s="2" t="s">
        <v>4</v>
      </c>
      <c r="I330" s="2" t="s">
        <v>734</v>
      </c>
      <c r="J330" s="2" t="s">
        <v>159</v>
      </c>
      <c r="K330" s="2" t="s">
        <v>833</v>
      </c>
      <c r="L330" s="2" t="s">
        <v>834</v>
      </c>
      <c r="M330" s="2" t="s">
        <v>835</v>
      </c>
      <c r="N330" s="2" t="s">
        <v>49</v>
      </c>
      <c r="O330" s="2" t="s">
        <v>80</v>
      </c>
      <c r="P330" s="2" t="s">
        <v>81</v>
      </c>
      <c r="Q330" s="2" t="s">
        <v>82</v>
      </c>
      <c r="R330" s="2" t="s">
        <v>10</v>
      </c>
      <c r="S330" s="2" t="s">
        <v>11</v>
      </c>
      <c r="T330" s="2">
        <v>384</v>
      </c>
      <c r="U330" s="2" t="s">
        <v>177</v>
      </c>
      <c r="V330" s="2" t="s">
        <v>4158</v>
      </c>
      <c r="W330" s="2" t="s">
        <v>2032</v>
      </c>
      <c r="X330" s="2">
        <v>1</v>
      </c>
      <c r="Y330" s="2" t="s">
        <v>2049</v>
      </c>
      <c r="Z330" s="2" t="s">
        <v>45</v>
      </c>
      <c r="AA330" s="2" t="s">
        <v>917</v>
      </c>
      <c r="AB330" s="2" t="s">
        <v>1661</v>
      </c>
      <c r="AC330" s="6">
        <v>0</v>
      </c>
      <c r="AD330" s="6">
        <v>0</v>
      </c>
      <c r="AE330" s="6">
        <v>0</v>
      </c>
      <c r="AF330" s="6">
        <v>30</v>
      </c>
      <c r="AG330" s="6">
        <v>30</v>
      </c>
      <c r="AH330" s="6">
        <v>100</v>
      </c>
      <c r="AI330" s="6">
        <v>30</v>
      </c>
      <c r="AJ330" s="6">
        <v>30</v>
      </c>
      <c r="AK330" s="6">
        <v>100</v>
      </c>
      <c r="AL330" s="6">
        <v>30</v>
      </c>
      <c r="AM330" s="6">
        <v>30</v>
      </c>
      <c r="AN330" s="6">
        <v>100</v>
      </c>
      <c r="AO330" s="6">
        <v>10</v>
      </c>
      <c r="AP330" s="6">
        <v>0</v>
      </c>
      <c r="AQ330" s="6">
        <v>0</v>
      </c>
      <c r="AR330" s="6">
        <v>100</v>
      </c>
      <c r="AS330" s="6">
        <v>90</v>
      </c>
      <c r="AT330" s="6">
        <v>90</v>
      </c>
      <c r="AU330" s="5">
        <v>0</v>
      </c>
      <c r="AV330" s="5">
        <v>0</v>
      </c>
      <c r="AW330" s="6">
        <v>0</v>
      </c>
      <c r="AX330" s="5">
        <v>90000000</v>
      </c>
      <c r="AY330" s="5">
        <v>90000000</v>
      </c>
      <c r="AZ330" s="6">
        <v>100</v>
      </c>
      <c r="BA330" s="5">
        <v>111147834</v>
      </c>
      <c r="BB330" s="5">
        <v>111147834</v>
      </c>
      <c r="BC330" s="6">
        <v>100</v>
      </c>
      <c r="BD330" s="5">
        <v>248867828</v>
      </c>
      <c r="BE330" s="5">
        <v>248867828</v>
      </c>
      <c r="BF330" s="6">
        <v>100</v>
      </c>
      <c r="BG330" s="5">
        <v>392880000</v>
      </c>
      <c r="BH330" s="5">
        <v>0</v>
      </c>
      <c r="BI330" s="6">
        <v>0</v>
      </c>
      <c r="BJ330" s="2" t="s">
        <v>13</v>
      </c>
      <c r="BK330" s="2" t="s">
        <v>13</v>
      </c>
      <c r="BL330" s="2" t="s">
        <v>13</v>
      </c>
      <c r="BM330" s="3">
        <f t="shared" si="71"/>
        <v>0</v>
      </c>
      <c r="BN330" s="3">
        <f t="shared" si="72"/>
        <v>0</v>
      </c>
      <c r="BO330" s="3">
        <f t="shared" si="73"/>
        <v>90</v>
      </c>
      <c r="BP330" s="3">
        <f t="shared" si="74"/>
        <v>90</v>
      </c>
      <c r="BQ330" s="3">
        <f t="shared" si="75"/>
        <v>111.147834</v>
      </c>
      <c r="BR330" s="3">
        <f t="shared" si="76"/>
        <v>111.147834</v>
      </c>
      <c r="BS330" s="3">
        <f t="shared" si="77"/>
        <v>248.867828</v>
      </c>
      <c r="BT330" s="3">
        <f t="shared" si="78"/>
        <v>248.867828</v>
      </c>
      <c r="BU330" s="3">
        <f t="shared" si="79"/>
        <v>392.88</v>
      </c>
      <c r="BV330" s="3">
        <f t="shared" si="80"/>
        <v>0</v>
      </c>
      <c r="BW330" s="4">
        <f t="shared" si="81"/>
        <v>842.89566200000002</v>
      </c>
      <c r="BX330" s="4">
        <f t="shared" si="82"/>
        <v>450.01566200000002</v>
      </c>
      <c r="BY330" s="2" t="s">
        <v>903</v>
      </c>
    </row>
    <row r="331" spans="1:77" x14ac:dyDescent="0.25">
      <c r="A331" s="2">
        <v>16</v>
      </c>
      <c r="B331" s="2" t="s">
        <v>0</v>
      </c>
      <c r="C331" s="2" t="s">
        <v>727</v>
      </c>
      <c r="D331" s="2">
        <v>2023</v>
      </c>
      <c r="E331" s="2" t="s">
        <v>1</v>
      </c>
      <c r="F331" s="2" t="s">
        <v>2</v>
      </c>
      <c r="G331" s="2" t="s">
        <v>3</v>
      </c>
      <c r="H331" s="2" t="s">
        <v>4</v>
      </c>
      <c r="I331" s="2" t="s">
        <v>734</v>
      </c>
      <c r="J331" s="2" t="s">
        <v>159</v>
      </c>
      <c r="K331" s="2" t="s">
        <v>833</v>
      </c>
      <c r="L331" s="2" t="s">
        <v>834</v>
      </c>
      <c r="M331" s="2" t="s">
        <v>835</v>
      </c>
      <c r="N331" s="2" t="s">
        <v>49</v>
      </c>
      <c r="O331" s="2" t="s">
        <v>80</v>
      </c>
      <c r="P331" s="2" t="s">
        <v>81</v>
      </c>
      <c r="Q331" s="2" t="s">
        <v>82</v>
      </c>
      <c r="R331" s="2" t="s">
        <v>10</v>
      </c>
      <c r="S331" s="2" t="s">
        <v>11</v>
      </c>
      <c r="T331" s="2">
        <v>384</v>
      </c>
      <c r="U331" s="2" t="s">
        <v>177</v>
      </c>
      <c r="V331" s="2" t="s">
        <v>4158</v>
      </c>
      <c r="W331" s="2" t="s">
        <v>2032</v>
      </c>
      <c r="X331" s="2">
        <v>2</v>
      </c>
      <c r="Y331" s="2" t="s">
        <v>2050</v>
      </c>
      <c r="Z331" s="2" t="s">
        <v>45</v>
      </c>
      <c r="AA331" s="2" t="s">
        <v>917</v>
      </c>
      <c r="AB331" s="2" t="s">
        <v>1661</v>
      </c>
      <c r="AC331" s="6">
        <v>5</v>
      </c>
      <c r="AD331" s="6">
        <v>5</v>
      </c>
      <c r="AE331" s="6">
        <v>100</v>
      </c>
      <c r="AF331" s="6">
        <v>30</v>
      </c>
      <c r="AG331" s="6">
        <v>30</v>
      </c>
      <c r="AH331" s="6">
        <v>100</v>
      </c>
      <c r="AI331" s="6">
        <v>30</v>
      </c>
      <c r="AJ331" s="6">
        <v>30</v>
      </c>
      <c r="AK331" s="6">
        <v>100</v>
      </c>
      <c r="AL331" s="6">
        <v>30</v>
      </c>
      <c r="AM331" s="6">
        <v>30</v>
      </c>
      <c r="AN331" s="6">
        <v>100</v>
      </c>
      <c r="AO331" s="6">
        <v>5</v>
      </c>
      <c r="AP331" s="6">
        <v>0</v>
      </c>
      <c r="AQ331" s="6">
        <v>0</v>
      </c>
      <c r="AR331" s="6">
        <v>100</v>
      </c>
      <c r="AS331" s="6">
        <v>95</v>
      </c>
      <c r="AT331" s="6">
        <v>95</v>
      </c>
      <c r="AU331" s="5">
        <v>121211940</v>
      </c>
      <c r="AV331" s="5">
        <v>121211940</v>
      </c>
      <c r="AW331" s="6">
        <v>100</v>
      </c>
      <c r="AX331" s="5">
        <v>63000000</v>
      </c>
      <c r="AY331" s="5">
        <v>63000000</v>
      </c>
      <c r="AZ331" s="6">
        <v>100</v>
      </c>
      <c r="BA331" s="5">
        <v>220830790</v>
      </c>
      <c r="BB331" s="5">
        <v>220830790</v>
      </c>
      <c r="BC331" s="6">
        <v>100</v>
      </c>
      <c r="BD331" s="5">
        <v>253630000</v>
      </c>
      <c r="BE331" s="5">
        <v>253630000</v>
      </c>
      <c r="BF331" s="6">
        <v>100</v>
      </c>
      <c r="BG331" s="5">
        <v>311532000</v>
      </c>
      <c r="BH331" s="5">
        <v>0</v>
      </c>
      <c r="BI331" s="6">
        <v>0</v>
      </c>
      <c r="BJ331" s="2" t="s">
        <v>13</v>
      </c>
      <c r="BK331" s="2" t="s">
        <v>13</v>
      </c>
      <c r="BL331" s="2" t="s">
        <v>13</v>
      </c>
      <c r="BM331" s="3">
        <f t="shared" si="71"/>
        <v>121.21194</v>
      </c>
      <c r="BN331" s="3">
        <f t="shared" si="72"/>
        <v>121.21194</v>
      </c>
      <c r="BO331" s="3">
        <f t="shared" si="73"/>
        <v>63</v>
      </c>
      <c r="BP331" s="3">
        <f t="shared" si="74"/>
        <v>63</v>
      </c>
      <c r="BQ331" s="3">
        <f t="shared" si="75"/>
        <v>220.83079000000001</v>
      </c>
      <c r="BR331" s="3">
        <f t="shared" si="76"/>
        <v>220.83079000000001</v>
      </c>
      <c r="BS331" s="3">
        <f t="shared" si="77"/>
        <v>253.63</v>
      </c>
      <c r="BT331" s="3">
        <f t="shared" si="78"/>
        <v>253.63</v>
      </c>
      <c r="BU331" s="3">
        <f t="shared" si="79"/>
        <v>311.53199999999998</v>
      </c>
      <c r="BV331" s="3">
        <f t="shared" si="80"/>
        <v>0</v>
      </c>
      <c r="BW331" s="4">
        <f t="shared" si="81"/>
        <v>970.20472999999993</v>
      </c>
      <c r="BX331" s="4">
        <f t="shared" si="82"/>
        <v>658.67273</v>
      </c>
      <c r="BY331" s="2" t="s">
        <v>903</v>
      </c>
    </row>
    <row r="332" spans="1:77" x14ac:dyDescent="0.25">
      <c r="A332" s="2">
        <v>16</v>
      </c>
      <c r="B332" s="2" t="s">
        <v>0</v>
      </c>
      <c r="C332" s="2" t="s">
        <v>727</v>
      </c>
      <c r="D332" s="2">
        <v>2023</v>
      </c>
      <c r="E332" s="2" t="s">
        <v>1</v>
      </c>
      <c r="F332" s="2" t="s">
        <v>2</v>
      </c>
      <c r="G332" s="2" t="s">
        <v>3</v>
      </c>
      <c r="H332" s="2" t="s">
        <v>4</v>
      </c>
      <c r="I332" s="2" t="s">
        <v>734</v>
      </c>
      <c r="J332" s="2" t="s">
        <v>159</v>
      </c>
      <c r="K332" s="2" t="s">
        <v>833</v>
      </c>
      <c r="L332" s="2" t="s">
        <v>834</v>
      </c>
      <c r="M332" s="2" t="s">
        <v>835</v>
      </c>
      <c r="N332" s="2" t="s">
        <v>49</v>
      </c>
      <c r="O332" s="2" t="s">
        <v>80</v>
      </c>
      <c r="P332" s="2" t="s">
        <v>81</v>
      </c>
      <c r="Q332" s="2" t="s">
        <v>82</v>
      </c>
      <c r="R332" s="2" t="s">
        <v>10</v>
      </c>
      <c r="S332" s="2" t="s">
        <v>11</v>
      </c>
      <c r="T332" s="2">
        <v>385</v>
      </c>
      <c r="U332" s="2" t="s">
        <v>178</v>
      </c>
      <c r="V332" s="2" t="s">
        <v>4158</v>
      </c>
      <c r="W332" s="2" t="s">
        <v>2032</v>
      </c>
      <c r="X332" s="2">
        <v>5</v>
      </c>
      <c r="Y332" s="2" t="s">
        <v>2051</v>
      </c>
      <c r="Z332" s="2" t="s">
        <v>45</v>
      </c>
      <c r="AA332" s="2" t="s">
        <v>917</v>
      </c>
      <c r="AB332" s="2" t="s">
        <v>1661</v>
      </c>
      <c r="AC332" s="6">
        <v>0</v>
      </c>
      <c r="AD332" s="6">
        <v>0</v>
      </c>
      <c r="AE332" s="6">
        <v>0</v>
      </c>
      <c r="AF332" s="6">
        <v>30</v>
      </c>
      <c r="AG332" s="6">
        <v>30</v>
      </c>
      <c r="AH332" s="6">
        <v>100</v>
      </c>
      <c r="AI332" s="6">
        <v>30</v>
      </c>
      <c r="AJ332" s="6">
        <v>30</v>
      </c>
      <c r="AK332" s="6">
        <v>100</v>
      </c>
      <c r="AL332" s="6">
        <v>30</v>
      </c>
      <c r="AM332" s="6">
        <v>30</v>
      </c>
      <c r="AN332" s="6">
        <v>100</v>
      </c>
      <c r="AO332" s="6">
        <v>10</v>
      </c>
      <c r="AP332" s="6">
        <v>0</v>
      </c>
      <c r="AQ332" s="6">
        <v>0</v>
      </c>
      <c r="AR332" s="6">
        <v>100</v>
      </c>
      <c r="AS332" s="6">
        <v>90</v>
      </c>
      <c r="AT332" s="6">
        <v>90</v>
      </c>
      <c r="AU332" s="5">
        <v>0</v>
      </c>
      <c r="AV332" s="5">
        <v>0</v>
      </c>
      <c r="AW332" s="6">
        <v>0</v>
      </c>
      <c r="AX332" s="5">
        <v>317390184</v>
      </c>
      <c r="AY332" s="5">
        <v>317390184</v>
      </c>
      <c r="AZ332" s="6">
        <v>100</v>
      </c>
      <c r="BA332" s="5">
        <v>268149535</v>
      </c>
      <c r="BB332" s="5">
        <v>268149535</v>
      </c>
      <c r="BC332" s="6">
        <v>100</v>
      </c>
      <c r="BD332" s="5">
        <v>255317025</v>
      </c>
      <c r="BE332" s="5">
        <v>255317025</v>
      </c>
      <c r="BF332" s="6">
        <v>100</v>
      </c>
      <c r="BG332" s="5">
        <v>309060000</v>
      </c>
      <c r="BH332" s="5">
        <v>0</v>
      </c>
      <c r="BI332" s="6">
        <v>0</v>
      </c>
      <c r="BJ332" s="2" t="s">
        <v>13</v>
      </c>
      <c r="BK332" s="2" t="s">
        <v>13</v>
      </c>
      <c r="BL332" s="2" t="s">
        <v>13</v>
      </c>
      <c r="BM332" s="3">
        <f t="shared" si="71"/>
        <v>0</v>
      </c>
      <c r="BN332" s="3">
        <f t="shared" si="72"/>
        <v>0</v>
      </c>
      <c r="BO332" s="3">
        <f t="shared" si="73"/>
        <v>317.39018399999998</v>
      </c>
      <c r="BP332" s="3">
        <f t="shared" si="74"/>
        <v>317.39018399999998</v>
      </c>
      <c r="BQ332" s="3">
        <f t="shared" si="75"/>
        <v>268.14953500000001</v>
      </c>
      <c r="BR332" s="3">
        <f t="shared" si="76"/>
        <v>268.14953500000001</v>
      </c>
      <c r="BS332" s="3">
        <f t="shared" si="77"/>
        <v>255.317025</v>
      </c>
      <c r="BT332" s="3">
        <f t="shared" si="78"/>
        <v>255.317025</v>
      </c>
      <c r="BU332" s="3">
        <f t="shared" si="79"/>
        <v>309.06</v>
      </c>
      <c r="BV332" s="3">
        <f t="shared" si="80"/>
        <v>0</v>
      </c>
      <c r="BW332" s="4">
        <f t="shared" si="81"/>
        <v>1149.9167439999999</v>
      </c>
      <c r="BX332" s="4">
        <f t="shared" si="82"/>
        <v>840.85674399999994</v>
      </c>
      <c r="BY332" s="2" t="s">
        <v>903</v>
      </c>
    </row>
    <row r="333" spans="1:77" x14ac:dyDescent="0.25">
      <c r="A333" s="2">
        <v>16</v>
      </c>
      <c r="B333" s="2" t="s">
        <v>0</v>
      </c>
      <c r="C333" s="2" t="s">
        <v>727</v>
      </c>
      <c r="D333" s="2">
        <v>2023</v>
      </c>
      <c r="E333" s="2" t="s">
        <v>1</v>
      </c>
      <c r="F333" s="2" t="s">
        <v>2</v>
      </c>
      <c r="G333" s="2" t="s">
        <v>3</v>
      </c>
      <c r="H333" s="2" t="s">
        <v>4</v>
      </c>
      <c r="I333" s="2" t="s">
        <v>734</v>
      </c>
      <c r="J333" s="2" t="s">
        <v>159</v>
      </c>
      <c r="K333" s="2" t="s">
        <v>833</v>
      </c>
      <c r="L333" s="2" t="s">
        <v>834</v>
      </c>
      <c r="M333" s="2" t="s">
        <v>835</v>
      </c>
      <c r="N333" s="2" t="s">
        <v>49</v>
      </c>
      <c r="O333" s="2" t="s">
        <v>80</v>
      </c>
      <c r="P333" s="2" t="s">
        <v>81</v>
      </c>
      <c r="Q333" s="2" t="s">
        <v>82</v>
      </c>
      <c r="R333" s="2" t="s">
        <v>10</v>
      </c>
      <c r="S333" s="2" t="s">
        <v>11</v>
      </c>
      <c r="T333" s="2">
        <v>387</v>
      </c>
      <c r="U333" s="2" t="s">
        <v>179</v>
      </c>
      <c r="V333" s="2" t="s">
        <v>4158</v>
      </c>
      <c r="W333" s="2" t="s">
        <v>2032</v>
      </c>
      <c r="X333" s="2">
        <v>9</v>
      </c>
      <c r="Y333" s="2" t="s">
        <v>2052</v>
      </c>
      <c r="Z333" s="2" t="s">
        <v>45</v>
      </c>
      <c r="AA333" s="2" t="s">
        <v>917</v>
      </c>
      <c r="AB333" s="2" t="s">
        <v>1661</v>
      </c>
      <c r="AC333" s="6">
        <v>10</v>
      </c>
      <c r="AD333" s="6">
        <v>10</v>
      </c>
      <c r="AE333" s="6">
        <v>100</v>
      </c>
      <c r="AF333" s="6">
        <v>30</v>
      </c>
      <c r="AG333" s="6">
        <v>30</v>
      </c>
      <c r="AH333" s="6">
        <v>100</v>
      </c>
      <c r="AI333" s="6">
        <v>25</v>
      </c>
      <c r="AJ333" s="6">
        <v>25</v>
      </c>
      <c r="AK333" s="6">
        <v>100</v>
      </c>
      <c r="AL333" s="6">
        <v>30</v>
      </c>
      <c r="AM333" s="6">
        <v>30</v>
      </c>
      <c r="AN333" s="6">
        <v>100</v>
      </c>
      <c r="AO333" s="6">
        <v>5</v>
      </c>
      <c r="AP333" s="6">
        <v>0</v>
      </c>
      <c r="AQ333" s="6">
        <v>0</v>
      </c>
      <c r="AR333" s="6">
        <v>100</v>
      </c>
      <c r="AS333" s="6">
        <v>95</v>
      </c>
      <c r="AT333" s="6">
        <v>95</v>
      </c>
      <c r="AU333" s="5">
        <v>2224302410</v>
      </c>
      <c r="AV333" s="5">
        <v>2224302410</v>
      </c>
      <c r="AW333" s="6">
        <v>100</v>
      </c>
      <c r="AX333" s="5">
        <v>1542789535</v>
      </c>
      <c r="AY333" s="5">
        <v>1542789533</v>
      </c>
      <c r="AZ333" s="6">
        <v>100</v>
      </c>
      <c r="BA333" s="5">
        <v>1233012315</v>
      </c>
      <c r="BB333" s="5">
        <v>1233012315</v>
      </c>
      <c r="BC333" s="6">
        <v>100</v>
      </c>
      <c r="BD333" s="5">
        <v>1727992204</v>
      </c>
      <c r="BE333" s="5">
        <v>1055664132</v>
      </c>
      <c r="BF333" s="6">
        <v>61.09</v>
      </c>
      <c r="BG333" s="5">
        <v>1224208000</v>
      </c>
      <c r="BH333" s="5">
        <v>0</v>
      </c>
      <c r="BI333" s="6">
        <v>0</v>
      </c>
      <c r="BJ333" s="2" t="s">
        <v>13</v>
      </c>
      <c r="BK333" s="2" t="s">
        <v>13</v>
      </c>
      <c r="BL333" s="2" t="s">
        <v>13</v>
      </c>
      <c r="BM333" s="3">
        <f t="shared" si="71"/>
        <v>2224.3024099999998</v>
      </c>
      <c r="BN333" s="3">
        <f t="shared" si="72"/>
        <v>2224.3024099999998</v>
      </c>
      <c r="BO333" s="3">
        <f t="shared" si="73"/>
        <v>1542.7895349999999</v>
      </c>
      <c r="BP333" s="3">
        <f t="shared" si="74"/>
        <v>1542.7895329999999</v>
      </c>
      <c r="BQ333" s="3">
        <f t="shared" si="75"/>
        <v>1233.0123149999999</v>
      </c>
      <c r="BR333" s="3">
        <f t="shared" si="76"/>
        <v>1233.0123149999999</v>
      </c>
      <c r="BS333" s="3">
        <f t="shared" si="77"/>
        <v>1727.9922039999999</v>
      </c>
      <c r="BT333" s="3">
        <f t="shared" si="78"/>
        <v>1055.6641320000001</v>
      </c>
      <c r="BU333" s="3">
        <f t="shared" si="79"/>
        <v>1224.2080000000001</v>
      </c>
      <c r="BV333" s="3">
        <f t="shared" si="80"/>
        <v>0</v>
      </c>
      <c r="BW333" s="4">
        <f t="shared" si="81"/>
        <v>7952.3044640000007</v>
      </c>
      <c r="BX333" s="4">
        <f t="shared" si="82"/>
        <v>6055.7683899999993</v>
      </c>
      <c r="BY333" s="2" t="s">
        <v>903</v>
      </c>
    </row>
    <row r="334" spans="1:77" x14ac:dyDescent="0.25">
      <c r="A334" s="2">
        <v>16</v>
      </c>
      <c r="B334" s="2" t="s">
        <v>0</v>
      </c>
      <c r="C334" s="2" t="s">
        <v>727</v>
      </c>
      <c r="D334" s="2">
        <v>2023</v>
      </c>
      <c r="E334" s="2" t="s">
        <v>1</v>
      </c>
      <c r="F334" s="2" t="s">
        <v>2</v>
      </c>
      <c r="G334" s="2" t="s">
        <v>3</v>
      </c>
      <c r="H334" s="2" t="s">
        <v>4</v>
      </c>
      <c r="I334" s="2" t="s">
        <v>734</v>
      </c>
      <c r="J334" s="2" t="s">
        <v>159</v>
      </c>
      <c r="K334" s="2" t="s">
        <v>833</v>
      </c>
      <c r="L334" s="2" t="s">
        <v>834</v>
      </c>
      <c r="M334" s="2" t="s">
        <v>835</v>
      </c>
      <c r="N334" s="2" t="s">
        <v>49</v>
      </c>
      <c r="O334" s="2" t="s">
        <v>80</v>
      </c>
      <c r="P334" s="2" t="s">
        <v>81</v>
      </c>
      <c r="Q334" s="2" t="s">
        <v>82</v>
      </c>
      <c r="R334" s="2" t="s">
        <v>10</v>
      </c>
      <c r="S334" s="2" t="s">
        <v>11</v>
      </c>
      <c r="T334" s="2">
        <v>389</v>
      </c>
      <c r="U334" s="2" t="s">
        <v>181</v>
      </c>
      <c r="V334" s="2" t="s">
        <v>4156</v>
      </c>
      <c r="W334" s="2" t="s">
        <v>2021</v>
      </c>
      <c r="X334" s="2">
        <v>1</v>
      </c>
      <c r="Y334" s="2" t="s">
        <v>2022</v>
      </c>
      <c r="Z334" s="2" t="s">
        <v>45</v>
      </c>
      <c r="AA334" s="2" t="s">
        <v>917</v>
      </c>
      <c r="AB334" s="2" t="s">
        <v>1661</v>
      </c>
      <c r="AC334" s="6">
        <v>5</v>
      </c>
      <c r="AD334" s="6">
        <v>5</v>
      </c>
      <c r="AE334" s="6">
        <v>100</v>
      </c>
      <c r="AF334" s="6">
        <v>10</v>
      </c>
      <c r="AG334" s="6">
        <v>10</v>
      </c>
      <c r="AH334" s="6">
        <v>100</v>
      </c>
      <c r="AI334" s="6">
        <v>10</v>
      </c>
      <c r="AJ334" s="6">
        <v>10</v>
      </c>
      <c r="AK334" s="6">
        <v>100</v>
      </c>
      <c r="AL334" s="6">
        <v>10</v>
      </c>
      <c r="AM334" s="6">
        <v>10</v>
      </c>
      <c r="AN334" s="6">
        <v>100</v>
      </c>
      <c r="AO334" s="6">
        <v>5</v>
      </c>
      <c r="AP334" s="6">
        <v>0</v>
      </c>
      <c r="AQ334" s="6">
        <v>0</v>
      </c>
      <c r="AR334" s="6">
        <v>40</v>
      </c>
      <c r="AS334" s="6">
        <v>35</v>
      </c>
      <c r="AT334" s="6">
        <v>87.5</v>
      </c>
      <c r="AU334" s="5">
        <v>823489069</v>
      </c>
      <c r="AV334" s="5">
        <v>823489069</v>
      </c>
      <c r="AW334" s="6">
        <v>100</v>
      </c>
      <c r="AX334" s="5">
        <v>411744534</v>
      </c>
      <c r="AY334" s="5">
        <v>411744534</v>
      </c>
      <c r="AZ334" s="6">
        <v>100</v>
      </c>
      <c r="BA334" s="5">
        <v>0</v>
      </c>
      <c r="BB334" s="5">
        <v>0</v>
      </c>
      <c r="BC334" s="6">
        <v>0</v>
      </c>
      <c r="BD334" s="5">
        <v>0</v>
      </c>
      <c r="BE334" s="5">
        <v>0</v>
      </c>
      <c r="BF334" s="6">
        <v>0</v>
      </c>
      <c r="BG334" s="5">
        <v>0</v>
      </c>
      <c r="BH334" s="5">
        <v>0</v>
      </c>
      <c r="BI334" s="6">
        <v>0</v>
      </c>
      <c r="BJ334" s="2" t="s">
        <v>13</v>
      </c>
      <c r="BK334" s="2" t="s">
        <v>13</v>
      </c>
      <c r="BL334" s="2" t="s">
        <v>13</v>
      </c>
      <c r="BM334" s="3">
        <f t="shared" si="71"/>
        <v>823.48906899999997</v>
      </c>
      <c r="BN334" s="3">
        <f t="shared" si="72"/>
        <v>823.48906899999997</v>
      </c>
      <c r="BO334" s="3">
        <f t="shared" si="73"/>
        <v>411.74453399999999</v>
      </c>
      <c r="BP334" s="3">
        <f t="shared" si="74"/>
        <v>411.74453399999999</v>
      </c>
      <c r="BQ334" s="3">
        <f t="shared" si="75"/>
        <v>0</v>
      </c>
      <c r="BR334" s="3">
        <f t="shared" si="76"/>
        <v>0</v>
      </c>
      <c r="BS334" s="3">
        <f t="shared" si="77"/>
        <v>0</v>
      </c>
      <c r="BT334" s="3">
        <f t="shared" si="78"/>
        <v>0</v>
      </c>
      <c r="BU334" s="3">
        <f t="shared" si="79"/>
        <v>0</v>
      </c>
      <c r="BV334" s="3">
        <f t="shared" si="80"/>
        <v>0</v>
      </c>
      <c r="BW334" s="4">
        <f t="shared" si="81"/>
        <v>1235.2336029999999</v>
      </c>
      <c r="BX334" s="4">
        <f t="shared" si="82"/>
        <v>1235.2336029999999</v>
      </c>
      <c r="BY334" s="2" t="s">
        <v>905</v>
      </c>
    </row>
    <row r="335" spans="1:77" x14ac:dyDescent="0.25">
      <c r="A335" s="2">
        <v>16</v>
      </c>
      <c r="B335" s="2" t="s">
        <v>0</v>
      </c>
      <c r="C335" s="2" t="s">
        <v>727</v>
      </c>
      <c r="D335" s="2">
        <v>2023</v>
      </c>
      <c r="E335" s="2" t="s">
        <v>1</v>
      </c>
      <c r="F335" s="2" t="s">
        <v>2</v>
      </c>
      <c r="G335" s="2" t="s">
        <v>3</v>
      </c>
      <c r="H335" s="2" t="s">
        <v>4</v>
      </c>
      <c r="I335" s="2" t="s">
        <v>734</v>
      </c>
      <c r="J335" s="2" t="s">
        <v>159</v>
      </c>
      <c r="K335" s="2" t="s">
        <v>833</v>
      </c>
      <c r="L335" s="2" t="s">
        <v>834</v>
      </c>
      <c r="M335" s="2" t="s">
        <v>835</v>
      </c>
      <c r="N335" s="2" t="s">
        <v>49</v>
      </c>
      <c r="O335" s="2" t="s">
        <v>80</v>
      </c>
      <c r="P335" s="2" t="s">
        <v>81</v>
      </c>
      <c r="Q335" s="2" t="s">
        <v>82</v>
      </c>
      <c r="R335" s="2" t="s">
        <v>10</v>
      </c>
      <c r="S335" s="2" t="s">
        <v>11</v>
      </c>
      <c r="T335" s="2">
        <v>389</v>
      </c>
      <c r="U335" s="2" t="s">
        <v>181</v>
      </c>
      <c r="V335" s="2" t="s">
        <v>4161</v>
      </c>
      <c r="W335" s="2" t="s">
        <v>2053</v>
      </c>
      <c r="X335" s="2">
        <v>1</v>
      </c>
      <c r="Y335" s="2" t="s">
        <v>2054</v>
      </c>
      <c r="Z335" s="2" t="s">
        <v>3</v>
      </c>
      <c r="AA335" s="2" t="s">
        <v>913</v>
      </c>
      <c r="AB335" s="2" t="s">
        <v>1661</v>
      </c>
      <c r="AC335" s="6">
        <v>0</v>
      </c>
      <c r="AD335" s="6">
        <v>0</v>
      </c>
      <c r="AE335" s="6">
        <v>0</v>
      </c>
      <c r="AF335" s="6">
        <v>1</v>
      </c>
      <c r="AG335" s="6">
        <v>1</v>
      </c>
      <c r="AH335" s="6">
        <v>100</v>
      </c>
      <c r="AI335" s="6">
        <v>1</v>
      </c>
      <c r="AJ335" s="6">
        <v>1</v>
      </c>
      <c r="AK335" s="6">
        <v>100</v>
      </c>
      <c r="AL335" s="6">
        <v>1</v>
      </c>
      <c r="AM335" s="6">
        <v>1</v>
      </c>
      <c r="AN335" s="6">
        <v>100</v>
      </c>
      <c r="AO335" s="6">
        <v>1</v>
      </c>
      <c r="AP335" s="6">
        <v>0</v>
      </c>
      <c r="AQ335" s="6">
        <v>0</v>
      </c>
      <c r="AR335" s="6" t="s">
        <v>11</v>
      </c>
      <c r="AS335" s="6" t="s">
        <v>11</v>
      </c>
      <c r="AT335" s="6" t="s">
        <v>11</v>
      </c>
      <c r="AU335" s="5">
        <v>0</v>
      </c>
      <c r="AV335" s="5">
        <v>0</v>
      </c>
      <c r="AW335" s="6">
        <v>0</v>
      </c>
      <c r="AX335" s="5">
        <v>950604373</v>
      </c>
      <c r="AY335" s="5">
        <v>950604373</v>
      </c>
      <c r="AZ335" s="6">
        <v>100</v>
      </c>
      <c r="BA335" s="5">
        <v>1561598274</v>
      </c>
      <c r="BB335" s="5">
        <v>1561598274</v>
      </c>
      <c r="BC335" s="6">
        <v>100</v>
      </c>
      <c r="BD335" s="5">
        <v>1923534000</v>
      </c>
      <c r="BE335" s="5">
        <v>1923322600</v>
      </c>
      <c r="BF335" s="6">
        <v>99.99</v>
      </c>
      <c r="BG335" s="5">
        <v>1784568000</v>
      </c>
      <c r="BH335" s="5">
        <v>0</v>
      </c>
      <c r="BI335" s="6">
        <v>0</v>
      </c>
      <c r="BJ335" s="2" t="s">
        <v>13</v>
      </c>
      <c r="BK335" s="2" t="s">
        <v>13</v>
      </c>
      <c r="BL335" s="2" t="s">
        <v>13</v>
      </c>
      <c r="BM335" s="3">
        <f t="shared" si="71"/>
        <v>0</v>
      </c>
      <c r="BN335" s="3">
        <f t="shared" si="72"/>
        <v>0</v>
      </c>
      <c r="BO335" s="3">
        <f t="shared" si="73"/>
        <v>950.60437300000001</v>
      </c>
      <c r="BP335" s="3">
        <f t="shared" si="74"/>
        <v>950.60437300000001</v>
      </c>
      <c r="BQ335" s="3">
        <f t="shared" si="75"/>
        <v>1561.5982739999999</v>
      </c>
      <c r="BR335" s="3">
        <f t="shared" si="76"/>
        <v>1561.5982739999999</v>
      </c>
      <c r="BS335" s="3">
        <f t="shared" si="77"/>
        <v>1923.5340000000001</v>
      </c>
      <c r="BT335" s="3">
        <f t="shared" si="78"/>
        <v>1923.3226</v>
      </c>
      <c r="BU335" s="3">
        <f t="shared" si="79"/>
        <v>1784.568</v>
      </c>
      <c r="BV335" s="3">
        <f t="shared" si="80"/>
        <v>0</v>
      </c>
      <c r="BW335" s="4">
        <f t="shared" si="81"/>
        <v>6220.3046469999999</v>
      </c>
      <c r="BX335" s="4">
        <f t="shared" si="82"/>
        <v>4435.5252469999996</v>
      </c>
      <c r="BY335" s="2" t="s">
        <v>905</v>
      </c>
    </row>
    <row r="336" spans="1:77" x14ac:dyDescent="0.25">
      <c r="A336" s="2">
        <v>16</v>
      </c>
      <c r="B336" s="2" t="s">
        <v>0</v>
      </c>
      <c r="C336" s="2" t="s">
        <v>727</v>
      </c>
      <c r="D336" s="2">
        <v>2023</v>
      </c>
      <c r="E336" s="2" t="s">
        <v>1</v>
      </c>
      <c r="F336" s="2" t="s">
        <v>2</v>
      </c>
      <c r="G336" s="2" t="s">
        <v>3</v>
      </c>
      <c r="H336" s="2" t="s">
        <v>4</v>
      </c>
      <c r="I336" s="2" t="s">
        <v>734</v>
      </c>
      <c r="J336" s="2" t="s">
        <v>159</v>
      </c>
      <c r="K336" s="2" t="s">
        <v>833</v>
      </c>
      <c r="L336" s="2" t="s">
        <v>834</v>
      </c>
      <c r="M336" s="2" t="s">
        <v>835</v>
      </c>
      <c r="N336" s="2" t="s">
        <v>49</v>
      </c>
      <c r="O336" s="2" t="s">
        <v>80</v>
      </c>
      <c r="P336" s="2" t="s">
        <v>81</v>
      </c>
      <c r="Q336" s="2" t="s">
        <v>82</v>
      </c>
      <c r="R336" s="2" t="s">
        <v>10</v>
      </c>
      <c r="S336" s="2" t="s">
        <v>11</v>
      </c>
      <c r="T336" s="2">
        <v>389</v>
      </c>
      <c r="U336" s="2" t="s">
        <v>181</v>
      </c>
      <c r="V336" s="2" t="s">
        <v>4161</v>
      </c>
      <c r="W336" s="2" t="s">
        <v>2053</v>
      </c>
      <c r="X336" s="2">
        <v>2</v>
      </c>
      <c r="Y336" s="2" t="s">
        <v>2055</v>
      </c>
      <c r="Z336" s="2" t="s">
        <v>45</v>
      </c>
      <c r="AA336" s="2" t="s">
        <v>917</v>
      </c>
      <c r="AB336" s="2" t="s">
        <v>1661</v>
      </c>
      <c r="AC336" s="6">
        <v>0</v>
      </c>
      <c r="AD336" s="6">
        <v>0</v>
      </c>
      <c r="AE336" s="6">
        <v>0</v>
      </c>
      <c r="AF336" s="6">
        <v>25</v>
      </c>
      <c r="AG336" s="6">
        <v>25</v>
      </c>
      <c r="AH336" s="6">
        <v>100</v>
      </c>
      <c r="AI336" s="6">
        <v>25</v>
      </c>
      <c r="AJ336" s="6">
        <v>25</v>
      </c>
      <c r="AK336" s="6">
        <v>100</v>
      </c>
      <c r="AL336" s="6">
        <v>25</v>
      </c>
      <c r="AM336" s="6">
        <v>25</v>
      </c>
      <c r="AN336" s="6">
        <v>100</v>
      </c>
      <c r="AO336" s="6">
        <v>25</v>
      </c>
      <c r="AP336" s="6">
        <v>0</v>
      </c>
      <c r="AQ336" s="6">
        <v>0</v>
      </c>
      <c r="AR336" s="6">
        <v>100</v>
      </c>
      <c r="AS336" s="6">
        <v>75</v>
      </c>
      <c r="AT336" s="6">
        <v>75</v>
      </c>
      <c r="AU336" s="5">
        <v>0</v>
      </c>
      <c r="AV336" s="5">
        <v>0</v>
      </c>
      <c r="AW336" s="6">
        <v>0</v>
      </c>
      <c r="AX336" s="5">
        <v>15993371</v>
      </c>
      <c r="AY336" s="5">
        <v>15993371</v>
      </c>
      <c r="AZ336" s="6">
        <v>100</v>
      </c>
      <c r="BA336" s="5">
        <v>214112652</v>
      </c>
      <c r="BB336" s="5">
        <v>214112452</v>
      </c>
      <c r="BC336" s="6">
        <v>100</v>
      </c>
      <c r="BD336" s="5">
        <v>254713000</v>
      </c>
      <c r="BE336" s="5">
        <v>254713000</v>
      </c>
      <c r="BF336" s="6">
        <v>100</v>
      </c>
      <c r="BG336" s="5">
        <v>331368000</v>
      </c>
      <c r="BH336" s="5">
        <v>0</v>
      </c>
      <c r="BI336" s="6">
        <v>0</v>
      </c>
      <c r="BJ336" s="2" t="s">
        <v>13</v>
      </c>
      <c r="BK336" s="2" t="s">
        <v>13</v>
      </c>
      <c r="BL336" s="2" t="s">
        <v>13</v>
      </c>
      <c r="BM336" s="3">
        <f t="shared" si="71"/>
        <v>0</v>
      </c>
      <c r="BN336" s="3">
        <f t="shared" si="72"/>
        <v>0</v>
      </c>
      <c r="BO336" s="3">
        <f t="shared" si="73"/>
        <v>15.993371</v>
      </c>
      <c r="BP336" s="3">
        <f t="shared" si="74"/>
        <v>15.993371</v>
      </c>
      <c r="BQ336" s="3">
        <f t="shared" si="75"/>
        <v>214.112652</v>
      </c>
      <c r="BR336" s="3">
        <f t="shared" si="76"/>
        <v>214.11245199999999</v>
      </c>
      <c r="BS336" s="3">
        <f t="shared" si="77"/>
        <v>254.71299999999999</v>
      </c>
      <c r="BT336" s="3">
        <f t="shared" si="78"/>
        <v>254.71299999999999</v>
      </c>
      <c r="BU336" s="3">
        <f t="shared" si="79"/>
        <v>331.36799999999999</v>
      </c>
      <c r="BV336" s="3">
        <f t="shared" si="80"/>
        <v>0</v>
      </c>
      <c r="BW336" s="4">
        <f t="shared" si="81"/>
        <v>816.18702299999995</v>
      </c>
      <c r="BX336" s="4">
        <f t="shared" si="82"/>
        <v>484.81882299999995</v>
      </c>
      <c r="BY336" s="2" t="s">
        <v>905</v>
      </c>
    </row>
    <row r="337" spans="1:77" x14ac:dyDescent="0.25">
      <c r="A337" s="2">
        <v>16</v>
      </c>
      <c r="B337" s="2" t="s">
        <v>0</v>
      </c>
      <c r="C337" s="2" t="s">
        <v>727</v>
      </c>
      <c r="D337" s="2">
        <v>2023</v>
      </c>
      <c r="E337" s="2" t="s">
        <v>1</v>
      </c>
      <c r="F337" s="2" t="s">
        <v>2</v>
      </c>
      <c r="G337" s="2" t="s">
        <v>3</v>
      </c>
      <c r="H337" s="2" t="s">
        <v>4</v>
      </c>
      <c r="I337" s="2" t="s">
        <v>734</v>
      </c>
      <c r="J337" s="2" t="s">
        <v>159</v>
      </c>
      <c r="K337" s="2" t="s">
        <v>833</v>
      </c>
      <c r="L337" s="2" t="s">
        <v>834</v>
      </c>
      <c r="M337" s="2" t="s">
        <v>835</v>
      </c>
      <c r="N337" s="2" t="s">
        <v>49</v>
      </c>
      <c r="O337" s="2" t="s">
        <v>80</v>
      </c>
      <c r="P337" s="2" t="s">
        <v>81</v>
      </c>
      <c r="Q337" s="2" t="s">
        <v>82</v>
      </c>
      <c r="R337" s="2" t="s">
        <v>10</v>
      </c>
      <c r="S337" s="2" t="s">
        <v>11</v>
      </c>
      <c r="T337" s="2">
        <v>390</v>
      </c>
      <c r="U337" s="2" t="s">
        <v>182</v>
      </c>
      <c r="V337" s="2" t="s">
        <v>4154</v>
      </c>
      <c r="W337" s="2" t="s">
        <v>2016</v>
      </c>
      <c r="X337" s="2">
        <v>1</v>
      </c>
      <c r="Y337" s="2" t="s">
        <v>2056</v>
      </c>
      <c r="Z337" s="2" t="s">
        <v>45</v>
      </c>
      <c r="AA337" s="2" t="s">
        <v>917</v>
      </c>
      <c r="AB337" s="2" t="s">
        <v>1661</v>
      </c>
      <c r="AC337" s="6">
        <v>12300</v>
      </c>
      <c r="AD337" s="6">
        <v>12134</v>
      </c>
      <c r="AE337" s="6">
        <v>98.65</v>
      </c>
      <c r="AF337" s="6">
        <v>21000</v>
      </c>
      <c r="AG337" s="6">
        <v>22205</v>
      </c>
      <c r="AH337" s="6">
        <v>105.74</v>
      </c>
      <c r="AI337" s="6">
        <v>30145</v>
      </c>
      <c r="AJ337" s="6">
        <v>30697</v>
      </c>
      <c r="AK337" s="6">
        <v>101.83</v>
      </c>
      <c r="AL337" s="6">
        <v>26700</v>
      </c>
      <c r="AM337" s="6">
        <v>27939</v>
      </c>
      <c r="AN337" s="6">
        <v>104.64</v>
      </c>
      <c r="AO337" s="6">
        <v>9203</v>
      </c>
      <c r="AP337" s="6">
        <v>0</v>
      </c>
      <c r="AQ337" s="6">
        <v>0</v>
      </c>
      <c r="AR337" s="6">
        <v>100939</v>
      </c>
      <c r="AS337" s="6">
        <v>92975</v>
      </c>
      <c r="AT337" s="6">
        <v>92.11</v>
      </c>
      <c r="AU337" s="5">
        <v>5179777509</v>
      </c>
      <c r="AV337" s="5">
        <v>5091686942</v>
      </c>
      <c r="AW337" s="6">
        <v>98.3</v>
      </c>
      <c r="AX337" s="5">
        <v>31275992841</v>
      </c>
      <c r="AY337" s="5">
        <v>31006010624</v>
      </c>
      <c r="AZ337" s="6">
        <v>99.14</v>
      </c>
      <c r="BA337" s="5">
        <v>7464819276</v>
      </c>
      <c r="BB337" s="5">
        <v>7462419212</v>
      </c>
      <c r="BC337" s="6">
        <v>99.97</v>
      </c>
      <c r="BD337" s="5">
        <v>21923939177</v>
      </c>
      <c r="BE337" s="5">
        <v>20865704319</v>
      </c>
      <c r="BF337" s="6">
        <v>95.17</v>
      </c>
      <c r="BG337" s="5">
        <v>27818172000</v>
      </c>
      <c r="BH337" s="5">
        <v>0</v>
      </c>
      <c r="BI337" s="6">
        <v>0</v>
      </c>
      <c r="BJ337" s="2" t="s">
        <v>13</v>
      </c>
      <c r="BK337" s="2" t="s">
        <v>13</v>
      </c>
      <c r="BL337" s="2" t="s">
        <v>13</v>
      </c>
      <c r="BM337" s="3">
        <f t="shared" si="71"/>
        <v>5179.7775089999996</v>
      </c>
      <c r="BN337" s="3">
        <f t="shared" si="72"/>
        <v>5091.6869420000003</v>
      </c>
      <c r="BO337" s="3">
        <f t="shared" si="73"/>
        <v>31275.992840999999</v>
      </c>
      <c r="BP337" s="3">
        <f t="shared" si="74"/>
        <v>31006.010623999999</v>
      </c>
      <c r="BQ337" s="3">
        <f t="shared" si="75"/>
        <v>7464.8192760000002</v>
      </c>
      <c r="BR337" s="3">
        <f t="shared" si="76"/>
        <v>7462.4192119999998</v>
      </c>
      <c r="BS337" s="3">
        <f t="shared" si="77"/>
        <v>21923.939177</v>
      </c>
      <c r="BT337" s="3">
        <f t="shared" si="78"/>
        <v>20865.704319</v>
      </c>
      <c r="BU337" s="3">
        <f t="shared" si="79"/>
        <v>27818.171999999999</v>
      </c>
      <c r="BV337" s="3">
        <f t="shared" si="80"/>
        <v>0</v>
      </c>
      <c r="BW337" s="4">
        <f t="shared" si="81"/>
        <v>93662.700802999985</v>
      </c>
      <c r="BX337" s="4">
        <f t="shared" si="82"/>
        <v>64425.821097000007</v>
      </c>
      <c r="BY337" s="2" t="s">
        <v>903</v>
      </c>
    </row>
    <row r="338" spans="1:77" x14ac:dyDescent="0.25">
      <c r="A338" s="2">
        <v>16</v>
      </c>
      <c r="B338" s="2" t="s">
        <v>0</v>
      </c>
      <c r="C338" s="2" t="s">
        <v>727</v>
      </c>
      <c r="D338" s="2">
        <v>2023</v>
      </c>
      <c r="E338" s="2" t="s">
        <v>1</v>
      </c>
      <c r="F338" s="2" t="s">
        <v>2</v>
      </c>
      <c r="G338" s="2" t="s">
        <v>3</v>
      </c>
      <c r="H338" s="2" t="s">
        <v>4</v>
      </c>
      <c r="I338" s="2" t="s">
        <v>734</v>
      </c>
      <c r="J338" s="2" t="s">
        <v>159</v>
      </c>
      <c r="K338" s="2" t="s">
        <v>833</v>
      </c>
      <c r="L338" s="2" t="s">
        <v>834</v>
      </c>
      <c r="M338" s="2" t="s">
        <v>835</v>
      </c>
      <c r="N338" s="2" t="s">
        <v>49</v>
      </c>
      <c r="O338" s="2" t="s">
        <v>80</v>
      </c>
      <c r="P338" s="2" t="s">
        <v>81</v>
      </c>
      <c r="Q338" s="2" t="s">
        <v>82</v>
      </c>
      <c r="R338" s="2" t="s">
        <v>10</v>
      </c>
      <c r="S338" s="2" t="s">
        <v>11</v>
      </c>
      <c r="T338" s="2">
        <v>390</v>
      </c>
      <c r="U338" s="2" t="s">
        <v>182</v>
      </c>
      <c r="V338" s="2" t="s">
        <v>4154</v>
      </c>
      <c r="W338" s="2" t="s">
        <v>2016</v>
      </c>
      <c r="X338" s="2">
        <v>3</v>
      </c>
      <c r="Y338" s="2" t="s">
        <v>2057</v>
      </c>
      <c r="Z338" s="2" t="s">
        <v>45</v>
      </c>
      <c r="AA338" s="2" t="s">
        <v>917</v>
      </c>
      <c r="AB338" s="2" t="s">
        <v>1661</v>
      </c>
      <c r="AC338" s="6">
        <v>0</v>
      </c>
      <c r="AD338" s="6">
        <v>0</v>
      </c>
      <c r="AE338" s="6">
        <v>0</v>
      </c>
      <c r="AF338" s="6">
        <v>0</v>
      </c>
      <c r="AG338" s="6">
        <v>0</v>
      </c>
      <c r="AH338" s="6">
        <v>0</v>
      </c>
      <c r="AI338" s="6">
        <v>15500</v>
      </c>
      <c r="AJ338" s="6">
        <v>15559</v>
      </c>
      <c r="AK338" s="6">
        <v>100.38</v>
      </c>
      <c r="AL338" s="6">
        <v>26400</v>
      </c>
      <c r="AM338" s="6">
        <v>26398</v>
      </c>
      <c r="AN338" s="6">
        <v>99.99</v>
      </c>
      <c r="AO338" s="6">
        <v>8741</v>
      </c>
      <c r="AP338" s="6">
        <v>0</v>
      </c>
      <c r="AQ338" s="6">
        <v>0</v>
      </c>
      <c r="AR338" s="6">
        <v>50700</v>
      </c>
      <c r="AS338" s="6">
        <v>41957</v>
      </c>
      <c r="AT338" s="6">
        <v>82.76</v>
      </c>
      <c r="AU338" s="5">
        <v>0</v>
      </c>
      <c r="AV338" s="5">
        <v>0</v>
      </c>
      <c r="AW338" s="6">
        <v>0</v>
      </c>
      <c r="AX338" s="5">
        <v>0</v>
      </c>
      <c r="AY338" s="5">
        <v>0</v>
      </c>
      <c r="AZ338" s="6">
        <v>0</v>
      </c>
      <c r="BA338" s="5">
        <v>3107925045</v>
      </c>
      <c r="BB338" s="5">
        <v>3062822329</v>
      </c>
      <c r="BC338" s="6">
        <v>98.55</v>
      </c>
      <c r="BD338" s="5">
        <v>14059867032</v>
      </c>
      <c r="BE338" s="5">
        <v>14020307958</v>
      </c>
      <c r="BF338" s="6">
        <v>99.72</v>
      </c>
      <c r="BG338" s="5">
        <v>17466560000</v>
      </c>
      <c r="BH338" s="5">
        <v>0</v>
      </c>
      <c r="BI338" s="6">
        <v>0</v>
      </c>
      <c r="BJ338" s="2" t="s">
        <v>13</v>
      </c>
      <c r="BK338" s="2" t="s">
        <v>13</v>
      </c>
      <c r="BL338" s="2" t="s">
        <v>13</v>
      </c>
      <c r="BM338" s="3">
        <f t="shared" si="71"/>
        <v>0</v>
      </c>
      <c r="BN338" s="3">
        <f t="shared" si="72"/>
        <v>0</v>
      </c>
      <c r="BO338" s="3">
        <f t="shared" si="73"/>
        <v>0</v>
      </c>
      <c r="BP338" s="3">
        <f t="shared" si="74"/>
        <v>0</v>
      </c>
      <c r="BQ338" s="3">
        <f t="shared" si="75"/>
        <v>3107.925045</v>
      </c>
      <c r="BR338" s="3">
        <f t="shared" si="76"/>
        <v>3062.8223290000001</v>
      </c>
      <c r="BS338" s="3">
        <f t="shared" si="77"/>
        <v>14059.867032</v>
      </c>
      <c r="BT338" s="3">
        <f t="shared" si="78"/>
        <v>14020.307957999999</v>
      </c>
      <c r="BU338" s="3">
        <f t="shared" si="79"/>
        <v>17466.560000000001</v>
      </c>
      <c r="BV338" s="3">
        <f t="shared" si="80"/>
        <v>0</v>
      </c>
      <c r="BW338" s="4">
        <f t="shared" si="81"/>
        <v>34634.352077000003</v>
      </c>
      <c r="BX338" s="4">
        <f t="shared" si="82"/>
        <v>17083.130287</v>
      </c>
      <c r="BY338" s="2" t="s">
        <v>903</v>
      </c>
    </row>
    <row r="339" spans="1:77" x14ac:dyDescent="0.25">
      <c r="A339" s="2">
        <v>16</v>
      </c>
      <c r="B339" s="2" t="s">
        <v>0</v>
      </c>
      <c r="C339" s="2" t="s">
        <v>727</v>
      </c>
      <c r="D339" s="2">
        <v>2023</v>
      </c>
      <c r="E339" s="2" t="s">
        <v>1</v>
      </c>
      <c r="F339" s="2" t="s">
        <v>2</v>
      </c>
      <c r="G339" s="2" t="s">
        <v>3</v>
      </c>
      <c r="H339" s="2" t="s">
        <v>4</v>
      </c>
      <c r="I339" s="2" t="s">
        <v>734</v>
      </c>
      <c r="J339" s="2" t="s">
        <v>159</v>
      </c>
      <c r="K339" s="2" t="s">
        <v>833</v>
      </c>
      <c r="L339" s="2" t="s">
        <v>834</v>
      </c>
      <c r="M339" s="2" t="s">
        <v>835</v>
      </c>
      <c r="N339" s="2" t="s">
        <v>49</v>
      </c>
      <c r="O339" s="2" t="s">
        <v>80</v>
      </c>
      <c r="P339" s="2" t="s">
        <v>81</v>
      </c>
      <c r="Q339" s="2" t="s">
        <v>82</v>
      </c>
      <c r="R339" s="2" t="s">
        <v>10</v>
      </c>
      <c r="S339" s="2" t="s">
        <v>11</v>
      </c>
      <c r="T339" s="2">
        <v>390</v>
      </c>
      <c r="U339" s="2" t="s">
        <v>182</v>
      </c>
      <c r="V339" s="2" t="s">
        <v>4155</v>
      </c>
      <c r="W339" s="2" t="s">
        <v>2018</v>
      </c>
      <c r="X339" s="2">
        <v>1</v>
      </c>
      <c r="Y339" s="2" t="s">
        <v>2058</v>
      </c>
      <c r="Z339" s="2" t="s">
        <v>3</v>
      </c>
      <c r="AA339" s="2" t="s">
        <v>913</v>
      </c>
      <c r="AB339" s="2" t="s">
        <v>1661</v>
      </c>
      <c r="AC339" s="6">
        <v>99</v>
      </c>
      <c r="AD339" s="6">
        <v>99.86</v>
      </c>
      <c r="AE339" s="6">
        <v>100.87</v>
      </c>
      <c r="AF339" s="6">
        <v>99</v>
      </c>
      <c r="AG339" s="6">
        <v>99.69</v>
      </c>
      <c r="AH339" s="6">
        <v>100.7</v>
      </c>
      <c r="AI339" s="6">
        <v>99</v>
      </c>
      <c r="AJ339" s="6">
        <v>99.77</v>
      </c>
      <c r="AK339" s="6">
        <v>100.78</v>
      </c>
      <c r="AL339" s="6">
        <v>99</v>
      </c>
      <c r="AM339" s="6">
        <v>99.91</v>
      </c>
      <c r="AN339" s="6">
        <v>100.92</v>
      </c>
      <c r="AO339" s="6">
        <v>99</v>
      </c>
      <c r="AP339" s="6">
        <v>0</v>
      </c>
      <c r="AQ339" s="6">
        <v>0</v>
      </c>
      <c r="AR339" s="6" t="s">
        <v>11</v>
      </c>
      <c r="AS339" s="6" t="s">
        <v>11</v>
      </c>
      <c r="AT339" s="6" t="s">
        <v>11</v>
      </c>
      <c r="AU339" s="5">
        <v>19217727547</v>
      </c>
      <c r="AV339" s="5">
        <v>18919235259</v>
      </c>
      <c r="AW339" s="6">
        <v>98.45</v>
      </c>
      <c r="AX339" s="5">
        <v>50884317946</v>
      </c>
      <c r="AY339" s="5">
        <v>49701397305</v>
      </c>
      <c r="AZ339" s="6">
        <v>97.68</v>
      </c>
      <c r="BA339" s="5">
        <v>17102942141</v>
      </c>
      <c r="BB339" s="5">
        <v>16988766977</v>
      </c>
      <c r="BC339" s="6">
        <v>99.33</v>
      </c>
      <c r="BD339" s="5">
        <v>21008033897</v>
      </c>
      <c r="BE339" s="5">
        <v>20056966242</v>
      </c>
      <c r="BF339" s="6">
        <v>95.47</v>
      </c>
      <c r="BG339" s="5">
        <v>44413056000</v>
      </c>
      <c r="BH339" s="5">
        <v>0</v>
      </c>
      <c r="BI339" s="6">
        <v>0</v>
      </c>
      <c r="BJ339" s="2" t="s">
        <v>13</v>
      </c>
      <c r="BK339" s="2" t="s">
        <v>13</v>
      </c>
      <c r="BL339" s="2" t="s">
        <v>13</v>
      </c>
      <c r="BM339" s="3">
        <f t="shared" si="71"/>
        <v>19217.727546999999</v>
      </c>
      <c r="BN339" s="3">
        <f t="shared" si="72"/>
        <v>18919.235259000001</v>
      </c>
      <c r="BO339" s="3">
        <f t="shared" si="73"/>
        <v>50884.317946000003</v>
      </c>
      <c r="BP339" s="3">
        <f t="shared" si="74"/>
        <v>49701.397304999999</v>
      </c>
      <c r="BQ339" s="3">
        <f t="shared" si="75"/>
        <v>17102.942141</v>
      </c>
      <c r="BR339" s="3">
        <f t="shared" si="76"/>
        <v>16988.766976999999</v>
      </c>
      <c r="BS339" s="3">
        <f t="shared" si="77"/>
        <v>21008.033897000001</v>
      </c>
      <c r="BT339" s="3">
        <f t="shared" si="78"/>
        <v>20056.966241999999</v>
      </c>
      <c r="BU339" s="3">
        <f t="shared" si="79"/>
        <v>44413.055999999997</v>
      </c>
      <c r="BV339" s="3">
        <f t="shared" si="80"/>
        <v>0</v>
      </c>
      <c r="BW339" s="4">
        <f t="shared" si="81"/>
        <v>152626.07753099999</v>
      </c>
      <c r="BX339" s="4">
        <f t="shared" si="82"/>
        <v>105666.36578299999</v>
      </c>
      <c r="BY339" s="2" t="s">
        <v>903</v>
      </c>
    </row>
    <row r="340" spans="1:77" x14ac:dyDescent="0.25">
      <c r="A340" s="2">
        <v>16</v>
      </c>
      <c r="B340" s="2" t="s">
        <v>0</v>
      </c>
      <c r="C340" s="2" t="s">
        <v>727</v>
      </c>
      <c r="D340" s="2">
        <v>2023</v>
      </c>
      <c r="E340" s="2" t="s">
        <v>1</v>
      </c>
      <c r="F340" s="2" t="s">
        <v>2</v>
      </c>
      <c r="G340" s="2" t="s">
        <v>3</v>
      </c>
      <c r="H340" s="2" t="s">
        <v>4</v>
      </c>
      <c r="I340" s="2" t="s">
        <v>734</v>
      </c>
      <c r="J340" s="2" t="s">
        <v>159</v>
      </c>
      <c r="K340" s="2" t="s">
        <v>833</v>
      </c>
      <c r="L340" s="2" t="s">
        <v>834</v>
      </c>
      <c r="M340" s="2" t="s">
        <v>835</v>
      </c>
      <c r="N340" s="2" t="s">
        <v>49</v>
      </c>
      <c r="O340" s="2" t="s">
        <v>80</v>
      </c>
      <c r="P340" s="2" t="s">
        <v>81</v>
      </c>
      <c r="Q340" s="2" t="s">
        <v>82</v>
      </c>
      <c r="R340" s="2" t="s">
        <v>10</v>
      </c>
      <c r="S340" s="2" t="s">
        <v>11</v>
      </c>
      <c r="T340" s="2">
        <v>390</v>
      </c>
      <c r="U340" s="2" t="s">
        <v>182</v>
      </c>
      <c r="V340" s="2" t="s">
        <v>4155</v>
      </c>
      <c r="W340" s="2" t="s">
        <v>2018</v>
      </c>
      <c r="X340" s="2">
        <v>2</v>
      </c>
      <c r="Y340" s="2" t="s">
        <v>2059</v>
      </c>
      <c r="Z340" s="2" t="s">
        <v>45</v>
      </c>
      <c r="AA340" s="2" t="s">
        <v>917</v>
      </c>
      <c r="AB340" s="2" t="s">
        <v>1661</v>
      </c>
      <c r="AC340" s="6">
        <v>9</v>
      </c>
      <c r="AD340" s="6">
        <v>9</v>
      </c>
      <c r="AE340" s="6">
        <v>100</v>
      </c>
      <c r="AF340" s="6">
        <v>12</v>
      </c>
      <c r="AG340" s="6">
        <v>12</v>
      </c>
      <c r="AH340" s="6">
        <v>100</v>
      </c>
      <c r="AI340" s="6">
        <v>38</v>
      </c>
      <c r="AJ340" s="6">
        <v>38</v>
      </c>
      <c r="AK340" s="6">
        <v>100</v>
      </c>
      <c r="AL340" s="6">
        <v>50</v>
      </c>
      <c r="AM340" s="6">
        <v>50</v>
      </c>
      <c r="AN340" s="6">
        <v>100</v>
      </c>
      <c r="AO340" s="6">
        <v>0</v>
      </c>
      <c r="AP340" s="6">
        <v>0</v>
      </c>
      <c r="AQ340" s="6">
        <v>0</v>
      </c>
      <c r="AR340" s="6">
        <v>109</v>
      </c>
      <c r="AS340" s="6">
        <v>109</v>
      </c>
      <c r="AT340" s="6">
        <v>100</v>
      </c>
      <c r="AU340" s="5">
        <v>44450390398</v>
      </c>
      <c r="AV340" s="5">
        <v>44149812738</v>
      </c>
      <c r="AW340" s="6">
        <v>99.32</v>
      </c>
      <c r="AX340" s="5">
        <v>27351621649</v>
      </c>
      <c r="AY340" s="5">
        <v>27110824390</v>
      </c>
      <c r="AZ340" s="6">
        <v>99.12</v>
      </c>
      <c r="BA340" s="5">
        <v>17102942140</v>
      </c>
      <c r="BB340" s="5">
        <v>16988766977</v>
      </c>
      <c r="BC340" s="6">
        <v>99.33</v>
      </c>
      <c r="BD340" s="5">
        <v>55417327049</v>
      </c>
      <c r="BE340" s="5">
        <v>54466053800</v>
      </c>
      <c r="BF340" s="6">
        <v>98.28</v>
      </c>
      <c r="BG340" s="5">
        <v>0</v>
      </c>
      <c r="BH340" s="5">
        <v>0</v>
      </c>
      <c r="BI340" s="6">
        <v>0</v>
      </c>
      <c r="BJ340" s="2" t="s">
        <v>13</v>
      </c>
      <c r="BK340" s="2" t="s">
        <v>13</v>
      </c>
      <c r="BL340" s="2" t="s">
        <v>13</v>
      </c>
      <c r="BM340" s="3">
        <f t="shared" si="71"/>
        <v>44450.390398000003</v>
      </c>
      <c r="BN340" s="3">
        <f t="shared" si="72"/>
        <v>44149.812738000001</v>
      </c>
      <c r="BO340" s="3">
        <f t="shared" si="73"/>
        <v>27351.621649000001</v>
      </c>
      <c r="BP340" s="3">
        <f t="shared" si="74"/>
        <v>27110.824390000002</v>
      </c>
      <c r="BQ340" s="3">
        <f t="shared" si="75"/>
        <v>17102.942139999999</v>
      </c>
      <c r="BR340" s="3">
        <f t="shared" si="76"/>
        <v>16988.766976999999</v>
      </c>
      <c r="BS340" s="3">
        <f t="shared" si="77"/>
        <v>55417.327049</v>
      </c>
      <c r="BT340" s="3">
        <f t="shared" si="78"/>
        <v>54466.053800000002</v>
      </c>
      <c r="BU340" s="3">
        <f t="shared" si="79"/>
        <v>0</v>
      </c>
      <c r="BV340" s="3">
        <f t="shared" si="80"/>
        <v>0</v>
      </c>
      <c r="BW340" s="4">
        <f t="shared" si="81"/>
        <v>144322.28123600001</v>
      </c>
      <c r="BX340" s="4">
        <f t="shared" si="82"/>
        <v>142715.45790499999</v>
      </c>
      <c r="BY340" s="2" t="s">
        <v>903</v>
      </c>
    </row>
    <row r="341" spans="1:77" x14ac:dyDescent="0.25">
      <c r="A341" s="2">
        <v>16</v>
      </c>
      <c r="B341" s="2" t="s">
        <v>0</v>
      </c>
      <c r="C341" s="2" t="s">
        <v>727</v>
      </c>
      <c r="D341" s="2">
        <v>2023</v>
      </c>
      <c r="E341" s="2" t="s">
        <v>1</v>
      </c>
      <c r="F341" s="2" t="s">
        <v>2</v>
      </c>
      <c r="G341" s="2" t="s">
        <v>3</v>
      </c>
      <c r="H341" s="2" t="s">
        <v>4</v>
      </c>
      <c r="I341" s="2" t="s">
        <v>734</v>
      </c>
      <c r="J341" s="2" t="s">
        <v>159</v>
      </c>
      <c r="K341" s="2" t="s">
        <v>833</v>
      </c>
      <c r="L341" s="2" t="s">
        <v>834</v>
      </c>
      <c r="M341" s="2" t="s">
        <v>835</v>
      </c>
      <c r="N341" s="2" t="s">
        <v>49</v>
      </c>
      <c r="O341" s="2" t="s">
        <v>80</v>
      </c>
      <c r="P341" s="2" t="s">
        <v>81</v>
      </c>
      <c r="Q341" s="2" t="s">
        <v>82</v>
      </c>
      <c r="R341" s="2" t="s">
        <v>10</v>
      </c>
      <c r="S341" s="2" t="s">
        <v>11</v>
      </c>
      <c r="T341" s="2">
        <v>390</v>
      </c>
      <c r="U341" s="2" t="s">
        <v>182</v>
      </c>
      <c r="V341" s="2" t="s">
        <v>4155</v>
      </c>
      <c r="W341" s="2" t="s">
        <v>2018</v>
      </c>
      <c r="X341" s="2">
        <v>4</v>
      </c>
      <c r="Y341" s="2" t="s">
        <v>2060</v>
      </c>
      <c r="Z341" s="2" t="s">
        <v>3</v>
      </c>
      <c r="AA341" s="2" t="s">
        <v>913</v>
      </c>
      <c r="AB341" s="2" t="s">
        <v>1661</v>
      </c>
      <c r="AC341" s="6">
        <v>30</v>
      </c>
      <c r="AD341" s="6">
        <v>30</v>
      </c>
      <c r="AE341" s="6">
        <v>100</v>
      </c>
      <c r="AF341" s="6">
        <v>30</v>
      </c>
      <c r="AG341" s="6">
        <v>30</v>
      </c>
      <c r="AH341" s="6">
        <v>100</v>
      </c>
      <c r="AI341" s="6">
        <v>30</v>
      </c>
      <c r="AJ341" s="6">
        <v>30</v>
      </c>
      <c r="AK341" s="6">
        <v>100</v>
      </c>
      <c r="AL341" s="6">
        <v>30</v>
      </c>
      <c r="AM341" s="6">
        <v>30</v>
      </c>
      <c r="AN341" s="6">
        <v>100</v>
      </c>
      <c r="AO341" s="6">
        <v>30</v>
      </c>
      <c r="AP341" s="6">
        <v>0</v>
      </c>
      <c r="AQ341" s="6">
        <v>0</v>
      </c>
      <c r="AR341" s="6" t="s">
        <v>11</v>
      </c>
      <c r="AS341" s="6" t="s">
        <v>11</v>
      </c>
      <c r="AT341" s="6" t="s">
        <v>11</v>
      </c>
      <c r="AU341" s="5">
        <v>627528458</v>
      </c>
      <c r="AV341" s="5">
        <v>627528458</v>
      </c>
      <c r="AW341" s="6">
        <v>100</v>
      </c>
      <c r="AX341" s="5">
        <v>1730363500</v>
      </c>
      <c r="AY341" s="5">
        <v>1730363500</v>
      </c>
      <c r="AZ341" s="6">
        <v>100</v>
      </c>
      <c r="BA341" s="5">
        <v>1565343400</v>
      </c>
      <c r="BB341" s="5">
        <v>1565343400</v>
      </c>
      <c r="BC341" s="6">
        <v>100</v>
      </c>
      <c r="BD341" s="5">
        <v>2213391000</v>
      </c>
      <c r="BE341" s="5">
        <v>2213391000</v>
      </c>
      <c r="BF341" s="6">
        <v>100</v>
      </c>
      <c r="BG341" s="5">
        <v>12184592000</v>
      </c>
      <c r="BH341" s="5">
        <v>0</v>
      </c>
      <c r="BI341" s="6">
        <v>0</v>
      </c>
      <c r="BJ341" s="2" t="s">
        <v>13</v>
      </c>
      <c r="BK341" s="2" t="s">
        <v>13</v>
      </c>
      <c r="BL341" s="2" t="s">
        <v>13</v>
      </c>
      <c r="BM341" s="3">
        <f t="shared" si="71"/>
        <v>627.528458</v>
      </c>
      <c r="BN341" s="3">
        <f t="shared" si="72"/>
        <v>627.528458</v>
      </c>
      <c r="BO341" s="3">
        <f t="shared" si="73"/>
        <v>1730.3634999999999</v>
      </c>
      <c r="BP341" s="3">
        <f t="shared" si="74"/>
        <v>1730.3634999999999</v>
      </c>
      <c r="BQ341" s="3">
        <f t="shared" si="75"/>
        <v>1565.3434</v>
      </c>
      <c r="BR341" s="3">
        <f t="shared" si="76"/>
        <v>1565.3434</v>
      </c>
      <c r="BS341" s="3">
        <f t="shared" si="77"/>
        <v>2213.3910000000001</v>
      </c>
      <c r="BT341" s="3">
        <f t="shared" si="78"/>
        <v>2213.3910000000001</v>
      </c>
      <c r="BU341" s="3">
        <f t="shared" si="79"/>
        <v>12184.592000000001</v>
      </c>
      <c r="BV341" s="3">
        <f t="shared" si="80"/>
        <v>0</v>
      </c>
      <c r="BW341" s="4">
        <f t="shared" si="81"/>
        <v>18321.218357999998</v>
      </c>
      <c r="BX341" s="4">
        <f t="shared" si="82"/>
        <v>6136.6263579999995</v>
      </c>
      <c r="BY341" s="2" t="s">
        <v>903</v>
      </c>
    </row>
    <row r="342" spans="1:77" x14ac:dyDescent="0.25">
      <c r="A342" s="2">
        <v>16</v>
      </c>
      <c r="B342" s="2" t="s">
        <v>0</v>
      </c>
      <c r="C342" s="2" t="s">
        <v>727</v>
      </c>
      <c r="D342" s="2">
        <v>2023</v>
      </c>
      <c r="E342" s="2" t="s">
        <v>1</v>
      </c>
      <c r="F342" s="2" t="s">
        <v>2</v>
      </c>
      <c r="G342" s="2" t="s">
        <v>3</v>
      </c>
      <c r="H342" s="2" t="s">
        <v>4</v>
      </c>
      <c r="I342" s="2" t="s">
        <v>734</v>
      </c>
      <c r="J342" s="2" t="s">
        <v>159</v>
      </c>
      <c r="K342" s="2" t="s">
        <v>833</v>
      </c>
      <c r="L342" s="2" t="s">
        <v>834</v>
      </c>
      <c r="M342" s="2" t="s">
        <v>835</v>
      </c>
      <c r="N342" s="2" t="s">
        <v>49</v>
      </c>
      <c r="O342" s="2" t="s">
        <v>80</v>
      </c>
      <c r="P342" s="2" t="s">
        <v>81</v>
      </c>
      <c r="Q342" s="2" t="s">
        <v>82</v>
      </c>
      <c r="R342" s="2" t="s">
        <v>10</v>
      </c>
      <c r="S342" s="2" t="s">
        <v>11</v>
      </c>
      <c r="T342" s="2">
        <v>390</v>
      </c>
      <c r="U342" s="2" t="s">
        <v>182</v>
      </c>
      <c r="V342" s="2" t="s">
        <v>4155</v>
      </c>
      <c r="W342" s="2" t="s">
        <v>2018</v>
      </c>
      <c r="X342" s="2">
        <v>5</v>
      </c>
      <c r="Y342" s="2" t="s">
        <v>2061</v>
      </c>
      <c r="Z342" s="2" t="s">
        <v>3</v>
      </c>
      <c r="AA342" s="2" t="s">
        <v>913</v>
      </c>
      <c r="AB342" s="2" t="s">
        <v>1661</v>
      </c>
      <c r="AC342" s="6">
        <v>40</v>
      </c>
      <c r="AD342" s="6">
        <v>40.36</v>
      </c>
      <c r="AE342" s="6">
        <v>100.9</v>
      </c>
      <c r="AF342" s="6">
        <v>45</v>
      </c>
      <c r="AG342" s="6">
        <v>47.18</v>
      </c>
      <c r="AH342" s="6">
        <v>104.84</v>
      </c>
      <c r="AI342" s="6">
        <v>45</v>
      </c>
      <c r="AJ342" s="6">
        <v>45.35</v>
      </c>
      <c r="AK342" s="6">
        <v>100.78</v>
      </c>
      <c r="AL342" s="6">
        <v>45</v>
      </c>
      <c r="AM342" s="6">
        <v>45.15</v>
      </c>
      <c r="AN342" s="6">
        <v>100.33</v>
      </c>
      <c r="AO342" s="6">
        <v>45</v>
      </c>
      <c r="AP342" s="6">
        <v>0</v>
      </c>
      <c r="AQ342" s="6">
        <v>0</v>
      </c>
      <c r="AR342" s="6" t="s">
        <v>11</v>
      </c>
      <c r="AS342" s="6" t="s">
        <v>11</v>
      </c>
      <c r="AT342" s="6" t="s">
        <v>11</v>
      </c>
      <c r="AU342" s="5">
        <v>407460297</v>
      </c>
      <c r="AV342" s="5">
        <v>407460297</v>
      </c>
      <c r="AW342" s="6">
        <v>100</v>
      </c>
      <c r="AX342" s="5">
        <v>1314814400</v>
      </c>
      <c r="AY342" s="5">
        <v>1314814400</v>
      </c>
      <c r="AZ342" s="6">
        <v>100</v>
      </c>
      <c r="BA342" s="5">
        <v>1437507300</v>
      </c>
      <c r="BB342" s="5">
        <v>1437507300</v>
      </c>
      <c r="BC342" s="6">
        <v>100</v>
      </c>
      <c r="BD342" s="5">
        <v>2222677996</v>
      </c>
      <c r="BE342" s="5">
        <v>2222677996</v>
      </c>
      <c r="BF342" s="6">
        <v>100</v>
      </c>
      <c r="BG342" s="5">
        <v>9329742000</v>
      </c>
      <c r="BH342" s="5">
        <v>0</v>
      </c>
      <c r="BI342" s="6">
        <v>0</v>
      </c>
      <c r="BJ342" s="2" t="s">
        <v>13</v>
      </c>
      <c r="BK342" s="2" t="s">
        <v>13</v>
      </c>
      <c r="BL342" s="2" t="s">
        <v>13</v>
      </c>
      <c r="BM342" s="3">
        <f t="shared" si="71"/>
        <v>407.46029700000003</v>
      </c>
      <c r="BN342" s="3">
        <f t="shared" si="72"/>
        <v>407.46029700000003</v>
      </c>
      <c r="BO342" s="3">
        <f t="shared" si="73"/>
        <v>1314.8144</v>
      </c>
      <c r="BP342" s="3">
        <f t="shared" si="74"/>
        <v>1314.8144</v>
      </c>
      <c r="BQ342" s="3">
        <f t="shared" si="75"/>
        <v>1437.5073</v>
      </c>
      <c r="BR342" s="3">
        <f t="shared" si="76"/>
        <v>1437.5073</v>
      </c>
      <c r="BS342" s="3">
        <f t="shared" si="77"/>
        <v>2222.6779959999999</v>
      </c>
      <c r="BT342" s="3">
        <f t="shared" si="78"/>
        <v>2222.6779959999999</v>
      </c>
      <c r="BU342" s="3">
        <f t="shared" si="79"/>
        <v>9329.7420000000002</v>
      </c>
      <c r="BV342" s="3">
        <f t="shared" si="80"/>
        <v>0</v>
      </c>
      <c r="BW342" s="4">
        <f t="shared" si="81"/>
        <v>14712.201993000001</v>
      </c>
      <c r="BX342" s="4">
        <f t="shared" si="82"/>
        <v>5382.4599930000004</v>
      </c>
      <c r="BY342" s="2" t="s">
        <v>903</v>
      </c>
    </row>
    <row r="343" spans="1:77" x14ac:dyDescent="0.25">
      <c r="A343" s="2">
        <v>16</v>
      </c>
      <c r="B343" s="2" t="s">
        <v>0</v>
      </c>
      <c r="C343" s="2" t="s">
        <v>727</v>
      </c>
      <c r="D343" s="2">
        <v>2023</v>
      </c>
      <c r="E343" s="2" t="s">
        <v>1</v>
      </c>
      <c r="F343" s="2" t="s">
        <v>2</v>
      </c>
      <c r="G343" s="2" t="s">
        <v>3</v>
      </c>
      <c r="H343" s="2" t="s">
        <v>4</v>
      </c>
      <c r="I343" s="2" t="s">
        <v>734</v>
      </c>
      <c r="J343" s="2" t="s">
        <v>159</v>
      </c>
      <c r="K343" s="2" t="s">
        <v>833</v>
      </c>
      <c r="L343" s="2" t="s">
        <v>834</v>
      </c>
      <c r="M343" s="2" t="s">
        <v>835</v>
      </c>
      <c r="N343" s="2" t="s">
        <v>49</v>
      </c>
      <c r="O343" s="2" t="s">
        <v>80</v>
      </c>
      <c r="P343" s="2" t="s">
        <v>81</v>
      </c>
      <c r="Q343" s="2" t="s">
        <v>82</v>
      </c>
      <c r="R343" s="2" t="s">
        <v>10</v>
      </c>
      <c r="S343" s="2" t="s">
        <v>11</v>
      </c>
      <c r="T343" s="2">
        <v>390</v>
      </c>
      <c r="U343" s="2" t="s">
        <v>182</v>
      </c>
      <c r="V343" s="2" t="s">
        <v>4155</v>
      </c>
      <c r="W343" s="2" t="s">
        <v>2018</v>
      </c>
      <c r="X343" s="2">
        <v>6</v>
      </c>
      <c r="Y343" s="2" t="s">
        <v>2062</v>
      </c>
      <c r="Z343" s="2" t="s">
        <v>45</v>
      </c>
      <c r="AA343" s="2" t="s">
        <v>917</v>
      </c>
      <c r="AB343" s="2" t="s">
        <v>1661</v>
      </c>
      <c r="AC343" s="6">
        <v>2</v>
      </c>
      <c r="AD343" s="6">
        <v>2</v>
      </c>
      <c r="AE343" s="6">
        <v>100</v>
      </c>
      <c r="AF343" s="6">
        <v>27</v>
      </c>
      <c r="AG343" s="6">
        <v>27</v>
      </c>
      <c r="AH343" s="6">
        <v>100</v>
      </c>
      <c r="AI343" s="6">
        <v>27</v>
      </c>
      <c r="AJ343" s="6">
        <v>27</v>
      </c>
      <c r="AK343" s="6">
        <v>100</v>
      </c>
      <c r="AL343" s="6">
        <v>27</v>
      </c>
      <c r="AM343" s="6">
        <v>27</v>
      </c>
      <c r="AN343" s="6">
        <v>100</v>
      </c>
      <c r="AO343" s="6">
        <v>7</v>
      </c>
      <c r="AP343" s="6">
        <v>0</v>
      </c>
      <c r="AQ343" s="6">
        <v>0</v>
      </c>
      <c r="AR343" s="6">
        <v>90</v>
      </c>
      <c r="AS343" s="6">
        <v>83</v>
      </c>
      <c r="AT343" s="6">
        <v>92.22</v>
      </c>
      <c r="AU343" s="5">
        <v>1450448444</v>
      </c>
      <c r="AV343" s="5">
        <v>1431944706</v>
      </c>
      <c r="AW343" s="6">
        <v>98.72</v>
      </c>
      <c r="AX343" s="5">
        <v>3293549007</v>
      </c>
      <c r="AY343" s="5">
        <v>3293549007</v>
      </c>
      <c r="AZ343" s="6">
        <v>100</v>
      </c>
      <c r="BA343" s="5">
        <v>8913500235</v>
      </c>
      <c r="BB343" s="5">
        <v>7282213308</v>
      </c>
      <c r="BC343" s="6">
        <v>81.7</v>
      </c>
      <c r="BD343" s="5">
        <v>10570889891</v>
      </c>
      <c r="BE343" s="5">
        <v>10547993994</v>
      </c>
      <c r="BF343" s="6">
        <v>99.78</v>
      </c>
      <c r="BG343" s="5">
        <v>6482417000</v>
      </c>
      <c r="BH343" s="5">
        <v>0</v>
      </c>
      <c r="BI343" s="6">
        <v>0</v>
      </c>
      <c r="BJ343" s="2" t="s">
        <v>13</v>
      </c>
      <c r="BK343" s="2" t="s">
        <v>13</v>
      </c>
      <c r="BL343" s="2" t="s">
        <v>13</v>
      </c>
      <c r="BM343" s="3">
        <f t="shared" si="71"/>
        <v>1450.4484440000001</v>
      </c>
      <c r="BN343" s="3">
        <f t="shared" si="72"/>
        <v>1431.944706</v>
      </c>
      <c r="BO343" s="3">
        <f t="shared" si="73"/>
        <v>3293.5490070000001</v>
      </c>
      <c r="BP343" s="3">
        <f t="shared" si="74"/>
        <v>3293.5490070000001</v>
      </c>
      <c r="BQ343" s="3">
        <f t="shared" si="75"/>
        <v>8913.5002349999995</v>
      </c>
      <c r="BR343" s="3">
        <f t="shared" si="76"/>
        <v>7282.2133080000003</v>
      </c>
      <c r="BS343" s="3">
        <f t="shared" si="77"/>
        <v>10570.889891000001</v>
      </c>
      <c r="BT343" s="3">
        <f t="shared" si="78"/>
        <v>10547.993994</v>
      </c>
      <c r="BU343" s="3">
        <f t="shared" si="79"/>
        <v>6482.4170000000004</v>
      </c>
      <c r="BV343" s="3">
        <f t="shared" si="80"/>
        <v>0</v>
      </c>
      <c r="BW343" s="4">
        <f t="shared" si="81"/>
        <v>30710.804577000003</v>
      </c>
      <c r="BX343" s="4">
        <f t="shared" si="82"/>
        <v>22555.701014999999</v>
      </c>
      <c r="BY343" s="2" t="s">
        <v>903</v>
      </c>
    </row>
    <row r="344" spans="1:77" x14ac:dyDescent="0.25">
      <c r="A344" s="2">
        <v>16</v>
      </c>
      <c r="B344" s="2" t="s">
        <v>0</v>
      </c>
      <c r="C344" s="2" t="s">
        <v>727</v>
      </c>
      <c r="D344" s="2">
        <v>2023</v>
      </c>
      <c r="E344" s="2" t="s">
        <v>1</v>
      </c>
      <c r="F344" s="2" t="s">
        <v>2</v>
      </c>
      <c r="G344" s="2" t="s">
        <v>3</v>
      </c>
      <c r="H344" s="2" t="s">
        <v>4</v>
      </c>
      <c r="I344" s="2" t="s">
        <v>734</v>
      </c>
      <c r="J344" s="2" t="s">
        <v>159</v>
      </c>
      <c r="K344" s="2" t="s">
        <v>833</v>
      </c>
      <c r="L344" s="2" t="s">
        <v>834</v>
      </c>
      <c r="M344" s="2" t="s">
        <v>835</v>
      </c>
      <c r="N344" s="2" t="s">
        <v>49</v>
      </c>
      <c r="O344" s="2" t="s">
        <v>80</v>
      </c>
      <c r="P344" s="2" t="s">
        <v>81</v>
      </c>
      <c r="Q344" s="2" t="s">
        <v>82</v>
      </c>
      <c r="R344" s="2" t="s">
        <v>10</v>
      </c>
      <c r="S344" s="2" t="s">
        <v>11</v>
      </c>
      <c r="T344" s="2">
        <v>390</v>
      </c>
      <c r="U344" s="2" t="s">
        <v>182</v>
      </c>
      <c r="V344" s="2" t="s">
        <v>4155</v>
      </c>
      <c r="W344" s="2" t="s">
        <v>2018</v>
      </c>
      <c r="X344" s="2">
        <v>7</v>
      </c>
      <c r="Y344" s="2" t="s">
        <v>2063</v>
      </c>
      <c r="Z344" s="2" t="s">
        <v>45</v>
      </c>
      <c r="AA344" s="2" t="s">
        <v>917</v>
      </c>
      <c r="AB344" s="2" t="s">
        <v>1661</v>
      </c>
      <c r="AC344" s="6">
        <v>23500</v>
      </c>
      <c r="AD344" s="6">
        <v>23896</v>
      </c>
      <c r="AE344" s="6">
        <v>101.69</v>
      </c>
      <c r="AF344" s="6">
        <v>52200</v>
      </c>
      <c r="AG344" s="6">
        <v>52774</v>
      </c>
      <c r="AH344" s="6">
        <v>101.1</v>
      </c>
      <c r="AI344" s="6">
        <v>65300</v>
      </c>
      <c r="AJ344" s="6">
        <v>65731</v>
      </c>
      <c r="AK344" s="6">
        <v>100.66</v>
      </c>
      <c r="AL344" s="6">
        <v>65300</v>
      </c>
      <c r="AM344" s="6">
        <v>66059</v>
      </c>
      <c r="AN344" s="6">
        <v>101.16</v>
      </c>
      <c r="AO344" s="6">
        <v>22295</v>
      </c>
      <c r="AP344" s="6">
        <v>0</v>
      </c>
      <c r="AQ344" s="6">
        <v>0</v>
      </c>
      <c r="AR344" s="6">
        <v>229600</v>
      </c>
      <c r="AS344" s="6">
        <v>208460</v>
      </c>
      <c r="AT344" s="6">
        <v>90.79</v>
      </c>
      <c r="AU344" s="5">
        <v>2771444339</v>
      </c>
      <c r="AV344" s="5">
        <v>2769700748</v>
      </c>
      <c r="AW344" s="6">
        <v>99.94</v>
      </c>
      <c r="AX344" s="5">
        <v>7567111079</v>
      </c>
      <c r="AY344" s="5">
        <v>7550169579</v>
      </c>
      <c r="AZ344" s="6">
        <v>99.78</v>
      </c>
      <c r="BA344" s="5">
        <v>15236304285</v>
      </c>
      <c r="BB344" s="5">
        <v>15210296710</v>
      </c>
      <c r="BC344" s="6">
        <v>99.83</v>
      </c>
      <c r="BD344" s="5">
        <v>10633833941</v>
      </c>
      <c r="BE344" s="5">
        <v>9852021421</v>
      </c>
      <c r="BF344" s="6">
        <v>92.65</v>
      </c>
      <c r="BG344" s="5">
        <v>18461504000</v>
      </c>
      <c r="BH344" s="5">
        <v>0</v>
      </c>
      <c r="BI344" s="6">
        <v>0</v>
      </c>
      <c r="BJ344" s="2" t="s">
        <v>13</v>
      </c>
      <c r="BK344" s="2" t="s">
        <v>13</v>
      </c>
      <c r="BL344" s="2" t="s">
        <v>13</v>
      </c>
      <c r="BM344" s="3">
        <f t="shared" si="71"/>
        <v>2771.4443390000001</v>
      </c>
      <c r="BN344" s="3">
        <f t="shared" si="72"/>
        <v>2769.7007480000002</v>
      </c>
      <c r="BO344" s="3">
        <f t="shared" si="73"/>
        <v>7567.1110790000002</v>
      </c>
      <c r="BP344" s="3">
        <f t="shared" si="74"/>
        <v>7550.1695790000003</v>
      </c>
      <c r="BQ344" s="3">
        <f t="shared" si="75"/>
        <v>15236.304285</v>
      </c>
      <c r="BR344" s="3">
        <f t="shared" si="76"/>
        <v>15210.296710000001</v>
      </c>
      <c r="BS344" s="3">
        <f t="shared" si="77"/>
        <v>10633.833941000001</v>
      </c>
      <c r="BT344" s="3">
        <f t="shared" si="78"/>
        <v>9852.0214209999995</v>
      </c>
      <c r="BU344" s="3">
        <f t="shared" si="79"/>
        <v>18461.504000000001</v>
      </c>
      <c r="BV344" s="3">
        <f t="shared" si="80"/>
        <v>0</v>
      </c>
      <c r="BW344" s="4">
        <f t="shared" si="81"/>
        <v>54670.197644</v>
      </c>
      <c r="BX344" s="4">
        <f t="shared" si="82"/>
        <v>35382.188457999997</v>
      </c>
      <c r="BY344" s="2" t="s">
        <v>903</v>
      </c>
    </row>
    <row r="345" spans="1:77" x14ac:dyDescent="0.25">
      <c r="A345" s="2">
        <v>16</v>
      </c>
      <c r="B345" s="2" t="s">
        <v>0</v>
      </c>
      <c r="C345" s="2" t="s">
        <v>727</v>
      </c>
      <c r="D345" s="2">
        <v>2023</v>
      </c>
      <c r="E345" s="2" t="s">
        <v>1</v>
      </c>
      <c r="F345" s="2" t="s">
        <v>2</v>
      </c>
      <c r="G345" s="2" t="s">
        <v>3</v>
      </c>
      <c r="H345" s="2" t="s">
        <v>4</v>
      </c>
      <c r="I345" s="2" t="s">
        <v>734</v>
      </c>
      <c r="J345" s="2" t="s">
        <v>159</v>
      </c>
      <c r="K345" s="2" t="s">
        <v>833</v>
      </c>
      <c r="L345" s="2" t="s">
        <v>834</v>
      </c>
      <c r="M345" s="2" t="s">
        <v>835</v>
      </c>
      <c r="N345" s="2" t="s">
        <v>49</v>
      </c>
      <c r="O345" s="2" t="s">
        <v>80</v>
      </c>
      <c r="P345" s="2" t="s">
        <v>81</v>
      </c>
      <c r="Q345" s="2" t="s">
        <v>82</v>
      </c>
      <c r="R345" s="2" t="s">
        <v>10</v>
      </c>
      <c r="S345" s="2" t="s">
        <v>11</v>
      </c>
      <c r="T345" s="2">
        <v>390</v>
      </c>
      <c r="U345" s="2" t="s">
        <v>182</v>
      </c>
      <c r="V345" s="2" t="s">
        <v>4157</v>
      </c>
      <c r="W345" s="2" t="s">
        <v>2023</v>
      </c>
      <c r="X345" s="2">
        <v>9</v>
      </c>
      <c r="Y345" s="2" t="s">
        <v>2064</v>
      </c>
      <c r="Z345" s="2" t="s">
        <v>45</v>
      </c>
      <c r="AA345" s="2" t="s">
        <v>917</v>
      </c>
      <c r="AB345" s="2" t="s">
        <v>1661</v>
      </c>
      <c r="AC345" s="6">
        <v>15</v>
      </c>
      <c r="AD345" s="6">
        <v>15</v>
      </c>
      <c r="AE345" s="6">
        <v>100</v>
      </c>
      <c r="AF345" s="6">
        <v>34.61</v>
      </c>
      <c r="AG345" s="6">
        <v>34.61</v>
      </c>
      <c r="AH345" s="6">
        <v>100</v>
      </c>
      <c r="AI345" s="6">
        <v>205</v>
      </c>
      <c r="AJ345" s="6">
        <v>205</v>
      </c>
      <c r="AK345" s="6">
        <v>100</v>
      </c>
      <c r="AL345" s="6">
        <v>99.9</v>
      </c>
      <c r="AM345" s="6">
        <v>99.9</v>
      </c>
      <c r="AN345" s="6">
        <v>100</v>
      </c>
      <c r="AO345" s="6">
        <v>2.4900000000000002</v>
      </c>
      <c r="AP345" s="6">
        <v>0</v>
      </c>
      <c r="AQ345" s="6">
        <v>0</v>
      </c>
      <c r="AR345" s="6">
        <v>357</v>
      </c>
      <c r="AS345" s="6">
        <v>354.51</v>
      </c>
      <c r="AT345" s="6">
        <v>99.3</v>
      </c>
      <c r="AU345" s="5">
        <v>14345399987</v>
      </c>
      <c r="AV345" s="5">
        <v>14345092858</v>
      </c>
      <c r="AW345" s="6">
        <v>100</v>
      </c>
      <c r="AX345" s="5">
        <v>33026910913</v>
      </c>
      <c r="AY345" s="5">
        <v>33026769136</v>
      </c>
      <c r="AZ345" s="6">
        <v>100</v>
      </c>
      <c r="BA345" s="5">
        <v>81956030595</v>
      </c>
      <c r="BB345" s="5">
        <v>81599005955</v>
      </c>
      <c r="BC345" s="6">
        <v>99.56</v>
      </c>
      <c r="BD345" s="5">
        <v>62931020096</v>
      </c>
      <c r="BE345" s="5">
        <v>62753897995</v>
      </c>
      <c r="BF345" s="6">
        <v>99.72</v>
      </c>
      <c r="BG345" s="5">
        <v>57546595000</v>
      </c>
      <c r="BH345" s="5">
        <v>0</v>
      </c>
      <c r="BI345" s="6">
        <v>0</v>
      </c>
      <c r="BJ345" s="2" t="s">
        <v>13</v>
      </c>
      <c r="BK345" s="2" t="s">
        <v>13</v>
      </c>
      <c r="BL345" s="2" t="s">
        <v>13</v>
      </c>
      <c r="BM345" s="3">
        <f t="shared" si="71"/>
        <v>14345.399987000001</v>
      </c>
      <c r="BN345" s="3">
        <f t="shared" si="72"/>
        <v>14345.092858</v>
      </c>
      <c r="BO345" s="3">
        <f t="shared" si="73"/>
        <v>33026.910913</v>
      </c>
      <c r="BP345" s="3">
        <f t="shared" si="74"/>
        <v>33026.769136000003</v>
      </c>
      <c r="BQ345" s="3">
        <f t="shared" si="75"/>
        <v>81956.030595000004</v>
      </c>
      <c r="BR345" s="3">
        <f t="shared" si="76"/>
        <v>81599.005955000001</v>
      </c>
      <c r="BS345" s="3">
        <f t="shared" si="77"/>
        <v>62931.020096</v>
      </c>
      <c r="BT345" s="3">
        <f t="shared" si="78"/>
        <v>62753.897994999999</v>
      </c>
      <c r="BU345" s="3">
        <f t="shared" si="79"/>
        <v>57546.595000000001</v>
      </c>
      <c r="BV345" s="3">
        <f t="shared" si="80"/>
        <v>0</v>
      </c>
      <c r="BW345" s="4">
        <f t="shared" si="81"/>
        <v>249805.95659099999</v>
      </c>
      <c r="BX345" s="4">
        <f t="shared" si="82"/>
        <v>191724.76594400001</v>
      </c>
      <c r="BY345" s="2" t="s">
        <v>903</v>
      </c>
    </row>
    <row r="346" spans="1:77" x14ac:dyDescent="0.25">
      <c r="A346" s="2">
        <v>16</v>
      </c>
      <c r="B346" s="2" t="s">
        <v>0</v>
      </c>
      <c r="C346" s="2" t="s">
        <v>727</v>
      </c>
      <c r="D346" s="2">
        <v>2023</v>
      </c>
      <c r="E346" s="2" t="s">
        <v>1</v>
      </c>
      <c r="F346" s="2" t="s">
        <v>2</v>
      </c>
      <c r="G346" s="2" t="s">
        <v>3</v>
      </c>
      <c r="H346" s="2" t="s">
        <v>4</v>
      </c>
      <c r="I346" s="2" t="s">
        <v>734</v>
      </c>
      <c r="J346" s="2" t="s">
        <v>159</v>
      </c>
      <c r="K346" s="2" t="s">
        <v>833</v>
      </c>
      <c r="L346" s="2" t="s">
        <v>834</v>
      </c>
      <c r="M346" s="2" t="s">
        <v>835</v>
      </c>
      <c r="N346" s="2" t="s">
        <v>49</v>
      </c>
      <c r="O346" s="2" t="s">
        <v>80</v>
      </c>
      <c r="P346" s="2" t="s">
        <v>81</v>
      </c>
      <c r="Q346" s="2" t="s">
        <v>82</v>
      </c>
      <c r="R346" s="2" t="s">
        <v>10</v>
      </c>
      <c r="S346" s="2" t="s">
        <v>11</v>
      </c>
      <c r="T346" s="2">
        <v>390</v>
      </c>
      <c r="U346" s="2" t="s">
        <v>182</v>
      </c>
      <c r="V346" s="2" t="s">
        <v>4158</v>
      </c>
      <c r="W346" s="2" t="s">
        <v>2032</v>
      </c>
      <c r="X346" s="2">
        <v>3</v>
      </c>
      <c r="Y346" s="2" t="s">
        <v>2065</v>
      </c>
      <c r="Z346" s="2" t="s">
        <v>45</v>
      </c>
      <c r="AA346" s="2" t="s">
        <v>917</v>
      </c>
      <c r="AB346" s="2" t="s">
        <v>1661</v>
      </c>
      <c r="AC346" s="6">
        <v>2</v>
      </c>
      <c r="AD346" s="6">
        <v>2</v>
      </c>
      <c r="AE346" s="6">
        <v>100</v>
      </c>
      <c r="AF346" s="6">
        <v>33</v>
      </c>
      <c r="AG346" s="6">
        <v>33</v>
      </c>
      <c r="AH346" s="6">
        <v>100</v>
      </c>
      <c r="AI346" s="6">
        <v>30</v>
      </c>
      <c r="AJ346" s="6">
        <v>30</v>
      </c>
      <c r="AK346" s="6">
        <v>100</v>
      </c>
      <c r="AL346" s="6">
        <v>30</v>
      </c>
      <c r="AM346" s="6">
        <v>30</v>
      </c>
      <c r="AN346" s="6">
        <v>100</v>
      </c>
      <c r="AO346" s="6">
        <v>5</v>
      </c>
      <c r="AP346" s="6">
        <v>0</v>
      </c>
      <c r="AQ346" s="6">
        <v>0</v>
      </c>
      <c r="AR346" s="6">
        <v>100</v>
      </c>
      <c r="AS346" s="6">
        <v>95</v>
      </c>
      <c r="AT346" s="6">
        <v>95</v>
      </c>
      <c r="AU346" s="5">
        <v>252621030</v>
      </c>
      <c r="AV346" s="5">
        <v>252621030</v>
      </c>
      <c r="AW346" s="6">
        <v>100</v>
      </c>
      <c r="AX346" s="5">
        <v>1028214663</v>
      </c>
      <c r="AY346" s="5">
        <v>1028214663</v>
      </c>
      <c r="AZ346" s="6">
        <v>100</v>
      </c>
      <c r="BA346" s="5">
        <v>1182830528</v>
      </c>
      <c r="BB346" s="5">
        <v>1182830528</v>
      </c>
      <c r="BC346" s="6">
        <v>100</v>
      </c>
      <c r="BD346" s="5">
        <v>1027593167</v>
      </c>
      <c r="BE346" s="5">
        <v>1027593167</v>
      </c>
      <c r="BF346" s="6">
        <v>100</v>
      </c>
      <c r="BG346" s="5">
        <v>1911492000</v>
      </c>
      <c r="BH346" s="5">
        <v>0</v>
      </c>
      <c r="BI346" s="6">
        <v>0</v>
      </c>
      <c r="BJ346" s="2" t="s">
        <v>13</v>
      </c>
      <c r="BK346" s="2" t="s">
        <v>13</v>
      </c>
      <c r="BL346" s="2" t="s">
        <v>13</v>
      </c>
      <c r="BM346" s="3">
        <f t="shared" si="71"/>
        <v>252.62102999999999</v>
      </c>
      <c r="BN346" s="3">
        <f t="shared" si="72"/>
        <v>252.62102999999999</v>
      </c>
      <c r="BO346" s="3">
        <f t="shared" si="73"/>
        <v>1028.214663</v>
      </c>
      <c r="BP346" s="3">
        <f t="shared" si="74"/>
        <v>1028.214663</v>
      </c>
      <c r="BQ346" s="3">
        <f t="shared" si="75"/>
        <v>1182.830528</v>
      </c>
      <c r="BR346" s="3">
        <f t="shared" si="76"/>
        <v>1182.830528</v>
      </c>
      <c r="BS346" s="3">
        <f t="shared" si="77"/>
        <v>1027.593167</v>
      </c>
      <c r="BT346" s="3">
        <f t="shared" si="78"/>
        <v>1027.593167</v>
      </c>
      <c r="BU346" s="3">
        <f t="shared" si="79"/>
        <v>1911.492</v>
      </c>
      <c r="BV346" s="3">
        <f t="shared" si="80"/>
        <v>0</v>
      </c>
      <c r="BW346" s="4">
        <f t="shared" si="81"/>
        <v>5402.7513879999997</v>
      </c>
      <c r="BX346" s="4">
        <f t="shared" si="82"/>
        <v>3491.2593879999999</v>
      </c>
      <c r="BY346" s="2" t="s">
        <v>903</v>
      </c>
    </row>
    <row r="347" spans="1:77" x14ac:dyDescent="0.25">
      <c r="A347" s="2">
        <v>16</v>
      </c>
      <c r="B347" s="2" t="s">
        <v>0</v>
      </c>
      <c r="C347" s="2" t="s">
        <v>727</v>
      </c>
      <c r="D347" s="2">
        <v>2023</v>
      </c>
      <c r="E347" s="2" t="s">
        <v>1</v>
      </c>
      <c r="F347" s="2" t="s">
        <v>2</v>
      </c>
      <c r="G347" s="2" t="s">
        <v>3</v>
      </c>
      <c r="H347" s="2" t="s">
        <v>4</v>
      </c>
      <c r="I347" s="2" t="s">
        <v>734</v>
      </c>
      <c r="J347" s="2" t="s">
        <v>159</v>
      </c>
      <c r="K347" s="2" t="s">
        <v>833</v>
      </c>
      <c r="L347" s="2" t="s">
        <v>834</v>
      </c>
      <c r="M347" s="2" t="s">
        <v>835</v>
      </c>
      <c r="N347" s="2" t="s">
        <v>49</v>
      </c>
      <c r="O347" s="2" t="s">
        <v>80</v>
      </c>
      <c r="P347" s="2" t="s">
        <v>81</v>
      </c>
      <c r="Q347" s="2" t="s">
        <v>82</v>
      </c>
      <c r="R347" s="2" t="s">
        <v>10</v>
      </c>
      <c r="S347" s="2" t="s">
        <v>11</v>
      </c>
      <c r="T347" s="2">
        <v>390</v>
      </c>
      <c r="U347" s="2" t="s">
        <v>182</v>
      </c>
      <c r="V347" s="2" t="s">
        <v>4158</v>
      </c>
      <c r="W347" s="2" t="s">
        <v>2032</v>
      </c>
      <c r="X347" s="2">
        <v>4</v>
      </c>
      <c r="Y347" s="2" t="s">
        <v>2066</v>
      </c>
      <c r="Z347" s="2" t="s">
        <v>45</v>
      </c>
      <c r="AA347" s="2" t="s">
        <v>917</v>
      </c>
      <c r="AB347" s="2" t="s">
        <v>1661</v>
      </c>
      <c r="AC347" s="6">
        <v>5</v>
      </c>
      <c r="AD347" s="6">
        <v>5</v>
      </c>
      <c r="AE347" s="6">
        <v>100</v>
      </c>
      <c r="AF347" s="6">
        <v>30</v>
      </c>
      <c r="AG347" s="6">
        <v>30</v>
      </c>
      <c r="AH347" s="6">
        <v>100</v>
      </c>
      <c r="AI347" s="6">
        <v>30</v>
      </c>
      <c r="AJ347" s="6">
        <v>30</v>
      </c>
      <c r="AK347" s="6">
        <v>100</v>
      </c>
      <c r="AL347" s="6">
        <v>30</v>
      </c>
      <c r="AM347" s="6">
        <v>30</v>
      </c>
      <c r="AN347" s="6">
        <v>100</v>
      </c>
      <c r="AO347" s="6">
        <v>5</v>
      </c>
      <c r="AP347" s="6">
        <v>0</v>
      </c>
      <c r="AQ347" s="6">
        <v>0</v>
      </c>
      <c r="AR347" s="6">
        <v>100</v>
      </c>
      <c r="AS347" s="6">
        <v>95</v>
      </c>
      <c r="AT347" s="6">
        <v>95</v>
      </c>
      <c r="AU347" s="5">
        <v>335062836</v>
      </c>
      <c r="AV347" s="5">
        <v>335062836</v>
      </c>
      <c r="AW347" s="6">
        <v>100</v>
      </c>
      <c r="AX347" s="5">
        <v>992102051</v>
      </c>
      <c r="AY347" s="5">
        <v>992102051</v>
      </c>
      <c r="AZ347" s="6">
        <v>100</v>
      </c>
      <c r="BA347" s="5">
        <v>2028105940</v>
      </c>
      <c r="BB347" s="5">
        <v>2028105939</v>
      </c>
      <c r="BC347" s="6">
        <v>100</v>
      </c>
      <c r="BD347" s="5">
        <v>2531588722</v>
      </c>
      <c r="BE347" s="5">
        <v>2531588722</v>
      </c>
      <c r="BF347" s="6">
        <v>100</v>
      </c>
      <c r="BG347" s="5">
        <v>3176592000</v>
      </c>
      <c r="BH347" s="5">
        <v>0</v>
      </c>
      <c r="BI347" s="6">
        <v>0</v>
      </c>
      <c r="BJ347" s="2" t="s">
        <v>13</v>
      </c>
      <c r="BK347" s="2" t="s">
        <v>13</v>
      </c>
      <c r="BL347" s="2" t="s">
        <v>13</v>
      </c>
      <c r="BM347" s="3">
        <f t="shared" si="71"/>
        <v>335.062836</v>
      </c>
      <c r="BN347" s="3">
        <f t="shared" si="72"/>
        <v>335.062836</v>
      </c>
      <c r="BO347" s="3">
        <f t="shared" si="73"/>
        <v>992.10205099999996</v>
      </c>
      <c r="BP347" s="3">
        <f t="shared" si="74"/>
        <v>992.10205099999996</v>
      </c>
      <c r="BQ347" s="3">
        <f t="shared" si="75"/>
        <v>2028.1059399999999</v>
      </c>
      <c r="BR347" s="3">
        <f t="shared" si="76"/>
        <v>2028.105939</v>
      </c>
      <c r="BS347" s="3">
        <f t="shared" si="77"/>
        <v>2531.588722</v>
      </c>
      <c r="BT347" s="3">
        <f t="shared" si="78"/>
        <v>2531.588722</v>
      </c>
      <c r="BU347" s="3">
        <f t="shared" si="79"/>
        <v>3176.5920000000001</v>
      </c>
      <c r="BV347" s="3">
        <f t="shared" si="80"/>
        <v>0</v>
      </c>
      <c r="BW347" s="4">
        <f t="shared" si="81"/>
        <v>9063.4515489999994</v>
      </c>
      <c r="BX347" s="4">
        <f t="shared" si="82"/>
        <v>5886.8595480000004</v>
      </c>
      <c r="BY347" s="2" t="s">
        <v>903</v>
      </c>
    </row>
    <row r="348" spans="1:77" x14ac:dyDescent="0.25">
      <c r="A348" s="2">
        <v>16</v>
      </c>
      <c r="B348" s="2" t="s">
        <v>0</v>
      </c>
      <c r="C348" s="2" t="s">
        <v>727</v>
      </c>
      <c r="D348" s="2">
        <v>2023</v>
      </c>
      <c r="E348" s="2" t="s">
        <v>1</v>
      </c>
      <c r="F348" s="2" t="s">
        <v>2</v>
      </c>
      <c r="G348" s="2" t="s">
        <v>3</v>
      </c>
      <c r="H348" s="2" t="s">
        <v>4</v>
      </c>
      <c r="I348" s="2" t="s">
        <v>734</v>
      </c>
      <c r="J348" s="2" t="s">
        <v>159</v>
      </c>
      <c r="K348" s="2" t="s">
        <v>833</v>
      </c>
      <c r="L348" s="2" t="s">
        <v>834</v>
      </c>
      <c r="M348" s="2" t="s">
        <v>835</v>
      </c>
      <c r="N348" s="2" t="s">
        <v>6</v>
      </c>
      <c r="O348" s="2" t="s">
        <v>7</v>
      </c>
      <c r="P348" s="2" t="s">
        <v>24</v>
      </c>
      <c r="Q348" s="2" t="s">
        <v>25</v>
      </c>
      <c r="R348" s="2" t="s">
        <v>10</v>
      </c>
      <c r="S348" s="2" t="s">
        <v>11</v>
      </c>
      <c r="T348" s="2">
        <v>413</v>
      </c>
      <c r="U348" s="2" t="s">
        <v>183</v>
      </c>
      <c r="V348" s="2" t="s">
        <v>4162</v>
      </c>
      <c r="W348" s="2" t="s">
        <v>2067</v>
      </c>
      <c r="X348" s="2">
        <v>1</v>
      </c>
      <c r="Y348" s="2" t="s">
        <v>2068</v>
      </c>
      <c r="Z348" s="2" t="s">
        <v>45</v>
      </c>
      <c r="AA348" s="2" t="s">
        <v>917</v>
      </c>
      <c r="AB348" s="2" t="s">
        <v>1661</v>
      </c>
      <c r="AC348" s="6">
        <v>0.13</v>
      </c>
      <c r="AD348" s="6">
        <v>0.13</v>
      </c>
      <c r="AE348" s="6">
        <v>100</v>
      </c>
      <c r="AF348" s="6">
        <v>0.25</v>
      </c>
      <c r="AG348" s="6">
        <v>0.25</v>
      </c>
      <c r="AH348" s="6">
        <v>100</v>
      </c>
      <c r="AI348" s="6">
        <v>0.25</v>
      </c>
      <c r="AJ348" s="6">
        <v>0.25</v>
      </c>
      <c r="AK348" s="6">
        <v>100</v>
      </c>
      <c r="AL348" s="6">
        <v>0.25</v>
      </c>
      <c r="AM348" s="6">
        <v>0.25</v>
      </c>
      <c r="AN348" s="6">
        <v>100</v>
      </c>
      <c r="AO348" s="6">
        <v>0.12</v>
      </c>
      <c r="AP348" s="6">
        <v>0</v>
      </c>
      <c r="AQ348" s="6">
        <v>0</v>
      </c>
      <c r="AR348" s="6">
        <v>1</v>
      </c>
      <c r="AS348" s="6">
        <v>0.88</v>
      </c>
      <c r="AT348" s="6">
        <v>88</v>
      </c>
      <c r="AU348" s="5">
        <v>1073964096</v>
      </c>
      <c r="AV348" s="5">
        <v>984022192</v>
      </c>
      <c r="AW348" s="6">
        <v>91.63</v>
      </c>
      <c r="AX348" s="5">
        <v>1357758968</v>
      </c>
      <c r="AY348" s="5">
        <v>1319464069</v>
      </c>
      <c r="AZ348" s="6">
        <v>97.18</v>
      </c>
      <c r="BA348" s="5">
        <v>1298801268</v>
      </c>
      <c r="BB348" s="5">
        <v>1298680156</v>
      </c>
      <c r="BC348" s="6">
        <v>99.99</v>
      </c>
      <c r="BD348" s="5">
        <v>1480960240</v>
      </c>
      <c r="BE348" s="5">
        <v>1480075561</v>
      </c>
      <c r="BF348" s="6">
        <v>99.94</v>
      </c>
      <c r="BG348" s="5">
        <v>1510941000</v>
      </c>
      <c r="BH348" s="5">
        <v>0</v>
      </c>
      <c r="BI348" s="6">
        <v>0</v>
      </c>
      <c r="BJ348" s="2" t="s">
        <v>13</v>
      </c>
      <c r="BK348" s="2" t="s">
        <v>13</v>
      </c>
      <c r="BL348" s="2" t="s">
        <v>13</v>
      </c>
      <c r="BM348" s="3">
        <f t="shared" si="71"/>
        <v>1073.9640959999999</v>
      </c>
      <c r="BN348" s="3">
        <f t="shared" si="72"/>
        <v>984.02219200000002</v>
      </c>
      <c r="BO348" s="3">
        <f t="shared" si="73"/>
        <v>1357.7589680000001</v>
      </c>
      <c r="BP348" s="3">
        <f t="shared" si="74"/>
        <v>1319.4640690000001</v>
      </c>
      <c r="BQ348" s="3">
        <f t="shared" si="75"/>
        <v>1298.8012679999999</v>
      </c>
      <c r="BR348" s="3">
        <f t="shared" si="76"/>
        <v>1298.6801559999999</v>
      </c>
      <c r="BS348" s="3">
        <f t="shared" si="77"/>
        <v>1480.9602400000001</v>
      </c>
      <c r="BT348" s="3">
        <f t="shared" si="78"/>
        <v>1480.0755610000001</v>
      </c>
      <c r="BU348" s="3">
        <f t="shared" si="79"/>
        <v>1510.941</v>
      </c>
      <c r="BV348" s="3">
        <f t="shared" si="80"/>
        <v>0</v>
      </c>
      <c r="BW348" s="4">
        <f t="shared" si="81"/>
        <v>6722.4255720000001</v>
      </c>
      <c r="BX348" s="4">
        <f t="shared" si="82"/>
        <v>5082.241978</v>
      </c>
      <c r="BY348" s="2" t="s">
        <v>897</v>
      </c>
    </row>
    <row r="349" spans="1:77" x14ac:dyDescent="0.25">
      <c r="A349" s="2">
        <v>16</v>
      </c>
      <c r="B349" s="2" t="s">
        <v>0</v>
      </c>
      <c r="C349" s="2" t="s">
        <v>727</v>
      </c>
      <c r="D349" s="2">
        <v>2023</v>
      </c>
      <c r="E349" s="2" t="s">
        <v>1</v>
      </c>
      <c r="F349" s="2" t="s">
        <v>2</v>
      </c>
      <c r="G349" s="2" t="s">
        <v>3</v>
      </c>
      <c r="H349" s="2" t="s">
        <v>4</v>
      </c>
      <c r="I349" s="2" t="s">
        <v>734</v>
      </c>
      <c r="J349" s="2" t="s">
        <v>159</v>
      </c>
      <c r="K349" s="2" t="s">
        <v>833</v>
      </c>
      <c r="L349" s="2" t="s">
        <v>834</v>
      </c>
      <c r="M349" s="2" t="s">
        <v>835</v>
      </c>
      <c r="N349" s="2" t="s">
        <v>6</v>
      </c>
      <c r="O349" s="2" t="s">
        <v>7</v>
      </c>
      <c r="P349" s="2" t="s">
        <v>24</v>
      </c>
      <c r="Q349" s="2" t="s">
        <v>25</v>
      </c>
      <c r="R349" s="2" t="s">
        <v>10</v>
      </c>
      <c r="S349" s="2" t="s">
        <v>11</v>
      </c>
      <c r="T349" s="2">
        <v>413</v>
      </c>
      <c r="U349" s="2" t="s">
        <v>183</v>
      </c>
      <c r="V349" s="2" t="s">
        <v>4162</v>
      </c>
      <c r="W349" s="2" t="s">
        <v>2067</v>
      </c>
      <c r="X349" s="2">
        <v>2</v>
      </c>
      <c r="Y349" s="2" t="s">
        <v>2069</v>
      </c>
      <c r="Z349" s="2" t="s">
        <v>45</v>
      </c>
      <c r="AA349" s="2" t="s">
        <v>917</v>
      </c>
      <c r="AB349" s="2" t="s">
        <v>1661</v>
      </c>
      <c r="AC349" s="6">
        <v>0.13</v>
      </c>
      <c r="AD349" s="6">
        <v>0.13</v>
      </c>
      <c r="AE349" s="6">
        <v>100</v>
      </c>
      <c r="AF349" s="6">
        <v>0.25</v>
      </c>
      <c r="AG349" s="6">
        <v>0.25</v>
      </c>
      <c r="AH349" s="6">
        <v>100</v>
      </c>
      <c r="AI349" s="6">
        <v>0.25</v>
      </c>
      <c r="AJ349" s="6">
        <v>0.25</v>
      </c>
      <c r="AK349" s="6">
        <v>100</v>
      </c>
      <c r="AL349" s="6">
        <v>0.25</v>
      </c>
      <c r="AM349" s="6">
        <v>0.25</v>
      </c>
      <c r="AN349" s="6">
        <v>100</v>
      </c>
      <c r="AO349" s="6">
        <v>0.12</v>
      </c>
      <c r="AP349" s="6">
        <v>0</v>
      </c>
      <c r="AQ349" s="6">
        <v>0</v>
      </c>
      <c r="AR349" s="6">
        <v>1</v>
      </c>
      <c r="AS349" s="6">
        <v>0.88</v>
      </c>
      <c r="AT349" s="6">
        <v>88</v>
      </c>
      <c r="AU349" s="5">
        <v>695380273</v>
      </c>
      <c r="AV349" s="5">
        <v>691405138</v>
      </c>
      <c r="AW349" s="6">
        <v>99.43</v>
      </c>
      <c r="AX349" s="5">
        <v>1477550705</v>
      </c>
      <c r="AY349" s="5">
        <v>1476533150</v>
      </c>
      <c r="AZ349" s="6">
        <v>99.93</v>
      </c>
      <c r="BA349" s="5">
        <v>2233354090</v>
      </c>
      <c r="BB349" s="5">
        <v>2233354090</v>
      </c>
      <c r="BC349" s="6">
        <v>100</v>
      </c>
      <c r="BD349" s="5">
        <v>999702498</v>
      </c>
      <c r="BE349" s="5">
        <v>999702426</v>
      </c>
      <c r="BF349" s="6">
        <v>100</v>
      </c>
      <c r="BG349" s="5">
        <v>1063877000</v>
      </c>
      <c r="BH349" s="5">
        <v>0</v>
      </c>
      <c r="BI349" s="6">
        <v>0</v>
      </c>
      <c r="BJ349" s="2" t="s">
        <v>13</v>
      </c>
      <c r="BK349" s="2" t="s">
        <v>13</v>
      </c>
      <c r="BL349" s="2" t="s">
        <v>13</v>
      </c>
      <c r="BM349" s="3">
        <f t="shared" si="71"/>
        <v>695.38027299999999</v>
      </c>
      <c r="BN349" s="3">
        <f t="shared" si="72"/>
        <v>691.40513799999997</v>
      </c>
      <c r="BO349" s="3">
        <f t="shared" si="73"/>
        <v>1477.5507050000001</v>
      </c>
      <c r="BP349" s="3">
        <f t="shared" si="74"/>
        <v>1476.53315</v>
      </c>
      <c r="BQ349" s="3">
        <f t="shared" si="75"/>
        <v>2233.3540899999998</v>
      </c>
      <c r="BR349" s="3">
        <f t="shared" si="76"/>
        <v>2233.3540899999998</v>
      </c>
      <c r="BS349" s="3">
        <f t="shared" si="77"/>
        <v>999.70249799999999</v>
      </c>
      <c r="BT349" s="3">
        <f t="shared" si="78"/>
        <v>999.70242599999995</v>
      </c>
      <c r="BU349" s="3">
        <f t="shared" si="79"/>
        <v>1063.877</v>
      </c>
      <c r="BV349" s="3">
        <f t="shared" si="80"/>
        <v>0</v>
      </c>
      <c r="BW349" s="4">
        <f t="shared" si="81"/>
        <v>6469.8645660000002</v>
      </c>
      <c r="BX349" s="4">
        <f t="shared" si="82"/>
        <v>5400.9948039999999</v>
      </c>
      <c r="BY349" s="2" t="s">
        <v>897</v>
      </c>
    </row>
    <row r="350" spans="1:77" x14ac:dyDescent="0.25">
      <c r="A350" s="2">
        <v>16</v>
      </c>
      <c r="B350" s="2" t="s">
        <v>0</v>
      </c>
      <c r="C350" s="2" t="s">
        <v>727</v>
      </c>
      <c r="D350" s="2">
        <v>2023</v>
      </c>
      <c r="E350" s="2" t="s">
        <v>1</v>
      </c>
      <c r="F350" s="2" t="s">
        <v>2</v>
      </c>
      <c r="G350" s="2" t="s">
        <v>3</v>
      </c>
      <c r="H350" s="2" t="s">
        <v>4</v>
      </c>
      <c r="I350" s="2" t="s">
        <v>734</v>
      </c>
      <c r="J350" s="2" t="s">
        <v>159</v>
      </c>
      <c r="K350" s="2" t="s">
        <v>833</v>
      </c>
      <c r="L350" s="2" t="s">
        <v>834</v>
      </c>
      <c r="M350" s="2" t="s">
        <v>835</v>
      </c>
      <c r="N350" s="2" t="s">
        <v>6</v>
      </c>
      <c r="O350" s="2" t="s">
        <v>7</v>
      </c>
      <c r="P350" s="2" t="s">
        <v>24</v>
      </c>
      <c r="Q350" s="2" t="s">
        <v>25</v>
      </c>
      <c r="R350" s="2" t="s">
        <v>10</v>
      </c>
      <c r="S350" s="2" t="s">
        <v>11</v>
      </c>
      <c r="T350" s="2">
        <v>413</v>
      </c>
      <c r="U350" s="2" t="s">
        <v>183</v>
      </c>
      <c r="V350" s="2" t="s">
        <v>4162</v>
      </c>
      <c r="W350" s="2" t="s">
        <v>2067</v>
      </c>
      <c r="X350" s="2">
        <v>3</v>
      </c>
      <c r="Y350" s="2" t="s">
        <v>2070</v>
      </c>
      <c r="Z350" s="2" t="s">
        <v>45</v>
      </c>
      <c r="AA350" s="2" t="s">
        <v>917</v>
      </c>
      <c r="AB350" s="2" t="s">
        <v>1661</v>
      </c>
      <c r="AC350" s="6">
        <v>0.13</v>
      </c>
      <c r="AD350" s="6">
        <v>0.13</v>
      </c>
      <c r="AE350" s="6">
        <v>100</v>
      </c>
      <c r="AF350" s="6">
        <v>0.25</v>
      </c>
      <c r="AG350" s="6">
        <v>0.25</v>
      </c>
      <c r="AH350" s="6">
        <v>100</v>
      </c>
      <c r="AI350" s="6">
        <v>0.25</v>
      </c>
      <c r="AJ350" s="6">
        <v>0.25</v>
      </c>
      <c r="AK350" s="6">
        <v>100</v>
      </c>
      <c r="AL350" s="6">
        <v>0.25</v>
      </c>
      <c r="AM350" s="6">
        <v>0.25</v>
      </c>
      <c r="AN350" s="6">
        <v>100</v>
      </c>
      <c r="AO350" s="6">
        <v>0.12</v>
      </c>
      <c r="AP350" s="6">
        <v>0</v>
      </c>
      <c r="AQ350" s="6">
        <v>0</v>
      </c>
      <c r="AR350" s="6">
        <v>1</v>
      </c>
      <c r="AS350" s="6">
        <v>0.88</v>
      </c>
      <c r="AT350" s="6">
        <v>88</v>
      </c>
      <c r="AU350" s="5">
        <v>501521519</v>
      </c>
      <c r="AV350" s="5">
        <v>387727581</v>
      </c>
      <c r="AW350" s="6">
        <v>77.31</v>
      </c>
      <c r="AX350" s="5">
        <v>897538049</v>
      </c>
      <c r="AY350" s="5">
        <v>897538049</v>
      </c>
      <c r="AZ350" s="6">
        <v>100</v>
      </c>
      <c r="BA350" s="5">
        <v>2091288642</v>
      </c>
      <c r="BB350" s="5">
        <v>2091196338</v>
      </c>
      <c r="BC350" s="6">
        <v>100</v>
      </c>
      <c r="BD350" s="5">
        <v>2458905287</v>
      </c>
      <c r="BE350" s="5">
        <v>2458440585</v>
      </c>
      <c r="BF350" s="6">
        <v>99.98</v>
      </c>
      <c r="BG350" s="5">
        <v>3580950000</v>
      </c>
      <c r="BH350" s="5">
        <v>0</v>
      </c>
      <c r="BI350" s="6">
        <v>0</v>
      </c>
      <c r="BJ350" s="2" t="s">
        <v>13</v>
      </c>
      <c r="BK350" s="2" t="s">
        <v>13</v>
      </c>
      <c r="BL350" s="2" t="s">
        <v>13</v>
      </c>
      <c r="BM350" s="3">
        <f t="shared" si="71"/>
        <v>501.52151900000001</v>
      </c>
      <c r="BN350" s="3">
        <f t="shared" si="72"/>
        <v>387.72758099999999</v>
      </c>
      <c r="BO350" s="3">
        <f t="shared" si="73"/>
        <v>897.538049</v>
      </c>
      <c r="BP350" s="3">
        <f t="shared" si="74"/>
        <v>897.538049</v>
      </c>
      <c r="BQ350" s="3">
        <f t="shared" si="75"/>
        <v>2091.288642</v>
      </c>
      <c r="BR350" s="3">
        <f t="shared" si="76"/>
        <v>2091.1963380000002</v>
      </c>
      <c r="BS350" s="3">
        <f t="shared" si="77"/>
        <v>2458.905287</v>
      </c>
      <c r="BT350" s="3">
        <f t="shared" si="78"/>
        <v>2458.4405849999998</v>
      </c>
      <c r="BU350" s="3">
        <f t="shared" si="79"/>
        <v>3580.95</v>
      </c>
      <c r="BV350" s="3">
        <f t="shared" si="80"/>
        <v>0</v>
      </c>
      <c r="BW350" s="4">
        <f t="shared" si="81"/>
        <v>9530.2034969999986</v>
      </c>
      <c r="BX350" s="4">
        <f t="shared" si="82"/>
        <v>5834.9025529999999</v>
      </c>
      <c r="BY350" s="2" t="s">
        <v>897</v>
      </c>
    </row>
    <row r="351" spans="1:77" x14ac:dyDescent="0.25">
      <c r="A351" s="2">
        <v>16</v>
      </c>
      <c r="B351" s="2" t="s">
        <v>0</v>
      </c>
      <c r="C351" s="2" t="s">
        <v>727</v>
      </c>
      <c r="D351" s="2">
        <v>2023</v>
      </c>
      <c r="E351" s="2" t="s">
        <v>1</v>
      </c>
      <c r="F351" s="2" t="s">
        <v>2</v>
      </c>
      <c r="G351" s="2" t="s">
        <v>3</v>
      </c>
      <c r="H351" s="2" t="s">
        <v>4</v>
      </c>
      <c r="I351" s="2" t="s">
        <v>734</v>
      </c>
      <c r="J351" s="2" t="s">
        <v>159</v>
      </c>
      <c r="K351" s="2" t="s">
        <v>833</v>
      </c>
      <c r="L351" s="2" t="s">
        <v>834</v>
      </c>
      <c r="M351" s="2" t="s">
        <v>835</v>
      </c>
      <c r="N351" s="2" t="s">
        <v>6</v>
      </c>
      <c r="O351" s="2" t="s">
        <v>7</v>
      </c>
      <c r="P351" s="2" t="s">
        <v>8</v>
      </c>
      <c r="Q351" s="2" t="s">
        <v>9</v>
      </c>
      <c r="R351" s="2" t="s">
        <v>10</v>
      </c>
      <c r="S351" s="2" t="s">
        <v>11</v>
      </c>
      <c r="T351" s="2">
        <v>482</v>
      </c>
      <c r="U351" s="2" t="s">
        <v>184</v>
      </c>
      <c r="V351" s="2" t="s">
        <v>4163</v>
      </c>
      <c r="W351" s="2" t="s">
        <v>2071</v>
      </c>
      <c r="X351" s="2">
        <v>1</v>
      </c>
      <c r="Y351" s="2" t="s">
        <v>2072</v>
      </c>
      <c r="Z351" s="2" t="s">
        <v>3</v>
      </c>
      <c r="AA351" s="2" t="s">
        <v>913</v>
      </c>
      <c r="AB351" s="2" t="s">
        <v>1661</v>
      </c>
      <c r="AC351" s="6">
        <v>70</v>
      </c>
      <c r="AD351" s="6">
        <v>100</v>
      </c>
      <c r="AE351" s="6">
        <v>142.86000000000001</v>
      </c>
      <c r="AF351" s="6">
        <v>70</v>
      </c>
      <c r="AG351" s="6">
        <v>80.27</v>
      </c>
      <c r="AH351" s="6">
        <v>114.67</v>
      </c>
      <c r="AI351" s="6">
        <v>70</v>
      </c>
      <c r="AJ351" s="6">
        <v>75.900000000000006</v>
      </c>
      <c r="AK351" s="6">
        <v>108.43</v>
      </c>
      <c r="AL351" s="6">
        <v>70</v>
      </c>
      <c r="AM351" s="6">
        <v>83.94</v>
      </c>
      <c r="AN351" s="6">
        <v>119.91</v>
      </c>
      <c r="AO351" s="6">
        <v>70</v>
      </c>
      <c r="AP351" s="6">
        <v>0</v>
      </c>
      <c r="AQ351" s="6">
        <v>0</v>
      </c>
      <c r="AR351" s="6" t="s">
        <v>11</v>
      </c>
      <c r="AS351" s="6" t="s">
        <v>11</v>
      </c>
      <c r="AT351" s="6" t="s">
        <v>11</v>
      </c>
      <c r="AU351" s="5">
        <v>8261439978</v>
      </c>
      <c r="AV351" s="5">
        <v>8261439978</v>
      </c>
      <c r="AW351" s="6">
        <v>100</v>
      </c>
      <c r="AX351" s="5">
        <v>32844497927</v>
      </c>
      <c r="AY351" s="5">
        <v>32842380999</v>
      </c>
      <c r="AZ351" s="6">
        <v>99.99</v>
      </c>
      <c r="BA351" s="5">
        <v>28735992686</v>
      </c>
      <c r="BB351" s="5">
        <v>28732451708</v>
      </c>
      <c r="BC351" s="6">
        <v>99.99</v>
      </c>
      <c r="BD351" s="5">
        <v>48235236806</v>
      </c>
      <c r="BE351" s="5">
        <v>45649756910</v>
      </c>
      <c r="BF351" s="6">
        <v>94.64</v>
      </c>
      <c r="BG351" s="5">
        <v>40962056000</v>
      </c>
      <c r="BH351" s="5">
        <v>0</v>
      </c>
      <c r="BI351" s="6">
        <v>0</v>
      </c>
      <c r="BJ351" s="2" t="s">
        <v>13</v>
      </c>
      <c r="BK351" s="2" t="s">
        <v>13</v>
      </c>
      <c r="BL351" s="2" t="s">
        <v>13</v>
      </c>
      <c r="BM351" s="3">
        <f t="shared" si="71"/>
        <v>8261.4399780000003</v>
      </c>
      <c r="BN351" s="3">
        <f t="shared" si="72"/>
        <v>8261.4399780000003</v>
      </c>
      <c r="BO351" s="3">
        <f t="shared" si="73"/>
        <v>32844.497926999997</v>
      </c>
      <c r="BP351" s="3">
        <f t="shared" si="74"/>
        <v>32842.380999000001</v>
      </c>
      <c r="BQ351" s="3">
        <f t="shared" si="75"/>
        <v>28735.992686000001</v>
      </c>
      <c r="BR351" s="3">
        <f t="shared" si="76"/>
        <v>28732.451708000001</v>
      </c>
      <c r="BS351" s="3">
        <f t="shared" si="77"/>
        <v>48235.236806000001</v>
      </c>
      <c r="BT351" s="3">
        <f t="shared" si="78"/>
        <v>45649.756909999996</v>
      </c>
      <c r="BU351" s="3">
        <f t="shared" si="79"/>
        <v>40962.055999999997</v>
      </c>
      <c r="BV351" s="3">
        <f t="shared" si="80"/>
        <v>0</v>
      </c>
      <c r="BW351" s="4">
        <f t="shared" si="81"/>
        <v>159039.22339699999</v>
      </c>
      <c r="BX351" s="4">
        <f t="shared" si="82"/>
        <v>115486.029595</v>
      </c>
      <c r="BY351" s="2" t="s">
        <v>897</v>
      </c>
    </row>
    <row r="352" spans="1:77" x14ac:dyDescent="0.25">
      <c r="A352" s="2">
        <v>16</v>
      </c>
      <c r="B352" s="2" t="s">
        <v>0</v>
      </c>
      <c r="C352" s="2" t="s">
        <v>727</v>
      </c>
      <c r="D352" s="2">
        <v>2023</v>
      </c>
      <c r="E352" s="2" t="s">
        <v>1</v>
      </c>
      <c r="F352" s="2" t="s">
        <v>2</v>
      </c>
      <c r="G352" s="2" t="s">
        <v>3</v>
      </c>
      <c r="H352" s="2" t="s">
        <v>4</v>
      </c>
      <c r="I352" s="2" t="s">
        <v>734</v>
      </c>
      <c r="J352" s="2" t="s">
        <v>159</v>
      </c>
      <c r="K352" s="2" t="s">
        <v>833</v>
      </c>
      <c r="L352" s="2" t="s">
        <v>834</v>
      </c>
      <c r="M352" s="2" t="s">
        <v>835</v>
      </c>
      <c r="N352" s="2" t="s">
        <v>6</v>
      </c>
      <c r="O352" s="2" t="s">
        <v>7</v>
      </c>
      <c r="P352" s="2" t="s">
        <v>8</v>
      </c>
      <c r="Q352" s="2" t="s">
        <v>9</v>
      </c>
      <c r="R352" s="2" t="s">
        <v>10</v>
      </c>
      <c r="S352" s="2" t="s">
        <v>11</v>
      </c>
      <c r="T352" s="2">
        <v>482</v>
      </c>
      <c r="U352" s="2" t="s">
        <v>184</v>
      </c>
      <c r="V352" s="2" t="s">
        <v>4164</v>
      </c>
      <c r="W352" s="2" t="s">
        <v>2073</v>
      </c>
      <c r="X352" s="2">
        <v>1</v>
      </c>
      <c r="Y352" s="2" t="s">
        <v>2074</v>
      </c>
      <c r="Z352" s="2" t="s">
        <v>3</v>
      </c>
      <c r="AA352" s="2" t="s">
        <v>913</v>
      </c>
      <c r="AB352" s="2" t="s">
        <v>1661</v>
      </c>
      <c r="AC352" s="6">
        <v>100</v>
      </c>
      <c r="AD352" s="6">
        <v>100</v>
      </c>
      <c r="AE352" s="6">
        <v>100</v>
      </c>
      <c r="AF352" s="6">
        <v>100</v>
      </c>
      <c r="AG352" s="6">
        <v>100</v>
      </c>
      <c r="AH352" s="6">
        <v>100</v>
      </c>
      <c r="AI352" s="6">
        <v>100</v>
      </c>
      <c r="AJ352" s="6">
        <v>25</v>
      </c>
      <c r="AK352" s="6">
        <v>25</v>
      </c>
      <c r="AL352" s="6">
        <v>100</v>
      </c>
      <c r="AM352" s="6">
        <v>100</v>
      </c>
      <c r="AN352" s="6">
        <v>100</v>
      </c>
      <c r="AO352" s="6">
        <v>100</v>
      </c>
      <c r="AP352" s="6">
        <v>0</v>
      </c>
      <c r="AQ352" s="6">
        <v>0</v>
      </c>
      <c r="AR352" s="6" t="s">
        <v>11</v>
      </c>
      <c r="AS352" s="6" t="s">
        <v>11</v>
      </c>
      <c r="AT352" s="6" t="s">
        <v>11</v>
      </c>
      <c r="AU352" s="5">
        <v>3894516971</v>
      </c>
      <c r="AV352" s="5">
        <v>3852845683</v>
      </c>
      <c r="AW352" s="6">
        <v>98.93</v>
      </c>
      <c r="AX352" s="5">
        <v>17179025707</v>
      </c>
      <c r="AY352" s="5">
        <v>17176354711</v>
      </c>
      <c r="AZ352" s="6">
        <v>99.98</v>
      </c>
      <c r="BA352" s="5">
        <v>19668159964</v>
      </c>
      <c r="BB352" s="5">
        <v>19664774984</v>
      </c>
      <c r="BC352" s="6">
        <v>99.98</v>
      </c>
      <c r="BD352" s="5">
        <v>28592793001</v>
      </c>
      <c r="BE352" s="5">
        <v>28579904927</v>
      </c>
      <c r="BF352" s="6">
        <v>99.95</v>
      </c>
      <c r="BG352" s="5">
        <v>29448194000</v>
      </c>
      <c r="BH352" s="5">
        <v>0</v>
      </c>
      <c r="BI352" s="6">
        <v>0</v>
      </c>
      <c r="BJ352" s="2" t="s">
        <v>13</v>
      </c>
      <c r="BK352" s="2" t="s">
        <v>13</v>
      </c>
      <c r="BL352" s="2" t="s">
        <v>13</v>
      </c>
      <c r="BM352" s="3">
        <f t="shared" si="71"/>
        <v>3894.516971</v>
      </c>
      <c r="BN352" s="3">
        <f t="shared" si="72"/>
        <v>3852.845683</v>
      </c>
      <c r="BO352" s="3">
        <f t="shared" si="73"/>
        <v>17179.025707000001</v>
      </c>
      <c r="BP352" s="3">
        <f t="shared" si="74"/>
        <v>17176.354711</v>
      </c>
      <c r="BQ352" s="3">
        <f t="shared" si="75"/>
        <v>19668.159963999999</v>
      </c>
      <c r="BR352" s="3">
        <f t="shared" si="76"/>
        <v>19664.774984</v>
      </c>
      <c r="BS352" s="3">
        <f t="shared" si="77"/>
        <v>28592.793000999998</v>
      </c>
      <c r="BT352" s="3">
        <f t="shared" si="78"/>
        <v>28579.904927</v>
      </c>
      <c r="BU352" s="3">
        <f t="shared" si="79"/>
        <v>29448.194</v>
      </c>
      <c r="BV352" s="3">
        <f t="shared" si="80"/>
        <v>0</v>
      </c>
      <c r="BW352" s="4">
        <f t="shared" si="81"/>
        <v>98782.689643000005</v>
      </c>
      <c r="BX352" s="4">
        <f t="shared" si="82"/>
        <v>69273.880304999999</v>
      </c>
      <c r="BY352" s="2" t="s">
        <v>897</v>
      </c>
    </row>
    <row r="353" spans="1:77" x14ac:dyDescent="0.25">
      <c r="A353" s="2">
        <v>16</v>
      </c>
      <c r="B353" s="2" t="s">
        <v>0</v>
      </c>
      <c r="C353" s="2" t="s">
        <v>727</v>
      </c>
      <c r="D353" s="2">
        <v>2023</v>
      </c>
      <c r="E353" s="2" t="s">
        <v>1</v>
      </c>
      <c r="F353" s="2" t="s">
        <v>2</v>
      </c>
      <c r="G353" s="2" t="s">
        <v>3</v>
      </c>
      <c r="H353" s="2" t="s">
        <v>4</v>
      </c>
      <c r="I353" s="2" t="s">
        <v>734</v>
      </c>
      <c r="J353" s="2" t="s">
        <v>159</v>
      </c>
      <c r="K353" s="2" t="s">
        <v>833</v>
      </c>
      <c r="L353" s="2" t="s">
        <v>834</v>
      </c>
      <c r="M353" s="2" t="s">
        <v>835</v>
      </c>
      <c r="N353" s="2" t="s">
        <v>6</v>
      </c>
      <c r="O353" s="2" t="s">
        <v>7</v>
      </c>
      <c r="P353" s="2" t="s">
        <v>8</v>
      </c>
      <c r="Q353" s="2" t="s">
        <v>9</v>
      </c>
      <c r="R353" s="2" t="s">
        <v>10</v>
      </c>
      <c r="S353" s="2" t="s">
        <v>11</v>
      </c>
      <c r="T353" s="2">
        <v>482</v>
      </c>
      <c r="U353" s="2" t="s">
        <v>184</v>
      </c>
      <c r="V353" s="2" t="s">
        <v>4164</v>
      </c>
      <c r="W353" s="2" t="s">
        <v>2073</v>
      </c>
      <c r="X353" s="2">
        <v>2</v>
      </c>
      <c r="Y353" s="2" t="s">
        <v>2075</v>
      </c>
      <c r="Z353" s="2" t="s">
        <v>45</v>
      </c>
      <c r="AA353" s="2" t="s">
        <v>917</v>
      </c>
      <c r="AB353" s="2" t="s">
        <v>1661</v>
      </c>
      <c r="AC353" s="6">
        <v>1</v>
      </c>
      <c r="AD353" s="6">
        <v>1</v>
      </c>
      <c r="AE353" s="6">
        <v>100</v>
      </c>
      <c r="AF353" s="6">
        <v>2</v>
      </c>
      <c r="AG353" s="6">
        <v>2</v>
      </c>
      <c r="AH353" s="6">
        <v>100</v>
      </c>
      <c r="AI353" s="6">
        <v>2</v>
      </c>
      <c r="AJ353" s="6">
        <v>2</v>
      </c>
      <c r="AK353" s="6">
        <v>100</v>
      </c>
      <c r="AL353" s="6">
        <v>2</v>
      </c>
      <c r="AM353" s="6">
        <v>2</v>
      </c>
      <c r="AN353" s="6">
        <v>100</v>
      </c>
      <c r="AO353" s="6">
        <v>1</v>
      </c>
      <c r="AP353" s="6">
        <v>0</v>
      </c>
      <c r="AQ353" s="6">
        <v>0</v>
      </c>
      <c r="AR353" s="6">
        <v>8</v>
      </c>
      <c r="AS353" s="6">
        <v>7</v>
      </c>
      <c r="AT353" s="6">
        <v>87.5</v>
      </c>
      <c r="AU353" s="5">
        <v>3799308444</v>
      </c>
      <c r="AV353" s="5">
        <v>3776073561</v>
      </c>
      <c r="AW353" s="6">
        <v>99.39</v>
      </c>
      <c r="AX353" s="5">
        <v>5893634629</v>
      </c>
      <c r="AY353" s="5">
        <v>5893634629</v>
      </c>
      <c r="AZ353" s="6">
        <v>100</v>
      </c>
      <c r="BA353" s="5">
        <v>2312634350</v>
      </c>
      <c r="BB353" s="5">
        <v>2312634350</v>
      </c>
      <c r="BC353" s="6">
        <v>100</v>
      </c>
      <c r="BD353" s="5">
        <v>3020722899</v>
      </c>
      <c r="BE353" s="5">
        <v>3019910884</v>
      </c>
      <c r="BF353" s="6">
        <v>99.97</v>
      </c>
      <c r="BG353" s="5">
        <v>4235914000</v>
      </c>
      <c r="BH353" s="5">
        <v>0</v>
      </c>
      <c r="BI353" s="6">
        <v>0</v>
      </c>
      <c r="BJ353" s="2" t="s">
        <v>13</v>
      </c>
      <c r="BK353" s="2" t="s">
        <v>13</v>
      </c>
      <c r="BL353" s="2" t="s">
        <v>13</v>
      </c>
      <c r="BM353" s="3">
        <f t="shared" si="71"/>
        <v>3799.3084439999998</v>
      </c>
      <c r="BN353" s="3">
        <f t="shared" si="72"/>
        <v>3776.0735610000002</v>
      </c>
      <c r="BO353" s="3">
        <f t="shared" si="73"/>
        <v>5893.6346290000001</v>
      </c>
      <c r="BP353" s="3">
        <f t="shared" si="74"/>
        <v>5893.6346290000001</v>
      </c>
      <c r="BQ353" s="3">
        <f t="shared" si="75"/>
        <v>2312.6343499999998</v>
      </c>
      <c r="BR353" s="3">
        <f t="shared" si="76"/>
        <v>2312.6343499999998</v>
      </c>
      <c r="BS353" s="3">
        <f t="shared" si="77"/>
        <v>3020.7228989999999</v>
      </c>
      <c r="BT353" s="3">
        <f t="shared" si="78"/>
        <v>3019.9108839999999</v>
      </c>
      <c r="BU353" s="3">
        <f t="shared" si="79"/>
        <v>4235.9139999999998</v>
      </c>
      <c r="BV353" s="3">
        <f t="shared" si="80"/>
        <v>0</v>
      </c>
      <c r="BW353" s="4">
        <f t="shared" si="81"/>
        <v>19262.214322</v>
      </c>
      <c r="BX353" s="4">
        <f t="shared" si="82"/>
        <v>15002.253424000002</v>
      </c>
      <c r="BY353" s="2" t="s">
        <v>897</v>
      </c>
    </row>
    <row r="354" spans="1:77" x14ac:dyDescent="0.25">
      <c r="A354" s="2">
        <v>16</v>
      </c>
      <c r="B354" s="2" t="s">
        <v>0</v>
      </c>
      <c r="C354" s="2" t="s">
        <v>727</v>
      </c>
      <c r="D354" s="2">
        <v>2023</v>
      </c>
      <c r="E354" s="2" t="s">
        <v>1</v>
      </c>
      <c r="F354" s="2" t="s">
        <v>2</v>
      </c>
      <c r="G354" s="2" t="s">
        <v>3</v>
      </c>
      <c r="H354" s="2" t="s">
        <v>4</v>
      </c>
      <c r="I354" s="2" t="s">
        <v>734</v>
      </c>
      <c r="J354" s="2" t="s">
        <v>159</v>
      </c>
      <c r="K354" s="2" t="s">
        <v>833</v>
      </c>
      <c r="L354" s="2" t="s">
        <v>834</v>
      </c>
      <c r="M354" s="2" t="s">
        <v>835</v>
      </c>
      <c r="N354" s="2" t="s">
        <v>6</v>
      </c>
      <c r="O354" s="2" t="s">
        <v>7</v>
      </c>
      <c r="P354" s="2" t="s">
        <v>8</v>
      </c>
      <c r="Q354" s="2" t="s">
        <v>9</v>
      </c>
      <c r="R354" s="2" t="s">
        <v>10</v>
      </c>
      <c r="S354" s="2" t="s">
        <v>11</v>
      </c>
      <c r="T354" s="2">
        <v>483</v>
      </c>
      <c r="U354" s="2" t="s">
        <v>185</v>
      </c>
      <c r="V354" s="2" t="s">
        <v>4165</v>
      </c>
      <c r="W354" s="2" t="s">
        <v>2076</v>
      </c>
      <c r="X354" s="2">
        <v>1</v>
      </c>
      <c r="Y354" s="2" t="s">
        <v>2077</v>
      </c>
      <c r="Z354" s="2" t="s">
        <v>3</v>
      </c>
      <c r="AA354" s="2" t="s">
        <v>913</v>
      </c>
      <c r="AB354" s="2" t="s">
        <v>1661</v>
      </c>
      <c r="AC354" s="6">
        <v>0</v>
      </c>
      <c r="AD354" s="6">
        <v>0</v>
      </c>
      <c r="AE354" s="6">
        <v>0</v>
      </c>
      <c r="AF354" s="6">
        <v>1</v>
      </c>
      <c r="AG354" s="6">
        <v>1</v>
      </c>
      <c r="AH354" s="6">
        <v>100</v>
      </c>
      <c r="AI354" s="6">
        <v>1</v>
      </c>
      <c r="AJ354" s="6">
        <v>1</v>
      </c>
      <c r="AK354" s="6">
        <v>100</v>
      </c>
      <c r="AL354" s="6">
        <v>1</v>
      </c>
      <c r="AM354" s="6">
        <v>1</v>
      </c>
      <c r="AN354" s="6">
        <v>100</v>
      </c>
      <c r="AO354" s="6">
        <v>1</v>
      </c>
      <c r="AP354" s="6">
        <v>0</v>
      </c>
      <c r="AQ354" s="6">
        <v>0</v>
      </c>
      <c r="AR354" s="6" t="s">
        <v>11</v>
      </c>
      <c r="AS354" s="6" t="s">
        <v>11</v>
      </c>
      <c r="AT354" s="6" t="s">
        <v>11</v>
      </c>
      <c r="AU354" s="5">
        <v>0</v>
      </c>
      <c r="AV354" s="5">
        <v>0</v>
      </c>
      <c r="AW354" s="6">
        <v>0</v>
      </c>
      <c r="AX354" s="5">
        <v>40715850</v>
      </c>
      <c r="AY354" s="5">
        <v>28059875</v>
      </c>
      <c r="AZ354" s="6">
        <v>68.91</v>
      </c>
      <c r="BA354" s="5">
        <v>26436907</v>
      </c>
      <c r="BB354" s="5">
        <v>26436907</v>
      </c>
      <c r="BC354" s="6">
        <v>100</v>
      </c>
      <c r="BD354" s="5">
        <v>19622468</v>
      </c>
      <c r="BE354" s="5">
        <v>19622468</v>
      </c>
      <c r="BF354" s="6">
        <v>100</v>
      </c>
      <c r="BG354" s="5">
        <v>54648000</v>
      </c>
      <c r="BH354" s="5">
        <v>0</v>
      </c>
      <c r="BI354" s="6">
        <v>0</v>
      </c>
      <c r="BJ354" s="2" t="s">
        <v>13</v>
      </c>
      <c r="BK354" s="2" t="s">
        <v>13</v>
      </c>
      <c r="BL354" s="2" t="s">
        <v>13</v>
      </c>
      <c r="BM354" s="3">
        <f t="shared" si="71"/>
        <v>0</v>
      </c>
      <c r="BN354" s="3">
        <f t="shared" si="72"/>
        <v>0</v>
      </c>
      <c r="BO354" s="3">
        <f t="shared" si="73"/>
        <v>40.715850000000003</v>
      </c>
      <c r="BP354" s="3">
        <f t="shared" si="74"/>
        <v>28.059875000000002</v>
      </c>
      <c r="BQ354" s="3">
        <f t="shared" si="75"/>
        <v>26.436907000000001</v>
      </c>
      <c r="BR354" s="3">
        <f t="shared" si="76"/>
        <v>26.436907000000001</v>
      </c>
      <c r="BS354" s="3">
        <f t="shared" si="77"/>
        <v>19.622468000000001</v>
      </c>
      <c r="BT354" s="3">
        <f t="shared" si="78"/>
        <v>19.622468000000001</v>
      </c>
      <c r="BU354" s="3">
        <f t="shared" si="79"/>
        <v>54.648000000000003</v>
      </c>
      <c r="BV354" s="3">
        <f t="shared" si="80"/>
        <v>0</v>
      </c>
      <c r="BW354" s="4">
        <f t="shared" si="81"/>
        <v>141.423225</v>
      </c>
      <c r="BX354" s="4">
        <f t="shared" si="82"/>
        <v>74.119250000000008</v>
      </c>
      <c r="BY354" s="2" t="s">
        <v>897</v>
      </c>
    </row>
    <row r="355" spans="1:77" x14ac:dyDescent="0.25">
      <c r="A355" s="2">
        <v>16</v>
      </c>
      <c r="B355" s="2" t="s">
        <v>0</v>
      </c>
      <c r="C355" s="2" t="s">
        <v>727</v>
      </c>
      <c r="D355" s="2">
        <v>2023</v>
      </c>
      <c r="E355" s="2" t="s">
        <v>1</v>
      </c>
      <c r="F355" s="2" t="s">
        <v>2</v>
      </c>
      <c r="G355" s="2" t="s">
        <v>3</v>
      </c>
      <c r="H355" s="2" t="s">
        <v>4</v>
      </c>
      <c r="I355" s="2" t="s">
        <v>734</v>
      </c>
      <c r="J355" s="2" t="s">
        <v>159</v>
      </c>
      <c r="K355" s="2" t="s">
        <v>833</v>
      </c>
      <c r="L355" s="2" t="s">
        <v>834</v>
      </c>
      <c r="M355" s="2" t="s">
        <v>835</v>
      </c>
      <c r="N355" s="2" t="s">
        <v>6</v>
      </c>
      <c r="O355" s="2" t="s">
        <v>7</v>
      </c>
      <c r="P355" s="2" t="s">
        <v>8</v>
      </c>
      <c r="Q355" s="2" t="s">
        <v>9</v>
      </c>
      <c r="R355" s="2" t="s">
        <v>10</v>
      </c>
      <c r="S355" s="2" t="s">
        <v>11</v>
      </c>
      <c r="T355" s="2">
        <v>483</v>
      </c>
      <c r="U355" s="2" t="s">
        <v>185</v>
      </c>
      <c r="V355" s="2" t="s">
        <v>4165</v>
      </c>
      <c r="W355" s="2" t="s">
        <v>2076</v>
      </c>
      <c r="X355" s="2">
        <v>2</v>
      </c>
      <c r="Y355" s="2" t="s">
        <v>2078</v>
      </c>
      <c r="Z355" s="2" t="s">
        <v>3</v>
      </c>
      <c r="AA355" s="2" t="s">
        <v>913</v>
      </c>
      <c r="AB355" s="2" t="s">
        <v>1661</v>
      </c>
      <c r="AC355" s="6">
        <v>100</v>
      </c>
      <c r="AD355" s="6">
        <v>100</v>
      </c>
      <c r="AE355" s="6">
        <v>100</v>
      </c>
      <c r="AF355" s="6">
        <v>100</v>
      </c>
      <c r="AG355" s="6">
        <v>100</v>
      </c>
      <c r="AH355" s="6">
        <v>100</v>
      </c>
      <c r="AI355" s="6">
        <v>100</v>
      </c>
      <c r="AJ355" s="6">
        <v>100</v>
      </c>
      <c r="AK355" s="6">
        <v>100</v>
      </c>
      <c r="AL355" s="6">
        <v>100</v>
      </c>
      <c r="AM355" s="6">
        <v>100</v>
      </c>
      <c r="AN355" s="6">
        <v>100</v>
      </c>
      <c r="AO355" s="6">
        <v>100</v>
      </c>
      <c r="AP355" s="6">
        <v>0</v>
      </c>
      <c r="AQ355" s="6">
        <v>0</v>
      </c>
      <c r="AR355" s="6" t="s">
        <v>11</v>
      </c>
      <c r="AS355" s="6" t="s">
        <v>11</v>
      </c>
      <c r="AT355" s="6" t="s">
        <v>11</v>
      </c>
      <c r="AU355" s="5">
        <v>64846740</v>
      </c>
      <c r="AV355" s="5">
        <v>64846740</v>
      </c>
      <c r="AW355" s="6">
        <v>100</v>
      </c>
      <c r="AX355" s="5">
        <v>132806124</v>
      </c>
      <c r="AY355" s="5">
        <v>132806112</v>
      </c>
      <c r="AZ355" s="6">
        <v>100</v>
      </c>
      <c r="BA355" s="5">
        <v>205233093</v>
      </c>
      <c r="BB355" s="5">
        <v>204868344</v>
      </c>
      <c r="BC355" s="6">
        <v>99.82</v>
      </c>
      <c r="BD355" s="5">
        <v>216972000</v>
      </c>
      <c r="BE355" s="5">
        <v>216972000</v>
      </c>
      <c r="BF355" s="6">
        <v>100</v>
      </c>
      <c r="BG355" s="5">
        <v>236988000</v>
      </c>
      <c r="BH355" s="5">
        <v>0</v>
      </c>
      <c r="BI355" s="6">
        <v>0</v>
      </c>
      <c r="BJ355" s="2" t="s">
        <v>13</v>
      </c>
      <c r="BK355" s="2" t="s">
        <v>13</v>
      </c>
      <c r="BL355" s="2" t="s">
        <v>13</v>
      </c>
      <c r="BM355" s="3">
        <f t="shared" si="71"/>
        <v>64.846739999999997</v>
      </c>
      <c r="BN355" s="3">
        <f t="shared" si="72"/>
        <v>64.846739999999997</v>
      </c>
      <c r="BO355" s="3">
        <f t="shared" si="73"/>
        <v>132.80612400000001</v>
      </c>
      <c r="BP355" s="3">
        <f t="shared" si="74"/>
        <v>132.80611200000001</v>
      </c>
      <c r="BQ355" s="3">
        <f t="shared" si="75"/>
        <v>205.233093</v>
      </c>
      <c r="BR355" s="3">
        <f t="shared" si="76"/>
        <v>204.86834400000001</v>
      </c>
      <c r="BS355" s="3">
        <f t="shared" si="77"/>
        <v>216.97200000000001</v>
      </c>
      <c r="BT355" s="3">
        <f t="shared" si="78"/>
        <v>216.97200000000001</v>
      </c>
      <c r="BU355" s="3">
        <f t="shared" si="79"/>
        <v>236.988</v>
      </c>
      <c r="BV355" s="3">
        <f t="shared" si="80"/>
        <v>0</v>
      </c>
      <c r="BW355" s="4">
        <f t="shared" si="81"/>
        <v>856.845957</v>
      </c>
      <c r="BX355" s="4">
        <f t="shared" si="82"/>
        <v>619.49319600000001</v>
      </c>
      <c r="BY355" s="2" t="s">
        <v>897</v>
      </c>
    </row>
    <row r="356" spans="1:77" x14ac:dyDescent="0.25">
      <c r="A356" s="2">
        <v>16</v>
      </c>
      <c r="B356" s="2" t="s">
        <v>0</v>
      </c>
      <c r="C356" s="2" t="s">
        <v>727</v>
      </c>
      <c r="D356" s="2">
        <v>2023</v>
      </c>
      <c r="E356" s="2" t="s">
        <v>1</v>
      </c>
      <c r="F356" s="2" t="s">
        <v>2</v>
      </c>
      <c r="G356" s="2" t="s">
        <v>3</v>
      </c>
      <c r="H356" s="2" t="s">
        <v>4</v>
      </c>
      <c r="I356" s="2" t="s">
        <v>734</v>
      </c>
      <c r="J356" s="2" t="s">
        <v>159</v>
      </c>
      <c r="K356" s="2" t="s">
        <v>833</v>
      </c>
      <c r="L356" s="2" t="s">
        <v>834</v>
      </c>
      <c r="M356" s="2" t="s">
        <v>835</v>
      </c>
      <c r="N356" s="2" t="s">
        <v>6</v>
      </c>
      <c r="O356" s="2" t="s">
        <v>7</v>
      </c>
      <c r="P356" s="2" t="s">
        <v>8</v>
      </c>
      <c r="Q356" s="2" t="s">
        <v>9</v>
      </c>
      <c r="R356" s="2" t="s">
        <v>10</v>
      </c>
      <c r="S356" s="2" t="s">
        <v>11</v>
      </c>
      <c r="T356" s="2">
        <v>483</v>
      </c>
      <c r="U356" s="2" t="s">
        <v>185</v>
      </c>
      <c r="V356" s="2" t="s">
        <v>4165</v>
      </c>
      <c r="W356" s="2" t="s">
        <v>2076</v>
      </c>
      <c r="X356" s="2">
        <v>3</v>
      </c>
      <c r="Y356" s="2" t="s">
        <v>2079</v>
      </c>
      <c r="Z356" s="2" t="s">
        <v>3</v>
      </c>
      <c r="AA356" s="2" t="s">
        <v>913</v>
      </c>
      <c r="AB356" s="2" t="s">
        <v>1661</v>
      </c>
      <c r="AC356" s="6">
        <v>1</v>
      </c>
      <c r="AD356" s="6">
        <v>1</v>
      </c>
      <c r="AE356" s="6">
        <v>100</v>
      </c>
      <c r="AF356" s="6">
        <v>1</v>
      </c>
      <c r="AG356" s="6">
        <v>1</v>
      </c>
      <c r="AH356" s="6">
        <v>100</v>
      </c>
      <c r="AI356" s="6">
        <v>1</v>
      </c>
      <c r="AJ356" s="6">
        <v>1</v>
      </c>
      <c r="AK356" s="6">
        <v>100</v>
      </c>
      <c r="AL356" s="6">
        <v>1</v>
      </c>
      <c r="AM356" s="6">
        <v>1</v>
      </c>
      <c r="AN356" s="6">
        <v>100</v>
      </c>
      <c r="AO356" s="6">
        <v>1</v>
      </c>
      <c r="AP356" s="6">
        <v>0</v>
      </c>
      <c r="AQ356" s="6">
        <v>0</v>
      </c>
      <c r="AR356" s="6" t="s">
        <v>11</v>
      </c>
      <c r="AS356" s="6" t="s">
        <v>11</v>
      </c>
      <c r="AT356" s="6" t="s">
        <v>11</v>
      </c>
      <c r="AU356" s="5">
        <v>27000000</v>
      </c>
      <c r="AV356" s="5">
        <v>27000000</v>
      </c>
      <c r="AW356" s="6">
        <v>100</v>
      </c>
      <c r="AX356" s="5">
        <v>40000000</v>
      </c>
      <c r="AY356" s="5">
        <v>40000000</v>
      </c>
      <c r="AZ356" s="6">
        <v>100</v>
      </c>
      <c r="BA356" s="5">
        <v>33100000</v>
      </c>
      <c r="BB356" s="5">
        <v>33100000</v>
      </c>
      <c r="BC356" s="6">
        <v>100</v>
      </c>
      <c r="BD356" s="5">
        <v>34500000</v>
      </c>
      <c r="BE356" s="5">
        <v>34500000</v>
      </c>
      <c r="BF356" s="6">
        <v>100</v>
      </c>
      <c r="BG356" s="5">
        <v>37682000</v>
      </c>
      <c r="BH356" s="5">
        <v>0</v>
      </c>
      <c r="BI356" s="6">
        <v>0</v>
      </c>
      <c r="BJ356" s="2" t="s">
        <v>13</v>
      </c>
      <c r="BK356" s="2" t="s">
        <v>13</v>
      </c>
      <c r="BL356" s="2" t="s">
        <v>13</v>
      </c>
      <c r="BM356" s="3">
        <f t="shared" si="71"/>
        <v>27</v>
      </c>
      <c r="BN356" s="3">
        <f t="shared" si="72"/>
        <v>27</v>
      </c>
      <c r="BO356" s="3">
        <f t="shared" si="73"/>
        <v>40</v>
      </c>
      <c r="BP356" s="3">
        <f t="shared" si="74"/>
        <v>40</v>
      </c>
      <c r="BQ356" s="3">
        <f t="shared" si="75"/>
        <v>33.1</v>
      </c>
      <c r="BR356" s="3">
        <f t="shared" si="76"/>
        <v>33.1</v>
      </c>
      <c r="BS356" s="3">
        <f t="shared" si="77"/>
        <v>34.5</v>
      </c>
      <c r="BT356" s="3">
        <f t="shared" si="78"/>
        <v>34.5</v>
      </c>
      <c r="BU356" s="3">
        <f t="shared" si="79"/>
        <v>37.682000000000002</v>
      </c>
      <c r="BV356" s="3">
        <f t="shared" si="80"/>
        <v>0</v>
      </c>
      <c r="BW356" s="4">
        <f t="shared" si="81"/>
        <v>172.28199999999998</v>
      </c>
      <c r="BX356" s="4">
        <f t="shared" si="82"/>
        <v>134.6</v>
      </c>
      <c r="BY356" s="2" t="s">
        <v>897</v>
      </c>
    </row>
    <row r="357" spans="1:77" x14ac:dyDescent="0.25">
      <c r="A357" s="2">
        <v>16</v>
      </c>
      <c r="B357" s="2" t="s">
        <v>0</v>
      </c>
      <c r="C357" s="2" t="s">
        <v>727</v>
      </c>
      <c r="D357" s="2">
        <v>2023</v>
      </c>
      <c r="E357" s="2" t="s">
        <v>1</v>
      </c>
      <c r="F357" s="2" t="s">
        <v>2</v>
      </c>
      <c r="G357" s="2" t="s">
        <v>3</v>
      </c>
      <c r="H357" s="2" t="s">
        <v>4</v>
      </c>
      <c r="I357" s="2" t="s">
        <v>734</v>
      </c>
      <c r="J357" s="2" t="s">
        <v>159</v>
      </c>
      <c r="K357" s="2" t="s">
        <v>833</v>
      </c>
      <c r="L357" s="2" t="s">
        <v>834</v>
      </c>
      <c r="M357" s="2" t="s">
        <v>835</v>
      </c>
      <c r="N357" s="2" t="s">
        <v>6</v>
      </c>
      <c r="O357" s="2" t="s">
        <v>7</v>
      </c>
      <c r="P357" s="2" t="s">
        <v>8</v>
      </c>
      <c r="Q357" s="2" t="s">
        <v>9</v>
      </c>
      <c r="R357" s="2" t="s">
        <v>10</v>
      </c>
      <c r="S357" s="2" t="s">
        <v>11</v>
      </c>
      <c r="T357" s="2">
        <v>483</v>
      </c>
      <c r="U357" s="2" t="s">
        <v>185</v>
      </c>
      <c r="V357" s="2" t="s">
        <v>4166</v>
      </c>
      <c r="W357" s="2" t="s">
        <v>2080</v>
      </c>
      <c r="X357" s="2">
        <v>1</v>
      </c>
      <c r="Y357" s="2" t="s">
        <v>2081</v>
      </c>
      <c r="Z357" s="2" t="s">
        <v>3</v>
      </c>
      <c r="AA357" s="2" t="s">
        <v>913</v>
      </c>
      <c r="AB357" s="2" t="s">
        <v>1661</v>
      </c>
      <c r="AC357" s="6">
        <v>100</v>
      </c>
      <c r="AD357" s="6">
        <v>100</v>
      </c>
      <c r="AE357" s="6">
        <v>100</v>
      </c>
      <c r="AF357" s="6">
        <v>100</v>
      </c>
      <c r="AG357" s="6">
        <v>100</v>
      </c>
      <c r="AH357" s="6">
        <v>100</v>
      </c>
      <c r="AI357" s="6">
        <v>100</v>
      </c>
      <c r="AJ357" s="6">
        <v>100</v>
      </c>
      <c r="AK357" s="6">
        <v>100</v>
      </c>
      <c r="AL357" s="6">
        <v>100</v>
      </c>
      <c r="AM357" s="6">
        <v>100</v>
      </c>
      <c r="AN357" s="6">
        <v>100</v>
      </c>
      <c r="AO357" s="6">
        <v>100</v>
      </c>
      <c r="AP357" s="6">
        <v>0</v>
      </c>
      <c r="AQ357" s="6">
        <v>0</v>
      </c>
      <c r="AR357" s="6" t="s">
        <v>11</v>
      </c>
      <c r="AS357" s="6" t="s">
        <v>11</v>
      </c>
      <c r="AT357" s="6" t="s">
        <v>11</v>
      </c>
      <c r="AU357" s="5">
        <v>788044238</v>
      </c>
      <c r="AV357" s="5">
        <v>788044238</v>
      </c>
      <c r="AW357" s="6">
        <v>100</v>
      </c>
      <c r="AX357" s="5">
        <v>3369785050</v>
      </c>
      <c r="AY357" s="5">
        <v>3355923170</v>
      </c>
      <c r="AZ357" s="6">
        <v>99.59</v>
      </c>
      <c r="BA357" s="5">
        <v>5402912487</v>
      </c>
      <c r="BB357" s="5">
        <v>5396748290</v>
      </c>
      <c r="BC357" s="6">
        <v>99.89</v>
      </c>
      <c r="BD357" s="5">
        <v>6560037770</v>
      </c>
      <c r="BE357" s="5">
        <v>6559394536</v>
      </c>
      <c r="BF357" s="6">
        <v>99.99</v>
      </c>
      <c r="BG357" s="5">
        <v>7252601000</v>
      </c>
      <c r="BH357" s="5">
        <v>0</v>
      </c>
      <c r="BI357" s="6">
        <v>0</v>
      </c>
      <c r="BJ357" s="2" t="s">
        <v>13</v>
      </c>
      <c r="BK357" s="2" t="s">
        <v>13</v>
      </c>
      <c r="BL357" s="2" t="s">
        <v>13</v>
      </c>
      <c r="BM357" s="3">
        <f t="shared" si="71"/>
        <v>788.04423799999995</v>
      </c>
      <c r="BN357" s="3">
        <f t="shared" si="72"/>
        <v>788.04423799999995</v>
      </c>
      <c r="BO357" s="3">
        <f t="shared" si="73"/>
        <v>3369.78505</v>
      </c>
      <c r="BP357" s="3">
        <f t="shared" si="74"/>
        <v>3355.92317</v>
      </c>
      <c r="BQ357" s="3">
        <f t="shared" si="75"/>
        <v>5402.9124869999996</v>
      </c>
      <c r="BR357" s="3">
        <f t="shared" si="76"/>
        <v>5396.7482900000005</v>
      </c>
      <c r="BS357" s="3">
        <f t="shared" si="77"/>
        <v>6560.0377699999999</v>
      </c>
      <c r="BT357" s="3">
        <f t="shared" si="78"/>
        <v>6559.3945359999998</v>
      </c>
      <c r="BU357" s="3">
        <f t="shared" si="79"/>
        <v>7252.6009999999997</v>
      </c>
      <c r="BV357" s="3">
        <f t="shared" si="80"/>
        <v>0</v>
      </c>
      <c r="BW357" s="4">
        <f t="shared" si="81"/>
        <v>23373.380544999996</v>
      </c>
      <c r="BX357" s="4">
        <f t="shared" si="82"/>
        <v>16100.110234</v>
      </c>
      <c r="BY357" s="2" t="s">
        <v>897</v>
      </c>
    </row>
    <row r="358" spans="1:77" x14ac:dyDescent="0.25">
      <c r="A358" s="2">
        <v>16</v>
      </c>
      <c r="B358" s="2" t="s">
        <v>0</v>
      </c>
      <c r="C358" s="2" t="s">
        <v>727</v>
      </c>
      <c r="D358" s="2">
        <v>2023</v>
      </c>
      <c r="E358" s="2" t="s">
        <v>1</v>
      </c>
      <c r="F358" s="2" t="s">
        <v>2</v>
      </c>
      <c r="G358" s="2" t="s">
        <v>3</v>
      </c>
      <c r="H358" s="2" t="s">
        <v>4</v>
      </c>
      <c r="I358" s="2" t="s">
        <v>734</v>
      </c>
      <c r="J358" s="2" t="s">
        <v>159</v>
      </c>
      <c r="K358" s="2" t="s">
        <v>833</v>
      </c>
      <c r="L358" s="2" t="s">
        <v>834</v>
      </c>
      <c r="M358" s="2" t="s">
        <v>835</v>
      </c>
      <c r="N358" s="2" t="s">
        <v>6</v>
      </c>
      <c r="O358" s="2" t="s">
        <v>7</v>
      </c>
      <c r="P358" s="2" t="s">
        <v>8</v>
      </c>
      <c r="Q358" s="2" t="s">
        <v>9</v>
      </c>
      <c r="R358" s="2" t="s">
        <v>10</v>
      </c>
      <c r="S358" s="2" t="s">
        <v>11</v>
      </c>
      <c r="T358" s="2">
        <v>483</v>
      </c>
      <c r="U358" s="2" t="s">
        <v>185</v>
      </c>
      <c r="V358" s="2" t="s">
        <v>4166</v>
      </c>
      <c r="W358" s="2" t="s">
        <v>2080</v>
      </c>
      <c r="X358" s="2">
        <v>2</v>
      </c>
      <c r="Y358" s="2" t="s">
        <v>2082</v>
      </c>
      <c r="Z358" s="2" t="s">
        <v>3</v>
      </c>
      <c r="AA358" s="2" t="s">
        <v>913</v>
      </c>
      <c r="AB358" s="2" t="s">
        <v>1661</v>
      </c>
      <c r="AC358" s="6">
        <v>100</v>
      </c>
      <c r="AD358" s="6">
        <v>100</v>
      </c>
      <c r="AE358" s="6">
        <v>100</v>
      </c>
      <c r="AF358" s="6">
        <v>100</v>
      </c>
      <c r="AG358" s="6">
        <v>100</v>
      </c>
      <c r="AH358" s="6">
        <v>100</v>
      </c>
      <c r="AI358" s="6">
        <v>100</v>
      </c>
      <c r="AJ358" s="6">
        <v>100</v>
      </c>
      <c r="AK358" s="6">
        <v>100</v>
      </c>
      <c r="AL358" s="6">
        <v>100</v>
      </c>
      <c r="AM358" s="6">
        <v>100</v>
      </c>
      <c r="AN358" s="6">
        <v>100</v>
      </c>
      <c r="AO358" s="6">
        <v>100</v>
      </c>
      <c r="AP358" s="6">
        <v>0</v>
      </c>
      <c r="AQ358" s="6">
        <v>0</v>
      </c>
      <c r="AR358" s="6" t="s">
        <v>11</v>
      </c>
      <c r="AS358" s="6" t="s">
        <v>11</v>
      </c>
      <c r="AT358" s="6" t="s">
        <v>11</v>
      </c>
      <c r="AU358" s="5">
        <v>20298056</v>
      </c>
      <c r="AV358" s="5">
        <v>19675860</v>
      </c>
      <c r="AW358" s="6">
        <v>96.95</v>
      </c>
      <c r="AX358" s="5">
        <v>110470345</v>
      </c>
      <c r="AY358" s="5">
        <v>110470345</v>
      </c>
      <c r="AZ358" s="6">
        <v>100</v>
      </c>
      <c r="BA358" s="5">
        <v>118516120</v>
      </c>
      <c r="BB358" s="5">
        <v>118516120</v>
      </c>
      <c r="BC358" s="6">
        <v>100</v>
      </c>
      <c r="BD358" s="5">
        <v>53003635</v>
      </c>
      <c r="BE358" s="5">
        <v>53003635</v>
      </c>
      <c r="BF358" s="6">
        <v>100</v>
      </c>
      <c r="BG358" s="5">
        <v>246463000</v>
      </c>
      <c r="BH358" s="5">
        <v>0</v>
      </c>
      <c r="BI358" s="6">
        <v>0</v>
      </c>
      <c r="BJ358" s="2" t="s">
        <v>13</v>
      </c>
      <c r="BK358" s="2" t="s">
        <v>13</v>
      </c>
      <c r="BL358" s="2" t="s">
        <v>13</v>
      </c>
      <c r="BM358" s="3">
        <f t="shared" si="71"/>
        <v>20.298055999999999</v>
      </c>
      <c r="BN358" s="3">
        <f t="shared" si="72"/>
        <v>19.67586</v>
      </c>
      <c r="BO358" s="3">
        <f t="shared" si="73"/>
        <v>110.47034499999999</v>
      </c>
      <c r="BP358" s="3">
        <f t="shared" si="74"/>
        <v>110.47034499999999</v>
      </c>
      <c r="BQ358" s="3">
        <f t="shared" si="75"/>
        <v>118.51612</v>
      </c>
      <c r="BR358" s="3">
        <f t="shared" si="76"/>
        <v>118.51612</v>
      </c>
      <c r="BS358" s="3">
        <f t="shared" si="77"/>
        <v>53.003635000000003</v>
      </c>
      <c r="BT358" s="3">
        <f t="shared" si="78"/>
        <v>53.003635000000003</v>
      </c>
      <c r="BU358" s="3">
        <f t="shared" si="79"/>
        <v>246.46299999999999</v>
      </c>
      <c r="BV358" s="3">
        <f t="shared" si="80"/>
        <v>0</v>
      </c>
      <c r="BW358" s="4">
        <f t="shared" si="81"/>
        <v>548.75115599999992</v>
      </c>
      <c r="BX358" s="4">
        <f t="shared" si="82"/>
        <v>301.66596000000004</v>
      </c>
      <c r="BY358" s="2" t="s">
        <v>897</v>
      </c>
    </row>
    <row r="359" spans="1:77" x14ac:dyDescent="0.25">
      <c r="A359" s="2">
        <v>16</v>
      </c>
      <c r="B359" s="2" t="s">
        <v>0</v>
      </c>
      <c r="C359" s="2" t="s">
        <v>727</v>
      </c>
      <c r="D359" s="2">
        <v>2023</v>
      </c>
      <c r="E359" s="2" t="s">
        <v>1</v>
      </c>
      <c r="F359" s="2" t="s">
        <v>2</v>
      </c>
      <c r="G359" s="2" t="s">
        <v>3</v>
      </c>
      <c r="H359" s="2" t="s">
        <v>4</v>
      </c>
      <c r="I359" s="2" t="s">
        <v>734</v>
      </c>
      <c r="J359" s="2" t="s">
        <v>159</v>
      </c>
      <c r="K359" s="2" t="s">
        <v>833</v>
      </c>
      <c r="L359" s="2" t="s">
        <v>834</v>
      </c>
      <c r="M359" s="2" t="s">
        <v>835</v>
      </c>
      <c r="N359" s="2" t="s">
        <v>6</v>
      </c>
      <c r="O359" s="2" t="s">
        <v>7</v>
      </c>
      <c r="P359" s="2" t="s">
        <v>8</v>
      </c>
      <c r="Q359" s="2" t="s">
        <v>9</v>
      </c>
      <c r="R359" s="2" t="s">
        <v>10</v>
      </c>
      <c r="S359" s="2" t="s">
        <v>11</v>
      </c>
      <c r="T359" s="2">
        <v>483</v>
      </c>
      <c r="U359" s="2" t="s">
        <v>185</v>
      </c>
      <c r="V359" s="2" t="s">
        <v>4166</v>
      </c>
      <c r="W359" s="2" t="s">
        <v>2080</v>
      </c>
      <c r="X359" s="2">
        <v>3</v>
      </c>
      <c r="Y359" s="2" t="s">
        <v>2083</v>
      </c>
      <c r="Z359" s="2" t="s">
        <v>3</v>
      </c>
      <c r="AA359" s="2" t="s">
        <v>913</v>
      </c>
      <c r="AB359" s="2" t="s">
        <v>1661</v>
      </c>
      <c r="AC359" s="6">
        <v>100</v>
      </c>
      <c r="AD359" s="6">
        <v>100</v>
      </c>
      <c r="AE359" s="6">
        <v>100</v>
      </c>
      <c r="AF359" s="6">
        <v>100</v>
      </c>
      <c r="AG359" s="6">
        <v>98</v>
      </c>
      <c r="AH359" s="6">
        <v>98</v>
      </c>
      <c r="AI359" s="6">
        <v>100</v>
      </c>
      <c r="AJ359" s="6">
        <v>100</v>
      </c>
      <c r="AK359" s="6">
        <v>100</v>
      </c>
      <c r="AL359" s="6">
        <v>100</v>
      </c>
      <c r="AM359" s="6">
        <v>100</v>
      </c>
      <c r="AN359" s="6">
        <v>100</v>
      </c>
      <c r="AO359" s="6">
        <v>100</v>
      </c>
      <c r="AP359" s="6">
        <v>0</v>
      </c>
      <c r="AQ359" s="6">
        <v>0</v>
      </c>
      <c r="AR359" s="6" t="s">
        <v>11</v>
      </c>
      <c r="AS359" s="6" t="s">
        <v>11</v>
      </c>
      <c r="AT359" s="6" t="s">
        <v>11</v>
      </c>
      <c r="AU359" s="5">
        <v>25608344</v>
      </c>
      <c r="AV359" s="5">
        <v>25608344</v>
      </c>
      <c r="AW359" s="6">
        <v>100</v>
      </c>
      <c r="AX359" s="5">
        <v>277305070</v>
      </c>
      <c r="AY359" s="5">
        <v>237305070</v>
      </c>
      <c r="AZ359" s="6">
        <v>85.58</v>
      </c>
      <c r="BA359" s="5">
        <v>300463725</v>
      </c>
      <c r="BB359" s="5">
        <v>297227325</v>
      </c>
      <c r="BC359" s="6">
        <v>98.92</v>
      </c>
      <c r="BD359" s="5">
        <v>121391713</v>
      </c>
      <c r="BE359" s="5">
        <v>121391713</v>
      </c>
      <c r="BF359" s="6">
        <v>100</v>
      </c>
      <c r="BG359" s="5">
        <v>110359000</v>
      </c>
      <c r="BH359" s="5">
        <v>0</v>
      </c>
      <c r="BI359" s="6">
        <v>0</v>
      </c>
      <c r="BJ359" s="2" t="s">
        <v>13</v>
      </c>
      <c r="BK359" s="2" t="s">
        <v>13</v>
      </c>
      <c r="BL359" s="2" t="s">
        <v>13</v>
      </c>
      <c r="BM359" s="3">
        <f t="shared" si="71"/>
        <v>25.608343999999999</v>
      </c>
      <c r="BN359" s="3">
        <f t="shared" si="72"/>
        <v>25.608343999999999</v>
      </c>
      <c r="BO359" s="3">
        <f t="shared" si="73"/>
        <v>277.30507</v>
      </c>
      <c r="BP359" s="3">
        <f t="shared" si="74"/>
        <v>237.30507</v>
      </c>
      <c r="BQ359" s="3">
        <f t="shared" si="75"/>
        <v>300.46372500000001</v>
      </c>
      <c r="BR359" s="3">
        <f t="shared" si="76"/>
        <v>297.22732500000001</v>
      </c>
      <c r="BS359" s="3">
        <f t="shared" si="77"/>
        <v>121.391713</v>
      </c>
      <c r="BT359" s="3">
        <f t="shared" si="78"/>
        <v>121.391713</v>
      </c>
      <c r="BU359" s="3">
        <f t="shared" si="79"/>
        <v>110.35899999999999</v>
      </c>
      <c r="BV359" s="3">
        <f t="shared" si="80"/>
        <v>0</v>
      </c>
      <c r="BW359" s="4">
        <f t="shared" si="81"/>
        <v>835.12785199999996</v>
      </c>
      <c r="BX359" s="4">
        <f t="shared" si="82"/>
        <v>681.53245199999992</v>
      </c>
      <c r="BY359" s="2" t="s">
        <v>897</v>
      </c>
    </row>
    <row r="360" spans="1:77" x14ac:dyDescent="0.25">
      <c r="A360" s="2">
        <v>16</v>
      </c>
      <c r="B360" s="2" t="s">
        <v>0</v>
      </c>
      <c r="C360" s="2" t="s">
        <v>727</v>
      </c>
      <c r="D360" s="2">
        <v>2023</v>
      </c>
      <c r="E360" s="2" t="s">
        <v>1</v>
      </c>
      <c r="F360" s="2" t="s">
        <v>2</v>
      </c>
      <c r="G360" s="2" t="s">
        <v>3</v>
      </c>
      <c r="H360" s="2" t="s">
        <v>4</v>
      </c>
      <c r="I360" s="2" t="s">
        <v>734</v>
      </c>
      <c r="J360" s="2" t="s">
        <v>159</v>
      </c>
      <c r="K360" s="2" t="s">
        <v>833</v>
      </c>
      <c r="L360" s="2" t="s">
        <v>834</v>
      </c>
      <c r="M360" s="2" t="s">
        <v>835</v>
      </c>
      <c r="N360" s="2" t="s">
        <v>6</v>
      </c>
      <c r="O360" s="2" t="s">
        <v>7</v>
      </c>
      <c r="P360" s="2" t="s">
        <v>8</v>
      </c>
      <c r="Q360" s="2" t="s">
        <v>9</v>
      </c>
      <c r="R360" s="2" t="s">
        <v>10</v>
      </c>
      <c r="S360" s="2" t="s">
        <v>11</v>
      </c>
      <c r="T360" s="2">
        <v>483</v>
      </c>
      <c r="U360" s="2" t="s">
        <v>185</v>
      </c>
      <c r="V360" s="2" t="s">
        <v>4166</v>
      </c>
      <c r="W360" s="2" t="s">
        <v>2080</v>
      </c>
      <c r="X360" s="2">
        <v>4</v>
      </c>
      <c r="Y360" s="2" t="s">
        <v>2084</v>
      </c>
      <c r="Z360" s="2" t="s">
        <v>3</v>
      </c>
      <c r="AA360" s="2" t="s">
        <v>913</v>
      </c>
      <c r="AB360" s="2" t="s">
        <v>1661</v>
      </c>
      <c r="AC360" s="6">
        <v>100</v>
      </c>
      <c r="AD360" s="6">
        <v>100</v>
      </c>
      <c r="AE360" s="6">
        <v>100</v>
      </c>
      <c r="AF360" s="6">
        <v>100</v>
      </c>
      <c r="AG360" s="6">
        <v>100</v>
      </c>
      <c r="AH360" s="6">
        <v>100</v>
      </c>
      <c r="AI360" s="6">
        <v>100</v>
      </c>
      <c r="AJ360" s="6">
        <v>100</v>
      </c>
      <c r="AK360" s="6">
        <v>100</v>
      </c>
      <c r="AL360" s="6">
        <v>100</v>
      </c>
      <c r="AM360" s="6">
        <v>100</v>
      </c>
      <c r="AN360" s="6">
        <v>100</v>
      </c>
      <c r="AO360" s="6">
        <v>100</v>
      </c>
      <c r="AP360" s="6">
        <v>0</v>
      </c>
      <c r="AQ360" s="6">
        <v>0</v>
      </c>
      <c r="AR360" s="6" t="s">
        <v>11</v>
      </c>
      <c r="AS360" s="6" t="s">
        <v>11</v>
      </c>
      <c r="AT360" s="6" t="s">
        <v>11</v>
      </c>
      <c r="AU360" s="5">
        <v>157972560</v>
      </c>
      <c r="AV360" s="5">
        <v>157972560</v>
      </c>
      <c r="AW360" s="6">
        <v>100</v>
      </c>
      <c r="AX360" s="5">
        <v>512770000</v>
      </c>
      <c r="AY360" s="5">
        <v>512770000</v>
      </c>
      <c r="AZ360" s="6">
        <v>100</v>
      </c>
      <c r="BA360" s="5">
        <v>591958000</v>
      </c>
      <c r="BB360" s="5">
        <v>591958000</v>
      </c>
      <c r="BC360" s="6">
        <v>100</v>
      </c>
      <c r="BD360" s="5">
        <v>928092346</v>
      </c>
      <c r="BE360" s="5">
        <v>928092346</v>
      </c>
      <c r="BF360" s="6">
        <v>100</v>
      </c>
      <c r="BG360" s="5">
        <v>959076000</v>
      </c>
      <c r="BH360" s="5">
        <v>0</v>
      </c>
      <c r="BI360" s="6">
        <v>0</v>
      </c>
      <c r="BJ360" s="2" t="s">
        <v>13</v>
      </c>
      <c r="BK360" s="2" t="s">
        <v>13</v>
      </c>
      <c r="BL360" s="2" t="s">
        <v>13</v>
      </c>
      <c r="BM360" s="3">
        <f t="shared" si="71"/>
        <v>157.97255999999999</v>
      </c>
      <c r="BN360" s="3">
        <f t="shared" si="72"/>
        <v>157.97255999999999</v>
      </c>
      <c r="BO360" s="3">
        <f t="shared" si="73"/>
        <v>512.77</v>
      </c>
      <c r="BP360" s="3">
        <f t="shared" si="74"/>
        <v>512.77</v>
      </c>
      <c r="BQ360" s="3">
        <f t="shared" si="75"/>
        <v>591.95799999999997</v>
      </c>
      <c r="BR360" s="3">
        <f t="shared" si="76"/>
        <v>591.95799999999997</v>
      </c>
      <c r="BS360" s="3">
        <f t="shared" si="77"/>
        <v>928.09234600000002</v>
      </c>
      <c r="BT360" s="3">
        <f t="shared" si="78"/>
        <v>928.09234600000002</v>
      </c>
      <c r="BU360" s="3">
        <f t="shared" si="79"/>
        <v>959.07600000000002</v>
      </c>
      <c r="BV360" s="3">
        <f t="shared" si="80"/>
        <v>0</v>
      </c>
      <c r="BW360" s="4">
        <f t="shared" si="81"/>
        <v>3149.8689059999997</v>
      </c>
      <c r="BX360" s="4">
        <f t="shared" si="82"/>
        <v>2190.7929059999997</v>
      </c>
      <c r="BY360" s="2" t="s">
        <v>897</v>
      </c>
    </row>
    <row r="361" spans="1:77" x14ac:dyDescent="0.25">
      <c r="A361" s="2">
        <v>16</v>
      </c>
      <c r="B361" s="2" t="s">
        <v>0</v>
      </c>
      <c r="C361" s="2" t="s">
        <v>727</v>
      </c>
      <c r="D361" s="2">
        <v>2023</v>
      </c>
      <c r="E361" s="2" t="s">
        <v>1</v>
      </c>
      <c r="F361" s="2" t="s">
        <v>2</v>
      </c>
      <c r="G361" s="2" t="s">
        <v>3</v>
      </c>
      <c r="H361" s="2" t="s">
        <v>4</v>
      </c>
      <c r="I361" s="2" t="s">
        <v>734</v>
      </c>
      <c r="J361" s="2" t="s">
        <v>159</v>
      </c>
      <c r="K361" s="2" t="s">
        <v>833</v>
      </c>
      <c r="L361" s="2" t="s">
        <v>834</v>
      </c>
      <c r="M361" s="2" t="s">
        <v>835</v>
      </c>
      <c r="N361" s="2" t="s">
        <v>6</v>
      </c>
      <c r="O361" s="2" t="s">
        <v>7</v>
      </c>
      <c r="P361" s="2" t="s">
        <v>8</v>
      </c>
      <c r="Q361" s="2" t="s">
        <v>9</v>
      </c>
      <c r="R361" s="2" t="s">
        <v>10</v>
      </c>
      <c r="S361" s="2" t="s">
        <v>11</v>
      </c>
      <c r="T361" s="2">
        <v>483</v>
      </c>
      <c r="U361" s="2" t="s">
        <v>185</v>
      </c>
      <c r="V361" s="2" t="s">
        <v>4166</v>
      </c>
      <c r="W361" s="2" t="s">
        <v>2080</v>
      </c>
      <c r="X361" s="2">
        <v>5</v>
      </c>
      <c r="Y361" s="2" t="s">
        <v>2085</v>
      </c>
      <c r="Z361" s="2" t="s">
        <v>3</v>
      </c>
      <c r="AA361" s="2" t="s">
        <v>913</v>
      </c>
      <c r="AB361" s="2" t="s">
        <v>1661</v>
      </c>
      <c r="AC361" s="6">
        <v>100</v>
      </c>
      <c r="AD361" s="6">
        <v>100</v>
      </c>
      <c r="AE361" s="6">
        <v>100</v>
      </c>
      <c r="AF361" s="6">
        <v>100</v>
      </c>
      <c r="AG361" s="6">
        <v>100</v>
      </c>
      <c r="AH361" s="6">
        <v>100</v>
      </c>
      <c r="AI361" s="6">
        <v>100</v>
      </c>
      <c r="AJ361" s="6">
        <v>100</v>
      </c>
      <c r="AK361" s="6">
        <v>100</v>
      </c>
      <c r="AL361" s="6">
        <v>100</v>
      </c>
      <c r="AM361" s="6">
        <v>100</v>
      </c>
      <c r="AN361" s="6">
        <v>100</v>
      </c>
      <c r="AO361" s="6">
        <v>100</v>
      </c>
      <c r="AP361" s="6">
        <v>0</v>
      </c>
      <c r="AQ361" s="6">
        <v>0</v>
      </c>
      <c r="AR361" s="6" t="s">
        <v>11</v>
      </c>
      <c r="AS361" s="6" t="s">
        <v>11</v>
      </c>
      <c r="AT361" s="6" t="s">
        <v>11</v>
      </c>
      <c r="AU361" s="5">
        <v>1171286027</v>
      </c>
      <c r="AV361" s="5">
        <v>1170086027</v>
      </c>
      <c r="AW361" s="6">
        <v>99.9</v>
      </c>
      <c r="AX361" s="5">
        <v>2505792624</v>
      </c>
      <c r="AY361" s="5">
        <v>2505792624</v>
      </c>
      <c r="AZ361" s="6">
        <v>100</v>
      </c>
      <c r="BA361" s="5">
        <v>3377147931</v>
      </c>
      <c r="BB361" s="5">
        <v>3377147931</v>
      </c>
      <c r="BC361" s="6">
        <v>100</v>
      </c>
      <c r="BD361" s="5">
        <v>4522451552</v>
      </c>
      <c r="BE361" s="5">
        <v>4483571492</v>
      </c>
      <c r="BF361" s="6">
        <v>99.14</v>
      </c>
      <c r="BG361" s="5">
        <v>2926482000</v>
      </c>
      <c r="BH361" s="5">
        <v>0</v>
      </c>
      <c r="BI361" s="6">
        <v>0</v>
      </c>
      <c r="BJ361" s="2" t="s">
        <v>13</v>
      </c>
      <c r="BK361" s="2" t="s">
        <v>13</v>
      </c>
      <c r="BL361" s="2" t="s">
        <v>13</v>
      </c>
      <c r="BM361" s="3">
        <f t="shared" si="71"/>
        <v>1171.2860270000001</v>
      </c>
      <c r="BN361" s="3">
        <f t="shared" si="72"/>
        <v>1170.0860270000001</v>
      </c>
      <c r="BO361" s="3">
        <f t="shared" si="73"/>
        <v>2505.7926240000002</v>
      </c>
      <c r="BP361" s="3">
        <f t="shared" si="74"/>
        <v>2505.7926240000002</v>
      </c>
      <c r="BQ361" s="3">
        <f t="shared" si="75"/>
        <v>3377.147931</v>
      </c>
      <c r="BR361" s="3">
        <f t="shared" si="76"/>
        <v>3377.147931</v>
      </c>
      <c r="BS361" s="3">
        <f t="shared" si="77"/>
        <v>4522.4515520000004</v>
      </c>
      <c r="BT361" s="3">
        <f t="shared" si="78"/>
        <v>4483.571492</v>
      </c>
      <c r="BU361" s="3">
        <f t="shared" si="79"/>
        <v>2926.482</v>
      </c>
      <c r="BV361" s="3">
        <f t="shared" si="80"/>
        <v>0</v>
      </c>
      <c r="BW361" s="4">
        <f t="shared" si="81"/>
        <v>14503.160134000002</v>
      </c>
      <c r="BX361" s="4">
        <f t="shared" si="82"/>
        <v>11536.598074000001</v>
      </c>
      <c r="BY361" s="2" t="s">
        <v>897</v>
      </c>
    </row>
    <row r="362" spans="1:77" x14ac:dyDescent="0.25">
      <c r="A362" s="2">
        <v>16</v>
      </c>
      <c r="B362" s="2" t="s">
        <v>0</v>
      </c>
      <c r="C362" s="2" t="s">
        <v>727</v>
      </c>
      <c r="D362" s="2">
        <v>2023</v>
      </c>
      <c r="E362" s="2" t="s">
        <v>1</v>
      </c>
      <c r="F362" s="2" t="s">
        <v>2</v>
      </c>
      <c r="G362" s="2" t="s">
        <v>3</v>
      </c>
      <c r="H362" s="2" t="s">
        <v>4</v>
      </c>
      <c r="I362" s="2" t="s">
        <v>734</v>
      </c>
      <c r="J362" s="2" t="s">
        <v>159</v>
      </c>
      <c r="K362" s="2" t="s">
        <v>833</v>
      </c>
      <c r="L362" s="2" t="s">
        <v>834</v>
      </c>
      <c r="M362" s="2" t="s">
        <v>835</v>
      </c>
      <c r="N362" s="2" t="s">
        <v>6</v>
      </c>
      <c r="O362" s="2" t="s">
        <v>7</v>
      </c>
      <c r="P362" s="2" t="s">
        <v>8</v>
      </c>
      <c r="Q362" s="2" t="s">
        <v>9</v>
      </c>
      <c r="R362" s="2" t="s">
        <v>10</v>
      </c>
      <c r="S362" s="2" t="s">
        <v>11</v>
      </c>
      <c r="T362" s="2">
        <v>483</v>
      </c>
      <c r="U362" s="2" t="s">
        <v>185</v>
      </c>
      <c r="V362" s="2" t="s">
        <v>4166</v>
      </c>
      <c r="W362" s="2" t="s">
        <v>2080</v>
      </c>
      <c r="X362" s="2">
        <v>6</v>
      </c>
      <c r="Y362" s="2" t="s">
        <v>2086</v>
      </c>
      <c r="Z362" s="2" t="s">
        <v>45</v>
      </c>
      <c r="AA362" s="2" t="s">
        <v>917</v>
      </c>
      <c r="AB362" s="2" t="s">
        <v>1661</v>
      </c>
      <c r="AC362" s="6">
        <v>1</v>
      </c>
      <c r="AD362" s="6">
        <v>1</v>
      </c>
      <c r="AE362" s="6">
        <v>100</v>
      </c>
      <c r="AF362" s="6">
        <v>10</v>
      </c>
      <c r="AG362" s="6">
        <v>10</v>
      </c>
      <c r="AH362" s="6">
        <v>100</v>
      </c>
      <c r="AI362" s="6">
        <v>29</v>
      </c>
      <c r="AJ362" s="6">
        <v>29</v>
      </c>
      <c r="AK362" s="6">
        <v>100</v>
      </c>
      <c r="AL362" s="6">
        <v>10</v>
      </c>
      <c r="AM362" s="6">
        <v>10</v>
      </c>
      <c r="AN362" s="6">
        <v>100</v>
      </c>
      <c r="AO362" s="6">
        <v>10</v>
      </c>
      <c r="AP362" s="6">
        <v>0</v>
      </c>
      <c r="AQ362" s="6">
        <v>0</v>
      </c>
      <c r="AR362" s="6">
        <v>60</v>
      </c>
      <c r="AS362" s="6">
        <v>50</v>
      </c>
      <c r="AT362" s="6">
        <v>83.33</v>
      </c>
      <c r="AU362" s="5">
        <v>657378992</v>
      </c>
      <c r="AV362" s="5">
        <v>587019698</v>
      </c>
      <c r="AW362" s="6">
        <v>89.3</v>
      </c>
      <c r="AX362" s="5">
        <v>4620955720</v>
      </c>
      <c r="AY362" s="5">
        <v>4407191217</v>
      </c>
      <c r="AZ362" s="6">
        <v>95.37</v>
      </c>
      <c r="BA362" s="5">
        <v>3723669495</v>
      </c>
      <c r="BB362" s="5">
        <v>3723669495</v>
      </c>
      <c r="BC362" s="6">
        <v>100</v>
      </c>
      <c r="BD362" s="5">
        <v>4683513991</v>
      </c>
      <c r="BE362" s="5">
        <v>4600527991</v>
      </c>
      <c r="BF362" s="6">
        <v>98.23</v>
      </c>
      <c r="BG362" s="5">
        <v>6135494000</v>
      </c>
      <c r="BH362" s="5">
        <v>0</v>
      </c>
      <c r="BI362" s="6">
        <v>0</v>
      </c>
      <c r="BJ362" s="2" t="s">
        <v>13</v>
      </c>
      <c r="BK362" s="2" t="s">
        <v>13</v>
      </c>
      <c r="BL362" s="2" t="s">
        <v>13</v>
      </c>
      <c r="BM362" s="3">
        <f t="shared" si="71"/>
        <v>657.37899200000004</v>
      </c>
      <c r="BN362" s="3">
        <f t="shared" si="72"/>
        <v>587.01969799999995</v>
      </c>
      <c r="BO362" s="3">
        <f t="shared" si="73"/>
        <v>4620.9557199999999</v>
      </c>
      <c r="BP362" s="3">
        <f t="shared" si="74"/>
        <v>4407.1912169999996</v>
      </c>
      <c r="BQ362" s="3">
        <f t="shared" si="75"/>
        <v>3723.6694950000001</v>
      </c>
      <c r="BR362" s="3">
        <f t="shared" si="76"/>
        <v>3723.6694950000001</v>
      </c>
      <c r="BS362" s="3">
        <f t="shared" si="77"/>
        <v>4683.5139909999998</v>
      </c>
      <c r="BT362" s="3">
        <f t="shared" si="78"/>
        <v>4600.5279909999999</v>
      </c>
      <c r="BU362" s="3">
        <f t="shared" si="79"/>
        <v>6135.4939999999997</v>
      </c>
      <c r="BV362" s="3">
        <f t="shared" si="80"/>
        <v>0</v>
      </c>
      <c r="BW362" s="4">
        <f t="shared" si="81"/>
        <v>19821.012198</v>
      </c>
      <c r="BX362" s="4">
        <f t="shared" si="82"/>
        <v>13318.408401000001</v>
      </c>
      <c r="BY362" s="2" t="s">
        <v>897</v>
      </c>
    </row>
    <row r="363" spans="1:77" x14ac:dyDescent="0.25">
      <c r="A363" s="2">
        <v>16</v>
      </c>
      <c r="B363" s="2" t="s">
        <v>0</v>
      </c>
      <c r="C363" s="2" t="s">
        <v>727</v>
      </c>
      <c r="D363" s="2">
        <v>2023</v>
      </c>
      <c r="E363" s="2" t="s">
        <v>1</v>
      </c>
      <c r="F363" s="2" t="s">
        <v>2</v>
      </c>
      <c r="G363" s="2" t="s">
        <v>3</v>
      </c>
      <c r="H363" s="2" t="s">
        <v>4</v>
      </c>
      <c r="I363" s="2" t="s">
        <v>734</v>
      </c>
      <c r="J363" s="2" t="s">
        <v>159</v>
      </c>
      <c r="K363" s="2" t="s">
        <v>833</v>
      </c>
      <c r="L363" s="2" t="s">
        <v>834</v>
      </c>
      <c r="M363" s="2" t="s">
        <v>835</v>
      </c>
      <c r="N363" s="2" t="s">
        <v>6</v>
      </c>
      <c r="O363" s="2" t="s">
        <v>7</v>
      </c>
      <c r="P363" s="2" t="s">
        <v>8</v>
      </c>
      <c r="Q363" s="2" t="s">
        <v>9</v>
      </c>
      <c r="R363" s="2" t="s">
        <v>10</v>
      </c>
      <c r="S363" s="2" t="s">
        <v>11</v>
      </c>
      <c r="T363" s="2">
        <v>483</v>
      </c>
      <c r="U363" s="2" t="s">
        <v>185</v>
      </c>
      <c r="V363" s="2" t="s">
        <v>4166</v>
      </c>
      <c r="W363" s="2" t="s">
        <v>2080</v>
      </c>
      <c r="X363" s="2">
        <v>7</v>
      </c>
      <c r="Y363" s="2" t="s">
        <v>2087</v>
      </c>
      <c r="Z363" s="2" t="s">
        <v>3</v>
      </c>
      <c r="AA363" s="2" t="s">
        <v>913</v>
      </c>
      <c r="AB363" s="2" t="s">
        <v>1661</v>
      </c>
      <c r="AC363" s="6">
        <v>80</v>
      </c>
      <c r="AD363" s="6">
        <v>80</v>
      </c>
      <c r="AE363" s="6">
        <v>100</v>
      </c>
      <c r="AF363" s="6">
        <v>80</v>
      </c>
      <c r="AG363" s="6">
        <v>80</v>
      </c>
      <c r="AH363" s="6">
        <v>100</v>
      </c>
      <c r="AI363" s="6">
        <v>80</v>
      </c>
      <c r="AJ363" s="6">
        <v>80</v>
      </c>
      <c r="AK363" s="6">
        <v>100</v>
      </c>
      <c r="AL363" s="6">
        <v>80</v>
      </c>
      <c r="AM363" s="6">
        <v>82</v>
      </c>
      <c r="AN363" s="6">
        <v>102.5</v>
      </c>
      <c r="AO363" s="6">
        <v>80</v>
      </c>
      <c r="AP363" s="6">
        <v>0</v>
      </c>
      <c r="AQ363" s="6">
        <v>0</v>
      </c>
      <c r="AR363" s="6" t="s">
        <v>11</v>
      </c>
      <c r="AS363" s="6" t="s">
        <v>11</v>
      </c>
      <c r="AT363" s="6" t="s">
        <v>11</v>
      </c>
      <c r="AU363" s="5">
        <v>74500000</v>
      </c>
      <c r="AV363" s="5">
        <v>74500000</v>
      </c>
      <c r="AW363" s="6">
        <v>100</v>
      </c>
      <c r="AX363" s="5">
        <v>186681000</v>
      </c>
      <c r="AY363" s="5">
        <v>186681000</v>
      </c>
      <c r="AZ363" s="6">
        <v>100</v>
      </c>
      <c r="BA363" s="5">
        <v>1498317785</v>
      </c>
      <c r="BB363" s="5">
        <v>1492950108</v>
      </c>
      <c r="BC363" s="6">
        <v>99.64</v>
      </c>
      <c r="BD363" s="5">
        <v>1747301461</v>
      </c>
      <c r="BE363" s="5">
        <v>1747301450</v>
      </c>
      <c r="BF363" s="6">
        <v>100</v>
      </c>
      <c r="BG363" s="5">
        <v>1719255000</v>
      </c>
      <c r="BH363" s="5">
        <v>0</v>
      </c>
      <c r="BI363" s="6">
        <v>0</v>
      </c>
      <c r="BJ363" s="2" t="s">
        <v>13</v>
      </c>
      <c r="BK363" s="2" t="s">
        <v>13</v>
      </c>
      <c r="BL363" s="2" t="s">
        <v>13</v>
      </c>
      <c r="BM363" s="3">
        <f t="shared" si="71"/>
        <v>74.5</v>
      </c>
      <c r="BN363" s="3">
        <f t="shared" si="72"/>
        <v>74.5</v>
      </c>
      <c r="BO363" s="3">
        <f t="shared" si="73"/>
        <v>186.68100000000001</v>
      </c>
      <c r="BP363" s="3">
        <f t="shared" si="74"/>
        <v>186.68100000000001</v>
      </c>
      <c r="BQ363" s="3">
        <f t="shared" si="75"/>
        <v>1498.317785</v>
      </c>
      <c r="BR363" s="3">
        <f t="shared" si="76"/>
        <v>1492.950108</v>
      </c>
      <c r="BS363" s="3">
        <f t="shared" si="77"/>
        <v>1747.301461</v>
      </c>
      <c r="BT363" s="3">
        <f t="shared" si="78"/>
        <v>1747.3014499999999</v>
      </c>
      <c r="BU363" s="3">
        <f t="shared" si="79"/>
        <v>1719.2550000000001</v>
      </c>
      <c r="BV363" s="3">
        <f t="shared" si="80"/>
        <v>0</v>
      </c>
      <c r="BW363" s="4">
        <f t="shared" si="81"/>
        <v>5226.0552459999999</v>
      </c>
      <c r="BX363" s="4">
        <f t="shared" si="82"/>
        <v>3501.432558</v>
      </c>
      <c r="BY363" s="2" t="s">
        <v>897</v>
      </c>
    </row>
    <row r="364" spans="1:77" x14ac:dyDescent="0.25">
      <c r="A364" s="2">
        <v>16</v>
      </c>
      <c r="B364" s="2" t="s">
        <v>0</v>
      </c>
      <c r="C364" s="2" t="s">
        <v>727</v>
      </c>
      <c r="D364" s="2">
        <v>2023</v>
      </c>
      <c r="E364" s="2" t="s">
        <v>1</v>
      </c>
      <c r="F364" s="2" t="s">
        <v>2</v>
      </c>
      <c r="G364" s="2" t="s">
        <v>3</v>
      </c>
      <c r="H364" s="2" t="s">
        <v>4</v>
      </c>
      <c r="I364" s="2" t="s">
        <v>734</v>
      </c>
      <c r="J364" s="2" t="s">
        <v>159</v>
      </c>
      <c r="K364" s="2" t="s">
        <v>833</v>
      </c>
      <c r="L364" s="2" t="s">
        <v>834</v>
      </c>
      <c r="M364" s="2" t="s">
        <v>835</v>
      </c>
      <c r="N364" s="2" t="s">
        <v>6</v>
      </c>
      <c r="O364" s="2" t="s">
        <v>7</v>
      </c>
      <c r="P364" s="2" t="s">
        <v>8</v>
      </c>
      <c r="Q364" s="2" t="s">
        <v>9</v>
      </c>
      <c r="R364" s="2" t="s">
        <v>10</v>
      </c>
      <c r="S364" s="2" t="s">
        <v>11</v>
      </c>
      <c r="T364" s="2">
        <v>483</v>
      </c>
      <c r="U364" s="2" t="s">
        <v>185</v>
      </c>
      <c r="V364" s="2" t="s">
        <v>4167</v>
      </c>
      <c r="W364" s="2" t="s">
        <v>2088</v>
      </c>
      <c r="X364" s="2">
        <v>1</v>
      </c>
      <c r="Y364" s="2" t="s">
        <v>2089</v>
      </c>
      <c r="Z364" s="2" t="s">
        <v>45</v>
      </c>
      <c r="AA364" s="2" t="s">
        <v>917</v>
      </c>
      <c r="AB364" s="2" t="s">
        <v>1661</v>
      </c>
      <c r="AC364" s="6">
        <v>5</v>
      </c>
      <c r="AD364" s="6">
        <v>5</v>
      </c>
      <c r="AE364" s="6">
        <v>100</v>
      </c>
      <c r="AF364" s="6">
        <v>30</v>
      </c>
      <c r="AG364" s="6">
        <v>30</v>
      </c>
      <c r="AH364" s="6">
        <v>100</v>
      </c>
      <c r="AI364" s="6">
        <v>20</v>
      </c>
      <c r="AJ364" s="6">
        <v>20</v>
      </c>
      <c r="AK364" s="6">
        <v>100</v>
      </c>
      <c r="AL364" s="6">
        <v>20</v>
      </c>
      <c r="AM364" s="6">
        <v>20</v>
      </c>
      <c r="AN364" s="6">
        <v>100</v>
      </c>
      <c r="AO364" s="6">
        <v>5</v>
      </c>
      <c r="AP364" s="6">
        <v>0</v>
      </c>
      <c r="AQ364" s="6">
        <v>0</v>
      </c>
      <c r="AR364" s="6">
        <v>80</v>
      </c>
      <c r="AS364" s="6">
        <v>75</v>
      </c>
      <c r="AT364" s="6">
        <v>93.75</v>
      </c>
      <c r="AU364" s="5">
        <v>1730262543</v>
      </c>
      <c r="AV364" s="5">
        <v>1692812155</v>
      </c>
      <c r="AW364" s="6">
        <v>97.84</v>
      </c>
      <c r="AX364" s="5">
        <v>531357065</v>
      </c>
      <c r="AY364" s="5">
        <v>523662386</v>
      </c>
      <c r="AZ364" s="6">
        <v>98.55</v>
      </c>
      <c r="BA364" s="5">
        <v>789244525</v>
      </c>
      <c r="BB364" s="5">
        <v>788308291</v>
      </c>
      <c r="BC364" s="6">
        <v>99.88</v>
      </c>
      <c r="BD364" s="5">
        <v>2143540316</v>
      </c>
      <c r="BE364" s="5">
        <v>2143540016</v>
      </c>
      <c r="BF364" s="6">
        <v>100</v>
      </c>
      <c r="BG364" s="5">
        <v>2542171000</v>
      </c>
      <c r="BH364" s="5">
        <v>0</v>
      </c>
      <c r="BI364" s="6">
        <v>0</v>
      </c>
      <c r="BJ364" s="2" t="s">
        <v>13</v>
      </c>
      <c r="BK364" s="2" t="s">
        <v>13</v>
      </c>
      <c r="BL364" s="2" t="s">
        <v>13</v>
      </c>
      <c r="BM364" s="3">
        <f t="shared" si="71"/>
        <v>1730.2625430000001</v>
      </c>
      <c r="BN364" s="3">
        <f t="shared" si="72"/>
        <v>1692.8121550000001</v>
      </c>
      <c r="BO364" s="3">
        <f t="shared" si="73"/>
        <v>531.35706500000003</v>
      </c>
      <c r="BP364" s="3">
        <f t="shared" si="74"/>
        <v>523.66238599999997</v>
      </c>
      <c r="BQ364" s="3">
        <f t="shared" si="75"/>
        <v>789.24452499999995</v>
      </c>
      <c r="BR364" s="3">
        <f t="shared" si="76"/>
        <v>788.30829100000005</v>
      </c>
      <c r="BS364" s="3">
        <f t="shared" si="77"/>
        <v>2143.5403160000001</v>
      </c>
      <c r="BT364" s="3">
        <f t="shared" si="78"/>
        <v>2143.5400159999999</v>
      </c>
      <c r="BU364" s="3">
        <f t="shared" si="79"/>
        <v>2542.1709999999998</v>
      </c>
      <c r="BV364" s="3">
        <f t="shared" si="80"/>
        <v>0</v>
      </c>
      <c r="BW364" s="4">
        <f t="shared" si="81"/>
        <v>7736.5754489999999</v>
      </c>
      <c r="BX364" s="4">
        <f t="shared" si="82"/>
        <v>5148.3228479999998</v>
      </c>
      <c r="BY364" s="2" t="s">
        <v>897</v>
      </c>
    </row>
    <row r="365" spans="1:77" x14ac:dyDescent="0.25">
      <c r="A365" s="2">
        <v>16</v>
      </c>
      <c r="B365" s="2" t="s">
        <v>0</v>
      </c>
      <c r="C365" s="2" t="s">
        <v>727</v>
      </c>
      <c r="D365" s="2">
        <v>2023</v>
      </c>
      <c r="E365" s="2" t="s">
        <v>1</v>
      </c>
      <c r="F365" s="2" t="s">
        <v>2</v>
      </c>
      <c r="G365" s="2" t="s">
        <v>3</v>
      </c>
      <c r="H365" s="2" t="s">
        <v>4</v>
      </c>
      <c r="I365" s="2" t="s">
        <v>734</v>
      </c>
      <c r="J365" s="2" t="s">
        <v>159</v>
      </c>
      <c r="K365" s="2" t="s">
        <v>833</v>
      </c>
      <c r="L365" s="2" t="s">
        <v>834</v>
      </c>
      <c r="M365" s="2" t="s">
        <v>835</v>
      </c>
      <c r="N365" s="2" t="s">
        <v>6</v>
      </c>
      <c r="O365" s="2" t="s">
        <v>7</v>
      </c>
      <c r="P365" s="2" t="s">
        <v>8</v>
      </c>
      <c r="Q365" s="2" t="s">
        <v>9</v>
      </c>
      <c r="R365" s="2" t="s">
        <v>10</v>
      </c>
      <c r="S365" s="2" t="s">
        <v>11</v>
      </c>
      <c r="T365" s="2">
        <v>483</v>
      </c>
      <c r="U365" s="2" t="s">
        <v>185</v>
      </c>
      <c r="V365" s="2" t="s">
        <v>4167</v>
      </c>
      <c r="W365" s="2" t="s">
        <v>2088</v>
      </c>
      <c r="X365" s="2">
        <v>2</v>
      </c>
      <c r="Y365" s="2" t="s">
        <v>2090</v>
      </c>
      <c r="Z365" s="2" t="s">
        <v>45</v>
      </c>
      <c r="AA365" s="2" t="s">
        <v>917</v>
      </c>
      <c r="AB365" s="2" t="s">
        <v>1661</v>
      </c>
      <c r="AC365" s="6">
        <v>0.1</v>
      </c>
      <c r="AD365" s="6">
        <v>0.1</v>
      </c>
      <c r="AE365" s="6">
        <v>100</v>
      </c>
      <c r="AF365" s="6">
        <v>0.3</v>
      </c>
      <c r="AG365" s="6">
        <v>0.3</v>
      </c>
      <c r="AH365" s="6">
        <v>100</v>
      </c>
      <c r="AI365" s="6">
        <v>0.3</v>
      </c>
      <c r="AJ365" s="6">
        <v>0.3</v>
      </c>
      <c r="AK365" s="6">
        <v>100</v>
      </c>
      <c r="AL365" s="6">
        <v>0.27</v>
      </c>
      <c r="AM365" s="6">
        <v>0.27</v>
      </c>
      <c r="AN365" s="6">
        <v>100</v>
      </c>
      <c r="AO365" s="6">
        <v>0.03</v>
      </c>
      <c r="AP365" s="6">
        <v>0</v>
      </c>
      <c r="AQ365" s="6">
        <v>0</v>
      </c>
      <c r="AR365" s="6">
        <v>1</v>
      </c>
      <c r="AS365" s="6">
        <v>0.97</v>
      </c>
      <c r="AT365" s="6">
        <v>97</v>
      </c>
      <c r="AU365" s="5">
        <v>26623440</v>
      </c>
      <c r="AV365" s="5">
        <v>26623440</v>
      </c>
      <c r="AW365" s="6">
        <v>100</v>
      </c>
      <c r="AX365" s="5">
        <v>54524808</v>
      </c>
      <c r="AY365" s="5">
        <v>54524808</v>
      </c>
      <c r="AZ365" s="6">
        <v>100</v>
      </c>
      <c r="BA365" s="5">
        <v>196493600</v>
      </c>
      <c r="BB365" s="5">
        <v>196493600</v>
      </c>
      <c r="BC365" s="6">
        <v>100</v>
      </c>
      <c r="BD365" s="5">
        <v>184868000</v>
      </c>
      <c r="BE365" s="5">
        <v>184868000</v>
      </c>
      <c r="BF365" s="6">
        <v>100</v>
      </c>
      <c r="BG365" s="5">
        <v>179168000</v>
      </c>
      <c r="BH365" s="5">
        <v>0</v>
      </c>
      <c r="BI365" s="6">
        <v>0</v>
      </c>
      <c r="BJ365" s="2" t="s">
        <v>13</v>
      </c>
      <c r="BK365" s="2" t="s">
        <v>13</v>
      </c>
      <c r="BL365" s="2" t="s">
        <v>13</v>
      </c>
      <c r="BM365" s="3">
        <f t="shared" si="71"/>
        <v>26.623439999999999</v>
      </c>
      <c r="BN365" s="3">
        <f t="shared" si="72"/>
        <v>26.623439999999999</v>
      </c>
      <c r="BO365" s="3">
        <f t="shared" si="73"/>
        <v>54.524808</v>
      </c>
      <c r="BP365" s="3">
        <f t="shared" si="74"/>
        <v>54.524808</v>
      </c>
      <c r="BQ365" s="3">
        <f t="shared" si="75"/>
        <v>196.49359999999999</v>
      </c>
      <c r="BR365" s="3">
        <f t="shared" si="76"/>
        <v>196.49359999999999</v>
      </c>
      <c r="BS365" s="3">
        <f t="shared" si="77"/>
        <v>184.86799999999999</v>
      </c>
      <c r="BT365" s="3">
        <f t="shared" si="78"/>
        <v>184.86799999999999</v>
      </c>
      <c r="BU365" s="3">
        <f t="shared" si="79"/>
        <v>179.16800000000001</v>
      </c>
      <c r="BV365" s="3">
        <f t="shared" si="80"/>
        <v>0</v>
      </c>
      <c r="BW365" s="4">
        <f t="shared" si="81"/>
        <v>641.67784800000004</v>
      </c>
      <c r="BX365" s="4">
        <f t="shared" si="82"/>
        <v>462.50984799999998</v>
      </c>
      <c r="BY365" s="2" t="s">
        <v>897</v>
      </c>
    </row>
    <row r="366" spans="1:77" x14ac:dyDescent="0.25">
      <c r="A366" s="2">
        <v>16</v>
      </c>
      <c r="B366" s="2" t="s">
        <v>0</v>
      </c>
      <c r="C366" s="2" t="s">
        <v>727</v>
      </c>
      <c r="D366" s="2">
        <v>2023</v>
      </c>
      <c r="E366" s="2" t="s">
        <v>1</v>
      </c>
      <c r="F366" s="2" t="s">
        <v>2</v>
      </c>
      <c r="G366" s="2" t="s">
        <v>3</v>
      </c>
      <c r="H366" s="2" t="s">
        <v>4</v>
      </c>
      <c r="I366" s="2" t="s">
        <v>734</v>
      </c>
      <c r="J366" s="2" t="s">
        <v>159</v>
      </c>
      <c r="K366" s="2" t="s">
        <v>833</v>
      </c>
      <c r="L366" s="2" t="s">
        <v>834</v>
      </c>
      <c r="M366" s="2" t="s">
        <v>835</v>
      </c>
      <c r="N366" s="2" t="s">
        <v>6</v>
      </c>
      <c r="O366" s="2" t="s">
        <v>7</v>
      </c>
      <c r="P366" s="2" t="s">
        <v>8</v>
      </c>
      <c r="Q366" s="2" t="s">
        <v>9</v>
      </c>
      <c r="R366" s="2" t="s">
        <v>10</v>
      </c>
      <c r="S366" s="2" t="s">
        <v>11</v>
      </c>
      <c r="T366" s="2">
        <v>483</v>
      </c>
      <c r="U366" s="2" t="s">
        <v>185</v>
      </c>
      <c r="V366" s="2" t="s">
        <v>4167</v>
      </c>
      <c r="W366" s="2" t="s">
        <v>2088</v>
      </c>
      <c r="X366" s="2">
        <v>3</v>
      </c>
      <c r="Y366" s="2" t="s">
        <v>2091</v>
      </c>
      <c r="Z366" s="2" t="s">
        <v>45</v>
      </c>
      <c r="AA366" s="2" t="s">
        <v>917</v>
      </c>
      <c r="AB366" s="2" t="s">
        <v>1661</v>
      </c>
      <c r="AC366" s="6">
        <v>10</v>
      </c>
      <c r="AD366" s="6">
        <v>10</v>
      </c>
      <c r="AE366" s="6">
        <v>100</v>
      </c>
      <c r="AF366" s="6">
        <v>30</v>
      </c>
      <c r="AG366" s="6">
        <v>30</v>
      </c>
      <c r="AH366" s="6">
        <v>100</v>
      </c>
      <c r="AI366" s="6">
        <v>30</v>
      </c>
      <c r="AJ366" s="6">
        <v>30</v>
      </c>
      <c r="AK366" s="6">
        <v>100</v>
      </c>
      <c r="AL366" s="6">
        <v>28</v>
      </c>
      <c r="AM366" s="6">
        <v>28</v>
      </c>
      <c r="AN366" s="6">
        <v>100</v>
      </c>
      <c r="AO366" s="6">
        <v>2</v>
      </c>
      <c r="AP366" s="6">
        <v>0</v>
      </c>
      <c r="AQ366" s="6">
        <v>0</v>
      </c>
      <c r="AR366" s="6">
        <v>100</v>
      </c>
      <c r="AS366" s="6">
        <v>98</v>
      </c>
      <c r="AT366" s="6">
        <v>98</v>
      </c>
      <c r="AU366" s="5">
        <v>1315443158</v>
      </c>
      <c r="AV366" s="5">
        <v>1308545777</v>
      </c>
      <c r="AW366" s="6">
        <v>99.48</v>
      </c>
      <c r="AX366" s="5">
        <v>2741323765</v>
      </c>
      <c r="AY366" s="5">
        <v>2728647084</v>
      </c>
      <c r="AZ366" s="6">
        <v>99.54</v>
      </c>
      <c r="BA366" s="5">
        <v>4744553031</v>
      </c>
      <c r="BB366" s="5">
        <v>4744553031</v>
      </c>
      <c r="BC366" s="6">
        <v>100</v>
      </c>
      <c r="BD366" s="5">
        <v>4218642067</v>
      </c>
      <c r="BE366" s="5">
        <v>4218600541</v>
      </c>
      <c r="BF366" s="6">
        <v>100</v>
      </c>
      <c r="BG366" s="5">
        <v>4657495000</v>
      </c>
      <c r="BH366" s="5">
        <v>0</v>
      </c>
      <c r="BI366" s="6">
        <v>0</v>
      </c>
      <c r="BJ366" s="2" t="s">
        <v>13</v>
      </c>
      <c r="BK366" s="2" t="s">
        <v>13</v>
      </c>
      <c r="BL366" s="2" t="s">
        <v>13</v>
      </c>
      <c r="BM366" s="3">
        <f t="shared" si="71"/>
        <v>1315.443158</v>
      </c>
      <c r="BN366" s="3">
        <f t="shared" si="72"/>
        <v>1308.545777</v>
      </c>
      <c r="BO366" s="3">
        <f t="shared" si="73"/>
        <v>2741.3237650000001</v>
      </c>
      <c r="BP366" s="3">
        <f t="shared" si="74"/>
        <v>2728.6470840000002</v>
      </c>
      <c r="BQ366" s="3">
        <f t="shared" si="75"/>
        <v>4744.5530310000004</v>
      </c>
      <c r="BR366" s="3">
        <f t="shared" si="76"/>
        <v>4744.5530310000004</v>
      </c>
      <c r="BS366" s="3">
        <f t="shared" si="77"/>
        <v>4218.6420669999998</v>
      </c>
      <c r="BT366" s="3">
        <f t="shared" si="78"/>
        <v>4218.6005409999998</v>
      </c>
      <c r="BU366" s="3">
        <f t="shared" si="79"/>
        <v>4657.4949999999999</v>
      </c>
      <c r="BV366" s="3">
        <f t="shared" si="80"/>
        <v>0</v>
      </c>
      <c r="BW366" s="4">
        <f t="shared" si="81"/>
        <v>17677.457020999998</v>
      </c>
      <c r="BX366" s="4">
        <f t="shared" si="82"/>
        <v>13000.346433000001</v>
      </c>
      <c r="BY366" s="2" t="s">
        <v>897</v>
      </c>
    </row>
    <row r="367" spans="1:77" x14ac:dyDescent="0.25">
      <c r="A367" s="2">
        <v>16</v>
      </c>
      <c r="B367" s="2" t="s">
        <v>0</v>
      </c>
      <c r="C367" s="2" t="s">
        <v>727</v>
      </c>
      <c r="D367" s="2">
        <v>2023</v>
      </c>
      <c r="E367" s="2" t="s">
        <v>1</v>
      </c>
      <c r="F367" s="2" t="s">
        <v>2</v>
      </c>
      <c r="G367" s="2" t="s">
        <v>3</v>
      </c>
      <c r="H367" s="2" t="s">
        <v>4</v>
      </c>
      <c r="I367" s="2" t="s">
        <v>734</v>
      </c>
      <c r="J367" s="2" t="s">
        <v>159</v>
      </c>
      <c r="K367" s="2" t="s">
        <v>833</v>
      </c>
      <c r="L367" s="2" t="s">
        <v>834</v>
      </c>
      <c r="M367" s="2" t="s">
        <v>835</v>
      </c>
      <c r="N367" s="2" t="s">
        <v>6</v>
      </c>
      <c r="O367" s="2" t="s">
        <v>7</v>
      </c>
      <c r="P367" s="2" t="s">
        <v>8</v>
      </c>
      <c r="Q367" s="2" t="s">
        <v>9</v>
      </c>
      <c r="R367" s="2" t="s">
        <v>10</v>
      </c>
      <c r="S367" s="2" t="s">
        <v>11</v>
      </c>
      <c r="T367" s="2">
        <v>483</v>
      </c>
      <c r="U367" s="2" t="s">
        <v>185</v>
      </c>
      <c r="V367" s="2" t="s">
        <v>4167</v>
      </c>
      <c r="W367" s="2" t="s">
        <v>2088</v>
      </c>
      <c r="X367" s="2">
        <v>4</v>
      </c>
      <c r="Y367" s="2" t="s">
        <v>2092</v>
      </c>
      <c r="Z367" s="2" t="s">
        <v>3</v>
      </c>
      <c r="AA367" s="2" t="s">
        <v>913</v>
      </c>
      <c r="AB367" s="2" t="s">
        <v>1661</v>
      </c>
      <c r="AC367" s="6">
        <v>97</v>
      </c>
      <c r="AD367" s="6">
        <v>97</v>
      </c>
      <c r="AE367" s="6">
        <v>100</v>
      </c>
      <c r="AF367" s="6">
        <v>97</v>
      </c>
      <c r="AG367" s="6">
        <v>97</v>
      </c>
      <c r="AH367" s="6">
        <v>100</v>
      </c>
      <c r="AI367" s="6">
        <v>97</v>
      </c>
      <c r="AJ367" s="6">
        <v>97</v>
      </c>
      <c r="AK367" s="6">
        <v>100</v>
      </c>
      <c r="AL367" s="6">
        <v>97</v>
      </c>
      <c r="AM367" s="6">
        <v>97</v>
      </c>
      <c r="AN367" s="6">
        <v>100</v>
      </c>
      <c r="AO367" s="6">
        <v>97</v>
      </c>
      <c r="AP367" s="6">
        <v>0</v>
      </c>
      <c r="AQ367" s="6">
        <v>0</v>
      </c>
      <c r="AR367" s="6" t="s">
        <v>11</v>
      </c>
      <c r="AS367" s="6" t="s">
        <v>11</v>
      </c>
      <c r="AT367" s="6" t="s">
        <v>11</v>
      </c>
      <c r="AU367" s="5">
        <v>2736466775</v>
      </c>
      <c r="AV367" s="5">
        <v>2736466775</v>
      </c>
      <c r="AW367" s="6">
        <v>100</v>
      </c>
      <c r="AX367" s="5">
        <v>6957427282</v>
      </c>
      <c r="AY367" s="5">
        <v>6928069517</v>
      </c>
      <c r="AZ367" s="6">
        <v>99.58</v>
      </c>
      <c r="BA367" s="5">
        <v>4104640435</v>
      </c>
      <c r="BB367" s="5">
        <v>4057081237</v>
      </c>
      <c r="BC367" s="6">
        <v>98.84</v>
      </c>
      <c r="BD367" s="5">
        <v>8507344881</v>
      </c>
      <c r="BE367" s="5">
        <v>8317325604</v>
      </c>
      <c r="BF367" s="6">
        <v>97.77</v>
      </c>
      <c r="BG367" s="5">
        <v>9411140000</v>
      </c>
      <c r="BH367" s="5">
        <v>0</v>
      </c>
      <c r="BI367" s="6">
        <v>0</v>
      </c>
      <c r="BJ367" s="2" t="s">
        <v>13</v>
      </c>
      <c r="BK367" s="2" t="s">
        <v>13</v>
      </c>
      <c r="BL367" s="2" t="s">
        <v>13</v>
      </c>
      <c r="BM367" s="3">
        <f t="shared" si="71"/>
        <v>2736.4667749999999</v>
      </c>
      <c r="BN367" s="3">
        <f t="shared" si="72"/>
        <v>2736.4667749999999</v>
      </c>
      <c r="BO367" s="3">
        <f t="shared" si="73"/>
        <v>6957.4272819999996</v>
      </c>
      <c r="BP367" s="3">
        <f t="shared" si="74"/>
        <v>6928.0695169999999</v>
      </c>
      <c r="BQ367" s="3">
        <f t="shared" si="75"/>
        <v>4104.6404350000003</v>
      </c>
      <c r="BR367" s="3">
        <f t="shared" si="76"/>
        <v>4057.0812369999999</v>
      </c>
      <c r="BS367" s="3">
        <f t="shared" si="77"/>
        <v>8507.3448810000009</v>
      </c>
      <c r="BT367" s="3">
        <f t="shared" si="78"/>
        <v>8317.3256039999997</v>
      </c>
      <c r="BU367" s="3">
        <f t="shared" si="79"/>
        <v>9411.14</v>
      </c>
      <c r="BV367" s="3">
        <f t="shared" si="80"/>
        <v>0</v>
      </c>
      <c r="BW367" s="4">
        <f t="shared" si="81"/>
        <v>31717.019372999999</v>
      </c>
      <c r="BX367" s="4">
        <f t="shared" si="82"/>
        <v>22038.943133000001</v>
      </c>
      <c r="BY367" s="2" t="s">
        <v>897</v>
      </c>
    </row>
    <row r="368" spans="1:77" x14ac:dyDescent="0.25">
      <c r="A368" s="2">
        <v>16</v>
      </c>
      <c r="B368" s="2" t="s">
        <v>0</v>
      </c>
      <c r="C368" s="2" t="s">
        <v>727</v>
      </c>
      <c r="D368" s="2">
        <v>2023</v>
      </c>
      <c r="E368" s="2" t="s">
        <v>1</v>
      </c>
      <c r="F368" s="2" t="s">
        <v>2</v>
      </c>
      <c r="G368" s="2" t="s">
        <v>3</v>
      </c>
      <c r="H368" s="2" t="s">
        <v>4</v>
      </c>
      <c r="I368" s="2" t="s">
        <v>734</v>
      </c>
      <c r="J368" s="2" t="s">
        <v>159</v>
      </c>
      <c r="K368" s="2" t="s">
        <v>833</v>
      </c>
      <c r="L368" s="2" t="s">
        <v>834</v>
      </c>
      <c r="M368" s="2" t="s">
        <v>835</v>
      </c>
      <c r="N368" s="2" t="s">
        <v>6</v>
      </c>
      <c r="O368" s="2" t="s">
        <v>7</v>
      </c>
      <c r="P368" s="2" t="s">
        <v>8</v>
      </c>
      <c r="Q368" s="2" t="s">
        <v>9</v>
      </c>
      <c r="R368" s="2" t="s">
        <v>10</v>
      </c>
      <c r="S368" s="2" t="s">
        <v>11</v>
      </c>
      <c r="T368" s="2">
        <v>483</v>
      </c>
      <c r="U368" s="2" t="s">
        <v>185</v>
      </c>
      <c r="V368" s="2" t="s">
        <v>4167</v>
      </c>
      <c r="W368" s="2" t="s">
        <v>2088</v>
      </c>
      <c r="X368" s="2">
        <v>5</v>
      </c>
      <c r="Y368" s="2" t="s">
        <v>2093</v>
      </c>
      <c r="Z368" s="2" t="s">
        <v>45</v>
      </c>
      <c r="AA368" s="2" t="s">
        <v>917</v>
      </c>
      <c r="AB368" s="2" t="s">
        <v>1661</v>
      </c>
      <c r="AC368" s="6">
        <v>5</v>
      </c>
      <c r="AD368" s="6">
        <v>5</v>
      </c>
      <c r="AE368" s="6">
        <v>100</v>
      </c>
      <c r="AF368" s="6">
        <v>30</v>
      </c>
      <c r="AG368" s="6">
        <v>30</v>
      </c>
      <c r="AH368" s="6">
        <v>100</v>
      </c>
      <c r="AI368" s="6">
        <v>30</v>
      </c>
      <c r="AJ368" s="6">
        <v>30</v>
      </c>
      <c r="AK368" s="6">
        <v>100</v>
      </c>
      <c r="AL368" s="6">
        <v>25</v>
      </c>
      <c r="AM368" s="6">
        <v>25</v>
      </c>
      <c r="AN368" s="6">
        <v>100</v>
      </c>
      <c r="AO368" s="6">
        <v>10</v>
      </c>
      <c r="AP368" s="6">
        <v>0</v>
      </c>
      <c r="AQ368" s="6">
        <v>0</v>
      </c>
      <c r="AR368" s="6">
        <v>100</v>
      </c>
      <c r="AS368" s="6">
        <v>90</v>
      </c>
      <c r="AT368" s="6">
        <v>90</v>
      </c>
      <c r="AU368" s="5">
        <v>208554908</v>
      </c>
      <c r="AV368" s="5">
        <v>208554908</v>
      </c>
      <c r="AW368" s="6">
        <v>100</v>
      </c>
      <c r="AX368" s="5">
        <v>1117407249</v>
      </c>
      <c r="AY368" s="5">
        <v>1114983686</v>
      </c>
      <c r="AZ368" s="6">
        <v>99.78</v>
      </c>
      <c r="BA368" s="5">
        <v>2400119018</v>
      </c>
      <c r="BB368" s="5">
        <v>2302147769</v>
      </c>
      <c r="BC368" s="6">
        <v>95.92</v>
      </c>
      <c r="BD368" s="5">
        <v>2738953840</v>
      </c>
      <c r="BE368" s="5">
        <v>2719901404</v>
      </c>
      <c r="BF368" s="6">
        <v>99.3</v>
      </c>
      <c r="BG368" s="5">
        <v>2635312000</v>
      </c>
      <c r="BH368" s="5">
        <v>0</v>
      </c>
      <c r="BI368" s="6">
        <v>0</v>
      </c>
      <c r="BJ368" s="2" t="s">
        <v>13</v>
      </c>
      <c r="BK368" s="2" t="s">
        <v>13</v>
      </c>
      <c r="BL368" s="2" t="s">
        <v>13</v>
      </c>
      <c r="BM368" s="3">
        <f t="shared" si="71"/>
        <v>208.55490800000001</v>
      </c>
      <c r="BN368" s="3">
        <f t="shared" si="72"/>
        <v>208.55490800000001</v>
      </c>
      <c r="BO368" s="3">
        <f t="shared" si="73"/>
        <v>1117.4072490000001</v>
      </c>
      <c r="BP368" s="3">
        <f t="shared" si="74"/>
        <v>1114.983686</v>
      </c>
      <c r="BQ368" s="3">
        <f t="shared" si="75"/>
        <v>2400.1190179999999</v>
      </c>
      <c r="BR368" s="3">
        <f t="shared" si="76"/>
        <v>2302.1477690000002</v>
      </c>
      <c r="BS368" s="3">
        <f t="shared" si="77"/>
        <v>2738.9538400000001</v>
      </c>
      <c r="BT368" s="3">
        <f t="shared" si="78"/>
        <v>2719.9014040000002</v>
      </c>
      <c r="BU368" s="3">
        <f t="shared" si="79"/>
        <v>2635.3119999999999</v>
      </c>
      <c r="BV368" s="3">
        <f t="shared" si="80"/>
        <v>0</v>
      </c>
      <c r="BW368" s="4">
        <f t="shared" si="81"/>
        <v>9100.3470149999994</v>
      </c>
      <c r="BX368" s="4">
        <f t="shared" si="82"/>
        <v>6345.5877670000009</v>
      </c>
      <c r="BY368" s="2" t="s">
        <v>897</v>
      </c>
    </row>
    <row r="369" spans="1:77" x14ac:dyDescent="0.25">
      <c r="A369" s="2">
        <v>16</v>
      </c>
      <c r="B369" s="2" t="s">
        <v>0</v>
      </c>
      <c r="C369" s="2" t="s">
        <v>727</v>
      </c>
      <c r="D369" s="2">
        <v>2023</v>
      </c>
      <c r="E369" s="2" t="s">
        <v>1</v>
      </c>
      <c r="F369" s="2" t="s">
        <v>2</v>
      </c>
      <c r="G369" s="2" t="s">
        <v>3</v>
      </c>
      <c r="H369" s="2" t="s">
        <v>4</v>
      </c>
      <c r="I369" s="2" t="s">
        <v>734</v>
      </c>
      <c r="J369" s="2" t="s">
        <v>159</v>
      </c>
      <c r="K369" s="2" t="s">
        <v>833</v>
      </c>
      <c r="L369" s="2" t="s">
        <v>834</v>
      </c>
      <c r="M369" s="2" t="s">
        <v>835</v>
      </c>
      <c r="N369" s="2" t="s">
        <v>6</v>
      </c>
      <c r="O369" s="2" t="s">
        <v>7</v>
      </c>
      <c r="P369" s="2" t="s">
        <v>8</v>
      </c>
      <c r="Q369" s="2" t="s">
        <v>9</v>
      </c>
      <c r="R369" s="2" t="s">
        <v>10</v>
      </c>
      <c r="S369" s="2" t="s">
        <v>11</v>
      </c>
      <c r="T369" s="2">
        <v>483</v>
      </c>
      <c r="U369" s="2" t="s">
        <v>185</v>
      </c>
      <c r="V369" s="2" t="s">
        <v>4167</v>
      </c>
      <c r="W369" s="2" t="s">
        <v>2088</v>
      </c>
      <c r="X369" s="2">
        <v>6</v>
      </c>
      <c r="Y369" s="2" t="s">
        <v>2094</v>
      </c>
      <c r="Z369" s="2" t="s">
        <v>45</v>
      </c>
      <c r="AA369" s="2" t="s">
        <v>917</v>
      </c>
      <c r="AB369" s="2" t="s">
        <v>1661</v>
      </c>
      <c r="AC369" s="6">
        <v>5</v>
      </c>
      <c r="AD369" s="6">
        <v>5</v>
      </c>
      <c r="AE369" s="6">
        <v>100</v>
      </c>
      <c r="AF369" s="6">
        <v>30</v>
      </c>
      <c r="AG369" s="6">
        <v>30</v>
      </c>
      <c r="AH369" s="6">
        <v>100</v>
      </c>
      <c r="AI369" s="6">
        <v>30</v>
      </c>
      <c r="AJ369" s="6">
        <v>30</v>
      </c>
      <c r="AK369" s="6">
        <v>100</v>
      </c>
      <c r="AL369" s="6">
        <v>25</v>
      </c>
      <c r="AM369" s="6">
        <v>25</v>
      </c>
      <c r="AN369" s="6">
        <v>100</v>
      </c>
      <c r="AO369" s="6">
        <v>10</v>
      </c>
      <c r="AP369" s="6">
        <v>0</v>
      </c>
      <c r="AQ369" s="6">
        <v>0</v>
      </c>
      <c r="AR369" s="6">
        <v>100</v>
      </c>
      <c r="AS369" s="6">
        <v>90</v>
      </c>
      <c r="AT369" s="6">
        <v>90</v>
      </c>
      <c r="AU369" s="5">
        <v>1377021173</v>
      </c>
      <c r="AV369" s="5">
        <v>1377021173</v>
      </c>
      <c r="AW369" s="6">
        <v>100</v>
      </c>
      <c r="AX369" s="5">
        <v>1788326640</v>
      </c>
      <c r="AY369" s="5">
        <v>1788326640</v>
      </c>
      <c r="AZ369" s="6">
        <v>100</v>
      </c>
      <c r="BA369" s="5">
        <v>2713415816</v>
      </c>
      <c r="BB369" s="5">
        <v>2713415816</v>
      </c>
      <c r="BC369" s="6">
        <v>100</v>
      </c>
      <c r="BD369" s="5">
        <v>2795619529</v>
      </c>
      <c r="BE369" s="5">
        <v>2768704362</v>
      </c>
      <c r="BF369" s="6">
        <v>99.04</v>
      </c>
      <c r="BG369" s="5">
        <v>2997277000</v>
      </c>
      <c r="BH369" s="5">
        <v>0</v>
      </c>
      <c r="BI369" s="6">
        <v>0</v>
      </c>
      <c r="BJ369" s="2" t="s">
        <v>13</v>
      </c>
      <c r="BK369" s="2" t="s">
        <v>13</v>
      </c>
      <c r="BL369" s="2" t="s">
        <v>13</v>
      </c>
      <c r="BM369" s="3">
        <f t="shared" si="71"/>
        <v>1377.0211730000001</v>
      </c>
      <c r="BN369" s="3">
        <f t="shared" si="72"/>
        <v>1377.0211730000001</v>
      </c>
      <c r="BO369" s="3">
        <f t="shared" si="73"/>
        <v>1788.32664</v>
      </c>
      <c r="BP369" s="3">
        <f t="shared" si="74"/>
        <v>1788.32664</v>
      </c>
      <c r="BQ369" s="3">
        <f t="shared" si="75"/>
        <v>2713.4158160000002</v>
      </c>
      <c r="BR369" s="3">
        <f t="shared" si="76"/>
        <v>2713.4158160000002</v>
      </c>
      <c r="BS369" s="3">
        <f t="shared" si="77"/>
        <v>2795.6195290000001</v>
      </c>
      <c r="BT369" s="3">
        <f t="shared" si="78"/>
        <v>2768.7043619999999</v>
      </c>
      <c r="BU369" s="3">
        <f t="shared" si="79"/>
        <v>2997.277</v>
      </c>
      <c r="BV369" s="3">
        <f t="shared" si="80"/>
        <v>0</v>
      </c>
      <c r="BW369" s="4">
        <f t="shared" si="81"/>
        <v>11671.660158000001</v>
      </c>
      <c r="BX369" s="4">
        <f t="shared" si="82"/>
        <v>8647.4679910000013</v>
      </c>
      <c r="BY369" s="2" t="s">
        <v>897</v>
      </c>
    </row>
    <row r="370" spans="1:77" x14ac:dyDescent="0.25">
      <c r="A370" s="2">
        <v>16</v>
      </c>
      <c r="B370" s="2" t="s">
        <v>0</v>
      </c>
      <c r="C370" s="2" t="s">
        <v>727</v>
      </c>
      <c r="D370" s="2">
        <v>2023</v>
      </c>
      <c r="E370" s="2" t="s">
        <v>1</v>
      </c>
      <c r="F370" s="2" t="s">
        <v>2</v>
      </c>
      <c r="G370" s="2" t="s">
        <v>3</v>
      </c>
      <c r="H370" s="2" t="s">
        <v>4</v>
      </c>
      <c r="I370" s="2" t="s">
        <v>734</v>
      </c>
      <c r="J370" s="2" t="s">
        <v>159</v>
      </c>
      <c r="K370" s="2" t="s">
        <v>833</v>
      </c>
      <c r="L370" s="2" t="s">
        <v>834</v>
      </c>
      <c r="M370" s="2" t="s">
        <v>835</v>
      </c>
      <c r="N370" s="2" t="s">
        <v>6</v>
      </c>
      <c r="O370" s="2" t="s">
        <v>7</v>
      </c>
      <c r="P370" s="2" t="s">
        <v>8</v>
      </c>
      <c r="Q370" s="2" t="s">
        <v>9</v>
      </c>
      <c r="R370" s="2" t="s">
        <v>10</v>
      </c>
      <c r="S370" s="2" t="s">
        <v>11</v>
      </c>
      <c r="T370" s="2">
        <v>483</v>
      </c>
      <c r="U370" s="2" t="s">
        <v>185</v>
      </c>
      <c r="V370" s="2" t="s">
        <v>4167</v>
      </c>
      <c r="W370" s="2" t="s">
        <v>2088</v>
      </c>
      <c r="X370" s="2">
        <v>7</v>
      </c>
      <c r="Y370" s="2" t="s">
        <v>2095</v>
      </c>
      <c r="Z370" s="2" t="s">
        <v>45</v>
      </c>
      <c r="AA370" s="2" t="s">
        <v>917</v>
      </c>
      <c r="AB370" s="2" t="s">
        <v>1661</v>
      </c>
      <c r="AC370" s="6">
        <v>5</v>
      </c>
      <c r="AD370" s="6">
        <v>5</v>
      </c>
      <c r="AE370" s="6">
        <v>100</v>
      </c>
      <c r="AF370" s="6">
        <v>30</v>
      </c>
      <c r="AG370" s="6">
        <v>30</v>
      </c>
      <c r="AH370" s="6">
        <v>100</v>
      </c>
      <c r="AI370" s="6">
        <v>30</v>
      </c>
      <c r="AJ370" s="6">
        <v>30</v>
      </c>
      <c r="AK370" s="6">
        <v>100</v>
      </c>
      <c r="AL370" s="6">
        <v>25</v>
      </c>
      <c r="AM370" s="6">
        <v>25</v>
      </c>
      <c r="AN370" s="6">
        <v>100</v>
      </c>
      <c r="AO370" s="6">
        <v>10</v>
      </c>
      <c r="AP370" s="6">
        <v>0</v>
      </c>
      <c r="AQ370" s="6">
        <v>0</v>
      </c>
      <c r="AR370" s="6">
        <v>100</v>
      </c>
      <c r="AS370" s="6">
        <v>90</v>
      </c>
      <c r="AT370" s="6">
        <v>90</v>
      </c>
      <c r="AU370" s="5">
        <v>578275880</v>
      </c>
      <c r="AV370" s="5">
        <v>577786266</v>
      </c>
      <c r="AW370" s="6">
        <v>99.92</v>
      </c>
      <c r="AX370" s="5">
        <v>1054942968</v>
      </c>
      <c r="AY370" s="5">
        <v>1054942968</v>
      </c>
      <c r="AZ370" s="6">
        <v>100</v>
      </c>
      <c r="BA370" s="5">
        <v>391594934</v>
      </c>
      <c r="BB370" s="5">
        <v>391594934</v>
      </c>
      <c r="BC370" s="6">
        <v>100</v>
      </c>
      <c r="BD370" s="5">
        <v>949958966</v>
      </c>
      <c r="BE370" s="5">
        <v>903224269</v>
      </c>
      <c r="BF370" s="6">
        <v>95.08</v>
      </c>
      <c r="BG370" s="5">
        <v>1211751000</v>
      </c>
      <c r="BH370" s="5">
        <v>0</v>
      </c>
      <c r="BI370" s="6">
        <v>0</v>
      </c>
      <c r="BJ370" s="2" t="s">
        <v>13</v>
      </c>
      <c r="BK370" s="2" t="s">
        <v>13</v>
      </c>
      <c r="BL370" s="2" t="s">
        <v>13</v>
      </c>
      <c r="BM370" s="3">
        <f t="shared" si="71"/>
        <v>578.27588000000003</v>
      </c>
      <c r="BN370" s="3">
        <f t="shared" si="72"/>
        <v>577.78626599999996</v>
      </c>
      <c r="BO370" s="3">
        <f t="shared" si="73"/>
        <v>1054.9429680000001</v>
      </c>
      <c r="BP370" s="3">
        <f t="shared" si="74"/>
        <v>1054.9429680000001</v>
      </c>
      <c r="BQ370" s="3">
        <f t="shared" si="75"/>
        <v>391.59493400000002</v>
      </c>
      <c r="BR370" s="3">
        <f t="shared" si="76"/>
        <v>391.59493400000002</v>
      </c>
      <c r="BS370" s="3">
        <f t="shared" si="77"/>
        <v>949.95896600000003</v>
      </c>
      <c r="BT370" s="3">
        <f t="shared" si="78"/>
        <v>903.22426900000005</v>
      </c>
      <c r="BU370" s="3">
        <f t="shared" si="79"/>
        <v>1211.751</v>
      </c>
      <c r="BV370" s="3">
        <f t="shared" si="80"/>
        <v>0</v>
      </c>
      <c r="BW370" s="4">
        <f t="shared" si="81"/>
        <v>4186.5237479999996</v>
      </c>
      <c r="BX370" s="4">
        <f t="shared" si="82"/>
        <v>2927.5484369999999</v>
      </c>
      <c r="BY370" s="2" t="s">
        <v>897</v>
      </c>
    </row>
    <row r="371" spans="1:77" x14ac:dyDescent="0.25">
      <c r="A371" s="2">
        <v>16</v>
      </c>
      <c r="B371" s="2" t="s">
        <v>0</v>
      </c>
      <c r="C371" s="2" t="s">
        <v>727</v>
      </c>
      <c r="D371" s="2">
        <v>2023</v>
      </c>
      <c r="E371" s="2" t="s">
        <v>1</v>
      </c>
      <c r="F371" s="2" t="s">
        <v>2</v>
      </c>
      <c r="G371" s="2" t="s">
        <v>3</v>
      </c>
      <c r="H371" s="2" t="s">
        <v>4</v>
      </c>
      <c r="I371" s="2" t="s">
        <v>734</v>
      </c>
      <c r="J371" s="2" t="s">
        <v>159</v>
      </c>
      <c r="K371" s="2" t="s">
        <v>833</v>
      </c>
      <c r="L371" s="2" t="s">
        <v>834</v>
      </c>
      <c r="M371" s="2" t="s">
        <v>835</v>
      </c>
      <c r="N371" s="2" t="s">
        <v>6</v>
      </c>
      <c r="O371" s="2" t="s">
        <v>7</v>
      </c>
      <c r="P371" s="2" t="s">
        <v>8</v>
      </c>
      <c r="Q371" s="2" t="s">
        <v>9</v>
      </c>
      <c r="R371" s="2" t="s">
        <v>10</v>
      </c>
      <c r="S371" s="2" t="s">
        <v>11</v>
      </c>
      <c r="T371" s="2">
        <v>483</v>
      </c>
      <c r="U371" s="2" t="s">
        <v>185</v>
      </c>
      <c r="V371" s="2" t="s">
        <v>4167</v>
      </c>
      <c r="W371" s="2" t="s">
        <v>2088</v>
      </c>
      <c r="X371" s="2">
        <v>8</v>
      </c>
      <c r="Y371" s="2" t="s">
        <v>2096</v>
      </c>
      <c r="Z371" s="2" t="s">
        <v>45</v>
      </c>
      <c r="AA371" s="2" t="s">
        <v>917</v>
      </c>
      <c r="AB371" s="2" t="s">
        <v>1661</v>
      </c>
      <c r="AC371" s="6">
        <v>5</v>
      </c>
      <c r="AD371" s="6">
        <v>5</v>
      </c>
      <c r="AE371" s="6">
        <v>100</v>
      </c>
      <c r="AF371" s="6">
        <v>30</v>
      </c>
      <c r="AG371" s="6">
        <v>30</v>
      </c>
      <c r="AH371" s="6">
        <v>100</v>
      </c>
      <c r="AI371" s="6">
        <v>30</v>
      </c>
      <c r="AJ371" s="6">
        <v>30</v>
      </c>
      <c r="AK371" s="6">
        <v>100</v>
      </c>
      <c r="AL371" s="6">
        <v>25</v>
      </c>
      <c r="AM371" s="6">
        <v>25</v>
      </c>
      <c r="AN371" s="6">
        <v>100</v>
      </c>
      <c r="AO371" s="6">
        <v>10</v>
      </c>
      <c r="AP371" s="6">
        <v>0</v>
      </c>
      <c r="AQ371" s="6">
        <v>0</v>
      </c>
      <c r="AR371" s="6">
        <v>100</v>
      </c>
      <c r="AS371" s="6">
        <v>90</v>
      </c>
      <c r="AT371" s="6">
        <v>90</v>
      </c>
      <c r="AU371" s="5">
        <v>173460763</v>
      </c>
      <c r="AV371" s="5">
        <v>173460763</v>
      </c>
      <c r="AW371" s="6">
        <v>100</v>
      </c>
      <c r="AX371" s="5">
        <v>1696077223</v>
      </c>
      <c r="AY371" s="5">
        <v>1696076338</v>
      </c>
      <c r="AZ371" s="6">
        <v>100</v>
      </c>
      <c r="BA371" s="5">
        <v>746351530</v>
      </c>
      <c r="BB371" s="5">
        <v>746351530</v>
      </c>
      <c r="BC371" s="6">
        <v>100</v>
      </c>
      <c r="BD371" s="5">
        <v>2513222401</v>
      </c>
      <c r="BE371" s="5">
        <v>2185522504</v>
      </c>
      <c r="BF371" s="6">
        <v>86.96</v>
      </c>
      <c r="BG371" s="5">
        <v>2725870000</v>
      </c>
      <c r="BH371" s="5">
        <v>0</v>
      </c>
      <c r="BI371" s="6">
        <v>0</v>
      </c>
      <c r="BJ371" s="2" t="s">
        <v>13</v>
      </c>
      <c r="BK371" s="2" t="s">
        <v>13</v>
      </c>
      <c r="BL371" s="2" t="s">
        <v>13</v>
      </c>
      <c r="BM371" s="3">
        <f t="shared" si="71"/>
        <v>173.46076299999999</v>
      </c>
      <c r="BN371" s="3">
        <f t="shared" si="72"/>
        <v>173.46076299999999</v>
      </c>
      <c r="BO371" s="3">
        <f t="shared" si="73"/>
        <v>1696.077223</v>
      </c>
      <c r="BP371" s="3">
        <f t="shared" si="74"/>
        <v>1696.0763380000001</v>
      </c>
      <c r="BQ371" s="3">
        <f t="shared" si="75"/>
        <v>746.35153000000003</v>
      </c>
      <c r="BR371" s="3">
        <f t="shared" si="76"/>
        <v>746.35153000000003</v>
      </c>
      <c r="BS371" s="3">
        <f t="shared" si="77"/>
        <v>2513.222401</v>
      </c>
      <c r="BT371" s="3">
        <f t="shared" si="78"/>
        <v>2185.522504</v>
      </c>
      <c r="BU371" s="3">
        <f t="shared" si="79"/>
        <v>2725.87</v>
      </c>
      <c r="BV371" s="3">
        <f t="shared" si="80"/>
        <v>0</v>
      </c>
      <c r="BW371" s="4">
        <f t="shared" si="81"/>
        <v>7854.9819170000001</v>
      </c>
      <c r="BX371" s="4">
        <f t="shared" si="82"/>
        <v>4801.4111350000003</v>
      </c>
      <c r="BY371" s="2" t="s">
        <v>897</v>
      </c>
    </row>
    <row r="372" spans="1:77" x14ac:dyDescent="0.25">
      <c r="A372" s="2">
        <v>16</v>
      </c>
      <c r="B372" s="2" t="s">
        <v>0</v>
      </c>
      <c r="C372" s="2" t="s">
        <v>727</v>
      </c>
      <c r="D372" s="2">
        <v>2023</v>
      </c>
      <c r="E372" s="2" t="s">
        <v>1</v>
      </c>
      <c r="F372" s="2" t="s">
        <v>2</v>
      </c>
      <c r="G372" s="2" t="s">
        <v>3</v>
      </c>
      <c r="H372" s="2" t="s">
        <v>4</v>
      </c>
      <c r="I372" s="2" t="s">
        <v>734</v>
      </c>
      <c r="J372" s="2" t="s">
        <v>159</v>
      </c>
      <c r="K372" s="2" t="s">
        <v>833</v>
      </c>
      <c r="L372" s="2" t="s">
        <v>834</v>
      </c>
      <c r="M372" s="2" t="s">
        <v>835</v>
      </c>
      <c r="N372" s="2" t="s">
        <v>6</v>
      </c>
      <c r="O372" s="2" t="s">
        <v>7</v>
      </c>
      <c r="P372" s="2" t="s">
        <v>8</v>
      </c>
      <c r="Q372" s="2" t="s">
        <v>9</v>
      </c>
      <c r="R372" s="2" t="s">
        <v>10</v>
      </c>
      <c r="S372" s="2" t="s">
        <v>11</v>
      </c>
      <c r="T372" s="2">
        <v>483</v>
      </c>
      <c r="U372" s="2" t="s">
        <v>185</v>
      </c>
      <c r="V372" s="2" t="s">
        <v>4168</v>
      </c>
      <c r="W372" s="2" t="s">
        <v>2097</v>
      </c>
      <c r="X372" s="2">
        <v>1</v>
      </c>
      <c r="Y372" s="2" t="s">
        <v>2098</v>
      </c>
      <c r="Z372" s="2" t="s">
        <v>45</v>
      </c>
      <c r="AA372" s="2" t="s">
        <v>917</v>
      </c>
      <c r="AB372" s="2" t="s">
        <v>1661</v>
      </c>
      <c r="AC372" s="6">
        <v>1.8</v>
      </c>
      <c r="AD372" s="6">
        <v>1.8</v>
      </c>
      <c r="AE372" s="6">
        <v>100</v>
      </c>
      <c r="AF372" s="6">
        <v>1.8</v>
      </c>
      <c r="AG372" s="6">
        <v>1.8</v>
      </c>
      <c r="AH372" s="6">
        <v>100</v>
      </c>
      <c r="AI372" s="6">
        <v>1.4</v>
      </c>
      <c r="AJ372" s="6">
        <v>1.4</v>
      </c>
      <c r="AK372" s="6">
        <v>100</v>
      </c>
      <c r="AL372" s="6">
        <v>1.4</v>
      </c>
      <c r="AM372" s="6">
        <v>1.4</v>
      </c>
      <c r="AN372" s="6">
        <v>100</v>
      </c>
      <c r="AO372" s="6">
        <v>1.6</v>
      </c>
      <c r="AP372" s="6">
        <v>0</v>
      </c>
      <c r="AQ372" s="6">
        <v>0</v>
      </c>
      <c r="AR372" s="6">
        <v>8</v>
      </c>
      <c r="AS372" s="6">
        <v>6.4</v>
      </c>
      <c r="AT372" s="6">
        <v>80</v>
      </c>
      <c r="AU372" s="5">
        <v>344949060</v>
      </c>
      <c r="AV372" s="5">
        <v>344949060</v>
      </c>
      <c r="AW372" s="6">
        <v>100</v>
      </c>
      <c r="AX372" s="5">
        <v>1346860866</v>
      </c>
      <c r="AY372" s="5">
        <v>1321016775</v>
      </c>
      <c r="AZ372" s="6">
        <v>98.08</v>
      </c>
      <c r="BA372" s="5">
        <v>686832000</v>
      </c>
      <c r="BB372" s="5">
        <v>686832000</v>
      </c>
      <c r="BC372" s="6">
        <v>100</v>
      </c>
      <c r="BD372" s="5">
        <v>600246000</v>
      </c>
      <c r="BE372" s="5">
        <v>600246000</v>
      </c>
      <c r="BF372" s="6">
        <v>100</v>
      </c>
      <c r="BG372" s="5">
        <v>649058000</v>
      </c>
      <c r="BH372" s="5">
        <v>0</v>
      </c>
      <c r="BI372" s="6">
        <v>0</v>
      </c>
      <c r="BJ372" s="2" t="s">
        <v>13</v>
      </c>
      <c r="BK372" s="2" t="s">
        <v>13</v>
      </c>
      <c r="BL372" s="2" t="s">
        <v>13</v>
      </c>
      <c r="BM372" s="3">
        <f t="shared" si="71"/>
        <v>344.94905999999997</v>
      </c>
      <c r="BN372" s="3">
        <f t="shared" si="72"/>
        <v>344.94905999999997</v>
      </c>
      <c r="BO372" s="3">
        <f t="shared" si="73"/>
        <v>1346.860866</v>
      </c>
      <c r="BP372" s="3">
        <f t="shared" si="74"/>
        <v>1321.0167750000001</v>
      </c>
      <c r="BQ372" s="3">
        <f t="shared" si="75"/>
        <v>686.83199999999999</v>
      </c>
      <c r="BR372" s="3">
        <f t="shared" si="76"/>
        <v>686.83199999999999</v>
      </c>
      <c r="BS372" s="3">
        <f t="shared" si="77"/>
        <v>600.24599999999998</v>
      </c>
      <c r="BT372" s="3">
        <f t="shared" si="78"/>
        <v>600.24599999999998</v>
      </c>
      <c r="BU372" s="3">
        <f t="shared" si="79"/>
        <v>649.05799999999999</v>
      </c>
      <c r="BV372" s="3">
        <f t="shared" si="80"/>
        <v>0</v>
      </c>
      <c r="BW372" s="4">
        <f t="shared" si="81"/>
        <v>3627.9459259999999</v>
      </c>
      <c r="BX372" s="4">
        <f t="shared" si="82"/>
        <v>2953.0438349999999</v>
      </c>
      <c r="BY372" s="2" t="s">
        <v>897</v>
      </c>
    </row>
    <row r="373" spans="1:77" x14ac:dyDescent="0.25">
      <c r="A373" s="2">
        <v>16</v>
      </c>
      <c r="B373" s="2" t="s">
        <v>0</v>
      </c>
      <c r="C373" s="2" t="s">
        <v>727</v>
      </c>
      <c r="D373" s="2">
        <v>2023</v>
      </c>
      <c r="E373" s="2" t="s">
        <v>1</v>
      </c>
      <c r="F373" s="2" t="s">
        <v>2</v>
      </c>
      <c r="G373" s="2" t="s">
        <v>3</v>
      </c>
      <c r="H373" s="2" t="s">
        <v>4</v>
      </c>
      <c r="I373" s="2" t="s">
        <v>734</v>
      </c>
      <c r="J373" s="2" t="s">
        <v>159</v>
      </c>
      <c r="K373" s="2" t="s">
        <v>833</v>
      </c>
      <c r="L373" s="2" t="s">
        <v>834</v>
      </c>
      <c r="M373" s="2" t="s">
        <v>835</v>
      </c>
      <c r="N373" s="2" t="s">
        <v>6</v>
      </c>
      <c r="O373" s="2" t="s">
        <v>7</v>
      </c>
      <c r="P373" s="2" t="s">
        <v>8</v>
      </c>
      <c r="Q373" s="2" t="s">
        <v>9</v>
      </c>
      <c r="R373" s="2" t="s">
        <v>10</v>
      </c>
      <c r="S373" s="2" t="s">
        <v>11</v>
      </c>
      <c r="T373" s="2">
        <v>483</v>
      </c>
      <c r="U373" s="2" t="s">
        <v>185</v>
      </c>
      <c r="V373" s="2" t="s">
        <v>4168</v>
      </c>
      <c r="W373" s="2" t="s">
        <v>2097</v>
      </c>
      <c r="X373" s="2">
        <v>2</v>
      </c>
      <c r="Y373" s="2" t="s">
        <v>2099</v>
      </c>
      <c r="Z373" s="2" t="s">
        <v>45</v>
      </c>
      <c r="AA373" s="2" t="s">
        <v>917</v>
      </c>
      <c r="AB373" s="2" t="s">
        <v>1671</v>
      </c>
      <c r="AC373" s="6">
        <v>0</v>
      </c>
      <c r="AD373" s="6">
        <v>0</v>
      </c>
      <c r="AE373" s="6">
        <v>0</v>
      </c>
      <c r="AF373" s="6">
        <v>100</v>
      </c>
      <c r="AG373" s="6">
        <v>100</v>
      </c>
      <c r="AH373" s="6">
        <v>100</v>
      </c>
      <c r="AI373" s="6">
        <v>0</v>
      </c>
      <c r="AJ373" s="6">
        <v>0</v>
      </c>
      <c r="AK373" s="6">
        <v>0</v>
      </c>
      <c r="AL373" s="6">
        <v>0</v>
      </c>
      <c r="AM373" s="6">
        <v>0</v>
      </c>
      <c r="AN373" s="6">
        <v>0</v>
      </c>
      <c r="AO373" s="6">
        <v>0</v>
      </c>
      <c r="AP373" s="6">
        <v>0</v>
      </c>
      <c r="AQ373" s="6">
        <v>0</v>
      </c>
      <c r="AR373" s="6">
        <v>100</v>
      </c>
      <c r="AS373" s="6">
        <v>100</v>
      </c>
      <c r="AT373" s="6">
        <v>100</v>
      </c>
      <c r="AU373" s="5">
        <v>0</v>
      </c>
      <c r="AV373" s="5">
        <v>0</v>
      </c>
      <c r="AW373" s="6">
        <v>0</v>
      </c>
      <c r="AX373" s="5">
        <v>892780929</v>
      </c>
      <c r="AY373" s="5">
        <v>869063992</v>
      </c>
      <c r="AZ373" s="6">
        <v>97.34</v>
      </c>
      <c r="BA373" s="5">
        <v>0</v>
      </c>
      <c r="BB373" s="5">
        <v>0</v>
      </c>
      <c r="BC373" s="6">
        <v>0</v>
      </c>
      <c r="BD373" s="5">
        <v>0</v>
      </c>
      <c r="BE373" s="5">
        <v>0</v>
      </c>
      <c r="BF373" s="6">
        <v>0</v>
      </c>
      <c r="BG373" s="5">
        <v>0</v>
      </c>
      <c r="BH373" s="5">
        <v>0</v>
      </c>
      <c r="BI373" s="6">
        <v>0</v>
      </c>
      <c r="BJ373" s="2" t="s">
        <v>13</v>
      </c>
      <c r="BK373" s="2" t="s">
        <v>13</v>
      </c>
      <c r="BL373" s="2" t="s">
        <v>13</v>
      </c>
      <c r="BM373" s="3">
        <f t="shared" si="71"/>
        <v>0</v>
      </c>
      <c r="BN373" s="3">
        <f t="shared" si="72"/>
        <v>0</v>
      </c>
      <c r="BO373" s="3">
        <f t="shared" si="73"/>
        <v>892.78092900000001</v>
      </c>
      <c r="BP373" s="3">
        <f t="shared" si="74"/>
        <v>869.06399199999998</v>
      </c>
      <c r="BQ373" s="3">
        <f t="shared" si="75"/>
        <v>0</v>
      </c>
      <c r="BR373" s="3">
        <f t="shared" si="76"/>
        <v>0</v>
      </c>
      <c r="BS373" s="3">
        <f t="shared" si="77"/>
        <v>0</v>
      </c>
      <c r="BT373" s="3">
        <f t="shared" si="78"/>
        <v>0</v>
      </c>
      <c r="BU373" s="3">
        <f t="shared" si="79"/>
        <v>0</v>
      </c>
      <c r="BV373" s="3">
        <f t="shared" si="80"/>
        <v>0</v>
      </c>
      <c r="BW373" s="4">
        <f t="shared" si="81"/>
        <v>892.78092900000001</v>
      </c>
      <c r="BX373" s="4">
        <f t="shared" si="82"/>
        <v>869.06399199999998</v>
      </c>
      <c r="BY373" s="2" t="s">
        <v>897</v>
      </c>
    </row>
    <row r="374" spans="1:77" x14ac:dyDescent="0.25">
      <c r="A374" s="2">
        <v>16</v>
      </c>
      <c r="B374" s="2" t="s">
        <v>0</v>
      </c>
      <c r="C374" s="2" t="s">
        <v>727</v>
      </c>
      <c r="D374" s="2">
        <v>2023</v>
      </c>
      <c r="E374" s="2" t="s">
        <v>1</v>
      </c>
      <c r="F374" s="2" t="s">
        <v>2</v>
      </c>
      <c r="G374" s="2" t="s">
        <v>3</v>
      </c>
      <c r="H374" s="2" t="s">
        <v>4</v>
      </c>
      <c r="I374" s="2" t="s">
        <v>734</v>
      </c>
      <c r="J374" s="2" t="s">
        <v>159</v>
      </c>
      <c r="K374" s="2" t="s">
        <v>833</v>
      </c>
      <c r="L374" s="2" t="s">
        <v>834</v>
      </c>
      <c r="M374" s="2" t="s">
        <v>835</v>
      </c>
      <c r="N374" s="2" t="s">
        <v>6</v>
      </c>
      <c r="O374" s="2" t="s">
        <v>7</v>
      </c>
      <c r="P374" s="2" t="s">
        <v>8</v>
      </c>
      <c r="Q374" s="2" t="s">
        <v>9</v>
      </c>
      <c r="R374" s="2" t="s">
        <v>10</v>
      </c>
      <c r="S374" s="2" t="s">
        <v>11</v>
      </c>
      <c r="T374" s="2">
        <v>483</v>
      </c>
      <c r="U374" s="2" t="s">
        <v>185</v>
      </c>
      <c r="V374" s="2" t="s">
        <v>4168</v>
      </c>
      <c r="W374" s="2" t="s">
        <v>2097</v>
      </c>
      <c r="X374" s="2">
        <v>3</v>
      </c>
      <c r="Y374" s="2" t="s">
        <v>2100</v>
      </c>
      <c r="Z374" s="2" t="s">
        <v>45</v>
      </c>
      <c r="AA374" s="2" t="s">
        <v>917</v>
      </c>
      <c r="AB374" s="2" t="s">
        <v>1661</v>
      </c>
      <c r="AC374" s="6">
        <v>0</v>
      </c>
      <c r="AD374" s="6">
        <v>0</v>
      </c>
      <c r="AE374" s="6">
        <v>0</v>
      </c>
      <c r="AF374" s="6">
        <v>12.48</v>
      </c>
      <c r="AG374" s="6">
        <v>12.48</v>
      </c>
      <c r="AH374" s="6">
        <v>100</v>
      </c>
      <c r="AI374" s="6">
        <v>25.45</v>
      </c>
      <c r="AJ374" s="6">
        <v>25.45</v>
      </c>
      <c r="AK374" s="6">
        <v>100</v>
      </c>
      <c r="AL374" s="6">
        <v>28.45</v>
      </c>
      <c r="AM374" s="6">
        <v>28.45</v>
      </c>
      <c r="AN374" s="6">
        <v>100</v>
      </c>
      <c r="AO374" s="6">
        <v>33.619999999999997</v>
      </c>
      <c r="AP374" s="6">
        <v>0</v>
      </c>
      <c r="AQ374" s="6">
        <v>0</v>
      </c>
      <c r="AR374" s="6">
        <v>100</v>
      </c>
      <c r="AS374" s="6">
        <v>66.38</v>
      </c>
      <c r="AT374" s="6">
        <v>66.38</v>
      </c>
      <c r="AU374" s="5">
        <v>0</v>
      </c>
      <c r="AV374" s="5">
        <v>0</v>
      </c>
      <c r="AW374" s="6">
        <v>0</v>
      </c>
      <c r="AX374" s="5">
        <v>148361697</v>
      </c>
      <c r="AY374" s="5">
        <v>148361697</v>
      </c>
      <c r="AZ374" s="6">
        <v>100</v>
      </c>
      <c r="BA374" s="5">
        <v>67824000</v>
      </c>
      <c r="BB374" s="5">
        <v>67824000</v>
      </c>
      <c r="BC374" s="6">
        <v>100</v>
      </c>
      <c r="BD374" s="5">
        <v>165033028</v>
      </c>
      <c r="BE374" s="5">
        <v>165033028</v>
      </c>
      <c r="BF374" s="6">
        <v>100</v>
      </c>
      <c r="BG374" s="5">
        <v>1579284000</v>
      </c>
      <c r="BH374" s="5">
        <v>0</v>
      </c>
      <c r="BI374" s="6">
        <v>0</v>
      </c>
      <c r="BJ374" s="2" t="s">
        <v>13</v>
      </c>
      <c r="BK374" s="2" t="s">
        <v>13</v>
      </c>
      <c r="BL374" s="2" t="s">
        <v>13</v>
      </c>
      <c r="BM374" s="3">
        <f t="shared" si="71"/>
        <v>0</v>
      </c>
      <c r="BN374" s="3">
        <f t="shared" si="72"/>
        <v>0</v>
      </c>
      <c r="BO374" s="3">
        <f t="shared" si="73"/>
        <v>148.36169699999999</v>
      </c>
      <c r="BP374" s="3">
        <f t="shared" si="74"/>
        <v>148.36169699999999</v>
      </c>
      <c r="BQ374" s="3">
        <f t="shared" si="75"/>
        <v>67.823999999999998</v>
      </c>
      <c r="BR374" s="3">
        <f t="shared" si="76"/>
        <v>67.823999999999998</v>
      </c>
      <c r="BS374" s="3">
        <f t="shared" si="77"/>
        <v>165.033028</v>
      </c>
      <c r="BT374" s="3">
        <f t="shared" si="78"/>
        <v>165.033028</v>
      </c>
      <c r="BU374" s="3">
        <f t="shared" si="79"/>
        <v>1579.2840000000001</v>
      </c>
      <c r="BV374" s="3">
        <f t="shared" si="80"/>
        <v>0</v>
      </c>
      <c r="BW374" s="4">
        <f t="shared" si="81"/>
        <v>1960.5027250000001</v>
      </c>
      <c r="BX374" s="4">
        <f t="shared" si="82"/>
        <v>381.21872500000001</v>
      </c>
      <c r="BY374" s="2" t="s">
        <v>897</v>
      </c>
    </row>
    <row r="375" spans="1:77" x14ac:dyDescent="0.25">
      <c r="A375" s="2">
        <v>16</v>
      </c>
      <c r="B375" s="2" t="s">
        <v>0</v>
      </c>
      <c r="C375" s="2" t="s">
        <v>727</v>
      </c>
      <c r="D375" s="2">
        <v>2023</v>
      </c>
      <c r="E375" s="2" t="s">
        <v>1</v>
      </c>
      <c r="F375" s="2" t="s">
        <v>2</v>
      </c>
      <c r="G375" s="2" t="s">
        <v>3</v>
      </c>
      <c r="H375" s="2" t="s">
        <v>4</v>
      </c>
      <c r="I375" s="2" t="s">
        <v>734</v>
      </c>
      <c r="J375" s="2" t="s">
        <v>159</v>
      </c>
      <c r="K375" s="2" t="s">
        <v>833</v>
      </c>
      <c r="L375" s="2" t="s">
        <v>834</v>
      </c>
      <c r="M375" s="2" t="s">
        <v>835</v>
      </c>
      <c r="N375" s="2" t="s">
        <v>6</v>
      </c>
      <c r="O375" s="2" t="s">
        <v>7</v>
      </c>
      <c r="P375" s="2" t="s">
        <v>8</v>
      </c>
      <c r="Q375" s="2" t="s">
        <v>9</v>
      </c>
      <c r="R375" s="2" t="s">
        <v>10</v>
      </c>
      <c r="S375" s="2" t="s">
        <v>11</v>
      </c>
      <c r="T375" s="2">
        <v>483</v>
      </c>
      <c r="U375" s="2" t="s">
        <v>185</v>
      </c>
      <c r="V375" s="2" t="s">
        <v>4168</v>
      </c>
      <c r="W375" s="2" t="s">
        <v>2097</v>
      </c>
      <c r="X375" s="2">
        <v>4</v>
      </c>
      <c r="Y375" s="2" t="s">
        <v>2101</v>
      </c>
      <c r="Z375" s="2" t="s">
        <v>45</v>
      </c>
      <c r="AA375" s="2" t="s">
        <v>917</v>
      </c>
      <c r="AB375" s="2" t="s">
        <v>1661</v>
      </c>
      <c r="AC375" s="6">
        <v>11</v>
      </c>
      <c r="AD375" s="6">
        <v>11</v>
      </c>
      <c r="AE375" s="6">
        <v>100</v>
      </c>
      <c r="AF375" s="6">
        <v>27</v>
      </c>
      <c r="AG375" s="6">
        <v>27</v>
      </c>
      <c r="AH375" s="6">
        <v>100</v>
      </c>
      <c r="AI375" s="6">
        <v>18</v>
      </c>
      <c r="AJ375" s="6">
        <v>18</v>
      </c>
      <c r="AK375" s="6">
        <v>100</v>
      </c>
      <c r="AL375" s="6">
        <v>20</v>
      </c>
      <c r="AM375" s="6">
        <v>20</v>
      </c>
      <c r="AN375" s="6">
        <v>100</v>
      </c>
      <c r="AO375" s="6">
        <v>24</v>
      </c>
      <c r="AP375" s="6">
        <v>0</v>
      </c>
      <c r="AQ375" s="6">
        <v>0</v>
      </c>
      <c r="AR375" s="6">
        <v>100</v>
      </c>
      <c r="AS375" s="6">
        <v>76</v>
      </c>
      <c r="AT375" s="6">
        <v>76</v>
      </c>
      <c r="AU375" s="5">
        <v>209000000</v>
      </c>
      <c r="AV375" s="5">
        <v>201889564</v>
      </c>
      <c r="AW375" s="6">
        <v>96.6</v>
      </c>
      <c r="AX375" s="5">
        <v>822370232</v>
      </c>
      <c r="AY375" s="5">
        <v>821549282</v>
      </c>
      <c r="AZ375" s="6">
        <v>99.9</v>
      </c>
      <c r="BA375" s="5">
        <v>808883460</v>
      </c>
      <c r="BB375" s="5">
        <v>808883460</v>
      </c>
      <c r="BC375" s="6">
        <v>100</v>
      </c>
      <c r="BD375" s="5">
        <v>4498954542</v>
      </c>
      <c r="BE375" s="5">
        <v>4498954542</v>
      </c>
      <c r="BF375" s="6">
        <v>100</v>
      </c>
      <c r="BG375" s="5">
        <v>4880000000</v>
      </c>
      <c r="BH375" s="5">
        <v>0</v>
      </c>
      <c r="BI375" s="6">
        <v>0</v>
      </c>
      <c r="BJ375" s="2" t="s">
        <v>13</v>
      </c>
      <c r="BK375" s="2" t="s">
        <v>13</v>
      </c>
      <c r="BL375" s="2" t="s">
        <v>13</v>
      </c>
      <c r="BM375" s="3">
        <f t="shared" si="71"/>
        <v>209</v>
      </c>
      <c r="BN375" s="3">
        <f t="shared" si="72"/>
        <v>201.88956400000001</v>
      </c>
      <c r="BO375" s="3">
        <f t="shared" si="73"/>
        <v>822.37023199999999</v>
      </c>
      <c r="BP375" s="3">
        <f t="shared" si="74"/>
        <v>821.54928199999995</v>
      </c>
      <c r="BQ375" s="3">
        <f t="shared" si="75"/>
        <v>808.88346000000001</v>
      </c>
      <c r="BR375" s="3">
        <f t="shared" si="76"/>
        <v>808.88346000000001</v>
      </c>
      <c r="BS375" s="3">
        <f t="shared" si="77"/>
        <v>4498.9545420000004</v>
      </c>
      <c r="BT375" s="3">
        <f t="shared" si="78"/>
        <v>4498.9545420000004</v>
      </c>
      <c r="BU375" s="3">
        <f t="shared" si="79"/>
        <v>4880</v>
      </c>
      <c r="BV375" s="3">
        <f t="shared" si="80"/>
        <v>0</v>
      </c>
      <c r="BW375" s="4">
        <f t="shared" si="81"/>
        <v>11219.208234000002</v>
      </c>
      <c r="BX375" s="4">
        <f t="shared" si="82"/>
        <v>6331.2768480000004</v>
      </c>
      <c r="BY375" s="2" t="s">
        <v>897</v>
      </c>
    </row>
    <row r="376" spans="1:77" x14ac:dyDescent="0.25">
      <c r="A376" s="2">
        <v>16</v>
      </c>
      <c r="B376" s="2" t="s">
        <v>0</v>
      </c>
      <c r="C376" s="2" t="s">
        <v>727</v>
      </c>
      <c r="D376" s="2">
        <v>2023</v>
      </c>
      <c r="E376" s="2" t="s">
        <v>1</v>
      </c>
      <c r="F376" s="2" t="s">
        <v>2</v>
      </c>
      <c r="G376" s="2" t="s">
        <v>3</v>
      </c>
      <c r="H376" s="2" t="s">
        <v>4</v>
      </c>
      <c r="I376" s="2" t="s">
        <v>734</v>
      </c>
      <c r="J376" s="2" t="s">
        <v>159</v>
      </c>
      <c r="K376" s="2" t="s">
        <v>833</v>
      </c>
      <c r="L376" s="2" t="s">
        <v>834</v>
      </c>
      <c r="M376" s="2" t="s">
        <v>835</v>
      </c>
      <c r="N376" s="2" t="s">
        <v>6</v>
      </c>
      <c r="O376" s="2" t="s">
        <v>7</v>
      </c>
      <c r="P376" s="2" t="s">
        <v>8</v>
      </c>
      <c r="Q376" s="2" t="s">
        <v>9</v>
      </c>
      <c r="R376" s="2" t="s">
        <v>10</v>
      </c>
      <c r="S376" s="2" t="s">
        <v>11</v>
      </c>
      <c r="T376" s="2">
        <v>483</v>
      </c>
      <c r="U376" s="2" t="s">
        <v>185</v>
      </c>
      <c r="V376" s="2" t="s">
        <v>4168</v>
      </c>
      <c r="W376" s="2" t="s">
        <v>2097</v>
      </c>
      <c r="X376" s="2">
        <v>5</v>
      </c>
      <c r="Y376" s="2" t="s">
        <v>2102</v>
      </c>
      <c r="Z376" s="2" t="s">
        <v>45</v>
      </c>
      <c r="AA376" s="2" t="s">
        <v>917</v>
      </c>
      <c r="AB376" s="2" t="s">
        <v>1661</v>
      </c>
      <c r="AC376" s="6">
        <v>5</v>
      </c>
      <c r="AD376" s="6">
        <v>5</v>
      </c>
      <c r="AE376" s="6">
        <v>100</v>
      </c>
      <c r="AF376" s="6">
        <v>21</v>
      </c>
      <c r="AG376" s="6">
        <v>21</v>
      </c>
      <c r="AH376" s="6">
        <v>100</v>
      </c>
      <c r="AI376" s="6">
        <v>23</v>
      </c>
      <c r="AJ376" s="6">
        <v>20.7</v>
      </c>
      <c r="AK376" s="6">
        <v>90</v>
      </c>
      <c r="AL376" s="6">
        <v>23.3</v>
      </c>
      <c r="AM376" s="6">
        <v>23.3</v>
      </c>
      <c r="AN376" s="6">
        <v>100</v>
      </c>
      <c r="AO376" s="6">
        <v>30</v>
      </c>
      <c r="AP376" s="6">
        <v>0</v>
      </c>
      <c r="AQ376" s="6">
        <v>0</v>
      </c>
      <c r="AR376" s="6">
        <v>100</v>
      </c>
      <c r="AS376" s="6">
        <v>70</v>
      </c>
      <c r="AT376" s="6">
        <v>70</v>
      </c>
      <c r="AU376" s="5">
        <v>19470440</v>
      </c>
      <c r="AV376" s="5">
        <v>19470440</v>
      </c>
      <c r="AW376" s="6">
        <v>100</v>
      </c>
      <c r="AX376" s="5">
        <v>2007307289</v>
      </c>
      <c r="AY376" s="5">
        <v>1915116954</v>
      </c>
      <c r="AZ376" s="6">
        <v>95.41</v>
      </c>
      <c r="BA376" s="5">
        <v>1914635880</v>
      </c>
      <c r="BB376" s="5">
        <v>1914494000</v>
      </c>
      <c r="BC376" s="6">
        <v>99.99</v>
      </c>
      <c r="BD376" s="5">
        <v>1484888494</v>
      </c>
      <c r="BE376" s="5">
        <v>1484888494</v>
      </c>
      <c r="BF376" s="6">
        <v>100</v>
      </c>
      <c r="BG376" s="5">
        <v>1328648000</v>
      </c>
      <c r="BH376" s="5">
        <v>0</v>
      </c>
      <c r="BI376" s="6">
        <v>0</v>
      </c>
      <c r="BJ376" s="2" t="s">
        <v>13</v>
      </c>
      <c r="BK376" s="2" t="s">
        <v>13</v>
      </c>
      <c r="BL376" s="2" t="s">
        <v>13</v>
      </c>
      <c r="BM376" s="3">
        <f t="shared" si="71"/>
        <v>19.47044</v>
      </c>
      <c r="BN376" s="3">
        <f t="shared" si="72"/>
        <v>19.47044</v>
      </c>
      <c r="BO376" s="3">
        <f t="shared" si="73"/>
        <v>2007.3072890000001</v>
      </c>
      <c r="BP376" s="3">
        <f t="shared" si="74"/>
        <v>1915.1169540000001</v>
      </c>
      <c r="BQ376" s="3">
        <f t="shared" si="75"/>
        <v>1914.63588</v>
      </c>
      <c r="BR376" s="3">
        <f t="shared" si="76"/>
        <v>1914.4939999999999</v>
      </c>
      <c r="BS376" s="3">
        <f t="shared" si="77"/>
        <v>1484.888494</v>
      </c>
      <c r="BT376" s="3">
        <f t="shared" si="78"/>
        <v>1484.888494</v>
      </c>
      <c r="BU376" s="3">
        <f t="shared" si="79"/>
        <v>1328.6479999999999</v>
      </c>
      <c r="BV376" s="3">
        <f t="shared" si="80"/>
        <v>0</v>
      </c>
      <c r="BW376" s="4">
        <f t="shared" si="81"/>
        <v>6754.9501030000001</v>
      </c>
      <c r="BX376" s="4">
        <f t="shared" si="82"/>
        <v>5333.9698879999996</v>
      </c>
      <c r="BY376" s="2" t="s">
        <v>897</v>
      </c>
    </row>
    <row r="377" spans="1:77" x14ac:dyDescent="0.25">
      <c r="A377" s="2">
        <v>16</v>
      </c>
      <c r="B377" s="2" t="s">
        <v>0</v>
      </c>
      <c r="C377" s="2" t="s">
        <v>727</v>
      </c>
      <c r="D377" s="2">
        <v>2023</v>
      </c>
      <c r="E377" s="2" t="s">
        <v>1</v>
      </c>
      <c r="F377" s="2" t="s">
        <v>2</v>
      </c>
      <c r="G377" s="2" t="s">
        <v>3</v>
      </c>
      <c r="H377" s="2" t="s">
        <v>4</v>
      </c>
      <c r="I377" s="2" t="s">
        <v>734</v>
      </c>
      <c r="J377" s="2" t="s">
        <v>159</v>
      </c>
      <c r="K377" s="2" t="s">
        <v>833</v>
      </c>
      <c r="L377" s="2" t="s">
        <v>834</v>
      </c>
      <c r="M377" s="2" t="s">
        <v>835</v>
      </c>
      <c r="N377" s="2" t="s">
        <v>6</v>
      </c>
      <c r="O377" s="2" t="s">
        <v>7</v>
      </c>
      <c r="P377" s="2" t="s">
        <v>8</v>
      </c>
      <c r="Q377" s="2" t="s">
        <v>9</v>
      </c>
      <c r="R377" s="2" t="s">
        <v>10</v>
      </c>
      <c r="S377" s="2" t="s">
        <v>11</v>
      </c>
      <c r="T377" s="2">
        <v>483</v>
      </c>
      <c r="U377" s="2" t="s">
        <v>185</v>
      </c>
      <c r="V377" s="2" t="s">
        <v>4169</v>
      </c>
      <c r="W377" s="2" t="s">
        <v>2103</v>
      </c>
      <c r="X377" s="2">
        <v>1</v>
      </c>
      <c r="Y377" s="2" t="s">
        <v>2104</v>
      </c>
      <c r="Z377" s="2" t="s">
        <v>3</v>
      </c>
      <c r="AA377" s="2" t="s">
        <v>913</v>
      </c>
      <c r="AB377" s="2" t="s">
        <v>1661</v>
      </c>
      <c r="AC377" s="6">
        <v>100</v>
      </c>
      <c r="AD377" s="6">
        <v>100</v>
      </c>
      <c r="AE377" s="6">
        <v>100</v>
      </c>
      <c r="AF377" s="6">
        <v>100</v>
      </c>
      <c r="AG377" s="6">
        <v>100</v>
      </c>
      <c r="AH377" s="6">
        <v>100</v>
      </c>
      <c r="AI377" s="6">
        <v>100</v>
      </c>
      <c r="AJ377" s="6">
        <v>100</v>
      </c>
      <c r="AK377" s="6">
        <v>100</v>
      </c>
      <c r="AL377" s="6">
        <v>100</v>
      </c>
      <c r="AM377" s="6">
        <v>100</v>
      </c>
      <c r="AN377" s="6">
        <v>100</v>
      </c>
      <c r="AO377" s="6">
        <v>100</v>
      </c>
      <c r="AP377" s="6">
        <v>0</v>
      </c>
      <c r="AQ377" s="6">
        <v>0</v>
      </c>
      <c r="AR377" s="6" t="s">
        <v>11</v>
      </c>
      <c r="AS377" s="6" t="s">
        <v>11</v>
      </c>
      <c r="AT377" s="6" t="s">
        <v>11</v>
      </c>
      <c r="AU377" s="5">
        <v>240796747</v>
      </c>
      <c r="AV377" s="5">
        <v>240796747</v>
      </c>
      <c r="AW377" s="6">
        <v>100</v>
      </c>
      <c r="AX377" s="5">
        <v>408960308</v>
      </c>
      <c r="AY377" s="5">
        <v>408960308</v>
      </c>
      <c r="AZ377" s="6">
        <v>100</v>
      </c>
      <c r="BA377" s="5">
        <v>269863701</v>
      </c>
      <c r="BB377" s="5">
        <v>269863701</v>
      </c>
      <c r="BC377" s="6">
        <v>100</v>
      </c>
      <c r="BD377" s="5">
        <v>382580150</v>
      </c>
      <c r="BE377" s="5">
        <v>380913483</v>
      </c>
      <c r="BF377" s="6">
        <v>99.56</v>
      </c>
      <c r="BG377" s="5">
        <v>521231000</v>
      </c>
      <c r="BH377" s="5">
        <v>0</v>
      </c>
      <c r="BI377" s="6">
        <v>0</v>
      </c>
      <c r="BJ377" s="2" t="s">
        <v>13</v>
      </c>
      <c r="BK377" s="2" t="s">
        <v>13</v>
      </c>
      <c r="BL377" s="2" t="s">
        <v>13</v>
      </c>
      <c r="BM377" s="3">
        <f t="shared" si="71"/>
        <v>240.79674700000001</v>
      </c>
      <c r="BN377" s="3">
        <f t="shared" si="72"/>
        <v>240.79674700000001</v>
      </c>
      <c r="BO377" s="3">
        <f t="shared" si="73"/>
        <v>408.960308</v>
      </c>
      <c r="BP377" s="3">
        <f t="shared" si="74"/>
        <v>408.960308</v>
      </c>
      <c r="BQ377" s="3">
        <f t="shared" si="75"/>
        <v>269.86370099999999</v>
      </c>
      <c r="BR377" s="3">
        <f t="shared" si="76"/>
        <v>269.86370099999999</v>
      </c>
      <c r="BS377" s="3">
        <f t="shared" si="77"/>
        <v>382.58015</v>
      </c>
      <c r="BT377" s="3">
        <f t="shared" si="78"/>
        <v>380.91348299999999</v>
      </c>
      <c r="BU377" s="3">
        <f t="shared" si="79"/>
        <v>521.23099999999999</v>
      </c>
      <c r="BV377" s="3">
        <f t="shared" si="80"/>
        <v>0</v>
      </c>
      <c r="BW377" s="4">
        <f t="shared" si="81"/>
        <v>1823.431906</v>
      </c>
      <c r="BX377" s="4">
        <f t="shared" si="82"/>
        <v>1300.5342390000001</v>
      </c>
      <c r="BY377" s="2" t="s">
        <v>897</v>
      </c>
    </row>
    <row r="378" spans="1:77" x14ac:dyDescent="0.25">
      <c r="A378" s="2">
        <v>16</v>
      </c>
      <c r="B378" s="2" t="s">
        <v>0</v>
      </c>
      <c r="C378" s="2" t="s">
        <v>727</v>
      </c>
      <c r="D378" s="2">
        <v>2023</v>
      </c>
      <c r="E378" s="2" t="s">
        <v>1</v>
      </c>
      <c r="F378" s="2" t="s">
        <v>2</v>
      </c>
      <c r="G378" s="2" t="s">
        <v>3</v>
      </c>
      <c r="H378" s="2" t="s">
        <v>4</v>
      </c>
      <c r="I378" s="2" t="s">
        <v>734</v>
      </c>
      <c r="J378" s="2" t="s">
        <v>159</v>
      </c>
      <c r="K378" s="2" t="s">
        <v>833</v>
      </c>
      <c r="L378" s="2" t="s">
        <v>834</v>
      </c>
      <c r="M378" s="2" t="s">
        <v>835</v>
      </c>
      <c r="N378" s="2" t="s">
        <v>6</v>
      </c>
      <c r="O378" s="2" t="s">
        <v>7</v>
      </c>
      <c r="P378" s="2" t="s">
        <v>8</v>
      </c>
      <c r="Q378" s="2" t="s">
        <v>9</v>
      </c>
      <c r="R378" s="2" t="s">
        <v>10</v>
      </c>
      <c r="S378" s="2" t="s">
        <v>11</v>
      </c>
      <c r="T378" s="2">
        <v>483</v>
      </c>
      <c r="U378" s="2" t="s">
        <v>185</v>
      </c>
      <c r="V378" s="2" t="s">
        <v>4169</v>
      </c>
      <c r="W378" s="2" t="s">
        <v>2103</v>
      </c>
      <c r="X378" s="2">
        <v>2</v>
      </c>
      <c r="Y378" s="2" t="s">
        <v>2105</v>
      </c>
      <c r="Z378" s="2" t="s">
        <v>3</v>
      </c>
      <c r="AA378" s="2" t="s">
        <v>913</v>
      </c>
      <c r="AB378" s="2" t="s">
        <v>1661</v>
      </c>
      <c r="AC378" s="6">
        <v>100</v>
      </c>
      <c r="AD378" s="6">
        <v>100</v>
      </c>
      <c r="AE378" s="6">
        <v>100</v>
      </c>
      <c r="AF378" s="6">
        <v>100</v>
      </c>
      <c r="AG378" s="6">
        <v>100</v>
      </c>
      <c r="AH378" s="6">
        <v>100</v>
      </c>
      <c r="AI378" s="6">
        <v>100</v>
      </c>
      <c r="AJ378" s="6">
        <v>100</v>
      </c>
      <c r="AK378" s="6">
        <v>100</v>
      </c>
      <c r="AL378" s="6">
        <v>100</v>
      </c>
      <c r="AM378" s="6">
        <v>100</v>
      </c>
      <c r="AN378" s="6">
        <v>100</v>
      </c>
      <c r="AO378" s="6">
        <v>100</v>
      </c>
      <c r="AP378" s="6">
        <v>0</v>
      </c>
      <c r="AQ378" s="6">
        <v>0</v>
      </c>
      <c r="AR378" s="6" t="s">
        <v>11</v>
      </c>
      <c r="AS378" s="6" t="s">
        <v>11</v>
      </c>
      <c r="AT378" s="6" t="s">
        <v>11</v>
      </c>
      <c r="AU378" s="5">
        <v>637956663</v>
      </c>
      <c r="AV378" s="5">
        <v>637956656</v>
      </c>
      <c r="AW378" s="6">
        <v>100</v>
      </c>
      <c r="AX378" s="5">
        <v>1835236895</v>
      </c>
      <c r="AY378" s="5">
        <v>1835236892</v>
      </c>
      <c r="AZ378" s="6">
        <v>100</v>
      </c>
      <c r="BA378" s="5">
        <v>3040949647</v>
      </c>
      <c r="BB378" s="5">
        <v>3040949647</v>
      </c>
      <c r="BC378" s="6">
        <v>100</v>
      </c>
      <c r="BD378" s="5">
        <v>2374921524</v>
      </c>
      <c r="BE378" s="5">
        <v>2374921524</v>
      </c>
      <c r="BF378" s="6">
        <v>100</v>
      </c>
      <c r="BG378" s="5">
        <v>6645275000</v>
      </c>
      <c r="BH378" s="5">
        <v>0</v>
      </c>
      <c r="BI378" s="6">
        <v>0</v>
      </c>
      <c r="BJ378" s="2" t="s">
        <v>13</v>
      </c>
      <c r="BK378" s="2" t="s">
        <v>13</v>
      </c>
      <c r="BL378" s="2" t="s">
        <v>13</v>
      </c>
      <c r="BM378" s="3">
        <f t="shared" si="71"/>
        <v>637.95666300000005</v>
      </c>
      <c r="BN378" s="3">
        <f t="shared" si="72"/>
        <v>637.95665599999995</v>
      </c>
      <c r="BO378" s="3">
        <f t="shared" si="73"/>
        <v>1835.236895</v>
      </c>
      <c r="BP378" s="3">
        <f t="shared" si="74"/>
        <v>1835.2368919999999</v>
      </c>
      <c r="BQ378" s="3">
        <f t="shared" si="75"/>
        <v>3040.9496469999999</v>
      </c>
      <c r="BR378" s="3">
        <f t="shared" si="76"/>
        <v>3040.9496469999999</v>
      </c>
      <c r="BS378" s="3">
        <f t="shared" si="77"/>
        <v>2374.9215239999999</v>
      </c>
      <c r="BT378" s="3">
        <f t="shared" si="78"/>
        <v>2374.9215239999999</v>
      </c>
      <c r="BU378" s="3">
        <f t="shared" si="79"/>
        <v>6645.2749999999996</v>
      </c>
      <c r="BV378" s="3">
        <f t="shared" si="80"/>
        <v>0</v>
      </c>
      <c r="BW378" s="4">
        <f t="shared" si="81"/>
        <v>14534.339728999999</v>
      </c>
      <c r="BX378" s="4">
        <f t="shared" si="82"/>
        <v>7889.064719</v>
      </c>
      <c r="BY378" s="2" t="s">
        <v>897</v>
      </c>
    </row>
    <row r="379" spans="1:77" x14ac:dyDescent="0.25">
      <c r="A379" s="2">
        <v>16</v>
      </c>
      <c r="B379" s="2" t="s">
        <v>0</v>
      </c>
      <c r="C379" s="2" t="s">
        <v>727</v>
      </c>
      <c r="D379" s="2">
        <v>2023</v>
      </c>
      <c r="E379" s="2" t="s">
        <v>1</v>
      </c>
      <c r="F379" s="2" t="s">
        <v>2</v>
      </c>
      <c r="G379" s="2" t="s">
        <v>3</v>
      </c>
      <c r="H379" s="2" t="s">
        <v>4</v>
      </c>
      <c r="I379" s="2" t="s">
        <v>734</v>
      </c>
      <c r="J379" s="2" t="s">
        <v>159</v>
      </c>
      <c r="K379" s="2" t="s">
        <v>833</v>
      </c>
      <c r="L379" s="2" t="s">
        <v>834</v>
      </c>
      <c r="M379" s="2" t="s">
        <v>835</v>
      </c>
      <c r="N379" s="2" t="s">
        <v>6</v>
      </c>
      <c r="O379" s="2" t="s">
        <v>7</v>
      </c>
      <c r="P379" s="2" t="s">
        <v>8</v>
      </c>
      <c r="Q379" s="2" t="s">
        <v>9</v>
      </c>
      <c r="R379" s="2" t="s">
        <v>10</v>
      </c>
      <c r="S379" s="2" t="s">
        <v>11</v>
      </c>
      <c r="T379" s="2">
        <v>483</v>
      </c>
      <c r="U379" s="2" t="s">
        <v>185</v>
      </c>
      <c r="V379" s="2" t="s">
        <v>4169</v>
      </c>
      <c r="W379" s="2" t="s">
        <v>2103</v>
      </c>
      <c r="X379" s="2">
        <v>3</v>
      </c>
      <c r="Y379" s="2" t="s">
        <v>2106</v>
      </c>
      <c r="Z379" s="2" t="s">
        <v>3</v>
      </c>
      <c r="AA379" s="2" t="s">
        <v>913</v>
      </c>
      <c r="AB379" s="2" t="s">
        <v>1661</v>
      </c>
      <c r="AC379" s="6">
        <v>100</v>
      </c>
      <c r="AD379" s="6">
        <v>100</v>
      </c>
      <c r="AE379" s="6">
        <v>100</v>
      </c>
      <c r="AF379" s="6">
        <v>100</v>
      </c>
      <c r="AG379" s="6">
        <v>100</v>
      </c>
      <c r="AH379" s="6">
        <v>100</v>
      </c>
      <c r="AI379" s="6">
        <v>100</v>
      </c>
      <c r="AJ379" s="6">
        <v>100</v>
      </c>
      <c r="AK379" s="6">
        <v>100</v>
      </c>
      <c r="AL379" s="6">
        <v>100</v>
      </c>
      <c r="AM379" s="6">
        <v>100</v>
      </c>
      <c r="AN379" s="6">
        <v>100</v>
      </c>
      <c r="AO379" s="6">
        <v>100</v>
      </c>
      <c r="AP379" s="6">
        <v>0</v>
      </c>
      <c r="AQ379" s="6">
        <v>0</v>
      </c>
      <c r="AR379" s="6" t="s">
        <v>11</v>
      </c>
      <c r="AS379" s="6" t="s">
        <v>11</v>
      </c>
      <c r="AT379" s="6" t="s">
        <v>11</v>
      </c>
      <c r="AU379" s="5">
        <v>96934420</v>
      </c>
      <c r="AV379" s="5">
        <v>96934420</v>
      </c>
      <c r="AW379" s="6">
        <v>100</v>
      </c>
      <c r="AX379" s="5">
        <v>418493426</v>
      </c>
      <c r="AY379" s="5">
        <v>415503806</v>
      </c>
      <c r="AZ379" s="6">
        <v>99.29</v>
      </c>
      <c r="BA379" s="5">
        <v>686609730</v>
      </c>
      <c r="BB379" s="5">
        <v>686609730</v>
      </c>
      <c r="BC379" s="6">
        <v>100</v>
      </c>
      <c r="BD379" s="5">
        <v>661041458</v>
      </c>
      <c r="BE379" s="5">
        <v>661041458</v>
      </c>
      <c r="BF379" s="6">
        <v>100</v>
      </c>
      <c r="BG379" s="5">
        <v>760591000</v>
      </c>
      <c r="BH379" s="5">
        <v>0</v>
      </c>
      <c r="BI379" s="6">
        <v>0</v>
      </c>
      <c r="BJ379" s="2" t="s">
        <v>13</v>
      </c>
      <c r="BK379" s="2" t="s">
        <v>13</v>
      </c>
      <c r="BL379" s="2" t="s">
        <v>13</v>
      </c>
      <c r="BM379" s="3">
        <f t="shared" si="71"/>
        <v>96.934420000000003</v>
      </c>
      <c r="BN379" s="3">
        <f t="shared" si="72"/>
        <v>96.934420000000003</v>
      </c>
      <c r="BO379" s="3">
        <f t="shared" si="73"/>
        <v>418.493426</v>
      </c>
      <c r="BP379" s="3">
        <f t="shared" si="74"/>
        <v>415.503806</v>
      </c>
      <c r="BQ379" s="3">
        <f t="shared" si="75"/>
        <v>686.60973000000001</v>
      </c>
      <c r="BR379" s="3">
        <f t="shared" si="76"/>
        <v>686.60973000000001</v>
      </c>
      <c r="BS379" s="3">
        <f t="shared" si="77"/>
        <v>661.04145800000003</v>
      </c>
      <c r="BT379" s="3">
        <f t="shared" si="78"/>
        <v>661.04145800000003</v>
      </c>
      <c r="BU379" s="3">
        <f t="shared" si="79"/>
        <v>760.59100000000001</v>
      </c>
      <c r="BV379" s="3">
        <f t="shared" si="80"/>
        <v>0</v>
      </c>
      <c r="BW379" s="4">
        <f t="shared" si="81"/>
        <v>2623.6700340000002</v>
      </c>
      <c r="BX379" s="4">
        <f t="shared" si="82"/>
        <v>1860.089414</v>
      </c>
      <c r="BY379" s="2" t="s">
        <v>897</v>
      </c>
    </row>
    <row r="380" spans="1:77" x14ac:dyDescent="0.25">
      <c r="A380" s="2">
        <v>16</v>
      </c>
      <c r="B380" s="2" t="s">
        <v>0</v>
      </c>
      <c r="C380" s="2" t="s">
        <v>727</v>
      </c>
      <c r="D380" s="2">
        <v>2023</v>
      </c>
      <c r="E380" s="2" t="s">
        <v>1</v>
      </c>
      <c r="F380" s="2" t="s">
        <v>2</v>
      </c>
      <c r="G380" s="2" t="s">
        <v>3</v>
      </c>
      <c r="H380" s="2" t="s">
        <v>4</v>
      </c>
      <c r="I380" s="2" t="s">
        <v>734</v>
      </c>
      <c r="J380" s="2" t="s">
        <v>159</v>
      </c>
      <c r="K380" s="2" t="s">
        <v>833</v>
      </c>
      <c r="L380" s="2" t="s">
        <v>834</v>
      </c>
      <c r="M380" s="2" t="s">
        <v>835</v>
      </c>
      <c r="N380" s="2" t="s">
        <v>6</v>
      </c>
      <c r="O380" s="2" t="s">
        <v>7</v>
      </c>
      <c r="P380" s="2" t="s">
        <v>8</v>
      </c>
      <c r="Q380" s="2" t="s">
        <v>9</v>
      </c>
      <c r="R380" s="2" t="s">
        <v>10</v>
      </c>
      <c r="S380" s="2" t="s">
        <v>11</v>
      </c>
      <c r="T380" s="2">
        <v>483</v>
      </c>
      <c r="U380" s="2" t="s">
        <v>185</v>
      </c>
      <c r="V380" s="2" t="s">
        <v>4169</v>
      </c>
      <c r="W380" s="2" t="s">
        <v>2103</v>
      </c>
      <c r="X380" s="2">
        <v>4</v>
      </c>
      <c r="Y380" s="2" t="s">
        <v>2107</v>
      </c>
      <c r="Z380" s="2" t="s">
        <v>3</v>
      </c>
      <c r="AA380" s="2" t="s">
        <v>913</v>
      </c>
      <c r="AB380" s="2" t="s">
        <v>1661</v>
      </c>
      <c r="AC380" s="6">
        <v>100</v>
      </c>
      <c r="AD380" s="6">
        <v>96.32</v>
      </c>
      <c r="AE380" s="6">
        <v>96.32</v>
      </c>
      <c r="AF380" s="6">
        <v>100</v>
      </c>
      <c r="AG380" s="6">
        <v>100</v>
      </c>
      <c r="AH380" s="6">
        <v>100</v>
      </c>
      <c r="AI380" s="6">
        <v>100</v>
      </c>
      <c r="AJ380" s="6">
        <v>100</v>
      </c>
      <c r="AK380" s="6">
        <v>100</v>
      </c>
      <c r="AL380" s="6">
        <v>100</v>
      </c>
      <c r="AM380" s="6">
        <v>100</v>
      </c>
      <c r="AN380" s="6">
        <v>100</v>
      </c>
      <c r="AO380" s="6">
        <v>100</v>
      </c>
      <c r="AP380" s="6">
        <v>0</v>
      </c>
      <c r="AQ380" s="6">
        <v>0</v>
      </c>
      <c r="AR380" s="6" t="s">
        <v>11</v>
      </c>
      <c r="AS380" s="6" t="s">
        <v>11</v>
      </c>
      <c r="AT380" s="6" t="s">
        <v>11</v>
      </c>
      <c r="AU380" s="5">
        <v>445081201</v>
      </c>
      <c r="AV380" s="5">
        <v>445080465</v>
      </c>
      <c r="AW380" s="6">
        <v>100</v>
      </c>
      <c r="AX380" s="5">
        <v>2112128286</v>
      </c>
      <c r="AY380" s="5">
        <v>2109847500</v>
      </c>
      <c r="AZ380" s="6">
        <v>99.89</v>
      </c>
      <c r="BA380" s="5">
        <v>2756910570</v>
      </c>
      <c r="BB380" s="5">
        <v>2744655566</v>
      </c>
      <c r="BC380" s="6">
        <v>99.56</v>
      </c>
      <c r="BD380" s="5">
        <v>2825383422</v>
      </c>
      <c r="BE380" s="5">
        <v>2821329177</v>
      </c>
      <c r="BF380" s="6">
        <v>99.86</v>
      </c>
      <c r="BG380" s="5">
        <v>3229551000</v>
      </c>
      <c r="BH380" s="5">
        <v>0</v>
      </c>
      <c r="BI380" s="6">
        <v>0</v>
      </c>
      <c r="BJ380" s="2" t="s">
        <v>13</v>
      </c>
      <c r="BK380" s="2" t="s">
        <v>13</v>
      </c>
      <c r="BL380" s="2" t="s">
        <v>13</v>
      </c>
      <c r="BM380" s="3">
        <f t="shared" si="71"/>
        <v>445.08120100000002</v>
      </c>
      <c r="BN380" s="3">
        <f t="shared" si="72"/>
        <v>445.080465</v>
      </c>
      <c r="BO380" s="3">
        <f t="shared" si="73"/>
        <v>2112.1282860000001</v>
      </c>
      <c r="BP380" s="3">
        <f t="shared" si="74"/>
        <v>2109.8474999999999</v>
      </c>
      <c r="BQ380" s="3">
        <f t="shared" si="75"/>
        <v>2756.91057</v>
      </c>
      <c r="BR380" s="3">
        <f t="shared" si="76"/>
        <v>2744.6555659999999</v>
      </c>
      <c r="BS380" s="3">
        <f t="shared" si="77"/>
        <v>2825.3834219999999</v>
      </c>
      <c r="BT380" s="3">
        <f t="shared" si="78"/>
        <v>2821.3291770000001</v>
      </c>
      <c r="BU380" s="3">
        <f t="shared" si="79"/>
        <v>3229.5509999999999</v>
      </c>
      <c r="BV380" s="3">
        <f t="shared" si="80"/>
        <v>0</v>
      </c>
      <c r="BW380" s="4">
        <f t="shared" si="81"/>
        <v>11369.054479</v>
      </c>
      <c r="BX380" s="4">
        <f t="shared" si="82"/>
        <v>8120.9127079999998</v>
      </c>
      <c r="BY380" s="2" t="s">
        <v>897</v>
      </c>
    </row>
    <row r="381" spans="1:77" x14ac:dyDescent="0.25">
      <c r="A381" s="2">
        <v>16</v>
      </c>
      <c r="B381" s="2" t="s">
        <v>0</v>
      </c>
      <c r="C381" s="2" t="s">
        <v>727</v>
      </c>
      <c r="D381" s="2">
        <v>2023</v>
      </c>
      <c r="E381" s="2" t="s">
        <v>1</v>
      </c>
      <c r="F381" s="2" t="s">
        <v>2</v>
      </c>
      <c r="G381" s="2" t="s">
        <v>3</v>
      </c>
      <c r="H381" s="2" t="s">
        <v>4</v>
      </c>
      <c r="I381" s="2" t="s">
        <v>734</v>
      </c>
      <c r="J381" s="2" t="s">
        <v>159</v>
      </c>
      <c r="K381" s="2" t="s">
        <v>833</v>
      </c>
      <c r="L381" s="2" t="s">
        <v>834</v>
      </c>
      <c r="M381" s="2" t="s">
        <v>835</v>
      </c>
      <c r="N381" s="2" t="s">
        <v>6</v>
      </c>
      <c r="O381" s="2" t="s">
        <v>7</v>
      </c>
      <c r="P381" s="2" t="s">
        <v>8</v>
      </c>
      <c r="Q381" s="2" t="s">
        <v>9</v>
      </c>
      <c r="R381" s="2" t="s">
        <v>10</v>
      </c>
      <c r="S381" s="2" t="s">
        <v>11</v>
      </c>
      <c r="T381" s="2">
        <v>483</v>
      </c>
      <c r="U381" s="2" t="s">
        <v>185</v>
      </c>
      <c r="V381" s="2" t="s">
        <v>4169</v>
      </c>
      <c r="W381" s="2" t="s">
        <v>2103</v>
      </c>
      <c r="X381" s="2">
        <v>5</v>
      </c>
      <c r="Y381" s="2" t="s">
        <v>2108</v>
      </c>
      <c r="Z381" s="2" t="s">
        <v>3</v>
      </c>
      <c r="AA381" s="2" t="s">
        <v>913</v>
      </c>
      <c r="AB381" s="2" t="s">
        <v>1661</v>
      </c>
      <c r="AC381" s="6">
        <v>100</v>
      </c>
      <c r="AD381" s="6">
        <v>100</v>
      </c>
      <c r="AE381" s="6">
        <v>100</v>
      </c>
      <c r="AF381" s="6">
        <v>100</v>
      </c>
      <c r="AG381" s="6">
        <v>100</v>
      </c>
      <c r="AH381" s="6">
        <v>100</v>
      </c>
      <c r="AI381" s="6">
        <v>100</v>
      </c>
      <c r="AJ381" s="6">
        <v>100</v>
      </c>
      <c r="AK381" s="6">
        <v>100</v>
      </c>
      <c r="AL381" s="6">
        <v>100</v>
      </c>
      <c r="AM381" s="6">
        <v>100</v>
      </c>
      <c r="AN381" s="6">
        <v>100</v>
      </c>
      <c r="AO381" s="6">
        <v>100</v>
      </c>
      <c r="AP381" s="6">
        <v>0</v>
      </c>
      <c r="AQ381" s="6">
        <v>0</v>
      </c>
      <c r="AR381" s="6" t="s">
        <v>11</v>
      </c>
      <c r="AS381" s="6" t="s">
        <v>11</v>
      </c>
      <c r="AT381" s="6" t="s">
        <v>11</v>
      </c>
      <c r="AU381" s="5">
        <v>2216803999</v>
      </c>
      <c r="AV381" s="5">
        <v>2208764059</v>
      </c>
      <c r="AW381" s="6">
        <v>99.64</v>
      </c>
      <c r="AX381" s="5">
        <v>10379327142</v>
      </c>
      <c r="AY381" s="5">
        <v>10377726585</v>
      </c>
      <c r="AZ381" s="6">
        <v>99.98</v>
      </c>
      <c r="BA381" s="5">
        <v>10952284352</v>
      </c>
      <c r="BB381" s="5">
        <v>10921584239</v>
      </c>
      <c r="BC381" s="6">
        <v>99.72</v>
      </c>
      <c r="BD381" s="5">
        <v>13906471446</v>
      </c>
      <c r="BE381" s="5">
        <v>13906471446</v>
      </c>
      <c r="BF381" s="6">
        <v>100</v>
      </c>
      <c r="BG381" s="5">
        <v>12122721000</v>
      </c>
      <c r="BH381" s="5">
        <v>0</v>
      </c>
      <c r="BI381" s="6">
        <v>0</v>
      </c>
      <c r="BJ381" s="2" t="s">
        <v>13</v>
      </c>
      <c r="BK381" s="2" t="s">
        <v>13</v>
      </c>
      <c r="BL381" s="2" t="s">
        <v>13</v>
      </c>
      <c r="BM381" s="3">
        <f t="shared" si="71"/>
        <v>2216.8039990000002</v>
      </c>
      <c r="BN381" s="3">
        <f t="shared" si="72"/>
        <v>2208.7640590000001</v>
      </c>
      <c r="BO381" s="3">
        <f t="shared" si="73"/>
        <v>10379.327142</v>
      </c>
      <c r="BP381" s="3">
        <f t="shared" si="74"/>
        <v>10377.726585</v>
      </c>
      <c r="BQ381" s="3">
        <f t="shared" si="75"/>
        <v>10952.284352000001</v>
      </c>
      <c r="BR381" s="3">
        <f t="shared" si="76"/>
        <v>10921.584239</v>
      </c>
      <c r="BS381" s="3">
        <f t="shared" si="77"/>
        <v>13906.471446</v>
      </c>
      <c r="BT381" s="3">
        <f t="shared" si="78"/>
        <v>13906.471446</v>
      </c>
      <c r="BU381" s="3">
        <f t="shared" si="79"/>
        <v>12122.721</v>
      </c>
      <c r="BV381" s="3">
        <f t="shared" si="80"/>
        <v>0</v>
      </c>
      <c r="BW381" s="4">
        <f t="shared" si="81"/>
        <v>49577.607939000001</v>
      </c>
      <c r="BX381" s="4">
        <f t="shared" si="82"/>
        <v>37414.546329000004</v>
      </c>
      <c r="BY381" s="2" t="s">
        <v>897</v>
      </c>
    </row>
    <row r="382" spans="1:77" x14ac:dyDescent="0.25">
      <c r="A382" s="2">
        <v>16</v>
      </c>
      <c r="B382" s="2" t="s">
        <v>0</v>
      </c>
      <c r="C382" s="2" t="s">
        <v>727</v>
      </c>
      <c r="D382" s="2">
        <v>2023</v>
      </c>
      <c r="E382" s="2" t="s">
        <v>1</v>
      </c>
      <c r="F382" s="2" t="s">
        <v>2</v>
      </c>
      <c r="G382" s="2" t="s">
        <v>3</v>
      </c>
      <c r="H382" s="2" t="s">
        <v>4</v>
      </c>
      <c r="I382" s="2" t="s">
        <v>735</v>
      </c>
      <c r="J382" s="2" t="s">
        <v>186</v>
      </c>
      <c r="K382" s="2" t="s">
        <v>836</v>
      </c>
      <c r="L382" s="2" t="s">
        <v>837</v>
      </c>
      <c r="M382" s="2" t="s">
        <v>838</v>
      </c>
      <c r="N382" s="2" t="s">
        <v>45</v>
      </c>
      <c r="O382" s="2" t="s">
        <v>46</v>
      </c>
      <c r="P382" s="2" t="s">
        <v>187</v>
      </c>
      <c r="Q382" s="2" t="s">
        <v>188</v>
      </c>
      <c r="R382" s="2" t="s">
        <v>10</v>
      </c>
      <c r="S382" s="2" t="s">
        <v>11</v>
      </c>
      <c r="T382" s="2">
        <v>117</v>
      </c>
      <c r="U382" s="2" t="s">
        <v>189</v>
      </c>
      <c r="V382" s="2" t="s">
        <v>4170</v>
      </c>
      <c r="W382" s="2" t="s">
        <v>2109</v>
      </c>
      <c r="X382" s="2">
        <v>1</v>
      </c>
      <c r="Y382" s="2" t="s">
        <v>2110</v>
      </c>
      <c r="Z382" s="2" t="s">
        <v>45</v>
      </c>
      <c r="AA382" s="2" t="s">
        <v>917</v>
      </c>
      <c r="AB382" s="2" t="s">
        <v>1661</v>
      </c>
      <c r="AC382" s="6">
        <v>1375</v>
      </c>
      <c r="AD382" s="6">
        <v>1465</v>
      </c>
      <c r="AE382" s="6">
        <v>106.55</v>
      </c>
      <c r="AF382" s="6">
        <v>17008</v>
      </c>
      <c r="AG382" s="6">
        <v>11195</v>
      </c>
      <c r="AH382" s="6">
        <v>65.819999999999993</v>
      </c>
      <c r="AI382" s="6">
        <v>3913</v>
      </c>
      <c r="AJ382" s="6">
        <v>4348</v>
      </c>
      <c r="AK382" s="6">
        <v>111.12</v>
      </c>
      <c r="AL382" s="6">
        <v>0</v>
      </c>
      <c r="AM382" s="6">
        <v>0</v>
      </c>
      <c r="AN382" s="6">
        <v>0</v>
      </c>
      <c r="AO382" s="6">
        <v>0</v>
      </c>
      <c r="AP382" s="6">
        <v>0</v>
      </c>
      <c r="AQ382" s="6">
        <v>0</v>
      </c>
      <c r="AR382" s="6">
        <v>17008</v>
      </c>
      <c r="AS382" s="6">
        <v>17008</v>
      </c>
      <c r="AT382" s="6">
        <v>100</v>
      </c>
      <c r="AU382" s="5">
        <v>78864000</v>
      </c>
      <c r="AV382" s="5">
        <v>78864000</v>
      </c>
      <c r="AW382" s="6">
        <v>100</v>
      </c>
      <c r="AX382" s="5">
        <v>1037351670</v>
      </c>
      <c r="AY382" s="5">
        <v>970575200</v>
      </c>
      <c r="AZ382" s="6">
        <v>93.56</v>
      </c>
      <c r="BA382" s="5">
        <v>1080781600</v>
      </c>
      <c r="BB382" s="5">
        <v>1070781600</v>
      </c>
      <c r="BC382" s="6">
        <v>99.07</v>
      </c>
      <c r="BD382" s="5">
        <v>0</v>
      </c>
      <c r="BE382" s="5">
        <v>0</v>
      </c>
      <c r="BF382" s="6">
        <v>0</v>
      </c>
      <c r="BG382" s="5">
        <v>0</v>
      </c>
      <c r="BH382" s="5">
        <v>0</v>
      </c>
      <c r="BI382" s="6">
        <v>0</v>
      </c>
      <c r="BJ382" s="2" t="s">
        <v>13</v>
      </c>
      <c r="BK382" s="2" t="s">
        <v>13</v>
      </c>
      <c r="BL382" s="2" t="s">
        <v>13</v>
      </c>
      <c r="BM382" s="3">
        <f t="shared" si="71"/>
        <v>78.864000000000004</v>
      </c>
      <c r="BN382" s="3">
        <f t="shared" si="72"/>
        <v>78.864000000000004</v>
      </c>
      <c r="BO382" s="3">
        <f t="shared" si="73"/>
        <v>1037.35167</v>
      </c>
      <c r="BP382" s="3">
        <f t="shared" si="74"/>
        <v>970.5752</v>
      </c>
      <c r="BQ382" s="3">
        <f t="shared" si="75"/>
        <v>1080.7816</v>
      </c>
      <c r="BR382" s="3">
        <f t="shared" si="76"/>
        <v>1070.7816</v>
      </c>
      <c r="BS382" s="3">
        <f t="shared" si="77"/>
        <v>0</v>
      </c>
      <c r="BT382" s="3">
        <f t="shared" si="78"/>
        <v>0</v>
      </c>
      <c r="BU382" s="3">
        <f t="shared" si="79"/>
        <v>0</v>
      </c>
      <c r="BV382" s="3">
        <f t="shared" si="80"/>
        <v>0</v>
      </c>
      <c r="BW382" s="4">
        <f t="shared" si="81"/>
        <v>2196.9972699999998</v>
      </c>
      <c r="BX382" s="4">
        <f t="shared" si="82"/>
        <v>2120.2208000000001</v>
      </c>
      <c r="BY382" s="2" t="s">
        <v>902</v>
      </c>
    </row>
    <row r="383" spans="1:77" x14ac:dyDescent="0.25">
      <c r="A383" s="2">
        <v>16</v>
      </c>
      <c r="B383" s="2" t="s">
        <v>0</v>
      </c>
      <c r="C383" s="2" t="s">
        <v>727</v>
      </c>
      <c r="D383" s="2">
        <v>2023</v>
      </c>
      <c r="E383" s="2" t="s">
        <v>1</v>
      </c>
      <c r="F383" s="2" t="s">
        <v>2</v>
      </c>
      <c r="G383" s="2" t="s">
        <v>3</v>
      </c>
      <c r="H383" s="2" t="s">
        <v>4</v>
      </c>
      <c r="I383" s="2" t="s">
        <v>735</v>
      </c>
      <c r="J383" s="2" t="s">
        <v>186</v>
      </c>
      <c r="K383" s="2" t="s">
        <v>836</v>
      </c>
      <c r="L383" s="2" t="s">
        <v>837</v>
      </c>
      <c r="M383" s="2" t="s">
        <v>838</v>
      </c>
      <c r="N383" s="2" t="s">
        <v>45</v>
      </c>
      <c r="O383" s="2" t="s">
        <v>46</v>
      </c>
      <c r="P383" s="2" t="s">
        <v>187</v>
      </c>
      <c r="Q383" s="2" t="s">
        <v>188</v>
      </c>
      <c r="R383" s="2" t="s">
        <v>10</v>
      </c>
      <c r="S383" s="2" t="s">
        <v>11</v>
      </c>
      <c r="T383" s="2">
        <v>117</v>
      </c>
      <c r="U383" s="2" t="s">
        <v>189</v>
      </c>
      <c r="V383" s="2" t="s">
        <v>4170</v>
      </c>
      <c r="W383" s="2" t="s">
        <v>2109</v>
      </c>
      <c r="X383" s="2">
        <v>2</v>
      </c>
      <c r="Y383" s="2" t="s">
        <v>2111</v>
      </c>
      <c r="Z383" s="2" t="s">
        <v>45</v>
      </c>
      <c r="AA383" s="2" t="s">
        <v>917</v>
      </c>
      <c r="AB383" s="2" t="s">
        <v>1661</v>
      </c>
      <c r="AC383" s="6">
        <v>1111</v>
      </c>
      <c r="AD383" s="6">
        <v>1140</v>
      </c>
      <c r="AE383" s="6">
        <v>102.61</v>
      </c>
      <c r="AF383" s="6">
        <v>13204</v>
      </c>
      <c r="AG383" s="6">
        <v>7850</v>
      </c>
      <c r="AH383" s="6">
        <v>59.45</v>
      </c>
      <c r="AI383" s="6">
        <v>7954</v>
      </c>
      <c r="AJ383" s="6">
        <v>7828</v>
      </c>
      <c r="AK383" s="6">
        <v>98.42</v>
      </c>
      <c r="AL383" s="6">
        <v>0</v>
      </c>
      <c r="AM383" s="6">
        <v>0</v>
      </c>
      <c r="AN383" s="6">
        <v>0</v>
      </c>
      <c r="AO383" s="6">
        <v>0</v>
      </c>
      <c r="AP383" s="6">
        <v>0</v>
      </c>
      <c r="AQ383" s="6">
        <v>0</v>
      </c>
      <c r="AR383" s="6">
        <v>16818</v>
      </c>
      <c r="AS383" s="6">
        <v>16818</v>
      </c>
      <c r="AT383" s="6">
        <v>100</v>
      </c>
      <c r="AU383" s="5">
        <v>115208246</v>
      </c>
      <c r="AV383" s="5">
        <v>115207589</v>
      </c>
      <c r="AW383" s="6">
        <v>100</v>
      </c>
      <c r="AX383" s="5">
        <v>6668411665</v>
      </c>
      <c r="AY383" s="5">
        <v>6478193333</v>
      </c>
      <c r="AZ383" s="6">
        <v>97.15</v>
      </c>
      <c r="BA383" s="5">
        <v>1206496385</v>
      </c>
      <c r="BB383" s="5">
        <v>1197437720</v>
      </c>
      <c r="BC383" s="6">
        <v>99.25</v>
      </c>
      <c r="BD383" s="5">
        <v>0</v>
      </c>
      <c r="BE383" s="5">
        <v>0</v>
      </c>
      <c r="BF383" s="6">
        <v>0</v>
      </c>
      <c r="BG383" s="5">
        <v>0</v>
      </c>
      <c r="BH383" s="5">
        <v>0</v>
      </c>
      <c r="BI383" s="6">
        <v>0</v>
      </c>
      <c r="BJ383" s="2" t="s">
        <v>13</v>
      </c>
      <c r="BK383" s="2" t="s">
        <v>13</v>
      </c>
      <c r="BL383" s="2" t="s">
        <v>13</v>
      </c>
      <c r="BM383" s="3">
        <f t="shared" si="71"/>
        <v>115.208246</v>
      </c>
      <c r="BN383" s="3">
        <f t="shared" si="72"/>
        <v>115.207589</v>
      </c>
      <c r="BO383" s="3">
        <f t="shared" si="73"/>
        <v>6668.4116649999996</v>
      </c>
      <c r="BP383" s="3">
        <f t="shared" si="74"/>
        <v>6478.1933330000002</v>
      </c>
      <c r="BQ383" s="3">
        <f t="shared" si="75"/>
        <v>1206.4963849999999</v>
      </c>
      <c r="BR383" s="3">
        <f t="shared" si="76"/>
        <v>1197.4377199999999</v>
      </c>
      <c r="BS383" s="3">
        <f t="shared" si="77"/>
        <v>0</v>
      </c>
      <c r="BT383" s="3">
        <f t="shared" si="78"/>
        <v>0</v>
      </c>
      <c r="BU383" s="3">
        <f t="shared" si="79"/>
        <v>0</v>
      </c>
      <c r="BV383" s="3">
        <f t="shared" si="80"/>
        <v>0</v>
      </c>
      <c r="BW383" s="4">
        <f t="shared" si="81"/>
        <v>7990.1162960000001</v>
      </c>
      <c r="BX383" s="4">
        <f t="shared" si="82"/>
        <v>7790.8386419999997</v>
      </c>
      <c r="BY383" s="2" t="s">
        <v>902</v>
      </c>
    </row>
    <row r="384" spans="1:77" x14ac:dyDescent="0.25">
      <c r="A384" s="2">
        <v>16</v>
      </c>
      <c r="B384" s="2" t="s">
        <v>0</v>
      </c>
      <c r="C384" s="2" t="s">
        <v>727</v>
      </c>
      <c r="D384" s="2">
        <v>2023</v>
      </c>
      <c r="E384" s="2" t="s">
        <v>1</v>
      </c>
      <c r="F384" s="2" t="s">
        <v>2</v>
      </c>
      <c r="G384" s="2" t="s">
        <v>3</v>
      </c>
      <c r="H384" s="2" t="s">
        <v>4</v>
      </c>
      <c r="I384" s="2" t="s">
        <v>735</v>
      </c>
      <c r="J384" s="2" t="s">
        <v>186</v>
      </c>
      <c r="K384" s="2" t="s">
        <v>836</v>
      </c>
      <c r="L384" s="2" t="s">
        <v>837</v>
      </c>
      <c r="M384" s="2" t="s">
        <v>838</v>
      </c>
      <c r="N384" s="2" t="s">
        <v>45</v>
      </c>
      <c r="O384" s="2" t="s">
        <v>46</v>
      </c>
      <c r="P384" s="2" t="s">
        <v>187</v>
      </c>
      <c r="Q384" s="2" t="s">
        <v>188</v>
      </c>
      <c r="R384" s="2" t="s">
        <v>10</v>
      </c>
      <c r="S384" s="2" t="s">
        <v>11</v>
      </c>
      <c r="T384" s="2">
        <v>117</v>
      </c>
      <c r="U384" s="2" t="s">
        <v>189</v>
      </c>
      <c r="V384" s="2" t="s">
        <v>4170</v>
      </c>
      <c r="W384" s="2" t="s">
        <v>2109</v>
      </c>
      <c r="X384" s="2">
        <v>5</v>
      </c>
      <c r="Y384" s="2" t="s">
        <v>2112</v>
      </c>
      <c r="Z384" s="2" t="s">
        <v>45</v>
      </c>
      <c r="AA384" s="2" t="s">
        <v>917</v>
      </c>
      <c r="AB384" s="2" t="s">
        <v>1661</v>
      </c>
      <c r="AC384" s="6">
        <v>0</v>
      </c>
      <c r="AD384" s="6">
        <v>0</v>
      </c>
      <c r="AE384" s="6">
        <v>0</v>
      </c>
      <c r="AF384" s="6">
        <v>0</v>
      </c>
      <c r="AG384" s="6">
        <v>0</v>
      </c>
      <c r="AH384" s="6">
        <v>0</v>
      </c>
      <c r="AI384" s="6">
        <v>24450</v>
      </c>
      <c r="AJ384" s="6">
        <v>6372</v>
      </c>
      <c r="AK384" s="6">
        <v>26.06</v>
      </c>
      <c r="AL384" s="6">
        <v>31578</v>
      </c>
      <c r="AM384" s="6">
        <v>29053</v>
      </c>
      <c r="AN384" s="6">
        <v>92</v>
      </c>
      <c r="AO384" s="6">
        <v>10400</v>
      </c>
      <c r="AP384" s="6">
        <v>0</v>
      </c>
      <c r="AQ384" s="6">
        <v>0</v>
      </c>
      <c r="AR384" s="6">
        <v>48350</v>
      </c>
      <c r="AS384" s="6">
        <v>35425</v>
      </c>
      <c r="AT384" s="6">
        <v>73.27</v>
      </c>
      <c r="AU384" s="5">
        <v>0</v>
      </c>
      <c r="AV384" s="5">
        <v>0</v>
      </c>
      <c r="AW384" s="6">
        <v>0</v>
      </c>
      <c r="AX384" s="5">
        <v>0</v>
      </c>
      <c r="AY384" s="5">
        <v>0</v>
      </c>
      <c r="AZ384" s="6">
        <v>0</v>
      </c>
      <c r="BA384" s="5">
        <v>11944904461</v>
      </c>
      <c r="BB384" s="5">
        <v>11913213661</v>
      </c>
      <c r="BC384" s="6">
        <v>99.73</v>
      </c>
      <c r="BD384" s="5">
        <v>10409462854</v>
      </c>
      <c r="BE384" s="5">
        <v>10384697436</v>
      </c>
      <c r="BF384" s="6">
        <v>99.76</v>
      </c>
      <c r="BG384" s="5">
        <v>8337035000</v>
      </c>
      <c r="BH384" s="5">
        <v>0</v>
      </c>
      <c r="BI384" s="6">
        <v>0</v>
      </c>
      <c r="BJ384" s="2" t="s">
        <v>13</v>
      </c>
      <c r="BK384" s="2" t="s">
        <v>13</v>
      </c>
      <c r="BL384" s="2" t="s">
        <v>13</v>
      </c>
      <c r="BM384" s="3">
        <f t="shared" si="71"/>
        <v>0</v>
      </c>
      <c r="BN384" s="3">
        <f t="shared" si="72"/>
        <v>0</v>
      </c>
      <c r="BO384" s="3">
        <f t="shared" si="73"/>
        <v>0</v>
      </c>
      <c r="BP384" s="3">
        <f t="shared" si="74"/>
        <v>0</v>
      </c>
      <c r="BQ384" s="3">
        <f t="shared" si="75"/>
        <v>11944.904461</v>
      </c>
      <c r="BR384" s="3">
        <f t="shared" si="76"/>
        <v>11913.213661</v>
      </c>
      <c r="BS384" s="3">
        <f t="shared" si="77"/>
        <v>10409.462853999999</v>
      </c>
      <c r="BT384" s="3">
        <f t="shared" si="78"/>
        <v>10384.697436</v>
      </c>
      <c r="BU384" s="3">
        <f t="shared" si="79"/>
        <v>8337.0349999999999</v>
      </c>
      <c r="BV384" s="3">
        <f t="shared" si="80"/>
        <v>0</v>
      </c>
      <c r="BW384" s="4">
        <f t="shared" si="81"/>
        <v>30691.402314999999</v>
      </c>
      <c r="BX384" s="4">
        <f t="shared" si="82"/>
        <v>22297.911097</v>
      </c>
      <c r="BY384" s="2" t="s">
        <v>902</v>
      </c>
    </row>
    <row r="385" spans="1:77" x14ac:dyDescent="0.25">
      <c r="A385" s="2">
        <v>16</v>
      </c>
      <c r="B385" s="2" t="s">
        <v>0</v>
      </c>
      <c r="C385" s="2" t="s">
        <v>727</v>
      </c>
      <c r="D385" s="2">
        <v>2023</v>
      </c>
      <c r="E385" s="2" t="s">
        <v>1</v>
      </c>
      <c r="F385" s="2" t="s">
        <v>2</v>
      </c>
      <c r="G385" s="2" t="s">
        <v>3</v>
      </c>
      <c r="H385" s="2" t="s">
        <v>4</v>
      </c>
      <c r="I385" s="2" t="s">
        <v>735</v>
      </c>
      <c r="J385" s="2" t="s">
        <v>186</v>
      </c>
      <c r="K385" s="2" t="s">
        <v>836</v>
      </c>
      <c r="L385" s="2" t="s">
        <v>837</v>
      </c>
      <c r="M385" s="2" t="s">
        <v>838</v>
      </c>
      <c r="N385" s="2" t="s">
        <v>45</v>
      </c>
      <c r="O385" s="2" t="s">
        <v>46</v>
      </c>
      <c r="P385" s="2" t="s">
        <v>187</v>
      </c>
      <c r="Q385" s="2" t="s">
        <v>188</v>
      </c>
      <c r="R385" s="2" t="s">
        <v>10</v>
      </c>
      <c r="S385" s="2" t="s">
        <v>11</v>
      </c>
      <c r="T385" s="2">
        <v>117</v>
      </c>
      <c r="U385" s="2" t="s">
        <v>189</v>
      </c>
      <c r="V385" s="2" t="s">
        <v>4170</v>
      </c>
      <c r="W385" s="2" t="s">
        <v>2109</v>
      </c>
      <c r="X385" s="2">
        <v>6</v>
      </c>
      <c r="Y385" s="2" t="s">
        <v>2113</v>
      </c>
      <c r="Z385" s="2" t="s">
        <v>45</v>
      </c>
      <c r="AA385" s="2" t="s">
        <v>917</v>
      </c>
      <c r="AB385" s="2" t="s">
        <v>1661</v>
      </c>
      <c r="AC385" s="6">
        <v>0</v>
      </c>
      <c r="AD385" s="6">
        <v>0</v>
      </c>
      <c r="AE385" s="6">
        <v>0</v>
      </c>
      <c r="AF385" s="6">
        <v>0</v>
      </c>
      <c r="AG385" s="6">
        <v>0</v>
      </c>
      <c r="AH385" s="6">
        <v>0</v>
      </c>
      <c r="AI385" s="6">
        <v>0</v>
      </c>
      <c r="AJ385" s="6">
        <v>0</v>
      </c>
      <c r="AK385" s="6">
        <v>0</v>
      </c>
      <c r="AL385" s="6">
        <v>1000</v>
      </c>
      <c r="AM385" s="6">
        <v>1010</v>
      </c>
      <c r="AN385" s="6">
        <v>101</v>
      </c>
      <c r="AO385" s="6">
        <v>0</v>
      </c>
      <c r="AP385" s="6">
        <v>0</v>
      </c>
      <c r="AQ385" s="6">
        <v>0</v>
      </c>
      <c r="AR385" s="6">
        <v>1000</v>
      </c>
      <c r="AS385" s="6">
        <v>1010</v>
      </c>
      <c r="AT385" s="6">
        <v>101</v>
      </c>
      <c r="AU385" s="5">
        <v>0</v>
      </c>
      <c r="AV385" s="5">
        <v>0</v>
      </c>
      <c r="AW385" s="6">
        <v>0</v>
      </c>
      <c r="AX385" s="5">
        <v>0</v>
      </c>
      <c r="AY385" s="5">
        <v>0</v>
      </c>
      <c r="AZ385" s="6">
        <v>0</v>
      </c>
      <c r="BA385" s="5">
        <v>0</v>
      </c>
      <c r="BB385" s="5">
        <v>0</v>
      </c>
      <c r="BC385" s="6">
        <v>0</v>
      </c>
      <c r="BD385" s="5">
        <v>937004071</v>
      </c>
      <c r="BE385" s="5">
        <v>937004071</v>
      </c>
      <c r="BF385" s="6">
        <v>100</v>
      </c>
      <c r="BG385" s="5">
        <v>0</v>
      </c>
      <c r="BH385" s="5">
        <v>0</v>
      </c>
      <c r="BI385" s="6">
        <v>0</v>
      </c>
      <c r="BJ385" s="2" t="s">
        <v>13</v>
      </c>
      <c r="BK385" s="2" t="s">
        <v>13</v>
      </c>
      <c r="BL385" s="2" t="s">
        <v>13</v>
      </c>
      <c r="BM385" s="3">
        <f t="shared" si="71"/>
        <v>0</v>
      </c>
      <c r="BN385" s="3">
        <f t="shared" si="72"/>
        <v>0</v>
      </c>
      <c r="BO385" s="3">
        <f t="shared" si="73"/>
        <v>0</v>
      </c>
      <c r="BP385" s="3">
        <f t="shared" si="74"/>
        <v>0</v>
      </c>
      <c r="BQ385" s="3">
        <f t="shared" si="75"/>
        <v>0</v>
      </c>
      <c r="BR385" s="3">
        <f t="shared" si="76"/>
        <v>0</v>
      </c>
      <c r="BS385" s="3">
        <f t="shared" si="77"/>
        <v>937.00407099999995</v>
      </c>
      <c r="BT385" s="3">
        <f t="shared" si="78"/>
        <v>937.00407099999995</v>
      </c>
      <c r="BU385" s="3">
        <f t="shared" si="79"/>
        <v>0</v>
      </c>
      <c r="BV385" s="3">
        <f t="shared" si="80"/>
        <v>0</v>
      </c>
      <c r="BW385" s="4">
        <f t="shared" si="81"/>
        <v>937.00407099999995</v>
      </c>
      <c r="BX385" s="4">
        <f t="shared" si="82"/>
        <v>937.00407099999995</v>
      </c>
      <c r="BY385" s="2" t="s">
        <v>902</v>
      </c>
    </row>
    <row r="386" spans="1:77" x14ac:dyDescent="0.25">
      <c r="A386" s="2">
        <v>16</v>
      </c>
      <c r="B386" s="2" t="s">
        <v>0</v>
      </c>
      <c r="C386" s="2" t="s">
        <v>727</v>
      </c>
      <c r="D386" s="2">
        <v>2023</v>
      </c>
      <c r="E386" s="2" t="s">
        <v>1</v>
      </c>
      <c r="F386" s="2" t="s">
        <v>2</v>
      </c>
      <c r="G386" s="2" t="s">
        <v>3</v>
      </c>
      <c r="H386" s="2" t="s">
        <v>4</v>
      </c>
      <c r="I386" s="2" t="s">
        <v>735</v>
      </c>
      <c r="J386" s="2" t="s">
        <v>186</v>
      </c>
      <c r="K386" s="2" t="s">
        <v>836</v>
      </c>
      <c r="L386" s="2" t="s">
        <v>837</v>
      </c>
      <c r="M386" s="2" t="s">
        <v>838</v>
      </c>
      <c r="N386" s="2" t="s">
        <v>45</v>
      </c>
      <c r="O386" s="2" t="s">
        <v>46</v>
      </c>
      <c r="P386" s="2" t="s">
        <v>187</v>
      </c>
      <c r="Q386" s="2" t="s">
        <v>188</v>
      </c>
      <c r="R386" s="2" t="s">
        <v>10</v>
      </c>
      <c r="S386" s="2" t="s">
        <v>11</v>
      </c>
      <c r="T386" s="2">
        <v>118</v>
      </c>
      <c r="U386" s="2" t="s">
        <v>190</v>
      </c>
      <c r="V386" s="2" t="s">
        <v>4170</v>
      </c>
      <c r="W386" s="2" t="s">
        <v>2109</v>
      </c>
      <c r="X386" s="2">
        <v>3</v>
      </c>
      <c r="Y386" s="2" t="s">
        <v>2114</v>
      </c>
      <c r="Z386" s="2" t="s">
        <v>3</v>
      </c>
      <c r="AA386" s="2" t="s">
        <v>913</v>
      </c>
      <c r="AB386" s="2" t="s">
        <v>1661</v>
      </c>
      <c r="AC386" s="6">
        <v>1</v>
      </c>
      <c r="AD386" s="6">
        <v>1</v>
      </c>
      <c r="AE386" s="6">
        <v>100</v>
      </c>
      <c r="AF386" s="6">
        <v>1</v>
      </c>
      <c r="AG386" s="6">
        <v>1</v>
      </c>
      <c r="AH386" s="6">
        <v>100</v>
      </c>
      <c r="AI386" s="6">
        <v>1</v>
      </c>
      <c r="AJ386" s="6">
        <v>1</v>
      </c>
      <c r="AK386" s="6">
        <v>100</v>
      </c>
      <c r="AL386" s="6">
        <v>1</v>
      </c>
      <c r="AM386" s="6">
        <v>1</v>
      </c>
      <c r="AN386" s="6">
        <v>100</v>
      </c>
      <c r="AO386" s="6">
        <v>0</v>
      </c>
      <c r="AP386" s="6">
        <v>0</v>
      </c>
      <c r="AQ386" s="6">
        <v>0</v>
      </c>
      <c r="AR386" s="6" t="s">
        <v>11</v>
      </c>
      <c r="AS386" s="6" t="s">
        <v>11</v>
      </c>
      <c r="AT386" s="6" t="s">
        <v>11</v>
      </c>
      <c r="AU386" s="5">
        <v>37200000</v>
      </c>
      <c r="AV386" s="5">
        <v>37200000</v>
      </c>
      <c r="AW386" s="6">
        <v>100</v>
      </c>
      <c r="AX386" s="5">
        <v>3112553912</v>
      </c>
      <c r="AY386" s="5">
        <v>3069553912</v>
      </c>
      <c r="AZ386" s="6">
        <v>98.62</v>
      </c>
      <c r="BA386" s="5">
        <v>117200000</v>
      </c>
      <c r="BB386" s="5">
        <v>117200000</v>
      </c>
      <c r="BC386" s="6">
        <v>100</v>
      </c>
      <c r="BD386" s="5">
        <v>150000000</v>
      </c>
      <c r="BE386" s="5">
        <v>150000000</v>
      </c>
      <c r="BF386" s="6">
        <v>100</v>
      </c>
      <c r="BG386" s="5">
        <v>0</v>
      </c>
      <c r="BH386" s="5">
        <v>0</v>
      </c>
      <c r="BI386" s="6">
        <v>0</v>
      </c>
      <c r="BJ386" s="2" t="s">
        <v>13</v>
      </c>
      <c r="BK386" s="2" t="s">
        <v>13</v>
      </c>
      <c r="BL386" s="2" t="s">
        <v>13</v>
      </c>
      <c r="BM386" s="3">
        <f t="shared" si="71"/>
        <v>37.200000000000003</v>
      </c>
      <c r="BN386" s="3">
        <f t="shared" si="72"/>
        <v>37.200000000000003</v>
      </c>
      <c r="BO386" s="3">
        <f t="shared" si="73"/>
        <v>3112.5539119999999</v>
      </c>
      <c r="BP386" s="3">
        <f t="shared" si="74"/>
        <v>3069.5539119999999</v>
      </c>
      <c r="BQ386" s="3">
        <f t="shared" si="75"/>
        <v>117.2</v>
      </c>
      <c r="BR386" s="3">
        <f t="shared" si="76"/>
        <v>117.2</v>
      </c>
      <c r="BS386" s="3">
        <f t="shared" si="77"/>
        <v>150</v>
      </c>
      <c r="BT386" s="3">
        <f t="shared" si="78"/>
        <v>150</v>
      </c>
      <c r="BU386" s="3">
        <f t="shared" si="79"/>
        <v>0</v>
      </c>
      <c r="BV386" s="3">
        <f t="shared" si="80"/>
        <v>0</v>
      </c>
      <c r="BW386" s="4">
        <f t="shared" si="81"/>
        <v>3416.9539119999995</v>
      </c>
      <c r="BX386" s="4">
        <f t="shared" si="82"/>
        <v>3373.9539119999995</v>
      </c>
      <c r="BY386" s="2" t="s">
        <v>902</v>
      </c>
    </row>
    <row r="387" spans="1:77" x14ac:dyDescent="0.25">
      <c r="A387" s="2">
        <v>16</v>
      </c>
      <c r="B387" s="2" t="s">
        <v>0</v>
      </c>
      <c r="C387" s="2" t="s">
        <v>727</v>
      </c>
      <c r="D387" s="2">
        <v>2023</v>
      </c>
      <c r="E387" s="2" t="s">
        <v>1</v>
      </c>
      <c r="F387" s="2" t="s">
        <v>2</v>
      </c>
      <c r="G387" s="2" t="s">
        <v>3</v>
      </c>
      <c r="H387" s="2" t="s">
        <v>4</v>
      </c>
      <c r="I387" s="2" t="s">
        <v>735</v>
      </c>
      <c r="J387" s="2" t="s">
        <v>186</v>
      </c>
      <c r="K387" s="2" t="s">
        <v>836</v>
      </c>
      <c r="L387" s="2" t="s">
        <v>837</v>
      </c>
      <c r="M387" s="2" t="s">
        <v>838</v>
      </c>
      <c r="N387" s="2" t="s">
        <v>45</v>
      </c>
      <c r="O387" s="2" t="s">
        <v>46</v>
      </c>
      <c r="P387" s="2" t="s">
        <v>187</v>
      </c>
      <c r="Q387" s="2" t="s">
        <v>188</v>
      </c>
      <c r="R387" s="2" t="s">
        <v>10</v>
      </c>
      <c r="S387" s="2" t="s">
        <v>11</v>
      </c>
      <c r="T387" s="2">
        <v>118</v>
      </c>
      <c r="U387" s="2" t="s">
        <v>190</v>
      </c>
      <c r="V387" s="2" t="s">
        <v>4170</v>
      </c>
      <c r="W387" s="2" t="s">
        <v>2109</v>
      </c>
      <c r="X387" s="2">
        <v>4</v>
      </c>
      <c r="Y387" s="2" t="s">
        <v>2115</v>
      </c>
      <c r="Z387" s="2" t="s">
        <v>45</v>
      </c>
      <c r="AA387" s="2" t="s">
        <v>917</v>
      </c>
      <c r="AB387" s="2" t="s">
        <v>1661</v>
      </c>
      <c r="AC387" s="6">
        <v>2185</v>
      </c>
      <c r="AD387" s="6">
        <v>0</v>
      </c>
      <c r="AE387" s="6">
        <v>0</v>
      </c>
      <c r="AF387" s="6">
        <v>29636</v>
      </c>
      <c r="AG387" s="6">
        <v>6444</v>
      </c>
      <c r="AH387" s="6">
        <v>21.74</v>
      </c>
      <c r="AI387" s="6">
        <v>38800</v>
      </c>
      <c r="AJ387" s="6">
        <v>13554</v>
      </c>
      <c r="AK387" s="6">
        <v>34.93</v>
      </c>
      <c r="AL387" s="6">
        <v>40957</v>
      </c>
      <c r="AM387" s="6">
        <v>20528</v>
      </c>
      <c r="AN387" s="6">
        <v>50.12</v>
      </c>
      <c r="AO387" s="6">
        <v>12945</v>
      </c>
      <c r="AP387" s="6">
        <v>0</v>
      </c>
      <c r="AQ387" s="6">
        <v>0</v>
      </c>
      <c r="AR387" s="6">
        <v>73900</v>
      </c>
      <c r="AS387" s="6">
        <v>40526</v>
      </c>
      <c r="AT387" s="6">
        <v>54.84</v>
      </c>
      <c r="AU387" s="5">
        <v>1808392000</v>
      </c>
      <c r="AV387" s="5">
        <v>1808392000</v>
      </c>
      <c r="AW387" s="6">
        <v>100</v>
      </c>
      <c r="AX387" s="5">
        <v>26963819242</v>
      </c>
      <c r="AY387" s="5">
        <v>26963819242</v>
      </c>
      <c r="AZ387" s="6">
        <v>100</v>
      </c>
      <c r="BA387" s="5">
        <v>35967817554</v>
      </c>
      <c r="BB387" s="5">
        <v>32827105220</v>
      </c>
      <c r="BC387" s="6">
        <v>91.27</v>
      </c>
      <c r="BD387" s="5">
        <v>22415076075</v>
      </c>
      <c r="BE387" s="5">
        <v>22415076075</v>
      </c>
      <c r="BF387" s="6">
        <v>100</v>
      </c>
      <c r="BG387" s="5">
        <v>22862461000</v>
      </c>
      <c r="BH387" s="5">
        <v>0</v>
      </c>
      <c r="BI387" s="6">
        <v>0</v>
      </c>
      <c r="BJ387" s="2" t="s">
        <v>13</v>
      </c>
      <c r="BK387" s="2" t="s">
        <v>13</v>
      </c>
      <c r="BL387" s="2" t="s">
        <v>13</v>
      </c>
      <c r="BM387" s="3">
        <f t="shared" ref="BM387:BM450" si="83">AU387 / 1000000</f>
        <v>1808.3920000000001</v>
      </c>
      <c r="BN387" s="3">
        <f t="shared" ref="BN387:BN450" si="84">AV387 / 1000000</f>
        <v>1808.3920000000001</v>
      </c>
      <c r="BO387" s="3">
        <f t="shared" ref="BO387:BO450" si="85">AX387 / 1000000</f>
        <v>26963.819242000001</v>
      </c>
      <c r="BP387" s="3">
        <f t="shared" ref="BP387:BP450" si="86">AY387 / 1000000</f>
        <v>26963.819242000001</v>
      </c>
      <c r="BQ387" s="3">
        <f t="shared" ref="BQ387:BQ450" si="87">BA387 / 1000000</f>
        <v>35967.817554000001</v>
      </c>
      <c r="BR387" s="3">
        <f t="shared" ref="BR387:BR450" si="88">BB387 / 1000000</f>
        <v>32827.105219999998</v>
      </c>
      <c r="BS387" s="3">
        <f t="shared" ref="BS387:BS450" si="89">BD387 / 1000000</f>
        <v>22415.076075000001</v>
      </c>
      <c r="BT387" s="3">
        <f t="shared" ref="BT387:BT450" si="90">BE387 / 1000000</f>
        <v>22415.076075000001</v>
      </c>
      <c r="BU387" s="3">
        <f t="shared" ref="BU387:BU450" si="91">BG387 / 1000000</f>
        <v>22862.460999999999</v>
      </c>
      <c r="BV387" s="3">
        <f t="shared" ref="BV387:BV450" si="92">BH387 / 1000000</f>
        <v>0</v>
      </c>
      <c r="BW387" s="4">
        <f t="shared" ref="BW387:BW450" si="93">BM387+BO387+BQ387+BS387+BU387</f>
        <v>110017.565871</v>
      </c>
      <c r="BX387" s="4">
        <f t="shared" ref="BX387:BX450" si="94">BN387+BP387+BR387+BT387+BV387</f>
        <v>84014.392537000007</v>
      </c>
      <c r="BY387" s="2" t="s">
        <v>902</v>
      </c>
    </row>
    <row r="388" spans="1:77" x14ac:dyDescent="0.25">
      <c r="A388" s="2">
        <v>16</v>
      </c>
      <c r="B388" s="2" t="s">
        <v>0</v>
      </c>
      <c r="C388" s="2" t="s">
        <v>727</v>
      </c>
      <c r="D388" s="2">
        <v>2023</v>
      </c>
      <c r="E388" s="2" t="s">
        <v>1</v>
      </c>
      <c r="F388" s="2" t="s">
        <v>2</v>
      </c>
      <c r="G388" s="2" t="s">
        <v>3</v>
      </c>
      <c r="H388" s="2" t="s">
        <v>4</v>
      </c>
      <c r="I388" s="2" t="s">
        <v>735</v>
      </c>
      <c r="J388" s="2" t="s">
        <v>186</v>
      </c>
      <c r="K388" s="2" t="s">
        <v>836</v>
      </c>
      <c r="L388" s="2" t="s">
        <v>837</v>
      </c>
      <c r="M388" s="2" t="s">
        <v>838</v>
      </c>
      <c r="N388" s="2" t="s">
        <v>45</v>
      </c>
      <c r="O388" s="2" t="s">
        <v>46</v>
      </c>
      <c r="P388" s="2" t="s">
        <v>187</v>
      </c>
      <c r="Q388" s="2" t="s">
        <v>188</v>
      </c>
      <c r="R388" s="2" t="s">
        <v>10</v>
      </c>
      <c r="S388" s="2" t="s">
        <v>11</v>
      </c>
      <c r="T388" s="2">
        <v>119</v>
      </c>
      <c r="U388" s="2" t="s">
        <v>191</v>
      </c>
      <c r="V388" s="2" t="s">
        <v>4171</v>
      </c>
      <c r="W388" s="2" t="s">
        <v>2116</v>
      </c>
      <c r="X388" s="2">
        <v>5</v>
      </c>
      <c r="Y388" s="2" t="s">
        <v>2117</v>
      </c>
      <c r="Z388" s="2" t="s">
        <v>45</v>
      </c>
      <c r="AA388" s="2" t="s">
        <v>917</v>
      </c>
      <c r="AB388" s="2" t="s">
        <v>1661</v>
      </c>
      <c r="AC388" s="6">
        <v>566</v>
      </c>
      <c r="AD388" s="6">
        <v>2768</v>
      </c>
      <c r="AE388" s="6">
        <v>489.05</v>
      </c>
      <c r="AF388" s="6">
        <v>16586</v>
      </c>
      <c r="AG388" s="6">
        <v>11444</v>
      </c>
      <c r="AH388" s="6">
        <v>69</v>
      </c>
      <c r="AI388" s="6">
        <v>20720</v>
      </c>
      <c r="AJ388" s="6">
        <v>14905</v>
      </c>
      <c r="AK388" s="6">
        <v>71.94</v>
      </c>
      <c r="AL388" s="6">
        <v>24020</v>
      </c>
      <c r="AM388" s="6">
        <v>24875</v>
      </c>
      <c r="AN388" s="6">
        <v>103.56</v>
      </c>
      <c r="AO388" s="6">
        <v>6971</v>
      </c>
      <c r="AP388" s="6">
        <v>0</v>
      </c>
      <c r="AQ388" s="6">
        <v>0</v>
      </c>
      <c r="AR388" s="6">
        <v>60108</v>
      </c>
      <c r="AS388" s="6">
        <v>53992</v>
      </c>
      <c r="AT388" s="6">
        <v>89.82</v>
      </c>
      <c r="AU388" s="5">
        <v>352066666</v>
      </c>
      <c r="AV388" s="5">
        <v>352066666</v>
      </c>
      <c r="AW388" s="6">
        <v>100</v>
      </c>
      <c r="AX388" s="5">
        <v>9622600135</v>
      </c>
      <c r="AY388" s="5">
        <v>9528023382</v>
      </c>
      <c r="AZ388" s="6">
        <v>99.02</v>
      </c>
      <c r="BA388" s="5">
        <v>11040266667</v>
      </c>
      <c r="BB388" s="5">
        <v>11040266667</v>
      </c>
      <c r="BC388" s="6">
        <v>100</v>
      </c>
      <c r="BD388" s="5">
        <v>7377848388</v>
      </c>
      <c r="BE388" s="5">
        <v>7374191388</v>
      </c>
      <c r="BF388" s="6">
        <v>99.95</v>
      </c>
      <c r="BG388" s="5">
        <v>5898845000</v>
      </c>
      <c r="BH388" s="5">
        <v>0</v>
      </c>
      <c r="BI388" s="6">
        <v>0</v>
      </c>
      <c r="BJ388" s="2" t="s">
        <v>13</v>
      </c>
      <c r="BK388" s="2" t="s">
        <v>13</v>
      </c>
      <c r="BL388" s="2" t="s">
        <v>13</v>
      </c>
      <c r="BM388" s="3">
        <f t="shared" si="83"/>
        <v>352.066666</v>
      </c>
      <c r="BN388" s="3">
        <f t="shared" si="84"/>
        <v>352.066666</v>
      </c>
      <c r="BO388" s="3">
        <f t="shared" si="85"/>
        <v>9622.6001350000006</v>
      </c>
      <c r="BP388" s="3">
        <f t="shared" si="86"/>
        <v>9528.0233819999994</v>
      </c>
      <c r="BQ388" s="3">
        <f t="shared" si="87"/>
        <v>11040.266667</v>
      </c>
      <c r="BR388" s="3">
        <f t="shared" si="88"/>
        <v>11040.266667</v>
      </c>
      <c r="BS388" s="3">
        <f t="shared" si="89"/>
        <v>7377.8483880000003</v>
      </c>
      <c r="BT388" s="3">
        <f t="shared" si="90"/>
        <v>7374.1913880000002</v>
      </c>
      <c r="BU388" s="3">
        <f t="shared" si="91"/>
        <v>5898.8450000000003</v>
      </c>
      <c r="BV388" s="3">
        <f t="shared" si="92"/>
        <v>0</v>
      </c>
      <c r="BW388" s="4">
        <f t="shared" si="93"/>
        <v>34291.626856000003</v>
      </c>
      <c r="BX388" s="4">
        <f t="shared" si="94"/>
        <v>28294.548103000001</v>
      </c>
      <c r="BY388" s="2" t="s">
        <v>904</v>
      </c>
    </row>
    <row r="389" spans="1:77" x14ac:dyDescent="0.25">
      <c r="A389" s="2">
        <v>16</v>
      </c>
      <c r="B389" s="2" t="s">
        <v>0</v>
      </c>
      <c r="C389" s="2" t="s">
        <v>727</v>
      </c>
      <c r="D389" s="2">
        <v>2023</v>
      </c>
      <c r="E389" s="2" t="s">
        <v>1</v>
      </c>
      <c r="F389" s="2" t="s">
        <v>2</v>
      </c>
      <c r="G389" s="2" t="s">
        <v>3</v>
      </c>
      <c r="H389" s="2" t="s">
        <v>4</v>
      </c>
      <c r="I389" s="2" t="s">
        <v>735</v>
      </c>
      <c r="J389" s="2" t="s">
        <v>186</v>
      </c>
      <c r="K389" s="2" t="s">
        <v>836</v>
      </c>
      <c r="L389" s="2" t="s">
        <v>837</v>
      </c>
      <c r="M389" s="2" t="s">
        <v>838</v>
      </c>
      <c r="N389" s="2" t="s">
        <v>45</v>
      </c>
      <c r="O389" s="2" t="s">
        <v>46</v>
      </c>
      <c r="P389" s="2" t="s">
        <v>187</v>
      </c>
      <c r="Q389" s="2" t="s">
        <v>188</v>
      </c>
      <c r="R389" s="2" t="s">
        <v>10</v>
      </c>
      <c r="S389" s="2" t="s">
        <v>11</v>
      </c>
      <c r="T389" s="2">
        <v>122</v>
      </c>
      <c r="U389" s="2" t="s">
        <v>192</v>
      </c>
      <c r="V389" s="2" t="s">
        <v>4171</v>
      </c>
      <c r="W389" s="2" t="s">
        <v>2116</v>
      </c>
      <c r="X389" s="2">
        <v>1</v>
      </c>
      <c r="Y389" s="2" t="s">
        <v>2118</v>
      </c>
      <c r="Z389" s="2" t="s">
        <v>45</v>
      </c>
      <c r="AA389" s="2" t="s">
        <v>917</v>
      </c>
      <c r="AB389" s="2" t="s">
        <v>1661</v>
      </c>
      <c r="AC389" s="6">
        <v>541</v>
      </c>
      <c r="AD389" s="6">
        <v>553</v>
      </c>
      <c r="AE389" s="6">
        <v>102.22</v>
      </c>
      <c r="AF389" s="6">
        <v>16400</v>
      </c>
      <c r="AG389" s="6">
        <v>7995</v>
      </c>
      <c r="AH389" s="6">
        <v>48.75</v>
      </c>
      <c r="AI389" s="6">
        <v>92640</v>
      </c>
      <c r="AJ389" s="6">
        <v>42664</v>
      </c>
      <c r="AK389" s="6">
        <v>46.05</v>
      </c>
      <c r="AL389" s="6">
        <v>91060</v>
      </c>
      <c r="AM389" s="6">
        <v>77387</v>
      </c>
      <c r="AN389" s="6">
        <v>84.98</v>
      </c>
      <c r="AO389" s="6">
        <v>37400</v>
      </c>
      <c r="AP389" s="6">
        <v>0</v>
      </c>
      <c r="AQ389" s="6">
        <v>0</v>
      </c>
      <c r="AR389" s="6">
        <v>179672</v>
      </c>
      <c r="AS389" s="6">
        <v>128599</v>
      </c>
      <c r="AT389" s="6">
        <v>71.569999999999993</v>
      </c>
      <c r="AU389" s="5">
        <v>260888555</v>
      </c>
      <c r="AV389" s="5">
        <v>260888553</v>
      </c>
      <c r="AW389" s="6">
        <v>100</v>
      </c>
      <c r="AX389" s="5">
        <v>13356253897</v>
      </c>
      <c r="AY389" s="5">
        <v>13289556799</v>
      </c>
      <c r="AZ389" s="6">
        <v>99.5</v>
      </c>
      <c r="BA389" s="5">
        <v>72907170730</v>
      </c>
      <c r="BB389" s="5">
        <v>72379375900</v>
      </c>
      <c r="BC389" s="6">
        <v>99.28</v>
      </c>
      <c r="BD389" s="5">
        <v>31253493994</v>
      </c>
      <c r="BE389" s="5">
        <v>28914646485</v>
      </c>
      <c r="BF389" s="6">
        <v>92.52</v>
      </c>
      <c r="BG389" s="5">
        <v>24086952000</v>
      </c>
      <c r="BH389" s="5">
        <v>0</v>
      </c>
      <c r="BI389" s="6">
        <v>0</v>
      </c>
      <c r="BJ389" s="2" t="s">
        <v>13</v>
      </c>
      <c r="BK389" s="2" t="s">
        <v>13</v>
      </c>
      <c r="BL389" s="2" t="s">
        <v>13</v>
      </c>
      <c r="BM389" s="3">
        <f t="shared" si="83"/>
        <v>260.888555</v>
      </c>
      <c r="BN389" s="3">
        <f t="shared" si="84"/>
        <v>260.888553</v>
      </c>
      <c r="BO389" s="3">
        <f t="shared" si="85"/>
        <v>13356.253897000001</v>
      </c>
      <c r="BP389" s="3">
        <f t="shared" si="86"/>
        <v>13289.556799</v>
      </c>
      <c r="BQ389" s="3">
        <f t="shared" si="87"/>
        <v>72907.170729999998</v>
      </c>
      <c r="BR389" s="3">
        <f t="shared" si="88"/>
        <v>72379.375899999999</v>
      </c>
      <c r="BS389" s="3">
        <f t="shared" si="89"/>
        <v>31253.493994</v>
      </c>
      <c r="BT389" s="3">
        <f t="shared" si="90"/>
        <v>28914.646485000001</v>
      </c>
      <c r="BU389" s="3">
        <f t="shared" si="91"/>
        <v>24086.952000000001</v>
      </c>
      <c r="BV389" s="3">
        <f t="shared" si="92"/>
        <v>0</v>
      </c>
      <c r="BW389" s="4">
        <f t="shared" si="93"/>
        <v>141864.75917599999</v>
      </c>
      <c r="BX389" s="4">
        <f t="shared" si="94"/>
        <v>114844.467737</v>
      </c>
      <c r="BY389" s="2" t="s">
        <v>902</v>
      </c>
    </row>
    <row r="390" spans="1:77" x14ac:dyDescent="0.25">
      <c r="A390" s="2">
        <v>16</v>
      </c>
      <c r="B390" s="2" t="s">
        <v>0</v>
      </c>
      <c r="C390" s="2" t="s">
        <v>727</v>
      </c>
      <c r="D390" s="2">
        <v>2023</v>
      </c>
      <c r="E390" s="2" t="s">
        <v>1</v>
      </c>
      <c r="F390" s="2" t="s">
        <v>2</v>
      </c>
      <c r="G390" s="2" t="s">
        <v>3</v>
      </c>
      <c r="H390" s="2" t="s">
        <v>4</v>
      </c>
      <c r="I390" s="2" t="s">
        <v>735</v>
      </c>
      <c r="J390" s="2" t="s">
        <v>186</v>
      </c>
      <c r="K390" s="2" t="s">
        <v>836</v>
      </c>
      <c r="L390" s="2" t="s">
        <v>837</v>
      </c>
      <c r="M390" s="2" t="s">
        <v>838</v>
      </c>
      <c r="N390" s="2" t="s">
        <v>45</v>
      </c>
      <c r="O390" s="2" t="s">
        <v>46</v>
      </c>
      <c r="P390" s="2" t="s">
        <v>187</v>
      </c>
      <c r="Q390" s="2" t="s">
        <v>188</v>
      </c>
      <c r="R390" s="2" t="s">
        <v>10</v>
      </c>
      <c r="S390" s="2" t="s">
        <v>11</v>
      </c>
      <c r="T390" s="2">
        <v>122</v>
      </c>
      <c r="U390" s="2" t="s">
        <v>192</v>
      </c>
      <c r="V390" s="2" t="s">
        <v>4171</v>
      </c>
      <c r="W390" s="2" t="s">
        <v>2116</v>
      </c>
      <c r="X390" s="2">
        <v>2</v>
      </c>
      <c r="Y390" s="2" t="s">
        <v>2119</v>
      </c>
      <c r="Z390" s="2" t="s">
        <v>45</v>
      </c>
      <c r="AA390" s="2" t="s">
        <v>917</v>
      </c>
      <c r="AB390" s="2" t="s">
        <v>1661</v>
      </c>
      <c r="AC390" s="6">
        <v>448</v>
      </c>
      <c r="AD390" s="6">
        <v>999</v>
      </c>
      <c r="AE390" s="6">
        <v>222.99</v>
      </c>
      <c r="AF390" s="6">
        <v>13600</v>
      </c>
      <c r="AG390" s="6">
        <v>15389</v>
      </c>
      <c r="AH390" s="6">
        <v>113.15</v>
      </c>
      <c r="AI390" s="6">
        <v>4351</v>
      </c>
      <c r="AJ390" s="6">
        <v>13919</v>
      </c>
      <c r="AK390" s="6">
        <v>319.89999999999998</v>
      </c>
      <c r="AL390" s="6">
        <v>0</v>
      </c>
      <c r="AM390" s="6">
        <v>0</v>
      </c>
      <c r="AN390" s="6">
        <v>0</v>
      </c>
      <c r="AO390" s="6">
        <v>0</v>
      </c>
      <c r="AP390" s="6">
        <v>0</v>
      </c>
      <c r="AQ390" s="6">
        <v>0</v>
      </c>
      <c r="AR390" s="6">
        <v>30307</v>
      </c>
      <c r="AS390" s="6">
        <v>30307</v>
      </c>
      <c r="AT390" s="6">
        <v>100</v>
      </c>
      <c r="AU390" s="5">
        <v>260888556</v>
      </c>
      <c r="AV390" s="5">
        <v>260888554</v>
      </c>
      <c r="AW390" s="6">
        <v>100</v>
      </c>
      <c r="AX390" s="5">
        <v>21920160882</v>
      </c>
      <c r="AY390" s="5">
        <v>21853463784</v>
      </c>
      <c r="AZ390" s="6">
        <v>99.7</v>
      </c>
      <c r="BA390" s="5">
        <v>20511612097</v>
      </c>
      <c r="BB390" s="5">
        <v>20501612097</v>
      </c>
      <c r="BC390" s="6">
        <v>99.95</v>
      </c>
      <c r="BD390" s="5">
        <v>0</v>
      </c>
      <c r="BE390" s="5">
        <v>0</v>
      </c>
      <c r="BF390" s="6">
        <v>0</v>
      </c>
      <c r="BG390" s="5">
        <v>0</v>
      </c>
      <c r="BH390" s="5">
        <v>0</v>
      </c>
      <c r="BI390" s="6">
        <v>0</v>
      </c>
      <c r="BJ390" s="2" t="s">
        <v>13</v>
      </c>
      <c r="BK390" s="2" t="s">
        <v>13</v>
      </c>
      <c r="BL390" s="2" t="s">
        <v>13</v>
      </c>
      <c r="BM390" s="3">
        <f t="shared" si="83"/>
        <v>260.88855599999999</v>
      </c>
      <c r="BN390" s="3">
        <f t="shared" si="84"/>
        <v>260.888554</v>
      </c>
      <c r="BO390" s="3">
        <f t="shared" si="85"/>
        <v>21920.160882</v>
      </c>
      <c r="BP390" s="3">
        <f t="shared" si="86"/>
        <v>21853.463784</v>
      </c>
      <c r="BQ390" s="3">
        <f t="shared" si="87"/>
        <v>20511.612097000001</v>
      </c>
      <c r="BR390" s="3">
        <f t="shared" si="88"/>
        <v>20501.612097000001</v>
      </c>
      <c r="BS390" s="3">
        <f t="shared" si="89"/>
        <v>0</v>
      </c>
      <c r="BT390" s="3">
        <f t="shared" si="90"/>
        <v>0</v>
      </c>
      <c r="BU390" s="3">
        <f t="shared" si="91"/>
        <v>0</v>
      </c>
      <c r="BV390" s="3">
        <f t="shared" si="92"/>
        <v>0</v>
      </c>
      <c r="BW390" s="4">
        <f t="shared" si="93"/>
        <v>42692.661535000007</v>
      </c>
      <c r="BX390" s="4">
        <f t="shared" si="94"/>
        <v>42615.964435000002</v>
      </c>
      <c r="BY390" s="2" t="s">
        <v>902</v>
      </c>
    </row>
    <row r="391" spans="1:77" x14ac:dyDescent="0.25">
      <c r="A391" s="2">
        <v>16</v>
      </c>
      <c r="B391" s="2" t="s">
        <v>0</v>
      </c>
      <c r="C391" s="2" t="s">
        <v>727</v>
      </c>
      <c r="D391" s="2">
        <v>2023</v>
      </c>
      <c r="E391" s="2" t="s">
        <v>1</v>
      </c>
      <c r="F391" s="2" t="s">
        <v>2</v>
      </c>
      <c r="G391" s="2" t="s">
        <v>3</v>
      </c>
      <c r="H391" s="2" t="s">
        <v>4</v>
      </c>
      <c r="I391" s="2" t="s">
        <v>735</v>
      </c>
      <c r="J391" s="2" t="s">
        <v>186</v>
      </c>
      <c r="K391" s="2" t="s">
        <v>836</v>
      </c>
      <c r="L391" s="2" t="s">
        <v>837</v>
      </c>
      <c r="M391" s="2" t="s">
        <v>838</v>
      </c>
      <c r="N391" s="2" t="s">
        <v>45</v>
      </c>
      <c r="O391" s="2" t="s">
        <v>46</v>
      </c>
      <c r="P391" s="2" t="s">
        <v>187</v>
      </c>
      <c r="Q391" s="2" t="s">
        <v>188</v>
      </c>
      <c r="R391" s="2" t="s">
        <v>10</v>
      </c>
      <c r="S391" s="2" t="s">
        <v>11</v>
      </c>
      <c r="T391" s="2">
        <v>122</v>
      </c>
      <c r="U391" s="2" t="s">
        <v>192</v>
      </c>
      <c r="V391" s="2" t="s">
        <v>4171</v>
      </c>
      <c r="W391" s="2" t="s">
        <v>2116</v>
      </c>
      <c r="X391" s="2">
        <v>3</v>
      </c>
      <c r="Y391" s="2" t="s">
        <v>2120</v>
      </c>
      <c r="Z391" s="2" t="s">
        <v>45</v>
      </c>
      <c r="AA391" s="2" t="s">
        <v>917</v>
      </c>
      <c r="AB391" s="2" t="s">
        <v>1661</v>
      </c>
      <c r="AC391" s="6">
        <v>329</v>
      </c>
      <c r="AD391" s="6">
        <v>741</v>
      </c>
      <c r="AE391" s="6">
        <v>225.23</v>
      </c>
      <c r="AF391" s="6">
        <v>10000</v>
      </c>
      <c r="AG391" s="6">
        <v>5765</v>
      </c>
      <c r="AH391" s="6">
        <v>57.65</v>
      </c>
      <c r="AI391" s="6">
        <v>5356</v>
      </c>
      <c r="AJ391" s="6">
        <v>31856</v>
      </c>
      <c r="AK391" s="6">
        <v>594.77</v>
      </c>
      <c r="AL391" s="6">
        <v>0</v>
      </c>
      <c r="AM391" s="6">
        <v>0</v>
      </c>
      <c r="AN391" s="6">
        <v>0</v>
      </c>
      <c r="AO391" s="6">
        <v>0</v>
      </c>
      <c r="AP391" s="6">
        <v>0</v>
      </c>
      <c r="AQ391" s="6">
        <v>0</v>
      </c>
      <c r="AR391" s="6">
        <v>38362</v>
      </c>
      <c r="AS391" s="6">
        <v>38362</v>
      </c>
      <c r="AT391" s="6">
        <v>100</v>
      </c>
      <c r="AU391" s="5">
        <v>260888573</v>
      </c>
      <c r="AV391" s="5">
        <v>260888570</v>
      </c>
      <c r="AW391" s="6">
        <v>100</v>
      </c>
      <c r="AX391" s="5">
        <v>21920159888</v>
      </c>
      <c r="AY391" s="5">
        <v>21853462791</v>
      </c>
      <c r="AZ391" s="6">
        <v>99.7</v>
      </c>
      <c r="BA391" s="5">
        <v>20445730506</v>
      </c>
      <c r="BB391" s="5">
        <v>20435730507</v>
      </c>
      <c r="BC391" s="6">
        <v>99.95</v>
      </c>
      <c r="BD391" s="5">
        <v>0</v>
      </c>
      <c r="BE391" s="5">
        <v>0</v>
      </c>
      <c r="BF391" s="6">
        <v>0</v>
      </c>
      <c r="BG391" s="5">
        <v>0</v>
      </c>
      <c r="BH391" s="5">
        <v>0</v>
      </c>
      <c r="BI391" s="6">
        <v>0</v>
      </c>
      <c r="BJ391" s="2" t="s">
        <v>13</v>
      </c>
      <c r="BK391" s="2" t="s">
        <v>13</v>
      </c>
      <c r="BL391" s="2" t="s">
        <v>13</v>
      </c>
      <c r="BM391" s="3">
        <f t="shared" si="83"/>
        <v>260.88857300000001</v>
      </c>
      <c r="BN391" s="3">
        <f t="shared" si="84"/>
        <v>260.88857000000002</v>
      </c>
      <c r="BO391" s="3">
        <f t="shared" si="85"/>
        <v>21920.159887999998</v>
      </c>
      <c r="BP391" s="3">
        <f t="shared" si="86"/>
        <v>21853.462791000002</v>
      </c>
      <c r="BQ391" s="3">
        <f t="shared" si="87"/>
        <v>20445.730506</v>
      </c>
      <c r="BR391" s="3">
        <f t="shared" si="88"/>
        <v>20435.730507</v>
      </c>
      <c r="BS391" s="3">
        <f t="shared" si="89"/>
        <v>0</v>
      </c>
      <c r="BT391" s="3">
        <f t="shared" si="90"/>
        <v>0</v>
      </c>
      <c r="BU391" s="3">
        <f t="shared" si="91"/>
        <v>0</v>
      </c>
      <c r="BV391" s="3">
        <f t="shared" si="92"/>
        <v>0</v>
      </c>
      <c r="BW391" s="4">
        <f t="shared" si="93"/>
        <v>42626.778966999998</v>
      </c>
      <c r="BX391" s="4">
        <f t="shared" si="94"/>
        <v>42550.081868000001</v>
      </c>
      <c r="BY391" s="2" t="s">
        <v>902</v>
      </c>
    </row>
    <row r="392" spans="1:77" x14ac:dyDescent="0.25">
      <c r="A392" s="2">
        <v>16</v>
      </c>
      <c r="B392" s="2" t="s">
        <v>0</v>
      </c>
      <c r="C392" s="2" t="s">
        <v>727</v>
      </c>
      <c r="D392" s="2">
        <v>2023</v>
      </c>
      <c r="E392" s="2" t="s">
        <v>1</v>
      </c>
      <c r="F392" s="2" t="s">
        <v>2</v>
      </c>
      <c r="G392" s="2" t="s">
        <v>3</v>
      </c>
      <c r="H392" s="2" t="s">
        <v>4</v>
      </c>
      <c r="I392" s="2" t="s">
        <v>735</v>
      </c>
      <c r="J392" s="2" t="s">
        <v>186</v>
      </c>
      <c r="K392" s="2" t="s">
        <v>836</v>
      </c>
      <c r="L392" s="2" t="s">
        <v>837</v>
      </c>
      <c r="M392" s="2" t="s">
        <v>838</v>
      </c>
      <c r="N392" s="2" t="s">
        <v>45</v>
      </c>
      <c r="O392" s="2" t="s">
        <v>46</v>
      </c>
      <c r="P392" s="2" t="s">
        <v>187</v>
      </c>
      <c r="Q392" s="2" t="s">
        <v>188</v>
      </c>
      <c r="R392" s="2" t="s">
        <v>10</v>
      </c>
      <c r="S392" s="2" t="s">
        <v>11</v>
      </c>
      <c r="T392" s="2">
        <v>122</v>
      </c>
      <c r="U392" s="2" t="s">
        <v>192</v>
      </c>
      <c r="V392" s="2" t="s">
        <v>4171</v>
      </c>
      <c r="W392" s="2" t="s">
        <v>2116</v>
      </c>
      <c r="X392" s="2">
        <v>4</v>
      </c>
      <c r="Y392" s="2" t="s">
        <v>2121</v>
      </c>
      <c r="Z392" s="2" t="s">
        <v>45</v>
      </c>
      <c r="AA392" s="2" t="s">
        <v>917</v>
      </c>
      <c r="AB392" s="2" t="s">
        <v>1661</v>
      </c>
      <c r="AC392" s="6">
        <v>1</v>
      </c>
      <c r="AD392" s="6">
        <v>1</v>
      </c>
      <c r="AE392" s="6">
        <v>100</v>
      </c>
      <c r="AF392" s="6">
        <v>41</v>
      </c>
      <c r="AG392" s="6">
        <v>41</v>
      </c>
      <c r="AH392" s="6">
        <v>100</v>
      </c>
      <c r="AI392" s="6">
        <v>28</v>
      </c>
      <c r="AJ392" s="6">
        <v>28</v>
      </c>
      <c r="AK392" s="6">
        <v>100</v>
      </c>
      <c r="AL392" s="6">
        <v>15</v>
      </c>
      <c r="AM392" s="6">
        <v>13</v>
      </c>
      <c r="AN392" s="6">
        <v>86.67</v>
      </c>
      <c r="AO392" s="6">
        <v>15</v>
      </c>
      <c r="AP392" s="6">
        <v>0</v>
      </c>
      <c r="AQ392" s="6">
        <v>0</v>
      </c>
      <c r="AR392" s="6">
        <v>100</v>
      </c>
      <c r="AS392" s="6">
        <v>83</v>
      </c>
      <c r="AT392" s="6">
        <v>83</v>
      </c>
      <c r="AU392" s="5">
        <v>2267650</v>
      </c>
      <c r="AV392" s="5">
        <v>2267650</v>
      </c>
      <c r="AW392" s="6">
        <v>100</v>
      </c>
      <c r="AX392" s="5">
        <v>385555000</v>
      </c>
      <c r="AY392" s="5">
        <v>385555000</v>
      </c>
      <c r="AZ392" s="6">
        <v>100</v>
      </c>
      <c r="BA392" s="5">
        <v>652220000</v>
      </c>
      <c r="BB392" s="5">
        <v>652220000</v>
      </c>
      <c r="BC392" s="6">
        <v>100</v>
      </c>
      <c r="BD392" s="5">
        <v>532871949</v>
      </c>
      <c r="BE392" s="5">
        <v>532871949</v>
      </c>
      <c r="BF392" s="6">
        <v>100</v>
      </c>
      <c r="BG392" s="5">
        <v>540728000</v>
      </c>
      <c r="BH392" s="5">
        <v>0</v>
      </c>
      <c r="BI392" s="6">
        <v>0</v>
      </c>
      <c r="BJ392" s="2" t="s">
        <v>13</v>
      </c>
      <c r="BK392" s="2" t="s">
        <v>13</v>
      </c>
      <c r="BL392" s="2" t="s">
        <v>13</v>
      </c>
      <c r="BM392" s="3">
        <f t="shared" si="83"/>
        <v>2.2676500000000002</v>
      </c>
      <c r="BN392" s="3">
        <f t="shared" si="84"/>
        <v>2.2676500000000002</v>
      </c>
      <c r="BO392" s="3">
        <f t="shared" si="85"/>
        <v>385.55500000000001</v>
      </c>
      <c r="BP392" s="3">
        <f t="shared" si="86"/>
        <v>385.55500000000001</v>
      </c>
      <c r="BQ392" s="3">
        <f t="shared" si="87"/>
        <v>652.22</v>
      </c>
      <c r="BR392" s="3">
        <f t="shared" si="88"/>
        <v>652.22</v>
      </c>
      <c r="BS392" s="3">
        <f t="shared" si="89"/>
        <v>532.87194899999997</v>
      </c>
      <c r="BT392" s="3">
        <f t="shared" si="90"/>
        <v>532.87194899999997</v>
      </c>
      <c r="BU392" s="3">
        <f t="shared" si="91"/>
        <v>540.72799999999995</v>
      </c>
      <c r="BV392" s="3">
        <f t="shared" si="92"/>
        <v>0</v>
      </c>
      <c r="BW392" s="4">
        <f t="shared" si="93"/>
        <v>2113.6425990000002</v>
      </c>
      <c r="BX392" s="4">
        <f t="shared" si="94"/>
        <v>1572.9145990000002</v>
      </c>
      <c r="BY392" s="2" t="s">
        <v>902</v>
      </c>
    </row>
    <row r="393" spans="1:77" x14ac:dyDescent="0.25">
      <c r="A393" s="2">
        <v>16</v>
      </c>
      <c r="B393" s="2" t="s">
        <v>0</v>
      </c>
      <c r="C393" s="2" t="s">
        <v>727</v>
      </c>
      <c r="D393" s="2">
        <v>2023</v>
      </c>
      <c r="E393" s="2" t="s">
        <v>1</v>
      </c>
      <c r="F393" s="2" t="s">
        <v>2</v>
      </c>
      <c r="G393" s="2" t="s">
        <v>3</v>
      </c>
      <c r="H393" s="2" t="s">
        <v>4</v>
      </c>
      <c r="I393" s="2" t="s">
        <v>735</v>
      </c>
      <c r="J393" s="2" t="s">
        <v>186</v>
      </c>
      <c r="K393" s="2" t="s">
        <v>836</v>
      </c>
      <c r="L393" s="2" t="s">
        <v>837</v>
      </c>
      <c r="M393" s="2" t="s">
        <v>838</v>
      </c>
      <c r="N393" s="2" t="s">
        <v>45</v>
      </c>
      <c r="O393" s="2" t="s">
        <v>46</v>
      </c>
      <c r="P393" s="2" t="s">
        <v>193</v>
      </c>
      <c r="Q393" s="2" t="s">
        <v>194</v>
      </c>
      <c r="R393" s="2" t="s">
        <v>10</v>
      </c>
      <c r="S393" s="2" t="s">
        <v>11</v>
      </c>
      <c r="T393" s="2">
        <v>166</v>
      </c>
      <c r="U393" s="2" t="s">
        <v>195</v>
      </c>
      <c r="V393" s="2" t="s">
        <v>4172</v>
      </c>
      <c r="W393" s="2" t="s">
        <v>2122</v>
      </c>
      <c r="X393" s="2">
        <v>1</v>
      </c>
      <c r="Y393" s="2" t="s">
        <v>2123</v>
      </c>
      <c r="Z393" s="2" t="s">
        <v>45</v>
      </c>
      <c r="AA393" s="2" t="s">
        <v>917</v>
      </c>
      <c r="AB393" s="2" t="s">
        <v>1661</v>
      </c>
      <c r="AC393" s="6">
        <v>4</v>
      </c>
      <c r="AD393" s="6">
        <v>5</v>
      </c>
      <c r="AE393" s="6">
        <v>125</v>
      </c>
      <c r="AF393" s="6">
        <v>8</v>
      </c>
      <c r="AG393" s="6">
        <v>7</v>
      </c>
      <c r="AH393" s="6">
        <v>87.5</v>
      </c>
      <c r="AI393" s="6">
        <v>2</v>
      </c>
      <c r="AJ393" s="6">
        <v>5</v>
      </c>
      <c r="AK393" s="6">
        <v>250</v>
      </c>
      <c r="AL393" s="6">
        <v>3</v>
      </c>
      <c r="AM393" s="6">
        <v>3</v>
      </c>
      <c r="AN393" s="6">
        <v>100</v>
      </c>
      <c r="AO393" s="6">
        <v>0</v>
      </c>
      <c r="AP393" s="6">
        <v>0</v>
      </c>
      <c r="AQ393" s="6">
        <v>0</v>
      </c>
      <c r="AR393" s="6">
        <v>20</v>
      </c>
      <c r="AS393" s="6">
        <v>20</v>
      </c>
      <c r="AT393" s="6">
        <v>100</v>
      </c>
      <c r="AU393" s="5">
        <v>902273653</v>
      </c>
      <c r="AV393" s="5">
        <v>720896667</v>
      </c>
      <c r="AW393" s="6">
        <v>79.900000000000006</v>
      </c>
      <c r="AX393" s="5">
        <v>1032039428</v>
      </c>
      <c r="AY393" s="5">
        <v>981623022</v>
      </c>
      <c r="AZ393" s="6">
        <v>95.11</v>
      </c>
      <c r="BA393" s="5">
        <v>513000000</v>
      </c>
      <c r="BB393" s="5">
        <v>513000000</v>
      </c>
      <c r="BC393" s="6">
        <v>100</v>
      </c>
      <c r="BD393" s="5">
        <v>480000000</v>
      </c>
      <c r="BE393" s="5">
        <v>480000000</v>
      </c>
      <c r="BF393" s="6">
        <v>100</v>
      </c>
      <c r="BG393" s="5">
        <v>0</v>
      </c>
      <c r="BH393" s="5">
        <v>0</v>
      </c>
      <c r="BI393" s="6">
        <v>0</v>
      </c>
      <c r="BJ393" s="2" t="s">
        <v>13</v>
      </c>
      <c r="BK393" s="2" t="s">
        <v>13</v>
      </c>
      <c r="BL393" s="2" t="s">
        <v>13</v>
      </c>
      <c r="BM393" s="3">
        <f t="shared" si="83"/>
        <v>902.27365299999997</v>
      </c>
      <c r="BN393" s="3">
        <f t="shared" si="84"/>
        <v>720.89666699999998</v>
      </c>
      <c r="BO393" s="3">
        <f t="shared" si="85"/>
        <v>1032.039428</v>
      </c>
      <c r="BP393" s="3">
        <f t="shared" si="86"/>
        <v>981.62302199999999</v>
      </c>
      <c r="BQ393" s="3">
        <f t="shared" si="87"/>
        <v>513</v>
      </c>
      <c r="BR393" s="3">
        <f t="shared" si="88"/>
        <v>513</v>
      </c>
      <c r="BS393" s="3">
        <f t="shared" si="89"/>
        <v>480</v>
      </c>
      <c r="BT393" s="3">
        <f t="shared" si="90"/>
        <v>480</v>
      </c>
      <c r="BU393" s="3">
        <f t="shared" si="91"/>
        <v>0</v>
      </c>
      <c r="BV393" s="3">
        <f t="shared" si="92"/>
        <v>0</v>
      </c>
      <c r="BW393" s="4">
        <f t="shared" si="93"/>
        <v>2927.3130810000002</v>
      </c>
      <c r="BX393" s="4">
        <f t="shared" si="94"/>
        <v>2695.5196889999997</v>
      </c>
      <c r="BY393" s="2" t="s">
        <v>902</v>
      </c>
    </row>
    <row r="394" spans="1:77" x14ac:dyDescent="0.25">
      <c r="A394" s="2">
        <v>16</v>
      </c>
      <c r="B394" s="2" t="s">
        <v>0</v>
      </c>
      <c r="C394" s="2" t="s">
        <v>727</v>
      </c>
      <c r="D394" s="2">
        <v>2023</v>
      </c>
      <c r="E394" s="2" t="s">
        <v>1</v>
      </c>
      <c r="F394" s="2" t="s">
        <v>2</v>
      </c>
      <c r="G394" s="2" t="s">
        <v>3</v>
      </c>
      <c r="H394" s="2" t="s">
        <v>4</v>
      </c>
      <c r="I394" s="2" t="s">
        <v>735</v>
      </c>
      <c r="J394" s="2" t="s">
        <v>186</v>
      </c>
      <c r="K394" s="2" t="s">
        <v>836</v>
      </c>
      <c r="L394" s="2" t="s">
        <v>837</v>
      </c>
      <c r="M394" s="2" t="s">
        <v>838</v>
      </c>
      <c r="N394" s="2" t="s">
        <v>45</v>
      </c>
      <c r="O394" s="2" t="s">
        <v>46</v>
      </c>
      <c r="P394" s="2" t="s">
        <v>193</v>
      </c>
      <c r="Q394" s="2" t="s">
        <v>194</v>
      </c>
      <c r="R394" s="2" t="s">
        <v>10</v>
      </c>
      <c r="S394" s="2" t="s">
        <v>11</v>
      </c>
      <c r="T394" s="2">
        <v>166</v>
      </c>
      <c r="U394" s="2" t="s">
        <v>195</v>
      </c>
      <c r="V394" s="2" t="s">
        <v>4172</v>
      </c>
      <c r="W394" s="2" t="s">
        <v>2122</v>
      </c>
      <c r="X394" s="2">
        <v>2</v>
      </c>
      <c r="Y394" s="2" t="s">
        <v>2124</v>
      </c>
      <c r="Z394" s="2" t="s">
        <v>45</v>
      </c>
      <c r="AA394" s="2" t="s">
        <v>917</v>
      </c>
      <c r="AB394" s="2" t="s">
        <v>1661</v>
      </c>
      <c r="AC394" s="6">
        <v>2</v>
      </c>
      <c r="AD394" s="6">
        <v>2</v>
      </c>
      <c r="AE394" s="6">
        <v>100</v>
      </c>
      <c r="AF394" s="6">
        <v>3</v>
      </c>
      <c r="AG394" s="6">
        <v>3</v>
      </c>
      <c r="AH394" s="6">
        <v>100</v>
      </c>
      <c r="AI394" s="6">
        <v>3</v>
      </c>
      <c r="AJ394" s="6">
        <v>4</v>
      </c>
      <c r="AK394" s="6">
        <v>133.33000000000001</v>
      </c>
      <c r="AL394" s="6">
        <v>5</v>
      </c>
      <c r="AM394" s="6">
        <v>5</v>
      </c>
      <c r="AN394" s="6">
        <v>100</v>
      </c>
      <c r="AO394" s="6">
        <v>0</v>
      </c>
      <c r="AP394" s="6">
        <v>0</v>
      </c>
      <c r="AQ394" s="6">
        <v>0</v>
      </c>
      <c r="AR394" s="6">
        <v>14</v>
      </c>
      <c r="AS394" s="6">
        <v>14</v>
      </c>
      <c r="AT394" s="6">
        <v>100</v>
      </c>
      <c r="AU394" s="5">
        <v>593625415</v>
      </c>
      <c r="AV394" s="5">
        <v>537019270</v>
      </c>
      <c r="AW394" s="6">
        <v>90.46</v>
      </c>
      <c r="AX394" s="5">
        <v>2995302976</v>
      </c>
      <c r="AY394" s="5">
        <v>2994052976</v>
      </c>
      <c r="AZ394" s="6">
        <v>99.96</v>
      </c>
      <c r="BA394" s="5">
        <v>399133333</v>
      </c>
      <c r="BB394" s="5">
        <v>399133333</v>
      </c>
      <c r="BC394" s="6">
        <v>100</v>
      </c>
      <c r="BD394" s="5">
        <v>1623624333</v>
      </c>
      <c r="BE394" s="5">
        <v>1622895727</v>
      </c>
      <c r="BF394" s="6">
        <v>99.96</v>
      </c>
      <c r="BG394" s="5">
        <v>0</v>
      </c>
      <c r="BH394" s="5">
        <v>0</v>
      </c>
      <c r="BI394" s="6">
        <v>0</v>
      </c>
      <c r="BJ394" s="2" t="s">
        <v>13</v>
      </c>
      <c r="BK394" s="2" t="s">
        <v>13</v>
      </c>
      <c r="BL394" s="2" t="s">
        <v>13</v>
      </c>
      <c r="BM394" s="3">
        <f t="shared" si="83"/>
        <v>593.62541499999998</v>
      </c>
      <c r="BN394" s="3">
        <f t="shared" si="84"/>
        <v>537.01927000000001</v>
      </c>
      <c r="BO394" s="3">
        <f t="shared" si="85"/>
        <v>2995.3029759999999</v>
      </c>
      <c r="BP394" s="3">
        <f t="shared" si="86"/>
        <v>2994.0529759999999</v>
      </c>
      <c r="BQ394" s="3">
        <f t="shared" si="87"/>
        <v>399.13333299999999</v>
      </c>
      <c r="BR394" s="3">
        <f t="shared" si="88"/>
        <v>399.13333299999999</v>
      </c>
      <c r="BS394" s="3">
        <f t="shared" si="89"/>
        <v>1623.624333</v>
      </c>
      <c r="BT394" s="3">
        <f t="shared" si="90"/>
        <v>1622.8957270000001</v>
      </c>
      <c r="BU394" s="3">
        <f t="shared" si="91"/>
        <v>0</v>
      </c>
      <c r="BV394" s="3">
        <f t="shared" si="92"/>
        <v>0</v>
      </c>
      <c r="BW394" s="4">
        <f t="shared" si="93"/>
        <v>5611.6860569999999</v>
      </c>
      <c r="BX394" s="4">
        <f t="shared" si="94"/>
        <v>5553.1013059999996</v>
      </c>
      <c r="BY394" s="2" t="s">
        <v>902</v>
      </c>
    </row>
    <row r="395" spans="1:77" x14ac:dyDescent="0.25">
      <c r="A395" s="2">
        <v>16</v>
      </c>
      <c r="B395" s="2" t="s">
        <v>0</v>
      </c>
      <c r="C395" s="2" t="s">
        <v>727</v>
      </c>
      <c r="D395" s="2">
        <v>2023</v>
      </c>
      <c r="E395" s="2" t="s">
        <v>1</v>
      </c>
      <c r="F395" s="2" t="s">
        <v>2</v>
      </c>
      <c r="G395" s="2" t="s">
        <v>3</v>
      </c>
      <c r="H395" s="2" t="s">
        <v>4</v>
      </c>
      <c r="I395" s="2" t="s">
        <v>735</v>
      </c>
      <c r="J395" s="2" t="s">
        <v>186</v>
      </c>
      <c r="K395" s="2" t="s">
        <v>836</v>
      </c>
      <c r="L395" s="2" t="s">
        <v>837</v>
      </c>
      <c r="M395" s="2" t="s">
        <v>838</v>
      </c>
      <c r="N395" s="2" t="s">
        <v>45</v>
      </c>
      <c r="O395" s="2" t="s">
        <v>46</v>
      </c>
      <c r="P395" s="2" t="s">
        <v>193</v>
      </c>
      <c r="Q395" s="2" t="s">
        <v>194</v>
      </c>
      <c r="R395" s="2" t="s">
        <v>10</v>
      </c>
      <c r="S395" s="2" t="s">
        <v>11</v>
      </c>
      <c r="T395" s="2">
        <v>166</v>
      </c>
      <c r="U395" s="2" t="s">
        <v>195</v>
      </c>
      <c r="V395" s="2" t="s">
        <v>4173</v>
      </c>
      <c r="W395" s="2" t="s">
        <v>2125</v>
      </c>
      <c r="X395" s="2">
        <v>1</v>
      </c>
      <c r="Y395" s="2" t="s">
        <v>2126</v>
      </c>
      <c r="Z395" s="2" t="s">
        <v>45</v>
      </c>
      <c r="AA395" s="2" t="s">
        <v>917</v>
      </c>
      <c r="AB395" s="2" t="s">
        <v>1661</v>
      </c>
      <c r="AC395" s="6">
        <v>0</v>
      </c>
      <c r="AD395" s="6">
        <v>0</v>
      </c>
      <c r="AE395" s="6">
        <v>0</v>
      </c>
      <c r="AF395" s="6">
        <v>9</v>
      </c>
      <c r="AG395" s="6">
        <v>11</v>
      </c>
      <c r="AH395" s="6">
        <v>122.22</v>
      </c>
      <c r="AI395" s="6">
        <v>9</v>
      </c>
      <c r="AJ395" s="6">
        <v>12</v>
      </c>
      <c r="AK395" s="6">
        <v>133.33000000000001</v>
      </c>
      <c r="AL395" s="6">
        <v>5</v>
      </c>
      <c r="AM395" s="6">
        <v>6</v>
      </c>
      <c r="AN395" s="6">
        <v>120</v>
      </c>
      <c r="AO395" s="6">
        <v>1</v>
      </c>
      <c r="AP395" s="6">
        <v>0</v>
      </c>
      <c r="AQ395" s="6">
        <v>0</v>
      </c>
      <c r="AR395" s="6">
        <v>29</v>
      </c>
      <c r="AS395" s="6">
        <v>29</v>
      </c>
      <c r="AT395" s="6">
        <v>100</v>
      </c>
      <c r="AU395" s="5">
        <v>0</v>
      </c>
      <c r="AV395" s="5">
        <v>0</v>
      </c>
      <c r="AW395" s="6">
        <v>0</v>
      </c>
      <c r="AX395" s="5">
        <v>2101958241</v>
      </c>
      <c r="AY395" s="5">
        <v>2101958241</v>
      </c>
      <c r="AZ395" s="6">
        <v>100</v>
      </c>
      <c r="BA395" s="5">
        <v>700000000</v>
      </c>
      <c r="BB395" s="5">
        <v>700000000</v>
      </c>
      <c r="BC395" s="6">
        <v>100</v>
      </c>
      <c r="BD395" s="5">
        <v>1073870221</v>
      </c>
      <c r="BE395" s="5">
        <v>1073870221</v>
      </c>
      <c r="BF395" s="6">
        <v>100</v>
      </c>
      <c r="BG395" s="5">
        <v>983141000</v>
      </c>
      <c r="BH395" s="5">
        <v>0</v>
      </c>
      <c r="BI395" s="6">
        <v>0</v>
      </c>
      <c r="BJ395" s="2" t="s">
        <v>13</v>
      </c>
      <c r="BK395" s="2" t="s">
        <v>13</v>
      </c>
      <c r="BL395" s="2" t="s">
        <v>13</v>
      </c>
      <c r="BM395" s="3">
        <f t="shared" si="83"/>
        <v>0</v>
      </c>
      <c r="BN395" s="3">
        <f t="shared" si="84"/>
        <v>0</v>
      </c>
      <c r="BO395" s="3">
        <f t="shared" si="85"/>
        <v>2101.9582409999998</v>
      </c>
      <c r="BP395" s="3">
        <f t="shared" si="86"/>
        <v>2101.9582409999998</v>
      </c>
      <c r="BQ395" s="3">
        <f t="shared" si="87"/>
        <v>700</v>
      </c>
      <c r="BR395" s="3">
        <f t="shared" si="88"/>
        <v>700</v>
      </c>
      <c r="BS395" s="3">
        <f t="shared" si="89"/>
        <v>1073.8702209999999</v>
      </c>
      <c r="BT395" s="3">
        <f t="shared" si="90"/>
        <v>1073.8702209999999</v>
      </c>
      <c r="BU395" s="3">
        <f t="shared" si="91"/>
        <v>983.14099999999996</v>
      </c>
      <c r="BV395" s="3">
        <f t="shared" si="92"/>
        <v>0</v>
      </c>
      <c r="BW395" s="4">
        <f t="shared" si="93"/>
        <v>4858.9694619999991</v>
      </c>
      <c r="BX395" s="4">
        <f t="shared" si="94"/>
        <v>3875.8284619999995</v>
      </c>
      <c r="BY395" s="2" t="s">
        <v>902</v>
      </c>
    </row>
    <row r="396" spans="1:77" x14ac:dyDescent="0.25">
      <c r="A396" s="2">
        <v>16</v>
      </c>
      <c r="B396" s="2" t="s">
        <v>0</v>
      </c>
      <c r="C396" s="2" t="s">
        <v>727</v>
      </c>
      <c r="D396" s="2">
        <v>2023</v>
      </c>
      <c r="E396" s="2" t="s">
        <v>1</v>
      </c>
      <c r="F396" s="2" t="s">
        <v>2</v>
      </c>
      <c r="G396" s="2" t="s">
        <v>3</v>
      </c>
      <c r="H396" s="2" t="s">
        <v>4</v>
      </c>
      <c r="I396" s="2" t="s">
        <v>735</v>
      </c>
      <c r="J396" s="2" t="s">
        <v>186</v>
      </c>
      <c r="K396" s="2" t="s">
        <v>836</v>
      </c>
      <c r="L396" s="2" t="s">
        <v>837</v>
      </c>
      <c r="M396" s="2" t="s">
        <v>838</v>
      </c>
      <c r="N396" s="2" t="s">
        <v>45</v>
      </c>
      <c r="O396" s="2" t="s">
        <v>46</v>
      </c>
      <c r="P396" s="2" t="s">
        <v>193</v>
      </c>
      <c r="Q396" s="2" t="s">
        <v>194</v>
      </c>
      <c r="R396" s="2" t="s">
        <v>10</v>
      </c>
      <c r="S396" s="2" t="s">
        <v>11</v>
      </c>
      <c r="T396" s="2">
        <v>166</v>
      </c>
      <c r="U396" s="2" t="s">
        <v>195</v>
      </c>
      <c r="V396" s="2" t="s">
        <v>4173</v>
      </c>
      <c r="W396" s="2" t="s">
        <v>2125</v>
      </c>
      <c r="X396" s="2">
        <v>2</v>
      </c>
      <c r="Y396" s="2" t="s">
        <v>2127</v>
      </c>
      <c r="Z396" s="2" t="s">
        <v>45</v>
      </c>
      <c r="AA396" s="2" t="s">
        <v>917</v>
      </c>
      <c r="AB396" s="2" t="s">
        <v>1661</v>
      </c>
      <c r="AC396" s="6">
        <v>0</v>
      </c>
      <c r="AD396" s="6">
        <v>0</v>
      </c>
      <c r="AE396" s="6">
        <v>0</v>
      </c>
      <c r="AF396" s="6">
        <v>1</v>
      </c>
      <c r="AG396" s="6">
        <v>0.7</v>
      </c>
      <c r="AH396" s="6">
        <v>70</v>
      </c>
      <c r="AI396" s="6">
        <v>1.3</v>
      </c>
      <c r="AJ396" s="6">
        <v>1.3</v>
      </c>
      <c r="AK396" s="6">
        <v>100</v>
      </c>
      <c r="AL396" s="6">
        <v>1</v>
      </c>
      <c r="AM396" s="6">
        <v>1</v>
      </c>
      <c r="AN396" s="6">
        <v>100</v>
      </c>
      <c r="AO396" s="6">
        <v>1</v>
      </c>
      <c r="AP396" s="6">
        <v>0</v>
      </c>
      <c r="AQ396" s="6">
        <v>0</v>
      </c>
      <c r="AR396" s="6">
        <v>4</v>
      </c>
      <c r="AS396" s="6">
        <v>3</v>
      </c>
      <c r="AT396" s="6">
        <v>75</v>
      </c>
      <c r="AU396" s="5">
        <v>0</v>
      </c>
      <c r="AV396" s="5">
        <v>0</v>
      </c>
      <c r="AW396" s="6">
        <v>0</v>
      </c>
      <c r="AX396" s="5">
        <v>243500000</v>
      </c>
      <c r="AY396" s="5">
        <v>243500000</v>
      </c>
      <c r="AZ396" s="6">
        <v>100</v>
      </c>
      <c r="BA396" s="5">
        <v>300000000</v>
      </c>
      <c r="BB396" s="5">
        <v>291050000</v>
      </c>
      <c r="BC396" s="6">
        <v>97.02</v>
      </c>
      <c r="BD396" s="5">
        <v>92399468</v>
      </c>
      <c r="BE396" s="5">
        <v>92399468</v>
      </c>
      <c r="BF396" s="6">
        <v>100</v>
      </c>
      <c r="BG396" s="5">
        <v>186797000</v>
      </c>
      <c r="BH396" s="5">
        <v>0</v>
      </c>
      <c r="BI396" s="6">
        <v>0</v>
      </c>
      <c r="BJ396" s="2" t="s">
        <v>13</v>
      </c>
      <c r="BK396" s="2" t="s">
        <v>13</v>
      </c>
      <c r="BL396" s="2" t="s">
        <v>13</v>
      </c>
      <c r="BM396" s="3">
        <f t="shared" si="83"/>
        <v>0</v>
      </c>
      <c r="BN396" s="3">
        <f t="shared" si="84"/>
        <v>0</v>
      </c>
      <c r="BO396" s="3">
        <f t="shared" si="85"/>
        <v>243.5</v>
      </c>
      <c r="BP396" s="3">
        <f t="shared" si="86"/>
        <v>243.5</v>
      </c>
      <c r="BQ396" s="3">
        <f t="shared" si="87"/>
        <v>300</v>
      </c>
      <c r="BR396" s="3">
        <f t="shared" si="88"/>
        <v>291.05</v>
      </c>
      <c r="BS396" s="3">
        <f t="shared" si="89"/>
        <v>92.399467999999999</v>
      </c>
      <c r="BT396" s="3">
        <f t="shared" si="90"/>
        <v>92.399467999999999</v>
      </c>
      <c r="BU396" s="3">
        <f t="shared" si="91"/>
        <v>186.797</v>
      </c>
      <c r="BV396" s="3">
        <f t="shared" si="92"/>
        <v>0</v>
      </c>
      <c r="BW396" s="4">
        <f t="shared" si="93"/>
        <v>822.69646799999998</v>
      </c>
      <c r="BX396" s="4">
        <f t="shared" si="94"/>
        <v>626.94946799999991</v>
      </c>
      <c r="BY396" s="2" t="s">
        <v>902</v>
      </c>
    </row>
    <row r="397" spans="1:77" x14ac:dyDescent="0.25">
      <c r="A397" s="2">
        <v>16</v>
      </c>
      <c r="B397" s="2" t="s">
        <v>0</v>
      </c>
      <c r="C397" s="2" t="s">
        <v>727</v>
      </c>
      <c r="D397" s="2">
        <v>2023</v>
      </c>
      <c r="E397" s="2" t="s">
        <v>1</v>
      </c>
      <c r="F397" s="2" t="s">
        <v>2</v>
      </c>
      <c r="G397" s="2" t="s">
        <v>3</v>
      </c>
      <c r="H397" s="2" t="s">
        <v>4</v>
      </c>
      <c r="I397" s="2" t="s">
        <v>735</v>
      </c>
      <c r="J397" s="2" t="s">
        <v>186</v>
      </c>
      <c r="K397" s="2" t="s">
        <v>836</v>
      </c>
      <c r="L397" s="2" t="s">
        <v>837</v>
      </c>
      <c r="M397" s="2" t="s">
        <v>838</v>
      </c>
      <c r="N397" s="2" t="s">
        <v>45</v>
      </c>
      <c r="O397" s="2" t="s">
        <v>46</v>
      </c>
      <c r="P397" s="2" t="s">
        <v>193</v>
      </c>
      <c r="Q397" s="2" t="s">
        <v>194</v>
      </c>
      <c r="R397" s="2" t="s">
        <v>10</v>
      </c>
      <c r="S397" s="2" t="s">
        <v>11</v>
      </c>
      <c r="T397" s="2">
        <v>169</v>
      </c>
      <c r="U397" s="2" t="s">
        <v>196</v>
      </c>
      <c r="V397" s="2" t="s">
        <v>4172</v>
      </c>
      <c r="W397" s="2" t="s">
        <v>2122</v>
      </c>
      <c r="X397" s="2">
        <v>3</v>
      </c>
      <c r="Y397" s="2" t="s">
        <v>2128</v>
      </c>
      <c r="Z397" s="2" t="s">
        <v>45</v>
      </c>
      <c r="AA397" s="2" t="s">
        <v>917</v>
      </c>
      <c r="AB397" s="2" t="s">
        <v>1661</v>
      </c>
      <c r="AC397" s="6">
        <v>0</v>
      </c>
      <c r="AD397" s="6">
        <v>0</v>
      </c>
      <c r="AE397" s="6">
        <v>0</v>
      </c>
      <c r="AF397" s="6">
        <v>0.34</v>
      </c>
      <c r="AG397" s="6">
        <v>0.3</v>
      </c>
      <c r="AH397" s="6">
        <v>88.24</v>
      </c>
      <c r="AI397" s="6">
        <v>0.35</v>
      </c>
      <c r="AJ397" s="6">
        <v>0.35</v>
      </c>
      <c r="AK397" s="6">
        <v>100</v>
      </c>
      <c r="AL397" s="6">
        <v>0</v>
      </c>
      <c r="AM397" s="6">
        <v>0</v>
      </c>
      <c r="AN397" s="6">
        <v>0</v>
      </c>
      <c r="AO397" s="6">
        <v>0</v>
      </c>
      <c r="AP397" s="6">
        <v>0</v>
      </c>
      <c r="AQ397" s="6">
        <v>0</v>
      </c>
      <c r="AR397" s="6">
        <v>0.65</v>
      </c>
      <c r="AS397" s="6">
        <v>0.65</v>
      </c>
      <c r="AT397" s="6">
        <v>100</v>
      </c>
      <c r="AU397" s="5">
        <v>0</v>
      </c>
      <c r="AV397" s="5">
        <v>0</v>
      </c>
      <c r="AW397" s="6">
        <v>0</v>
      </c>
      <c r="AX397" s="5">
        <v>457300000</v>
      </c>
      <c r="AY397" s="5">
        <v>218501666</v>
      </c>
      <c r="AZ397" s="6">
        <v>47.78</v>
      </c>
      <c r="BA397" s="5">
        <v>200000000</v>
      </c>
      <c r="BB397" s="5">
        <v>200000000</v>
      </c>
      <c r="BC397" s="6">
        <v>100</v>
      </c>
      <c r="BD397" s="5">
        <v>0</v>
      </c>
      <c r="BE397" s="5">
        <v>0</v>
      </c>
      <c r="BF397" s="6">
        <v>0</v>
      </c>
      <c r="BG397" s="5">
        <v>0</v>
      </c>
      <c r="BH397" s="5">
        <v>0</v>
      </c>
      <c r="BI397" s="6">
        <v>0</v>
      </c>
      <c r="BJ397" s="2" t="s">
        <v>13</v>
      </c>
      <c r="BK397" s="2" t="s">
        <v>13</v>
      </c>
      <c r="BL397" s="2" t="s">
        <v>13</v>
      </c>
      <c r="BM397" s="3">
        <f t="shared" si="83"/>
        <v>0</v>
      </c>
      <c r="BN397" s="3">
        <f t="shared" si="84"/>
        <v>0</v>
      </c>
      <c r="BO397" s="3">
        <f t="shared" si="85"/>
        <v>457.3</v>
      </c>
      <c r="BP397" s="3">
        <f t="shared" si="86"/>
        <v>218.501666</v>
      </c>
      <c r="BQ397" s="3">
        <f t="shared" si="87"/>
        <v>200</v>
      </c>
      <c r="BR397" s="3">
        <f t="shared" si="88"/>
        <v>200</v>
      </c>
      <c r="BS397" s="3">
        <f t="shared" si="89"/>
        <v>0</v>
      </c>
      <c r="BT397" s="3">
        <f t="shared" si="90"/>
        <v>0</v>
      </c>
      <c r="BU397" s="3">
        <f t="shared" si="91"/>
        <v>0</v>
      </c>
      <c r="BV397" s="3">
        <f t="shared" si="92"/>
        <v>0</v>
      </c>
      <c r="BW397" s="4">
        <f t="shared" si="93"/>
        <v>657.3</v>
      </c>
      <c r="BX397" s="4">
        <f t="shared" si="94"/>
        <v>418.501666</v>
      </c>
      <c r="BY397" s="2" t="s">
        <v>902</v>
      </c>
    </row>
    <row r="398" spans="1:77" x14ac:dyDescent="0.25">
      <c r="A398" s="2">
        <v>16</v>
      </c>
      <c r="B398" s="2" t="s">
        <v>0</v>
      </c>
      <c r="C398" s="2" t="s">
        <v>727</v>
      </c>
      <c r="D398" s="2">
        <v>2023</v>
      </c>
      <c r="E398" s="2" t="s">
        <v>1</v>
      </c>
      <c r="F398" s="2" t="s">
        <v>2</v>
      </c>
      <c r="G398" s="2" t="s">
        <v>3</v>
      </c>
      <c r="H398" s="2" t="s">
        <v>4</v>
      </c>
      <c r="I398" s="2" t="s">
        <v>735</v>
      </c>
      <c r="J398" s="2" t="s">
        <v>186</v>
      </c>
      <c r="K398" s="2" t="s">
        <v>836</v>
      </c>
      <c r="L398" s="2" t="s">
        <v>837</v>
      </c>
      <c r="M398" s="2" t="s">
        <v>838</v>
      </c>
      <c r="N398" s="2" t="s">
        <v>45</v>
      </c>
      <c r="O398" s="2" t="s">
        <v>46</v>
      </c>
      <c r="P398" s="2" t="s">
        <v>193</v>
      </c>
      <c r="Q398" s="2" t="s">
        <v>194</v>
      </c>
      <c r="R398" s="2" t="s">
        <v>10</v>
      </c>
      <c r="S398" s="2" t="s">
        <v>11</v>
      </c>
      <c r="T398" s="2">
        <v>169</v>
      </c>
      <c r="U398" s="2" t="s">
        <v>196</v>
      </c>
      <c r="V398" s="2" t="s">
        <v>4174</v>
      </c>
      <c r="W398" s="2" t="s">
        <v>2129</v>
      </c>
      <c r="X398" s="2">
        <v>8</v>
      </c>
      <c r="Y398" s="2" t="s">
        <v>2130</v>
      </c>
      <c r="Z398" s="2" t="s">
        <v>45</v>
      </c>
      <c r="AA398" s="2" t="s">
        <v>917</v>
      </c>
      <c r="AB398" s="2" t="s">
        <v>1661</v>
      </c>
      <c r="AC398" s="6">
        <v>0</v>
      </c>
      <c r="AD398" s="6">
        <v>0</v>
      </c>
      <c r="AE398" s="6">
        <v>0</v>
      </c>
      <c r="AF398" s="6">
        <v>0</v>
      </c>
      <c r="AG398" s="6">
        <v>0</v>
      </c>
      <c r="AH398" s="6">
        <v>0</v>
      </c>
      <c r="AI398" s="6">
        <v>0</v>
      </c>
      <c r="AJ398" s="6">
        <v>0</v>
      </c>
      <c r="AK398" s="6">
        <v>0</v>
      </c>
      <c r="AL398" s="6">
        <v>0.35</v>
      </c>
      <c r="AM398" s="6">
        <v>0.3</v>
      </c>
      <c r="AN398" s="6">
        <v>85.71</v>
      </c>
      <c r="AO398" s="6">
        <v>0</v>
      </c>
      <c r="AP398" s="6">
        <v>0</v>
      </c>
      <c r="AQ398" s="6">
        <v>0</v>
      </c>
      <c r="AR398" s="6">
        <v>0.35</v>
      </c>
      <c r="AS398" s="6">
        <v>0.3</v>
      </c>
      <c r="AT398" s="6">
        <v>85.71</v>
      </c>
      <c r="AU398" s="5">
        <v>0</v>
      </c>
      <c r="AV398" s="5">
        <v>0</v>
      </c>
      <c r="AW398" s="6">
        <v>0</v>
      </c>
      <c r="AX398" s="5">
        <v>0</v>
      </c>
      <c r="AY398" s="5">
        <v>0</v>
      </c>
      <c r="AZ398" s="6">
        <v>0</v>
      </c>
      <c r="BA398" s="5">
        <v>0</v>
      </c>
      <c r="BB398" s="5">
        <v>0</v>
      </c>
      <c r="BC398" s="6">
        <v>0</v>
      </c>
      <c r="BD398" s="5">
        <v>48922650</v>
      </c>
      <c r="BE398" s="5">
        <v>48922650</v>
      </c>
      <c r="BF398" s="6">
        <v>100</v>
      </c>
      <c r="BG398" s="5">
        <v>0</v>
      </c>
      <c r="BH398" s="5">
        <v>0</v>
      </c>
      <c r="BI398" s="6">
        <v>0</v>
      </c>
      <c r="BJ398" s="2" t="s">
        <v>13</v>
      </c>
      <c r="BK398" s="2" t="s">
        <v>13</v>
      </c>
      <c r="BL398" s="2" t="s">
        <v>13</v>
      </c>
      <c r="BM398" s="3">
        <f t="shared" si="83"/>
        <v>0</v>
      </c>
      <c r="BN398" s="3">
        <f t="shared" si="84"/>
        <v>0</v>
      </c>
      <c r="BO398" s="3">
        <f t="shared" si="85"/>
        <v>0</v>
      </c>
      <c r="BP398" s="3">
        <f t="shared" si="86"/>
        <v>0</v>
      </c>
      <c r="BQ398" s="3">
        <f t="shared" si="87"/>
        <v>0</v>
      </c>
      <c r="BR398" s="3">
        <f t="shared" si="88"/>
        <v>0</v>
      </c>
      <c r="BS398" s="3">
        <f t="shared" si="89"/>
        <v>48.922649999999997</v>
      </c>
      <c r="BT398" s="3">
        <f t="shared" si="90"/>
        <v>48.922649999999997</v>
      </c>
      <c r="BU398" s="3">
        <f t="shared" si="91"/>
        <v>0</v>
      </c>
      <c r="BV398" s="3">
        <f t="shared" si="92"/>
        <v>0</v>
      </c>
      <c r="BW398" s="4">
        <f t="shared" si="93"/>
        <v>48.922649999999997</v>
      </c>
      <c r="BX398" s="4">
        <f t="shared" si="94"/>
        <v>48.922649999999997</v>
      </c>
      <c r="BY398" s="2" t="s">
        <v>902</v>
      </c>
    </row>
    <row r="399" spans="1:77" x14ac:dyDescent="0.25">
      <c r="A399" s="2">
        <v>16</v>
      </c>
      <c r="B399" s="2" t="s">
        <v>0</v>
      </c>
      <c r="C399" s="2" t="s">
        <v>727</v>
      </c>
      <c r="D399" s="2">
        <v>2023</v>
      </c>
      <c r="E399" s="2" t="s">
        <v>1</v>
      </c>
      <c r="F399" s="2" t="s">
        <v>2</v>
      </c>
      <c r="G399" s="2" t="s">
        <v>3</v>
      </c>
      <c r="H399" s="2" t="s">
        <v>4</v>
      </c>
      <c r="I399" s="2" t="s">
        <v>735</v>
      </c>
      <c r="J399" s="2" t="s">
        <v>186</v>
      </c>
      <c r="K399" s="2" t="s">
        <v>836</v>
      </c>
      <c r="L399" s="2" t="s">
        <v>837</v>
      </c>
      <c r="M399" s="2" t="s">
        <v>838</v>
      </c>
      <c r="N399" s="2" t="s">
        <v>45</v>
      </c>
      <c r="O399" s="2" t="s">
        <v>46</v>
      </c>
      <c r="P399" s="2" t="s">
        <v>193</v>
      </c>
      <c r="Q399" s="2" t="s">
        <v>194</v>
      </c>
      <c r="R399" s="2" t="s">
        <v>10</v>
      </c>
      <c r="S399" s="2" t="s">
        <v>11</v>
      </c>
      <c r="T399" s="2">
        <v>170</v>
      </c>
      <c r="U399" s="2" t="s">
        <v>197</v>
      </c>
      <c r="V399" s="2" t="s">
        <v>4172</v>
      </c>
      <c r="W399" s="2" t="s">
        <v>2122</v>
      </c>
      <c r="X399" s="2">
        <v>4</v>
      </c>
      <c r="Y399" s="2" t="s">
        <v>2131</v>
      </c>
      <c r="Z399" s="2" t="s">
        <v>45</v>
      </c>
      <c r="AA399" s="2" t="s">
        <v>917</v>
      </c>
      <c r="AB399" s="2" t="s">
        <v>1661</v>
      </c>
      <c r="AC399" s="6">
        <v>0</v>
      </c>
      <c r="AD399" s="6">
        <v>0</v>
      </c>
      <c r="AE399" s="6">
        <v>0</v>
      </c>
      <c r="AF399" s="6">
        <v>0.65</v>
      </c>
      <c r="AG399" s="6">
        <v>0.65</v>
      </c>
      <c r="AH399" s="6">
        <v>100</v>
      </c>
      <c r="AI399" s="6">
        <v>0.26</v>
      </c>
      <c r="AJ399" s="6">
        <v>0.26</v>
      </c>
      <c r="AK399" s="6">
        <v>100</v>
      </c>
      <c r="AL399" s="6">
        <v>0.09</v>
      </c>
      <c r="AM399" s="6">
        <v>0.09</v>
      </c>
      <c r="AN399" s="6">
        <v>100</v>
      </c>
      <c r="AO399" s="6">
        <v>0</v>
      </c>
      <c r="AP399" s="6">
        <v>0</v>
      </c>
      <c r="AQ399" s="6">
        <v>0</v>
      </c>
      <c r="AR399" s="6">
        <v>1</v>
      </c>
      <c r="AS399" s="6">
        <v>1</v>
      </c>
      <c r="AT399" s="6">
        <v>100</v>
      </c>
      <c r="AU399" s="5">
        <v>0</v>
      </c>
      <c r="AV399" s="5">
        <v>0</v>
      </c>
      <c r="AW399" s="6">
        <v>0</v>
      </c>
      <c r="AX399" s="5">
        <v>34000000</v>
      </c>
      <c r="AY399" s="5">
        <v>34000000</v>
      </c>
      <c r="AZ399" s="6">
        <v>100</v>
      </c>
      <c r="BA399" s="5">
        <v>35866667</v>
      </c>
      <c r="BB399" s="5">
        <v>32000000</v>
      </c>
      <c r="BC399" s="6">
        <v>89.21</v>
      </c>
      <c r="BD399" s="5">
        <v>64890000</v>
      </c>
      <c r="BE399" s="5">
        <v>64890000</v>
      </c>
      <c r="BF399" s="6">
        <v>100</v>
      </c>
      <c r="BG399" s="5">
        <v>0</v>
      </c>
      <c r="BH399" s="5">
        <v>0</v>
      </c>
      <c r="BI399" s="6">
        <v>0</v>
      </c>
      <c r="BJ399" s="2" t="s">
        <v>13</v>
      </c>
      <c r="BK399" s="2" t="s">
        <v>13</v>
      </c>
      <c r="BL399" s="2" t="s">
        <v>13</v>
      </c>
      <c r="BM399" s="3">
        <f t="shared" si="83"/>
        <v>0</v>
      </c>
      <c r="BN399" s="3">
        <f t="shared" si="84"/>
        <v>0</v>
      </c>
      <c r="BO399" s="3">
        <f t="shared" si="85"/>
        <v>34</v>
      </c>
      <c r="BP399" s="3">
        <f t="shared" si="86"/>
        <v>34</v>
      </c>
      <c r="BQ399" s="3">
        <f t="shared" si="87"/>
        <v>35.866667</v>
      </c>
      <c r="BR399" s="3">
        <f t="shared" si="88"/>
        <v>32</v>
      </c>
      <c r="BS399" s="3">
        <f t="shared" si="89"/>
        <v>64.89</v>
      </c>
      <c r="BT399" s="3">
        <f t="shared" si="90"/>
        <v>64.89</v>
      </c>
      <c r="BU399" s="3">
        <f t="shared" si="91"/>
        <v>0</v>
      </c>
      <c r="BV399" s="3">
        <f t="shared" si="92"/>
        <v>0</v>
      </c>
      <c r="BW399" s="4">
        <f t="shared" si="93"/>
        <v>134.75666699999999</v>
      </c>
      <c r="BX399" s="4">
        <f t="shared" si="94"/>
        <v>130.88999999999999</v>
      </c>
      <c r="BY399" s="2" t="s">
        <v>898</v>
      </c>
    </row>
    <row r="400" spans="1:77" x14ac:dyDescent="0.25">
      <c r="A400" s="2">
        <v>16</v>
      </c>
      <c r="B400" s="2" t="s">
        <v>0</v>
      </c>
      <c r="C400" s="2" t="s">
        <v>727</v>
      </c>
      <c r="D400" s="2">
        <v>2023</v>
      </c>
      <c r="E400" s="2" t="s">
        <v>1</v>
      </c>
      <c r="F400" s="2" t="s">
        <v>2</v>
      </c>
      <c r="G400" s="2" t="s">
        <v>3</v>
      </c>
      <c r="H400" s="2" t="s">
        <v>4</v>
      </c>
      <c r="I400" s="2" t="s">
        <v>735</v>
      </c>
      <c r="J400" s="2" t="s">
        <v>186</v>
      </c>
      <c r="K400" s="2" t="s">
        <v>836</v>
      </c>
      <c r="L400" s="2" t="s">
        <v>837</v>
      </c>
      <c r="M400" s="2" t="s">
        <v>838</v>
      </c>
      <c r="N400" s="2" t="s">
        <v>45</v>
      </c>
      <c r="O400" s="2" t="s">
        <v>46</v>
      </c>
      <c r="P400" s="2" t="s">
        <v>193</v>
      </c>
      <c r="Q400" s="2" t="s">
        <v>194</v>
      </c>
      <c r="R400" s="2" t="s">
        <v>10</v>
      </c>
      <c r="S400" s="2" t="s">
        <v>11</v>
      </c>
      <c r="T400" s="2">
        <v>170</v>
      </c>
      <c r="U400" s="2" t="s">
        <v>197</v>
      </c>
      <c r="V400" s="2" t="s">
        <v>4172</v>
      </c>
      <c r="W400" s="2" t="s">
        <v>2122</v>
      </c>
      <c r="X400" s="2">
        <v>5</v>
      </c>
      <c r="Y400" s="2" t="s">
        <v>2132</v>
      </c>
      <c r="Z400" s="2" t="s">
        <v>45</v>
      </c>
      <c r="AA400" s="2" t="s">
        <v>917</v>
      </c>
      <c r="AB400" s="2" t="s">
        <v>1661</v>
      </c>
      <c r="AC400" s="6">
        <v>0</v>
      </c>
      <c r="AD400" s="6">
        <v>0</v>
      </c>
      <c r="AE400" s="6">
        <v>0</v>
      </c>
      <c r="AF400" s="6">
        <v>0</v>
      </c>
      <c r="AG400" s="6">
        <v>0</v>
      </c>
      <c r="AH400" s="6">
        <v>0</v>
      </c>
      <c r="AI400" s="6">
        <v>0</v>
      </c>
      <c r="AJ400" s="6">
        <v>0</v>
      </c>
      <c r="AK400" s="6">
        <v>0</v>
      </c>
      <c r="AL400" s="6">
        <v>100</v>
      </c>
      <c r="AM400" s="6">
        <v>100</v>
      </c>
      <c r="AN400" s="6">
        <v>100</v>
      </c>
      <c r="AO400" s="6">
        <v>0</v>
      </c>
      <c r="AP400" s="6">
        <v>0</v>
      </c>
      <c r="AQ400" s="6">
        <v>0</v>
      </c>
      <c r="AR400" s="6">
        <v>100</v>
      </c>
      <c r="AS400" s="6">
        <v>100</v>
      </c>
      <c r="AT400" s="6">
        <v>100</v>
      </c>
      <c r="AU400" s="5">
        <v>0</v>
      </c>
      <c r="AV400" s="5">
        <v>0</v>
      </c>
      <c r="AW400" s="6">
        <v>0</v>
      </c>
      <c r="AX400" s="5">
        <v>0</v>
      </c>
      <c r="AY400" s="5">
        <v>0</v>
      </c>
      <c r="AZ400" s="6">
        <v>0</v>
      </c>
      <c r="BA400" s="5">
        <v>0</v>
      </c>
      <c r="BB400" s="5">
        <v>0</v>
      </c>
      <c r="BC400" s="6">
        <v>0</v>
      </c>
      <c r="BD400" s="5">
        <v>19066667</v>
      </c>
      <c r="BE400" s="5">
        <v>19066667</v>
      </c>
      <c r="BF400" s="6">
        <v>100</v>
      </c>
      <c r="BG400" s="5">
        <v>0</v>
      </c>
      <c r="BH400" s="5">
        <v>0</v>
      </c>
      <c r="BI400" s="6">
        <v>0</v>
      </c>
      <c r="BJ400" s="2" t="s">
        <v>13</v>
      </c>
      <c r="BK400" s="2" t="s">
        <v>13</v>
      </c>
      <c r="BL400" s="2" t="s">
        <v>13</v>
      </c>
      <c r="BM400" s="3">
        <f t="shared" si="83"/>
        <v>0</v>
      </c>
      <c r="BN400" s="3">
        <f t="shared" si="84"/>
        <v>0</v>
      </c>
      <c r="BO400" s="3">
        <f t="shared" si="85"/>
        <v>0</v>
      </c>
      <c r="BP400" s="3">
        <f t="shared" si="86"/>
        <v>0</v>
      </c>
      <c r="BQ400" s="3">
        <f t="shared" si="87"/>
        <v>0</v>
      </c>
      <c r="BR400" s="3">
        <f t="shared" si="88"/>
        <v>0</v>
      </c>
      <c r="BS400" s="3">
        <f t="shared" si="89"/>
        <v>19.066666999999999</v>
      </c>
      <c r="BT400" s="3">
        <f t="shared" si="90"/>
        <v>19.066666999999999</v>
      </c>
      <c r="BU400" s="3">
        <f t="shared" si="91"/>
        <v>0</v>
      </c>
      <c r="BV400" s="3">
        <f t="shared" si="92"/>
        <v>0</v>
      </c>
      <c r="BW400" s="4">
        <f t="shared" si="93"/>
        <v>19.066666999999999</v>
      </c>
      <c r="BX400" s="4">
        <f t="shared" si="94"/>
        <v>19.066666999999999</v>
      </c>
      <c r="BY400" s="2" t="s">
        <v>898</v>
      </c>
    </row>
    <row r="401" spans="1:77" x14ac:dyDescent="0.25">
      <c r="A401" s="2">
        <v>16</v>
      </c>
      <c r="B401" s="2" t="s">
        <v>0</v>
      </c>
      <c r="C401" s="2" t="s">
        <v>727</v>
      </c>
      <c r="D401" s="2">
        <v>2023</v>
      </c>
      <c r="E401" s="2" t="s">
        <v>1</v>
      </c>
      <c r="F401" s="2" t="s">
        <v>2</v>
      </c>
      <c r="G401" s="2" t="s">
        <v>3</v>
      </c>
      <c r="H401" s="2" t="s">
        <v>4</v>
      </c>
      <c r="I401" s="2" t="s">
        <v>735</v>
      </c>
      <c r="J401" s="2" t="s">
        <v>186</v>
      </c>
      <c r="K401" s="2" t="s">
        <v>836</v>
      </c>
      <c r="L401" s="2" t="s">
        <v>837</v>
      </c>
      <c r="M401" s="2" t="s">
        <v>838</v>
      </c>
      <c r="N401" s="2" t="s">
        <v>45</v>
      </c>
      <c r="O401" s="2" t="s">
        <v>46</v>
      </c>
      <c r="P401" s="2" t="s">
        <v>193</v>
      </c>
      <c r="Q401" s="2" t="s">
        <v>194</v>
      </c>
      <c r="R401" s="2" t="s">
        <v>10</v>
      </c>
      <c r="S401" s="2" t="s">
        <v>11</v>
      </c>
      <c r="T401" s="2">
        <v>171</v>
      </c>
      <c r="U401" s="2" t="s">
        <v>198</v>
      </c>
      <c r="V401" s="2" t="s">
        <v>4174</v>
      </c>
      <c r="W401" s="2" t="s">
        <v>2129</v>
      </c>
      <c r="X401" s="2">
        <v>1</v>
      </c>
      <c r="Y401" s="2" t="s">
        <v>2133</v>
      </c>
      <c r="Z401" s="2" t="s">
        <v>45</v>
      </c>
      <c r="AA401" s="2" t="s">
        <v>917</v>
      </c>
      <c r="AB401" s="2" t="s">
        <v>1661</v>
      </c>
      <c r="AC401" s="6">
        <v>80</v>
      </c>
      <c r="AD401" s="6">
        <v>80</v>
      </c>
      <c r="AE401" s="6">
        <v>100</v>
      </c>
      <c r="AF401" s="6">
        <v>1181</v>
      </c>
      <c r="AG401" s="6">
        <v>483</v>
      </c>
      <c r="AH401" s="6">
        <v>40.9</v>
      </c>
      <c r="AI401" s="6">
        <v>1223</v>
      </c>
      <c r="AJ401" s="6">
        <v>721</v>
      </c>
      <c r="AK401" s="6">
        <v>58.95</v>
      </c>
      <c r="AL401" s="6">
        <v>1916</v>
      </c>
      <c r="AM401" s="6">
        <v>1301</v>
      </c>
      <c r="AN401" s="6">
        <v>67.900000000000006</v>
      </c>
      <c r="AO401" s="6">
        <v>300</v>
      </c>
      <c r="AP401" s="6">
        <v>0</v>
      </c>
      <c r="AQ401" s="6">
        <v>0</v>
      </c>
      <c r="AR401" s="6">
        <v>3500</v>
      </c>
      <c r="AS401" s="6">
        <v>2585</v>
      </c>
      <c r="AT401" s="6">
        <v>73.86</v>
      </c>
      <c r="AU401" s="5">
        <v>858213333</v>
      </c>
      <c r="AV401" s="5">
        <v>858213333</v>
      </c>
      <c r="AW401" s="6">
        <v>100</v>
      </c>
      <c r="AX401" s="5">
        <v>9375200330</v>
      </c>
      <c r="AY401" s="5">
        <v>9375200330</v>
      </c>
      <c r="AZ401" s="6">
        <v>100</v>
      </c>
      <c r="BA401" s="5">
        <v>5428940898</v>
      </c>
      <c r="BB401" s="5">
        <v>5428940898</v>
      </c>
      <c r="BC401" s="6">
        <v>100</v>
      </c>
      <c r="BD401" s="5">
        <v>4359819315</v>
      </c>
      <c r="BE401" s="5">
        <v>4358901931</v>
      </c>
      <c r="BF401" s="6">
        <v>99.98</v>
      </c>
      <c r="BG401" s="5">
        <v>3734334000</v>
      </c>
      <c r="BH401" s="5">
        <v>0</v>
      </c>
      <c r="BI401" s="6">
        <v>0</v>
      </c>
      <c r="BJ401" s="2" t="s">
        <v>13</v>
      </c>
      <c r="BK401" s="2" t="s">
        <v>13</v>
      </c>
      <c r="BL401" s="2" t="s">
        <v>13</v>
      </c>
      <c r="BM401" s="3">
        <f t="shared" si="83"/>
        <v>858.21333300000003</v>
      </c>
      <c r="BN401" s="3">
        <f t="shared" si="84"/>
        <v>858.21333300000003</v>
      </c>
      <c r="BO401" s="3">
        <f t="shared" si="85"/>
        <v>9375.2003299999997</v>
      </c>
      <c r="BP401" s="3">
        <f t="shared" si="86"/>
        <v>9375.2003299999997</v>
      </c>
      <c r="BQ401" s="3">
        <f t="shared" si="87"/>
        <v>5428.9408979999998</v>
      </c>
      <c r="BR401" s="3">
        <f t="shared" si="88"/>
        <v>5428.9408979999998</v>
      </c>
      <c r="BS401" s="3">
        <f t="shared" si="89"/>
        <v>4359.8193149999997</v>
      </c>
      <c r="BT401" s="3">
        <f t="shared" si="90"/>
        <v>4358.9019310000003</v>
      </c>
      <c r="BU401" s="3">
        <f t="shared" si="91"/>
        <v>3734.3339999999998</v>
      </c>
      <c r="BV401" s="3">
        <f t="shared" si="92"/>
        <v>0</v>
      </c>
      <c r="BW401" s="4">
        <f t="shared" si="93"/>
        <v>23756.507876</v>
      </c>
      <c r="BX401" s="4">
        <f t="shared" si="94"/>
        <v>20021.256492</v>
      </c>
      <c r="BY401" s="2" t="s">
        <v>902</v>
      </c>
    </row>
    <row r="402" spans="1:77" x14ac:dyDescent="0.25">
      <c r="A402" s="2">
        <v>16</v>
      </c>
      <c r="B402" s="2" t="s">
        <v>0</v>
      </c>
      <c r="C402" s="2" t="s">
        <v>727</v>
      </c>
      <c r="D402" s="2">
        <v>2023</v>
      </c>
      <c r="E402" s="2" t="s">
        <v>1</v>
      </c>
      <c r="F402" s="2" t="s">
        <v>2</v>
      </c>
      <c r="G402" s="2" t="s">
        <v>3</v>
      </c>
      <c r="H402" s="2" t="s">
        <v>4</v>
      </c>
      <c r="I402" s="2" t="s">
        <v>735</v>
      </c>
      <c r="J402" s="2" t="s">
        <v>186</v>
      </c>
      <c r="K402" s="2" t="s">
        <v>836</v>
      </c>
      <c r="L402" s="2" t="s">
        <v>837</v>
      </c>
      <c r="M402" s="2" t="s">
        <v>838</v>
      </c>
      <c r="N402" s="2" t="s">
        <v>45</v>
      </c>
      <c r="O402" s="2" t="s">
        <v>46</v>
      </c>
      <c r="P402" s="2" t="s">
        <v>193</v>
      </c>
      <c r="Q402" s="2" t="s">
        <v>194</v>
      </c>
      <c r="R402" s="2" t="s">
        <v>10</v>
      </c>
      <c r="S402" s="2" t="s">
        <v>11</v>
      </c>
      <c r="T402" s="2">
        <v>171</v>
      </c>
      <c r="U402" s="2" t="s">
        <v>198</v>
      </c>
      <c r="V402" s="2" t="s">
        <v>4174</v>
      </c>
      <c r="W402" s="2" t="s">
        <v>2129</v>
      </c>
      <c r="X402" s="2">
        <v>2</v>
      </c>
      <c r="Y402" s="2" t="s">
        <v>2134</v>
      </c>
      <c r="Z402" s="2" t="s">
        <v>45</v>
      </c>
      <c r="AA402" s="2" t="s">
        <v>917</v>
      </c>
      <c r="AB402" s="2" t="s">
        <v>1661</v>
      </c>
      <c r="AC402" s="6">
        <v>1</v>
      </c>
      <c r="AD402" s="6">
        <v>1</v>
      </c>
      <c r="AE402" s="6">
        <v>100</v>
      </c>
      <c r="AF402" s="6">
        <v>1</v>
      </c>
      <c r="AG402" s="6">
        <v>1</v>
      </c>
      <c r="AH402" s="6">
        <v>100</v>
      </c>
      <c r="AI402" s="6">
        <v>1</v>
      </c>
      <c r="AJ402" s="6">
        <v>1</v>
      </c>
      <c r="AK402" s="6">
        <v>100</v>
      </c>
      <c r="AL402" s="6">
        <v>1</v>
      </c>
      <c r="AM402" s="6">
        <v>1</v>
      </c>
      <c r="AN402" s="6">
        <v>100</v>
      </c>
      <c r="AO402" s="6">
        <v>1</v>
      </c>
      <c r="AP402" s="6">
        <v>0</v>
      </c>
      <c r="AQ402" s="6">
        <v>0</v>
      </c>
      <c r="AR402" s="6">
        <v>5</v>
      </c>
      <c r="AS402" s="6">
        <v>4</v>
      </c>
      <c r="AT402" s="6">
        <v>80</v>
      </c>
      <c r="AU402" s="5">
        <v>651136667</v>
      </c>
      <c r="AV402" s="5">
        <v>646044002</v>
      </c>
      <c r="AW402" s="6">
        <v>99.22</v>
      </c>
      <c r="AX402" s="5">
        <v>1200000000</v>
      </c>
      <c r="AY402" s="5">
        <v>1199520000</v>
      </c>
      <c r="AZ402" s="6">
        <v>99.96</v>
      </c>
      <c r="BA402" s="5">
        <v>278830916</v>
      </c>
      <c r="BB402" s="5">
        <v>278830916</v>
      </c>
      <c r="BC402" s="6">
        <v>100</v>
      </c>
      <c r="BD402" s="5">
        <v>1240019268</v>
      </c>
      <c r="BE402" s="5">
        <v>1240019268</v>
      </c>
      <c r="BF402" s="6">
        <v>100</v>
      </c>
      <c r="BG402" s="5">
        <v>360485000</v>
      </c>
      <c r="BH402" s="5">
        <v>0</v>
      </c>
      <c r="BI402" s="6">
        <v>0</v>
      </c>
      <c r="BJ402" s="2" t="s">
        <v>13</v>
      </c>
      <c r="BK402" s="2" t="s">
        <v>13</v>
      </c>
      <c r="BL402" s="2" t="s">
        <v>13</v>
      </c>
      <c r="BM402" s="3">
        <f t="shared" si="83"/>
        <v>651.13666699999999</v>
      </c>
      <c r="BN402" s="3">
        <f t="shared" si="84"/>
        <v>646.04400199999998</v>
      </c>
      <c r="BO402" s="3">
        <f t="shared" si="85"/>
        <v>1200</v>
      </c>
      <c r="BP402" s="3">
        <f t="shared" si="86"/>
        <v>1199.52</v>
      </c>
      <c r="BQ402" s="3">
        <f t="shared" si="87"/>
        <v>278.830916</v>
      </c>
      <c r="BR402" s="3">
        <f t="shared" si="88"/>
        <v>278.830916</v>
      </c>
      <c r="BS402" s="3">
        <f t="shared" si="89"/>
        <v>1240.019268</v>
      </c>
      <c r="BT402" s="3">
        <f t="shared" si="90"/>
        <v>1240.019268</v>
      </c>
      <c r="BU402" s="3">
        <f t="shared" si="91"/>
        <v>360.48500000000001</v>
      </c>
      <c r="BV402" s="3">
        <f t="shared" si="92"/>
        <v>0</v>
      </c>
      <c r="BW402" s="4">
        <f t="shared" si="93"/>
        <v>3730.4718510000002</v>
      </c>
      <c r="BX402" s="4">
        <f t="shared" si="94"/>
        <v>3364.414186</v>
      </c>
      <c r="BY402" s="2" t="s">
        <v>902</v>
      </c>
    </row>
    <row r="403" spans="1:77" x14ac:dyDescent="0.25">
      <c r="A403" s="2">
        <v>16</v>
      </c>
      <c r="B403" s="2" t="s">
        <v>0</v>
      </c>
      <c r="C403" s="2" t="s">
        <v>727</v>
      </c>
      <c r="D403" s="2">
        <v>2023</v>
      </c>
      <c r="E403" s="2" t="s">
        <v>1</v>
      </c>
      <c r="F403" s="2" t="s">
        <v>2</v>
      </c>
      <c r="G403" s="2" t="s">
        <v>3</v>
      </c>
      <c r="H403" s="2" t="s">
        <v>4</v>
      </c>
      <c r="I403" s="2" t="s">
        <v>735</v>
      </c>
      <c r="J403" s="2" t="s">
        <v>186</v>
      </c>
      <c r="K403" s="2" t="s">
        <v>836</v>
      </c>
      <c r="L403" s="2" t="s">
        <v>837</v>
      </c>
      <c r="M403" s="2" t="s">
        <v>838</v>
      </c>
      <c r="N403" s="2" t="s">
        <v>45</v>
      </c>
      <c r="O403" s="2" t="s">
        <v>46</v>
      </c>
      <c r="P403" s="2" t="s">
        <v>193</v>
      </c>
      <c r="Q403" s="2" t="s">
        <v>194</v>
      </c>
      <c r="R403" s="2" t="s">
        <v>10</v>
      </c>
      <c r="S403" s="2" t="s">
        <v>11</v>
      </c>
      <c r="T403" s="2">
        <v>171</v>
      </c>
      <c r="U403" s="2" t="s">
        <v>198</v>
      </c>
      <c r="V403" s="2" t="s">
        <v>4174</v>
      </c>
      <c r="W403" s="2" t="s">
        <v>2129</v>
      </c>
      <c r="X403" s="2">
        <v>3</v>
      </c>
      <c r="Y403" s="2" t="s">
        <v>2135</v>
      </c>
      <c r="Z403" s="2" t="s">
        <v>45</v>
      </c>
      <c r="AA403" s="2" t="s">
        <v>917</v>
      </c>
      <c r="AB403" s="2" t="s">
        <v>1661</v>
      </c>
      <c r="AC403" s="6">
        <v>0</v>
      </c>
      <c r="AD403" s="6">
        <v>0</v>
      </c>
      <c r="AE403" s="6">
        <v>0</v>
      </c>
      <c r="AF403" s="6">
        <v>1</v>
      </c>
      <c r="AG403" s="6">
        <v>1</v>
      </c>
      <c r="AH403" s="6">
        <v>100</v>
      </c>
      <c r="AI403" s="6">
        <v>1</v>
      </c>
      <c r="AJ403" s="6">
        <v>1</v>
      </c>
      <c r="AK403" s="6">
        <v>100</v>
      </c>
      <c r="AL403" s="6">
        <v>1</v>
      </c>
      <c r="AM403" s="6">
        <v>1</v>
      </c>
      <c r="AN403" s="6">
        <v>100</v>
      </c>
      <c r="AO403" s="6">
        <v>1</v>
      </c>
      <c r="AP403" s="6">
        <v>0</v>
      </c>
      <c r="AQ403" s="6">
        <v>0</v>
      </c>
      <c r="AR403" s="6">
        <v>4</v>
      </c>
      <c r="AS403" s="6">
        <v>3</v>
      </c>
      <c r="AT403" s="6">
        <v>75</v>
      </c>
      <c r="AU403" s="5">
        <v>0</v>
      </c>
      <c r="AV403" s="5">
        <v>0</v>
      </c>
      <c r="AW403" s="6">
        <v>0</v>
      </c>
      <c r="AX403" s="5">
        <v>55000000</v>
      </c>
      <c r="AY403" s="5">
        <v>55000000</v>
      </c>
      <c r="AZ403" s="6">
        <v>100</v>
      </c>
      <c r="BA403" s="5">
        <v>55000000</v>
      </c>
      <c r="BB403" s="5">
        <v>55000000</v>
      </c>
      <c r="BC403" s="6">
        <v>100</v>
      </c>
      <c r="BD403" s="5">
        <v>184088333</v>
      </c>
      <c r="BE403" s="5">
        <v>184088333</v>
      </c>
      <c r="BF403" s="6">
        <v>100</v>
      </c>
      <c r="BG403" s="5">
        <v>360485000</v>
      </c>
      <c r="BH403" s="5">
        <v>0</v>
      </c>
      <c r="BI403" s="6">
        <v>0</v>
      </c>
      <c r="BJ403" s="2" t="s">
        <v>13</v>
      </c>
      <c r="BK403" s="2" t="s">
        <v>13</v>
      </c>
      <c r="BL403" s="2" t="s">
        <v>13</v>
      </c>
      <c r="BM403" s="3">
        <f t="shared" si="83"/>
        <v>0</v>
      </c>
      <c r="BN403" s="3">
        <f t="shared" si="84"/>
        <v>0</v>
      </c>
      <c r="BO403" s="3">
        <f t="shared" si="85"/>
        <v>55</v>
      </c>
      <c r="BP403" s="3">
        <f t="shared" si="86"/>
        <v>55</v>
      </c>
      <c r="BQ403" s="3">
        <f t="shared" si="87"/>
        <v>55</v>
      </c>
      <c r="BR403" s="3">
        <f t="shared" si="88"/>
        <v>55</v>
      </c>
      <c r="BS403" s="3">
        <f t="shared" si="89"/>
        <v>184.08833300000001</v>
      </c>
      <c r="BT403" s="3">
        <f t="shared" si="90"/>
        <v>184.08833300000001</v>
      </c>
      <c r="BU403" s="3">
        <f t="shared" si="91"/>
        <v>360.48500000000001</v>
      </c>
      <c r="BV403" s="3">
        <f t="shared" si="92"/>
        <v>0</v>
      </c>
      <c r="BW403" s="4">
        <f t="shared" si="93"/>
        <v>654.57333300000005</v>
      </c>
      <c r="BX403" s="4">
        <f t="shared" si="94"/>
        <v>294.08833300000003</v>
      </c>
      <c r="BY403" s="2" t="s">
        <v>902</v>
      </c>
    </row>
    <row r="404" spans="1:77" x14ac:dyDescent="0.25">
      <c r="A404" s="2">
        <v>16</v>
      </c>
      <c r="B404" s="2" t="s">
        <v>0</v>
      </c>
      <c r="C404" s="2" t="s">
        <v>727</v>
      </c>
      <c r="D404" s="2">
        <v>2023</v>
      </c>
      <c r="E404" s="2" t="s">
        <v>1</v>
      </c>
      <c r="F404" s="2" t="s">
        <v>2</v>
      </c>
      <c r="G404" s="2" t="s">
        <v>3</v>
      </c>
      <c r="H404" s="2" t="s">
        <v>4</v>
      </c>
      <c r="I404" s="2" t="s">
        <v>735</v>
      </c>
      <c r="J404" s="2" t="s">
        <v>186</v>
      </c>
      <c r="K404" s="2" t="s">
        <v>836</v>
      </c>
      <c r="L404" s="2" t="s">
        <v>837</v>
      </c>
      <c r="M404" s="2" t="s">
        <v>838</v>
      </c>
      <c r="N404" s="2" t="s">
        <v>45</v>
      </c>
      <c r="O404" s="2" t="s">
        <v>46</v>
      </c>
      <c r="P404" s="2" t="s">
        <v>193</v>
      </c>
      <c r="Q404" s="2" t="s">
        <v>194</v>
      </c>
      <c r="R404" s="2" t="s">
        <v>10</v>
      </c>
      <c r="S404" s="2" t="s">
        <v>11</v>
      </c>
      <c r="T404" s="2">
        <v>176</v>
      </c>
      <c r="U404" s="2" t="s">
        <v>199</v>
      </c>
      <c r="V404" s="2" t="s">
        <v>4174</v>
      </c>
      <c r="W404" s="2" t="s">
        <v>2129</v>
      </c>
      <c r="X404" s="2">
        <v>4</v>
      </c>
      <c r="Y404" s="2" t="s">
        <v>2136</v>
      </c>
      <c r="Z404" s="2" t="s">
        <v>45</v>
      </c>
      <c r="AA404" s="2" t="s">
        <v>917</v>
      </c>
      <c r="AB404" s="2" t="s">
        <v>1661</v>
      </c>
      <c r="AC404" s="6">
        <v>0.01</v>
      </c>
      <c r="AD404" s="6">
        <v>0.01</v>
      </c>
      <c r="AE404" s="6">
        <v>100</v>
      </c>
      <c r="AF404" s="6">
        <v>0.09</v>
      </c>
      <c r="AG404" s="6">
        <v>0.09</v>
      </c>
      <c r="AH404" s="6">
        <v>100</v>
      </c>
      <c r="AI404" s="6">
        <v>0.11</v>
      </c>
      <c r="AJ404" s="6">
        <v>0.15</v>
      </c>
      <c r="AK404" s="6">
        <v>136.36000000000001</v>
      </c>
      <c r="AL404" s="6">
        <v>0.65</v>
      </c>
      <c r="AM404" s="6">
        <v>0.6</v>
      </c>
      <c r="AN404" s="6">
        <v>92.31</v>
      </c>
      <c r="AO404" s="6">
        <v>0.1</v>
      </c>
      <c r="AP404" s="6">
        <v>0</v>
      </c>
      <c r="AQ404" s="6">
        <v>0</v>
      </c>
      <c r="AR404" s="6">
        <v>1</v>
      </c>
      <c r="AS404" s="6">
        <v>0.85</v>
      </c>
      <c r="AT404" s="6">
        <v>85</v>
      </c>
      <c r="AU404" s="5">
        <v>75133333</v>
      </c>
      <c r="AV404" s="5">
        <v>37500000</v>
      </c>
      <c r="AW404" s="6">
        <v>49.91</v>
      </c>
      <c r="AX404" s="5">
        <v>7210045000</v>
      </c>
      <c r="AY404" s="5">
        <v>7210045000</v>
      </c>
      <c r="AZ404" s="6">
        <v>100</v>
      </c>
      <c r="BA404" s="5">
        <v>692803000</v>
      </c>
      <c r="BB404" s="5">
        <v>692803000</v>
      </c>
      <c r="BC404" s="6">
        <v>100</v>
      </c>
      <c r="BD404" s="5">
        <v>1881416708</v>
      </c>
      <c r="BE404" s="5">
        <v>1881416708</v>
      </c>
      <c r="BF404" s="6">
        <v>100</v>
      </c>
      <c r="BG404" s="5">
        <v>12730000000</v>
      </c>
      <c r="BH404" s="5">
        <v>0</v>
      </c>
      <c r="BI404" s="6">
        <v>0</v>
      </c>
      <c r="BJ404" s="2" t="s">
        <v>13</v>
      </c>
      <c r="BK404" s="2" t="s">
        <v>13</v>
      </c>
      <c r="BL404" s="2" t="s">
        <v>13</v>
      </c>
      <c r="BM404" s="3">
        <f t="shared" si="83"/>
        <v>75.133332999999993</v>
      </c>
      <c r="BN404" s="3">
        <f t="shared" si="84"/>
        <v>37.5</v>
      </c>
      <c r="BO404" s="3">
        <f t="shared" si="85"/>
        <v>7210.0450000000001</v>
      </c>
      <c r="BP404" s="3">
        <f t="shared" si="86"/>
        <v>7210.0450000000001</v>
      </c>
      <c r="BQ404" s="3">
        <f t="shared" si="87"/>
        <v>692.803</v>
      </c>
      <c r="BR404" s="3">
        <f t="shared" si="88"/>
        <v>692.803</v>
      </c>
      <c r="BS404" s="3">
        <f t="shared" si="89"/>
        <v>1881.416708</v>
      </c>
      <c r="BT404" s="3">
        <f t="shared" si="90"/>
        <v>1881.416708</v>
      </c>
      <c r="BU404" s="3">
        <f t="shared" si="91"/>
        <v>12730</v>
      </c>
      <c r="BV404" s="3">
        <f t="shared" si="92"/>
        <v>0</v>
      </c>
      <c r="BW404" s="4">
        <f t="shared" si="93"/>
        <v>22589.398041</v>
      </c>
      <c r="BX404" s="4">
        <f t="shared" si="94"/>
        <v>9821.7647080000006</v>
      </c>
      <c r="BY404" s="2" t="s">
        <v>898</v>
      </c>
    </row>
    <row r="405" spans="1:77" x14ac:dyDescent="0.25">
      <c r="A405" s="2">
        <v>16</v>
      </c>
      <c r="B405" s="2" t="s">
        <v>0</v>
      </c>
      <c r="C405" s="2" t="s">
        <v>727</v>
      </c>
      <c r="D405" s="2">
        <v>2023</v>
      </c>
      <c r="E405" s="2" t="s">
        <v>1</v>
      </c>
      <c r="F405" s="2" t="s">
        <v>2</v>
      </c>
      <c r="G405" s="2" t="s">
        <v>3</v>
      </c>
      <c r="H405" s="2" t="s">
        <v>4</v>
      </c>
      <c r="I405" s="2" t="s">
        <v>735</v>
      </c>
      <c r="J405" s="2" t="s">
        <v>186</v>
      </c>
      <c r="K405" s="2" t="s">
        <v>836</v>
      </c>
      <c r="L405" s="2" t="s">
        <v>837</v>
      </c>
      <c r="M405" s="2" t="s">
        <v>838</v>
      </c>
      <c r="N405" s="2" t="s">
        <v>45</v>
      </c>
      <c r="O405" s="2" t="s">
        <v>46</v>
      </c>
      <c r="P405" s="2" t="s">
        <v>193</v>
      </c>
      <c r="Q405" s="2" t="s">
        <v>194</v>
      </c>
      <c r="R405" s="2" t="s">
        <v>10</v>
      </c>
      <c r="S405" s="2" t="s">
        <v>11</v>
      </c>
      <c r="T405" s="2">
        <v>176</v>
      </c>
      <c r="U405" s="2" t="s">
        <v>199</v>
      </c>
      <c r="V405" s="2" t="s">
        <v>4174</v>
      </c>
      <c r="W405" s="2" t="s">
        <v>2129</v>
      </c>
      <c r="X405" s="2">
        <v>5</v>
      </c>
      <c r="Y405" s="2" t="s">
        <v>2137</v>
      </c>
      <c r="Z405" s="2" t="s">
        <v>45</v>
      </c>
      <c r="AA405" s="2" t="s">
        <v>917</v>
      </c>
      <c r="AB405" s="2" t="s">
        <v>1661</v>
      </c>
      <c r="AC405" s="6">
        <v>0</v>
      </c>
      <c r="AD405" s="6">
        <v>0</v>
      </c>
      <c r="AE405" s="6">
        <v>0</v>
      </c>
      <c r="AF405" s="6">
        <v>1</v>
      </c>
      <c r="AG405" s="6">
        <v>0.5</v>
      </c>
      <c r="AH405" s="6">
        <v>50</v>
      </c>
      <c r="AI405" s="6">
        <v>2.5</v>
      </c>
      <c r="AJ405" s="6">
        <v>0.5</v>
      </c>
      <c r="AK405" s="6">
        <v>20</v>
      </c>
      <c r="AL405" s="6">
        <v>4</v>
      </c>
      <c r="AM405" s="6">
        <v>6</v>
      </c>
      <c r="AN405" s="6">
        <v>150</v>
      </c>
      <c r="AO405" s="6">
        <v>0</v>
      </c>
      <c r="AP405" s="6">
        <v>0</v>
      </c>
      <c r="AQ405" s="6">
        <v>0</v>
      </c>
      <c r="AR405" s="6">
        <v>5</v>
      </c>
      <c r="AS405" s="6">
        <v>7</v>
      </c>
      <c r="AT405" s="6">
        <v>140</v>
      </c>
      <c r="AU405" s="5">
        <v>0</v>
      </c>
      <c r="AV405" s="5">
        <v>0</v>
      </c>
      <c r="AW405" s="6">
        <v>0</v>
      </c>
      <c r="AX405" s="5">
        <v>323625000</v>
      </c>
      <c r="AY405" s="5">
        <v>323625000</v>
      </c>
      <c r="AZ405" s="6">
        <v>100</v>
      </c>
      <c r="BA405" s="5">
        <v>2932913186</v>
      </c>
      <c r="BB405" s="5">
        <v>2874428332</v>
      </c>
      <c r="BC405" s="6">
        <v>98.01</v>
      </c>
      <c r="BD405" s="5">
        <v>1212546726</v>
      </c>
      <c r="BE405" s="5">
        <v>1212546726</v>
      </c>
      <c r="BF405" s="6">
        <v>100</v>
      </c>
      <c r="BG405" s="5">
        <v>0</v>
      </c>
      <c r="BH405" s="5">
        <v>0</v>
      </c>
      <c r="BI405" s="6">
        <v>0</v>
      </c>
      <c r="BJ405" s="2" t="s">
        <v>13</v>
      </c>
      <c r="BK405" s="2" t="s">
        <v>13</v>
      </c>
      <c r="BL405" s="2" t="s">
        <v>13</v>
      </c>
      <c r="BM405" s="3">
        <f t="shared" si="83"/>
        <v>0</v>
      </c>
      <c r="BN405" s="3">
        <f t="shared" si="84"/>
        <v>0</v>
      </c>
      <c r="BO405" s="3">
        <f t="shared" si="85"/>
        <v>323.625</v>
      </c>
      <c r="BP405" s="3">
        <f t="shared" si="86"/>
        <v>323.625</v>
      </c>
      <c r="BQ405" s="3">
        <f t="shared" si="87"/>
        <v>2932.9131860000002</v>
      </c>
      <c r="BR405" s="3">
        <f t="shared" si="88"/>
        <v>2874.428332</v>
      </c>
      <c r="BS405" s="3">
        <f t="shared" si="89"/>
        <v>1212.546726</v>
      </c>
      <c r="BT405" s="3">
        <f t="shared" si="90"/>
        <v>1212.546726</v>
      </c>
      <c r="BU405" s="3">
        <f t="shared" si="91"/>
        <v>0</v>
      </c>
      <c r="BV405" s="3">
        <f t="shared" si="92"/>
        <v>0</v>
      </c>
      <c r="BW405" s="4">
        <f t="shared" si="93"/>
        <v>4469.0849120000003</v>
      </c>
      <c r="BX405" s="4">
        <f t="shared" si="94"/>
        <v>4410.600058</v>
      </c>
      <c r="BY405" s="2" t="s">
        <v>898</v>
      </c>
    </row>
    <row r="406" spans="1:77" x14ac:dyDescent="0.25">
      <c r="A406" s="2">
        <v>16</v>
      </c>
      <c r="B406" s="2" t="s">
        <v>0</v>
      </c>
      <c r="C406" s="2" t="s">
        <v>727</v>
      </c>
      <c r="D406" s="2">
        <v>2023</v>
      </c>
      <c r="E406" s="2" t="s">
        <v>1</v>
      </c>
      <c r="F406" s="2" t="s">
        <v>2</v>
      </c>
      <c r="G406" s="2" t="s">
        <v>3</v>
      </c>
      <c r="H406" s="2" t="s">
        <v>4</v>
      </c>
      <c r="I406" s="2" t="s">
        <v>735</v>
      </c>
      <c r="J406" s="2" t="s">
        <v>186</v>
      </c>
      <c r="K406" s="2" t="s">
        <v>836</v>
      </c>
      <c r="L406" s="2" t="s">
        <v>837</v>
      </c>
      <c r="M406" s="2" t="s">
        <v>838</v>
      </c>
      <c r="N406" s="2" t="s">
        <v>45</v>
      </c>
      <c r="O406" s="2" t="s">
        <v>46</v>
      </c>
      <c r="P406" s="2" t="s">
        <v>193</v>
      </c>
      <c r="Q406" s="2" t="s">
        <v>194</v>
      </c>
      <c r="R406" s="2" t="s">
        <v>10</v>
      </c>
      <c r="S406" s="2" t="s">
        <v>11</v>
      </c>
      <c r="T406" s="2">
        <v>176</v>
      </c>
      <c r="U406" s="2" t="s">
        <v>199</v>
      </c>
      <c r="V406" s="2" t="s">
        <v>4174</v>
      </c>
      <c r="W406" s="2" t="s">
        <v>2129</v>
      </c>
      <c r="X406" s="2">
        <v>6</v>
      </c>
      <c r="Y406" s="2" t="s">
        <v>2138</v>
      </c>
      <c r="Z406" s="2" t="s">
        <v>45</v>
      </c>
      <c r="AA406" s="2" t="s">
        <v>917</v>
      </c>
      <c r="AB406" s="2" t="s">
        <v>1661</v>
      </c>
      <c r="AC406" s="6">
        <v>1</v>
      </c>
      <c r="AD406" s="6">
        <v>1</v>
      </c>
      <c r="AE406" s="6">
        <v>100</v>
      </c>
      <c r="AF406" s="6">
        <v>1</v>
      </c>
      <c r="AG406" s="6">
        <v>1</v>
      </c>
      <c r="AH406" s="6">
        <v>100</v>
      </c>
      <c r="AI406" s="6">
        <v>1</v>
      </c>
      <c r="AJ406" s="6">
        <v>0</v>
      </c>
      <c r="AK406" s="6">
        <v>0</v>
      </c>
      <c r="AL406" s="6">
        <v>1</v>
      </c>
      <c r="AM406" s="6">
        <v>1</v>
      </c>
      <c r="AN406" s="6">
        <v>100</v>
      </c>
      <c r="AO406" s="6">
        <v>0</v>
      </c>
      <c r="AP406" s="6">
        <v>0</v>
      </c>
      <c r="AQ406" s="6">
        <v>0</v>
      </c>
      <c r="AR406" s="6">
        <v>3</v>
      </c>
      <c r="AS406" s="6">
        <v>3</v>
      </c>
      <c r="AT406" s="6">
        <v>100</v>
      </c>
      <c r="AU406" s="5">
        <v>214866667</v>
      </c>
      <c r="AV406" s="5">
        <v>209616667</v>
      </c>
      <c r="AW406" s="6">
        <v>97.56</v>
      </c>
      <c r="AX406" s="5">
        <v>133000000</v>
      </c>
      <c r="AY406" s="5">
        <v>133000000</v>
      </c>
      <c r="AZ406" s="6">
        <v>100</v>
      </c>
      <c r="BA406" s="5">
        <v>80000000</v>
      </c>
      <c r="BB406" s="5">
        <v>80000000</v>
      </c>
      <c r="BC406" s="6">
        <v>100</v>
      </c>
      <c r="BD406" s="5">
        <v>0</v>
      </c>
      <c r="BE406" s="5">
        <v>0</v>
      </c>
      <c r="BF406" s="6">
        <v>0</v>
      </c>
      <c r="BG406" s="5">
        <v>0</v>
      </c>
      <c r="BH406" s="5">
        <v>0</v>
      </c>
      <c r="BI406" s="6">
        <v>0</v>
      </c>
      <c r="BJ406" s="2" t="s">
        <v>13</v>
      </c>
      <c r="BK406" s="2" t="s">
        <v>13</v>
      </c>
      <c r="BL406" s="2" t="s">
        <v>13</v>
      </c>
      <c r="BM406" s="3">
        <f t="shared" si="83"/>
        <v>214.86666700000001</v>
      </c>
      <c r="BN406" s="3">
        <f t="shared" si="84"/>
        <v>209.61666700000001</v>
      </c>
      <c r="BO406" s="3">
        <f t="shared" si="85"/>
        <v>133</v>
      </c>
      <c r="BP406" s="3">
        <f t="shared" si="86"/>
        <v>133</v>
      </c>
      <c r="BQ406" s="3">
        <f t="shared" si="87"/>
        <v>80</v>
      </c>
      <c r="BR406" s="3">
        <f t="shared" si="88"/>
        <v>80</v>
      </c>
      <c r="BS406" s="3">
        <f t="shared" si="89"/>
        <v>0</v>
      </c>
      <c r="BT406" s="3">
        <f t="shared" si="90"/>
        <v>0</v>
      </c>
      <c r="BU406" s="3">
        <f t="shared" si="91"/>
        <v>0</v>
      </c>
      <c r="BV406" s="3">
        <f t="shared" si="92"/>
        <v>0</v>
      </c>
      <c r="BW406" s="4">
        <f t="shared" si="93"/>
        <v>427.86666700000001</v>
      </c>
      <c r="BX406" s="4">
        <f t="shared" si="94"/>
        <v>422.61666700000001</v>
      </c>
      <c r="BY406" s="2" t="s">
        <v>898</v>
      </c>
    </row>
    <row r="407" spans="1:77" x14ac:dyDescent="0.25">
      <c r="A407" s="2">
        <v>16</v>
      </c>
      <c r="B407" s="2" t="s">
        <v>0</v>
      </c>
      <c r="C407" s="2" t="s">
        <v>727</v>
      </c>
      <c r="D407" s="2">
        <v>2023</v>
      </c>
      <c r="E407" s="2" t="s">
        <v>1</v>
      </c>
      <c r="F407" s="2" t="s">
        <v>2</v>
      </c>
      <c r="G407" s="2" t="s">
        <v>3</v>
      </c>
      <c r="H407" s="2" t="s">
        <v>4</v>
      </c>
      <c r="I407" s="2" t="s">
        <v>735</v>
      </c>
      <c r="J407" s="2" t="s">
        <v>186</v>
      </c>
      <c r="K407" s="2" t="s">
        <v>836</v>
      </c>
      <c r="L407" s="2" t="s">
        <v>837</v>
      </c>
      <c r="M407" s="2" t="s">
        <v>838</v>
      </c>
      <c r="N407" s="2" t="s">
        <v>45</v>
      </c>
      <c r="O407" s="2" t="s">
        <v>46</v>
      </c>
      <c r="P407" s="2" t="s">
        <v>193</v>
      </c>
      <c r="Q407" s="2" t="s">
        <v>194</v>
      </c>
      <c r="R407" s="2" t="s">
        <v>10</v>
      </c>
      <c r="S407" s="2" t="s">
        <v>11</v>
      </c>
      <c r="T407" s="2">
        <v>176</v>
      </c>
      <c r="U407" s="2" t="s">
        <v>199</v>
      </c>
      <c r="V407" s="2" t="s">
        <v>4174</v>
      </c>
      <c r="W407" s="2" t="s">
        <v>2129</v>
      </c>
      <c r="X407" s="2">
        <v>7</v>
      </c>
      <c r="Y407" s="2" t="s">
        <v>2139</v>
      </c>
      <c r="Z407" s="2" t="s">
        <v>45</v>
      </c>
      <c r="AA407" s="2" t="s">
        <v>917</v>
      </c>
      <c r="AB407" s="2" t="s">
        <v>1671</v>
      </c>
      <c r="AC407" s="6">
        <v>0</v>
      </c>
      <c r="AD407" s="6">
        <v>0</v>
      </c>
      <c r="AE407" s="6">
        <v>0</v>
      </c>
      <c r="AF407" s="6">
        <v>2</v>
      </c>
      <c r="AG407" s="6">
        <v>1</v>
      </c>
      <c r="AH407" s="6">
        <v>50</v>
      </c>
      <c r="AI407" s="6">
        <v>0</v>
      </c>
      <c r="AJ407" s="6">
        <v>0</v>
      </c>
      <c r="AK407" s="6">
        <v>0</v>
      </c>
      <c r="AL407" s="6">
        <v>0</v>
      </c>
      <c r="AM407" s="6">
        <v>0</v>
      </c>
      <c r="AN407" s="6">
        <v>0</v>
      </c>
      <c r="AO407" s="6">
        <v>0</v>
      </c>
      <c r="AP407" s="6">
        <v>0</v>
      </c>
      <c r="AQ407" s="6">
        <v>0</v>
      </c>
      <c r="AR407" s="6">
        <v>1</v>
      </c>
      <c r="AS407" s="6">
        <v>1</v>
      </c>
      <c r="AT407" s="6">
        <v>100</v>
      </c>
      <c r="AU407" s="5">
        <v>0</v>
      </c>
      <c r="AV407" s="5">
        <v>0</v>
      </c>
      <c r="AW407" s="6">
        <v>0</v>
      </c>
      <c r="AX407" s="5">
        <v>234129670</v>
      </c>
      <c r="AY407" s="5">
        <v>30000000</v>
      </c>
      <c r="AZ407" s="6">
        <v>12.81</v>
      </c>
      <c r="BA407" s="5">
        <v>0</v>
      </c>
      <c r="BB407" s="5">
        <v>0</v>
      </c>
      <c r="BC407" s="6">
        <v>0</v>
      </c>
      <c r="BD407" s="5">
        <v>0</v>
      </c>
      <c r="BE407" s="5">
        <v>0</v>
      </c>
      <c r="BF407" s="6">
        <v>0</v>
      </c>
      <c r="BG407" s="5">
        <v>0</v>
      </c>
      <c r="BH407" s="5">
        <v>0</v>
      </c>
      <c r="BI407" s="6">
        <v>0</v>
      </c>
      <c r="BJ407" s="2" t="s">
        <v>13</v>
      </c>
      <c r="BK407" s="2" t="s">
        <v>13</v>
      </c>
      <c r="BL407" s="2" t="s">
        <v>13</v>
      </c>
      <c r="BM407" s="3">
        <f t="shared" si="83"/>
        <v>0</v>
      </c>
      <c r="BN407" s="3">
        <f t="shared" si="84"/>
        <v>0</v>
      </c>
      <c r="BO407" s="3">
        <f t="shared" si="85"/>
        <v>234.12967</v>
      </c>
      <c r="BP407" s="3">
        <f t="shared" si="86"/>
        <v>30</v>
      </c>
      <c r="BQ407" s="3">
        <f t="shared" si="87"/>
        <v>0</v>
      </c>
      <c r="BR407" s="3">
        <f t="shared" si="88"/>
        <v>0</v>
      </c>
      <c r="BS407" s="3">
        <f t="shared" si="89"/>
        <v>0</v>
      </c>
      <c r="BT407" s="3">
        <f t="shared" si="90"/>
        <v>0</v>
      </c>
      <c r="BU407" s="3">
        <f t="shared" si="91"/>
        <v>0</v>
      </c>
      <c r="BV407" s="3">
        <f t="shared" si="92"/>
        <v>0</v>
      </c>
      <c r="BW407" s="4">
        <f t="shared" si="93"/>
        <v>234.12967</v>
      </c>
      <c r="BX407" s="4">
        <f t="shared" si="94"/>
        <v>30</v>
      </c>
      <c r="BY407" s="2" t="s">
        <v>898</v>
      </c>
    </row>
    <row r="408" spans="1:77" x14ac:dyDescent="0.25">
      <c r="A408" s="2">
        <v>16</v>
      </c>
      <c r="B408" s="2" t="s">
        <v>0</v>
      </c>
      <c r="C408" s="2" t="s">
        <v>727</v>
      </c>
      <c r="D408" s="2">
        <v>2023</v>
      </c>
      <c r="E408" s="2" t="s">
        <v>1</v>
      </c>
      <c r="F408" s="2" t="s">
        <v>2</v>
      </c>
      <c r="G408" s="2" t="s">
        <v>3</v>
      </c>
      <c r="H408" s="2" t="s">
        <v>4</v>
      </c>
      <c r="I408" s="2" t="s">
        <v>735</v>
      </c>
      <c r="J408" s="2" t="s">
        <v>186</v>
      </c>
      <c r="K408" s="2" t="s">
        <v>836</v>
      </c>
      <c r="L408" s="2" t="s">
        <v>837</v>
      </c>
      <c r="M408" s="2" t="s">
        <v>838</v>
      </c>
      <c r="N408" s="2" t="s">
        <v>45</v>
      </c>
      <c r="O408" s="2" t="s">
        <v>46</v>
      </c>
      <c r="P408" s="2" t="s">
        <v>104</v>
      </c>
      <c r="Q408" s="2" t="s">
        <v>105</v>
      </c>
      <c r="R408" s="2" t="s">
        <v>10</v>
      </c>
      <c r="S408" s="2" t="s">
        <v>11</v>
      </c>
      <c r="T408" s="2">
        <v>177</v>
      </c>
      <c r="U408" s="2" t="s">
        <v>200</v>
      </c>
      <c r="V408" s="2" t="s">
        <v>4175</v>
      </c>
      <c r="W408" s="2" t="s">
        <v>2140</v>
      </c>
      <c r="X408" s="2">
        <v>3</v>
      </c>
      <c r="Y408" s="2" t="s">
        <v>2141</v>
      </c>
      <c r="Z408" s="2" t="s">
        <v>45</v>
      </c>
      <c r="AA408" s="2" t="s">
        <v>917</v>
      </c>
      <c r="AB408" s="2" t="s">
        <v>1661</v>
      </c>
      <c r="AC408" s="6">
        <v>20</v>
      </c>
      <c r="AD408" s="6">
        <v>25</v>
      </c>
      <c r="AE408" s="6">
        <v>125</v>
      </c>
      <c r="AF408" s="6">
        <v>30</v>
      </c>
      <c r="AG408" s="6">
        <v>19</v>
      </c>
      <c r="AH408" s="6">
        <v>63.33</v>
      </c>
      <c r="AI408" s="6">
        <v>77</v>
      </c>
      <c r="AJ408" s="6">
        <v>77</v>
      </c>
      <c r="AK408" s="6">
        <v>100</v>
      </c>
      <c r="AL408" s="6">
        <v>99</v>
      </c>
      <c r="AM408" s="6">
        <v>185</v>
      </c>
      <c r="AN408" s="6">
        <v>186.87</v>
      </c>
      <c r="AO408" s="6">
        <v>50</v>
      </c>
      <c r="AP408" s="6">
        <v>0</v>
      </c>
      <c r="AQ408" s="6">
        <v>0</v>
      </c>
      <c r="AR408" s="6">
        <v>270</v>
      </c>
      <c r="AS408" s="6">
        <v>306</v>
      </c>
      <c r="AT408" s="6">
        <v>113.33</v>
      </c>
      <c r="AU408" s="5">
        <v>256349333</v>
      </c>
      <c r="AV408" s="5">
        <v>256349333</v>
      </c>
      <c r="AW408" s="6">
        <v>100</v>
      </c>
      <c r="AX408" s="5">
        <v>293000000</v>
      </c>
      <c r="AY408" s="5">
        <v>293000000</v>
      </c>
      <c r="AZ408" s="6">
        <v>100</v>
      </c>
      <c r="BA408" s="5">
        <v>473774957</v>
      </c>
      <c r="BB408" s="5">
        <v>473774957</v>
      </c>
      <c r="BC408" s="6">
        <v>100</v>
      </c>
      <c r="BD408" s="5">
        <v>1847092978</v>
      </c>
      <c r="BE408" s="5">
        <v>1752395321</v>
      </c>
      <c r="BF408" s="6">
        <v>94.87</v>
      </c>
      <c r="BG408" s="5">
        <v>983141000</v>
      </c>
      <c r="BH408" s="5">
        <v>0</v>
      </c>
      <c r="BI408" s="6">
        <v>0</v>
      </c>
      <c r="BJ408" s="2" t="s">
        <v>13</v>
      </c>
      <c r="BK408" s="2" t="s">
        <v>13</v>
      </c>
      <c r="BL408" s="2" t="s">
        <v>13</v>
      </c>
      <c r="BM408" s="3">
        <f t="shared" si="83"/>
        <v>256.349333</v>
      </c>
      <c r="BN408" s="3">
        <f t="shared" si="84"/>
        <v>256.349333</v>
      </c>
      <c r="BO408" s="3">
        <f t="shared" si="85"/>
        <v>293</v>
      </c>
      <c r="BP408" s="3">
        <f t="shared" si="86"/>
        <v>293</v>
      </c>
      <c r="BQ408" s="3">
        <f t="shared" si="87"/>
        <v>473.77495699999997</v>
      </c>
      <c r="BR408" s="3">
        <f t="shared" si="88"/>
        <v>473.77495699999997</v>
      </c>
      <c r="BS408" s="3">
        <f t="shared" si="89"/>
        <v>1847.0929779999999</v>
      </c>
      <c r="BT408" s="3">
        <f t="shared" si="90"/>
        <v>1752.395321</v>
      </c>
      <c r="BU408" s="3">
        <f t="shared" si="91"/>
        <v>983.14099999999996</v>
      </c>
      <c r="BV408" s="3">
        <f t="shared" si="92"/>
        <v>0</v>
      </c>
      <c r="BW408" s="4">
        <f t="shared" si="93"/>
        <v>3853.358268</v>
      </c>
      <c r="BX408" s="4">
        <f t="shared" si="94"/>
        <v>2775.5196109999997</v>
      </c>
      <c r="BY408" s="2" t="s">
        <v>902</v>
      </c>
    </row>
    <row r="409" spans="1:77" x14ac:dyDescent="0.25">
      <c r="A409" s="2">
        <v>16</v>
      </c>
      <c r="B409" s="2" t="s">
        <v>0</v>
      </c>
      <c r="C409" s="2" t="s">
        <v>727</v>
      </c>
      <c r="D409" s="2">
        <v>2023</v>
      </c>
      <c r="E409" s="2" t="s">
        <v>1</v>
      </c>
      <c r="F409" s="2" t="s">
        <v>2</v>
      </c>
      <c r="G409" s="2" t="s">
        <v>3</v>
      </c>
      <c r="H409" s="2" t="s">
        <v>4</v>
      </c>
      <c r="I409" s="2" t="s">
        <v>735</v>
      </c>
      <c r="J409" s="2" t="s">
        <v>186</v>
      </c>
      <c r="K409" s="2" t="s">
        <v>836</v>
      </c>
      <c r="L409" s="2" t="s">
        <v>837</v>
      </c>
      <c r="M409" s="2" t="s">
        <v>838</v>
      </c>
      <c r="N409" s="2" t="s">
        <v>45</v>
      </c>
      <c r="O409" s="2" t="s">
        <v>46</v>
      </c>
      <c r="P409" s="2" t="s">
        <v>104</v>
      </c>
      <c r="Q409" s="2" t="s">
        <v>105</v>
      </c>
      <c r="R409" s="2" t="s">
        <v>10</v>
      </c>
      <c r="S409" s="2" t="s">
        <v>11</v>
      </c>
      <c r="T409" s="2">
        <v>177</v>
      </c>
      <c r="U409" s="2" t="s">
        <v>200</v>
      </c>
      <c r="V409" s="2" t="s">
        <v>4175</v>
      </c>
      <c r="W409" s="2" t="s">
        <v>2140</v>
      </c>
      <c r="X409" s="2">
        <v>4</v>
      </c>
      <c r="Y409" s="2" t="s">
        <v>2142</v>
      </c>
      <c r="Z409" s="2" t="s">
        <v>45</v>
      </c>
      <c r="AA409" s="2" t="s">
        <v>917</v>
      </c>
      <c r="AB409" s="2" t="s">
        <v>1671</v>
      </c>
      <c r="AC409" s="6">
        <v>1</v>
      </c>
      <c r="AD409" s="6">
        <v>1</v>
      </c>
      <c r="AE409" s="6">
        <v>100</v>
      </c>
      <c r="AF409" s="6">
        <v>0</v>
      </c>
      <c r="AG409" s="6">
        <v>0</v>
      </c>
      <c r="AH409" s="6">
        <v>0</v>
      </c>
      <c r="AI409" s="6">
        <v>0</v>
      </c>
      <c r="AJ409" s="6">
        <v>0</v>
      </c>
      <c r="AK409" s="6">
        <v>0</v>
      </c>
      <c r="AL409" s="6">
        <v>0</v>
      </c>
      <c r="AM409" s="6">
        <v>0</v>
      </c>
      <c r="AN409" s="6">
        <v>0</v>
      </c>
      <c r="AO409" s="6">
        <v>0</v>
      </c>
      <c r="AP409" s="6">
        <v>0</v>
      </c>
      <c r="AQ409" s="6">
        <v>0</v>
      </c>
      <c r="AR409" s="6">
        <v>1</v>
      </c>
      <c r="AS409" s="6">
        <v>1</v>
      </c>
      <c r="AT409" s="6">
        <v>100</v>
      </c>
      <c r="AU409" s="5">
        <v>273600000</v>
      </c>
      <c r="AV409" s="5">
        <v>273600000</v>
      </c>
      <c r="AW409" s="6">
        <v>100</v>
      </c>
      <c r="AX409" s="5">
        <v>0</v>
      </c>
      <c r="AY409" s="5">
        <v>0</v>
      </c>
      <c r="AZ409" s="6">
        <v>0</v>
      </c>
      <c r="BA409" s="5">
        <v>0</v>
      </c>
      <c r="BB409" s="5">
        <v>0</v>
      </c>
      <c r="BC409" s="6">
        <v>0</v>
      </c>
      <c r="BD409" s="5">
        <v>0</v>
      </c>
      <c r="BE409" s="5">
        <v>0</v>
      </c>
      <c r="BF409" s="6">
        <v>0</v>
      </c>
      <c r="BG409" s="5">
        <v>0</v>
      </c>
      <c r="BH409" s="5">
        <v>0</v>
      </c>
      <c r="BI409" s="6">
        <v>0</v>
      </c>
      <c r="BJ409" s="2" t="s">
        <v>13</v>
      </c>
      <c r="BK409" s="2" t="s">
        <v>13</v>
      </c>
      <c r="BL409" s="2" t="s">
        <v>13</v>
      </c>
      <c r="BM409" s="3">
        <f t="shared" si="83"/>
        <v>273.60000000000002</v>
      </c>
      <c r="BN409" s="3">
        <f t="shared" si="84"/>
        <v>273.60000000000002</v>
      </c>
      <c r="BO409" s="3">
        <f t="shared" si="85"/>
        <v>0</v>
      </c>
      <c r="BP409" s="3">
        <f t="shared" si="86"/>
        <v>0</v>
      </c>
      <c r="BQ409" s="3">
        <f t="shared" si="87"/>
        <v>0</v>
      </c>
      <c r="BR409" s="3">
        <f t="shared" si="88"/>
        <v>0</v>
      </c>
      <c r="BS409" s="3">
        <f t="shared" si="89"/>
        <v>0</v>
      </c>
      <c r="BT409" s="3">
        <f t="shared" si="90"/>
        <v>0</v>
      </c>
      <c r="BU409" s="3">
        <f t="shared" si="91"/>
        <v>0</v>
      </c>
      <c r="BV409" s="3">
        <f t="shared" si="92"/>
        <v>0</v>
      </c>
      <c r="BW409" s="4">
        <f t="shared" si="93"/>
        <v>273.60000000000002</v>
      </c>
      <c r="BX409" s="4">
        <f t="shared" si="94"/>
        <v>273.60000000000002</v>
      </c>
      <c r="BY409" s="2" t="s">
        <v>902</v>
      </c>
    </row>
    <row r="410" spans="1:77" x14ac:dyDescent="0.25">
      <c r="A410" s="2">
        <v>16</v>
      </c>
      <c r="B410" s="2" t="s">
        <v>0</v>
      </c>
      <c r="C410" s="2" t="s">
        <v>727</v>
      </c>
      <c r="D410" s="2">
        <v>2023</v>
      </c>
      <c r="E410" s="2" t="s">
        <v>1</v>
      </c>
      <c r="F410" s="2" t="s">
        <v>2</v>
      </c>
      <c r="G410" s="2" t="s">
        <v>3</v>
      </c>
      <c r="H410" s="2" t="s">
        <v>4</v>
      </c>
      <c r="I410" s="2" t="s">
        <v>735</v>
      </c>
      <c r="J410" s="2" t="s">
        <v>186</v>
      </c>
      <c r="K410" s="2" t="s">
        <v>836</v>
      </c>
      <c r="L410" s="2" t="s">
        <v>837</v>
      </c>
      <c r="M410" s="2" t="s">
        <v>838</v>
      </c>
      <c r="N410" s="2" t="s">
        <v>45</v>
      </c>
      <c r="O410" s="2" t="s">
        <v>46</v>
      </c>
      <c r="P410" s="2" t="s">
        <v>104</v>
      </c>
      <c r="Q410" s="2" t="s">
        <v>105</v>
      </c>
      <c r="R410" s="2" t="s">
        <v>10</v>
      </c>
      <c r="S410" s="2" t="s">
        <v>11</v>
      </c>
      <c r="T410" s="2">
        <v>177</v>
      </c>
      <c r="U410" s="2" t="s">
        <v>200</v>
      </c>
      <c r="V410" s="2" t="s">
        <v>4175</v>
      </c>
      <c r="W410" s="2" t="s">
        <v>2140</v>
      </c>
      <c r="X410" s="2">
        <v>5</v>
      </c>
      <c r="Y410" s="2" t="s">
        <v>2143</v>
      </c>
      <c r="Z410" s="2" t="s">
        <v>45</v>
      </c>
      <c r="AA410" s="2" t="s">
        <v>917</v>
      </c>
      <c r="AB410" s="2" t="s">
        <v>1661</v>
      </c>
      <c r="AC410" s="6">
        <v>1</v>
      </c>
      <c r="AD410" s="6">
        <v>1</v>
      </c>
      <c r="AE410" s="6">
        <v>100</v>
      </c>
      <c r="AF410" s="6">
        <v>2</v>
      </c>
      <c r="AG410" s="6">
        <v>4</v>
      </c>
      <c r="AH410" s="6">
        <v>200</v>
      </c>
      <c r="AI410" s="6">
        <v>1</v>
      </c>
      <c r="AJ410" s="6">
        <v>1</v>
      </c>
      <c r="AK410" s="6">
        <v>100</v>
      </c>
      <c r="AL410" s="6">
        <v>0</v>
      </c>
      <c r="AM410" s="6">
        <v>0</v>
      </c>
      <c r="AN410" s="6">
        <v>0</v>
      </c>
      <c r="AO410" s="6">
        <v>0</v>
      </c>
      <c r="AP410" s="6">
        <v>0</v>
      </c>
      <c r="AQ410" s="6">
        <v>0</v>
      </c>
      <c r="AR410" s="6">
        <v>6</v>
      </c>
      <c r="AS410" s="6">
        <v>6</v>
      </c>
      <c r="AT410" s="6">
        <v>100</v>
      </c>
      <c r="AU410" s="5">
        <v>54566667</v>
      </c>
      <c r="AV410" s="5">
        <v>54566667</v>
      </c>
      <c r="AW410" s="6">
        <v>100</v>
      </c>
      <c r="AX410" s="5">
        <v>559500000</v>
      </c>
      <c r="AY410" s="5">
        <v>559383333</v>
      </c>
      <c r="AZ410" s="6">
        <v>99.98</v>
      </c>
      <c r="BA410" s="5">
        <v>126500000</v>
      </c>
      <c r="BB410" s="5">
        <v>126500000</v>
      </c>
      <c r="BC410" s="6">
        <v>100</v>
      </c>
      <c r="BD410" s="5">
        <v>0</v>
      </c>
      <c r="BE410" s="5">
        <v>0</v>
      </c>
      <c r="BF410" s="6">
        <v>0</v>
      </c>
      <c r="BG410" s="5">
        <v>0</v>
      </c>
      <c r="BH410" s="5">
        <v>0</v>
      </c>
      <c r="BI410" s="6">
        <v>0</v>
      </c>
      <c r="BJ410" s="2" t="s">
        <v>13</v>
      </c>
      <c r="BK410" s="2" t="s">
        <v>13</v>
      </c>
      <c r="BL410" s="2" t="s">
        <v>13</v>
      </c>
      <c r="BM410" s="3">
        <f t="shared" si="83"/>
        <v>54.566667000000002</v>
      </c>
      <c r="BN410" s="3">
        <f t="shared" si="84"/>
        <v>54.566667000000002</v>
      </c>
      <c r="BO410" s="3">
        <f t="shared" si="85"/>
        <v>559.5</v>
      </c>
      <c r="BP410" s="3">
        <f t="shared" si="86"/>
        <v>559.38333299999999</v>
      </c>
      <c r="BQ410" s="3">
        <f t="shared" si="87"/>
        <v>126.5</v>
      </c>
      <c r="BR410" s="3">
        <f t="shared" si="88"/>
        <v>126.5</v>
      </c>
      <c r="BS410" s="3">
        <f t="shared" si="89"/>
        <v>0</v>
      </c>
      <c r="BT410" s="3">
        <f t="shared" si="90"/>
        <v>0</v>
      </c>
      <c r="BU410" s="3">
        <f t="shared" si="91"/>
        <v>0</v>
      </c>
      <c r="BV410" s="3">
        <f t="shared" si="92"/>
        <v>0</v>
      </c>
      <c r="BW410" s="4">
        <f t="shared" si="93"/>
        <v>740.56666700000005</v>
      </c>
      <c r="BX410" s="4">
        <f t="shared" si="94"/>
        <v>740.45</v>
      </c>
      <c r="BY410" s="2" t="s">
        <v>902</v>
      </c>
    </row>
    <row r="411" spans="1:77" x14ac:dyDescent="0.25">
      <c r="A411" s="2">
        <v>16</v>
      </c>
      <c r="B411" s="2" t="s">
        <v>0</v>
      </c>
      <c r="C411" s="2" t="s">
        <v>727</v>
      </c>
      <c r="D411" s="2">
        <v>2023</v>
      </c>
      <c r="E411" s="2" t="s">
        <v>1</v>
      </c>
      <c r="F411" s="2" t="s">
        <v>2</v>
      </c>
      <c r="G411" s="2" t="s">
        <v>3</v>
      </c>
      <c r="H411" s="2" t="s">
        <v>4</v>
      </c>
      <c r="I411" s="2" t="s">
        <v>735</v>
      </c>
      <c r="J411" s="2" t="s">
        <v>186</v>
      </c>
      <c r="K411" s="2" t="s">
        <v>836</v>
      </c>
      <c r="L411" s="2" t="s">
        <v>837</v>
      </c>
      <c r="M411" s="2" t="s">
        <v>838</v>
      </c>
      <c r="N411" s="2" t="s">
        <v>45</v>
      </c>
      <c r="O411" s="2" t="s">
        <v>46</v>
      </c>
      <c r="P411" s="2" t="s">
        <v>104</v>
      </c>
      <c r="Q411" s="2" t="s">
        <v>105</v>
      </c>
      <c r="R411" s="2" t="s">
        <v>10</v>
      </c>
      <c r="S411" s="2" t="s">
        <v>11</v>
      </c>
      <c r="T411" s="2">
        <v>178</v>
      </c>
      <c r="U411" s="2" t="s">
        <v>201</v>
      </c>
      <c r="V411" s="2" t="s">
        <v>4176</v>
      </c>
      <c r="W411" s="2" t="s">
        <v>2144</v>
      </c>
      <c r="X411" s="2">
        <v>1</v>
      </c>
      <c r="Y411" s="2" t="s">
        <v>2145</v>
      </c>
      <c r="Z411" s="2" t="s">
        <v>45</v>
      </c>
      <c r="AA411" s="2" t="s">
        <v>917</v>
      </c>
      <c r="AB411" s="2" t="s">
        <v>1661</v>
      </c>
      <c r="AC411" s="6">
        <v>0.05</v>
      </c>
      <c r="AD411" s="6">
        <v>0.05</v>
      </c>
      <c r="AE411" s="6">
        <v>100</v>
      </c>
      <c r="AF411" s="6">
        <v>0.4</v>
      </c>
      <c r="AG411" s="6">
        <v>0.4</v>
      </c>
      <c r="AH411" s="6">
        <v>100</v>
      </c>
      <c r="AI411" s="6">
        <v>0.35</v>
      </c>
      <c r="AJ411" s="6">
        <v>0.35</v>
      </c>
      <c r="AK411" s="6">
        <v>100</v>
      </c>
      <c r="AL411" s="6">
        <v>0.2</v>
      </c>
      <c r="AM411" s="6">
        <v>0.2</v>
      </c>
      <c r="AN411" s="6">
        <v>100</v>
      </c>
      <c r="AO411" s="6">
        <v>0</v>
      </c>
      <c r="AP411" s="6">
        <v>0</v>
      </c>
      <c r="AQ411" s="6">
        <v>0</v>
      </c>
      <c r="AR411" s="6">
        <v>1</v>
      </c>
      <c r="AS411" s="6">
        <v>1</v>
      </c>
      <c r="AT411" s="6">
        <v>100</v>
      </c>
      <c r="AU411" s="5">
        <v>73625440</v>
      </c>
      <c r="AV411" s="5">
        <v>72469968</v>
      </c>
      <c r="AW411" s="6">
        <v>98.42</v>
      </c>
      <c r="AX411" s="5">
        <v>315891111</v>
      </c>
      <c r="AY411" s="5">
        <v>307233333</v>
      </c>
      <c r="AZ411" s="6">
        <v>97.26</v>
      </c>
      <c r="BA411" s="5">
        <v>73130617</v>
      </c>
      <c r="BB411" s="5">
        <v>73130617</v>
      </c>
      <c r="BC411" s="6">
        <v>100</v>
      </c>
      <c r="BD411" s="5">
        <v>199426667</v>
      </c>
      <c r="BE411" s="5">
        <v>195066667</v>
      </c>
      <c r="BF411" s="6">
        <v>97.81</v>
      </c>
      <c r="BG411" s="5">
        <v>0</v>
      </c>
      <c r="BH411" s="5">
        <v>0</v>
      </c>
      <c r="BI411" s="6">
        <v>0</v>
      </c>
      <c r="BJ411" s="2" t="s">
        <v>13</v>
      </c>
      <c r="BK411" s="2" t="s">
        <v>13</v>
      </c>
      <c r="BL411" s="2" t="s">
        <v>13</v>
      </c>
      <c r="BM411" s="3">
        <f t="shared" si="83"/>
        <v>73.625439999999998</v>
      </c>
      <c r="BN411" s="3">
        <f t="shared" si="84"/>
        <v>72.469967999999994</v>
      </c>
      <c r="BO411" s="3">
        <f t="shared" si="85"/>
        <v>315.89111100000002</v>
      </c>
      <c r="BP411" s="3">
        <f t="shared" si="86"/>
        <v>307.23333300000002</v>
      </c>
      <c r="BQ411" s="3">
        <f t="shared" si="87"/>
        <v>73.130617000000001</v>
      </c>
      <c r="BR411" s="3">
        <f t="shared" si="88"/>
        <v>73.130617000000001</v>
      </c>
      <c r="BS411" s="3">
        <f t="shared" si="89"/>
        <v>199.42666700000001</v>
      </c>
      <c r="BT411" s="3">
        <f t="shared" si="90"/>
        <v>195.066667</v>
      </c>
      <c r="BU411" s="3">
        <f t="shared" si="91"/>
        <v>0</v>
      </c>
      <c r="BV411" s="3">
        <f t="shared" si="92"/>
        <v>0</v>
      </c>
      <c r="BW411" s="4">
        <f t="shared" si="93"/>
        <v>662.07383500000014</v>
      </c>
      <c r="BX411" s="4">
        <f t="shared" si="94"/>
        <v>647.90058500000009</v>
      </c>
      <c r="BY411" s="2" t="s">
        <v>898</v>
      </c>
    </row>
    <row r="412" spans="1:77" x14ac:dyDescent="0.25">
      <c r="A412" s="2">
        <v>16</v>
      </c>
      <c r="B412" s="2" t="s">
        <v>0</v>
      </c>
      <c r="C412" s="2" t="s">
        <v>727</v>
      </c>
      <c r="D412" s="2">
        <v>2023</v>
      </c>
      <c r="E412" s="2" t="s">
        <v>1</v>
      </c>
      <c r="F412" s="2" t="s">
        <v>2</v>
      </c>
      <c r="G412" s="2" t="s">
        <v>3</v>
      </c>
      <c r="H412" s="2" t="s">
        <v>4</v>
      </c>
      <c r="I412" s="2" t="s">
        <v>735</v>
      </c>
      <c r="J412" s="2" t="s">
        <v>186</v>
      </c>
      <c r="K412" s="2" t="s">
        <v>836</v>
      </c>
      <c r="L412" s="2" t="s">
        <v>837</v>
      </c>
      <c r="M412" s="2" t="s">
        <v>838</v>
      </c>
      <c r="N412" s="2" t="s">
        <v>45</v>
      </c>
      <c r="O412" s="2" t="s">
        <v>46</v>
      </c>
      <c r="P412" s="2" t="s">
        <v>104</v>
      </c>
      <c r="Q412" s="2" t="s">
        <v>105</v>
      </c>
      <c r="R412" s="2" t="s">
        <v>10</v>
      </c>
      <c r="S412" s="2" t="s">
        <v>11</v>
      </c>
      <c r="T412" s="2">
        <v>178</v>
      </c>
      <c r="U412" s="2" t="s">
        <v>201</v>
      </c>
      <c r="V412" s="2" t="s">
        <v>4176</v>
      </c>
      <c r="W412" s="2" t="s">
        <v>2144</v>
      </c>
      <c r="X412" s="2">
        <v>2</v>
      </c>
      <c r="Y412" s="2" t="s">
        <v>2146</v>
      </c>
      <c r="Z412" s="2" t="s">
        <v>45</v>
      </c>
      <c r="AA412" s="2" t="s">
        <v>917</v>
      </c>
      <c r="AB412" s="2" t="s">
        <v>1830</v>
      </c>
      <c r="AC412" s="6">
        <v>0.05</v>
      </c>
      <c r="AD412" s="6">
        <v>0.05</v>
      </c>
      <c r="AE412" s="6">
        <v>100</v>
      </c>
      <c r="AF412" s="6">
        <v>0.3</v>
      </c>
      <c r="AG412" s="6">
        <v>0.3</v>
      </c>
      <c r="AH412" s="6">
        <v>100</v>
      </c>
      <c r="AI412" s="6">
        <v>0</v>
      </c>
      <c r="AJ412" s="6">
        <v>0</v>
      </c>
      <c r="AK412" s="6">
        <v>0</v>
      </c>
      <c r="AL412" s="6">
        <v>0</v>
      </c>
      <c r="AM412" s="6">
        <v>0</v>
      </c>
      <c r="AN412" s="6">
        <v>0</v>
      </c>
      <c r="AO412" s="6">
        <v>0</v>
      </c>
      <c r="AP412" s="6">
        <v>0</v>
      </c>
      <c r="AQ412" s="6">
        <v>0</v>
      </c>
      <c r="AR412" s="6">
        <v>1</v>
      </c>
      <c r="AS412" s="6">
        <v>0.35</v>
      </c>
      <c r="AT412" s="6">
        <v>35</v>
      </c>
      <c r="AU412" s="5">
        <v>38167027</v>
      </c>
      <c r="AV412" s="5">
        <v>37922499</v>
      </c>
      <c r="AW412" s="6">
        <v>99.35</v>
      </c>
      <c r="AX412" s="5">
        <v>221590000</v>
      </c>
      <c r="AY412" s="5">
        <v>217340000</v>
      </c>
      <c r="AZ412" s="6">
        <v>98.08</v>
      </c>
      <c r="BA412" s="5">
        <v>0</v>
      </c>
      <c r="BB412" s="5">
        <v>0</v>
      </c>
      <c r="BC412" s="6">
        <v>0</v>
      </c>
      <c r="BD412" s="5">
        <v>0</v>
      </c>
      <c r="BE412" s="5">
        <v>0</v>
      </c>
      <c r="BF412" s="6">
        <v>0</v>
      </c>
      <c r="BG412" s="5">
        <v>0</v>
      </c>
      <c r="BH412" s="5">
        <v>0</v>
      </c>
      <c r="BI412" s="6">
        <v>0</v>
      </c>
      <c r="BJ412" s="2" t="s">
        <v>13</v>
      </c>
      <c r="BK412" s="2" t="s">
        <v>13</v>
      </c>
      <c r="BL412" s="2" t="s">
        <v>13</v>
      </c>
      <c r="BM412" s="3">
        <f t="shared" si="83"/>
        <v>38.167026999999997</v>
      </c>
      <c r="BN412" s="3">
        <f t="shared" si="84"/>
        <v>37.922499000000002</v>
      </c>
      <c r="BO412" s="3">
        <f t="shared" si="85"/>
        <v>221.59</v>
      </c>
      <c r="BP412" s="3">
        <f t="shared" si="86"/>
        <v>217.34</v>
      </c>
      <c r="BQ412" s="3">
        <f t="shared" si="87"/>
        <v>0</v>
      </c>
      <c r="BR412" s="3">
        <f t="shared" si="88"/>
        <v>0</v>
      </c>
      <c r="BS412" s="3">
        <f t="shared" si="89"/>
        <v>0</v>
      </c>
      <c r="BT412" s="3">
        <f t="shared" si="90"/>
        <v>0</v>
      </c>
      <c r="BU412" s="3">
        <f t="shared" si="91"/>
        <v>0</v>
      </c>
      <c r="BV412" s="3">
        <f t="shared" si="92"/>
        <v>0</v>
      </c>
      <c r="BW412" s="4">
        <f t="shared" si="93"/>
        <v>259.75702699999999</v>
      </c>
      <c r="BX412" s="4">
        <f t="shared" si="94"/>
        <v>255.26249899999999</v>
      </c>
      <c r="BY412" s="2" t="s">
        <v>898</v>
      </c>
    </row>
    <row r="413" spans="1:77" x14ac:dyDescent="0.25">
      <c r="A413" s="2">
        <v>16</v>
      </c>
      <c r="B413" s="2" t="s">
        <v>0</v>
      </c>
      <c r="C413" s="2" t="s">
        <v>727</v>
      </c>
      <c r="D413" s="2">
        <v>2023</v>
      </c>
      <c r="E413" s="2" t="s">
        <v>1</v>
      </c>
      <c r="F413" s="2" t="s">
        <v>2</v>
      </c>
      <c r="G413" s="2" t="s">
        <v>3</v>
      </c>
      <c r="H413" s="2" t="s">
        <v>4</v>
      </c>
      <c r="I413" s="2" t="s">
        <v>735</v>
      </c>
      <c r="J413" s="2" t="s">
        <v>186</v>
      </c>
      <c r="K413" s="2" t="s">
        <v>836</v>
      </c>
      <c r="L413" s="2" t="s">
        <v>837</v>
      </c>
      <c r="M413" s="2" t="s">
        <v>838</v>
      </c>
      <c r="N413" s="2" t="s">
        <v>45</v>
      </c>
      <c r="O413" s="2" t="s">
        <v>46</v>
      </c>
      <c r="P413" s="2" t="s">
        <v>104</v>
      </c>
      <c r="Q413" s="2" t="s">
        <v>105</v>
      </c>
      <c r="R413" s="2" t="s">
        <v>10</v>
      </c>
      <c r="S413" s="2" t="s">
        <v>11</v>
      </c>
      <c r="T413" s="2">
        <v>178</v>
      </c>
      <c r="U413" s="2" t="s">
        <v>201</v>
      </c>
      <c r="V413" s="2" t="s">
        <v>4176</v>
      </c>
      <c r="W413" s="2" t="s">
        <v>2144</v>
      </c>
      <c r="X413" s="2">
        <v>3</v>
      </c>
      <c r="Y413" s="2" t="s">
        <v>2147</v>
      </c>
      <c r="Z413" s="2" t="s">
        <v>45</v>
      </c>
      <c r="AA413" s="2" t="s">
        <v>917</v>
      </c>
      <c r="AB413" s="2" t="s">
        <v>1661</v>
      </c>
      <c r="AC413" s="6">
        <v>300</v>
      </c>
      <c r="AD413" s="6">
        <v>303</v>
      </c>
      <c r="AE413" s="6">
        <v>101</v>
      </c>
      <c r="AF413" s="6">
        <v>1600</v>
      </c>
      <c r="AG413" s="6">
        <v>1699</v>
      </c>
      <c r="AH413" s="6">
        <v>106.19</v>
      </c>
      <c r="AI413" s="6">
        <v>3000</v>
      </c>
      <c r="AJ413" s="6">
        <v>4096</v>
      </c>
      <c r="AK413" s="6">
        <v>136.53</v>
      </c>
      <c r="AL413" s="6">
        <v>0</v>
      </c>
      <c r="AM413" s="6">
        <v>0</v>
      </c>
      <c r="AN413" s="6">
        <v>0</v>
      </c>
      <c r="AO413" s="6">
        <v>0</v>
      </c>
      <c r="AP413" s="6">
        <v>0</v>
      </c>
      <c r="AQ413" s="6">
        <v>0</v>
      </c>
      <c r="AR413" s="6">
        <v>6098</v>
      </c>
      <c r="AS413" s="6">
        <v>6098</v>
      </c>
      <c r="AT413" s="6">
        <v>100</v>
      </c>
      <c r="AU413" s="5">
        <v>81237773</v>
      </c>
      <c r="AV413" s="5">
        <v>81237773</v>
      </c>
      <c r="AW413" s="6">
        <v>100</v>
      </c>
      <c r="AX413" s="5">
        <v>251964061</v>
      </c>
      <c r="AY413" s="5">
        <v>246774945</v>
      </c>
      <c r="AZ413" s="6">
        <v>97.94</v>
      </c>
      <c r="BA413" s="5">
        <v>922326330</v>
      </c>
      <c r="BB413" s="5">
        <v>915926330</v>
      </c>
      <c r="BC413" s="6">
        <v>99.31</v>
      </c>
      <c r="BD413" s="5">
        <v>0</v>
      </c>
      <c r="BE413" s="5">
        <v>0</v>
      </c>
      <c r="BF413" s="6">
        <v>0</v>
      </c>
      <c r="BG413" s="5">
        <v>0</v>
      </c>
      <c r="BH413" s="5">
        <v>0</v>
      </c>
      <c r="BI413" s="6">
        <v>0</v>
      </c>
      <c r="BJ413" s="2" t="s">
        <v>13</v>
      </c>
      <c r="BK413" s="2" t="s">
        <v>13</v>
      </c>
      <c r="BL413" s="2" t="s">
        <v>13</v>
      </c>
      <c r="BM413" s="3">
        <f t="shared" si="83"/>
        <v>81.237773000000004</v>
      </c>
      <c r="BN413" s="3">
        <f t="shared" si="84"/>
        <v>81.237773000000004</v>
      </c>
      <c r="BO413" s="3">
        <f t="shared" si="85"/>
        <v>251.96406099999999</v>
      </c>
      <c r="BP413" s="3">
        <f t="shared" si="86"/>
        <v>246.774945</v>
      </c>
      <c r="BQ413" s="3">
        <f t="shared" si="87"/>
        <v>922.32632999999998</v>
      </c>
      <c r="BR413" s="3">
        <f t="shared" si="88"/>
        <v>915.92633000000001</v>
      </c>
      <c r="BS413" s="3">
        <f t="shared" si="89"/>
        <v>0</v>
      </c>
      <c r="BT413" s="3">
        <f t="shared" si="90"/>
        <v>0</v>
      </c>
      <c r="BU413" s="3">
        <f t="shared" si="91"/>
        <v>0</v>
      </c>
      <c r="BV413" s="3">
        <f t="shared" si="92"/>
        <v>0</v>
      </c>
      <c r="BW413" s="4">
        <f t="shared" si="93"/>
        <v>1255.5281639999998</v>
      </c>
      <c r="BX413" s="4">
        <f t="shared" si="94"/>
        <v>1243.939048</v>
      </c>
      <c r="BY413" s="2" t="s">
        <v>898</v>
      </c>
    </row>
    <row r="414" spans="1:77" x14ac:dyDescent="0.25">
      <c r="A414" s="2">
        <v>16</v>
      </c>
      <c r="B414" s="2" t="s">
        <v>0</v>
      </c>
      <c r="C414" s="2" t="s">
        <v>727</v>
      </c>
      <c r="D414" s="2">
        <v>2023</v>
      </c>
      <c r="E414" s="2" t="s">
        <v>1</v>
      </c>
      <c r="F414" s="2" t="s">
        <v>2</v>
      </c>
      <c r="G414" s="2" t="s">
        <v>3</v>
      </c>
      <c r="H414" s="2" t="s">
        <v>4</v>
      </c>
      <c r="I414" s="2" t="s">
        <v>735</v>
      </c>
      <c r="J414" s="2" t="s">
        <v>186</v>
      </c>
      <c r="K414" s="2" t="s">
        <v>836</v>
      </c>
      <c r="L414" s="2" t="s">
        <v>837</v>
      </c>
      <c r="M414" s="2" t="s">
        <v>838</v>
      </c>
      <c r="N414" s="2" t="s">
        <v>45</v>
      </c>
      <c r="O414" s="2" t="s">
        <v>46</v>
      </c>
      <c r="P414" s="2" t="s">
        <v>104</v>
      </c>
      <c r="Q414" s="2" t="s">
        <v>105</v>
      </c>
      <c r="R414" s="2" t="s">
        <v>10</v>
      </c>
      <c r="S414" s="2" t="s">
        <v>11</v>
      </c>
      <c r="T414" s="2">
        <v>178</v>
      </c>
      <c r="U414" s="2" t="s">
        <v>201</v>
      </c>
      <c r="V414" s="2" t="s">
        <v>4176</v>
      </c>
      <c r="W414" s="2" t="s">
        <v>2144</v>
      </c>
      <c r="X414" s="2">
        <v>4</v>
      </c>
      <c r="Y414" s="2" t="s">
        <v>2148</v>
      </c>
      <c r="Z414" s="2" t="s">
        <v>45</v>
      </c>
      <c r="AA414" s="2" t="s">
        <v>917</v>
      </c>
      <c r="AB414" s="2" t="s">
        <v>1661</v>
      </c>
      <c r="AC414" s="6">
        <v>0.05</v>
      </c>
      <c r="AD414" s="6">
        <v>0.05</v>
      </c>
      <c r="AE414" s="6">
        <v>100</v>
      </c>
      <c r="AF414" s="6">
        <v>0.3</v>
      </c>
      <c r="AG414" s="6">
        <v>0.3</v>
      </c>
      <c r="AH414" s="6">
        <v>100</v>
      </c>
      <c r="AI414" s="6">
        <v>0.65</v>
      </c>
      <c r="AJ414" s="6">
        <v>0.65</v>
      </c>
      <c r="AK414" s="6">
        <v>100</v>
      </c>
      <c r="AL414" s="6">
        <v>0</v>
      </c>
      <c r="AM414" s="6">
        <v>0</v>
      </c>
      <c r="AN414" s="6">
        <v>0</v>
      </c>
      <c r="AO414" s="6">
        <v>0</v>
      </c>
      <c r="AP414" s="6">
        <v>0</v>
      </c>
      <c r="AQ414" s="6">
        <v>0</v>
      </c>
      <c r="AR414" s="6">
        <v>1</v>
      </c>
      <c r="AS414" s="6">
        <v>1</v>
      </c>
      <c r="AT414" s="6">
        <v>100</v>
      </c>
      <c r="AU414" s="5">
        <v>70320295</v>
      </c>
      <c r="AV414" s="5">
        <v>70320295</v>
      </c>
      <c r="AW414" s="6">
        <v>100</v>
      </c>
      <c r="AX414" s="5">
        <v>31849000</v>
      </c>
      <c r="AY414" s="5">
        <v>28307333</v>
      </c>
      <c r="AZ414" s="6">
        <v>88.89</v>
      </c>
      <c r="BA414" s="5">
        <v>6960000</v>
      </c>
      <c r="BB414" s="5">
        <v>6960000</v>
      </c>
      <c r="BC414" s="6">
        <v>100</v>
      </c>
      <c r="BD414" s="5">
        <v>0</v>
      </c>
      <c r="BE414" s="5">
        <v>0</v>
      </c>
      <c r="BF414" s="6">
        <v>0</v>
      </c>
      <c r="BG414" s="5">
        <v>0</v>
      </c>
      <c r="BH414" s="5">
        <v>0</v>
      </c>
      <c r="BI414" s="6">
        <v>0</v>
      </c>
      <c r="BJ414" s="2" t="s">
        <v>13</v>
      </c>
      <c r="BK414" s="2" t="s">
        <v>13</v>
      </c>
      <c r="BL414" s="2" t="s">
        <v>13</v>
      </c>
      <c r="BM414" s="3">
        <f t="shared" si="83"/>
        <v>70.320295000000002</v>
      </c>
      <c r="BN414" s="3">
        <f t="shared" si="84"/>
        <v>70.320295000000002</v>
      </c>
      <c r="BO414" s="3">
        <f t="shared" si="85"/>
        <v>31.849</v>
      </c>
      <c r="BP414" s="3">
        <f t="shared" si="86"/>
        <v>28.307333</v>
      </c>
      <c r="BQ414" s="3">
        <f t="shared" si="87"/>
        <v>6.96</v>
      </c>
      <c r="BR414" s="3">
        <f t="shared" si="88"/>
        <v>6.96</v>
      </c>
      <c r="BS414" s="3">
        <f t="shared" si="89"/>
        <v>0</v>
      </c>
      <c r="BT414" s="3">
        <f t="shared" si="90"/>
        <v>0</v>
      </c>
      <c r="BU414" s="3">
        <f t="shared" si="91"/>
        <v>0</v>
      </c>
      <c r="BV414" s="3">
        <f t="shared" si="92"/>
        <v>0</v>
      </c>
      <c r="BW414" s="4">
        <f t="shared" si="93"/>
        <v>109.129295</v>
      </c>
      <c r="BX414" s="4">
        <f t="shared" si="94"/>
        <v>105.587628</v>
      </c>
      <c r="BY414" s="2" t="s">
        <v>898</v>
      </c>
    </row>
    <row r="415" spans="1:77" x14ac:dyDescent="0.25">
      <c r="A415" s="2">
        <v>16</v>
      </c>
      <c r="B415" s="2" t="s">
        <v>0</v>
      </c>
      <c r="C415" s="2" t="s">
        <v>727</v>
      </c>
      <c r="D415" s="2">
        <v>2023</v>
      </c>
      <c r="E415" s="2" t="s">
        <v>1</v>
      </c>
      <c r="F415" s="2" t="s">
        <v>2</v>
      </c>
      <c r="G415" s="2" t="s">
        <v>3</v>
      </c>
      <c r="H415" s="2" t="s">
        <v>4</v>
      </c>
      <c r="I415" s="2" t="s">
        <v>735</v>
      </c>
      <c r="J415" s="2" t="s">
        <v>186</v>
      </c>
      <c r="K415" s="2" t="s">
        <v>836</v>
      </c>
      <c r="L415" s="2" t="s">
        <v>837</v>
      </c>
      <c r="M415" s="2" t="s">
        <v>838</v>
      </c>
      <c r="N415" s="2" t="s">
        <v>45</v>
      </c>
      <c r="O415" s="2" t="s">
        <v>46</v>
      </c>
      <c r="P415" s="2" t="s">
        <v>104</v>
      </c>
      <c r="Q415" s="2" t="s">
        <v>105</v>
      </c>
      <c r="R415" s="2" t="s">
        <v>10</v>
      </c>
      <c r="S415" s="2" t="s">
        <v>11</v>
      </c>
      <c r="T415" s="2">
        <v>178</v>
      </c>
      <c r="U415" s="2" t="s">
        <v>201</v>
      </c>
      <c r="V415" s="2" t="s">
        <v>4176</v>
      </c>
      <c r="W415" s="2" t="s">
        <v>2144</v>
      </c>
      <c r="X415" s="2">
        <v>10</v>
      </c>
      <c r="Y415" s="2" t="s">
        <v>2149</v>
      </c>
      <c r="Z415" s="2" t="s">
        <v>45</v>
      </c>
      <c r="AA415" s="2" t="s">
        <v>917</v>
      </c>
      <c r="AB415" s="2" t="s">
        <v>1661</v>
      </c>
      <c r="AC415" s="6">
        <v>0</v>
      </c>
      <c r="AD415" s="6">
        <v>0</v>
      </c>
      <c r="AE415" s="6">
        <v>0</v>
      </c>
      <c r="AF415" s="6">
        <v>35</v>
      </c>
      <c r="AG415" s="6">
        <v>35</v>
      </c>
      <c r="AH415" s="6">
        <v>100</v>
      </c>
      <c r="AI415" s="6">
        <v>65</v>
      </c>
      <c r="AJ415" s="6">
        <v>65</v>
      </c>
      <c r="AK415" s="6">
        <v>100</v>
      </c>
      <c r="AL415" s="6">
        <v>0</v>
      </c>
      <c r="AM415" s="6">
        <v>0</v>
      </c>
      <c r="AN415" s="6">
        <v>0</v>
      </c>
      <c r="AO415" s="6">
        <v>0</v>
      </c>
      <c r="AP415" s="6">
        <v>0</v>
      </c>
      <c r="AQ415" s="6">
        <v>0</v>
      </c>
      <c r="AR415" s="6">
        <v>100</v>
      </c>
      <c r="AS415" s="6">
        <v>100</v>
      </c>
      <c r="AT415" s="6">
        <v>100</v>
      </c>
      <c r="AU415" s="5">
        <v>0</v>
      </c>
      <c r="AV415" s="5">
        <v>0</v>
      </c>
      <c r="AW415" s="6">
        <v>0</v>
      </c>
      <c r="AX415" s="5">
        <v>19833333</v>
      </c>
      <c r="AY415" s="5">
        <v>19833333</v>
      </c>
      <c r="AZ415" s="6">
        <v>100</v>
      </c>
      <c r="BA415" s="5">
        <v>40691916</v>
      </c>
      <c r="BB415" s="5">
        <v>4382716</v>
      </c>
      <c r="BC415" s="6">
        <v>10.76</v>
      </c>
      <c r="BD415" s="5">
        <v>0</v>
      </c>
      <c r="BE415" s="5">
        <v>0</v>
      </c>
      <c r="BF415" s="6">
        <v>0</v>
      </c>
      <c r="BG415" s="5">
        <v>0</v>
      </c>
      <c r="BH415" s="5">
        <v>0</v>
      </c>
      <c r="BI415" s="6">
        <v>0</v>
      </c>
      <c r="BJ415" s="2" t="s">
        <v>13</v>
      </c>
      <c r="BK415" s="2" t="s">
        <v>13</v>
      </c>
      <c r="BL415" s="2" t="s">
        <v>13</v>
      </c>
      <c r="BM415" s="3">
        <f t="shared" si="83"/>
        <v>0</v>
      </c>
      <c r="BN415" s="3">
        <f t="shared" si="84"/>
        <v>0</v>
      </c>
      <c r="BO415" s="3">
        <f t="shared" si="85"/>
        <v>19.833333</v>
      </c>
      <c r="BP415" s="3">
        <f t="shared" si="86"/>
        <v>19.833333</v>
      </c>
      <c r="BQ415" s="3">
        <f t="shared" si="87"/>
        <v>40.691915999999999</v>
      </c>
      <c r="BR415" s="3">
        <f t="shared" si="88"/>
        <v>4.3827160000000003</v>
      </c>
      <c r="BS415" s="3">
        <f t="shared" si="89"/>
        <v>0</v>
      </c>
      <c r="BT415" s="3">
        <f t="shared" si="90"/>
        <v>0</v>
      </c>
      <c r="BU415" s="3">
        <f t="shared" si="91"/>
        <v>0</v>
      </c>
      <c r="BV415" s="3">
        <f t="shared" si="92"/>
        <v>0</v>
      </c>
      <c r="BW415" s="4">
        <f t="shared" si="93"/>
        <v>60.525249000000002</v>
      </c>
      <c r="BX415" s="4">
        <f t="shared" si="94"/>
        <v>24.216048999999998</v>
      </c>
      <c r="BY415" s="2" t="s">
        <v>898</v>
      </c>
    </row>
    <row r="416" spans="1:77" x14ac:dyDescent="0.25">
      <c r="A416" s="2">
        <v>16</v>
      </c>
      <c r="B416" s="2" t="s">
        <v>0</v>
      </c>
      <c r="C416" s="2" t="s">
        <v>727</v>
      </c>
      <c r="D416" s="2">
        <v>2023</v>
      </c>
      <c r="E416" s="2" t="s">
        <v>1</v>
      </c>
      <c r="F416" s="2" t="s">
        <v>2</v>
      </c>
      <c r="G416" s="2" t="s">
        <v>3</v>
      </c>
      <c r="H416" s="2" t="s">
        <v>4</v>
      </c>
      <c r="I416" s="2" t="s">
        <v>735</v>
      </c>
      <c r="J416" s="2" t="s">
        <v>186</v>
      </c>
      <c r="K416" s="2" t="s">
        <v>836</v>
      </c>
      <c r="L416" s="2" t="s">
        <v>837</v>
      </c>
      <c r="M416" s="2" t="s">
        <v>838</v>
      </c>
      <c r="N416" s="2" t="s">
        <v>45</v>
      </c>
      <c r="O416" s="2" t="s">
        <v>46</v>
      </c>
      <c r="P416" s="2" t="s">
        <v>104</v>
      </c>
      <c r="Q416" s="2" t="s">
        <v>105</v>
      </c>
      <c r="R416" s="2" t="s">
        <v>10</v>
      </c>
      <c r="S416" s="2" t="s">
        <v>11</v>
      </c>
      <c r="T416" s="2">
        <v>180</v>
      </c>
      <c r="U416" s="2" t="s">
        <v>202</v>
      </c>
      <c r="V416" s="2" t="s">
        <v>4176</v>
      </c>
      <c r="W416" s="2" t="s">
        <v>2144</v>
      </c>
      <c r="X416" s="2">
        <v>9</v>
      </c>
      <c r="Y416" s="2" t="s">
        <v>2150</v>
      </c>
      <c r="Z416" s="2" t="s">
        <v>45</v>
      </c>
      <c r="AA416" s="2" t="s">
        <v>917</v>
      </c>
      <c r="AB416" s="2" t="s">
        <v>1661</v>
      </c>
      <c r="AC416" s="6">
        <v>0</v>
      </c>
      <c r="AD416" s="6">
        <v>0</v>
      </c>
      <c r="AE416" s="6">
        <v>0</v>
      </c>
      <c r="AF416" s="6">
        <v>1226</v>
      </c>
      <c r="AG416" s="6">
        <v>274</v>
      </c>
      <c r="AH416" s="6">
        <v>22.35</v>
      </c>
      <c r="AI416" s="6">
        <v>1080</v>
      </c>
      <c r="AJ416" s="6">
        <v>662</v>
      </c>
      <c r="AK416" s="6">
        <v>61.3</v>
      </c>
      <c r="AL416" s="6">
        <v>459</v>
      </c>
      <c r="AM416" s="6">
        <v>82</v>
      </c>
      <c r="AN416" s="6">
        <v>17.86</v>
      </c>
      <c r="AO416" s="6">
        <v>0</v>
      </c>
      <c r="AP416" s="6">
        <v>0</v>
      </c>
      <c r="AQ416" s="6">
        <v>0</v>
      </c>
      <c r="AR416" s="6">
        <v>1395</v>
      </c>
      <c r="AS416" s="6">
        <v>1018</v>
      </c>
      <c r="AT416" s="6">
        <v>72.97</v>
      </c>
      <c r="AU416" s="5">
        <v>0</v>
      </c>
      <c r="AV416" s="5">
        <v>0</v>
      </c>
      <c r="AW416" s="6">
        <v>0</v>
      </c>
      <c r="AX416" s="5">
        <v>18000000000</v>
      </c>
      <c r="AY416" s="5">
        <v>18000000000</v>
      </c>
      <c r="AZ416" s="6">
        <v>100</v>
      </c>
      <c r="BA416" s="5">
        <v>3861768327</v>
      </c>
      <c r="BB416" s="5">
        <v>3361777817</v>
      </c>
      <c r="BC416" s="6">
        <v>87.05</v>
      </c>
      <c r="BD416" s="5">
        <v>0</v>
      </c>
      <c r="BE416" s="5">
        <v>0</v>
      </c>
      <c r="BF416" s="6">
        <v>0</v>
      </c>
      <c r="BG416" s="5">
        <v>0</v>
      </c>
      <c r="BH416" s="5">
        <v>0</v>
      </c>
      <c r="BI416" s="6">
        <v>0</v>
      </c>
      <c r="BJ416" s="2" t="s">
        <v>13</v>
      </c>
      <c r="BK416" s="2" t="s">
        <v>13</v>
      </c>
      <c r="BL416" s="2" t="s">
        <v>13</v>
      </c>
      <c r="BM416" s="3">
        <f t="shared" si="83"/>
        <v>0</v>
      </c>
      <c r="BN416" s="3">
        <f t="shared" si="84"/>
        <v>0</v>
      </c>
      <c r="BO416" s="3">
        <f t="shared" si="85"/>
        <v>18000</v>
      </c>
      <c r="BP416" s="3">
        <f t="shared" si="86"/>
        <v>18000</v>
      </c>
      <c r="BQ416" s="3">
        <f t="shared" si="87"/>
        <v>3861.7683270000002</v>
      </c>
      <c r="BR416" s="3">
        <f t="shared" si="88"/>
        <v>3361.7778170000001</v>
      </c>
      <c r="BS416" s="3">
        <f t="shared" si="89"/>
        <v>0</v>
      </c>
      <c r="BT416" s="3">
        <f t="shared" si="90"/>
        <v>0</v>
      </c>
      <c r="BU416" s="3">
        <f t="shared" si="91"/>
        <v>0</v>
      </c>
      <c r="BV416" s="3">
        <f t="shared" si="92"/>
        <v>0</v>
      </c>
      <c r="BW416" s="4">
        <f t="shared" si="93"/>
        <v>21861.768327000002</v>
      </c>
      <c r="BX416" s="4">
        <f t="shared" si="94"/>
        <v>21361.777817000002</v>
      </c>
      <c r="BY416" s="2" t="s">
        <v>902</v>
      </c>
    </row>
    <row r="417" spans="1:77" x14ac:dyDescent="0.25">
      <c r="A417" s="2">
        <v>16</v>
      </c>
      <c r="B417" s="2" t="s">
        <v>0</v>
      </c>
      <c r="C417" s="2" t="s">
        <v>727</v>
      </c>
      <c r="D417" s="2">
        <v>2023</v>
      </c>
      <c r="E417" s="2" t="s">
        <v>1</v>
      </c>
      <c r="F417" s="2" t="s">
        <v>2</v>
      </c>
      <c r="G417" s="2" t="s">
        <v>3</v>
      </c>
      <c r="H417" s="2" t="s">
        <v>4</v>
      </c>
      <c r="I417" s="2" t="s">
        <v>735</v>
      </c>
      <c r="J417" s="2" t="s">
        <v>186</v>
      </c>
      <c r="K417" s="2" t="s">
        <v>836</v>
      </c>
      <c r="L417" s="2" t="s">
        <v>837</v>
      </c>
      <c r="M417" s="2" t="s">
        <v>838</v>
      </c>
      <c r="N417" s="2" t="s">
        <v>45</v>
      </c>
      <c r="O417" s="2" t="s">
        <v>46</v>
      </c>
      <c r="P417" s="2" t="s">
        <v>104</v>
      </c>
      <c r="Q417" s="2" t="s">
        <v>105</v>
      </c>
      <c r="R417" s="2" t="s">
        <v>10</v>
      </c>
      <c r="S417" s="2" t="s">
        <v>11</v>
      </c>
      <c r="T417" s="2">
        <v>180</v>
      </c>
      <c r="U417" s="2" t="s">
        <v>202</v>
      </c>
      <c r="V417" s="2" t="s">
        <v>4177</v>
      </c>
      <c r="W417" s="2" t="s">
        <v>2151</v>
      </c>
      <c r="X417" s="2">
        <v>1</v>
      </c>
      <c r="Y417" s="2" t="s">
        <v>2152</v>
      </c>
      <c r="Z417" s="2" t="s">
        <v>45</v>
      </c>
      <c r="AA417" s="2" t="s">
        <v>917</v>
      </c>
      <c r="AB417" s="2" t="s">
        <v>1661</v>
      </c>
      <c r="AC417" s="6">
        <v>0</v>
      </c>
      <c r="AD417" s="6">
        <v>0</v>
      </c>
      <c r="AE417" s="6">
        <v>0</v>
      </c>
      <c r="AF417" s="6">
        <v>1</v>
      </c>
      <c r="AG417" s="6">
        <v>1</v>
      </c>
      <c r="AH417" s="6">
        <v>100</v>
      </c>
      <c r="AI417" s="6">
        <v>1</v>
      </c>
      <c r="AJ417" s="6">
        <v>0</v>
      </c>
      <c r="AK417" s="6">
        <v>0</v>
      </c>
      <c r="AL417" s="6">
        <v>1</v>
      </c>
      <c r="AM417" s="6">
        <v>1</v>
      </c>
      <c r="AN417" s="6">
        <v>100</v>
      </c>
      <c r="AO417" s="6">
        <v>0</v>
      </c>
      <c r="AP417" s="6">
        <v>0</v>
      </c>
      <c r="AQ417" s="6">
        <v>0</v>
      </c>
      <c r="AR417" s="6">
        <v>2</v>
      </c>
      <c r="AS417" s="6">
        <v>2</v>
      </c>
      <c r="AT417" s="6">
        <v>100</v>
      </c>
      <c r="AU417" s="5">
        <v>0</v>
      </c>
      <c r="AV417" s="5">
        <v>0</v>
      </c>
      <c r="AW417" s="6">
        <v>0</v>
      </c>
      <c r="AX417" s="5">
        <v>885750000</v>
      </c>
      <c r="AY417" s="5">
        <v>885750000</v>
      </c>
      <c r="AZ417" s="6">
        <v>100</v>
      </c>
      <c r="BA417" s="5">
        <v>206000000</v>
      </c>
      <c r="BB417" s="5">
        <v>206000000</v>
      </c>
      <c r="BC417" s="6">
        <v>100</v>
      </c>
      <c r="BD417" s="5">
        <v>0</v>
      </c>
      <c r="BE417" s="5">
        <v>0</v>
      </c>
      <c r="BF417" s="6">
        <v>0</v>
      </c>
      <c r="BG417" s="5">
        <v>0</v>
      </c>
      <c r="BH417" s="5">
        <v>0</v>
      </c>
      <c r="BI417" s="6">
        <v>0</v>
      </c>
      <c r="BJ417" s="2" t="s">
        <v>13</v>
      </c>
      <c r="BK417" s="2" t="s">
        <v>13</v>
      </c>
      <c r="BL417" s="2" t="s">
        <v>13</v>
      </c>
      <c r="BM417" s="3">
        <f t="shared" si="83"/>
        <v>0</v>
      </c>
      <c r="BN417" s="3">
        <f t="shared" si="84"/>
        <v>0</v>
      </c>
      <c r="BO417" s="3">
        <f t="shared" si="85"/>
        <v>885.75</v>
      </c>
      <c r="BP417" s="3">
        <f t="shared" si="86"/>
        <v>885.75</v>
      </c>
      <c r="BQ417" s="3">
        <f t="shared" si="87"/>
        <v>206</v>
      </c>
      <c r="BR417" s="3">
        <f t="shared" si="88"/>
        <v>206</v>
      </c>
      <c r="BS417" s="3">
        <f t="shared" si="89"/>
        <v>0</v>
      </c>
      <c r="BT417" s="3">
        <f t="shared" si="90"/>
        <v>0</v>
      </c>
      <c r="BU417" s="3">
        <f t="shared" si="91"/>
        <v>0</v>
      </c>
      <c r="BV417" s="3">
        <f t="shared" si="92"/>
        <v>0</v>
      </c>
      <c r="BW417" s="4">
        <f t="shared" si="93"/>
        <v>1091.75</v>
      </c>
      <c r="BX417" s="4">
        <f t="shared" si="94"/>
        <v>1091.75</v>
      </c>
      <c r="BY417" s="2" t="s">
        <v>902</v>
      </c>
    </row>
    <row r="418" spans="1:77" x14ac:dyDescent="0.25">
      <c r="A418" s="2">
        <v>16</v>
      </c>
      <c r="B418" s="2" t="s">
        <v>0</v>
      </c>
      <c r="C418" s="2" t="s">
        <v>727</v>
      </c>
      <c r="D418" s="2">
        <v>2023</v>
      </c>
      <c r="E418" s="2" t="s">
        <v>1</v>
      </c>
      <c r="F418" s="2" t="s">
        <v>2</v>
      </c>
      <c r="G418" s="2" t="s">
        <v>3</v>
      </c>
      <c r="H418" s="2" t="s">
        <v>4</v>
      </c>
      <c r="I418" s="2" t="s">
        <v>735</v>
      </c>
      <c r="J418" s="2" t="s">
        <v>186</v>
      </c>
      <c r="K418" s="2" t="s">
        <v>836</v>
      </c>
      <c r="L418" s="2" t="s">
        <v>837</v>
      </c>
      <c r="M418" s="2" t="s">
        <v>838</v>
      </c>
      <c r="N418" s="2" t="s">
        <v>45</v>
      </c>
      <c r="O418" s="2" t="s">
        <v>46</v>
      </c>
      <c r="P418" s="2" t="s">
        <v>104</v>
      </c>
      <c r="Q418" s="2" t="s">
        <v>105</v>
      </c>
      <c r="R418" s="2" t="s">
        <v>10</v>
      </c>
      <c r="S418" s="2" t="s">
        <v>11</v>
      </c>
      <c r="T418" s="2">
        <v>180</v>
      </c>
      <c r="U418" s="2" t="s">
        <v>202</v>
      </c>
      <c r="V418" s="2" t="s">
        <v>4177</v>
      </c>
      <c r="W418" s="2" t="s">
        <v>2151</v>
      </c>
      <c r="X418" s="2">
        <v>2</v>
      </c>
      <c r="Y418" s="2" t="s">
        <v>2153</v>
      </c>
      <c r="Z418" s="2" t="s">
        <v>45</v>
      </c>
      <c r="AA418" s="2" t="s">
        <v>917</v>
      </c>
      <c r="AB418" s="2" t="s">
        <v>1661</v>
      </c>
      <c r="AC418" s="6">
        <v>0</v>
      </c>
      <c r="AD418" s="6">
        <v>0</v>
      </c>
      <c r="AE418" s="6">
        <v>0</v>
      </c>
      <c r="AF418" s="6">
        <v>20</v>
      </c>
      <c r="AG418" s="6">
        <v>25</v>
      </c>
      <c r="AH418" s="6">
        <v>125</v>
      </c>
      <c r="AI418" s="6">
        <v>411</v>
      </c>
      <c r="AJ418" s="6">
        <v>1</v>
      </c>
      <c r="AK418" s="6">
        <v>0.24</v>
      </c>
      <c r="AL418" s="6">
        <v>1410</v>
      </c>
      <c r="AM418" s="6">
        <v>199</v>
      </c>
      <c r="AN418" s="6">
        <v>14.11</v>
      </c>
      <c r="AO418" s="6">
        <v>872</v>
      </c>
      <c r="AP418" s="6">
        <v>0</v>
      </c>
      <c r="AQ418" s="6">
        <v>0</v>
      </c>
      <c r="AR418" s="6">
        <v>2308</v>
      </c>
      <c r="AS418" s="6">
        <v>225</v>
      </c>
      <c r="AT418" s="6">
        <v>9.75</v>
      </c>
      <c r="AU418" s="5">
        <v>0</v>
      </c>
      <c r="AV418" s="5">
        <v>0</v>
      </c>
      <c r="AW418" s="6">
        <v>0</v>
      </c>
      <c r="AX418" s="5">
        <v>427670585</v>
      </c>
      <c r="AY418" s="5">
        <v>427670585</v>
      </c>
      <c r="AZ418" s="6">
        <v>100</v>
      </c>
      <c r="BA418" s="5">
        <v>1250000000</v>
      </c>
      <c r="BB418" s="5">
        <v>1250000000</v>
      </c>
      <c r="BC418" s="6">
        <v>100</v>
      </c>
      <c r="BD418" s="5">
        <v>14697059245</v>
      </c>
      <c r="BE418" s="5">
        <v>13527873429</v>
      </c>
      <c r="BF418" s="6">
        <v>92.04</v>
      </c>
      <c r="BG418" s="5">
        <v>8936751000</v>
      </c>
      <c r="BH418" s="5">
        <v>0</v>
      </c>
      <c r="BI418" s="6">
        <v>0</v>
      </c>
      <c r="BJ418" s="2" t="s">
        <v>13</v>
      </c>
      <c r="BK418" s="2" t="s">
        <v>13</v>
      </c>
      <c r="BL418" s="2" t="s">
        <v>13</v>
      </c>
      <c r="BM418" s="3">
        <f t="shared" si="83"/>
        <v>0</v>
      </c>
      <c r="BN418" s="3">
        <f t="shared" si="84"/>
        <v>0</v>
      </c>
      <c r="BO418" s="3">
        <f t="shared" si="85"/>
        <v>427.67058500000002</v>
      </c>
      <c r="BP418" s="3">
        <f t="shared" si="86"/>
        <v>427.67058500000002</v>
      </c>
      <c r="BQ418" s="3">
        <f t="shared" si="87"/>
        <v>1250</v>
      </c>
      <c r="BR418" s="3">
        <f t="shared" si="88"/>
        <v>1250</v>
      </c>
      <c r="BS418" s="3">
        <f t="shared" si="89"/>
        <v>14697.059245</v>
      </c>
      <c r="BT418" s="3">
        <f t="shared" si="90"/>
        <v>13527.873428999999</v>
      </c>
      <c r="BU418" s="3">
        <f t="shared" si="91"/>
        <v>8936.7510000000002</v>
      </c>
      <c r="BV418" s="3">
        <f t="shared" si="92"/>
        <v>0</v>
      </c>
      <c r="BW418" s="4">
        <f t="shared" si="93"/>
        <v>25311.48083</v>
      </c>
      <c r="BX418" s="4">
        <f t="shared" si="94"/>
        <v>15205.544013999999</v>
      </c>
      <c r="BY418" s="2" t="s">
        <v>902</v>
      </c>
    </row>
    <row r="419" spans="1:77" x14ac:dyDescent="0.25">
      <c r="A419" s="2">
        <v>16</v>
      </c>
      <c r="B419" s="2" t="s">
        <v>0</v>
      </c>
      <c r="C419" s="2" t="s">
        <v>727</v>
      </c>
      <c r="D419" s="2">
        <v>2023</v>
      </c>
      <c r="E419" s="2" t="s">
        <v>1</v>
      </c>
      <c r="F419" s="2" t="s">
        <v>2</v>
      </c>
      <c r="G419" s="2" t="s">
        <v>3</v>
      </c>
      <c r="H419" s="2" t="s">
        <v>4</v>
      </c>
      <c r="I419" s="2" t="s">
        <v>735</v>
      </c>
      <c r="J419" s="2" t="s">
        <v>186</v>
      </c>
      <c r="K419" s="2" t="s">
        <v>836</v>
      </c>
      <c r="L419" s="2" t="s">
        <v>837</v>
      </c>
      <c r="M419" s="2" t="s">
        <v>838</v>
      </c>
      <c r="N419" s="2" t="s">
        <v>45</v>
      </c>
      <c r="O419" s="2" t="s">
        <v>46</v>
      </c>
      <c r="P419" s="2" t="s">
        <v>104</v>
      </c>
      <c r="Q419" s="2" t="s">
        <v>105</v>
      </c>
      <c r="R419" s="2" t="s">
        <v>10</v>
      </c>
      <c r="S419" s="2" t="s">
        <v>11</v>
      </c>
      <c r="T419" s="2">
        <v>180</v>
      </c>
      <c r="U419" s="2" t="s">
        <v>202</v>
      </c>
      <c r="V419" s="2" t="s">
        <v>4177</v>
      </c>
      <c r="W419" s="2" t="s">
        <v>2151</v>
      </c>
      <c r="X419" s="2">
        <v>6</v>
      </c>
      <c r="Y419" s="2" t="s">
        <v>2154</v>
      </c>
      <c r="Z419" s="2" t="s">
        <v>45</v>
      </c>
      <c r="AA419" s="2" t="s">
        <v>917</v>
      </c>
      <c r="AB419" s="2" t="s">
        <v>1830</v>
      </c>
      <c r="AC419" s="6">
        <v>0</v>
      </c>
      <c r="AD419" s="6">
        <v>0</v>
      </c>
      <c r="AE419" s="6">
        <v>0</v>
      </c>
      <c r="AF419" s="6">
        <v>1</v>
      </c>
      <c r="AG419" s="6">
        <v>1</v>
      </c>
      <c r="AH419" s="6">
        <v>100</v>
      </c>
      <c r="AI419" s="6">
        <v>0</v>
      </c>
      <c r="AJ419" s="6">
        <v>0</v>
      </c>
      <c r="AK419" s="6">
        <v>0</v>
      </c>
      <c r="AL419" s="6">
        <v>0</v>
      </c>
      <c r="AM419" s="6">
        <v>0</v>
      </c>
      <c r="AN419" s="6">
        <v>0</v>
      </c>
      <c r="AO419" s="6">
        <v>0</v>
      </c>
      <c r="AP419" s="6">
        <v>0</v>
      </c>
      <c r="AQ419" s="6">
        <v>0</v>
      </c>
      <c r="AR419" s="6">
        <v>1</v>
      </c>
      <c r="AS419" s="6">
        <v>1</v>
      </c>
      <c r="AT419" s="6">
        <v>100</v>
      </c>
      <c r="AU419" s="5">
        <v>0</v>
      </c>
      <c r="AV419" s="5">
        <v>0</v>
      </c>
      <c r="AW419" s="6">
        <v>0</v>
      </c>
      <c r="AX419" s="5">
        <v>500000000</v>
      </c>
      <c r="AY419" s="5">
        <v>500000000</v>
      </c>
      <c r="AZ419" s="6">
        <v>100</v>
      </c>
      <c r="BA419" s="5">
        <v>0</v>
      </c>
      <c r="BB419" s="5">
        <v>0</v>
      </c>
      <c r="BC419" s="6">
        <v>0</v>
      </c>
      <c r="BD419" s="5">
        <v>0</v>
      </c>
      <c r="BE419" s="5">
        <v>0</v>
      </c>
      <c r="BF419" s="6">
        <v>0</v>
      </c>
      <c r="BG419" s="5">
        <v>0</v>
      </c>
      <c r="BH419" s="5">
        <v>0</v>
      </c>
      <c r="BI419" s="6">
        <v>0</v>
      </c>
      <c r="BJ419" s="2" t="s">
        <v>13</v>
      </c>
      <c r="BK419" s="2" t="s">
        <v>13</v>
      </c>
      <c r="BL419" s="2" t="s">
        <v>13</v>
      </c>
      <c r="BM419" s="3">
        <f t="shared" si="83"/>
        <v>0</v>
      </c>
      <c r="BN419" s="3">
        <f t="shared" si="84"/>
        <v>0</v>
      </c>
      <c r="BO419" s="3">
        <f t="shared" si="85"/>
        <v>500</v>
      </c>
      <c r="BP419" s="3">
        <f t="shared" si="86"/>
        <v>500</v>
      </c>
      <c r="BQ419" s="3">
        <f t="shared" si="87"/>
        <v>0</v>
      </c>
      <c r="BR419" s="3">
        <f t="shared" si="88"/>
        <v>0</v>
      </c>
      <c r="BS419" s="3">
        <f t="shared" si="89"/>
        <v>0</v>
      </c>
      <c r="BT419" s="3">
        <f t="shared" si="90"/>
        <v>0</v>
      </c>
      <c r="BU419" s="3">
        <f t="shared" si="91"/>
        <v>0</v>
      </c>
      <c r="BV419" s="3">
        <f t="shared" si="92"/>
        <v>0</v>
      </c>
      <c r="BW419" s="4">
        <f t="shared" si="93"/>
        <v>500</v>
      </c>
      <c r="BX419" s="4">
        <f t="shared" si="94"/>
        <v>500</v>
      </c>
      <c r="BY419" s="2" t="s">
        <v>902</v>
      </c>
    </row>
    <row r="420" spans="1:77" x14ac:dyDescent="0.25">
      <c r="A420" s="2">
        <v>16</v>
      </c>
      <c r="B420" s="2" t="s">
        <v>0</v>
      </c>
      <c r="C420" s="2" t="s">
        <v>727</v>
      </c>
      <c r="D420" s="2">
        <v>2023</v>
      </c>
      <c r="E420" s="2" t="s">
        <v>1</v>
      </c>
      <c r="F420" s="2" t="s">
        <v>2</v>
      </c>
      <c r="G420" s="2" t="s">
        <v>3</v>
      </c>
      <c r="H420" s="2" t="s">
        <v>4</v>
      </c>
      <c r="I420" s="2" t="s">
        <v>735</v>
      </c>
      <c r="J420" s="2" t="s">
        <v>186</v>
      </c>
      <c r="K420" s="2" t="s">
        <v>836</v>
      </c>
      <c r="L420" s="2" t="s">
        <v>837</v>
      </c>
      <c r="M420" s="2" t="s">
        <v>838</v>
      </c>
      <c r="N420" s="2" t="s">
        <v>45</v>
      </c>
      <c r="O420" s="2" t="s">
        <v>46</v>
      </c>
      <c r="P420" s="2" t="s">
        <v>104</v>
      </c>
      <c r="Q420" s="2" t="s">
        <v>105</v>
      </c>
      <c r="R420" s="2" t="s">
        <v>10</v>
      </c>
      <c r="S420" s="2" t="s">
        <v>11</v>
      </c>
      <c r="T420" s="2">
        <v>181</v>
      </c>
      <c r="U420" s="2" t="s">
        <v>203</v>
      </c>
      <c r="V420" s="2" t="s">
        <v>4176</v>
      </c>
      <c r="W420" s="2" t="s">
        <v>2144</v>
      </c>
      <c r="X420" s="2">
        <v>5</v>
      </c>
      <c r="Y420" s="2" t="s">
        <v>2155</v>
      </c>
      <c r="Z420" s="2" t="s">
        <v>3</v>
      </c>
      <c r="AA420" s="2" t="s">
        <v>913</v>
      </c>
      <c r="AB420" s="2" t="s">
        <v>1830</v>
      </c>
      <c r="AC420" s="6">
        <v>1</v>
      </c>
      <c r="AD420" s="6">
        <v>1</v>
      </c>
      <c r="AE420" s="6">
        <v>100</v>
      </c>
      <c r="AF420" s="6">
        <v>1</v>
      </c>
      <c r="AG420" s="6">
        <v>1</v>
      </c>
      <c r="AH420" s="6">
        <v>100</v>
      </c>
      <c r="AI420" s="6">
        <v>0</v>
      </c>
      <c r="AJ420" s="6">
        <v>0</v>
      </c>
      <c r="AK420" s="6">
        <v>0</v>
      </c>
      <c r="AL420" s="6">
        <v>0</v>
      </c>
      <c r="AM420" s="6">
        <v>0</v>
      </c>
      <c r="AN420" s="6">
        <v>0</v>
      </c>
      <c r="AO420" s="6">
        <v>0</v>
      </c>
      <c r="AP420" s="6">
        <v>0</v>
      </c>
      <c r="AQ420" s="6">
        <v>0</v>
      </c>
      <c r="AR420" s="6" t="s">
        <v>11</v>
      </c>
      <c r="AS420" s="6" t="s">
        <v>11</v>
      </c>
      <c r="AT420" s="6" t="s">
        <v>11</v>
      </c>
      <c r="AU420" s="5">
        <v>46916666</v>
      </c>
      <c r="AV420" s="5">
        <v>46916666</v>
      </c>
      <c r="AW420" s="6">
        <v>100</v>
      </c>
      <c r="AX420" s="5">
        <v>135589000</v>
      </c>
      <c r="AY420" s="5">
        <v>44135000</v>
      </c>
      <c r="AZ420" s="6">
        <v>32.549999999999997</v>
      </c>
      <c r="BA420" s="5">
        <v>0</v>
      </c>
      <c r="BB420" s="5">
        <v>0</v>
      </c>
      <c r="BC420" s="6">
        <v>0</v>
      </c>
      <c r="BD420" s="5">
        <v>0</v>
      </c>
      <c r="BE420" s="5">
        <v>0</v>
      </c>
      <c r="BF420" s="6">
        <v>0</v>
      </c>
      <c r="BG420" s="5">
        <v>0</v>
      </c>
      <c r="BH420" s="5">
        <v>0</v>
      </c>
      <c r="BI420" s="6">
        <v>0</v>
      </c>
      <c r="BJ420" s="2" t="s">
        <v>13</v>
      </c>
      <c r="BK420" s="2" t="s">
        <v>13</v>
      </c>
      <c r="BL420" s="2" t="s">
        <v>13</v>
      </c>
      <c r="BM420" s="3">
        <f t="shared" si="83"/>
        <v>46.916665999999999</v>
      </c>
      <c r="BN420" s="3">
        <f t="shared" si="84"/>
        <v>46.916665999999999</v>
      </c>
      <c r="BO420" s="3">
        <f t="shared" si="85"/>
        <v>135.589</v>
      </c>
      <c r="BP420" s="3">
        <f t="shared" si="86"/>
        <v>44.134999999999998</v>
      </c>
      <c r="BQ420" s="3">
        <f t="shared" si="87"/>
        <v>0</v>
      </c>
      <c r="BR420" s="3">
        <f t="shared" si="88"/>
        <v>0</v>
      </c>
      <c r="BS420" s="3">
        <f t="shared" si="89"/>
        <v>0</v>
      </c>
      <c r="BT420" s="3">
        <f t="shared" si="90"/>
        <v>0</v>
      </c>
      <c r="BU420" s="3">
        <f t="shared" si="91"/>
        <v>0</v>
      </c>
      <c r="BV420" s="3">
        <f t="shared" si="92"/>
        <v>0</v>
      </c>
      <c r="BW420" s="4">
        <f t="shared" si="93"/>
        <v>182.50566599999999</v>
      </c>
      <c r="BX420" s="4">
        <f t="shared" si="94"/>
        <v>91.051665999999997</v>
      </c>
      <c r="BY420" s="2" t="s">
        <v>902</v>
      </c>
    </row>
    <row r="421" spans="1:77" x14ac:dyDescent="0.25">
      <c r="A421" s="2">
        <v>16</v>
      </c>
      <c r="B421" s="2" t="s">
        <v>0</v>
      </c>
      <c r="C421" s="2" t="s">
        <v>727</v>
      </c>
      <c r="D421" s="2">
        <v>2023</v>
      </c>
      <c r="E421" s="2" t="s">
        <v>1</v>
      </c>
      <c r="F421" s="2" t="s">
        <v>2</v>
      </c>
      <c r="G421" s="2" t="s">
        <v>3</v>
      </c>
      <c r="H421" s="2" t="s">
        <v>4</v>
      </c>
      <c r="I421" s="2" t="s">
        <v>735</v>
      </c>
      <c r="J421" s="2" t="s">
        <v>186</v>
      </c>
      <c r="K421" s="2" t="s">
        <v>836</v>
      </c>
      <c r="L421" s="2" t="s">
        <v>837</v>
      </c>
      <c r="M421" s="2" t="s">
        <v>838</v>
      </c>
      <c r="N421" s="2" t="s">
        <v>45</v>
      </c>
      <c r="O421" s="2" t="s">
        <v>46</v>
      </c>
      <c r="P421" s="2" t="s">
        <v>104</v>
      </c>
      <c r="Q421" s="2" t="s">
        <v>105</v>
      </c>
      <c r="R421" s="2" t="s">
        <v>10</v>
      </c>
      <c r="S421" s="2" t="s">
        <v>11</v>
      </c>
      <c r="T421" s="2">
        <v>181</v>
      </c>
      <c r="U421" s="2" t="s">
        <v>203</v>
      </c>
      <c r="V421" s="2" t="s">
        <v>4176</v>
      </c>
      <c r="W421" s="2" t="s">
        <v>2144</v>
      </c>
      <c r="X421" s="2">
        <v>6</v>
      </c>
      <c r="Y421" s="2" t="s">
        <v>2156</v>
      </c>
      <c r="Z421" s="2" t="s">
        <v>45</v>
      </c>
      <c r="AA421" s="2" t="s">
        <v>917</v>
      </c>
      <c r="AB421" s="2" t="s">
        <v>1661</v>
      </c>
      <c r="AC421" s="6">
        <v>0</v>
      </c>
      <c r="AD421" s="6">
        <v>0</v>
      </c>
      <c r="AE421" s="6">
        <v>0</v>
      </c>
      <c r="AF421" s="6">
        <v>40</v>
      </c>
      <c r="AG421" s="6">
        <v>40</v>
      </c>
      <c r="AH421" s="6">
        <v>100</v>
      </c>
      <c r="AI421" s="6">
        <v>38</v>
      </c>
      <c r="AJ421" s="6">
        <v>0</v>
      </c>
      <c r="AK421" s="6">
        <v>0</v>
      </c>
      <c r="AL421" s="6">
        <v>38</v>
      </c>
      <c r="AM421" s="6">
        <v>0</v>
      </c>
      <c r="AN421" s="6">
        <v>0</v>
      </c>
      <c r="AO421" s="6">
        <v>0</v>
      </c>
      <c r="AP421" s="6">
        <v>0</v>
      </c>
      <c r="AQ421" s="6">
        <v>0</v>
      </c>
      <c r="AR421" s="6">
        <v>78</v>
      </c>
      <c r="AS421" s="6">
        <v>40</v>
      </c>
      <c r="AT421" s="6">
        <v>51.28</v>
      </c>
      <c r="AU421" s="5">
        <v>0</v>
      </c>
      <c r="AV421" s="5">
        <v>0</v>
      </c>
      <c r="AW421" s="6">
        <v>0</v>
      </c>
      <c r="AX421" s="5">
        <v>2500000000</v>
      </c>
      <c r="AY421" s="5">
        <v>2500000000</v>
      </c>
      <c r="AZ421" s="6">
        <v>100</v>
      </c>
      <c r="BA421" s="5">
        <v>53900000</v>
      </c>
      <c r="BB421" s="5">
        <v>53900000</v>
      </c>
      <c r="BC421" s="6">
        <v>100</v>
      </c>
      <c r="BD421" s="5">
        <v>0</v>
      </c>
      <c r="BE421" s="5">
        <v>0</v>
      </c>
      <c r="BF421" s="6">
        <v>0</v>
      </c>
      <c r="BG421" s="5">
        <v>0</v>
      </c>
      <c r="BH421" s="5">
        <v>0</v>
      </c>
      <c r="BI421" s="6">
        <v>0</v>
      </c>
      <c r="BJ421" s="2" t="s">
        <v>13</v>
      </c>
      <c r="BK421" s="2" t="s">
        <v>13</v>
      </c>
      <c r="BL421" s="2" t="s">
        <v>13</v>
      </c>
      <c r="BM421" s="3">
        <f t="shared" si="83"/>
        <v>0</v>
      </c>
      <c r="BN421" s="3">
        <f t="shared" si="84"/>
        <v>0</v>
      </c>
      <c r="BO421" s="3">
        <f t="shared" si="85"/>
        <v>2500</v>
      </c>
      <c r="BP421" s="3">
        <f t="shared" si="86"/>
        <v>2500</v>
      </c>
      <c r="BQ421" s="3">
        <f t="shared" si="87"/>
        <v>53.9</v>
      </c>
      <c r="BR421" s="3">
        <f t="shared" si="88"/>
        <v>53.9</v>
      </c>
      <c r="BS421" s="3">
        <f t="shared" si="89"/>
        <v>0</v>
      </c>
      <c r="BT421" s="3">
        <f t="shared" si="90"/>
        <v>0</v>
      </c>
      <c r="BU421" s="3">
        <f t="shared" si="91"/>
        <v>0</v>
      </c>
      <c r="BV421" s="3">
        <f t="shared" si="92"/>
        <v>0</v>
      </c>
      <c r="BW421" s="4">
        <f t="shared" si="93"/>
        <v>2553.9</v>
      </c>
      <c r="BX421" s="4">
        <f t="shared" si="94"/>
        <v>2553.9</v>
      </c>
      <c r="BY421" s="2" t="s">
        <v>902</v>
      </c>
    </row>
    <row r="422" spans="1:77" x14ac:dyDescent="0.25">
      <c r="A422" s="2">
        <v>16</v>
      </c>
      <c r="B422" s="2" t="s">
        <v>0</v>
      </c>
      <c r="C422" s="2" t="s">
        <v>727</v>
      </c>
      <c r="D422" s="2">
        <v>2023</v>
      </c>
      <c r="E422" s="2" t="s">
        <v>1</v>
      </c>
      <c r="F422" s="2" t="s">
        <v>2</v>
      </c>
      <c r="G422" s="2" t="s">
        <v>3</v>
      </c>
      <c r="H422" s="2" t="s">
        <v>4</v>
      </c>
      <c r="I422" s="2" t="s">
        <v>735</v>
      </c>
      <c r="J422" s="2" t="s">
        <v>186</v>
      </c>
      <c r="K422" s="2" t="s">
        <v>836</v>
      </c>
      <c r="L422" s="2" t="s">
        <v>837</v>
      </c>
      <c r="M422" s="2" t="s">
        <v>838</v>
      </c>
      <c r="N422" s="2" t="s">
        <v>45</v>
      </c>
      <c r="O422" s="2" t="s">
        <v>46</v>
      </c>
      <c r="P422" s="2" t="s">
        <v>104</v>
      </c>
      <c r="Q422" s="2" t="s">
        <v>105</v>
      </c>
      <c r="R422" s="2" t="s">
        <v>10</v>
      </c>
      <c r="S422" s="2" t="s">
        <v>11</v>
      </c>
      <c r="T422" s="2">
        <v>181</v>
      </c>
      <c r="U422" s="2" t="s">
        <v>203</v>
      </c>
      <c r="V422" s="2" t="s">
        <v>4176</v>
      </c>
      <c r="W422" s="2" t="s">
        <v>2144</v>
      </c>
      <c r="X422" s="2">
        <v>7</v>
      </c>
      <c r="Y422" s="2" t="s">
        <v>2157</v>
      </c>
      <c r="Z422" s="2" t="s">
        <v>45</v>
      </c>
      <c r="AA422" s="2" t="s">
        <v>917</v>
      </c>
      <c r="AB422" s="2" t="s">
        <v>1661</v>
      </c>
      <c r="AC422" s="6">
        <v>0</v>
      </c>
      <c r="AD422" s="6">
        <v>0</v>
      </c>
      <c r="AE422" s="6">
        <v>0</v>
      </c>
      <c r="AF422" s="6">
        <v>40</v>
      </c>
      <c r="AG422" s="6">
        <v>40</v>
      </c>
      <c r="AH422" s="6">
        <v>100</v>
      </c>
      <c r="AI422" s="6">
        <v>38</v>
      </c>
      <c r="AJ422" s="6">
        <v>0</v>
      </c>
      <c r="AK422" s="6">
        <v>0</v>
      </c>
      <c r="AL422" s="6">
        <v>38</v>
      </c>
      <c r="AM422" s="6">
        <v>0</v>
      </c>
      <c r="AN422" s="6">
        <v>0</v>
      </c>
      <c r="AO422" s="6">
        <v>0</v>
      </c>
      <c r="AP422" s="6">
        <v>0</v>
      </c>
      <c r="AQ422" s="6">
        <v>0</v>
      </c>
      <c r="AR422" s="6">
        <v>78</v>
      </c>
      <c r="AS422" s="6">
        <v>40</v>
      </c>
      <c r="AT422" s="6">
        <v>51.28</v>
      </c>
      <c r="AU422" s="5">
        <v>0</v>
      </c>
      <c r="AV422" s="5">
        <v>0</v>
      </c>
      <c r="AW422" s="6">
        <v>0</v>
      </c>
      <c r="AX422" s="5">
        <v>130197000</v>
      </c>
      <c r="AY422" s="5">
        <v>106875000</v>
      </c>
      <c r="AZ422" s="6">
        <v>82.09</v>
      </c>
      <c r="BA422" s="5">
        <v>539165000</v>
      </c>
      <c r="BB422" s="5">
        <v>539165000</v>
      </c>
      <c r="BC422" s="6">
        <v>100</v>
      </c>
      <c r="BD422" s="5">
        <v>0</v>
      </c>
      <c r="BE422" s="5">
        <v>0</v>
      </c>
      <c r="BF422" s="6">
        <v>0</v>
      </c>
      <c r="BG422" s="5">
        <v>0</v>
      </c>
      <c r="BH422" s="5">
        <v>0</v>
      </c>
      <c r="BI422" s="6">
        <v>0</v>
      </c>
      <c r="BJ422" s="2" t="s">
        <v>13</v>
      </c>
      <c r="BK422" s="2" t="s">
        <v>13</v>
      </c>
      <c r="BL422" s="2" t="s">
        <v>13</v>
      </c>
      <c r="BM422" s="3">
        <f t="shared" si="83"/>
        <v>0</v>
      </c>
      <c r="BN422" s="3">
        <f t="shared" si="84"/>
        <v>0</v>
      </c>
      <c r="BO422" s="3">
        <f t="shared" si="85"/>
        <v>130.197</v>
      </c>
      <c r="BP422" s="3">
        <f t="shared" si="86"/>
        <v>106.875</v>
      </c>
      <c r="BQ422" s="3">
        <f t="shared" si="87"/>
        <v>539.16499999999996</v>
      </c>
      <c r="BR422" s="3">
        <f t="shared" si="88"/>
        <v>539.16499999999996</v>
      </c>
      <c r="BS422" s="3">
        <f t="shared" si="89"/>
        <v>0</v>
      </c>
      <c r="BT422" s="3">
        <f t="shared" si="90"/>
        <v>0</v>
      </c>
      <c r="BU422" s="3">
        <f t="shared" si="91"/>
        <v>0</v>
      </c>
      <c r="BV422" s="3">
        <f t="shared" si="92"/>
        <v>0</v>
      </c>
      <c r="BW422" s="4">
        <f t="shared" si="93"/>
        <v>669.36199999999997</v>
      </c>
      <c r="BX422" s="4">
        <f t="shared" si="94"/>
        <v>646.04</v>
      </c>
      <c r="BY422" s="2" t="s">
        <v>902</v>
      </c>
    </row>
    <row r="423" spans="1:77" x14ac:dyDescent="0.25">
      <c r="A423" s="2">
        <v>16</v>
      </c>
      <c r="B423" s="2" t="s">
        <v>0</v>
      </c>
      <c r="C423" s="2" t="s">
        <v>727</v>
      </c>
      <c r="D423" s="2">
        <v>2023</v>
      </c>
      <c r="E423" s="2" t="s">
        <v>1</v>
      </c>
      <c r="F423" s="2" t="s">
        <v>2</v>
      </c>
      <c r="G423" s="2" t="s">
        <v>3</v>
      </c>
      <c r="H423" s="2" t="s">
        <v>4</v>
      </c>
      <c r="I423" s="2" t="s">
        <v>735</v>
      </c>
      <c r="J423" s="2" t="s">
        <v>186</v>
      </c>
      <c r="K423" s="2" t="s">
        <v>836</v>
      </c>
      <c r="L423" s="2" t="s">
        <v>837</v>
      </c>
      <c r="M423" s="2" t="s">
        <v>838</v>
      </c>
      <c r="N423" s="2" t="s">
        <v>45</v>
      </c>
      <c r="O423" s="2" t="s">
        <v>46</v>
      </c>
      <c r="P423" s="2" t="s">
        <v>104</v>
      </c>
      <c r="Q423" s="2" t="s">
        <v>105</v>
      </c>
      <c r="R423" s="2" t="s">
        <v>10</v>
      </c>
      <c r="S423" s="2" t="s">
        <v>11</v>
      </c>
      <c r="T423" s="2">
        <v>182</v>
      </c>
      <c r="U423" s="2" t="s">
        <v>204</v>
      </c>
      <c r="V423" s="2" t="s">
        <v>4178</v>
      </c>
      <c r="W423" s="2" t="s">
        <v>2158</v>
      </c>
      <c r="X423" s="2">
        <v>2</v>
      </c>
      <c r="Y423" s="2" t="s">
        <v>2159</v>
      </c>
      <c r="Z423" s="2" t="s">
        <v>45</v>
      </c>
      <c r="AA423" s="2" t="s">
        <v>917</v>
      </c>
      <c r="AB423" s="2" t="s">
        <v>1661</v>
      </c>
      <c r="AC423" s="6">
        <v>250</v>
      </c>
      <c r="AD423" s="6">
        <v>0</v>
      </c>
      <c r="AE423" s="6">
        <v>0</v>
      </c>
      <c r="AF423" s="6">
        <v>2632</v>
      </c>
      <c r="AG423" s="6">
        <v>350</v>
      </c>
      <c r="AH423" s="6">
        <v>13.3</v>
      </c>
      <c r="AI423" s="6">
        <v>4382</v>
      </c>
      <c r="AJ423" s="6">
        <v>2979</v>
      </c>
      <c r="AK423" s="6">
        <v>67.98</v>
      </c>
      <c r="AL423" s="6">
        <v>3618</v>
      </c>
      <c r="AM423" s="6">
        <v>3244</v>
      </c>
      <c r="AN423" s="6">
        <v>89.66</v>
      </c>
      <c r="AO423" s="6">
        <v>1053</v>
      </c>
      <c r="AP423" s="6">
        <v>0</v>
      </c>
      <c r="AQ423" s="6">
        <v>0</v>
      </c>
      <c r="AR423" s="6">
        <v>8000</v>
      </c>
      <c r="AS423" s="6">
        <v>6573</v>
      </c>
      <c r="AT423" s="6">
        <v>82.16</v>
      </c>
      <c r="AU423" s="5">
        <v>390239268</v>
      </c>
      <c r="AV423" s="5">
        <v>390239268</v>
      </c>
      <c r="AW423" s="6">
        <v>100</v>
      </c>
      <c r="AX423" s="5">
        <v>2590478946</v>
      </c>
      <c r="AY423" s="5">
        <v>2552746671</v>
      </c>
      <c r="AZ423" s="6">
        <v>98.54</v>
      </c>
      <c r="BA423" s="5">
        <v>2711873551</v>
      </c>
      <c r="BB423" s="5">
        <v>2701556885</v>
      </c>
      <c r="BC423" s="6">
        <v>99.62</v>
      </c>
      <c r="BD423" s="5">
        <v>3301365529</v>
      </c>
      <c r="BE423" s="5">
        <v>3301365529</v>
      </c>
      <c r="BF423" s="6">
        <v>100</v>
      </c>
      <c r="BG423" s="5">
        <v>3807653000</v>
      </c>
      <c r="BH423" s="5">
        <v>0</v>
      </c>
      <c r="BI423" s="6">
        <v>0</v>
      </c>
      <c r="BJ423" s="2" t="s">
        <v>13</v>
      </c>
      <c r="BK423" s="2" t="s">
        <v>13</v>
      </c>
      <c r="BL423" s="2" t="s">
        <v>13</v>
      </c>
      <c r="BM423" s="3">
        <f t="shared" si="83"/>
        <v>390.23926799999998</v>
      </c>
      <c r="BN423" s="3">
        <f t="shared" si="84"/>
        <v>390.23926799999998</v>
      </c>
      <c r="BO423" s="3">
        <f t="shared" si="85"/>
        <v>2590.4789460000002</v>
      </c>
      <c r="BP423" s="3">
        <f t="shared" si="86"/>
        <v>2552.7466709999999</v>
      </c>
      <c r="BQ423" s="3">
        <f t="shared" si="87"/>
        <v>2711.8735510000001</v>
      </c>
      <c r="BR423" s="3">
        <f t="shared" si="88"/>
        <v>2701.556885</v>
      </c>
      <c r="BS423" s="3">
        <f t="shared" si="89"/>
        <v>3301.3655290000002</v>
      </c>
      <c r="BT423" s="3">
        <f t="shared" si="90"/>
        <v>3301.3655290000002</v>
      </c>
      <c r="BU423" s="3">
        <f t="shared" si="91"/>
        <v>3807.6529999999998</v>
      </c>
      <c r="BV423" s="3">
        <f t="shared" si="92"/>
        <v>0</v>
      </c>
      <c r="BW423" s="4">
        <f t="shared" si="93"/>
        <v>12801.610294</v>
      </c>
      <c r="BX423" s="4">
        <f t="shared" si="94"/>
        <v>8945.9083530000007</v>
      </c>
      <c r="BY423" s="2" t="s">
        <v>900</v>
      </c>
    </row>
    <row r="424" spans="1:77" x14ac:dyDescent="0.25">
      <c r="A424" s="2">
        <v>16</v>
      </c>
      <c r="B424" s="2" t="s">
        <v>0</v>
      </c>
      <c r="C424" s="2" t="s">
        <v>727</v>
      </c>
      <c r="D424" s="2">
        <v>2023</v>
      </c>
      <c r="E424" s="2" t="s">
        <v>1</v>
      </c>
      <c r="F424" s="2" t="s">
        <v>2</v>
      </c>
      <c r="G424" s="2" t="s">
        <v>3</v>
      </c>
      <c r="H424" s="2" t="s">
        <v>4</v>
      </c>
      <c r="I424" s="2" t="s">
        <v>735</v>
      </c>
      <c r="J424" s="2" t="s">
        <v>186</v>
      </c>
      <c r="K424" s="2" t="s">
        <v>836</v>
      </c>
      <c r="L424" s="2" t="s">
        <v>837</v>
      </c>
      <c r="M424" s="2" t="s">
        <v>838</v>
      </c>
      <c r="N424" s="2" t="s">
        <v>45</v>
      </c>
      <c r="O424" s="2" t="s">
        <v>46</v>
      </c>
      <c r="P424" s="2" t="s">
        <v>104</v>
      </c>
      <c r="Q424" s="2" t="s">
        <v>105</v>
      </c>
      <c r="R424" s="2" t="s">
        <v>10</v>
      </c>
      <c r="S424" s="2" t="s">
        <v>11</v>
      </c>
      <c r="T424" s="2">
        <v>182</v>
      </c>
      <c r="U424" s="2" t="s">
        <v>204</v>
      </c>
      <c r="V424" s="2" t="s">
        <v>4178</v>
      </c>
      <c r="W424" s="2" t="s">
        <v>2158</v>
      </c>
      <c r="X424" s="2">
        <v>3</v>
      </c>
      <c r="Y424" s="2" t="s">
        <v>2160</v>
      </c>
      <c r="Z424" s="2" t="s">
        <v>45</v>
      </c>
      <c r="AA424" s="2" t="s">
        <v>917</v>
      </c>
      <c r="AB424" s="2" t="s">
        <v>1661</v>
      </c>
      <c r="AC424" s="6">
        <v>14</v>
      </c>
      <c r="AD424" s="6">
        <v>17</v>
      </c>
      <c r="AE424" s="6">
        <v>121.43</v>
      </c>
      <c r="AF424" s="6">
        <v>460</v>
      </c>
      <c r="AG424" s="6">
        <v>99</v>
      </c>
      <c r="AH424" s="6">
        <v>21.52</v>
      </c>
      <c r="AI424" s="6">
        <v>611</v>
      </c>
      <c r="AJ424" s="6">
        <v>642</v>
      </c>
      <c r="AK424" s="6">
        <v>105.07</v>
      </c>
      <c r="AL424" s="6">
        <v>244</v>
      </c>
      <c r="AM424" s="6">
        <v>250</v>
      </c>
      <c r="AN424" s="6">
        <v>102.46</v>
      </c>
      <c r="AO424" s="6">
        <v>0</v>
      </c>
      <c r="AP424" s="6">
        <v>0</v>
      </c>
      <c r="AQ424" s="6">
        <v>0</v>
      </c>
      <c r="AR424" s="6">
        <v>1002</v>
      </c>
      <c r="AS424" s="6">
        <v>1008</v>
      </c>
      <c r="AT424" s="6">
        <v>100.6</v>
      </c>
      <c r="AU424" s="5">
        <v>81500000</v>
      </c>
      <c r="AV424" s="5">
        <v>81500000</v>
      </c>
      <c r="AW424" s="6">
        <v>100</v>
      </c>
      <c r="AX424" s="5">
        <v>2641337117</v>
      </c>
      <c r="AY424" s="5">
        <v>2641337117</v>
      </c>
      <c r="AZ424" s="6">
        <v>100</v>
      </c>
      <c r="BA424" s="5">
        <v>1030859776</v>
      </c>
      <c r="BB424" s="5">
        <v>1030859776</v>
      </c>
      <c r="BC424" s="6">
        <v>100</v>
      </c>
      <c r="BD424" s="5">
        <v>0</v>
      </c>
      <c r="BE424" s="5">
        <v>0</v>
      </c>
      <c r="BF424" s="6">
        <v>0</v>
      </c>
      <c r="BG424" s="5">
        <v>0</v>
      </c>
      <c r="BH424" s="5">
        <v>0</v>
      </c>
      <c r="BI424" s="6">
        <v>0</v>
      </c>
      <c r="BJ424" s="2" t="s">
        <v>13</v>
      </c>
      <c r="BK424" s="2" t="s">
        <v>13</v>
      </c>
      <c r="BL424" s="2" t="s">
        <v>13</v>
      </c>
      <c r="BM424" s="3">
        <f t="shared" si="83"/>
        <v>81.5</v>
      </c>
      <c r="BN424" s="3">
        <f t="shared" si="84"/>
        <v>81.5</v>
      </c>
      <c r="BO424" s="3">
        <f t="shared" si="85"/>
        <v>2641.337117</v>
      </c>
      <c r="BP424" s="3">
        <f t="shared" si="86"/>
        <v>2641.337117</v>
      </c>
      <c r="BQ424" s="3">
        <f t="shared" si="87"/>
        <v>1030.859776</v>
      </c>
      <c r="BR424" s="3">
        <f t="shared" si="88"/>
        <v>1030.859776</v>
      </c>
      <c r="BS424" s="3">
        <f t="shared" si="89"/>
        <v>0</v>
      </c>
      <c r="BT424" s="3">
        <f t="shared" si="90"/>
        <v>0</v>
      </c>
      <c r="BU424" s="3">
        <f t="shared" si="91"/>
        <v>0</v>
      </c>
      <c r="BV424" s="3">
        <f t="shared" si="92"/>
        <v>0</v>
      </c>
      <c r="BW424" s="4">
        <f t="shared" si="93"/>
        <v>3753.6968930000003</v>
      </c>
      <c r="BX424" s="4">
        <f t="shared" si="94"/>
        <v>3753.6968930000003</v>
      </c>
      <c r="BY424" s="2" t="s">
        <v>900</v>
      </c>
    </row>
    <row r="425" spans="1:77" x14ac:dyDescent="0.25">
      <c r="A425" s="2">
        <v>16</v>
      </c>
      <c r="B425" s="2" t="s">
        <v>0</v>
      </c>
      <c r="C425" s="2" t="s">
        <v>727</v>
      </c>
      <c r="D425" s="2">
        <v>2023</v>
      </c>
      <c r="E425" s="2" t="s">
        <v>1</v>
      </c>
      <c r="F425" s="2" t="s">
        <v>2</v>
      </c>
      <c r="G425" s="2" t="s">
        <v>3</v>
      </c>
      <c r="H425" s="2" t="s">
        <v>4</v>
      </c>
      <c r="I425" s="2" t="s">
        <v>735</v>
      </c>
      <c r="J425" s="2" t="s">
        <v>186</v>
      </c>
      <c r="K425" s="2" t="s">
        <v>836</v>
      </c>
      <c r="L425" s="2" t="s">
        <v>837</v>
      </c>
      <c r="M425" s="2" t="s">
        <v>838</v>
      </c>
      <c r="N425" s="2" t="s">
        <v>45</v>
      </c>
      <c r="O425" s="2" t="s">
        <v>46</v>
      </c>
      <c r="P425" s="2" t="s">
        <v>104</v>
      </c>
      <c r="Q425" s="2" t="s">
        <v>105</v>
      </c>
      <c r="R425" s="2" t="s">
        <v>10</v>
      </c>
      <c r="S425" s="2" t="s">
        <v>11</v>
      </c>
      <c r="T425" s="2">
        <v>182</v>
      </c>
      <c r="U425" s="2" t="s">
        <v>204</v>
      </c>
      <c r="V425" s="2" t="s">
        <v>4178</v>
      </c>
      <c r="W425" s="2" t="s">
        <v>2158</v>
      </c>
      <c r="X425" s="2">
        <v>4</v>
      </c>
      <c r="Y425" s="2" t="s">
        <v>2161</v>
      </c>
      <c r="Z425" s="2" t="s">
        <v>45</v>
      </c>
      <c r="AA425" s="2" t="s">
        <v>917</v>
      </c>
      <c r="AB425" s="2" t="s">
        <v>1661</v>
      </c>
      <c r="AC425" s="6">
        <v>12.5</v>
      </c>
      <c r="AD425" s="6">
        <v>12.5</v>
      </c>
      <c r="AE425" s="6">
        <v>100</v>
      </c>
      <c r="AF425" s="6">
        <v>28</v>
      </c>
      <c r="AG425" s="6">
        <v>12.13</v>
      </c>
      <c r="AH425" s="6">
        <v>43.32</v>
      </c>
      <c r="AI425" s="6">
        <v>21</v>
      </c>
      <c r="AJ425" s="6">
        <v>29.24</v>
      </c>
      <c r="AK425" s="6">
        <v>139.24</v>
      </c>
      <c r="AL425" s="6">
        <v>44.5</v>
      </c>
      <c r="AM425" s="6">
        <v>44.5</v>
      </c>
      <c r="AN425" s="6">
        <v>100</v>
      </c>
      <c r="AO425" s="6">
        <v>1.63</v>
      </c>
      <c r="AP425" s="6">
        <v>0</v>
      </c>
      <c r="AQ425" s="6">
        <v>0</v>
      </c>
      <c r="AR425" s="6">
        <v>100</v>
      </c>
      <c r="AS425" s="6">
        <v>98.37</v>
      </c>
      <c r="AT425" s="6">
        <v>98.37</v>
      </c>
      <c r="AU425" s="5">
        <v>50200000</v>
      </c>
      <c r="AV425" s="5">
        <v>50200000</v>
      </c>
      <c r="AW425" s="6">
        <v>100</v>
      </c>
      <c r="AX425" s="5">
        <v>1282641084</v>
      </c>
      <c r="AY425" s="5">
        <v>1141391084</v>
      </c>
      <c r="AZ425" s="6">
        <v>88.99</v>
      </c>
      <c r="BA425" s="5">
        <v>108500000</v>
      </c>
      <c r="BB425" s="5">
        <v>108500000</v>
      </c>
      <c r="BC425" s="6">
        <v>100</v>
      </c>
      <c r="BD425" s="5">
        <v>542405000</v>
      </c>
      <c r="BE425" s="5">
        <v>542405000</v>
      </c>
      <c r="BF425" s="6">
        <v>100</v>
      </c>
      <c r="BG425" s="5">
        <v>214798000</v>
      </c>
      <c r="BH425" s="5">
        <v>0</v>
      </c>
      <c r="BI425" s="6">
        <v>0</v>
      </c>
      <c r="BJ425" s="2" t="s">
        <v>13</v>
      </c>
      <c r="BK425" s="2" t="s">
        <v>13</v>
      </c>
      <c r="BL425" s="2" t="s">
        <v>13</v>
      </c>
      <c r="BM425" s="3">
        <f t="shared" si="83"/>
        <v>50.2</v>
      </c>
      <c r="BN425" s="3">
        <f t="shared" si="84"/>
        <v>50.2</v>
      </c>
      <c r="BO425" s="3">
        <f t="shared" si="85"/>
        <v>1282.6410840000001</v>
      </c>
      <c r="BP425" s="3">
        <f t="shared" si="86"/>
        <v>1141.3910840000001</v>
      </c>
      <c r="BQ425" s="3">
        <f t="shared" si="87"/>
        <v>108.5</v>
      </c>
      <c r="BR425" s="3">
        <f t="shared" si="88"/>
        <v>108.5</v>
      </c>
      <c r="BS425" s="3">
        <f t="shared" si="89"/>
        <v>542.40499999999997</v>
      </c>
      <c r="BT425" s="3">
        <f t="shared" si="90"/>
        <v>542.40499999999997</v>
      </c>
      <c r="BU425" s="3">
        <f t="shared" si="91"/>
        <v>214.798</v>
      </c>
      <c r="BV425" s="3">
        <f t="shared" si="92"/>
        <v>0</v>
      </c>
      <c r="BW425" s="4">
        <f t="shared" si="93"/>
        <v>2198.5440840000001</v>
      </c>
      <c r="BX425" s="4">
        <f t="shared" si="94"/>
        <v>1842.4960840000001</v>
      </c>
      <c r="BY425" s="2" t="s">
        <v>900</v>
      </c>
    </row>
    <row r="426" spans="1:77" x14ac:dyDescent="0.25">
      <c r="A426" s="2">
        <v>16</v>
      </c>
      <c r="B426" s="2" t="s">
        <v>0</v>
      </c>
      <c r="C426" s="2" t="s">
        <v>727</v>
      </c>
      <c r="D426" s="2">
        <v>2023</v>
      </c>
      <c r="E426" s="2" t="s">
        <v>1</v>
      </c>
      <c r="F426" s="2" t="s">
        <v>2</v>
      </c>
      <c r="G426" s="2" t="s">
        <v>3</v>
      </c>
      <c r="H426" s="2" t="s">
        <v>4</v>
      </c>
      <c r="I426" s="2" t="s">
        <v>735</v>
      </c>
      <c r="J426" s="2" t="s">
        <v>186</v>
      </c>
      <c r="K426" s="2" t="s">
        <v>836</v>
      </c>
      <c r="L426" s="2" t="s">
        <v>837</v>
      </c>
      <c r="M426" s="2" t="s">
        <v>838</v>
      </c>
      <c r="N426" s="2" t="s">
        <v>45</v>
      </c>
      <c r="O426" s="2" t="s">
        <v>46</v>
      </c>
      <c r="P426" s="2" t="s">
        <v>104</v>
      </c>
      <c r="Q426" s="2" t="s">
        <v>105</v>
      </c>
      <c r="R426" s="2" t="s">
        <v>10</v>
      </c>
      <c r="S426" s="2" t="s">
        <v>11</v>
      </c>
      <c r="T426" s="2">
        <v>182</v>
      </c>
      <c r="U426" s="2" t="s">
        <v>204</v>
      </c>
      <c r="V426" s="2" t="s">
        <v>4178</v>
      </c>
      <c r="W426" s="2" t="s">
        <v>2158</v>
      </c>
      <c r="X426" s="2">
        <v>5</v>
      </c>
      <c r="Y426" s="2" t="s">
        <v>2162</v>
      </c>
      <c r="Z426" s="2" t="s">
        <v>45</v>
      </c>
      <c r="AA426" s="2" t="s">
        <v>917</v>
      </c>
      <c r="AB426" s="2" t="s">
        <v>1661</v>
      </c>
      <c r="AC426" s="6">
        <v>0</v>
      </c>
      <c r="AD426" s="6">
        <v>0</v>
      </c>
      <c r="AE426" s="6">
        <v>0</v>
      </c>
      <c r="AF426" s="6">
        <v>43</v>
      </c>
      <c r="AG426" s="6">
        <v>41</v>
      </c>
      <c r="AH426" s="6">
        <v>95.35</v>
      </c>
      <c r="AI426" s="6">
        <v>12</v>
      </c>
      <c r="AJ426" s="6">
        <v>1</v>
      </c>
      <c r="AK426" s="6">
        <v>8.33</v>
      </c>
      <c r="AL426" s="6">
        <v>0</v>
      </c>
      <c r="AM426" s="6">
        <v>0</v>
      </c>
      <c r="AN426" s="6">
        <v>0</v>
      </c>
      <c r="AO426" s="6">
        <v>0</v>
      </c>
      <c r="AP426" s="6">
        <v>0</v>
      </c>
      <c r="AQ426" s="6">
        <v>0</v>
      </c>
      <c r="AR426" s="6">
        <v>42</v>
      </c>
      <c r="AS426" s="6">
        <v>42</v>
      </c>
      <c r="AT426" s="6">
        <v>100</v>
      </c>
      <c r="AU426" s="5">
        <v>0</v>
      </c>
      <c r="AV426" s="5">
        <v>0</v>
      </c>
      <c r="AW426" s="6">
        <v>0</v>
      </c>
      <c r="AX426" s="5">
        <v>681772965</v>
      </c>
      <c r="AY426" s="5">
        <v>377446667</v>
      </c>
      <c r="AZ426" s="6">
        <v>55.36</v>
      </c>
      <c r="BA426" s="5">
        <v>178664883</v>
      </c>
      <c r="BB426" s="5">
        <v>178664883</v>
      </c>
      <c r="BC426" s="6">
        <v>100</v>
      </c>
      <c r="BD426" s="5">
        <v>0</v>
      </c>
      <c r="BE426" s="5">
        <v>0</v>
      </c>
      <c r="BF426" s="6">
        <v>0</v>
      </c>
      <c r="BG426" s="5">
        <v>0</v>
      </c>
      <c r="BH426" s="5">
        <v>0</v>
      </c>
      <c r="BI426" s="6">
        <v>0</v>
      </c>
      <c r="BJ426" s="2" t="s">
        <v>13</v>
      </c>
      <c r="BK426" s="2" t="s">
        <v>13</v>
      </c>
      <c r="BL426" s="2" t="s">
        <v>13</v>
      </c>
      <c r="BM426" s="3">
        <f t="shared" si="83"/>
        <v>0</v>
      </c>
      <c r="BN426" s="3">
        <f t="shared" si="84"/>
        <v>0</v>
      </c>
      <c r="BO426" s="3">
        <f t="shared" si="85"/>
        <v>681.772965</v>
      </c>
      <c r="BP426" s="3">
        <f t="shared" si="86"/>
        <v>377.44666699999999</v>
      </c>
      <c r="BQ426" s="3">
        <f t="shared" si="87"/>
        <v>178.664883</v>
      </c>
      <c r="BR426" s="3">
        <f t="shared" si="88"/>
        <v>178.664883</v>
      </c>
      <c r="BS426" s="3">
        <f t="shared" si="89"/>
        <v>0</v>
      </c>
      <c r="BT426" s="3">
        <f t="shared" si="90"/>
        <v>0</v>
      </c>
      <c r="BU426" s="3">
        <f t="shared" si="91"/>
        <v>0</v>
      </c>
      <c r="BV426" s="3">
        <f t="shared" si="92"/>
        <v>0</v>
      </c>
      <c r="BW426" s="4">
        <f t="shared" si="93"/>
        <v>860.43784800000003</v>
      </c>
      <c r="BX426" s="4">
        <f t="shared" si="94"/>
        <v>556.11154999999997</v>
      </c>
      <c r="BY426" s="2" t="s">
        <v>900</v>
      </c>
    </row>
    <row r="427" spans="1:77" x14ac:dyDescent="0.25">
      <c r="A427" s="2">
        <v>16</v>
      </c>
      <c r="B427" s="2" t="s">
        <v>0</v>
      </c>
      <c r="C427" s="2" t="s">
        <v>727</v>
      </c>
      <c r="D427" s="2">
        <v>2023</v>
      </c>
      <c r="E427" s="2" t="s">
        <v>1</v>
      </c>
      <c r="F427" s="2" t="s">
        <v>2</v>
      </c>
      <c r="G427" s="2" t="s">
        <v>3</v>
      </c>
      <c r="H427" s="2" t="s">
        <v>4</v>
      </c>
      <c r="I427" s="2" t="s">
        <v>735</v>
      </c>
      <c r="J427" s="2" t="s">
        <v>186</v>
      </c>
      <c r="K427" s="2" t="s">
        <v>836</v>
      </c>
      <c r="L427" s="2" t="s">
        <v>837</v>
      </c>
      <c r="M427" s="2" t="s">
        <v>838</v>
      </c>
      <c r="N427" s="2" t="s">
        <v>45</v>
      </c>
      <c r="O427" s="2" t="s">
        <v>46</v>
      </c>
      <c r="P427" s="2" t="s">
        <v>104</v>
      </c>
      <c r="Q427" s="2" t="s">
        <v>105</v>
      </c>
      <c r="R427" s="2" t="s">
        <v>10</v>
      </c>
      <c r="S427" s="2" t="s">
        <v>11</v>
      </c>
      <c r="T427" s="2">
        <v>183</v>
      </c>
      <c r="U427" s="2" t="s">
        <v>205</v>
      </c>
      <c r="V427" s="2" t="s">
        <v>4176</v>
      </c>
      <c r="W427" s="2" t="s">
        <v>2144</v>
      </c>
      <c r="X427" s="2">
        <v>8</v>
      </c>
      <c r="Y427" s="2" t="s">
        <v>2163</v>
      </c>
      <c r="Z427" s="2" t="s">
        <v>45</v>
      </c>
      <c r="AA427" s="2" t="s">
        <v>917</v>
      </c>
      <c r="AB427" s="2" t="s">
        <v>1661</v>
      </c>
      <c r="AC427" s="6">
        <v>28</v>
      </c>
      <c r="AD427" s="6">
        <v>28</v>
      </c>
      <c r="AE427" s="6">
        <v>100</v>
      </c>
      <c r="AF427" s="6">
        <v>182</v>
      </c>
      <c r="AG427" s="6">
        <v>112</v>
      </c>
      <c r="AH427" s="6">
        <v>61.54</v>
      </c>
      <c r="AI427" s="6">
        <v>251</v>
      </c>
      <c r="AJ427" s="6">
        <v>62</v>
      </c>
      <c r="AK427" s="6">
        <v>24.7</v>
      </c>
      <c r="AL427" s="6">
        <v>836</v>
      </c>
      <c r="AM427" s="6">
        <v>703</v>
      </c>
      <c r="AN427" s="6">
        <v>84.09</v>
      </c>
      <c r="AO427" s="6">
        <v>500</v>
      </c>
      <c r="AP427" s="6">
        <v>0</v>
      </c>
      <c r="AQ427" s="6">
        <v>0</v>
      </c>
      <c r="AR427" s="6">
        <v>1538</v>
      </c>
      <c r="AS427" s="6">
        <v>905</v>
      </c>
      <c r="AT427" s="6">
        <v>58.84</v>
      </c>
      <c r="AU427" s="5">
        <v>785119075</v>
      </c>
      <c r="AV427" s="5">
        <v>782160000</v>
      </c>
      <c r="AW427" s="6">
        <v>99.62</v>
      </c>
      <c r="AX427" s="5">
        <v>4353954921</v>
      </c>
      <c r="AY427" s="5">
        <v>4163036438</v>
      </c>
      <c r="AZ427" s="6">
        <v>95.62</v>
      </c>
      <c r="BA427" s="5">
        <v>3603569810</v>
      </c>
      <c r="BB427" s="5">
        <v>3592769810</v>
      </c>
      <c r="BC427" s="6">
        <v>99.7</v>
      </c>
      <c r="BD427" s="5">
        <v>6746359333</v>
      </c>
      <c r="BE427" s="5">
        <v>5413952669</v>
      </c>
      <c r="BF427" s="6">
        <v>80.25</v>
      </c>
      <c r="BG427" s="5">
        <v>2300672000</v>
      </c>
      <c r="BH427" s="5">
        <v>0</v>
      </c>
      <c r="BI427" s="6">
        <v>0</v>
      </c>
      <c r="BJ427" s="2" t="s">
        <v>13</v>
      </c>
      <c r="BK427" s="2" t="s">
        <v>13</v>
      </c>
      <c r="BL427" s="2" t="s">
        <v>13</v>
      </c>
      <c r="BM427" s="3">
        <f t="shared" si="83"/>
        <v>785.11907499999995</v>
      </c>
      <c r="BN427" s="3">
        <f t="shared" si="84"/>
        <v>782.16</v>
      </c>
      <c r="BO427" s="3">
        <f t="shared" si="85"/>
        <v>4353.9549209999996</v>
      </c>
      <c r="BP427" s="3">
        <f t="shared" si="86"/>
        <v>4163.0364380000001</v>
      </c>
      <c r="BQ427" s="3">
        <f t="shared" si="87"/>
        <v>3603.56981</v>
      </c>
      <c r="BR427" s="3">
        <f t="shared" si="88"/>
        <v>3592.7698099999998</v>
      </c>
      <c r="BS427" s="3">
        <f t="shared" si="89"/>
        <v>6746.3593330000003</v>
      </c>
      <c r="BT427" s="3">
        <f t="shared" si="90"/>
        <v>5413.9526690000002</v>
      </c>
      <c r="BU427" s="3">
        <f t="shared" si="91"/>
        <v>2300.672</v>
      </c>
      <c r="BV427" s="3">
        <f t="shared" si="92"/>
        <v>0</v>
      </c>
      <c r="BW427" s="4">
        <f t="shared" si="93"/>
        <v>17789.675138999999</v>
      </c>
      <c r="BX427" s="4">
        <f t="shared" si="94"/>
        <v>13951.918917000001</v>
      </c>
      <c r="BY427" s="2" t="s">
        <v>902</v>
      </c>
    </row>
    <row r="428" spans="1:77" x14ac:dyDescent="0.25">
      <c r="A428" s="2">
        <v>16</v>
      </c>
      <c r="B428" s="2" t="s">
        <v>0</v>
      </c>
      <c r="C428" s="2" t="s">
        <v>727</v>
      </c>
      <c r="D428" s="2">
        <v>2023</v>
      </c>
      <c r="E428" s="2" t="s">
        <v>1</v>
      </c>
      <c r="F428" s="2" t="s">
        <v>2</v>
      </c>
      <c r="G428" s="2" t="s">
        <v>3</v>
      </c>
      <c r="H428" s="2" t="s">
        <v>4</v>
      </c>
      <c r="I428" s="2" t="s">
        <v>735</v>
      </c>
      <c r="J428" s="2" t="s">
        <v>186</v>
      </c>
      <c r="K428" s="2" t="s">
        <v>836</v>
      </c>
      <c r="L428" s="2" t="s">
        <v>837</v>
      </c>
      <c r="M428" s="2" t="s">
        <v>838</v>
      </c>
      <c r="N428" s="2" t="s">
        <v>45</v>
      </c>
      <c r="O428" s="2" t="s">
        <v>46</v>
      </c>
      <c r="P428" s="2" t="s">
        <v>104</v>
      </c>
      <c r="Q428" s="2" t="s">
        <v>105</v>
      </c>
      <c r="R428" s="2" t="s">
        <v>10</v>
      </c>
      <c r="S428" s="2" t="s">
        <v>11</v>
      </c>
      <c r="T428" s="2">
        <v>183</v>
      </c>
      <c r="U428" s="2" t="s">
        <v>205</v>
      </c>
      <c r="V428" s="2" t="s">
        <v>4177</v>
      </c>
      <c r="W428" s="2" t="s">
        <v>2151</v>
      </c>
      <c r="X428" s="2">
        <v>7</v>
      </c>
      <c r="Y428" s="2" t="s">
        <v>2164</v>
      </c>
      <c r="Z428" s="2" t="s">
        <v>45</v>
      </c>
      <c r="AA428" s="2" t="s">
        <v>917</v>
      </c>
      <c r="AB428" s="2" t="s">
        <v>1661</v>
      </c>
      <c r="AC428" s="6">
        <v>1</v>
      </c>
      <c r="AD428" s="6">
        <v>0</v>
      </c>
      <c r="AE428" s="6">
        <v>0</v>
      </c>
      <c r="AF428" s="6">
        <v>1</v>
      </c>
      <c r="AG428" s="6">
        <v>0.95</v>
      </c>
      <c r="AH428" s="6">
        <v>95</v>
      </c>
      <c r="AI428" s="6">
        <v>1.05</v>
      </c>
      <c r="AJ428" s="6">
        <v>1.05</v>
      </c>
      <c r="AK428" s="6">
        <v>100</v>
      </c>
      <c r="AL428" s="6">
        <v>1</v>
      </c>
      <c r="AM428" s="6">
        <v>0.8</v>
      </c>
      <c r="AN428" s="6">
        <v>80</v>
      </c>
      <c r="AO428" s="6">
        <v>1</v>
      </c>
      <c r="AP428" s="6">
        <v>0</v>
      </c>
      <c r="AQ428" s="6">
        <v>0</v>
      </c>
      <c r="AR428" s="6">
        <v>4</v>
      </c>
      <c r="AS428" s="6">
        <v>2.8</v>
      </c>
      <c r="AT428" s="6">
        <v>70</v>
      </c>
      <c r="AU428" s="5">
        <v>344564562</v>
      </c>
      <c r="AV428" s="5">
        <v>0</v>
      </c>
      <c r="AW428" s="6">
        <v>0</v>
      </c>
      <c r="AX428" s="5">
        <v>344560000</v>
      </c>
      <c r="AY428" s="5">
        <v>344560000</v>
      </c>
      <c r="AZ428" s="6">
        <v>100</v>
      </c>
      <c r="BA428" s="5">
        <v>74766667</v>
      </c>
      <c r="BB428" s="5">
        <v>74766667</v>
      </c>
      <c r="BC428" s="6">
        <v>100</v>
      </c>
      <c r="BD428" s="5">
        <v>57288000</v>
      </c>
      <c r="BE428" s="5">
        <v>57288000</v>
      </c>
      <c r="BF428" s="6">
        <v>100</v>
      </c>
      <c r="BG428" s="5">
        <v>245785000</v>
      </c>
      <c r="BH428" s="5">
        <v>0</v>
      </c>
      <c r="BI428" s="6">
        <v>0</v>
      </c>
      <c r="BJ428" s="2" t="s">
        <v>13</v>
      </c>
      <c r="BK428" s="2" t="s">
        <v>13</v>
      </c>
      <c r="BL428" s="2" t="s">
        <v>13</v>
      </c>
      <c r="BM428" s="3">
        <f t="shared" si="83"/>
        <v>344.56456200000002</v>
      </c>
      <c r="BN428" s="3">
        <f t="shared" si="84"/>
        <v>0</v>
      </c>
      <c r="BO428" s="3">
        <f t="shared" si="85"/>
        <v>344.56</v>
      </c>
      <c r="BP428" s="3">
        <f t="shared" si="86"/>
        <v>344.56</v>
      </c>
      <c r="BQ428" s="3">
        <f t="shared" si="87"/>
        <v>74.766666999999998</v>
      </c>
      <c r="BR428" s="3">
        <f t="shared" si="88"/>
        <v>74.766666999999998</v>
      </c>
      <c r="BS428" s="3">
        <f t="shared" si="89"/>
        <v>57.287999999999997</v>
      </c>
      <c r="BT428" s="3">
        <f t="shared" si="90"/>
        <v>57.287999999999997</v>
      </c>
      <c r="BU428" s="3">
        <f t="shared" si="91"/>
        <v>245.785</v>
      </c>
      <c r="BV428" s="3">
        <f t="shared" si="92"/>
        <v>0</v>
      </c>
      <c r="BW428" s="4">
        <f t="shared" si="93"/>
        <v>1066.9642289999999</v>
      </c>
      <c r="BX428" s="4">
        <f t="shared" si="94"/>
        <v>476.614667</v>
      </c>
      <c r="BY428" s="2" t="s">
        <v>902</v>
      </c>
    </row>
    <row r="429" spans="1:77" x14ac:dyDescent="0.25">
      <c r="A429" s="2">
        <v>16</v>
      </c>
      <c r="B429" s="2" t="s">
        <v>0</v>
      </c>
      <c r="C429" s="2" t="s">
        <v>727</v>
      </c>
      <c r="D429" s="2">
        <v>2023</v>
      </c>
      <c r="E429" s="2" t="s">
        <v>1</v>
      </c>
      <c r="F429" s="2" t="s">
        <v>2</v>
      </c>
      <c r="G429" s="2" t="s">
        <v>3</v>
      </c>
      <c r="H429" s="2" t="s">
        <v>4</v>
      </c>
      <c r="I429" s="2" t="s">
        <v>735</v>
      </c>
      <c r="J429" s="2" t="s">
        <v>186</v>
      </c>
      <c r="K429" s="2" t="s">
        <v>836</v>
      </c>
      <c r="L429" s="2" t="s">
        <v>837</v>
      </c>
      <c r="M429" s="2" t="s">
        <v>838</v>
      </c>
      <c r="N429" s="2" t="s">
        <v>45</v>
      </c>
      <c r="O429" s="2" t="s">
        <v>46</v>
      </c>
      <c r="P429" s="2" t="s">
        <v>104</v>
      </c>
      <c r="Q429" s="2" t="s">
        <v>105</v>
      </c>
      <c r="R429" s="2" t="s">
        <v>10</v>
      </c>
      <c r="S429" s="2" t="s">
        <v>11</v>
      </c>
      <c r="T429" s="2">
        <v>183</v>
      </c>
      <c r="U429" s="2" t="s">
        <v>205</v>
      </c>
      <c r="V429" s="2" t="s">
        <v>4177</v>
      </c>
      <c r="W429" s="2" t="s">
        <v>2151</v>
      </c>
      <c r="X429" s="2">
        <v>8</v>
      </c>
      <c r="Y429" s="2" t="s">
        <v>2165</v>
      </c>
      <c r="Z429" s="2" t="s">
        <v>3</v>
      </c>
      <c r="AA429" s="2" t="s">
        <v>913</v>
      </c>
      <c r="AB429" s="2" t="s">
        <v>1661</v>
      </c>
      <c r="AC429" s="6">
        <v>6</v>
      </c>
      <c r="AD429" s="6">
        <v>7</v>
      </c>
      <c r="AE429" s="6">
        <v>116.67</v>
      </c>
      <c r="AF429" s="6">
        <v>6</v>
      </c>
      <c r="AG429" s="6">
        <v>6</v>
      </c>
      <c r="AH429" s="6">
        <v>100</v>
      </c>
      <c r="AI429" s="6">
        <v>6</v>
      </c>
      <c r="AJ429" s="6">
        <v>6</v>
      </c>
      <c r="AK429" s="6">
        <v>100</v>
      </c>
      <c r="AL429" s="6">
        <v>6</v>
      </c>
      <c r="AM429" s="6">
        <v>6</v>
      </c>
      <c r="AN429" s="6">
        <v>100</v>
      </c>
      <c r="AO429" s="6">
        <v>6</v>
      </c>
      <c r="AP429" s="6">
        <v>0</v>
      </c>
      <c r="AQ429" s="6">
        <v>0</v>
      </c>
      <c r="AR429" s="6" t="s">
        <v>11</v>
      </c>
      <c r="AS429" s="6" t="s">
        <v>11</v>
      </c>
      <c r="AT429" s="6" t="s">
        <v>11</v>
      </c>
      <c r="AU429" s="5">
        <v>201535438</v>
      </c>
      <c r="AV429" s="5">
        <v>201493333</v>
      </c>
      <c r="AW429" s="6">
        <v>99.98</v>
      </c>
      <c r="AX429" s="5">
        <v>6987584415</v>
      </c>
      <c r="AY429" s="5">
        <v>6987584415</v>
      </c>
      <c r="AZ429" s="6">
        <v>100</v>
      </c>
      <c r="BA429" s="5">
        <v>4552033333</v>
      </c>
      <c r="BB429" s="5">
        <v>4534226058</v>
      </c>
      <c r="BC429" s="6">
        <v>99.61</v>
      </c>
      <c r="BD429" s="5">
        <v>4765620755</v>
      </c>
      <c r="BE429" s="5">
        <v>4765620755</v>
      </c>
      <c r="BF429" s="6">
        <v>100</v>
      </c>
      <c r="BG429" s="5">
        <v>3096894000</v>
      </c>
      <c r="BH429" s="5">
        <v>0</v>
      </c>
      <c r="BI429" s="6">
        <v>0</v>
      </c>
      <c r="BJ429" s="2" t="s">
        <v>13</v>
      </c>
      <c r="BK429" s="2" t="s">
        <v>13</v>
      </c>
      <c r="BL429" s="2" t="s">
        <v>13</v>
      </c>
      <c r="BM429" s="3">
        <f t="shared" si="83"/>
        <v>201.535438</v>
      </c>
      <c r="BN429" s="3">
        <f t="shared" si="84"/>
        <v>201.49333300000001</v>
      </c>
      <c r="BO429" s="3">
        <f t="shared" si="85"/>
        <v>6987.5844150000003</v>
      </c>
      <c r="BP429" s="3">
        <f t="shared" si="86"/>
        <v>6987.5844150000003</v>
      </c>
      <c r="BQ429" s="3">
        <f t="shared" si="87"/>
        <v>4552.0333330000003</v>
      </c>
      <c r="BR429" s="3">
        <f t="shared" si="88"/>
        <v>4534.2260580000002</v>
      </c>
      <c r="BS429" s="3">
        <f t="shared" si="89"/>
        <v>4765.6207549999999</v>
      </c>
      <c r="BT429" s="3">
        <f t="shared" si="90"/>
        <v>4765.6207549999999</v>
      </c>
      <c r="BU429" s="3">
        <f t="shared" si="91"/>
        <v>3096.8939999999998</v>
      </c>
      <c r="BV429" s="3">
        <f t="shared" si="92"/>
        <v>0</v>
      </c>
      <c r="BW429" s="4">
        <f t="shared" si="93"/>
        <v>19603.667941</v>
      </c>
      <c r="BX429" s="4">
        <f t="shared" si="94"/>
        <v>16488.924561</v>
      </c>
      <c r="BY429" s="2" t="s">
        <v>902</v>
      </c>
    </row>
    <row r="430" spans="1:77" x14ac:dyDescent="0.25">
      <c r="A430" s="2">
        <v>16</v>
      </c>
      <c r="B430" s="2" t="s">
        <v>0</v>
      </c>
      <c r="C430" s="2" t="s">
        <v>727</v>
      </c>
      <c r="D430" s="2">
        <v>2023</v>
      </c>
      <c r="E430" s="2" t="s">
        <v>1</v>
      </c>
      <c r="F430" s="2" t="s">
        <v>2</v>
      </c>
      <c r="G430" s="2" t="s">
        <v>3</v>
      </c>
      <c r="H430" s="2" t="s">
        <v>4</v>
      </c>
      <c r="I430" s="2" t="s">
        <v>735</v>
      </c>
      <c r="J430" s="2" t="s">
        <v>186</v>
      </c>
      <c r="K430" s="2" t="s">
        <v>836</v>
      </c>
      <c r="L430" s="2" t="s">
        <v>837</v>
      </c>
      <c r="M430" s="2" t="s">
        <v>838</v>
      </c>
      <c r="N430" s="2" t="s">
        <v>45</v>
      </c>
      <c r="O430" s="2" t="s">
        <v>46</v>
      </c>
      <c r="P430" s="2" t="s">
        <v>104</v>
      </c>
      <c r="Q430" s="2" t="s">
        <v>105</v>
      </c>
      <c r="R430" s="2" t="s">
        <v>10</v>
      </c>
      <c r="S430" s="2" t="s">
        <v>11</v>
      </c>
      <c r="T430" s="2">
        <v>184</v>
      </c>
      <c r="U430" s="2" t="s">
        <v>206</v>
      </c>
      <c r="V430" s="2" t="s">
        <v>4178</v>
      </c>
      <c r="W430" s="2" t="s">
        <v>2158</v>
      </c>
      <c r="X430" s="2">
        <v>1</v>
      </c>
      <c r="Y430" s="2" t="s">
        <v>2166</v>
      </c>
      <c r="Z430" s="2" t="s">
        <v>45</v>
      </c>
      <c r="AA430" s="2" t="s">
        <v>917</v>
      </c>
      <c r="AB430" s="2" t="s">
        <v>1661</v>
      </c>
      <c r="AC430" s="6">
        <v>150</v>
      </c>
      <c r="AD430" s="6">
        <v>175</v>
      </c>
      <c r="AE430" s="6">
        <v>116.67</v>
      </c>
      <c r="AF430" s="6">
        <v>486</v>
      </c>
      <c r="AG430" s="6">
        <v>386</v>
      </c>
      <c r="AH430" s="6">
        <v>79.42</v>
      </c>
      <c r="AI430" s="6">
        <v>557</v>
      </c>
      <c r="AJ430" s="6">
        <v>615</v>
      </c>
      <c r="AK430" s="6">
        <v>110.41</v>
      </c>
      <c r="AL430" s="6">
        <v>700</v>
      </c>
      <c r="AM430" s="6">
        <v>705</v>
      </c>
      <c r="AN430" s="6">
        <v>100.71</v>
      </c>
      <c r="AO430" s="6">
        <v>203</v>
      </c>
      <c r="AP430" s="6">
        <v>0</v>
      </c>
      <c r="AQ430" s="6">
        <v>0</v>
      </c>
      <c r="AR430" s="6">
        <v>2079</v>
      </c>
      <c r="AS430" s="6">
        <v>1881</v>
      </c>
      <c r="AT430" s="6">
        <v>90.48</v>
      </c>
      <c r="AU430" s="5">
        <v>86700000</v>
      </c>
      <c r="AV430" s="5">
        <v>86700000</v>
      </c>
      <c r="AW430" s="6">
        <v>100</v>
      </c>
      <c r="AX430" s="5">
        <v>1357769888</v>
      </c>
      <c r="AY430" s="5">
        <v>1330394887</v>
      </c>
      <c r="AZ430" s="6">
        <v>97.98</v>
      </c>
      <c r="BA430" s="5">
        <v>1560655790</v>
      </c>
      <c r="BB430" s="5">
        <v>1542947123</v>
      </c>
      <c r="BC430" s="6">
        <v>98.87</v>
      </c>
      <c r="BD430" s="5">
        <v>2745779471</v>
      </c>
      <c r="BE430" s="5">
        <v>2745779466</v>
      </c>
      <c r="BF430" s="6">
        <v>100</v>
      </c>
      <c r="BG430" s="5">
        <v>2347637000</v>
      </c>
      <c r="BH430" s="5">
        <v>0</v>
      </c>
      <c r="BI430" s="6">
        <v>0</v>
      </c>
      <c r="BJ430" s="2" t="s">
        <v>13</v>
      </c>
      <c r="BK430" s="2" t="s">
        <v>13</v>
      </c>
      <c r="BL430" s="2" t="s">
        <v>13</v>
      </c>
      <c r="BM430" s="3">
        <f t="shared" si="83"/>
        <v>86.7</v>
      </c>
      <c r="BN430" s="3">
        <f t="shared" si="84"/>
        <v>86.7</v>
      </c>
      <c r="BO430" s="3">
        <f t="shared" si="85"/>
        <v>1357.769888</v>
      </c>
      <c r="BP430" s="3">
        <f t="shared" si="86"/>
        <v>1330.3948869999999</v>
      </c>
      <c r="BQ430" s="3">
        <f t="shared" si="87"/>
        <v>1560.65579</v>
      </c>
      <c r="BR430" s="3">
        <f t="shared" si="88"/>
        <v>1542.9471229999999</v>
      </c>
      <c r="BS430" s="3">
        <f t="shared" si="89"/>
        <v>2745.7794709999998</v>
      </c>
      <c r="BT430" s="3">
        <f t="shared" si="90"/>
        <v>2745.779466</v>
      </c>
      <c r="BU430" s="3">
        <f t="shared" si="91"/>
        <v>2347.6370000000002</v>
      </c>
      <c r="BV430" s="3">
        <f t="shared" si="92"/>
        <v>0</v>
      </c>
      <c r="BW430" s="4">
        <f t="shared" si="93"/>
        <v>8098.5421490000008</v>
      </c>
      <c r="BX430" s="4">
        <f t="shared" si="94"/>
        <v>5705.8214760000001</v>
      </c>
      <c r="BY430" s="2" t="s">
        <v>907</v>
      </c>
    </row>
    <row r="431" spans="1:77" x14ac:dyDescent="0.25">
      <c r="A431" s="2">
        <v>16</v>
      </c>
      <c r="B431" s="2" t="s">
        <v>0</v>
      </c>
      <c r="C431" s="2" t="s">
        <v>727</v>
      </c>
      <c r="D431" s="2">
        <v>2023</v>
      </c>
      <c r="E431" s="2" t="s">
        <v>1</v>
      </c>
      <c r="F431" s="2" t="s">
        <v>2</v>
      </c>
      <c r="G431" s="2" t="s">
        <v>3</v>
      </c>
      <c r="H431" s="2" t="s">
        <v>4</v>
      </c>
      <c r="I431" s="2" t="s">
        <v>735</v>
      </c>
      <c r="J431" s="2" t="s">
        <v>186</v>
      </c>
      <c r="K431" s="2" t="s">
        <v>836</v>
      </c>
      <c r="L431" s="2" t="s">
        <v>837</v>
      </c>
      <c r="M431" s="2" t="s">
        <v>838</v>
      </c>
      <c r="N431" s="2" t="s">
        <v>45</v>
      </c>
      <c r="O431" s="2" t="s">
        <v>46</v>
      </c>
      <c r="P431" s="2" t="s">
        <v>104</v>
      </c>
      <c r="Q431" s="2" t="s">
        <v>105</v>
      </c>
      <c r="R431" s="2" t="s">
        <v>10</v>
      </c>
      <c r="S431" s="2" t="s">
        <v>11</v>
      </c>
      <c r="T431" s="2">
        <v>185</v>
      </c>
      <c r="U431" s="2" t="s">
        <v>207</v>
      </c>
      <c r="V431" s="2" t="s">
        <v>4175</v>
      </c>
      <c r="W431" s="2" t="s">
        <v>2140</v>
      </c>
      <c r="X431" s="2">
        <v>2</v>
      </c>
      <c r="Y431" s="2" t="s">
        <v>2167</v>
      </c>
      <c r="Z431" s="2" t="s">
        <v>45</v>
      </c>
      <c r="AA431" s="2" t="s">
        <v>917</v>
      </c>
      <c r="AB431" s="2" t="s">
        <v>1661</v>
      </c>
      <c r="AC431" s="6">
        <v>0.05</v>
      </c>
      <c r="AD431" s="6">
        <v>0.05</v>
      </c>
      <c r="AE431" s="6">
        <v>100</v>
      </c>
      <c r="AF431" s="6">
        <v>0.35</v>
      </c>
      <c r="AG431" s="6">
        <v>0.35</v>
      </c>
      <c r="AH431" s="6">
        <v>100</v>
      </c>
      <c r="AI431" s="6">
        <v>0.28999999999999998</v>
      </c>
      <c r="AJ431" s="6">
        <v>0.28999999999999998</v>
      </c>
      <c r="AK431" s="6">
        <v>100</v>
      </c>
      <c r="AL431" s="6">
        <v>0.18</v>
      </c>
      <c r="AM431" s="6">
        <v>0.31</v>
      </c>
      <c r="AN431" s="6">
        <v>172.22</v>
      </c>
      <c r="AO431" s="6">
        <v>0.13</v>
      </c>
      <c r="AP431" s="6">
        <v>0</v>
      </c>
      <c r="AQ431" s="6">
        <v>0</v>
      </c>
      <c r="AR431" s="6">
        <v>1</v>
      </c>
      <c r="AS431" s="6">
        <v>1</v>
      </c>
      <c r="AT431" s="6">
        <v>100</v>
      </c>
      <c r="AU431" s="5">
        <v>70034000</v>
      </c>
      <c r="AV431" s="5">
        <v>68500000</v>
      </c>
      <c r="AW431" s="6">
        <v>97.82</v>
      </c>
      <c r="AX431" s="5">
        <v>1356500000</v>
      </c>
      <c r="AY431" s="5">
        <v>1356500000</v>
      </c>
      <c r="AZ431" s="6">
        <v>100</v>
      </c>
      <c r="BA431" s="5">
        <v>299405043</v>
      </c>
      <c r="BB431" s="5">
        <v>299405043</v>
      </c>
      <c r="BC431" s="6">
        <v>100</v>
      </c>
      <c r="BD431" s="5">
        <v>711855333</v>
      </c>
      <c r="BE431" s="5">
        <v>711855333</v>
      </c>
      <c r="BF431" s="6">
        <v>100</v>
      </c>
      <c r="BG431" s="5">
        <v>983141000</v>
      </c>
      <c r="BH431" s="5">
        <v>0</v>
      </c>
      <c r="BI431" s="6">
        <v>0</v>
      </c>
      <c r="BJ431" s="2" t="s">
        <v>13</v>
      </c>
      <c r="BK431" s="2" t="s">
        <v>13</v>
      </c>
      <c r="BL431" s="2" t="s">
        <v>13</v>
      </c>
      <c r="BM431" s="3">
        <f t="shared" si="83"/>
        <v>70.034000000000006</v>
      </c>
      <c r="BN431" s="3">
        <f t="shared" si="84"/>
        <v>68.5</v>
      </c>
      <c r="BO431" s="3">
        <f t="shared" si="85"/>
        <v>1356.5</v>
      </c>
      <c r="BP431" s="3">
        <f t="shared" si="86"/>
        <v>1356.5</v>
      </c>
      <c r="BQ431" s="3">
        <f t="shared" si="87"/>
        <v>299.40504299999998</v>
      </c>
      <c r="BR431" s="3">
        <f t="shared" si="88"/>
        <v>299.40504299999998</v>
      </c>
      <c r="BS431" s="3">
        <f t="shared" si="89"/>
        <v>711.85533299999997</v>
      </c>
      <c r="BT431" s="3">
        <f t="shared" si="90"/>
        <v>711.85533299999997</v>
      </c>
      <c r="BU431" s="3">
        <f t="shared" si="91"/>
        <v>983.14099999999996</v>
      </c>
      <c r="BV431" s="3">
        <f t="shared" si="92"/>
        <v>0</v>
      </c>
      <c r="BW431" s="4">
        <f t="shared" si="93"/>
        <v>3420.9353759999999</v>
      </c>
      <c r="BX431" s="4">
        <f t="shared" si="94"/>
        <v>2436.2603760000002</v>
      </c>
      <c r="BY431" s="2" t="s">
        <v>902</v>
      </c>
    </row>
    <row r="432" spans="1:77" x14ac:dyDescent="0.25">
      <c r="A432" s="2">
        <v>16</v>
      </c>
      <c r="B432" s="2" t="s">
        <v>0</v>
      </c>
      <c r="C432" s="2" t="s">
        <v>727</v>
      </c>
      <c r="D432" s="2">
        <v>2023</v>
      </c>
      <c r="E432" s="2" t="s">
        <v>1</v>
      </c>
      <c r="F432" s="2" t="s">
        <v>2</v>
      </c>
      <c r="G432" s="2" t="s">
        <v>3</v>
      </c>
      <c r="H432" s="2" t="s">
        <v>4</v>
      </c>
      <c r="I432" s="2" t="s">
        <v>735</v>
      </c>
      <c r="J432" s="2" t="s">
        <v>186</v>
      </c>
      <c r="K432" s="2" t="s">
        <v>836</v>
      </c>
      <c r="L432" s="2" t="s">
        <v>837</v>
      </c>
      <c r="M432" s="2" t="s">
        <v>838</v>
      </c>
      <c r="N432" s="2" t="s">
        <v>45</v>
      </c>
      <c r="O432" s="2" t="s">
        <v>46</v>
      </c>
      <c r="P432" s="2" t="s">
        <v>104</v>
      </c>
      <c r="Q432" s="2" t="s">
        <v>105</v>
      </c>
      <c r="R432" s="2" t="s">
        <v>10</v>
      </c>
      <c r="S432" s="2" t="s">
        <v>11</v>
      </c>
      <c r="T432" s="2">
        <v>186</v>
      </c>
      <c r="U432" s="2" t="s">
        <v>208</v>
      </c>
      <c r="V432" s="2" t="s">
        <v>4179</v>
      </c>
      <c r="W432" s="2" t="s">
        <v>2168</v>
      </c>
      <c r="X432" s="2">
        <v>1</v>
      </c>
      <c r="Y432" s="2" t="s">
        <v>2169</v>
      </c>
      <c r="Z432" s="2" t="s">
        <v>45</v>
      </c>
      <c r="AA432" s="2" t="s">
        <v>917</v>
      </c>
      <c r="AB432" s="2" t="s">
        <v>1661</v>
      </c>
      <c r="AC432" s="6">
        <v>13</v>
      </c>
      <c r="AD432" s="6">
        <v>13</v>
      </c>
      <c r="AE432" s="6">
        <v>100</v>
      </c>
      <c r="AF432" s="6">
        <v>250</v>
      </c>
      <c r="AG432" s="6">
        <v>205</v>
      </c>
      <c r="AH432" s="6">
        <v>82</v>
      </c>
      <c r="AI432" s="6">
        <v>280</v>
      </c>
      <c r="AJ432" s="6">
        <v>45</v>
      </c>
      <c r="AK432" s="6">
        <v>16.07</v>
      </c>
      <c r="AL432" s="6">
        <v>435</v>
      </c>
      <c r="AM432" s="6">
        <v>450</v>
      </c>
      <c r="AN432" s="6">
        <v>103.45</v>
      </c>
      <c r="AO432" s="6">
        <v>52</v>
      </c>
      <c r="AP432" s="6">
        <v>0</v>
      </c>
      <c r="AQ432" s="6">
        <v>0</v>
      </c>
      <c r="AR432" s="6">
        <v>750</v>
      </c>
      <c r="AS432" s="6">
        <v>713</v>
      </c>
      <c r="AT432" s="6">
        <v>95.07</v>
      </c>
      <c r="AU432" s="5">
        <v>204000000</v>
      </c>
      <c r="AV432" s="5">
        <v>201699566</v>
      </c>
      <c r="AW432" s="6">
        <v>98.87</v>
      </c>
      <c r="AX432" s="5">
        <v>2972313676</v>
      </c>
      <c r="AY432" s="5">
        <v>2972313676</v>
      </c>
      <c r="AZ432" s="6">
        <v>100</v>
      </c>
      <c r="BA432" s="5">
        <v>1751795992</v>
      </c>
      <c r="BB432" s="5">
        <v>1751795992</v>
      </c>
      <c r="BC432" s="6">
        <v>100</v>
      </c>
      <c r="BD432" s="5">
        <v>3910450000</v>
      </c>
      <c r="BE432" s="5">
        <v>3883335594</v>
      </c>
      <c r="BF432" s="6">
        <v>99.31</v>
      </c>
      <c r="BG432" s="5">
        <v>2478181000</v>
      </c>
      <c r="BH432" s="5">
        <v>0</v>
      </c>
      <c r="BI432" s="6">
        <v>0</v>
      </c>
      <c r="BJ432" s="2" t="s">
        <v>13</v>
      </c>
      <c r="BK432" s="2" t="s">
        <v>13</v>
      </c>
      <c r="BL432" s="2" t="s">
        <v>13</v>
      </c>
      <c r="BM432" s="3">
        <f t="shared" si="83"/>
        <v>204</v>
      </c>
      <c r="BN432" s="3">
        <f t="shared" si="84"/>
        <v>201.699566</v>
      </c>
      <c r="BO432" s="3">
        <f t="shared" si="85"/>
        <v>2972.3136760000002</v>
      </c>
      <c r="BP432" s="3">
        <f t="shared" si="86"/>
        <v>2972.3136760000002</v>
      </c>
      <c r="BQ432" s="3">
        <f t="shared" si="87"/>
        <v>1751.7959920000001</v>
      </c>
      <c r="BR432" s="3">
        <f t="shared" si="88"/>
        <v>1751.7959920000001</v>
      </c>
      <c r="BS432" s="3">
        <f t="shared" si="89"/>
        <v>3910.45</v>
      </c>
      <c r="BT432" s="3">
        <f t="shared" si="90"/>
        <v>3883.3355940000001</v>
      </c>
      <c r="BU432" s="3">
        <f t="shared" si="91"/>
        <v>2478.181</v>
      </c>
      <c r="BV432" s="3">
        <f t="shared" si="92"/>
        <v>0</v>
      </c>
      <c r="BW432" s="4">
        <f t="shared" si="93"/>
        <v>11316.740668</v>
      </c>
      <c r="BX432" s="4">
        <f t="shared" si="94"/>
        <v>8809.1448280000004</v>
      </c>
      <c r="BY432" s="2" t="s">
        <v>900</v>
      </c>
    </row>
    <row r="433" spans="1:77" x14ac:dyDescent="0.25">
      <c r="A433" s="2">
        <v>16</v>
      </c>
      <c r="B433" s="2" t="s">
        <v>0</v>
      </c>
      <c r="C433" s="2" t="s">
        <v>727</v>
      </c>
      <c r="D433" s="2">
        <v>2023</v>
      </c>
      <c r="E433" s="2" t="s">
        <v>1</v>
      </c>
      <c r="F433" s="2" t="s">
        <v>2</v>
      </c>
      <c r="G433" s="2" t="s">
        <v>3</v>
      </c>
      <c r="H433" s="2" t="s">
        <v>4</v>
      </c>
      <c r="I433" s="2" t="s">
        <v>735</v>
      </c>
      <c r="J433" s="2" t="s">
        <v>186</v>
      </c>
      <c r="K433" s="2" t="s">
        <v>836</v>
      </c>
      <c r="L433" s="2" t="s">
        <v>837</v>
      </c>
      <c r="M433" s="2" t="s">
        <v>838</v>
      </c>
      <c r="N433" s="2" t="s">
        <v>45</v>
      </c>
      <c r="O433" s="2" t="s">
        <v>46</v>
      </c>
      <c r="P433" s="2" t="s">
        <v>104</v>
      </c>
      <c r="Q433" s="2" t="s">
        <v>105</v>
      </c>
      <c r="R433" s="2" t="s">
        <v>10</v>
      </c>
      <c r="S433" s="2" t="s">
        <v>11</v>
      </c>
      <c r="T433" s="2">
        <v>186</v>
      </c>
      <c r="U433" s="2" t="s">
        <v>208</v>
      </c>
      <c r="V433" s="2" t="s">
        <v>4179</v>
      </c>
      <c r="W433" s="2" t="s">
        <v>2168</v>
      </c>
      <c r="X433" s="2">
        <v>2</v>
      </c>
      <c r="Y433" s="2" t="s">
        <v>2170</v>
      </c>
      <c r="Z433" s="2" t="s">
        <v>45</v>
      </c>
      <c r="AA433" s="2" t="s">
        <v>917</v>
      </c>
      <c r="AB433" s="2" t="s">
        <v>1661</v>
      </c>
      <c r="AC433" s="6">
        <v>5</v>
      </c>
      <c r="AD433" s="6">
        <v>0</v>
      </c>
      <c r="AE433" s="6">
        <v>0</v>
      </c>
      <c r="AF433" s="6">
        <v>85</v>
      </c>
      <c r="AG433" s="6">
        <v>72</v>
      </c>
      <c r="AH433" s="6">
        <v>84.71</v>
      </c>
      <c r="AI433" s="6">
        <v>89</v>
      </c>
      <c r="AJ433" s="6">
        <v>20</v>
      </c>
      <c r="AK433" s="6">
        <v>22.47</v>
      </c>
      <c r="AL433" s="6">
        <v>158</v>
      </c>
      <c r="AM433" s="6">
        <v>120</v>
      </c>
      <c r="AN433" s="6">
        <v>75.95</v>
      </c>
      <c r="AO433" s="6">
        <v>0</v>
      </c>
      <c r="AP433" s="6">
        <v>0</v>
      </c>
      <c r="AQ433" s="6">
        <v>0</v>
      </c>
      <c r="AR433" s="6">
        <v>250</v>
      </c>
      <c r="AS433" s="6">
        <v>212</v>
      </c>
      <c r="AT433" s="6">
        <v>84.8</v>
      </c>
      <c r="AU433" s="5">
        <v>96000000</v>
      </c>
      <c r="AV433" s="5">
        <v>96000000</v>
      </c>
      <c r="AW433" s="6">
        <v>100</v>
      </c>
      <c r="AX433" s="5">
        <v>1444686324</v>
      </c>
      <c r="AY433" s="5">
        <v>1398589812</v>
      </c>
      <c r="AZ433" s="6">
        <v>96.81</v>
      </c>
      <c r="BA433" s="5">
        <v>765970008</v>
      </c>
      <c r="BB433" s="5">
        <v>758368341</v>
      </c>
      <c r="BC433" s="6">
        <v>99.01</v>
      </c>
      <c r="BD433" s="5">
        <v>0</v>
      </c>
      <c r="BE433" s="5">
        <v>0</v>
      </c>
      <c r="BF433" s="6">
        <v>0</v>
      </c>
      <c r="BG433" s="5">
        <v>0</v>
      </c>
      <c r="BH433" s="5">
        <v>0</v>
      </c>
      <c r="BI433" s="6">
        <v>0</v>
      </c>
      <c r="BJ433" s="2" t="s">
        <v>13</v>
      </c>
      <c r="BK433" s="2" t="s">
        <v>13</v>
      </c>
      <c r="BL433" s="2" t="s">
        <v>13</v>
      </c>
      <c r="BM433" s="3">
        <f t="shared" si="83"/>
        <v>96</v>
      </c>
      <c r="BN433" s="3">
        <f t="shared" si="84"/>
        <v>96</v>
      </c>
      <c r="BO433" s="3">
        <f t="shared" si="85"/>
        <v>1444.686324</v>
      </c>
      <c r="BP433" s="3">
        <f t="shared" si="86"/>
        <v>1398.5898119999999</v>
      </c>
      <c r="BQ433" s="3">
        <f t="shared" si="87"/>
        <v>765.97000800000001</v>
      </c>
      <c r="BR433" s="3">
        <f t="shared" si="88"/>
        <v>758.36834099999999</v>
      </c>
      <c r="BS433" s="3">
        <f t="shared" si="89"/>
        <v>0</v>
      </c>
      <c r="BT433" s="3">
        <f t="shared" si="90"/>
        <v>0</v>
      </c>
      <c r="BU433" s="3">
        <f t="shared" si="91"/>
        <v>0</v>
      </c>
      <c r="BV433" s="3">
        <f t="shared" si="92"/>
        <v>0</v>
      </c>
      <c r="BW433" s="4">
        <f t="shared" si="93"/>
        <v>2306.656332</v>
      </c>
      <c r="BX433" s="4">
        <f t="shared" si="94"/>
        <v>2252.958153</v>
      </c>
      <c r="BY433" s="2" t="s">
        <v>900</v>
      </c>
    </row>
    <row r="434" spans="1:77" x14ac:dyDescent="0.25">
      <c r="A434" s="2">
        <v>16</v>
      </c>
      <c r="B434" s="2" t="s">
        <v>0</v>
      </c>
      <c r="C434" s="2" t="s">
        <v>727</v>
      </c>
      <c r="D434" s="2">
        <v>2023</v>
      </c>
      <c r="E434" s="2" t="s">
        <v>1</v>
      </c>
      <c r="F434" s="2" t="s">
        <v>2</v>
      </c>
      <c r="G434" s="2" t="s">
        <v>3</v>
      </c>
      <c r="H434" s="2" t="s">
        <v>4</v>
      </c>
      <c r="I434" s="2" t="s">
        <v>735</v>
      </c>
      <c r="J434" s="2" t="s">
        <v>186</v>
      </c>
      <c r="K434" s="2" t="s">
        <v>836</v>
      </c>
      <c r="L434" s="2" t="s">
        <v>837</v>
      </c>
      <c r="M434" s="2" t="s">
        <v>838</v>
      </c>
      <c r="N434" s="2" t="s">
        <v>6</v>
      </c>
      <c r="O434" s="2" t="s">
        <v>7</v>
      </c>
      <c r="P434" s="2" t="s">
        <v>209</v>
      </c>
      <c r="Q434" s="2" t="s">
        <v>210</v>
      </c>
      <c r="R434" s="2" t="s">
        <v>10</v>
      </c>
      <c r="S434" s="2" t="s">
        <v>11</v>
      </c>
      <c r="T434" s="2">
        <v>453</v>
      </c>
      <c r="U434" s="2" t="s">
        <v>211</v>
      </c>
      <c r="V434" s="2" t="s">
        <v>4180</v>
      </c>
      <c r="W434" s="2" t="s">
        <v>2171</v>
      </c>
      <c r="X434" s="2">
        <v>1</v>
      </c>
      <c r="Y434" s="2" t="s">
        <v>2172</v>
      </c>
      <c r="Z434" s="2" t="s">
        <v>45</v>
      </c>
      <c r="AA434" s="2" t="s">
        <v>917</v>
      </c>
      <c r="AB434" s="2" t="s">
        <v>1661</v>
      </c>
      <c r="AC434" s="6">
        <v>0</v>
      </c>
      <c r="AD434" s="6">
        <v>0</v>
      </c>
      <c r="AE434" s="6">
        <v>0</v>
      </c>
      <c r="AF434" s="6">
        <v>0.3</v>
      </c>
      <c r="AG434" s="6">
        <v>0.3</v>
      </c>
      <c r="AH434" s="6">
        <v>100</v>
      </c>
      <c r="AI434" s="6">
        <v>0.15</v>
      </c>
      <c r="AJ434" s="6">
        <v>0.15</v>
      </c>
      <c r="AK434" s="6">
        <v>100</v>
      </c>
      <c r="AL434" s="6">
        <v>0.3</v>
      </c>
      <c r="AM434" s="6">
        <v>0.23</v>
      </c>
      <c r="AN434" s="6">
        <v>76.67</v>
      </c>
      <c r="AO434" s="6">
        <v>0.25</v>
      </c>
      <c r="AP434" s="6">
        <v>0</v>
      </c>
      <c r="AQ434" s="6">
        <v>0</v>
      </c>
      <c r="AR434" s="6">
        <v>1</v>
      </c>
      <c r="AS434" s="6">
        <v>0.68</v>
      </c>
      <c r="AT434" s="6">
        <v>68</v>
      </c>
      <c r="AU434" s="5">
        <v>0</v>
      </c>
      <c r="AV434" s="5">
        <v>0</v>
      </c>
      <c r="AW434" s="6">
        <v>0</v>
      </c>
      <c r="AX434" s="5">
        <v>574839000</v>
      </c>
      <c r="AY434" s="5">
        <v>550131150</v>
      </c>
      <c r="AZ434" s="6">
        <v>95.7</v>
      </c>
      <c r="BA434" s="5">
        <v>400000000</v>
      </c>
      <c r="BB434" s="5">
        <v>111380000</v>
      </c>
      <c r="BC434" s="6">
        <v>27.85</v>
      </c>
      <c r="BD434" s="5">
        <v>2144518000</v>
      </c>
      <c r="BE434" s="5">
        <v>1990385017</v>
      </c>
      <c r="BF434" s="6">
        <v>92.81</v>
      </c>
      <c r="BG434" s="5">
        <v>1671340000</v>
      </c>
      <c r="BH434" s="5">
        <v>0</v>
      </c>
      <c r="BI434" s="6">
        <v>0</v>
      </c>
      <c r="BJ434" s="2" t="s">
        <v>13</v>
      </c>
      <c r="BK434" s="2" t="s">
        <v>13</v>
      </c>
      <c r="BL434" s="2" t="s">
        <v>13</v>
      </c>
      <c r="BM434" s="3">
        <f t="shared" si="83"/>
        <v>0</v>
      </c>
      <c r="BN434" s="3">
        <f t="shared" si="84"/>
        <v>0</v>
      </c>
      <c r="BO434" s="3">
        <f t="shared" si="85"/>
        <v>574.83900000000006</v>
      </c>
      <c r="BP434" s="3">
        <f t="shared" si="86"/>
        <v>550.13115000000005</v>
      </c>
      <c r="BQ434" s="3">
        <f t="shared" si="87"/>
        <v>400</v>
      </c>
      <c r="BR434" s="3">
        <f t="shared" si="88"/>
        <v>111.38</v>
      </c>
      <c r="BS434" s="3">
        <f t="shared" si="89"/>
        <v>2144.518</v>
      </c>
      <c r="BT434" s="3">
        <f t="shared" si="90"/>
        <v>1990.3850170000001</v>
      </c>
      <c r="BU434" s="3">
        <f t="shared" si="91"/>
        <v>1671.34</v>
      </c>
      <c r="BV434" s="3">
        <f t="shared" si="92"/>
        <v>0</v>
      </c>
      <c r="BW434" s="4">
        <f t="shared" si="93"/>
        <v>4790.6970000000001</v>
      </c>
      <c r="BX434" s="4">
        <f t="shared" si="94"/>
        <v>2651.8961669999999</v>
      </c>
      <c r="BY434" s="2" t="s">
        <v>902</v>
      </c>
    </row>
    <row r="435" spans="1:77" x14ac:dyDescent="0.25">
      <c r="A435" s="2">
        <v>16</v>
      </c>
      <c r="B435" s="2" t="s">
        <v>0</v>
      </c>
      <c r="C435" s="2" t="s">
        <v>727</v>
      </c>
      <c r="D435" s="2">
        <v>2023</v>
      </c>
      <c r="E435" s="2" t="s">
        <v>1</v>
      </c>
      <c r="F435" s="2" t="s">
        <v>2</v>
      </c>
      <c r="G435" s="2" t="s">
        <v>3</v>
      </c>
      <c r="H435" s="2" t="s">
        <v>4</v>
      </c>
      <c r="I435" s="2" t="s">
        <v>735</v>
      </c>
      <c r="J435" s="2" t="s">
        <v>186</v>
      </c>
      <c r="K435" s="2" t="s">
        <v>836</v>
      </c>
      <c r="L435" s="2" t="s">
        <v>837</v>
      </c>
      <c r="M435" s="2" t="s">
        <v>838</v>
      </c>
      <c r="N435" s="2" t="s">
        <v>6</v>
      </c>
      <c r="O435" s="2" t="s">
        <v>7</v>
      </c>
      <c r="P435" s="2" t="s">
        <v>209</v>
      </c>
      <c r="Q435" s="2" t="s">
        <v>210</v>
      </c>
      <c r="R435" s="2" t="s">
        <v>10</v>
      </c>
      <c r="S435" s="2" t="s">
        <v>11</v>
      </c>
      <c r="T435" s="2">
        <v>460</v>
      </c>
      <c r="U435" s="2" t="s">
        <v>212</v>
      </c>
      <c r="V435" s="2" t="s">
        <v>4181</v>
      </c>
      <c r="W435" s="2" t="s">
        <v>2173</v>
      </c>
      <c r="X435" s="2">
        <v>1</v>
      </c>
      <c r="Y435" s="2" t="s">
        <v>2174</v>
      </c>
      <c r="Z435" s="2" t="s">
        <v>45</v>
      </c>
      <c r="AA435" s="2" t="s">
        <v>917</v>
      </c>
      <c r="AB435" s="2" t="s">
        <v>1661</v>
      </c>
      <c r="AC435" s="6">
        <v>5</v>
      </c>
      <c r="AD435" s="6">
        <v>3</v>
      </c>
      <c r="AE435" s="6">
        <v>60</v>
      </c>
      <c r="AF435" s="6">
        <v>12</v>
      </c>
      <c r="AG435" s="6">
        <v>10</v>
      </c>
      <c r="AH435" s="6">
        <v>83.33</v>
      </c>
      <c r="AI435" s="6">
        <v>11</v>
      </c>
      <c r="AJ435" s="6">
        <v>8</v>
      </c>
      <c r="AK435" s="6">
        <v>72.73</v>
      </c>
      <c r="AL435" s="6">
        <v>12</v>
      </c>
      <c r="AM435" s="6">
        <v>10</v>
      </c>
      <c r="AN435" s="6">
        <v>83.33</v>
      </c>
      <c r="AO435" s="6">
        <v>2</v>
      </c>
      <c r="AP435" s="6">
        <v>0</v>
      </c>
      <c r="AQ435" s="6">
        <v>0</v>
      </c>
      <c r="AR435" s="6">
        <v>35</v>
      </c>
      <c r="AS435" s="6">
        <v>31</v>
      </c>
      <c r="AT435" s="6">
        <v>88.57</v>
      </c>
      <c r="AU435" s="5">
        <v>215501087</v>
      </c>
      <c r="AV435" s="5">
        <v>215379089</v>
      </c>
      <c r="AW435" s="6">
        <v>99.94</v>
      </c>
      <c r="AX435" s="5">
        <v>698123334</v>
      </c>
      <c r="AY435" s="5">
        <v>698123334</v>
      </c>
      <c r="AZ435" s="6">
        <v>100</v>
      </c>
      <c r="BA435" s="5">
        <v>1041565020</v>
      </c>
      <c r="BB435" s="5">
        <v>1033602592</v>
      </c>
      <c r="BC435" s="6">
        <v>99.23</v>
      </c>
      <c r="BD435" s="5">
        <v>1242005859</v>
      </c>
      <c r="BE435" s="5">
        <v>1241509191</v>
      </c>
      <c r="BF435" s="6">
        <v>99.96</v>
      </c>
      <c r="BG435" s="5">
        <v>2637765000</v>
      </c>
      <c r="BH435" s="5">
        <v>0</v>
      </c>
      <c r="BI435" s="6">
        <v>0</v>
      </c>
      <c r="BJ435" s="2" t="s">
        <v>13</v>
      </c>
      <c r="BK435" s="2" t="s">
        <v>13</v>
      </c>
      <c r="BL435" s="2" t="s">
        <v>13</v>
      </c>
      <c r="BM435" s="3">
        <f t="shared" si="83"/>
        <v>215.50108700000001</v>
      </c>
      <c r="BN435" s="3">
        <f t="shared" si="84"/>
        <v>215.37908899999999</v>
      </c>
      <c r="BO435" s="3">
        <f t="shared" si="85"/>
        <v>698.123334</v>
      </c>
      <c r="BP435" s="3">
        <f t="shared" si="86"/>
        <v>698.123334</v>
      </c>
      <c r="BQ435" s="3">
        <f t="shared" si="87"/>
        <v>1041.56502</v>
      </c>
      <c r="BR435" s="3">
        <f t="shared" si="88"/>
        <v>1033.602592</v>
      </c>
      <c r="BS435" s="3">
        <f t="shared" si="89"/>
        <v>1242.0058590000001</v>
      </c>
      <c r="BT435" s="3">
        <f t="shared" si="90"/>
        <v>1241.5091910000001</v>
      </c>
      <c r="BU435" s="3">
        <f t="shared" si="91"/>
        <v>2637.7649999999999</v>
      </c>
      <c r="BV435" s="3">
        <f t="shared" si="92"/>
        <v>0</v>
      </c>
      <c r="BW435" s="4">
        <f t="shared" si="93"/>
        <v>5834.9603000000006</v>
      </c>
      <c r="BX435" s="4">
        <f t="shared" si="94"/>
        <v>3188.6142060000002</v>
      </c>
      <c r="BY435" s="2" t="s">
        <v>897</v>
      </c>
    </row>
    <row r="436" spans="1:77" x14ac:dyDescent="0.25">
      <c r="A436" s="2">
        <v>16</v>
      </c>
      <c r="B436" s="2" t="s">
        <v>0</v>
      </c>
      <c r="C436" s="2" t="s">
        <v>727</v>
      </c>
      <c r="D436" s="2">
        <v>2023</v>
      </c>
      <c r="E436" s="2" t="s">
        <v>1</v>
      </c>
      <c r="F436" s="2" t="s">
        <v>2</v>
      </c>
      <c r="G436" s="2" t="s">
        <v>3</v>
      </c>
      <c r="H436" s="2" t="s">
        <v>4</v>
      </c>
      <c r="I436" s="2" t="s">
        <v>735</v>
      </c>
      <c r="J436" s="2" t="s">
        <v>186</v>
      </c>
      <c r="K436" s="2" t="s">
        <v>836</v>
      </c>
      <c r="L436" s="2" t="s">
        <v>837</v>
      </c>
      <c r="M436" s="2" t="s">
        <v>838</v>
      </c>
      <c r="N436" s="2" t="s">
        <v>6</v>
      </c>
      <c r="O436" s="2" t="s">
        <v>7</v>
      </c>
      <c r="P436" s="2" t="s">
        <v>209</v>
      </c>
      <c r="Q436" s="2" t="s">
        <v>210</v>
      </c>
      <c r="R436" s="2" t="s">
        <v>10</v>
      </c>
      <c r="S436" s="2" t="s">
        <v>11</v>
      </c>
      <c r="T436" s="2">
        <v>460</v>
      </c>
      <c r="U436" s="2" t="s">
        <v>212</v>
      </c>
      <c r="V436" s="2" t="s">
        <v>4181</v>
      </c>
      <c r="W436" s="2" t="s">
        <v>2173</v>
      </c>
      <c r="X436" s="2">
        <v>2</v>
      </c>
      <c r="Y436" s="2" t="s">
        <v>2175</v>
      </c>
      <c r="Z436" s="2" t="s">
        <v>45</v>
      </c>
      <c r="AA436" s="2" t="s">
        <v>917</v>
      </c>
      <c r="AB436" s="2" t="s">
        <v>1661</v>
      </c>
      <c r="AC436" s="6">
        <v>1</v>
      </c>
      <c r="AD436" s="6">
        <v>1</v>
      </c>
      <c r="AE436" s="6">
        <v>100</v>
      </c>
      <c r="AF436" s="6">
        <v>2</v>
      </c>
      <c r="AG436" s="6">
        <v>2</v>
      </c>
      <c r="AH436" s="6">
        <v>100</v>
      </c>
      <c r="AI436" s="6">
        <v>3</v>
      </c>
      <c r="AJ436" s="6">
        <v>1</v>
      </c>
      <c r="AK436" s="6">
        <v>33.33</v>
      </c>
      <c r="AL436" s="6">
        <v>5</v>
      </c>
      <c r="AM436" s="6">
        <v>5</v>
      </c>
      <c r="AN436" s="6">
        <v>100</v>
      </c>
      <c r="AO436" s="6">
        <v>1</v>
      </c>
      <c r="AP436" s="6">
        <v>0</v>
      </c>
      <c r="AQ436" s="6">
        <v>0</v>
      </c>
      <c r="AR436" s="6">
        <v>10</v>
      </c>
      <c r="AS436" s="6">
        <v>9</v>
      </c>
      <c r="AT436" s="6">
        <v>90</v>
      </c>
      <c r="AU436" s="5">
        <v>214498913</v>
      </c>
      <c r="AV436" s="5">
        <v>214498913</v>
      </c>
      <c r="AW436" s="6">
        <v>100</v>
      </c>
      <c r="AX436" s="5">
        <v>877873986</v>
      </c>
      <c r="AY436" s="5">
        <v>872904653</v>
      </c>
      <c r="AZ436" s="6">
        <v>99.43</v>
      </c>
      <c r="BA436" s="5">
        <v>630103784</v>
      </c>
      <c r="BB436" s="5">
        <v>630103784</v>
      </c>
      <c r="BC436" s="6">
        <v>100</v>
      </c>
      <c r="BD436" s="5">
        <v>674518641</v>
      </c>
      <c r="BE436" s="5">
        <v>674518641</v>
      </c>
      <c r="BF436" s="6">
        <v>100</v>
      </c>
      <c r="BG436" s="5">
        <v>1444699000</v>
      </c>
      <c r="BH436" s="5">
        <v>0</v>
      </c>
      <c r="BI436" s="6">
        <v>0</v>
      </c>
      <c r="BJ436" s="2" t="s">
        <v>13</v>
      </c>
      <c r="BK436" s="2" t="s">
        <v>13</v>
      </c>
      <c r="BL436" s="2" t="s">
        <v>13</v>
      </c>
      <c r="BM436" s="3">
        <f t="shared" si="83"/>
        <v>214.49891299999999</v>
      </c>
      <c r="BN436" s="3">
        <f t="shared" si="84"/>
        <v>214.49891299999999</v>
      </c>
      <c r="BO436" s="3">
        <f t="shared" si="85"/>
        <v>877.87398599999995</v>
      </c>
      <c r="BP436" s="3">
        <f t="shared" si="86"/>
        <v>872.90465300000005</v>
      </c>
      <c r="BQ436" s="3">
        <f t="shared" si="87"/>
        <v>630.10378400000002</v>
      </c>
      <c r="BR436" s="3">
        <f t="shared" si="88"/>
        <v>630.10378400000002</v>
      </c>
      <c r="BS436" s="3">
        <f t="shared" si="89"/>
        <v>674.518641</v>
      </c>
      <c r="BT436" s="3">
        <f t="shared" si="90"/>
        <v>674.518641</v>
      </c>
      <c r="BU436" s="3">
        <f t="shared" si="91"/>
        <v>1444.6990000000001</v>
      </c>
      <c r="BV436" s="3">
        <f t="shared" si="92"/>
        <v>0</v>
      </c>
      <c r="BW436" s="4">
        <f t="shared" si="93"/>
        <v>3841.6943240000001</v>
      </c>
      <c r="BX436" s="4">
        <f t="shared" si="94"/>
        <v>2392.025991</v>
      </c>
      <c r="BY436" s="2" t="s">
        <v>897</v>
      </c>
    </row>
    <row r="437" spans="1:77" x14ac:dyDescent="0.25">
      <c r="A437" s="2">
        <v>16</v>
      </c>
      <c r="B437" s="2" t="s">
        <v>0</v>
      </c>
      <c r="C437" s="2" t="s">
        <v>727</v>
      </c>
      <c r="D437" s="2">
        <v>2023</v>
      </c>
      <c r="E437" s="2" t="s">
        <v>1</v>
      </c>
      <c r="F437" s="2" t="s">
        <v>2</v>
      </c>
      <c r="G437" s="2" t="s">
        <v>3</v>
      </c>
      <c r="H437" s="2" t="s">
        <v>4</v>
      </c>
      <c r="I437" s="2" t="s">
        <v>735</v>
      </c>
      <c r="J437" s="2" t="s">
        <v>186</v>
      </c>
      <c r="K437" s="2" t="s">
        <v>836</v>
      </c>
      <c r="L437" s="2" t="s">
        <v>837</v>
      </c>
      <c r="M437" s="2" t="s">
        <v>838</v>
      </c>
      <c r="N437" s="2" t="s">
        <v>6</v>
      </c>
      <c r="O437" s="2" t="s">
        <v>7</v>
      </c>
      <c r="P437" s="2" t="s">
        <v>209</v>
      </c>
      <c r="Q437" s="2" t="s">
        <v>210</v>
      </c>
      <c r="R437" s="2" t="s">
        <v>10</v>
      </c>
      <c r="S437" s="2" t="s">
        <v>11</v>
      </c>
      <c r="T437" s="2">
        <v>460</v>
      </c>
      <c r="U437" s="2" t="s">
        <v>212</v>
      </c>
      <c r="V437" s="2" t="s">
        <v>4181</v>
      </c>
      <c r="W437" s="2" t="s">
        <v>2173</v>
      </c>
      <c r="X437" s="2">
        <v>3</v>
      </c>
      <c r="Y437" s="2" t="s">
        <v>2176</v>
      </c>
      <c r="Z437" s="2" t="s">
        <v>45</v>
      </c>
      <c r="AA437" s="2" t="s">
        <v>917</v>
      </c>
      <c r="AB437" s="2" t="s">
        <v>1661</v>
      </c>
      <c r="AC437" s="6">
        <v>0</v>
      </c>
      <c r="AD437" s="6">
        <v>0</v>
      </c>
      <c r="AE437" s="6">
        <v>0</v>
      </c>
      <c r="AF437" s="6">
        <v>15</v>
      </c>
      <c r="AG437" s="6">
        <v>16</v>
      </c>
      <c r="AH437" s="6">
        <v>106.67</v>
      </c>
      <c r="AI437" s="6">
        <v>21</v>
      </c>
      <c r="AJ437" s="6">
        <v>20</v>
      </c>
      <c r="AK437" s="6">
        <v>95.24</v>
      </c>
      <c r="AL437" s="6">
        <v>24</v>
      </c>
      <c r="AM437" s="6">
        <v>19</v>
      </c>
      <c r="AN437" s="6">
        <v>79.17</v>
      </c>
      <c r="AO437" s="6">
        <v>0</v>
      </c>
      <c r="AP437" s="6">
        <v>0</v>
      </c>
      <c r="AQ437" s="6">
        <v>0</v>
      </c>
      <c r="AR437" s="6">
        <v>60</v>
      </c>
      <c r="AS437" s="6">
        <v>55</v>
      </c>
      <c r="AT437" s="6">
        <v>91.67</v>
      </c>
      <c r="AU437" s="5">
        <v>0</v>
      </c>
      <c r="AV437" s="5">
        <v>0</v>
      </c>
      <c r="AW437" s="6">
        <v>0</v>
      </c>
      <c r="AX437" s="5">
        <v>1184328318</v>
      </c>
      <c r="AY437" s="5">
        <v>1184328318</v>
      </c>
      <c r="AZ437" s="6">
        <v>100</v>
      </c>
      <c r="BA437" s="5">
        <v>2768331196</v>
      </c>
      <c r="BB437" s="5">
        <v>2768331196</v>
      </c>
      <c r="BC437" s="6">
        <v>100</v>
      </c>
      <c r="BD437" s="5">
        <v>586050000</v>
      </c>
      <c r="BE437" s="5">
        <v>586050000</v>
      </c>
      <c r="BF437" s="6">
        <v>100</v>
      </c>
      <c r="BG437" s="5">
        <v>0</v>
      </c>
      <c r="BH437" s="5">
        <v>0</v>
      </c>
      <c r="BI437" s="6">
        <v>0</v>
      </c>
      <c r="BJ437" s="2" t="s">
        <v>13</v>
      </c>
      <c r="BK437" s="2" t="s">
        <v>13</v>
      </c>
      <c r="BL437" s="2" t="s">
        <v>13</v>
      </c>
      <c r="BM437" s="3">
        <f t="shared" si="83"/>
        <v>0</v>
      </c>
      <c r="BN437" s="3">
        <f t="shared" si="84"/>
        <v>0</v>
      </c>
      <c r="BO437" s="3">
        <f t="shared" si="85"/>
        <v>1184.3283180000001</v>
      </c>
      <c r="BP437" s="3">
        <f t="shared" si="86"/>
        <v>1184.3283180000001</v>
      </c>
      <c r="BQ437" s="3">
        <f t="shared" si="87"/>
        <v>2768.3311960000001</v>
      </c>
      <c r="BR437" s="3">
        <f t="shared" si="88"/>
        <v>2768.3311960000001</v>
      </c>
      <c r="BS437" s="3">
        <f t="shared" si="89"/>
        <v>586.04999999999995</v>
      </c>
      <c r="BT437" s="3">
        <f t="shared" si="90"/>
        <v>586.04999999999995</v>
      </c>
      <c r="BU437" s="3">
        <f t="shared" si="91"/>
        <v>0</v>
      </c>
      <c r="BV437" s="3">
        <f t="shared" si="92"/>
        <v>0</v>
      </c>
      <c r="BW437" s="4">
        <f t="shared" si="93"/>
        <v>4538.7095140000001</v>
      </c>
      <c r="BX437" s="4">
        <f t="shared" si="94"/>
        <v>4538.7095140000001</v>
      </c>
      <c r="BY437" s="2" t="s">
        <v>897</v>
      </c>
    </row>
    <row r="438" spans="1:77" x14ac:dyDescent="0.25">
      <c r="A438" s="2">
        <v>16</v>
      </c>
      <c r="B438" s="2" t="s">
        <v>0</v>
      </c>
      <c r="C438" s="2" t="s">
        <v>727</v>
      </c>
      <c r="D438" s="2">
        <v>2023</v>
      </c>
      <c r="E438" s="2" t="s">
        <v>1</v>
      </c>
      <c r="F438" s="2" t="s">
        <v>2</v>
      </c>
      <c r="G438" s="2" t="s">
        <v>3</v>
      </c>
      <c r="H438" s="2" t="s">
        <v>4</v>
      </c>
      <c r="I438" s="2" t="s">
        <v>735</v>
      </c>
      <c r="J438" s="2" t="s">
        <v>186</v>
      </c>
      <c r="K438" s="2" t="s">
        <v>836</v>
      </c>
      <c r="L438" s="2" t="s">
        <v>837</v>
      </c>
      <c r="M438" s="2" t="s">
        <v>838</v>
      </c>
      <c r="N438" s="2" t="s">
        <v>6</v>
      </c>
      <c r="O438" s="2" t="s">
        <v>7</v>
      </c>
      <c r="P438" s="2" t="s">
        <v>209</v>
      </c>
      <c r="Q438" s="2" t="s">
        <v>210</v>
      </c>
      <c r="R438" s="2" t="s">
        <v>10</v>
      </c>
      <c r="S438" s="2" t="s">
        <v>11</v>
      </c>
      <c r="T438" s="2">
        <v>460</v>
      </c>
      <c r="U438" s="2" t="s">
        <v>212</v>
      </c>
      <c r="V438" s="2" t="s">
        <v>4181</v>
      </c>
      <c r="W438" s="2" t="s">
        <v>2173</v>
      </c>
      <c r="X438" s="2">
        <v>4</v>
      </c>
      <c r="Y438" s="2" t="s">
        <v>2177</v>
      </c>
      <c r="Z438" s="2" t="s">
        <v>45</v>
      </c>
      <c r="AA438" s="2" t="s">
        <v>917</v>
      </c>
      <c r="AB438" s="2" t="s">
        <v>1661</v>
      </c>
      <c r="AC438" s="6">
        <v>0</v>
      </c>
      <c r="AD438" s="6">
        <v>0</v>
      </c>
      <c r="AE438" s="6">
        <v>0</v>
      </c>
      <c r="AF438" s="6">
        <v>0</v>
      </c>
      <c r="AG438" s="6">
        <v>0</v>
      </c>
      <c r="AH438" s="6">
        <v>0</v>
      </c>
      <c r="AI438" s="6">
        <v>0</v>
      </c>
      <c r="AJ438" s="6">
        <v>0</v>
      </c>
      <c r="AK438" s="6">
        <v>0</v>
      </c>
      <c r="AL438" s="6">
        <v>40000</v>
      </c>
      <c r="AM438" s="6">
        <v>46882</v>
      </c>
      <c r="AN438" s="6">
        <v>117.21</v>
      </c>
      <c r="AO438" s="6">
        <v>0</v>
      </c>
      <c r="AP438" s="6">
        <v>0</v>
      </c>
      <c r="AQ438" s="6">
        <v>0</v>
      </c>
      <c r="AR438" s="6">
        <v>40000</v>
      </c>
      <c r="AS438" s="6">
        <v>46882</v>
      </c>
      <c r="AT438" s="6">
        <v>117.21</v>
      </c>
      <c r="AU438" s="5">
        <v>0</v>
      </c>
      <c r="AV438" s="5">
        <v>0</v>
      </c>
      <c r="AW438" s="6">
        <v>0</v>
      </c>
      <c r="AX438" s="5">
        <v>0</v>
      </c>
      <c r="AY438" s="5">
        <v>0</v>
      </c>
      <c r="AZ438" s="6">
        <v>0</v>
      </c>
      <c r="BA438" s="5">
        <v>0</v>
      </c>
      <c r="BB438" s="5">
        <v>0</v>
      </c>
      <c r="BC438" s="6">
        <v>0</v>
      </c>
      <c r="BD438" s="5">
        <v>1067437500</v>
      </c>
      <c r="BE438" s="5">
        <v>1067437500</v>
      </c>
      <c r="BF438" s="6">
        <v>100</v>
      </c>
      <c r="BG438" s="5">
        <v>0</v>
      </c>
      <c r="BH438" s="5">
        <v>0</v>
      </c>
      <c r="BI438" s="6">
        <v>0</v>
      </c>
      <c r="BJ438" s="2" t="s">
        <v>13</v>
      </c>
      <c r="BK438" s="2" t="s">
        <v>13</v>
      </c>
      <c r="BL438" s="2" t="s">
        <v>13</v>
      </c>
      <c r="BM438" s="3">
        <f t="shared" si="83"/>
        <v>0</v>
      </c>
      <c r="BN438" s="3">
        <f t="shared" si="84"/>
        <v>0</v>
      </c>
      <c r="BO438" s="3">
        <f t="shared" si="85"/>
        <v>0</v>
      </c>
      <c r="BP438" s="3">
        <f t="shared" si="86"/>
        <v>0</v>
      </c>
      <c r="BQ438" s="3">
        <f t="shared" si="87"/>
        <v>0</v>
      </c>
      <c r="BR438" s="3">
        <f t="shared" si="88"/>
        <v>0</v>
      </c>
      <c r="BS438" s="3">
        <f t="shared" si="89"/>
        <v>1067.4375</v>
      </c>
      <c r="BT438" s="3">
        <f t="shared" si="90"/>
        <v>1067.4375</v>
      </c>
      <c r="BU438" s="3">
        <f t="shared" si="91"/>
        <v>0</v>
      </c>
      <c r="BV438" s="3">
        <f t="shared" si="92"/>
        <v>0</v>
      </c>
      <c r="BW438" s="4">
        <f t="shared" si="93"/>
        <v>1067.4375</v>
      </c>
      <c r="BX438" s="4">
        <f t="shared" si="94"/>
        <v>1067.4375</v>
      </c>
      <c r="BY438" s="2" t="s">
        <v>897</v>
      </c>
    </row>
    <row r="439" spans="1:77" x14ac:dyDescent="0.25">
      <c r="A439" s="2">
        <v>16</v>
      </c>
      <c r="B439" s="2" t="s">
        <v>0</v>
      </c>
      <c r="C439" s="2" t="s">
        <v>727</v>
      </c>
      <c r="D439" s="2">
        <v>2023</v>
      </c>
      <c r="E439" s="2" t="s">
        <v>1</v>
      </c>
      <c r="F439" s="2" t="s">
        <v>2</v>
      </c>
      <c r="G439" s="2" t="s">
        <v>3</v>
      </c>
      <c r="H439" s="2" t="s">
        <v>4</v>
      </c>
      <c r="I439" s="2" t="s">
        <v>735</v>
      </c>
      <c r="J439" s="2" t="s">
        <v>186</v>
      </c>
      <c r="K439" s="2" t="s">
        <v>836</v>
      </c>
      <c r="L439" s="2" t="s">
        <v>837</v>
      </c>
      <c r="M439" s="2" t="s">
        <v>838</v>
      </c>
      <c r="N439" s="2" t="s">
        <v>6</v>
      </c>
      <c r="O439" s="2" t="s">
        <v>7</v>
      </c>
      <c r="P439" s="2" t="s">
        <v>8</v>
      </c>
      <c r="Q439" s="2" t="s">
        <v>9</v>
      </c>
      <c r="R439" s="2" t="s">
        <v>10</v>
      </c>
      <c r="S439" s="2" t="s">
        <v>11</v>
      </c>
      <c r="T439" s="2">
        <v>502</v>
      </c>
      <c r="U439" s="2" t="s">
        <v>213</v>
      </c>
      <c r="V439" s="2" t="s">
        <v>4182</v>
      </c>
      <c r="W439" s="2" t="s">
        <v>2178</v>
      </c>
      <c r="X439" s="2">
        <v>1</v>
      </c>
      <c r="Y439" s="2" t="s">
        <v>2179</v>
      </c>
      <c r="Z439" s="2" t="s">
        <v>3</v>
      </c>
      <c r="AA439" s="2" t="s">
        <v>913</v>
      </c>
      <c r="AB439" s="2" t="s">
        <v>1661</v>
      </c>
      <c r="AC439" s="6">
        <v>100</v>
      </c>
      <c r="AD439" s="6">
        <v>100</v>
      </c>
      <c r="AE439" s="6">
        <v>100</v>
      </c>
      <c r="AF439" s="6">
        <v>100</v>
      </c>
      <c r="AG439" s="6">
        <v>100</v>
      </c>
      <c r="AH439" s="6">
        <v>100</v>
      </c>
      <c r="AI439" s="6">
        <v>100</v>
      </c>
      <c r="AJ439" s="6">
        <v>100</v>
      </c>
      <c r="AK439" s="6">
        <v>100</v>
      </c>
      <c r="AL439" s="6">
        <v>100</v>
      </c>
      <c r="AM439" s="6">
        <v>100</v>
      </c>
      <c r="AN439" s="6">
        <v>100</v>
      </c>
      <c r="AO439" s="6">
        <v>100</v>
      </c>
      <c r="AP439" s="6">
        <v>0</v>
      </c>
      <c r="AQ439" s="6">
        <v>0</v>
      </c>
      <c r="AR439" s="6" t="s">
        <v>11</v>
      </c>
      <c r="AS439" s="6" t="s">
        <v>11</v>
      </c>
      <c r="AT439" s="6" t="s">
        <v>11</v>
      </c>
      <c r="AU439" s="5">
        <v>34408669</v>
      </c>
      <c r="AV439" s="5">
        <v>34400000</v>
      </c>
      <c r="AW439" s="6">
        <v>99.97</v>
      </c>
      <c r="AX439" s="5">
        <v>21000000</v>
      </c>
      <c r="AY439" s="5">
        <v>21000000</v>
      </c>
      <c r="AZ439" s="6">
        <v>100</v>
      </c>
      <c r="BA439" s="5">
        <v>214070000</v>
      </c>
      <c r="BB439" s="5">
        <v>214070000</v>
      </c>
      <c r="BC439" s="6">
        <v>100</v>
      </c>
      <c r="BD439" s="5">
        <v>1635914700</v>
      </c>
      <c r="BE439" s="5">
        <v>1635914700</v>
      </c>
      <c r="BF439" s="6">
        <v>100</v>
      </c>
      <c r="BG439" s="5">
        <v>1502400000</v>
      </c>
      <c r="BH439" s="5">
        <v>0</v>
      </c>
      <c r="BI439" s="6">
        <v>0</v>
      </c>
      <c r="BJ439" s="2" t="s">
        <v>13</v>
      </c>
      <c r="BK439" s="2" t="s">
        <v>13</v>
      </c>
      <c r="BL439" s="2" t="s">
        <v>13</v>
      </c>
      <c r="BM439" s="3">
        <f t="shared" si="83"/>
        <v>34.408669000000003</v>
      </c>
      <c r="BN439" s="3">
        <f t="shared" si="84"/>
        <v>34.4</v>
      </c>
      <c r="BO439" s="3">
        <f t="shared" si="85"/>
        <v>21</v>
      </c>
      <c r="BP439" s="3">
        <f t="shared" si="86"/>
        <v>21</v>
      </c>
      <c r="BQ439" s="3">
        <f t="shared" si="87"/>
        <v>214.07</v>
      </c>
      <c r="BR439" s="3">
        <f t="shared" si="88"/>
        <v>214.07</v>
      </c>
      <c r="BS439" s="3">
        <f t="shared" si="89"/>
        <v>1635.9147</v>
      </c>
      <c r="BT439" s="3">
        <f t="shared" si="90"/>
        <v>1635.9147</v>
      </c>
      <c r="BU439" s="3">
        <f t="shared" si="91"/>
        <v>1502.4</v>
      </c>
      <c r="BV439" s="3">
        <f t="shared" si="92"/>
        <v>0</v>
      </c>
      <c r="BW439" s="4">
        <f t="shared" si="93"/>
        <v>3407.793369</v>
      </c>
      <c r="BX439" s="4">
        <f t="shared" si="94"/>
        <v>1905.3847000000001</v>
      </c>
      <c r="BY439" s="2" t="s">
        <v>897</v>
      </c>
    </row>
    <row r="440" spans="1:77" x14ac:dyDescent="0.25">
      <c r="A440" s="2">
        <v>16</v>
      </c>
      <c r="B440" s="2" t="s">
        <v>0</v>
      </c>
      <c r="C440" s="2" t="s">
        <v>727</v>
      </c>
      <c r="D440" s="2">
        <v>2023</v>
      </c>
      <c r="E440" s="2" t="s">
        <v>1</v>
      </c>
      <c r="F440" s="2" t="s">
        <v>2</v>
      </c>
      <c r="G440" s="2" t="s">
        <v>3</v>
      </c>
      <c r="H440" s="2" t="s">
        <v>4</v>
      </c>
      <c r="I440" s="2" t="s">
        <v>735</v>
      </c>
      <c r="J440" s="2" t="s">
        <v>186</v>
      </c>
      <c r="K440" s="2" t="s">
        <v>836</v>
      </c>
      <c r="L440" s="2" t="s">
        <v>837</v>
      </c>
      <c r="M440" s="2" t="s">
        <v>838</v>
      </c>
      <c r="N440" s="2" t="s">
        <v>6</v>
      </c>
      <c r="O440" s="2" t="s">
        <v>7</v>
      </c>
      <c r="P440" s="2" t="s">
        <v>8</v>
      </c>
      <c r="Q440" s="2" t="s">
        <v>9</v>
      </c>
      <c r="R440" s="2" t="s">
        <v>10</v>
      </c>
      <c r="S440" s="2" t="s">
        <v>11</v>
      </c>
      <c r="T440" s="2">
        <v>502</v>
      </c>
      <c r="U440" s="2" t="s">
        <v>213</v>
      </c>
      <c r="V440" s="2" t="s">
        <v>4182</v>
      </c>
      <c r="W440" s="2" t="s">
        <v>2178</v>
      </c>
      <c r="X440" s="2">
        <v>2</v>
      </c>
      <c r="Y440" s="2" t="s">
        <v>2180</v>
      </c>
      <c r="Z440" s="2" t="s">
        <v>3</v>
      </c>
      <c r="AA440" s="2" t="s">
        <v>913</v>
      </c>
      <c r="AB440" s="2" t="s">
        <v>1661</v>
      </c>
      <c r="AC440" s="6">
        <v>100</v>
      </c>
      <c r="AD440" s="6">
        <v>100</v>
      </c>
      <c r="AE440" s="6">
        <v>100</v>
      </c>
      <c r="AF440" s="6">
        <v>100</v>
      </c>
      <c r="AG440" s="6">
        <v>100</v>
      </c>
      <c r="AH440" s="6">
        <v>100</v>
      </c>
      <c r="AI440" s="6">
        <v>100</v>
      </c>
      <c r="AJ440" s="6">
        <v>100</v>
      </c>
      <c r="AK440" s="6">
        <v>100</v>
      </c>
      <c r="AL440" s="6">
        <v>100</v>
      </c>
      <c r="AM440" s="6">
        <v>100</v>
      </c>
      <c r="AN440" s="6">
        <v>100</v>
      </c>
      <c r="AO440" s="6">
        <v>100</v>
      </c>
      <c r="AP440" s="6">
        <v>0</v>
      </c>
      <c r="AQ440" s="6">
        <v>0</v>
      </c>
      <c r="AR440" s="6" t="s">
        <v>11</v>
      </c>
      <c r="AS440" s="6" t="s">
        <v>11</v>
      </c>
      <c r="AT440" s="6" t="s">
        <v>11</v>
      </c>
      <c r="AU440" s="5">
        <v>24933333</v>
      </c>
      <c r="AV440" s="5">
        <v>24933333</v>
      </c>
      <c r="AW440" s="6">
        <v>100</v>
      </c>
      <c r="AX440" s="5">
        <v>77672223</v>
      </c>
      <c r="AY440" s="5">
        <v>77672223</v>
      </c>
      <c r="AZ440" s="6">
        <v>100</v>
      </c>
      <c r="BA440" s="5">
        <v>52600000</v>
      </c>
      <c r="BB440" s="5">
        <v>52600000</v>
      </c>
      <c r="BC440" s="6">
        <v>100</v>
      </c>
      <c r="BD440" s="5">
        <v>276024000</v>
      </c>
      <c r="BE440" s="5">
        <v>276024000</v>
      </c>
      <c r="BF440" s="6">
        <v>100</v>
      </c>
      <c r="BG440" s="5">
        <v>186797000</v>
      </c>
      <c r="BH440" s="5">
        <v>0</v>
      </c>
      <c r="BI440" s="6">
        <v>0</v>
      </c>
      <c r="BJ440" s="2" t="s">
        <v>13</v>
      </c>
      <c r="BK440" s="2" t="s">
        <v>13</v>
      </c>
      <c r="BL440" s="2" t="s">
        <v>13</v>
      </c>
      <c r="BM440" s="3">
        <f t="shared" si="83"/>
        <v>24.933333000000001</v>
      </c>
      <c r="BN440" s="3">
        <f t="shared" si="84"/>
        <v>24.933333000000001</v>
      </c>
      <c r="BO440" s="3">
        <f t="shared" si="85"/>
        <v>77.672223000000002</v>
      </c>
      <c r="BP440" s="3">
        <f t="shared" si="86"/>
        <v>77.672223000000002</v>
      </c>
      <c r="BQ440" s="3">
        <f t="shared" si="87"/>
        <v>52.6</v>
      </c>
      <c r="BR440" s="3">
        <f t="shared" si="88"/>
        <v>52.6</v>
      </c>
      <c r="BS440" s="3">
        <f t="shared" si="89"/>
        <v>276.024</v>
      </c>
      <c r="BT440" s="3">
        <f t="shared" si="90"/>
        <v>276.024</v>
      </c>
      <c r="BU440" s="3">
        <f t="shared" si="91"/>
        <v>186.797</v>
      </c>
      <c r="BV440" s="3">
        <f t="shared" si="92"/>
        <v>0</v>
      </c>
      <c r="BW440" s="4">
        <f t="shared" si="93"/>
        <v>618.02655600000003</v>
      </c>
      <c r="BX440" s="4">
        <f t="shared" si="94"/>
        <v>431.229556</v>
      </c>
      <c r="BY440" s="2" t="s">
        <v>897</v>
      </c>
    </row>
    <row r="441" spans="1:77" x14ac:dyDescent="0.25">
      <c r="A441" s="2">
        <v>16</v>
      </c>
      <c r="B441" s="2" t="s">
        <v>0</v>
      </c>
      <c r="C441" s="2" t="s">
        <v>727</v>
      </c>
      <c r="D441" s="2">
        <v>2023</v>
      </c>
      <c r="E441" s="2" t="s">
        <v>1</v>
      </c>
      <c r="F441" s="2" t="s">
        <v>2</v>
      </c>
      <c r="G441" s="2" t="s">
        <v>3</v>
      </c>
      <c r="H441" s="2" t="s">
        <v>4</v>
      </c>
      <c r="I441" s="2" t="s">
        <v>735</v>
      </c>
      <c r="J441" s="2" t="s">
        <v>186</v>
      </c>
      <c r="K441" s="2" t="s">
        <v>836</v>
      </c>
      <c r="L441" s="2" t="s">
        <v>837</v>
      </c>
      <c r="M441" s="2" t="s">
        <v>838</v>
      </c>
      <c r="N441" s="2" t="s">
        <v>6</v>
      </c>
      <c r="O441" s="2" t="s">
        <v>7</v>
      </c>
      <c r="P441" s="2" t="s">
        <v>8</v>
      </c>
      <c r="Q441" s="2" t="s">
        <v>9</v>
      </c>
      <c r="R441" s="2" t="s">
        <v>10</v>
      </c>
      <c r="S441" s="2" t="s">
        <v>11</v>
      </c>
      <c r="T441" s="2">
        <v>502</v>
      </c>
      <c r="U441" s="2" t="s">
        <v>213</v>
      </c>
      <c r="V441" s="2" t="s">
        <v>4182</v>
      </c>
      <c r="W441" s="2" t="s">
        <v>2178</v>
      </c>
      <c r="X441" s="2">
        <v>3</v>
      </c>
      <c r="Y441" s="2" t="s">
        <v>2181</v>
      </c>
      <c r="Z441" s="2" t="s">
        <v>3</v>
      </c>
      <c r="AA441" s="2" t="s">
        <v>913</v>
      </c>
      <c r="AB441" s="2" t="s">
        <v>1661</v>
      </c>
      <c r="AC441" s="6">
        <v>100</v>
      </c>
      <c r="AD441" s="6">
        <v>100</v>
      </c>
      <c r="AE441" s="6">
        <v>100</v>
      </c>
      <c r="AF441" s="6">
        <v>100</v>
      </c>
      <c r="AG441" s="6">
        <v>69</v>
      </c>
      <c r="AH441" s="6">
        <v>69</v>
      </c>
      <c r="AI441" s="6">
        <v>100</v>
      </c>
      <c r="AJ441" s="6">
        <v>100</v>
      </c>
      <c r="AK441" s="6">
        <v>100</v>
      </c>
      <c r="AL441" s="6">
        <v>100</v>
      </c>
      <c r="AM441" s="6">
        <v>100</v>
      </c>
      <c r="AN441" s="6">
        <v>100</v>
      </c>
      <c r="AO441" s="6">
        <v>100</v>
      </c>
      <c r="AP441" s="6">
        <v>0</v>
      </c>
      <c r="AQ441" s="6">
        <v>0</v>
      </c>
      <c r="AR441" s="6" t="s">
        <v>11</v>
      </c>
      <c r="AS441" s="6" t="s">
        <v>11</v>
      </c>
      <c r="AT441" s="6" t="s">
        <v>11</v>
      </c>
      <c r="AU441" s="5">
        <v>186486333</v>
      </c>
      <c r="AV441" s="5">
        <v>186486333</v>
      </c>
      <c r="AW441" s="6">
        <v>100</v>
      </c>
      <c r="AX441" s="5">
        <v>533535557</v>
      </c>
      <c r="AY441" s="5">
        <v>433535557</v>
      </c>
      <c r="AZ441" s="6">
        <v>81.260000000000005</v>
      </c>
      <c r="BA441" s="5">
        <v>454843734</v>
      </c>
      <c r="BB441" s="5">
        <v>454843734</v>
      </c>
      <c r="BC441" s="6">
        <v>100</v>
      </c>
      <c r="BD441" s="5">
        <v>438485884</v>
      </c>
      <c r="BE441" s="5">
        <v>438402666</v>
      </c>
      <c r="BF441" s="6">
        <v>99.98</v>
      </c>
      <c r="BG441" s="5">
        <v>516279000</v>
      </c>
      <c r="BH441" s="5">
        <v>0</v>
      </c>
      <c r="BI441" s="6">
        <v>0</v>
      </c>
      <c r="BJ441" s="2" t="s">
        <v>13</v>
      </c>
      <c r="BK441" s="2" t="s">
        <v>13</v>
      </c>
      <c r="BL441" s="2" t="s">
        <v>13</v>
      </c>
      <c r="BM441" s="3">
        <f t="shared" si="83"/>
        <v>186.486333</v>
      </c>
      <c r="BN441" s="3">
        <f t="shared" si="84"/>
        <v>186.486333</v>
      </c>
      <c r="BO441" s="3">
        <f t="shared" si="85"/>
        <v>533.53555700000004</v>
      </c>
      <c r="BP441" s="3">
        <f t="shared" si="86"/>
        <v>433.53555699999998</v>
      </c>
      <c r="BQ441" s="3">
        <f t="shared" si="87"/>
        <v>454.84373399999998</v>
      </c>
      <c r="BR441" s="3">
        <f t="shared" si="88"/>
        <v>454.84373399999998</v>
      </c>
      <c r="BS441" s="3">
        <f t="shared" si="89"/>
        <v>438.485884</v>
      </c>
      <c r="BT441" s="3">
        <f t="shared" si="90"/>
        <v>438.40266600000001</v>
      </c>
      <c r="BU441" s="3">
        <f t="shared" si="91"/>
        <v>516.279</v>
      </c>
      <c r="BV441" s="3">
        <f t="shared" si="92"/>
        <v>0</v>
      </c>
      <c r="BW441" s="4">
        <f t="shared" si="93"/>
        <v>2129.6305080000002</v>
      </c>
      <c r="BX441" s="4">
        <f t="shared" si="94"/>
        <v>1513.26829</v>
      </c>
      <c r="BY441" s="2" t="s">
        <v>897</v>
      </c>
    </row>
    <row r="442" spans="1:77" x14ac:dyDescent="0.25">
      <c r="A442" s="2">
        <v>16</v>
      </c>
      <c r="B442" s="2" t="s">
        <v>0</v>
      </c>
      <c r="C442" s="2" t="s">
        <v>727</v>
      </c>
      <c r="D442" s="2">
        <v>2023</v>
      </c>
      <c r="E442" s="2" t="s">
        <v>1</v>
      </c>
      <c r="F442" s="2" t="s">
        <v>2</v>
      </c>
      <c r="G442" s="2" t="s">
        <v>3</v>
      </c>
      <c r="H442" s="2" t="s">
        <v>4</v>
      </c>
      <c r="I442" s="2" t="s">
        <v>735</v>
      </c>
      <c r="J442" s="2" t="s">
        <v>186</v>
      </c>
      <c r="K442" s="2" t="s">
        <v>836</v>
      </c>
      <c r="L442" s="2" t="s">
        <v>837</v>
      </c>
      <c r="M442" s="2" t="s">
        <v>838</v>
      </c>
      <c r="N442" s="2" t="s">
        <v>6</v>
      </c>
      <c r="O442" s="2" t="s">
        <v>7</v>
      </c>
      <c r="P442" s="2" t="s">
        <v>8</v>
      </c>
      <c r="Q442" s="2" t="s">
        <v>9</v>
      </c>
      <c r="R442" s="2" t="s">
        <v>10</v>
      </c>
      <c r="S442" s="2" t="s">
        <v>11</v>
      </c>
      <c r="T442" s="2">
        <v>502</v>
      </c>
      <c r="U442" s="2" t="s">
        <v>213</v>
      </c>
      <c r="V442" s="2" t="s">
        <v>4182</v>
      </c>
      <c r="W442" s="2" t="s">
        <v>2178</v>
      </c>
      <c r="X442" s="2">
        <v>4</v>
      </c>
      <c r="Y442" s="2" t="s">
        <v>2182</v>
      </c>
      <c r="Z442" s="2" t="s">
        <v>3</v>
      </c>
      <c r="AA442" s="2" t="s">
        <v>913</v>
      </c>
      <c r="AB442" s="2" t="s">
        <v>1661</v>
      </c>
      <c r="AC442" s="6">
        <v>100</v>
      </c>
      <c r="AD442" s="6">
        <v>100</v>
      </c>
      <c r="AE442" s="6">
        <v>100</v>
      </c>
      <c r="AF442" s="6">
        <v>100</v>
      </c>
      <c r="AG442" s="6">
        <v>100</v>
      </c>
      <c r="AH442" s="6">
        <v>100</v>
      </c>
      <c r="AI442" s="6">
        <v>100</v>
      </c>
      <c r="AJ442" s="6">
        <v>100</v>
      </c>
      <c r="AK442" s="6">
        <v>100</v>
      </c>
      <c r="AL442" s="6">
        <v>100</v>
      </c>
      <c r="AM442" s="6">
        <v>100</v>
      </c>
      <c r="AN442" s="6">
        <v>100</v>
      </c>
      <c r="AO442" s="6">
        <v>100</v>
      </c>
      <c r="AP442" s="6">
        <v>0</v>
      </c>
      <c r="AQ442" s="6">
        <v>0</v>
      </c>
      <c r="AR442" s="6" t="s">
        <v>11</v>
      </c>
      <c r="AS442" s="6" t="s">
        <v>11</v>
      </c>
      <c r="AT442" s="6" t="s">
        <v>11</v>
      </c>
      <c r="AU442" s="5">
        <v>98304999</v>
      </c>
      <c r="AV442" s="5">
        <v>98304999</v>
      </c>
      <c r="AW442" s="6">
        <v>100</v>
      </c>
      <c r="AX442" s="5">
        <v>187736661</v>
      </c>
      <c r="AY442" s="5">
        <v>81893334</v>
      </c>
      <c r="AZ442" s="6">
        <v>43.62</v>
      </c>
      <c r="BA442" s="5">
        <v>209726667</v>
      </c>
      <c r="BB442" s="5">
        <v>209726666</v>
      </c>
      <c r="BC442" s="6">
        <v>100</v>
      </c>
      <c r="BD442" s="5">
        <v>193368000</v>
      </c>
      <c r="BE442" s="5">
        <v>193368000</v>
      </c>
      <c r="BF442" s="6">
        <v>100</v>
      </c>
      <c r="BG442" s="5">
        <v>78970000</v>
      </c>
      <c r="BH442" s="5">
        <v>0</v>
      </c>
      <c r="BI442" s="6">
        <v>0</v>
      </c>
      <c r="BJ442" s="2" t="s">
        <v>13</v>
      </c>
      <c r="BK442" s="2" t="s">
        <v>13</v>
      </c>
      <c r="BL442" s="2" t="s">
        <v>13</v>
      </c>
      <c r="BM442" s="3">
        <f t="shared" si="83"/>
        <v>98.304998999999995</v>
      </c>
      <c r="BN442" s="3">
        <f t="shared" si="84"/>
        <v>98.304998999999995</v>
      </c>
      <c r="BO442" s="3">
        <f t="shared" si="85"/>
        <v>187.736661</v>
      </c>
      <c r="BP442" s="3">
        <f t="shared" si="86"/>
        <v>81.893333999999996</v>
      </c>
      <c r="BQ442" s="3">
        <f t="shared" si="87"/>
        <v>209.72666699999999</v>
      </c>
      <c r="BR442" s="3">
        <f t="shared" si="88"/>
        <v>209.72666599999999</v>
      </c>
      <c r="BS442" s="3">
        <f t="shared" si="89"/>
        <v>193.36799999999999</v>
      </c>
      <c r="BT442" s="3">
        <f t="shared" si="90"/>
        <v>193.36799999999999</v>
      </c>
      <c r="BU442" s="3">
        <f t="shared" si="91"/>
        <v>78.97</v>
      </c>
      <c r="BV442" s="3">
        <f t="shared" si="92"/>
        <v>0</v>
      </c>
      <c r="BW442" s="4">
        <f t="shared" si="93"/>
        <v>768.10632699999996</v>
      </c>
      <c r="BX442" s="4">
        <f t="shared" si="94"/>
        <v>583.29299900000001</v>
      </c>
      <c r="BY442" s="2" t="s">
        <v>897</v>
      </c>
    </row>
    <row r="443" spans="1:77" x14ac:dyDescent="0.25">
      <c r="A443" s="2">
        <v>16</v>
      </c>
      <c r="B443" s="2" t="s">
        <v>0</v>
      </c>
      <c r="C443" s="2" t="s">
        <v>727</v>
      </c>
      <c r="D443" s="2">
        <v>2023</v>
      </c>
      <c r="E443" s="2" t="s">
        <v>1</v>
      </c>
      <c r="F443" s="2" t="s">
        <v>2</v>
      </c>
      <c r="G443" s="2" t="s">
        <v>3</v>
      </c>
      <c r="H443" s="2" t="s">
        <v>4</v>
      </c>
      <c r="I443" s="2" t="s">
        <v>735</v>
      </c>
      <c r="J443" s="2" t="s">
        <v>186</v>
      </c>
      <c r="K443" s="2" t="s">
        <v>836</v>
      </c>
      <c r="L443" s="2" t="s">
        <v>837</v>
      </c>
      <c r="M443" s="2" t="s">
        <v>838</v>
      </c>
      <c r="N443" s="2" t="s">
        <v>6</v>
      </c>
      <c r="O443" s="2" t="s">
        <v>7</v>
      </c>
      <c r="P443" s="2" t="s">
        <v>8</v>
      </c>
      <c r="Q443" s="2" t="s">
        <v>9</v>
      </c>
      <c r="R443" s="2" t="s">
        <v>10</v>
      </c>
      <c r="S443" s="2" t="s">
        <v>11</v>
      </c>
      <c r="T443" s="2">
        <v>502</v>
      </c>
      <c r="U443" s="2" t="s">
        <v>213</v>
      </c>
      <c r="V443" s="2" t="s">
        <v>4182</v>
      </c>
      <c r="W443" s="2" t="s">
        <v>2178</v>
      </c>
      <c r="X443" s="2">
        <v>5</v>
      </c>
      <c r="Y443" s="2" t="s">
        <v>2183</v>
      </c>
      <c r="Z443" s="2" t="s">
        <v>3</v>
      </c>
      <c r="AA443" s="2" t="s">
        <v>913</v>
      </c>
      <c r="AB443" s="2" t="s">
        <v>1661</v>
      </c>
      <c r="AC443" s="6">
        <v>100</v>
      </c>
      <c r="AD443" s="6">
        <v>100</v>
      </c>
      <c r="AE443" s="6">
        <v>100</v>
      </c>
      <c r="AF443" s="6">
        <v>100</v>
      </c>
      <c r="AG443" s="6">
        <v>81</v>
      </c>
      <c r="AH443" s="6">
        <v>81</v>
      </c>
      <c r="AI443" s="6">
        <v>100</v>
      </c>
      <c r="AJ443" s="6">
        <v>100</v>
      </c>
      <c r="AK443" s="6">
        <v>100</v>
      </c>
      <c r="AL443" s="6">
        <v>100</v>
      </c>
      <c r="AM443" s="6">
        <v>100</v>
      </c>
      <c r="AN443" s="6">
        <v>100</v>
      </c>
      <c r="AO443" s="6">
        <v>100</v>
      </c>
      <c r="AP443" s="6">
        <v>0</v>
      </c>
      <c r="AQ443" s="6">
        <v>0</v>
      </c>
      <c r="AR443" s="6" t="s">
        <v>11</v>
      </c>
      <c r="AS443" s="6" t="s">
        <v>11</v>
      </c>
      <c r="AT443" s="6" t="s">
        <v>11</v>
      </c>
      <c r="AU443" s="5">
        <v>155866666</v>
      </c>
      <c r="AV443" s="5">
        <v>155866666</v>
      </c>
      <c r="AW443" s="6">
        <v>100</v>
      </c>
      <c r="AX443" s="5">
        <v>468055559</v>
      </c>
      <c r="AY443" s="5">
        <v>468055559</v>
      </c>
      <c r="AZ443" s="6">
        <v>100</v>
      </c>
      <c r="BA443" s="5">
        <v>968759599</v>
      </c>
      <c r="BB443" s="5">
        <v>964505311</v>
      </c>
      <c r="BC443" s="6">
        <v>99.56</v>
      </c>
      <c r="BD443" s="5">
        <v>885807416</v>
      </c>
      <c r="BE443" s="5">
        <v>885807416</v>
      </c>
      <c r="BF443" s="6">
        <v>100</v>
      </c>
      <c r="BG443" s="5">
        <v>849238000</v>
      </c>
      <c r="BH443" s="5">
        <v>0</v>
      </c>
      <c r="BI443" s="6">
        <v>0</v>
      </c>
      <c r="BJ443" s="2" t="s">
        <v>13</v>
      </c>
      <c r="BK443" s="2" t="s">
        <v>13</v>
      </c>
      <c r="BL443" s="2" t="s">
        <v>13</v>
      </c>
      <c r="BM443" s="3">
        <f t="shared" si="83"/>
        <v>155.86666600000001</v>
      </c>
      <c r="BN443" s="3">
        <f t="shared" si="84"/>
        <v>155.86666600000001</v>
      </c>
      <c r="BO443" s="3">
        <f t="shared" si="85"/>
        <v>468.05555900000002</v>
      </c>
      <c r="BP443" s="3">
        <f t="shared" si="86"/>
        <v>468.05555900000002</v>
      </c>
      <c r="BQ443" s="3">
        <f t="shared" si="87"/>
        <v>968.75959899999998</v>
      </c>
      <c r="BR443" s="3">
        <f t="shared" si="88"/>
        <v>964.50531100000001</v>
      </c>
      <c r="BS443" s="3">
        <f t="shared" si="89"/>
        <v>885.80741599999999</v>
      </c>
      <c r="BT443" s="3">
        <f t="shared" si="90"/>
        <v>885.80741599999999</v>
      </c>
      <c r="BU443" s="3">
        <f t="shared" si="91"/>
        <v>849.23800000000006</v>
      </c>
      <c r="BV443" s="3">
        <f t="shared" si="92"/>
        <v>0</v>
      </c>
      <c r="BW443" s="4">
        <f t="shared" si="93"/>
        <v>3327.7272400000002</v>
      </c>
      <c r="BX443" s="4">
        <f t="shared" si="94"/>
        <v>2474.2349520000002</v>
      </c>
      <c r="BY443" s="2" t="s">
        <v>897</v>
      </c>
    </row>
    <row r="444" spans="1:77" x14ac:dyDescent="0.25">
      <c r="A444" s="2">
        <v>16</v>
      </c>
      <c r="B444" s="2" t="s">
        <v>0</v>
      </c>
      <c r="C444" s="2" t="s">
        <v>727</v>
      </c>
      <c r="D444" s="2">
        <v>2023</v>
      </c>
      <c r="E444" s="2" t="s">
        <v>1</v>
      </c>
      <c r="F444" s="2" t="s">
        <v>2</v>
      </c>
      <c r="G444" s="2" t="s">
        <v>3</v>
      </c>
      <c r="H444" s="2" t="s">
        <v>4</v>
      </c>
      <c r="I444" s="2" t="s">
        <v>735</v>
      </c>
      <c r="J444" s="2" t="s">
        <v>186</v>
      </c>
      <c r="K444" s="2" t="s">
        <v>836</v>
      </c>
      <c r="L444" s="2" t="s">
        <v>837</v>
      </c>
      <c r="M444" s="2" t="s">
        <v>838</v>
      </c>
      <c r="N444" s="2" t="s">
        <v>6</v>
      </c>
      <c r="O444" s="2" t="s">
        <v>7</v>
      </c>
      <c r="P444" s="2" t="s">
        <v>8</v>
      </c>
      <c r="Q444" s="2" t="s">
        <v>9</v>
      </c>
      <c r="R444" s="2" t="s">
        <v>10</v>
      </c>
      <c r="S444" s="2" t="s">
        <v>11</v>
      </c>
      <c r="T444" s="2">
        <v>502</v>
      </c>
      <c r="U444" s="2" t="s">
        <v>213</v>
      </c>
      <c r="V444" s="2" t="s">
        <v>4183</v>
      </c>
      <c r="W444" s="2" t="s">
        <v>2184</v>
      </c>
      <c r="X444" s="2">
        <v>1</v>
      </c>
      <c r="Y444" s="2" t="s">
        <v>2185</v>
      </c>
      <c r="Z444" s="2" t="s">
        <v>3</v>
      </c>
      <c r="AA444" s="2" t="s">
        <v>913</v>
      </c>
      <c r="AB444" s="2" t="s">
        <v>1661</v>
      </c>
      <c r="AC444" s="6">
        <v>13</v>
      </c>
      <c r="AD444" s="6">
        <v>13</v>
      </c>
      <c r="AE444" s="6">
        <v>100</v>
      </c>
      <c r="AF444" s="6">
        <v>13</v>
      </c>
      <c r="AG444" s="6">
        <v>13</v>
      </c>
      <c r="AH444" s="6">
        <v>100</v>
      </c>
      <c r="AI444" s="6">
        <v>13</v>
      </c>
      <c r="AJ444" s="6">
        <v>13</v>
      </c>
      <c r="AK444" s="6">
        <v>100</v>
      </c>
      <c r="AL444" s="6">
        <v>13</v>
      </c>
      <c r="AM444" s="6">
        <v>13</v>
      </c>
      <c r="AN444" s="6">
        <v>100</v>
      </c>
      <c r="AO444" s="6">
        <v>13</v>
      </c>
      <c r="AP444" s="6">
        <v>0</v>
      </c>
      <c r="AQ444" s="6">
        <v>0</v>
      </c>
      <c r="AR444" s="6" t="s">
        <v>11</v>
      </c>
      <c r="AS444" s="6" t="s">
        <v>11</v>
      </c>
      <c r="AT444" s="6" t="s">
        <v>11</v>
      </c>
      <c r="AU444" s="5">
        <v>280793331</v>
      </c>
      <c r="AV444" s="5">
        <v>268659998</v>
      </c>
      <c r="AW444" s="6">
        <v>95.68</v>
      </c>
      <c r="AX444" s="5">
        <v>1088944722</v>
      </c>
      <c r="AY444" s="5">
        <v>1034752082</v>
      </c>
      <c r="AZ444" s="6">
        <v>95.02</v>
      </c>
      <c r="BA444" s="5">
        <v>1192385006</v>
      </c>
      <c r="BB444" s="5">
        <v>1192385006</v>
      </c>
      <c r="BC444" s="6">
        <v>100</v>
      </c>
      <c r="BD444" s="5">
        <v>2049316500</v>
      </c>
      <c r="BE444" s="5">
        <v>2049316500</v>
      </c>
      <c r="BF444" s="6">
        <v>100</v>
      </c>
      <c r="BG444" s="5">
        <v>2604343000</v>
      </c>
      <c r="BH444" s="5">
        <v>0</v>
      </c>
      <c r="BI444" s="6">
        <v>0</v>
      </c>
      <c r="BJ444" s="2" t="s">
        <v>13</v>
      </c>
      <c r="BK444" s="2" t="s">
        <v>13</v>
      </c>
      <c r="BL444" s="2" t="s">
        <v>13</v>
      </c>
      <c r="BM444" s="3">
        <f t="shared" si="83"/>
        <v>280.79333100000002</v>
      </c>
      <c r="BN444" s="3">
        <f t="shared" si="84"/>
        <v>268.65999799999997</v>
      </c>
      <c r="BO444" s="3">
        <f t="shared" si="85"/>
        <v>1088.944722</v>
      </c>
      <c r="BP444" s="3">
        <f t="shared" si="86"/>
        <v>1034.752082</v>
      </c>
      <c r="BQ444" s="3">
        <f t="shared" si="87"/>
        <v>1192.385006</v>
      </c>
      <c r="BR444" s="3">
        <f t="shared" si="88"/>
        <v>1192.385006</v>
      </c>
      <c r="BS444" s="3">
        <f t="shared" si="89"/>
        <v>2049.3164999999999</v>
      </c>
      <c r="BT444" s="3">
        <f t="shared" si="90"/>
        <v>2049.3164999999999</v>
      </c>
      <c r="BU444" s="3">
        <f t="shared" si="91"/>
        <v>2604.3429999999998</v>
      </c>
      <c r="BV444" s="3">
        <f t="shared" si="92"/>
        <v>0</v>
      </c>
      <c r="BW444" s="4">
        <f t="shared" si="93"/>
        <v>7215.7825590000002</v>
      </c>
      <c r="BX444" s="4">
        <f t="shared" si="94"/>
        <v>4545.1135859999995</v>
      </c>
      <c r="BY444" s="2" t="s">
        <v>897</v>
      </c>
    </row>
    <row r="445" spans="1:77" x14ac:dyDescent="0.25">
      <c r="A445" s="2">
        <v>16</v>
      </c>
      <c r="B445" s="2" t="s">
        <v>0</v>
      </c>
      <c r="C445" s="2" t="s">
        <v>727</v>
      </c>
      <c r="D445" s="2">
        <v>2023</v>
      </c>
      <c r="E445" s="2" t="s">
        <v>1</v>
      </c>
      <c r="F445" s="2" t="s">
        <v>2</v>
      </c>
      <c r="G445" s="2" t="s">
        <v>3</v>
      </c>
      <c r="H445" s="2" t="s">
        <v>4</v>
      </c>
      <c r="I445" s="2" t="s">
        <v>735</v>
      </c>
      <c r="J445" s="2" t="s">
        <v>186</v>
      </c>
      <c r="K445" s="2" t="s">
        <v>836</v>
      </c>
      <c r="L445" s="2" t="s">
        <v>837</v>
      </c>
      <c r="M445" s="2" t="s">
        <v>838</v>
      </c>
      <c r="N445" s="2" t="s">
        <v>6</v>
      </c>
      <c r="O445" s="2" t="s">
        <v>7</v>
      </c>
      <c r="P445" s="2" t="s">
        <v>8</v>
      </c>
      <c r="Q445" s="2" t="s">
        <v>9</v>
      </c>
      <c r="R445" s="2" t="s">
        <v>10</v>
      </c>
      <c r="S445" s="2" t="s">
        <v>11</v>
      </c>
      <c r="T445" s="2">
        <v>502</v>
      </c>
      <c r="U445" s="2" t="s">
        <v>213</v>
      </c>
      <c r="V445" s="2" t="s">
        <v>4183</v>
      </c>
      <c r="W445" s="2" t="s">
        <v>2184</v>
      </c>
      <c r="X445" s="2">
        <v>2</v>
      </c>
      <c r="Y445" s="2" t="s">
        <v>2186</v>
      </c>
      <c r="Z445" s="2" t="s">
        <v>3</v>
      </c>
      <c r="AA445" s="2" t="s">
        <v>913</v>
      </c>
      <c r="AB445" s="2" t="s">
        <v>1661</v>
      </c>
      <c r="AC445" s="6">
        <v>100</v>
      </c>
      <c r="AD445" s="6">
        <v>100</v>
      </c>
      <c r="AE445" s="6">
        <v>100</v>
      </c>
      <c r="AF445" s="6">
        <v>100</v>
      </c>
      <c r="AG445" s="6">
        <v>100</v>
      </c>
      <c r="AH445" s="6">
        <v>100</v>
      </c>
      <c r="AI445" s="6">
        <v>100</v>
      </c>
      <c r="AJ445" s="6">
        <v>100</v>
      </c>
      <c r="AK445" s="6">
        <v>100</v>
      </c>
      <c r="AL445" s="6">
        <v>100</v>
      </c>
      <c r="AM445" s="6">
        <v>100</v>
      </c>
      <c r="AN445" s="6">
        <v>100</v>
      </c>
      <c r="AO445" s="6">
        <v>100</v>
      </c>
      <c r="AP445" s="6">
        <v>0</v>
      </c>
      <c r="AQ445" s="6">
        <v>0</v>
      </c>
      <c r="AR445" s="6" t="s">
        <v>11</v>
      </c>
      <c r="AS445" s="6" t="s">
        <v>11</v>
      </c>
      <c r="AT445" s="6" t="s">
        <v>11</v>
      </c>
      <c r="AU445" s="5">
        <v>594421971</v>
      </c>
      <c r="AV445" s="5">
        <v>452437113</v>
      </c>
      <c r="AW445" s="6">
        <v>76.11</v>
      </c>
      <c r="AX445" s="5">
        <v>2817182979</v>
      </c>
      <c r="AY445" s="5">
        <v>2691532778</v>
      </c>
      <c r="AZ445" s="6">
        <v>95.54</v>
      </c>
      <c r="BA445" s="5">
        <v>672564928</v>
      </c>
      <c r="BB445" s="5">
        <v>672564928</v>
      </c>
      <c r="BC445" s="6">
        <v>100</v>
      </c>
      <c r="BD445" s="5">
        <v>1043491657</v>
      </c>
      <c r="BE445" s="5">
        <v>1043491657</v>
      </c>
      <c r="BF445" s="6">
        <v>100</v>
      </c>
      <c r="BG445" s="5">
        <v>771669000</v>
      </c>
      <c r="BH445" s="5">
        <v>0</v>
      </c>
      <c r="BI445" s="6">
        <v>0</v>
      </c>
      <c r="BJ445" s="2" t="s">
        <v>13</v>
      </c>
      <c r="BK445" s="2" t="s">
        <v>13</v>
      </c>
      <c r="BL445" s="2" t="s">
        <v>13</v>
      </c>
      <c r="BM445" s="3">
        <f t="shared" si="83"/>
        <v>594.42197099999998</v>
      </c>
      <c r="BN445" s="3">
        <f t="shared" si="84"/>
        <v>452.43711300000001</v>
      </c>
      <c r="BO445" s="3">
        <f t="shared" si="85"/>
        <v>2817.1829790000002</v>
      </c>
      <c r="BP445" s="3">
        <f t="shared" si="86"/>
        <v>2691.5327779999998</v>
      </c>
      <c r="BQ445" s="3">
        <f t="shared" si="87"/>
        <v>672.56492800000001</v>
      </c>
      <c r="BR445" s="3">
        <f t="shared" si="88"/>
        <v>672.56492800000001</v>
      </c>
      <c r="BS445" s="3">
        <f t="shared" si="89"/>
        <v>1043.491657</v>
      </c>
      <c r="BT445" s="3">
        <f t="shared" si="90"/>
        <v>1043.491657</v>
      </c>
      <c r="BU445" s="3">
        <f t="shared" si="91"/>
        <v>771.66899999999998</v>
      </c>
      <c r="BV445" s="3">
        <f t="shared" si="92"/>
        <v>0</v>
      </c>
      <c r="BW445" s="4">
        <f t="shared" si="93"/>
        <v>5899.3305349999991</v>
      </c>
      <c r="BX445" s="4">
        <f t="shared" si="94"/>
        <v>4860.0264759999991</v>
      </c>
      <c r="BY445" s="2" t="s">
        <v>897</v>
      </c>
    </row>
    <row r="446" spans="1:77" x14ac:dyDescent="0.25">
      <c r="A446" s="2">
        <v>16</v>
      </c>
      <c r="B446" s="2" t="s">
        <v>0</v>
      </c>
      <c r="C446" s="2" t="s">
        <v>727</v>
      </c>
      <c r="D446" s="2">
        <v>2023</v>
      </c>
      <c r="E446" s="2" t="s">
        <v>1</v>
      </c>
      <c r="F446" s="2" t="s">
        <v>2</v>
      </c>
      <c r="G446" s="2" t="s">
        <v>3</v>
      </c>
      <c r="H446" s="2" t="s">
        <v>4</v>
      </c>
      <c r="I446" s="2" t="s">
        <v>735</v>
      </c>
      <c r="J446" s="2" t="s">
        <v>186</v>
      </c>
      <c r="K446" s="2" t="s">
        <v>836</v>
      </c>
      <c r="L446" s="2" t="s">
        <v>837</v>
      </c>
      <c r="M446" s="2" t="s">
        <v>838</v>
      </c>
      <c r="N446" s="2" t="s">
        <v>6</v>
      </c>
      <c r="O446" s="2" t="s">
        <v>7</v>
      </c>
      <c r="P446" s="2" t="s">
        <v>8</v>
      </c>
      <c r="Q446" s="2" t="s">
        <v>9</v>
      </c>
      <c r="R446" s="2" t="s">
        <v>10</v>
      </c>
      <c r="S446" s="2" t="s">
        <v>11</v>
      </c>
      <c r="T446" s="2">
        <v>502</v>
      </c>
      <c r="U446" s="2" t="s">
        <v>213</v>
      </c>
      <c r="V446" s="2" t="s">
        <v>4183</v>
      </c>
      <c r="W446" s="2" t="s">
        <v>2184</v>
      </c>
      <c r="X446" s="2">
        <v>3</v>
      </c>
      <c r="Y446" s="2" t="s">
        <v>2187</v>
      </c>
      <c r="Z446" s="2" t="s">
        <v>45</v>
      </c>
      <c r="AA446" s="2" t="s">
        <v>917</v>
      </c>
      <c r="AB446" s="2" t="s">
        <v>1661</v>
      </c>
      <c r="AC446" s="6">
        <v>0</v>
      </c>
      <c r="AD446" s="6">
        <v>0</v>
      </c>
      <c r="AE446" s="6">
        <v>0</v>
      </c>
      <c r="AF446" s="6">
        <v>33</v>
      </c>
      <c r="AG446" s="6">
        <v>33</v>
      </c>
      <c r="AH446" s="6">
        <v>100</v>
      </c>
      <c r="AI446" s="6">
        <v>10</v>
      </c>
      <c r="AJ446" s="6">
        <v>17</v>
      </c>
      <c r="AK446" s="6">
        <v>170</v>
      </c>
      <c r="AL446" s="6">
        <v>0</v>
      </c>
      <c r="AM446" s="6">
        <v>0</v>
      </c>
      <c r="AN446" s="6">
        <v>0</v>
      </c>
      <c r="AO446" s="6">
        <v>0</v>
      </c>
      <c r="AP446" s="6">
        <v>0</v>
      </c>
      <c r="AQ446" s="6">
        <v>0</v>
      </c>
      <c r="AR446" s="6">
        <v>50</v>
      </c>
      <c r="AS446" s="6">
        <v>50</v>
      </c>
      <c r="AT446" s="6">
        <v>100</v>
      </c>
      <c r="AU446" s="5">
        <v>0</v>
      </c>
      <c r="AV446" s="5">
        <v>0</v>
      </c>
      <c r="AW446" s="6">
        <v>0</v>
      </c>
      <c r="AX446" s="5">
        <v>162452239</v>
      </c>
      <c r="AY446" s="5">
        <v>162452239</v>
      </c>
      <c r="AZ446" s="6">
        <v>100</v>
      </c>
      <c r="BA446" s="5">
        <v>548589353</v>
      </c>
      <c r="BB446" s="5">
        <v>548589353</v>
      </c>
      <c r="BC446" s="6">
        <v>100</v>
      </c>
      <c r="BD446" s="5">
        <v>0</v>
      </c>
      <c r="BE446" s="5">
        <v>0</v>
      </c>
      <c r="BF446" s="6">
        <v>0</v>
      </c>
      <c r="BG446" s="5">
        <v>0</v>
      </c>
      <c r="BH446" s="5">
        <v>0</v>
      </c>
      <c r="BI446" s="6">
        <v>0</v>
      </c>
      <c r="BJ446" s="2" t="s">
        <v>13</v>
      </c>
      <c r="BK446" s="2" t="s">
        <v>13</v>
      </c>
      <c r="BL446" s="2" t="s">
        <v>13</v>
      </c>
      <c r="BM446" s="3">
        <f t="shared" si="83"/>
        <v>0</v>
      </c>
      <c r="BN446" s="3">
        <f t="shared" si="84"/>
        <v>0</v>
      </c>
      <c r="BO446" s="3">
        <f t="shared" si="85"/>
        <v>162.45223899999999</v>
      </c>
      <c r="BP446" s="3">
        <f t="shared" si="86"/>
        <v>162.45223899999999</v>
      </c>
      <c r="BQ446" s="3">
        <f t="shared" si="87"/>
        <v>548.58935299999996</v>
      </c>
      <c r="BR446" s="3">
        <f t="shared" si="88"/>
        <v>548.58935299999996</v>
      </c>
      <c r="BS446" s="3">
        <f t="shared" si="89"/>
        <v>0</v>
      </c>
      <c r="BT446" s="3">
        <f t="shared" si="90"/>
        <v>0</v>
      </c>
      <c r="BU446" s="3">
        <f t="shared" si="91"/>
        <v>0</v>
      </c>
      <c r="BV446" s="3">
        <f t="shared" si="92"/>
        <v>0</v>
      </c>
      <c r="BW446" s="4">
        <f t="shared" si="93"/>
        <v>711.04159199999992</v>
      </c>
      <c r="BX446" s="4">
        <f t="shared" si="94"/>
        <v>711.04159199999992</v>
      </c>
      <c r="BY446" s="2" t="s">
        <v>897</v>
      </c>
    </row>
    <row r="447" spans="1:77" x14ac:dyDescent="0.25">
      <c r="A447" s="2">
        <v>16</v>
      </c>
      <c r="B447" s="2" t="s">
        <v>0</v>
      </c>
      <c r="C447" s="2" t="s">
        <v>727</v>
      </c>
      <c r="D447" s="2">
        <v>2023</v>
      </c>
      <c r="E447" s="2" t="s">
        <v>1</v>
      </c>
      <c r="F447" s="2" t="s">
        <v>2</v>
      </c>
      <c r="G447" s="2" t="s">
        <v>3</v>
      </c>
      <c r="H447" s="2" t="s">
        <v>4</v>
      </c>
      <c r="I447" s="2" t="s">
        <v>735</v>
      </c>
      <c r="J447" s="2" t="s">
        <v>186</v>
      </c>
      <c r="K447" s="2" t="s">
        <v>836</v>
      </c>
      <c r="L447" s="2" t="s">
        <v>837</v>
      </c>
      <c r="M447" s="2" t="s">
        <v>838</v>
      </c>
      <c r="N447" s="2" t="s">
        <v>6</v>
      </c>
      <c r="O447" s="2" t="s">
        <v>7</v>
      </c>
      <c r="P447" s="2" t="s">
        <v>8</v>
      </c>
      <c r="Q447" s="2" t="s">
        <v>9</v>
      </c>
      <c r="R447" s="2" t="s">
        <v>10</v>
      </c>
      <c r="S447" s="2" t="s">
        <v>11</v>
      </c>
      <c r="T447" s="2">
        <v>502</v>
      </c>
      <c r="U447" s="2" t="s">
        <v>213</v>
      </c>
      <c r="V447" s="2" t="s">
        <v>4183</v>
      </c>
      <c r="W447" s="2" t="s">
        <v>2184</v>
      </c>
      <c r="X447" s="2">
        <v>4</v>
      </c>
      <c r="Y447" s="2" t="s">
        <v>2188</v>
      </c>
      <c r="Z447" s="2" t="s">
        <v>3</v>
      </c>
      <c r="AA447" s="2" t="s">
        <v>913</v>
      </c>
      <c r="AB447" s="2" t="s">
        <v>1661</v>
      </c>
      <c r="AC447" s="6">
        <v>100</v>
      </c>
      <c r="AD447" s="6">
        <v>100</v>
      </c>
      <c r="AE447" s="6">
        <v>100</v>
      </c>
      <c r="AF447" s="6">
        <v>100</v>
      </c>
      <c r="AG447" s="6">
        <v>100</v>
      </c>
      <c r="AH447" s="6">
        <v>100</v>
      </c>
      <c r="AI447" s="6">
        <v>100</v>
      </c>
      <c r="AJ447" s="6">
        <v>100</v>
      </c>
      <c r="AK447" s="6">
        <v>100</v>
      </c>
      <c r="AL447" s="6">
        <v>100</v>
      </c>
      <c r="AM447" s="6">
        <v>100</v>
      </c>
      <c r="AN447" s="6">
        <v>100</v>
      </c>
      <c r="AO447" s="6">
        <v>100</v>
      </c>
      <c r="AP447" s="6">
        <v>0</v>
      </c>
      <c r="AQ447" s="6">
        <v>0</v>
      </c>
      <c r="AR447" s="6" t="s">
        <v>11</v>
      </c>
      <c r="AS447" s="6" t="s">
        <v>11</v>
      </c>
      <c r="AT447" s="6" t="s">
        <v>11</v>
      </c>
      <c r="AU447" s="5">
        <v>143168904</v>
      </c>
      <c r="AV447" s="5">
        <v>143168904</v>
      </c>
      <c r="AW447" s="6">
        <v>100</v>
      </c>
      <c r="AX447" s="5">
        <v>147920000</v>
      </c>
      <c r="AY447" s="5">
        <v>147920000</v>
      </c>
      <c r="AZ447" s="6">
        <v>100</v>
      </c>
      <c r="BA447" s="5">
        <v>33100000</v>
      </c>
      <c r="BB447" s="5">
        <v>33100000</v>
      </c>
      <c r="BC447" s="6">
        <v>100</v>
      </c>
      <c r="BD447" s="5">
        <v>76600000</v>
      </c>
      <c r="BE447" s="5">
        <v>76600000</v>
      </c>
      <c r="BF447" s="6">
        <v>100</v>
      </c>
      <c r="BG447" s="5">
        <v>143028000</v>
      </c>
      <c r="BH447" s="5">
        <v>0</v>
      </c>
      <c r="BI447" s="6">
        <v>0</v>
      </c>
      <c r="BJ447" s="2" t="s">
        <v>13</v>
      </c>
      <c r="BK447" s="2" t="s">
        <v>13</v>
      </c>
      <c r="BL447" s="2" t="s">
        <v>13</v>
      </c>
      <c r="BM447" s="3">
        <f t="shared" si="83"/>
        <v>143.168904</v>
      </c>
      <c r="BN447" s="3">
        <f t="shared" si="84"/>
        <v>143.168904</v>
      </c>
      <c r="BO447" s="3">
        <f t="shared" si="85"/>
        <v>147.91999999999999</v>
      </c>
      <c r="BP447" s="3">
        <f t="shared" si="86"/>
        <v>147.91999999999999</v>
      </c>
      <c r="BQ447" s="3">
        <f t="shared" si="87"/>
        <v>33.1</v>
      </c>
      <c r="BR447" s="3">
        <f t="shared" si="88"/>
        <v>33.1</v>
      </c>
      <c r="BS447" s="3">
        <f t="shared" si="89"/>
        <v>76.599999999999994</v>
      </c>
      <c r="BT447" s="3">
        <f t="shared" si="90"/>
        <v>76.599999999999994</v>
      </c>
      <c r="BU447" s="3">
        <f t="shared" si="91"/>
        <v>143.02799999999999</v>
      </c>
      <c r="BV447" s="3">
        <f t="shared" si="92"/>
        <v>0</v>
      </c>
      <c r="BW447" s="4">
        <f t="shared" si="93"/>
        <v>543.81690400000002</v>
      </c>
      <c r="BX447" s="4">
        <f t="shared" si="94"/>
        <v>400.788904</v>
      </c>
      <c r="BY447" s="2" t="s">
        <v>897</v>
      </c>
    </row>
    <row r="448" spans="1:77" x14ac:dyDescent="0.25">
      <c r="A448" s="2">
        <v>16</v>
      </c>
      <c r="B448" s="2" t="s">
        <v>0</v>
      </c>
      <c r="C448" s="2" t="s">
        <v>727</v>
      </c>
      <c r="D448" s="2">
        <v>2023</v>
      </c>
      <c r="E448" s="2" t="s">
        <v>1</v>
      </c>
      <c r="F448" s="2" t="s">
        <v>2</v>
      </c>
      <c r="G448" s="2" t="s">
        <v>3</v>
      </c>
      <c r="H448" s="2" t="s">
        <v>4</v>
      </c>
      <c r="I448" s="2" t="s">
        <v>735</v>
      </c>
      <c r="J448" s="2" t="s">
        <v>186</v>
      </c>
      <c r="K448" s="2" t="s">
        <v>836</v>
      </c>
      <c r="L448" s="2" t="s">
        <v>837</v>
      </c>
      <c r="M448" s="2" t="s">
        <v>838</v>
      </c>
      <c r="N448" s="2" t="s">
        <v>6</v>
      </c>
      <c r="O448" s="2" t="s">
        <v>7</v>
      </c>
      <c r="P448" s="2" t="s">
        <v>8</v>
      </c>
      <c r="Q448" s="2" t="s">
        <v>9</v>
      </c>
      <c r="R448" s="2" t="s">
        <v>10</v>
      </c>
      <c r="S448" s="2" t="s">
        <v>11</v>
      </c>
      <c r="T448" s="2">
        <v>502</v>
      </c>
      <c r="U448" s="2" t="s">
        <v>213</v>
      </c>
      <c r="V448" s="2" t="s">
        <v>4183</v>
      </c>
      <c r="W448" s="2" t="s">
        <v>2184</v>
      </c>
      <c r="X448" s="2">
        <v>5</v>
      </c>
      <c r="Y448" s="2" t="s">
        <v>2189</v>
      </c>
      <c r="Z448" s="2" t="s">
        <v>17</v>
      </c>
      <c r="AA448" s="2" t="s">
        <v>922</v>
      </c>
      <c r="AB448" s="2" t="s">
        <v>1830</v>
      </c>
      <c r="AC448" s="6">
        <v>7.2</v>
      </c>
      <c r="AD448" s="6">
        <v>7.2</v>
      </c>
      <c r="AE448" s="6">
        <v>100</v>
      </c>
      <c r="AF448" s="6">
        <v>7.8</v>
      </c>
      <c r="AG448" s="6">
        <v>7.8</v>
      </c>
      <c r="AH448" s="6">
        <v>100</v>
      </c>
      <c r="AI448" s="6">
        <v>0</v>
      </c>
      <c r="AJ448" s="6">
        <v>0</v>
      </c>
      <c r="AK448" s="6">
        <v>0</v>
      </c>
      <c r="AL448" s="6">
        <v>0</v>
      </c>
      <c r="AM448" s="6">
        <v>0</v>
      </c>
      <c r="AN448" s="6">
        <v>0</v>
      </c>
      <c r="AO448" s="6">
        <v>0</v>
      </c>
      <c r="AP448" s="6">
        <v>0</v>
      </c>
      <c r="AQ448" s="6">
        <v>0</v>
      </c>
      <c r="AR448" s="6" t="s">
        <v>11</v>
      </c>
      <c r="AS448" s="6" t="s">
        <v>11</v>
      </c>
      <c r="AT448" s="6" t="s">
        <v>11</v>
      </c>
      <c r="AU448" s="5">
        <v>63206666</v>
      </c>
      <c r="AV448" s="5">
        <v>63206666</v>
      </c>
      <c r="AW448" s="6">
        <v>100</v>
      </c>
      <c r="AX448" s="5">
        <v>129800000</v>
      </c>
      <c r="AY448" s="5">
        <v>129800000</v>
      </c>
      <c r="AZ448" s="6">
        <v>100</v>
      </c>
      <c r="BA448" s="5">
        <v>0</v>
      </c>
      <c r="BB448" s="5">
        <v>0</v>
      </c>
      <c r="BC448" s="6">
        <v>0</v>
      </c>
      <c r="BD448" s="5">
        <v>0</v>
      </c>
      <c r="BE448" s="5">
        <v>0</v>
      </c>
      <c r="BF448" s="6">
        <v>0</v>
      </c>
      <c r="BG448" s="5">
        <v>0</v>
      </c>
      <c r="BH448" s="5">
        <v>0</v>
      </c>
      <c r="BI448" s="6">
        <v>0</v>
      </c>
      <c r="BJ448" s="2" t="s">
        <v>13</v>
      </c>
      <c r="BK448" s="2" t="s">
        <v>13</v>
      </c>
      <c r="BL448" s="2" t="s">
        <v>13</v>
      </c>
      <c r="BM448" s="3">
        <f t="shared" si="83"/>
        <v>63.206665999999998</v>
      </c>
      <c r="BN448" s="3">
        <f t="shared" si="84"/>
        <v>63.206665999999998</v>
      </c>
      <c r="BO448" s="3">
        <f t="shared" si="85"/>
        <v>129.80000000000001</v>
      </c>
      <c r="BP448" s="3">
        <f t="shared" si="86"/>
        <v>129.80000000000001</v>
      </c>
      <c r="BQ448" s="3">
        <f t="shared" si="87"/>
        <v>0</v>
      </c>
      <c r="BR448" s="3">
        <f t="shared" si="88"/>
        <v>0</v>
      </c>
      <c r="BS448" s="3">
        <f t="shared" si="89"/>
        <v>0</v>
      </c>
      <c r="BT448" s="3">
        <f t="shared" si="90"/>
        <v>0</v>
      </c>
      <c r="BU448" s="3">
        <f t="shared" si="91"/>
        <v>0</v>
      </c>
      <c r="BV448" s="3">
        <f t="shared" si="92"/>
        <v>0</v>
      </c>
      <c r="BW448" s="4">
        <f t="shared" si="93"/>
        <v>193.006666</v>
      </c>
      <c r="BX448" s="4">
        <f t="shared" si="94"/>
        <v>193.006666</v>
      </c>
      <c r="BY448" s="2" t="s">
        <v>897</v>
      </c>
    </row>
    <row r="449" spans="1:77" x14ac:dyDescent="0.25">
      <c r="A449" s="2">
        <v>16</v>
      </c>
      <c r="B449" s="2" t="s">
        <v>0</v>
      </c>
      <c r="C449" s="2" t="s">
        <v>727</v>
      </c>
      <c r="D449" s="2">
        <v>2023</v>
      </c>
      <c r="E449" s="2" t="s">
        <v>1</v>
      </c>
      <c r="F449" s="2" t="s">
        <v>2</v>
      </c>
      <c r="G449" s="2" t="s">
        <v>3</v>
      </c>
      <c r="H449" s="2" t="s">
        <v>4</v>
      </c>
      <c r="I449" s="2" t="s">
        <v>735</v>
      </c>
      <c r="J449" s="2" t="s">
        <v>186</v>
      </c>
      <c r="K449" s="2" t="s">
        <v>836</v>
      </c>
      <c r="L449" s="2" t="s">
        <v>837</v>
      </c>
      <c r="M449" s="2" t="s">
        <v>838</v>
      </c>
      <c r="N449" s="2" t="s">
        <v>6</v>
      </c>
      <c r="O449" s="2" t="s">
        <v>7</v>
      </c>
      <c r="P449" s="2" t="s">
        <v>8</v>
      </c>
      <c r="Q449" s="2" t="s">
        <v>9</v>
      </c>
      <c r="R449" s="2" t="s">
        <v>10</v>
      </c>
      <c r="S449" s="2" t="s">
        <v>11</v>
      </c>
      <c r="T449" s="2">
        <v>502</v>
      </c>
      <c r="U449" s="2" t="s">
        <v>213</v>
      </c>
      <c r="V449" s="2" t="s">
        <v>4183</v>
      </c>
      <c r="W449" s="2" t="s">
        <v>2184</v>
      </c>
      <c r="X449" s="2">
        <v>6</v>
      </c>
      <c r="Y449" s="2" t="s">
        <v>2190</v>
      </c>
      <c r="Z449" s="2" t="s">
        <v>3</v>
      </c>
      <c r="AA449" s="2" t="s">
        <v>913</v>
      </c>
      <c r="AB449" s="2" t="s">
        <v>1661</v>
      </c>
      <c r="AC449" s="6">
        <v>9</v>
      </c>
      <c r="AD449" s="6">
        <v>9</v>
      </c>
      <c r="AE449" s="6">
        <v>100</v>
      </c>
      <c r="AF449" s="6">
        <v>9</v>
      </c>
      <c r="AG449" s="6">
        <v>9</v>
      </c>
      <c r="AH449" s="6">
        <v>100</v>
      </c>
      <c r="AI449" s="6">
        <v>9</v>
      </c>
      <c r="AJ449" s="6">
        <v>9</v>
      </c>
      <c r="AK449" s="6">
        <v>100</v>
      </c>
      <c r="AL449" s="6">
        <v>9</v>
      </c>
      <c r="AM449" s="6">
        <v>9</v>
      </c>
      <c r="AN449" s="6">
        <v>100</v>
      </c>
      <c r="AO449" s="6">
        <v>9</v>
      </c>
      <c r="AP449" s="6">
        <v>0</v>
      </c>
      <c r="AQ449" s="6">
        <v>0</v>
      </c>
      <c r="AR449" s="6" t="s">
        <v>11</v>
      </c>
      <c r="AS449" s="6" t="s">
        <v>11</v>
      </c>
      <c r="AT449" s="6" t="s">
        <v>11</v>
      </c>
      <c r="AU449" s="5">
        <v>171855000</v>
      </c>
      <c r="AV449" s="5">
        <v>171855000</v>
      </c>
      <c r="AW449" s="6">
        <v>100</v>
      </c>
      <c r="AX449" s="5">
        <v>551354667</v>
      </c>
      <c r="AY449" s="5">
        <v>551354667</v>
      </c>
      <c r="AZ449" s="6">
        <v>100</v>
      </c>
      <c r="BA449" s="5">
        <v>560626999</v>
      </c>
      <c r="BB449" s="5">
        <v>560626999</v>
      </c>
      <c r="BC449" s="6">
        <v>100</v>
      </c>
      <c r="BD449" s="5">
        <v>2407587720</v>
      </c>
      <c r="BE449" s="5">
        <v>2407587720</v>
      </c>
      <c r="BF449" s="6">
        <v>100</v>
      </c>
      <c r="BG449" s="5">
        <v>1935069000</v>
      </c>
      <c r="BH449" s="5">
        <v>0</v>
      </c>
      <c r="BI449" s="6">
        <v>0</v>
      </c>
      <c r="BJ449" s="2" t="s">
        <v>13</v>
      </c>
      <c r="BK449" s="2" t="s">
        <v>13</v>
      </c>
      <c r="BL449" s="2" t="s">
        <v>13</v>
      </c>
      <c r="BM449" s="3">
        <f t="shared" si="83"/>
        <v>171.85499999999999</v>
      </c>
      <c r="BN449" s="3">
        <f t="shared" si="84"/>
        <v>171.85499999999999</v>
      </c>
      <c r="BO449" s="3">
        <f t="shared" si="85"/>
        <v>551.35466699999995</v>
      </c>
      <c r="BP449" s="3">
        <f t="shared" si="86"/>
        <v>551.35466699999995</v>
      </c>
      <c r="BQ449" s="3">
        <f t="shared" si="87"/>
        <v>560.62699899999996</v>
      </c>
      <c r="BR449" s="3">
        <f t="shared" si="88"/>
        <v>560.62699899999996</v>
      </c>
      <c r="BS449" s="3">
        <f t="shared" si="89"/>
        <v>2407.58772</v>
      </c>
      <c r="BT449" s="3">
        <f t="shared" si="90"/>
        <v>2407.58772</v>
      </c>
      <c r="BU449" s="3">
        <f t="shared" si="91"/>
        <v>1935.069</v>
      </c>
      <c r="BV449" s="3">
        <f t="shared" si="92"/>
        <v>0</v>
      </c>
      <c r="BW449" s="4">
        <f t="shared" si="93"/>
        <v>5626.4933860000001</v>
      </c>
      <c r="BX449" s="4">
        <f t="shared" si="94"/>
        <v>3691.4243859999997</v>
      </c>
      <c r="BY449" s="2" t="s">
        <v>897</v>
      </c>
    </row>
    <row r="450" spans="1:77" x14ac:dyDescent="0.25">
      <c r="A450" s="2">
        <v>16</v>
      </c>
      <c r="B450" s="2" t="s">
        <v>0</v>
      </c>
      <c r="C450" s="2" t="s">
        <v>727</v>
      </c>
      <c r="D450" s="2">
        <v>2023</v>
      </c>
      <c r="E450" s="2" t="s">
        <v>1</v>
      </c>
      <c r="F450" s="2" t="s">
        <v>2</v>
      </c>
      <c r="G450" s="2" t="s">
        <v>3</v>
      </c>
      <c r="H450" s="2" t="s">
        <v>4</v>
      </c>
      <c r="I450" s="2" t="s">
        <v>735</v>
      </c>
      <c r="J450" s="2" t="s">
        <v>186</v>
      </c>
      <c r="K450" s="2" t="s">
        <v>836</v>
      </c>
      <c r="L450" s="2" t="s">
        <v>837</v>
      </c>
      <c r="M450" s="2" t="s">
        <v>838</v>
      </c>
      <c r="N450" s="2" t="s">
        <v>6</v>
      </c>
      <c r="O450" s="2" t="s">
        <v>7</v>
      </c>
      <c r="P450" s="2" t="s">
        <v>8</v>
      </c>
      <c r="Q450" s="2" t="s">
        <v>9</v>
      </c>
      <c r="R450" s="2" t="s">
        <v>10</v>
      </c>
      <c r="S450" s="2" t="s">
        <v>11</v>
      </c>
      <c r="T450" s="2">
        <v>502</v>
      </c>
      <c r="U450" s="2" t="s">
        <v>213</v>
      </c>
      <c r="V450" s="2" t="s">
        <v>4183</v>
      </c>
      <c r="W450" s="2" t="s">
        <v>2184</v>
      </c>
      <c r="X450" s="2">
        <v>7</v>
      </c>
      <c r="Y450" s="2" t="s">
        <v>2191</v>
      </c>
      <c r="Z450" s="2" t="s">
        <v>3</v>
      </c>
      <c r="AA450" s="2" t="s">
        <v>913</v>
      </c>
      <c r="AB450" s="2" t="s">
        <v>1661</v>
      </c>
      <c r="AC450" s="6">
        <v>5</v>
      </c>
      <c r="AD450" s="6">
        <v>5</v>
      </c>
      <c r="AE450" s="6">
        <v>100</v>
      </c>
      <c r="AF450" s="6">
        <v>5</v>
      </c>
      <c r="AG450" s="6">
        <v>5</v>
      </c>
      <c r="AH450" s="6">
        <v>100</v>
      </c>
      <c r="AI450" s="6">
        <v>5</v>
      </c>
      <c r="AJ450" s="6">
        <v>5</v>
      </c>
      <c r="AK450" s="6">
        <v>100</v>
      </c>
      <c r="AL450" s="6">
        <v>5</v>
      </c>
      <c r="AM450" s="6">
        <v>5</v>
      </c>
      <c r="AN450" s="6">
        <v>100</v>
      </c>
      <c r="AO450" s="6">
        <v>5</v>
      </c>
      <c r="AP450" s="6">
        <v>0</v>
      </c>
      <c r="AQ450" s="6">
        <v>0</v>
      </c>
      <c r="AR450" s="6" t="s">
        <v>11</v>
      </c>
      <c r="AS450" s="6" t="s">
        <v>11</v>
      </c>
      <c r="AT450" s="6" t="s">
        <v>11</v>
      </c>
      <c r="AU450" s="5">
        <v>1248452718</v>
      </c>
      <c r="AV450" s="5">
        <v>1188868999</v>
      </c>
      <c r="AW450" s="6">
        <v>95.23</v>
      </c>
      <c r="AX450" s="5">
        <v>5419350690</v>
      </c>
      <c r="AY450" s="5">
        <v>4927967417</v>
      </c>
      <c r="AZ450" s="6">
        <v>90.93</v>
      </c>
      <c r="BA450" s="5">
        <v>5698056448</v>
      </c>
      <c r="BB450" s="5">
        <v>5324835687</v>
      </c>
      <c r="BC450" s="6">
        <v>93.45</v>
      </c>
      <c r="BD450" s="5">
        <v>5350338485</v>
      </c>
      <c r="BE450" s="5">
        <v>5305502477</v>
      </c>
      <c r="BF450" s="6">
        <v>99.16</v>
      </c>
      <c r="BG450" s="5">
        <v>5282194000</v>
      </c>
      <c r="BH450" s="5">
        <v>0</v>
      </c>
      <c r="BI450" s="6">
        <v>0</v>
      </c>
      <c r="BJ450" s="2" t="s">
        <v>13</v>
      </c>
      <c r="BK450" s="2" t="s">
        <v>13</v>
      </c>
      <c r="BL450" s="2" t="s">
        <v>13</v>
      </c>
      <c r="BM450" s="3">
        <f t="shared" si="83"/>
        <v>1248.452718</v>
      </c>
      <c r="BN450" s="3">
        <f t="shared" si="84"/>
        <v>1188.868999</v>
      </c>
      <c r="BO450" s="3">
        <f t="shared" si="85"/>
        <v>5419.3506900000002</v>
      </c>
      <c r="BP450" s="3">
        <f t="shared" si="86"/>
        <v>4927.9674169999998</v>
      </c>
      <c r="BQ450" s="3">
        <f t="shared" si="87"/>
        <v>5698.0564480000003</v>
      </c>
      <c r="BR450" s="3">
        <f t="shared" si="88"/>
        <v>5324.8356869999998</v>
      </c>
      <c r="BS450" s="3">
        <f t="shared" si="89"/>
        <v>5350.3384850000002</v>
      </c>
      <c r="BT450" s="3">
        <f t="shared" si="90"/>
        <v>5305.502477</v>
      </c>
      <c r="BU450" s="3">
        <f t="shared" si="91"/>
        <v>5282.1940000000004</v>
      </c>
      <c r="BV450" s="3">
        <f t="shared" si="92"/>
        <v>0</v>
      </c>
      <c r="BW450" s="4">
        <f t="shared" si="93"/>
        <v>22998.392340999999</v>
      </c>
      <c r="BX450" s="4">
        <f t="shared" si="94"/>
        <v>16747.174579999999</v>
      </c>
      <c r="BY450" s="2" t="s">
        <v>897</v>
      </c>
    </row>
    <row r="451" spans="1:77" x14ac:dyDescent="0.25">
      <c r="A451" s="2">
        <v>16</v>
      </c>
      <c r="B451" s="2" t="s">
        <v>0</v>
      </c>
      <c r="C451" s="2" t="s">
        <v>727</v>
      </c>
      <c r="D451" s="2">
        <v>2023</v>
      </c>
      <c r="E451" s="2" t="s">
        <v>1</v>
      </c>
      <c r="F451" s="2" t="s">
        <v>2</v>
      </c>
      <c r="G451" s="2" t="s">
        <v>3</v>
      </c>
      <c r="H451" s="2" t="s">
        <v>4</v>
      </c>
      <c r="I451" s="2" t="s">
        <v>735</v>
      </c>
      <c r="J451" s="2" t="s">
        <v>186</v>
      </c>
      <c r="K451" s="2" t="s">
        <v>836</v>
      </c>
      <c r="L451" s="2" t="s">
        <v>837</v>
      </c>
      <c r="M451" s="2" t="s">
        <v>838</v>
      </c>
      <c r="N451" s="2" t="s">
        <v>6</v>
      </c>
      <c r="O451" s="2" t="s">
        <v>7</v>
      </c>
      <c r="P451" s="2" t="s">
        <v>8</v>
      </c>
      <c r="Q451" s="2" t="s">
        <v>9</v>
      </c>
      <c r="R451" s="2" t="s">
        <v>10</v>
      </c>
      <c r="S451" s="2" t="s">
        <v>11</v>
      </c>
      <c r="T451" s="2">
        <v>502</v>
      </c>
      <c r="U451" s="2" t="s">
        <v>213</v>
      </c>
      <c r="V451" s="2" t="s">
        <v>4183</v>
      </c>
      <c r="W451" s="2" t="s">
        <v>2184</v>
      </c>
      <c r="X451" s="2">
        <v>8</v>
      </c>
      <c r="Y451" s="2" t="s">
        <v>2192</v>
      </c>
      <c r="Z451" s="2" t="s">
        <v>3</v>
      </c>
      <c r="AA451" s="2" t="s">
        <v>913</v>
      </c>
      <c r="AB451" s="2" t="s">
        <v>1661</v>
      </c>
      <c r="AC451" s="6">
        <v>100</v>
      </c>
      <c r="AD451" s="6">
        <v>100</v>
      </c>
      <c r="AE451" s="6">
        <v>100</v>
      </c>
      <c r="AF451" s="6">
        <v>100</v>
      </c>
      <c r="AG451" s="6">
        <v>100</v>
      </c>
      <c r="AH451" s="6">
        <v>100</v>
      </c>
      <c r="AI451" s="6">
        <v>100</v>
      </c>
      <c r="AJ451" s="6">
        <v>100</v>
      </c>
      <c r="AK451" s="6">
        <v>100</v>
      </c>
      <c r="AL451" s="6">
        <v>0</v>
      </c>
      <c r="AM451" s="6">
        <v>0</v>
      </c>
      <c r="AN451" s="6">
        <v>0</v>
      </c>
      <c r="AO451" s="6">
        <v>0</v>
      </c>
      <c r="AP451" s="6">
        <v>0</v>
      </c>
      <c r="AQ451" s="6">
        <v>0</v>
      </c>
      <c r="AR451" s="6" t="s">
        <v>11</v>
      </c>
      <c r="AS451" s="6" t="s">
        <v>11</v>
      </c>
      <c r="AT451" s="6" t="s">
        <v>11</v>
      </c>
      <c r="AU451" s="5">
        <v>74151820</v>
      </c>
      <c r="AV451" s="5">
        <v>74151820</v>
      </c>
      <c r="AW451" s="6">
        <v>100</v>
      </c>
      <c r="AX451" s="5">
        <v>283999370</v>
      </c>
      <c r="AY451" s="5">
        <v>283999370</v>
      </c>
      <c r="AZ451" s="6">
        <v>100</v>
      </c>
      <c r="BA451" s="5">
        <v>776315113</v>
      </c>
      <c r="BB451" s="5">
        <v>776315113</v>
      </c>
      <c r="BC451" s="6">
        <v>100</v>
      </c>
      <c r="BD451" s="5">
        <v>0</v>
      </c>
      <c r="BE451" s="5">
        <v>0</v>
      </c>
      <c r="BF451" s="6">
        <v>0</v>
      </c>
      <c r="BG451" s="5">
        <v>0</v>
      </c>
      <c r="BH451" s="5">
        <v>0</v>
      </c>
      <c r="BI451" s="6">
        <v>0</v>
      </c>
      <c r="BJ451" s="2" t="s">
        <v>13</v>
      </c>
      <c r="BK451" s="2" t="s">
        <v>13</v>
      </c>
      <c r="BL451" s="2" t="s">
        <v>13</v>
      </c>
      <c r="BM451" s="3">
        <f t="shared" ref="BM451:BM514" si="95">AU451 / 1000000</f>
        <v>74.151820000000001</v>
      </c>
      <c r="BN451" s="3">
        <f t="shared" ref="BN451:BN514" si="96">AV451 / 1000000</f>
        <v>74.151820000000001</v>
      </c>
      <c r="BO451" s="3">
        <f t="shared" ref="BO451:BO514" si="97">AX451 / 1000000</f>
        <v>283.99937</v>
      </c>
      <c r="BP451" s="3">
        <f t="shared" ref="BP451:BP514" si="98">AY451 / 1000000</f>
        <v>283.99937</v>
      </c>
      <c r="BQ451" s="3">
        <f t="shared" ref="BQ451:BQ514" si="99">BA451 / 1000000</f>
        <v>776.315113</v>
      </c>
      <c r="BR451" s="3">
        <f t="shared" ref="BR451:BR514" si="100">BB451 / 1000000</f>
        <v>776.315113</v>
      </c>
      <c r="BS451" s="3">
        <f t="shared" ref="BS451:BS514" si="101">BD451 / 1000000</f>
        <v>0</v>
      </c>
      <c r="BT451" s="3">
        <f t="shared" ref="BT451:BT514" si="102">BE451 / 1000000</f>
        <v>0</v>
      </c>
      <c r="BU451" s="3">
        <f t="shared" ref="BU451:BU514" si="103">BG451 / 1000000</f>
        <v>0</v>
      </c>
      <c r="BV451" s="3">
        <f t="shared" ref="BV451:BV514" si="104">BH451 / 1000000</f>
        <v>0</v>
      </c>
      <c r="BW451" s="4">
        <f t="shared" ref="BW451:BW514" si="105">BM451+BO451+BQ451+BS451+BU451</f>
        <v>1134.4663029999999</v>
      </c>
      <c r="BX451" s="4">
        <f t="shared" ref="BX451:BX514" si="106">BN451+BP451+BR451+BT451+BV451</f>
        <v>1134.4663029999999</v>
      </c>
      <c r="BY451" s="2" t="s">
        <v>897</v>
      </c>
    </row>
    <row r="452" spans="1:77" x14ac:dyDescent="0.25">
      <c r="A452" s="2">
        <v>16</v>
      </c>
      <c r="B452" s="2" t="s">
        <v>0</v>
      </c>
      <c r="C452" s="2" t="s">
        <v>727</v>
      </c>
      <c r="D452" s="2">
        <v>2023</v>
      </c>
      <c r="E452" s="2" t="s">
        <v>1</v>
      </c>
      <c r="F452" s="2" t="s">
        <v>2</v>
      </c>
      <c r="G452" s="2" t="s">
        <v>3</v>
      </c>
      <c r="H452" s="2" t="s">
        <v>4</v>
      </c>
      <c r="I452" s="2" t="s">
        <v>735</v>
      </c>
      <c r="J452" s="2" t="s">
        <v>186</v>
      </c>
      <c r="K452" s="2" t="s">
        <v>836</v>
      </c>
      <c r="L452" s="2" t="s">
        <v>837</v>
      </c>
      <c r="M452" s="2" t="s">
        <v>838</v>
      </c>
      <c r="N452" s="2" t="s">
        <v>6</v>
      </c>
      <c r="O452" s="2" t="s">
        <v>7</v>
      </c>
      <c r="P452" s="2" t="s">
        <v>8</v>
      </c>
      <c r="Q452" s="2" t="s">
        <v>9</v>
      </c>
      <c r="R452" s="2" t="s">
        <v>10</v>
      </c>
      <c r="S452" s="2" t="s">
        <v>11</v>
      </c>
      <c r="T452" s="2">
        <v>502</v>
      </c>
      <c r="U452" s="2" t="s">
        <v>213</v>
      </c>
      <c r="V452" s="2" t="s">
        <v>4183</v>
      </c>
      <c r="W452" s="2" t="s">
        <v>2184</v>
      </c>
      <c r="X452" s="2">
        <v>9</v>
      </c>
      <c r="Y452" s="2" t="s">
        <v>2193</v>
      </c>
      <c r="Z452" s="2" t="s">
        <v>3</v>
      </c>
      <c r="AA452" s="2" t="s">
        <v>913</v>
      </c>
      <c r="AB452" s="2" t="s">
        <v>1661</v>
      </c>
      <c r="AC452" s="6">
        <v>0</v>
      </c>
      <c r="AD452" s="6">
        <v>0</v>
      </c>
      <c r="AE452" s="6">
        <v>0</v>
      </c>
      <c r="AF452" s="6">
        <v>100</v>
      </c>
      <c r="AG452" s="6">
        <v>100</v>
      </c>
      <c r="AH452" s="6">
        <v>100</v>
      </c>
      <c r="AI452" s="6">
        <v>100</v>
      </c>
      <c r="AJ452" s="6">
        <v>100</v>
      </c>
      <c r="AK452" s="6">
        <v>100</v>
      </c>
      <c r="AL452" s="6">
        <v>100</v>
      </c>
      <c r="AM452" s="6">
        <v>100</v>
      </c>
      <c r="AN452" s="6">
        <v>100</v>
      </c>
      <c r="AO452" s="6">
        <v>100</v>
      </c>
      <c r="AP452" s="6">
        <v>0</v>
      </c>
      <c r="AQ452" s="6">
        <v>0</v>
      </c>
      <c r="AR452" s="6" t="s">
        <v>11</v>
      </c>
      <c r="AS452" s="6" t="s">
        <v>11</v>
      </c>
      <c r="AT452" s="6" t="s">
        <v>11</v>
      </c>
      <c r="AU452" s="5">
        <v>0</v>
      </c>
      <c r="AV452" s="5">
        <v>0</v>
      </c>
      <c r="AW452" s="6">
        <v>0</v>
      </c>
      <c r="AX452" s="5">
        <v>46525333</v>
      </c>
      <c r="AY452" s="5">
        <v>46525333</v>
      </c>
      <c r="AZ452" s="6">
        <v>100</v>
      </c>
      <c r="BA452" s="5">
        <v>248362153</v>
      </c>
      <c r="BB452" s="5">
        <v>232562153</v>
      </c>
      <c r="BC452" s="6">
        <v>93.64</v>
      </c>
      <c r="BD452" s="5">
        <v>272665638</v>
      </c>
      <c r="BE452" s="5">
        <v>272665638</v>
      </c>
      <c r="BF452" s="6">
        <v>100</v>
      </c>
      <c r="BG452" s="5">
        <v>363108000</v>
      </c>
      <c r="BH452" s="5">
        <v>0</v>
      </c>
      <c r="BI452" s="6">
        <v>0</v>
      </c>
      <c r="BJ452" s="2" t="s">
        <v>13</v>
      </c>
      <c r="BK452" s="2" t="s">
        <v>13</v>
      </c>
      <c r="BL452" s="2" t="s">
        <v>13</v>
      </c>
      <c r="BM452" s="3">
        <f t="shared" si="95"/>
        <v>0</v>
      </c>
      <c r="BN452" s="3">
        <f t="shared" si="96"/>
        <v>0</v>
      </c>
      <c r="BO452" s="3">
        <f t="shared" si="97"/>
        <v>46.525333000000003</v>
      </c>
      <c r="BP452" s="3">
        <f t="shared" si="98"/>
        <v>46.525333000000003</v>
      </c>
      <c r="BQ452" s="3">
        <f t="shared" si="99"/>
        <v>248.36215300000001</v>
      </c>
      <c r="BR452" s="3">
        <f t="shared" si="100"/>
        <v>232.562153</v>
      </c>
      <c r="BS452" s="3">
        <f t="shared" si="101"/>
        <v>272.665638</v>
      </c>
      <c r="BT452" s="3">
        <f t="shared" si="102"/>
        <v>272.665638</v>
      </c>
      <c r="BU452" s="3">
        <f t="shared" si="103"/>
        <v>363.108</v>
      </c>
      <c r="BV452" s="3">
        <f t="shared" si="104"/>
        <v>0</v>
      </c>
      <c r="BW452" s="4">
        <f t="shared" si="105"/>
        <v>930.66112399999997</v>
      </c>
      <c r="BX452" s="4">
        <f t="shared" si="106"/>
        <v>551.75312400000007</v>
      </c>
      <c r="BY452" s="2" t="s">
        <v>897</v>
      </c>
    </row>
    <row r="453" spans="1:77" x14ac:dyDescent="0.25">
      <c r="A453" s="2">
        <v>16</v>
      </c>
      <c r="B453" s="2" t="s">
        <v>0</v>
      </c>
      <c r="C453" s="2" t="s">
        <v>727</v>
      </c>
      <c r="D453" s="2">
        <v>2023</v>
      </c>
      <c r="E453" s="2" t="s">
        <v>1</v>
      </c>
      <c r="F453" s="2" t="s">
        <v>2</v>
      </c>
      <c r="G453" s="2" t="s">
        <v>3</v>
      </c>
      <c r="H453" s="2" t="s">
        <v>4</v>
      </c>
      <c r="I453" s="2" t="s">
        <v>736</v>
      </c>
      <c r="J453" s="2" t="s">
        <v>214</v>
      </c>
      <c r="K453" s="2" t="s">
        <v>839</v>
      </c>
      <c r="L453" s="2" t="s">
        <v>840</v>
      </c>
      <c r="M453" s="2" t="s">
        <v>841</v>
      </c>
      <c r="N453" s="2" t="s">
        <v>45</v>
      </c>
      <c r="O453" s="2" t="s">
        <v>46</v>
      </c>
      <c r="P453" s="2" t="s">
        <v>45</v>
      </c>
      <c r="Q453" s="2" t="s">
        <v>160</v>
      </c>
      <c r="R453" s="2" t="s">
        <v>10</v>
      </c>
      <c r="S453" s="2" t="s">
        <v>11</v>
      </c>
      <c r="T453" s="2">
        <v>2</v>
      </c>
      <c r="U453" s="2" t="s">
        <v>215</v>
      </c>
      <c r="V453" s="2" t="s">
        <v>4184</v>
      </c>
      <c r="W453" s="2" t="s">
        <v>2194</v>
      </c>
      <c r="X453" s="2">
        <v>1</v>
      </c>
      <c r="Y453" s="2" t="s">
        <v>2195</v>
      </c>
      <c r="Z453" s="2" t="s">
        <v>45</v>
      </c>
      <c r="AA453" s="2" t="s">
        <v>917</v>
      </c>
      <c r="AB453" s="2" t="s">
        <v>1661</v>
      </c>
      <c r="AC453" s="6">
        <v>300</v>
      </c>
      <c r="AD453" s="6">
        <v>256</v>
      </c>
      <c r="AE453" s="6">
        <v>85.33</v>
      </c>
      <c r="AF453" s="6">
        <v>1544</v>
      </c>
      <c r="AG453" s="6">
        <v>959</v>
      </c>
      <c r="AH453" s="6">
        <v>62.11</v>
      </c>
      <c r="AI453" s="6">
        <v>1308</v>
      </c>
      <c r="AJ453" s="6">
        <v>1308</v>
      </c>
      <c r="AK453" s="6">
        <v>100</v>
      </c>
      <c r="AL453" s="6">
        <v>1977</v>
      </c>
      <c r="AM453" s="6">
        <v>1301</v>
      </c>
      <c r="AN453" s="6">
        <v>65.81</v>
      </c>
      <c r="AO453" s="6">
        <v>0</v>
      </c>
      <c r="AP453" s="6">
        <v>0</v>
      </c>
      <c r="AQ453" s="6">
        <v>0</v>
      </c>
      <c r="AR453" s="6">
        <v>4500</v>
      </c>
      <c r="AS453" s="6">
        <v>3824</v>
      </c>
      <c r="AT453" s="6">
        <v>84.98</v>
      </c>
      <c r="AU453" s="5">
        <v>1341500000</v>
      </c>
      <c r="AV453" s="5">
        <v>1334499735</v>
      </c>
      <c r="AW453" s="6">
        <v>99.48</v>
      </c>
      <c r="AX453" s="5">
        <v>1817335336</v>
      </c>
      <c r="AY453" s="5">
        <v>1784841603</v>
      </c>
      <c r="AZ453" s="6">
        <v>98.21</v>
      </c>
      <c r="BA453" s="5">
        <v>2442696932</v>
      </c>
      <c r="BB453" s="5">
        <v>2410966002</v>
      </c>
      <c r="BC453" s="6">
        <v>98.7</v>
      </c>
      <c r="BD453" s="5">
        <v>3090236000</v>
      </c>
      <c r="BE453" s="5">
        <v>3090079333</v>
      </c>
      <c r="BF453" s="6">
        <v>99.99</v>
      </c>
      <c r="BG453" s="5">
        <v>0</v>
      </c>
      <c r="BH453" s="5">
        <v>0</v>
      </c>
      <c r="BI453" s="6">
        <v>0</v>
      </c>
      <c r="BJ453" s="2" t="s">
        <v>13</v>
      </c>
      <c r="BK453" s="2" t="s">
        <v>13</v>
      </c>
      <c r="BL453" s="2" t="s">
        <v>13</v>
      </c>
      <c r="BM453" s="3">
        <f t="shared" si="95"/>
        <v>1341.5</v>
      </c>
      <c r="BN453" s="3">
        <f t="shared" si="96"/>
        <v>1334.4997350000001</v>
      </c>
      <c r="BO453" s="3">
        <f t="shared" si="97"/>
        <v>1817.3353360000001</v>
      </c>
      <c r="BP453" s="3">
        <f t="shared" si="98"/>
        <v>1784.8416030000001</v>
      </c>
      <c r="BQ453" s="3">
        <f t="shared" si="99"/>
        <v>2442.6969319999998</v>
      </c>
      <c r="BR453" s="3">
        <f t="shared" si="100"/>
        <v>2410.9660020000001</v>
      </c>
      <c r="BS453" s="3">
        <f t="shared" si="101"/>
        <v>3090.2359999999999</v>
      </c>
      <c r="BT453" s="3">
        <f t="shared" si="102"/>
        <v>3090.0793330000001</v>
      </c>
      <c r="BU453" s="3">
        <f t="shared" si="103"/>
        <v>0</v>
      </c>
      <c r="BV453" s="3">
        <f t="shared" si="104"/>
        <v>0</v>
      </c>
      <c r="BW453" s="4">
        <f t="shared" si="105"/>
        <v>8691.7682679999998</v>
      </c>
      <c r="BX453" s="4">
        <f t="shared" si="106"/>
        <v>8620.3866730000009</v>
      </c>
      <c r="BY453" s="2" t="s">
        <v>903</v>
      </c>
    </row>
    <row r="454" spans="1:77" x14ac:dyDescent="0.25">
      <c r="A454" s="2">
        <v>16</v>
      </c>
      <c r="B454" s="2" t="s">
        <v>0</v>
      </c>
      <c r="C454" s="2" t="s">
        <v>727</v>
      </c>
      <c r="D454" s="2">
        <v>2023</v>
      </c>
      <c r="E454" s="2" t="s">
        <v>1</v>
      </c>
      <c r="F454" s="2" t="s">
        <v>2</v>
      </c>
      <c r="G454" s="2" t="s">
        <v>3</v>
      </c>
      <c r="H454" s="2" t="s">
        <v>4</v>
      </c>
      <c r="I454" s="2" t="s">
        <v>736</v>
      </c>
      <c r="J454" s="2" t="s">
        <v>214</v>
      </c>
      <c r="K454" s="2" t="s">
        <v>839</v>
      </c>
      <c r="L454" s="2" t="s">
        <v>840</v>
      </c>
      <c r="M454" s="2" t="s">
        <v>841</v>
      </c>
      <c r="N454" s="2" t="s">
        <v>45</v>
      </c>
      <c r="O454" s="2" t="s">
        <v>46</v>
      </c>
      <c r="P454" s="2" t="s">
        <v>45</v>
      </c>
      <c r="Q454" s="2" t="s">
        <v>160</v>
      </c>
      <c r="R454" s="2" t="s">
        <v>10</v>
      </c>
      <c r="S454" s="2" t="s">
        <v>11</v>
      </c>
      <c r="T454" s="2">
        <v>2</v>
      </c>
      <c r="U454" s="2" t="s">
        <v>215</v>
      </c>
      <c r="V454" s="2" t="s">
        <v>4184</v>
      </c>
      <c r="W454" s="2" t="s">
        <v>2194</v>
      </c>
      <c r="X454" s="2">
        <v>2</v>
      </c>
      <c r="Y454" s="2" t="s">
        <v>2196</v>
      </c>
      <c r="Z454" s="2" t="s">
        <v>45</v>
      </c>
      <c r="AA454" s="2" t="s">
        <v>917</v>
      </c>
      <c r="AB454" s="2" t="s">
        <v>1661</v>
      </c>
      <c r="AC454" s="6">
        <v>200</v>
      </c>
      <c r="AD454" s="6">
        <v>121</v>
      </c>
      <c r="AE454" s="6">
        <v>60.5</v>
      </c>
      <c r="AF454" s="6">
        <v>1526</v>
      </c>
      <c r="AG454" s="6">
        <v>646</v>
      </c>
      <c r="AH454" s="6">
        <v>42.33</v>
      </c>
      <c r="AI454" s="6">
        <v>1720</v>
      </c>
      <c r="AJ454" s="6">
        <v>1124</v>
      </c>
      <c r="AK454" s="6">
        <v>65.349999999999994</v>
      </c>
      <c r="AL454" s="6">
        <v>2209</v>
      </c>
      <c r="AM454" s="6">
        <v>1249</v>
      </c>
      <c r="AN454" s="6">
        <v>56.54</v>
      </c>
      <c r="AO454" s="6">
        <v>400</v>
      </c>
      <c r="AP454" s="6">
        <v>0</v>
      </c>
      <c r="AQ454" s="6">
        <v>0</v>
      </c>
      <c r="AR454" s="6">
        <v>4500</v>
      </c>
      <c r="AS454" s="6">
        <v>3140</v>
      </c>
      <c r="AT454" s="6">
        <v>69.78</v>
      </c>
      <c r="AU454" s="5">
        <v>8770440000</v>
      </c>
      <c r="AV454" s="5">
        <v>8673522836</v>
      </c>
      <c r="AW454" s="6">
        <v>98.89</v>
      </c>
      <c r="AX454" s="5">
        <v>22000374600</v>
      </c>
      <c r="AY454" s="5">
        <v>21932303025</v>
      </c>
      <c r="AZ454" s="6">
        <v>99.69</v>
      </c>
      <c r="BA454" s="5">
        <v>23256045068</v>
      </c>
      <c r="BB454" s="5">
        <v>23256035942</v>
      </c>
      <c r="BC454" s="6">
        <v>100</v>
      </c>
      <c r="BD454" s="5">
        <v>27110920000</v>
      </c>
      <c r="BE454" s="5">
        <v>27097884483</v>
      </c>
      <c r="BF454" s="6">
        <v>99.95</v>
      </c>
      <c r="BG454" s="5">
        <v>13210072000</v>
      </c>
      <c r="BH454" s="5">
        <v>0</v>
      </c>
      <c r="BI454" s="6">
        <v>0</v>
      </c>
      <c r="BJ454" s="2" t="s">
        <v>13</v>
      </c>
      <c r="BK454" s="2" t="s">
        <v>13</v>
      </c>
      <c r="BL454" s="2" t="s">
        <v>13</v>
      </c>
      <c r="BM454" s="3">
        <f t="shared" si="95"/>
        <v>8770.44</v>
      </c>
      <c r="BN454" s="3">
        <f t="shared" si="96"/>
        <v>8673.5228360000001</v>
      </c>
      <c r="BO454" s="3">
        <f t="shared" si="97"/>
        <v>22000.374599999999</v>
      </c>
      <c r="BP454" s="3">
        <f t="shared" si="98"/>
        <v>21932.303025000001</v>
      </c>
      <c r="BQ454" s="3">
        <f t="shared" si="99"/>
        <v>23256.045067999999</v>
      </c>
      <c r="BR454" s="3">
        <f t="shared" si="100"/>
        <v>23256.035941999999</v>
      </c>
      <c r="BS454" s="3">
        <f t="shared" si="101"/>
        <v>27110.92</v>
      </c>
      <c r="BT454" s="3">
        <f t="shared" si="102"/>
        <v>27097.884483000002</v>
      </c>
      <c r="BU454" s="3">
        <f t="shared" si="103"/>
        <v>13210.072</v>
      </c>
      <c r="BV454" s="3">
        <f t="shared" si="104"/>
        <v>0</v>
      </c>
      <c r="BW454" s="4">
        <f t="shared" si="105"/>
        <v>94347.851668000003</v>
      </c>
      <c r="BX454" s="4">
        <f t="shared" si="106"/>
        <v>80959.746286000009</v>
      </c>
      <c r="BY454" s="2" t="s">
        <v>903</v>
      </c>
    </row>
    <row r="455" spans="1:77" x14ac:dyDescent="0.25">
      <c r="A455" s="2">
        <v>16</v>
      </c>
      <c r="B455" s="2" t="s">
        <v>0</v>
      </c>
      <c r="C455" s="2" t="s">
        <v>727</v>
      </c>
      <c r="D455" s="2">
        <v>2023</v>
      </c>
      <c r="E455" s="2" t="s">
        <v>1</v>
      </c>
      <c r="F455" s="2" t="s">
        <v>2</v>
      </c>
      <c r="G455" s="2" t="s">
        <v>3</v>
      </c>
      <c r="H455" s="2" t="s">
        <v>4</v>
      </c>
      <c r="I455" s="2" t="s">
        <v>736</v>
      </c>
      <c r="J455" s="2" t="s">
        <v>214</v>
      </c>
      <c r="K455" s="2" t="s">
        <v>839</v>
      </c>
      <c r="L455" s="2" t="s">
        <v>840</v>
      </c>
      <c r="M455" s="2" t="s">
        <v>841</v>
      </c>
      <c r="N455" s="2" t="s">
        <v>45</v>
      </c>
      <c r="O455" s="2" t="s">
        <v>46</v>
      </c>
      <c r="P455" s="2" t="s">
        <v>45</v>
      </c>
      <c r="Q455" s="2" t="s">
        <v>160</v>
      </c>
      <c r="R455" s="2" t="s">
        <v>10</v>
      </c>
      <c r="S455" s="2" t="s">
        <v>11</v>
      </c>
      <c r="T455" s="2">
        <v>2</v>
      </c>
      <c r="U455" s="2" t="s">
        <v>215</v>
      </c>
      <c r="V455" s="2" t="s">
        <v>4185</v>
      </c>
      <c r="W455" s="2" t="s">
        <v>2197</v>
      </c>
      <c r="X455" s="2">
        <v>1</v>
      </c>
      <c r="Y455" s="2" t="s">
        <v>2198</v>
      </c>
      <c r="Z455" s="2" t="s">
        <v>45</v>
      </c>
      <c r="AA455" s="2" t="s">
        <v>917</v>
      </c>
      <c r="AB455" s="2" t="s">
        <v>1661</v>
      </c>
      <c r="AC455" s="6">
        <v>170</v>
      </c>
      <c r="AD455" s="6">
        <v>0</v>
      </c>
      <c r="AE455" s="6">
        <v>0</v>
      </c>
      <c r="AF455" s="6">
        <v>4256</v>
      </c>
      <c r="AG455" s="6">
        <v>4256</v>
      </c>
      <c r="AH455" s="6">
        <v>100</v>
      </c>
      <c r="AI455" s="6">
        <v>3599</v>
      </c>
      <c r="AJ455" s="6">
        <v>3599</v>
      </c>
      <c r="AK455" s="6">
        <v>100</v>
      </c>
      <c r="AL455" s="6">
        <v>3173</v>
      </c>
      <c r="AM455" s="6">
        <v>3173</v>
      </c>
      <c r="AN455" s="6">
        <v>100</v>
      </c>
      <c r="AO455" s="6">
        <v>552</v>
      </c>
      <c r="AP455" s="6">
        <v>0</v>
      </c>
      <c r="AQ455" s="6">
        <v>0</v>
      </c>
      <c r="AR455" s="6">
        <v>11580</v>
      </c>
      <c r="AS455" s="6">
        <v>11028</v>
      </c>
      <c r="AT455" s="6">
        <v>95.23</v>
      </c>
      <c r="AU455" s="5">
        <v>16831409458</v>
      </c>
      <c r="AV455" s="5">
        <v>15908183975</v>
      </c>
      <c r="AW455" s="6">
        <v>94.51</v>
      </c>
      <c r="AX455" s="5">
        <v>112969624800</v>
      </c>
      <c r="AY455" s="5">
        <v>112738068835</v>
      </c>
      <c r="AZ455" s="6">
        <v>99.8</v>
      </c>
      <c r="BA455" s="5">
        <v>44902039381</v>
      </c>
      <c r="BB455" s="5">
        <v>44896243047</v>
      </c>
      <c r="BC455" s="6">
        <v>99.99</v>
      </c>
      <c r="BD455" s="5">
        <v>29124831915</v>
      </c>
      <c r="BE455" s="5">
        <v>29058473849</v>
      </c>
      <c r="BF455" s="6">
        <v>99.77</v>
      </c>
      <c r="BG455" s="5">
        <v>20307924000</v>
      </c>
      <c r="BH455" s="5">
        <v>0</v>
      </c>
      <c r="BI455" s="6">
        <v>0</v>
      </c>
      <c r="BJ455" s="2" t="s">
        <v>13</v>
      </c>
      <c r="BK455" s="2" t="s">
        <v>13</v>
      </c>
      <c r="BL455" s="2" t="s">
        <v>13</v>
      </c>
      <c r="BM455" s="3">
        <f t="shared" si="95"/>
        <v>16831.409457999998</v>
      </c>
      <c r="BN455" s="3">
        <f t="shared" si="96"/>
        <v>15908.183975</v>
      </c>
      <c r="BO455" s="3">
        <f t="shared" si="97"/>
        <v>112969.62480000001</v>
      </c>
      <c r="BP455" s="3">
        <f t="shared" si="98"/>
        <v>112738.068835</v>
      </c>
      <c r="BQ455" s="3">
        <f t="shared" si="99"/>
        <v>44902.039381000002</v>
      </c>
      <c r="BR455" s="3">
        <f t="shared" si="100"/>
        <v>44896.243047000004</v>
      </c>
      <c r="BS455" s="3">
        <f t="shared" si="101"/>
        <v>29124.831914999999</v>
      </c>
      <c r="BT455" s="3">
        <f t="shared" si="102"/>
        <v>29058.473849000002</v>
      </c>
      <c r="BU455" s="3">
        <f t="shared" si="103"/>
        <v>20307.923999999999</v>
      </c>
      <c r="BV455" s="3">
        <f t="shared" si="104"/>
        <v>0</v>
      </c>
      <c r="BW455" s="4">
        <f t="shared" si="105"/>
        <v>224135.829554</v>
      </c>
      <c r="BX455" s="4">
        <f t="shared" si="106"/>
        <v>202600.969706</v>
      </c>
      <c r="BY455" s="2" t="s">
        <v>903</v>
      </c>
    </row>
    <row r="456" spans="1:77" x14ac:dyDescent="0.25">
      <c r="A456" s="2">
        <v>16</v>
      </c>
      <c r="B456" s="2" t="s">
        <v>0</v>
      </c>
      <c r="C456" s="2" t="s">
        <v>727</v>
      </c>
      <c r="D456" s="2">
        <v>2023</v>
      </c>
      <c r="E456" s="2" t="s">
        <v>1</v>
      </c>
      <c r="F456" s="2" t="s">
        <v>2</v>
      </c>
      <c r="G456" s="2" t="s">
        <v>3</v>
      </c>
      <c r="H456" s="2" t="s">
        <v>4</v>
      </c>
      <c r="I456" s="2" t="s">
        <v>736</v>
      </c>
      <c r="J456" s="2" t="s">
        <v>214</v>
      </c>
      <c r="K456" s="2" t="s">
        <v>839</v>
      </c>
      <c r="L456" s="2" t="s">
        <v>840</v>
      </c>
      <c r="M456" s="2" t="s">
        <v>841</v>
      </c>
      <c r="N456" s="2" t="s">
        <v>45</v>
      </c>
      <c r="O456" s="2" t="s">
        <v>46</v>
      </c>
      <c r="P456" s="2" t="s">
        <v>45</v>
      </c>
      <c r="Q456" s="2" t="s">
        <v>160</v>
      </c>
      <c r="R456" s="2" t="s">
        <v>10</v>
      </c>
      <c r="S456" s="2" t="s">
        <v>11</v>
      </c>
      <c r="T456" s="2">
        <v>2</v>
      </c>
      <c r="U456" s="2" t="s">
        <v>215</v>
      </c>
      <c r="V456" s="2" t="s">
        <v>4185</v>
      </c>
      <c r="W456" s="2" t="s">
        <v>2197</v>
      </c>
      <c r="X456" s="2">
        <v>2</v>
      </c>
      <c r="Y456" s="2" t="s">
        <v>2199</v>
      </c>
      <c r="Z456" s="2" t="s">
        <v>45</v>
      </c>
      <c r="AA456" s="2" t="s">
        <v>917</v>
      </c>
      <c r="AB456" s="2" t="s">
        <v>1830</v>
      </c>
      <c r="AC456" s="6">
        <v>11000</v>
      </c>
      <c r="AD456" s="6">
        <v>8984</v>
      </c>
      <c r="AE456" s="6">
        <v>81.67</v>
      </c>
      <c r="AF456" s="6">
        <v>2016</v>
      </c>
      <c r="AG456" s="6">
        <v>1524</v>
      </c>
      <c r="AH456" s="6">
        <v>75.599999999999994</v>
      </c>
      <c r="AI456" s="6">
        <v>0</v>
      </c>
      <c r="AJ456" s="6">
        <v>0</v>
      </c>
      <c r="AK456" s="6">
        <v>0</v>
      </c>
      <c r="AL456" s="6">
        <v>0</v>
      </c>
      <c r="AM456" s="6">
        <v>0</v>
      </c>
      <c r="AN456" s="6">
        <v>0</v>
      </c>
      <c r="AO456" s="6">
        <v>0</v>
      </c>
      <c r="AP456" s="6">
        <v>0</v>
      </c>
      <c r="AQ456" s="6">
        <v>0</v>
      </c>
      <c r="AR456" s="6">
        <v>11000</v>
      </c>
      <c r="AS456" s="6">
        <v>10508</v>
      </c>
      <c r="AT456" s="6">
        <v>95.53</v>
      </c>
      <c r="AU456" s="5">
        <v>10451174265</v>
      </c>
      <c r="AV456" s="5">
        <v>10425681332</v>
      </c>
      <c r="AW456" s="6">
        <v>99.76</v>
      </c>
      <c r="AX456" s="5">
        <v>0</v>
      </c>
      <c r="AY456" s="5">
        <v>0</v>
      </c>
      <c r="AZ456" s="6">
        <v>0</v>
      </c>
      <c r="BA456" s="5">
        <v>0</v>
      </c>
      <c r="BB456" s="5">
        <v>0</v>
      </c>
      <c r="BC456" s="6">
        <v>0</v>
      </c>
      <c r="BD456" s="5">
        <v>0</v>
      </c>
      <c r="BE456" s="5">
        <v>0</v>
      </c>
      <c r="BF456" s="6">
        <v>0</v>
      </c>
      <c r="BG456" s="5">
        <v>0</v>
      </c>
      <c r="BH456" s="5">
        <v>0</v>
      </c>
      <c r="BI456" s="6">
        <v>0</v>
      </c>
      <c r="BJ456" s="2" t="s">
        <v>13</v>
      </c>
      <c r="BK456" s="2" t="s">
        <v>13</v>
      </c>
      <c r="BL456" s="2" t="s">
        <v>13</v>
      </c>
      <c r="BM456" s="3">
        <f t="shared" si="95"/>
        <v>10451.174265</v>
      </c>
      <c r="BN456" s="3">
        <f t="shared" si="96"/>
        <v>10425.681332</v>
      </c>
      <c r="BO456" s="3">
        <f t="shared" si="97"/>
        <v>0</v>
      </c>
      <c r="BP456" s="3">
        <f t="shared" si="98"/>
        <v>0</v>
      </c>
      <c r="BQ456" s="3">
        <f t="shared" si="99"/>
        <v>0</v>
      </c>
      <c r="BR456" s="3">
        <f t="shared" si="100"/>
        <v>0</v>
      </c>
      <c r="BS456" s="3">
        <f t="shared" si="101"/>
        <v>0</v>
      </c>
      <c r="BT456" s="3">
        <f t="shared" si="102"/>
        <v>0</v>
      </c>
      <c r="BU456" s="3">
        <f t="shared" si="103"/>
        <v>0</v>
      </c>
      <c r="BV456" s="3">
        <f t="shared" si="104"/>
        <v>0</v>
      </c>
      <c r="BW456" s="4">
        <f t="shared" si="105"/>
        <v>10451.174265</v>
      </c>
      <c r="BX456" s="4">
        <f t="shared" si="106"/>
        <v>10425.681332</v>
      </c>
      <c r="BY456" s="2" t="s">
        <v>903</v>
      </c>
    </row>
    <row r="457" spans="1:77" x14ac:dyDescent="0.25">
      <c r="A457" s="2">
        <v>16</v>
      </c>
      <c r="B457" s="2" t="s">
        <v>0</v>
      </c>
      <c r="C457" s="2" t="s">
        <v>727</v>
      </c>
      <c r="D457" s="2">
        <v>2023</v>
      </c>
      <c r="E457" s="2" t="s">
        <v>1</v>
      </c>
      <c r="F457" s="2" t="s">
        <v>2</v>
      </c>
      <c r="G457" s="2" t="s">
        <v>3</v>
      </c>
      <c r="H457" s="2" t="s">
        <v>4</v>
      </c>
      <c r="I457" s="2" t="s">
        <v>736</v>
      </c>
      <c r="J457" s="2" t="s">
        <v>214</v>
      </c>
      <c r="K457" s="2" t="s">
        <v>839</v>
      </c>
      <c r="L457" s="2" t="s">
        <v>840</v>
      </c>
      <c r="M457" s="2" t="s">
        <v>841</v>
      </c>
      <c r="N457" s="2" t="s">
        <v>45</v>
      </c>
      <c r="O457" s="2" t="s">
        <v>46</v>
      </c>
      <c r="P457" s="2" t="s">
        <v>45</v>
      </c>
      <c r="Q457" s="2" t="s">
        <v>160</v>
      </c>
      <c r="R457" s="2" t="s">
        <v>10</v>
      </c>
      <c r="S457" s="2" t="s">
        <v>11</v>
      </c>
      <c r="T457" s="2">
        <v>2</v>
      </c>
      <c r="U457" s="2" t="s">
        <v>215</v>
      </c>
      <c r="V457" s="2" t="s">
        <v>4185</v>
      </c>
      <c r="W457" s="2" t="s">
        <v>2197</v>
      </c>
      <c r="X457" s="2">
        <v>3</v>
      </c>
      <c r="Y457" s="2" t="s">
        <v>2200</v>
      </c>
      <c r="Z457" s="2" t="s">
        <v>17</v>
      </c>
      <c r="AA457" s="2" t="s">
        <v>922</v>
      </c>
      <c r="AB457" s="2" t="s">
        <v>1671</v>
      </c>
      <c r="AC457" s="6">
        <v>0.9</v>
      </c>
      <c r="AD457" s="6">
        <v>0.89</v>
      </c>
      <c r="AE457" s="6">
        <v>98.89</v>
      </c>
      <c r="AF457" s="6">
        <v>1</v>
      </c>
      <c r="AG457" s="6">
        <v>1</v>
      </c>
      <c r="AH457" s="6">
        <v>100</v>
      </c>
      <c r="AI457" s="6">
        <v>0</v>
      </c>
      <c r="AJ457" s="6">
        <v>0</v>
      </c>
      <c r="AK457" s="6">
        <v>0</v>
      </c>
      <c r="AL457" s="6">
        <v>0</v>
      </c>
      <c r="AM457" s="6">
        <v>0</v>
      </c>
      <c r="AN457" s="6">
        <v>0</v>
      </c>
      <c r="AO457" s="6">
        <v>0</v>
      </c>
      <c r="AP457" s="6">
        <v>0</v>
      </c>
      <c r="AQ457" s="6">
        <v>0</v>
      </c>
      <c r="AR457" s="6" t="s">
        <v>11</v>
      </c>
      <c r="AS457" s="6" t="s">
        <v>11</v>
      </c>
      <c r="AT457" s="6" t="s">
        <v>11</v>
      </c>
      <c r="AU457" s="5">
        <v>102302955</v>
      </c>
      <c r="AV457" s="5">
        <v>102302955</v>
      </c>
      <c r="AW457" s="6">
        <v>100</v>
      </c>
      <c r="AX457" s="5">
        <v>264100000</v>
      </c>
      <c r="AY457" s="5">
        <v>261300000</v>
      </c>
      <c r="AZ457" s="6">
        <v>98.94</v>
      </c>
      <c r="BA457" s="5">
        <v>0</v>
      </c>
      <c r="BB457" s="5">
        <v>0</v>
      </c>
      <c r="BC457" s="6">
        <v>0</v>
      </c>
      <c r="BD457" s="5">
        <v>0</v>
      </c>
      <c r="BE457" s="5">
        <v>0</v>
      </c>
      <c r="BF457" s="6">
        <v>0</v>
      </c>
      <c r="BG457" s="5">
        <v>0</v>
      </c>
      <c r="BH457" s="5">
        <v>0</v>
      </c>
      <c r="BI457" s="6">
        <v>0</v>
      </c>
      <c r="BJ457" s="2" t="s">
        <v>13</v>
      </c>
      <c r="BK457" s="2" t="s">
        <v>13</v>
      </c>
      <c r="BL457" s="2" t="s">
        <v>13</v>
      </c>
      <c r="BM457" s="3">
        <f t="shared" si="95"/>
        <v>102.302955</v>
      </c>
      <c r="BN457" s="3">
        <f t="shared" si="96"/>
        <v>102.302955</v>
      </c>
      <c r="BO457" s="3">
        <f t="shared" si="97"/>
        <v>264.10000000000002</v>
      </c>
      <c r="BP457" s="3">
        <f t="shared" si="98"/>
        <v>261.3</v>
      </c>
      <c r="BQ457" s="3">
        <f t="shared" si="99"/>
        <v>0</v>
      </c>
      <c r="BR457" s="3">
        <f t="shared" si="100"/>
        <v>0</v>
      </c>
      <c r="BS457" s="3">
        <f t="shared" si="101"/>
        <v>0</v>
      </c>
      <c r="BT457" s="3">
        <f t="shared" si="102"/>
        <v>0</v>
      </c>
      <c r="BU457" s="3">
        <f t="shared" si="103"/>
        <v>0</v>
      </c>
      <c r="BV457" s="3">
        <f t="shared" si="104"/>
        <v>0</v>
      </c>
      <c r="BW457" s="4">
        <f t="shared" si="105"/>
        <v>366.40295500000002</v>
      </c>
      <c r="BX457" s="4">
        <f t="shared" si="106"/>
        <v>363.60295500000001</v>
      </c>
      <c r="BY457" s="2" t="s">
        <v>903</v>
      </c>
    </row>
    <row r="458" spans="1:77" x14ac:dyDescent="0.25">
      <c r="A458" s="2">
        <v>16</v>
      </c>
      <c r="B458" s="2" t="s">
        <v>0</v>
      </c>
      <c r="C458" s="2" t="s">
        <v>727</v>
      </c>
      <c r="D458" s="2">
        <v>2023</v>
      </c>
      <c r="E458" s="2" t="s">
        <v>1</v>
      </c>
      <c r="F458" s="2" t="s">
        <v>2</v>
      </c>
      <c r="G458" s="2" t="s">
        <v>3</v>
      </c>
      <c r="H458" s="2" t="s">
        <v>4</v>
      </c>
      <c r="I458" s="2" t="s">
        <v>736</v>
      </c>
      <c r="J458" s="2" t="s">
        <v>214</v>
      </c>
      <c r="K458" s="2" t="s">
        <v>839</v>
      </c>
      <c r="L458" s="2" t="s">
        <v>840</v>
      </c>
      <c r="M458" s="2" t="s">
        <v>841</v>
      </c>
      <c r="N458" s="2" t="s">
        <v>45</v>
      </c>
      <c r="O458" s="2" t="s">
        <v>46</v>
      </c>
      <c r="P458" s="2" t="s">
        <v>45</v>
      </c>
      <c r="Q458" s="2" t="s">
        <v>160</v>
      </c>
      <c r="R458" s="2" t="s">
        <v>10</v>
      </c>
      <c r="S458" s="2" t="s">
        <v>11</v>
      </c>
      <c r="T458" s="2">
        <v>2</v>
      </c>
      <c r="U458" s="2" t="s">
        <v>215</v>
      </c>
      <c r="V458" s="2" t="s">
        <v>4185</v>
      </c>
      <c r="W458" s="2" t="s">
        <v>2197</v>
      </c>
      <c r="X458" s="2">
        <v>4</v>
      </c>
      <c r="Y458" s="2" t="s">
        <v>2201</v>
      </c>
      <c r="Z458" s="2" t="s">
        <v>45</v>
      </c>
      <c r="AA458" s="2" t="s">
        <v>917</v>
      </c>
      <c r="AB458" s="2" t="s">
        <v>1661</v>
      </c>
      <c r="AC458" s="6">
        <v>0</v>
      </c>
      <c r="AD458" s="6">
        <v>0</v>
      </c>
      <c r="AE458" s="6">
        <v>0</v>
      </c>
      <c r="AF458" s="6">
        <v>381</v>
      </c>
      <c r="AG458" s="6">
        <v>381</v>
      </c>
      <c r="AH458" s="6">
        <v>100</v>
      </c>
      <c r="AI458" s="6">
        <v>3319</v>
      </c>
      <c r="AJ458" s="6">
        <v>3319</v>
      </c>
      <c r="AK458" s="6">
        <v>100</v>
      </c>
      <c r="AL458" s="6">
        <v>836</v>
      </c>
      <c r="AM458" s="6">
        <v>836</v>
      </c>
      <c r="AN458" s="6">
        <v>100</v>
      </c>
      <c r="AO458" s="6">
        <v>0</v>
      </c>
      <c r="AP458" s="6">
        <v>0</v>
      </c>
      <c r="AQ458" s="6">
        <v>0</v>
      </c>
      <c r="AR458" s="6">
        <v>4536</v>
      </c>
      <c r="AS458" s="6">
        <v>4536</v>
      </c>
      <c r="AT458" s="6">
        <v>100</v>
      </c>
      <c r="AU458" s="5">
        <v>0</v>
      </c>
      <c r="AV458" s="5">
        <v>0</v>
      </c>
      <c r="AW458" s="6">
        <v>0</v>
      </c>
      <c r="AX458" s="5">
        <v>23772000000</v>
      </c>
      <c r="AY458" s="5">
        <v>23772000000</v>
      </c>
      <c r="AZ458" s="6">
        <v>100</v>
      </c>
      <c r="BA458" s="5">
        <v>8324856119</v>
      </c>
      <c r="BB458" s="5">
        <v>8319321686</v>
      </c>
      <c r="BC458" s="6">
        <v>99.93</v>
      </c>
      <c r="BD458" s="5">
        <v>1335819666</v>
      </c>
      <c r="BE458" s="5">
        <v>1328639049</v>
      </c>
      <c r="BF458" s="6">
        <v>99.46</v>
      </c>
      <c r="BG458" s="5">
        <v>0</v>
      </c>
      <c r="BH458" s="5">
        <v>0</v>
      </c>
      <c r="BI458" s="6">
        <v>0</v>
      </c>
      <c r="BJ458" s="2" t="s">
        <v>13</v>
      </c>
      <c r="BK458" s="2" t="s">
        <v>13</v>
      </c>
      <c r="BL458" s="2" t="s">
        <v>13</v>
      </c>
      <c r="BM458" s="3">
        <f t="shared" si="95"/>
        <v>0</v>
      </c>
      <c r="BN458" s="3">
        <f t="shared" si="96"/>
        <v>0</v>
      </c>
      <c r="BO458" s="3">
        <f t="shared" si="97"/>
        <v>23772</v>
      </c>
      <c r="BP458" s="3">
        <f t="shared" si="98"/>
        <v>23772</v>
      </c>
      <c r="BQ458" s="3">
        <f t="shared" si="99"/>
        <v>8324.856119</v>
      </c>
      <c r="BR458" s="3">
        <f t="shared" si="100"/>
        <v>8319.3216859999993</v>
      </c>
      <c r="BS458" s="3">
        <f t="shared" si="101"/>
        <v>1335.8196660000001</v>
      </c>
      <c r="BT458" s="3">
        <f t="shared" si="102"/>
        <v>1328.6390489999999</v>
      </c>
      <c r="BU458" s="3">
        <f t="shared" si="103"/>
        <v>0</v>
      </c>
      <c r="BV458" s="3">
        <f t="shared" si="104"/>
        <v>0</v>
      </c>
      <c r="BW458" s="4">
        <f t="shared" si="105"/>
        <v>33432.675784999999</v>
      </c>
      <c r="BX458" s="4">
        <f t="shared" si="106"/>
        <v>33419.960735000001</v>
      </c>
      <c r="BY458" s="2" t="s">
        <v>903</v>
      </c>
    </row>
    <row r="459" spans="1:77" x14ac:dyDescent="0.25">
      <c r="A459" s="2">
        <v>16</v>
      </c>
      <c r="B459" s="2" t="s">
        <v>0</v>
      </c>
      <c r="C459" s="2" t="s">
        <v>727</v>
      </c>
      <c r="D459" s="2">
        <v>2023</v>
      </c>
      <c r="E459" s="2" t="s">
        <v>1</v>
      </c>
      <c r="F459" s="2" t="s">
        <v>2</v>
      </c>
      <c r="G459" s="2" t="s">
        <v>3</v>
      </c>
      <c r="H459" s="2" t="s">
        <v>4</v>
      </c>
      <c r="I459" s="2" t="s">
        <v>736</v>
      </c>
      <c r="J459" s="2" t="s">
        <v>214</v>
      </c>
      <c r="K459" s="2" t="s">
        <v>839</v>
      </c>
      <c r="L459" s="2" t="s">
        <v>840</v>
      </c>
      <c r="M459" s="2" t="s">
        <v>841</v>
      </c>
      <c r="N459" s="2" t="s">
        <v>45</v>
      </c>
      <c r="O459" s="2" t="s">
        <v>46</v>
      </c>
      <c r="P459" s="2" t="s">
        <v>45</v>
      </c>
      <c r="Q459" s="2" t="s">
        <v>160</v>
      </c>
      <c r="R459" s="2" t="s">
        <v>10</v>
      </c>
      <c r="S459" s="2" t="s">
        <v>11</v>
      </c>
      <c r="T459" s="2">
        <v>2</v>
      </c>
      <c r="U459" s="2" t="s">
        <v>215</v>
      </c>
      <c r="V459" s="2" t="s">
        <v>4185</v>
      </c>
      <c r="W459" s="2" t="s">
        <v>2197</v>
      </c>
      <c r="X459" s="2">
        <v>5</v>
      </c>
      <c r="Y459" s="2" t="s">
        <v>2202</v>
      </c>
      <c r="Z459" s="2" t="s">
        <v>45</v>
      </c>
      <c r="AA459" s="2" t="s">
        <v>917</v>
      </c>
      <c r="AB459" s="2" t="s">
        <v>1661</v>
      </c>
      <c r="AC459" s="6">
        <v>0</v>
      </c>
      <c r="AD459" s="6">
        <v>0</v>
      </c>
      <c r="AE459" s="6">
        <v>0</v>
      </c>
      <c r="AF459" s="6">
        <v>14504</v>
      </c>
      <c r="AG459" s="6">
        <v>14075</v>
      </c>
      <c r="AH459" s="6">
        <v>97.04</v>
      </c>
      <c r="AI459" s="6">
        <v>429</v>
      </c>
      <c r="AJ459" s="6">
        <v>429</v>
      </c>
      <c r="AK459" s="6">
        <v>100</v>
      </c>
      <c r="AL459" s="6">
        <v>795</v>
      </c>
      <c r="AM459" s="6">
        <v>795</v>
      </c>
      <c r="AN459" s="6">
        <v>100</v>
      </c>
      <c r="AO459" s="6">
        <v>0</v>
      </c>
      <c r="AP459" s="6">
        <v>0</v>
      </c>
      <c r="AQ459" s="6">
        <v>0</v>
      </c>
      <c r="AR459" s="6">
        <v>15299</v>
      </c>
      <c r="AS459" s="6">
        <v>15299</v>
      </c>
      <c r="AT459" s="6">
        <v>100</v>
      </c>
      <c r="AU459" s="5">
        <v>0</v>
      </c>
      <c r="AV459" s="5">
        <v>0</v>
      </c>
      <c r="AW459" s="6">
        <v>0</v>
      </c>
      <c r="AX459" s="5">
        <v>7887275200</v>
      </c>
      <c r="AY459" s="5">
        <v>7887275200</v>
      </c>
      <c r="AZ459" s="6">
        <v>100</v>
      </c>
      <c r="BA459" s="5">
        <v>961139500</v>
      </c>
      <c r="BB459" s="5">
        <v>961139500</v>
      </c>
      <c r="BC459" s="6">
        <v>100</v>
      </c>
      <c r="BD459" s="5">
        <v>0</v>
      </c>
      <c r="BE459" s="5">
        <v>0</v>
      </c>
      <c r="BF459" s="6">
        <v>0</v>
      </c>
      <c r="BG459" s="5">
        <v>0</v>
      </c>
      <c r="BH459" s="5">
        <v>0</v>
      </c>
      <c r="BI459" s="6">
        <v>0</v>
      </c>
      <c r="BJ459" s="2" t="s">
        <v>13</v>
      </c>
      <c r="BK459" s="2" t="s">
        <v>13</v>
      </c>
      <c r="BL459" s="2" t="s">
        <v>13</v>
      </c>
      <c r="BM459" s="3">
        <f t="shared" si="95"/>
        <v>0</v>
      </c>
      <c r="BN459" s="3">
        <f t="shared" si="96"/>
        <v>0</v>
      </c>
      <c r="BO459" s="3">
        <f t="shared" si="97"/>
        <v>7887.2752</v>
      </c>
      <c r="BP459" s="3">
        <f t="shared" si="98"/>
        <v>7887.2752</v>
      </c>
      <c r="BQ459" s="3">
        <f t="shared" si="99"/>
        <v>961.1395</v>
      </c>
      <c r="BR459" s="3">
        <f t="shared" si="100"/>
        <v>961.1395</v>
      </c>
      <c r="BS459" s="3">
        <f t="shared" si="101"/>
        <v>0</v>
      </c>
      <c r="BT459" s="3">
        <f t="shared" si="102"/>
        <v>0</v>
      </c>
      <c r="BU459" s="3">
        <f t="shared" si="103"/>
        <v>0</v>
      </c>
      <c r="BV459" s="3">
        <f t="shared" si="104"/>
        <v>0</v>
      </c>
      <c r="BW459" s="4">
        <f t="shared" si="105"/>
        <v>8848.4146999999994</v>
      </c>
      <c r="BX459" s="4">
        <f t="shared" si="106"/>
        <v>8848.4146999999994</v>
      </c>
      <c r="BY459" s="2" t="s">
        <v>903</v>
      </c>
    </row>
    <row r="460" spans="1:77" x14ac:dyDescent="0.25">
      <c r="A460" s="2">
        <v>16</v>
      </c>
      <c r="B460" s="2" t="s">
        <v>0</v>
      </c>
      <c r="C460" s="2" t="s">
        <v>727</v>
      </c>
      <c r="D460" s="2">
        <v>2023</v>
      </c>
      <c r="E460" s="2" t="s">
        <v>1</v>
      </c>
      <c r="F460" s="2" t="s">
        <v>2</v>
      </c>
      <c r="G460" s="2" t="s">
        <v>3</v>
      </c>
      <c r="H460" s="2" t="s">
        <v>4</v>
      </c>
      <c r="I460" s="2" t="s">
        <v>736</v>
      </c>
      <c r="J460" s="2" t="s">
        <v>214</v>
      </c>
      <c r="K460" s="2" t="s">
        <v>839</v>
      </c>
      <c r="L460" s="2" t="s">
        <v>840</v>
      </c>
      <c r="M460" s="2" t="s">
        <v>841</v>
      </c>
      <c r="N460" s="2" t="s">
        <v>45</v>
      </c>
      <c r="O460" s="2" t="s">
        <v>46</v>
      </c>
      <c r="P460" s="2" t="s">
        <v>45</v>
      </c>
      <c r="Q460" s="2" t="s">
        <v>160</v>
      </c>
      <c r="R460" s="2" t="s">
        <v>10</v>
      </c>
      <c r="S460" s="2" t="s">
        <v>11</v>
      </c>
      <c r="T460" s="2">
        <v>2</v>
      </c>
      <c r="U460" s="2" t="s">
        <v>215</v>
      </c>
      <c r="V460" s="2" t="s">
        <v>4185</v>
      </c>
      <c r="W460" s="2" t="s">
        <v>2197</v>
      </c>
      <c r="X460" s="2">
        <v>7</v>
      </c>
      <c r="Y460" s="2" t="s">
        <v>2203</v>
      </c>
      <c r="Z460" s="2" t="s">
        <v>3</v>
      </c>
      <c r="AA460" s="2" t="s">
        <v>913</v>
      </c>
      <c r="AB460" s="2" t="s">
        <v>1661</v>
      </c>
      <c r="AC460" s="6">
        <v>0</v>
      </c>
      <c r="AD460" s="6">
        <v>0</v>
      </c>
      <c r="AE460" s="6">
        <v>0</v>
      </c>
      <c r="AF460" s="6">
        <v>0</v>
      </c>
      <c r="AG460" s="6">
        <v>0</v>
      </c>
      <c r="AH460" s="6">
        <v>0</v>
      </c>
      <c r="AI460" s="6">
        <v>0</v>
      </c>
      <c r="AJ460" s="6">
        <v>0</v>
      </c>
      <c r="AK460" s="6">
        <v>0</v>
      </c>
      <c r="AL460" s="6">
        <v>100</v>
      </c>
      <c r="AM460" s="6">
        <v>100</v>
      </c>
      <c r="AN460" s="6">
        <v>100</v>
      </c>
      <c r="AO460" s="6">
        <v>100</v>
      </c>
      <c r="AP460" s="6">
        <v>0</v>
      </c>
      <c r="AQ460" s="6">
        <v>0</v>
      </c>
      <c r="AR460" s="6" t="s">
        <v>11</v>
      </c>
      <c r="AS460" s="6" t="s">
        <v>11</v>
      </c>
      <c r="AT460" s="6" t="s">
        <v>11</v>
      </c>
      <c r="AU460" s="5">
        <v>0</v>
      </c>
      <c r="AV460" s="5">
        <v>0</v>
      </c>
      <c r="AW460" s="6">
        <v>0</v>
      </c>
      <c r="AX460" s="5">
        <v>0</v>
      </c>
      <c r="AY460" s="5">
        <v>0</v>
      </c>
      <c r="AZ460" s="6">
        <v>0</v>
      </c>
      <c r="BA460" s="5">
        <v>0</v>
      </c>
      <c r="BB460" s="5">
        <v>0</v>
      </c>
      <c r="BC460" s="6">
        <v>0</v>
      </c>
      <c r="BD460" s="5">
        <v>13920000</v>
      </c>
      <c r="BE460" s="5">
        <v>10800000</v>
      </c>
      <c r="BF460" s="6">
        <v>77.59</v>
      </c>
      <c r="BG460" s="5">
        <v>1000000</v>
      </c>
      <c r="BH460" s="5">
        <v>0</v>
      </c>
      <c r="BI460" s="6">
        <v>0</v>
      </c>
      <c r="BJ460" s="2" t="s">
        <v>13</v>
      </c>
      <c r="BK460" s="2" t="s">
        <v>13</v>
      </c>
      <c r="BL460" s="2" t="s">
        <v>13</v>
      </c>
      <c r="BM460" s="3">
        <f t="shared" si="95"/>
        <v>0</v>
      </c>
      <c r="BN460" s="3">
        <f t="shared" si="96"/>
        <v>0</v>
      </c>
      <c r="BO460" s="3">
        <f t="shared" si="97"/>
        <v>0</v>
      </c>
      <c r="BP460" s="3">
        <f t="shared" si="98"/>
        <v>0</v>
      </c>
      <c r="BQ460" s="3">
        <f t="shared" si="99"/>
        <v>0</v>
      </c>
      <c r="BR460" s="3">
        <f t="shared" si="100"/>
        <v>0</v>
      </c>
      <c r="BS460" s="3">
        <f t="shared" si="101"/>
        <v>13.92</v>
      </c>
      <c r="BT460" s="3">
        <f t="shared" si="102"/>
        <v>10.8</v>
      </c>
      <c r="BU460" s="3">
        <f t="shared" si="103"/>
        <v>1</v>
      </c>
      <c r="BV460" s="3">
        <f t="shared" si="104"/>
        <v>0</v>
      </c>
      <c r="BW460" s="4">
        <f t="shared" si="105"/>
        <v>14.92</v>
      </c>
      <c r="BX460" s="4">
        <f t="shared" si="106"/>
        <v>10.8</v>
      </c>
      <c r="BY460" s="2" t="s">
        <v>903</v>
      </c>
    </row>
    <row r="461" spans="1:77" x14ac:dyDescent="0.25">
      <c r="A461" s="2">
        <v>16</v>
      </c>
      <c r="B461" s="2" t="s">
        <v>0</v>
      </c>
      <c r="C461" s="2" t="s">
        <v>727</v>
      </c>
      <c r="D461" s="2">
        <v>2023</v>
      </c>
      <c r="E461" s="2" t="s">
        <v>1</v>
      </c>
      <c r="F461" s="2" t="s">
        <v>2</v>
      </c>
      <c r="G461" s="2" t="s">
        <v>3</v>
      </c>
      <c r="H461" s="2" t="s">
        <v>4</v>
      </c>
      <c r="I461" s="2" t="s">
        <v>736</v>
      </c>
      <c r="J461" s="2" t="s">
        <v>214</v>
      </c>
      <c r="K461" s="2" t="s">
        <v>839</v>
      </c>
      <c r="L461" s="2" t="s">
        <v>840</v>
      </c>
      <c r="M461" s="2" t="s">
        <v>841</v>
      </c>
      <c r="N461" s="2" t="s">
        <v>45</v>
      </c>
      <c r="O461" s="2" t="s">
        <v>46</v>
      </c>
      <c r="P461" s="2" t="s">
        <v>45</v>
      </c>
      <c r="Q461" s="2" t="s">
        <v>160</v>
      </c>
      <c r="R461" s="2" t="s">
        <v>10</v>
      </c>
      <c r="S461" s="2" t="s">
        <v>11</v>
      </c>
      <c r="T461" s="2">
        <v>2</v>
      </c>
      <c r="U461" s="2" t="s">
        <v>215</v>
      </c>
      <c r="V461" s="2" t="s">
        <v>4185</v>
      </c>
      <c r="W461" s="2" t="s">
        <v>2197</v>
      </c>
      <c r="X461" s="2">
        <v>8</v>
      </c>
      <c r="Y461" s="2" t="s">
        <v>2204</v>
      </c>
      <c r="Z461" s="2" t="s">
        <v>3</v>
      </c>
      <c r="AA461" s="2" t="s">
        <v>913</v>
      </c>
      <c r="AB461" s="2" t="s">
        <v>1661</v>
      </c>
      <c r="AC461" s="6">
        <v>0</v>
      </c>
      <c r="AD461" s="6">
        <v>0</v>
      </c>
      <c r="AE461" s="6">
        <v>0</v>
      </c>
      <c r="AF461" s="6">
        <v>0</v>
      </c>
      <c r="AG461" s="6">
        <v>0</v>
      </c>
      <c r="AH461" s="6">
        <v>0</v>
      </c>
      <c r="AI461" s="6">
        <v>0</v>
      </c>
      <c r="AJ461" s="6">
        <v>0</v>
      </c>
      <c r="AK461" s="6">
        <v>0</v>
      </c>
      <c r="AL461" s="6">
        <v>100</v>
      </c>
      <c r="AM461" s="6">
        <v>100</v>
      </c>
      <c r="AN461" s="6">
        <v>100</v>
      </c>
      <c r="AO461" s="6">
        <v>100</v>
      </c>
      <c r="AP461" s="6">
        <v>0</v>
      </c>
      <c r="AQ461" s="6">
        <v>0</v>
      </c>
      <c r="AR461" s="6" t="s">
        <v>11</v>
      </c>
      <c r="AS461" s="6" t="s">
        <v>11</v>
      </c>
      <c r="AT461" s="6" t="s">
        <v>11</v>
      </c>
      <c r="AU461" s="5">
        <v>0</v>
      </c>
      <c r="AV461" s="5">
        <v>0</v>
      </c>
      <c r="AW461" s="6">
        <v>0</v>
      </c>
      <c r="AX461" s="5">
        <v>0</v>
      </c>
      <c r="AY461" s="5">
        <v>0</v>
      </c>
      <c r="AZ461" s="6">
        <v>0</v>
      </c>
      <c r="BA461" s="5">
        <v>0</v>
      </c>
      <c r="BB461" s="5">
        <v>0</v>
      </c>
      <c r="BC461" s="6">
        <v>0</v>
      </c>
      <c r="BD461" s="5">
        <v>1246484052</v>
      </c>
      <c r="BE461" s="5">
        <v>1246484052</v>
      </c>
      <c r="BF461" s="6">
        <v>100</v>
      </c>
      <c r="BG461" s="5">
        <v>1000000</v>
      </c>
      <c r="BH461" s="5">
        <v>0</v>
      </c>
      <c r="BI461" s="6">
        <v>0</v>
      </c>
      <c r="BJ461" s="2" t="s">
        <v>13</v>
      </c>
      <c r="BK461" s="2" t="s">
        <v>13</v>
      </c>
      <c r="BL461" s="2" t="s">
        <v>13</v>
      </c>
      <c r="BM461" s="3">
        <f t="shared" si="95"/>
        <v>0</v>
      </c>
      <c r="BN461" s="3">
        <f t="shared" si="96"/>
        <v>0</v>
      </c>
      <c r="BO461" s="3">
        <f t="shared" si="97"/>
        <v>0</v>
      </c>
      <c r="BP461" s="3">
        <f t="shared" si="98"/>
        <v>0</v>
      </c>
      <c r="BQ461" s="3">
        <f t="shared" si="99"/>
        <v>0</v>
      </c>
      <c r="BR461" s="3">
        <f t="shared" si="100"/>
        <v>0</v>
      </c>
      <c r="BS461" s="3">
        <f t="shared" si="101"/>
        <v>1246.484052</v>
      </c>
      <c r="BT461" s="3">
        <f t="shared" si="102"/>
        <v>1246.484052</v>
      </c>
      <c r="BU461" s="3">
        <f t="shared" si="103"/>
        <v>1</v>
      </c>
      <c r="BV461" s="3">
        <f t="shared" si="104"/>
        <v>0</v>
      </c>
      <c r="BW461" s="4">
        <f t="shared" si="105"/>
        <v>1247.484052</v>
      </c>
      <c r="BX461" s="4">
        <f t="shared" si="106"/>
        <v>1246.484052</v>
      </c>
      <c r="BY461" s="2" t="s">
        <v>903</v>
      </c>
    </row>
    <row r="462" spans="1:77" x14ac:dyDescent="0.25">
      <c r="A462" s="2">
        <v>16</v>
      </c>
      <c r="B462" s="2" t="s">
        <v>0</v>
      </c>
      <c r="C462" s="2" t="s">
        <v>727</v>
      </c>
      <c r="D462" s="2">
        <v>2023</v>
      </c>
      <c r="E462" s="2" t="s">
        <v>1</v>
      </c>
      <c r="F462" s="2" t="s">
        <v>2</v>
      </c>
      <c r="G462" s="2" t="s">
        <v>3</v>
      </c>
      <c r="H462" s="2" t="s">
        <v>4</v>
      </c>
      <c r="I462" s="2" t="s">
        <v>736</v>
      </c>
      <c r="J462" s="2" t="s">
        <v>214</v>
      </c>
      <c r="K462" s="2" t="s">
        <v>839</v>
      </c>
      <c r="L462" s="2" t="s">
        <v>840</v>
      </c>
      <c r="M462" s="2" t="s">
        <v>841</v>
      </c>
      <c r="N462" s="2" t="s">
        <v>45</v>
      </c>
      <c r="O462" s="2" t="s">
        <v>46</v>
      </c>
      <c r="P462" s="2" t="s">
        <v>216</v>
      </c>
      <c r="Q462" s="2" t="s">
        <v>217</v>
      </c>
      <c r="R462" s="2" t="s">
        <v>10</v>
      </c>
      <c r="S462" s="2" t="s">
        <v>11</v>
      </c>
      <c r="T462" s="2">
        <v>123</v>
      </c>
      <c r="U462" s="2" t="s">
        <v>218</v>
      </c>
      <c r="V462" s="2" t="s">
        <v>4186</v>
      </c>
      <c r="W462" s="2" t="s">
        <v>2205</v>
      </c>
      <c r="X462" s="2">
        <v>1</v>
      </c>
      <c r="Y462" s="2" t="s">
        <v>2206</v>
      </c>
      <c r="Z462" s="2" t="s">
        <v>45</v>
      </c>
      <c r="AA462" s="2" t="s">
        <v>917</v>
      </c>
      <c r="AB462" s="2" t="s">
        <v>1661</v>
      </c>
      <c r="AC462" s="6">
        <v>8</v>
      </c>
      <c r="AD462" s="6">
        <v>8</v>
      </c>
      <c r="AE462" s="6">
        <v>100</v>
      </c>
      <c r="AF462" s="6">
        <v>49</v>
      </c>
      <c r="AG462" s="6">
        <v>49</v>
      </c>
      <c r="AH462" s="6">
        <v>100</v>
      </c>
      <c r="AI462" s="6">
        <v>53</v>
      </c>
      <c r="AJ462" s="6">
        <v>27</v>
      </c>
      <c r="AK462" s="6">
        <v>50.94</v>
      </c>
      <c r="AL462" s="6">
        <v>56</v>
      </c>
      <c r="AM462" s="6">
        <v>27</v>
      </c>
      <c r="AN462" s="6">
        <v>48.21</v>
      </c>
      <c r="AO462" s="6">
        <v>10</v>
      </c>
      <c r="AP462" s="6">
        <v>0</v>
      </c>
      <c r="AQ462" s="6">
        <v>0</v>
      </c>
      <c r="AR462" s="6">
        <v>150</v>
      </c>
      <c r="AS462" s="6">
        <v>111</v>
      </c>
      <c r="AT462" s="6">
        <v>74</v>
      </c>
      <c r="AU462" s="5">
        <v>217270000</v>
      </c>
      <c r="AV462" s="5">
        <v>137770000</v>
      </c>
      <c r="AW462" s="6">
        <v>63.41</v>
      </c>
      <c r="AX462" s="5">
        <v>515630001</v>
      </c>
      <c r="AY462" s="5">
        <v>510803334</v>
      </c>
      <c r="AZ462" s="6">
        <v>99.06</v>
      </c>
      <c r="BA462" s="5">
        <v>1421039335</v>
      </c>
      <c r="BB462" s="5">
        <v>1418550400</v>
      </c>
      <c r="BC462" s="6">
        <v>99.82</v>
      </c>
      <c r="BD462" s="5">
        <v>965589513</v>
      </c>
      <c r="BE462" s="5">
        <v>965513333</v>
      </c>
      <c r="BF462" s="6">
        <v>99.99</v>
      </c>
      <c r="BG462" s="5">
        <v>332677000</v>
      </c>
      <c r="BH462" s="5">
        <v>0</v>
      </c>
      <c r="BI462" s="6">
        <v>0</v>
      </c>
      <c r="BJ462" s="2" t="s">
        <v>13</v>
      </c>
      <c r="BK462" s="2" t="s">
        <v>13</v>
      </c>
      <c r="BL462" s="2" t="s">
        <v>13</v>
      </c>
      <c r="BM462" s="3">
        <f t="shared" si="95"/>
        <v>217.27</v>
      </c>
      <c r="BN462" s="3">
        <f t="shared" si="96"/>
        <v>137.77000000000001</v>
      </c>
      <c r="BO462" s="3">
        <f t="shared" si="97"/>
        <v>515.63000099999999</v>
      </c>
      <c r="BP462" s="3">
        <f t="shared" si="98"/>
        <v>510.80333400000001</v>
      </c>
      <c r="BQ462" s="3">
        <f t="shared" si="99"/>
        <v>1421.0393349999999</v>
      </c>
      <c r="BR462" s="3">
        <f t="shared" si="100"/>
        <v>1418.5504000000001</v>
      </c>
      <c r="BS462" s="3">
        <f t="shared" si="101"/>
        <v>965.58951300000001</v>
      </c>
      <c r="BT462" s="3">
        <f t="shared" si="102"/>
        <v>965.51333299999999</v>
      </c>
      <c r="BU462" s="3">
        <f t="shared" si="103"/>
        <v>332.67700000000002</v>
      </c>
      <c r="BV462" s="3">
        <f t="shared" si="104"/>
        <v>0</v>
      </c>
      <c r="BW462" s="4">
        <f t="shared" si="105"/>
        <v>3452.2058489999999</v>
      </c>
      <c r="BX462" s="4">
        <f t="shared" si="106"/>
        <v>3032.6370670000001</v>
      </c>
      <c r="BY462" s="2" t="s">
        <v>903</v>
      </c>
    </row>
    <row r="463" spans="1:77" x14ac:dyDescent="0.25">
      <c r="A463" s="2">
        <v>16</v>
      </c>
      <c r="B463" s="2" t="s">
        <v>0</v>
      </c>
      <c r="C463" s="2" t="s">
        <v>727</v>
      </c>
      <c r="D463" s="2">
        <v>2023</v>
      </c>
      <c r="E463" s="2" t="s">
        <v>1</v>
      </c>
      <c r="F463" s="2" t="s">
        <v>2</v>
      </c>
      <c r="G463" s="2" t="s">
        <v>3</v>
      </c>
      <c r="H463" s="2" t="s">
        <v>4</v>
      </c>
      <c r="I463" s="2" t="s">
        <v>736</v>
      </c>
      <c r="J463" s="2" t="s">
        <v>214</v>
      </c>
      <c r="K463" s="2" t="s">
        <v>839</v>
      </c>
      <c r="L463" s="2" t="s">
        <v>840</v>
      </c>
      <c r="M463" s="2" t="s">
        <v>841</v>
      </c>
      <c r="N463" s="2" t="s">
        <v>45</v>
      </c>
      <c r="O463" s="2" t="s">
        <v>46</v>
      </c>
      <c r="P463" s="2" t="s">
        <v>216</v>
      </c>
      <c r="Q463" s="2" t="s">
        <v>217</v>
      </c>
      <c r="R463" s="2" t="s">
        <v>10</v>
      </c>
      <c r="S463" s="2" t="s">
        <v>11</v>
      </c>
      <c r="T463" s="2">
        <v>123</v>
      </c>
      <c r="U463" s="2" t="s">
        <v>218</v>
      </c>
      <c r="V463" s="2" t="s">
        <v>4186</v>
      </c>
      <c r="W463" s="2" t="s">
        <v>2205</v>
      </c>
      <c r="X463" s="2">
        <v>2</v>
      </c>
      <c r="Y463" s="2" t="s">
        <v>2207</v>
      </c>
      <c r="Z463" s="2" t="s">
        <v>45</v>
      </c>
      <c r="AA463" s="2" t="s">
        <v>917</v>
      </c>
      <c r="AB463" s="2" t="s">
        <v>1661</v>
      </c>
      <c r="AC463" s="6">
        <v>10</v>
      </c>
      <c r="AD463" s="6">
        <v>10</v>
      </c>
      <c r="AE463" s="6">
        <v>100</v>
      </c>
      <c r="AF463" s="6">
        <v>28</v>
      </c>
      <c r="AG463" s="6">
        <v>28</v>
      </c>
      <c r="AH463" s="6">
        <v>100</v>
      </c>
      <c r="AI463" s="6">
        <v>34</v>
      </c>
      <c r="AJ463" s="6">
        <v>33</v>
      </c>
      <c r="AK463" s="6">
        <v>97.06</v>
      </c>
      <c r="AL463" s="6">
        <v>27</v>
      </c>
      <c r="AM463" s="6">
        <v>27</v>
      </c>
      <c r="AN463" s="6">
        <v>100</v>
      </c>
      <c r="AO463" s="6">
        <v>2</v>
      </c>
      <c r="AP463" s="6">
        <v>0</v>
      </c>
      <c r="AQ463" s="6">
        <v>0</v>
      </c>
      <c r="AR463" s="6">
        <v>100</v>
      </c>
      <c r="AS463" s="6">
        <v>98</v>
      </c>
      <c r="AT463" s="6">
        <v>98</v>
      </c>
      <c r="AU463" s="5">
        <v>466261055</v>
      </c>
      <c r="AV463" s="5">
        <v>249069389</v>
      </c>
      <c r="AW463" s="6">
        <v>53.42</v>
      </c>
      <c r="AX463" s="5">
        <v>799569999</v>
      </c>
      <c r="AY463" s="5">
        <v>791833333</v>
      </c>
      <c r="AZ463" s="6">
        <v>99.03</v>
      </c>
      <c r="BA463" s="5">
        <v>908610665</v>
      </c>
      <c r="BB463" s="5">
        <v>908610665</v>
      </c>
      <c r="BC463" s="6">
        <v>100</v>
      </c>
      <c r="BD463" s="5">
        <v>794450000</v>
      </c>
      <c r="BE463" s="5">
        <v>794450000</v>
      </c>
      <c r="BF463" s="6">
        <v>100</v>
      </c>
      <c r="BG463" s="5">
        <v>404794000</v>
      </c>
      <c r="BH463" s="5">
        <v>0</v>
      </c>
      <c r="BI463" s="6">
        <v>0</v>
      </c>
      <c r="BJ463" s="2" t="s">
        <v>13</v>
      </c>
      <c r="BK463" s="2" t="s">
        <v>13</v>
      </c>
      <c r="BL463" s="2" t="s">
        <v>13</v>
      </c>
      <c r="BM463" s="3">
        <f t="shared" si="95"/>
        <v>466.261055</v>
      </c>
      <c r="BN463" s="3">
        <f t="shared" si="96"/>
        <v>249.069389</v>
      </c>
      <c r="BO463" s="3">
        <f t="shared" si="97"/>
        <v>799.56999900000005</v>
      </c>
      <c r="BP463" s="3">
        <f t="shared" si="98"/>
        <v>791.83333300000004</v>
      </c>
      <c r="BQ463" s="3">
        <f t="shared" si="99"/>
        <v>908.61066500000004</v>
      </c>
      <c r="BR463" s="3">
        <f t="shared" si="100"/>
        <v>908.61066500000004</v>
      </c>
      <c r="BS463" s="3">
        <f t="shared" si="101"/>
        <v>794.45</v>
      </c>
      <c r="BT463" s="3">
        <f t="shared" si="102"/>
        <v>794.45</v>
      </c>
      <c r="BU463" s="3">
        <f t="shared" si="103"/>
        <v>404.79399999999998</v>
      </c>
      <c r="BV463" s="3">
        <f t="shared" si="104"/>
        <v>0</v>
      </c>
      <c r="BW463" s="4">
        <f t="shared" si="105"/>
        <v>3373.6857190000001</v>
      </c>
      <c r="BX463" s="4">
        <f t="shared" si="106"/>
        <v>2743.9633869999998</v>
      </c>
      <c r="BY463" s="2" t="s">
        <v>903</v>
      </c>
    </row>
    <row r="464" spans="1:77" x14ac:dyDescent="0.25">
      <c r="A464" s="2">
        <v>16</v>
      </c>
      <c r="B464" s="2" t="s">
        <v>0</v>
      </c>
      <c r="C464" s="2" t="s">
        <v>727</v>
      </c>
      <c r="D464" s="2">
        <v>2023</v>
      </c>
      <c r="E464" s="2" t="s">
        <v>1</v>
      </c>
      <c r="F464" s="2" t="s">
        <v>2</v>
      </c>
      <c r="G464" s="2" t="s">
        <v>3</v>
      </c>
      <c r="H464" s="2" t="s">
        <v>4</v>
      </c>
      <c r="I464" s="2" t="s">
        <v>736</v>
      </c>
      <c r="J464" s="2" t="s">
        <v>214</v>
      </c>
      <c r="K464" s="2" t="s">
        <v>839</v>
      </c>
      <c r="L464" s="2" t="s">
        <v>840</v>
      </c>
      <c r="M464" s="2" t="s">
        <v>841</v>
      </c>
      <c r="N464" s="2" t="s">
        <v>45</v>
      </c>
      <c r="O464" s="2" t="s">
        <v>46</v>
      </c>
      <c r="P464" s="2" t="s">
        <v>216</v>
      </c>
      <c r="Q464" s="2" t="s">
        <v>217</v>
      </c>
      <c r="R464" s="2" t="s">
        <v>10</v>
      </c>
      <c r="S464" s="2" t="s">
        <v>11</v>
      </c>
      <c r="T464" s="2">
        <v>124</v>
      </c>
      <c r="U464" s="2" t="s">
        <v>219</v>
      </c>
      <c r="V464" s="2" t="s">
        <v>4187</v>
      </c>
      <c r="W464" s="2" t="s">
        <v>2208</v>
      </c>
      <c r="X464" s="2">
        <v>1</v>
      </c>
      <c r="Y464" s="2" t="s">
        <v>2209</v>
      </c>
      <c r="Z464" s="2" t="s">
        <v>17</v>
      </c>
      <c r="AA464" s="2" t="s">
        <v>922</v>
      </c>
      <c r="AB464" s="2" t="s">
        <v>1661</v>
      </c>
      <c r="AC464" s="6">
        <v>0</v>
      </c>
      <c r="AD464" s="6">
        <v>0</v>
      </c>
      <c r="AE464" s="6">
        <v>0</v>
      </c>
      <c r="AF464" s="6">
        <v>0.3</v>
      </c>
      <c r="AG464" s="6">
        <v>0.3</v>
      </c>
      <c r="AH464" s="6">
        <v>100</v>
      </c>
      <c r="AI464" s="6">
        <v>0.6</v>
      </c>
      <c r="AJ464" s="6">
        <v>0.6</v>
      </c>
      <c r="AK464" s="6">
        <v>100</v>
      </c>
      <c r="AL464" s="6">
        <v>0.98</v>
      </c>
      <c r="AM464" s="6">
        <v>0.98</v>
      </c>
      <c r="AN464" s="6">
        <v>100</v>
      </c>
      <c r="AO464" s="6">
        <v>1</v>
      </c>
      <c r="AP464" s="6">
        <v>0</v>
      </c>
      <c r="AQ464" s="6">
        <v>0</v>
      </c>
      <c r="AR464" s="6" t="s">
        <v>11</v>
      </c>
      <c r="AS464" s="6" t="s">
        <v>11</v>
      </c>
      <c r="AT464" s="6" t="s">
        <v>11</v>
      </c>
      <c r="AU464" s="5">
        <v>0</v>
      </c>
      <c r="AV464" s="5">
        <v>0</v>
      </c>
      <c r="AW464" s="6">
        <v>0</v>
      </c>
      <c r="AX464" s="5">
        <v>38640000</v>
      </c>
      <c r="AY464" s="5">
        <v>36616000</v>
      </c>
      <c r="AZ464" s="6">
        <v>94.77</v>
      </c>
      <c r="BA464" s="5">
        <v>65760000</v>
      </c>
      <c r="BB464" s="5">
        <v>65760000</v>
      </c>
      <c r="BC464" s="6">
        <v>100</v>
      </c>
      <c r="BD464" s="5">
        <v>262299333</v>
      </c>
      <c r="BE464" s="5">
        <v>262299333</v>
      </c>
      <c r="BF464" s="6">
        <v>100</v>
      </c>
      <c r="BG464" s="5">
        <v>73300000</v>
      </c>
      <c r="BH464" s="5">
        <v>0</v>
      </c>
      <c r="BI464" s="6">
        <v>0</v>
      </c>
      <c r="BJ464" s="2" t="s">
        <v>13</v>
      </c>
      <c r="BK464" s="2" t="s">
        <v>13</v>
      </c>
      <c r="BL464" s="2" t="s">
        <v>13</v>
      </c>
      <c r="BM464" s="3">
        <f t="shared" si="95"/>
        <v>0</v>
      </c>
      <c r="BN464" s="3">
        <f t="shared" si="96"/>
        <v>0</v>
      </c>
      <c r="BO464" s="3">
        <f t="shared" si="97"/>
        <v>38.64</v>
      </c>
      <c r="BP464" s="3">
        <f t="shared" si="98"/>
        <v>36.616</v>
      </c>
      <c r="BQ464" s="3">
        <f t="shared" si="99"/>
        <v>65.760000000000005</v>
      </c>
      <c r="BR464" s="3">
        <f t="shared" si="100"/>
        <v>65.760000000000005</v>
      </c>
      <c r="BS464" s="3">
        <f t="shared" si="101"/>
        <v>262.29933299999999</v>
      </c>
      <c r="BT464" s="3">
        <f t="shared" si="102"/>
        <v>262.29933299999999</v>
      </c>
      <c r="BU464" s="3">
        <f t="shared" si="103"/>
        <v>73.3</v>
      </c>
      <c r="BV464" s="3">
        <f t="shared" si="104"/>
        <v>0</v>
      </c>
      <c r="BW464" s="4">
        <f t="shared" si="105"/>
        <v>439.99933300000004</v>
      </c>
      <c r="BX464" s="4">
        <f t="shared" si="106"/>
        <v>364.67533300000002</v>
      </c>
      <c r="BY464" s="2" t="s">
        <v>903</v>
      </c>
    </row>
    <row r="465" spans="1:77" x14ac:dyDescent="0.25">
      <c r="A465" s="2">
        <v>16</v>
      </c>
      <c r="B465" s="2" t="s">
        <v>0</v>
      </c>
      <c r="C465" s="2" t="s">
        <v>727</v>
      </c>
      <c r="D465" s="2">
        <v>2023</v>
      </c>
      <c r="E465" s="2" t="s">
        <v>1</v>
      </c>
      <c r="F465" s="2" t="s">
        <v>2</v>
      </c>
      <c r="G465" s="2" t="s">
        <v>3</v>
      </c>
      <c r="H465" s="2" t="s">
        <v>4</v>
      </c>
      <c r="I465" s="2" t="s">
        <v>736</v>
      </c>
      <c r="J465" s="2" t="s">
        <v>214</v>
      </c>
      <c r="K465" s="2" t="s">
        <v>839</v>
      </c>
      <c r="L465" s="2" t="s">
        <v>840</v>
      </c>
      <c r="M465" s="2" t="s">
        <v>841</v>
      </c>
      <c r="N465" s="2" t="s">
        <v>45</v>
      </c>
      <c r="O465" s="2" t="s">
        <v>46</v>
      </c>
      <c r="P465" s="2" t="s">
        <v>216</v>
      </c>
      <c r="Q465" s="2" t="s">
        <v>217</v>
      </c>
      <c r="R465" s="2" t="s">
        <v>10</v>
      </c>
      <c r="S465" s="2" t="s">
        <v>11</v>
      </c>
      <c r="T465" s="2">
        <v>124</v>
      </c>
      <c r="U465" s="2" t="s">
        <v>219</v>
      </c>
      <c r="V465" s="2" t="s">
        <v>4187</v>
      </c>
      <c r="W465" s="2" t="s">
        <v>2208</v>
      </c>
      <c r="X465" s="2">
        <v>2</v>
      </c>
      <c r="Y465" s="2" t="s">
        <v>2210</v>
      </c>
      <c r="Z465" s="2" t="s">
        <v>3</v>
      </c>
      <c r="AA465" s="2" t="s">
        <v>913</v>
      </c>
      <c r="AB465" s="2" t="s">
        <v>1830</v>
      </c>
      <c r="AC465" s="6">
        <v>0</v>
      </c>
      <c r="AD465" s="6">
        <v>0</v>
      </c>
      <c r="AE465" s="6">
        <v>0</v>
      </c>
      <c r="AF465" s="6">
        <v>100</v>
      </c>
      <c r="AG465" s="6">
        <v>100</v>
      </c>
      <c r="AH465" s="6">
        <v>100</v>
      </c>
      <c r="AI465" s="6">
        <v>0</v>
      </c>
      <c r="AJ465" s="6">
        <v>0</v>
      </c>
      <c r="AK465" s="6">
        <v>0</v>
      </c>
      <c r="AL465" s="6">
        <v>0</v>
      </c>
      <c r="AM465" s="6">
        <v>0</v>
      </c>
      <c r="AN465" s="6">
        <v>0</v>
      </c>
      <c r="AO465" s="6">
        <v>0</v>
      </c>
      <c r="AP465" s="6">
        <v>0</v>
      </c>
      <c r="AQ465" s="6">
        <v>0</v>
      </c>
      <c r="AR465" s="6" t="s">
        <v>11</v>
      </c>
      <c r="AS465" s="6" t="s">
        <v>11</v>
      </c>
      <c r="AT465" s="6" t="s">
        <v>11</v>
      </c>
      <c r="AU465" s="5">
        <v>0</v>
      </c>
      <c r="AV465" s="5">
        <v>0</v>
      </c>
      <c r="AW465" s="6">
        <v>0</v>
      </c>
      <c r="AX465" s="5">
        <v>109526667</v>
      </c>
      <c r="AY465" s="5">
        <v>106690500</v>
      </c>
      <c r="AZ465" s="6">
        <v>97.41</v>
      </c>
      <c r="BA465" s="5">
        <v>0</v>
      </c>
      <c r="BB465" s="5">
        <v>0</v>
      </c>
      <c r="BC465" s="6">
        <v>0</v>
      </c>
      <c r="BD465" s="5">
        <v>0</v>
      </c>
      <c r="BE465" s="5">
        <v>0</v>
      </c>
      <c r="BF465" s="6">
        <v>0</v>
      </c>
      <c r="BG465" s="5">
        <v>0</v>
      </c>
      <c r="BH465" s="5">
        <v>0</v>
      </c>
      <c r="BI465" s="6">
        <v>0</v>
      </c>
      <c r="BJ465" s="2" t="s">
        <v>13</v>
      </c>
      <c r="BK465" s="2" t="s">
        <v>13</v>
      </c>
      <c r="BL465" s="2" t="s">
        <v>13</v>
      </c>
      <c r="BM465" s="3">
        <f t="shared" si="95"/>
        <v>0</v>
      </c>
      <c r="BN465" s="3">
        <f t="shared" si="96"/>
        <v>0</v>
      </c>
      <c r="BO465" s="3">
        <f t="shared" si="97"/>
        <v>109.526667</v>
      </c>
      <c r="BP465" s="3">
        <f t="shared" si="98"/>
        <v>106.6905</v>
      </c>
      <c r="BQ465" s="3">
        <f t="shared" si="99"/>
        <v>0</v>
      </c>
      <c r="BR465" s="3">
        <f t="shared" si="100"/>
        <v>0</v>
      </c>
      <c r="BS465" s="3">
        <f t="shared" si="101"/>
        <v>0</v>
      </c>
      <c r="BT465" s="3">
        <f t="shared" si="102"/>
        <v>0</v>
      </c>
      <c r="BU465" s="3">
        <f t="shared" si="103"/>
        <v>0</v>
      </c>
      <c r="BV465" s="3">
        <f t="shared" si="104"/>
        <v>0</v>
      </c>
      <c r="BW465" s="4">
        <f t="shared" si="105"/>
        <v>109.526667</v>
      </c>
      <c r="BX465" s="4">
        <f t="shared" si="106"/>
        <v>106.6905</v>
      </c>
      <c r="BY465" s="2" t="s">
        <v>903</v>
      </c>
    </row>
    <row r="466" spans="1:77" x14ac:dyDescent="0.25">
      <c r="A466" s="2">
        <v>16</v>
      </c>
      <c r="B466" s="2" t="s">
        <v>0</v>
      </c>
      <c r="C466" s="2" t="s">
        <v>727</v>
      </c>
      <c r="D466" s="2">
        <v>2023</v>
      </c>
      <c r="E466" s="2" t="s">
        <v>1</v>
      </c>
      <c r="F466" s="2" t="s">
        <v>2</v>
      </c>
      <c r="G466" s="2" t="s">
        <v>3</v>
      </c>
      <c r="H466" s="2" t="s">
        <v>4</v>
      </c>
      <c r="I466" s="2" t="s">
        <v>736</v>
      </c>
      <c r="J466" s="2" t="s">
        <v>214</v>
      </c>
      <c r="K466" s="2" t="s">
        <v>839</v>
      </c>
      <c r="L466" s="2" t="s">
        <v>840</v>
      </c>
      <c r="M466" s="2" t="s">
        <v>841</v>
      </c>
      <c r="N466" s="2" t="s">
        <v>45</v>
      </c>
      <c r="O466" s="2" t="s">
        <v>46</v>
      </c>
      <c r="P466" s="2" t="s">
        <v>216</v>
      </c>
      <c r="Q466" s="2" t="s">
        <v>217</v>
      </c>
      <c r="R466" s="2" t="s">
        <v>10</v>
      </c>
      <c r="S466" s="2" t="s">
        <v>11</v>
      </c>
      <c r="T466" s="2">
        <v>124</v>
      </c>
      <c r="U466" s="2" t="s">
        <v>219</v>
      </c>
      <c r="V466" s="2" t="s">
        <v>4187</v>
      </c>
      <c r="W466" s="2" t="s">
        <v>2208</v>
      </c>
      <c r="X466" s="2">
        <v>3</v>
      </c>
      <c r="Y466" s="2" t="s">
        <v>2211</v>
      </c>
      <c r="Z466" s="2" t="s">
        <v>3</v>
      </c>
      <c r="AA466" s="2" t="s">
        <v>913</v>
      </c>
      <c r="AB466" s="2" t="s">
        <v>1830</v>
      </c>
      <c r="AC466" s="6">
        <v>0</v>
      </c>
      <c r="AD466" s="6">
        <v>0</v>
      </c>
      <c r="AE466" s="6">
        <v>0</v>
      </c>
      <c r="AF466" s="6">
        <v>100</v>
      </c>
      <c r="AG466" s="6">
        <v>100</v>
      </c>
      <c r="AH466" s="6">
        <v>100</v>
      </c>
      <c r="AI466" s="6">
        <v>0</v>
      </c>
      <c r="AJ466" s="6">
        <v>0</v>
      </c>
      <c r="AK466" s="6">
        <v>0</v>
      </c>
      <c r="AL466" s="6">
        <v>0</v>
      </c>
      <c r="AM466" s="6">
        <v>0</v>
      </c>
      <c r="AN466" s="6">
        <v>0</v>
      </c>
      <c r="AO466" s="6">
        <v>0</v>
      </c>
      <c r="AP466" s="6">
        <v>0</v>
      </c>
      <c r="AQ466" s="6">
        <v>0</v>
      </c>
      <c r="AR466" s="6" t="s">
        <v>11</v>
      </c>
      <c r="AS466" s="6" t="s">
        <v>11</v>
      </c>
      <c r="AT466" s="6" t="s">
        <v>11</v>
      </c>
      <c r="AU466" s="5">
        <v>0</v>
      </c>
      <c r="AV466" s="5">
        <v>0</v>
      </c>
      <c r="AW466" s="6">
        <v>0</v>
      </c>
      <c r="AX466" s="5">
        <v>137800000</v>
      </c>
      <c r="AY466" s="5">
        <v>136383333</v>
      </c>
      <c r="AZ466" s="6">
        <v>98.97</v>
      </c>
      <c r="BA466" s="5">
        <v>0</v>
      </c>
      <c r="BB466" s="5">
        <v>0</v>
      </c>
      <c r="BC466" s="6">
        <v>0</v>
      </c>
      <c r="BD466" s="5">
        <v>0</v>
      </c>
      <c r="BE466" s="5">
        <v>0</v>
      </c>
      <c r="BF466" s="6">
        <v>0</v>
      </c>
      <c r="BG466" s="5">
        <v>0</v>
      </c>
      <c r="BH466" s="5">
        <v>0</v>
      </c>
      <c r="BI466" s="6">
        <v>0</v>
      </c>
      <c r="BJ466" s="2" t="s">
        <v>13</v>
      </c>
      <c r="BK466" s="2" t="s">
        <v>13</v>
      </c>
      <c r="BL466" s="2" t="s">
        <v>13</v>
      </c>
      <c r="BM466" s="3">
        <f t="shared" si="95"/>
        <v>0</v>
      </c>
      <c r="BN466" s="3">
        <f t="shared" si="96"/>
        <v>0</v>
      </c>
      <c r="BO466" s="3">
        <f t="shared" si="97"/>
        <v>137.80000000000001</v>
      </c>
      <c r="BP466" s="3">
        <f t="shared" si="98"/>
        <v>136.38333299999999</v>
      </c>
      <c r="BQ466" s="3">
        <f t="shared" si="99"/>
        <v>0</v>
      </c>
      <c r="BR466" s="3">
        <f t="shared" si="100"/>
        <v>0</v>
      </c>
      <c r="BS466" s="3">
        <f t="shared" si="101"/>
        <v>0</v>
      </c>
      <c r="BT466" s="3">
        <f t="shared" si="102"/>
        <v>0</v>
      </c>
      <c r="BU466" s="3">
        <f t="shared" si="103"/>
        <v>0</v>
      </c>
      <c r="BV466" s="3">
        <f t="shared" si="104"/>
        <v>0</v>
      </c>
      <c r="BW466" s="4">
        <f t="shared" si="105"/>
        <v>137.80000000000001</v>
      </c>
      <c r="BX466" s="4">
        <f t="shared" si="106"/>
        <v>136.38333299999999</v>
      </c>
      <c r="BY466" s="2" t="s">
        <v>903</v>
      </c>
    </row>
    <row r="467" spans="1:77" x14ac:dyDescent="0.25">
      <c r="A467" s="2">
        <v>16</v>
      </c>
      <c r="B467" s="2" t="s">
        <v>0</v>
      </c>
      <c r="C467" s="2" t="s">
        <v>727</v>
      </c>
      <c r="D467" s="2">
        <v>2023</v>
      </c>
      <c r="E467" s="2" t="s">
        <v>1</v>
      </c>
      <c r="F467" s="2" t="s">
        <v>2</v>
      </c>
      <c r="G467" s="2" t="s">
        <v>3</v>
      </c>
      <c r="H467" s="2" t="s">
        <v>4</v>
      </c>
      <c r="I467" s="2" t="s">
        <v>736</v>
      </c>
      <c r="J467" s="2" t="s">
        <v>214</v>
      </c>
      <c r="K467" s="2" t="s">
        <v>839</v>
      </c>
      <c r="L467" s="2" t="s">
        <v>840</v>
      </c>
      <c r="M467" s="2" t="s">
        <v>841</v>
      </c>
      <c r="N467" s="2" t="s">
        <v>45</v>
      </c>
      <c r="O467" s="2" t="s">
        <v>46</v>
      </c>
      <c r="P467" s="2" t="s">
        <v>216</v>
      </c>
      <c r="Q467" s="2" t="s">
        <v>217</v>
      </c>
      <c r="R467" s="2" t="s">
        <v>10</v>
      </c>
      <c r="S467" s="2" t="s">
        <v>11</v>
      </c>
      <c r="T467" s="2">
        <v>125</v>
      </c>
      <c r="U467" s="2" t="s">
        <v>220</v>
      </c>
      <c r="V467" s="2" t="s">
        <v>4187</v>
      </c>
      <c r="W467" s="2" t="s">
        <v>2208</v>
      </c>
      <c r="X467" s="2">
        <v>4</v>
      </c>
      <c r="Y467" s="2" t="s">
        <v>2212</v>
      </c>
      <c r="Z467" s="2" t="s">
        <v>17</v>
      </c>
      <c r="AA467" s="2" t="s">
        <v>922</v>
      </c>
      <c r="AB467" s="2" t="s">
        <v>1661</v>
      </c>
      <c r="AC467" s="6">
        <v>0</v>
      </c>
      <c r="AD467" s="6">
        <v>0</v>
      </c>
      <c r="AE467" s="6">
        <v>0</v>
      </c>
      <c r="AF467" s="6">
        <v>0.3</v>
      </c>
      <c r="AG467" s="6">
        <v>0.3</v>
      </c>
      <c r="AH467" s="6">
        <v>100</v>
      </c>
      <c r="AI467" s="6">
        <v>0.6</v>
      </c>
      <c r="AJ467" s="6">
        <v>0.6</v>
      </c>
      <c r="AK467" s="6">
        <v>100</v>
      </c>
      <c r="AL467" s="6">
        <v>0.98</v>
      </c>
      <c r="AM467" s="6">
        <v>0.98</v>
      </c>
      <c r="AN467" s="6">
        <v>100</v>
      </c>
      <c r="AO467" s="6">
        <v>1</v>
      </c>
      <c r="AP467" s="6">
        <v>0</v>
      </c>
      <c r="AQ467" s="6">
        <v>0</v>
      </c>
      <c r="AR467" s="6" t="s">
        <v>11</v>
      </c>
      <c r="AS467" s="6" t="s">
        <v>11</v>
      </c>
      <c r="AT467" s="6" t="s">
        <v>11</v>
      </c>
      <c r="AU467" s="5">
        <v>0</v>
      </c>
      <c r="AV467" s="5">
        <v>0</v>
      </c>
      <c r="AW467" s="6">
        <v>0</v>
      </c>
      <c r="AX467" s="5">
        <v>74760000</v>
      </c>
      <c r="AY467" s="5">
        <v>74760000</v>
      </c>
      <c r="AZ467" s="6">
        <v>100</v>
      </c>
      <c r="BA467" s="5">
        <v>21046666</v>
      </c>
      <c r="BB467" s="5">
        <v>21046666</v>
      </c>
      <c r="BC467" s="6">
        <v>100</v>
      </c>
      <c r="BD467" s="5">
        <v>180290000</v>
      </c>
      <c r="BE467" s="5">
        <v>180290000</v>
      </c>
      <c r="BF467" s="6">
        <v>100</v>
      </c>
      <c r="BG467" s="5">
        <v>101809000</v>
      </c>
      <c r="BH467" s="5">
        <v>0</v>
      </c>
      <c r="BI467" s="6">
        <v>0</v>
      </c>
      <c r="BJ467" s="2" t="s">
        <v>13</v>
      </c>
      <c r="BK467" s="2" t="s">
        <v>13</v>
      </c>
      <c r="BL467" s="2" t="s">
        <v>13</v>
      </c>
      <c r="BM467" s="3">
        <f t="shared" si="95"/>
        <v>0</v>
      </c>
      <c r="BN467" s="3">
        <f t="shared" si="96"/>
        <v>0</v>
      </c>
      <c r="BO467" s="3">
        <f t="shared" si="97"/>
        <v>74.760000000000005</v>
      </c>
      <c r="BP467" s="3">
        <f t="shared" si="98"/>
        <v>74.760000000000005</v>
      </c>
      <c r="BQ467" s="3">
        <f t="shared" si="99"/>
        <v>21.046665999999998</v>
      </c>
      <c r="BR467" s="3">
        <f t="shared" si="100"/>
        <v>21.046665999999998</v>
      </c>
      <c r="BS467" s="3">
        <f t="shared" si="101"/>
        <v>180.29</v>
      </c>
      <c r="BT467" s="3">
        <f t="shared" si="102"/>
        <v>180.29</v>
      </c>
      <c r="BU467" s="3">
        <f t="shared" si="103"/>
        <v>101.809</v>
      </c>
      <c r="BV467" s="3">
        <f t="shared" si="104"/>
        <v>0</v>
      </c>
      <c r="BW467" s="4">
        <f t="shared" si="105"/>
        <v>377.905666</v>
      </c>
      <c r="BX467" s="4">
        <f t="shared" si="106"/>
        <v>276.09666600000003</v>
      </c>
      <c r="BY467" s="2" t="s">
        <v>903</v>
      </c>
    </row>
    <row r="468" spans="1:77" x14ac:dyDescent="0.25">
      <c r="A468" s="2">
        <v>16</v>
      </c>
      <c r="B468" s="2" t="s">
        <v>0</v>
      </c>
      <c r="C468" s="2" t="s">
        <v>727</v>
      </c>
      <c r="D468" s="2">
        <v>2023</v>
      </c>
      <c r="E468" s="2" t="s">
        <v>1</v>
      </c>
      <c r="F468" s="2" t="s">
        <v>2</v>
      </c>
      <c r="G468" s="2" t="s">
        <v>3</v>
      </c>
      <c r="H468" s="2" t="s">
        <v>4</v>
      </c>
      <c r="I468" s="2" t="s">
        <v>736</v>
      </c>
      <c r="J468" s="2" t="s">
        <v>214</v>
      </c>
      <c r="K468" s="2" t="s">
        <v>839</v>
      </c>
      <c r="L468" s="2" t="s">
        <v>840</v>
      </c>
      <c r="M468" s="2" t="s">
        <v>841</v>
      </c>
      <c r="N468" s="2" t="s">
        <v>45</v>
      </c>
      <c r="O468" s="2" t="s">
        <v>46</v>
      </c>
      <c r="P468" s="2" t="s">
        <v>216</v>
      </c>
      <c r="Q468" s="2" t="s">
        <v>217</v>
      </c>
      <c r="R468" s="2" t="s">
        <v>10</v>
      </c>
      <c r="S468" s="2" t="s">
        <v>11</v>
      </c>
      <c r="T468" s="2">
        <v>125</v>
      </c>
      <c r="U468" s="2" t="s">
        <v>220</v>
      </c>
      <c r="V468" s="2" t="s">
        <v>4187</v>
      </c>
      <c r="W468" s="2" t="s">
        <v>2208</v>
      </c>
      <c r="X468" s="2">
        <v>5</v>
      </c>
      <c r="Y468" s="2" t="s">
        <v>2213</v>
      </c>
      <c r="Z468" s="2" t="s">
        <v>3</v>
      </c>
      <c r="AA468" s="2" t="s">
        <v>913</v>
      </c>
      <c r="AB468" s="2" t="s">
        <v>1830</v>
      </c>
      <c r="AC468" s="6">
        <v>0</v>
      </c>
      <c r="AD468" s="6">
        <v>0</v>
      </c>
      <c r="AE468" s="6">
        <v>0</v>
      </c>
      <c r="AF468" s="6">
        <v>100</v>
      </c>
      <c r="AG468" s="6">
        <v>100</v>
      </c>
      <c r="AH468" s="6">
        <v>100</v>
      </c>
      <c r="AI468" s="6">
        <v>0</v>
      </c>
      <c r="AJ468" s="6">
        <v>0</v>
      </c>
      <c r="AK468" s="6">
        <v>0</v>
      </c>
      <c r="AL468" s="6">
        <v>0</v>
      </c>
      <c r="AM468" s="6">
        <v>0</v>
      </c>
      <c r="AN468" s="6">
        <v>0</v>
      </c>
      <c r="AO468" s="6">
        <v>0</v>
      </c>
      <c r="AP468" s="6">
        <v>0</v>
      </c>
      <c r="AQ468" s="6">
        <v>0</v>
      </c>
      <c r="AR468" s="6" t="s">
        <v>11</v>
      </c>
      <c r="AS468" s="6" t="s">
        <v>11</v>
      </c>
      <c r="AT468" s="6" t="s">
        <v>11</v>
      </c>
      <c r="AU468" s="5">
        <v>0</v>
      </c>
      <c r="AV468" s="5">
        <v>0</v>
      </c>
      <c r="AW468" s="6">
        <v>0</v>
      </c>
      <c r="AX468" s="5">
        <v>52440000</v>
      </c>
      <c r="AY468" s="5">
        <v>48576000</v>
      </c>
      <c r="AZ468" s="6">
        <v>92.64</v>
      </c>
      <c r="BA468" s="5">
        <v>0</v>
      </c>
      <c r="BB468" s="5">
        <v>0</v>
      </c>
      <c r="BC468" s="6">
        <v>0</v>
      </c>
      <c r="BD468" s="5">
        <v>0</v>
      </c>
      <c r="BE468" s="5">
        <v>0</v>
      </c>
      <c r="BF468" s="6">
        <v>0</v>
      </c>
      <c r="BG468" s="5">
        <v>0</v>
      </c>
      <c r="BH468" s="5">
        <v>0</v>
      </c>
      <c r="BI468" s="6">
        <v>0</v>
      </c>
      <c r="BJ468" s="2" t="s">
        <v>13</v>
      </c>
      <c r="BK468" s="2" t="s">
        <v>13</v>
      </c>
      <c r="BL468" s="2" t="s">
        <v>13</v>
      </c>
      <c r="BM468" s="3">
        <f t="shared" si="95"/>
        <v>0</v>
      </c>
      <c r="BN468" s="3">
        <f t="shared" si="96"/>
        <v>0</v>
      </c>
      <c r="BO468" s="3">
        <f t="shared" si="97"/>
        <v>52.44</v>
      </c>
      <c r="BP468" s="3">
        <f t="shared" si="98"/>
        <v>48.576000000000001</v>
      </c>
      <c r="BQ468" s="3">
        <f t="shared" si="99"/>
        <v>0</v>
      </c>
      <c r="BR468" s="3">
        <f t="shared" si="100"/>
        <v>0</v>
      </c>
      <c r="BS468" s="3">
        <f t="shared" si="101"/>
        <v>0</v>
      </c>
      <c r="BT468" s="3">
        <f t="shared" si="102"/>
        <v>0</v>
      </c>
      <c r="BU468" s="3">
        <f t="shared" si="103"/>
        <v>0</v>
      </c>
      <c r="BV468" s="3">
        <f t="shared" si="104"/>
        <v>0</v>
      </c>
      <c r="BW468" s="4">
        <f t="shared" si="105"/>
        <v>52.44</v>
      </c>
      <c r="BX468" s="4">
        <f t="shared" si="106"/>
        <v>48.576000000000001</v>
      </c>
      <c r="BY468" s="2" t="s">
        <v>903</v>
      </c>
    </row>
    <row r="469" spans="1:77" x14ac:dyDescent="0.25">
      <c r="A469" s="2">
        <v>16</v>
      </c>
      <c r="B469" s="2" t="s">
        <v>0</v>
      </c>
      <c r="C469" s="2" t="s">
        <v>727</v>
      </c>
      <c r="D469" s="2">
        <v>2023</v>
      </c>
      <c r="E469" s="2" t="s">
        <v>1</v>
      </c>
      <c r="F469" s="2" t="s">
        <v>2</v>
      </c>
      <c r="G469" s="2" t="s">
        <v>3</v>
      </c>
      <c r="H469" s="2" t="s">
        <v>4</v>
      </c>
      <c r="I469" s="2" t="s">
        <v>736</v>
      </c>
      <c r="J469" s="2" t="s">
        <v>214</v>
      </c>
      <c r="K469" s="2" t="s">
        <v>839</v>
      </c>
      <c r="L469" s="2" t="s">
        <v>840</v>
      </c>
      <c r="M469" s="2" t="s">
        <v>841</v>
      </c>
      <c r="N469" s="2" t="s">
        <v>45</v>
      </c>
      <c r="O469" s="2" t="s">
        <v>46</v>
      </c>
      <c r="P469" s="2" t="s">
        <v>216</v>
      </c>
      <c r="Q469" s="2" t="s">
        <v>217</v>
      </c>
      <c r="R469" s="2" t="s">
        <v>10</v>
      </c>
      <c r="S469" s="2" t="s">
        <v>11</v>
      </c>
      <c r="T469" s="2">
        <v>125</v>
      </c>
      <c r="U469" s="2" t="s">
        <v>220</v>
      </c>
      <c r="V469" s="2" t="s">
        <v>4187</v>
      </c>
      <c r="W469" s="2" t="s">
        <v>2208</v>
      </c>
      <c r="X469" s="2">
        <v>6</v>
      </c>
      <c r="Y469" s="2" t="s">
        <v>2214</v>
      </c>
      <c r="Z469" s="2" t="s">
        <v>3</v>
      </c>
      <c r="AA469" s="2" t="s">
        <v>913</v>
      </c>
      <c r="AB469" s="2" t="s">
        <v>1830</v>
      </c>
      <c r="AC469" s="6">
        <v>100</v>
      </c>
      <c r="AD469" s="6">
        <v>100</v>
      </c>
      <c r="AE469" s="6">
        <v>100</v>
      </c>
      <c r="AF469" s="6">
        <v>100</v>
      </c>
      <c r="AG469" s="6">
        <v>100</v>
      </c>
      <c r="AH469" s="6">
        <v>100</v>
      </c>
      <c r="AI469" s="6">
        <v>0</v>
      </c>
      <c r="AJ469" s="6">
        <v>0</v>
      </c>
      <c r="AK469" s="6">
        <v>0</v>
      </c>
      <c r="AL469" s="6">
        <v>0</v>
      </c>
      <c r="AM469" s="6">
        <v>0</v>
      </c>
      <c r="AN469" s="6">
        <v>0</v>
      </c>
      <c r="AO469" s="6">
        <v>0</v>
      </c>
      <c r="AP469" s="6">
        <v>0</v>
      </c>
      <c r="AQ469" s="6">
        <v>0</v>
      </c>
      <c r="AR469" s="6" t="s">
        <v>11</v>
      </c>
      <c r="AS469" s="6" t="s">
        <v>11</v>
      </c>
      <c r="AT469" s="6" t="s">
        <v>11</v>
      </c>
      <c r="AU469" s="5">
        <v>56070000</v>
      </c>
      <c r="AV469" s="5">
        <v>56070000</v>
      </c>
      <c r="AW469" s="6">
        <v>100</v>
      </c>
      <c r="AX469" s="5">
        <v>67284000</v>
      </c>
      <c r="AY469" s="5">
        <v>65290400</v>
      </c>
      <c r="AZ469" s="6">
        <v>97.04</v>
      </c>
      <c r="BA469" s="5">
        <v>0</v>
      </c>
      <c r="BB469" s="5">
        <v>0</v>
      </c>
      <c r="BC469" s="6">
        <v>0</v>
      </c>
      <c r="BD469" s="5">
        <v>0</v>
      </c>
      <c r="BE469" s="5">
        <v>0</v>
      </c>
      <c r="BF469" s="6">
        <v>0</v>
      </c>
      <c r="BG469" s="5">
        <v>0</v>
      </c>
      <c r="BH469" s="5">
        <v>0</v>
      </c>
      <c r="BI469" s="6">
        <v>0</v>
      </c>
      <c r="BJ469" s="2" t="s">
        <v>13</v>
      </c>
      <c r="BK469" s="2" t="s">
        <v>13</v>
      </c>
      <c r="BL469" s="2" t="s">
        <v>13</v>
      </c>
      <c r="BM469" s="3">
        <f t="shared" si="95"/>
        <v>56.07</v>
      </c>
      <c r="BN469" s="3">
        <f t="shared" si="96"/>
        <v>56.07</v>
      </c>
      <c r="BO469" s="3">
        <f t="shared" si="97"/>
        <v>67.284000000000006</v>
      </c>
      <c r="BP469" s="3">
        <f t="shared" si="98"/>
        <v>65.290400000000005</v>
      </c>
      <c r="BQ469" s="3">
        <f t="shared" si="99"/>
        <v>0</v>
      </c>
      <c r="BR469" s="3">
        <f t="shared" si="100"/>
        <v>0</v>
      </c>
      <c r="BS469" s="3">
        <f t="shared" si="101"/>
        <v>0</v>
      </c>
      <c r="BT469" s="3">
        <f t="shared" si="102"/>
        <v>0</v>
      </c>
      <c r="BU469" s="3">
        <f t="shared" si="103"/>
        <v>0</v>
      </c>
      <c r="BV469" s="3">
        <f t="shared" si="104"/>
        <v>0</v>
      </c>
      <c r="BW469" s="4">
        <f t="shared" si="105"/>
        <v>123.35400000000001</v>
      </c>
      <c r="BX469" s="4">
        <f t="shared" si="106"/>
        <v>121.3604</v>
      </c>
      <c r="BY469" s="2" t="s">
        <v>903</v>
      </c>
    </row>
    <row r="470" spans="1:77" x14ac:dyDescent="0.25">
      <c r="A470" s="2">
        <v>16</v>
      </c>
      <c r="B470" s="2" t="s">
        <v>0</v>
      </c>
      <c r="C470" s="2" t="s">
        <v>727</v>
      </c>
      <c r="D470" s="2">
        <v>2023</v>
      </c>
      <c r="E470" s="2" t="s">
        <v>1</v>
      </c>
      <c r="F470" s="2" t="s">
        <v>2</v>
      </c>
      <c r="G470" s="2" t="s">
        <v>3</v>
      </c>
      <c r="H470" s="2" t="s">
        <v>4</v>
      </c>
      <c r="I470" s="2" t="s">
        <v>736</v>
      </c>
      <c r="J470" s="2" t="s">
        <v>214</v>
      </c>
      <c r="K470" s="2" t="s">
        <v>839</v>
      </c>
      <c r="L470" s="2" t="s">
        <v>840</v>
      </c>
      <c r="M470" s="2" t="s">
        <v>841</v>
      </c>
      <c r="N470" s="2" t="s">
        <v>45</v>
      </c>
      <c r="O470" s="2" t="s">
        <v>46</v>
      </c>
      <c r="P470" s="2" t="s">
        <v>216</v>
      </c>
      <c r="Q470" s="2" t="s">
        <v>217</v>
      </c>
      <c r="R470" s="2" t="s">
        <v>10</v>
      </c>
      <c r="S470" s="2" t="s">
        <v>11</v>
      </c>
      <c r="T470" s="2">
        <v>126</v>
      </c>
      <c r="U470" s="2" t="s">
        <v>221</v>
      </c>
      <c r="V470" s="2" t="s">
        <v>4188</v>
      </c>
      <c r="W470" s="2" t="s">
        <v>2215</v>
      </c>
      <c r="X470" s="2">
        <v>1</v>
      </c>
      <c r="Y470" s="2" t="s">
        <v>2216</v>
      </c>
      <c r="Z470" s="2" t="s">
        <v>45</v>
      </c>
      <c r="AA470" s="2" t="s">
        <v>917</v>
      </c>
      <c r="AB470" s="2" t="s">
        <v>1671</v>
      </c>
      <c r="AC470" s="6">
        <v>0.45</v>
      </c>
      <c r="AD470" s="6">
        <v>0.45</v>
      </c>
      <c r="AE470" s="6">
        <v>100</v>
      </c>
      <c r="AF470" s="6">
        <v>2</v>
      </c>
      <c r="AG470" s="6">
        <v>2</v>
      </c>
      <c r="AH470" s="6">
        <v>100</v>
      </c>
      <c r="AI470" s="6">
        <v>0.55000000000000004</v>
      </c>
      <c r="AJ470" s="6">
        <v>0.55000000000000004</v>
      </c>
      <c r="AK470" s="6">
        <v>100</v>
      </c>
      <c r="AL470" s="6">
        <v>0</v>
      </c>
      <c r="AM470" s="6">
        <v>0</v>
      </c>
      <c r="AN470" s="6">
        <v>0</v>
      </c>
      <c r="AO470" s="6">
        <v>0</v>
      </c>
      <c r="AP470" s="6">
        <v>0</v>
      </c>
      <c r="AQ470" s="6">
        <v>0</v>
      </c>
      <c r="AR470" s="6">
        <v>3</v>
      </c>
      <c r="AS470" s="6">
        <v>3</v>
      </c>
      <c r="AT470" s="6">
        <v>100</v>
      </c>
      <c r="AU470" s="5">
        <v>496572667</v>
      </c>
      <c r="AV470" s="5">
        <v>470709334</v>
      </c>
      <c r="AW470" s="6">
        <v>94.79</v>
      </c>
      <c r="AX470" s="5">
        <v>1046250289</v>
      </c>
      <c r="AY470" s="5">
        <v>872833001</v>
      </c>
      <c r="AZ470" s="6">
        <v>83.42</v>
      </c>
      <c r="BA470" s="5">
        <v>0</v>
      </c>
      <c r="BB470" s="5">
        <v>0</v>
      </c>
      <c r="BC470" s="6">
        <v>0</v>
      </c>
      <c r="BD470" s="5">
        <v>0</v>
      </c>
      <c r="BE470" s="5">
        <v>0</v>
      </c>
      <c r="BF470" s="6">
        <v>0</v>
      </c>
      <c r="BG470" s="5">
        <v>0</v>
      </c>
      <c r="BH470" s="5">
        <v>0</v>
      </c>
      <c r="BI470" s="6">
        <v>0</v>
      </c>
      <c r="BJ470" s="2" t="s">
        <v>13</v>
      </c>
      <c r="BK470" s="2" t="s">
        <v>13</v>
      </c>
      <c r="BL470" s="2" t="s">
        <v>13</v>
      </c>
      <c r="BM470" s="3">
        <f t="shared" si="95"/>
        <v>496.57266700000002</v>
      </c>
      <c r="BN470" s="3">
        <f t="shared" si="96"/>
        <v>470.70933400000001</v>
      </c>
      <c r="BO470" s="3">
        <f t="shared" si="97"/>
        <v>1046.2502890000001</v>
      </c>
      <c r="BP470" s="3">
        <f t="shared" si="98"/>
        <v>872.83300099999997</v>
      </c>
      <c r="BQ470" s="3">
        <f t="shared" si="99"/>
        <v>0</v>
      </c>
      <c r="BR470" s="3">
        <f t="shared" si="100"/>
        <v>0</v>
      </c>
      <c r="BS470" s="3">
        <f t="shared" si="101"/>
        <v>0</v>
      </c>
      <c r="BT470" s="3">
        <f t="shared" si="102"/>
        <v>0</v>
      </c>
      <c r="BU470" s="3">
        <f t="shared" si="103"/>
        <v>0</v>
      </c>
      <c r="BV470" s="3">
        <f t="shared" si="104"/>
        <v>0</v>
      </c>
      <c r="BW470" s="4">
        <f t="shared" si="105"/>
        <v>1542.822956</v>
      </c>
      <c r="BX470" s="4">
        <f t="shared" si="106"/>
        <v>1343.5423350000001</v>
      </c>
      <c r="BY470" s="2" t="s">
        <v>903</v>
      </c>
    </row>
    <row r="471" spans="1:77" x14ac:dyDescent="0.25">
      <c r="A471" s="2">
        <v>16</v>
      </c>
      <c r="B471" s="2" t="s">
        <v>0</v>
      </c>
      <c r="C471" s="2" t="s">
        <v>727</v>
      </c>
      <c r="D471" s="2">
        <v>2023</v>
      </c>
      <c r="E471" s="2" t="s">
        <v>1</v>
      </c>
      <c r="F471" s="2" t="s">
        <v>2</v>
      </c>
      <c r="G471" s="2" t="s">
        <v>3</v>
      </c>
      <c r="H471" s="2" t="s">
        <v>4</v>
      </c>
      <c r="I471" s="2" t="s">
        <v>736</v>
      </c>
      <c r="J471" s="2" t="s">
        <v>214</v>
      </c>
      <c r="K471" s="2" t="s">
        <v>839</v>
      </c>
      <c r="L471" s="2" t="s">
        <v>840</v>
      </c>
      <c r="M471" s="2" t="s">
        <v>841</v>
      </c>
      <c r="N471" s="2" t="s">
        <v>45</v>
      </c>
      <c r="O471" s="2" t="s">
        <v>46</v>
      </c>
      <c r="P471" s="2" t="s">
        <v>216</v>
      </c>
      <c r="Q471" s="2" t="s">
        <v>217</v>
      </c>
      <c r="R471" s="2" t="s">
        <v>10</v>
      </c>
      <c r="S471" s="2" t="s">
        <v>11</v>
      </c>
      <c r="T471" s="2">
        <v>126</v>
      </c>
      <c r="U471" s="2" t="s">
        <v>221</v>
      </c>
      <c r="V471" s="2" t="s">
        <v>4188</v>
      </c>
      <c r="W471" s="2" t="s">
        <v>2215</v>
      </c>
      <c r="X471" s="2">
        <v>2</v>
      </c>
      <c r="Y471" s="2" t="s">
        <v>2217</v>
      </c>
      <c r="Z471" s="2" t="s">
        <v>45</v>
      </c>
      <c r="AA471" s="2" t="s">
        <v>917</v>
      </c>
      <c r="AB471" s="2" t="s">
        <v>1661</v>
      </c>
      <c r="AC471" s="6">
        <v>0</v>
      </c>
      <c r="AD471" s="6">
        <v>0</v>
      </c>
      <c r="AE471" s="6">
        <v>0</v>
      </c>
      <c r="AF471" s="6">
        <v>0</v>
      </c>
      <c r="AG471" s="6">
        <v>0</v>
      </c>
      <c r="AH471" s="6">
        <v>0</v>
      </c>
      <c r="AI471" s="6">
        <v>1</v>
      </c>
      <c r="AJ471" s="6">
        <v>0</v>
      </c>
      <c r="AK471" s="6">
        <v>0</v>
      </c>
      <c r="AL471" s="6">
        <v>2</v>
      </c>
      <c r="AM471" s="6">
        <v>2</v>
      </c>
      <c r="AN471" s="6">
        <v>100</v>
      </c>
      <c r="AO471" s="6">
        <v>0</v>
      </c>
      <c r="AP471" s="6">
        <v>0</v>
      </c>
      <c r="AQ471" s="6">
        <v>0</v>
      </c>
      <c r="AR471" s="6">
        <v>2</v>
      </c>
      <c r="AS471" s="6">
        <v>2</v>
      </c>
      <c r="AT471" s="6">
        <v>100</v>
      </c>
      <c r="AU471" s="5">
        <v>0</v>
      </c>
      <c r="AV471" s="5">
        <v>0</v>
      </c>
      <c r="AW471" s="6">
        <v>0</v>
      </c>
      <c r="AX471" s="5">
        <v>0</v>
      </c>
      <c r="AY471" s="5">
        <v>0</v>
      </c>
      <c r="AZ471" s="6">
        <v>0</v>
      </c>
      <c r="BA471" s="5">
        <v>1622679067</v>
      </c>
      <c r="BB471" s="5">
        <v>1612919542</v>
      </c>
      <c r="BC471" s="6">
        <v>99.4</v>
      </c>
      <c r="BD471" s="5">
        <v>627156400</v>
      </c>
      <c r="BE471" s="5">
        <v>627156400</v>
      </c>
      <c r="BF471" s="6">
        <v>100</v>
      </c>
      <c r="BG471" s="5">
        <v>0</v>
      </c>
      <c r="BH471" s="5">
        <v>0</v>
      </c>
      <c r="BI471" s="6">
        <v>0</v>
      </c>
      <c r="BJ471" s="2" t="s">
        <v>13</v>
      </c>
      <c r="BK471" s="2" t="s">
        <v>13</v>
      </c>
      <c r="BL471" s="2" t="s">
        <v>13</v>
      </c>
      <c r="BM471" s="3">
        <f t="shared" si="95"/>
        <v>0</v>
      </c>
      <c r="BN471" s="3">
        <f t="shared" si="96"/>
        <v>0</v>
      </c>
      <c r="BO471" s="3">
        <f t="shared" si="97"/>
        <v>0</v>
      </c>
      <c r="BP471" s="3">
        <f t="shared" si="98"/>
        <v>0</v>
      </c>
      <c r="BQ471" s="3">
        <f t="shared" si="99"/>
        <v>1622.679067</v>
      </c>
      <c r="BR471" s="3">
        <f t="shared" si="100"/>
        <v>1612.9195420000001</v>
      </c>
      <c r="BS471" s="3">
        <f t="shared" si="101"/>
        <v>627.15639999999996</v>
      </c>
      <c r="BT471" s="3">
        <f t="shared" si="102"/>
        <v>627.15639999999996</v>
      </c>
      <c r="BU471" s="3">
        <f t="shared" si="103"/>
        <v>0</v>
      </c>
      <c r="BV471" s="3">
        <f t="shared" si="104"/>
        <v>0</v>
      </c>
      <c r="BW471" s="4">
        <f t="shared" si="105"/>
        <v>2249.8354669999999</v>
      </c>
      <c r="BX471" s="4">
        <f t="shared" si="106"/>
        <v>2240.0759419999999</v>
      </c>
      <c r="BY471" s="2" t="s">
        <v>903</v>
      </c>
    </row>
    <row r="472" spans="1:77" x14ac:dyDescent="0.25">
      <c r="A472" s="2">
        <v>16</v>
      </c>
      <c r="B472" s="2" t="s">
        <v>0</v>
      </c>
      <c r="C472" s="2" t="s">
        <v>727</v>
      </c>
      <c r="D472" s="2">
        <v>2023</v>
      </c>
      <c r="E472" s="2" t="s">
        <v>1</v>
      </c>
      <c r="F472" s="2" t="s">
        <v>2</v>
      </c>
      <c r="G472" s="2" t="s">
        <v>3</v>
      </c>
      <c r="H472" s="2" t="s">
        <v>4</v>
      </c>
      <c r="I472" s="2" t="s">
        <v>736</v>
      </c>
      <c r="J472" s="2" t="s">
        <v>214</v>
      </c>
      <c r="K472" s="2" t="s">
        <v>839</v>
      </c>
      <c r="L472" s="2" t="s">
        <v>840</v>
      </c>
      <c r="M472" s="2" t="s">
        <v>841</v>
      </c>
      <c r="N472" s="2" t="s">
        <v>45</v>
      </c>
      <c r="O472" s="2" t="s">
        <v>46</v>
      </c>
      <c r="P472" s="2" t="s">
        <v>216</v>
      </c>
      <c r="Q472" s="2" t="s">
        <v>217</v>
      </c>
      <c r="R472" s="2" t="s">
        <v>10</v>
      </c>
      <c r="S472" s="2" t="s">
        <v>11</v>
      </c>
      <c r="T472" s="2">
        <v>126</v>
      </c>
      <c r="U472" s="2" t="s">
        <v>221</v>
      </c>
      <c r="V472" s="2" t="s">
        <v>4188</v>
      </c>
      <c r="W472" s="2" t="s">
        <v>2215</v>
      </c>
      <c r="X472" s="2">
        <v>3</v>
      </c>
      <c r="Y472" s="2" t="s">
        <v>2218</v>
      </c>
      <c r="Z472" s="2" t="s">
        <v>3</v>
      </c>
      <c r="AA472" s="2" t="s">
        <v>913</v>
      </c>
      <c r="AB472" s="2" t="s">
        <v>1830</v>
      </c>
      <c r="AC472" s="6">
        <v>0</v>
      </c>
      <c r="AD472" s="6">
        <v>0</v>
      </c>
      <c r="AE472" s="6">
        <v>0</v>
      </c>
      <c r="AF472" s="6">
        <v>100</v>
      </c>
      <c r="AG472" s="6">
        <v>100</v>
      </c>
      <c r="AH472" s="6">
        <v>100</v>
      </c>
      <c r="AI472" s="6">
        <v>100</v>
      </c>
      <c r="AJ472" s="6">
        <v>100</v>
      </c>
      <c r="AK472" s="6">
        <v>100</v>
      </c>
      <c r="AL472" s="6">
        <v>0</v>
      </c>
      <c r="AM472" s="6">
        <v>0</v>
      </c>
      <c r="AN472" s="6">
        <v>0</v>
      </c>
      <c r="AO472" s="6">
        <v>0</v>
      </c>
      <c r="AP472" s="6">
        <v>0</v>
      </c>
      <c r="AQ472" s="6">
        <v>0</v>
      </c>
      <c r="AR472" s="6" t="s">
        <v>11</v>
      </c>
      <c r="AS472" s="6" t="s">
        <v>11</v>
      </c>
      <c r="AT472" s="6" t="s">
        <v>11</v>
      </c>
      <c r="AU472" s="5">
        <v>0</v>
      </c>
      <c r="AV472" s="5">
        <v>0</v>
      </c>
      <c r="AW472" s="6">
        <v>0</v>
      </c>
      <c r="AX472" s="5">
        <v>397258711</v>
      </c>
      <c r="AY472" s="5">
        <v>397258711</v>
      </c>
      <c r="AZ472" s="6">
        <v>100</v>
      </c>
      <c r="BA472" s="5">
        <v>0</v>
      </c>
      <c r="BB472" s="5">
        <v>0</v>
      </c>
      <c r="BC472" s="6">
        <v>0</v>
      </c>
      <c r="BD472" s="5">
        <v>0</v>
      </c>
      <c r="BE472" s="5">
        <v>0</v>
      </c>
      <c r="BF472" s="6">
        <v>0</v>
      </c>
      <c r="BG472" s="5">
        <v>0</v>
      </c>
      <c r="BH472" s="5">
        <v>0</v>
      </c>
      <c r="BI472" s="6">
        <v>0</v>
      </c>
      <c r="BJ472" s="2" t="s">
        <v>13</v>
      </c>
      <c r="BK472" s="2" t="s">
        <v>13</v>
      </c>
      <c r="BL472" s="2" t="s">
        <v>13</v>
      </c>
      <c r="BM472" s="3">
        <f t="shared" si="95"/>
        <v>0</v>
      </c>
      <c r="BN472" s="3">
        <f t="shared" si="96"/>
        <v>0</v>
      </c>
      <c r="BO472" s="3">
        <f t="shared" si="97"/>
        <v>397.25871100000001</v>
      </c>
      <c r="BP472" s="3">
        <f t="shared" si="98"/>
        <v>397.25871100000001</v>
      </c>
      <c r="BQ472" s="3">
        <f t="shared" si="99"/>
        <v>0</v>
      </c>
      <c r="BR472" s="3">
        <f t="shared" si="100"/>
        <v>0</v>
      </c>
      <c r="BS472" s="3">
        <f t="shared" si="101"/>
        <v>0</v>
      </c>
      <c r="BT472" s="3">
        <f t="shared" si="102"/>
        <v>0</v>
      </c>
      <c r="BU472" s="3">
        <f t="shared" si="103"/>
        <v>0</v>
      </c>
      <c r="BV472" s="3">
        <f t="shared" si="104"/>
        <v>0</v>
      </c>
      <c r="BW472" s="4">
        <f t="shared" si="105"/>
        <v>397.25871100000001</v>
      </c>
      <c r="BX472" s="4">
        <f t="shared" si="106"/>
        <v>397.25871100000001</v>
      </c>
      <c r="BY472" s="2" t="s">
        <v>903</v>
      </c>
    </row>
    <row r="473" spans="1:77" x14ac:dyDescent="0.25">
      <c r="A473" s="2">
        <v>16</v>
      </c>
      <c r="B473" s="2" t="s">
        <v>0</v>
      </c>
      <c r="C473" s="2" t="s">
        <v>727</v>
      </c>
      <c r="D473" s="2">
        <v>2023</v>
      </c>
      <c r="E473" s="2" t="s">
        <v>1</v>
      </c>
      <c r="F473" s="2" t="s">
        <v>2</v>
      </c>
      <c r="G473" s="2" t="s">
        <v>3</v>
      </c>
      <c r="H473" s="2" t="s">
        <v>4</v>
      </c>
      <c r="I473" s="2" t="s">
        <v>736</v>
      </c>
      <c r="J473" s="2" t="s">
        <v>214</v>
      </c>
      <c r="K473" s="2" t="s">
        <v>839</v>
      </c>
      <c r="L473" s="2" t="s">
        <v>840</v>
      </c>
      <c r="M473" s="2" t="s">
        <v>841</v>
      </c>
      <c r="N473" s="2" t="s">
        <v>45</v>
      </c>
      <c r="O473" s="2" t="s">
        <v>46</v>
      </c>
      <c r="P473" s="2" t="s">
        <v>216</v>
      </c>
      <c r="Q473" s="2" t="s">
        <v>217</v>
      </c>
      <c r="R473" s="2" t="s">
        <v>10</v>
      </c>
      <c r="S473" s="2" t="s">
        <v>11</v>
      </c>
      <c r="T473" s="2">
        <v>126</v>
      </c>
      <c r="U473" s="2" t="s">
        <v>221</v>
      </c>
      <c r="V473" s="2" t="s">
        <v>4188</v>
      </c>
      <c r="W473" s="2" t="s">
        <v>2215</v>
      </c>
      <c r="X473" s="2">
        <v>4</v>
      </c>
      <c r="Y473" s="2" t="s">
        <v>2219</v>
      </c>
      <c r="Z473" s="2" t="s">
        <v>45</v>
      </c>
      <c r="AA473" s="2" t="s">
        <v>917</v>
      </c>
      <c r="AB473" s="2" t="s">
        <v>1661</v>
      </c>
      <c r="AC473" s="6">
        <v>0</v>
      </c>
      <c r="AD473" s="6">
        <v>0</v>
      </c>
      <c r="AE473" s="6">
        <v>0</v>
      </c>
      <c r="AF473" s="6">
        <v>180</v>
      </c>
      <c r="AG473" s="6">
        <v>0</v>
      </c>
      <c r="AH473" s="6">
        <v>0</v>
      </c>
      <c r="AI473" s="6">
        <v>360</v>
      </c>
      <c r="AJ473" s="6">
        <v>182</v>
      </c>
      <c r="AK473" s="6">
        <v>50.56</v>
      </c>
      <c r="AL473" s="6">
        <v>258</v>
      </c>
      <c r="AM473" s="6">
        <v>258</v>
      </c>
      <c r="AN473" s="6">
        <v>100</v>
      </c>
      <c r="AO473" s="6">
        <v>242</v>
      </c>
      <c r="AP473" s="6">
        <v>0</v>
      </c>
      <c r="AQ473" s="6">
        <v>0</v>
      </c>
      <c r="AR473" s="6">
        <v>682</v>
      </c>
      <c r="AS473" s="6">
        <v>440</v>
      </c>
      <c r="AT473" s="6">
        <v>64.52</v>
      </c>
      <c r="AU473" s="5">
        <v>0</v>
      </c>
      <c r="AV473" s="5">
        <v>0</v>
      </c>
      <c r="AW473" s="6">
        <v>0</v>
      </c>
      <c r="AX473" s="5">
        <v>5121662966</v>
      </c>
      <c r="AY473" s="5">
        <v>5098214658</v>
      </c>
      <c r="AZ473" s="6">
        <v>99.54</v>
      </c>
      <c r="BA473" s="5">
        <v>6850807144</v>
      </c>
      <c r="BB473" s="5">
        <v>6850807144</v>
      </c>
      <c r="BC473" s="6">
        <v>100</v>
      </c>
      <c r="BD473" s="5">
        <v>3851411397</v>
      </c>
      <c r="BE473" s="5">
        <v>3840555404</v>
      </c>
      <c r="BF473" s="6">
        <v>99.72</v>
      </c>
      <c r="BG473" s="5">
        <v>3350251000</v>
      </c>
      <c r="BH473" s="5">
        <v>0</v>
      </c>
      <c r="BI473" s="6">
        <v>0</v>
      </c>
      <c r="BJ473" s="2" t="s">
        <v>13</v>
      </c>
      <c r="BK473" s="2" t="s">
        <v>13</v>
      </c>
      <c r="BL473" s="2" t="s">
        <v>13</v>
      </c>
      <c r="BM473" s="3">
        <f t="shared" si="95"/>
        <v>0</v>
      </c>
      <c r="BN473" s="3">
        <f t="shared" si="96"/>
        <v>0</v>
      </c>
      <c r="BO473" s="3">
        <f t="shared" si="97"/>
        <v>5121.6629659999999</v>
      </c>
      <c r="BP473" s="3">
        <f t="shared" si="98"/>
        <v>5098.2146579999999</v>
      </c>
      <c r="BQ473" s="3">
        <f t="shared" si="99"/>
        <v>6850.8071440000003</v>
      </c>
      <c r="BR473" s="3">
        <f t="shared" si="100"/>
        <v>6850.8071440000003</v>
      </c>
      <c r="BS473" s="3">
        <f t="shared" si="101"/>
        <v>3851.4113969999999</v>
      </c>
      <c r="BT473" s="3">
        <f t="shared" si="102"/>
        <v>3840.5554040000002</v>
      </c>
      <c r="BU473" s="3">
        <f t="shared" si="103"/>
        <v>3350.2510000000002</v>
      </c>
      <c r="BV473" s="3">
        <f t="shared" si="104"/>
        <v>0</v>
      </c>
      <c r="BW473" s="4">
        <f t="shared" si="105"/>
        <v>19174.132507000002</v>
      </c>
      <c r="BX473" s="4">
        <f t="shared" si="106"/>
        <v>15789.577206</v>
      </c>
      <c r="BY473" s="2" t="s">
        <v>903</v>
      </c>
    </row>
    <row r="474" spans="1:77" x14ac:dyDescent="0.25">
      <c r="A474" s="2">
        <v>16</v>
      </c>
      <c r="B474" s="2" t="s">
        <v>0</v>
      </c>
      <c r="C474" s="2" t="s">
        <v>727</v>
      </c>
      <c r="D474" s="2">
        <v>2023</v>
      </c>
      <c r="E474" s="2" t="s">
        <v>1</v>
      </c>
      <c r="F474" s="2" t="s">
        <v>2</v>
      </c>
      <c r="G474" s="2" t="s">
        <v>3</v>
      </c>
      <c r="H474" s="2" t="s">
        <v>4</v>
      </c>
      <c r="I474" s="2" t="s">
        <v>736</v>
      </c>
      <c r="J474" s="2" t="s">
        <v>214</v>
      </c>
      <c r="K474" s="2" t="s">
        <v>839</v>
      </c>
      <c r="L474" s="2" t="s">
        <v>840</v>
      </c>
      <c r="M474" s="2" t="s">
        <v>841</v>
      </c>
      <c r="N474" s="2" t="s">
        <v>45</v>
      </c>
      <c r="O474" s="2" t="s">
        <v>46</v>
      </c>
      <c r="P474" s="2" t="s">
        <v>216</v>
      </c>
      <c r="Q474" s="2" t="s">
        <v>217</v>
      </c>
      <c r="R474" s="2" t="s">
        <v>10</v>
      </c>
      <c r="S474" s="2" t="s">
        <v>11</v>
      </c>
      <c r="T474" s="2">
        <v>126</v>
      </c>
      <c r="U474" s="2" t="s">
        <v>221</v>
      </c>
      <c r="V474" s="2" t="s">
        <v>4188</v>
      </c>
      <c r="W474" s="2" t="s">
        <v>2215</v>
      </c>
      <c r="X474" s="2">
        <v>5</v>
      </c>
      <c r="Y474" s="2" t="s">
        <v>2220</v>
      </c>
      <c r="Z474" s="2" t="s">
        <v>45</v>
      </c>
      <c r="AA474" s="2" t="s">
        <v>917</v>
      </c>
      <c r="AB474" s="2" t="s">
        <v>1661</v>
      </c>
      <c r="AC474" s="6">
        <v>0</v>
      </c>
      <c r="AD474" s="6">
        <v>0</v>
      </c>
      <c r="AE474" s="6">
        <v>0</v>
      </c>
      <c r="AF474" s="6">
        <v>0</v>
      </c>
      <c r="AG474" s="6">
        <v>0</v>
      </c>
      <c r="AH474" s="6">
        <v>0</v>
      </c>
      <c r="AI474" s="6">
        <v>20</v>
      </c>
      <c r="AJ474" s="6">
        <v>0</v>
      </c>
      <c r="AK474" s="6">
        <v>0</v>
      </c>
      <c r="AL474" s="6">
        <v>11</v>
      </c>
      <c r="AM474" s="6">
        <v>11</v>
      </c>
      <c r="AN474" s="6">
        <v>100</v>
      </c>
      <c r="AO474" s="6">
        <v>64</v>
      </c>
      <c r="AP474" s="6">
        <v>0</v>
      </c>
      <c r="AQ474" s="6">
        <v>0</v>
      </c>
      <c r="AR474" s="6">
        <v>75</v>
      </c>
      <c r="AS474" s="6">
        <v>11</v>
      </c>
      <c r="AT474" s="6">
        <v>14.67</v>
      </c>
      <c r="AU474" s="5">
        <v>0</v>
      </c>
      <c r="AV474" s="5">
        <v>0</v>
      </c>
      <c r="AW474" s="6">
        <v>0</v>
      </c>
      <c r="AX474" s="5">
        <v>0</v>
      </c>
      <c r="AY474" s="5">
        <v>0</v>
      </c>
      <c r="AZ474" s="6">
        <v>0</v>
      </c>
      <c r="BA474" s="5">
        <v>1858351297</v>
      </c>
      <c r="BB474" s="5">
        <v>1858351297</v>
      </c>
      <c r="BC474" s="6">
        <v>100</v>
      </c>
      <c r="BD474" s="5">
        <v>640139119</v>
      </c>
      <c r="BE474" s="5">
        <v>640139119</v>
      </c>
      <c r="BF474" s="6">
        <v>100</v>
      </c>
      <c r="BG474" s="5">
        <v>2278818000</v>
      </c>
      <c r="BH474" s="5">
        <v>0</v>
      </c>
      <c r="BI474" s="6">
        <v>0</v>
      </c>
      <c r="BJ474" s="2" t="s">
        <v>13</v>
      </c>
      <c r="BK474" s="2" t="s">
        <v>13</v>
      </c>
      <c r="BL474" s="2" t="s">
        <v>13</v>
      </c>
      <c r="BM474" s="3">
        <f t="shared" si="95"/>
        <v>0</v>
      </c>
      <c r="BN474" s="3">
        <f t="shared" si="96"/>
        <v>0</v>
      </c>
      <c r="BO474" s="3">
        <f t="shared" si="97"/>
        <v>0</v>
      </c>
      <c r="BP474" s="3">
        <f t="shared" si="98"/>
        <v>0</v>
      </c>
      <c r="BQ474" s="3">
        <f t="shared" si="99"/>
        <v>1858.3512969999999</v>
      </c>
      <c r="BR474" s="3">
        <f t="shared" si="100"/>
        <v>1858.3512969999999</v>
      </c>
      <c r="BS474" s="3">
        <f t="shared" si="101"/>
        <v>640.13911900000005</v>
      </c>
      <c r="BT474" s="3">
        <f t="shared" si="102"/>
        <v>640.13911900000005</v>
      </c>
      <c r="BU474" s="3">
        <f t="shared" si="103"/>
        <v>2278.8180000000002</v>
      </c>
      <c r="BV474" s="3">
        <f t="shared" si="104"/>
        <v>0</v>
      </c>
      <c r="BW474" s="4">
        <f t="shared" si="105"/>
        <v>4777.3084159999999</v>
      </c>
      <c r="BX474" s="4">
        <f t="shared" si="106"/>
        <v>2498.4904160000001</v>
      </c>
      <c r="BY474" s="2" t="s">
        <v>903</v>
      </c>
    </row>
    <row r="475" spans="1:77" x14ac:dyDescent="0.25">
      <c r="A475" s="2">
        <v>16</v>
      </c>
      <c r="B475" s="2" t="s">
        <v>0</v>
      </c>
      <c r="C475" s="2" t="s">
        <v>727</v>
      </c>
      <c r="D475" s="2">
        <v>2023</v>
      </c>
      <c r="E475" s="2" t="s">
        <v>1</v>
      </c>
      <c r="F475" s="2" t="s">
        <v>2</v>
      </c>
      <c r="G475" s="2" t="s">
        <v>3</v>
      </c>
      <c r="H475" s="2" t="s">
        <v>4</v>
      </c>
      <c r="I475" s="2" t="s">
        <v>736</v>
      </c>
      <c r="J475" s="2" t="s">
        <v>214</v>
      </c>
      <c r="K475" s="2" t="s">
        <v>839</v>
      </c>
      <c r="L475" s="2" t="s">
        <v>840</v>
      </c>
      <c r="M475" s="2" t="s">
        <v>841</v>
      </c>
      <c r="N475" s="2" t="s">
        <v>45</v>
      </c>
      <c r="O475" s="2" t="s">
        <v>46</v>
      </c>
      <c r="P475" s="2" t="s">
        <v>216</v>
      </c>
      <c r="Q475" s="2" t="s">
        <v>217</v>
      </c>
      <c r="R475" s="2" t="s">
        <v>10</v>
      </c>
      <c r="S475" s="2" t="s">
        <v>11</v>
      </c>
      <c r="T475" s="2">
        <v>126</v>
      </c>
      <c r="U475" s="2" t="s">
        <v>221</v>
      </c>
      <c r="V475" s="2" t="s">
        <v>4188</v>
      </c>
      <c r="W475" s="2" t="s">
        <v>2215</v>
      </c>
      <c r="X475" s="2">
        <v>6</v>
      </c>
      <c r="Y475" s="2" t="s">
        <v>2221</v>
      </c>
      <c r="Z475" s="2" t="s">
        <v>45</v>
      </c>
      <c r="AA475" s="2" t="s">
        <v>917</v>
      </c>
      <c r="AB475" s="2" t="s">
        <v>1661</v>
      </c>
      <c r="AC475" s="6">
        <v>0</v>
      </c>
      <c r="AD475" s="6">
        <v>0</v>
      </c>
      <c r="AE475" s="6">
        <v>0</v>
      </c>
      <c r="AF475" s="6">
        <v>0</v>
      </c>
      <c r="AG475" s="6">
        <v>0</v>
      </c>
      <c r="AH475" s="6">
        <v>0</v>
      </c>
      <c r="AI475" s="6">
        <v>4</v>
      </c>
      <c r="AJ475" s="6">
        <v>4</v>
      </c>
      <c r="AK475" s="6">
        <v>100</v>
      </c>
      <c r="AL475" s="6">
        <v>3</v>
      </c>
      <c r="AM475" s="6">
        <v>0</v>
      </c>
      <c r="AN475" s="6">
        <v>0</v>
      </c>
      <c r="AO475" s="6">
        <v>4</v>
      </c>
      <c r="AP475" s="6">
        <v>0</v>
      </c>
      <c r="AQ475" s="6">
        <v>0</v>
      </c>
      <c r="AR475" s="6">
        <v>11</v>
      </c>
      <c r="AS475" s="6">
        <v>4</v>
      </c>
      <c r="AT475" s="6">
        <v>36.36</v>
      </c>
      <c r="AU475" s="5">
        <v>0</v>
      </c>
      <c r="AV475" s="5">
        <v>0</v>
      </c>
      <c r="AW475" s="6">
        <v>0</v>
      </c>
      <c r="AX475" s="5">
        <v>0</v>
      </c>
      <c r="AY475" s="5">
        <v>0</v>
      </c>
      <c r="AZ475" s="6">
        <v>0</v>
      </c>
      <c r="BA475" s="5">
        <v>1018912011</v>
      </c>
      <c r="BB475" s="5">
        <v>1018826511</v>
      </c>
      <c r="BC475" s="6">
        <v>99.99</v>
      </c>
      <c r="BD475" s="5">
        <v>454473366</v>
      </c>
      <c r="BE475" s="5">
        <v>454224100</v>
      </c>
      <c r="BF475" s="6">
        <v>99.94</v>
      </c>
      <c r="BG475" s="5">
        <v>3157002000</v>
      </c>
      <c r="BH475" s="5">
        <v>0</v>
      </c>
      <c r="BI475" s="6">
        <v>0</v>
      </c>
      <c r="BJ475" s="2" t="s">
        <v>13</v>
      </c>
      <c r="BK475" s="2" t="s">
        <v>13</v>
      </c>
      <c r="BL475" s="2" t="s">
        <v>13</v>
      </c>
      <c r="BM475" s="3">
        <f t="shared" si="95"/>
        <v>0</v>
      </c>
      <c r="BN475" s="3">
        <f t="shared" si="96"/>
        <v>0</v>
      </c>
      <c r="BO475" s="3">
        <f t="shared" si="97"/>
        <v>0</v>
      </c>
      <c r="BP475" s="3">
        <f t="shared" si="98"/>
        <v>0</v>
      </c>
      <c r="BQ475" s="3">
        <f t="shared" si="99"/>
        <v>1018.912011</v>
      </c>
      <c r="BR475" s="3">
        <f t="shared" si="100"/>
        <v>1018.826511</v>
      </c>
      <c r="BS475" s="3">
        <f t="shared" si="101"/>
        <v>454.473366</v>
      </c>
      <c r="BT475" s="3">
        <f t="shared" si="102"/>
        <v>454.22410000000002</v>
      </c>
      <c r="BU475" s="3">
        <f t="shared" si="103"/>
        <v>3157.002</v>
      </c>
      <c r="BV475" s="3">
        <f t="shared" si="104"/>
        <v>0</v>
      </c>
      <c r="BW475" s="4">
        <f t="shared" si="105"/>
        <v>4630.387377</v>
      </c>
      <c r="BX475" s="4">
        <f t="shared" si="106"/>
        <v>1473.0506110000001</v>
      </c>
      <c r="BY475" s="2" t="s">
        <v>903</v>
      </c>
    </row>
    <row r="476" spans="1:77" x14ac:dyDescent="0.25">
      <c r="A476" s="2">
        <v>16</v>
      </c>
      <c r="B476" s="2" t="s">
        <v>0</v>
      </c>
      <c r="C476" s="2" t="s">
        <v>727</v>
      </c>
      <c r="D476" s="2">
        <v>2023</v>
      </c>
      <c r="E476" s="2" t="s">
        <v>1</v>
      </c>
      <c r="F476" s="2" t="s">
        <v>2</v>
      </c>
      <c r="G476" s="2" t="s">
        <v>3</v>
      </c>
      <c r="H476" s="2" t="s">
        <v>4</v>
      </c>
      <c r="I476" s="2" t="s">
        <v>736</v>
      </c>
      <c r="J476" s="2" t="s">
        <v>214</v>
      </c>
      <c r="K476" s="2" t="s">
        <v>839</v>
      </c>
      <c r="L476" s="2" t="s">
        <v>840</v>
      </c>
      <c r="M476" s="2" t="s">
        <v>841</v>
      </c>
      <c r="N476" s="2" t="s">
        <v>45</v>
      </c>
      <c r="O476" s="2" t="s">
        <v>46</v>
      </c>
      <c r="P476" s="2" t="s">
        <v>216</v>
      </c>
      <c r="Q476" s="2" t="s">
        <v>217</v>
      </c>
      <c r="R476" s="2" t="s">
        <v>10</v>
      </c>
      <c r="S476" s="2" t="s">
        <v>11</v>
      </c>
      <c r="T476" s="2">
        <v>126</v>
      </c>
      <c r="U476" s="2" t="s">
        <v>221</v>
      </c>
      <c r="V476" s="2" t="s">
        <v>4188</v>
      </c>
      <c r="W476" s="2" t="s">
        <v>2215</v>
      </c>
      <c r="X476" s="2">
        <v>7</v>
      </c>
      <c r="Y476" s="2" t="s">
        <v>2222</v>
      </c>
      <c r="Z476" s="2" t="s">
        <v>3</v>
      </c>
      <c r="AA476" s="2" t="s">
        <v>913</v>
      </c>
      <c r="AB476" s="2" t="s">
        <v>1671</v>
      </c>
      <c r="AC476" s="6">
        <v>0</v>
      </c>
      <c r="AD476" s="6">
        <v>0</v>
      </c>
      <c r="AE476" s="6">
        <v>0</v>
      </c>
      <c r="AF476" s="6">
        <v>0</v>
      </c>
      <c r="AG476" s="6">
        <v>0</v>
      </c>
      <c r="AH476" s="6">
        <v>0</v>
      </c>
      <c r="AI476" s="6">
        <v>100</v>
      </c>
      <c r="AJ476" s="6">
        <v>100</v>
      </c>
      <c r="AK476" s="6">
        <v>100</v>
      </c>
      <c r="AL476" s="6">
        <v>0</v>
      </c>
      <c r="AM476" s="6">
        <v>0</v>
      </c>
      <c r="AN476" s="6">
        <v>0</v>
      </c>
      <c r="AO476" s="6">
        <v>0</v>
      </c>
      <c r="AP476" s="6">
        <v>0</v>
      </c>
      <c r="AQ476" s="6">
        <v>0</v>
      </c>
      <c r="AR476" s="6" t="s">
        <v>11</v>
      </c>
      <c r="AS476" s="6" t="s">
        <v>11</v>
      </c>
      <c r="AT476" s="6" t="s">
        <v>11</v>
      </c>
      <c r="AU476" s="5">
        <v>0</v>
      </c>
      <c r="AV476" s="5">
        <v>0</v>
      </c>
      <c r="AW476" s="6">
        <v>0</v>
      </c>
      <c r="AX476" s="5">
        <v>0</v>
      </c>
      <c r="AY476" s="5">
        <v>0</v>
      </c>
      <c r="AZ476" s="6">
        <v>0</v>
      </c>
      <c r="BA476" s="5">
        <v>163264481</v>
      </c>
      <c r="BB476" s="5">
        <v>163264481</v>
      </c>
      <c r="BC476" s="6">
        <v>100</v>
      </c>
      <c r="BD476" s="5">
        <v>0</v>
      </c>
      <c r="BE476" s="5">
        <v>0</v>
      </c>
      <c r="BF476" s="6">
        <v>0</v>
      </c>
      <c r="BG476" s="5">
        <v>0</v>
      </c>
      <c r="BH476" s="5">
        <v>0</v>
      </c>
      <c r="BI476" s="6">
        <v>0</v>
      </c>
      <c r="BJ476" s="2" t="s">
        <v>13</v>
      </c>
      <c r="BK476" s="2" t="s">
        <v>13</v>
      </c>
      <c r="BL476" s="2" t="s">
        <v>13</v>
      </c>
      <c r="BM476" s="3">
        <f t="shared" si="95"/>
        <v>0</v>
      </c>
      <c r="BN476" s="3">
        <f t="shared" si="96"/>
        <v>0</v>
      </c>
      <c r="BO476" s="3">
        <f t="shared" si="97"/>
        <v>0</v>
      </c>
      <c r="BP476" s="3">
        <f t="shared" si="98"/>
        <v>0</v>
      </c>
      <c r="BQ476" s="3">
        <f t="shared" si="99"/>
        <v>163.26448099999999</v>
      </c>
      <c r="BR476" s="3">
        <f t="shared" si="100"/>
        <v>163.26448099999999</v>
      </c>
      <c r="BS476" s="3">
        <f t="shared" si="101"/>
        <v>0</v>
      </c>
      <c r="BT476" s="3">
        <f t="shared" si="102"/>
        <v>0</v>
      </c>
      <c r="BU476" s="3">
        <f t="shared" si="103"/>
        <v>0</v>
      </c>
      <c r="BV476" s="3">
        <f t="shared" si="104"/>
        <v>0</v>
      </c>
      <c r="BW476" s="4">
        <f t="shared" si="105"/>
        <v>163.26448099999999</v>
      </c>
      <c r="BX476" s="4">
        <f t="shared" si="106"/>
        <v>163.26448099999999</v>
      </c>
      <c r="BY476" s="2" t="s">
        <v>903</v>
      </c>
    </row>
    <row r="477" spans="1:77" x14ac:dyDescent="0.25">
      <c r="A477" s="2">
        <v>16</v>
      </c>
      <c r="B477" s="2" t="s">
        <v>0</v>
      </c>
      <c r="C477" s="2" t="s">
        <v>727</v>
      </c>
      <c r="D477" s="2">
        <v>2023</v>
      </c>
      <c r="E477" s="2" t="s">
        <v>1</v>
      </c>
      <c r="F477" s="2" t="s">
        <v>2</v>
      </c>
      <c r="G477" s="2" t="s">
        <v>3</v>
      </c>
      <c r="H477" s="2" t="s">
        <v>4</v>
      </c>
      <c r="I477" s="2" t="s">
        <v>736</v>
      </c>
      <c r="J477" s="2" t="s">
        <v>214</v>
      </c>
      <c r="K477" s="2" t="s">
        <v>839</v>
      </c>
      <c r="L477" s="2" t="s">
        <v>840</v>
      </c>
      <c r="M477" s="2" t="s">
        <v>841</v>
      </c>
      <c r="N477" s="2" t="s">
        <v>45</v>
      </c>
      <c r="O477" s="2" t="s">
        <v>46</v>
      </c>
      <c r="P477" s="2" t="s">
        <v>216</v>
      </c>
      <c r="Q477" s="2" t="s">
        <v>217</v>
      </c>
      <c r="R477" s="2" t="s">
        <v>10</v>
      </c>
      <c r="S477" s="2" t="s">
        <v>11</v>
      </c>
      <c r="T477" s="2">
        <v>127</v>
      </c>
      <c r="U477" s="2" t="s">
        <v>222</v>
      </c>
      <c r="V477" s="2" t="s">
        <v>4189</v>
      </c>
      <c r="W477" s="2" t="s">
        <v>2223</v>
      </c>
      <c r="X477" s="2">
        <v>3</v>
      </c>
      <c r="Y477" s="2" t="s">
        <v>2224</v>
      </c>
      <c r="Z477" s="2" t="s">
        <v>45</v>
      </c>
      <c r="AA477" s="2" t="s">
        <v>917</v>
      </c>
      <c r="AB477" s="2" t="s">
        <v>1661</v>
      </c>
      <c r="AC477" s="6">
        <v>0</v>
      </c>
      <c r="AD477" s="6">
        <v>0</v>
      </c>
      <c r="AE477" s="6">
        <v>0</v>
      </c>
      <c r="AF477" s="6">
        <v>0.5</v>
      </c>
      <c r="AG477" s="6">
        <v>0.5</v>
      </c>
      <c r="AH477" s="6">
        <v>100</v>
      </c>
      <c r="AI477" s="6">
        <v>0.5</v>
      </c>
      <c r="AJ477" s="6">
        <v>0.5</v>
      </c>
      <c r="AK477" s="6">
        <v>100</v>
      </c>
      <c r="AL477" s="6">
        <v>0.5</v>
      </c>
      <c r="AM477" s="6">
        <v>0.5</v>
      </c>
      <c r="AN477" s="6">
        <v>100</v>
      </c>
      <c r="AO477" s="6">
        <v>0.5</v>
      </c>
      <c r="AP477" s="6">
        <v>0</v>
      </c>
      <c r="AQ477" s="6">
        <v>0</v>
      </c>
      <c r="AR477" s="6">
        <v>2</v>
      </c>
      <c r="AS477" s="6">
        <v>1.5</v>
      </c>
      <c r="AT477" s="6">
        <v>75</v>
      </c>
      <c r="AU477" s="5">
        <v>0</v>
      </c>
      <c r="AV477" s="5">
        <v>0</v>
      </c>
      <c r="AW477" s="6">
        <v>0</v>
      </c>
      <c r="AX477" s="5">
        <v>165573333</v>
      </c>
      <c r="AY477" s="5">
        <v>162240000</v>
      </c>
      <c r="AZ477" s="6">
        <v>97.99</v>
      </c>
      <c r="BA477" s="5">
        <v>322822000</v>
      </c>
      <c r="BB477" s="5">
        <v>322822000</v>
      </c>
      <c r="BC477" s="6">
        <v>100</v>
      </c>
      <c r="BD477" s="5">
        <v>320900134</v>
      </c>
      <c r="BE477" s="5">
        <v>320618134</v>
      </c>
      <c r="BF477" s="6">
        <v>99.91</v>
      </c>
      <c r="BG477" s="5">
        <v>38469000</v>
      </c>
      <c r="BH477" s="5">
        <v>0</v>
      </c>
      <c r="BI477" s="6">
        <v>0</v>
      </c>
      <c r="BJ477" s="2" t="s">
        <v>13</v>
      </c>
      <c r="BK477" s="2" t="s">
        <v>13</v>
      </c>
      <c r="BL477" s="2" t="s">
        <v>13</v>
      </c>
      <c r="BM477" s="3">
        <f t="shared" si="95"/>
        <v>0</v>
      </c>
      <c r="BN477" s="3">
        <f t="shared" si="96"/>
        <v>0</v>
      </c>
      <c r="BO477" s="3">
        <f t="shared" si="97"/>
        <v>165.57333299999999</v>
      </c>
      <c r="BP477" s="3">
        <f t="shared" si="98"/>
        <v>162.24</v>
      </c>
      <c r="BQ477" s="3">
        <f t="shared" si="99"/>
        <v>322.822</v>
      </c>
      <c r="BR477" s="3">
        <f t="shared" si="100"/>
        <v>322.822</v>
      </c>
      <c r="BS477" s="3">
        <f t="shared" si="101"/>
        <v>320.90013399999998</v>
      </c>
      <c r="BT477" s="3">
        <f t="shared" si="102"/>
        <v>320.618134</v>
      </c>
      <c r="BU477" s="3">
        <f t="shared" si="103"/>
        <v>38.469000000000001</v>
      </c>
      <c r="BV477" s="3">
        <f t="shared" si="104"/>
        <v>0</v>
      </c>
      <c r="BW477" s="4">
        <f t="shared" si="105"/>
        <v>847.76446699999997</v>
      </c>
      <c r="BX477" s="4">
        <f t="shared" si="106"/>
        <v>805.68013399999995</v>
      </c>
      <c r="BY477" s="2" t="s">
        <v>900</v>
      </c>
    </row>
    <row r="478" spans="1:77" x14ac:dyDescent="0.25">
      <c r="A478" s="2">
        <v>16</v>
      </c>
      <c r="B478" s="2" t="s">
        <v>0</v>
      </c>
      <c r="C478" s="2" t="s">
        <v>727</v>
      </c>
      <c r="D478" s="2">
        <v>2023</v>
      </c>
      <c r="E478" s="2" t="s">
        <v>1</v>
      </c>
      <c r="F478" s="2" t="s">
        <v>2</v>
      </c>
      <c r="G478" s="2" t="s">
        <v>3</v>
      </c>
      <c r="H478" s="2" t="s">
        <v>4</v>
      </c>
      <c r="I478" s="2" t="s">
        <v>736</v>
      </c>
      <c r="J478" s="2" t="s">
        <v>214</v>
      </c>
      <c r="K478" s="2" t="s">
        <v>839</v>
      </c>
      <c r="L478" s="2" t="s">
        <v>840</v>
      </c>
      <c r="M478" s="2" t="s">
        <v>841</v>
      </c>
      <c r="N478" s="2" t="s">
        <v>45</v>
      </c>
      <c r="O478" s="2" t="s">
        <v>46</v>
      </c>
      <c r="P478" s="2" t="s">
        <v>216</v>
      </c>
      <c r="Q478" s="2" t="s">
        <v>217</v>
      </c>
      <c r="R478" s="2" t="s">
        <v>10</v>
      </c>
      <c r="S478" s="2" t="s">
        <v>11</v>
      </c>
      <c r="T478" s="2">
        <v>127</v>
      </c>
      <c r="U478" s="2" t="s">
        <v>222</v>
      </c>
      <c r="V478" s="2" t="s">
        <v>4190</v>
      </c>
      <c r="W478" s="2" t="s">
        <v>2225</v>
      </c>
      <c r="X478" s="2">
        <v>1</v>
      </c>
      <c r="Y478" s="2" t="s">
        <v>2226</v>
      </c>
      <c r="Z478" s="2" t="s">
        <v>17</v>
      </c>
      <c r="AA478" s="2" t="s">
        <v>922</v>
      </c>
      <c r="AB478" s="2" t="s">
        <v>1671</v>
      </c>
      <c r="AC478" s="6">
        <v>0.05</v>
      </c>
      <c r="AD478" s="6">
        <v>0.05</v>
      </c>
      <c r="AE478" s="6">
        <v>100</v>
      </c>
      <c r="AF478" s="6">
        <v>1</v>
      </c>
      <c r="AG478" s="6">
        <v>1</v>
      </c>
      <c r="AH478" s="6">
        <v>100</v>
      </c>
      <c r="AI478" s="6">
        <v>0</v>
      </c>
      <c r="AJ478" s="6">
        <v>0</v>
      </c>
      <c r="AK478" s="6">
        <v>0</v>
      </c>
      <c r="AL478" s="6">
        <v>0</v>
      </c>
      <c r="AM478" s="6">
        <v>0</v>
      </c>
      <c r="AN478" s="6">
        <v>0</v>
      </c>
      <c r="AO478" s="6">
        <v>0</v>
      </c>
      <c r="AP478" s="6">
        <v>0</v>
      </c>
      <c r="AQ478" s="6">
        <v>0</v>
      </c>
      <c r="AR478" s="6" t="s">
        <v>11</v>
      </c>
      <c r="AS478" s="6" t="s">
        <v>11</v>
      </c>
      <c r="AT478" s="6" t="s">
        <v>11</v>
      </c>
      <c r="AU478" s="5">
        <v>88700000</v>
      </c>
      <c r="AV478" s="5">
        <v>88700000</v>
      </c>
      <c r="AW478" s="6">
        <v>100</v>
      </c>
      <c r="AX478" s="5">
        <v>598244948</v>
      </c>
      <c r="AY478" s="5">
        <v>542624920</v>
      </c>
      <c r="AZ478" s="6">
        <v>90.7</v>
      </c>
      <c r="BA478" s="5">
        <v>0</v>
      </c>
      <c r="BB478" s="5">
        <v>0</v>
      </c>
      <c r="BC478" s="6">
        <v>0</v>
      </c>
      <c r="BD478" s="5">
        <v>0</v>
      </c>
      <c r="BE478" s="5">
        <v>0</v>
      </c>
      <c r="BF478" s="6">
        <v>0</v>
      </c>
      <c r="BG478" s="5">
        <v>0</v>
      </c>
      <c r="BH478" s="5">
        <v>0</v>
      </c>
      <c r="BI478" s="6">
        <v>0</v>
      </c>
      <c r="BJ478" s="2" t="s">
        <v>13</v>
      </c>
      <c r="BK478" s="2" t="s">
        <v>13</v>
      </c>
      <c r="BL478" s="2" t="s">
        <v>13</v>
      </c>
      <c r="BM478" s="3">
        <f t="shared" si="95"/>
        <v>88.7</v>
      </c>
      <c r="BN478" s="3">
        <f t="shared" si="96"/>
        <v>88.7</v>
      </c>
      <c r="BO478" s="3">
        <f t="shared" si="97"/>
        <v>598.24494800000002</v>
      </c>
      <c r="BP478" s="3">
        <f t="shared" si="98"/>
        <v>542.62491999999997</v>
      </c>
      <c r="BQ478" s="3">
        <f t="shared" si="99"/>
        <v>0</v>
      </c>
      <c r="BR478" s="3">
        <f t="shared" si="100"/>
        <v>0</v>
      </c>
      <c r="BS478" s="3">
        <f t="shared" si="101"/>
        <v>0</v>
      </c>
      <c r="BT478" s="3">
        <f t="shared" si="102"/>
        <v>0</v>
      </c>
      <c r="BU478" s="3">
        <f t="shared" si="103"/>
        <v>0</v>
      </c>
      <c r="BV478" s="3">
        <f t="shared" si="104"/>
        <v>0</v>
      </c>
      <c r="BW478" s="4">
        <f t="shared" si="105"/>
        <v>686.94494800000007</v>
      </c>
      <c r="BX478" s="4">
        <f t="shared" si="106"/>
        <v>631.32492000000002</v>
      </c>
      <c r="BY478" s="2" t="s">
        <v>900</v>
      </c>
    </row>
    <row r="479" spans="1:77" x14ac:dyDescent="0.25">
      <c r="A479" s="2">
        <v>16</v>
      </c>
      <c r="B479" s="2" t="s">
        <v>0</v>
      </c>
      <c r="C479" s="2" t="s">
        <v>727</v>
      </c>
      <c r="D479" s="2">
        <v>2023</v>
      </c>
      <c r="E479" s="2" t="s">
        <v>1</v>
      </c>
      <c r="F479" s="2" t="s">
        <v>2</v>
      </c>
      <c r="G479" s="2" t="s">
        <v>3</v>
      </c>
      <c r="H479" s="2" t="s">
        <v>4</v>
      </c>
      <c r="I479" s="2" t="s">
        <v>736</v>
      </c>
      <c r="J479" s="2" t="s">
        <v>214</v>
      </c>
      <c r="K479" s="2" t="s">
        <v>839</v>
      </c>
      <c r="L479" s="2" t="s">
        <v>840</v>
      </c>
      <c r="M479" s="2" t="s">
        <v>841</v>
      </c>
      <c r="N479" s="2" t="s">
        <v>45</v>
      </c>
      <c r="O479" s="2" t="s">
        <v>46</v>
      </c>
      <c r="P479" s="2" t="s">
        <v>216</v>
      </c>
      <c r="Q479" s="2" t="s">
        <v>217</v>
      </c>
      <c r="R479" s="2" t="s">
        <v>10</v>
      </c>
      <c r="S479" s="2" t="s">
        <v>11</v>
      </c>
      <c r="T479" s="2">
        <v>127</v>
      </c>
      <c r="U479" s="2" t="s">
        <v>222</v>
      </c>
      <c r="V479" s="2" t="s">
        <v>4190</v>
      </c>
      <c r="W479" s="2" t="s">
        <v>2225</v>
      </c>
      <c r="X479" s="2">
        <v>2</v>
      </c>
      <c r="Y479" s="2" t="s">
        <v>2227</v>
      </c>
      <c r="Z479" s="2" t="s">
        <v>45</v>
      </c>
      <c r="AA479" s="2" t="s">
        <v>917</v>
      </c>
      <c r="AB479" s="2" t="s">
        <v>1661</v>
      </c>
      <c r="AC479" s="6">
        <v>2</v>
      </c>
      <c r="AD479" s="6">
        <v>2</v>
      </c>
      <c r="AE479" s="6">
        <v>100</v>
      </c>
      <c r="AF479" s="6">
        <v>1</v>
      </c>
      <c r="AG479" s="6">
        <v>1</v>
      </c>
      <c r="AH479" s="6">
        <v>100</v>
      </c>
      <c r="AI479" s="6">
        <v>0.5</v>
      </c>
      <c r="AJ479" s="6">
        <v>0.5</v>
      </c>
      <c r="AK479" s="6">
        <v>100</v>
      </c>
      <c r="AL479" s="6">
        <v>0.45</v>
      </c>
      <c r="AM479" s="6">
        <v>0.45</v>
      </c>
      <c r="AN479" s="6">
        <v>100</v>
      </c>
      <c r="AO479" s="6">
        <v>0.05</v>
      </c>
      <c r="AP479" s="6">
        <v>0</v>
      </c>
      <c r="AQ479" s="6">
        <v>0</v>
      </c>
      <c r="AR479" s="6">
        <v>4</v>
      </c>
      <c r="AS479" s="6">
        <v>3.95</v>
      </c>
      <c r="AT479" s="6">
        <v>98.75</v>
      </c>
      <c r="AU479" s="5">
        <v>194166224</v>
      </c>
      <c r="AV479" s="5">
        <v>101400000</v>
      </c>
      <c r="AW479" s="6">
        <v>52.22</v>
      </c>
      <c r="AX479" s="5">
        <v>1377386216</v>
      </c>
      <c r="AY479" s="5">
        <v>1377386216</v>
      </c>
      <c r="AZ479" s="6">
        <v>100</v>
      </c>
      <c r="BA479" s="5">
        <v>2603046780</v>
      </c>
      <c r="BB479" s="5">
        <v>2603046780</v>
      </c>
      <c r="BC479" s="6">
        <v>100</v>
      </c>
      <c r="BD479" s="5">
        <v>1894178025</v>
      </c>
      <c r="BE479" s="5">
        <v>1892483025</v>
      </c>
      <c r="BF479" s="6">
        <v>99.91</v>
      </c>
      <c r="BG479" s="5">
        <v>115087000</v>
      </c>
      <c r="BH479" s="5">
        <v>0</v>
      </c>
      <c r="BI479" s="6">
        <v>0</v>
      </c>
      <c r="BJ479" s="2" t="s">
        <v>13</v>
      </c>
      <c r="BK479" s="2" t="s">
        <v>13</v>
      </c>
      <c r="BL479" s="2" t="s">
        <v>13</v>
      </c>
      <c r="BM479" s="3">
        <f t="shared" si="95"/>
        <v>194.166224</v>
      </c>
      <c r="BN479" s="3">
        <f t="shared" si="96"/>
        <v>101.4</v>
      </c>
      <c r="BO479" s="3">
        <f t="shared" si="97"/>
        <v>1377.3862160000001</v>
      </c>
      <c r="BP479" s="3">
        <f t="shared" si="98"/>
        <v>1377.3862160000001</v>
      </c>
      <c r="BQ479" s="3">
        <f t="shared" si="99"/>
        <v>2603.0467800000001</v>
      </c>
      <c r="BR479" s="3">
        <f t="shared" si="100"/>
        <v>2603.0467800000001</v>
      </c>
      <c r="BS479" s="3">
        <f t="shared" si="101"/>
        <v>1894.1780249999999</v>
      </c>
      <c r="BT479" s="3">
        <f t="shared" si="102"/>
        <v>1892.483025</v>
      </c>
      <c r="BU479" s="3">
        <f t="shared" si="103"/>
        <v>115.087</v>
      </c>
      <c r="BV479" s="3">
        <f t="shared" si="104"/>
        <v>0</v>
      </c>
      <c r="BW479" s="4">
        <f t="shared" si="105"/>
        <v>6183.8642450000007</v>
      </c>
      <c r="BX479" s="4">
        <f t="shared" si="106"/>
        <v>5974.3160210000005</v>
      </c>
      <c r="BY479" s="2" t="s">
        <v>900</v>
      </c>
    </row>
    <row r="480" spans="1:77" x14ac:dyDescent="0.25">
      <c r="A480" s="2">
        <v>16</v>
      </c>
      <c r="B480" s="2" t="s">
        <v>0</v>
      </c>
      <c r="C480" s="2" t="s">
        <v>727</v>
      </c>
      <c r="D480" s="2">
        <v>2023</v>
      </c>
      <c r="E480" s="2" t="s">
        <v>1</v>
      </c>
      <c r="F480" s="2" t="s">
        <v>2</v>
      </c>
      <c r="G480" s="2" t="s">
        <v>3</v>
      </c>
      <c r="H480" s="2" t="s">
        <v>4</v>
      </c>
      <c r="I480" s="2" t="s">
        <v>736</v>
      </c>
      <c r="J480" s="2" t="s">
        <v>214</v>
      </c>
      <c r="K480" s="2" t="s">
        <v>839</v>
      </c>
      <c r="L480" s="2" t="s">
        <v>840</v>
      </c>
      <c r="M480" s="2" t="s">
        <v>841</v>
      </c>
      <c r="N480" s="2" t="s">
        <v>45</v>
      </c>
      <c r="O480" s="2" t="s">
        <v>46</v>
      </c>
      <c r="P480" s="2" t="s">
        <v>216</v>
      </c>
      <c r="Q480" s="2" t="s">
        <v>217</v>
      </c>
      <c r="R480" s="2" t="s">
        <v>10</v>
      </c>
      <c r="S480" s="2" t="s">
        <v>11</v>
      </c>
      <c r="T480" s="2">
        <v>127</v>
      </c>
      <c r="U480" s="2" t="s">
        <v>222</v>
      </c>
      <c r="V480" s="2" t="s">
        <v>4190</v>
      </c>
      <c r="W480" s="2" t="s">
        <v>2225</v>
      </c>
      <c r="X480" s="2">
        <v>3</v>
      </c>
      <c r="Y480" s="2" t="s">
        <v>2228</v>
      </c>
      <c r="Z480" s="2" t="s">
        <v>17</v>
      </c>
      <c r="AA480" s="2" t="s">
        <v>922</v>
      </c>
      <c r="AB480" s="2" t="s">
        <v>1671</v>
      </c>
      <c r="AC480" s="6">
        <v>0.11</v>
      </c>
      <c r="AD480" s="6">
        <v>0.11</v>
      </c>
      <c r="AE480" s="6">
        <v>100</v>
      </c>
      <c r="AF480" s="6">
        <v>1</v>
      </c>
      <c r="AG480" s="6">
        <v>1</v>
      </c>
      <c r="AH480" s="6">
        <v>100</v>
      </c>
      <c r="AI480" s="6">
        <v>0</v>
      </c>
      <c r="AJ480" s="6">
        <v>0</v>
      </c>
      <c r="AK480" s="6">
        <v>0</v>
      </c>
      <c r="AL480" s="6">
        <v>0</v>
      </c>
      <c r="AM480" s="6">
        <v>0</v>
      </c>
      <c r="AN480" s="6">
        <v>0</v>
      </c>
      <c r="AO480" s="6">
        <v>0</v>
      </c>
      <c r="AP480" s="6">
        <v>0</v>
      </c>
      <c r="AQ480" s="6">
        <v>0</v>
      </c>
      <c r="AR480" s="6" t="s">
        <v>11</v>
      </c>
      <c r="AS480" s="6" t="s">
        <v>11</v>
      </c>
      <c r="AT480" s="6" t="s">
        <v>11</v>
      </c>
      <c r="AU480" s="5">
        <v>65000000</v>
      </c>
      <c r="AV480" s="5">
        <v>57200000</v>
      </c>
      <c r="AW480" s="6">
        <v>88</v>
      </c>
      <c r="AX480" s="5">
        <v>160500000</v>
      </c>
      <c r="AY480" s="5">
        <v>160500000</v>
      </c>
      <c r="AZ480" s="6">
        <v>100</v>
      </c>
      <c r="BA480" s="5">
        <v>0</v>
      </c>
      <c r="BB480" s="5">
        <v>0</v>
      </c>
      <c r="BC480" s="6">
        <v>0</v>
      </c>
      <c r="BD480" s="5">
        <v>0</v>
      </c>
      <c r="BE480" s="5">
        <v>0</v>
      </c>
      <c r="BF480" s="6">
        <v>0</v>
      </c>
      <c r="BG480" s="5">
        <v>0</v>
      </c>
      <c r="BH480" s="5">
        <v>0</v>
      </c>
      <c r="BI480" s="6">
        <v>0</v>
      </c>
      <c r="BJ480" s="2" t="s">
        <v>13</v>
      </c>
      <c r="BK480" s="2" t="s">
        <v>13</v>
      </c>
      <c r="BL480" s="2" t="s">
        <v>13</v>
      </c>
      <c r="BM480" s="3">
        <f t="shared" si="95"/>
        <v>65</v>
      </c>
      <c r="BN480" s="3">
        <f t="shared" si="96"/>
        <v>57.2</v>
      </c>
      <c r="BO480" s="3">
        <f t="shared" si="97"/>
        <v>160.5</v>
      </c>
      <c r="BP480" s="3">
        <f t="shared" si="98"/>
        <v>160.5</v>
      </c>
      <c r="BQ480" s="3">
        <f t="shared" si="99"/>
        <v>0</v>
      </c>
      <c r="BR480" s="3">
        <f t="shared" si="100"/>
        <v>0</v>
      </c>
      <c r="BS480" s="3">
        <f t="shared" si="101"/>
        <v>0</v>
      </c>
      <c r="BT480" s="3">
        <f t="shared" si="102"/>
        <v>0</v>
      </c>
      <c r="BU480" s="3">
        <f t="shared" si="103"/>
        <v>0</v>
      </c>
      <c r="BV480" s="3">
        <f t="shared" si="104"/>
        <v>0</v>
      </c>
      <c r="BW480" s="4">
        <f t="shared" si="105"/>
        <v>225.5</v>
      </c>
      <c r="BX480" s="4">
        <f t="shared" si="106"/>
        <v>217.7</v>
      </c>
      <c r="BY480" s="2" t="s">
        <v>900</v>
      </c>
    </row>
    <row r="481" spans="1:77" x14ac:dyDescent="0.25">
      <c r="A481" s="2">
        <v>16</v>
      </c>
      <c r="B481" s="2" t="s">
        <v>0</v>
      </c>
      <c r="C481" s="2" t="s">
        <v>727</v>
      </c>
      <c r="D481" s="2">
        <v>2023</v>
      </c>
      <c r="E481" s="2" t="s">
        <v>1</v>
      </c>
      <c r="F481" s="2" t="s">
        <v>2</v>
      </c>
      <c r="G481" s="2" t="s">
        <v>3</v>
      </c>
      <c r="H481" s="2" t="s">
        <v>4</v>
      </c>
      <c r="I481" s="2" t="s">
        <v>736</v>
      </c>
      <c r="J481" s="2" t="s">
        <v>214</v>
      </c>
      <c r="K481" s="2" t="s">
        <v>839</v>
      </c>
      <c r="L481" s="2" t="s">
        <v>840</v>
      </c>
      <c r="M481" s="2" t="s">
        <v>841</v>
      </c>
      <c r="N481" s="2" t="s">
        <v>45</v>
      </c>
      <c r="O481" s="2" t="s">
        <v>46</v>
      </c>
      <c r="P481" s="2" t="s">
        <v>216</v>
      </c>
      <c r="Q481" s="2" t="s">
        <v>217</v>
      </c>
      <c r="R481" s="2" t="s">
        <v>10</v>
      </c>
      <c r="S481" s="2" t="s">
        <v>11</v>
      </c>
      <c r="T481" s="2">
        <v>127</v>
      </c>
      <c r="U481" s="2" t="s">
        <v>222</v>
      </c>
      <c r="V481" s="2" t="s">
        <v>4190</v>
      </c>
      <c r="W481" s="2" t="s">
        <v>2225</v>
      </c>
      <c r="X481" s="2">
        <v>4</v>
      </c>
      <c r="Y481" s="2" t="s">
        <v>2229</v>
      </c>
      <c r="Z481" s="2" t="s">
        <v>3</v>
      </c>
      <c r="AA481" s="2" t="s">
        <v>913</v>
      </c>
      <c r="AB481" s="2" t="s">
        <v>1661</v>
      </c>
      <c r="AC481" s="6">
        <v>0</v>
      </c>
      <c r="AD481" s="6">
        <v>0</v>
      </c>
      <c r="AE481" s="6">
        <v>0</v>
      </c>
      <c r="AF481" s="6">
        <v>0</v>
      </c>
      <c r="AG481" s="6">
        <v>0</v>
      </c>
      <c r="AH481" s="6">
        <v>0</v>
      </c>
      <c r="AI481" s="6">
        <v>100</v>
      </c>
      <c r="AJ481" s="6">
        <v>100</v>
      </c>
      <c r="AK481" s="6">
        <v>100</v>
      </c>
      <c r="AL481" s="6">
        <v>100</v>
      </c>
      <c r="AM481" s="6">
        <v>100</v>
      </c>
      <c r="AN481" s="6">
        <v>100</v>
      </c>
      <c r="AO481" s="6">
        <v>100</v>
      </c>
      <c r="AP481" s="6">
        <v>0</v>
      </c>
      <c r="AQ481" s="6">
        <v>0</v>
      </c>
      <c r="AR481" s="6" t="s">
        <v>11</v>
      </c>
      <c r="AS481" s="6" t="s">
        <v>11</v>
      </c>
      <c r="AT481" s="6" t="s">
        <v>11</v>
      </c>
      <c r="AU481" s="5">
        <v>0</v>
      </c>
      <c r="AV481" s="5">
        <v>0</v>
      </c>
      <c r="AW481" s="6">
        <v>0</v>
      </c>
      <c r="AX481" s="5">
        <v>0</v>
      </c>
      <c r="AY481" s="5">
        <v>0</v>
      </c>
      <c r="AZ481" s="6">
        <v>0</v>
      </c>
      <c r="BA481" s="5">
        <v>1599291220</v>
      </c>
      <c r="BB481" s="5">
        <v>1599254582</v>
      </c>
      <c r="BC481" s="6">
        <v>100</v>
      </c>
      <c r="BD481" s="5">
        <v>1922279975</v>
      </c>
      <c r="BE481" s="5">
        <v>1918899160</v>
      </c>
      <c r="BF481" s="6">
        <v>99.82</v>
      </c>
      <c r="BG481" s="5">
        <v>110652000</v>
      </c>
      <c r="BH481" s="5">
        <v>0</v>
      </c>
      <c r="BI481" s="6">
        <v>0</v>
      </c>
      <c r="BJ481" s="2" t="s">
        <v>13</v>
      </c>
      <c r="BK481" s="2" t="s">
        <v>13</v>
      </c>
      <c r="BL481" s="2" t="s">
        <v>13</v>
      </c>
      <c r="BM481" s="3">
        <f t="shared" si="95"/>
        <v>0</v>
      </c>
      <c r="BN481" s="3">
        <f t="shared" si="96"/>
        <v>0</v>
      </c>
      <c r="BO481" s="3">
        <f t="shared" si="97"/>
        <v>0</v>
      </c>
      <c r="BP481" s="3">
        <f t="shared" si="98"/>
        <v>0</v>
      </c>
      <c r="BQ481" s="3">
        <f t="shared" si="99"/>
        <v>1599.2912200000001</v>
      </c>
      <c r="BR481" s="3">
        <f t="shared" si="100"/>
        <v>1599.254582</v>
      </c>
      <c r="BS481" s="3">
        <f t="shared" si="101"/>
        <v>1922.2799749999999</v>
      </c>
      <c r="BT481" s="3">
        <f t="shared" si="102"/>
        <v>1918.8991599999999</v>
      </c>
      <c r="BU481" s="3">
        <f t="shared" si="103"/>
        <v>110.652</v>
      </c>
      <c r="BV481" s="3">
        <f t="shared" si="104"/>
        <v>0</v>
      </c>
      <c r="BW481" s="4">
        <f t="shared" si="105"/>
        <v>3632.223195</v>
      </c>
      <c r="BX481" s="4">
        <f t="shared" si="106"/>
        <v>3518.153742</v>
      </c>
      <c r="BY481" s="2" t="s">
        <v>900</v>
      </c>
    </row>
    <row r="482" spans="1:77" x14ac:dyDescent="0.25">
      <c r="A482" s="2">
        <v>16</v>
      </c>
      <c r="B482" s="2" t="s">
        <v>0</v>
      </c>
      <c r="C482" s="2" t="s">
        <v>727</v>
      </c>
      <c r="D482" s="2">
        <v>2023</v>
      </c>
      <c r="E482" s="2" t="s">
        <v>1</v>
      </c>
      <c r="F482" s="2" t="s">
        <v>2</v>
      </c>
      <c r="G482" s="2" t="s">
        <v>3</v>
      </c>
      <c r="H482" s="2" t="s">
        <v>4</v>
      </c>
      <c r="I482" s="2" t="s">
        <v>736</v>
      </c>
      <c r="J482" s="2" t="s">
        <v>214</v>
      </c>
      <c r="K482" s="2" t="s">
        <v>839</v>
      </c>
      <c r="L482" s="2" t="s">
        <v>840</v>
      </c>
      <c r="M482" s="2" t="s">
        <v>841</v>
      </c>
      <c r="N482" s="2" t="s">
        <v>45</v>
      </c>
      <c r="O482" s="2" t="s">
        <v>46</v>
      </c>
      <c r="P482" s="2" t="s">
        <v>216</v>
      </c>
      <c r="Q482" s="2" t="s">
        <v>217</v>
      </c>
      <c r="R482" s="2" t="s">
        <v>10</v>
      </c>
      <c r="S482" s="2" t="s">
        <v>11</v>
      </c>
      <c r="T482" s="2">
        <v>128</v>
      </c>
      <c r="U482" s="2" t="s">
        <v>223</v>
      </c>
      <c r="V482" s="2" t="s">
        <v>4189</v>
      </c>
      <c r="W482" s="2" t="s">
        <v>2223</v>
      </c>
      <c r="X482" s="2">
        <v>1</v>
      </c>
      <c r="Y482" s="2" t="s">
        <v>2230</v>
      </c>
      <c r="Z482" s="2" t="s">
        <v>17</v>
      </c>
      <c r="AA482" s="2" t="s">
        <v>922</v>
      </c>
      <c r="AB482" s="2" t="s">
        <v>1661</v>
      </c>
      <c r="AC482" s="6">
        <v>0.15</v>
      </c>
      <c r="AD482" s="6">
        <v>0.15</v>
      </c>
      <c r="AE482" s="6">
        <v>100</v>
      </c>
      <c r="AF482" s="6">
        <v>0.6</v>
      </c>
      <c r="AG482" s="6">
        <v>0.6</v>
      </c>
      <c r="AH482" s="6">
        <v>100</v>
      </c>
      <c r="AI482" s="6">
        <v>0.75</v>
      </c>
      <c r="AJ482" s="6">
        <v>0.75</v>
      </c>
      <c r="AK482" s="6">
        <v>100</v>
      </c>
      <c r="AL482" s="6">
        <v>0.9</v>
      </c>
      <c r="AM482" s="6">
        <v>0.9</v>
      </c>
      <c r="AN482" s="6">
        <v>100</v>
      </c>
      <c r="AO482" s="6">
        <v>1</v>
      </c>
      <c r="AP482" s="6">
        <v>0</v>
      </c>
      <c r="AQ482" s="6">
        <v>0</v>
      </c>
      <c r="AR482" s="6" t="s">
        <v>11</v>
      </c>
      <c r="AS482" s="6" t="s">
        <v>11</v>
      </c>
      <c r="AT482" s="6" t="s">
        <v>11</v>
      </c>
      <c r="AU482" s="5">
        <v>236681668</v>
      </c>
      <c r="AV482" s="5">
        <v>220223324</v>
      </c>
      <c r="AW482" s="6">
        <v>93.05</v>
      </c>
      <c r="AX482" s="5">
        <v>504543334</v>
      </c>
      <c r="AY482" s="5">
        <v>499520001</v>
      </c>
      <c r="AZ482" s="6">
        <v>99.01</v>
      </c>
      <c r="BA482" s="5">
        <v>652172433</v>
      </c>
      <c r="BB482" s="5">
        <v>652119833</v>
      </c>
      <c r="BC482" s="6">
        <v>99.99</v>
      </c>
      <c r="BD482" s="5">
        <v>780753667</v>
      </c>
      <c r="BE482" s="5">
        <v>780753667</v>
      </c>
      <c r="BF482" s="6">
        <v>100</v>
      </c>
      <c r="BG482" s="5">
        <v>94905000</v>
      </c>
      <c r="BH482" s="5">
        <v>0</v>
      </c>
      <c r="BI482" s="6">
        <v>0</v>
      </c>
      <c r="BJ482" s="2" t="s">
        <v>13</v>
      </c>
      <c r="BK482" s="2" t="s">
        <v>13</v>
      </c>
      <c r="BL482" s="2" t="s">
        <v>13</v>
      </c>
      <c r="BM482" s="3">
        <f t="shared" si="95"/>
        <v>236.681668</v>
      </c>
      <c r="BN482" s="3">
        <f t="shared" si="96"/>
        <v>220.22332399999999</v>
      </c>
      <c r="BO482" s="3">
        <f t="shared" si="97"/>
        <v>504.54333400000002</v>
      </c>
      <c r="BP482" s="3">
        <f t="shared" si="98"/>
        <v>499.52000099999998</v>
      </c>
      <c r="BQ482" s="3">
        <f t="shared" si="99"/>
        <v>652.17243299999996</v>
      </c>
      <c r="BR482" s="3">
        <f t="shared" si="100"/>
        <v>652.11983299999997</v>
      </c>
      <c r="BS482" s="3">
        <f t="shared" si="101"/>
        <v>780.75366699999995</v>
      </c>
      <c r="BT482" s="3">
        <f t="shared" si="102"/>
        <v>780.75366699999995</v>
      </c>
      <c r="BU482" s="3">
        <f t="shared" si="103"/>
        <v>94.905000000000001</v>
      </c>
      <c r="BV482" s="3">
        <f t="shared" si="104"/>
        <v>0</v>
      </c>
      <c r="BW482" s="4">
        <f t="shared" si="105"/>
        <v>2269.056102</v>
      </c>
      <c r="BX482" s="4">
        <f t="shared" si="106"/>
        <v>2152.6168250000001</v>
      </c>
      <c r="BY482" s="2" t="s">
        <v>903</v>
      </c>
    </row>
    <row r="483" spans="1:77" x14ac:dyDescent="0.25">
      <c r="A483" s="2">
        <v>16</v>
      </c>
      <c r="B483" s="2" t="s">
        <v>0</v>
      </c>
      <c r="C483" s="2" t="s">
        <v>727</v>
      </c>
      <c r="D483" s="2">
        <v>2023</v>
      </c>
      <c r="E483" s="2" t="s">
        <v>1</v>
      </c>
      <c r="F483" s="2" t="s">
        <v>2</v>
      </c>
      <c r="G483" s="2" t="s">
        <v>3</v>
      </c>
      <c r="H483" s="2" t="s">
        <v>4</v>
      </c>
      <c r="I483" s="2" t="s">
        <v>736</v>
      </c>
      <c r="J483" s="2" t="s">
        <v>214</v>
      </c>
      <c r="K483" s="2" t="s">
        <v>839</v>
      </c>
      <c r="L483" s="2" t="s">
        <v>840</v>
      </c>
      <c r="M483" s="2" t="s">
        <v>841</v>
      </c>
      <c r="N483" s="2" t="s">
        <v>45</v>
      </c>
      <c r="O483" s="2" t="s">
        <v>46</v>
      </c>
      <c r="P483" s="2" t="s">
        <v>216</v>
      </c>
      <c r="Q483" s="2" t="s">
        <v>217</v>
      </c>
      <c r="R483" s="2" t="s">
        <v>10</v>
      </c>
      <c r="S483" s="2" t="s">
        <v>11</v>
      </c>
      <c r="T483" s="2">
        <v>128</v>
      </c>
      <c r="U483" s="2" t="s">
        <v>223</v>
      </c>
      <c r="V483" s="2" t="s">
        <v>4189</v>
      </c>
      <c r="W483" s="2" t="s">
        <v>2223</v>
      </c>
      <c r="X483" s="2">
        <v>2</v>
      </c>
      <c r="Y483" s="2" t="s">
        <v>2231</v>
      </c>
      <c r="Z483" s="2" t="s">
        <v>45</v>
      </c>
      <c r="AA483" s="2" t="s">
        <v>917</v>
      </c>
      <c r="AB483" s="2" t="s">
        <v>1671</v>
      </c>
      <c r="AC483" s="6">
        <v>0</v>
      </c>
      <c r="AD483" s="6">
        <v>0</v>
      </c>
      <c r="AE483" s="6">
        <v>0</v>
      </c>
      <c r="AF483" s="6">
        <v>0.5</v>
      </c>
      <c r="AG483" s="6">
        <v>2</v>
      </c>
      <c r="AH483" s="6">
        <v>400</v>
      </c>
      <c r="AI483" s="6">
        <v>0</v>
      </c>
      <c r="AJ483" s="6">
        <v>0</v>
      </c>
      <c r="AK483" s="6">
        <v>0</v>
      </c>
      <c r="AL483" s="6">
        <v>0</v>
      </c>
      <c r="AM483" s="6">
        <v>0</v>
      </c>
      <c r="AN483" s="6">
        <v>0</v>
      </c>
      <c r="AO483" s="6">
        <v>0</v>
      </c>
      <c r="AP483" s="6">
        <v>0</v>
      </c>
      <c r="AQ483" s="6">
        <v>0</v>
      </c>
      <c r="AR483" s="6">
        <v>2</v>
      </c>
      <c r="AS483" s="6">
        <v>2</v>
      </c>
      <c r="AT483" s="6">
        <v>100</v>
      </c>
      <c r="AU483" s="5">
        <v>0</v>
      </c>
      <c r="AV483" s="5">
        <v>0</v>
      </c>
      <c r="AW483" s="6">
        <v>0</v>
      </c>
      <c r="AX483" s="5">
        <v>535488334</v>
      </c>
      <c r="AY483" s="5">
        <v>528555000</v>
      </c>
      <c r="AZ483" s="6">
        <v>98.71</v>
      </c>
      <c r="BA483" s="5">
        <v>0</v>
      </c>
      <c r="BB483" s="5">
        <v>0</v>
      </c>
      <c r="BC483" s="6">
        <v>0</v>
      </c>
      <c r="BD483" s="5">
        <v>0</v>
      </c>
      <c r="BE483" s="5">
        <v>0</v>
      </c>
      <c r="BF483" s="6">
        <v>0</v>
      </c>
      <c r="BG483" s="5">
        <v>0</v>
      </c>
      <c r="BH483" s="5">
        <v>0</v>
      </c>
      <c r="BI483" s="6">
        <v>0</v>
      </c>
      <c r="BJ483" s="2" t="s">
        <v>13</v>
      </c>
      <c r="BK483" s="2" t="s">
        <v>13</v>
      </c>
      <c r="BL483" s="2" t="s">
        <v>13</v>
      </c>
      <c r="BM483" s="3">
        <f t="shared" si="95"/>
        <v>0</v>
      </c>
      <c r="BN483" s="3">
        <f t="shared" si="96"/>
        <v>0</v>
      </c>
      <c r="BO483" s="3">
        <f t="shared" si="97"/>
        <v>535.48833400000001</v>
      </c>
      <c r="BP483" s="3">
        <f t="shared" si="98"/>
        <v>528.55499999999995</v>
      </c>
      <c r="BQ483" s="3">
        <f t="shared" si="99"/>
        <v>0</v>
      </c>
      <c r="BR483" s="3">
        <f t="shared" si="100"/>
        <v>0</v>
      </c>
      <c r="BS483" s="3">
        <f t="shared" si="101"/>
        <v>0</v>
      </c>
      <c r="BT483" s="3">
        <f t="shared" si="102"/>
        <v>0</v>
      </c>
      <c r="BU483" s="3">
        <f t="shared" si="103"/>
        <v>0</v>
      </c>
      <c r="BV483" s="3">
        <f t="shared" si="104"/>
        <v>0</v>
      </c>
      <c r="BW483" s="4">
        <f t="shared" si="105"/>
        <v>535.48833400000001</v>
      </c>
      <c r="BX483" s="4">
        <f t="shared" si="106"/>
        <v>528.55499999999995</v>
      </c>
      <c r="BY483" s="2" t="s">
        <v>903</v>
      </c>
    </row>
    <row r="484" spans="1:77" x14ac:dyDescent="0.25">
      <c r="A484" s="2">
        <v>16</v>
      </c>
      <c r="B484" s="2" t="s">
        <v>0</v>
      </c>
      <c r="C484" s="2" t="s">
        <v>727</v>
      </c>
      <c r="D484" s="2">
        <v>2023</v>
      </c>
      <c r="E484" s="2" t="s">
        <v>1</v>
      </c>
      <c r="F484" s="2" t="s">
        <v>2</v>
      </c>
      <c r="G484" s="2" t="s">
        <v>3</v>
      </c>
      <c r="H484" s="2" t="s">
        <v>4</v>
      </c>
      <c r="I484" s="2" t="s">
        <v>736</v>
      </c>
      <c r="J484" s="2" t="s">
        <v>214</v>
      </c>
      <c r="K484" s="2" t="s">
        <v>839</v>
      </c>
      <c r="L484" s="2" t="s">
        <v>840</v>
      </c>
      <c r="M484" s="2" t="s">
        <v>841</v>
      </c>
      <c r="N484" s="2" t="s">
        <v>45</v>
      </c>
      <c r="O484" s="2" t="s">
        <v>46</v>
      </c>
      <c r="P484" s="2" t="s">
        <v>216</v>
      </c>
      <c r="Q484" s="2" t="s">
        <v>217</v>
      </c>
      <c r="R484" s="2" t="s">
        <v>10</v>
      </c>
      <c r="S484" s="2" t="s">
        <v>11</v>
      </c>
      <c r="T484" s="2">
        <v>128</v>
      </c>
      <c r="U484" s="2" t="s">
        <v>223</v>
      </c>
      <c r="V484" s="2" t="s">
        <v>4189</v>
      </c>
      <c r="W484" s="2" t="s">
        <v>2223</v>
      </c>
      <c r="X484" s="2">
        <v>5</v>
      </c>
      <c r="Y484" s="2" t="s">
        <v>2232</v>
      </c>
      <c r="Z484" s="2" t="s">
        <v>17</v>
      </c>
      <c r="AA484" s="2" t="s">
        <v>922</v>
      </c>
      <c r="AB484" s="2" t="s">
        <v>1661</v>
      </c>
      <c r="AC484" s="6">
        <v>0</v>
      </c>
      <c r="AD484" s="6">
        <v>0</v>
      </c>
      <c r="AE484" s="6">
        <v>0</v>
      </c>
      <c r="AF484" s="6">
        <v>0</v>
      </c>
      <c r="AG484" s="6">
        <v>0</v>
      </c>
      <c r="AH484" s="6">
        <v>0</v>
      </c>
      <c r="AI484" s="6">
        <v>0.3</v>
      </c>
      <c r="AJ484" s="6">
        <v>0.3</v>
      </c>
      <c r="AK484" s="6">
        <v>100</v>
      </c>
      <c r="AL484" s="6">
        <v>0.75</v>
      </c>
      <c r="AM484" s="6">
        <v>0.75</v>
      </c>
      <c r="AN484" s="6">
        <v>100</v>
      </c>
      <c r="AO484" s="6">
        <v>1</v>
      </c>
      <c r="AP484" s="6">
        <v>0</v>
      </c>
      <c r="AQ484" s="6">
        <v>0</v>
      </c>
      <c r="AR484" s="6" t="s">
        <v>11</v>
      </c>
      <c r="AS484" s="6" t="s">
        <v>11</v>
      </c>
      <c r="AT484" s="6" t="s">
        <v>11</v>
      </c>
      <c r="AU484" s="5">
        <v>0</v>
      </c>
      <c r="AV484" s="5">
        <v>0</v>
      </c>
      <c r="AW484" s="6">
        <v>0</v>
      </c>
      <c r="AX484" s="5">
        <v>0</v>
      </c>
      <c r="AY484" s="5">
        <v>0</v>
      </c>
      <c r="AZ484" s="6">
        <v>0</v>
      </c>
      <c r="BA484" s="5">
        <v>1496132277</v>
      </c>
      <c r="BB484" s="5">
        <v>1495955335</v>
      </c>
      <c r="BC484" s="6">
        <v>99.99</v>
      </c>
      <c r="BD484" s="5">
        <v>1221556666</v>
      </c>
      <c r="BE484" s="5">
        <v>1221455332</v>
      </c>
      <c r="BF484" s="6">
        <v>99.99</v>
      </c>
      <c r="BG484" s="5">
        <v>245437000</v>
      </c>
      <c r="BH484" s="5">
        <v>0</v>
      </c>
      <c r="BI484" s="6">
        <v>0</v>
      </c>
      <c r="BJ484" s="2" t="s">
        <v>13</v>
      </c>
      <c r="BK484" s="2" t="s">
        <v>13</v>
      </c>
      <c r="BL484" s="2" t="s">
        <v>13</v>
      </c>
      <c r="BM484" s="3">
        <f t="shared" si="95"/>
        <v>0</v>
      </c>
      <c r="BN484" s="3">
        <f t="shared" si="96"/>
        <v>0</v>
      </c>
      <c r="BO484" s="3">
        <f t="shared" si="97"/>
        <v>0</v>
      </c>
      <c r="BP484" s="3">
        <f t="shared" si="98"/>
        <v>0</v>
      </c>
      <c r="BQ484" s="3">
        <f t="shared" si="99"/>
        <v>1496.1322769999999</v>
      </c>
      <c r="BR484" s="3">
        <f t="shared" si="100"/>
        <v>1495.9553350000001</v>
      </c>
      <c r="BS484" s="3">
        <f t="shared" si="101"/>
        <v>1221.556666</v>
      </c>
      <c r="BT484" s="3">
        <f t="shared" si="102"/>
        <v>1221.455332</v>
      </c>
      <c r="BU484" s="3">
        <f t="shared" si="103"/>
        <v>245.43700000000001</v>
      </c>
      <c r="BV484" s="3">
        <f t="shared" si="104"/>
        <v>0</v>
      </c>
      <c r="BW484" s="4">
        <f t="shared" si="105"/>
        <v>2963.125943</v>
      </c>
      <c r="BX484" s="4">
        <f t="shared" si="106"/>
        <v>2717.4106670000001</v>
      </c>
      <c r="BY484" s="2" t="s">
        <v>903</v>
      </c>
    </row>
    <row r="485" spans="1:77" x14ac:dyDescent="0.25">
      <c r="A485" s="2">
        <v>16</v>
      </c>
      <c r="B485" s="2" t="s">
        <v>0</v>
      </c>
      <c r="C485" s="2" t="s">
        <v>727</v>
      </c>
      <c r="D485" s="2">
        <v>2023</v>
      </c>
      <c r="E485" s="2" t="s">
        <v>1</v>
      </c>
      <c r="F485" s="2" t="s">
        <v>2</v>
      </c>
      <c r="G485" s="2" t="s">
        <v>3</v>
      </c>
      <c r="H485" s="2" t="s">
        <v>4</v>
      </c>
      <c r="I485" s="2" t="s">
        <v>736</v>
      </c>
      <c r="J485" s="2" t="s">
        <v>214</v>
      </c>
      <c r="K485" s="2" t="s">
        <v>839</v>
      </c>
      <c r="L485" s="2" t="s">
        <v>840</v>
      </c>
      <c r="M485" s="2" t="s">
        <v>841</v>
      </c>
      <c r="N485" s="2" t="s">
        <v>45</v>
      </c>
      <c r="O485" s="2" t="s">
        <v>46</v>
      </c>
      <c r="P485" s="2" t="s">
        <v>216</v>
      </c>
      <c r="Q485" s="2" t="s">
        <v>217</v>
      </c>
      <c r="R485" s="2" t="s">
        <v>10</v>
      </c>
      <c r="S485" s="2" t="s">
        <v>11</v>
      </c>
      <c r="T485" s="2">
        <v>128</v>
      </c>
      <c r="U485" s="2" t="s">
        <v>223</v>
      </c>
      <c r="V485" s="2" t="s">
        <v>4189</v>
      </c>
      <c r="W485" s="2" t="s">
        <v>2223</v>
      </c>
      <c r="X485" s="2">
        <v>6</v>
      </c>
      <c r="Y485" s="2" t="s">
        <v>2233</v>
      </c>
      <c r="Z485" s="2" t="s">
        <v>45</v>
      </c>
      <c r="AA485" s="2" t="s">
        <v>917</v>
      </c>
      <c r="AB485" s="2" t="s">
        <v>1661</v>
      </c>
      <c r="AC485" s="6">
        <v>0</v>
      </c>
      <c r="AD485" s="6">
        <v>0</v>
      </c>
      <c r="AE485" s="6">
        <v>0</v>
      </c>
      <c r="AF485" s="6">
        <v>0</v>
      </c>
      <c r="AG485" s="6">
        <v>0</v>
      </c>
      <c r="AH485" s="6">
        <v>0</v>
      </c>
      <c r="AI485" s="6">
        <v>4</v>
      </c>
      <c r="AJ485" s="6">
        <v>4</v>
      </c>
      <c r="AK485" s="6">
        <v>100</v>
      </c>
      <c r="AL485" s="6">
        <v>3</v>
      </c>
      <c r="AM485" s="6">
        <v>3</v>
      </c>
      <c r="AN485" s="6">
        <v>100</v>
      </c>
      <c r="AO485" s="6">
        <v>1</v>
      </c>
      <c r="AP485" s="6">
        <v>0</v>
      </c>
      <c r="AQ485" s="6">
        <v>0</v>
      </c>
      <c r="AR485" s="6">
        <v>8</v>
      </c>
      <c r="AS485" s="6">
        <v>7</v>
      </c>
      <c r="AT485" s="6">
        <v>87.5</v>
      </c>
      <c r="AU485" s="5">
        <v>0</v>
      </c>
      <c r="AV485" s="5">
        <v>0</v>
      </c>
      <c r="AW485" s="6">
        <v>0</v>
      </c>
      <c r="AX485" s="5">
        <v>0</v>
      </c>
      <c r="AY485" s="5">
        <v>0</v>
      </c>
      <c r="AZ485" s="6">
        <v>0</v>
      </c>
      <c r="BA485" s="5">
        <v>2296726632</v>
      </c>
      <c r="BB485" s="5">
        <v>2296726632</v>
      </c>
      <c r="BC485" s="6">
        <v>100</v>
      </c>
      <c r="BD485" s="5">
        <v>610496400</v>
      </c>
      <c r="BE485" s="5">
        <v>610495066</v>
      </c>
      <c r="BF485" s="6">
        <v>100</v>
      </c>
      <c r="BG485" s="5">
        <v>170833000</v>
      </c>
      <c r="BH485" s="5">
        <v>0</v>
      </c>
      <c r="BI485" s="6">
        <v>0</v>
      </c>
      <c r="BJ485" s="2" t="s">
        <v>13</v>
      </c>
      <c r="BK485" s="2" t="s">
        <v>13</v>
      </c>
      <c r="BL485" s="2" t="s">
        <v>13</v>
      </c>
      <c r="BM485" s="3">
        <f t="shared" si="95"/>
        <v>0</v>
      </c>
      <c r="BN485" s="3">
        <f t="shared" si="96"/>
        <v>0</v>
      </c>
      <c r="BO485" s="3">
        <f t="shared" si="97"/>
        <v>0</v>
      </c>
      <c r="BP485" s="3">
        <f t="shared" si="98"/>
        <v>0</v>
      </c>
      <c r="BQ485" s="3">
        <f t="shared" si="99"/>
        <v>2296.7266319999999</v>
      </c>
      <c r="BR485" s="3">
        <f t="shared" si="100"/>
        <v>2296.7266319999999</v>
      </c>
      <c r="BS485" s="3">
        <f t="shared" si="101"/>
        <v>610.49639999999999</v>
      </c>
      <c r="BT485" s="3">
        <f t="shared" si="102"/>
        <v>610.49506599999995</v>
      </c>
      <c r="BU485" s="3">
        <f t="shared" si="103"/>
        <v>170.833</v>
      </c>
      <c r="BV485" s="3">
        <f t="shared" si="104"/>
        <v>0</v>
      </c>
      <c r="BW485" s="4">
        <f t="shared" si="105"/>
        <v>3078.056032</v>
      </c>
      <c r="BX485" s="4">
        <f t="shared" si="106"/>
        <v>2907.2216979999998</v>
      </c>
      <c r="BY485" s="2" t="s">
        <v>903</v>
      </c>
    </row>
    <row r="486" spans="1:77" x14ac:dyDescent="0.25">
      <c r="A486" s="2">
        <v>16</v>
      </c>
      <c r="B486" s="2" t="s">
        <v>0</v>
      </c>
      <c r="C486" s="2" t="s">
        <v>727</v>
      </c>
      <c r="D486" s="2">
        <v>2023</v>
      </c>
      <c r="E486" s="2" t="s">
        <v>1</v>
      </c>
      <c r="F486" s="2" t="s">
        <v>2</v>
      </c>
      <c r="G486" s="2" t="s">
        <v>3</v>
      </c>
      <c r="H486" s="2" t="s">
        <v>4</v>
      </c>
      <c r="I486" s="2" t="s">
        <v>736</v>
      </c>
      <c r="J486" s="2" t="s">
        <v>214</v>
      </c>
      <c r="K486" s="2" t="s">
        <v>839</v>
      </c>
      <c r="L486" s="2" t="s">
        <v>840</v>
      </c>
      <c r="M486" s="2" t="s">
        <v>841</v>
      </c>
      <c r="N486" s="2" t="s">
        <v>45</v>
      </c>
      <c r="O486" s="2" t="s">
        <v>46</v>
      </c>
      <c r="P486" s="2" t="s">
        <v>216</v>
      </c>
      <c r="Q486" s="2" t="s">
        <v>217</v>
      </c>
      <c r="R486" s="2" t="s">
        <v>10</v>
      </c>
      <c r="S486" s="2" t="s">
        <v>11</v>
      </c>
      <c r="T486" s="2">
        <v>129</v>
      </c>
      <c r="U486" s="2" t="s">
        <v>224</v>
      </c>
      <c r="V486" s="2" t="s">
        <v>4191</v>
      </c>
      <c r="W486" s="2" t="s">
        <v>2234</v>
      </c>
      <c r="X486" s="2">
        <v>1</v>
      </c>
      <c r="Y486" s="2" t="s">
        <v>2235</v>
      </c>
      <c r="Z486" s="2" t="s">
        <v>17</v>
      </c>
      <c r="AA486" s="2" t="s">
        <v>922</v>
      </c>
      <c r="AB486" s="2" t="s">
        <v>1671</v>
      </c>
      <c r="AC486" s="6">
        <v>0</v>
      </c>
      <c r="AD486" s="6">
        <v>0</v>
      </c>
      <c r="AE486" s="6">
        <v>0</v>
      </c>
      <c r="AF486" s="6">
        <v>1</v>
      </c>
      <c r="AG486" s="6">
        <v>1</v>
      </c>
      <c r="AH486" s="6">
        <v>100</v>
      </c>
      <c r="AI486" s="6">
        <v>0</v>
      </c>
      <c r="AJ486" s="6">
        <v>0</v>
      </c>
      <c r="AK486" s="6">
        <v>0</v>
      </c>
      <c r="AL486" s="6">
        <v>0</v>
      </c>
      <c r="AM486" s="6">
        <v>0</v>
      </c>
      <c r="AN486" s="6">
        <v>0</v>
      </c>
      <c r="AO486" s="6">
        <v>0</v>
      </c>
      <c r="AP486" s="6">
        <v>0</v>
      </c>
      <c r="AQ486" s="6">
        <v>0</v>
      </c>
      <c r="AR486" s="6" t="s">
        <v>11</v>
      </c>
      <c r="AS486" s="6" t="s">
        <v>11</v>
      </c>
      <c r="AT486" s="6" t="s">
        <v>11</v>
      </c>
      <c r="AU486" s="5">
        <v>0</v>
      </c>
      <c r="AV486" s="5">
        <v>0</v>
      </c>
      <c r="AW486" s="6">
        <v>0</v>
      </c>
      <c r="AX486" s="5">
        <v>153643333</v>
      </c>
      <c r="AY486" s="5">
        <v>152226666</v>
      </c>
      <c r="AZ486" s="6">
        <v>99.08</v>
      </c>
      <c r="BA486" s="5">
        <v>0</v>
      </c>
      <c r="BB486" s="5">
        <v>0</v>
      </c>
      <c r="BC486" s="6">
        <v>0</v>
      </c>
      <c r="BD486" s="5">
        <v>0</v>
      </c>
      <c r="BE486" s="5">
        <v>0</v>
      </c>
      <c r="BF486" s="6">
        <v>0</v>
      </c>
      <c r="BG486" s="5">
        <v>0</v>
      </c>
      <c r="BH486" s="5">
        <v>0</v>
      </c>
      <c r="BI486" s="6">
        <v>0</v>
      </c>
      <c r="BJ486" s="2" t="s">
        <v>13</v>
      </c>
      <c r="BK486" s="2" t="s">
        <v>13</v>
      </c>
      <c r="BL486" s="2" t="s">
        <v>13</v>
      </c>
      <c r="BM486" s="3">
        <f t="shared" si="95"/>
        <v>0</v>
      </c>
      <c r="BN486" s="3">
        <f t="shared" si="96"/>
        <v>0</v>
      </c>
      <c r="BO486" s="3">
        <f t="shared" si="97"/>
        <v>153.64333300000001</v>
      </c>
      <c r="BP486" s="3">
        <f t="shared" si="98"/>
        <v>152.22666599999999</v>
      </c>
      <c r="BQ486" s="3">
        <f t="shared" si="99"/>
        <v>0</v>
      </c>
      <c r="BR486" s="3">
        <f t="shared" si="100"/>
        <v>0</v>
      </c>
      <c r="BS486" s="3">
        <f t="shared" si="101"/>
        <v>0</v>
      </c>
      <c r="BT486" s="3">
        <f t="shared" si="102"/>
        <v>0</v>
      </c>
      <c r="BU486" s="3">
        <f t="shared" si="103"/>
        <v>0</v>
      </c>
      <c r="BV486" s="3">
        <f t="shared" si="104"/>
        <v>0</v>
      </c>
      <c r="BW486" s="4">
        <f t="shared" si="105"/>
        <v>153.64333300000001</v>
      </c>
      <c r="BX486" s="4">
        <f t="shared" si="106"/>
        <v>152.22666599999999</v>
      </c>
      <c r="BY486" s="2" t="s">
        <v>903</v>
      </c>
    </row>
    <row r="487" spans="1:77" x14ac:dyDescent="0.25">
      <c r="A487" s="2">
        <v>16</v>
      </c>
      <c r="B487" s="2" t="s">
        <v>0</v>
      </c>
      <c r="C487" s="2" t="s">
        <v>727</v>
      </c>
      <c r="D487" s="2">
        <v>2023</v>
      </c>
      <c r="E487" s="2" t="s">
        <v>1</v>
      </c>
      <c r="F487" s="2" t="s">
        <v>2</v>
      </c>
      <c r="G487" s="2" t="s">
        <v>3</v>
      </c>
      <c r="H487" s="2" t="s">
        <v>4</v>
      </c>
      <c r="I487" s="2" t="s">
        <v>736</v>
      </c>
      <c r="J487" s="2" t="s">
        <v>214</v>
      </c>
      <c r="K487" s="2" t="s">
        <v>839</v>
      </c>
      <c r="L487" s="2" t="s">
        <v>840</v>
      </c>
      <c r="M487" s="2" t="s">
        <v>841</v>
      </c>
      <c r="N487" s="2" t="s">
        <v>45</v>
      </c>
      <c r="O487" s="2" t="s">
        <v>46</v>
      </c>
      <c r="P487" s="2" t="s">
        <v>216</v>
      </c>
      <c r="Q487" s="2" t="s">
        <v>217</v>
      </c>
      <c r="R487" s="2" t="s">
        <v>10</v>
      </c>
      <c r="S487" s="2" t="s">
        <v>11</v>
      </c>
      <c r="T487" s="2">
        <v>129</v>
      </c>
      <c r="U487" s="2" t="s">
        <v>224</v>
      </c>
      <c r="V487" s="2" t="s">
        <v>4191</v>
      </c>
      <c r="W487" s="2" t="s">
        <v>2234</v>
      </c>
      <c r="X487" s="2">
        <v>2</v>
      </c>
      <c r="Y487" s="2" t="s">
        <v>2236</v>
      </c>
      <c r="Z487" s="2" t="s">
        <v>17</v>
      </c>
      <c r="AA487" s="2" t="s">
        <v>922</v>
      </c>
      <c r="AB487" s="2" t="s">
        <v>1671</v>
      </c>
      <c r="AC487" s="6">
        <v>0.2</v>
      </c>
      <c r="AD487" s="6">
        <v>0.2</v>
      </c>
      <c r="AE487" s="6">
        <v>100</v>
      </c>
      <c r="AF487" s="6">
        <v>1</v>
      </c>
      <c r="AG487" s="6">
        <v>1</v>
      </c>
      <c r="AH487" s="6">
        <v>100</v>
      </c>
      <c r="AI487" s="6">
        <v>0</v>
      </c>
      <c r="AJ487" s="6">
        <v>0</v>
      </c>
      <c r="AK487" s="6">
        <v>0</v>
      </c>
      <c r="AL487" s="6">
        <v>0</v>
      </c>
      <c r="AM487" s="6">
        <v>0</v>
      </c>
      <c r="AN487" s="6">
        <v>0</v>
      </c>
      <c r="AO487" s="6">
        <v>0</v>
      </c>
      <c r="AP487" s="6">
        <v>0</v>
      </c>
      <c r="AQ487" s="6">
        <v>0</v>
      </c>
      <c r="AR487" s="6" t="s">
        <v>11</v>
      </c>
      <c r="AS487" s="6" t="s">
        <v>11</v>
      </c>
      <c r="AT487" s="6" t="s">
        <v>11</v>
      </c>
      <c r="AU487" s="5">
        <v>66994793</v>
      </c>
      <c r="AV487" s="5">
        <v>38600000</v>
      </c>
      <c r="AW487" s="6">
        <v>57.62</v>
      </c>
      <c r="AX487" s="5">
        <v>136520000</v>
      </c>
      <c r="AY487" s="5">
        <v>132573333</v>
      </c>
      <c r="AZ487" s="6">
        <v>97.11</v>
      </c>
      <c r="BA487" s="5">
        <v>0</v>
      </c>
      <c r="BB487" s="5">
        <v>0</v>
      </c>
      <c r="BC487" s="6">
        <v>0</v>
      </c>
      <c r="BD487" s="5">
        <v>0</v>
      </c>
      <c r="BE487" s="5">
        <v>0</v>
      </c>
      <c r="BF487" s="6">
        <v>0</v>
      </c>
      <c r="BG487" s="5">
        <v>0</v>
      </c>
      <c r="BH487" s="5">
        <v>0</v>
      </c>
      <c r="BI487" s="6">
        <v>0</v>
      </c>
      <c r="BJ487" s="2" t="s">
        <v>13</v>
      </c>
      <c r="BK487" s="2" t="s">
        <v>13</v>
      </c>
      <c r="BL487" s="2" t="s">
        <v>13</v>
      </c>
      <c r="BM487" s="3">
        <f t="shared" si="95"/>
        <v>66.994793000000001</v>
      </c>
      <c r="BN487" s="3">
        <f t="shared" si="96"/>
        <v>38.6</v>
      </c>
      <c r="BO487" s="3">
        <f t="shared" si="97"/>
        <v>136.52000000000001</v>
      </c>
      <c r="BP487" s="3">
        <f t="shared" si="98"/>
        <v>132.57333299999999</v>
      </c>
      <c r="BQ487" s="3">
        <f t="shared" si="99"/>
        <v>0</v>
      </c>
      <c r="BR487" s="3">
        <f t="shared" si="100"/>
        <v>0</v>
      </c>
      <c r="BS487" s="3">
        <f t="shared" si="101"/>
        <v>0</v>
      </c>
      <c r="BT487" s="3">
        <f t="shared" si="102"/>
        <v>0</v>
      </c>
      <c r="BU487" s="3">
        <f t="shared" si="103"/>
        <v>0</v>
      </c>
      <c r="BV487" s="3">
        <f t="shared" si="104"/>
        <v>0</v>
      </c>
      <c r="BW487" s="4">
        <f t="shared" si="105"/>
        <v>203.514793</v>
      </c>
      <c r="BX487" s="4">
        <f t="shared" si="106"/>
        <v>171.17333299999999</v>
      </c>
      <c r="BY487" s="2" t="s">
        <v>903</v>
      </c>
    </row>
    <row r="488" spans="1:77" x14ac:dyDescent="0.25">
      <c r="A488" s="2">
        <v>16</v>
      </c>
      <c r="B488" s="2" t="s">
        <v>0</v>
      </c>
      <c r="C488" s="2" t="s">
        <v>727</v>
      </c>
      <c r="D488" s="2">
        <v>2023</v>
      </c>
      <c r="E488" s="2" t="s">
        <v>1</v>
      </c>
      <c r="F488" s="2" t="s">
        <v>2</v>
      </c>
      <c r="G488" s="2" t="s">
        <v>3</v>
      </c>
      <c r="H488" s="2" t="s">
        <v>4</v>
      </c>
      <c r="I488" s="2" t="s">
        <v>736</v>
      </c>
      <c r="J488" s="2" t="s">
        <v>214</v>
      </c>
      <c r="K488" s="2" t="s">
        <v>839</v>
      </c>
      <c r="L488" s="2" t="s">
        <v>840</v>
      </c>
      <c r="M488" s="2" t="s">
        <v>841</v>
      </c>
      <c r="N488" s="2" t="s">
        <v>45</v>
      </c>
      <c r="O488" s="2" t="s">
        <v>46</v>
      </c>
      <c r="P488" s="2" t="s">
        <v>216</v>
      </c>
      <c r="Q488" s="2" t="s">
        <v>217</v>
      </c>
      <c r="R488" s="2" t="s">
        <v>10</v>
      </c>
      <c r="S488" s="2" t="s">
        <v>11</v>
      </c>
      <c r="T488" s="2">
        <v>129</v>
      </c>
      <c r="U488" s="2" t="s">
        <v>224</v>
      </c>
      <c r="V488" s="2" t="s">
        <v>4191</v>
      </c>
      <c r="W488" s="2" t="s">
        <v>2234</v>
      </c>
      <c r="X488" s="2">
        <v>3</v>
      </c>
      <c r="Y488" s="2" t="s">
        <v>2237</v>
      </c>
      <c r="Z488" s="2" t="s">
        <v>17</v>
      </c>
      <c r="AA488" s="2" t="s">
        <v>922</v>
      </c>
      <c r="AB488" s="2" t="s">
        <v>1671</v>
      </c>
      <c r="AC488" s="6">
        <v>0.6</v>
      </c>
      <c r="AD488" s="6">
        <v>0.48</v>
      </c>
      <c r="AE488" s="6">
        <v>80</v>
      </c>
      <c r="AF488" s="6">
        <v>1</v>
      </c>
      <c r="AG488" s="6">
        <v>1</v>
      </c>
      <c r="AH488" s="6">
        <v>100</v>
      </c>
      <c r="AI488" s="6">
        <v>0</v>
      </c>
      <c r="AJ488" s="6">
        <v>0</v>
      </c>
      <c r="AK488" s="6">
        <v>0</v>
      </c>
      <c r="AL488" s="6">
        <v>0</v>
      </c>
      <c r="AM488" s="6">
        <v>0</v>
      </c>
      <c r="AN488" s="6">
        <v>0</v>
      </c>
      <c r="AO488" s="6">
        <v>0</v>
      </c>
      <c r="AP488" s="6">
        <v>0</v>
      </c>
      <c r="AQ488" s="6">
        <v>0</v>
      </c>
      <c r="AR488" s="6" t="s">
        <v>11</v>
      </c>
      <c r="AS488" s="6" t="s">
        <v>11</v>
      </c>
      <c r="AT488" s="6" t="s">
        <v>11</v>
      </c>
      <c r="AU488" s="5">
        <v>35834492</v>
      </c>
      <c r="AV488" s="5">
        <v>35700000</v>
      </c>
      <c r="AW488" s="6">
        <v>99.64</v>
      </c>
      <c r="AX488" s="5">
        <v>145266667</v>
      </c>
      <c r="AY488" s="5">
        <v>145266667</v>
      </c>
      <c r="AZ488" s="6">
        <v>100</v>
      </c>
      <c r="BA488" s="5">
        <v>0</v>
      </c>
      <c r="BB488" s="5">
        <v>0</v>
      </c>
      <c r="BC488" s="6">
        <v>0</v>
      </c>
      <c r="BD488" s="5">
        <v>0</v>
      </c>
      <c r="BE488" s="5">
        <v>0</v>
      </c>
      <c r="BF488" s="6">
        <v>0</v>
      </c>
      <c r="BG488" s="5">
        <v>0</v>
      </c>
      <c r="BH488" s="5">
        <v>0</v>
      </c>
      <c r="BI488" s="6">
        <v>0</v>
      </c>
      <c r="BJ488" s="2" t="s">
        <v>13</v>
      </c>
      <c r="BK488" s="2" t="s">
        <v>13</v>
      </c>
      <c r="BL488" s="2" t="s">
        <v>13</v>
      </c>
      <c r="BM488" s="3">
        <f t="shared" si="95"/>
        <v>35.834491999999997</v>
      </c>
      <c r="BN488" s="3">
        <f t="shared" si="96"/>
        <v>35.700000000000003</v>
      </c>
      <c r="BO488" s="3">
        <f t="shared" si="97"/>
        <v>145.26666700000001</v>
      </c>
      <c r="BP488" s="3">
        <f t="shared" si="98"/>
        <v>145.26666700000001</v>
      </c>
      <c r="BQ488" s="3">
        <f t="shared" si="99"/>
        <v>0</v>
      </c>
      <c r="BR488" s="3">
        <f t="shared" si="100"/>
        <v>0</v>
      </c>
      <c r="BS488" s="3">
        <f t="shared" si="101"/>
        <v>0</v>
      </c>
      <c r="BT488" s="3">
        <f t="shared" si="102"/>
        <v>0</v>
      </c>
      <c r="BU488" s="3">
        <f t="shared" si="103"/>
        <v>0</v>
      </c>
      <c r="BV488" s="3">
        <f t="shared" si="104"/>
        <v>0</v>
      </c>
      <c r="BW488" s="4">
        <f t="shared" si="105"/>
        <v>181.101159</v>
      </c>
      <c r="BX488" s="4">
        <f t="shared" si="106"/>
        <v>180.96666700000003</v>
      </c>
      <c r="BY488" s="2" t="s">
        <v>903</v>
      </c>
    </row>
    <row r="489" spans="1:77" x14ac:dyDescent="0.25">
      <c r="A489" s="2">
        <v>16</v>
      </c>
      <c r="B489" s="2" t="s">
        <v>0</v>
      </c>
      <c r="C489" s="2" t="s">
        <v>727</v>
      </c>
      <c r="D489" s="2">
        <v>2023</v>
      </c>
      <c r="E489" s="2" t="s">
        <v>1</v>
      </c>
      <c r="F489" s="2" t="s">
        <v>2</v>
      </c>
      <c r="G489" s="2" t="s">
        <v>3</v>
      </c>
      <c r="H489" s="2" t="s">
        <v>4</v>
      </c>
      <c r="I489" s="2" t="s">
        <v>736</v>
      </c>
      <c r="J489" s="2" t="s">
        <v>214</v>
      </c>
      <c r="K489" s="2" t="s">
        <v>839</v>
      </c>
      <c r="L489" s="2" t="s">
        <v>840</v>
      </c>
      <c r="M489" s="2" t="s">
        <v>841</v>
      </c>
      <c r="N489" s="2" t="s">
        <v>45</v>
      </c>
      <c r="O489" s="2" t="s">
        <v>46</v>
      </c>
      <c r="P489" s="2" t="s">
        <v>216</v>
      </c>
      <c r="Q489" s="2" t="s">
        <v>217</v>
      </c>
      <c r="R489" s="2" t="s">
        <v>10</v>
      </c>
      <c r="S489" s="2" t="s">
        <v>11</v>
      </c>
      <c r="T489" s="2">
        <v>129</v>
      </c>
      <c r="U489" s="2" t="s">
        <v>224</v>
      </c>
      <c r="V489" s="2" t="s">
        <v>4191</v>
      </c>
      <c r="W489" s="2" t="s">
        <v>2234</v>
      </c>
      <c r="X489" s="2">
        <v>4</v>
      </c>
      <c r="Y489" s="2" t="s">
        <v>2238</v>
      </c>
      <c r="Z489" s="2" t="s">
        <v>45</v>
      </c>
      <c r="AA489" s="2" t="s">
        <v>917</v>
      </c>
      <c r="AB489" s="2" t="s">
        <v>1661</v>
      </c>
      <c r="AC489" s="6">
        <v>1</v>
      </c>
      <c r="AD489" s="6">
        <v>1</v>
      </c>
      <c r="AE489" s="6">
        <v>100</v>
      </c>
      <c r="AF489" s="6">
        <v>143</v>
      </c>
      <c r="AG489" s="6">
        <v>143</v>
      </c>
      <c r="AH489" s="6">
        <v>100</v>
      </c>
      <c r="AI489" s="6">
        <v>502</v>
      </c>
      <c r="AJ489" s="6">
        <v>357</v>
      </c>
      <c r="AK489" s="6">
        <v>71.12</v>
      </c>
      <c r="AL489" s="6">
        <v>658</v>
      </c>
      <c r="AM489" s="6">
        <v>455</v>
      </c>
      <c r="AN489" s="6">
        <v>69.150000000000006</v>
      </c>
      <c r="AO489" s="6">
        <v>91</v>
      </c>
      <c r="AP489" s="6">
        <v>0</v>
      </c>
      <c r="AQ489" s="6">
        <v>0</v>
      </c>
      <c r="AR489" s="6">
        <v>1250</v>
      </c>
      <c r="AS489" s="6">
        <v>956</v>
      </c>
      <c r="AT489" s="6">
        <v>76.48</v>
      </c>
      <c r="AU489" s="5">
        <v>21531016</v>
      </c>
      <c r="AV489" s="5">
        <v>21531016</v>
      </c>
      <c r="AW489" s="6">
        <v>100</v>
      </c>
      <c r="AX489" s="5">
        <v>5974570000</v>
      </c>
      <c r="AY489" s="5">
        <v>5973703306</v>
      </c>
      <c r="AZ489" s="6">
        <v>99.99</v>
      </c>
      <c r="BA489" s="5">
        <v>29773270000</v>
      </c>
      <c r="BB489" s="5">
        <v>29759940123</v>
      </c>
      <c r="BC489" s="6">
        <v>99.96</v>
      </c>
      <c r="BD489" s="5">
        <v>36261032307</v>
      </c>
      <c r="BE489" s="5">
        <v>36259992943</v>
      </c>
      <c r="BF489" s="6">
        <v>100</v>
      </c>
      <c r="BG489" s="5">
        <v>3872676000</v>
      </c>
      <c r="BH489" s="5">
        <v>0</v>
      </c>
      <c r="BI489" s="6">
        <v>0</v>
      </c>
      <c r="BJ489" s="2" t="s">
        <v>13</v>
      </c>
      <c r="BK489" s="2" t="s">
        <v>13</v>
      </c>
      <c r="BL489" s="2" t="s">
        <v>13</v>
      </c>
      <c r="BM489" s="3">
        <f t="shared" si="95"/>
        <v>21.531016000000001</v>
      </c>
      <c r="BN489" s="3">
        <f t="shared" si="96"/>
        <v>21.531016000000001</v>
      </c>
      <c r="BO489" s="3">
        <f t="shared" si="97"/>
        <v>5974.57</v>
      </c>
      <c r="BP489" s="3">
        <f t="shared" si="98"/>
        <v>5973.7033060000003</v>
      </c>
      <c r="BQ489" s="3">
        <f t="shared" si="99"/>
        <v>29773.27</v>
      </c>
      <c r="BR489" s="3">
        <f t="shared" si="100"/>
        <v>29759.940123</v>
      </c>
      <c r="BS489" s="3">
        <f t="shared" si="101"/>
        <v>36261.032307000001</v>
      </c>
      <c r="BT489" s="3">
        <f t="shared" si="102"/>
        <v>36259.992942999997</v>
      </c>
      <c r="BU489" s="3">
        <f t="shared" si="103"/>
        <v>3872.6759999999999</v>
      </c>
      <c r="BV489" s="3">
        <f t="shared" si="104"/>
        <v>0</v>
      </c>
      <c r="BW489" s="4">
        <f t="shared" si="105"/>
        <v>75903.079323000013</v>
      </c>
      <c r="BX489" s="4">
        <f t="shared" si="106"/>
        <v>72015.167388000002</v>
      </c>
      <c r="BY489" s="2" t="s">
        <v>903</v>
      </c>
    </row>
    <row r="490" spans="1:77" x14ac:dyDescent="0.25">
      <c r="A490" s="2">
        <v>16</v>
      </c>
      <c r="B490" s="2" t="s">
        <v>0</v>
      </c>
      <c r="C490" s="2" t="s">
        <v>727</v>
      </c>
      <c r="D490" s="2">
        <v>2023</v>
      </c>
      <c r="E490" s="2" t="s">
        <v>1</v>
      </c>
      <c r="F490" s="2" t="s">
        <v>2</v>
      </c>
      <c r="G490" s="2" t="s">
        <v>3</v>
      </c>
      <c r="H490" s="2" t="s">
        <v>4</v>
      </c>
      <c r="I490" s="2" t="s">
        <v>736</v>
      </c>
      <c r="J490" s="2" t="s">
        <v>214</v>
      </c>
      <c r="K490" s="2" t="s">
        <v>839</v>
      </c>
      <c r="L490" s="2" t="s">
        <v>840</v>
      </c>
      <c r="M490" s="2" t="s">
        <v>841</v>
      </c>
      <c r="N490" s="2" t="s">
        <v>45</v>
      </c>
      <c r="O490" s="2" t="s">
        <v>46</v>
      </c>
      <c r="P490" s="2" t="s">
        <v>216</v>
      </c>
      <c r="Q490" s="2" t="s">
        <v>217</v>
      </c>
      <c r="R490" s="2" t="s">
        <v>10</v>
      </c>
      <c r="S490" s="2" t="s">
        <v>11</v>
      </c>
      <c r="T490" s="2">
        <v>130</v>
      </c>
      <c r="U490" s="2" t="s">
        <v>225</v>
      </c>
      <c r="V490" s="2" t="s">
        <v>4187</v>
      </c>
      <c r="W490" s="2" t="s">
        <v>2208</v>
      </c>
      <c r="X490" s="2">
        <v>7</v>
      </c>
      <c r="Y490" s="2" t="s">
        <v>2239</v>
      </c>
      <c r="Z490" s="2" t="s">
        <v>45</v>
      </c>
      <c r="AA490" s="2" t="s">
        <v>917</v>
      </c>
      <c r="AB490" s="2" t="s">
        <v>1661</v>
      </c>
      <c r="AC490" s="6">
        <v>0.05</v>
      </c>
      <c r="AD490" s="6">
        <v>0.05</v>
      </c>
      <c r="AE490" s="6">
        <v>100</v>
      </c>
      <c r="AF490" s="6">
        <v>0.27</v>
      </c>
      <c r="AG490" s="6">
        <v>0.27</v>
      </c>
      <c r="AH490" s="6">
        <v>100</v>
      </c>
      <c r="AI490" s="6">
        <v>0.28000000000000003</v>
      </c>
      <c r="AJ490" s="6">
        <v>0.25</v>
      </c>
      <c r="AK490" s="6">
        <v>89.29</v>
      </c>
      <c r="AL490" s="6">
        <v>0.41</v>
      </c>
      <c r="AM490" s="6">
        <v>0.41</v>
      </c>
      <c r="AN490" s="6">
        <v>100</v>
      </c>
      <c r="AO490" s="6">
        <v>0.02</v>
      </c>
      <c r="AP490" s="6">
        <v>0</v>
      </c>
      <c r="AQ490" s="6">
        <v>0</v>
      </c>
      <c r="AR490" s="6">
        <v>1</v>
      </c>
      <c r="AS490" s="6">
        <v>0.98</v>
      </c>
      <c r="AT490" s="6">
        <v>98</v>
      </c>
      <c r="AU490" s="5">
        <v>78179520</v>
      </c>
      <c r="AV490" s="5">
        <v>62229077</v>
      </c>
      <c r="AW490" s="6">
        <v>79.599999999999994</v>
      </c>
      <c r="AX490" s="5">
        <v>347961699</v>
      </c>
      <c r="AY490" s="5">
        <v>320484025</v>
      </c>
      <c r="AZ490" s="6">
        <v>92.1</v>
      </c>
      <c r="BA490" s="5">
        <v>873157533</v>
      </c>
      <c r="BB490" s="5">
        <v>873157533</v>
      </c>
      <c r="BC490" s="6">
        <v>100</v>
      </c>
      <c r="BD490" s="5">
        <v>802178602</v>
      </c>
      <c r="BE490" s="5">
        <v>802178602</v>
      </c>
      <c r="BF490" s="6">
        <v>100</v>
      </c>
      <c r="BG490" s="5">
        <v>313377000</v>
      </c>
      <c r="BH490" s="5">
        <v>0</v>
      </c>
      <c r="BI490" s="6">
        <v>0</v>
      </c>
      <c r="BJ490" s="2" t="s">
        <v>13</v>
      </c>
      <c r="BK490" s="2" t="s">
        <v>13</v>
      </c>
      <c r="BL490" s="2" t="s">
        <v>13</v>
      </c>
      <c r="BM490" s="3">
        <f t="shared" si="95"/>
        <v>78.179519999999997</v>
      </c>
      <c r="BN490" s="3">
        <f t="shared" si="96"/>
        <v>62.229076999999997</v>
      </c>
      <c r="BO490" s="3">
        <f t="shared" si="97"/>
        <v>347.96169900000001</v>
      </c>
      <c r="BP490" s="3">
        <f t="shared" si="98"/>
        <v>320.48402499999997</v>
      </c>
      <c r="BQ490" s="3">
        <f t="shared" si="99"/>
        <v>873.15753299999994</v>
      </c>
      <c r="BR490" s="3">
        <f t="shared" si="100"/>
        <v>873.15753299999994</v>
      </c>
      <c r="BS490" s="3">
        <f t="shared" si="101"/>
        <v>802.17860199999996</v>
      </c>
      <c r="BT490" s="3">
        <f t="shared" si="102"/>
        <v>802.17860199999996</v>
      </c>
      <c r="BU490" s="3">
        <f t="shared" si="103"/>
        <v>313.37700000000001</v>
      </c>
      <c r="BV490" s="3">
        <f t="shared" si="104"/>
        <v>0</v>
      </c>
      <c r="BW490" s="4">
        <f t="shared" si="105"/>
        <v>2414.8543539999996</v>
      </c>
      <c r="BX490" s="4">
        <f t="shared" si="106"/>
        <v>2058.0492370000002</v>
      </c>
      <c r="BY490" s="2" t="s">
        <v>903</v>
      </c>
    </row>
    <row r="491" spans="1:77" x14ac:dyDescent="0.25">
      <c r="A491" s="2">
        <v>16</v>
      </c>
      <c r="B491" s="2" t="s">
        <v>0</v>
      </c>
      <c r="C491" s="2" t="s">
        <v>727</v>
      </c>
      <c r="D491" s="2">
        <v>2023</v>
      </c>
      <c r="E491" s="2" t="s">
        <v>1</v>
      </c>
      <c r="F491" s="2" t="s">
        <v>2</v>
      </c>
      <c r="G491" s="2" t="s">
        <v>3</v>
      </c>
      <c r="H491" s="2" t="s">
        <v>4</v>
      </c>
      <c r="I491" s="2" t="s">
        <v>736</v>
      </c>
      <c r="J491" s="2" t="s">
        <v>214</v>
      </c>
      <c r="K491" s="2" t="s">
        <v>839</v>
      </c>
      <c r="L491" s="2" t="s">
        <v>840</v>
      </c>
      <c r="M491" s="2" t="s">
        <v>841</v>
      </c>
      <c r="N491" s="2" t="s">
        <v>45</v>
      </c>
      <c r="O491" s="2" t="s">
        <v>46</v>
      </c>
      <c r="P491" s="2" t="s">
        <v>216</v>
      </c>
      <c r="Q491" s="2" t="s">
        <v>217</v>
      </c>
      <c r="R491" s="2" t="s">
        <v>10</v>
      </c>
      <c r="S491" s="2" t="s">
        <v>11</v>
      </c>
      <c r="T491" s="2">
        <v>130</v>
      </c>
      <c r="U491" s="2" t="s">
        <v>225</v>
      </c>
      <c r="V491" s="2" t="s">
        <v>4187</v>
      </c>
      <c r="W491" s="2" t="s">
        <v>2208</v>
      </c>
      <c r="X491" s="2">
        <v>8</v>
      </c>
      <c r="Y491" s="2" t="s">
        <v>2240</v>
      </c>
      <c r="Z491" s="2" t="s">
        <v>3</v>
      </c>
      <c r="AA491" s="2" t="s">
        <v>913</v>
      </c>
      <c r="AB491" s="2" t="s">
        <v>1830</v>
      </c>
      <c r="AC491" s="6">
        <v>100</v>
      </c>
      <c r="AD491" s="6">
        <v>100</v>
      </c>
      <c r="AE491" s="6">
        <v>100</v>
      </c>
      <c r="AF491" s="6">
        <v>100</v>
      </c>
      <c r="AG491" s="6">
        <v>100</v>
      </c>
      <c r="AH491" s="6">
        <v>100</v>
      </c>
      <c r="AI491" s="6">
        <v>0</v>
      </c>
      <c r="AJ491" s="6">
        <v>0</v>
      </c>
      <c r="AK491" s="6">
        <v>0</v>
      </c>
      <c r="AL491" s="6">
        <v>0</v>
      </c>
      <c r="AM491" s="6">
        <v>0</v>
      </c>
      <c r="AN491" s="6">
        <v>0</v>
      </c>
      <c r="AO491" s="6">
        <v>0</v>
      </c>
      <c r="AP491" s="6">
        <v>0</v>
      </c>
      <c r="AQ491" s="6">
        <v>0</v>
      </c>
      <c r="AR491" s="6" t="s">
        <v>11</v>
      </c>
      <c r="AS491" s="6" t="s">
        <v>11</v>
      </c>
      <c r="AT491" s="6" t="s">
        <v>11</v>
      </c>
      <c r="AU491" s="5">
        <v>175666182</v>
      </c>
      <c r="AV491" s="5">
        <v>142989080</v>
      </c>
      <c r="AW491" s="6">
        <v>81.400000000000006</v>
      </c>
      <c r="AX491" s="5">
        <v>165012000</v>
      </c>
      <c r="AY491" s="5">
        <v>161040000</v>
      </c>
      <c r="AZ491" s="6">
        <v>97.59</v>
      </c>
      <c r="BA491" s="5">
        <v>0</v>
      </c>
      <c r="BB491" s="5">
        <v>0</v>
      </c>
      <c r="BC491" s="6">
        <v>0</v>
      </c>
      <c r="BD491" s="5">
        <v>0</v>
      </c>
      <c r="BE491" s="5">
        <v>0</v>
      </c>
      <c r="BF491" s="6">
        <v>0</v>
      </c>
      <c r="BG491" s="5">
        <v>0</v>
      </c>
      <c r="BH491" s="5">
        <v>0</v>
      </c>
      <c r="BI491" s="6">
        <v>0</v>
      </c>
      <c r="BJ491" s="2" t="s">
        <v>13</v>
      </c>
      <c r="BK491" s="2" t="s">
        <v>13</v>
      </c>
      <c r="BL491" s="2" t="s">
        <v>13</v>
      </c>
      <c r="BM491" s="3">
        <f t="shared" si="95"/>
        <v>175.66618199999999</v>
      </c>
      <c r="BN491" s="3">
        <f t="shared" si="96"/>
        <v>142.98908</v>
      </c>
      <c r="BO491" s="3">
        <f t="shared" si="97"/>
        <v>165.012</v>
      </c>
      <c r="BP491" s="3">
        <f t="shared" si="98"/>
        <v>161.04</v>
      </c>
      <c r="BQ491" s="3">
        <f t="shared" si="99"/>
        <v>0</v>
      </c>
      <c r="BR491" s="3">
        <f t="shared" si="100"/>
        <v>0</v>
      </c>
      <c r="BS491" s="3">
        <f t="shared" si="101"/>
        <v>0</v>
      </c>
      <c r="BT491" s="3">
        <f t="shared" si="102"/>
        <v>0</v>
      </c>
      <c r="BU491" s="3">
        <f t="shared" si="103"/>
        <v>0</v>
      </c>
      <c r="BV491" s="3">
        <f t="shared" si="104"/>
        <v>0</v>
      </c>
      <c r="BW491" s="4">
        <f t="shared" si="105"/>
        <v>340.67818199999999</v>
      </c>
      <c r="BX491" s="4">
        <f t="shared" si="106"/>
        <v>304.02908000000002</v>
      </c>
      <c r="BY491" s="2" t="s">
        <v>903</v>
      </c>
    </row>
    <row r="492" spans="1:77" x14ac:dyDescent="0.25">
      <c r="A492" s="2">
        <v>16</v>
      </c>
      <c r="B492" s="2" t="s">
        <v>0</v>
      </c>
      <c r="C492" s="2" t="s">
        <v>727</v>
      </c>
      <c r="D492" s="2">
        <v>2023</v>
      </c>
      <c r="E492" s="2" t="s">
        <v>1</v>
      </c>
      <c r="F492" s="2" t="s">
        <v>2</v>
      </c>
      <c r="G492" s="2" t="s">
        <v>3</v>
      </c>
      <c r="H492" s="2" t="s">
        <v>4</v>
      </c>
      <c r="I492" s="2" t="s">
        <v>736</v>
      </c>
      <c r="J492" s="2" t="s">
        <v>214</v>
      </c>
      <c r="K492" s="2" t="s">
        <v>839</v>
      </c>
      <c r="L492" s="2" t="s">
        <v>840</v>
      </c>
      <c r="M492" s="2" t="s">
        <v>841</v>
      </c>
      <c r="N492" s="2" t="s">
        <v>45</v>
      </c>
      <c r="O492" s="2" t="s">
        <v>46</v>
      </c>
      <c r="P492" s="2" t="s">
        <v>216</v>
      </c>
      <c r="Q492" s="2" t="s">
        <v>217</v>
      </c>
      <c r="R492" s="2" t="s">
        <v>10</v>
      </c>
      <c r="S492" s="2" t="s">
        <v>11</v>
      </c>
      <c r="T492" s="2">
        <v>130</v>
      </c>
      <c r="U492" s="2" t="s">
        <v>225</v>
      </c>
      <c r="V492" s="2" t="s">
        <v>4187</v>
      </c>
      <c r="W492" s="2" t="s">
        <v>2208</v>
      </c>
      <c r="X492" s="2">
        <v>9</v>
      </c>
      <c r="Y492" s="2" t="s">
        <v>2241</v>
      </c>
      <c r="Z492" s="2" t="s">
        <v>3</v>
      </c>
      <c r="AA492" s="2" t="s">
        <v>913</v>
      </c>
      <c r="AB492" s="2" t="s">
        <v>1830</v>
      </c>
      <c r="AC492" s="6">
        <v>99</v>
      </c>
      <c r="AD492" s="6">
        <v>99</v>
      </c>
      <c r="AE492" s="6">
        <v>100</v>
      </c>
      <c r="AF492" s="6">
        <v>99</v>
      </c>
      <c r="AG492" s="6">
        <v>99</v>
      </c>
      <c r="AH492" s="6">
        <v>100</v>
      </c>
      <c r="AI492" s="6">
        <v>0</v>
      </c>
      <c r="AJ492" s="6">
        <v>0</v>
      </c>
      <c r="AK492" s="6">
        <v>0</v>
      </c>
      <c r="AL492" s="6">
        <v>0</v>
      </c>
      <c r="AM492" s="6">
        <v>0</v>
      </c>
      <c r="AN492" s="6">
        <v>0</v>
      </c>
      <c r="AO492" s="6">
        <v>0</v>
      </c>
      <c r="AP492" s="6">
        <v>0</v>
      </c>
      <c r="AQ492" s="6">
        <v>0</v>
      </c>
      <c r="AR492" s="6" t="s">
        <v>11</v>
      </c>
      <c r="AS492" s="6" t="s">
        <v>11</v>
      </c>
      <c r="AT492" s="6" t="s">
        <v>11</v>
      </c>
      <c r="AU492" s="5">
        <v>43792000</v>
      </c>
      <c r="AV492" s="5">
        <v>43792000</v>
      </c>
      <c r="AW492" s="6">
        <v>100</v>
      </c>
      <c r="AX492" s="5">
        <v>49680000</v>
      </c>
      <c r="AY492" s="5">
        <v>49680000</v>
      </c>
      <c r="AZ492" s="6">
        <v>100</v>
      </c>
      <c r="BA492" s="5">
        <v>0</v>
      </c>
      <c r="BB492" s="5">
        <v>0</v>
      </c>
      <c r="BC492" s="6">
        <v>0</v>
      </c>
      <c r="BD492" s="5">
        <v>0</v>
      </c>
      <c r="BE492" s="5">
        <v>0</v>
      </c>
      <c r="BF492" s="6">
        <v>0</v>
      </c>
      <c r="BG492" s="5">
        <v>0</v>
      </c>
      <c r="BH492" s="5">
        <v>0</v>
      </c>
      <c r="BI492" s="6">
        <v>0</v>
      </c>
      <c r="BJ492" s="2" t="s">
        <v>13</v>
      </c>
      <c r="BK492" s="2" t="s">
        <v>13</v>
      </c>
      <c r="BL492" s="2" t="s">
        <v>13</v>
      </c>
      <c r="BM492" s="3">
        <f t="shared" si="95"/>
        <v>43.792000000000002</v>
      </c>
      <c r="BN492" s="3">
        <f t="shared" si="96"/>
        <v>43.792000000000002</v>
      </c>
      <c r="BO492" s="3">
        <f t="shared" si="97"/>
        <v>49.68</v>
      </c>
      <c r="BP492" s="3">
        <f t="shared" si="98"/>
        <v>49.68</v>
      </c>
      <c r="BQ492" s="3">
        <f t="shared" si="99"/>
        <v>0</v>
      </c>
      <c r="BR492" s="3">
        <f t="shared" si="100"/>
        <v>0</v>
      </c>
      <c r="BS492" s="3">
        <f t="shared" si="101"/>
        <v>0</v>
      </c>
      <c r="BT492" s="3">
        <f t="shared" si="102"/>
        <v>0</v>
      </c>
      <c r="BU492" s="3">
        <f t="shared" si="103"/>
        <v>0</v>
      </c>
      <c r="BV492" s="3">
        <f t="shared" si="104"/>
        <v>0</v>
      </c>
      <c r="BW492" s="4">
        <f t="shared" si="105"/>
        <v>93.472000000000008</v>
      </c>
      <c r="BX492" s="4">
        <f t="shared" si="106"/>
        <v>93.472000000000008</v>
      </c>
      <c r="BY492" s="2" t="s">
        <v>903</v>
      </c>
    </row>
    <row r="493" spans="1:77" x14ac:dyDescent="0.25">
      <c r="A493" s="2">
        <v>16</v>
      </c>
      <c r="B493" s="2" t="s">
        <v>0</v>
      </c>
      <c r="C493" s="2" t="s">
        <v>727</v>
      </c>
      <c r="D493" s="2">
        <v>2023</v>
      </c>
      <c r="E493" s="2" t="s">
        <v>1</v>
      </c>
      <c r="F493" s="2" t="s">
        <v>2</v>
      </c>
      <c r="G493" s="2" t="s">
        <v>3</v>
      </c>
      <c r="H493" s="2" t="s">
        <v>4</v>
      </c>
      <c r="I493" s="2" t="s">
        <v>736</v>
      </c>
      <c r="J493" s="2" t="s">
        <v>214</v>
      </c>
      <c r="K493" s="2" t="s">
        <v>839</v>
      </c>
      <c r="L493" s="2" t="s">
        <v>840</v>
      </c>
      <c r="M493" s="2" t="s">
        <v>841</v>
      </c>
      <c r="N493" s="2" t="s">
        <v>45</v>
      </c>
      <c r="O493" s="2" t="s">
        <v>46</v>
      </c>
      <c r="P493" s="2" t="s">
        <v>216</v>
      </c>
      <c r="Q493" s="2" t="s">
        <v>217</v>
      </c>
      <c r="R493" s="2" t="s">
        <v>10</v>
      </c>
      <c r="S493" s="2" t="s">
        <v>11</v>
      </c>
      <c r="T493" s="2">
        <v>130</v>
      </c>
      <c r="U493" s="2" t="s">
        <v>225</v>
      </c>
      <c r="V493" s="2" t="s">
        <v>4187</v>
      </c>
      <c r="W493" s="2" t="s">
        <v>2208</v>
      </c>
      <c r="X493" s="2">
        <v>10</v>
      </c>
      <c r="Y493" s="2" t="s">
        <v>2242</v>
      </c>
      <c r="Z493" s="2" t="s">
        <v>3</v>
      </c>
      <c r="AA493" s="2" t="s">
        <v>913</v>
      </c>
      <c r="AB493" s="2" t="s">
        <v>1661</v>
      </c>
      <c r="AC493" s="6">
        <v>100</v>
      </c>
      <c r="AD493" s="6">
        <v>100</v>
      </c>
      <c r="AE493" s="6">
        <v>100</v>
      </c>
      <c r="AF493" s="6">
        <v>100</v>
      </c>
      <c r="AG493" s="6">
        <v>100</v>
      </c>
      <c r="AH493" s="6">
        <v>100</v>
      </c>
      <c r="AI493" s="6">
        <v>100</v>
      </c>
      <c r="AJ493" s="6">
        <v>100</v>
      </c>
      <c r="AK493" s="6">
        <v>100</v>
      </c>
      <c r="AL493" s="6">
        <v>100</v>
      </c>
      <c r="AM493" s="6">
        <v>100</v>
      </c>
      <c r="AN493" s="6">
        <v>100</v>
      </c>
      <c r="AO493" s="6">
        <v>100</v>
      </c>
      <c r="AP493" s="6">
        <v>0</v>
      </c>
      <c r="AQ493" s="6">
        <v>0</v>
      </c>
      <c r="AR493" s="6" t="s">
        <v>11</v>
      </c>
      <c r="AS493" s="6" t="s">
        <v>11</v>
      </c>
      <c r="AT493" s="6" t="s">
        <v>11</v>
      </c>
      <c r="AU493" s="5">
        <v>151197020</v>
      </c>
      <c r="AV493" s="5">
        <v>127272177</v>
      </c>
      <c r="AW493" s="6">
        <v>84.17</v>
      </c>
      <c r="AX493" s="5">
        <v>442162267</v>
      </c>
      <c r="AY493" s="5">
        <v>416041067</v>
      </c>
      <c r="AZ493" s="6">
        <v>94.09</v>
      </c>
      <c r="BA493" s="5">
        <v>823041399</v>
      </c>
      <c r="BB493" s="5">
        <v>823010132</v>
      </c>
      <c r="BC493" s="6">
        <v>100</v>
      </c>
      <c r="BD493" s="5">
        <v>1129057499</v>
      </c>
      <c r="BE493" s="5">
        <v>1128930998</v>
      </c>
      <c r="BF493" s="6">
        <v>99.99</v>
      </c>
      <c r="BG493" s="5">
        <v>890601000</v>
      </c>
      <c r="BH493" s="5">
        <v>0</v>
      </c>
      <c r="BI493" s="6">
        <v>0</v>
      </c>
      <c r="BJ493" s="2" t="s">
        <v>13</v>
      </c>
      <c r="BK493" s="2" t="s">
        <v>13</v>
      </c>
      <c r="BL493" s="2" t="s">
        <v>13</v>
      </c>
      <c r="BM493" s="3">
        <f t="shared" si="95"/>
        <v>151.19702000000001</v>
      </c>
      <c r="BN493" s="3">
        <f t="shared" si="96"/>
        <v>127.272177</v>
      </c>
      <c r="BO493" s="3">
        <f t="shared" si="97"/>
        <v>442.16226699999999</v>
      </c>
      <c r="BP493" s="3">
        <f t="shared" si="98"/>
        <v>416.041067</v>
      </c>
      <c r="BQ493" s="3">
        <f t="shared" si="99"/>
        <v>823.04139899999996</v>
      </c>
      <c r="BR493" s="3">
        <f t="shared" si="100"/>
        <v>823.010132</v>
      </c>
      <c r="BS493" s="3">
        <f t="shared" si="101"/>
        <v>1129.057499</v>
      </c>
      <c r="BT493" s="3">
        <f t="shared" si="102"/>
        <v>1128.930998</v>
      </c>
      <c r="BU493" s="3">
        <f t="shared" si="103"/>
        <v>890.601</v>
      </c>
      <c r="BV493" s="3">
        <f t="shared" si="104"/>
        <v>0</v>
      </c>
      <c r="BW493" s="4">
        <f t="shared" si="105"/>
        <v>3436.0591850000001</v>
      </c>
      <c r="BX493" s="4">
        <f t="shared" si="106"/>
        <v>2495.2543740000001</v>
      </c>
      <c r="BY493" s="2" t="s">
        <v>903</v>
      </c>
    </row>
    <row r="494" spans="1:77" x14ac:dyDescent="0.25">
      <c r="A494" s="2">
        <v>16</v>
      </c>
      <c r="B494" s="2" t="s">
        <v>0</v>
      </c>
      <c r="C494" s="2" t="s">
        <v>727</v>
      </c>
      <c r="D494" s="2">
        <v>2023</v>
      </c>
      <c r="E494" s="2" t="s">
        <v>1</v>
      </c>
      <c r="F494" s="2" t="s">
        <v>2</v>
      </c>
      <c r="G494" s="2" t="s">
        <v>3</v>
      </c>
      <c r="H494" s="2" t="s">
        <v>4</v>
      </c>
      <c r="I494" s="2" t="s">
        <v>736</v>
      </c>
      <c r="J494" s="2" t="s">
        <v>214</v>
      </c>
      <c r="K494" s="2" t="s">
        <v>839</v>
      </c>
      <c r="L494" s="2" t="s">
        <v>840</v>
      </c>
      <c r="M494" s="2" t="s">
        <v>841</v>
      </c>
      <c r="N494" s="2" t="s">
        <v>45</v>
      </c>
      <c r="O494" s="2" t="s">
        <v>46</v>
      </c>
      <c r="P494" s="2" t="s">
        <v>216</v>
      </c>
      <c r="Q494" s="2" t="s">
        <v>217</v>
      </c>
      <c r="R494" s="2" t="s">
        <v>10</v>
      </c>
      <c r="S494" s="2" t="s">
        <v>11</v>
      </c>
      <c r="T494" s="2">
        <v>131</v>
      </c>
      <c r="U494" s="2" t="s">
        <v>226</v>
      </c>
      <c r="V494" s="2" t="s">
        <v>4192</v>
      </c>
      <c r="W494" s="2" t="s">
        <v>2243</v>
      </c>
      <c r="X494" s="2">
        <v>1</v>
      </c>
      <c r="Y494" s="2" t="s">
        <v>2244</v>
      </c>
      <c r="Z494" s="2" t="s">
        <v>17</v>
      </c>
      <c r="AA494" s="2" t="s">
        <v>922</v>
      </c>
      <c r="AB494" s="2" t="s">
        <v>1671</v>
      </c>
      <c r="AC494" s="6">
        <v>0.3</v>
      </c>
      <c r="AD494" s="6">
        <v>0.3</v>
      </c>
      <c r="AE494" s="6">
        <v>100</v>
      </c>
      <c r="AF494" s="6">
        <v>0.95</v>
      </c>
      <c r="AG494" s="6">
        <v>0.95</v>
      </c>
      <c r="AH494" s="6">
        <v>100</v>
      </c>
      <c r="AI494" s="6">
        <v>1</v>
      </c>
      <c r="AJ494" s="6">
        <v>1</v>
      </c>
      <c r="AK494" s="6">
        <v>100</v>
      </c>
      <c r="AL494" s="6">
        <v>0</v>
      </c>
      <c r="AM494" s="6">
        <v>0</v>
      </c>
      <c r="AN494" s="6">
        <v>0</v>
      </c>
      <c r="AO494" s="6">
        <v>0</v>
      </c>
      <c r="AP494" s="6">
        <v>0</v>
      </c>
      <c r="AQ494" s="6">
        <v>0</v>
      </c>
      <c r="AR494" s="6" t="s">
        <v>11</v>
      </c>
      <c r="AS494" s="6" t="s">
        <v>11</v>
      </c>
      <c r="AT494" s="6" t="s">
        <v>11</v>
      </c>
      <c r="AU494" s="5">
        <v>46816001</v>
      </c>
      <c r="AV494" s="5">
        <v>13373333</v>
      </c>
      <c r="AW494" s="6">
        <v>28.56</v>
      </c>
      <c r="AX494" s="5">
        <v>192120000</v>
      </c>
      <c r="AY494" s="5">
        <v>192120000</v>
      </c>
      <c r="AZ494" s="6">
        <v>100</v>
      </c>
      <c r="BA494" s="5">
        <v>84720000</v>
      </c>
      <c r="BB494" s="5">
        <v>84720000</v>
      </c>
      <c r="BC494" s="6">
        <v>100</v>
      </c>
      <c r="BD494" s="5">
        <v>0</v>
      </c>
      <c r="BE494" s="5">
        <v>0</v>
      </c>
      <c r="BF494" s="6">
        <v>0</v>
      </c>
      <c r="BG494" s="5">
        <v>0</v>
      </c>
      <c r="BH494" s="5">
        <v>0</v>
      </c>
      <c r="BI494" s="6">
        <v>0</v>
      </c>
      <c r="BJ494" s="2" t="s">
        <v>13</v>
      </c>
      <c r="BK494" s="2" t="s">
        <v>13</v>
      </c>
      <c r="BL494" s="2" t="s">
        <v>13</v>
      </c>
      <c r="BM494" s="3">
        <f t="shared" si="95"/>
        <v>46.816001</v>
      </c>
      <c r="BN494" s="3">
        <f t="shared" si="96"/>
        <v>13.373333000000001</v>
      </c>
      <c r="BO494" s="3">
        <f t="shared" si="97"/>
        <v>192.12</v>
      </c>
      <c r="BP494" s="3">
        <f t="shared" si="98"/>
        <v>192.12</v>
      </c>
      <c r="BQ494" s="3">
        <f t="shared" si="99"/>
        <v>84.72</v>
      </c>
      <c r="BR494" s="3">
        <f t="shared" si="100"/>
        <v>84.72</v>
      </c>
      <c r="BS494" s="3">
        <f t="shared" si="101"/>
        <v>0</v>
      </c>
      <c r="BT494" s="3">
        <f t="shared" si="102"/>
        <v>0</v>
      </c>
      <c r="BU494" s="3">
        <f t="shared" si="103"/>
        <v>0</v>
      </c>
      <c r="BV494" s="3">
        <f t="shared" si="104"/>
        <v>0</v>
      </c>
      <c r="BW494" s="4">
        <f t="shared" si="105"/>
        <v>323.656001</v>
      </c>
      <c r="BX494" s="4">
        <f t="shared" si="106"/>
        <v>290.21333300000003</v>
      </c>
      <c r="BY494" s="2" t="s">
        <v>903</v>
      </c>
    </row>
    <row r="495" spans="1:77" x14ac:dyDescent="0.25">
      <c r="A495" s="2">
        <v>16</v>
      </c>
      <c r="B495" s="2" t="s">
        <v>0</v>
      </c>
      <c r="C495" s="2" t="s">
        <v>727</v>
      </c>
      <c r="D495" s="2">
        <v>2023</v>
      </c>
      <c r="E495" s="2" t="s">
        <v>1</v>
      </c>
      <c r="F495" s="2" t="s">
        <v>2</v>
      </c>
      <c r="G495" s="2" t="s">
        <v>3</v>
      </c>
      <c r="H495" s="2" t="s">
        <v>4</v>
      </c>
      <c r="I495" s="2" t="s">
        <v>736</v>
      </c>
      <c r="J495" s="2" t="s">
        <v>214</v>
      </c>
      <c r="K495" s="2" t="s">
        <v>839</v>
      </c>
      <c r="L495" s="2" t="s">
        <v>840</v>
      </c>
      <c r="M495" s="2" t="s">
        <v>841</v>
      </c>
      <c r="N495" s="2" t="s">
        <v>45</v>
      </c>
      <c r="O495" s="2" t="s">
        <v>46</v>
      </c>
      <c r="P495" s="2" t="s">
        <v>216</v>
      </c>
      <c r="Q495" s="2" t="s">
        <v>217</v>
      </c>
      <c r="R495" s="2" t="s">
        <v>10</v>
      </c>
      <c r="S495" s="2" t="s">
        <v>11</v>
      </c>
      <c r="T495" s="2">
        <v>131</v>
      </c>
      <c r="U495" s="2" t="s">
        <v>226</v>
      </c>
      <c r="V495" s="2" t="s">
        <v>4192</v>
      </c>
      <c r="W495" s="2" t="s">
        <v>2243</v>
      </c>
      <c r="X495" s="2">
        <v>2</v>
      </c>
      <c r="Y495" s="2" t="s">
        <v>2245</v>
      </c>
      <c r="Z495" s="2" t="s">
        <v>3</v>
      </c>
      <c r="AA495" s="2" t="s">
        <v>913</v>
      </c>
      <c r="AB495" s="2" t="s">
        <v>1661</v>
      </c>
      <c r="AC495" s="6">
        <v>100</v>
      </c>
      <c r="AD495" s="6">
        <v>100</v>
      </c>
      <c r="AE495" s="6">
        <v>100</v>
      </c>
      <c r="AF495" s="6">
        <v>100</v>
      </c>
      <c r="AG495" s="6">
        <v>100</v>
      </c>
      <c r="AH495" s="6">
        <v>100</v>
      </c>
      <c r="AI495" s="6">
        <v>100</v>
      </c>
      <c r="AJ495" s="6">
        <v>100</v>
      </c>
      <c r="AK495" s="6">
        <v>100</v>
      </c>
      <c r="AL495" s="6">
        <v>0</v>
      </c>
      <c r="AM495" s="6">
        <v>0</v>
      </c>
      <c r="AN495" s="6">
        <v>0</v>
      </c>
      <c r="AO495" s="6">
        <v>0</v>
      </c>
      <c r="AP495" s="6">
        <v>0</v>
      </c>
      <c r="AQ495" s="6">
        <v>0</v>
      </c>
      <c r="AR495" s="6" t="s">
        <v>11</v>
      </c>
      <c r="AS495" s="6" t="s">
        <v>11</v>
      </c>
      <c r="AT495" s="6" t="s">
        <v>11</v>
      </c>
      <c r="AU495" s="5">
        <v>311130664</v>
      </c>
      <c r="AV495" s="5">
        <v>210714000</v>
      </c>
      <c r="AW495" s="6">
        <v>67.72</v>
      </c>
      <c r="AX495" s="5">
        <v>650580000</v>
      </c>
      <c r="AY495" s="5">
        <v>648379999</v>
      </c>
      <c r="AZ495" s="6">
        <v>99.66</v>
      </c>
      <c r="BA495" s="5">
        <v>524684631</v>
      </c>
      <c r="BB495" s="5">
        <v>524684631</v>
      </c>
      <c r="BC495" s="6">
        <v>100</v>
      </c>
      <c r="BD495" s="5">
        <v>0</v>
      </c>
      <c r="BE495" s="5">
        <v>0</v>
      </c>
      <c r="BF495" s="6">
        <v>0</v>
      </c>
      <c r="BG495" s="5">
        <v>0</v>
      </c>
      <c r="BH495" s="5">
        <v>0</v>
      </c>
      <c r="BI495" s="6">
        <v>0</v>
      </c>
      <c r="BJ495" s="2" t="s">
        <v>13</v>
      </c>
      <c r="BK495" s="2" t="s">
        <v>13</v>
      </c>
      <c r="BL495" s="2" t="s">
        <v>13</v>
      </c>
      <c r="BM495" s="3">
        <f t="shared" si="95"/>
        <v>311.13066400000002</v>
      </c>
      <c r="BN495" s="3">
        <f t="shared" si="96"/>
        <v>210.714</v>
      </c>
      <c r="BO495" s="3">
        <f t="shared" si="97"/>
        <v>650.58000000000004</v>
      </c>
      <c r="BP495" s="3">
        <f t="shared" si="98"/>
        <v>648.379999</v>
      </c>
      <c r="BQ495" s="3">
        <f t="shared" si="99"/>
        <v>524.68463099999997</v>
      </c>
      <c r="BR495" s="3">
        <f t="shared" si="100"/>
        <v>524.68463099999997</v>
      </c>
      <c r="BS495" s="3">
        <f t="shared" si="101"/>
        <v>0</v>
      </c>
      <c r="BT495" s="3">
        <f t="shared" si="102"/>
        <v>0</v>
      </c>
      <c r="BU495" s="3">
        <f t="shared" si="103"/>
        <v>0</v>
      </c>
      <c r="BV495" s="3">
        <f t="shared" si="104"/>
        <v>0</v>
      </c>
      <c r="BW495" s="4">
        <f t="shared" si="105"/>
        <v>1486.395295</v>
      </c>
      <c r="BX495" s="4">
        <f t="shared" si="106"/>
        <v>1383.7786299999998</v>
      </c>
      <c r="BY495" s="2" t="s">
        <v>903</v>
      </c>
    </row>
    <row r="496" spans="1:77" x14ac:dyDescent="0.25">
      <c r="A496" s="2">
        <v>16</v>
      </c>
      <c r="B496" s="2" t="s">
        <v>0</v>
      </c>
      <c r="C496" s="2" t="s">
        <v>727</v>
      </c>
      <c r="D496" s="2">
        <v>2023</v>
      </c>
      <c r="E496" s="2" t="s">
        <v>1</v>
      </c>
      <c r="F496" s="2" t="s">
        <v>2</v>
      </c>
      <c r="G496" s="2" t="s">
        <v>3</v>
      </c>
      <c r="H496" s="2" t="s">
        <v>4</v>
      </c>
      <c r="I496" s="2" t="s">
        <v>736</v>
      </c>
      <c r="J496" s="2" t="s">
        <v>214</v>
      </c>
      <c r="K496" s="2" t="s">
        <v>839</v>
      </c>
      <c r="L496" s="2" t="s">
        <v>840</v>
      </c>
      <c r="M496" s="2" t="s">
        <v>841</v>
      </c>
      <c r="N496" s="2" t="s">
        <v>45</v>
      </c>
      <c r="O496" s="2" t="s">
        <v>46</v>
      </c>
      <c r="P496" s="2" t="s">
        <v>216</v>
      </c>
      <c r="Q496" s="2" t="s">
        <v>217</v>
      </c>
      <c r="R496" s="2" t="s">
        <v>10</v>
      </c>
      <c r="S496" s="2" t="s">
        <v>11</v>
      </c>
      <c r="T496" s="2">
        <v>131</v>
      </c>
      <c r="U496" s="2" t="s">
        <v>226</v>
      </c>
      <c r="V496" s="2" t="s">
        <v>4192</v>
      </c>
      <c r="W496" s="2" t="s">
        <v>2243</v>
      </c>
      <c r="X496" s="2">
        <v>3</v>
      </c>
      <c r="Y496" s="2" t="s">
        <v>2246</v>
      </c>
      <c r="Z496" s="2" t="s">
        <v>3</v>
      </c>
      <c r="AA496" s="2" t="s">
        <v>913</v>
      </c>
      <c r="AB496" s="2" t="s">
        <v>1661</v>
      </c>
      <c r="AC496" s="6">
        <v>100</v>
      </c>
      <c r="AD496" s="6">
        <v>100</v>
      </c>
      <c r="AE496" s="6">
        <v>100</v>
      </c>
      <c r="AF496" s="6">
        <v>100</v>
      </c>
      <c r="AG496" s="6">
        <v>100</v>
      </c>
      <c r="AH496" s="6">
        <v>100</v>
      </c>
      <c r="AI496" s="6">
        <v>100</v>
      </c>
      <c r="AJ496" s="6">
        <v>100</v>
      </c>
      <c r="AK496" s="6">
        <v>100</v>
      </c>
      <c r="AL496" s="6">
        <v>100</v>
      </c>
      <c r="AM496" s="6">
        <v>100</v>
      </c>
      <c r="AN496" s="6">
        <v>100</v>
      </c>
      <c r="AO496" s="6">
        <v>100</v>
      </c>
      <c r="AP496" s="6">
        <v>0</v>
      </c>
      <c r="AQ496" s="6">
        <v>0</v>
      </c>
      <c r="AR496" s="6" t="s">
        <v>11</v>
      </c>
      <c r="AS496" s="6" t="s">
        <v>11</v>
      </c>
      <c r="AT496" s="6" t="s">
        <v>11</v>
      </c>
      <c r="AU496" s="5">
        <v>254293335</v>
      </c>
      <c r="AV496" s="5">
        <v>137940002</v>
      </c>
      <c r="AW496" s="6">
        <v>54.25</v>
      </c>
      <c r="AX496" s="5">
        <v>1814713667</v>
      </c>
      <c r="AY496" s="5">
        <v>1689245333</v>
      </c>
      <c r="AZ496" s="6">
        <v>93.09</v>
      </c>
      <c r="BA496" s="5">
        <v>3164919702</v>
      </c>
      <c r="BB496" s="5">
        <v>3164831668</v>
      </c>
      <c r="BC496" s="6">
        <v>100</v>
      </c>
      <c r="BD496" s="5">
        <v>2773495667</v>
      </c>
      <c r="BE496" s="5">
        <v>2740209334</v>
      </c>
      <c r="BF496" s="6">
        <v>98.8</v>
      </c>
      <c r="BG496" s="5">
        <v>1915129000</v>
      </c>
      <c r="BH496" s="5">
        <v>0</v>
      </c>
      <c r="BI496" s="6">
        <v>0</v>
      </c>
      <c r="BJ496" s="2" t="s">
        <v>13</v>
      </c>
      <c r="BK496" s="2" t="s">
        <v>13</v>
      </c>
      <c r="BL496" s="2" t="s">
        <v>13</v>
      </c>
      <c r="BM496" s="3">
        <f t="shared" si="95"/>
        <v>254.29333500000001</v>
      </c>
      <c r="BN496" s="3">
        <f t="shared" si="96"/>
        <v>137.94000199999999</v>
      </c>
      <c r="BO496" s="3">
        <f t="shared" si="97"/>
        <v>1814.713667</v>
      </c>
      <c r="BP496" s="3">
        <f t="shared" si="98"/>
        <v>1689.2453330000001</v>
      </c>
      <c r="BQ496" s="3">
        <f t="shared" si="99"/>
        <v>3164.9197020000001</v>
      </c>
      <c r="BR496" s="3">
        <f t="shared" si="100"/>
        <v>3164.8316679999998</v>
      </c>
      <c r="BS496" s="3">
        <f t="shared" si="101"/>
        <v>2773.4956670000001</v>
      </c>
      <c r="BT496" s="3">
        <f t="shared" si="102"/>
        <v>2740.2093340000001</v>
      </c>
      <c r="BU496" s="3">
        <f t="shared" si="103"/>
        <v>1915.1289999999999</v>
      </c>
      <c r="BV496" s="3">
        <f t="shared" si="104"/>
        <v>0</v>
      </c>
      <c r="BW496" s="4">
        <f t="shared" si="105"/>
        <v>9922.5513709999996</v>
      </c>
      <c r="BX496" s="4">
        <f t="shared" si="106"/>
        <v>7732.2263370000001</v>
      </c>
      <c r="BY496" s="2" t="s">
        <v>903</v>
      </c>
    </row>
    <row r="497" spans="1:77" x14ac:dyDescent="0.25">
      <c r="A497" s="2">
        <v>16</v>
      </c>
      <c r="B497" s="2" t="s">
        <v>0</v>
      </c>
      <c r="C497" s="2" t="s">
        <v>727</v>
      </c>
      <c r="D497" s="2">
        <v>2023</v>
      </c>
      <c r="E497" s="2" t="s">
        <v>1</v>
      </c>
      <c r="F497" s="2" t="s">
        <v>2</v>
      </c>
      <c r="G497" s="2" t="s">
        <v>3</v>
      </c>
      <c r="H497" s="2" t="s">
        <v>4</v>
      </c>
      <c r="I497" s="2" t="s">
        <v>736</v>
      </c>
      <c r="J497" s="2" t="s">
        <v>214</v>
      </c>
      <c r="K497" s="2" t="s">
        <v>839</v>
      </c>
      <c r="L497" s="2" t="s">
        <v>840</v>
      </c>
      <c r="M497" s="2" t="s">
        <v>841</v>
      </c>
      <c r="N497" s="2" t="s">
        <v>45</v>
      </c>
      <c r="O497" s="2" t="s">
        <v>46</v>
      </c>
      <c r="P497" s="2" t="s">
        <v>216</v>
      </c>
      <c r="Q497" s="2" t="s">
        <v>217</v>
      </c>
      <c r="R497" s="2" t="s">
        <v>10</v>
      </c>
      <c r="S497" s="2" t="s">
        <v>11</v>
      </c>
      <c r="T497" s="2">
        <v>131</v>
      </c>
      <c r="U497" s="2" t="s">
        <v>226</v>
      </c>
      <c r="V497" s="2" t="s">
        <v>4192</v>
      </c>
      <c r="W497" s="2" t="s">
        <v>2243</v>
      </c>
      <c r="X497" s="2">
        <v>4</v>
      </c>
      <c r="Y497" s="2" t="s">
        <v>2247</v>
      </c>
      <c r="Z497" s="2" t="s">
        <v>45</v>
      </c>
      <c r="AA497" s="2" t="s">
        <v>917</v>
      </c>
      <c r="AB497" s="2" t="s">
        <v>1671</v>
      </c>
      <c r="AC497" s="6">
        <v>0.6</v>
      </c>
      <c r="AD497" s="6">
        <v>1</v>
      </c>
      <c r="AE497" s="6">
        <v>166.67</v>
      </c>
      <c r="AF497" s="6">
        <v>0</v>
      </c>
      <c r="AG497" s="6">
        <v>0</v>
      </c>
      <c r="AH497" s="6">
        <v>0</v>
      </c>
      <c r="AI497" s="6">
        <v>0</v>
      </c>
      <c r="AJ497" s="6">
        <v>0</v>
      </c>
      <c r="AK497" s="6">
        <v>0</v>
      </c>
      <c r="AL497" s="6">
        <v>0</v>
      </c>
      <c r="AM497" s="6">
        <v>0</v>
      </c>
      <c r="AN497" s="6">
        <v>0</v>
      </c>
      <c r="AO497" s="6">
        <v>0</v>
      </c>
      <c r="AP497" s="6">
        <v>0</v>
      </c>
      <c r="AQ497" s="6">
        <v>0</v>
      </c>
      <c r="AR497" s="6">
        <v>1</v>
      </c>
      <c r="AS497" s="6">
        <v>1</v>
      </c>
      <c r="AT497" s="6">
        <v>100</v>
      </c>
      <c r="AU497" s="5">
        <v>47850000</v>
      </c>
      <c r="AV497" s="5">
        <v>47850000</v>
      </c>
      <c r="AW497" s="6">
        <v>100</v>
      </c>
      <c r="AX497" s="5">
        <v>0</v>
      </c>
      <c r="AY497" s="5">
        <v>0</v>
      </c>
      <c r="AZ497" s="6">
        <v>0</v>
      </c>
      <c r="BA497" s="5">
        <v>0</v>
      </c>
      <c r="BB497" s="5">
        <v>0</v>
      </c>
      <c r="BC497" s="6">
        <v>0</v>
      </c>
      <c r="BD497" s="5">
        <v>0</v>
      </c>
      <c r="BE497" s="5">
        <v>0</v>
      </c>
      <c r="BF497" s="6">
        <v>0</v>
      </c>
      <c r="BG497" s="5">
        <v>0</v>
      </c>
      <c r="BH497" s="5">
        <v>0</v>
      </c>
      <c r="BI497" s="6">
        <v>0</v>
      </c>
      <c r="BJ497" s="2" t="s">
        <v>13</v>
      </c>
      <c r="BK497" s="2" t="s">
        <v>13</v>
      </c>
      <c r="BL497" s="2" t="s">
        <v>13</v>
      </c>
      <c r="BM497" s="3">
        <f t="shared" si="95"/>
        <v>47.85</v>
      </c>
      <c r="BN497" s="3">
        <f t="shared" si="96"/>
        <v>47.85</v>
      </c>
      <c r="BO497" s="3">
        <f t="shared" si="97"/>
        <v>0</v>
      </c>
      <c r="BP497" s="3">
        <f t="shared" si="98"/>
        <v>0</v>
      </c>
      <c r="BQ497" s="3">
        <f t="shared" si="99"/>
        <v>0</v>
      </c>
      <c r="BR497" s="3">
        <f t="shared" si="100"/>
        <v>0</v>
      </c>
      <c r="BS497" s="3">
        <f t="shared" si="101"/>
        <v>0</v>
      </c>
      <c r="BT497" s="3">
        <f t="shared" si="102"/>
        <v>0</v>
      </c>
      <c r="BU497" s="3">
        <f t="shared" si="103"/>
        <v>0</v>
      </c>
      <c r="BV497" s="3">
        <f t="shared" si="104"/>
        <v>0</v>
      </c>
      <c r="BW497" s="4">
        <f t="shared" si="105"/>
        <v>47.85</v>
      </c>
      <c r="BX497" s="4">
        <f t="shared" si="106"/>
        <v>47.85</v>
      </c>
      <c r="BY497" s="2" t="s">
        <v>903</v>
      </c>
    </row>
    <row r="498" spans="1:77" x14ac:dyDescent="0.25">
      <c r="A498" s="2">
        <v>16</v>
      </c>
      <c r="B498" s="2" t="s">
        <v>0</v>
      </c>
      <c r="C498" s="2" t="s">
        <v>727</v>
      </c>
      <c r="D498" s="2">
        <v>2023</v>
      </c>
      <c r="E498" s="2" t="s">
        <v>1</v>
      </c>
      <c r="F498" s="2" t="s">
        <v>2</v>
      </c>
      <c r="G498" s="2" t="s">
        <v>3</v>
      </c>
      <c r="H498" s="2" t="s">
        <v>4</v>
      </c>
      <c r="I498" s="2" t="s">
        <v>736</v>
      </c>
      <c r="J498" s="2" t="s">
        <v>214</v>
      </c>
      <c r="K498" s="2" t="s">
        <v>839</v>
      </c>
      <c r="L498" s="2" t="s">
        <v>840</v>
      </c>
      <c r="M498" s="2" t="s">
        <v>841</v>
      </c>
      <c r="N498" s="2" t="s">
        <v>45</v>
      </c>
      <c r="O498" s="2" t="s">
        <v>46</v>
      </c>
      <c r="P498" s="2" t="s">
        <v>216</v>
      </c>
      <c r="Q498" s="2" t="s">
        <v>217</v>
      </c>
      <c r="R498" s="2" t="s">
        <v>10</v>
      </c>
      <c r="S498" s="2" t="s">
        <v>11</v>
      </c>
      <c r="T498" s="2">
        <v>131</v>
      </c>
      <c r="U498" s="2" t="s">
        <v>226</v>
      </c>
      <c r="V498" s="2" t="s">
        <v>4192</v>
      </c>
      <c r="W498" s="2" t="s">
        <v>2243</v>
      </c>
      <c r="X498" s="2">
        <v>7</v>
      </c>
      <c r="Y498" s="2" t="s">
        <v>2248</v>
      </c>
      <c r="Z498" s="2" t="s">
        <v>45</v>
      </c>
      <c r="AA498" s="2" t="s">
        <v>917</v>
      </c>
      <c r="AB498" s="2" t="s">
        <v>1661</v>
      </c>
      <c r="AC498" s="6">
        <v>0</v>
      </c>
      <c r="AD498" s="6">
        <v>0</v>
      </c>
      <c r="AE498" s="6">
        <v>0</v>
      </c>
      <c r="AF498" s="6">
        <v>0</v>
      </c>
      <c r="AG498" s="6">
        <v>0</v>
      </c>
      <c r="AH498" s="6">
        <v>0</v>
      </c>
      <c r="AI498" s="6">
        <v>100.92</v>
      </c>
      <c r="AJ498" s="6">
        <v>100.92</v>
      </c>
      <c r="AK498" s="6">
        <v>100</v>
      </c>
      <c r="AL498" s="6">
        <v>20.079999999999998</v>
      </c>
      <c r="AM498" s="6">
        <v>17.690000000000001</v>
      </c>
      <c r="AN498" s="6">
        <v>88.1</v>
      </c>
      <c r="AO498" s="6">
        <v>1</v>
      </c>
      <c r="AP498" s="6">
        <v>0</v>
      </c>
      <c r="AQ498" s="6">
        <v>0</v>
      </c>
      <c r="AR498" s="6">
        <v>122</v>
      </c>
      <c r="AS498" s="6">
        <v>118.61</v>
      </c>
      <c r="AT498" s="6">
        <v>97.22</v>
      </c>
      <c r="AU498" s="5">
        <v>0</v>
      </c>
      <c r="AV498" s="5">
        <v>0</v>
      </c>
      <c r="AW498" s="6">
        <v>0</v>
      </c>
      <c r="AX498" s="5">
        <v>0</v>
      </c>
      <c r="AY498" s="5">
        <v>0</v>
      </c>
      <c r="AZ498" s="6">
        <v>0</v>
      </c>
      <c r="BA498" s="5">
        <v>373505667</v>
      </c>
      <c r="BB498" s="5">
        <v>373505667</v>
      </c>
      <c r="BC498" s="6">
        <v>100</v>
      </c>
      <c r="BD498" s="5">
        <v>470653334</v>
      </c>
      <c r="BE498" s="5">
        <v>470653334</v>
      </c>
      <c r="BF498" s="6">
        <v>100</v>
      </c>
      <c r="BG498" s="5">
        <v>160495000</v>
      </c>
      <c r="BH498" s="5">
        <v>0</v>
      </c>
      <c r="BI498" s="6">
        <v>0</v>
      </c>
      <c r="BJ498" s="2" t="s">
        <v>13</v>
      </c>
      <c r="BK498" s="2" t="s">
        <v>13</v>
      </c>
      <c r="BL498" s="2" t="s">
        <v>13</v>
      </c>
      <c r="BM498" s="3">
        <f t="shared" si="95"/>
        <v>0</v>
      </c>
      <c r="BN498" s="3">
        <f t="shared" si="96"/>
        <v>0</v>
      </c>
      <c r="BO498" s="3">
        <f t="shared" si="97"/>
        <v>0</v>
      </c>
      <c r="BP498" s="3">
        <f t="shared" si="98"/>
        <v>0</v>
      </c>
      <c r="BQ498" s="3">
        <f t="shared" si="99"/>
        <v>373.50566700000002</v>
      </c>
      <c r="BR498" s="3">
        <f t="shared" si="100"/>
        <v>373.50566700000002</v>
      </c>
      <c r="BS498" s="3">
        <f t="shared" si="101"/>
        <v>470.65333399999997</v>
      </c>
      <c r="BT498" s="3">
        <f t="shared" si="102"/>
        <v>470.65333399999997</v>
      </c>
      <c r="BU498" s="3">
        <f t="shared" si="103"/>
        <v>160.495</v>
      </c>
      <c r="BV498" s="3">
        <f t="shared" si="104"/>
        <v>0</v>
      </c>
      <c r="BW498" s="4">
        <f t="shared" si="105"/>
        <v>1004.654001</v>
      </c>
      <c r="BX498" s="4">
        <f t="shared" si="106"/>
        <v>844.15900099999999</v>
      </c>
      <c r="BY498" s="2" t="s">
        <v>903</v>
      </c>
    </row>
    <row r="499" spans="1:77" x14ac:dyDescent="0.25">
      <c r="A499" s="2">
        <v>16</v>
      </c>
      <c r="B499" s="2" t="s">
        <v>0</v>
      </c>
      <c r="C499" s="2" t="s">
        <v>727</v>
      </c>
      <c r="D499" s="2">
        <v>2023</v>
      </c>
      <c r="E499" s="2" t="s">
        <v>1</v>
      </c>
      <c r="F499" s="2" t="s">
        <v>2</v>
      </c>
      <c r="G499" s="2" t="s">
        <v>3</v>
      </c>
      <c r="H499" s="2" t="s">
        <v>4</v>
      </c>
      <c r="I499" s="2" t="s">
        <v>736</v>
      </c>
      <c r="J499" s="2" t="s">
        <v>214</v>
      </c>
      <c r="K499" s="2" t="s">
        <v>839</v>
      </c>
      <c r="L499" s="2" t="s">
        <v>840</v>
      </c>
      <c r="M499" s="2" t="s">
        <v>841</v>
      </c>
      <c r="N499" s="2" t="s">
        <v>45</v>
      </c>
      <c r="O499" s="2" t="s">
        <v>46</v>
      </c>
      <c r="P499" s="2" t="s">
        <v>216</v>
      </c>
      <c r="Q499" s="2" t="s">
        <v>217</v>
      </c>
      <c r="R499" s="2" t="s">
        <v>10</v>
      </c>
      <c r="S499" s="2" t="s">
        <v>11</v>
      </c>
      <c r="T499" s="2">
        <v>132</v>
      </c>
      <c r="U499" s="2" t="s">
        <v>227</v>
      </c>
      <c r="V499" s="2" t="s">
        <v>4189</v>
      </c>
      <c r="W499" s="2" t="s">
        <v>2223</v>
      </c>
      <c r="X499" s="2">
        <v>4</v>
      </c>
      <c r="Y499" s="2" t="s">
        <v>2249</v>
      </c>
      <c r="Z499" s="2" t="s">
        <v>45</v>
      </c>
      <c r="AA499" s="2" t="s">
        <v>917</v>
      </c>
      <c r="AB499" s="2" t="s">
        <v>1671</v>
      </c>
      <c r="AC499" s="6">
        <v>0</v>
      </c>
      <c r="AD499" s="6">
        <v>0</v>
      </c>
      <c r="AE499" s="6">
        <v>0</v>
      </c>
      <c r="AF499" s="6">
        <v>1</v>
      </c>
      <c r="AG499" s="6">
        <v>4</v>
      </c>
      <c r="AH499" s="6">
        <v>400</v>
      </c>
      <c r="AI499" s="6">
        <v>0</v>
      </c>
      <c r="AJ499" s="6">
        <v>0</v>
      </c>
      <c r="AK499" s="6">
        <v>0</v>
      </c>
      <c r="AL499" s="6">
        <v>0</v>
      </c>
      <c r="AM499" s="6">
        <v>0</v>
      </c>
      <c r="AN499" s="6">
        <v>0</v>
      </c>
      <c r="AO499" s="6">
        <v>0</v>
      </c>
      <c r="AP499" s="6">
        <v>0</v>
      </c>
      <c r="AQ499" s="6">
        <v>0</v>
      </c>
      <c r="AR499" s="6">
        <v>4</v>
      </c>
      <c r="AS499" s="6">
        <v>4</v>
      </c>
      <c r="AT499" s="6">
        <v>100</v>
      </c>
      <c r="AU499" s="5">
        <v>0</v>
      </c>
      <c r="AV499" s="5">
        <v>0</v>
      </c>
      <c r="AW499" s="6">
        <v>0</v>
      </c>
      <c r="AX499" s="5">
        <v>137560000</v>
      </c>
      <c r="AY499" s="5">
        <v>137560000</v>
      </c>
      <c r="AZ499" s="6">
        <v>100</v>
      </c>
      <c r="BA499" s="5">
        <v>0</v>
      </c>
      <c r="BB499" s="5">
        <v>0</v>
      </c>
      <c r="BC499" s="6">
        <v>0</v>
      </c>
      <c r="BD499" s="5">
        <v>0</v>
      </c>
      <c r="BE499" s="5">
        <v>0</v>
      </c>
      <c r="BF499" s="6">
        <v>0</v>
      </c>
      <c r="BG499" s="5">
        <v>0</v>
      </c>
      <c r="BH499" s="5">
        <v>0</v>
      </c>
      <c r="BI499" s="6">
        <v>0</v>
      </c>
      <c r="BJ499" s="2" t="s">
        <v>13</v>
      </c>
      <c r="BK499" s="2" t="s">
        <v>13</v>
      </c>
      <c r="BL499" s="2" t="s">
        <v>13</v>
      </c>
      <c r="BM499" s="3">
        <f t="shared" si="95"/>
        <v>0</v>
      </c>
      <c r="BN499" s="3">
        <f t="shared" si="96"/>
        <v>0</v>
      </c>
      <c r="BO499" s="3">
        <f t="shared" si="97"/>
        <v>137.56</v>
      </c>
      <c r="BP499" s="3">
        <f t="shared" si="98"/>
        <v>137.56</v>
      </c>
      <c r="BQ499" s="3">
        <f t="shared" si="99"/>
        <v>0</v>
      </c>
      <c r="BR499" s="3">
        <f t="shared" si="100"/>
        <v>0</v>
      </c>
      <c r="BS499" s="3">
        <f t="shared" si="101"/>
        <v>0</v>
      </c>
      <c r="BT499" s="3">
        <f t="shared" si="102"/>
        <v>0</v>
      </c>
      <c r="BU499" s="3">
        <f t="shared" si="103"/>
        <v>0</v>
      </c>
      <c r="BV499" s="3">
        <f t="shared" si="104"/>
        <v>0</v>
      </c>
      <c r="BW499" s="4">
        <f t="shared" si="105"/>
        <v>137.56</v>
      </c>
      <c r="BX499" s="4">
        <f t="shared" si="106"/>
        <v>137.56</v>
      </c>
      <c r="BY499" s="2" t="s">
        <v>903</v>
      </c>
    </row>
    <row r="500" spans="1:77" x14ac:dyDescent="0.25">
      <c r="A500" s="2">
        <v>16</v>
      </c>
      <c r="B500" s="2" t="s">
        <v>0</v>
      </c>
      <c r="C500" s="2" t="s">
        <v>727</v>
      </c>
      <c r="D500" s="2">
        <v>2023</v>
      </c>
      <c r="E500" s="2" t="s">
        <v>1</v>
      </c>
      <c r="F500" s="2" t="s">
        <v>2</v>
      </c>
      <c r="G500" s="2" t="s">
        <v>3</v>
      </c>
      <c r="H500" s="2" t="s">
        <v>4</v>
      </c>
      <c r="I500" s="2" t="s">
        <v>736</v>
      </c>
      <c r="J500" s="2" t="s">
        <v>214</v>
      </c>
      <c r="K500" s="2" t="s">
        <v>839</v>
      </c>
      <c r="L500" s="2" t="s">
        <v>840</v>
      </c>
      <c r="M500" s="2" t="s">
        <v>841</v>
      </c>
      <c r="N500" s="2" t="s">
        <v>45</v>
      </c>
      <c r="O500" s="2" t="s">
        <v>46</v>
      </c>
      <c r="P500" s="2" t="s">
        <v>216</v>
      </c>
      <c r="Q500" s="2" t="s">
        <v>217</v>
      </c>
      <c r="R500" s="2" t="s">
        <v>10</v>
      </c>
      <c r="S500" s="2" t="s">
        <v>11</v>
      </c>
      <c r="T500" s="2">
        <v>132</v>
      </c>
      <c r="U500" s="2" t="s">
        <v>227</v>
      </c>
      <c r="V500" s="2" t="s">
        <v>4187</v>
      </c>
      <c r="W500" s="2" t="s">
        <v>2208</v>
      </c>
      <c r="X500" s="2">
        <v>11</v>
      </c>
      <c r="Y500" s="2" t="s">
        <v>2250</v>
      </c>
      <c r="Z500" s="2" t="s">
        <v>45</v>
      </c>
      <c r="AA500" s="2" t="s">
        <v>917</v>
      </c>
      <c r="AB500" s="2" t="s">
        <v>1661</v>
      </c>
      <c r="AC500" s="6">
        <v>5800</v>
      </c>
      <c r="AD500" s="6">
        <v>6298</v>
      </c>
      <c r="AE500" s="6">
        <v>108.59</v>
      </c>
      <c r="AF500" s="6">
        <v>16716</v>
      </c>
      <c r="AG500" s="6">
        <v>16716</v>
      </c>
      <c r="AH500" s="6">
        <v>100</v>
      </c>
      <c r="AI500" s="6">
        <v>17647</v>
      </c>
      <c r="AJ500" s="6">
        <v>17647</v>
      </c>
      <c r="AK500" s="6">
        <v>100</v>
      </c>
      <c r="AL500" s="6">
        <v>6856</v>
      </c>
      <c r="AM500" s="6">
        <v>6856</v>
      </c>
      <c r="AN500" s="6">
        <v>100</v>
      </c>
      <c r="AO500" s="6">
        <v>4231</v>
      </c>
      <c r="AP500" s="6">
        <v>0</v>
      </c>
      <c r="AQ500" s="6">
        <v>0</v>
      </c>
      <c r="AR500" s="6">
        <v>51250</v>
      </c>
      <c r="AS500" s="6">
        <v>47517</v>
      </c>
      <c r="AT500" s="6">
        <v>92.72</v>
      </c>
      <c r="AU500" s="5">
        <v>50420400</v>
      </c>
      <c r="AV500" s="5">
        <v>50420400</v>
      </c>
      <c r="AW500" s="6">
        <v>100</v>
      </c>
      <c r="AX500" s="5">
        <v>139783000</v>
      </c>
      <c r="AY500" s="5">
        <v>127588467</v>
      </c>
      <c r="AZ500" s="6">
        <v>91.28</v>
      </c>
      <c r="BA500" s="5">
        <v>673084402</v>
      </c>
      <c r="BB500" s="5">
        <v>673084399</v>
      </c>
      <c r="BC500" s="6">
        <v>100</v>
      </c>
      <c r="BD500" s="5">
        <v>456746333</v>
      </c>
      <c r="BE500" s="5">
        <v>456746333</v>
      </c>
      <c r="BF500" s="6">
        <v>100</v>
      </c>
      <c r="BG500" s="5">
        <v>564942000</v>
      </c>
      <c r="BH500" s="5">
        <v>0</v>
      </c>
      <c r="BI500" s="6">
        <v>0</v>
      </c>
      <c r="BJ500" s="2" t="s">
        <v>13</v>
      </c>
      <c r="BK500" s="2" t="s">
        <v>13</v>
      </c>
      <c r="BL500" s="2" t="s">
        <v>13</v>
      </c>
      <c r="BM500" s="3">
        <f t="shared" si="95"/>
        <v>50.420400000000001</v>
      </c>
      <c r="BN500" s="3">
        <f t="shared" si="96"/>
        <v>50.420400000000001</v>
      </c>
      <c r="BO500" s="3">
        <f t="shared" si="97"/>
        <v>139.78299999999999</v>
      </c>
      <c r="BP500" s="3">
        <f t="shared" si="98"/>
        <v>127.58846699999999</v>
      </c>
      <c r="BQ500" s="3">
        <f t="shared" si="99"/>
        <v>673.08440199999995</v>
      </c>
      <c r="BR500" s="3">
        <f t="shared" si="100"/>
        <v>673.08439899999996</v>
      </c>
      <c r="BS500" s="3">
        <f t="shared" si="101"/>
        <v>456.74633299999999</v>
      </c>
      <c r="BT500" s="3">
        <f t="shared" si="102"/>
        <v>456.74633299999999</v>
      </c>
      <c r="BU500" s="3">
        <f t="shared" si="103"/>
        <v>564.94200000000001</v>
      </c>
      <c r="BV500" s="3">
        <f t="shared" si="104"/>
        <v>0</v>
      </c>
      <c r="BW500" s="4">
        <f t="shared" si="105"/>
        <v>1884.9761349999999</v>
      </c>
      <c r="BX500" s="4">
        <f t="shared" si="106"/>
        <v>1307.8395989999999</v>
      </c>
      <c r="BY500" s="2" t="s">
        <v>903</v>
      </c>
    </row>
    <row r="501" spans="1:77" x14ac:dyDescent="0.25">
      <c r="A501" s="2">
        <v>16</v>
      </c>
      <c r="B501" s="2" t="s">
        <v>0</v>
      </c>
      <c r="C501" s="2" t="s">
        <v>727</v>
      </c>
      <c r="D501" s="2">
        <v>2023</v>
      </c>
      <c r="E501" s="2" t="s">
        <v>1</v>
      </c>
      <c r="F501" s="2" t="s">
        <v>2</v>
      </c>
      <c r="G501" s="2" t="s">
        <v>3</v>
      </c>
      <c r="H501" s="2" t="s">
        <v>4</v>
      </c>
      <c r="I501" s="2" t="s">
        <v>736</v>
      </c>
      <c r="J501" s="2" t="s">
        <v>214</v>
      </c>
      <c r="K501" s="2" t="s">
        <v>839</v>
      </c>
      <c r="L501" s="2" t="s">
        <v>840</v>
      </c>
      <c r="M501" s="2" t="s">
        <v>841</v>
      </c>
      <c r="N501" s="2" t="s">
        <v>45</v>
      </c>
      <c r="O501" s="2" t="s">
        <v>46</v>
      </c>
      <c r="P501" s="2" t="s">
        <v>216</v>
      </c>
      <c r="Q501" s="2" t="s">
        <v>217</v>
      </c>
      <c r="R501" s="2" t="s">
        <v>10</v>
      </c>
      <c r="S501" s="2" t="s">
        <v>11</v>
      </c>
      <c r="T501" s="2">
        <v>132</v>
      </c>
      <c r="U501" s="2" t="s">
        <v>227</v>
      </c>
      <c r="V501" s="2" t="s">
        <v>4192</v>
      </c>
      <c r="W501" s="2" t="s">
        <v>2243</v>
      </c>
      <c r="X501" s="2">
        <v>5</v>
      </c>
      <c r="Y501" s="2" t="s">
        <v>2251</v>
      </c>
      <c r="Z501" s="2" t="s">
        <v>45</v>
      </c>
      <c r="AA501" s="2" t="s">
        <v>917</v>
      </c>
      <c r="AB501" s="2" t="s">
        <v>1661</v>
      </c>
      <c r="AC501" s="6">
        <v>518</v>
      </c>
      <c r="AD501" s="6">
        <v>518</v>
      </c>
      <c r="AE501" s="6">
        <v>100</v>
      </c>
      <c r="AF501" s="6">
        <v>2702</v>
      </c>
      <c r="AG501" s="6">
        <v>2702</v>
      </c>
      <c r="AH501" s="6">
        <v>100</v>
      </c>
      <c r="AI501" s="6">
        <v>7619</v>
      </c>
      <c r="AJ501" s="6">
        <v>7619</v>
      </c>
      <c r="AK501" s="6">
        <v>100</v>
      </c>
      <c r="AL501" s="6">
        <v>1131</v>
      </c>
      <c r="AM501" s="6">
        <v>1131</v>
      </c>
      <c r="AN501" s="6">
        <v>100</v>
      </c>
      <c r="AO501" s="6">
        <v>130</v>
      </c>
      <c r="AP501" s="6">
        <v>0</v>
      </c>
      <c r="AQ501" s="6">
        <v>0</v>
      </c>
      <c r="AR501" s="6">
        <v>12100</v>
      </c>
      <c r="AS501" s="6">
        <v>11970</v>
      </c>
      <c r="AT501" s="6">
        <v>98.93</v>
      </c>
      <c r="AU501" s="5">
        <v>116060000</v>
      </c>
      <c r="AV501" s="5">
        <v>64000000</v>
      </c>
      <c r="AW501" s="6">
        <v>55.14</v>
      </c>
      <c r="AX501" s="5">
        <v>289900000</v>
      </c>
      <c r="AY501" s="5">
        <v>289900000</v>
      </c>
      <c r="AZ501" s="6">
        <v>100</v>
      </c>
      <c r="BA501" s="5">
        <v>324473333</v>
      </c>
      <c r="BB501" s="5">
        <v>324473333</v>
      </c>
      <c r="BC501" s="6">
        <v>100</v>
      </c>
      <c r="BD501" s="5">
        <v>353494333</v>
      </c>
      <c r="BE501" s="5">
        <v>353494333</v>
      </c>
      <c r="BF501" s="6">
        <v>100</v>
      </c>
      <c r="BG501" s="5">
        <v>148953000</v>
      </c>
      <c r="BH501" s="5">
        <v>0</v>
      </c>
      <c r="BI501" s="6">
        <v>0</v>
      </c>
      <c r="BJ501" s="2" t="s">
        <v>13</v>
      </c>
      <c r="BK501" s="2" t="s">
        <v>13</v>
      </c>
      <c r="BL501" s="2" t="s">
        <v>13</v>
      </c>
      <c r="BM501" s="3">
        <f t="shared" si="95"/>
        <v>116.06</v>
      </c>
      <c r="BN501" s="3">
        <f t="shared" si="96"/>
        <v>64</v>
      </c>
      <c r="BO501" s="3">
        <f t="shared" si="97"/>
        <v>289.89999999999998</v>
      </c>
      <c r="BP501" s="3">
        <f t="shared" si="98"/>
        <v>289.89999999999998</v>
      </c>
      <c r="BQ501" s="3">
        <f t="shared" si="99"/>
        <v>324.47333300000003</v>
      </c>
      <c r="BR501" s="3">
        <f t="shared" si="100"/>
        <v>324.47333300000003</v>
      </c>
      <c r="BS501" s="3">
        <f t="shared" si="101"/>
        <v>353.49433299999998</v>
      </c>
      <c r="BT501" s="3">
        <f t="shared" si="102"/>
        <v>353.49433299999998</v>
      </c>
      <c r="BU501" s="3">
        <f t="shared" si="103"/>
        <v>148.953</v>
      </c>
      <c r="BV501" s="3">
        <f t="shared" si="104"/>
        <v>0</v>
      </c>
      <c r="BW501" s="4">
        <f t="shared" si="105"/>
        <v>1232.880666</v>
      </c>
      <c r="BX501" s="4">
        <f t="shared" si="106"/>
        <v>1031.8676660000001</v>
      </c>
      <c r="BY501" s="2" t="s">
        <v>903</v>
      </c>
    </row>
    <row r="502" spans="1:77" x14ac:dyDescent="0.25">
      <c r="A502" s="2">
        <v>16</v>
      </c>
      <c r="B502" s="2" t="s">
        <v>0</v>
      </c>
      <c r="C502" s="2" t="s">
        <v>727</v>
      </c>
      <c r="D502" s="2">
        <v>2023</v>
      </c>
      <c r="E502" s="2" t="s">
        <v>1</v>
      </c>
      <c r="F502" s="2" t="s">
        <v>2</v>
      </c>
      <c r="G502" s="2" t="s">
        <v>3</v>
      </c>
      <c r="H502" s="2" t="s">
        <v>4</v>
      </c>
      <c r="I502" s="2" t="s">
        <v>736</v>
      </c>
      <c r="J502" s="2" t="s">
        <v>214</v>
      </c>
      <c r="K502" s="2" t="s">
        <v>839</v>
      </c>
      <c r="L502" s="2" t="s">
        <v>840</v>
      </c>
      <c r="M502" s="2" t="s">
        <v>841</v>
      </c>
      <c r="N502" s="2" t="s">
        <v>45</v>
      </c>
      <c r="O502" s="2" t="s">
        <v>46</v>
      </c>
      <c r="P502" s="2" t="s">
        <v>216</v>
      </c>
      <c r="Q502" s="2" t="s">
        <v>217</v>
      </c>
      <c r="R502" s="2" t="s">
        <v>10</v>
      </c>
      <c r="S502" s="2" t="s">
        <v>11</v>
      </c>
      <c r="T502" s="2">
        <v>132</v>
      </c>
      <c r="U502" s="2" t="s">
        <v>227</v>
      </c>
      <c r="V502" s="2" t="s">
        <v>4192</v>
      </c>
      <c r="W502" s="2" t="s">
        <v>2243</v>
      </c>
      <c r="X502" s="2">
        <v>6</v>
      </c>
      <c r="Y502" s="2" t="s">
        <v>2252</v>
      </c>
      <c r="Z502" s="2" t="s">
        <v>45</v>
      </c>
      <c r="AA502" s="2" t="s">
        <v>917</v>
      </c>
      <c r="AB502" s="2" t="s">
        <v>1661</v>
      </c>
      <c r="AC502" s="6">
        <v>50</v>
      </c>
      <c r="AD502" s="6">
        <v>0</v>
      </c>
      <c r="AE502" s="6">
        <v>0</v>
      </c>
      <c r="AF502" s="6">
        <v>2162</v>
      </c>
      <c r="AG502" s="6">
        <v>2162</v>
      </c>
      <c r="AH502" s="6">
        <v>100</v>
      </c>
      <c r="AI502" s="6">
        <v>6818</v>
      </c>
      <c r="AJ502" s="6">
        <v>6818</v>
      </c>
      <c r="AK502" s="6">
        <v>100</v>
      </c>
      <c r="AL502" s="6">
        <v>112</v>
      </c>
      <c r="AM502" s="6">
        <v>0</v>
      </c>
      <c r="AN502" s="6">
        <v>0</v>
      </c>
      <c r="AO502" s="6">
        <v>58</v>
      </c>
      <c r="AP502" s="6">
        <v>0</v>
      </c>
      <c r="AQ502" s="6">
        <v>0</v>
      </c>
      <c r="AR502" s="6">
        <v>9150</v>
      </c>
      <c r="AS502" s="6">
        <v>8980</v>
      </c>
      <c r="AT502" s="6">
        <v>98.14</v>
      </c>
      <c r="AU502" s="5">
        <v>36383333</v>
      </c>
      <c r="AV502" s="5">
        <v>24976666</v>
      </c>
      <c r="AW502" s="6">
        <v>68.66</v>
      </c>
      <c r="AX502" s="5">
        <v>118666666</v>
      </c>
      <c r="AY502" s="5">
        <v>118666666</v>
      </c>
      <c r="AZ502" s="6">
        <v>100</v>
      </c>
      <c r="BA502" s="5">
        <v>161266667</v>
      </c>
      <c r="BB502" s="5">
        <v>161266667</v>
      </c>
      <c r="BC502" s="6">
        <v>100</v>
      </c>
      <c r="BD502" s="5">
        <v>54600000</v>
      </c>
      <c r="BE502" s="5">
        <v>36000000</v>
      </c>
      <c r="BF502" s="6">
        <v>65.930000000000007</v>
      </c>
      <c r="BG502" s="5">
        <v>41521000</v>
      </c>
      <c r="BH502" s="5">
        <v>0</v>
      </c>
      <c r="BI502" s="6">
        <v>0</v>
      </c>
      <c r="BJ502" s="2" t="s">
        <v>13</v>
      </c>
      <c r="BK502" s="2" t="s">
        <v>13</v>
      </c>
      <c r="BL502" s="2" t="s">
        <v>13</v>
      </c>
      <c r="BM502" s="3">
        <f t="shared" si="95"/>
        <v>36.383333</v>
      </c>
      <c r="BN502" s="3">
        <f t="shared" si="96"/>
        <v>24.976666000000002</v>
      </c>
      <c r="BO502" s="3">
        <f t="shared" si="97"/>
        <v>118.66666600000001</v>
      </c>
      <c r="BP502" s="3">
        <f t="shared" si="98"/>
        <v>118.66666600000001</v>
      </c>
      <c r="BQ502" s="3">
        <f t="shared" si="99"/>
        <v>161.26666700000001</v>
      </c>
      <c r="BR502" s="3">
        <f t="shared" si="100"/>
        <v>161.26666700000001</v>
      </c>
      <c r="BS502" s="3">
        <f t="shared" si="101"/>
        <v>54.6</v>
      </c>
      <c r="BT502" s="3">
        <f t="shared" si="102"/>
        <v>36</v>
      </c>
      <c r="BU502" s="3">
        <f t="shared" si="103"/>
        <v>41.521000000000001</v>
      </c>
      <c r="BV502" s="3">
        <f t="shared" si="104"/>
        <v>0</v>
      </c>
      <c r="BW502" s="4">
        <f t="shared" si="105"/>
        <v>412.43766600000009</v>
      </c>
      <c r="BX502" s="4">
        <f t="shared" si="106"/>
        <v>340.90999900000003</v>
      </c>
      <c r="BY502" s="2" t="s">
        <v>903</v>
      </c>
    </row>
    <row r="503" spans="1:77" x14ac:dyDescent="0.25">
      <c r="A503" s="2">
        <v>16</v>
      </c>
      <c r="B503" s="2" t="s">
        <v>0</v>
      </c>
      <c r="C503" s="2" t="s">
        <v>727</v>
      </c>
      <c r="D503" s="2">
        <v>2023</v>
      </c>
      <c r="E503" s="2" t="s">
        <v>1</v>
      </c>
      <c r="F503" s="2" t="s">
        <v>2</v>
      </c>
      <c r="G503" s="2" t="s">
        <v>3</v>
      </c>
      <c r="H503" s="2" t="s">
        <v>4</v>
      </c>
      <c r="I503" s="2" t="s">
        <v>736</v>
      </c>
      <c r="J503" s="2" t="s">
        <v>214</v>
      </c>
      <c r="K503" s="2" t="s">
        <v>839</v>
      </c>
      <c r="L503" s="2" t="s">
        <v>840</v>
      </c>
      <c r="M503" s="2" t="s">
        <v>841</v>
      </c>
      <c r="N503" s="2" t="s">
        <v>45</v>
      </c>
      <c r="O503" s="2" t="s">
        <v>46</v>
      </c>
      <c r="P503" s="2" t="s">
        <v>216</v>
      </c>
      <c r="Q503" s="2" t="s">
        <v>217</v>
      </c>
      <c r="R503" s="2" t="s">
        <v>10</v>
      </c>
      <c r="S503" s="2" t="s">
        <v>11</v>
      </c>
      <c r="T503" s="2">
        <v>133</v>
      </c>
      <c r="U503" s="2" t="s">
        <v>228</v>
      </c>
      <c r="V503" s="2" t="s">
        <v>4193</v>
      </c>
      <c r="W503" s="2" t="s">
        <v>2253</v>
      </c>
      <c r="X503" s="2">
        <v>1</v>
      </c>
      <c r="Y503" s="2" t="s">
        <v>2254</v>
      </c>
      <c r="Z503" s="2" t="s">
        <v>45</v>
      </c>
      <c r="AA503" s="2" t="s">
        <v>917</v>
      </c>
      <c r="AB503" s="2" t="s">
        <v>1661</v>
      </c>
      <c r="AC503" s="6">
        <v>2</v>
      </c>
      <c r="AD503" s="6">
        <v>1.5</v>
      </c>
      <c r="AE503" s="6">
        <v>75</v>
      </c>
      <c r="AF503" s="6">
        <v>5</v>
      </c>
      <c r="AG503" s="6">
        <v>5</v>
      </c>
      <c r="AH503" s="6">
        <v>100</v>
      </c>
      <c r="AI503" s="6">
        <v>5.5</v>
      </c>
      <c r="AJ503" s="6">
        <v>0</v>
      </c>
      <c r="AK503" s="6">
        <v>0</v>
      </c>
      <c r="AL503" s="6">
        <v>6</v>
      </c>
      <c r="AM503" s="6">
        <v>2.5</v>
      </c>
      <c r="AN503" s="6">
        <v>41.67</v>
      </c>
      <c r="AO503" s="6">
        <v>0.5</v>
      </c>
      <c r="AP503" s="6">
        <v>0</v>
      </c>
      <c r="AQ503" s="6">
        <v>0</v>
      </c>
      <c r="AR503" s="6">
        <v>13</v>
      </c>
      <c r="AS503" s="6">
        <v>9</v>
      </c>
      <c r="AT503" s="6">
        <v>69.23</v>
      </c>
      <c r="AU503" s="5">
        <v>4140818762</v>
      </c>
      <c r="AV503" s="5">
        <v>3999333670</v>
      </c>
      <c r="AW503" s="6">
        <v>96.58</v>
      </c>
      <c r="AX503" s="5">
        <v>2630552308</v>
      </c>
      <c r="AY503" s="5">
        <v>2518460921</v>
      </c>
      <c r="AZ503" s="6">
        <v>95.74</v>
      </c>
      <c r="BA503" s="5">
        <v>5062734096</v>
      </c>
      <c r="BB503" s="5">
        <v>5062345901</v>
      </c>
      <c r="BC503" s="6">
        <v>99.99</v>
      </c>
      <c r="BD503" s="5">
        <v>81550362529</v>
      </c>
      <c r="BE503" s="5">
        <v>81013475800</v>
      </c>
      <c r="BF503" s="6">
        <v>99.34</v>
      </c>
      <c r="BG503" s="5">
        <v>252050000</v>
      </c>
      <c r="BH503" s="5">
        <v>0</v>
      </c>
      <c r="BI503" s="6">
        <v>0</v>
      </c>
      <c r="BJ503" s="2" t="s">
        <v>13</v>
      </c>
      <c r="BK503" s="2" t="s">
        <v>13</v>
      </c>
      <c r="BL503" s="2" t="s">
        <v>13</v>
      </c>
      <c r="BM503" s="3">
        <f t="shared" si="95"/>
        <v>4140.8187619999999</v>
      </c>
      <c r="BN503" s="3">
        <f t="shared" si="96"/>
        <v>3999.33367</v>
      </c>
      <c r="BO503" s="3">
        <f t="shared" si="97"/>
        <v>2630.5523079999998</v>
      </c>
      <c r="BP503" s="3">
        <f t="shared" si="98"/>
        <v>2518.4609209999999</v>
      </c>
      <c r="BQ503" s="3">
        <f t="shared" si="99"/>
        <v>5062.7340960000001</v>
      </c>
      <c r="BR503" s="3">
        <f t="shared" si="100"/>
        <v>5062.3459009999997</v>
      </c>
      <c r="BS503" s="3">
        <f t="shared" si="101"/>
        <v>81550.362529000005</v>
      </c>
      <c r="BT503" s="3">
        <f t="shared" si="102"/>
        <v>81013.4758</v>
      </c>
      <c r="BU503" s="3">
        <f t="shared" si="103"/>
        <v>252.05</v>
      </c>
      <c r="BV503" s="3">
        <f t="shared" si="104"/>
        <v>0</v>
      </c>
      <c r="BW503" s="4">
        <f t="shared" si="105"/>
        <v>93636.517695000002</v>
      </c>
      <c r="BX503" s="4">
        <f t="shared" si="106"/>
        <v>92593.616291999992</v>
      </c>
      <c r="BY503" s="2" t="s">
        <v>903</v>
      </c>
    </row>
    <row r="504" spans="1:77" x14ac:dyDescent="0.25">
      <c r="A504" s="2">
        <v>16</v>
      </c>
      <c r="B504" s="2" t="s">
        <v>0</v>
      </c>
      <c r="C504" s="2" t="s">
        <v>727</v>
      </c>
      <c r="D504" s="2">
        <v>2023</v>
      </c>
      <c r="E504" s="2" t="s">
        <v>1</v>
      </c>
      <c r="F504" s="2" t="s">
        <v>2</v>
      </c>
      <c r="G504" s="2" t="s">
        <v>3</v>
      </c>
      <c r="H504" s="2" t="s">
        <v>4</v>
      </c>
      <c r="I504" s="2" t="s">
        <v>736</v>
      </c>
      <c r="J504" s="2" t="s">
        <v>214</v>
      </c>
      <c r="K504" s="2" t="s">
        <v>839</v>
      </c>
      <c r="L504" s="2" t="s">
        <v>840</v>
      </c>
      <c r="M504" s="2" t="s">
        <v>841</v>
      </c>
      <c r="N504" s="2" t="s">
        <v>45</v>
      </c>
      <c r="O504" s="2" t="s">
        <v>46</v>
      </c>
      <c r="P504" s="2" t="s">
        <v>216</v>
      </c>
      <c r="Q504" s="2" t="s">
        <v>217</v>
      </c>
      <c r="R504" s="2" t="s">
        <v>10</v>
      </c>
      <c r="S504" s="2" t="s">
        <v>11</v>
      </c>
      <c r="T504" s="2">
        <v>133</v>
      </c>
      <c r="U504" s="2" t="s">
        <v>228</v>
      </c>
      <c r="V504" s="2" t="s">
        <v>4193</v>
      </c>
      <c r="W504" s="2" t="s">
        <v>2253</v>
      </c>
      <c r="X504" s="2">
        <v>2</v>
      </c>
      <c r="Y504" s="2" t="s">
        <v>2255</v>
      </c>
      <c r="Z504" s="2" t="s">
        <v>45</v>
      </c>
      <c r="AA504" s="2" t="s">
        <v>917</v>
      </c>
      <c r="AB504" s="2" t="s">
        <v>1661</v>
      </c>
      <c r="AC504" s="6">
        <v>1</v>
      </c>
      <c r="AD504" s="6">
        <v>1.07</v>
      </c>
      <c r="AE504" s="6">
        <v>107</v>
      </c>
      <c r="AF504" s="6">
        <v>3</v>
      </c>
      <c r="AG504" s="6">
        <v>2</v>
      </c>
      <c r="AH504" s="6">
        <v>66.67</v>
      </c>
      <c r="AI504" s="6">
        <v>4.07</v>
      </c>
      <c r="AJ504" s="6">
        <v>0</v>
      </c>
      <c r="AK504" s="6">
        <v>0</v>
      </c>
      <c r="AL504" s="6">
        <v>4.5</v>
      </c>
      <c r="AM504" s="6">
        <v>1</v>
      </c>
      <c r="AN504" s="6">
        <v>22.22</v>
      </c>
      <c r="AO504" s="6">
        <v>0.5</v>
      </c>
      <c r="AP504" s="6">
        <v>0</v>
      </c>
      <c r="AQ504" s="6">
        <v>0</v>
      </c>
      <c r="AR504" s="6">
        <v>8</v>
      </c>
      <c r="AS504" s="6">
        <v>4.07</v>
      </c>
      <c r="AT504" s="6">
        <v>50.88</v>
      </c>
      <c r="AU504" s="5">
        <v>5779071896</v>
      </c>
      <c r="AV504" s="5">
        <v>5777610481</v>
      </c>
      <c r="AW504" s="6">
        <v>99.97</v>
      </c>
      <c r="AX504" s="5">
        <v>18029482027</v>
      </c>
      <c r="AY504" s="5">
        <v>17609806582</v>
      </c>
      <c r="AZ504" s="6">
        <v>97.67</v>
      </c>
      <c r="BA504" s="5">
        <v>5696578275</v>
      </c>
      <c r="BB504" s="5">
        <v>5549711776</v>
      </c>
      <c r="BC504" s="6">
        <v>97.42</v>
      </c>
      <c r="BD504" s="5">
        <v>6823147548</v>
      </c>
      <c r="BE504" s="5">
        <v>3711332162</v>
      </c>
      <c r="BF504" s="6">
        <v>54.39</v>
      </c>
      <c r="BG504" s="5">
        <v>23601678000</v>
      </c>
      <c r="BH504" s="5">
        <v>0</v>
      </c>
      <c r="BI504" s="6">
        <v>0</v>
      </c>
      <c r="BJ504" s="2" t="s">
        <v>13</v>
      </c>
      <c r="BK504" s="2" t="s">
        <v>13</v>
      </c>
      <c r="BL504" s="2" t="s">
        <v>13</v>
      </c>
      <c r="BM504" s="3">
        <f t="shared" si="95"/>
        <v>5779.0718960000004</v>
      </c>
      <c r="BN504" s="3">
        <f t="shared" si="96"/>
        <v>5777.6104809999997</v>
      </c>
      <c r="BO504" s="3">
        <f t="shared" si="97"/>
        <v>18029.482026999998</v>
      </c>
      <c r="BP504" s="3">
        <f t="shared" si="98"/>
        <v>17609.806582000001</v>
      </c>
      <c r="BQ504" s="3">
        <f t="shared" si="99"/>
        <v>5696.5782749999998</v>
      </c>
      <c r="BR504" s="3">
        <f t="shared" si="100"/>
        <v>5549.7117760000001</v>
      </c>
      <c r="BS504" s="3">
        <f t="shared" si="101"/>
        <v>6823.1475479999999</v>
      </c>
      <c r="BT504" s="3">
        <f t="shared" si="102"/>
        <v>3711.3321620000002</v>
      </c>
      <c r="BU504" s="3">
        <f t="shared" si="103"/>
        <v>23601.678</v>
      </c>
      <c r="BV504" s="3">
        <f t="shared" si="104"/>
        <v>0</v>
      </c>
      <c r="BW504" s="4">
        <f t="shared" si="105"/>
        <v>59929.957746</v>
      </c>
      <c r="BX504" s="4">
        <f t="shared" si="106"/>
        <v>32648.461001</v>
      </c>
      <c r="BY504" s="2" t="s">
        <v>903</v>
      </c>
    </row>
    <row r="505" spans="1:77" x14ac:dyDescent="0.25">
      <c r="A505" s="2">
        <v>16</v>
      </c>
      <c r="B505" s="2" t="s">
        <v>0</v>
      </c>
      <c r="C505" s="2" t="s">
        <v>727</v>
      </c>
      <c r="D505" s="2">
        <v>2023</v>
      </c>
      <c r="E505" s="2" t="s">
        <v>1</v>
      </c>
      <c r="F505" s="2" t="s">
        <v>2</v>
      </c>
      <c r="G505" s="2" t="s">
        <v>3</v>
      </c>
      <c r="H505" s="2" t="s">
        <v>4</v>
      </c>
      <c r="I505" s="2" t="s">
        <v>736</v>
      </c>
      <c r="J505" s="2" t="s">
        <v>214</v>
      </c>
      <c r="K505" s="2" t="s">
        <v>839</v>
      </c>
      <c r="L505" s="2" t="s">
        <v>840</v>
      </c>
      <c r="M505" s="2" t="s">
        <v>841</v>
      </c>
      <c r="N505" s="2" t="s">
        <v>45</v>
      </c>
      <c r="O505" s="2" t="s">
        <v>46</v>
      </c>
      <c r="P505" s="2" t="s">
        <v>216</v>
      </c>
      <c r="Q505" s="2" t="s">
        <v>217</v>
      </c>
      <c r="R505" s="2" t="s">
        <v>10</v>
      </c>
      <c r="S505" s="2" t="s">
        <v>11</v>
      </c>
      <c r="T505" s="2">
        <v>133</v>
      </c>
      <c r="U505" s="2" t="s">
        <v>228</v>
      </c>
      <c r="V505" s="2" t="s">
        <v>4193</v>
      </c>
      <c r="W505" s="2" t="s">
        <v>2253</v>
      </c>
      <c r="X505" s="2">
        <v>3</v>
      </c>
      <c r="Y505" s="2" t="s">
        <v>2256</v>
      </c>
      <c r="Z505" s="2" t="s">
        <v>45</v>
      </c>
      <c r="AA505" s="2" t="s">
        <v>917</v>
      </c>
      <c r="AB505" s="2" t="s">
        <v>1661</v>
      </c>
      <c r="AC505" s="6">
        <v>2</v>
      </c>
      <c r="AD505" s="6">
        <v>2</v>
      </c>
      <c r="AE505" s="6">
        <v>100</v>
      </c>
      <c r="AF505" s="6">
        <v>4</v>
      </c>
      <c r="AG505" s="6">
        <v>4</v>
      </c>
      <c r="AH505" s="6">
        <v>100</v>
      </c>
      <c r="AI505" s="6">
        <v>1</v>
      </c>
      <c r="AJ505" s="6">
        <v>1</v>
      </c>
      <c r="AK505" s="6">
        <v>100</v>
      </c>
      <c r="AL505" s="6">
        <v>1</v>
      </c>
      <c r="AM505" s="6">
        <v>1</v>
      </c>
      <c r="AN505" s="6">
        <v>100</v>
      </c>
      <c r="AO505" s="6">
        <v>0</v>
      </c>
      <c r="AP505" s="6">
        <v>0</v>
      </c>
      <c r="AQ505" s="6">
        <v>0</v>
      </c>
      <c r="AR505" s="6">
        <v>8</v>
      </c>
      <c r="AS505" s="6">
        <v>8</v>
      </c>
      <c r="AT505" s="6">
        <v>100</v>
      </c>
      <c r="AU505" s="5">
        <v>195508000</v>
      </c>
      <c r="AV505" s="5">
        <v>161629334</v>
      </c>
      <c r="AW505" s="6">
        <v>82.67</v>
      </c>
      <c r="AX505" s="5">
        <v>1161891665</v>
      </c>
      <c r="AY505" s="5">
        <v>1002053332</v>
      </c>
      <c r="AZ505" s="6">
        <v>86.24</v>
      </c>
      <c r="BA505" s="5">
        <v>1359533334</v>
      </c>
      <c r="BB505" s="5">
        <v>1359533334</v>
      </c>
      <c r="BC505" s="6">
        <v>100</v>
      </c>
      <c r="BD505" s="5">
        <v>1426609333</v>
      </c>
      <c r="BE505" s="5">
        <v>1426609333</v>
      </c>
      <c r="BF505" s="6">
        <v>100</v>
      </c>
      <c r="BG505" s="5">
        <v>0</v>
      </c>
      <c r="BH505" s="5">
        <v>0</v>
      </c>
      <c r="BI505" s="6">
        <v>0</v>
      </c>
      <c r="BJ505" s="2" t="s">
        <v>13</v>
      </c>
      <c r="BK505" s="2" t="s">
        <v>13</v>
      </c>
      <c r="BL505" s="2" t="s">
        <v>13</v>
      </c>
      <c r="BM505" s="3">
        <f t="shared" si="95"/>
        <v>195.50800000000001</v>
      </c>
      <c r="BN505" s="3">
        <f t="shared" si="96"/>
        <v>161.629334</v>
      </c>
      <c r="BO505" s="3">
        <f t="shared" si="97"/>
        <v>1161.8916650000001</v>
      </c>
      <c r="BP505" s="3">
        <f t="shared" si="98"/>
        <v>1002.053332</v>
      </c>
      <c r="BQ505" s="3">
        <f t="shared" si="99"/>
        <v>1359.533334</v>
      </c>
      <c r="BR505" s="3">
        <f t="shared" si="100"/>
        <v>1359.533334</v>
      </c>
      <c r="BS505" s="3">
        <f t="shared" si="101"/>
        <v>1426.6093330000001</v>
      </c>
      <c r="BT505" s="3">
        <f t="shared" si="102"/>
        <v>1426.6093330000001</v>
      </c>
      <c r="BU505" s="3">
        <f t="shared" si="103"/>
        <v>0</v>
      </c>
      <c r="BV505" s="3">
        <f t="shared" si="104"/>
        <v>0</v>
      </c>
      <c r="BW505" s="4">
        <f t="shared" si="105"/>
        <v>4143.542332</v>
      </c>
      <c r="BX505" s="4">
        <f t="shared" si="106"/>
        <v>3949.8253329999998</v>
      </c>
      <c r="BY505" s="2" t="s">
        <v>903</v>
      </c>
    </row>
    <row r="506" spans="1:77" x14ac:dyDescent="0.25">
      <c r="A506" s="2">
        <v>16</v>
      </c>
      <c r="B506" s="2" t="s">
        <v>0</v>
      </c>
      <c r="C506" s="2" t="s">
        <v>727</v>
      </c>
      <c r="D506" s="2">
        <v>2023</v>
      </c>
      <c r="E506" s="2" t="s">
        <v>1</v>
      </c>
      <c r="F506" s="2" t="s">
        <v>2</v>
      </c>
      <c r="G506" s="2" t="s">
        <v>3</v>
      </c>
      <c r="H506" s="2" t="s">
        <v>4</v>
      </c>
      <c r="I506" s="2" t="s">
        <v>736</v>
      </c>
      <c r="J506" s="2" t="s">
        <v>214</v>
      </c>
      <c r="K506" s="2" t="s">
        <v>839</v>
      </c>
      <c r="L506" s="2" t="s">
        <v>840</v>
      </c>
      <c r="M506" s="2" t="s">
        <v>841</v>
      </c>
      <c r="N506" s="2" t="s">
        <v>45</v>
      </c>
      <c r="O506" s="2" t="s">
        <v>46</v>
      </c>
      <c r="P506" s="2" t="s">
        <v>216</v>
      </c>
      <c r="Q506" s="2" t="s">
        <v>217</v>
      </c>
      <c r="R506" s="2" t="s">
        <v>10</v>
      </c>
      <c r="S506" s="2" t="s">
        <v>11</v>
      </c>
      <c r="T506" s="2">
        <v>133</v>
      </c>
      <c r="U506" s="2" t="s">
        <v>228</v>
      </c>
      <c r="V506" s="2" t="s">
        <v>4193</v>
      </c>
      <c r="W506" s="2" t="s">
        <v>2253</v>
      </c>
      <c r="X506" s="2">
        <v>4</v>
      </c>
      <c r="Y506" s="2" t="s">
        <v>2257</v>
      </c>
      <c r="Z506" s="2" t="s">
        <v>45</v>
      </c>
      <c r="AA506" s="2" t="s">
        <v>917</v>
      </c>
      <c r="AB506" s="2" t="s">
        <v>1661</v>
      </c>
      <c r="AC506" s="6">
        <v>0</v>
      </c>
      <c r="AD506" s="6">
        <v>0</v>
      </c>
      <c r="AE506" s="6">
        <v>0</v>
      </c>
      <c r="AF506" s="6">
        <v>0</v>
      </c>
      <c r="AG506" s="6">
        <v>0</v>
      </c>
      <c r="AH506" s="6">
        <v>0</v>
      </c>
      <c r="AI506" s="6">
        <v>15000</v>
      </c>
      <c r="AJ506" s="6">
        <v>0</v>
      </c>
      <c r="AK506" s="6">
        <v>0</v>
      </c>
      <c r="AL506" s="6">
        <v>15000</v>
      </c>
      <c r="AM506" s="6">
        <v>0</v>
      </c>
      <c r="AN506" s="6">
        <v>0</v>
      </c>
      <c r="AO506" s="6">
        <v>2000</v>
      </c>
      <c r="AP506" s="6">
        <v>0</v>
      </c>
      <c r="AQ506" s="6">
        <v>0</v>
      </c>
      <c r="AR506" s="6">
        <v>17000</v>
      </c>
      <c r="AS506" s="6">
        <v>0</v>
      </c>
      <c r="AT506" s="6">
        <v>0</v>
      </c>
      <c r="AU506" s="5">
        <v>0</v>
      </c>
      <c r="AV506" s="5">
        <v>0</v>
      </c>
      <c r="AW506" s="6">
        <v>0</v>
      </c>
      <c r="AX506" s="5">
        <v>0</v>
      </c>
      <c r="AY506" s="5">
        <v>0</v>
      </c>
      <c r="AZ506" s="6">
        <v>0</v>
      </c>
      <c r="BA506" s="5">
        <v>20274704295</v>
      </c>
      <c r="BB506" s="5">
        <v>20258946295</v>
      </c>
      <c r="BC506" s="6">
        <v>99.92</v>
      </c>
      <c r="BD506" s="5">
        <v>25822684519</v>
      </c>
      <c r="BE506" s="5">
        <v>25816105685</v>
      </c>
      <c r="BF506" s="6">
        <v>99.97</v>
      </c>
      <c r="BG506" s="5">
        <v>18112747000</v>
      </c>
      <c r="BH506" s="5">
        <v>0</v>
      </c>
      <c r="BI506" s="6">
        <v>0</v>
      </c>
      <c r="BJ506" s="2" t="s">
        <v>13</v>
      </c>
      <c r="BK506" s="2" t="s">
        <v>13</v>
      </c>
      <c r="BL506" s="2" t="s">
        <v>13</v>
      </c>
      <c r="BM506" s="3">
        <f t="shared" si="95"/>
        <v>0</v>
      </c>
      <c r="BN506" s="3">
        <f t="shared" si="96"/>
        <v>0</v>
      </c>
      <c r="BO506" s="3">
        <f t="shared" si="97"/>
        <v>0</v>
      </c>
      <c r="BP506" s="3">
        <f t="shared" si="98"/>
        <v>0</v>
      </c>
      <c r="BQ506" s="3">
        <f t="shared" si="99"/>
        <v>20274.704295</v>
      </c>
      <c r="BR506" s="3">
        <f t="shared" si="100"/>
        <v>20258.946295000002</v>
      </c>
      <c r="BS506" s="3">
        <f t="shared" si="101"/>
        <v>25822.684518999999</v>
      </c>
      <c r="BT506" s="3">
        <f t="shared" si="102"/>
        <v>25816.105684999999</v>
      </c>
      <c r="BU506" s="3">
        <f t="shared" si="103"/>
        <v>18112.746999999999</v>
      </c>
      <c r="BV506" s="3">
        <f t="shared" si="104"/>
        <v>0</v>
      </c>
      <c r="BW506" s="4">
        <f t="shared" si="105"/>
        <v>64210.135813999994</v>
      </c>
      <c r="BX506" s="4">
        <f t="shared" si="106"/>
        <v>46075.051980000004</v>
      </c>
      <c r="BY506" s="2" t="s">
        <v>903</v>
      </c>
    </row>
    <row r="507" spans="1:77" x14ac:dyDescent="0.25">
      <c r="A507" s="2">
        <v>16</v>
      </c>
      <c r="B507" s="2" t="s">
        <v>0</v>
      </c>
      <c r="C507" s="2" t="s">
        <v>727</v>
      </c>
      <c r="D507" s="2">
        <v>2023</v>
      </c>
      <c r="E507" s="2" t="s">
        <v>1</v>
      </c>
      <c r="F507" s="2" t="s">
        <v>2</v>
      </c>
      <c r="G507" s="2" t="s">
        <v>3</v>
      </c>
      <c r="H507" s="2" t="s">
        <v>4</v>
      </c>
      <c r="I507" s="2" t="s">
        <v>736</v>
      </c>
      <c r="J507" s="2" t="s">
        <v>214</v>
      </c>
      <c r="K507" s="2" t="s">
        <v>839</v>
      </c>
      <c r="L507" s="2" t="s">
        <v>840</v>
      </c>
      <c r="M507" s="2" t="s">
        <v>841</v>
      </c>
      <c r="N507" s="2" t="s">
        <v>45</v>
      </c>
      <c r="O507" s="2" t="s">
        <v>46</v>
      </c>
      <c r="P507" s="2" t="s">
        <v>229</v>
      </c>
      <c r="Q507" s="2" t="s">
        <v>230</v>
      </c>
      <c r="R507" s="2" t="s">
        <v>10</v>
      </c>
      <c r="S507" s="2" t="s">
        <v>11</v>
      </c>
      <c r="T507" s="2">
        <v>146</v>
      </c>
      <c r="U507" s="2" t="s">
        <v>231</v>
      </c>
      <c r="V507" s="2" t="s">
        <v>4194</v>
      </c>
      <c r="W507" s="2" t="s">
        <v>2258</v>
      </c>
      <c r="X507" s="2">
        <v>1</v>
      </c>
      <c r="Y507" s="2" t="s">
        <v>2259</v>
      </c>
      <c r="Z507" s="2" t="s">
        <v>17</v>
      </c>
      <c r="AA507" s="2" t="s">
        <v>922</v>
      </c>
      <c r="AB507" s="2" t="s">
        <v>1671</v>
      </c>
      <c r="AC507" s="6">
        <v>0.1</v>
      </c>
      <c r="AD507" s="6">
        <v>0.1</v>
      </c>
      <c r="AE507" s="6">
        <v>100</v>
      </c>
      <c r="AF507" s="6">
        <v>1</v>
      </c>
      <c r="AG507" s="6">
        <v>1</v>
      </c>
      <c r="AH507" s="6">
        <v>100</v>
      </c>
      <c r="AI507" s="6">
        <v>0</v>
      </c>
      <c r="AJ507" s="6">
        <v>0</v>
      </c>
      <c r="AK507" s="6">
        <v>0</v>
      </c>
      <c r="AL507" s="6">
        <v>0</v>
      </c>
      <c r="AM507" s="6">
        <v>0</v>
      </c>
      <c r="AN507" s="6">
        <v>0</v>
      </c>
      <c r="AO507" s="6">
        <v>0</v>
      </c>
      <c r="AP507" s="6">
        <v>0</v>
      </c>
      <c r="AQ507" s="6">
        <v>0</v>
      </c>
      <c r="AR507" s="6" t="s">
        <v>11</v>
      </c>
      <c r="AS507" s="6" t="s">
        <v>11</v>
      </c>
      <c r="AT507" s="6" t="s">
        <v>11</v>
      </c>
      <c r="AU507" s="5">
        <v>101458223</v>
      </c>
      <c r="AV507" s="5">
        <v>84483206</v>
      </c>
      <c r="AW507" s="6">
        <v>83.26</v>
      </c>
      <c r="AX507" s="5">
        <v>281986667</v>
      </c>
      <c r="AY507" s="5">
        <v>279090000</v>
      </c>
      <c r="AZ507" s="6">
        <v>98.97</v>
      </c>
      <c r="BA507" s="5">
        <v>0</v>
      </c>
      <c r="BB507" s="5">
        <v>0</v>
      </c>
      <c r="BC507" s="6">
        <v>0</v>
      </c>
      <c r="BD507" s="5">
        <v>0</v>
      </c>
      <c r="BE507" s="5">
        <v>0</v>
      </c>
      <c r="BF507" s="6">
        <v>0</v>
      </c>
      <c r="BG507" s="5">
        <v>0</v>
      </c>
      <c r="BH507" s="5">
        <v>0</v>
      </c>
      <c r="BI507" s="6">
        <v>0</v>
      </c>
      <c r="BJ507" s="2" t="s">
        <v>13</v>
      </c>
      <c r="BK507" s="2" t="s">
        <v>13</v>
      </c>
      <c r="BL507" s="2" t="s">
        <v>13</v>
      </c>
      <c r="BM507" s="3">
        <f t="shared" si="95"/>
        <v>101.458223</v>
      </c>
      <c r="BN507" s="3">
        <f t="shared" si="96"/>
        <v>84.483205999999996</v>
      </c>
      <c r="BO507" s="3">
        <f t="shared" si="97"/>
        <v>281.98666700000001</v>
      </c>
      <c r="BP507" s="3">
        <f t="shared" si="98"/>
        <v>279.08999999999997</v>
      </c>
      <c r="BQ507" s="3">
        <f t="shared" si="99"/>
        <v>0</v>
      </c>
      <c r="BR507" s="3">
        <f t="shared" si="100"/>
        <v>0</v>
      </c>
      <c r="BS507" s="3">
        <f t="shared" si="101"/>
        <v>0</v>
      </c>
      <c r="BT507" s="3">
        <f t="shared" si="102"/>
        <v>0</v>
      </c>
      <c r="BU507" s="3">
        <f t="shared" si="103"/>
        <v>0</v>
      </c>
      <c r="BV507" s="3">
        <f t="shared" si="104"/>
        <v>0</v>
      </c>
      <c r="BW507" s="4">
        <f t="shared" si="105"/>
        <v>383.44488999999999</v>
      </c>
      <c r="BX507" s="4">
        <f t="shared" si="106"/>
        <v>363.57320599999997</v>
      </c>
      <c r="BY507" s="2" t="s">
        <v>897</v>
      </c>
    </row>
    <row r="508" spans="1:77" x14ac:dyDescent="0.25">
      <c r="A508" s="2">
        <v>16</v>
      </c>
      <c r="B508" s="2" t="s">
        <v>0</v>
      </c>
      <c r="C508" s="2" t="s">
        <v>727</v>
      </c>
      <c r="D508" s="2">
        <v>2023</v>
      </c>
      <c r="E508" s="2" t="s">
        <v>1</v>
      </c>
      <c r="F508" s="2" t="s">
        <v>2</v>
      </c>
      <c r="G508" s="2" t="s">
        <v>3</v>
      </c>
      <c r="H508" s="2" t="s">
        <v>4</v>
      </c>
      <c r="I508" s="2" t="s">
        <v>736</v>
      </c>
      <c r="J508" s="2" t="s">
        <v>214</v>
      </c>
      <c r="K508" s="2" t="s">
        <v>839</v>
      </c>
      <c r="L508" s="2" t="s">
        <v>840</v>
      </c>
      <c r="M508" s="2" t="s">
        <v>841</v>
      </c>
      <c r="N508" s="2" t="s">
        <v>45</v>
      </c>
      <c r="O508" s="2" t="s">
        <v>46</v>
      </c>
      <c r="P508" s="2" t="s">
        <v>229</v>
      </c>
      <c r="Q508" s="2" t="s">
        <v>230</v>
      </c>
      <c r="R508" s="2" t="s">
        <v>10</v>
      </c>
      <c r="S508" s="2" t="s">
        <v>11</v>
      </c>
      <c r="T508" s="2">
        <v>146</v>
      </c>
      <c r="U508" s="2" t="s">
        <v>231</v>
      </c>
      <c r="V508" s="2" t="s">
        <v>4194</v>
      </c>
      <c r="W508" s="2" t="s">
        <v>2258</v>
      </c>
      <c r="X508" s="2">
        <v>2</v>
      </c>
      <c r="Y508" s="2" t="s">
        <v>2260</v>
      </c>
      <c r="Z508" s="2" t="s">
        <v>17</v>
      </c>
      <c r="AA508" s="2" t="s">
        <v>922</v>
      </c>
      <c r="AB508" s="2" t="s">
        <v>1671</v>
      </c>
      <c r="AC508" s="6">
        <v>0.1</v>
      </c>
      <c r="AD508" s="6">
        <v>0.1</v>
      </c>
      <c r="AE508" s="6">
        <v>100</v>
      </c>
      <c r="AF508" s="6">
        <v>1</v>
      </c>
      <c r="AG508" s="6">
        <v>1</v>
      </c>
      <c r="AH508" s="6">
        <v>100</v>
      </c>
      <c r="AI508" s="6">
        <v>0</v>
      </c>
      <c r="AJ508" s="6">
        <v>0</v>
      </c>
      <c r="AK508" s="6">
        <v>0</v>
      </c>
      <c r="AL508" s="6">
        <v>0</v>
      </c>
      <c r="AM508" s="6">
        <v>0</v>
      </c>
      <c r="AN508" s="6">
        <v>0</v>
      </c>
      <c r="AO508" s="6">
        <v>0</v>
      </c>
      <c r="AP508" s="6">
        <v>0</v>
      </c>
      <c r="AQ508" s="6">
        <v>0</v>
      </c>
      <c r="AR508" s="6" t="s">
        <v>11</v>
      </c>
      <c r="AS508" s="6" t="s">
        <v>11</v>
      </c>
      <c r="AT508" s="6" t="s">
        <v>11</v>
      </c>
      <c r="AU508" s="5">
        <v>98949999</v>
      </c>
      <c r="AV508" s="5">
        <v>98949999</v>
      </c>
      <c r="AW508" s="6">
        <v>100</v>
      </c>
      <c r="AX508" s="5">
        <v>269696666</v>
      </c>
      <c r="AY508" s="5">
        <v>269696666</v>
      </c>
      <c r="AZ508" s="6">
        <v>100</v>
      </c>
      <c r="BA508" s="5">
        <v>0</v>
      </c>
      <c r="BB508" s="5">
        <v>0</v>
      </c>
      <c r="BC508" s="6">
        <v>0</v>
      </c>
      <c r="BD508" s="5">
        <v>0</v>
      </c>
      <c r="BE508" s="5">
        <v>0</v>
      </c>
      <c r="BF508" s="6">
        <v>0</v>
      </c>
      <c r="BG508" s="5">
        <v>0</v>
      </c>
      <c r="BH508" s="5">
        <v>0</v>
      </c>
      <c r="BI508" s="6">
        <v>0</v>
      </c>
      <c r="BJ508" s="2" t="s">
        <v>13</v>
      </c>
      <c r="BK508" s="2" t="s">
        <v>13</v>
      </c>
      <c r="BL508" s="2" t="s">
        <v>13</v>
      </c>
      <c r="BM508" s="3">
        <f t="shared" si="95"/>
        <v>98.949999000000005</v>
      </c>
      <c r="BN508" s="3">
        <f t="shared" si="96"/>
        <v>98.949999000000005</v>
      </c>
      <c r="BO508" s="3">
        <f t="shared" si="97"/>
        <v>269.69666599999999</v>
      </c>
      <c r="BP508" s="3">
        <f t="shared" si="98"/>
        <v>269.69666599999999</v>
      </c>
      <c r="BQ508" s="3">
        <f t="shared" si="99"/>
        <v>0</v>
      </c>
      <c r="BR508" s="3">
        <f t="shared" si="100"/>
        <v>0</v>
      </c>
      <c r="BS508" s="3">
        <f t="shared" si="101"/>
        <v>0</v>
      </c>
      <c r="BT508" s="3">
        <f t="shared" si="102"/>
        <v>0</v>
      </c>
      <c r="BU508" s="3">
        <f t="shared" si="103"/>
        <v>0</v>
      </c>
      <c r="BV508" s="3">
        <f t="shared" si="104"/>
        <v>0</v>
      </c>
      <c r="BW508" s="4">
        <f t="shared" si="105"/>
        <v>368.64666499999998</v>
      </c>
      <c r="BX508" s="4">
        <f t="shared" si="106"/>
        <v>368.64666499999998</v>
      </c>
      <c r="BY508" s="2" t="s">
        <v>897</v>
      </c>
    </row>
    <row r="509" spans="1:77" x14ac:dyDescent="0.25">
      <c r="A509" s="2">
        <v>16</v>
      </c>
      <c r="B509" s="2" t="s">
        <v>0</v>
      </c>
      <c r="C509" s="2" t="s">
        <v>727</v>
      </c>
      <c r="D509" s="2">
        <v>2023</v>
      </c>
      <c r="E509" s="2" t="s">
        <v>1</v>
      </c>
      <c r="F509" s="2" t="s">
        <v>2</v>
      </c>
      <c r="G509" s="2" t="s">
        <v>3</v>
      </c>
      <c r="H509" s="2" t="s">
        <v>4</v>
      </c>
      <c r="I509" s="2" t="s">
        <v>736</v>
      </c>
      <c r="J509" s="2" t="s">
        <v>214</v>
      </c>
      <c r="K509" s="2" t="s">
        <v>839</v>
      </c>
      <c r="L509" s="2" t="s">
        <v>840</v>
      </c>
      <c r="M509" s="2" t="s">
        <v>841</v>
      </c>
      <c r="N509" s="2" t="s">
        <v>45</v>
      </c>
      <c r="O509" s="2" t="s">
        <v>46</v>
      </c>
      <c r="P509" s="2" t="s">
        <v>229</v>
      </c>
      <c r="Q509" s="2" t="s">
        <v>230</v>
      </c>
      <c r="R509" s="2" t="s">
        <v>10</v>
      </c>
      <c r="S509" s="2" t="s">
        <v>11</v>
      </c>
      <c r="T509" s="2">
        <v>146</v>
      </c>
      <c r="U509" s="2" t="s">
        <v>231</v>
      </c>
      <c r="V509" s="2" t="s">
        <v>4194</v>
      </c>
      <c r="W509" s="2" t="s">
        <v>2258</v>
      </c>
      <c r="X509" s="2">
        <v>3</v>
      </c>
      <c r="Y509" s="2" t="s">
        <v>2261</v>
      </c>
      <c r="Z509" s="2" t="s">
        <v>45</v>
      </c>
      <c r="AA509" s="2" t="s">
        <v>917</v>
      </c>
      <c r="AB509" s="2" t="s">
        <v>1830</v>
      </c>
      <c r="AC509" s="6">
        <v>0.3</v>
      </c>
      <c r="AD509" s="6">
        <v>0.3</v>
      </c>
      <c r="AE509" s="6">
        <v>100</v>
      </c>
      <c r="AF509" s="6">
        <v>2.7</v>
      </c>
      <c r="AG509" s="6">
        <v>1</v>
      </c>
      <c r="AH509" s="6">
        <v>37.04</v>
      </c>
      <c r="AI509" s="6">
        <v>0</v>
      </c>
      <c r="AJ509" s="6">
        <v>0</v>
      </c>
      <c r="AK509" s="6">
        <v>0</v>
      </c>
      <c r="AL509" s="6">
        <v>0</v>
      </c>
      <c r="AM509" s="6">
        <v>0</v>
      </c>
      <c r="AN509" s="6">
        <v>0</v>
      </c>
      <c r="AO509" s="6">
        <v>0</v>
      </c>
      <c r="AP509" s="6">
        <v>0</v>
      </c>
      <c r="AQ509" s="6">
        <v>0</v>
      </c>
      <c r="AR509" s="6">
        <v>1.3</v>
      </c>
      <c r="AS509" s="6">
        <v>1.3</v>
      </c>
      <c r="AT509" s="6">
        <v>100</v>
      </c>
      <c r="AU509" s="5">
        <v>1679602243</v>
      </c>
      <c r="AV509" s="5">
        <v>1679602243</v>
      </c>
      <c r="AW509" s="6">
        <v>100</v>
      </c>
      <c r="AX509" s="5">
        <v>3629646667</v>
      </c>
      <c r="AY509" s="5">
        <v>3628250439</v>
      </c>
      <c r="AZ509" s="6">
        <v>99.96</v>
      </c>
      <c r="BA509" s="5">
        <v>0</v>
      </c>
      <c r="BB509" s="5">
        <v>0</v>
      </c>
      <c r="BC509" s="6">
        <v>0</v>
      </c>
      <c r="BD509" s="5">
        <v>0</v>
      </c>
      <c r="BE509" s="5">
        <v>0</v>
      </c>
      <c r="BF509" s="6">
        <v>0</v>
      </c>
      <c r="BG509" s="5">
        <v>0</v>
      </c>
      <c r="BH509" s="5">
        <v>0</v>
      </c>
      <c r="BI509" s="6">
        <v>0</v>
      </c>
      <c r="BJ509" s="2" t="s">
        <v>13</v>
      </c>
      <c r="BK509" s="2" t="s">
        <v>13</v>
      </c>
      <c r="BL509" s="2" t="s">
        <v>13</v>
      </c>
      <c r="BM509" s="3">
        <f t="shared" si="95"/>
        <v>1679.602243</v>
      </c>
      <c r="BN509" s="3">
        <f t="shared" si="96"/>
        <v>1679.602243</v>
      </c>
      <c r="BO509" s="3">
        <f t="shared" si="97"/>
        <v>3629.646667</v>
      </c>
      <c r="BP509" s="3">
        <f t="shared" si="98"/>
        <v>3628.2504389999999</v>
      </c>
      <c r="BQ509" s="3">
        <f t="shared" si="99"/>
        <v>0</v>
      </c>
      <c r="BR509" s="3">
        <f t="shared" si="100"/>
        <v>0</v>
      </c>
      <c r="BS509" s="3">
        <f t="shared" si="101"/>
        <v>0</v>
      </c>
      <c r="BT509" s="3">
        <f t="shared" si="102"/>
        <v>0</v>
      </c>
      <c r="BU509" s="3">
        <f t="shared" si="103"/>
        <v>0</v>
      </c>
      <c r="BV509" s="3">
        <f t="shared" si="104"/>
        <v>0</v>
      </c>
      <c r="BW509" s="4">
        <f t="shared" si="105"/>
        <v>5309.2489100000003</v>
      </c>
      <c r="BX509" s="4">
        <f t="shared" si="106"/>
        <v>5307.8526819999997</v>
      </c>
      <c r="BY509" s="2" t="s">
        <v>897</v>
      </c>
    </row>
    <row r="510" spans="1:77" x14ac:dyDescent="0.25">
      <c r="A510" s="2">
        <v>16</v>
      </c>
      <c r="B510" s="2" t="s">
        <v>0</v>
      </c>
      <c r="C510" s="2" t="s">
        <v>727</v>
      </c>
      <c r="D510" s="2">
        <v>2023</v>
      </c>
      <c r="E510" s="2" t="s">
        <v>1</v>
      </c>
      <c r="F510" s="2" t="s">
        <v>2</v>
      </c>
      <c r="G510" s="2" t="s">
        <v>3</v>
      </c>
      <c r="H510" s="2" t="s">
        <v>4</v>
      </c>
      <c r="I510" s="2" t="s">
        <v>736</v>
      </c>
      <c r="J510" s="2" t="s">
        <v>214</v>
      </c>
      <c r="K510" s="2" t="s">
        <v>839</v>
      </c>
      <c r="L510" s="2" t="s">
        <v>840</v>
      </c>
      <c r="M510" s="2" t="s">
        <v>841</v>
      </c>
      <c r="N510" s="2" t="s">
        <v>45</v>
      </c>
      <c r="O510" s="2" t="s">
        <v>46</v>
      </c>
      <c r="P510" s="2" t="s">
        <v>229</v>
      </c>
      <c r="Q510" s="2" t="s">
        <v>230</v>
      </c>
      <c r="R510" s="2" t="s">
        <v>10</v>
      </c>
      <c r="S510" s="2" t="s">
        <v>11</v>
      </c>
      <c r="T510" s="2">
        <v>146</v>
      </c>
      <c r="U510" s="2" t="s">
        <v>231</v>
      </c>
      <c r="V510" s="2" t="s">
        <v>4194</v>
      </c>
      <c r="W510" s="2" t="s">
        <v>2258</v>
      </c>
      <c r="X510" s="2">
        <v>4</v>
      </c>
      <c r="Y510" s="2" t="s">
        <v>2262</v>
      </c>
      <c r="Z510" s="2" t="s">
        <v>17</v>
      </c>
      <c r="AA510" s="2" t="s">
        <v>922</v>
      </c>
      <c r="AB510" s="2" t="s">
        <v>1671</v>
      </c>
      <c r="AC510" s="6">
        <v>0.1</v>
      </c>
      <c r="AD510" s="6">
        <v>0.1</v>
      </c>
      <c r="AE510" s="6">
        <v>100</v>
      </c>
      <c r="AF510" s="6">
        <v>1</v>
      </c>
      <c r="AG510" s="6">
        <v>1</v>
      </c>
      <c r="AH510" s="6">
        <v>100</v>
      </c>
      <c r="AI510" s="6">
        <v>0</v>
      </c>
      <c r="AJ510" s="6">
        <v>0</v>
      </c>
      <c r="AK510" s="6">
        <v>0</v>
      </c>
      <c r="AL510" s="6">
        <v>0</v>
      </c>
      <c r="AM510" s="6">
        <v>0</v>
      </c>
      <c r="AN510" s="6">
        <v>0</v>
      </c>
      <c r="AO510" s="6">
        <v>0</v>
      </c>
      <c r="AP510" s="6">
        <v>0</v>
      </c>
      <c r="AQ510" s="6">
        <v>0</v>
      </c>
      <c r="AR510" s="6" t="s">
        <v>11</v>
      </c>
      <c r="AS510" s="6" t="s">
        <v>11</v>
      </c>
      <c r="AT510" s="6" t="s">
        <v>11</v>
      </c>
      <c r="AU510" s="5">
        <v>144075324</v>
      </c>
      <c r="AV510" s="5">
        <v>142356667</v>
      </c>
      <c r="AW510" s="6">
        <v>98.81</v>
      </c>
      <c r="AX510" s="5">
        <v>318670000</v>
      </c>
      <c r="AY510" s="5">
        <v>318670000</v>
      </c>
      <c r="AZ510" s="6">
        <v>100</v>
      </c>
      <c r="BA510" s="5">
        <v>0</v>
      </c>
      <c r="BB510" s="5">
        <v>0</v>
      </c>
      <c r="BC510" s="6">
        <v>0</v>
      </c>
      <c r="BD510" s="5">
        <v>0</v>
      </c>
      <c r="BE510" s="5">
        <v>0</v>
      </c>
      <c r="BF510" s="6">
        <v>0</v>
      </c>
      <c r="BG510" s="5">
        <v>0</v>
      </c>
      <c r="BH510" s="5">
        <v>0</v>
      </c>
      <c r="BI510" s="6">
        <v>0</v>
      </c>
      <c r="BJ510" s="2" t="s">
        <v>13</v>
      </c>
      <c r="BK510" s="2" t="s">
        <v>13</v>
      </c>
      <c r="BL510" s="2" t="s">
        <v>13</v>
      </c>
      <c r="BM510" s="3">
        <f t="shared" si="95"/>
        <v>144.07532399999999</v>
      </c>
      <c r="BN510" s="3">
        <f t="shared" si="96"/>
        <v>142.35666699999999</v>
      </c>
      <c r="BO510" s="3">
        <f t="shared" si="97"/>
        <v>318.67</v>
      </c>
      <c r="BP510" s="3">
        <f t="shared" si="98"/>
        <v>318.67</v>
      </c>
      <c r="BQ510" s="3">
        <f t="shared" si="99"/>
        <v>0</v>
      </c>
      <c r="BR510" s="3">
        <f t="shared" si="100"/>
        <v>0</v>
      </c>
      <c r="BS510" s="3">
        <f t="shared" si="101"/>
        <v>0</v>
      </c>
      <c r="BT510" s="3">
        <f t="shared" si="102"/>
        <v>0</v>
      </c>
      <c r="BU510" s="3">
        <f t="shared" si="103"/>
        <v>0</v>
      </c>
      <c r="BV510" s="3">
        <f t="shared" si="104"/>
        <v>0</v>
      </c>
      <c r="BW510" s="4">
        <f t="shared" si="105"/>
        <v>462.74532399999998</v>
      </c>
      <c r="BX510" s="4">
        <f t="shared" si="106"/>
        <v>461.02666699999997</v>
      </c>
      <c r="BY510" s="2" t="s">
        <v>897</v>
      </c>
    </row>
    <row r="511" spans="1:77" x14ac:dyDescent="0.25">
      <c r="A511" s="2">
        <v>16</v>
      </c>
      <c r="B511" s="2" t="s">
        <v>0</v>
      </c>
      <c r="C511" s="2" t="s">
        <v>727</v>
      </c>
      <c r="D511" s="2">
        <v>2023</v>
      </c>
      <c r="E511" s="2" t="s">
        <v>1</v>
      </c>
      <c r="F511" s="2" t="s">
        <v>2</v>
      </c>
      <c r="G511" s="2" t="s">
        <v>3</v>
      </c>
      <c r="H511" s="2" t="s">
        <v>4</v>
      </c>
      <c r="I511" s="2" t="s">
        <v>736</v>
      </c>
      <c r="J511" s="2" t="s">
        <v>214</v>
      </c>
      <c r="K511" s="2" t="s">
        <v>839</v>
      </c>
      <c r="L511" s="2" t="s">
        <v>840</v>
      </c>
      <c r="M511" s="2" t="s">
        <v>841</v>
      </c>
      <c r="N511" s="2" t="s">
        <v>45</v>
      </c>
      <c r="O511" s="2" t="s">
        <v>46</v>
      </c>
      <c r="P511" s="2" t="s">
        <v>229</v>
      </c>
      <c r="Q511" s="2" t="s">
        <v>230</v>
      </c>
      <c r="R511" s="2" t="s">
        <v>10</v>
      </c>
      <c r="S511" s="2" t="s">
        <v>11</v>
      </c>
      <c r="T511" s="2">
        <v>146</v>
      </c>
      <c r="U511" s="2" t="s">
        <v>231</v>
      </c>
      <c r="V511" s="2" t="s">
        <v>4194</v>
      </c>
      <c r="W511" s="2" t="s">
        <v>2258</v>
      </c>
      <c r="X511" s="2">
        <v>5</v>
      </c>
      <c r="Y511" s="2" t="s">
        <v>2263</v>
      </c>
      <c r="Z511" s="2" t="s">
        <v>17</v>
      </c>
      <c r="AA511" s="2" t="s">
        <v>922</v>
      </c>
      <c r="AB511" s="2" t="s">
        <v>1661</v>
      </c>
      <c r="AC511" s="6">
        <v>0</v>
      </c>
      <c r="AD511" s="6">
        <v>0</v>
      </c>
      <c r="AE511" s="6">
        <v>0</v>
      </c>
      <c r="AF511" s="6">
        <v>0</v>
      </c>
      <c r="AG511" s="6">
        <v>0</v>
      </c>
      <c r="AH511" s="6">
        <v>0</v>
      </c>
      <c r="AI511" s="6">
        <v>4</v>
      </c>
      <c r="AJ511" s="6">
        <v>4</v>
      </c>
      <c r="AK511" s="6">
        <v>100</v>
      </c>
      <c r="AL511" s="6">
        <v>5.8</v>
      </c>
      <c r="AM511" s="6">
        <v>5.8</v>
      </c>
      <c r="AN511" s="6">
        <v>100</v>
      </c>
      <c r="AO511" s="6">
        <v>6</v>
      </c>
      <c r="AP511" s="6">
        <v>0</v>
      </c>
      <c r="AQ511" s="6">
        <v>0</v>
      </c>
      <c r="AR511" s="6" t="s">
        <v>11</v>
      </c>
      <c r="AS511" s="6" t="s">
        <v>11</v>
      </c>
      <c r="AT511" s="6" t="s">
        <v>11</v>
      </c>
      <c r="AU511" s="5">
        <v>0</v>
      </c>
      <c r="AV511" s="5">
        <v>0</v>
      </c>
      <c r="AW511" s="6">
        <v>0</v>
      </c>
      <c r="AX511" s="5">
        <v>0</v>
      </c>
      <c r="AY511" s="5">
        <v>0</v>
      </c>
      <c r="AZ511" s="6">
        <v>0</v>
      </c>
      <c r="BA511" s="5">
        <v>9526494000</v>
      </c>
      <c r="BB511" s="5">
        <v>9526290431</v>
      </c>
      <c r="BC511" s="6">
        <v>100</v>
      </c>
      <c r="BD511" s="5">
        <v>4113164759</v>
      </c>
      <c r="BE511" s="5">
        <v>4112340925</v>
      </c>
      <c r="BF511" s="6">
        <v>99.98</v>
      </c>
      <c r="BG511" s="5">
        <v>3814359000</v>
      </c>
      <c r="BH511" s="5">
        <v>0</v>
      </c>
      <c r="BI511" s="6">
        <v>0</v>
      </c>
      <c r="BJ511" s="2" t="s">
        <v>13</v>
      </c>
      <c r="BK511" s="2" t="s">
        <v>13</v>
      </c>
      <c r="BL511" s="2" t="s">
        <v>13</v>
      </c>
      <c r="BM511" s="3">
        <f t="shared" si="95"/>
        <v>0</v>
      </c>
      <c r="BN511" s="3">
        <f t="shared" si="96"/>
        <v>0</v>
      </c>
      <c r="BO511" s="3">
        <f t="shared" si="97"/>
        <v>0</v>
      </c>
      <c r="BP511" s="3">
        <f t="shared" si="98"/>
        <v>0</v>
      </c>
      <c r="BQ511" s="3">
        <f t="shared" si="99"/>
        <v>9526.4940000000006</v>
      </c>
      <c r="BR511" s="3">
        <f t="shared" si="100"/>
        <v>9526.2904309999994</v>
      </c>
      <c r="BS511" s="3">
        <f t="shared" si="101"/>
        <v>4113.1647590000002</v>
      </c>
      <c r="BT511" s="3">
        <f t="shared" si="102"/>
        <v>4112.3409250000004</v>
      </c>
      <c r="BU511" s="3">
        <f t="shared" si="103"/>
        <v>3814.3589999999999</v>
      </c>
      <c r="BV511" s="3">
        <f t="shared" si="104"/>
        <v>0</v>
      </c>
      <c r="BW511" s="4">
        <f t="shared" si="105"/>
        <v>17454.017759000002</v>
      </c>
      <c r="BX511" s="4">
        <f t="shared" si="106"/>
        <v>13638.631356</v>
      </c>
      <c r="BY511" s="2" t="s">
        <v>897</v>
      </c>
    </row>
    <row r="512" spans="1:77" x14ac:dyDescent="0.25">
      <c r="A512" s="2">
        <v>16</v>
      </c>
      <c r="B512" s="2" t="s">
        <v>0</v>
      </c>
      <c r="C512" s="2" t="s">
        <v>727</v>
      </c>
      <c r="D512" s="2">
        <v>2023</v>
      </c>
      <c r="E512" s="2" t="s">
        <v>1</v>
      </c>
      <c r="F512" s="2" t="s">
        <v>2</v>
      </c>
      <c r="G512" s="2" t="s">
        <v>3</v>
      </c>
      <c r="H512" s="2" t="s">
        <v>4</v>
      </c>
      <c r="I512" s="2" t="s">
        <v>736</v>
      </c>
      <c r="J512" s="2" t="s">
        <v>214</v>
      </c>
      <c r="K512" s="2" t="s">
        <v>839</v>
      </c>
      <c r="L512" s="2" t="s">
        <v>840</v>
      </c>
      <c r="M512" s="2" t="s">
        <v>841</v>
      </c>
      <c r="N512" s="2" t="s">
        <v>45</v>
      </c>
      <c r="O512" s="2" t="s">
        <v>46</v>
      </c>
      <c r="P512" s="2" t="s">
        <v>229</v>
      </c>
      <c r="Q512" s="2" t="s">
        <v>230</v>
      </c>
      <c r="R512" s="2" t="s">
        <v>10</v>
      </c>
      <c r="S512" s="2" t="s">
        <v>11</v>
      </c>
      <c r="T512" s="2">
        <v>146</v>
      </c>
      <c r="U512" s="2" t="s">
        <v>231</v>
      </c>
      <c r="V512" s="2" t="s">
        <v>4195</v>
      </c>
      <c r="W512" s="2" t="s">
        <v>2264</v>
      </c>
      <c r="X512" s="2">
        <v>1</v>
      </c>
      <c r="Y512" s="2" t="s">
        <v>2265</v>
      </c>
      <c r="Z512" s="2" t="s">
        <v>45</v>
      </c>
      <c r="AA512" s="2" t="s">
        <v>917</v>
      </c>
      <c r="AB512" s="2" t="s">
        <v>1661</v>
      </c>
      <c r="AC512" s="6">
        <v>95</v>
      </c>
      <c r="AD512" s="6">
        <v>95</v>
      </c>
      <c r="AE512" s="6">
        <v>100</v>
      </c>
      <c r="AF512" s="6">
        <v>270</v>
      </c>
      <c r="AG512" s="6">
        <v>270</v>
      </c>
      <c r="AH512" s="6">
        <v>100</v>
      </c>
      <c r="AI512" s="6">
        <v>270</v>
      </c>
      <c r="AJ512" s="6">
        <v>270</v>
      </c>
      <c r="AK512" s="6">
        <v>100</v>
      </c>
      <c r="AL512" s="6">
        <v>270</v>
      </c>
      <c r="AM512" s="6">
        <v>270</v>
      </c>
      <c r="AN512" s="6">
        <v>100</v>
      </c>
      <c r="AO512" s="6">
        <v>95</v>
      </c>
      <c r="AP512" s="6">
        <v>0</v>
      </c>
      <c r="AQ512" s="6">
        <v>0</v>
      </c>
      <c r="AR512" s="6">
        <v>1000</v>
      </c>
      <c r="AS512" s="6">
        <v>905</v>
      </c>
      <c r="AT512" s="6">
        <v>90.5</v>
      </c>
      <c r="AU512" s="5">
        <v>617057667</v>
      </c>
      <c r="AV512" s="5">
        <v>466452662</v>
      </c>
      <c r="AW512" s="6">
        <v>75.59</v>
      </c>
      <c r="AX512" s="5">
        <v>1163161299</v>
      </c>
      <c r="AY512" s="5">
        <v>1163048140</v>
      </c>
      <c r="AZ512" s="6">
        <v>99.99</v>
      </c>
      <c r="BA512" s="5">
        <v>652679334</v>
      </c>
      <c r="BB512" s="5">
        <v>652679334</v>
      </c>
      <c r="BC512" s="6">
        <v>100</v>
      </c>
      <c r="BD512" s="5">
        <v>677665667</v>
      </c>
      <c r="BE512" s="5">
        <v>677665667</v>
      </c>
      <c r="BF512" s="6">
        <v>100</v>
      </c>
      <c r="BG512" s="5">
        <v>349336000</v>
      </c>
      <c r="BH512" s="5">
        <v>0</v>
      </c>
      <c r="BI512" s="6">
        <v>0</v>
      </c>
      <c r="BJ512" s="2" t="s">
        <v>13</v>
      </c>
      <c r="BK512" s="2" t="s">
        <v>13</v>
      </c>
      <c r="BL512" s="2" t="s">
        <v>13</v>
      </c>
      <c r="BM512" s="3">
        <f t="shared" si="95"/>
        <v>617.05766700000004</v>
      </c>
      <c r="BN512" s="3">
        <f t="shared" si="96"/>
        <v>466.45266199999998</v>
      </c>
      <c r="BO512" s="3">
        <f t="shared" si="97"/>
        <v>1163.1612990000001</v>
      </c>
      <c r="BP512" s="3">
        <f t="shared" si="98"/>
        <v>1163.0481400000001</v>
      </c>
      <c r="BQ512" s="3">
        <f t="shared" si="99"/>
        <v>652.67933400000004</v>
      </c>
      <c r="BR512" s="3">
        <f t="shared" si="100"/>
        <v>652.67933400000004</v>
      </c>
      <c r="BS512" s="3">
        <f t="shared" si="101"/>
        <v>677.66566699999998</v>
      </c>
      <c r="BT512" s="3">
        <f t="shared" si="102"/>
        <v>677.66566699999998</v>
      </c>
      <c r="BU512" s="3">
        <f t="shared" si="103"/>
        <v>349.33600000000001</v>
      </c>
      <c r="BV512" s="3">
        <f t="shared" si="104"/>
        <v>0</v>
      </c>
      <c r="BW512" s="4">
        <f t="shared" si="105"/>
        <v>3459.8999670000003</v>
      </c>
      <c r="BX512" s="4">
        <f t="shared" si="106"/>
        <v>2959.8458030000002</v>
      </c>
      <c r="BY512" s="2" t="s">
        <v>897</v>
      </c>
    </row>
    <row r="513" spans="1:77" x14ac:dyDescent="0.25">
      <c r="A513" s="2">
        <v>16</v>
      </c>
      <c r="B513" s="2" t="s">
        <v>0</v>
      </c>
      <c r="C513" s="2" t="s">
        <v>727</v>
      </c>
      <c r="D513" s="2">
        <v>2023</v>
      </c>
      <c r="E513" s="2" t="s">
        <v>1</v>
      </c>
      <c r="F513" s="2" t="s">
        <v>2</v>
      </c>
      <c r="G513" s="2" t="s">
        <v>3</v>
      </c>
      <c r="H513" s="2" t="s">
        <v>4</v>
      </c>
      <c r="I513" s="2" t="s">
        <v>736</v>
      </c>
      <c r="J513" s="2" t="s">
        <v>214</v>
      </c>
      <c r="K513" s="2" t="s">
        <v>839</v>
      </c>
      <c r="L513" s="2" t="s">
        <v>840</v>
      </c>
      <c r="M513" s="2" t="s">
        <v>841</v>
      </c>
      <c r="N513" s="2" t="s">
        <v>45</v>
      </c>
      <c r="O513" s="2" t="s">
        <v>46</v>
      </c>
      <c r="P513" s="2" t="s">
        <v>229</v>
      </c>
      <c r="Q513" s="2" t="s">
        <v>230</v>
      </c>
      <c r="R513" s="2" t="s">
        <v>10</v>
      </c>
      <c r="S513" s="2" t="s">
        <v>11</v>
      </c>
      <c r="T513" s="2">
        <v>146</v>
      </c>
      <c r="U513" s="2" t="s">
        <v>231</v>
      </c>
      <c r="V513" s="2" t="s">
        <v>4195</v>
      </c>
      <c r="W513" s="2" t="s">
        <v>2264</v>
      </c>
      <c r="X513" s="2">
        <v>2</v>
      </c>
      <c r="Y513" s="2" t="s">
        <v>2266</v>
      </c>
      <c r="Z513" s="2" t="s">
        <v>45</v>
      </c>
      <c r="AA513" s="2" t="s">
        <v>917</v>
      </c>
      <c r="AB513" s="2" t="s">
        <v>1661</v>
      </c>
      <c r="AC513" s="6">
        <v>9</v>
      </c>
      <c r="AD513" s="6">
        <v>9</v>
      </c>
      <c r="AE513" s="6">
        <v>100</v>
      </c>
      <c r="AF513" s="6">
        <v>18</v>
      </c>
      <c r="AG513" s="6">
        <v>18</v>
      </c>
      <c r="AH513" s="6">
        <v>100</v>
      </c>
      <c r="AI513" s="6">
        <v>18</v>
      </c>
      <c r="AJ513" s="6">
        <v>18</v>
      </c>
      <c r="AK513" s="6">
        <v>100</v>
      </c>
      <c r="AL513" s="6">
        <v>18</v>
      </c>
      <c r="AM513" s="6">
        <v>18</v>
      </c>
      <c r="AN513" s="6">
        <v>100</v>
      </c>
      <c r="AO513" s="6">
        <v>9</v>
      </c>
      <c r="AP513" s="6">
        <v>0</v>
      </c>
      <c r="AQ513" s="6">
        <v>0</v>
      </c>
      <c r="AR513" s="6">
        <v>72</v>
      </c>
      <c r="AS513" s="6">
        <v>63</v>
      </c>
      <c r="AT513" s="6">
        <v>87.5</v>
      </c>
      <c r="AU513" s="5">
        <v>93605667</v>
      </c>
      <c r="AV513" s="5">
        <v>77155667</v>
      </c>
      <c r="AW513" s="6">
        <v>82.43</v>
      </c>
      <c r="AX513" s="5">
        <v>289022802</v>
      </c>
      <c r="AY513" s="5">
        <v>289022802</v>
      </c>
      <c r="AZ513" s="6">
        <v>100</v>
      </c>
      <c r="BA513" s="5">
        <v>533216760</v>
      </c>
      <c r="BB513" s="5">
        <v>533216759</v>
      </c>
      <c r="BC513" s="6">
        <v>100</v>
      </c>
      <c r="BD513" s="5">
        <v>833131933</v>
      </c>
      <c r="BE513" s="5">
        <v>833131933</v>
      </c>
      <c r="BF513" s="6">
        <v>100</v>
      </c>
      <c r="BG513" s="5">
        <v>589782000</v>
      </c>
      <c r="BH513" s="5">
        <v>0</v>
      </c>
      <c r="BI513" s="6">
        <v>0</v>
      </c>
      <c r="BJ513" s="2" t="s">
        <v>13</v>
      </c>
      <c r="BK513" s="2" t="s">
        <v>13</v>
      </c>
      <c r="BL513" s="2" t="s">
        <v>13</v>
      </c>
      <c r="BM513" s="3">
        <f t="shared" si="95"/>
        <v>93.605666999999997</v>
      </c>
      <c r="BN513" s="3">
        <f t="shared" si="96"/>
        <v>77.155666999999994</v>
      </c>
      <c r="BO513" s="3">
        <f t="shared" si="97"/>
        <v>289.02280200000001</v>
      </c>
      <c r="BP513" s="3">
        <f t="shared" si="98"/>
        <v>289.02280200000001</v>
      </c>
      <c r="BQ513" s="3">
        <f t="shared" si="99"/>
        <v>533.21676000000002</v>
      </c>
      <c r="BR513" s="3">
        <f t="shared" si="100"/>
        <v>533.21675900000002</v>
      </c>
      <c r="BS513" s="3">
        <f t="shared" si="101"/>
        <v>833.131933</v>
      </c>
      <c r="BT513" s="3">
        <f t="shared" si="102"/>
        <v>833.131933</v>
      </c>
      <c r="BU513" s="3">
        <f t="shared" si="103"/>
        <v>589.78200000000004</v>
      </c>
      <c r="BV513" s="3">
        <f t="shared" si="104"/>
        <v>0</v>
      </c>
      <c r="BW513" s="4">
        <f t="shared" si="105"/>
        <v>2338.7591620000003</v>
      </c>
      <c r="BX513" s="4">
        <f t="shared" si="106"/>
        <v>1732.527161</v>
      </c>
      <c r="BY513" s="2" t="s">
        <v>897</v>
      </c>
    </row>
    <row r="514" spans="1:77" x14ac:dyDescent="0.25">
      <c r="A514" s="2">
        <v>16</v>
      </c>
      <c r="B514" s="2" t="s">
        <v>0</v>
      </c>
      <c r="C514" s="2" t="s">
        <v>727</v>
      </c>
      <c r="D514" s="2">
        <v>2023</v>
      </c>
      <c r="E514" s="2" t="s">
        <v>1</v>
      </c>
      <c r="F514" s="2" t="s">
        <v>2</v>
      </c>
      <c r="G514" s="2" t="s">
        <v>3</v>
      </c>
      <c r="H514" s="2" t="s">
        <v>4</v>
      </c>
      <c r="I514" s="2" t="s">
        <v>736</v>
      </c>
      <c r="J514" s="2" t="s">
        <v>214</v>
      </c>
      <c r="K514" s="2" t="s">
        <v>839</v>
      </c>
      <c r="L514" s="2" t="s">
        <v>840</v>
      </c>
      <c r="M514" s="2" t="s">
        <v>841</v>
      </c>
      <c r="N514" s="2" t="s">
        <v>45</v>
      </c>
      <c r="O514" s="2" t="s">
        <v>46</v>
      </c>
      <c r="P514" s="2" t="s">
        <v>229</v>
      </c>
      <c r="Q514" s="2" t="s">
        <v>230</v>
      </c>
      <c r="R514" s="2" t="s">
        <v>10</v>
      </c>
      <c r="S514" s="2" t="s">
        <v>11</v>
      </c>
      <c r="T514" s="2">
        <v>146</v>
      </c>
      <c r="U514" s="2" t="s">
        <v>231</v>
      </c>
      <c r="V514" s="2" t="s">
        <v>4195</v>
      </c>
      <c r="W514" s="2" t="s">
        <v>2264</v>
      </c>
      <c r="X514" s="2">
        <v>3</v>
      </c>
      <c r="Y514" s="2" t="s">
        <v>2267</v>
      </c>
      <c r="Z514" s="2" t="s">
        <v>45</v>
      </c>
      <c r="AA514" s="2" t="s">
        <v>917</v>
      </c>
      <c r="AB514" s="2" t="s">
        <v>1661</v>
      </c>
      <c r="AC514" s="6">
        <v>9</v>
      </c>
      <c r="AD514" s="6">
        <v>9</v>
      </c>
      <c r="AE514" s="6">
        <v>100</v>
      </c>
      <c r="AF514" s="6">
        <v>18</v>
      </c>
      <c r="AG514" s="6">
        <v>18</v>
      </c>
      <c r="AH514" s="6">
        <v>100</v>
      </c>
      <c r="AI514" s="6">
        <v>18</v>
      </c>
      <c r="AJ514" s="6">
        <v>18</v>
      </c>
      <c r="AK514" s="6">
        <v>100</v>
      </c>
      <c r="AL514" s="6">
        <v>18</v>
      </c>
      <c r="AM514" s="6">
        <v>18</v>
      </c>
      <c r="AN514" s="6">
        <v>100</v>
      </c>
      <c r="AO514" s="6">
        <v>9</v>
      </c>
      <c r="AP514" s="6">
        <v>0</v>
      </c>
      <c r="AQ514" s="6">
        <v>0</v>
      </c>
      <c r="AR514" s="6">
        <v>72</v>
      </c>
      <c r="AS514" s="6">
        <v>63</v>
      </c>
      <c r="AT514" s="6">
        <v>87.5</v>
      </c>
      <c r="AU514" s="5">
        <v>95740000</v>
      </c>
      <c r="AV514" s="5">
        <v>95740000</v>
      </c>
      <c r="AW514" s="6">
        <v>100</v>
      </c>
      <c r="AX514" s="5">
        <v>219250000</v>
      </c>
      <c r="AY514" s="5">
        <v>219250000</v>
      </c>
      <c r="AZ514" s="6">
        <v>100</v>
      </c>
      <c r="BA514" s="5">
        <v>312060906</v>
      </c>
      <c r="BB514" s="5">
        <v>312012221</v>
      </c>
      <c r="BC514" s="6">
        <v>99.98</v>
      </c>
      <c r="BD514" s="5">
        <v>313303834</v>
      </c>
      <c r="BE514" s="5">
        <v>313216000</v>
      </c>
      <c r="BF514" s="6">
        <v>99.97</v>
      </c>
      <c r="BG514" s="5">
        <v>154488000</v>
      </c>
      <c r="BH514" s="5">
        <v>0</v>
      </c>
      <c r="BI514" s="6">
        <v>0</v>
      </c>
      <c r="BJ514" s="2" t="s">
        <v>13</v>
      </c>
      <c r="BK514" s="2" t="s">
        <v>13</v>
      </c>
      <c r="BL514" s="2" t="s">
        <v>13</v>
      </c>
      <c r="BM514" s="3">
        <f t="shared" si="95"/>
        <v>95.74</v>
      </c>
      <c r="BN514" s="3">
        <f t="shared" si="96"/>
        <v>95.74</v>
      </c>
      <c r="BO514" s="3">
        <f t="shared" si="97"/>
        <v>219.25</v>
      </c>
      <c r="BP514" s="3">
        <f t="shared" si="98"/>
        <v>219.25</v>
      </c>
      <c r="BQ514" s="3">
        <f t="shared" si="99"/>
        <v>312.06090599999999</v>
      </c>
      <c r="BR514" s="3">
        <f t="shared" si="100"/>
        <v>312.01222100000001</v>
      </c>
      <c r="BS514" s="3">
        <f t="shared" si="101"/>
        <v>313.30383399999999</v>
      </c>
      <c r="BT514" s="3">
        <f t="shared" si="102"/>
        <v>313.21600000000001</v>
      </c>
      <c r="BU514" s="3">
        <f t="shared" si="103"/>
        <v>154.488</v>
      </c>
      <c r="BV514" s="3">
        <f t="shared" si="104"/>
        <v>0</v>
      </c>
      <c r="BW514" s="4">
        <f t="shared" si="105"/>
        <v>1094.84274</v>
      </c>
      <c r="BX514" s="4">
        <f t="shared" si="106"/>
        <v>940.21822099999997</v>
      </c>
      <c r="BY514" s="2" t="s">
        <v>897</v>
      </c>
    </row>
    <row r="515" spans="1:77" x14ac:dyDescent="0.25">
      <c r="A515" s="2">
        <v>16</v>
      </c>
      <c r="B515" s="2" t="s">
        <v>0</v>
      </c>
      <c r="C515" s="2" t="s">
        <v>727</v>
      </c>
      <c r="D515" s="2">
        <v>2023</v>
      </c>
      <c r="E515" s="2" t="s">
        <v>1</v>
      </c>
      <c r="F515" s="2" t="s">
        <v>2</v>
      </c>
      <c r="G515" s="2" t="s">
        <v>3</v>
      </c>
      <c r="H515" s="2" t="s">
        <v>4</v>
      </c>
      <c r="I515" s="2" t="s">
        <v>736</v>
      </c>
      <c r="J515" s="2" t="s">
        <v>214</v>
      </c>
      <c r="K515" s="2" t="s">
        <v>839</v>
      </c>
      <c r="L515" s="2" t="s">
        <v>840</v>
      </c>
      <c r="M515" s="2" t="s">
        <v>841</v>
      </c>
      <c r="N515" s="2" t="s">
        <v>45</v>
      </c>
      <c r="O515" s="2" t="s">
        <v>46</v>
      </c>
      <c r="P515" s="2" t="s">
        <v>229</v>
      </c>
      <c r="Q515" s="2" t="s">
        <v>230</v>
      </c>
      <c r="R515" s="2" t="s">
        <v>10</v>
      </c>
      <c r="S515" s="2" t="s">
        <v>11</v>
      </c>
      <c r="T515" s="2">
        <v>146</v>
      </c>
      <c r="U515" s="2" t="s">
        <v>231</v>
      </c>
      <c r="V515" s="2" t="s">
        <v>4195</v>
      </c>
      <c r="W515" s="2" t="s">
        <v>2264</v>
      </c>
      <c r="X515" s="2">
        <v>4</v>
      </c>
      <c r="Y515" s="2" t="s">
        <v>2268</v>
      </c>
      <c r="Z515" s="2" t="s">
        <v>45</v>
      </c>
      <c r="AA515" s="2" t="s">
        <v>917</v>
      </c>
      <c r="AB515" s="2" t="s">
        <v>1830</v>
      </c>
      <c r="AC515" s="6">
        <v>15</v>
      </c>
      <c r="AD515" s="6">
        <v>15</v>
      </c>
      <c r="AE515" s="6">
        <v>100</v>
      </c>
      <c r="AF515" s="6">
        <v>225</v>
      </c>
      <c r="AG515" s="6">
        <v>70</v>
      </c>
      <c r="AH515" s="6">
        <v>31.11</v>
      </c>
      <c r="AI515" s="6">
        <v>0</v>
      </c>
      <c r="AJ515" s="6">
        <v>0</v>
      </c>
      <c r="AK515" s="6">
        <v>0</v>
      </c>
      <c r="AL515" s="6">
        <v>0</v>
      </c>
      <c r="AM515" s="6">
        <v>0</v>
      </c>
      <c r="AN515" s="6">
        <v>0</v>
      </c>
      <c r="AO515" s="6">
        <v>0</v>
      </c>
      <c r="AP515" s="6">
        <v>0</v>
      </c>
      <c r="AQ515" s="6">
        <v>0</v>
      </c>
      <c r="AR515" s="6">
        <v>240</v>
      </c>
      <c r="AS515" s="6">
        <v>85</v>
      </c>
      <c r="AT515" s="6">
        <v>35.42</v>
      </c>
      <c r="AU515" s="5">
        <v>853299666</v>
      </c>
      <c r="AV515" s="5">
        <v>677299666</v>
      </c>
      <c r="AW515" s="6">
        <v>79.37</v>
      </c>
      <c r="AX515" s="5">
        <v>341416667</v>
      </c>
      <c r="AY515" s="5">
        <v>341416667</v>
      </c>
      <c r="AZ515" s="6">
        <v>100</v>
      </c>
      <c r="BA515" s="5">
        <v>0</v>
      </c>
      <c r="BB515" s="5">
        <v>0</v>
      </c>
      <c r="BC515" s="6">
        <v>0</v>
      </c>
      <c r="BD515" s="5">
        <v>0</v>
      </c>
      <c r="BE515" s="5">
        <v>0</v>
      </c>
      <c r="BF515" s="6">
        <v>0</v>
      </c>
      <c r="BG515" s="5">
        <v>0</v>
      </c>
      <c r="BH515" s="5">
        <v>0</v>
      </c>
      <c r="BI515" s="6">
        <v>0</v>
      </c>
      <c r="BJ515" s="2" t="s">
        <v>13</v>
      </c>
      <c r="BK515" s="2" t="s">
        <v>13</v>
      </c>
      <c r="BL515" s="2" t="s">
        <v>13</v>
      </c>
      <c r="BM515" s="3">
        <f t="shared" ref="BM515:BM578" si="107">AU515 / 1000000</f>
        <v>853.299666</v>
      </c>
      <c r="BN515" s="3">
        <f t="shared" ref="BN515:BN578" si="108">AV515 / 1000000</f>
        <v>677.299666</v>
      </c>
      <c r="BO515" s="3">
        <f t="shared" ref="BO515:BO578" si="109">AX515 / 1000000</f>
        <v>341.41666700000002</v>
      </c>
      <c r="BP515" s="3">
        <f t="shared" ref="BP515:BP578" si="110">AY515 / 1000000</f>
        <v>341.41666700000002</v>
      </c>
      <c r="BQ515" s="3">
        <f t="shared" ref="BQ515:BQ578" si="111">BA515 / 1000000</f>
        <v>0</v>
      </c>
      <c r="BR515" s="3">
        <f t="shared" ref="BR515:BR578" si="112">BB515 / 1000000</f>
        <v>0</v>
      </c>
      <c r="BS515" s="3">
        <f t="shared" ref="BS515:BS578" si="113">BD515 / 1000000</f>
        <v>0</v>
      </c>
      <c r="BT515" s="3">
        <f t="shared" ref="BT515:BT578" si="114">BE515 / 1000000</f>
        <v>0</v>
      </c>
      <c r="BU515" s="3">
        <f t="shared" ref="BU515:BU578" si="115">BG515 / 1000000</f>
        <v>0</v>
      </c>
      <c r="BV515" s="3">
        <f t="shared" ref="BV515:BV578" si="116">BH515 / 1000000</f>
        <v>0</v>
      </c>
      <c r="BW515" s="4">
        <f t="shared" ref="BW515:BW578" si="117">BM515+BO515+BQ515+BS515+BU515</f>
        <v>1194.7163330000001</v>
      </c>
      <c r="BX515" s="4">
        <f t="shared" ref="BX515:BX578" si="118">BN515+BP515+BR515+BT515+BV515</f>
        <v>1018.7163330000001</v>
      </c>
      <c r="BY515" s="2" t="s">
        <v>897</v>
      </c>
    </row>
    <row r="516" spans="1:77" x14ac:dyDescent="0.25">
      <c r="A516" s="2">
        <v>16</v>
      </c>
      <c r="B516" s="2" t="s">
        <v>0</v>
      </c>
      <c r="C516" s="2" t="s">
        <v>727</v>
      </c>
      <c r="D516" s="2">
        <v>2023</v>
      </c>
      <c r="E516" s="2" t="s">
        <v>1</v>
      </c>
      <c r="F516" s="2" t="s">
        <v>2</v>
      </c>
      <c r="G516" s="2" t="s">
        <v>3</v>
      </c>
      <c r="H516" s="2" t="s">
        <v>4</v>
      </c>
      <c r="I516" s="2" t="s">
        <v>736</v>
      </c>
      <c r="J516" s="2" t="s">
        <v>214</v>
      </c>
      <c r="K516" s="2" t="s">
        <v>839</v>
      </c>
      <c r="L516" s="2" t="s">
        <v>840</v>
      </c>
      <c r="M516" s="2" t="s">
        <v>841</v>
      </c>
      <c r="N516" s="2" t="s">
        <v>45</v>
      </c>
      <c r="O516" s="2" t="s">
        <v>46</v>
      </c>
      <c r="P516" s="2" t="s">
        <v>229</v>
      </c>
      <c r="Q516" s="2" t="s">
        <v>230</v>
      </c>
      <c r="R516" s="2" t="s">
        <v>10</v>
      </c>
      <c r="S516" s="2" t="s">
        <v>11</v>
      </c>
      <c r="T516" s="2">
        <v>146</v>
      </c>
      <c r="U516" s="2" t="s">
        <v>231</v>
      </c>
      <c r="V516" s="2" t="s">
        <v>4195</v>
      </c>
      <c r="W516" s="2" t="s">
        <v>2264</v>
      </c>
      <c r="X516" s="2">
        <v>5</v>
      </c>
      <c r="Y516" s="2" t="s">
        <v>2269</v>
      </c>
      <c r="Z516" s="2" t="s">
        <v>45</v>
      </c>
      <c r="AA516" s="2" t="s">
        <v>917</v>
      </c>
      <c r="AB516" s="2" t="s">
        <v>1671</v>
      </c>
      <c r="AC516" s="6">
        <v>0.5</v>
      </c>
      <c r="AD516" s="6">
        <v>0.2</v>
      </c>
      <c r="AE516" s="6">
        <v>40</v>
      </c>
      <c r="AF516" s="6">
        <v>1.8</v>
      </c>
      <c r="AG516" s="6">
        <v>1.8</v>
      </c>
      <c r="AH516" s="6">
        <v>100</v>
      </c>
      <c r="AI516" s="6">
        <v>0</v>
      </c>
      <c r="AJ516" s="6">
        <v>0</v>
      </c>
      <c r="AK516" s="6">
        <v>0</v>
      </c>
      <c r="AL516" s="6">
        <v>0</v>
      </c>
      <c r="AM516" s="6">
        <v>0</v>
      </c>
      <c r="AN516" s="6">
        <v>0</v>
      </c>
      <c r="AO516" s="6">
        <v>0</v>
      </c>
      <c r="AP516" s="6">
        <v>0</v>
      </c>
      <c r="AQ516" s="6">
        <v>0</v>
      </c>
      <c r="AR516" s="6">
        <v>2</v>
      </c>
      <c r="AS516" s="6">
        <v>2</v>
      </c>
      <c r="AT516" s="6">
        <v>100</v>
      </c>
      <c r="AU516" s="5">
        <v>300000000</v>
      </c>
      <c r="AV516" s="5">
        <v>273598826</v>
      </c>
      <c r="AW516" s="6">
        <v>91.2</v>
      </c>
      <c r="AX516" s="5">
        <v>30000000</v>
      </c>
      <c r="AY516" s="5">
        <v>30000000</v>
      </c>
      <c r="AZ516" s="6">
        <v>100</v>
      </c>
      <c r="BA516" s="5">
        <v>0</v>
      </c>
      <c r="BB516" s="5">
        <v>0</v>
      </c>
      <c r="BC516" s="6">
        <v>0</v>
      </c>
      <c r="BD516" s="5">
        <v>0</v>
      </c>
      <c r="BE516" s="5">
        <v>0</v>
      </c>
      <c r="BF516" s="6">
        <v>0</v>
      </c>
      <c r="BG516" s="5">
        <v>0</v>
      </c>
      <c r="BH516" s="5">
        <v>0</v>
      </c>
      <c r="BI516" s="6">
        <v>0</v>
      </c>
      <c r="BJ516" s="2" t="s">
        <v>13</v>
      </c>
      <c r="BK516" s="2" t="s">
        <v>13</v>
      </c>
      <c r="BL516" s="2" t="s">
        <v>13</v>
      </c>
      <c r="BM516" s="3">
        <f t="shared" si="107"/>
        <v>300</v>
      </c>
      <c r="BN516" s="3">
        <f t="shared" si="108"/>
        <v>273.59882599999997</v>
      </c>
      <c r="BO516" s="3">
        <f t="shared" si="109"/>
        <v>30</v>
      </c>
      <c r="BP516" s="3">
        <f t="shared" si="110"/>
        <v>30</v>
      </c>
      <c r="BQ516" s="3">
        <f t="shared" si="111"/>
        <v>0</v>
      </c>
      <c r="BR516" s="3">
        <f t="shared" si="112"/>
        <v>0</v>
      </c>
      <c r="BS516" s="3">
        <f t="shared" si="113"/>
        <v>0</v>
      </c>
      <c r="BT516" s="3">
        <f t="shared" si="114"/>
        <v>0</v>
      </c>
      <c r="BU516" s="3">
        <f t="shared" si="115"/>
        <v>0</v>
      </c>
      <c r="BV516" s="3">
        <f t="shared" si="116"/>
        <v>0</v>
      </c>
      <c r="BW516" s="4">
        <f t="shared" si="117"/>
        <v>330</v>
      </c>
      <c r="BX516" s="4">
        <f t="shared" si="118"/>
        <v>303.59882599999997</v>
      </c>
      <c r="BY516" s="2" t="s">
        <v>897</v>
      </c>
    </row>
    <row r="517" spans="1:77" x14ac:dyDescent="0.25">
      <c r="A517" s="2">
        <v>16</v>
      </c>
      <c r="B517" s="2" t="s">
        <v>0</v>
      </c>
      <c r="C517" s="2" t="s">
        <v>727</v>
      </c>
      <c r="D517" s="2">
        <v>2023</v>
      </c>
      <c r="E517" s="2" t="s">
        <v>1</v>
      </c>
      <c r="F517" s="2" t="s">
        <v>2</v>
      </c>
      <c r="G517" s="2" t="s">
        <v>3</v>
      </c>
      <c r="H517" s="2" t="s">
        <v>4</v>
      </c>
      <c r="I517" s="2" t="s">
        <v>736</v>
      </c>
      <c r="J517" s="2" t="s">
        <v>214</v>
      </c>
      <c r="K517" s="2" t="s">
        <v>839</v>
      </c>
      <c r="L517" s="2" t="s">
        <v>840</v>
      </c>
      <c r="M517" s="2" t="s">
        <v>841</v>
      </c>
      <c r="N517" s="2" t="s">
        <v>45</v>
      </c>
      <c r="O517" s="2" t="s">
        <v>46</v>
      </c>
      <c r="P517" s="2" t="s">
        <v>229</v>
      </c>
      <c r="Q517" s="2" t="s">
        <v>230</v>
      </c>
      <c r="R517" s="2" t="s">
        <v>10</v>
      </c>
      <c r="S517" s="2" t="s">
        <v>11</v>
      </c>
      <c r="T517" s="2">
        <v>146</v>
      </c>
      <c r="U517" s="2" t="s">
        <v>231</v>
      </c>
      <c r="V517" s="2" t="s">
        <v>4195</v>
      </c>
      <c r="W517" s="2" t="s">
        <v>2264</v>
      </c>
      <c r="X517" s="2">
        <v>10</v>
      </c>
      <c r="Y517" s="2" t="s">
        <v>2270</v>
      </c>
      <c r="Z517" s="2" t="s">
        <v>17</v>
      </c>
      <c r="AA517" s="2" t="s">
        <v>922</v>
      </c>
      <c r="AB517" s="2" t="s">
        <v>1661</v>
      </c>
      <c r="AC517" s="6">
        <v>0</v>
      </c>
      <c r="AD517" s="6">
        <v>0</v>
      </c>
      <c r="AE517" s="6">
        <v>0</v>
      </c>
      <c r="AF517" s="6">
        <v>0</v>
      </c>
      <c r="AG517" s="6">
        <v>0</v>
      </c>
      <c r="AH517" s="6">
        <v>0</v>
      </c>
      <c r="AI517" s="6">
        <v>0.65</v>
      </c>
      <c r="AJ517" s="6">
        <v>0.65</v>
      </c>
      <c r="AK517" s="6">
        <v>100</v>
      </c>
      <c r="AL517" s="6">
        <v>0.9</v>
      </c>
      <c r="AM517" s="6">
        <v>0.9</v>
      </c>
      <c r="AN517" s="6">
        <v>100</v>
      </c>
      <c r="AO517" s="6">
        <v>1</v>
      </c>
      <c r="AP517" s="6">
        <v>0</v>
      </c>
      <c r="AQ517" s="6">
        <v>0</v>
      </c>
      <c r="AR517" s="6" t="s">
        <v>11</v>
      </c>
      <c r="AS517" s="6" t="s">
        <v>11</v>
      </c>
      <c r="AT517" s="6" t="s">
        <v>11</v>
      </c>
      <c r="AU517" s="5">
        <v>0</v>
      </c>
      <c r="AV517" s="5">
        <v>0</v>
      </c>
      <c r="AW517" s="6">
        <v>0</v>
      </c>
      <c r="AX517" s="5">
        <v>0</v>
      </c>
      <c r="AY517" s="5">
        <v>0</v>
      </c>
      <c r="AZ517" s="6">
        <v>0</v>
      </c>
      <c r="BA517" s="5">
        <v>175570000</v>
      </c>
      <c r="BB517" s="5">
        <v>175570000</v>
      </c>
      <c r="BC517" s="6">
        <v>100</v>
      </c>
      <c r="BD517" s="5">
        <v>274511333</v>
      </c>
      <c r="BE517" s="5">
        <v>274511333</v>
      </c>
      <c r="BF517" s="6">
        <v>100</v>
      </c>
      <c r="BG517" s="5">
        <v>179296000</v>
      </c>
      <c r="BH517" s="5">
        <v>0</v>
      </c>
      <c r="BI517" s="6">
        <v>0</v>
      </c>
      <c r="BJ517" s="2" t="s">
        <v>13</v>
      </c>
      <c r="BK517" s="2" t="s">
        <v>13</v>
      </c>
      <c r="BL517" s="2" t="s">
        <v>13</v>
      </c>
      <c r="BM517" s="3">
        <f t="shared" si="107"/>
        <v>0</v>
      </c>
      <c r="BN517" s="3">
        <f t="shared" si="108"/>
        <v>0</v>
      </c>
      <c r="BO517" s="3">
        <f t="shared" si="109"/>
        <v>0</v>
      </c>
      <c r="BP517" s="3">
        <f t="shared" si="110"/>
        <v>0</v>
      </c>
      <c r="BQ517" s="3">
        <f t="shared" si="111"/>
        <v>175.57</v>
      </c>
      <c r="BR517" s="3">
        <f t="shared" si="112"/>
        <v>175.57</v>
      </c>
      <c r="BS517" s="3">
        <f t="shared" si="113"/>
        <v>274.51133299999998</v>
      </c>
      <c r="BT517" s="3">
        <f t="shared" si="114"/>
        <v>274.51133299999998</v>
      </c>
      <c r="BU517" s="3">
        <f t="shared" si="115"/>
        <v>179.29599999999999</v>
      </c>
      <c r="BV517" s="3">
        <f t="shared" si="116"/>
        <v>0</v>
      </c>
      <c r="BW517" s="4">
        <f t="shared" si="117"/>
        <v>629.37733299999991</v>
      </c>
      <c r="BX517" s="4">
        <f t="shared" si="118"/>
        <v>450.08133299999997</v>
      </c>
      <c r="BY517" s="2" t="s">
        <v>897</v>
      </c>
    </row>
    <row r="518" spans="1:77" x14ac:dyDescent="0.25">
      <c r="A518" s="2">
        <v>16</v>
      </c>
      <c r="B518" s="2" t="s">
        <v>0</v>
      </c>
      <c r="C518" s="2" t="s">
        <v>727</v>
      </c>
      <c r="D518" s="2">
        <v>2023</v>
      </c>
      <c r="E518" s="2" t="s">
        <v>1</v>
      </c>
      <c r="F518" s="2" t="s">
        <v>2</v>
      </c>
      <c r="G518" s="2" t="s">
        <v>3</v>
      </c>
      <c r="H518" s="2" t="s">
        <v>4</v>
      </c>
      <c r="I518" s="2" t="s">
        <v>736</v>
      </c>
      <c r="J518" s="2" t="s">
        <v>214</v>
      </c>
      <c r="K518" s="2" t="s">
        <v>839</v>
      </c>
      <c r="L518" s="2" t="s">
        <v>840</v>
      </c>
      <c r="M518" s="2" t="s">
        <v>841</v>
      </c>
      <c r="N518" s="2" t="s">
        <v>3</v>
      </c>
      <c r="O518" s="2" t="s">
        <v>63</v>
      </c>
      <c r="P518" s="2" t="s">
        <v>232</v>
      </c>
      <c r="Q518" s="2" t="s">
        <v>233</v>
      </c>
      <c r="R518" s="2" t="s">
        <v>10</v>
      </c>
      <c r="S518" s="2" t="s">
        <v>11</v>
      </c>
      <c r="T518" s="2">
        <v>233</v>
      </c>
      <c r="U518" s="2" t="s">
        <v>234</v>
      </c>
      <c r="V518" s="2" t="s">
        <v>4196</v>
      </c>
      <c r="W518" s="2" t="s">
        <v>2271</v>
      </c>
      <c r="X518" s="2">
        <v>1</v>
      </c>
      <c r="Y518" s="2" t="s">
        <v>2272</v>
      </c>
      <c r="Z518" s="2" t="s">
        <v>17</v>
      </c>
      <c r="AA518" s="2" t="s">
        <v>922</v>
      </c>
      <c r="AB518" s="2" t="s">
        <v>1671</v>
      </c>
      <c r="AC518" s="6">
        <v>0.17</v>
      </c>
      <c r="AD518" s="6">
        <v>0.17</v>
      </c>
      <c r="AE518" s="6">
        <v>100</v>
      </c>
      <c r="AF518" s="6">
        <v>1</v>
      </c>
      <c r="AG518" s="6">
        <v>1</v>
      </c>
      <c r="AH518" s="6">
        <v>100</v>
      </c>
      <c r="AI518" s="6">
        <v>0</v>
      </c>
      <c r="AJ518" s="6">
        <v>0</v>
      </c>
      <c r="AK518" s="6">
        <v>0</v>
      </c>
      <c r="AL518" s="6">
        <v>0</v>
      </c>
      <c r="AM518" s="6">
        <v>0</v>
      </c>
      <c r="AN518" s="6">
        <v>0</v>
      </c>
      <c r="AO518" s="6">
        <v>0</v>
      </c>
      <c r="AP518" s="6">
        <v>0</v>
      </c>
      <c r="AQ518" s="6">
        <v>0</v>
      </c>
      <c r="AR518" s="6" t="s">
        <v>11</v>
      </c>
      <c r="AS518" s="6" t="s">
        <v>11</v>
      </c>
      <c r="AT518" s="6" t="s">
        <v>11</v>
      </c>
      <c r="AU518" s="5">
        <v>200192000</v>
      </c>
      <c r="AV518" s="5">
        <v>191975333</v>
      </c>
      <c r="AW518" s="6">
        <v>95.9</v>
      </c>
      <c r="AX518" s="5">
        <v>504796000</v>
      </c>
      <c r="AY518" s="5">
        <v>504796000</v>
      </c>
      <c r="AZ518" s="6">
        <v>100</v>
      </c>
      <c r="BA518" s="5">
        <v>0</v>
      </c>
      <c r="BB518" s="5">
        <v>0</v>
      </c>
      <c r="BC518" s="6">
        <v>0</v>
      </c>
      <c r="BD518" s="5">
        <v>0</v>
      </c>
      <c r="BE518" s="5">
        <v>0</v>
      </c>
      <c r="BF518" s="6">
        <v>0</v>
      </c>
      <c r="BG518" s="5">
        <v>0</v>
      </c>
      <c r="BH518" s="5">
        <v>0</v>
      </c>
      <c r="BI518" s="6">
        <v>0</v>
      </c>
      <c r="BJ518" s="2" t="s">
        <v>13</v>
      </c>
      <c r="BK518" s="2" t="s">
        <v>13</v>
      </c>
      <c r="BL518" s="2" t="s">
        <v>13</v>
      </c>
      <c r="BM518" s="3">
        <f t="shared" si="107"/>
        <v>200.19200000000001</v>
      </c>
      <c r="BN518" s="3">
        <f t="shared" si="108"/>
        <v>191.97533300000001</v>
      </c>
      <c r="BO518" s="3">
        <f t="shared" si="109"/>
        <v>504.79599999999999</v>
      </c>
      <c r="BP518" s="3">
        <f t="shared" si="110"/>
        <v>504.79599999999999</v>
      </c>
      <c r="BQ518" s="3">
        <f t="shared" si="111"/>
        <v>0</v>
      </c>
      <c r="BR518" s="3">
        <f t="shared" si="112"/>
        <v>0</v>
      </c>
      <c r="BS518" s="3">
        <f t="shared" si="113"/>
        <v>0</v>
      </c>
      <c r="BT518" s="3">
        <f t="shared" si="114"/>
        <v>0</v>
      </c>
      <c r="BU518" s="3">
        <f t="shared" si="115"/>
        <v>0</v>
      </c>
      <c r="BV518" s="3">
        <f t="shared" si="116"/>
        <v>0</v>
      </c>
      <c r="BW518" s="4">
        <f t="shared" si="117"/>
        <v>704.98800000000006</v>
      </c>
      <c r="BX518" s="4">
        <f t="shared" si="118"/>
        <v>696.77133300000003</v>
      </c>
      <c r="BY518" s="2" t="s">
        <v>903</v>
      </c>
    </row>
    <row r="519" spans="1:77" x14ac:dyDescent="0.25">
      <c r="A519" s="2">
        <v>16</v>
      </c>
      <c r="B519" s="2" t="s">
        <v>0</v>
      </c>
      <c r="C519" s="2" t="s">
        <v>727</v>
      </c>
      <c r="D519" s="2">
        <v>2023</v>
      </c>
      <c r="E519" s="2" t="s">
        <v>1</v>
      </c>
      <c r="F519" s="2" t="s">
        <v>2</v>
      </c>
      <c r="G519" s="2" t="s">
        <v>3</v>
      </c>
      <c r="H519" s="2" t="s">
        <v>4</v>
      </c>
      <c r="I519" s="2" t="s">
        <v>736</v>
      </c>
      <c r="J519" s="2" t="s">
        <v>214</v>
      </c>
      <c r="K519" s="2" t="s">
        <v>839</v>
      </c>
      <c r="L519" s="2" t="s">
        <v>840</v>
      </c>
      <c r="M519" s="2" t="s">
        <v>841</v>
      </c>
      <c r="N519" s="2" t="s">
        <v>3</v>
      </c>
      <c r="O519" s="2" t="s">
        <v>63</v>
      </c>
      <c r="P519" s="2" t="s">
        <v>232</v>
      </c>
      <c r="Q519" s="2" t="s">
        <v>233</v>
      </c>
      <c r="R519" s="2" t="s">
        <v>10</v>
      </c>
      <c r="S519" s="2" t="s">
        <v>11</v>
      </c>
      <c r="T519" s="2">
        <v>233</v>
      </c>
      <c r="U519" s="2" t="s">
        <v>234</v>
      </c>
      <c r="V519" s="2" t="s">
        <v>4196</v>
      </c>
      <c r="W519" s="2" t="s">
        <v>2271</v>
      </c>
      <c r="X519" s="2">
        <v>2</v>
      </c>
      <c r="Y519" s="2" t="s">
        <v>2273</v>
      </c>
      <c r="Z519" s="2" t="s">
        <v>45</v>
      </c>
      <c r="AA519" s="2" t="s">
        <v>917</v>
      </c>
      <c r="AB519" s="2" t="s">
        <v>1661</v>
      </c>
      <c r="AC519" s="6">
        <v>5</v>
      </c>
      <c r="AD519" s="6">
        <v>5</v>
      </c>
      <c r="AE519" s="6">
        <v>100</v>
      </c>
      <c r="AF519" s="6">
        <v>11</v>
      </c>
      <c r="AG519" s="6">
        <v>11</v>
      </c>
      <c r="AH519" s="6">
        <v>100</v>
      </c>
      <c r="AI519" s="6">
        <v>10</v>
      </c>
      <c r="AJ519" s="6">
        <v>0</v>
      </c>
      <c r="AK519" s="6">
        <v>0</v>
      </c>
      <c r="AL519" s="6">
        <v>24</v>
      </c>
      <c r="AM519" s="6">
        <v>22</v>
      </c>
      <c r="AN519" s="6">
        <v>91.67</v>
      </c>
      <c r="AO519" s="6">
        <v>0</v>
      </c>
      <c r="AP519" s="6">
        <v>0</v>
      </c>
      <c r="AQ519" s="6">
        <v>0</v>
      </c>
      <c r="AR519" s="6">
        <v>40</v>
      </c>
      <c r="AS519" s="6">
        <v>38</v>
      </c>
      <c r="AT519" s="6">
        <v>95</v>
      </c>
      <c r="AU519" s="5">
        <v>250000000</v>
      </c>
      <c r="AV519" s="5">
        <v>249876020</v>
      </c>
      <c r="AW519" s="6">
        <v>99.95</v>
      </c>
      <c r="AX519" s="5">
        <v>561421775</v>
      </c>
      <c r="AY519" s="5">
        <v>561068999</v>
      </c>
      <c r="AZ519" s="6">
        <v>99.94</v>
      </c>
      <c r="BA519" s="5">
        <v>2338484038</v>
      </c>
      <c r="BB519" s="5">
        <v>2321833799</v>
      </c>
      <c r="BC519" s="6">
        <v>99.29</v>
      </c>
      <c r="BD519" s="5">
        <v>767506034</v>
      </c>
      <c r="BE519" s="5">
        <v>767506034</v>
      </c>
      <c r="BF519" s="6">
        <v>100</v>
      </c>
      <c r="BG519" s="5">
        <v>0</v>
      </c>
      <c r="BH519" s="5">
        <v>0</v>
      </c>
      <c r="BI519" s="6">
        <v>0</v>
      </c>
      <c r="BJ519" s="2" t="s">
        <v>13</v>
      </c>
      <c r="BK519" s="2" t="s">
        <v>13</v>
      </c>
      <c r="BL519" s="2" t="s">
        <v>13</v>
      </c>
      <c r="BM519" s="3">
        <f t="shared" si="107"/>
        <v>250</v>
      </c>
      <c r="BN519" s="3">
        <f t="shared" si="108"/>
        <v>249.87602000000001</v>
      </c>
      <c r="BO519" s="3">
        <f t="shared" si="109"/>
        <v>561.42177500000003</v>
      </c>
      <c r="BP519" s="3">
        <f t="shared" si="110"/>
        <v>561.06899899999996</v>
      </c>
      <c r="BQ519" s="3">
        <f t="shared" si="111"/>
        <v>2338.4840380000001</v>
      </c>
      <c r="BR519" s="3">
        <f t="shared" si="112"/>
        <v>2321.833799</v>
      </c>
      <c r="BS519" s="3">
        <f t="shared" si="113"/>
        <v>767.506034</v>
      </c>
      <c r="BT519" s="3">
        <f t="shared" si="114"/>
        <v>767.506034</v>
      </c>
      <c r="BU519" s="3">
        <f t="shared" si="115"/>
        <v>0</v>
      </c>
      <c r="BV519" s="3">
        <f t="shared" si="116"/>
        <v>0</v>
      </c>
      <c r="BW519" s="4">
        <f t="shared" si="117"/>
        <v>3917.4118470000003</v>
      </c>
      <c r="BX519" s="4">
        <f t="shared" si="118"/>
        <v>3900.2848519999998</v>
      </c>
      <c r="BY519" s="2" t="s">
        <v>903</v>
      </c>
    </row>
    <row r="520" spans="1:77" x14ac:dyDescent="0.25">
      <c r="A520" s="2">
        <v>16</v>
      </c>
      <c r="B520" s="2" t="s">
        <v>0</v>
      </c>
      <c r="C520" s="2" t="s">
        <v>727</v>
      </c>
      <c r="D520" s="2">
        <v>2023</v>
      </c>
      <c r="E520" s="2" t="s">
        <v>1</v>
      </c>
      <c r="F520" s="2" t="s">
        <v>2</v>
      </c>
      <c r="G520" s="2" t="s">
        <v>3</v>
      </c>
      <c r="H520" s="2" t="s">
        <v>4</v>
      </c>
      <c r="I520" s="2" t="s">
        <v>736</v>
      </c>
      <c r="J520" s="2" t="s">
        <v>214</v>
      </c>
      <c r="K520" s="2" t="s">
        <v>839</v>
      </c>
      <c r="L520" s="2" t="s">
        <v>840</v>
      </c>
      <c r="M520" s="2" t="s">
        <v>841</v>
      </c>
      <c r="N520" s="2" t="s">
        <v>3</v>
      </c>
      <c r="O520" s="2" t="s">
        <v>63</v>
      </c>
      <c r="P520" s="2" t="s">
        <v>232</v>
      </c>
      <c r="Q520" s="2" t="s">
        <v>233</v>
      </c>
      <c r="R520" s="2" t="s">
        <v>10</v>
      </c>
      <c r="S520" s="2" t="s">
        <v>11</v>
      </c>
      <c r="T520" s="2">
        <v>233</v>
      </c>
      <c r="U520" s="2" t="s">
        <v>234</v>
      </c>
      <c r="V520" s="2" t="s">
        <v>4196</v>
      </c>
      <c r="W520" s="2" t="s">
        <v>2271</v>
      </c>
      <c r="X520" s="2">
        <v>3</v>
      </c>
      <c r="Y520" s="2" t="s">
        <v>2274</v>
      </c>
      <c r="Z520" s="2" t="s">
        <v>3</v>
      </c>
      <c r="AA520" s="2" t="s">
        <v>913</v>
      </c>
      <c r="AB520" s="2" t="s">
        <v>1830</v>
      </c>
      <c r="AC520" s="6">
        <v>100</v>
      </c>
      <c r="AD520" s="6">
        <v>52.5</v>
      </c>
      <c r="AE520" s="6">
        <v>52.5</v>
      </c>
      <c r="AF520" s="6">
        <v>100</v>
      </c>
      <c r="AG520" s="6">
        <v>100</v>
      </c>
      <c r="AH520" s="6">
        <v>100</v>
      </c>
      <c r="AI520" s="6">
        <v>0</v>
      </c>
      <c r="AJ520" s="6">
        <v>0</v>
      </c>
      <c r="AK520" s="6">
        <v>0</v>
      </c>
      <c r="AL520" s="6">
        <v>0</v>
      </c>
      <c r="AM520" s="6">
        <v>0</v>
      </c>
      <c r="AN520" s="6">
        <v>0</v>
      </c>
      <c r="AO520" s="6">
        <v>0</v>
      </c>
      <c r="AP520" s="6">
        <v>0</v>
      </c>
      <c r="AQ520" s="6">
        <v>0</v>
      </c>
      <c r="AR520" s="6" t="s">
        <v>11</v>
      </c>
      <c r="AS520" s="6" t="s">
        <v>11</v>
      </c>
      <c r="AT520" s="6" t="s">
        <v>11</v>
      </c>
      <c r="AU520" s="5">
        <v>391150000</v>
      </c>
      <c r="AV520" s="5">
        <v>389000000</v>
      </c>
      <c r="AW520" s="6">
        <v>99.45</v>
      </c>
      <c r="AX520" s="5">
        <v>377205891</v>
      </c>
      <c r="AY520" s="5">
        <v>377205891</v>
      </c>
      <c r="AZ520" s="6">
        <v>100</v>
      </c>
      <c r="BA520" s="5">
        <v>0</v>
      </c>
      <c r="BB520" s="5">
        <v>0</v>
      </c>
      <c r="BC520" s="6">
        <v>0</v>
      </c>
      <c r="BD520" s="5">
        <v>0</v>
      </c>
      <c r="BE520" s="5">
        <v>0</v>
      </c>
      <c r="BF520" s="6">
        <v>0</v>
      </c>
      <c r="BG520" s="5">
        <v>0</v>
      </c>
      <c r="BH520" s="5">
        <v>0</v>
      </c>
      <c r="BI520" s="6">
        <v>0</v>
      </c>
      <c r="BJ520" s="2" t="s">
        <v>13</v>
      </c>
      <c r="BK520" s="2" t="s">
        <v>13</v>
      </c>
      <c r="BL520" s="2" t="s">
        <v>13</v>
      </c>
      <c r="BM520" s="3">
        <f t="shared" si="107"/>
        <v>391.15</v>
      </c>
      <c r="BN520" s="3">
        <f t="shared" si="108"/>
        <v>389</v>
      </c>
      <c r="BO520" s="3">
        <f t="shared" si="109"/>
        <v>377.20589100000001</v>
      </c>
      <c r="BP520" s="3">
        <f t="shared" si="110"/>
        <v>377.20589100000001</v>
      </c>
      <c r="BQ520" s="3">
        <f t="shared" si="111"/>
        <v>0</v>
      </c>
      <c r="BR520" s="3">
        <f t="shared" si="112"/>
        <v>0</v>
      </c>
      <c r="BS520" s="3">
        <f t="shared" si="113"/>
        <v>0</v>
      </c>
      <c r="BT520" s="3">
        <f t="shared" si="114"/>
        <v>0</v>
      </c>
      <c r="BU520" s="3">
        <f t="shared" si="115"/>
        <v>0</v>
      </c>
      <c r="BV520" s="3">
        <f t="shared" si="116"/>
        <v>0</v>
      </c>
      <c r="BW520" s="4">
        <f t="shared" si="117"/>
        <v>768.35589099999993</v>
      </c>
      <c r="BX520" s="4">
        <f t="shared" si="118"/>
        <v>766.20589100000007</v>
      </c>
      <c r="BY520" s="2" t="s">
        <v>903</v>
      </c>
    </row>
    <row r="521" spans="1:77" x14ac:dyDescent="0.25">
      <c r="A521" s="2">
        <v>16</v>
      </c>
      <c r="B521" s="2" t="s">
        <v>0</v>
      </c>
      <c r="C521" s="2" t="s">
        <v>727</v>
      </c>
      <c r="D521" s="2">
        <v>2023</v>
      </c>
      <c r="E521" s="2" t="s">
        <v>1</v>
      </c>
      <c r="F521" s="2" t="s">
        <v>2</v>
      </c>
      <c r="G521" s="2" t="s">
        <v>3</v>
      </c>
      <c r="H521" s="2" t="s">
        <v>4</v>
      </c>
      <c r="I521" s="2" t="s">
        <v>736</v>
      </c>
      <c r="J521" s="2" t="s">
        <v>214</v>
      </c>
      <c r="K521" s="2" t="s">
        <v>839</v>
      </c>
      <c r="L521" s="2" t="s">
        <v>840</v>
      </c>
      <c r="M521" s="2" t="s">
        <v>841</v>
      </c>
      <c r="N521" s="2" t="s">
        <v>3</v>
      </c>
      <c r="O521" s="2" t="s">
        <v>63</v>
      </c>
      <c r="P521" s="2" t="s">
        <v>232</v>
      </c>
      <c r="Q521" s="2" t="s">
        <v>233</v>
      </c>
      <c r="R521" s="2" t="s">
        <v>10</v>
      </c>
      <c r="S521" s="2" t="s">
        <v>11</v>
      </c>
      <c r="T521" s="2">
        <v>233</v>
      </c>
      <c r="U521" s="2" t="s">
        <v>234</v>
      </c>
      <c r="V521" s="2" t="s">
        <v>4196</v>
      </c>
      <c r="W521" s="2" t="s">
        <v>2271</v>
      </c>
      <c r="X521" s="2">
        <v>4</v>
      </c>
      <c r="Y521" s="2" t="s">
        <v>2275</v>
      </c>
      <c r="Z521" s="2" t="s">
        <v>45</v>
      </c>
      <c r="AA521" s="2" t="s">
        <v>917</v>
      </c>
      <c r="AB521" s="2" t="s">
        <v>1661</v>
      </c>
      <c r="AC521" s="6">
        <v>0</v>
      </c>
      <c r="AD521" s="6">
        <v>0</v>
      </c>
      <c r="AE521" s="6">
        <v>0</v>
      </c>
      <c r="AF521" s="6">
        <v>38000</v>
      </c>
      <c r="AG521" s="6">
        <v>1286</v>
      </c>
      <c r="AH521" s="6">
        <v>3.38</v>
      </c>
      <c r="AI521" s="6">
        <v>50414</v>
      </c>
      <c r="AJ521" s="6">
        <v>34370</v>
      </c>
      <c r="AK521" s="6">
        <v>68.180000000000007</v>
      </c>
      <c r="AL521" s="6">
        <v>6172</v>
      </c>
      <c r="AM521" s="6">
        <v>6172</v>
      </c>
      <c r="AN521" s="6">
        <v>100</v>
      </c>
      <c r="AO521" s="6">
        <v>18872</v>
      </c>
      <c r="AP521" s="6">
        <v>0</v>
      </c>
      <c r="AQ521" s="6">
        <v>0</v>
      </c>
      <c r="AR521" s="6">
        <v>60700</v>
      </c>
      <c r="AS521" s="6">
        <v>41828</v>
      </c>
      <c r="AT521" s="6">
        <v>68.91</v>
      </c>
      <c r="AU521" s="5">
        <v>0</v>
      </c>
      <c r="AV521" s="5">
        <v>0</v>
      </c>
      <c r="AW521" s="6">
        <v>0</v>
      </c>
      <c r="AX521" s="5">
        <v>3299600000</v>
      </c>
      <c r="AY521" s="5">
        <v>3220303186</v>
      </c>
      <c r="AZ521" s="6">
        <v>97.6</v>
      </c>
      <c r="BA521" s="5">
        <v>8171922962</v>
      </c>
      <c r="BB521" s="5">
        <v>8171795351</v>
      </c>
      <c r="BC521" s="6">
        <v>100</v>
      </c>
      <c r="BD521" s="5">
        <v>3248576033</v>
      </c>
      <c r="BE521" s="5">
        <v>3066734933</v>
      </c>
      <c r="BF521" s="6">
        <v>94.4</v>
      </c>
      <c r="BG521" s="5">
        <v>2971560000</v>
      </c>
      <c r="BH521" s="5">
        <v>0</v>
      </c>
      <c r="BI521" s="6">
        <v>0</v>
      </c>
      <c r="BJ521" s="2" t="s">
        <v>13</v>
      </c>
      <c r="BK521" s="2" t="s">
        <v>13</v>
      </c>
      <c r="BL521" s="2" t="s">
        <v>13</v>
      </c>
      <c r="BM521" s="3">
        <f t="shared" si="107"/>
        <v>0</v>
      </c>
      <c r="BN521" s="3">
        <f t="shared" si="108"/>
        <v>0</v>
      </c>
      <c r="BO521" s="3">
        <f t="shared" si="109"/>
        <v>3299.6</v>
      </c>
      <c r="BP521" s="3">
        <f t="shared" si="110"/>
        <v>3220.3031860000001</v>
      </c>
      <c r="BQ521" s="3">
        <f t="shared" si="111"/>
        <v>8171.9229619999996</v>
      </c>
      <c r="BR521" s="3">
        <f t="shared" si="112"/>
        <v>8171.7953509999998</v>
      </c>
      <c r="BS521" s="3">
        <f t="shared" si="113"/>
        <v>3248.5760329999998</v>
      </c>
      <c r="BT521" s="3">
        <f t="shared" si="114"/>
        <v>3066.7349330000002</v>
      </c>
      <c r="BU521" s="3">
        <f t="shared" si="115"/>
        <v>2971.56</v>
      </c>
      <c r="BV521" s="3">
        <f t="shared" si="116"/>
        <v>0</v>
      </c>
      <c r="BW521" s="4">
        <f t="shared" si="117"/>
        <v>17691.658994999998</v>
      </c>
      <c r="BX521" s="4">
        <f t="shared" si="118"/>
        <v>14458.83347</v>
      </c>
      <c r="BY521" s="2" t="s">
        <v>903</v>
      </c>
    </row>
    <row r="522" spans="1:77" x14ac:dyDescent="0.25">
      <c r="A522" s="2">
        <v>16</v>
      </c>
      <c r="B522" s="2" t="s">
        <v>0</v>
      </c>
      <c r="C522" s="2" t="s">
        <v>727</v>
      </c>
      <c r="D522" s="2">
        <v>2023</v>
      </c>
      <c r="E522" s="2" t="s">
        <v>1</v>
      </c>
      <c r="F522" s="2" t="s">
        <v>2</v>
      </c>
      <c r="G522" s="2" t="s">
        <v>3</v>
      </c>
      <c r="H522" s="2" t="s">
        <v>4</v>
      </c>
      <c r="I522" s="2" t="s">
        <v>736</v>
      </c>
      <c r="J522" s="2" t="s">
        <v>214</v>
      </c>
      <c r="K522" s="2" t="s">
        <v>839</v>
      </c>
      <c r="L522" s="2" t="s">
        <v>840</v>
      </c>
      <c r="M522" s="2" t="s">
        <v>841</v>
      </c>
      <c r="N522" s="2" t="s">
        <v>3</v>
      </c>
      <c r="O522" s="2" t="s">
        <v>63</v>
      </c>
      <c r="P522" s="2" t="s">
        <v>232</v>
      </c>
      <c r="Q522" s="2" t="s">
        <v>233</v>
      </c>
      <c r="R522" s="2" t="s">
        <v>10</v>
      </c>
      <c r="S522" s="2" t="s">
        <v>11</v>
      </c>
      <c r="T522" s="2">
        <v>234</v>
      </c>
      <c r="U522" s="2" t="s">
        <v>235</v>
      </c>
      <c r="V522" s="2" t="s">
        <v>4197</v>
      </c>
      <c r="W522" s="2" t="s">
        <v>2276</v>
      </c>
      <c r="X522" s="2">
        <v>1</v>
      </c>
      <c r="Y522" s="2" t="s">
        <v>2277</v>
      </c>
      <c r="Z522" s="2" t="s">
        <v>45</v>
      </c>
      <c r="AA522" s="2" t="s">
        <v>917</v>
      </c>
      <c r="AB522" s="2" t="s">
        <v>1830</v>
      </c>
      <c r="AC522" s="6">
        <v>0</v>
      </c>
      <c r="AD522" s="6">
        <v>0</v>
      </c>
      <c r="AE522" s="6">
        <v>0</v>
      </c>
      <c r="AF522" s="6">
        <v>0</v>
      </c>
      <c r="AG522" s="6">
        <v>0</v>
      </c>
      <c r="AH522" s="6">
        <v>0</v>
      </c>
      <c r="AI522" s="6">
        <v>0</v>
      </c>
      <c r="AJ522" s="6">
        <v>0</v>
      </c>
      <c r="AK522" s="6">
        <v>0</v>
      </c>
      <c r="AL522" s="6">
        <v>0</v>
      </c>
      <c r="AM522" s="6">
        <v>0</v>
      </c>
      <c r="AN522" s="6">
        <v>0</v>
      </c>
      <c r="AO522" s="6">
        <v>0</v>
      </c>
      <c r="AP522" s="6">
        <v>0</v>
      </c>
      <c r="AQ522" s="6">
        <v>0</v>
      </c>
      <c r="AR522" s="6">
        <v>2</v>
      </c>
      <c r="AS522" s="6">
        <v>0</v>
      </c>
      <c r="AT522" s="6">
        <v>0</v>
      </c>
      <c r="AU522" s="5">
        <v>0</v>
      </c>
      <c r="AV522" s="5">
        <v>0</v>
      </c>
      <c r="AW522" s="6">
        <v>0</v>
      </c>
      <c r="AX522" s="5">
        <v>0</v>
      </c>
      <c r="AY522" s="5">
        <v>0</v>
      </c>
      <c r="AZ522" s="6">
        <v>0</v>
      </c>
      <c r="BA522" s="5">
        <v>0</v>
      </c>
      <c r="BB522" s="5">
        <v>0</v>
      </c>
      <c r="BC522" s="6">
        <v>0</v>
      </c>
      <c r="BD522" s="5">
        <v>0</v>
      </c>
      <c r="BE522" s="5">
        <v>0</v>
      </c>
      <c r="BF522" s="6">
        <v>0</v>
      </c>
      <c r="BG522" s="5">
        <v>0</v>
      </c>
      <c r="BH522" s="5">
        <v>0</v>
      </c>
      <c r="BI522" s="6">
        <v>0</v>
      </c>
      <c r="BJ522" s="2" t="s">
        <v>13</v>
      </c>
      <c r="BK522" s="2" t="s">
        <v>13</v>
      </c>
      <c r="BL522" s="2" t="s">
        <v>13</v>
      </c>
      <c r="BM522" s="3">
        <f t="shared" si="107"/>
        <v>0</v>
      </c>
      <c r="BN522" s="3">
        <f t="shared" si="108"/>
        <v>0</v>
      </c>
      <c r="BO522" s="3">
        <f t="shared" si="109"/>
        <v>0</v>
      </c>
      <c r="BP522" s="3">
        <f t="shared" si="110"/>
        <v>0</v>
      </c>
      <c r="BQ522" s="3">
        <f t="shared" si="111"/>
        <v>0</v>
      </c>
      <c r="BR522" s="3">
        <f t="shared" si="112"/>
        <v>0</v>
      </c>
      <c r="BS522" s="3">
        <f t="shared" si="113"/>
        <v>0</v>
      </c>
      <c r="BT522" s="3">
        <f t="shared" si="114"/>
        <v>0</v>
      </c>
      <c r="BU522" s="3">
        <f t="shared" si="115"/>
        <v>0</v>
      </c>
      <c r="BV522" s="3">
        <f t="shared" si="116"/>
        <v>0</v>
      </c>
      <c r="BW522" s="4">
        <f t="shared" si="117"/>
        <v>0</v>
      </c>
      <c r="BX522" s="4">
        <f t="shared" si="118"/>
        <v>0</v>
      </c>
      <c r="BY522" s="2" t="s">
        <v>903</v>
      </c>
    </row>
    <row r="523" spans="1:77" x14ac:dyDescent="0.25">
      <c r="A523" s="2">
        <v>16</v>
      </c>
      <c r="B523" s="2" t="s">
        <v>0</v>
      </c>
      <c r="C523" s="2" t="s">
        <v>727</v>
      </c>
      <c r="D523" s="2">
        <v>2023</v>
      </c>
      <c r="E523" s="2" t="s">
        <v>1</v>
      </c>
      <c r="F523" s="2" t="s">
        <v>2</v>
      </c>
      <c r="G523" s="2" t="s">
        <v>3</v>
      </c>
      <c r="H523" s="2" t="s">
        <v>4</v>
      </c>
      <c r="I523" s="2" t="s">
        <v>736</v>
      </c>
      <c r="J523" s="2" t="s">
        <v>214</v>
      </c>
      <c r="K523" s="2" t="s">
        <v>839</v>
      </c>
      <c r="L523" s="2" t="s">
        <v>840</v>
      </c>
      <c r="M523" s="2" t="s">
        <v>841</v>
      </c>
      <c r="N523" s="2" t="s">
        <v>3</v>
      </c>
      <c r="O523" s="2" t="s">
        <v>63</v>
      </c>
      <c r="P523" s="2" t="s">
        <v>232</v>
      </c>
      <c r="Q523" s="2" t="s">
        <v>233</v>
      </c>
      <c r="R523" s="2" t="s">
        <v>10</v>
      </c>
      <c r="S523" s="2" t="s">
        <v>11</v>
      </c>
      <c r="T523" s="2">
        <v>234</v>
      </c>
      <c r="U523" s="2" t="s">
        <v>235</v>
      </c>
      <c r="V523" s="2" t="s">
        <v>4197</v>
      </c>
      <c r="W523" s="2" t="s">
        <v>2276</v>
      </c>
      <c r="X523" s="2">
        <v>2</v>
      </c>
      <c r="Y523" s="2" t="s">
        <v>2278</v>
      </c>
      <c r="Z523" s="2" t="s">
        <v>45</v>
      </c>
      <c r="AA523" s="2" t="s">
        <v>917</v>
      </c>
      <c r="AB523" s="2" t="s">
        <v>1671</v>
      </c>
      <c r="AC523" s="6">
        <v>0.36</v>
      </c>
      <c r="AD523" s="6">
        <v>0.36</v>
      </c>
      <c r="AE523" s="6">
        <v>100</v>
      </c>
      <c r="AF523" s="6">
        <v>2</v>
      </c>
      <c r="AG523" s="6">
        <v>2.64</v>
      </c>
      <c r="AH523" s="6">
        <v>132</v>
      </c>
      <c r="AI523" s="6">
        <v>0</v>
      </c>
      <c r="AJ523" s="6">
        <v>0</v>
      </c>
      <c r="AK523" s="6">
        <v>0</v>
      </c>
      <c r="AL523" s="6">
        <v>0</v>
      </c>
      <c r="AM523" s="6">
        <v>0</v>
      </c>
      <c r="AN523" s="6">
        <v>0</v>
      </c>
      <c r="AO523" s="6">
        <v>0</v>
      </c>
      <c r="AP523" s="6">
        <v>0</v>
      </c>
      <c r="AQ523" s="6">
        <v>0</v>
      </c>
      <c r="AR523" s="6">
        <v>3</v>
      </c>
      <c r="AS523" s="6">
        <v>3</v>
      </c>
      <c r="AT523" s="6">
        <v>100</v>
      </c>
      <c r="AU523" s="5">
        <v>764472399</v>
      </c>
      <c r="AV523" s="5">
        <v>583674399</v>
      </c>
      <c r="AW523" s="6">
        <v>76.349999999999994</v>
      </c>
      <c r="AX523" s="5">
        <v>1578948974</v>
      </c>
      <c r="AY523" s="5">
        <v>1428271334</v>
      </c>
      <c r="AZ523" s="6">
        <v>90.46</v>
      </c>
      <c r="BA523" s="5">
        <v>0</v>
      </c>
      <c r="BB523" s="5">
        <v>0</v>
      </c>
      <c r="BC523" s="6">
        <v>0</v>
      </c>
      <c r="BD523" s="5">
        <v>0</v>
      </c>
      <c r="BE523" s="5">
        <v>0</v>
      </c>
      <c r="BF523" s="6">
        <v>0</v>
      </c>
      <c r="BG523" s="5">
        <v>0</v>
      </c>
      <c r="BH523" s="5">
        <v>0</v>
      </c>
      <c r="BI523" s="6">
        <v>0</v>
      </c>
      <c r="BJ523" s="2" t="s">
        <v>13</v>
      </c>
      <c r="BK523" s="2" t="s">
        <v>13</v>
      </c>
      <c r="BL523" s="2" t="s">
        <v>13</v>
      </c>
      <c r="BM523" s="3">
        <f t="shared" si="107"/>
        <v>764.472399</v>
      </c>
      <c r="BN523" s="3">
        <f t="shared" si="108"/>
        <v>583.67439899999999</v>
      </c>
      <c r="BO523" s="3">
        <f t="shared" si="109"/>
        <v>1578.9489739999999</v>
      </c>
      <c r="BP523" s="3">
        <f t="shared" si="110"/>
        <v>1428.271334</v>
      </c>
      <c r="BQ523" s="3">
        <f t="shared" si="111"/>
        <v>0</v>
      </c>
      <c r="BR523" s="3">
        <f t="shared" si="112"/>
        <v>0</v>
      </c>
      <c r="BS523" s="3">
        <f t="shared" si="113"/>
        <v>0</v>
      </c>
      <c r="BT523" s="3">
        <f t="shared" si="114"/>
        <v>0</v>
      </c>
      <c r="BU523" s="3">
        <f t="shared" si="115"/>
        <v>0</v>
      </c>
      <c r="BV523" s="3">
        <f t="shared" si="116"/>
        <v>0</v>
      </c>
      <c r="BW523" s="4">
        <f t="shared" si="117"/>
        <v>2343.4213730000001</v>
      </c>
      <c r="BX523" s="4">
        <f t="shared" si="118"/>
        <v>2011.945733</v>
      </c>
      <c r="BY523" s="2" t="s">
        <v>903</v>
      </c>
    </row>
    <row r="524" spans="1:77" x14ac:dyDescent="0.25">
      <c r="A524" s="2">
        <v>16</v>
      </c>
      <c r="B524" s="2" t="s">
        <v>0</v>
      </c>
      <c r="C524" s="2" t="s">
        <v>727</v>
      </c>
      <c r="D524" s="2">
        <v>2023</v>
      </c>
      <c r="E524" s="2" t="s">
        <v>1</v>
      </c>
      <c r="F524" s="2" t="s">
        <v>2</v>
      </c>
      <c r="G524" s="2" t="s">
        <v>3</v>
      </c>
      <c r="H524" s="2" t="s">
        <v>4</v>
      </c>
      <c r="I524" s="2" t="s">
        <v>736</v>
      </c>
      <c r="J524" s="2" t="s">
        <v>214</v>
      </c>
      <c r="K524" s="2" t="s">
        <v>839</v>
      </c>
      <c r="L524" s="2" t="s">
        <v>840</v>
      </c>
      <c r="M524" s="2" t="s">
        <v>841</v>
      </c>
      <c r="N524" s="2" t="s">
        <v>3</v>
      </c>
      <c r="O524" s="2" t="s">
        <v>63</v>
      </c>
      <c r="P524" s="2" t="s">
        <v>232</v>
      </c>
      <c r="Q524" s="2" t="s">
        <v>233</v>
      </c>
      <c r="R524" s="2" t="s">
        <v>10</v>
      </c>
      <c r="S524" s="2" t="s">
        <v>11</v>
      </c>
      <c r="T524" s="2">
        <v>234</v>
      </c>
      <c r="U524" s="2" t="s">
        <v>235</v>
      </c>
      <c r="V524" s="2" t="s">
        <v>4197</v>
      </c>
      <c r="W524" s="2" t="s">
        <v>2276</v>
      </c>
      <c r="X524" s="2">
        <v>3</v>
      </c>
      <c r="Y524" s="2" t="s">
        <v>2279</v>
      </c>
      <c r="Z524" s="2" t="s">
        <v>45</v>
      </c>
      <c r="AA524" s="2" t="s">
        <v>917</v>
      </c>
      <c r="AB524" s="2" t="s">
        <v>1661</v>
      </c>
      <c r="AC524" s="6">
        <v>0</v>
      </c>
      <c r="AD524" s="6">
        <v>0</v>
      </c>
      <c r="AE524" s="6">
        <v>0</v>
      </c>
      <c r="AF524" s="6">
        <v>0.55000000000000004</v>
      </c>
      <c r="AG524" s="6">
        <v>0.55000000000000004</v>
      </c>
      <c r="AH524" s="6">
        <v>100</v>
      </c>
      <c r="AI524" s="6">
        <v>0.45</v>
      </c>
      <c r="AJ524" s="6">
        <v>0.45</v>
      </c>
      <c r="AK524" s="6">
        <v>100</v>
      </c>
      <c r="AL524" s="6">
        <v>0.75</v>
      </c>
      <c r="AM524" s="6">
        <v>0.75</v>
      </c>
      <c r="AN524" s="6">
        <v>100</v>
      </c>
      <c r="AO524" s="6">
        <v>0.25</v>
      </c>
      <c r="AP524" s="6">
        <v>0</v>
      </c>
      <c r="AQ524" s="6">
        <v>0</v>
      </c>
      <c r="AR524" s="6">
        <v>2</v>
      </c>
      <c r="AS524" s="6">
        <v>1.75</v>
      </c>
      <c r="AT524" s="6">
        <v>87.5</v>
      </c>
      <c r="AU524" s="5">
        <v>0</v>
      </c>
      <c r="AV524" s="5">
        <v>0</v>
      </c>
      <c r="AW524" s="6">
        <v>0</v>
      </c>
      <c r="AX524" s="5">
        <v>3929088165</v>
      </c>
      <c r="AY524" s="5">
        <v>3925040470</v>
      </c>
      <c r="AZ524" s="6">
        <v>99.9</v>
      </c>
      <c r="BA524" s="5">
        <v>7126834000</v>
      </c>
      <c r="BB524" s="5">
        <v>7066097834</v>
      </c>
      <c r="BC524" s="6">
        <v>99.15</v>
      </c>
      <c r="BD524" s="5">
        <v>4726047274</v>
      </c>
      <c r="BE524" s="5">
        <v>4412217438</v>
      </c>
      <c r="BF524" s="6">
        <v>93.36</v>
      </c>
      <c r="BG524" s="5">
        <v>17547058000</v>
      </c>
      <c r="BH524" s="5">
        <v>0</v>
      </c>
      <c r="BI524" s="6">
        <v>0</v>
      </c>
      <c r="BJ524" s="2" t="s">
        <v>13</v>
      </c>
      <c r="BK524" s="2" t="s">
        <v>13</v>
      </c>
      <c r="BL524" s="2" t="s">
        <v>13</v>
      </c>
      <c r="BM524" s="3">
        <f t="shared" si="107"/>
        <v>0</v>
      </c>
      <c r="BN524" s="3">
        <f t="shared" si="108"/>
        <v>0</v>
      </c>
      <c r="BO524" s="3">
        <f t="shared" si="109"/>
        <v>3929.0881650000001</v>
      </c>
      <c r="BP524" s="3">
        <f t="shared" si="110"/>
        <v>3925.0404699999999</v>
      </c>
      <c r="BQ524" s="3">
        <f t="shared" si="111"/>
        <v>7126.8339999999998</v>
      </c>
      <c r="BR524" s="3">
        <f t="shared" si="112"/>
        <v>7066.0978340000001</v>
      </c>
      <c r="BS524" s="3">
        <f t="shared" si="113"/>
        <v>4726.0472739999996</v>
      </c>
      <c r="BT524" s="3">
        <f t="shared" si="114"/>
        <v>4412.2174379999997</v>
      </c>
      <c r="BU524" s="3">
        <f t="shared" si="115"/>
        <v>17547.058000000001</v>
      </c>
      <c r="BV524" s="3">
        <f t="shared" si="116"/>
        <v>0</v>
      </c>
      <c r="BW524" s="4">
        <f t="shared" si="117"/>
        <v>33329.027438999998</v>
      </c>
      <c r="BX524" s="4">
        <f t="shared" si="118"/>
        <v>15403.355742</v>
      </c>
      <c r="BY524" s="2" t="s">
        <v>903</v>
      </c>
    </row>
    <row r="525" spans="1:77" x14ac:dyDescent="0.25">
      <c r="A525" s="2">
        <v>16</v>
      </c>
      <c r="B525" s="2" t="s">
        <v>0</v>
      </c>
      <c r="C525" s="2" t="s">
        <v>727</v>
      </c>
      <c r="D525" s="2">
        <v>2023</v>
      </c>
      <c r="E525" s="2" t="s">
        <v>1</v>
      </c>
      <c r="F525" s="2" t="s">
        <v>2</v>
      </c>
      <c r="G525" s="2" t="s">
        <v>3</v>
      </c>
      <c r="H525" s="2" t="s">
        <v>4</v>
      </c>
      <c r="I525" s="2" t="s">
        <v>736</v>
      </c>
      <c r="J525" s="2" t="s">
        <v>214</v>
      </c>
      <c r="K525" s="2" t="s">
        <v>839</v>
      </c>
      <c r="L525" s="2" t="s">
        <v>840</v>
      </c>
      <c r="M525" s="2" t="s">
        <v>841</v>
      </c>
      <c r="N525" s="2" t="s">
        <v>3</v>
      </c>
      <c r="O525" s="2" t="s">
        <v>63</v>
      </c>
      <c r="P525" s="2" t="s">
        <v>236</v>
      </c>
      <c r="Q525" s="2" t="s">
        <v>237</v>
      </c>
      <c r="R525" s="2" t="s">
        <v>10</v>
      </c>
      <c r="S525" s="2" t="s">
        <v>11</v>
      </c>
      <c r="T525" s="2">
        <v>282</v>
      </c>
      <c r="U525" s="2" t="s">
        <v>238</v>
      </c>
      <c r="V525" s="2" t="s">
        <v>4198</v>
      </c>
      <c r="W525" s="2" t="s">
        <v>2280</v>
      </c>
      <c r="X525" s="2">
        <v>1</v>
      </c>
      <c r="Y525" s="2" t="s">
        <v>2281</v>
      </c>
      <c r="Z525" s="2" t="s">
        <v>45</v>
      </c>
      <c r="AA525" s="2" t="s">
        <v>917</v>
      </c>
      <c r="AB525" s="2" t="s">
        <v>1661</v>
      </c>
      <c r="AC525" s="6">
        <v>25</v>
      </c>
      <c r="AD525" s="6">
        <v>25</v>
      </c>
      <c r="AE525" s="6">
        <v>100</v>
      </c>
      <c r="AF525" s="6">
        <v>25</v>
      </c>
      <c r="AG525" s="6">
        <v>25</v>
      </c>
      <c r="AH525" s="6">
        <v>100</v>
      </c>
      <c r="AI525" s="6">
        <v>25</v>
      </c>
      <c r="AJ525" s="6">
        <v>25</v>
      </c>
      <c r="AK525" s="6">
        <v>100</v>
      </c>
      <c r="AL525" s="6">
        <v>13</v>
      </c>
      <c r="AM525" s="6">
        <v>13</v>
      </c>
      <c r="AN525" s="6">
        <v>100</v>
      </c>
      <c r="AO525" s="6">
        <v>12</v>
      </c>
      <c r="AP525" s="6">
        <v>0</v>
      </c>
      <c r="AQ525" s="6">
        <v>0</v>
      </c>
      <c r="AR525" s="6">
        <v>100</v>
      </c>
      <c r="AS525" s="6">
        <v>88</v>
      </c>
      <c r="AT525" s="6">
        <v>88</v>
      </c>
      <c r="AU525" s="5">
        <v>215754550</v>
      </c>
      <c r="AV525" s="5">
        <v>98500000</v>
      </c>
      <c r="AW525" s="6">
        <v>45.65</v>
      </c>
      <c r="AX525" s="5">
        <v>853326666</v>
      </c>
      <c r="AY525" s="5">
        <v>853326666</v>
      </c>
      <c r="AZ525" s="6">
        <v>100</v>
      </c>
      <c r="BA525" s="5">
        <v>1749522631</v>
      </c>
      <c r="BB525" s="5">
        <v>1749165459</v>
      </c>
      <c r="BC525" s="6">
        <v>99.98</v>
      </c>
      <c r="BD525" s="5">
        <v>1078402639</v>
      </c>
      <c r="BE525" s="5">
        <v>1014515840</v>
      </c>
      <c r="BF525" s="6">
        <v>94.08</v>
      </c>
      <c r="BG525" s="5">
        <v>442303000</v>
      </c>
      <c r="BH525" s="5">
        <v>0</v>
      </c>
      <c r="BI525" s="6">
        <v>0</v>
      </c>
      <c r="BJ525" s="2" t="s">
        <v>13</v>
      </c>
      <c r="BK525" s="2" t="s">
        <v>13</v>
      </c>
      <c r="BL525" s="2" t="s">
        <v>13</v>
      </c>
      <c r="BM525" s="3">
        <f t="shared" si="107"/>
        <v>215.75454999999999</v>
      </c>
      <c r="BN525" s="3">
        <f t="shared" si="108"/>
        <v>98.5</v>
      </c>
      <c r="BO525" s="3">
        <f t="shared" si="109"/>
        <v>853.32666600000005</v>
      </c>
      <c r="BP525" s="3">
        <f t="shared" si="110"/>
        <v>853.32666600000005</v>
      </c>
      <c r="BQ525" s="3">
        <f t="shared" si="111"/>
        <v>1749.522631</v>
      </c>
      <c r="BR525" s="3">
        <f t="shared" si="112"/>
        <v>1749.1654590000001</v>
      </c>
      <c r="BS525" s="3">
        <f t="shared" si="113"/>
        <v>1078.4026389999999</v>
      </c>
      <c r="BT525" s="3">
        <f t="shared" si="114"/>
        <v>1014.51584</v>
      </c>
      <c r="BU525" s="3">
        <f t="shared" si="115"/>
        <v>442.303</v>
      </c>
      <c r="BV525" s="3">
        <f t="shared" si="116"/>
        <v>0</v>
      </c>
      <c r="BW525" s="4">
        <f t="shared" si="117"/>
        <v>4339.3094860000001</v>
      </c>
      <c r="BX525" s="4">
        <f t="shared" si="118"/>
        <v>3715.5079650000002</v>
      </c>
      <c r="BY525" s="2" t="s">
        <v>903</v>
      </c>
    </row>
    <row r="526" spans="1:77" x14ac:dyDescent="0.25">
      <c r="A526" s="2">
        <v>16</v>
      </c>
      <c r="B526" s="2" t="s">
        <v>0</v>
      </c>
      <c r="C526" s="2" t="s">
        <v>727</v>
      </c>
      <c r="D526" s="2">
        <v>2023</v>
      </c>
      <c r="E526" s="2" t="s">
        <v>1</v>
      </c>
      <c r="F526" s="2" t="s">
        <v>2</v>
      </c>
      <c r="G526" s="2" t="s">
        <v>3</v>
      </c>
      <c r="H526" s="2" t="s">
        <v>4</v>
      </c>
      <c r="I526" s="2" t="s">
        <v>736</v>
      </c>
      <c r="J526" s="2" t="s">
        <v>214</v>
      </c>
      <c r="K526" s="2" t="s">
        <v>839</v>
      </c>
      <c r="L526" s="2" t="s">
        <v>840</v>
      </c>
      <c r="M526" s="2" t="s">
        <v>841</v>
      </c>
      <c r="N526" s="2" t="s">
        <v>3</v>
      </c>
      <c r="O526" s="2" t="s">
        <v>63</v>
      </c>
      <c r="P526" s="2" t="s">
        <v>236</v>
      </c>
      <c r="Q526" s="2" t="s">
        <v>237</v>
      </c>
      <c r="R526" s="2" t="s">
        <v>10</v>
      </c>
      <c r="S526" s="2" t="s">
        <v>11</v>
      </c>
      <c r="T526" s="2">
        <v>282</v>
      </c>
      <c r="U526" s="2" t="s">
        <v>238</v>
      </c>
      <c r="V526" s="2" t="s">
        <v>4198</v>
      </c>
      <c r="W526" s="2" t="s">
        <v>2280</v>
      </c>
      <c r="X526" s="2">
        <v>2</v>
      </c>
      <c r="Y526" s="2" t="s">
        <v>2282</v>
      </c>
      <c r="Z526" s="2" t="s">
        <v>45</v>
      </c>
      <c r="AA526" s="2" t="s">
        <v>917</v>
      </c>
      <c r="AB526" s="2" t="s">
        <v>1661</v>
      </c>
      <c r="AC526" s="6">
        <v>0</v>
      </c>
      <c r="AD526" s="6">
        <v>0</v>
      </c>
      <c r="AE526" s="6">
        <v>0</v>
      </c>
      <c r="AF526" s="6">
        <v>33</v>
      </c>
      <c r="AG526" s="6">
        <v>33</v>
      </c>
      <c r="AH526" s="6">
        <v>100</v>
      </c>
      <c r="AI526" s="6">
        <v>33.5</v>
      </c>
      <c r="AJ526" s="6">
        <v>33.5</v>
      </c>
      <c r="AK526" s="6">
        <v>100</v>
      </c>
      <c r="AL526" s="6">
        <v>33.5</v>
      </c>
      <c r="AM526" s="6">
        <v>33.5</v>
      </c>
      <c r="AN526" s="6">
        <v>100</v>
      </c>
      <c r="AO526" s="6">
        <v>0</v>
      </c>
      <c r="AP526" s="6">
        <v>0</v>
      </c>
      <c r="AQ526" s="6">
        <v>0</v>
      </c>
      <c r="AR526" s="6">
        <v>100</v>
      </c>
      <c r="AS526" s="6">
        <v>100</v>
      </c>
      <c r="AT526" s="6">
        <v>100</v>
      </c>
      <c r="AU526" s="5">
        <v>0</v>
      </c>
      <c r="AV526" s="5">
        <v>0</v>
      </c>
      <c r="AW526" s="6">
        <v>0</v>
      </c>
      <c r="AX526" s="5">
        <v>30000000</v>
      </c>
      <c r="AY526" s="5">
        <v>27750000</v>
      </c>
      <c r="AZ526" s="6">
        <v>92.5</v>
      </c>
      <c r="BA526" s="5">
        <v>106347500</v>
      </c>
      <c r="BB526" s="5">
        <v>106347500</v>
      </c>
      <c r="BC526" s="6">
        <v>100</v>
      </c>
      <c r="BD526" s="5">
        <v>396860750</v>
      </c>
      <c r="BE526" s="5">
        <v>396860250</v>
      </c>
      <c r="BF526" s="6">
        <v>100</v>
      </c>
      <c r="BG526" s="5">
        <v>0</v>
      </c>
      <c r="BH526" s="5">
        <v>0</v>
      </c>
      <c r="BI526" s="6">
        <v>0</v>
      </c>
      <c r="BJ526" s="2" t="s">
        <v>13</v>
      </c>
      <c r="BK526" s="2" t="s">
        <v>13</v>
      </c>
      <c r="BL526" s="2" t="s">
        <v>13</v>
      </c>
      <c r="BM526" s="3">
        <f t="shared" si="107"/>
        <v>0</v>
      </c>
      <c r="BN526" s="3">
        <f t="shared" si="108"/>
        <v>0</v>
      </c>
      <c r="BO526" s="3">
        <f t="shared" si="109"/>
        <v>30</v>
      </c>
      <c r="BP526" s="3">
        <f t="shared" si="110"/>
        <v>27.75</v>
      </c>
      <c r="BQ526" s="3">
        <f t="shared" si="111"/>
        <v>106.3475</v>
      </c>
      <c r="BR526" s="3">
        <f t="shared" si="112"/>
        <v>106.3475</v>
      </c>
      <c r="BS526" s="3">
        <f t="shared" si="113"/>
        <v>396.86075</v>
      </c>
      <c r="BT526" s="3">
        <f t="shared" si="114"/>
        <v>396.86025000000001</v>
      </c>
      <c r="BU526" s="3">
        <f t="shared" si="115"/>
        <v>0</v>
      </c>
      <c r="BV526" s="3">
        <f t="shared" si="116"/>
        <v>0</v>
      </c>
      <c r="BW526" s="4">
        <f t="shared" si="117"/>
        <v>533.20825000000002</v>
      </c>
      <c r="BX526" s="4">
        <f t="shared" si="118"/>
        <v>530.95775000000003</v>
      </c>
      <c r="BY526" s="2" t="s">
        <v>903</v>
      </c>
    </row>
    <row r="527" spans="1:77" x14ac:dyDescent="0.25">
      <c r="A527" s="2">
        <v>16</v>
      </c>
      <c r="B527" s="2" t="s">
        <v>0</v>
      </c>
      <c r="C527" s="2" t="s">
        <v>727</v>
      </c>
      <c r="D527" s="2">
        <v>2023</v>
      </c>
      <c r="E527" s="2" t="s">
        <v>1</v>
      </c>
      <c r="F527" s="2" t="s">
        <v>2</v>
      </c>
      <c r="G527" s="2" t="s">
        <v>3</v>
      </c>
      <c r="H527" s="2" t="s">
        <v>4</v>
      </c>
      <c r="I527" s="2" t="s">
        <v>736</v>
      </c>
      <c r="J527" s="2" t="s">
        <v>214</v>
      </c>
      <c r="K527" s="2" t="s">
        <v>839</v>
      </c>
      <c r="L527" s="2" t="s">
        <v>840</v>
      </c>
      <c r="M527" s="2" t="s">
        <v>841</v>
      </c>
      <c r="N527" s="2" t="s">
        <v>3</v>
      </c>
      <c r="O527" s="2" t="s">
        <v>63</v>
      </c>
      <c r="P527" s="2" t="s">
        <v>236</v>
      </c>
      <c r="Q527" s="2" t="s">
        <v>237</v>
      </c>
      <c r="R527" s="2" t="s">
        <v>10</v>
      </c>
      <c r="S527" s="2" t="s">
        <v>11</v>
      </c>
      <c r="T527" s="2">
        <v>283</v>
      </c>
      <c r="U527" s="2" t="s">
        <v>239</v>
      </c>
      <c r="V527" s="2" t="s">
        <v>4198</v>
      </c>
      <c r="W527" s="2" t="s">
        <v>2280</v>
      </c>
      <c r="X527" s="2">
        <v>3</v>
      </c>
      <c r="Y527" s="2" t="s">
        <v>2283</v>
      </c>
      <c r="Z527" s="2" t="s">
        <v>3</v>
      </c>
      <c r="AA527" s="2" t="s">
        <v>913</v>
      </c>
      <c r="AB527" s="2" t="s">
        <v>1661</v>
      </c>
      <c r="AC527" s="6">
        <v>100</v>
      </c>
      <c r="AD527" s="6">
        <v>100</v>
      </c>
      <c r="AE527" s="6">
        <v>100</v>
      </c>
      <c r="AF527" s="6">
        <v>100</v>
      </c>
      <c r="AG527" s="6">
        <v>100</v>
      </c>
      <c r="AH527" s="6">
        <v>100</v>
      </c>
      <c r="AI527" s="6">
        <v>100</v>
      </c>
      <c r="AJ527" s="6">
        <v>100</v>
      </c>
      <c r="AK527" s="6">
        <v>100</v>
      </c>
      <c r="AL527" s="6">
        <v>100</v>
      </c>
      <c r="AM527" s="6">
        <v>100</v>
      </c>
      <c r="AN527" s="6">
        <v>100</v>
      </c>
      <c r="AO527" s="6">
        <v>100</v>
      </c>
      <c r="AP527" s="6">
        <v>0</v>
      </c>
      <c r="AQ527" s="6">
        <v>0</v>
      </c>
      <c r="AR527" s="6" t="s">
        <v>11</v>
      </c>
      <c r="AS527" s="6" t="s">
        <v>11</v>
      </c>
      <c r="AT527" s="6" t="s">
        <v>11</v>
      </c>
      <c r="AU527" s="5">
        <v>709601133</v>
      </c>
      <c r="AV527" s="5">
        <v>604166666</v>
      </c>
      <c r="AW527" s="6">
        <v>85.14</v>
      </c>
      <c r="AX527" s="5">
        <v>2025060829</v>
      </c>
      <c r="AY527" s="5">
        <v>2018673835</v>
      </c>
      <c r="AZ527" s="6">
        <v>99.68</v>
      </c>
      <c r="BA527" s="5">
        <v>2187841869</v>
      </c>
      <c r="BB527" s="5">
        <v>2187634469</v>
      </c>
      <c r="BC527" s="6">
        <v>99.99</v>
      </c>
      <c r="BD527" s="5">
        <v>910837603</v>
      </c>
      <c r="BE527" s="5">
        <v>902743906</v>
      </c>
      <c r="BF527" s="6">
        <v>99.11</v>
      </c>
      <c r="BG527" s="5">
        <v>206570000</v>
      </c>
      <c r="BH527" s="5">
        <v>0</v>
      </c>
      <c r="BI527" s="6">
        <v>0</v>
      </c>
      <c r="BJ527" s="2" t="s">
        <v>13</v>
      </c>
      <c r="BK527" s="2" t="s">
        <v>13</v>
      </c>
      <c r="BL527" s="2" t="s">
        <v>13</v>
      </c>
      <c r="BM527" s="3">
        <f t="shared" si="107"/>
        <v>709.601133</v>
      </c>
      <c r="BN527" s="3">
        <f t="shared" si="108"/>
        <v>604.16666599999996</v>
      </c>
      <c r="BO527" s="3">
        <f t="shared" si="109"/>
        <v>2025.060829</v>
      </c>
      <c r="BP527" s="3">
        <f t="shared" si="110"/>
        <v>2018.6738350000001</v>
      </c>
      <c r="BQ527" s="3">
        <f t="shared" si="111"/>
        <v>2187.8418689999999</v>
      </c>
      <c r="BR527" s="3">
        <f t="shared" si="112"/>
        <v>2187.6344690000001</v>
      </c>
      <c r="BS527" s="3">
        <f t="shared" si="113"/>
        <v>910.83760299999994</v>
      </c>
      <c r="BT527" s="3">
        <f t="shared" si="114"/>
        <v>902.74390600000004</v>
      </c>
      <c r="BU527" s="3">
        <f t="shared" si="115"/>
        <v>206.57</v>
      </c>
      <c r="BV527" s="3">
        <f t="shared" si="116"/>
        <v>0</v>
      </c>
      <c r="BW527" s="4">
        <f t="shared" si="117"/>
        <v>6039.9114339999996</v>
      </c>
      <c r="BX527" s="4">
        <f t="shared" si="118"/>
        <v>5713.2188759999999</v>
      </c>
      <c r="BY527" s="2" t="s">
        <v>908</v>
      </c>
    </row>
    <row r="528" spans="1:77" x14ac:dyDescent="0.25">
      <c r="A528" s="2">
        <v>16</v>
      </c>
      <c r="B528" s="2" t="s">
        <v>0</v>
      </c>
      <c r="C528" s="2" t="s">
        <v>727</v>
      </c>
      <c r="D528" s="2">
        <v>2023</v>
      </c>
      <c r="E528" s="2" t="s">
        <v>1</v>
      </c>
      <c r="F528" s="2" t="s">
        <v>2</v>
      </c>
      <c r="G528" s="2" t="s">
        <v>3</v>
      </c>
      <c r="H528" s="2" t="s">
        <v>4</v>
      </c>
      <c r="I528" s="2" t="s">
        <v>736</v>
      </c>
      <c r="J528" s="2" t="s">
        <v>214</v>
      </c>
      <c r="K528" s="2" t="s">
        <v>839</v>
      </c>
      <c r="L528" s="2" t="s">
        <v>840</v>
      </c>
      <c r="M528" s="2" t="s">
        <v>841</v>
      </c>
      <c r="N528" s="2" t="s">
        <v>17</v>
      </c>
      <c r="O528" s="2" t="s">
        <v>18</v>
      </c>
      <c r="P528" s="2" t="s">
        <v>155</v>
      </c>
      <c r="Q528" s="2" t="s">
        <v>156</v>
      </c>
      <c r="R528" s="2" t="s">
        <v>10</v>
      </c>
      <c r="S528" s="2" t="s">
        <v>11</v>
      </c>
      <c r="T528" s="2">
        <v>331</v>
      </c>
      <c r="U528" s="2" t="s">
        <v>240</v>
      </c>
      <c r="V528" s="2" t="s">
        <v>4199</v>
      </c>
      <c r="W528" s="2" t="s">
        <v>2284</v>
      </c>
      <c r="X528" s="2">
        <v>1</v>
      </c>
      <c r="Y528" s="2" t="s">
        <v>2285</v>
      </c>
      <c r="Z528" s="2" t="s">
        <v>3</v>
      </c>
      <c r="AA528" s="2" t="s">
        <v>913</v>
      </c>
      <c r="AB528" s="2" t="s">
        <v>1661</v>
      </c>
      <c r="AC528" s="6">
        <v>100</v>
      </c>
      <c r="AD528" s="6">
        <v>100</v>
      </c>
      <c r="AE528" s="6">
        <v>100</v>
      </c>
      <c r="AF528" s="6">
        <v>100</v>
      </c>
      <c r="AG528" s="6">
        <v>100</v>
      </c>
      <c r="AH528" s="6">
        <v>100</v>
      </c>
      <c r="AI528" s="6">
        <v>100</v>
      </c>
      <c r="AJ528" s="6">
        <v>100</v>
      </c>
      <c r="AK528" s="6">
        <v>100</v>
      </c>
      <c r="AL528" s="6">
        <v>100</v>
      </c>
      <c r="AM528" s="6">
        <v>100</v>
      </c>
      <c r="AN528" s="6">
        <v>100</v>
      </c>
      <c r="AO528" s="6">
        <v>100</v>
      </c>
      <c r="AP528" s="6">
        <v>0</v>
      </c>
      <c r="AQ528" s="6">
        <v>0</v>
      </c>
      <c r="AR528" s="6" t="s">
        <v>11</v>
      </c>
      <c r="AS528" s="6" t="s">
        <v>11</v>
      </c>
      <c r="AT528" s="6" t="s">
        <v>11</v>
      </c>
      <c r="AU528" s="5">
        <v>1912660000</v>
      </c>
      <c r="AV528" s="5">
        <v>1141227562</v>
      </c>
      <c r="AW528" s="6">
        <v>59.67</v>
      </c>
      <c r="AX528" s="5">
        <v>6713410000</v>
      </c>
      <c r="AY528" s="5">
        <v>6388725521</v>
      </c>
      <c r="AZ528" s="6">
        <v>95.16</v>
      </c>
      <c r="BA528" s="5">
        <v>7728683732</v>
      </c>
      <c r="BB528" s="5">
        <v>7728617093</v>
      </c>
      <c r="BC528" s="6">
        <v>100</v>
      </c>
      <c r="BD528" s="5">
        <v>7864228001</v>
      </c>
      <c r="BE528" s="5">
        <v>7798709411</v>
      </c>
      <c r="BF528" s="6">
        <v>99.17</v>
      </c>
      <c r="BG528" s="5">
        <v>5943585000</v>
      </c>
      <c r="BH528" s="5">
        <v>0</v>
      </c>
      <c r="BI528" s="6">
        <v>0</v>
      </c>
      <c r="BJ528" s="2" t="s">
        <v>13</v>
      </c>
      <c r="BK528" s="2" t="s">
        <v>13</v>
      </c>
      <c r="BL528" s="2" t="s">
        <v>13</v>
      </c>
      <c r="BM528" s="3">
        <f t="shared" si="107"/>
        <v>1912.66</v>
      </c>
      <c r="BN528" s="3">
        <f t="shared" si="108"/>
        <v>1141.227562</v>
      </c>
      <c r="BO528" s="3">
        <f t="shared" si="109"/>
        <v>6713.41</v>
      </c>
      <c r="BP528" s="3">
        <f t="shared" si="110"/>
        <v>6388.7255210000003</v>
      </c>
      <c r="BQ528" s="3">
        <f t="shared" si="111"/>
        <v>7728.6837320000004</v>
      </c>
      <c r="BR528" s="3">
        <f t="shared" si="112"/>
        <v>7728.6170929999998</v>
      </c>
      <c r="BS528" s="3">
        <f t="shared" si="113"/>
        <v>7864.2280010000004</v>
      </c>
      <c r="BT528" s="3">
        <f t="shared" si="114"/>
        <v>7798.7094109999998</v>
      </c>
      <c r="BU528" s="3">
        <f t="shared" si="115"/>
        <v>5943.585</v>
      </c>
      <c r="BV528" s="3">
        <f t="shared" si="116"/>
        <v>0</v>
      </c>
      <c r="BW528" s="4">
        <f t="shared" si="117"/>
        <v>30162.566733</v>
      </c>
      <c r="BX528" s="4">
        <f t="shared" si="118"/>
        <v>23057.279587000001</v>
      </c>
      <c r="BY528" s="2" t="s">
        <v>903</v>
      </c>
    </row>
    <row r="529" spans="1:77" x14ac:dyDescent="0.25">
      <c r="A529" s="2">
        <v>16</v>
      </c>
      <c r="B529" s="2" t="s">
        <v>0</v>
      </c>
      <c r="C529" s="2" t="s">
        <v>727</v>
      </c>
      <c r="D529" s="2">
        <v>2023</v>
      </c>
      <c r="E529" s="2" t="s">
        <v>1</v>
      </c>
      <c r="F529" s="2" t="s">
        <v>2</v>
      </c>
      <c r="G529" s="2" t="s">
        <v>3</v>
      </c>
      <c r="H529" s="2" t="s">
        <v>4</v>
      </c>
      <c r="I529" s="2" t="s">
        <v>736</v>
      </c>
      <c r="J529" s="2" t="s">
        <v>214</v>
      </c>
      <c r="K529" s="2" t="s">
        <v>839</v>
      </c>
      <c r="L529" s="2" t="s">
        <v>840</v>
      </c>
      <c r="M529" s="2" t="s">
        <v>841</v>
      </c>
      <c r="N529" s="2" t="s">
        <v>17</v>
      </c>
      <c r="O529" s="2" t="s">
        <v>18</v>
      </c>
      <c r="P529" s="2" t="s">
        <v>155</v>
      </c>
      <c r="Q529" s="2" t="s">
        <v>156</v>
      </c>
      <c r="R529" s="2" t="s">
        <v>10</v>
      </c>
      <c r="S529" s="2" t="s">
        <v>11</v>
      </c>
      <c r="T529" s="2">
        <v>331</v>
      </c>
      <c r="U529" s="2" t="s">
        <v>240</v>
      </c>
      <c r="V529" s="2" t="s">
        <v>4199</v>
      </c>
      <c r="W529" s="2" t="s">
        <v>2284</v>
      </c>
      <c r="X529" s="2">
        <v>2</v>
      </c>
      <c r="Y529" s="2" t="s">
        <v>2286</v>
      </c>
      <c r="Z529" s="2" t="s">
        <v>3</v>
      </c>
      <c r="AA529" s="2" t="s">
        <v>913</v>
      </c>
      <c r="AB529" s="2" t="s">
        <v>1661</v>
      </c>
      <c r="AC529" s="6">
        <v>100</v>
      </c>
      <c r="AD529" s="6">
        <v>100</v>
      </c>
      <c r="AE529" s="6">
        <v>100</v>
      </c>
      <c r="AF529" s="6">
        <v>100</v>
      </c>
      <c r="AG529" s="6">
        <v>100</v>
      </c>
      <c r="AH529" s="6">
        <v>100</v>
      </c>
      <c r="AI529" s="6">
        <v>100</v>
      </c>
      <c r="AJ529" s="6">
        <v>100</v>
      </c>
      <c r="AK529" s="6">
        <v>100</v>
      </c>
      <c r="AL529" s="6">
        <v>100</v>
      </c>
      <c r="AM529" s="6">
        <v>100</v>
      </c>
      <c r="AN529" s="6">
        <v>100</v>
      </c>
      <c r="AO529" s="6">
        <v>100</v>
      </c>
      <c r="AP529" s="6">
        <v>0</v>
      </c>
      <c r="AQ529" s="6">
        <v>0</v>
      </c>
      <c r="AR529" s="6" t="s">
        <v>11</v>
      </c>
      <c r="AS529" s="6" t="s">
        <v>11</v>
      </c>
      <c r="AT529" s="6" t="s">
        <v>11</v>
      </c>
      <c r="AU529" s="5">
        <v>1345740000</v>
      </c>
      <c r="AV529" s="5">
        <v>1283145600</v>
      </c>
      <c r="AW529" s="6">
        <v>95.35</v>
      </c>
      <c r="AX529" s="5">
        <v>842925000</v>
      </c>
      <c r="AY529" s="5">
        <v>825953333</v>
      </c>
      <c r="AZ529" s="6">
        <v>97.99</v>
      </c>
      <c r="BA529" s="5">
        <v>1065940495</v>
      </c>
      <c r="BB529" s="5">
        <v>1065900650</v>
      </c>
      <c r="BC529" s="6">
        <v>100</v>
      </c>
      <c r="BD529" s="5">
        <v>1360418850</v>
      </c>
      <c r="BE529" s="5">
        <v>1360398850</v>
      </c>
      <c r="BF529" s="6">
        <v>100</v>
      </c>
      <c r="BG529" s="5">
        <v>910292000</v>
      </c>
      <c r="BH529" s="5">
        <v>0</v>
      </c>
      <c r="BI529" s="6">
        <v>0</v>
      </c>
      <c r="BJ529" s="2" t="s">
        <v>13</v>
      </c>
      <c r="BK529" s="2" t="s">
        <v>13</v>
      </c>
      <c r="BL529" s="2" t="s">
        <v>13</v>
      </c>
      <c r="BM529" s="3">
        <f t="shared" si="107"/>
        <v>1345.74</v>
      </c>
      <c r="BN529" s="3">
        <f t="shared" si="108"/>
        <v>1283.1456000000001</v>
      </c>
      <c r="BO529" s="3">
        <f t="shared" si="109"/>
        <v>842.92499999999995</v>
      </c>
      <c r="BP529" s="3">
        <f t="shared" si="110"/>
        <v>825.95333300000004</v>
      </c>
      <c r="BQ529" s="3">
        <f t="shared" si="111"/>
        <v>1065.9404950000001</v>
      </c>
      <c r="BR529" s="3">
        <f t="shared" si="112"/>
        <v>1065.90065</v>
      </c>
      <c r="BS529" s="3">
        <f t="shared" si="113"/>
        <v>1360.41885</v>
      </c>
      <c r="BT529" s="3">
        <f t="shared" si="114"/>
        <v>1360.39885</v>
      </c>
      <c r="BU529" s="3">
        <f t="shared" si="115"/>
        <v>910.29200000000003</v>
      </c>
      <c r="BV529" s="3">
        <f t="shared" si="116"/>
        <v>0</v>
      </c>
      <c r="BW529" s="4">
        <f t="shared" si="117"/>
        <v>5525.3163450000002</v>
      </c>
      <c r="BX529" s="4">
        <f t="shared" si="118"/>
        <v>4535.3984330000003</v>
      </c>
      <c r="BY529" s="2" t="s">
        <v>903</v>
      </c>
    </row>
    <row r="530" spans="1:77" x14ac:dyDescent="0.25">
      <c r="A530" s="2">
        <v>16</v>
      </c>
      <c r="B530" s="2" t="s">
        <v>0</v>
      </c>
      <c r="C530" s="2" t="s">
        <v>727</v>
      </c>
      <c r="D530" s="2">
        <v>2023</v>
      </c>
      <c r="E530" s="2" t="s">
        <v>1</v>
      </c>
      <c r="F530" s="2" t="s">
        <v>2</v>
      </c>
      <c r="G530" s="2" t="s">
        <v>3</v>
      </c>
      <c r="H530" s="2" t="s">
        <v>4</v>
      </c>
      <c r="I530" s="2" t="s">
        <v>736</v>
      </c>
      <c r="J530" s="2" t="s">
        <v>214</v>
      </c>
      <c r="K530" s="2" t="s">
        <v>839</v>
      </c>
      <c r="L530" s="2" t="s">
        <v>840</v>
      </c>
      <c r="M530" s="2" t="s">
        <v>841</v>
      </c>
      <c r="N530" s="2" t="s">
        <v>17</v>
      </c>
      <c r="O530" s="2" t="s">
        <v>18</v>
      </c>
      <c r="P530" s="2" t="s">
        <v>155</v>
      </c>
      <c r="Q530" s="2" t="s">
        <v>156</v>
      </c>
      <c r="R530" s="2" t="s">
        <v>10</v>
      </c>
      <c r="S530" s="2" t="s">
        <v>11</v>
      </c>
      <c r="T530" s="2">
        <v>331</v>
      </c>
      <c r="U530" s="2" t="s">
        <v>240</v>
      </c>
      <c r="V530" s="2" t="s">
        <v>4199</v>
      </c>
      <c r="W530" s="2" t="s">
        <v>2284</v>
      </c>
      <c r="X530" s="2">
        <v>3</v>
      </c>
      <c r="Y530" s="2" t="s">
        <v>2287</v>
      </c>
      <c r="Z530" s="2" t="s">
        <v>3</v>
      </c>
      <c r="AA530" s="2" t="s">
        <v>913</v>
      </c>
      <c r="AB530" s="2" t="s">
        <v>1661</v>
      </c>
      <c r="AC530" s="6">
        <v>0</v>
      </c>
      <c r="AD530" s="6">
        <v>0</v>
      </c>
      <c r="AE530" s="6">
        <v>0</v>
      </c>
      <c r="AF530" s="6">
        <v>0</v>
      </c>
      <c r="AG530" s="6">
        <v>0</v>
      </c>
      <c r="AH530" s="6">
        <v>0</v>
      </c>
      <c r="AI530" s="6">
        <v>100</v>
      </c>
      <c r="AJ530" s="6">
        <v>0</v>
      </c>
      <c r="AK530" s="6">
        <v>0</v>
      </c>
      <c r="AL530" s="6">
        <v>100</v>
      </c>
      <c r="AM530" s="6">
        <v>0</v>
      </c>
      <c r="AN530" s="6">
        <v>0</v>
      </c>
      <c r="AO530" s="6">
        <v>0</v>
      </c>
      <c r="AP530" s="6">
        <v>0</v>
      </c>
      <c r="AQ530" s="6">
        <v>0</v>
      </c>
      <c r="AR530" s="6" t="s">
        <v>11</v>
      </c>
      <c r="AS530" s="6" t="s">
        <v>11</v>
      </c>
      <c r="AT530" s="6" t="s">
        <v>11</v>
      </c>
      <c r="AU530" s="5">
        <v>0</v>
      </c>
      <c r="AV530" s="5">
        <v>0</v>
      </c>
      <c r="AW530" s="6">
        <v>0</v>
      </c>
      <c r="AX530" s="5">
        <v>0</v>
      </c>
      <c r="AY530" s="5">
        <v>0</v>
      </c>
      <c r="AZ530" s="6">
        <v>0</v>
      </c>
      <c r="BA530" s="5">
        <v>199445190</v>
      </c>
      <c r="BB530" s="5">
        <v>199445190</v>
      </c>
      <c r="BC530" s="6">
        <v>100</v>
      </c>
      <c r="BD530" s="5">
        <v>0</v>
      </c>
      <c r="BE530" s="5">
        <v>0</v>
      </c>
      <c r="BF530" s="6">
        <v>0</v>
      </c>
      <c r="BG530" s="5">
        <v>0</v>
      </c>
      <c r="BH530" s="5">
        <v>0</v>
      </c>
      <c r="BI530" s="6">
        <v>0</v>
      </c>
      <c r="BJ530" s="2" t="s">
        <v>13</v>
      </c>
      <c r="BK530" s="2" t="s">
        <v>13</v>
      </c>
      <c r="BL530" s="2" t="s">
        <v>13</v>
      </c>
      <c r="BM530" s="3">
        <f t="shared" si="107"/>
        <v>0</v>
      </c>
      <c r="BN530" s="3">
        <f t="shared" si="108"/>
        <v>0</v>
      </c>
      <c r="BO530" s="3">
        <f t="shared" si="109"/>
        <v>0</v>
      </c>
      <c r="BP530" s="3">
        <f t="shared" si="110"/>
        <v>0</v>
      </c>
      <c r="BQ530" s="3">
        <f t="shared" si="111"/>
        <v>199.44519</v>
      </c>
      <c r="BR530" s="3">
        <f t="shared" si="112"/>
        <v>199.44519</v>
      </c>
      <c r="BS530" s="3">
        <f t="shared" si="113"/>
        <v>0</v>
      </c>
      <c r="BT530" s="3">
        <f t="shared" si="114"/>
        <v>0</v>
      </c>
      <c r="BU530" s="3">
        <f t="shared" si="115"/>
        <v>0</v>
      </c>
      <c r="BV530" s="3">
        <f t="shared" si="116"/>
        <v>0</v>
      </c>
      <c r="BW530" s="4">
        <f t="shared" si="117"/>
        <v>199.44519</v>
      </c>
      <c r="BX530" s="4">
        <f t="shared" si="118"/>
        <v>199.44519</v>
      </c>
      <c r="BY530" s="2" t="s">
        <v>903</v>
      </c>
    </row>
    <row r="531" spans="1:77" x14ac:dyDescent="0.25">
      <c r="A531" s="2">
        <v>16</v>
      </c>
      <c r="B531" s="2" t="s">
        <v>0</v>
      </c>
      <c r="C531" s="2" t="s">
        <v>727</v>
      </c>
      <c r="D531" s="2">
        <v>2023</v>
      </c>
      <c r="E531" s="2" t="s">
        <v>1</v>
      </c>
      <c r="F531" s="2" t="s">
        <v>2</v>
      </c>
      <c r="G531" s="2" t="s">
        <v>3</v>
      </c>
      <c r="H531" s="2" t="s">
        <v>4</v>
      </c>
      <c r="I531" s="2" t="s">
        <v>736</v>
      </c>
      <c r="J531" s="2" t="s">
        <v>214</v>
      </c>
      <c r="K531" s="2" t="s">
        <v>839</v>
      </c>
      <c r="L531" s="2" t="s">
        <v>840</v>
      </c>
      <c r="M531" s="2" t="s">
        <v>841</v>
      </c>
      <c r="N531" s="2" t="s">
        <v>17</v>
      </c>
      <c r="O531" s="2" t="s">
        <v>18</v>
      </c>
      <c r="P531" s="2" t="s">
        <v>155</v>
      </c>
      <c r="Q531" s="2" t="s">
        <v>156</v>
      </c>
      <c r="R531" s="2" t="s">
        <v>10</v>
      </c>
      <c r="S531" s="2" t="s">
        <v>11</v>
      </c>
      <c r="T531" s="2">
        <v>331</v>
      </c>
      <c r="U531" s="2" t="s">
        <v>240</v>
      </c>
      <c r="V531" s="2" t="s">
        <v>4199</v>
      </c>
      <c r="W531" s="2" t="s">
        <v>2284</v>
      </c>
      <c r="X531" s="2">
        <v>4</v>
      </c>
      <c r="Y531" s="2" t="s">
        <v>2288</v>
      </c>
      <c r="Z531" s="2" t="s">
        <v>45</v>
      </c>
      <c r="AA531" s="2" t="s">
        <v>917</v>
      </c>
      <c r="AB531" s="2" t="s">
        <v>1661</v>
      </c>
      <c r="AC531" s="6">
        <v>0</v>
      </c>
      <c r="AD531" s="6">
        <v>0</v>
      </c>
      <c r="AE531" s="6">
        <v>0</v>
      </c>
      <c r="AF531" s="6">
        <v>0</v>
      </c>
      <c r="AG531" s="6">
        <v>0</v>
      </c>
      <c r="AH531" s="6">
        <v>0</v>
      </c>
      <c r="AI531" s="6">
        <v>0</v>
      </c>
      <c r="AJ531" s="6">
        <v>0</v>
      </c>
      <c r="AK531" s="6">
        <v>0</v>
      </c>
      <c r="AL531" s="6">
        <v>100</v>
      </c>
      <c r="AM531" s="6">
        <v>89.6</v>
      </c>
      <c r="AN531" s="6">
        <v>89.6</v>
      </c>
      <c r="AO531" s="6">
        <v>0</v>
      </c>
      <c r="AP531" s="6">
        <v>0</v>
      </c>
      <c r="AQ531" s="6">
        <v>0</v>
      </c>
      <c r="AR531" s="6">
        <v>100</v>
      </c>
      <c r="AS531" s="6">
        <v>89.6</v>
      </c>
      <c r="AT531" s="6">
        <v>89.6</v>
      </c>
      <c r="AU531" s="5">
        <v>0</v>
      </c>
      <c r="AV531" s="5">
        <v>0</v>
      </c>
      <c r="AW531" s="6">
        <v>0</v>
      </c>
      <c r="AX531" s="5">
        <v>0</v>
      </c>
      <c r="AY531" s="5">
        <v>0</v>
      </c>
      <c r="AZ531" s="6">
        <v>0</v>
      </c>
      <c r="BA531" s="5">
        <v>0</v>
      </c>
      <c r="BB531" s="5">
        <v>0</v>
      </c>
      <c r="BC531" s="6">
        <v>0</v>
      </c>
      <c r="BD531" s="5">
        <v>795989124</v>
      </c>
      <c r="BE531" s="5">
        <v>625882344</v>
      </c>
      <c r="BF531" s="6">
        <v>78.63</v>
      </c>
      <c r="BG531" s="5">
        <v>0</v>
      </c>
      <c r="BH531" s="5">
        <v>0</v>
      </c>
      <c r="BI531" s="6">
        <v>0</v>
      </c>
      <c r="BJ531" s="2" t="s">
        <v>13</v>
      </c>
      <c r="BK531" s="2" t="s">
        <v>13</v>
      </c>
      <c r="BL531" s="2" t="s">
        <v>13</v>
      </c>
      <c r="BM531" s="3">
        <f t="shared" si="107"/>
        <v>0</v>
      </c>
      <c r="BN531" s="3">
        <f t="shared" si="108"/>
        <v>0</v>
      </c>
      <c r="BO531" s="3">
        <f t="shared" si="109"/>
        <v>0</v>
      </c>
      <c r="BP531" s="3">
        <f t="shared" si="110"/>
        <v>0</v>
      </c>
      <c r="BQ531" s="3">
        <f t="shared" si="111"/>
        <v>0</v>
      </c>
      <c r="BR531" s="3">
        <f t="shared" si="112"/>
        <v>0</v>
      </c>
      <c r="BS531" s="3">
        <f t="shared" si="113"/>
        <v>795.98912399999995</v>
      </c>
      <c r="BT531" s="3">
        <f t="shared" si="114"/>
        <v>625.88234399999999</v>
      </c>
      <c r="BU531" s="3">
        <f t="shared" si="115"/>
        <v>0</v>
      </c>
      <c r="BV531" s="3">
        <f t="shared" si="116"/>
        <v>0</v>
      </c>
      <c r="BW531" s="4">
        <f t="shared" si="117"/>
        <v>795.98912399999995</v>
      </c>
      <c r="BX531" s="4">
        <f t="shared" si="118"/>
        <v>625.88234399999999</v>
      </c>
      <c r="BY531" s="2" t="s">
        <v>903</v>
      </c>
    </row>
    <row r="532" spans="1:77" x14ac:dyDescent="0.25">
      <c r="A532" s="2">
        <v>16</v>
      </c>
      <c r="B532" s="2" t="s">
        <v>0</v>
      </c>
      <c r="C532" s="2" t="s">
        <v>727</v>
      </c>
      <c r="D532" s="2">
        <v>2023</v>
      </c>
      <c r="E532" s="2" t="s">
        <v>1</v>
      </c>
      <c r="F532" s="2" t="s">
        <v>2</v>
      </c>
      <c r="G532" s="2" t="s">
        <v>3</v>
      </c>
      <c r="H532" s="2" t="s">
        <v>4</v>
      </c>
      <c r="I532" s="2" t="s">
        <v>736</v>
      </c>
      <c r="J532" s="2" t="s">
        <v>214</v>
      </c>
      <c r="K532" s="2" t="s">
        <v>839</v>
      </c>
      <c r="L532" s="2" t="s">
        <v>840</v>
      </c>
      <c r="M532" s="2" t="s">
        <v>841</v>
      </c>
      <c r="N532" s="2" t="s">
        <v>17</v>
      </c>
      <c r="O532" s="2" t="s">
        <v>18</v>
      </c>
      <c r="P532" s="2" t="s">
        <v>155</v>
      </c>
      <c r="Q532" s="2" t="s">
        <v>156</v>
      </c>
      <c r="R532" s="2" t="s">
        <v>10</v>
      </c>
      <c r="S532" s="2" t="s">
        <v>11</v>
      </c>
      <c r="T532" s="2">
        <v>336</v>
      </c>
      <c r="U532" s="2" t="s">
        <v>241</v>
      </c>
      <c r="V532" s="2" t="s">
        <v>4200</v>
      </c>
      <c r="W532" s="2" t="s">
        <v>2289</v>
      </c>
      <c r="X532" s="2">
        <v>1</v>
      </c>
      <c r="Y532" s="2" t="s">
        <v>2290</v>
      </c>
      <c r="Z532" s="2" t="s">
        <v>17</v>
      </c>
      <c r="AA532" s="2" t="s">
        <v>922</v>
      </c>
      <c r="AB532" s="2" t="s">
        <v>1671</v>
      </c>
      <c r="AC532" s="6">
        <v>0.17</v>
      </c>
      <c r="AD532" s="6">
        <v>0.17</v>
      </c>
      <c r="AE532" s="6">
        <v>100</v>
      </c>
      <c r="AF532" s="6">
        <v>1</v>
      </c>
      <c r="AG532" s="6">
        <v>1</v>
      </c>
      <c r="AH532" s="6">
        <v>100</v>
      </c>
      <c r="AI532" s="6">
        <v>0</v>
      </c>
      <c r="AJ532" s="6">
        <v>0</v>
      </c>
      <c r="AK532" s="6">
        <v>0</v>
      </c>
      <c r="AL532" s="6">
        <v>0</v>
      </c>
      <c r="AM532" s="6">
        <v>0</v>
      </c>
      <c r="AN532" s="6">
        <v>0</v>
      </c>
      <c r="AO532" s="6">
        <v>0</v>
      </c>
      <c r="AP532" s="6">
        <v>0</v>
      </c>
      <c r="AQ532" s="6">
        <v>0</v>
      </c>
      <c r="AR532" s="6" t="s">
        <v>11</v>
      </c>
      <c r="AS532" s="6" t="s">
        <v>11</v>
      </c>
      <c r="AT532" s="6" t="s">
        <v>11</v>
      </c>
      <c r="AU532" s="5">
        <v>87890000</v>
      </c>
      <c r="AV532" s="5">
        <v>87890000</v>
      </c>
      <c r="AW532" s="6">
        <v>100</v>
      </c>
      <c r="AX532" s="5">
        <v>173910000</v>
      </c>
      <c r="AY532" s="5">
        <v>173910000</v>
      </c>
      <c r="AZ532" s="6">
        <v>100</v>
      </c>
      <c r="BA532" s="5">
        <v>0</v>
      </c>
      <c r="BB532" s="5">
        <v>0</v>
      </c>
      <c r="BC532" s="6">
        <v>0</v>
      </c>
      <c r="BD532" s="5">
        <v>0</v>
      </c>
      <c r="BE532" s="5">
        <v>0</v>
      </c>
      <c r="BF532" s="6">
        <v>0</v>
      </c>
      <c r="BG532" s="5">
        <v>0</v>
      </c>
      <c r="BH532" s="5">
        <v>0</v>
      </c>
      <c r="BI532" s="6">
        <v>0</v>
      </c>
      <c r="BJ532" s="2" t="s">
        <v>13</v>
      </c>
      <c r="BK532" s="2" t="s">
        <v>13</v>
      </c>
      <c r="BL532" s="2" t="s">
        <v>13</v>
      </c>
      <c r="BM532" s="3">
        <f t="shared" si="107"/>
        <v>87.89</v>
      </c>
      <c r="BN532" s="3">
        <f t="shared" si="108"/>
        <v>87.89</v>
      </c>
      <c r="BO532" s="3">
        <f t="shared" si="109"/>
        <v>173.91</v>
      </c>
      <c r="BP532" s="3">
        <f t="shared" si="110"/>
        <v>173.91</v>
      </c>
      <c r="BQ532" s="3">
        <f t="shared" si="111"/>
        <v>0</v>
      </c>
      <c r="BR532" s="3">
        <f t="shared" si="112"/>
        <v>0</v>
      </c>
      <c r="BS532" s="3">
        <f t="shared" si="113"/>
        <v>0</v>
      </c>
      <c r="BT532" s="3">
        <f t="shared" si="114"/>
        <v>0</v>
      </c>
      <c r="BU532" s="3">
        <f t="shared" si="115"/>
        <v>0</v>
      </c>
      <c r="BV532" s="3">
        <f t="shared" si="116"/>
        <v>0</v>
      </c>
      <c r="BW532" s="4">
        <f t="shared" si="117"/>
        <v>261.8</v>
      </c>
      <c r="BX532" s="4">
        <f t="shared" si="118"/>
        <v>261.8</v>
      </c>
      <c r="BY532" s="2" t="s">
        <v>903</v>
      </c>
    </row>
    <row r="533" spans="1:77" x14ac:dyDescent="0.25">
      <c r="A533" s="2">
        <v>16</v>
      </c>
      <c r="B533" s="2" t="s">
        <v>0</v>
      </c>
      <c r="C533" s="2" t="s">
        <v>727</v>
      </c>
      <c r="D533" s="2">
        <v>2023</v>
      </c>
      <c r="E533" s="2" t="s">
        <v>1</v>
      </c>
      <c r="F533" s="2" t="s">
        <v>2</v>
      </c>
      <c r="G533" s="2" t="s">
        <v>3</v>
      </c>
      <c r="H533" s="2" t="s">
        <v>4</v>
      </c>
      <c r="I533" s="2" t="s">
        <v>736</v>
      </c>
      <c r="J533" s="2" t="s">
        <v>214</v>
      </c>
      <c r="K533" s="2" t="s">
        <v>839</v>
      </c>
      <c r="L533" s="2" t="s">
        <v>840</v>
      </c>
      <c r="M533" s="2" t="s">
        <v>841</v>
      </c>
      <c r="N533" s="2" t="s">
        <v>17</v>
      </c>
      <c r="O533" s="2" t="s">
        <v>18</v>
      </c>
      <c r="P533" s="2" t="s">
        <v>155</v>
      </c>
      <c r="Q533" s="2" t="s">
        <v>156</v>
      </c>
      <c r="R533" s="2" t="s">
        <v>10</v>
      </c>
      <c r="S533" s="2" t="s">
        <v>11</v>
      </c>
      <c r="T533" s="2">
        <v>336</v>
      </c>
      <c r="U533" s="2" t="s">
        <v>241</v>
      </c>
      <c r="V533" s="2" t="s">
        <v>4200</v>
      </c>
      <c r="W533" s="2" t="s">
        <v>2289</v>
      </c>
      <c r="X533" s="2">
        <v>2</v>
      </c>
      <c r="Y533" s="2" t="s">
        <v>2291</v>
      </c>
      <c r="Z533" s="2" t="s">
        <v>45</v>
      </c>
      <c r="AA533" s="2" t="s">
        <v>917</v>
      </c>
      <c r="AB533" s="2" t="s">
        <v>1661</v>
      </c>
      <c r="AC533" s="6">
        <v>1</v>
      </c>
      <c r="AD533" s="6">
        <v>1</v>
      </c>
      <c r="AE533" s="6">
        <v>100</v>
      </c>
      <c r="AF533" s="6">
        <v>13</v>
      </c>
      <c r="AG533" s="6">
        <v>6</v>
      </c>
      <c r="AH533" s="6">
        <v>46.15</v>
      </c>
      <c r="AI533" s="6">
        <v>14</v>
      </c>
      <c r="AJ533" s="6">
        <v>3</v>
      </c>
      <c r="AK533" s="6">
        <v>21.43</v>
      </c>
      <c r="AL533" s="6">
        <v>20</v>
      </c>
      <c r="AM533" s="6">
        <v>18</v>
      </c>
      <c r="AN533" s="6">
        <v>90</v>
      </c>
      <c r="AO533" s="6">
        <v>0</v>
      </c>
      <c r="AP533" s="6">
        <v>0</v>
      </c>
      <c r="AQ533" s="6">
        <v>0</v>
      </c>
      <c r="AR533" s="6">
        <v>30</v>
      </c>
      <c r="AS533" s="6">
        <v>28</v>
      </c>
      <c r="AT533" s="6">
        <v>93.33</v>
      </c>
      <c r="AU533" s="5">
        <v>30000000</v>
      </c>
      <c r="AV533" s="5">
        <v>0</v>
      </c>
      <c r="AW533" s="6">
        <v>0</v>
      </c>
      <c r="AX533" s="5">
        <v>170000000</v>
      </c>
      <c r="AY533" s="5">
        <v>110000000</v>
      </c>
      <c r="AZ533" s="6">
        <v>64.709999999999994</v>
      </c>
      <c r="BA533" s="5">
        <v>441715397</v>
      </c>
      <c r="BB533" s="5">
        <v>441715397</v>
      </c>
      <c r="BC533" s="6">
        <v>100</v>
      </c>
      <c r="BD533" s="5">
        <v>309876733</v>
      </c>
      <c r="BE533" s="5">
        <v>309876733</v>
      </c>
      <c r="BF533" s="6">
        <v>100</v>
      </c>
      <c r="BG533" s="5">
        <v>0</v>
      </c>
      <c r="BH533" s="5">
        <v>0</v>
      </c>
      <c r="BI533" s="6">
        <v>0</v>
      </c>
      <c r="BJ533" s="2" t="s">
        <v>13</v>
      </c>
      <c r="BK533" s="2" t="s">
        <v>13</v>
      </c>
      <c r="BL533" s="2" t="s">
        <v>13</v>
      </c>
      <c r="BM533" s="3">
        <f t="shared" si="107"/>
        <v>30</v>
      </c>
      <c r="BN533" s="3">
        <f t="shared" si="108"/>
        <v>0</v>
      </c>
      <c r="BO533" s="3">
        <f t="shared" si="109"/>
        <v>170</v>
      </c>
      <c r="BP533" s="3">
        <f t="shared" si="110"/>
        <v>110</v>
      </c>
      <c r="BQ533" s="3">
        <f t="shared" si="111"/>
        <v>441.715397</v>
      </c>
      <c r="BR533" s="3">
        <f t="shared" si="112"/>
        <v>441.715397</v>
      </c>
      <c r="BS533" s="3">
        <f t="shared" si="113"/>
        <v>309.876733</v>
      </c>
      <c r="BT533" s="3">
        <f t="shared" si="114"/>
        <v>309.876733</v>
      </c>
      <c r="BU533" s="3">
        <f t="shared" si="115"/>
        <v>0</v>
      </c>
      <c r="BV533" s="3">
        <f t="shared" si="116"/>
        <v>0</v>
      </c>
      <c r="BW533" s="4">
        <f t="shared" si="117"/>
        <v>951.59213</v>
      </c>
      <c r="BX533" s="4">
        <f t="shared" si="118"/>
        <v>861.59213</v>
      </c>
      <c r="BY533" s="2" t="s">
        <v>903</v>
      </c>
    </row>
    <row r="534" spans="1:77" x14ac:dyDescent="0.25">
      <c r="A534" s="2">
        <v>16</v>
      </c>
      <c r="B534" s="2" t="s">
        <v>0</v>
      </c>
      <c r="C534" s="2" t="s">
        <v>727</v>
      </c>
      <c r="D534" s="2">
        <v>2023</v>
      </c>
      <c r="E534" s="2" t="s">
        <v>1</v>
      </c>
      <c r="F534" s="2" t="s">
        <v>2</v>
      </c>
      <c r="G534" s="2" t="s">
        <v>3</v>
      </c>
      <c r="H534" s="2" t="s">
        <v>4</v>
      </c>
      <c r="I534" s="2" t="s">
        <v>736</v>
      </c>
      <c r="J534" s="2" t="s">
        <v>214</v>
      </c>
      <c r="K534" s="2" t="s">
        <v>839</v>
      </c>
      <c r="L534" s="2" t="s">
        <v>840</v>
      </c>
      <c r="M534" s="2" t="s">
        <v>841</v>
      </c>
      <c r="N534" s="2" t="s">
        <v>17</v>
      </c>
      <c r="O534" s="2" t="s">
        <v>18</v>
      </c>
      <c r="P534" s="2" t="s">
        <v>155</v>
      </c>
      <c r="Q534" s="2" t="s">
        <v>156</v>
      </c>
      <c r="R534" s="2" t="s">
        <v>10</v>
      </c>
      <c r="S534" s="2" t="s">
        <v>11</v>
      </c>
      <c r="T534" s="2">
        <v>336</v>
      </c>
      <c r="U534" s="2" t="s">
        <v>241</v>
      </c>
      <c r="V534" s="2" t="s">
        <v>4200</v>
      </c>
      <c r="W534" s="2" t="s">
        <v>2289</v>
      </c>
      <c r="X534" s="2">
        <v>3</v>
      </c>
      <c r="Y534" s="2" t="s">
        <v>2292</v>
      </c>
      <c r="Z534" s="2" t="s">
        <v>3</v>
      </c>
      <c r="AA534" s="2" t="s">
        <v>913</v>
      </c>
      <c r="AB534" s="2" t="s">
        <v>1830</v>
      </c>
      <c r="AC534" s="6">
        <v>100</v>
      </c>
      <c r="AD534" s="6">
        <v>28</v>
      </c>
      <c r="AE534" s="6">
        <v>28</v>
      </c>
      <c r="AF534" s="6">
        <v>100</v>
      </c>
      <c r="AG534" s="6">
        <v>100</v>
      </c>
      <c r="AH534" s="6">
        <v>100</v>
      </c>
      <c r="AI534" s="6">
        <v>0</v>
      </c>
      <c r="AJ534" s="6">
        <v>0</v>
      </c>
      <c r="AK534" s="6">
        <v>0</v>
      </c>
      <c r="AL534" s="6">
        <v>0</v>
      </c>
      <c r="AM534" s="6">
        <v>0</v>
      </c>
      <c r="AN534" s="6">
        <v>0</v>
      </c>
      <c r="AO534" s="6">
        <v>0</v>
      </c>
      <c r="AP534" s="6">
        <v>0</v>
      </c>
      <c r="AQ534" s="6">
        <v>0</v>
      </c>
      <c r="AR534" s="6" t="s">
        <v>11</v>
      </c>
      <c r="AS534" s="6" t="s">
        <v>11</v>
      </c>
      <c r="AT534" s="6" t="s">
        <v>11</v>
      </c>
      <c r="AU534" s="5">
        <v>218203601</v>
      </c>
      <c r="AV534" s="5">
        <v>0</v>
      </c>
      <c r="AW534" s="6">
        <v>0</v>
      </c>
      <c r="AX534" s="5">
        <v>1193550000</v>
      </c>
      <c r="AY534" s="5">
        <v>1187857456</v>
      </c>
      <c r="AZ534" s="6">
        <v>99.52</v>
      </c>
      <c r="BA534" s="5">
        <v>0</v>
      </c>
      <c r="BB534" s="5">
        <v>0</v>
      </c>
      <c r="BC534" s="6">
        <v>0</v>
      </c>
      <c r="BD534" s="5">
        <v>0</v>
      </c>
      <c r="BE534" s="5">
        <v>0</v>
      </c>
      <c r="BF534" s="6">
        <v>0</v>
      </c>
      <c r="BG534" s="5">
        <v>0</v>
      </c>
      <c r="BH534" s="5">
        <v>0</v>
      </c>
      <c r="BI534" s="6">
        <v>0</v>
      </c>
      <c r="BJ534" s="2" t="s">
        <v>13</v>
      </c>
      <c r="BK534" s="2" t="s">
        <v>13</v>
      </c>
      <c r="BL534" s="2" t="s">
        <v>13</v>
      </c>
      <c r="BM534" s="3">
        <f t="shared" si="107"/>
        <v>218.20360099999999</v>
      </c>
      <c r="BN534" s="3">
        <f t="shared" si="108"/>
        <v>0</v>
      </c>
      <c r="BO534" s="3">
        <f t="shared" si="109"/>
        <v>1193.55</v>
      </c>
      <c r="BP534" s="3">
        <f t="shared" si="110"/>
        <v>1187.857456</v>
      </c>
      <c r="BQ534" s="3">
        <f t="shared" si="111"/>
        <v>0</v>
      </c>
      <c r="BR534" s="3">
        <f t="shared" si="112"/>
        <v>0</v>
      </c>
      <c r="BS534" s="3">
        <f t="shared" si="113"/>
        <v>0</v>
      </c>
      <c r="BT534" s="3">
        <f t="shared" si="114"/>
        <v>0</v>
      </c>
      <c r="BU534" s="3">
        <f t="shared" si="115"/>
        <v>0</v>
      </c>
      <c r="BV534" s="3">
        <f t="shared" si="116"/>
        <v>0</v>
      </c>
      <c r="BW534" s="4">
        <f t="shared" si="117"/>
        <v>1411.7536009999999</v>
      </c>
      <c r="BX534" s="4">
        <f t="shared" si="118"/>
        <v>1187.857456</v>
      </c>
      <c r="BY534" s="2" t="s">
        <v>903</v>
      </c>
    </row>
    <row r="535" spans="1:77" x14ac:dyDescent="0.25">
      <c r="A535" s="2">
        <v>16</v>
      </c>
      <c r="B535" s="2" t="s">
        <v>0</v>
      </c>
      <c r="C535" s="2" t="s">
        <v>727</v>
      </c>
      <c r="D535" s="2">
        <v>2023</v>
      </c>
      <c r="E535" s="2" t="s">
        <v>1</v>
      </c>
      <c r="F535" s="2" t="s">
        <v>2</v>
      </c>
      <c r="G535" s="2" t="s">
        <v>3</v>
      </c>
      <c r="H535" s="2" t="s">
        <v>4</v>
      </c>
      <c r="I535" s="2" t="s">
        <v>736</v>
      </c>
      <c r="J535" s="2" t="s">
        <v>214</v>
      </c>
      <c r="K535" s="2" t="s">
        <v>839</v>
      </c>
      <c r="L535" s="2" t="s">
        <v>840</v>
      </c>
      <c r="M535" s="2" t="s">
        <v>841</v>
      </c>
      <c r="N535" s="2" t="s">
        <v>17</v>
      </c>
      <c r="O535" s="2" t="s">
        <v>18</v>
      </c>
      <c r="P535" s="2" t="s">
        <v>155</v>
      </c>
      <c r="Q535" s="2" t="s">
        <v>156</v>
      </c>
      <c r="R535" s="2" t="s">
        <v>10</v>
      </c>
      <c r="S535" s="2" t="s">
        <v>11</v>
      </c>
      <c r="T535" s="2">
        <v>336</v>
      </c>
      <c r="U535" s="2" t="s">
        <v>241</v>
      </c>
      <c r="V535" s="2" t="s">
        <v>4200</v>
      </c>
      <c r="W535" s="2" t="s">
        <v>2289</v>
      </c>
      <c r="X535" s="2">
        <v>4</v>
      </c>
      <c r="Y535" s="2" t="s">
        <v>2293</v>
      </c>
      <c r="Z535" s="2" t="s">
        <v>45</v>
      </c>
      <c r="AA535" s="2" t="s">
        <v>917</v>
      </c>
      <c r="AB535" s="2" t="s">
        <v>1661</v>
      </c>
      <c r="AC535" s="6">
        <v>0</v>
      </c>
      <c r="AD535" s="6">
        <v>0</v>
      </c>
      <c r="AE535" s="6">
        <v>0</v>
      </c>
      <c r="AF535" s="6">
        <v>7800</v>
      </c>
      <c r="AG535" s="6">
        <v>1500</v>
      </c>
      <c r="AH535" s="6">
        <v>19.23</v>
      </c>
      <c r="AI535" s="6">
        <v>28000</v>
      </c>
      <c r="AJ535" s="6">
        <v>4339</v>
      </c>
      <c r="AK535" s="6">
        <v>15.5</v>
      </c>
      <c r="AL535" s="6">
        <v>29925</v>
      </c>
      <c r="AM535" s="6">
        <v>29925</v>
      </c>
      <c r="AN535" s="6">
        <v>100</v>
      </c>
      <c r="AO535" s="6">
        <v>6236</v>
      </c>
      <c r="AP535" s="6">
        <v>0</v>
      </c>
      <c r="AQ535" s="6">
        <v>0</v>
      </c>
      <c r="AR535" s="6">
        <v>42000</v>
      </c>
      <c r="AS535" s="6">
        <v>35764</v>
      </c>
      <c r="AT535" s="6">
        <v>85.15</v>
      </c>
      <c r="AU535" s="5">
        <v>0</v>
      </c>
      <c r="AV535" s="5">
        <v>0</v>
      </c>
      <c r="AW535" s="6">
        <v>0</v>
      </c>
      <c r="AX535" s="5">
        <v>512000000</v>
      </c>
      <c r="AY535" s="5">
        <v>0</v>
      </c>
      <c r="AZ535" s="6">
        <v>0</v>
      </c>
      <c r="BA535" s="5">
        <v>2948467603</v>
      </c>
      <c r="BB535" s="5">
        <v>2948224033</v>
      </c>
      <c r="BC535" s="6">
        <v>99.99</v>
      </c>
      <c r="BD535" s="5">
        <v>1952632754</v>
      </c>
      <c r="BE535" s="5">
        <v>1902121369</v>
      </c>
      <c r="BF535" s="6">
        <v>97.41</v>
      </c>
      <c r="BG535" s="5">
        <v>2938136000</v>
      </c>
      <c r="BH535" s="5">
        <v>0</v>
      </c>
      <c r="BI535" s="6">
        <v>0</v>
      </c>
      <c r="BJ535" s="2" t="s">
        <v>13</v>
      </c>
      <c r="BK535" s="2" t="s">
        <v>13</v>
      </c>
      <c r="BL535" s="2" t="s">
        <v>13</v>
      </c>
      <c r="BM535" s="3">
        <f t="shared" si="107"/>
        <v>0</v>
      </c>
      <c r="BN535" s="3">
        <f t="shared" si="108"/>
        <v>0</v>
      </c>
      <c r="BO535" s="3">
        <f t="shared" si="109"/>
        <v>512</v>
      </c>
      <c r="BP535" s="3">
        <f t="shared" si="110"/>
        <v>0</v>
      </c>
      <c r="BQ535" s="3">
        <f t="shared" si="111"/>
        <v>2948.4676030000001</v>
      </c>
      <c r="BR535" s="3">
        <f t="shared" si="112"/>
        <v>2948.224033</v>
      </c>
      <c r="BS535" s="3">
        <f t="shared" si="113"/>
        <v>1952.632754</v>
      </c>
      <c r="BT535" s="3">
        <f t="shared" si="114"/>
        <v>1902.121369</v>
      </c>
      <c r="BU535" s="3">
        <f t="shared" si="115"/>
        <v>2938.136</v>
      </c>
      <c r="BV535" s="3">
        <f t="shared" si="116"/>
        <v>0</v>
      </c>
      <c r="BW535" s="4">
        <f t="shared" si="117"/>
        <v>8351.2363569999998</v>
      </c>
      <c r="BX535" s="4">
        <f t="shared" si="118"/>
        <v>4850.3454019999999</v>
      </c>
      <c r="BY535" s="2" t="s">
        <v>903</v>
      </c>
    </row>
    <row r="536" spans="1:77" x14ac:dyDescent="0.25">
      <c r="A536" s="2">
        <v>16</v>
      </c>
      <c r="B536" s="2" t="s">
        <v>0</v>
      </c>
      <c r="C536" s="2" t="s">
        <v>727</v>
      </c>
      <c r="D536" s="2">
        <v>2023</v>
      </c>
      <c r="E536" s="2" t="s">
        <v>1</v>
      </c>
      <c r="F536" s="2" t="s">
        <v>2</v>
      </c>
      <c r="G536" s="2" t="s">
        <v>3</v>
      </c>
      <c r="H536" s="2" t="s">
        <v>4</v>
      </c>
      <c r="I536" s="2" t="s">
        <v>736</v>
      </c>
      <c r="J536" s="2" t="s">
        <v>214</v>
      </c>
      <c r="K536" s="2" t="s">
        <v>839</v>
      </c>
      <c r="L536" s="2" t="s">
        <v>840</v>
      </c>
      <c r="M536" s="2" t="s">
        <v>841</v>
      </c>
      <c r="N536" s="2" t="s">
        <v>6</v>
      </c>
      <c r="O536" s="2" t="s">
        <v>7</v>
      </c>
      <c r="P536" s="2" t="s">
        <v>24</v>
      </c>
      <c r="Q536" s="2" t="s">
        <v>25</v>
      </c>
      <c r="R536" s="2" t="s">
        <v>10</v>
      </c>
      <c r="S536" s="2" t="s">
        <v>11</v>
      </c>
      <c r="T536" s="2">
        <v>414</v>
      </c>
      <c r="U536" s="2" t="s">
        <v>242</v>
      </c>
      <c r="V536" s="2" t="s">
        <v>4201</v>
      </c>
      <c r="W536" s="2" t="s">
        <v>2294</v>
      </c>
      <c r="X536" s="2">
        <v>1</v>
      </c>
      <c r="Y536" s="2" t="s">
        <v>2295</v>
      </c>
      <c r="Z536" s="2" t="s">
        <v>17</v>
      </c>
      <c r="AA536" s="2" t="s">
        <v>922</v>
      </c>
      <c r="AB536" s="2" t="s">
        <v>1661</v>
      </c>
      <c r="AC536" s="6">
        <v>15</v>
      </c>
      <c r="AD536" s="6">
        <v>15</v>
      </c>
      <c r="AE536" s="6">
        <v>100</v>
      </c>
      <c r="AF536" s="6">
        <v>35</v>
      </c>
      <c r="AG536" s="6">
        <v>35</v>
      </c>
      <c r="AH536" s="6">
        <v>100</v>
      </c>
      <c r="AI536" s="6">
        <v>65</v>
      </c>
      <c r="AJ536" s="6">
        <v>65</v>
      </c>
      <c r="AK536" s="6">
        <v>100</v>
      </c>
      <c r="AL536" s="6">
        <v>100</v>
      </c>
      <c r="AM536" s="6">
        <v>100</v>
      </c>
      <c r="AN536" s="6">
        <v>100</v>
      </c>
      <c r="AO536" s="6">
        <v>0</v>
      </c>
      <c r="AP536" s="6">
        <v>0</v>
      </c>
      <c r="AQ536" s="6">
        <v>0</v>
      </c>
      <c r="AR536" s="6" t="s">
        <v>11</v>
      </c>
      <c r="AS536" s="6" t="s">
        <v>11</v>
      </c>
      <c r="AT536" s="6" t="s">
        <v>11</v>
      </c>
      <c r="AU536" s="5">
        <v>92618663</v>
      </c>
      <c r="AV536" s="5">
        <v>92618663</v>
      </c>
      <c r="AW536" s="6">
        <v>100</v>
      </c>
      <c r="AX536" s="5">
        <v>1193172000</v>
      </c>
      <c r="AY536" s="5">
        <v>1173400000</v>
      </c>
      <c r="AZ536" s="6">
        <v>98.34</v>
      </c>
      <c r="BA536" s="5">
        <v>842133500</v>
      </c>
      <c r="BB536" s="5">
        <v>842076500</v>
      </c>
      <c r="BC536" s="6">
        <v>99.99</v>
      </c>
      <c r="BD536" s="5">
        <v>294488500</v>
      </c>
      <c r="BE536" s="5">
        <v>247602500</v>
      </c>
      <c r="BF536" s="6">
        <v>84.08</v>
      </c>
      <c r="BG536" s="5">
        <v>0</v>
      </c>
      <c r="BH536" s="5">
        <v>0</v>
      </c>
      <c r="BI536" s="6">
        <v>0</v>
      </c>
      <c r="BJ536" s="2" t="s">
        <v>13</v>
      </c>
      <c r="BK536" s="2" t="s">
        <v>13</v>
      </c>
      <c r="BL536" s="2" t="s">
        <v>13</v>
      </c>
      <c r="BM536" s="3">
        <f t="shared" si="107"/>
        <v>92.618662999999998</v>
      </c>
      <c r="BN536" s="3">
        <f t="shared" si="108"/>
        <v>92.618662999999998</v>
      </c>
      <c r="BO536" s="3">
        <f t="shared" si="109"/>
        <v>1193.172</v>
      </c>
      <c r="BP536" s="3">
        <f t="shared" si="110"/>
        <v>1173.4000000000001</v>
      </c>
      <c r="BQ536" s="3">
        <f t="shared" si="111"/>
        <v>842.13350000000003</v>
      </c>
      <c r="BR536" s="3">
        <f t="shared" si="112"/>
        <v>842.07650000000001</v>
      </c>
      <c r="BS536" s="3">
        <f t="shared" si="113"/>
        <v>294.48849999999999</v>
      </c>
      <c r="BT536" s="3">
        <f t="shared" si="114"/>
        <v>247.60249999999999</v>
      </c>
      <c r="BU536" s="3">
        <f t="shared" si="115"/>
        <v>0</v>
      </c>
      <c r="BV536" s="3">
        <f t="shared" si="116"/>
        <v>0</v>
      </c>
      <c r="BW536" s="4">
        <f t="shared" si="117"/>
        <v>2422.4126630000001</v>
      </c>
      <c r="BX536" s="4">
        <f t="shared" si="118"/>
        <v>2355.6976629999999</v>
      </c>
      <c r="BY536" s="2" t="s">
        <v>909</v>
      </c>
    </row>
    <row r="537" spans="1:77" x14ac:dyDescent="0.25">
      <c r="A537" s="2">
        <v>16</v>
      </c>
      <c r="B537" s="2" t="s">
        <v>0</v>
      </c>
      <c r="C537" s="2" t="s">
        <v>727</v>
      </c>
      <c r="D537" s="2">
        <v>2023</v>
      </c>
      <c r="E537" s="2" t="s">
        <v>1</v>
      </c>
      <c r="F537" s="2" t="s">
        <v>2</v>
      </c>
      <c r="G537" s="2" t="s">
        <v>3</v>
      </c>
      <c r="H537" s="2" t="s">
        <v>4</v>
      </c>
      <c r="I537" s="2" t="s">
        <v>736</v>
      </c>
      <c r="J537" s="2" t="s">
        <v>214</v>
      </c>
      <c r="K537" s="2" t="s">
        <v>839</v>
      </c>
      <c r="L537" s="2" t="s">
        <v>840</v>
      </c>
      <c r="M537" s="2" t="s">
        <v>841</v>
      </c>
      <c r="N537" s="2" t="s">
        <v>6</v>
      </c>
      <c r="O537" s="2" t="s">
        <v>7</v>
      </c>
      <c r="P537" s="2" t="s">
        <v>24</v>
      </c>
      <c r="Q537" s="2" t="s">
        <v>25</v>
      </c>
      <c r="R537" s="2" t="s">
        <v>10</v>
      </c>
      <c r="S537" s="2" t="s">
        <v>11</v>
      </c>
      <c r="T537" s="2">
        <v>414</v>
      </c>
      <c r="U537" s="2" t="s">
        <v>242</v>
      </c>
      <c r="V537" s="2" t="s">
        <v>4201</v>
      </c>
      <c r="W537" s="2" t="s">
        <v>2294</v>
      </c>
      <c r="X537" s="2">
        <v>2</v>
      </c>
      <c r="Y537" s="2" t="s">
        <v>2296</v>
      </c>
      <c r="Z537" s="2" t="s">
        <v>17</v>
      </c>
      <c r="AA537" s="2" t="s">
        <v>922</v>
      </c>
      <c r="AB537" s="2" t="s">
        <v>1661</v>
      </c>
      <c r="AC537" s="6">
        <v>15</v>
      </c>
      <c r="AD537" s="6">
        <v>15</v>
      </c>
      <c r="AE537" s="6">
        <v>100</v>
      </c>
      <c r="AF537" s="6">
        <v>35</v>
      </c>
      <c r="AG537" s="6">
        <v>35</v>
      </c>
      <c r="AH537" s="6">
        <v>100</v>
      </c>
      <c r="AI537" s="6">
        <v>65</v>
      </c>
      <c r="AJ537" s="6">
        <v>65</v>
      </c>
      <c r="AK537" s="6">
        <v>100</v>
      </c>
      <c r="AL537" s="6">
        <v>98</v>
      </c>
      <c r="AM537" s="6">
        <v>98</v>
      </c>
      <c r="AN537" s="6">
        <v>100</v>
      </c>
      <c r="AO537" s="6">
        <v>100</v>
      </c>
      <c r="AP537" s="6">
        <v>0</v>
      </c>
      <c r="AQ537" s="6">
        <v>0</v>
      </c>
      <c r="AR537" s="6" t="s">
        <v>11</v>
      </c>
      <c r="AS537" s="6" t="s">
        <v>11</v>
      </c>
      <c r="AT537" s="6" t="s">
        <v>11</v>
      </c>
      <c r="AU537" s="5">
        <v>60000000</v>
      </c>
      <c r="AV537" s="5">
        <v>60000000</v>
      </c>
      <c r="AW537" s="6">
        <v>100</v>
      </c>
      <c r="AX537" s="5">
        <v>143750000</v>
      </c>
      <c r="AY537" s="5">
        <v>141000000</v>
      </c>
      <c r="AZ537" s="6">
        <v>98.09</v>
      </c>
      <c r="BA537" s="5">
        <v>421939500</v>
      </c>
      <c r="BB537" s="5">
        <v>421939500</v>
      </c>
      <c r="BC537" s="6">
        <v>100</v>
      </c>
      <c r="BD537" s="5">
        <v>164027500</v>
      </c>
      <c r="BE537" s="5">
        <v>157847500</v>
      </c>
      <c r="BF537" s="6">
        <v>96.23</v>
      </c>
      <c r="BG537" s="5">
        <v>84777000</v>
      </c>
      <c r="BH537" s="5">
        <v>0</v>
      </c>
      <c r="BI537" s="6">
        <v>0</v>
      </c>
      <c r="BJ537" s="2" t="s">
        <v>13</v>
      </c>
      <c r="BK537" s="2" t="s">
        <v>13</v>
      </c>
      <c r="BL537" s="2" t="s">
        <v>13</v>
      </c>
      <c r="BM537" s="3">
        <f t="shared" si="107"/>
        <v>60</v>
      </c>
      <c r="BN537" s="3">
        <f t="shared" si="108"/>
        <v>60</v>
      </c>
      <c r="BO537" s="3">
        <f t="shared" si="109"/>
        <v>143.75</v>
      </c>
      <c r="BP537" s="3">
        <f t="shared" si="110"/>
        <v>141</v>
      </c>
      <c r="BQ537" s="3">
        <f t="shared" si="111"/>
        <v>421.93950000000001</v>
      </c>
      <c r="BR537" s="3">
        <f t="shared" si="112"/>
        <v>421.93950000000001</v>
      </c>
      <c r="BS537" s="3">
        <f t="shared" si="113"/>
        <v>164.0275</v>
      </c>
      <c r="BT537" s="3">
        <f t="shared" si="114"/>
        <v>157.8475</v>
      </c>
      <c r="BU537" s="3">
        <f t="shared" si="115"/>
        <v>84.777000000000001</v>
      </c>
      <c r="BV537" s="3">
        <f t="shared" si="116"/>
        <v>0</v>
      </c>
      <c r="BW537" s="4">
        <f t="shared" si="117"/>
        <v>874.49400000000003</v>
      </c>
      <c r="BX537" s="4">
        <f t="shared" si="118"/>
        <v>780.78699999999992</v>
      </c>
      <c r="BY537" s="2" t="s">
        <v>909</v>
      </c>
    </row>
    <row r="538" spans="1:77" x14ac:dyDescent="0.25">
      <c r="A538" s="2">
        <v>16</v>
      </c>
      <c r="B538" s="2" t="s">
        <v>0</v>
      </c>
      <c r="C538" s="2" t="s">
        <v>727</v>
      </c>
      <c r="D538" s="2">
        <v>2023</v>
      </c>
      <c r="E538" s="2" t="s">
        <v>1</v>
      </c>
      <c r="F538" s="2" t="s">
        <v>2</v>
      </c>
      <c r="G538" s="2" t="s">
        <v>3</v>
      </c>
      <c r="H538" s="2" t="s">
        <v>4</v>
      </c>
      <c r="I538" s="2" t="s">
        <v>736</v>
      </c>
      <c r="J538" s="2" t="s">
        <v>214</v>
      </c>
      <c r="K538" s="2" t="s">
        <v>839</v>
      </c>
      <c r="L538" s="2" t="s">
        <v>840</v>
      </c>
      <c r="M538" s="2" t="s">
        <v>841</v>
      </c>
      <c r="N538" s="2" t="s">
        <v>6</v>
      </c>
      <c r="O538" s="2" t="s">
        <v>7</v>
      </c>
      <c r="P538" s="2" t="s">
        <v>24</v>
      </c>
      <c r="Q538" s="2" t="s">
        <v>25</v>
      </c>
      <c r="R538" s="2" t="s">
        <v>10</v>
      </c>
      <c r="S538" s="2" t="s">
        <v>11</v>
      </c>
      <c r="T538" s="2">
        <v>417</v>
      </c>
      <c r="U538" s="2" t="s">
        <v>243</v>
      </c>
      <c r="V538" s="2" t="s">
        <v>4202</v>
      </c>
      <c r="W538" s="2" t="s">
        <v>2297</v>
      </c>
      <c r="X538" s="2">
        <v>2</v>
      </c>
      <c r="Y538" s="2" t="s">
        <v>2298</v>
      </c>
      <c r="Z538" s="2" t="s">
        <v>45</v>
      </c>
      <c r="AA538" s="2" t="s">
        <v>917</v>
      </c>
      <c r="AB538" s="2" t="s">
        <v>1661</v>
      </c>
      <c r="AC538" s="6">
        <v>1</v>
      </c>
      <c r="AD538" s="6">
        <v>1</v>
      </c>
      <c r="AE538" s="6">
        <v>100</v>
      </c>
      <c r="AF538" s="6">
        <v>1</v>
      </c>
      <c r="AG538" s="6">
        <v>1</v>
      </c>
      <c r="AH538" s="6">
        <v>100</v>
      </c>
      <c r="AI538" s="6">
        <v>1</v>
      </c>
      <c r="AJ538" s="6">
        <v>1</v>
      </c>
      <c r="AK538" s="6">
        <v>100</v>
      </c>
      <c r="AL538" s="6">
        <v>1</v>
      </c>
      <c r="AM538" s="6">
        <v>1</v>
      </c>
      <c r="AN538" s="6">
        <v>100</v>
      </c>
      <c r="AO538" s="6">
        <v>1</v>
      </c>
      <c r="AP538" s="6">
        <v>0</v>
      </c>
      <c r="AQ538" s="6">
        <v>0</v>
      </c>
      <c r="AR538" s="6">
        <v>5</v>
      </c>
      <c r="AS538" s="6">
        <v>4</v>
      </c>
      <c r="AT538" s="6">
        <v>80</v>
      </c>
      <c r="AU538" s="5">
        <v>36750000</v>
      </c>
      <c r="AV538" s="5">
        <v>36750000</v>
      </c>
      <c r="AW538" s="6">
        <v>100</v>
      </c>
      <c r="AX538" s="5">
        <v>307340534</v>
      </c>
      <c r="AY538" s="5">
        <v>307340534</v>
      </c>
      <c r="AZ538" s="6">
        <v>100</v>
      </c>
      <c r="BA538" s="5">
        <v>211093644</v>
      </c>
      <c r="BB538" s="5">
        <v>211088000</v>
      </c>
      <c r="BC538" s="6">
        <v>100</v>
      </c>
      <c r="BD538" s="5">
        <v>297088666</v>
      </c>
      <c r="BE538" s="5">
        <v>297088666</v>
      </c>
      <c r="BF538" s="6">
        <v>100</v>
      </c>
      <c r="BG538" s="5">
        <v>169712000</v>
      </c>
      <c r="BH538" s="5">
        <v>0</v>
      </c>
      <c r="BI538" s="6">
        <v>0</v>
      </c>
      <c r="BJ538" s="2" t="s">
        <v>13</v>
      </c>
      <c r="BK538" s="2" t="s">
        <v>13</v>
      </c>
      <c r="BL538" s="2" t="s">
        <v>13</v>
      </c>
      <c r="BM538" s="3">
        <f t="shared" si="107"/>
        <v>36.75</v>
      </c>
      <c r="BN538" s="3">
        <f t="shared" si="108"/>
        <v>36.75</v>
      </c>
      <c r="BO538" s="3">
        <f t="shared" si="109"/>
        <v>307.34053399999999</v>
      </c>
      <c r="BP538" s="3">
        <f t="shared" si="110"/>
        <v>307.34053399999999</v>
      </c>
      <c r="BQ538" s="3">
        <f t="shared" si="111"/>
        <v>211.09364400000001</v>
      </c>
      <c r="BR538" s="3">
        <f t="shared" si="112"/>
        <v>211.08799999999999</v>
      </c>
      <c r="BS538" s="3">
        <f t="shared" si="113"/>
        <v>297.08866599999999</v>
      </c>
      <c r="BT538" s="3">
        <f t="shared" si="114"/>
        <v>297.08866599999999</v>
      </c>
      <c r="BU538" s="3">
        <f t="shared" si="115"/>
        <v>169.71199999999999</v>
      </c>
      <c r="BV538" s="3">
        <f t="shared" si="116"/>
        <v>0</v>
      </c>
      <c r="BW538" s="4">
        <f t="shared" si="117"/>
        <v>1021.984844</v>
      </c>
      <c r="BX538" s="4">
        <f t="shared" si="118"/>
        <v>852.2672</v>
      </c>
      <c r="BY538" s="2" t="s">
        <v>897</v>
      </c>
    </row>
    <row r="539" spans="1:77" x14ac:dyDescent="0.25">
      <c r="A539" s="2">
        <v>16</v>
      </c>
      <c r="B539" s="2" t="s">
        <v>0</v>
      </c>
      <c r="C539" s="2" t="s">
        <v>727</v>
      </c>
      <c r="D539" s="2">
        <v>2023</v>
      </c>
      <c r="E539" s="2" t="s">
        <v>1</v>
      </c>
      <c r="F539" s="2" t="s">
        <v>2</v>
      </c>
      <c r="G539" s="2" t="s">
        <v>3</v>
      </c>
      <c r="H539" s="2" t="s">
        <v>4</v>
      </c>
      <c r="I539" s="2" t="s">
        <v>736</v>
      </c>
      <c r="J539" s="2" t="s">
        <v>214</v>
      </c>
      <c r="K539" s="2" t="s">
        <v>839</v>
      </c>
      <c r="L539" s="2" t="s">
        <v>840</v>
      </c>
      <c r="M539" s="2" t="s">
        <v>841</v>
      </c>
      <c r="N539" s="2" t="s">
        <v>6</v>
      </c>
      <c r="O539" s="2" t="s">
        <v>7</v>
      </c>
      <c r="P539" s="2" t="s">
        <v>24</v>
      </c>
      <c r="Q539" s="2" t="s">
        <v>25</v>
      </c>
      <c r="R539" s="2" t="s">
        <v>10</v>
      </c>
      <c r="S539" s="2" t="s">
        <v>11</v>
      </c>
      <c r="T539" s="2">
        <v>417</v>
      </c>
      <c r="U539" s="2" t="s">
        <v>243</v>
      </c>
      <c r="V539" s="2" t="s">
        <v>4202</v>
      </c>
      <c r="W539" s="2" t="s">
        <v>2297</v>
      </c>
      <c r="X539" s="2">
        <v>3</v>
      </c>
      <c r="Y539" s="2" t="s">
        <v>2299</v>
      </c>
      <c r="Z539" s="2" t="s">
        <v>45</v>
      </c>
      <c r="AA539" s="2" t="s">
        <v>917</v>
      </c>
      <c r="AB539" s="2" t="s">
        <v>1671</v>
      </c>
      <c r="AC539" s="6">
        <v>0</v>
      </c>
      <c r="AD539" s="6">
        <v>0</v>
      </c>
      <c r="AE539" s="6">
        <v>0</v>
      </c>
      <c r="AF539" s="6">
        <v>0.5</v>
      </c>
      <c r="AG539" s="6">
        <v>0.5</v>
      </c>
      <c r="AH539" s="6">
        <v>100</v>
      </c>
      <c r="AI539" s="6">
        <v>1.5</v>
      </c>
      <c r="AJ539" s="6">
        <v>1.3</v>
      </c>
      <c r="AK539" s="6">
        <v>86.67</v>
      </c>
      <c r="AL539" s="6">
        <v>0.2</v>
      </c>
      <c r="AM539" s="6">
        <v>0.2</v>
      </c>
      <c r="AN539" s="6">
        <v>100</v>
      </c>
      <c r="AO539" s="6">
        <v>0</v>
      </c>
      <c r="AP539" s="6">
        <v>0</v>
      </c>
      <c r="AQ539" s="6">
        <v>0</v>
      </c>
      <c r="AR539" s="6">
        <v>2</v>
      </c>
      <c r="AS539" s="6">
        <v>2</v>
      </c>
      <c r="AT539" s="6">
        <v>100</v>
      </c>
      <c r="AU539" s="5">
        <v>0</v>
      </c>
      <c r="AV539" s="5">
        <v>0</v>
      </c>
      <c r="AW539" s="6">
        <v>0</v>
      </c>
      <c r="AX539" s="5">
        <v>4000000</v>
      </c>
      <c r="AY539" s="5">
        <v>4000000</v>
      </c>
      <c r="AZ539" s="6">
        <v>100</v>
      </c>
      <c r="BA539" s="5">
        <v>235945689</v>
      </c>
      <c r="BB539" s="5">
        <v>235945689</v>
      </c>
      <c r="BC539" s="6">
        <v>100</v>
      </c>
      <c r="BD539" s="5">
        <v>0</v>
      </c>
      <c r="BE539" s="5">
        <v>0</v>
      </c>
      <c r="BF539" s="6">
        <v>0</v>
      </c>
      <c r="BG539" s="5">
        <v>0</v>
      </c>
      <c r="BH539" s="5">
        <v>0</v>
      </c>
      <c r="BI539" s="6">
        <v>0</v>
      </c>
      <c r="BJ539" s="2" t="s">
        <v>13</v>
      </c>
      <c r="BK539" s="2" t="s">
        <v>13</v>
      </c>
      <c r="BL539" s="2" t="s">
        <v>13</v>
      </c>
      <c r="BM539" s="3">
        <f t="shared" si="107"/>
        <v>0</v>
      </c>
      <c r="BN539" s="3">
        <f t="shared" si="108"/>
        <v>0</v>
      </c>
      <c r="BO539" s="3">
        <f t="shared" si="109"/>
        <v>4</v>
      </c>
      <c r="BP539" s="3">
        <f t="shared" si="110"/>
        <v>4</v>
      </c>
      <c r="BQ539" s="3">
        <f t="shared" si="111"/>
        <v>235.94568899999999</v>
      </c>
      <c r="BR539" s="3">
        <f t="shared" si="112"/>
        <v>235.94568899999999</v>
      </c>
      <c r="BS539" s="3">
        <f t="shared" si="113"/>
        <v>0</v>
      </c>
      <c r="BT539" s="3">
        <f t="shared" si="114"/>
        <v>0</v>
      </c>
      <c r="BU539" s="3">
        <f t="shared" si="115"/>
        <v>0</v>
      </c>
      <c r="BV539" s="3">
        <f t="shared" si="116"/>
        <v>0</v>
      </c>
      <c r="BW539" s="4">
        <f t="shared" si="117"/>
        <v>239.94568899999999</v>
      </c>
      <c r="BX539" s="4">
        <f t="shared" si="118"/>
        <v>239.94568899999999</v>
      </c>
      <c r="BY539" s="2" t="s">
        <v>897</v>
      </c>
    </row>
    <row r="540" spans="1:77" x14ac:dyDescent="0.25">
      <c r="A540" s="2">
        <v>16</v>
      </c>
      <c r="B540" s="2" t="s">
        <v>0</v>
      </c>
      <c r="C540" s="2" t="s">
        <v>727</v>
      </c>
      <c r="D540" s="2">
        <v>2023</v>
      </c>
      <c r="E540" s="2" t="s">
        <v>1</v>
      </c>
      <c r="F540" s="2" t="s">
        <v>2</v>
      </c>
      <c r="G540" s="2" t="s">
        <v>3</v>
      </c>
      <c r="H540" s="2" t="s">
        <v>4</v>
      </c>
      <c r="I540" s="2" t="s">
        <v>736</v>
      </c>
      <c r="J540" s="2" t="s">
        <v>214</v>
      </c>
      <c r="K540" s="2" t="s">
        <v>839</v>
      </c>
      <c r="L540" s="2" t="s">
        <v>840</v>
      </c>
      <c r="M540" s="2" t="s">
        <v>841</v>
      </c>
      <c r="N540" s="2" t="s">
        <v>6</v>
      </c>
      <c r="O540" s="2" t="s">
        <v>7</v>
      </c>
      <c r="P540" s="2" t="s">
        <v>24</v>
      </c>
      <c r="Q540" s="2" t="s">
        <v>25</v>
      </c>
      <c r="R540" s="2" t="s">
        <v>10</v>
      </c>
      <c r="S540" s="2" t="s">
        <v>11</v>
      </c>
      <c r="T540" s="2">
        <v>417</v>
      </c>
      <c r="U540" s="2" t="s">
        <v>243</v>
      </c>
      <c r="V540" s="2" t="s">
        <v>4202</v>
      </c>
      <c r="W540" s="2" t="s">
        <v>2297</v>
      </c>
      <c r="X540" s="2">
        <v>4</v>
      </c>
      <c r="Y540" s="2" t="s">
        <v>2300</v>
      </c>
      <c r="Z540" s="2" t="s">
        <v>45</v>
      </c>
      <c r="AA540" s="2" t="s">
        <v>917</v>
      </c>
      <c r="AB540" s="2" t="s">
        <v>1661</v>
      </c>
      <c r="AC540" s="6">
        <v>1</v>
      </c>
      <c r="AD540" s="6">
        <v>1</v>
      </c>
      <c r="AE540" s="6">
        <v>100</v>
      </c>
      <c r="AF540" s="6">
        <v>1</v>
      </c>
      <c r="AG540" s="6">
        <v>1</v>
      </c>
      <c r="AH540" s="6">
        <v>100</v>
      </c>
      <c r="AI540" s="6">
        <v>1</v>
      </c>
      <c r="AJ540" s="6">
        <v>1</v>
      </c>
      <c r="AK540" s="6">
        <v>100</v>
      </c>
      <c r="AL540" s="6">
        <v>1</v>
      </c>
      <c r="AM540" s="6">
        <v>1</v>
      </c>
      <c r="AN540" s="6">
        <v>100</v>
      </c>
      <c r="AO540" s="6">
        <v>1</v>
      </c>
      <c r="AP540" s="6">
        <v>0</v>
      </c>
      <c r="AQ540" s="6">
        <v>0</v>
      </c>
      <c r="AR540" s="6">
        <v>5</v>
      </c>
      <c r="AS540" s="6">
        <v>4</v>
      </c>
      <c r="AT540" s="6">
        <v>80</v>
      </c>
      <c r="AU540" s="5">
        <v>37050000</v>
      </c>
      <c r="AV540" s="5">
        <v>36913333</v>
      </c>
      <c r="AW540" s="6">
        <v>99.62</v>
      </c>
      <c r="AX540" s="5">
        <v>272166666</v>
      </c>
      <c r="AY540" s="5">
        <v>272166666</v>
      </c>
      <c r="AZ540" s="6">
        <v>100</v>
      </c>
      <c r="BA540" s="5">
        <v>244831000</v>
      </c>
      <c r="BB540" s="5">
        <v>244831000</v>
      </c>
      <c r="BC540" s="6">
        <v>100</v>
      </c>
      <c r="BD540" s="5">
        <v>354941667</v>
      </c>
      <c r="BE540" s="5">
        <v>354917999</v>
      </c>
      <c r="BF540" s="6">
        <v>99.99</v>
      </c>
      <c r="BG540" s="5">
        <v>109234000</v>
      </c>
      <c r="BH540" s="5">
        <v>0</v>
      </c>
      <c r="BI540" s="6">
        <v>0</v>
      </c>
      <c r="BJ540" s="2" t="s">
        <v>13</v>
      </c>
      <c r="BK540" s="2" t="s">
        <v>13</v>
      </c>
      <c r="BL540" s="2" t="s">
        <v>13</v>
      </c>
      <c r="BM540" s="3">
        <f t="shared" si="107"/>
        <v>37.049999999999997</v>
      </c>
      <c r="BN540" s="3">
        <f t="shared" si="108"/>
        <v>36.913333000000002</v>
      </c>
      <c r="BO540" s="3">
        <f t="shared" si="109"/>
        <v>272.16666600000002</v>
      </c>
      <c r="BP540" s="3">
        <f t="shared" si="110"/>
        <v>272.16666600000002</v>
      </c>
      <c r="BQ540" s="3">
        <f t="shared" si="111"/>
        <v>244.83099999999999</v>
      </c>
      <c r="BR540" s="3">
        <f t="shared" si="112"/>
        <v>244.83099999999999</v>
      </c>
      <c r="BS540" s="3">
        <f t="shared" si="113"/>
        <v>354.941667</v>
      </c>
      <c r="BT540" s="3">
        <f t="shared" si="114"/>
        <v>354.91799900000001</v>
      </c>
      <c r="BU540" s="3">
        <f t="shared" si="115"/>
        <v>109.23399999999999</v>
      </c>
      <c r="BV540" s="3">
        <f t="shared" si="116"/>
        <v>0</v>
      </c>
      <c r="BW540" s="4">
        <f t="shared" si="117"/>
        <v>1018.223333</v>
      </c>
      <c r="BX540" s="4">
        <f t="shared" si="118"/>
        <v>908.82899800000007</v>
      </c>
      <c r="BY540" s="2" t="s">
        <v>897</v>
      </c>
    </row>
    <row r="541" spans="1:77" x14ac:dyDescent="0.25">
      <c r="A541" s="2">
        <v>16</v>
      </c>
      <c r="B541" s="2" t="s">
        <v>0</v>
      </c>
      <c r="C541" s="2" t="s">
        <v>727</v>
      </c>
      <c r="D541" s="2">
        <v>2023</v>
      </c>
      <c r="E541" s="2" t="s">
        <v>1</v>
      </c>
      <c r="F541" s="2" t="s">
        <v>2</v>
      </c>
      <c r="G541" s="2" t="s">
        <v>3</v>
      </c>
      <c r="H541" s="2" t="s">
        <v>4</v>
      </c>
      <c r="I541" s="2" t="s">
        <v>736</v>
      </c>
      <c r="J541" s="2" t="s">
        <v>214</v>
      </c>
      <c r="K541" s="2" t="s">
        <v>839</v>
      </c>
      <c r="L541" s="2" t="s">
        <v>840</v>
      </c>
      <c r="M541" s="2" t="s">
        <v>841</v>
      </c>
      <c r="N541" s="2" t="s">
        <v>6</v>
      </c>
      <c r="O541" s="2" t="s">
        <v>7</v>
      </c>
      <c r="P541" s="2" t="s">
        <v>87</v>
      </c>
      <c r="Q541" s="2" t="s">
        <v>88</v>
      </c>
      <c r="R541" s="2" t="s">
        <v>10</v>
      </c>
      <c r="S541" s="2" t="s">
        <v>11</v>
      </c>
      <c r="T541" s="2">
        <v>441</v>
      </c>
      <c r="U541" s="2" t="s">
        <v>244</v>
      </c>
      <c r="V541" s="2" t="s">
        <v>4203</v>
      </c>
      <c r="W541" s="2" t="s">
        <v>2301</v>
      </c>
      <c r="X541" s="2">
        <v>1</v>
      </c>
      <c r="Y541" s="2" t="s">
        <v>2302</v>
      </c>
      <c r="Z541" s="2" t="s">
        <v>17</v>
      </c>
      <c r="AA541" s="2" t="s">
        <v>922</v>
      </c>
      <c r="AB541" s="2" t="s">
        <v>1661</v>
      </c>
      <c r="AC541" s="6">
        <v>0.15</v>
      </c>
      <c r="AD541" s="6">
        <v>0.15</v>
      </c>
      <c r="AE541" s="6">
        <v>100</v>
      </c>
      <c r="AF541" s="6">
        <v>0.35</v>
      </c>
      <c r="AG541" s="6">
        <v>0.35</v>
      </c>
      <c r="AH541" s="6">
        <v>100</v>
      </c>
      <c r="AI541" s="6">
        <v>0.65</v>
      </c>
      <c r="AJ541" s="6">
        <v>0.65</v>
      </c>
      <c r="AK541" s="6">
        <v>100</v>
      </c>
      <c r="AL541" s="6">
        <v>0.95</v>
      </c>
      <c r="AM541" s="6">
        <v>0.95</v>
      </c>
      <c r="AN541" s="6">
        <v>100</v>
      </c>
      <c r="AO541" s="6">
        <v>1</v>
      </c>
      <c r="AP541" s="6">
        <v>0</v>
      </c>
      <c r="AQ541" s="6">
        <v>0</v>
      </c>
      <c r="AR541" s="6" t="s">
        <v>11</v>
      </c>
      <c r="AS541" s="6" t="s">
        <v>11</v>
      </c>
      <c r="AT541" s="6" t="s">
        <v>11</v>
      </c>
      <c r="AU541" s="5">
        <v>117302850</v>
      </c>
      <c r="AV541" s="5">
        <v>80083850</v>
      </c>
      <c r="AW541" s="6">
        <v>68.27</v>
      </c>
      <c r="AX541" s="5">
        <v>241958333</v>
      </c>
      <c r="AY541" s="5">
        <v>241958333</v>
      </c>
      <c r="AZ541" s="6">
        <v>100</v>
      </c>
      <c r="BA541" s="5">
        <v>282640167</v>
      </c>
      <c r="BB541" s="5">
        <v>282640167</v>
      </c>
      <c r="BC541" s="6">
        <v>100</v>
      </c>
      <c r="BD541" s="5">
        <v>311153019</v>
      </c>
      <c r="BE541" s="5">
        <v>311152833</v>
      </c>
      <c r="BF541" s="6">
        <v>100</v>
      </c>
      <c r="BG541" s="5">
        <v>121685000</v>
      </c>
      <c r="BH541" s="5">
        <v>0</v>
      </c>
      <c r="BI541" s="6">
        <v>0</v>
      </c>
      <c r="BJ541" s="2" t="s">
        <v>13</v>
      </c>
      <c r="BK541" s="2" t="s">
        <v>13</v>
      </c>
      <c r="BL541" s="2" t="s">
        <v>13</v>
      </c>
      <c r="BM541" s="3">
        <f t="shared" si="107"/>
        <v>117.30285000000001</v>
      </c>
      <c r="BN541" s="3">
        <f t="shared" si="108"/>
        <v>80.083849999999998</v>
      </c>
      <c r="BO541" s="3">
        <f t="shared" si="109"/>
        <v>241.95833300000001</v>
      </c>
      <c r="BP541" s="3">
        <f t="shared" si="110"/>
        <v>241.95833300000001</v>
      </c>
      <c r="BQ541" s="3">
        <f t="shared" si="111"/>
        <v>282.64016700000002</v>
      </c>
      <c r="BR541" s="3">
        <f t="shared" si="112"/>
        <v>282.64016700000002</v>
      </c>
      <c r="BS541" s="3">
        <f t="shared" si="113"/>
        <v>311.15301899999997</v>
      </c>
      <c r="BT541" s="3">
        <f t="shared" si="114"/>
        <v>311.15283299999999</v>
      </c>
      <c r="BU541" s="3">
        <f t="shared" si="115"/>
        <v>121.685</v>
      </c>
      <c r="BV541" s="3">
        <f t="shared" si="116"/>
        <v>0</v>
      </c>
      <c r="BW541" s="4">
        <f t="shared" si="117"/>
        <v>1074.7393690000001</v>
      </c>
      <c r="BX541" s="4">
        <f t="shared" si="118"/>
        <v>915.83518300000003</v>
      </c>
      <c r="BY541" s="2" t="s">
        <v>903</v>
      </c>
    </row>
    <row r="542" spans="1:77" x14ac:dyDescent="0.25">
      <c r="A542" s="2">
        <v>16</v>
      </c>
      <c r="B542" s="2" t="s">
        <v>0</v>
      </c>
      <c r="C542" s="2" t="s">
        <v>727</v>
      </c>
      <c r="D542" s="2">
        <v>2023</v>
      </c>
      <c r="E542" s="2" t="s">
        <v>1</v>
      </c>
      <c r="F542" s="2" t="s">
        <v>2</v>
      </c>
      <c r="G542" s="2" t="s">
        <v>3</v>
      </c>
      <c r="H542" s="2" t="s">
        <v>4</v>
      </c>
      <c r="I542" s="2" t="s">
        <v>736</v>
      </c>
      <c r="J542" s="2" t="s">
        <v>214</v>
      </c>
      <c r="K542" s="2" t="s">
        <v>839</v>
      </c>
      <c r="L542" s="2" t="s">
        <v>840</v>
      </c>
      <c r="M542" s="2" t="s">
        <v>841</v>
      </c>
      <c r="N542" s="2" t="s">
        <v>6</v>
      </c>
      <c r="O542" s="2" t="s">
        <v>7</v>
      </c>
      <c r="P542" s="2" t="s">
        <v>87</v>
      </c>
      <c r="Q542" s="2" t="s">
        <v>88</v>
      </c>
      <c r="R542" s="2" t="s">
        <v>10</v>
      </c>
      <c r="S542" s="2" t="s">
        <v>11</v>
      </c>
      <c r="T542" s="2">
        <v>441</v>
      </c>
      <c r="U542" s="2" t="s">
        <v>244</v>
      </c>
      <c r="V542" s="2" t="s">
        <v>4203</v>
      </c>
      <c r="W542" s="2" t="s">
        <v>2301</v>
      </c>
      <c r="X542" s="2">
        <v>2</v>
      </c>
      <c r="Y542" s="2" t="s">
        <v>2303</v>
      </c>
      <c r="Z542" s="2" t="s">
        <v>17</v>
      </c>
      <c r="AA542" s="2" t="s">
        <v>922</v>
      </c>
      <c r="AB542" s="2" t="s">
        <v>1661</v>
      </c>
      <c r="AC542" s="6">
        <v>0</v>
      </c>
      <c r="AD542" s="6">
        <v>0</v>
      </c>
      <c r="AE542" s="6">
        <v>0</v>
      </c>
      <c r="AF542" s="6">
        <v>0.35</v>
      </c>
      <c r="AG542" s="6">
        <v>0.35</v>
      </c>
      <c r="AH542" s="6">
        <v>100</v>
      </c>
      <c r="AI542" s="6">
        <v>0.65</v>
      </c>
      <c r="AJ542" s="6">
        <v>0.65</v>
      </c>
      <c r="AK542" s="6">
        <v>100</v>
      </c>
      <c r="AL542" s="6">
        <v>1</v>
      </c>
      <c r="AM542" s="6">
        <v>1</v>
      </c>
      <c r="AN542" s="6">
        <v>100</v>
      </c>
      <c r="AO542" s="6">
        <v>0</v>
      </c>
      <c r="AP542" s="6">
        <v>0</v>
      </c>
      <c r="AQ542" s="6">
        <v>0</v>
      </c>
      <c r="AR542" s="6" t="s">
        <v>11</v>
      </c>
      <c r="AS542" s="6" t="s">
        <v>11</v>
      </c>
      <c r="AT542" s="6" t="s">
        <v>11</v>
      </c>
      <c r="AU542" s="5">
        <v>0</v>
      </c>
      <c r="AV542" s="5">
        <v>0</v>
      </c>
      <c r="AW542" s="6">
        <v>0</v>
      </c>
      <c r="AX542" s="5">
        <v>116871667</v>
      </c>
      <c r="AY542" s="5">
        <v>113966667</v>
      </c>
      <c r="AZ542" s="6">
        <v>97.52</v>
      </c>
      <c r="BA542" s="5">
        <v>333709239</v>
      </c>
      <c r="BB542" s="5">
        <v>333601451</v>
      </c>
      <c r="BC542" s="6">
        <v>99.97</v>
      </c>
      <c r="BD542" s="5">
        <v>323608937</v>
      </c>
      <c r="BE542" s="5">
        <v>323602167</v>
      </c>
      <c r="BF542" s="6">
        <v>100</v>
      </c>
      <c r="BG542" s="5">
        <v>0</v>
      </c>
      <c r="BH542" s="5">
        <v>0</v>
      </c>
      <c r="BI542" s="6">
        <v>0</v>
      </c>
      <c r="BJ542" s="2" t="s">
        <v>13</v>
      </c>
      <c r="BK542" s="2" t="s">
        <v>13</v>
      </c>
      <c r="BL542" s="2" t="s">
        <v>13</v>
      </c>
      <c r="BM542" s="3">
        <f t="shared" si="107"/>
        <v>0</v>
      </c>
      <c r="BN542" s="3">
        <f t="shared" si="108"/>
        <v>0</v>
      </c>
      <c r="BO542" s="3">
        <f t="shared" si="109"/>
        <v>116.871667</v>
      </c>
      <c r="BP542" s="3">
        <f t="shared" si="110"/>
        <v>113.966667</v>
      </c>
      <c r="BQ542" s="3">
        <f t="shared" si="111"/>
        <v>333.70923900000003</v>
      </c>
      <c r="BR542" s="3">
        <f t="shared" si="112"/>
        <v>333.601451</v>
      </c>
      <c r="BS542" s="3">
        <f t="shared" si="113"/>
        <v>323.60893700000003</v>
      </c>
      <c r="BT542" s="3">
        <f t="shared" si="114"/>
        <v>323.60216700000001</v>
      </c>
      <c r="BU542" s="3">
        <f t="shared" si="115"/>
        <v>0</v>
      </c>
      <c r="BV542" s="3">
        <f t="shared" si="116"/>
        <v>0</v>
      </c>
      <c r="BW542" s="4">
        <f t="shared" si="117"/>
        <v>774.18984300000011</v>
      </c>
      <c r="BX542" s="4">
        <f t="shared" si="118"/>
        <v>771.17028500000004</v>
      </c>
      <c r="BY542" s="2" t="s">
        <v>903</v>
      </c>
    </row>
    <row r="543" spans="1:77" x14ac:dyDescent="0.25">
      <c r="A543" s="2">
        <v>16</v>
      </c>
      <c r="B543" s="2" t="s">
        <v>0</v>
      </c>
      <c r="C543" s="2" t="s">
        <v>727</v>
      </c>
      <c r="D543" s="2">
        <v>2023</v>
      </c>
      <c r="E543" s="2" t="s">
        <v>1</v>
      </c>
      <c r="F543" s="2" t="s">
        <v>2</v>
      </c>
      <c r="G543" s="2" t="s">
        <v>3</v>
      </c>
      <c r="H543" s="2" t="s">
        <v>4</v>
      </c>
      <c r="I543" s="2" t="s">
        <v>736</v>
      </c>
      <c r="J543" s="2" t="s">
        <v>214</v>
      </c>
      <c r="K543" s="2" t="s">
        <v>839</v>
      </c>
      <c r="L543" s="2" t="s">
        <v>840</v>
      </c>
      <c r="M543" s="2" t="s">
        <v>841</v>
      </c>
      <c r="N543" s="2" t="s">
        <v>6</v>
      </c>
      <c r="O543" s="2" t="s">
        <v>7</v>
      </c>
      <c r="P543" s="2" t="s">
        <v>87</v>
      </c>
      <c r="Q543" s="2" t="s">
        <v>88</v>
      </c>
      <c r="R543" s="2" t="s">
        <v>10</v>
      </c>
      <c r="S543" s="2" t="s">
        <v>11</v>
      </c>
      <c r="T543" s="2">
        <v>441</v>
      </c>
      <c r="U543" s="2" t="s">
        <v>244</v>
      </c>
      <c r="V543" s="2" t="s">
        <v>4203</v>
      </c>
      <c r="W543" s="2" t="s">
        <v>2301</v>
      </c>
      <c r="X543" s="2">
        <v>3</v>
      </c>
      <c r="Y543" s="2" t="s">
        <v>2304</v>
      </c>
      <c r="Z543" s="2" t="s">
        <v>45</v>
      </c>
      <c r="AA543" s="2" t="s">
        <v>917</v>
      </c>
      <c r="AB543" s="2" t="s">
        <v>1661</v>
      </c>
      <c r="AC543" s="6">
        <v>0</v>
      </c>
      <c r="AD543" s="6">
        <v>0</v>
      </c>
      <c r="AE543" s="6">
        <v>0</v>
      </c>
      <c r="AF543" s="6">
        <v>1</v>
      </c>
      <c r="AG543" s="6">
        <v>1</v>
      </c>
      <c r="AH543" s="6">
        <v>100</v>
      </c>
      <c r="AI543" s="6">
        <v>1</v>
      </c>
      <c r="AJ543" s="6">
        <v>1</v>
      </c>
      <c r="AK543" s="6">
        <v>100</v>
      </c>
      <c r="AL543" s="6">
        <v>1</v>
      </c>
      <c r="AM543" s="6">
        <v>1</v>
      </c>
      <c r="AN543" s="6">
        <v>100</v>
      </c>
      <c r="AO543" s="6">
        <v>0</v>
      </c>
      <c r="AP543" s="6">
        <v>0</v>
      </c>
      <c r="AQ543" s="6">
        <v>0</v>
      </c>
      <c r="AR543" s="6">
        <v>3</v>
      </c>
      <c r="AS543" s="6">
        <v>3</v>
      </c>
      <c r="AT543" s="6">
        <v>100</v>
      </c>
      <c r="AU543" s="5">
        <v>0</v>
      </c>
      <c r="AV543" s="5">
        <v>0</v>
      </c>
      <c r="AW543" s="6">
        <v>0</v>
      </c>
      <c r="AX543" s="5">
        <v>158200000</v>
      </c>
      <c r="AY543" s="5">
        <v>158200000</v>
      </c>
      <c r="AZ543" s="6">
        <v>100</v>
      </c>
      <c r="BA543" s="5">
        <v>263793400</v>
      </c>
      <c r="BB543" s="5">
        <v>263542533</v>
      </c>
      <c r="BC543" s="6">
        <v>99.91</v>
      </c>
      <c r="BD543" s="5">
        <v>96310667</v>
      </c>
      <c r="BE543" s="5">
        <v>96310667</v>
      </c>
      <c r="BF543" s="6">
        <v>100</v>
      </c>
      <c r="BG543" s="5">
        <v>0</v>
      </c>
      <c r="BH543" s="5">
        <v>0</v>
      </c>
      <c r="BI543" s="6">
        <v>0</v>
      </c>
      <c r="BJ543" s="2" t="s">
        <v>13</v>
      </c>
      <c r="BK543" s="2" t="s">
        <v>13</v>
      </c>
      <c r="BL543" s="2" t="s">
        <v>13</v>
      </c>
      <c r="BM543" s="3">
        <f t="shared" si="107"/>
        <v>0</v>
      </c>
      <c r="BN543" s="3">
        <f t="shared" si="108"/>
        <v>0</v>
      </c>
      <c r="BO543" s="3">
        <f t="shared" si="109"/>
        <v>158.19999999999999</v>
      </c>
      <c r="BP543" s="3">
        <f t="shared" si="110"/>
        <v>158.19999999999999</v>
      </c>
      <c r="BQ543" s="3">
        <f t="shared" si="111"/>
        <v>263.79340000000002</v>
      </c>
      <c r="BR543" s="3">
        <f t="shared" si="112"/>
        <v>263.54253299999999</v>
      </c>
      <c r="BS543" s="3">
        <f t="shared" si="113"/>
        <v>96.310666999999995</v>
      </c>
      <c r="BT543" s="3">
        <f t="shared" si="114"/>
        <v>96.310666999999995</v>
      </c>
      <c r="BU543" s="3">
        <f t="shared" si="115"/>
        <v>0</v>
      </c>
      <c r="BV543" s="3">
        <f t="shared" si="116"/>
        <v>0</v>
      </c>
      <c r="BW543" s="4">
        <f t="shared" si="117"/>
        <v>518.30406700000003</v>
      </c>
      <c r="BX543" s="4">
        <f t="shared" si="118"/>
        <v>518.05319999999995</v>
      </c>
      <c r="BY543" s="2" t="s">
        <v>903</v>
      </c>
    </row>
    <row r="544" spans="1:77" x14ac:dyDescent="0.25">
      <c r="A544" s="2">
        <v>16</v>
      </c>
      <c r="B544" s="2" t="s">
        <v>0</v>
      </c>
      <c r="C544" s="2" t="s">
        <v>727</v>
      </c>
      <c r="D544" s="2">
        <v>2023</v>
      </c>
      <c r="E544" s="2" t="s">
        <v>1</v>
      </c>
      <c r="F544" s="2" t="s">
        <v>2</v>
      </c>
      <c r="G544" s="2" t="s">
        <v>3</v>
      </c>
      <c r="H544" s="2" t="s">
        <v>4</v>
      </c>
      <c r="I544" s="2" t="s">
        <v>736</v>
      </c>
      <c r="J544" s="2" t="s">
        <v>214</v>
      </c>
      <c r="K544" s="2" t="s">
        <v>839</v>
      </c>
      <c r="L544" s="2" t="s">
        <v>840</v>
      </c>
      <c r="M544" s="2" t="s">
        <v>841</v>
      </c>
      <c r="N544" s="2" t="s">
        <v>6</v>
      </c>
      <c r="O544" s="2" t="s">
        <v>7</v>
      </c>
      <c r="P544" s="2" t="s">
        <v>209</v>
      </c>
      <c r="Q544" s="2" t="s">
        <v>210</v>
      </c>
      <c r="R544" s="2" t="s">
        <v>10</v>
      </c>
      <c r="S544" s="2" t="s">
        <v>11</v>
      </c>
      <c r="T544" s="2">
        <v>459</v>
      </c>
      <c r="U544" s="2" t="s">
        <v>245</v>
      </c>
      <c r="V544" s="2" t="s">
        <v>4204</v>
      </c>
      <c r="W544" s="2" t="s">
        <v>2305</v>
      </c>
      <c r="X544" s="2">
        <v>1</v>
      </c>
      <c r="Y544" s="2" t="s">
        <v>2306</v>
      </c>
      <c r="Z544" s="2" t="s">
        <v>17</v>
      </c>
      <c r="AA544" s="2" t="s">
        <v>922</v>
      </c>
      <c r="AB544" s="2" t="s">
        <v>1661</v>
      </c>
      <c r="AC544" s="6">
        <v>0.15</v>
      </c>
      <c r="AD544" s="6">
        <v>0.15</v>
      </c>
      <c r="AE544" s="6">
        <v>100</v>
      </c>
      <c r="AF544" s="6">
        <v>0.35</v>
      </c>
      <c r="AG544" s="6">
        <v>0.35</v>
      </c>
      <c r="AH544" s="6">
        <v>100</v>
      </c>
      <c r="AI544" s="6">
        <v>0.65</v>
      </c>
      <c r="AJ544" s="6">
        <v>0.65</v>
      </c>
      <c r="AK544" s="6">
        <v>100</v>
      </c>
      <c r="AL544" s="6">
        <v>0.85</v>
      </c>
      <c r="AM544" s="6">
        <v>0.85</v>
      </c>
      <c r="AN544" s="6">
        <v>100</v>
      </c>
      <c r="AO544" s="6">
        <v>1</v>
      </c>
      <c r="AP544" s="6">
        <v>0</v>
      </c>
      <c r="AQ544" s="6">
        <v>0</v>
      </c>
      <c r="AR544" s="6" t="s">
        <v>11</v>
      </c>
      <c r="AS544" s="6" t="s">
        <v>11</v>
      </c>
      <c r="AT544" s="6" t="s">
        <v>11</v>
      </c>
      <c r="AU544" s="5">
        <v>52200000</v>
      </c>
      <c r="AV544" s="5">
        <v>40200000</v>
      </c>
      <c r="AW544" s="6">
        <v>77.010000000000005</v>
      </c>
      <c r="AX544" s="5">
        <v>173476667</v>
      </c>
      <c r="AY544" s="5">
        <v>173476667</v>
      </c>
      <c r="AZ544" s="6">
        <v>100</v>
      </c>
      <c r="BA544" s="5">
        <v>164710785</v>
      </c>
      <c r="BB544" s="5">
        <v>164355063</v>
      </c>
      <c r="BC544" s="6">
        <v>99.79</v>
      </c>
      <c r="BD544" s="5">
        <v>133024642</v>
      </c>
      <c r="BE544" s="5">
        <v>133024500</v>
      </c>
      <c r="BF544" s="6">
        <v>100</v>
      </c>
      <c r="BG544" s="5">
        <v>81182000</v>
      </c>
      <c r="BH544" s="5">
        <v>0</v>
      </c>
      <c r="BI544" s="6">
        <v>0</v>
      </c>
      <c r="BJ544" s="2" t="s">
        <v>13</v>
      </c>
      <c r="BK544" s="2" t="s">
        <v>13</v>
      </c>
      <c r="BL544" s="2" t="s">
        <v>13</v>
      </c>
      <c r="BM544" s="3">
        <f t="shared" si="107"/>
        <v>52.2</v>
      </c>
      <c r="BN544" s="3">
        <f t="shared" si="108"/>
        <v>40.200000000000003</v>
      </c>
      <c r="BO544" s="3">
        <f t="shared" si="109"/>
        <v>173.47666699999999</v>
      </c>
      <c r="BP544" s="3">
        <f t="shared" si="110"/>
        <v>173.47666699999999</v>
      </c>
      <c r="BQ544" s="3">
        <f t="shared" si="111"/>
        <v>164.71078499999999</v>
      </c>
      <c r="BR544" s="3">
        <f t="shared" si="112"/>
        <v>164.355063</v>
      </c>
      <c r="BS544" s="3">
        <f t="shared" si="113"/>
        <v>133.024642</v>
      </c>
      <c r="BT544" s="3">
        <f t="shared" si="114"/>
        <v>133.02449999999999</v>
      </c>
      <c r="BU544" s="3">
        <f t="shared" si="115"/>
        <v>81.182000000000002</v>
      </c>
      <c r="BV544" s="3">
        <f t="shared" si="116"/>
        <v>0</v>
      </c>
      <c r="BW544" s="4">
        <f t="shared" si="117"/>
        <v>604.59409400000004</v>
      </c>
      <c r="BX544" s="4">
        <f t="shared" si="118"/>
        <v>511.05623000000003</v>
      </c>
      <c r="BY544" s="2" t="s">
        <v>897</v>
      </c>
    </row>
    <row r="545" spans="1:77" x14ac:dyDescent="0.25">
      <c r="A545" s="2">
        <v>16</v>
      </c>
      <c r="B545" s="2" t="s">
        <v>0</v>
      </c>
      <c r="C545" s="2" t="s">
        <v>727</v>
      </c>
      <c r="D545" s="2">
        <v>2023</v>
      </c>
      <c r="E545" s="2" t="s">
        <v>1</v>
      </c>
      <c r="F545" s="2" t="s">
        <v>2</v>
      </c>
      <c r="G545" s="2" t="s">
        <v>3</v>
      </c>
      <c r="H545" s="2" t="s">
        <v>4</v>
      </c>
      <c r="I545" s="2" t="s">
        <v>736</v>
      </c>
      <c r="J545" s="2" t="s">
        <v>214</v>
      </c>
      <c r="K545" s="2" t="s">
        <v>839</v>
      </c>
      <c r="L545" s="2" t="s">
        <v>840</v>
      </c>
      <c r="M545" s="2" t="s">
        <v>841</v>
      </c>
      <c r="N545" s="2" t="s">
        <v>6</v>
      </c>
      <c r="O545" s="2" t="s">
        <v>7</v>
      </c>
      <c r="P545" s="2" t="s">
        <v>209</v>
      </c>
      <c r="Q545" s="2" t="s">
        <v>210</v>
      </c>
      <c r="R545" s="2" t="s">
        <v>10</v>
      </c>
      <c r="S545" s="2" t="s">
        <v>11</v>
      </c>
      <c r="T545" s="2">
        <v>459</v>
      </c>
      <c r="U545" s="2" t="s">
        <v>245</v>
      </c>
      <c r="V545" s="2" t="s">
        <v>4204</v>
      </c>
      <c r="W545" s="2" t="s">
        <v>2305</v>
      </c>
      <c r="X545" s="2">
        <v>2</v>
      </c>
      <c r="Y545" s="2" t="s">
        <v>2307</v>
      </c>
      <c r="Z545" s="2" t="s">
        <v>17</v>
      </c>
      <c r="AA545" s="2" t="s">
        <v>922</v>
      </c>
      <c r="AB545" s="2" t="s">
        <v>1661</v>
      </c>
      <c r="AC545" s="6">
        <v>0</v>
      </c>
      <c r="AD545" s="6">
        <v>0</v>
      </c>
      <c r="AE545" s="6">
        <v>0</v>
      </c>
      <c r="AF545" s="6">
        <v>0.35</v>
      </c>
      <c r="AG545" s="6">
        <v>0.35</v>
      </c>
      <c r="AH545" s="6">
        <v>100</v>
      </c>
      <c r="AI545" s="6">
        <v>0.65</v>
      </c>
      <c r="AJ545" s="6">
        <v>0.65</v>
      </c>
      <c r="AK545" s="6">
        <v>100</v>
      </c>
      <c r="AL545" s="6">
        <v>0.85</v>
      </c>
      <c r="AM545" s="6">
        <v>0.85</v>
      </c>
      <c r="AN545" s="6">
        <v>100</v>
      </c>
      <c r="AO545" s="6">
        <v>1</v>
      </c>
      <c r="AP545" s="6">
        <v>0</v>
      </c>
      <c r="AQ545" s="6">
        <v>0</v>
      </c>
      <c r="AR545" s="6" t="s">
        <v>11</v>
      </c>
      <c r="AS545" s="6" t="s">
        <v>11</v>
      </c>
      <c r="AT545" s="6" t="s">
        <v>11</v>
      </c>
      <c r="AU545" s="5">
        <v>0</v>
      </c>
      <c r="AV545" s="5">
        <v>0</v>
      </c>
      <c r="AW545" s="6">
        <v>0</v>
      </c>
      <c r="AX545" s="5">
        <v>186175000</v>
      </c>
      <c r="AY545" s="5">
        <v>185900000</v>
      </c>
      <c r="AZ545" s="6">
        <v>99.85</v>
      </c>
      <c r="BA545" s="5">
        <v>209334067</v>
      </c>
      <c r="BB545" s="5">
        <v>209050800</v>
      </c>
      <c r="BC545" s="6">
        <v>99.87</v>
      </c>
      <c r="BD545" s="5">
        <v>194037666</v>
      </c>
      <c r="BE545" s="5">
        <v>194037666</v>
      </c>
      <c r="BF545" s="6">
        <v>100</v>
      </c>
      <c r="BG545" s="5">
        <v>65386000</v>
      </c>
      <c r="BH545" s="5">
        <v>0</v>
      </c>
      <c r="BI545" s="6">
        <v>0</v>
      </c>
      <c r="BJ545" s="2" t="s">
        <v>13</v>
      </c>
      <c r="BK545" s="2" t="s">
        <v>13</v>
      </c>
      <c r="BL545" s="2" t="s">
        <v>13</v>
      </c>
      <c r="BM545" s="3">
        <f t="shared" si="107"/>
        <v>0</v>
      </c>
      <c r="BN545" s="3">
        <f t="shared" si="108"/>
        <v>0</v>
      </c>
      <c r="BO545" s="3">
        <f t="shared" si="109"/>
        <v>186.17500000000001</v>
      </c>
      <c r="BP545" s="3">
        <f t="shared" si="110"/>
        <v>185.9</v>
      </c>
      <c r="BQ545" s="3">
        <f t="shared" si="111"/>
        <v>209.334067</v>
      </c>
      <c r="BR545" s="3">
        <f t="shared" si="112"/>
        <v>209.05080000000001</v>
      </c>
      <c r="BS545" s="3">
        <f t="shared" si="113"/>
        <v>194.037666</v>
      </c>
      <c r="BT545" s="3">
        <f t="shared" si="114"/>
        <v>194.037666</v>
      </c>
      <c r="BU545" s="3">
        <f t="shared" si="115"/>
        <v>65.385999999999996</v>
      </c>
      <c r="BV545" s="3">
        <f t="shared" si="116"/>
        <v>0</v>
      </c>
      <c r="BW545" s="4">
        <f t="shared" si="117"/>
        <v>654.93273299999998</v>
      </c>
      <c r="BX545" s="4">
        <f t="shared" si="118"/>
        <v>588.98846600000002</v>
      </c>
      <c r="BY545" s="2" t="s">
        <v>897</v>
      </c>
    </row>
    <row r="546" spans="1:77" x14ac:dyDescent="0.25">
      <c r="A546" s="2">
        <v>16</v>
      </c>
      <c r="B546" s="2" t="s">
        <v>0</v>
      </c>
      <c r="C546" s="2" t="s">
        <v>727</v>
      </c>
      <c r="D546" s="2">
        <v>2023</v>
      </c>
      <c r="E546" s="2" t="s">
        <v>1</v>
      </c>
      <c r="F546" s="2" t="s">
        <v>2</v>
      </c>
      <c r="G546" s="2" t="s">
        <v>3</v>
      </c>
      <c r="H546" s="2" t="s">
        <v>4</v>
      </c>
      <c r="I546" s="2" t="s">
        <v>736</v>
      </c>
      <c r="J546" s="2" t="s">
        <v>214</v>
      </c>
      <c r="K546" s="2" t="s">
        <v>839</v>
      </c>
      <c r="L546" s="2" t="s">
        <v>840</v>
      </c>
      <c r="M546" s="2" t="s">
        <v>841</v>
      </c>
      <c r="N546" s="2" t="s">
        <v>6</v>
      </c>
      <c r="O546" s="2" t="s">
        <v>7</v>
      </c>
      <c r="P546" s="2" t="s">
        <v>209</v>
      </c>
      <c r="Q546" s="2" t="s">
        <v>210</v>
      </c>
      <c r="R546" s="2" t="s">
        <v>10</v>
      </c>
      <c r="S546" s="2" t="s">
        <v>11</v>
      </c>
      <c r="T546" s="2">
        <v>459</v>
      </c>
      <c r="U546" s="2" t="s">
        <v>245</v>
      </c>
      <c r="V546" s="2" t="s">
        <v>4204</v>
      </c>
      <c r="W546" s="2" t="s">
        <v>2305</v>
      </c>
      <c r="X546" s="2">
        <v>3</v>
      </c>
      <c r="Y546" s="2" t="s">
        <v>2308</v>
      </c>
      <c r="Z546" s="2" t="s">
        <v>17</v>
      </c>
      <c r="AA546" s="2" t="s">
        <v>922</v>
      </c>
      <c r="AB546" s="2" t="s">
        <v>1661</v>
      </c>
      <c r="AC546" s="6">
        <v>0.15</v>
      </c>
      <c r="AD546" s="6">
        <v>0.15</v>
      </c>
      <c r="AE546" s="6">
        <v>100</v>
      </c>
      <c r="AF546" s="6">
        <v>0.35</v>
      </c>
      <c r="AG546" s="6">
        <v>0.35</v>
      </c>
      <c r="AH546" s="6">
        <v>100</v>
      </c>
      <c r="AI546" s="6">
        <v>0.65</v>
      </c>
      <c r="AJ546" s="6">
        <v>0.65</v>
      </c>
      <c r="AK546" s="6">
        <v>100</v>
      </c>
      <c r="AL546" s="6">
        <v>0.85</v>
      </c>
      <c r="AM546" s="6">
        <v>0.85</v>
      </c>
      <c r="AN546" s="6">
        <v>100</v>
      </c>
      <c r="AO546" s="6">
        <v>1</v>
      </c>
      <c r="AP546" s="6">
        <v>0</v>
      </c>
      <c r="AQ546" s="6">
        <v>0</v>
      </c>
      <c r="AR546" s="6" t="s">
        <v>11</v>
      </c>
      <c r="AS546" s="6" t="s">
        <v>11</v>
      </c>
      <c r="AT546" s="6" t="s">
        <v>11</v>
      </c>
      <c r="AU546" s="5">
        <v>151456667</v>
      </c>
      <c r="AV546" s="5">
        <v>120556667</v>
      </c>
      <c r="AW546" s="6">
        <v>79.599999999999994</v>
      </c>
      <c r="AX546" s="5">
        <v>250531666</v>
      </c>
      <c r="AY546" s="5">
        <v>250128626</v>
      </c>
      <c r="AZ546" s="6">
        <v>99.84</v>
      </c>
      <c r="BA546" s="5">
        <v>276575000</v>
      </c>
      <c r="BB546" s="5">
        <v>276575000</v>
      </c>
      <c r="BC546" s="6">
        <v>100</v>
      </c>
      <c r="BD546" s="5">
        <v>236437267</v>
      </c>
      <c r="BE546" s="5">
        <v>236437267</v>
      </c>
      <c r="BF546" s="6">
        <v>100</v>
      </c>
      <c r="BG546" s="5">
        <v>35663000</v>
      </c>
      <c r="BH546" s="5">
        <v>0</v>
      </c>
      <c r="BI546" s="6">
        <v>0</v>
      </c>
      <c r="BJ546" s="2" t="s">
        <v>13</v>
      </c>
      <c r="BK546" s="2" t="s">
        <v>13</v>
      </c>
      <c r="BL546" s="2" t="s">
        <v>13</v>
      </c>
      <c r="BM546" s="3">
        <f t="shared" si="107"/>
        <v>151.45666700000001</v>
      </c>
      <c r="BN546" s="3">
        <f t="shared" si="108"/>
        <v>120.556667</v>
      </c>
      <c r="BO546" s="3">
        <f t="shared" si="109"/>
        <v>250.531666</v>
      </c>
      <c r="BP546" s="3">
        <f t="shared" si="110"/>
        <v>250.128626</v>
      </c>
      <c r="BQ546" s="3">
        <f t="shared" si="111"/>
        <v>276.57499999999999</v>
      </c>
      <c r="BR546" s="3">
        <f t="shared" si="112"/>
        <v>276.57499999999999</v>
      </c>
      <c r="BS546" s="3">
        <f t="shared" si="113"/>
        <v>236.43726699999999</v>
      </c>
      <c r="BT546" s="3">
        <f t="shared" si="114"/>
        <v>236.43726699999999</v>
      </c>
      <c r="BU546" s="3">
        <f t="shared" si="115"/>
        <v>35.662999999999997</v>
      </c>
      <c r="BV546" s="3">
        <f t="shared" si="116"/>
        <v>0</v>
      </c>
      <c r="BW546" s="4">
        <f t="shared" si="117"/>
        <v>950.66360000000009</v>
      </c>
      <c r="BX546" s="4">
        <f t="shared" si="118"/>
        <v>883.69756000000007</v>
      </c>
      <c r="BY546" s="2" t="s">
        <v>897</v>
      </c>
    </row>
    <row r="547" spans="1:77" x14ac:dyDescent="0.25">
      <c r="A547" s="2">
        <v>16</v>
      </c>
      <c r="B547" s="2" t="s">
        <v>0</v>
      </c>
      <c r="C547" s="2" t="s">
        <v>727</v>
      </c>
      <c r="D547" s="2">
        <v>2023</v>
      </c>
      <c r="E547" s="2" t="s">
        <v>1</v>
      </c>
      <c r="F547" s="2" t="s">
        <v>2</v>
      </c>
      <c r="G547" s="2" t="s">
        <v>3</v>
      </c>
      <c r="H547" s="2" t="s">
        <v>4</v>
      </c>
      <c r="I547" s="2" t="s">
        <v>736</v>
      </c>
      <c r="J547" s="2" t="s">
        <v>214</v>
      </c>
      <c r="K547" s="2" t="s">
        <v>839</v>
      </c>
      <c r="L547" s="2" t="s">
        <v>840</v>
      </c>
      <c r="M547" s="2" t="s">
        <v>841</v>
      </c>
      <c r="N547" s="2" t="s">
        <v>6</v>
      </c>
      <c r="O547" s="2" t="s">
        <v>7</v>
      </c>
      <c r="P547" s="2" t="s">
        <v>209</v>
      </c>
      <c r="Q547" s="2" t="s">
        <v>210</v>
      </c>
      <c r="R547" s="2" t="s">
        <v>10</v>
      </c>
      <c r="S547" s="2" t="s">
        <v>11</v>
      </c>
      <c r="T547" s="2">
        <v>459</v>
      </c>
      <c r="U547" s="2" t="s">
        <v>245</v>
      </c>
      <c r="V547" s="2" t="s">
        <v>4205</v>
      </c>
      <c r="W547" s="2" t="s">
        <v>2309</v>
      </c>
      <c r="X547" s="2">
        <v>1</v>
      </c>
      <c r="Y547" s="2" t="s">
        <v>2310</v>
      </c>
      <c r="Z547" s="2" t="s">
        <v>17</v>
      </c>
      <c r="AA547" s="2" t="s">
        <v>922</v>
      </c>
      <c r="AB547" s="2" t="s">
        <v>1661</v>
      </c>
      <c r="AC547" s="6">
        <v>5</v>
      </c>
      <c r="AD547" s="6">
        <v>0</v>
      </c>
      <c r="AE547" s="6">
        <v>0</v>
      </c>
      <c r="AF547" s="6">
        <v>40</v>
      </c>
      <c r="AG547" s="6">
        <v>40</v>
      </c>
      <c r="AH547" s="6">
        <v>100</v>
      </c>
      <c r="AI547" s="6">
        <v>60</v>
      </c>
      <c r="AJ547" s="6">
        <v>60</v>
      </c>
      <c r="AK547" s="6">
        <v>100</v>
      </c>
      <c r="AL547" s="6">
        <v>90</v>
      </c>
      <c r="AM547" s="6">
        <v>90</v>
      </c>
      <c r="AN547" s="6">
        <v>100</v>
      </c>
      <c r="AO547" s="6">
        <v>100</v>
      </c>
      <c r="AP547" s="6">
        <v>0</v>
      </c>
      <c r="AQ547" s="6">
        <v>0</v>
      </c>
      <c r="AR547" s="6" t="s">
        <v>11</v>
      </c>
      <c r="AS547" s="6" t="s">
        <v>11</v>
      </c>
      <c r="AT547" s="6" t="s">
        <v>11</v>
      </c>
      <c r="AU547" s="5">
        <v>32000000</v>
      </c>
      <c r="AV547" s="5">
        <v>32000000</v>
      </c>
      <c r="AW547" s="6">
        <v>100</v>
      </c>
      <c r="AX547" s="5">
        <v>112290645</v>
      </c>
      <c r="AY547" s="5">
        <v>112290645</v>
      </c>
      <c r="AZ547" s="6">
        <v>100</v>
      </c>
      <c r="BA547" s="5">
        <v>209963697</v>
      </c>
      <c r="BB547" s="5">
        <v>209963697</v>
      </c>
      <c r="BC547" s="6">
        <v>100</v>
      </c>
      <c r="BD547" s="5">
        <v>187804433</v>
      </c>
      <c r="BE547" s="5">
        <v>187804433</v>
      </c>
      <c r="BF547" s="6">
        <v>100</v>
      </c>
      <c r="BG547" s="5">
        <v>138408000</v>
      </c>
      <c r="BH547" s="5">
        <v>0</v>
      </c>
      <c r="BI547" s="6">
        <v>0</v>
      </c>
      <c r="BJ547" s="2" t="s">
        <v>13</v>
      </c>
      <c r="BK547" s="2" t="s">
        <v>13</v>
      </c>
      <c r="BL547" s="2" t="s">
        <v>13</v>
      </c>
      <c r="BM547" s="3">
        <f t="shared" si="107"/>
        <v>32</v>
      </c>
      <c r="BN547" s="3">
        <f t="shared" si="108"/>
        <v>32</v>
      </c>
      <c r="BO547" s="3">
        <f t="shared" si="109"/>
        <v>112.290645</v>
      </c>
      <c r="BP547" s="3">
        <f t="shared" si="110"/>
        <v>112.290645</v>
      </c>
      <c r="BQ547" s="3">
        <f t="shared" si="111"/>
        <v>209.963697</v>
      </c>
      <c r="BR547" s="3">
        <f t="shared" si="112"/>
        <v>209.963697</v>
      </c>
      <c r="BS547" s="3">
        <f t="shared" si="113"/>
        <v>187.80443299999999</v>
      </c>
      <c r="BT547" s="3">
        <f t="shared" si="114"/>
        <v>187.80443299999999</v>
      </c>
      <c r="BU547" s="3">
        <f t="shared" si="115"/>
        <v>138.40799999999999</v>
      </c>
      <c r="BV547" s="3">
        <f t="shared" si="116"/>
        <v>0</v>
      </c>
      <c r="BW547" s="4">
        <f t="shared" si="117"/>
        <v>680.46677499999998</v>
      </c>
      <c r="BX547" s="4">
        <f t="shared" si="118"/>
        <v>542.05877499999997</v>
      </c>
      <c r="BY547" s="2" t="s">
        <v>897</v>
      </c>
    </row>
    <row r="548" spans="1:77" x14ac:dyDescent="0.25">
      <c r="A548" s="2">
        <v>16</v>
      </c>
      <c r="B548" s="2" t="s">
        <v>0</v>
      </c>
      <c r="C548" s="2" t="s">
        <v>727</v>
      </c>
      <c r="D548" s="2">
        <v>2023</v>
      </c>
      <c r="E548" s="2" t="s">
        <v>1</v>
      </c>
      <c r="F548" s="2" t="s">
        <v>2</v>
      </c>
      <c r="G548" s="2" t="s">
        <v>3</v>
      </c>
      <c r="H548" s="2" t="s">
        <v>4</v>
      </c>
      <c r="I548" s="2" t="s">
        <v>736</v>
      </c>
      <c r="J548" s="2" t="s">
        <v>214</v>
      </c>
      <c r="K548" s="2" t="s">
        <v>839</v>
      </c>
      <c r="L548" s="2" t="s">
        <v>840</v>
      </c>
      <c r="M548" s="2" t="s">
        <v>841</v>
      </c>
      <c r="N548" s="2" t="s">
        <v>6</v>
      </c>
      <c r="O548" s="2" t="s">
        <v>7</v>
      </c>
      <c r="P548" s="2" t="s">
        <v>209</v>
      </c>
      <c r="Q548" s="2" t="s">
        <v>210</v>
      </c>
      <c r="R548" s="2" t="s">
        <v>10</v>
      </c>
      <c r="S548" s="2" t="s">
        <v>11</v>
      </c>
      <c r="T548" s="2">
        <v>459</v>
      </c>
      <c r="U548" s="2" t="s">
        <v>245</v>
      </c>
      <c r="V548" s="2" t="s">
        <v>4205</v>
      </c>
      <c r="W548" s="2" t="s">
        <v>2309</v>
      </c>
      <c r="X548" s="2">
        <v>2</v>
      </c>
      <c r="Y548" s="2" t="s">
        <v>2311</v>
      </c>
      <c r="Z548" s="2" t="s">
        <v>17</v>
      </c>
      <c r="AA548" s="2" t="s">
        <v>922</v>
      </c>
      <c r="AB548" s="2" t="s">
        <v>1661</v>
      </c>
      <c r="AC548" s="6">
        <v>0</v>
      </c>
      <c r="AD548" s="6">
        <v>0</v>
      </c>
      <c r="AE548" s="6">
        <v>0</v>
      </c>
      <c r="AF548" s="6">
        <v>58</v>
      </c>
      <c r="AG548" s="6">
        <v>58</v>
      </c>
      <c r="AH548" s="6">
        <v>100</v>
      </c>
      <c r="AI548" s="6">
        <v>90</v>
      </c>
      <c r="AJ548" s="6">
        <v>90</v>
      </c>
      <c r="AK548" s="6">
        <v>100</v>
      </c>
      <c r="AL548" s="6">
        <v>99</v>
      </c>
      <c r="AM548" s="6">
        <v>99</v>
      </c>
      <c r="AN548" s="6">
        <v>100</v>
      </c>
      <c r="AO548" s="6">
        <v>100</v>
      </c>
      <c r="AP548" s="6">
        <v>0</v>
      </c>
      <c r="AQ548" s="6">
        <v>0</v>
      </c>
      <c r="AR548" s="6" t="s">
        <v>11</v>
      </c>
      <c r="AS548" s="6" t="s">
        <v>11</v>
      </c>
      <c r="AT548" s="6" t="s">
        <v>11</v>
      </c>
      <c r="AU548" s="5">
        <v>0</v>
      </c>
      <c r="AV548" s="5">
        <v>0</v>
      </c>
      <c r="AW548" s="6">
        <v>0</v>
      </c>
      <c r="AX548" s="5">
        <v>294723280</v>
      </c>
      <c r="AY548" s="5">
        <v>294723280</v>
      </c>
      <c r="AZ548" s="6">
        <v>100</v>
      </c>
      <c r="BA548" s="5">
        <v>347901460</v>
      </c>
      <c r="BB548" s="5">
        <v>347901460</v>
      </c>
      <c r="BC548" s="6">
        <v>100</v>
      </c>
      <c r="BD548" s="5">
        <v>135576667</v>
      </c>
      <c r="BE548" s="5">
        <v>135566667</v>
      </c>
      <c r="BF548" s="6">
        <v>99.99</v>
      </c>
      <c r="BG548" s="5">
        <v>123124000</v>
      </c>
      <c r="BH548" s="5">
        <v>0</v>
      </c>
      <c r="BI548" s="6">
        <v>0</v>
      </c>
      <c r="BJ548" s="2" t="s">
        <v>13</v>
      </c>
      <c r="BK548" s="2" t="s">
        <v>13</v>
      </c>
      <c r="BL548" s="2" t="s">
        <v>13</v>
      </c>
      <c r="BM548" s="3">
        <f t="shared" si="107"/>
        <v>0</v>
      </c>
      <c r="BN548" s="3">
        <f t="shared" si="108"/>
        <v>0</v>
      </c>
      <c r="BO548" s="3">
        <f t="shared" si="109"/>
        <v>294.72327999999999</v>
      </c>
      <c r="BP548" s="3">
        <f t="shared" si="110"/>
        <v>294.72327999999999</v>
      </c>
      <c r="BQ548" s="3">
        <f t="shared" si="111"/>
        <v>347.90145999999999</v>
      </c>
      <c r="BR548" s="3">
        <f t="shared" si="112"/>
        <v>347.90145999999999</v>
      </c>
      <c r="BS548" s="3">
        <f t="shared" si="113"/>
        <v>135.57666699999999</v>
      </c>
      <c r="BT548" s="3">
        <f t="shared" si="114"/>
        <v>135.566667</v>
      </c>
      <c r="BU548" s="3">
        <f t="shared" si="115"/>
        <v>123.124</v>
      </c>
      <c r="BV548" s="3">
        <f t="shared" si="116"/>
        <v>0</v>
      </c>
      <c r="BW548" s="4">
        <f t="shared" si="117"/>
        <v>901.32540700000004</v>
      </c>
      <c r="BX548" s="4">
        <f t="shared" si="118"/>
        <v>778.19140700000003</v>
      </c>
      <c r="BY548" s="2" t="s">
        <v>897</v>
      </c>
    </row>
    <row r="549" spans="1:77" x14ac:dyDescent="0.25">
      <c r="A549" s="2">
        <v>16</v>
      </c>
      <c r="B549" s="2" t="s">
        <v>0</v>
      </c>
      <c r="C549" s="2" t="s">
        <v>727</v>
      </c>
      <c r="D549" s="2">
        <v>2023</v>
      </c>
      <c r="E549" s="2" t="s">
        <v>1</v>
      </c>
      <c r="F549" s="2" t="s">
        <v>2</v>
      </c>
      <c r="G549" s="2" t="s">
        <v>3</v>
      </c>
      <c r="H549" s="2" t="s">
        <v>4</v>
      </c>
      <c r="I549" s="2" t="s">
        <v>736</v>
      </c>
      <c r="J549" s="2" t="s">
        <v>214</v>
      </c>
      <c r="K549" s="2" t="s">
        <v>839</v>
      </c>
      <c r="L549" s="2" t="s">
        <v>840</v>
      </c>
      <c r="M549" s="2" t="s">
        <v>841</v>
      </c>
      <c r="N549" s="2" t="s">
        <v>6</v>
      </c>
      <c r="O549" s="2" t="s">
        <v>7</v>
      </c>
      <c r="P549" s="2" t="s">
        <v>209</v>
      </c>
      <c r="Q549" s="2" t="s">
        <v>210</v>
      </c>
      <c r="R549" s="2" t="s">
        <v>10</v>
      </c>
      <c r="S549" s="2" t="s">
        <v>11</v>
      </c>
      <c r="T549" s="2">
        <v>459</v>
      </c>
      <c r="U549" s="2" t="s">
        <v>245</v>
      </c>
      <c r="V549" s="2" t="s">
        <v>4205</v>
      </c>
      <c r="W549" s="2" t="s">
        <v>2309</v>
      </c>
      <c r="X549" s="2">
        <v>3</v>
      </c>
      <c r="Y549" s="2" t="s">
        <v>2312</v>
      </c>
      <c r="Z549" s="2" t="s">
        <v>17</v>
      </c>
      <c r="AA549" s="2" t="s">
        <v>922</v>
      </c>
      <c r="AB549" s="2" t="s">
        <v>1661</v>
      </c>
      <c r="AC549" s="6">
        <v>0.05</v>
      </c>
      <c r="AD549" s="6">
        <v>0.05</v>
      </c>
      <c r="AE549" s="6">
        <v>100</v>
      </c>
      <c r="AF549" s="6">
        <v>0.35</v>
      </c>
      <c r="AG549" s="6">
        <v>0.35</v>
      </c>
      <c r="AH549" s="6">
        <v>100</v>
      </c>
      <c r="AI549" s="6">
        <v>0.6</v>
      </c>
      <c r="AJ549" s="6">
        <v>0.6</v>
      </c>
      <c r="AK549" s="6">
        <v>100</v>
      </c>
      <c r="AL549" s="6">
        <v>0.85</v>
      </c>
      <c r="AM549" s="6">
        <v>0.85</v>
      </c>
      <c r="AN549" s="6">
        <v>100</v>
      </c>
      <c r="AO549" s="6">
        <v>1</v>
      </c>
      <c r="AP549" s="6">
        <v>0</v>
      </c>
      <c r="AQ549" s="6">
        <v>0</v>
      </c>
      <c r="AR549" s="6" t="s">
        <v>11</v>
      </c>
      <c r="AS549" s="6" t="s">
        <v>11</v>
      </c>
      <c r="AT549" s="6" t="s">
        <v>11</v>
      </c>
      <c r="AU549" s="5">
        <v>137146666</v>
      </c>
      <c r="AV549" s="5">
        <v>131813333</v>
      </c>
      <c r="AW549" s="6">
        <v>96.11</v>
      </c>
      <c r="AX549" s="5">
        <v>541093333</v>
      </c>
      <c r="AY549" s="5">
        <v>531293334</v>
      </c>
      <c r="AZ549" s="6">
        <v>98.19</v>
      </c>
      <c r="BA549" s="5">
        <v>694090000</v>
      </c>
      <c r="BB549" s="5">
        <v>694090000</v>
      </c>
      <c r="BC549" s="6">
        <v>100</v>
      </c>
      <c r="BD549" s="5">
        <v>453807200</v>
      </c>
      <c r="BE549" s="5">
        <v>431447033</v>
      </c>
      <c r="BF549" s="6">
        <v>95.07</v>
      </c>
      <c r="BG549" s="5">
        <v>274960000</v>
      </c>
      <c r="BH549" s="5">
        <v>0</v>
      </c>
      <c r="BI549" s="6">
        <v>0</v>
      </c>
      <c r="BJ549" s="2" t="s">
        <v>13</v>
      </c>
      <c r="BK549" s="2" t="s">
        <v>13</v>
      </c>
      <c r="BL549" s="2" t="s">
        <v>13</v>
      </c>
      <c r="BM549" s="3">
        <f t="shared" si="107"/>
        <v>137.14666600000001</v>
      </c>
      <c r="BN549" s="3">
        <f t="shared" si="108"/>
        <v>131.813333</v>
      </c>
      <c r="BO549" s="3">
        <f t="shared" si="109"/>
        <v>541.09333300000003</v>
      </c>
      <c r="BP549" s="3">
        <f t="shared" si="110"/>
        <v>531.29333399999996</v>
      </c>
      <c r="BQ549" s="3">
        <f t="shared" si="111"/>
        <v>694.09</v>
      </c>
      <c r="BR549" s="3">
        <f t="shared" si="112"/>
        <v>694.09</v>
      </c>
      <c r="BS549" s="3">
        <f t="shared" si="113"/>
        <v>453.80720000000002</v>
      </c>
      <c r="BT549" s="3">
        <f t="shared" si="114"/>
        <v>431.44703299999998</v>
      </c>
      <c r="BU549" s="3">
        <f t="shared" si="115"/>
        <v>274.95999999999998</v>
      </c>
      <c r="BV549" s="3">
        <f t="shared" si="116"/>
        <v>0</v>
      </c>
      <c r="BW549" s="4">
        <f t="shared" si="117"/>
        <v>2101.0971989999998</v>
      </c>
      <c r="BX549" s="4">
        <f t="shared" si="118"/>
        <v>1788.6437000000001</v>
      </c>
      <c r="BY549" s="2" t="s">
        <v>897</v>
      </c>
    </row>
    <row r="550" spans="1:77" x14ac:dyDescent="0.25">
      <c r="A550" s="2">
        <v>16</v>
      </c>
      <c r="B550" s="2" t="s">
        <v>0</v>
      </c>
      <c r="C550" s="2" t="s">
        <v>727</v>
      </c>
      <c r="D550" s="2">
        <v>2023</v>
      </c>
      <c r="E550" s="2" t="s">
        <v>1</v>
      </c>
      <c r="F550" s="2" t="s">
        <v>2</v>
      </c>
      <c r="G550" s="2" t="s">
        <v>3</v>
      </c>
      <c r="H550" s="2" t="s">
        <v>4</v>
      </c>
      <c r="I550" s="2" t="s">
        <v>736</v>
      </c>
      <c r="J550" s="2" t="s">
        <v>214</v>
      </c>
      <c r="K550" s="2" t="s">
        <v>839</v>
      </c>
      <c r="L550" s="2" t="s">
        <v>840</v>
      </c>
      <c r="M550" s="2" t="s">
        <v>841</v>
      </c>
      <c r="N550" s="2" t="s">
        <v>6</v>
      </c>
      <c r="O550" s="2" t="s">
        <v>7</v>
      </c>
      <c r="P550" s="2" t="s">
        <v>209</v>
      </c>
      <c r="Q550" s="2" t="s">
        <v>210</v>
      </c>
      <c r="R550" s="2" t="s">
        <v>10</v>
      </c>
      <c r="S550" s="2" t="s">
        <v>11</v>
      </c>
      <c r="T550" s="2">
        <v>459</v>
      </c>
      <c r="U550" s="2" t="s">
        <v>245</v>
      </c>
      <c r="V550" s="2" t="s">
        <v>4205</v>
      </c>
      <c r="W550" s="2" t="s">
        <v>2309</v>
      </c>
      <c r="X550" s="2">
        <v>4</v>
      </c>
      <c r="Y550" s="2" t="s">
        <v>2313</v>
      </c>
      <c r="Z550" s="2" t="s">
        <v>17</v>
      </c>
      <c r="AA550" s="2" t="s">
        <v>922</v>
      </c>
      <c r="AB550" s="2" t="s">
        <v>1661</v>
      </c>
      <c r="AC550" s="6">
        <v>0.15</v>
      </c>
      <c r="AD550" s="6">
        <v>0</v>
      </c>
      <c r="AE550" s="6">
        <v>0</v>
      </c>
      <c r="AF550" s="6">
        <v>0.25</v>
      </c>
      <c r="AG550" s="6">
        <v>0.25</v>
      </c>
      <c r="AH550" s="6">
        <v>100</v>
      </c>
      <c r="AI550" s="6">
        <v>0.65</v>
      </c>
      <c r="AJ550" s="6">
        <v>0.65</v>
      </c>
      <c r="AK550" s="6">
        <v>100</v>
      </c>
      <c r="AL550" s="6">
        <v>0.85</v>
      </c>
      <c r="AM550" s="6">
        <v>0.85</v>
      </c>
      <c r="AN550" s="6">
        <v>100</v>
      </c>
      <c r="AO550" s="6">
        <v>1</v>
      </c>
      <c r="AP550" s="6">
        <v>0</v>
      </c>
      <c r="AQ550" s="6">
        <v>0</v>
      </c>
      <c r="AR550" s="6" t="s">
        <v>11</v>
      </c>
      <c r="AS550" s="6" t="s">
        <v>11</v>
      </c>
      <c r="AT550" s="6" t="s">
        <v>11</v>
      </c>
      <c r="AU550" s="5">
        <v>47833333</v>
      </c>
      <c r="AV550" s="5">
        <v>44500000</v>
      </c>
      <c r="AW550" s="6">
        <v>93.04</v>
      </c>
      <c r="AX550" s="5">
        <v>98580000</v>
      </c>
      <c r="AY550" s="5">
        <v>98580000</v>
      </c>
      <c r="AZ550" s="6">
        <v>100</v>
      </c>
      <c r="BA550" s="5">
        <v>1245578349</v>
      </c>
      <c r="BB550" s="5">
        <v>1245578349</v>
      </c>
      <c r="BC550" s="6">
        <v>100</v>
      </c>
      <c r="BD550" s="5">
        <v>1765431356</v>
      </c>
      <c r="BE550" s="5">
        <v>1765431356</v>
      </c>
      <c r="BF550" s="6">
        <v>100</v>
      </c>
      <c r="BG550" s="5">
        <v>918912000</v>
      </c>
      <c r="BH550" s="5">
        <v>0</v>
      </c>
      <c r="BI550" s="6">
        <v>0</v>
      </c>
      <c r="BJ550" s="2" t="s">
        <v>13</v>
      </c>
      <c r="BK550" s="2" t="s">
        <v>13</v>
      </c>
      <c r="BL550" s="2" t="s">
        <v>13</v>
      </c>
      <c r="BM550" s="3">
        <f t="shared" si="107"/>
        <v>47.833333000000003</v>
      </c>
      <c r="BN550" s="3">
        <f t="shared" si="108"/>
        <v>44.5</v>
      </c>
      <c r="BO550" s="3">
        <f t="shared" si="109"/>
        <v>98.58</v>
      </c>
      <c r="BP550" s="3">
        <f t="shared" si="110"/>
        <v>98.58</v>
      </c>
      <c r="BQ550" s="3">
        <f t="shared" si="111"/>
        <v>1245.5783489999999</v>
      </c>
      <c r="BR550" s="3">
        <f t="shared" si="112"/>
        <v>1245.5783489999999</v>
      </c>
      <c r="BS550" s="3">
        <f t="shared" si="113"/>
        <v>1765.4313560000001</v>
      </c>
      <c r="BT550" s="3">
        <f t="shared" si="114"/>
        <v>1765.4313560000001</v>
      </c>
      <c r="BU550" s="3">
        <f t="shared" si="115"/>
        <v>918.91200000000003</v>
      </c>
      <c r="BV550" s="3">
        <f t="shared" si="116"/>
        <v>0</v>
      </c>
      <c r="BW550" s="4">
        <f t="shared" si="117"/>
        <v>4076.3350380000002</v>
      </c>
      <c r="BX550" s="4">
        <f t="shared" si="118"/>
        <v>3154.0897049999999</v>
      </c>
      <c r="BY550" s="2" t="s">
        <v>897</v>
      </c>
    </row>
    <row r="551" spans="1:77" x14ac:dyDescent="0.25">
      <c r="A551" s="2">
        <v>16</v>
      </c>
      <c r="B551" s="2" t="s">
        <v>0</v>
      </c>
      <c r="C551" s="2" t="s">
        <v>727</v>
      </c>
      <c r="D551" s="2">
        <v>2023</v>
      </c>
      <c r="E551" s="2" t="s">
        <v>1</v>
      </c>
      <c r="F551" s="2" t="s">
        <v>2</v>
      </c>
      <c r="G551" s="2" t="s">
        <v>3</v>
      </c>
      <c r="H551" s="2" t="s">
        <v>4</v>
      </c>
      <c r="I551" s="2" t="s">
        <v>736</v>
      </c>
      <c r="J551" s="2" t="s">
        <v>214</v>
      </c>
      <c r="K551" s="2" t="s">
        <v>839</v>
      </c>
      <c r="L551" s="2" t="s">
        <v>840</v>
      </c>
      <c r="M551" s="2" t="s">
        <v>841</v>
      </c>
      <c r="N551" s="2" t="s">
        <v>6</v>
      </c>
      <c r="O551" s="2" t="s">
        <v>7</v>
      </c>
      <c r="P551" s="2" t="s">
        <v>209</v>
      </c>
      <c r="Q551" s="2" t="s">
        <v>210</v>
      </c>
      <c r="R551" s="2" t="s">
        <v>10</v>
      </c>
      <c r="S551" s="2" t="s">
        <v>11</v>
      </c>
      <c r="T551" s="2">
        <v>459</v>
      </c>
      <c r="U551" s="2" t="s">
        <v>245</v>
      </c>
      <c r="V551" s="2" t="s">
        <v>4205</v>
      </c>
      <c r="W551" s="2" t="s">
        <v>2309</v>
      </c>
      <c r="X551" s="2">
        <v>5</v>
      </c>
      <c r="Y551" s="2" t="s">
        <v>2314</v>
      </c>
      <c r="Z551" s="2" t="s">
        <v>3</v>
      </c>
      <c r="AA551" s="2" t="s">
        <v>913</v>
      </c>
      <c r="AB551" s="2" t="s">
        <v>1661</v>
      </c>
      <c r="AC551" s="6">
        <v>99</v>
      </c>
      <c r="AD551" s="6">
        <v>97.22</v>
      </c>
      <c r="AE551" s="6">
        <v>98.2</v>
      </c>
      <c r="AF551" s="6">
        <v>99</v>
      </c>
      <c r="AG551" s="6">
        <v>99</v>
      </c>
      <c r="AH551" s="6">
        <v>100</v>
      </c>
      <c r="AI551" s="6">
        <v>99</v>
      </c>
      <c r="AJ551" s="6">
        <v>99</v>
      </c>
      <c r="AK551" s="6">
        <v>100</v>
      </c>
      <c r="AL551" s="6">
        <v>99</v>
      </c>
      <c r="AM551" s="6">
        <v>99</v>
      </c>
      <c r="AN551" s="6">
        <v>100</v>
      </c>
      <c r="AO551" s="6">
        <v>99</v>
      </c>
      <c r="AP551" s="6">
        <v>0</v>
      </c>
      <c r="AQ551" s="6">
        <v>0</v>
      </c>
      <c r="AR551" s="6" t="s">
        <v>11</v>
      </c>
      <c r="AS551" s="6" t="s">
        <v>11</v>
      </c>
      <c r="AT551" s="6" t="s">
        <v>11</v>
      </c>
      <c r="AU551" s="5">
        <v>2301020001</v>
      </c>
      <c r="AV551" s="5">
        <v>2052151249</v>
      </c>
      <c r="AW551" s="6">
        <v>89.18</v>
      </c>
      <c r="AX551" s="5">
        <v>716340742</v>
      </c>
      <c r="AY551" s="5">
        <v>703781995</v>
      </c>
      <c r="AZ551" s="6">
        <v>98.25</v>
      </c>
      <c r="BA551" s="5">
        <v>2373328494</v>
      </c>
      <c r="BB551" s="5">
        <v>2373291901</v>
      </c>
      <c r="BC551" s="6">
        <v>100</v>
      </c>
      <c r="BD551" s="5">
        <v>1809213944</v>
      </c>
      <c r="BE551" s="5">
        <v>1777389361</v>
      </c>
      <c r="BF551" s="6">
        <v>98.24</v>
      </c>
      <c r="BG551" s="5">
        <v>3488635000</v>
      </c>
      <c r="BH551" s="5">
        <v>0</v>
      </c>
      <c r="BI551" s="6">
        <v>0</v>
      </c>
      <c r="BJ551" s="2" t="s">
        <v>13</v>
      </c>
      <c r="BK551" s="2" t="s">
        <v>13</v>
      </c>
      <c r="BL551" s="2" t="s">
        <v>13</v>
      </c>
      <c r="BM551" s="3">
        <f t="shared" si="107"/>
        <v>2301.0200009999999</v>
      </c>
      <c r="BN551" s="3">
        <f t="shared" si="108"/>
        <v>2052.151249</v>
      </c>
      <c r="BO551" s="3">
        <f t="shared" si="109"/>
        <v>716.34074199999998</v>
      </c>
      <c r="BP551" s="3">
        <f t="shared" si="110"/>
        <v>703.78199500000005</v>
      </c>
      <c r="BQ551" s="3">
        <f t="shared" si="111"/>
        <v>2373.3284939999999</v>
      </c>
      <c r="BR551" s="3">
        <f t="shared" si="112"/>
        <v>2373.2919010000001</v>
      </c>
      <c r="BS551" s="3">
        <f t="shared" si="113"/>
        <v>1809.2139440000001</v>
      </c>
      <c r="BT551" s="3">
        <f t="shared" si="114"/>
        <v>1777.389361</v>
      </c>
      <c r="BU551" s="3">
        <f t="shared" si="115"/>
        <v>3488.6350000000002</v>
      </c>
      <c r="BV551" s="3">
        <f t="shared" si="116"/>
        <v>0</v>
      </c>
      <c r="BW551" s="4">
        <f t="shared" si="117"/>
        <v>10688.538181</v>
      </c>
      <c r="BX551" s="4">
        <f t="shared" si="118"/>
        <v>6906.6145059999999</v>
      </c>
      <c r="BY551" s="2" t="s">
        <v>897</v>
      </c>
    </row>
    <row r="552" spans="1:77" x14ac:dyDescent="0.25">
      <c r="A552" s="2">
        <v>16</v>
      </c>
      <c r="B552" s="2" t="s">
        <v>0</v>
      </c>
      <c r="C552" s="2" t="s">
        <v>727</v>
      </c>
      <c r="D552" s="2">
        <v>2023</v>
      </c>
      <c r="E552" s="2" t="s">
        <v>1</v>
      </c>
      <c r="F552" s="2" t="s">
        <v>2</v>
      </c>
      <c r="G552" s="2" t="s">
        <v>3</v>
      </c>
      <c r="H552" s="2" t="s">
        <v>4</v>
      </c>
      <c r="I552" s="2" t="s">
        <v>736</v>
      </c>
      <c r="J552" s="2" t="s">
        <v>214</v>
      </c>
      <c r="K552" s="2" t="s">
        <v>839</v>
      </c>
      <c r="L552" s="2" t="s">
        <v>840</v>
      </c>
      <c r="M552" s="2" t="s">
        <v>841</v>
      </c>
      <c r="N552" s="2" t="s">
        <v>6</v>
      </c>
      <c r="O552" s="2" t="s">
        <v>7</v>
      </c>
      <c r="P552" s="2" t="s">
        <v>8</v>
      </c>
      <c r="Q552" s="2" t="s">
        <v>9</v>
      </c>
      <c r="R552" s="2" t="s">
        <v>10</v>
      </c>
      <c r="S552" s="2" t="s">
        <v>11</v>
      </c>
      <c r="T552" s="2">
        <v>509</v>
      </c>
      <c r="U552" s="2" t="s">
        <v>246</v>
      </c>
      <c r="V552" s="2" t="s">
        <v>4206</v>
      </c>
      <c r="W552" s="2" t="s">
        <v>2315</v>
      </c>
      <c r="X552" s="2">
        <v>1</v>
      </c>
      <c r="Y552" s="2" t="s">
        <v>2316</v>
      </c>
      <c r="Z552" s="2" t="s">
        <v>3</v>
      </c>
      <c r="AA552" s="2" t="s">
        <v>913</v>
      </c>
      <c r="AB552" s="2" t="s">
        <v>1830</v>
      </c>
      <c r="AC552" s="6">
        <v>100</v>
      </c>
      <c r="AD552" s="6">
        <v>95.1</v>
      </c>
      <c r="AE552" s="6">
        <v>95.1</v>
      </c>
      <c r="AF552" s="6">
        <v>100</v>
      </c>
      <c r="AG552" s="6">
        <v>100</v>
      </c>
      <c r="AH552" s="6">
        <v>100</v>
      </c>
      <c r="AI552" s="6">
        <v>0</v>
      </c>
      <c r="AJ552" s="6">
        <v>0</v>
      </c>
      <c r="AK552" s="6">
        <v>0</v>
      </c>
      <c r="AL552" s="6">
        <v>0</v>
      </c>
      <c r="AM552" s="6">
        <v>0</v>
      </c>
      <c r="AN552" s="6">
        <v>0</v>
      </c>
      <c r="AO552" s="6">
        <v>0</v>
      </c>
      <c r="AP552" s="6">
        <v>0</v>
      </c>
      <c r="AQ552" s="6">
        <v>0</v>
      </c>
      <c r="AR552" s="6" t="s">
        <v>11</v>
      </c>
      <c r="AS552" s="6" t="s">
        <v>11</v>
      </c>
      <c r="AT552" s="6" t="s">
        <v>11</v>
      </c>
      <c r="AU552" s="5">
        <v>240583333</v>
      </c>
      <c r="AV552" s="5">
        <v>209316666</v>
      </c>
      <c r="AW552" s="6">
        <v>87.01</v>
      </c>
      <c r="AX552" s="5">
        <v>408432000</v>
      </c>
      <c r="AY552" s="5">
        <v>408432000</v>
      </c>
      <c r="AZ552" s="6">
        <v>100</v>
      </c>
      <c r="BA552" s="5">
        <v>0</v>
      </c>
      <c r="BB552" s="5">
        <v>0</v>
      </c>
      <c r="BC552" s="6">
        <v>0</v>
      </c>
      <c r="BD552" s="5">
        <v>0</v>
      </c>
      <c r="BE552" s="5">
        <v>0</v>
      </c>
      <c r="BF552" s="6">
        <v>0</v>
      </c>
      <c r="BG552" s="5">
        <v>0</v>
      </c>
      <c r="BH552" s="5">
        <v>0</v>
      </c>
      <c r="BI552" s="6">
        <v>0</v>
      </c>
      <c r="BJ552" s="2" t="s">
        <v>13</v>
      </c>
      <c r="BK552" s="2" t="s">
        <v>13</v>
      </c>
      <c r="BL552" s="2" t="s">
        <v>13</v>
      </c>
      <c r="BM552" s="3">
        <f t="shared" si="107"/>
        <v>240.58333300000001</v>
      </c>
      <c r="BN552" s="3">
        <f t="shared" si="108"/>
        <v>209.316666</v>
      </c>
      <c r="BO552" s="3">
        <f t="shared" si="109"/>
        <v>408.43200000000002</v>
      </c>
      <c r="BP552" s="3">
        <f t="shared" si="110"/>
        <v>408.43200000000002</v>
      </c>
      <c r="BQ552" s="3">
        <f t="shared" si="111"/>
        <v>0</v>
      </c>
      <c r="BR552" s="3">
        <f t="shared" si="112"/>
        <v>0</v>
      </c>
      <c r="BS552" s="3">
        <f t="shared" si="113"/>
        <v>0</v>
      </c>
      <c r="BT552" s="3">
        <f t="shared" si="114"/>
        <v>0</v>
      </c>
      <c r="BU552" s="3">
        <f t="shared" si="115"/>
        <v>0</v>
      </c>
      <c r="BV552" s="3">
        <f t="shared" si="116"/>
        <v>0</v>
      </c>
      <c r="BW552" s="4">
        <f t="shared" si="117"/>
        <v>649.01533300000006</v>
      </c>
      <c r="BX552" s="4">
        <f t="shared" si="118"/>
        <v>617.74866599999996</v>
      </c>
      <c r="BY552" s="2" t="s">
        <v>897</v>
      </c>
    </row>
    <row r="553" spans="1:77" x14ac:dyDescent="0.25">
      <c r="A553" s="2">
        <v>16</v>
      </c>
      <c r="B553" s="2" t="s">
        <v>0</v>
      </c>
      <c r="C553" s="2" t="s">
        <v>727</v>
      </c>
      <c r="D553" s="2">
        <v>2023</v>
      </c>
      <c r="E553" s="2" t="s">
        <v>1</v>
      </c>
      <c r="F553" s="2" t="s">
        <v>2</v>
      </c>
      <c r="G553" s="2" t="s">
        <v>3</v>
      </c>
      <c r="H553" s="2" t="s">
        <v>4</v>
      </c>
      <c r="I553" s="2" t="s">
        <v>736</v>
      </c>
      <c r="J553" s="2" t="s">
        <v>214</v>
      </c>
      <c r="K553" s="2" t="s">
        <v>839</v>
      </c>
      <c r="L553" s="2" t="s">
        <v>840</v>
      </c>
      <c r="M553" s="2" t="s">
        <v>841</v>
      </c>
      <c r="N553" s="2" t="s">
        <v>6</v>
      </c>
      <c r="O553" s="2" t="s">
        <v>7</v>
      </c>
      <c r="P553" s="2" t="s">
        <v>8</v>
      </c>
      <c r="Q553" s="2" t="s">
        <v>9</v>
      </c>
      <c r="R553" s="2" t="s">
        <v>10</v>
      </c>
      <c r="S553" s="2" t="s">
        <v>11</v>
      </c>
      <c r="T553" s="2">
        <v>509</v>
      </c>
      <c r="U553" s="2" t="s">
        <v>246</v>
      </c>
      <c r="V553" s="2" t="s">
        <v>4206</v>
      </c>
      <c r="W553" s="2" t="s">
        <v>2315</v>
      </c>
      <c r="X553" s="2">
        <v>2</v>
      </c>
      <c r="Y553" s="2" t="s">
        <v>2317</v>
      </c>
      <c r="Z553" s="2" t="s">
        <v>17</v>
      </c>
      <c r="AA553" s="2" t="s">
        <v>922</v>
      </c>
      <c r="AB553" s="2" t="s">
        <v>1830</v>
      </c>
      <c r="AC553" s="6">
        <v>0.1</v>
      </c>
      <c r="AD553" s="6">
        <v>0.1</v>
      </c>
      <c r="AE553" s="6">
        <v>100</v>
      </c>
      <c r="AF553" s="6">
        <v>1</v>
      </c>
      <c r="AG553" s="6">
        <v>0.3</v>
      </c>
      <c r="AH553" s="6">
        <v>30</v>
      </c>
      <c r="AI553" s="6">
        <v>0</v>
      </c>
      <c r="AJ553" s="6">
        <v>0</v>
      </c>
      <c r="AK553" s="6">
        <v>0</v>
      </c>
      <c r="AL553" s="6">
        <v>0</v>
      </c>
      <c r="AM553" s="6">
        <v>0</v>
      </c>
      <c r="AN553" s="6">
        <v>0</v>
      </c>
      <c r="AO553" s="6">
        <v>0</v>
      </c>
      <c r="AP553" s="6">
        <v>0</v>
      </c>
      <c r="AQ553" s="6">
        <v>0</v>
      </c>
      <c r="AR553" s="6" t="s">
        <v>11</v>
      </c>
      <c r="AS553" s="6" t="s">
        <v>11</v>
      </c>
      <c r="AT553" s="6" t="s">
        <v>11</v>
      </c>
      <c r="AU553" s="5">
        <v>60066667</v>
      </c>
      <c r="AV553" s="5">
        <v>37800000</v>
      </c>
      <c r="AW553" s="6">
        <v>62.93</v>
      </c>
      <c r="AX553" s="5">
        <v>230527875</v>
      </c>
      <c r="AY553" s="5">
        <v>230527875</v>
      </c>
      <c r="AZ553" s="6">
        <v>100</v>
      </c>
      <c r="BA553" s="5">
        <v>0</v>
      </c>
      <c r="BB553" s="5">
        <v>0</v>
      </c>
      <c r="BC553" s="6">
        <v>0</v>
      </c>
      <c r="BD553" s="5">
        <v>0</v>
      </c>
      <c r="BE553" s="5">
        <v>0</v>
      </c>
      <c r="BF553" s="6">
        <v>0</v>
      </c>
      <c r="BG553" s="5">
        <v>0</v>
      </c>
      <c r="BH553" s="5">
        <v>0</v>
      </c>
      <c r="BI553" s="6">
        <v>0</v>
      </c>
      <c r="BJ553" s="2" t="s">
        <v>13</v>
      </c>
      <c r="BK553" s="2" t="s">
        <v>13</v>
      </c>
      <c r="BL553" s="2" t="s">
        <v>13</v>
      </c>
      <c r="BM553" s="3">
        <f t="shared" si="107"/>
        <v>60.066667000000002</v>
      </c>
      <c r="BN553" s="3">
        <f t="shared" si="108"/>
        <v>37.799999999999997</v>
      </c>
      <c r="BO553" s="3">
        <f t="shared" si="109"/>
        <v>230.52787499999999</v>
      </c>
      <c r="BP553" s="3">
        <f t="shared" si="110"/>
        <v>230.52787499999999</v>
      </c>
      <c r="BQ553" s="3">
        <f t="shared" si="111"/>
        <v>0</v>
      </c>
      <c r="BR553" s="3">
        <f t="shared" si="112"/>
        <v>0</v>
      </c>
      <c r="BS553" s="3">
        <f t="shared" si="113"/>
        <v>0</v>
      </c>
      <c r="BT553" s="3">
        <f t="shared" si="114"/>
        <v>0</v>
      </c>
      <c r="BU553" s="3">
        <f t="shared" si="115"/>
        <v>0</v>
      </c>
      <c r="BV553" s="3">
        <f t="shared" si="116"/>
        <v>0</v>
      </c>
      <c r="BW553" s="4">
        <f t="shared" si="117"/>
        <v>290.59454199999999</v>
      </c>
      <c r="BX553" s="4">
        <f t="shared" si="118"/>
        <v>268.32787500000001</v>
      </c>
      <c r="BY553" s="2" t="s">
        <v>897</v>
      </c>
    </row>
    <row r="554" spans="1:77" x14ac:dyDescent="0.25">
      <c r="A554" s="2">
        <v>16</v>
      </c>
      <c r="B554" s="2" t="s">
        <v>0</v>
      </c>
      <c r="C554" s="2" t="s">
        <v>727</v>
      </c>
      <c r="D554" s="2">
        <v>2023</v>
      </c>
      <c r="E554" s="2" t="s">
        <v>1</v>
      </c>
      <c r="F554" s="2" t="s">
        <v>2</v>
      </c>
      <c r="G554" s="2" t="s">
        <v>3</v>
      </c>
      <c r="H554" s="2" t="s">
        <v>4</v>
      </c>
      <c r="I554" s="2" t="s">
        <v>736</v>
      </c>
      <c r="J554" s="2" t="s">
        <v>214</v>
      </c>
      <c r="K554" s="2" t="s">
        <v>839</v>
      </c>
      <c r="L554" s="2" t="s">
        <v>840</v>
      </c>
      <c r="M554" s="2" t="s">
        <v>841</v>
      </c>
      <c r="N554" s="2" t="s">
        <v>6</v>
      </c>
      <c r="O554" s="2" t="s">
        <v>7</v>
      </c>
      <c r="P554" s="2" t="s">
        <v>8</v>
      </c>
      <c r="Q554" s="2" t="s">
        <v>9</v>
      </c>
      <c r="R554" s="2" t="s">
        <v>10</v>
      </c>
      <c r="S554" s="2" t="s">
        <v>11</v>
      </c>
      <c r="T554" s="2">
        <v>509</v>
      </c>
      <c r="U554" s="2" t="s">
        <v>246</v>
      </c>
      <c r="V554" s="2" t="s">
        <v>4206</v>
      </c>
      <c r="W554" s="2" t="s">
        <v>2315</v>
      </c>
      <c r="X554" s="2">
        <v>3</v>
      </c>
      <c r="Y554" s="2" t="s">
        <v>2318</v>
      </c>
      <c r="Z554" s="2" t="s">
        <v>3</v>
      </c>
      <c r="AA554" s="2" t="s">
        <v>913</v>
      </c>
      <c r="AB554" s="2" t="s">
        <v>1830</v>
      </c>
      <c r="AC554" s="6">
        <v>1</v>
      </c>
      <c r="AD554" s="6">
        <v>1</v>
      </c>
      <c r="AE554" s="6">
        <v>100</v>
      </c>
      <c r="AF554" s="6">
        <v>1</v>
      </c>
      <c r="AG554" s="6">
        <v>1</v>
      </c>
      <c r="AH554" s="6">
        <v>100</v>
      </c>
      <c r="AI554" s="6">
        <v>0</v>
      </c>
      <c r="AJ554" s="6">
        <v>0</v>
      </c>
      <c r="AK554" s="6">
        <v>0</v>
      </c>
      <c r="AL554" s="6">
        <v>0</v>
      </c>
      <c r="AM554" s="6">
        <v>0</v>
      </c>
      <c r="AN554" s="6">
        <v>0</v>
      </c>
      <c r="AO554" s="6">
        <v>0</v>
      </c>
      <c r="AP554" s="6">
        <v>0</v>
      </c>
      <c r="AQ554" s="6">
        <v>0</v>
      </c>
      <c r="AR554" s="6" t="s">
        <v>11</v>
      </c>
      <c r="AS554" s="6" t="s">
        <v>11</v>
      </c>
      <c r="AT554" s="6" t="s">
        <v>11</v>
      </c>
      <c r="AU554" s="5">
        <v>5000000</v>
      </c>
      <c r="AV554" s="5">
        <v>4712400</v>
      </c>
      <c r="AW554" s="6">
        <v>94.2</v>
      </c>
      <c r="AX554" s="5">
        <v>91771192</v>
      </c>
      <c r="AY554" s="5">
        <v>91771192</v>
      </c>
      <c r="AZ554" s="6">
        <v>100</v>
      </c>
      <c r="BA554" s="5">
        <v>0</v>
      </c>
      <c r="BB554" s="5">
        <v>0</v>
      </c>
      <c r="BC554" s="6">
        <v>0</v>
      </c>
      <c r="BD554" s="5">
        <v>0</v>
      </c>
      <c r="BE554" s="5">
        <v>0</v>
      </c>
      <c r="BF554" s="6">
        <v>0</v>
      </c>
      <c r="BG554" s="5">
        <v>0</v>
      </c>
      <c r="BH554" s="5">
        <v>0</v>
      </c>
      <c r="BI554" s="6">
        <v>0</v>
      </c>
      <c r="BJ554" s="2" t="s">
        <v>13</v>
      </c>
      <c r="BK554" s="2" t="s">
        <v>13</v>
      </c>
      <c r="BL554" s="2" t="s">
        <v>13</v>
      </c>
      <c r="BM554" s="3">
        <f t="shared" si="107"/>
        <v>5</v>
      </c>
      <c r="BN554" s="3">
        <f t="shared" si="108"/>
        <v>4.7123999999999997</v>
      </c>
      <c r="BO554" s="3">
        <f t="shared" si="109"/>
        <v>91.771191999999999</v>
      </c>
      <c r="BP554" s="3">
        <f t="shared" si="110"/>
        <v>91.771191999999999</v>
      </c>
      <c r="BQ554" s="3">
        <f t="shared" si="111"/>
        <v>0</v>
      </c>
      <c r="BR554" s="3">
        <f t="shared" si="112"/>
        <v>0</v>
      </c>
      <c r="BS554" s="3">
        <f t="shared" si="113"/>
        <v>0</v>
      </c>
      <c r="BT554" s="3">
        <f t="shared" si="114"/>
        <v>0</v>
      </c>
      <c r="BU554" s="3">
        <f t="shared" si="115"/>
        <v>0</v>
      </c>
      <c r="BV554" s="3">
        <f t="shared" si="116"/>
        <v>0</v>
      </c>
      <c r="BW554" s="4">
        <f t="shared" si="117"/>
        <v>96.771191999999999</v>
      </c>
      <c r="BX554" s="4">
        <f t="shared" si="118"/>
        <v>96.483592000000002</v>
      </c>
      <c r="BY554" s="2" t="s">
        <v>897</v>
      </c>
    </row>
    <row r="555" spans="1:77" x14ac:dyDescent="0.25">
      <c r="A555" s="2">
        <v>16</v>
      </c>
      <c r="B555" s="2" t="s">
        <v>0</v>
      </c>
      <c r="C555" s="2" t="s">
        <v>727</v>
      </c>
      <c r="D555" s="2">
        <v>2023</v>
      </c>
      <c r="E555" s="2" t="s">
        <v>1</v>
      </c>
      <c r="F555" s="2" t="s">
        <v>2</v>
      </c>
      <c r="G555" s="2" t="s">
        <v>3</v>
      </c>
      <c r="H555" s="2" t="s">
        <v>4</v>
      </c>
      <c r="I555" s="2" t="s">
        <v>736</v>
      </c>
      <c r="J555" s="2" t="s">
        <v>214</v>
      </c>
      <c r="K555" s="2" t="s">
        <v>839</v>
      </c>
      <c r="L555" s="2" t="s">
        <v>840</v>
      </c>
      <c r="M555" s="2" t="s">
        <v>841</v>
      </c>
      <c r="N555" s="2" t="s">
        <v>6</v>
      </c>
      <c r="O555" s="2" t="s">
        <v>7</v>
      </c>
      <c r="P555" s="2" t="s">
        <v>8</v>
      </c>
      <c r="Q555" s="2" t="s">
        <v>9</v>
      </c>
      <c r="R555" s="2" t="s">
        <v>10</v>
      </c>
      <c r="S555" s="2" t="s">
        <v>11</v>
      </c>
      <c r="T555" s="2">
        <v>509</v>
      </c>
      <c r="U555" s="2" t="s">
        <v>246</v>
      </c>
      <c r="V555" s="2" t="s">
        <v>4206</v>
      </c>
      <c r="W555" s="2" t="s">
        <v>2315</v>
      </c>
      <c r="X555" s="2">
        <v>4</v>
      </c>
      <c r="Y555" s="2" t="s">
        <v>2319</v>
      </c>
      <c r="Z555" s="2" t="s">
        <v>3</v>
      </c>
      <c r="AA555" s="2" t="s">
        <v>913</v>
      </c>
      <c r="AB555" s="2" t="s">
        <v>1661</v>
      </c>
      <c r="AC555" s="6">
        <v>100</v>
      </c>
      <c r="AD555" s="6">
        <v>100</v>
      </c>
      <c r="AE555" s="6">
        <v>100</v>
      </c>
      <c r="AF555" s="6">
        <v>100</v>
      </c>
      <c r="AG555" s="6">
        <v>100</v>
      </c>
      <c r="AH555" s="6">
        <v>100</v>
      </c>
      <c r="AI555" s="6">
        <v>100</v>
      </c>
      <c r="AJ555" s="6">
        <v>100</v>
      </c>
      <c r="AK555" s="6">
        <v>100</v>
      </c>
      <c r="AL555" s="6">
        <v>100</v>
      </c>
      <c r="AM555" s="6">
        <v>100</v>
      </c>
      <c r="AN555" s="6">
        <v>100</v>
      </c>
      <c r="AO555" s="6">
        <v>100</v>
      </c>
      <c r="AP555" s="6">
        <v>0</v>
      </c>
      <c r="AQ555" s="6">
        <v>0</v>
      </c>
      <c r="AR555" s="6" t="s">
        <v>11</v>
      </c>
      <c r="AS555" s="6" t="s">
        <v>11</v>
      </c>
      <c r="AT555" s="6" t="s">
        <v>11</v>
      </c>
      <c r="AU555" s="5">
        <v>280016667</v>
      </c>
      <c r="AV555" s="5">
        <v>199916667</v>
      </c>
      <c r="AW555" s="6">
        <v>71.39</v>
      </c>
      <c r="AX555" s="5">
        <v>832780400</v>
      </c>
      <c r="AY555" s="5">
        <v>803862998</v>
      </c>
      <c r="AZ555" s="6">
        <v>96.53</v>
      </c>
      <c r="BA555" s="5">
        <v>589043333</v>
      </c>
      <c r="BB555" s="5">
        <v>588940333</v>
      </c>
      <c r="BC555" s="6">
        <v>99.98</v>
      </c>
      <c r="BD555" s="5">
        <v>715257334</v>
      </c>
      <c r="BE555" s="5">
        <v>715131000</v>
      </c>
      <c r="BF555" s="6">
        <v>99.98</v>
      </c>
      <c r="BG555" s="5">
        <v>310915000</v>
      </c>
      <c r="BH555" s="5">
        <v>0</v>
      </c>
      <c r="BI555" s="6">
        <v>0</v>
      </c>
      <c r="BJ555" s="2" t="s">
        <v>13</v>
      </c>
      <c r="BK555" s="2" t="s">
        <v>13</v>
      </c>
      <c r="BL555" s="2" t="s">
        <v>13</v>
      </c>
      <c r="BM555" s="3">
        <f t="shared" si="107"/>
        <v>280.01666699999998</v>
      </c>
      <c r="BN555" s="3">
        <f t="shared" si="108"/>
        <v>199.91666699999999</v>
      </c>
      <c r="BO555" s="3">
        <f t="shared" si="109"/>
        <v>832.78039999999999</v>
      </c>
      <c r="BP555" s="3">
        <f t="shared" si="110"/>
        <v>803.86299799999995</v>
      </c>
      <c r="BQ555" s="3">
        <f t="shared" si="111"/>
        <v>589.04333299999996</v>
      </c>
      <c r="BR555" s="3">
        <f t="shared" si="112"/>
        <v>588.94033300000001</v>
      </c>
      <c r="BS555" s="3">
        <f t="shared" si="113"/>
        <v>715.25733400000001</v>
      </c>
      <c r="BT555" s="3">
        <f t="shared" si="114"/>
        <v>715.13099999999997</v>
      </c>
      <c r="BU555" s="3">
        <f t="shared" si="115"/>
        <v>310.91500000000002</v>
      </c>
      <c r="BV555" s="3">
        <f t="shared" si="116"/>
        <v>0</v>
      </c>
      <c r="BW555" s="4">
        <f t="shared" si="117"/>
        <v>2728.0127339999999</v>
      </c>
      <c r="BX555" s="4">
        <f t="shared" si="118"/>
        <v>2307.8509979999999</v>
      </c>
      <c r="BY555" s="2" t="s">
        <v>897</v>
      </c>
    </row>
    <row r="556" spans="1:77" x14ac:dyDescent="0.25">
      <c r="A556" s="2">
        <v>16</v>
      </c>
      <c r="B556" s="2" t="s">
        <v>0</v>
      </c>
      <c r="C556" s="2" t="s">
        <v>727</v>
      </c>
      <c r="D556" s="2">
        <v>2023</v>
      </c>
      <c r="E556" s="2" t="s">
        <v>1</v>
      </c>
      <c r="F556" s="2" t="s">
        <v>2</v>
      </c>
      <c r="G556" s="2" t="s">
        <v>3</v>
      </c>
      <c r="H556" s="2" t="s">
        <v>4</v>
      </c>
      <c r="I556" s="2" t="s">
        <v>736</v>
      </c>
      <c r="J556" s="2" t="s">
        <v>214</v>
      </c>
      <c r="K556" s="2" t="s">
        <v>839</v>
      </c>
      <c r="L556" s="2" t="s">
        <v>840</v>
      </c>
      <c r="M556" s="2" t="s">
        <v>841</v>
      </c>
      <c r="N556" s="2" t="s">
        <v>6</v>
      </c>
      <c r="O556" s="2" t="s">
        <v>7</v>
      </c>
      <c r="P556" s="2" t="s">
        <v>8</v>
      </c>
      <c r="Q556" s="2" t="s">
        <v>9</v>
      </c>
      <c r="R556" s="2" t="s">
        <v>10</v>
      </c>
      <c r="S556" s="2" t="s">
        <v>11</v>
      </c>
      <c r="T556" s="2">
        <v>509</v>
      </c>
      <c r="U556" s="2" t="s">
        <v>246</v>
      </c>
      <c r="V556" s="2" t="s">
        <v>4206</v>
      </c>
      <c r="W556" s="2" t="s">
        <v>2315</v>
      </c>
      <c r="X556" s="2">
        <v>5</v>
      </c>
      <c r="Y556" s="2" t="s">
        <v>2320</v>
      </c>
      <c r="Z556" s="2" t="s">
        <v>3</v>
      </c>
      <c r="AA556" s="2" t="s">
        <v>913</v>
      </c>
      <c r="AB556" s="2" t="s">
        <v>1661</v>
      </c>
      <c r="AC556" s="6">
        <v>0</v>
      </c>
      <c r="AD556" s="6">
        <v>0</v>
      </c>
      <c r="AE556" s="6">
        <v>0</v>
      </c>
      <c r="AF556" s="6">
        <v>0</v>
      </c>
      <c r="AG556" s="6">
        <v>0</v>
      </c>
      <c r="AH556" s="6">
        <v>0</v>
      </c>
      <c r="AI556" s="6">
        <v>1</v>
      </c>
      <c r="AJ556" s="6">
        <v>1</v>
      </c>
      <c r="AK556" s="6">
        <v>100</v>
      </c>
      <c r="AL556" s="6">
        <v>1</v>
      </c>
      <c r="AM556" s="6">
        <v>1</v>
      </c>
      <c r="AN556" s="6">
        <v>100</v>
      </c>
      <c r="AO556" s="6">
        <v>1</v>
      </c>
      <c r="AP556" s="6">
        <v>0</v>
      </c>
      <c r="AQ556" s="6">
        <v>0</v>
      </c>
      <c r="AR556" s="6" t="s">
        <v>11</v>
      </c>
      <c r="AS556" s="6" t="s">
        <v>11</v>
      </c>
      <c r="AT556" s="6" t="s">
        <v>11</v>
      </c>
      <c r="AU556" s="5">
        <v>0</v>
      </c>
      <c r="AV556" s="5">
        <v>0</v>
      </c>
      <c r="AW556" s="6">
        <v>0</v>
      </c>
      <c r="AX556" s="5">
        <v>0</v>
      </c>
      <c r="AY556" s="5">
        <v>0</v>
      </c>
      <c r="AZ556" s="6">
        <v>0</v>
      </c>
      <c r="BA556" s="5">
        <v>595836000</v>
      </c>
      <c r="BB556" s="5">
        <v>595836000</v>
      </c>
      <c r="BC556" s="6">
        <v>100</v>
      </c>
      <c r="BD556" s="5">
        <v>438901668</v>
      </c>
      <c r="BE556" s="5">
        <v>438867666</v>
      </c>
      <c r="BF556" s="6">
        <v>99.99</v>
      </c>
      <c r="BG556" s="5">
        <v>138102000</v>
      </c>
      <c r="BH556" s="5">
        <v>0</v>
      </c>
      <c r="BI556" s="6">
        <v>0</v>
      </c>
      <c r="BJ556" s="2" t="s">
        <v>13</v>
      </c>
      <c r="BK556" s="2" t="s">
        <v>13</v>
      </c>
      <c r="BL556" s="2" t="s">
        <v>13</v>
      </c>
      <c r="BM556" s="3">
        <f t="shared" si="107"/>
        <v>0</v>
      </c>
      <c r="BN556" s="3">
        <f t="shared" si="108"/>
        <v>0</v>
      </c>
      <c r="BO556" s="3">
        <f t="shared" si="109"/>
        <v>0</v>
      </c>
      <c r="BP556" s="3">
        <f t="shared" si="110"/>
        <v>0</v>
      </c>
      <c r="BQ556" s="3">
        <f t="shared" si="111"/>
        <v>595.83600000000001</v>
      </c>
      <c r="BR556" s="3">
        <f t="shared" si="112"/>
        <v>595.83600000000001</v>
      </c>
      <c r="BS556" s="3">
        <f t="shared" si="113"/>
        <v>438.90166799999997</v>
      </c>
      <c r="BT556" s="3">
        <f t="shared" si="114"/>
        <v>438.86766599999999</v>
      </c>
      <c r="BU556" s="3">
        <f t="shared" si="115"/>
        <v>138.102</v>
      </c>
      <c r="BV556" s="3">
        <f t="shared" si="116"/>
        <v>0</v>
      </c>
      <c r="BW556" s="4">
        <f t="shared" si="117"/>
        <v>1172.8396680000001</v>
      </c>
      <c r="BX556" s="4">
        <f t="shared" si="118"/>
        <v>1034.7036659999999</v>
      </c>
      <c r="BY556" s="2" t="s">
        <v>897</v>
      </c>
    </row>
    <row r="557" spans="1:77" x14ac:dyDescent="0.25">
      <c r="A557" s="2">
        <v>16</v>
      </c>
      <c r="B557" s="2" t="s">
        <v>0</v>
      </c>
      <c r="C557" s="2" t="s">
        <v>727</v>
      </c>
      <c r="D557" s="2">
        <v>2023</v>
      </c>
      <c r="E557" s="2" t="s">
        <v>1</v>
      </c>
      <c r="F557" s="2" t="s">
        <v>2</v>
      </c>
      <c r="G557" s="2" t="s">
        <v>3</v>
      </c>
      <c r="H557" s="2" t="s">
        <v>4</v>
      </c>
      <c r="I557" s="2" t="s">
        <v>736</v>
      </c>
      <c r="J557" s="2" t="s">
        <v>214</v>
      </c>
      <c r="K557" s="2" t="s">
        <v>839</v>
      </c>
      <c r="L557" s="2" t="s">
        <v>840</v>
      </c>
      <c r="M557" s="2" t="s">
        <v>841</v>
      </c>
      <c r="N557" s="2" t="s">
        <v>6</v>
      </c>
      <c r="O557" s="2" t="s">
        <v>7</v>
      </c>
      <c r="P557" s="2" t="s">
        <v>8</v>
      </c>
      <c r="Q557" s="2" t="s">
        <v>9</v>
      </c>
      <c r="R557" s="2" t="s">
        <v>10</v>
      </c>
      <c r="S557" s="2" t="s">
        <v>11</v>
      </c>
      <c r="T557" s="2">
        <v>509</v>
      </c>
      <c r="U557" s="2" t="s">
        <v>246</v>
      </c>
      <c r="V557" s="2" t="s">
        <v>4206</v>
      </c>
      <c r="W557" s="2" t="s">
        <v>2315</v>
      </c>
      <c r="X557" s="2">
        <v>6</v>
      </c>
      <c r="Y557" s="2" t="s">
        <v>2321</v>
      </c>
      <c r="Z557" s="2" t="s">
        <v>3</v>
      </c>
      <c r="AA557" s="2" t="s">
        <v>913</v>
      </c>
      <c r="AB557" s="2" t="s">
        <v>1671</v>
      </c>
      <c r="AC557" s="6">
        <v>0</v>
      </c>
      <c r="AD557" s="6">
        <v>0</v>
      </c>
      <c r="AE557" s="6">
        <v>0</v>
      </c>
      <c r="AF557" s="6">
        <v>0</v>
      </c>
      <c r="AG557" s="6">
        <v>0</v>
      </c>
      <c r="AH557" s="6">
        <v>0</v>
      </c>
      <c r="AI557" s="6">
        <v>1</v>
      </c>
      <c r="AJ557" s="6">
        <v>1</v>
      </c>
      <c r="AK557" s="6">
        <v>100</v>
      </c>
      <c r="AL557" s="6">
        <v>0</v>
      </c>
      <c r="AM557" s="6">
        <v>0</v>
      </c>
      <c r="AN557" s="6">
        <v>0</v>
      </c>
      <c r="AO557" s="6">
        <v>0</v>
      </c>
      <c r="AP557" s="6">
        <v>0</v>
      </c>
      <c r="AQ557" s="6">
        <v>0</v>
      </c>
      <c r="AR557" s="6" t="s">
        <v>11</v>
      </c>
      <c r="AS557" s="6" t="s">
        <v>11</v>
      </c>
      <c r="AT557" s="6" t="s">
        <v>11</v>
      </c>
      <c r="AU557" s="5">
        <v>0</v>
      </c>
      <c r="AV557" s="5">
        <v>0</v>
      </c>
      <c r="AW557" s="6">
        <v>0</v>
      </c>
      <c r="AX557" s="5">
        <v>0</v>
      </c>
      <c r="AY557" s="5">
        <v>0</v>
      </c>
      <c r="AZ557" s="6">
        <v>0</v>
      </c>
      <c r="BA557" s="5">
        <v>263132000</v>
      </c>
      <c r="BB557" s="5">
        <v>263132000</v>
      </c>
      <c r="BC557" s="6">
        <v>100</v>
      </c>
      <c r="BD557" s="5">
        <v>0</v>
      </c>
      <c r="BE557" s="5">
        <v>0</v>
      </c>
      <c r="BF557" s="6">
        <v>0</v>
      </c>
      <c r="BG557" s="5">
        <v>0</v>
      </c>
      <c r="BH557" s="5">
        <v>0</v>
      </c>
      <c r="BI557" s="6">
        <v>0</v>
      </c>
      <c r="BJ557" s="2" t="s">
        <v>13</v>
      </c>
      <c r="BK557" s="2" t="s">
        <v>13</v>
      </c>
      <c r="BL557" s="2" t="s">
        <v>13</v>
      </c>
      <c r="BM557" s="3">
        <f t="shared" si="107"/>
        <v>0</v>
      </c>
      <c r="BN557" s="3">
        <f t="shared" si="108"/>
        <v>0</v>
      </c>
      <c r="BO557" s="3">
        <f t="shared" si="109"/>
        <v>0</v>
      </c>
      <c r="BP557" s="3">
        <f t="shared" si="110"/>
        <v>0</v>
      </c>
      <c r="BQ557" s="3">
        <f t="shared" si="111"/>
        <v>263.13200000000001</v>
      </c>
      <c r="BR557" s="3">
        <f t="shared" si="112"/>
        <v>263.13200000000001</v>
      </c>
      <c r="BS557" s="3">
        <f t="shared" si="113"/>
        <v>0</v>
      </c>
      <c r="BT557" s="3">
        <f t="shared" si="114"/>
        <v>0</v>
      </c>
      <c r="BU557" s="3">
        <f t="shared" si="115"/>
        <v>0</v>
      </c>
      <c r="BV557" s="3">
        <f t="shared" si="116"/>
        <v>0</v>
      </c>
      <c r="BW557" s="4">
        <f t="shared" si="117"/>
        <v>263.13200000000001</v>
      </c>
      <c r="BX557" s="4">
        <f t="shared" si="118"/>
        <v>263.13200000000001</v>
      </c>
      <c r="BY557" s="2" t="s">
        <v>897</v>
      </c>
    </row>
    <row r="558" spans="1:77" x14ac:dyDescent="0.25">
      <c r="A558" s="2">
        <v>16</v>
      </c>
      <c r="B558" s="2" t="s">
        <v>0</v>
      </c>
      <c r="C558" s="2" t="s">
        <v>727</v>
      </c>
      <c r="D558" s="2">
        <v>2023</v>
      </c>
      <c r="E558" s="2" t="s">
        <v>1</v>
      </c>
      <c r="F558" s="2" t="s">
        <v>2</v>
      </c>
      <c r="G558" s="2" t="s">
        <v>3</v>
      </c>
      <c r="H558" s="2" t="s">
        <v>4</v>
      </c>
      <c r="I558" s="2" t="s">
        <v>736</v>
      </c>
      <c r="J558" s="2" t="s">
        <v>214</v>
      </c>
      <c r="K558" s="2" t="s">
        <v>839</v>
      </c>
      <c r="L558" s="2" t="s">
        <v>840</v>
      </c>
      <c r="M558" s="2" t="s">
        <v>841</v>
      </c>
      <c r="N558" s="2" t="s">
        <v>6</v>
      </c>
      <c r="O558" s="2" t="s">
        <v>7</v>
      </c>
      <c r="P558" s="2" t="s">
        <v>8</v>
      </c>
      <c r="Q558" s="2" t="s">
        <v>9</v>
      </c>
      <c r="R558" s="2" t="s">
        <v>10</v>
      </c>
      <c r="S558" s="2" t="s">
        <v>11</v>
      </c>
      <c r="T558" s="2">
        <v>509</v>
      </c>
      <c r="U558" s="2" t="s">
        <v>246</v>
      </c>
      <c r="V558" s="2" t="s">
        <v>4206</v>
      </c>
      <c r="W558" s="2" t="s">
        <v>2315</v>
      </c>
      <c r="X558" s="2">
        <v>7</v>
      </c>
      <c r="Y558" s="2" t="s">
        <v>2322</v>
      </c>
      <c r="Z558" s="2" t="s">
        <v>3</v>
      </c>
      <c r="AA558" s="2" t="s">
        <v>913</v>
      </c>
      <c r="AB558" s="2" t="s">
        <v>1661</v>
      </c>
      <c r="AC558" s="6">
        <v>0</v>
      </c>
      <c r="AD558" s="6">
        <v>0</v>
      </c>
      <c r="AE558" s="6">
        <v>0</v>
      </c>
      <c r="AF558" s="6">
        <v>0</v>
      </c>
      <c r="AG558" s="6">
        <v>0</v>
      </c>
      <c r="AH558" s="6">
        <v>0</v>
      </c>
      <c r="AI558" s="6">
        <v>1</v>
      </c>
      <c r="AJ558" s="6">
        <v>1</v>
      </c>
      <c r="AK558" s="6">
        <v>100</v>
      </c>
      <c r="AL558" s="6">
        <v>1</v>
      </c>
      <c r="AM558" s="6">
        <v>1</v>
      </c>
      <c r="AN558" s="6">
        <v>100</v>
      </c>
      <c r="AO558" s="6">
        <v>1</v>
      </c>
      <c r="AP558" s="6">
        <v>0</v>
      </c>
      <c r="AQ558" s="6">
        <v>0</v>
      </c>
      <c r="AR558" s="6" t="s">
        <v>11</v>
      </c>
      <c r="AS558" s="6" t="s">
        <v>11</v>
      </c>
      <c r="AT558" s="6" t="s">
        <v>11</v>
      </c>
      <c r="AU558" s="5">
        <v>0</v>
      </c>
      <c r="AV558" s="5">
        <v>0</v>
      </c>
      <c r="AW558" s="6">
        <v>0</v>
      </c>
      <c r="AX558" s="5">
        <v>0</v>
      </c>
      <c r="AY558" s="5">
        <v>0</v>
      </c>
      <c r="AZ558" s="6">
        <v>0</v>
      </c>
      <c r="BA558" s="5">
        <v>142557666</v>
      </c>
      <c r="BB558" s="5">
        <v>142557666</v>
      </c>
      <c r="BC558" s="6">
        <v>100</v>
      </c>
      <c r="BD558" s="5">
        <v>75133083</v>
      </c>
      <c r="BE558" s="5">
        <v>74652716</v>
      </c>
      <c r="BF558" s="6">
        <v>99.36</v>
      </c>
      <c r="BG558" s="5">
        <v>108798000</v>
      </c>
      <c r="BH558" s="5">
        <v>0</v>
      </c>
      <c r="BI558" s="6">
        <v>0</v>
      </c>
      <c r="BJ558" s="2" t="s">
        <v>13</v>
      </c>
      <c r="BK558" s="2" t="s">
        <v>13</v>
      </c>
      <c r="BL558" s="2" t="s">
        <v>13</v>
      </c>
      <c r="BM558" s="3">
        <f t="shared" si="107"/>
        <v>0</v>
      </c>
      <c r="BN558" s="3">
        <f t="shared" si="108"/>
        <v>0</v>
      </c>
      <c r="BO558" s="3">
        <f t="shared" si="109"/>
        <v>0</v>
      </c>
      <c r="BP558" s="3">
        <f t="shared" si="110"/>
        <v>0</v>
      </c>
      <c r="BQ558" s="3">
        <f t="shared" si="111"/>
        <v>142.55766600000001</v>
      </c>
      <c r="BR558" s="3">
        <f t="shared" si="112"/>
        <v>142.55766600000001</v>
      </c>
      <c r="BS558" s="3">
        <f t="shared" si="113"/>
        <v>75.133082999999999</v>
      </c>
      <c r="BT558" s="3">
        <f t="shared" si="114"/>
        <v>74.652715999999998</v>
      </c>
      <c r="BU558" s="3">
        <f t="shared" si="115"/>
        <v>108.798</v>
      </c>
      <c r="BV558" s="3">
        <f t="shared" si="116"/>
        <v>0</v>
      </c>
      <c r="BW558" s="4">
        <f t="shared" si="117"/>
        <v>326.48874899999998</v>
      </c>
      <c r="BX558" s="4">
        <f t="shared" si="118"/>
        <v>217.21038200000001</v>
      </c>
      <c r="BY558" s="2" t="s">
        <v>897</v>
      </c>
    </row>
    <row r="559" spans="1:77" x14ac:dyDescent="0.25">
      <c r="A559" s="2">
        <v>16</v>
      </c>
      <c r="B559" s="2" t="s">
        <v>0</v>
      </c>
      <c r="C559" s="2" t="s">
        <v>727</v>
      </c>
      <c r="D559" s="2">
        <v>2023</v>
      </c>
      <c r="E559" s="2" t="s">
        <v>1</v>
      </c>
      <c r="F559" s="2" t="s">
        <v>2</v>
      </c>
      <c r="G559" s="2" t="s">
        <v>3</v>
      </c>
      <c r="H559" s="2" t="s">
        <v>4</v>
      </c>
      <c r="I559" s="2" t="s">
        <v>736</v>
      </c>
      <c r="J559" s="2" t="s">
        <v>214</v>
      </c>
      <c r="K559" s="2" t="s">
        <v>839</v>
      </c>
      <c r="L559" s="2" t="s">
        <v>840</v>
      </c>
      <c r="M559" s="2" t="s">
        <v>841</v>
      </c>
      <c r="N559" s="2" t="s">
        <v>6</v>
      </c>
      <c r="O559" s="2" t="s">
        <v>7</v>
      </c>
      <c r="P559" s="2" t="s">
        <v>8</v>
      </c>
      <c r="Q559" s="2" t="s">
        <v>9</v>
      </c>
      <c r="R559" s="2" t="s">
        <v>10</v>
      </c>
      <c r="S559" s="2" t="s">
        <v>11</v>
      </c>
      <c r="T559" s="2">
        <v>509</v>
      </c>
      <c r="U559" s="2" t="s">
        <v>246</v>
      </c>
      <c r="V559" s="2" t="s">
        <v>4206</v>
      </c>
      <c r="W559" s="2" t="s">
        <v>2315</v>
      </c>
      <c r="X559" s="2">
        <v>8</v>
      </c>
      <c r="Y559" s="2" t="s">
        <v>2323</v>
      </c>
      <c r="Z559" s="2" t="s">
        <v>3</v>
      </c>
      <c r="AA559" s="2" t="s">
        <v>913</v>
      </c>
      <c r="AB559" s="2" t="s">
        <v>1661</v>
      </c>
      <c r="AC559" s="6">
        <v>0</v>
      </c>
      <c r="AD559" s="6">
        <v>0</v>
      </c>
      <c r="AE559" s="6">
        <v>0</v>
      </c>
      <c r="AF559" s="6">
        <v>0</v>
      </c>
      <c r="AG559" s="6">
        <v>0</v>
      </c>
      <c r="AH559" s="6">
        <v>0</v>
      </c>
      <c r="AI559" s="6">
        <v>100</v>
      </c>
      <c r="AJ559" s="6">
        <v>100</v>
      </c>
      <c r="AK559" s="6">
        <v>100</v>
      </c>
      <c r="AL559" s="6">
        <v>100</v>
      </c>
      <c r="AM559" s="6">
        <v>100</v>
      </c>
      <c r="AN559" s="6">
        <v>100</v>
      </c>
      <c r="AO559" s="6">
        <v>100</v>
      </c>
      <c r="AP559" s="6">
        <v>0</v>
      </c>
      <c r="AQ559" s="6">
        <v>0</v>
      </c>
      <c r="AR559" s="6" t="s">
        <v>11</v>
      </c>
      <c r="AS559" s="6" t="s">
        <v>11</v>
      </c>
      <c r="AT559" s="6" t="s">
        <v>11</v>
      </c>
      <c r="AU559" s="5">
        <v>0</v>
      </c>
      <c r="AV559" s="5">
        <v>0</v>
      </c>
      <c r="AW559" s="6">
        <v>0</v>
      </c>
      <c r="AX559" s="5">
        <v>0</v>
      </c>
      <c r="AY559" s="5">
        <v>0</v>
      </c>
      <c r="AZ559" s="6">
        <v>0</v>
      </c>
      <c r="BA559" s="5">
        <v>146717335</v>
      </c>
      <c r="BB559" s="5">
        <v>146672001</v>
      </c>
      <c r="BC559" s="6">
        <v>99.97</v>
      </c>
      <c r="BD559" s="5">
        <v>404106515</v>
      </c>
      <c r="BE559" s="5">
        <v>404106515</v>
      </c>
      <c r="BF559" s="6">
        <v>100</v>
      </c>
      <c r="BG559" s="5">
        <v>183113000</v>
      </c>
      <c r="BH559" s="5">
        <v>0</v>
      </c>
      <c r="BI559" s="6">
        <v>0</v>
      </c>
      <c r="BJ559" s="2" t="s">
        <v>13</v>
      </c>
      <c r="BK559" s="2" t="s">
        <v>13</v>
      </c>
      <c r="BL559" s="2" t="s">
        <v>13</v>
      </c>
      <c r="BM559" s="3">
        <f t="shared" si="107"/>
        <v>0</v>
      </c>
      <c r="BN559" s="3">
        <f t="shared" si="108"/>
        <v>0</v>
      </c>
      <c r="BO559" s="3">
        <f t="shared" si="109"/>
        <v>0</v>
      </c>
      <c r="BP559" s="3">
        <f t="shared" si="110"/>
        <v>0</v>
      </c>
      <c r="BQ559" s="3">
        <f t="shared" si="111"/>
        <v>146.71733499999999</v>
      </c>
      <c r="BR559" s="3">
        <f t="shared" si="112"/>
        <v>146.67200099999999</v>
      </c>
      <c r="BS559" s="3">
        <f t="shared" si="113"/>
        <v>404.106515</v>
      </c>
      <c r="BT559" s="3">
        <f t="shared" si="114"/>
        <v>404.106515</v>
      </c>
      <c r="BU559" s="3">
        <f t="shared" si="115"/>
        <v>183.113</v>
      </c>
      <c r="BV559" s="3">
        <f t="shared" si="116"/>
        <v>0</v>
      </c>
      <c r="BW559" s="4">
        <f t="shared" si="117"/>
        <v>733.93685000000005</v>
      </c>
      <c r="BX559" s="4">
        <f t="shared" si="118"/>
        <v>550.77851599999997</v>
      </c>
      <c r="BY559" s="2" t="s">
        <v>897</v>
      </c>
    </row>
    <row r="560" spans="1:77" x14ac:dyDescent="0.25">
      <c r="A560" s="2">
        <v>16</v>
      </c>
      <c r="B560" s="2" t="s">
        <v>0</v>
      </c>
      <c r="C560" s="2" t="s">
        <v>727</v>
      </c>
      <c r="D560" s="2">
        <v>2023</v>
      </c>
      <c r="E560" s="2" t="s">
        <v>1</v>
      </c>
      <c r="F560" s="2" t="s">
        <v>2</v>
      </c>
      <c r="G560" s="2" t="s">
        <v>3</v>
      </c>
      <c r="H560" s="2" t="s">
        <v>4</v>
      </c>
      <c r="I560" s="2" t="s">
        <v>736</v>
      </c>
      <c r="J560" s="2" t="s">
        <v>214</v>
      </c>
      <c r="K560" s="2" t="s">
        <v>839</v>
      </c>
      <c r="L560" s="2" t="s">
        <v>840</v>
      </c>
      <c r="M560" s="2" t="s">
        <v>841</v>
      </c>
      <c r="N560" s="2" t="s">
        <v>6</v>
      </c>
      <c r="O560" s="2" t="s">
        <v>7</v>
      </c>
      <c r="P560" s="2" t="s">
        <v>8</v>
      </c>
      <c r="Q560" s="2" t="s">
        <v>9</v>
      </c>
      <c r="R560" s="2" t="s">
        <v>10</v>
      </c>
      <c r="S560" s="2" t="s">
        <v>11</v>
      </c>
      <c r="T560" s="2">
        <v>509</v>
      </c>
      <c r="U560" s="2" t="s">
        <v>246</v>
      </c>
      <c r="V560" s="2" t="s">
        <v>4207</v>
      </c>
      <c r="W560" s="2" t="s">
        <v>2324</v>
      </c>
      <c r="X560" s="2">
        <v>1</v>
      </c>
      <c r="Y560" s="2" t="s">
        <v>2325</v>
      </c>
      <c r="Z560" s="2" t="s">
        <v>3</v>
      </c>
      <c r="AA560" s="2" t="s">
        <v>913</v>
      </c>
      <c r="AB560" s="2" t="s">
        <v>1661</v>
      </c>
      <c r="AC560" s="6">
        <v>100</v>
      </c>
      <c r="AD560" s="6">
        <v>32</v>
      </c>
      <c r="AE560" s="6">
        <v>32</v>
      </c>
      <c r="AF560" s="6">
        <v>100</v>
      </c>
      <c r="AG560" s="6">
        <v>100</v>
      </c>
      <c r="AH560" s="6">
        <v>100</v>
      </c>
      <c r="AI560" s="6">
        <v>100</v>
      </c>
      <c r="AJ560" s="6">
        <v>100</v>
      </c>
      <c r="AK560" s="6">
        <v>100</v>
      </c>
      <c r="AL560" s="6">
        <v>100</v>
      </c>
      <c r="AM560" s="6">
        <v>100</v>
      </c>
      <c r="AN560" s="6">
        <v>100</v>
      </c>
      <c r="AO560" s="6">
        <v>100</v>
      </c>
      <c r="AP560" s="6">
        <v>0</v>
      </c>
      <c r="AQ560" s="6">
        <v>0</v>
      </c>
      <c r="AR560" s="6" t="s">
        <v>11</v>
      </c>
      <c r="AS560" s="6" t="s">
        <v>11</v>
      </c>
      <c r="AT560" s="6" t="s">
        <v>11</v>
      </c>
      <c r="AU560" s="5">
        <v>1485308144</v>
      </c>
      <c r="AV560" s="5">
        <v>1430460848</v>
      </c>
      <c r="AW560" s="6">
        <v>96.31</v>
      </c>
      <c r="AX560" s="5">
        <v>2495467041</v>
      </c>
      <c r="AY560" s="5">
        <v>2495125633</v>
      </c>
      <c r="AZ560" s="6">
        <v>99.99</v>
      </c>
      <c r="BA560" s="5">
        <v>4793728592</v>
      </c>
      <c r="BB560" s="5">
        <v>4793728590</v>
      </c>
      <c r="BC560" s="6">
        <v>100</v>
      </c>
      <c r="BD560" s="5">
        <v>3960279407</v>
      </c>
      <c r="BE560" s="5">
        <v>3960145814</v>
      </c>
      <c r="BF560" s="6">
        <v>100</v>
      </c>
      <c r="BG560" s="5">
        <v>3214812000</v>
      </c>
      <c r="BH560" s="5">
        <v>0</v>
      </c>
      <c r="BI560" s="6">
        <v>0</v>
      </c>
      <c r="BJ560" s="2" t="s">
        <v>13</v>
      </c>
      <c r="BK560" s="2" t="s">
        <v>13</v>
      </c>
      <c r="BL560" s="2" t="s">
        <v>13</v>
      </c>
      <c r="BM560" s="3">
        <f t="shared" si="107"/>
        <v>1485.3081440000001</v>
      </c>
      <c r="BN560" s="3">
        <f t="shared" si="108"/>
        <v>1430.4608479999999</v>
      </c>
      <c r="BO560" s="3">
        <f t="shared" si="109"/>
        <v>2495.4670409999999</v>
      </c>
      <c r="BP560" s="3">
        <f t="shared" si="110"/>
        <v>2495.1256330000001</v>
      </c>
      <c r="BQ560" s="3">
        <f t="shared" si="111"/>
        <v>4793.7285920000004</v>
      </c>
      <c r="BR560" s="3">
        <f t="shared" si="112"/>
        <v>4793.7285899999997</v>
      </c>
      <c r="BS560" s="3">
        <f t="shared" si="113"/>
        <v>3960.279407</v>
      </c>
      <c r="BT560" s="3">
        <f t="shared" si="114"/>
        <v>3960.145814</v>
      </c>
      <c r="BU560" s="3">
        <f t="shared" si="115"/>
        <v>3214.8119999999999</v>
      </c>
      <c r="BV560" s="3">
        <f t="shared" si="116"/>
        <v>0</v>
      </c>
      <c r="BW560" s="4">
        <f t="shared" si="117"/>
        <v>15949.595184</v>
      </c>
      <c r="BX560" s="4">
        <f t="shared" si="118"/>
        <v>12679.460885</v>
      </c>
      <c r="BY560" s="2" t="s">
        <v>897</v>
      </c>
    </row>
    <row r="561" spans="1:77" x14ac:dyDescent="0.25">
      <c r="A561" s="2">
        <v>16</v>
      </c>
      <c r="B561" s="2" t="s">
        <v>0</v>
      </c>
      <c r="C561" s="2" t="s">
        <v>727</v>
      </c>
      <c r="D561" s="2">
        <v>2023</v>
      </c>
      <c r="E561" s="2" t="s">
        <v>1</v>
      </c>
      <c r="F561" s="2" t="s">
        <v>2</v>
      </c>
      <c r="G561" s="2" t="s">
        <v>3</v>
      </c>
      <c r="H561" s="2" t="s">
        <v>4</v>
      </c>
      <c r="I561" s="2" t="s">
        <v>736</v>
      </c>
      <c r="J561" s="2" t="s">
        <v>214</v>
      </c>
      <c r="K561" s="2" t="s">
        <v>839</v>
      </c>
      <c r="L561" s="2" t="s">
        <v>840</v>
      </c>
      <c r="M561" s="2" t="s">
        <v>841</v>
      </c>
      <c r="N561" s="2" t="s">
        <v>6</v>
      </c>
      <c r="O561" s="2" t="s">
        <v>7</v>
      </c>
      <c r="P561" s="2" t="s">
        <v>8</v>
      </c>
      <c r="Q561" s="2" t="s">
        <v>9</v>
      </c>
      <c r="R561" s="2" t="s">
        <v>10</v>
      </c>
      <c r="S561" s="2" t="s">
        <v>11</v>
      </c>
      <c r="T561" s="2">
        <v>509</v>
      </c>
      <c r="U561" s="2" t="s">
        <v>246</v>
      </c>
      <c r="V561" s="2" t="s">
        <v>4207</v>
      </c>
      <c r="W561" s="2" t="s">
        <v>2324</v>
      </c>
      <c r="X561" s="2">
        <v>2</v>
      </c>
      <c r="Y561" s="2" t="s">
        <v>2326</v>
      </c>
      <c r="Z561" s="2" t="s">
        <v>17</v>
      </c>
      <c r="AA561" s="2" t="s">
        <v>922</v>
      </c>
      <c r="AB561" s="2" t="s">
        <v>1661</v>
      </c>
      <c r="AC561" s="6">
        <v>70</v>
      </c>
      <c r="AD561" s="6">
        <v>70</v>
      </c>
      <c r="AE561" s="6">
        <v>100</v>
      </c>
      <c r="AF561" s="6">
        <v>80</v>
      </c>
      <c r="AG561" s="6">
        <v>80</v>
      </c>
      <c r="AH561" s="6">
        <v>100</v>
      </c>
      <c r="AI561" s="6">
        <v>90</v>
      </c>
      <c r="AJ561" s="6">
        <v>90</v>
      </c>
      <c r="AK561" s="6">
        <v>100</v>
      </c>
      <c r="AL561" s="6">
        <v>95</v>
      </c>
      <c r="AM561" s="6">
        <v>95</v>
      </c>
      <c r="AN561" s="6">
        <v>100</v>
      </c>
      <c r="AO561" s="6">
        <v>100</v>
      </c>
      <c r="AP561" s="6">
        <v>0</v>
      </c>
      <c r="AQ561" s="6">
        <v>0</v>
      </c>
      <c r="AR561" s="6" t="s">
        <v>11</v>
      </c>
      <c r="AS561" s="6" t="s">
        <v>11</v>
      </c>
      <c r="AT561" s="6" t="s">
        <v>11</v>
      </c>
      <c r="AU561" s="5">
        <v>476199251</v>
      </c>
      <c r="AV561" s="5">
        <v>427552091</v>
      </c>
      <c r="AW561" s="6">
        <v>89.78</v>
      </c>
      <c r="AX561" s="5">
        <v>1351440891</v>
      </c>
      <c r="AY561" s="5">
        <v>1351440891</v>
      </c>
      <c r="AZ561" s="6">
        <v>100</v>
      </c>
      <c r="BA561" s="5">
        <v>1609395774</v>
      </c>
      <c r="BB561" s="5">
        <v>1609395774</v>
      </c>
      <c r="BC561" s="6">
        <v>100</v>
      </c>
      <c r="BD561" s="5">
        <v>1745533526</v>
      </c>
      <c r="BE561" s="5">
        <v>1745533525</v>
      </c>
      <c r="BF561" s="6">
        <v>100</v>
      </c>
      <c r="BG561" s="5">
        <v>1278777000</v>
      </c>
      <c r="BH561" s="5">
        <v>0</v>
      </c>
      <c r="BI561" s="6">
        <v>0</v>
      </c>
      <c r="BJ561" s="2" t="s">
        <v>13</v>
      </c>
      <c r="BK561" s="2" t="s">
        <v>13</v>
      </c>
      <c r="BL561" s="2" t="s">
        <v>13</v>
      </c>
      <c r="BM561" s="3">
        <f t="shared" si="107"/>
        <v>476.199251</v>
      </c>
      <c r="BN561" s="3">
        <f t="shared" si="108"/>
        <v>427.55209100000002</v>
      </c>
      <c r="BO561" s="3">
        <f t="shared" si="109"/>
        <v>1351.440891</v>
      </c>
      <c r="BP561" s="3">
        <f t="shared" si="110"/>
        <v>1351.440891</v>
      </c>
      <c r="BQ561" s="3">
        <f t="shared" si="111"/>
        <v>1609.3957740000001</v>
      </c>
      <c r="BR561" s="3">
        <f t="shared" si="112"/>
        <v>1609.3957740000001</v>
      </c>
      <c r="BS561" s="3">
        <f t="shared" si="113"/>
        <v>1745.5335259999999</v>
      </c>
      <c r="BT561" s="3">
        <f t="shared" si="114"/>
        <v>1745.5335250000001</v>
      </c>
      <c r="BU561" s="3">
        <f t="shared" si="115"/>
        <v>1278.777</v>
      </c>
      <c r="BV561" s="3">
        <f t="shared" si="116"/>
        <v>0</v>
      </c>
      <c r="BW561" s="4">
        <f t="shared" si="117"/>
        <v>6461.346442</v>
      </c>
      <c r="BX561" s="4">
        <f t="shared" si="118"/>
        <v>5133.9222810000001</v>
      </c>
      <c r="BY561" s="2" t="s">
        <v>897</v>
      </c>
    </row>
    <row r="562" spans="1:77" x14ac:dyDescent="0.25">
      <c r="A562" s="2">
        <v>16</v>
      </c>
      <c r="B562" s="2" t="s">
        <v>0</v>
      </c>
      <c r="C562" s="2" t="s">
        <v>727</v>
      </c>
      <c r="D562" s="2">
        <v>2023</v>
      </c>
      <c r="E562" s="2" t="s">
        <v>1</v>
      </c>
      <c r="F562" s="2" t="s">
        <v>2</v>
      </c>
      <c r="G562" s="2" t="s">
        <v>3</v>
      </c>
      <c r="H562" s="2" t="s">
        <v>4</v>
      </c>
      <c r="I562" s="2" t="s">
        <v>736</v>
      </c>
      <c r="J562" s="2" t="s">
        <v>214</v>
      </c>
      <c r="K562" s="2" t="s">
        <v>839</v>
      </c>
      <c r="L562" s="2" t="s">
        <v>840</v>
      </c>
      <c r="M562" s="2" t="s">
        <v>841</v>
      </c>
      <c r="N562" s="2" t="s">
        <v>6</v>
      </c>
      <c r="O562" s="2" t="s">
        <v>7</v>
      </c>
      <c r="P562" s="2" t="s">
        <v>8</v>
      </c>
      <c r="Q562" s="2" t="s">
        <v>9</v>
      </c>
      <c r="R562" s="2" t="s">
        <v>10</v>
      </c>
      <c r="S562" s="2" t="s">
        <v>11</v>
      </c>
      <c r="T562" s="2">
        <v>509</v>
      </c>
      <c r="U562" s="2" t="s">
        <v>246</v>
      </c>
      <c r="V562" s="2" t="s">
        <v>4207</v>
      </c>
      <c r="W562" s="2" t="s">
        <v>2324</v>
      </c>
      <c r="X562" s="2">
        <v>3</v>
      </c>
      <c r="Y562" s="2" t="s">
        <v>2327</v>
      </c>
      <c r="Z562" s="2" t="s">
        <v>17</v>
      </c>
      <c r="AA562" s="2" t="s">
        <v>922</v>
      </c>
      <c r="AB562" s="2" t="s">
        <v>1661</v>
      </c>
      <c r="AC562" s="6">
        <v>0.6</v>
      </c>
      <c r="AD562" s="6">
        <v>0.6</v>
      </c>
      <c r="AE562" s="6">
        <v>100</v>
      </c>
      <c r="AF562" s="6">
        <v>0.7</v>
      </c>
      <c r="AG562" s="6">
        <v>0.7</v>
      </c>
      <c r="AH562" s="6">
        <v>100</v>
      </c>
      <c r="AI562" s="6">
        <v>0.8</v>
      </c>
      <c r="AJ562" s="6">
        <v>0.8</v>
      </c>
      <c r="AK562" s="6">
        <v>100</v>
      </c>
      <c r="AL562" s="6">
        <v>0.9</v>
      </c>
      <c r="AM562" s="6">
        <v>0.9</v>
      </c>
      <c r="AN562" s="6">
        <v>100</v>
      </c>
      <c r="AO562" s="6">
        <v>1</v>
      </c>
      <c r="AP562" s="6">
        <v>0</v>
      </c>
      <c r="AQ562" s="6">
        <v>0</v>
      </c>
      <c r="AR562" s="6" t="s">
        <v>11</v>
      </c>
      <c r="AS562" s="6" t="s">
        <v>11</v>
      </c>
      <c r="AT562" s="6" t="s">
        <v>11</v>
      </c>
      <c r="AU562" s="5">
        <v>876674158</v>
      </c>
      <c r="AV562" s="5">
        <v>850316323</v>
      </c>
      <c r="AW562" s="6">
        <v>96.99</v>
      </c>
      <c r="AX562" s="5">
        <v>2400384067</v>
      </c>
      <c r="AY562" s="5">
        <v>2387369221</v>
      </c>
      <c r="AZ562" s="6">
        <v>99.46</v>
      </c>
      <c r="BA562" s="5">
        <v>2392997469</v>
      </c>
      <c r="BB562" s="5">
        <v>2389737891</v>
      </c>
      <c r="BC562" s="6">
        <v>99.86</v>
      </c>
      <c r="BD562" s="5">
        <v>2122964546</v>
      </c>
      <c r="BE562" s="5">
        <v>2106657857</v>
      </c>
      <c r="BF562" s="6">
        <v>99.23</v>
      </c>
      <c r="BG562" s="5">
        <v>2346898000</v>
      </c>
      <c r="BH562" s="5">
        <v>0</v>
      </c>
      <c r="BI562" s="6">
        <v>0</v>
      </c>
      <c r="BJ562" s="2" t="s">
        <v>13</v>
      </c>
      <c r="BK562" s="2" t="s">
        <v>13</v>
      </c>
      <c r="BL562" s="2" t="s">
        <v>13</v>
      </c>
      <c r="BM562" s="3">
        <f t="shared" si="107"/>
        <v>876.67415800000003</v>
      </c>
      <c r="BN562" s="3">
        <f t="shared" si="108"/>
        <v>850.31632300000001</v>
      </c>
      <c r="BO562" s="3">
        <f t="shared" si="109"/>
        <v>2400.384067</v>
      </c>
      <c r="BP562" s="3">
        <f t="shared" si="110"/>
        <v>2387.3692209999999</v>
      </c>
      <c r="BQ562" s="3">
        <f t="shared" si="111"/>
        <v>2392.9974689999999</v>
      </c>
      <c r="BR562" s="3">
        <f t="shared" si="112"/>
        <v>2389.7378910000002</v>
      </c>
      <c r="BS562" s="3">
        <f t="shared" si="113"/>
        <v>2122.9645460000002</v>
      </c>
      <c r="BT562" s="3">
        <f t="shared" si="114"/>
        <v>2106.6578570000001</v>
      </c>
      <c r="BU562" s="3">
        <f t="shared" si="115"/>
        <v>2346.8980000000001</v>
      </c>
      <c r="BV562" s="3">
        <f t="shared" si="116"/>
        <v>0</v>
      </c>
      <c r="BW562" s="4">
        <f t="shared" si="117"/>
        <v>10139.918239999999</v>
      </c>
      <c r="BX562" s="4">
        <f t="shared" si="118"/>
        <v>7734.0812920000008</v>
      </c>
      <c r="BY562" s="2" t="s">
        <v>897</v>
      </c>
    </row>
    <row r="563" spans="1:77" x14ac:dyDescent="0.25">
      <c r="A563" s="2">
        <v>16</v>
      </c>
      <c r="B563" s="2" t="s">
        <v>0</v>
      </c>
      <c r="C563" s="2" t="s">
        <v>727</v>
      </c>
      <c r="D563" s="2">
        <v>2023</v>
      </c>
      <c r="E563" s="2" t="s">
        <v>1</v>
      </c>
      <c r="F563" s="2" t="s">
        <v>2</v>
      </c>
      <c r="G563" s="2" t="s">
        <v>3</v>
      </c>
      <c r="H563" s="2" t="s">
        <v>4</v>
      </c>
      <c r="I563" s="2" t="s">
        <v>736</v>
      </c>
      <c r="J563" s="2" t="s">
        <v>214</v>
      </c>
      <c r="K563" s="2" t="s">
        <v>839</v>
      </c>
      <c r="L563" s="2" t="s">
        <v>840</v>
      </c>
      <c r="M563" s="2" t="s">
        <v>841</v>
      </c>
      <c r="N563" s="2" t="s">
        <v>6</v>
      </c>
      <c r="O563" s="2" t="s">
        <v>7</v>
      </c>
      <c r="P563" s="2" t="s">
        <v>8</v>
      </c>
      <c r="Q563" s="2" t="s">
        <v>9</v>
      </c>
      <c r="R563" s="2" t="s">
        <v>10</v>
      </c>
      <c r="S563" s="2" t="s">
        <v>11</v>
      </c>
      <c r="T563" s="2">
        <v>509</v>
      </c>
      <c r="U563" s="2" t="s">
        <v>246</v>
      </c>
      <c r="V563" s="2" t="s">
        <v>4207</v>
      </c>
      <c r="W563" s="2" t="s">
        <v>2324</v>
      </c>
      <c r="X563" s="2">
        <v>4</v>
      </c>
      <c r="Y563" s="2" t="s">
        <v>2328</v>
      </c>
      <c r="Z563" s="2" t="s">
        <v>3</v>
      </c>
      <c r="AA563" s="2" t="s">
        <v>913</v>
      </c>
      <c r="AB563" s="2" t="s">
        <v>1661</v>
      </c>
      <c r="AC563" s="6">
        <v>100</v>
      </c>
      <c r="AD563" s="6">
        <v>100</v>
      </c>
      <c r="AE563" s="6">
        <v>100</v>
      </c>
      <c r="AF563" s="6">
        <v>100</v>
      </c>
      <c r="AG563" s="6">
        <v>100</v>
      </c>
      <c r="AH563" s="6">
        <v>100</v>
      </c>
      <c r="AI563" s="6">
        <v>100</v>
      </c>
      <c r="AJ563" s="6">
        <v>100</v>
      </c>
      <c r="AK563" s="6">
        <v>100</v>
      </c>
      <c r="AL563" s="6">
        <v>100</v>
      </c>
      <c r="AM563" s="6">
        <v>100</v>
      </c>
      <c r="AN563" s="6">
        <v>100</v>
      </c>
      <c r="AO563" s="6">
        <v>100</v>
      </c>
      <c r="AP563" s="6">
        <v>0</v>
      </c>
      <c r="AQ563" s="6">
        <v>0</v>
      </c>
      <c r="AR563" s="6" t="s">
        <v>11</v>
      </c>
      <c r="AS563" s="6" t="s">
        <v>11</v>
      </c>
      <c r="AT563" s="6" t="s">
        <v>11</v>
      </c>
      <c r="AU563" s="5">
        <v>318004534</v>
      </c>
      <c r="AV563" s="5">
        <v>309387867</v>
      </c>
      <c r="AW563" s="6">
        <v>97.29</v>
      </c>
      <c r="AX563" s="5">
        <v>997141419</v>
      </c>
      <c r="AY563" s="5">
        <v>991508086</v>
      </c>
      <c r="AZ563" s="6">
        <v>99.44</v>
      </c>
      <c r="BA563" s="5">
        <v>1745114824</v>
      </c>
      <c r="BB563" s="5">
        <v>1745114824</v>
      </c>
      <c r="BC563" s="6">
        <v>100</v>
      </c>
      <c r="BD563" s="5">
        <v>1670274612</v>
      </c>
      <c r="BE563" s="5">
        <v>1670116279</v>
      </c>
      <c r="BF563" s="6">
        <v>99.99</v>
      </c>
      <c r="BG563" s="5">
        <v>1146070000</v>
      </c>
      <c r="BH563" s="5">
        <v>0</v>
      </c>
      <c r="BI563" s="6">
        <v>0</v>
      </c>
      <c r="BJ563" s="2" t="s">
        <v>13</v>
      </c>
      <c r="BK563" s="2" t="s">
        <v>13</v>
      </c>
      <c r="BL563" s="2" t="s">
        <v>13</v>
      </c>
      <c r="BM563" s="3">
        <f t="shared" si="107"/>
        <v>318.00453399999998</v>
      </c>
      <c r="BN563" s="3">
        <f t="shared" si="108"/>
        <v>309.38786700000003</v>
      </c>
      <c r="BO563" s="3">
        <f t="shared" si="109"/>
        <v>997.14141900000004</v>
      </c>
      <c r="BP563" s="3">
        <f t="shared" si="110"/>
        <v>991.50808600000005</v>
      </c>
      <c r="BQ563" s="3">
        <f t="shared" si="111"/>
        <v>1745.114824</v>
      </c>
      <c r="BR563" s="3">
        <f t="shared" si="112"/>
        <v>1745.114824</v>
      </c>
      <c r="BS563" s="3">
        <f t="shared" si="113"/>
        <v>1670.2746119999999</v>
      </c>
      <c r="BT563" s="3">
        <f t="shared" si="114"/>
        <v>1670.1162790000001</v>
      </c>
      <c r="BU563" s="3">
        <f t="shared" si="115"/>
        <v>1146.07</v>
      </c>
      <c r="BV563" s="3">
        <f t="shared" si="116"/>
        <v>0</v>
      </c>
      <c r="BW563" s="4">
        <f t="shared" si="117"/>
        <v>5876.6053889999994</v>
      </c>
      <c r="BX563" s="4">
        <f t="shared" si="118"/>
        <v>4716.1270560000003</v>
      </c>
      <c r="BY563" s="2" t="s">
        <v>897</v>
      </c>
    </row>
    <row r="564" spans="1:77" x14ac:dyDescent="0.25">
      <c r="A564" s="2">
        <v>16</v>
      </c>
      <c r="B564" s="2" t="s">
        <v>0</v>
      </c>
      <c r="C564" s="2" t="s">
        <v>727</v>
      </c>
      <c r="D564" s="2">
        <v>2023</v>
      </c>
      <c r="E564" s="2" t="s">
        <v>1</v>
      </c>
      <c r="F564" s="2" t="s">
        <v>2</v>
      </c>
      <c r="G564" s="2" t="s">
        <v>3</v>
      </c>
      <c r="H564" s="2" t="s">
        <v>4</v>
      </c>
      <c r="I564" s="2" t="s">
        <v>736</v>
      </c>
      <c r="J564" s="2" t="s">
        <v>214</v>
      </c>
      <c r="K564" s="2" t="s">
        <v>839</v>
      </c>
      <c r="L564" s="2" t="s">
        <v>840</v>
      </c>
      <c r="M564" s="2" t="s">
        <v>841</v>
      </c>
      <c r="N564" s="2" t="s">
        <v>6</v>
      </c>
      <c r="O564" s="2" t="s">
        <v>7</v>
      </c>
      <c r="P564" s="2" t="s">
        <v>8</v>
      </c>
      <c r="Q564" s="2" t="s">
        <v>9</v>
      </c>
      <c r="R564" s="2" t="s">
        <v>10</v>
      </c>
      <c r="S564" s="2" t="s">
        <v>11</v>
      </c>
      <c r="T564" s="2">
        <v>509</v>
      </c>
      <c r="U564" s="2" t="s">
        <v>246</v>
      </c>
      <c r="V564" s="2" t="s">
        <v>4207</v>
      </c>
      <c r="W564" s="2" t="s">
        <v>2324</v>
      </c>
      <c r="X564" s="2">
        <v>5</v>
      </c>
      <c r="Y564" s="2" t="s">
        <v>2329</v>
      </c>
      <c r="Z564" s="2" t="s">
        <v>17</v>
      </c>
      <c r="AA564" s="2" t="s">
        <v>922</v>
      </c>
      <c r="AB564" s="2" t="s">
        <v>1661</v>
      </c>
      <c r="AC564" s="6">
        <v>0.6</v>
      </c>
      <c r="AD564" s="6">
        <v>0.51</v>
      </c>
      <c r="AE564" s="6">
        <v>85</v>
      </c>
      <c r="AF564" s="6">
        <v>0.7</v>
      </c>
      <c r="AG564" s="6">
        <v>0.7</v>
      </c>
      <c r="AH564" s="6">
        <v>100</v>
      </c>
      <c r="AI564" s="6">
        <v>0.8</v>
      </c>
      <c r="AJ564" s="6">
        <v>0.8</v>
      </c>
      <c r="AK564" s="6">
        <v>100</v>
      </c>
      <c r="AL564" s="6">
        <v>0.9</v>
      </c>
      <c r="AM564" s="6">
        <v>0.9</v>
      </c>
      <c r="AN564" s="6">
        <v>100</v>
      </c>
      <c r="AO564" s="6">
        <v>1</v>
      </c>
      <c r="AP564" s="6">
        <v>0</v>
      </c>
      <c r="AQ564" s="6">
        <v>0</v>
      </c>
      <c r="AR564" s="6" t="s">
        <v>11</v>
      </c>
      <c r="AS564" s="6" t="s">
        <v>11</v>
      </c>
      <c r="AT564" s="6" t="s">
        <v>11</v>
      </c>
      <c r="AU564" s="5">
        <v>1347813913</v>
      </c>
      <c r="AV564" s="5">
        <v>1168402127</v>
      </c>
      <c r="AW564" s="6">
        <v>86.69</v>
      </c>
      <c r="AX564" s="5">
        <v>4346279814</v>
      </c>
      <c r="AY564" s="5">
        <v>4341788596</v>
      </c>
      <c r="AZ564" s="6">
        <v>99.9</v>
      </c>
      <c r="BA564" s="5">
        <v>7152857258</v>
      </c>
      <c r="BB564" s="5">
        <v>7152857258</v>
      </c>
      <c r="BC564" s="6">
        <v>100</v>
      </c>
      <c r="BD564" s="5">
        <v>6533541855</v>
      </c>
      <c r="BE564" s="5">
        <v>6469804137</v>
      </c>
      <c r="BF564" s="6">
        <v>99.02</v>
      </c>
      <c r="BG564" s="5">
        <v>3793948000</v>
      </c>
      <c r="BH564" s="5">
        <v>0</v>
      </c>
      <c r="BI564" s="6">
        <v>0</v>
      </c>
      <c r="BJ564" s="2" t="s">
        <v>13</v>
      </c>
      <c r="BK564" s="2" t="s">
        <v>13</v>
      </c>
      <c r="BL564" s="2" t="s">
        <v>13</v>
      </c>
      <c r="BM564" s="3">
        <f t="shared" si="107"/>
        <v>1347.813913</v>
      </c>
      <c r="BN564" s="3">
        <f t="shared" si="108"/>
        <v>1168.4021270000001</v>
      </c>
      <c r="BO564" s="3">
        <f t="shared" si="109"/>
        <v>4346.2798140000004</v>
      </c>
      <c r="BP564" s="3">
        <f t="shared" si="110"/>
        <v>4341.7885960000003</v>
      </c>
      <c r="BQ564" s="3">
        <f t="shared" si="111"/>
        <v>7152.857258</v>
      </c>
      <c r="BR564" s="3">
        <f t="shared" si="112"/>
        <v>7152.857258</v>
      </c>
      <c r="BS564" s="3">
        <f t="shared" si="113"/>
        <v>6533.5418550000004</v>
      </c>
      <c r="BT564" s="3">
        <f t="shared" si="114"/>
        <v>6469.8041370000001</v>
      </c>
      <c r="BU564" s="3">
        <f t="shared" si="115"/>
        <v>3793.9479999999999</v>
      </c>
      <c r="BV564" s="3">
        <f t="shared" si="116"/>
        <v>0</v>
      </c>
      <c r="BW564" s="4">
        <f t="shared" si="117"/>
        <v>23174.440839999999</v>
      </c>
      <c r="BX564" s="4">
        <f t="shared" si="118"/>
        <v>19132.852117999999</v>
      </c>
      <c r="BY564" s="2" t="s">
        <v>897</v>
      </c>
    </row>
    <row r="565" spans="1:77" x14ac:dyDescent="0.25">
      <c r="A565" s="2">
        <v>16</v>
      </c>
      <c r="B565" s="2" t="s">
        <v>0</v>
      </c>
      <c r="C565" s="2" t="s">
        <v>727</v>
      </c>
      <c r="D565" s="2">
        <v>2023</v>
      </c>
      <c r="E565" s="2" t="s">
        <v>1</v>
      </c>
      <c r="F565" s="2" t="s">
        <v>2</v>
      </c>
      <c r="G565" s="2" t="s">
        <v>3</v>
      </c>
      <c r="H565" s="2" t="s">
        <v>4</v>
      </c>
      <c r="I565" s="2" t="s">
        <v>736</v>
      </c>
      <c r="J565" s="2" t="s">
        <v>214</v>
      </c>
      <c r="K565" s="2" t="s">
        <v>839</v>
      </c>
      <c r="L565" s="2" t="s">
        <v>840</v>
      </c>
      <c r="M565" s="2" t="s">
        <v>841</v>
      </c>
      <c r="N565" s="2" t="s">
        <v>6</v>
      </c>
      <c r="O565" s="2" t="s">
        <v>7</v>
      </c>
      <c r="P565" s="2" t="s">
        <v>8</v>
      </c>
      <c r="Q565" s="2" t="s">
        <v>9</v>
      </c>
      <c r="R565" s="2" t="s">
        <v>10</v>
      </c>
      <c r="S565" s="2" t="s">
        <v>11</v>
      </c>
      <c r="T565" s="2">
        <v>509</v>
      </c>
      <c r="U565" s="2" t="s">
        <v>246</v>
      </c>
      <c r="V565" s="2" t="s">
        <v>4207</v>
      </c>
      <c r="W565" s="2" t="s">
        <v>2324</v>
      </c>
      <c r="X565" s="2">
        <v>6</v>
      </c>
      <c r="Y565" s="2" t="s">
        <v>2330</v>
      </c>
      <c r="Z565" s="2" t="s">
        <v>45</v>
      </c>
      <c r="AA565" s="2" t="s">
        <v>917</v>
      </c>
      <c r="AB565" s="2" t="s">
        <v>1661</v>
      </c>
      <c r="AC565" s="6">
        <v>0</v>
      </c>
      <c r="AD565" s="6">
        <v>0</v>
      </c>
      <c r="AE565" s="6">
        <v>0</v>
      </c>
      <c r="AF565" s="6">
        <v>0</v>
      </c>
      <c r="AG565" s="6">
        <v>0</v>
      </c>
      <c r="AH565" s="6">
        <v>0</v>
      </c>
      <c r="AI565" s="6">
        <v>0</v>
      </c>
      <c r="AJ565" s="6">
        <v>0</v>
      </c>
      <c r="AK565" s="6">
        <v>0</v>
      </c>
      <c r="AL565" s="6">
        <v>1</v>
      </c>
      <c r="AM565" s="6">
        <v>1</v>
      </c>
      <c r="AN565" s="6">
        <v>100</v>
      </c>
      <c r="AO565" s="6">
        <v>0</v>
      </c>
      <c r="AP565" s="6">
        <v>0</v>
      </c>
      <c r="AQ565" s="6">
        <v>0</v>
      </c>
      <c r="AR565" s="6">
        <v>1</v>
      </c>
      <c r="AS565" s="6">
        <v>1</v>
      </c>
      <c r="AT565" s="6">
        <v>100</v>
      </c>
      <c r="AU565" s="5">
        <v>0</v>
      </c>
      <c r="AV565" s="5">
        <v>0</v>
      </c>
      <c r="AW565" s="6">
        <v>0</v>
      </c>
      <c r="AX565" s="5">
        <v>0</v>
      </c>
      <c r="AY565" s="5">
        <v>0</v>
      </c>
      <c r="AZ565" s="6">
        <v>0</v>
      </c>
      <c r="BA565" s="5">
        <v>0</v>
      </c>
      <c r="BB565" s="5">
        <v>0</v>
      </c>
      <c r="BC565" s="6">
        <v>0</v>
      </c>
      <c r="BD565" s="5">
        <v>221903170</v>
      </c>
      <c r="BE565" s="5">
        <v>221903107</v>
      </c>
      <c r="BF565" s="6">
        <v>100</v>
      </c>
      <c r="BG565" s="5">
        <v>0</v>
      </c>
      <c r="BH565" s="5">
        <v>0</v>
      </c>
      <c r="BI565" s="6">
        <v>0</v>
      </c>
      <c r="BJ565" s="2" t="s">
        <v>13</v>
      </c>
      <c r="BK565" s="2" t="s">
        <v>13</v>
      </c>
      <c r="BL565" s="2" t="s">
        <v>13</v>
      </c>
      <c r="BM565" s="3">
        <f t="shared" si="107"/>
        <v>0</v>
      </c>
      <c r="BN565" s="3">
        <f t="shared" si="108"/>
        <v>0</v>
      </c>
      <c r="BO565" s="3">
        <f t="shared" si="109"/>
        <v>0</v>
      </c>
      <c r="BP565" s="3">
        <f t="shared" si="110"/>
        <v>0</v>
      </c>
      <c r="BQ565" s="3">
        <f t="shared" si="111"/>
        <v>0</v>
      </c>
      <c r="BR565" s="3">
        <f t="shared" si="112"/>
        <v>0</v>
      </c>
      <c r="BS565" s="3">
        <f t="shared" si="113"/>
        <v>221.90316999999999</v>
      </c>
      <c r="BT565" s="3">
        <f t="shared" si="114"/>
        <v>221.90310700000001</v>
      </c>
      <c r="BU565" s="3">
        <f t="shared" si="115"/>
        <v>0</v>
      </c>
      <c r="BV565" s="3">
        <f t="shared" si="116"/>
        <v>0</v>
      </c>
      <c r="BW565" s="4">
        <f t="shared" si="117"/>
        <v>221.90316999999999</v>
      </c>
      <c r="BX565" s="4">
        <f t="shared" si="118"/>
        <v>221.90310700000001</v>
      </c>
      <c r="BY565" s="2" t="s">
        <v>897</v>
      </c>
    </row>
    <row r="566" spans="1:77" x14ac:dyDescent="0.25">
      <c r="A566" s="2">
        <v>16</v>
      </c>
      <c r="B566" s="2" t="s">
        <v>0</v>
      </c>
      <c r="C566" s="2" t="s">
        <v>727</v>
      </c>
      <c r="D566" s="2">
        <v>2023</v>
      </c>
      <c r="E566" s="2" t="s">
        <v>1</v>
      </c>
      <c r="F566" s="2" t="s">
        <v>2</v>
      </c>
      <c r="G566" s="2" t="s">
        <v>3</v>
      </c>
      <c r="H566" s="2" t="s">
        <v>4</v>
      </c>
      <c r="I566" s="2" t="s">
        <v>736</v>
      </c>
      <c r="J566" s="2" t="s">
        <v>214</v>
      </c>
      <c r="K566" s="2" t="s">
        <v>839</v>
      </c>
      <c r="L566" s="2" t="s">
        <v>840</v>
      </c>
      <c r="M566" s="2" t="s">
        <v>841</v>
      </c>
      <c r="N566" s="2" t="s">
        <v>6</v>
      </c>
      <c r="O566" s="2" t="s">
        <v>7</v>
      </c>
      <c r="P566" s="2" t="s">
        <v>8</v>
      </c>
      <c r="Q566" s="2" t="s">
        <v>9</v>
      </c>
      <c r="R566" s="2" t="s">
        <v>10</v>
      </c>
      <c r="S566" s="2" t="s">
        <v>11</v>
      </c>
      <c r="T566" s="2">
        <v>509</v>
      </c>
      <c r="U566" s="2" t="s">
        <v>246</v>
      </c>
      <c r="V566" s="2" t="s">
        <v>4208</v>
      </c>
      <c r="W566" s="2" t="s">
        <v>2331</v>
      </c>
      <c r="X566" s="2">
        <v>1</v>
      </c>
      <c r="Y566" s="2" t="s">
        <v>2332</v>
      </c>
      <c r="Z566" s="2" t="s">
        <v>3</v>
      </c>
      <c r="AA566" s="2" t="s">
        <v>913</v>
      </c>
      <c r="AB566" s="2" t="s">
        <v>1661</v>
      </c>
      <c r="AC566" s="6">
        <v>100</v>
      </c>
      <c r="AD566" s="6">
        <v>100</v>
      </c>
      <c r="AE566" s="6">
        <v>100</v>
      </c>
      <c r="AF566" s="6">
        <v>100</v>
      </c>
      <c r="AG566" s="6">
        <v>100</v>
      </c>
      <c r="AH566" s="6">
        <v>100</v>
      </c>
      <c r="AI566" s="6">
        <v>100</v>
      </c>
      <c r="AJ566" s="6">
        <v>100</v>
      </c>
      <c r="AK566" s="6">
        <v>100</v>
      </c>
      <c r="AL566" s="6">
        <v>100</v>
      </c>
      <c r="AM566" s="6">
        <v>100</v>
      </c>
      <c r="AN566" s="6">
        <v>100</v>
      </c>
      <c r="AO566" s="6">
        <v>100</v>
      </c>
      <c r="AP566" s="6">
        <v>0</v>
      </c>
      <c r="AQ566" s="6">
        <v>0</v>
      </c>
      <c r="AR566" s="6" t="s">
        <v>11</v>
      </c>
      <c r="AS566" s="6" t="s">
        <v>11</v>
      </c>
      <c r="AT566" s="6" t="s">
        <v>11</v>
      </c>
      <c r="AU566" s="5">
        <v>26166667</v>
      </c>
      <c r="AV566" s="5">
        <v>26166667</v>
      </c>
      <c r="AW566" s="6">
        <v>100</v>
      </c>
      <c r="AX566" s="5">
        <v>390670000</v>
      </c>
      <c r="AY566" s="5">
        <v>384170000</v>
      </c>
      <c r="AZ566" s="6">
        <v>98.34</v>
      </c>
      <c r="BA566" s="5">
        <v>468392000</v>
      </c>
      <c r="BB566" s="5">
        <v>468392000</v>
      </c>
      <c r="BC566" s="6">
        <v>100</v>
      </c>
      <c r="BD566" s="5">
        <v>469711000</v>
      </c>
      <c r="BE566" s="5">
        <v>469711000</v>
      </c>
      <c r="BF566" s="6">
        <v>100</v>
      </c>
      <c r="BG566" s="5">
        <v>275072000</v>
      </c>
      <c r="BH566" s="5">
        <v>0</v>
      </c>
      <c r="BI566" s="6">
        <v>0</v>
      </c>
      <c r="BJ566" s="2" t="s">
        <v>13</v>
      </c>
      <c r="BK566" s="2" t="s">
        <v>13</v>
      </c>
      <c r="BL566" s="2" t="s">
        <v>13</v>
      </c>
      <c r="BM566" s="3">
        <f t="shared" si="107"/>
        <v>26.166667</v>
      </c>
      <c r="BN566" s="3">
        <f t="shared" si="108"/>
        <v>26.166667</v>
      </c>
      <c r="BO566" s="3">
        <f t="shared" si="109"/>
        <v>390.67</v>
      </c>
      <c r="BP566" s="3">
        <f t="shared" si="110"/>
        <v>384.17</v>
      </c>
      <c r="BQ566" s="3">
        <f t="shared" si="111"/>
        <v>468.392</v>
      </c>
      <c r="BR566" s="3">
        <f t="shared" si="112"/>
        <v>468.392</v>
      </c>
      <c r="BS566" s="3">
        <f t="shared" si="113"/>
        <v>469.71100000000001</v>
      </c>
      <c r="BT566" s="3">
        <f t="shared" si="114"/>
        <v>469.71100000000001</v>
      </c>
      <c r="BU566" s="3">
        <f t="shared" si="115"/>
        <v>275.072</v>
      </c>
      <c r="BV566" s="3">
        <f t="shared" si="116"/>
        <v>0</v>
      </c>
      <c r="BW566" s="4">
        <f t="shared" si="117"/>
        <v>1630.0116670000002</v>
      </c>
      <c r="BX566" s="4">
        <f t="shared" si="118"/>
        <v>1348.4396670000001</v>
      </c>
      <c r="BY566" s="2" t="s">
        <v>897</v>
      </c>
    </row>
    <row r="567" spans="1:77" x14ac:dyDescent="0.25">
      <c r="A567" s="2">
        <v>16</v>
      </c>
      <c r="B567" s="2" t="s">
        <v>0</v>
      </c>
      <c r="C567" s="2" t="s">
        <v>727</v>
      </c>
      <c r="D567" s="2">
        <v>2023</v>
      </c>
      <c r="E567" s="2" t="s">
        <v>1</v>
      </c>
      <c r="F567" s="2" t="s">
        <v>2</v>
      </c>
      <c r="G567" s="2" t="s">
        <v>3</v>
      </c>
      <c r="H567" s="2" t="s">
        <v>4</v>
      </c>
      <c r="I567" s="2" t="s">
        <v>736</v>
      </c>
      <c r="J567" s="2" t="s">
        <v>214</v>
      </c>
      <c r="K567" s="2" t="s">
        <v>839</v>
      </c>
      <c r="L567" s="2" t="s">
        <v>840</v>
      </c>
      <c r="M567" s="2" t="s">
        <v>841</v>
      </c>
      <c r="N567" s="2" t="s">
        <v>6</v>
      </c>
      <c r="O567" s="2" t="s">
        <v>7</v>
      </c>
      <c r="P567" s="2" t="s">
        <v>8</v>
      </c>
      <c r="Q567" s="2" t="s">
        <v>9</v>
      </c>
      <c r="R567" s="2" t="s">
        <v>10</v>
      </c>
      <c r="S567" s="2" t="s">
        <v>11</v>
      </c>
      <c r="T567" s="2">
        <v>509</v>
      </c>
      <c r="U567" s="2" t="s">
        <v>246</v>
      </c>
      <c r="V567" s="2" t="s">
        <v>4208</v>
      </c>
      <c r="W567" s="2" t="s">
        <v>2331</v>
      </c>
      <c r="X567" s="2">
        <v>2</v>
      </c>
      <c r="Y567" s="2" t="s">
        <v>2333</v>
      </c>
      <c r="Z567" s="2" t="s">
        <v>3</v>
      </c>
      <c r="AA567" s="2" t="s">
        <v>913</v>
      </c>
      <c r="AB567" s="2" t="s">
        <v>1661</v>
      </c>
      <c r="AC567" s="6">
        <v>100</v>
      </c>
      <c r="AD567" s="6">
        <v>100</v>
      </c>
      <c r="AE567" s="6">
        <v>100</v>
      </c>
      <c r="AF567" s="6">
        <v>100</v>
      </c>
      <c r="AG567" s="6">
        <v>100</v>
      </c>
      <c r="AH567" s="6">
        <v>100</v>
      </c>
      <c r="AI567" s="6">
        <v>100</v>
      </c>
      <c r="AJ567" s="6">
        <v>100</v>
      </c>
      <c r="AK567" s="6">
        <v>100</v>
      </c>
      <c r="AL567" s="6">
        <v>100</v>
      </c>
      <c r="AM567" s="6">
        <v>100</v>
      </c>
      <c r="AN567" s="6">
        <v>100</v>
      </c>
      <c r="AO567" s="6">
        <v>100</v>
      </c>
      <c r="AP567" s="6">
        <v>0</v>
      </c>
      <c r="AQ567" s="6">
        <v>0</v>
      </c>
      <c r="AR567" s="6" t="s">
        <v>11</v>
      </c>
      <c r="AS567" s="6" t="s">
        <v>11</v>
      </c>
      <c r="AT567" s="6" t="s">
        <v>11</v>
      </c>
      <c r="AU567" s="5">
        <v>428443334</v>
      </c>
      <c r="AV567" s="5">
        <v>353836666</v>
      </c>
      <c r="AW567" s="6">
        <v>82.59</v>
      </c>
      <c r="AX567" s="5">
        <v>806473334</v>
      </c>
      <c r="AY567" s="5">
        <v>774290000</v>
      </c>
      <c r="AZ567" s="6">
        <v>96.01</v>
      </c>
      <c r="BA567" s="5">
        <v>1259075399</v>
      </c>
      <c r="BB567" s="5">
        <v>1258695765</v>
      </c>
      <c r="BC567" s="6">
        <v>99.97</v>
      </c>
      <c r="BD567" s="5">
        <v>1207135600</v>
      </c>
      <c r="BE567" s="5">
        <v>1204103666</v>
      </c>
      <c r="BF567" s="6">
        <v>99.75</v>
      </c>
      <c r="BG567" s="5">
        <v>652518000</v>
      </c>
      <c r="BH567" s="5">
        <v>0</v>
      </c>
      <c r="BI567" s="6">
        <v>0</v>
      </c>
      <c r="BJ567" s="2" t="s">
        <v>13</v>
      </c>
      <c r="BK567" s="2" t="s">
        <v>13</v>
      </c>
      <c r="BL567" s="2" t="s">
        <v>13</v>
      </c>
      <c r="BM567" s="3">
        <f t="shared" si="107"/>
        <v>428.44333399999999</v>
      </c>
      <c r="BN567" s="3">
        <f t="shared" si="108"/>
        <v>353.83666599999998</v>
      </c>
      <c r="BO567" s="3">
        <f t="shared" si="109"/>
        <v>806.47333400000002</v>
      </c>
      <c r="BP567" s="3">
        <f t="shared" si="110"/>
        <v>774.29</v>
      </c>
      <c r="BQ567" s="3">
        <f t="shared" si="111"/>
        <v>1259.0753990000001</v>
      </c>
      <c r="BR567" s="3">
        <f t="shared" si="112"/>
        <v>1258.6957649999999</v>
      </c>
      <c r="BS567" s="3">
        <f t="shared" si="113"/>
        <v>1207.1356000000001</v>
      </c>
      <c r="BT567" s="3">
        <f t="shared" si="114"/>
        <v>1204.103666</v>
      </c>
      <c r="BU567" s="3">
        <f t="shared" si="115"/>
        <v>652.51800000000003</v>
      </c>
      <c r="BV567" s="3">
        <f t="shared" si="116"/>
        <v>0</v>
      </c>
      <c r="BW567" s="4">
        <f t="shared" si="117"/>
        <v>4353.6456670000007</v>
      </c>
      <c r="BX567" s="4">
        <f t="shared" si="118"/>
        <v>3590.9260969999996</v>
      </c>
      <c r="BY567" s="2" t="s">
        <v>897</v>
      </c>
    </row>
    <row r="568" spans="1:77" x14ac:dyDescent="0.25">
      <c r="A568" s="2">
        <v>16</v>
      </c>
      <c r="B568" s="2" t="s">
        <v>0</v>
      </c>
      <c r="C568" s="2" t="s">
        <v>727</v>
      </c>
      <c r="D568" s="2">
        <v>2023</v>
      </c>
      <c r="E568" s="2" t="s">
        <v>1</v>
      </c>
      <c r="F568" s="2" t="s">
        <v>2</v>
      </c>
      <c r="G568" s="2" t="s">
        <v>3</v>
      </c>
      <c r="H568" s="2" t="s">
        <v>4</v>
      </c>
      <c r="I568" s="2" t="s">
        <v>736</v>
      </c>
      <c r="J568" s="2" t="s">
        <v>214</v>
      </c>
      <c r="K568" s="2" t="s">
        <v>839</v>
      </c>
      <c r="L568" s="2" t="s">
        <v>840</v>
      </c>
      <c r="M568" s="2" t="s">
        <v>841</v>
      </c>
      <c r="N568" s="2" t="s">
        <v>6</v>
      </c>
      <c r="O568" s="2" t="s">
        <v>7</v>
      </c>
      <c r="P568" s="2" t="s">
        <v>8</v>
      </c>
      <c r="Q568" s="2" t="s">
        <v>9</v>
      </c>
      <c r="R568" s="2" t="s">
        <v>10</v>
      </c>
      <c r="S568" s="2" t="s">
        <v>11</v>
      </c>
      <c r="T568" s="2">
        <v>509</v>
      </c>
      <c r="U568" s="2" t="s">
        <v>246</v>
      </c>
      <c r="V568" s="2" t="s">
        <v>4208</v>
      </c>
      <c r="W568" s="2" t="s">
        <v>2331</v>
      </c>
      <c r="X568" s="2">
        <v>3</v>
      </c>
      <c r="Y568" s="2" t="s">
        <v>2334</v>
      </c>
      <c r="Z568" s="2" t="s">
        <v>3</v>
      </c>
      <c r="AA568" s="2" t="s">
        <v>913</v>
      </c>
      <c r="AB568" s="2" t="s">
        <v>1661</v>
      </c>
      <c r="AC568" s="6">
        <v>100</v>
      </c>
      <c r="AD568" s="6">
        <v>100</v>
      </c>
      <c r="AE568" s="6">
        <v>100</v>
      </c>
      <c r="AF568" s="6">
        <v>100</v>
      </c>
      <c r="AG568" s="6">
        <v>100</v>
      </c>
      <c r="AH568" s="6">
        <v>100</v>
      </c>
      <c r="AI568" s="6">
        <v>100</v>
      </c>
      <c r="AJ568" s="6">
        <v>100</v>
      </c>
      <c r="AK568" s="6">
        <v>100</v>
      </c>
      <c r="AL568" s="6">
        <v>100</v>
      </c>
      <c r="AM568" s="6">
        <v>100</v>
      </c>
      <c r="AN568" s="6">
        <v>100</v>
      </c>
      <c r="AO568" s="6">
        <v>100</v>
      </c>
      <c r="AP568" s="6">
        <v>0</v>
      </c>
      <c r="AQ568" s="6">
        <v>0</v>
      </c>
      <c r="AR568" s="6" t="s">
        <v>11</v>
      </c>
      <c r="AS568" s="6" t="s">
        <v>11</v>
      </c>
      <c r="AT568" s="6" t="s">
        <v>11</v>
      </c>
      <c r="AU568" s="5">
        <v>21533333</v>
      </c>
      <c r="AV568" s="5">
        <v>21533333</v>
      </c>
      <c r="AW568" s="6">
        <v>100</v>
      </c>
      <c r="AX568" s="5">
        <v>179533333</v>
      </c>
      <c r="AY568" s="5">
        <v>179533333</v>
      </c>
      <c r="AZ568" s="6">
        <v>100</v>
      </c>
      <c r="BA568" s="5">
        <v>277605600</v>
      </c>
      <c r="BB568" s="5">
        <v>277605600</v>
      </c>
      <c r="BC568" s="6">
        <v>100</v>
      </c>
      <c r="BD568" s="5">
        <v>303573600</v>
      </c>
      <c r="BE568" s="5">
        <v>299973600</v>
      </c>
      <c r="BF568" s="6">
        <v>98.81</v>
      </c>
      <c r="BG568" s="5">
        <v>182866000</v>
      </c>
      <c r="BH568" s="5">
        <v>0</v>
      </c>
      <c r="BI568" s="6">
        <v>0</v>
      </c>
      <c r="BJ568" s="2" t="s">
        <v>13</v>
      </c>
      <c r="BK568" s="2" t="s">
        <v>13</v>
      </c>
      <c r="BL568" s="2" t="s">
        <v>13</v>
      </c>
      <c r="BM568" s="3">
        <f t="shared" si="107"/>
        <v>21.533332999999999</v>
      </c>
      <c r="BN568" s="3">
        <f t="shared" si="108"/>
        <v>21.533332999999999</v>
      </c>
      <c r="BO568" s="3">
        <f t="shared" si="109"/>
        <v>179.533333</v>
      </c>
      <c r="BP568" s="3">
        <f t="shared" si="110"/>
        <v>179.533333</v>
      </c>
      <c r="BQ568" s="3">
        <f t="shared" si="111"/>
        <v>277.60559999999998</v>
      </c>
      <c r="BR568" s="3">
        <f t="shared" si="112"/>
        <v>277.60559999999998</v>
      </c>
      <c r="BS568" s="3">
        <f t="shared" si="113"/>
        <v>303.5736</v>
      </c>
      <c r="BT568" s="3">
        <f t="shared" si="114"/>
        <v>299.97359999999998</v>
      </c>
      <c r="BU568" s="3">
        <f t="shared" si="115"/>
        <v>182.86600000000001</v>
      </c>
      <c r="BV568" s="3">
        <f t="shared" si="116"/>
        <v>0</v>
      </c>
      <c r="BW568" s="4">
        <f t="shared" si="117"/>
        <v>965.11186599999996</v>
      </c>
      <c r="BX568" s="4">
        <f t="shared" si="118"/>
        <v>778.64586599999996</v>
      </c>
      <c r="BY568" s="2" t="s">
        <v>897</v>
      </c>
    </row>
    <row r="569" spans="1:77" x14ac:dyDescent="0.25">
      <c r="A569" s="2">
        <v>16</v>
      </c>
      <c r="B569" s="2" t="s">
        <v>0</v>
      </c>
      <c r="C569" s="2" t="s">
        <v>727</v>
      </c>
      <c r="D569" s="2">
        <v>2023</v>
      </c>
      <c r="E569" s="2" t="s">
        <v>1</v>
      </c>
      <c r="F569" s="2" t="s">
        <v>2</v>
      </c>
      <c r="G569" s="2" t="s">
        <v>3</v>
      </c>
      <c r="H569" s="2" t="s">
        <v>4</v>
      </c>
      <c r="I569" s="2" t="s">
        <v>737</v>
      </c>
      <c r="J569" s="2" t="s">
        <v>247</v>
      </c>
      <c r="K569" s="2" t="s">
        <v>842</v>
      </c>
      <c r="L569" s="2" t="s">
        <v>843</v>
      </c>
      <c r="M569" s="2" t="s">
        <v>844</v>
      </c>
      <c r="N569" s="2" t="s">
        <v>45</v>
      </c>
      <c r="O569" s="2" t="s">
        <v>46</v>
      </c>
      <c r="P569" s="2" t="s">
        <v>45</v>
      </c>
      <c r="Q569" s="2" t="s">
        <v>160</v>
      </c>
      <c r="R569" s="2" t="s">
        <v>10</v>
      </c>
      <c r="S569" s="2" t="s">
        <v>11</v>
      </c>
      <c r="T569" s="2">
        <v>3</v>
      </c>
      <c r="U569" s="2" t="s">
        <v>248</v>
      </c>
      <c r="V569" s="2" t="s">
        <v>4209</v>
      </c>
      <c r="W569" s="2" t="s">
        <v>2335</v>
      </c>
      <c r="X569" s="2">
        <v>1</v>
      </c>
      <c r="Y569" s="2" t="s">
        <v>2336</v>
      </c>
      <c r="Z569" s="2" t="s">
        <v>3</v>
      </c>
      <c r="AA569" s="2" t="s">
        <v>913</v>
      </c>
      <c r="AB569" s="2" t="s">
        <v>1661</v>
      </c>
      <c r="AC569" s="6">
        <v>100</v>
      </c>
      <c r="AD569" s="6">
        <v>103.5</v>
      </c>
      <c r="AE569" s="6">
        <v>103.5</v>
      </c>
      <c r="AF569" s="6">
        <v>100</v>
      </c>
      <c r="AG569" s="6">
        <v>100</v>
      </c>
      <c r="AH569" s="6">
        <v>100</v>
      </c>
      <c r="AI569" s="6">
        <v>100</v>
      </c>
      <c r="AJ569" s="6">
        <v>100</v>
      </c>
      <c r="AK569" s="6">
        <v>100</v>
      </c>
      <c r="AL569" s="6">
        <v>100</v>
      </c>
      <c r="AM569" s="6">
        <v>100</v>
      </c>
      <c r="AN569" s="6">
        <v>100</v>
      </c>
      <c r="AO569" s="6">
        <v>100</v>
      </c>
      <c r="AP569" s="6">
        <v>0</v>
      </c>
      <c r="AQ569" s="6">
        <v>0</v>
      </c>
      <c r="AR569" s="6" t="s">
        <v>11</v>
      </c>
      <c r="AS569" s="6" t="s">
        <v>11</v>
      </c>
      <c r="AT569" s="6" t="s">
        <v>11</v>
      </c>
      <c r="AU569" s="5">
        <v>14076479494</v>
      </c>
      <c r="AV569" s="5">
        <v>6958918058</v>
      </c>
      <c r="AW569" s="6">
        <v>49.44</v>
      </c>
      <c r="AX569" s="5">
        <v>6134594000</v>
      </c>
      <c r="AY569" s="5">
        <v>6108405361</v>
      </c>
      <c r="AZ569" s="6">
        <v>99.57</v>
      </c>
      <c r="BA569" s="5">
        <v>10278356000</v>
      </c>
      <c r="BB569" s="5">
        <v>10256772060</v>
      </c>
      <c r="BC569" s="6">
        <v>99.79</v>
      </c>
      <c r="BD569" s="5">
        <v>3288637000</v>
      </c>
      <c r="BE569" s="5">
        <v>3250299011</v>
      </c>
      <c r="BF569" s="6">
        <v>98.83</v>
      </c>
      <c r="BG569" s="5">
        <v>3357825000</v>
      </c>
      <c r="BH569" s="5">
        <v>0</v>
      </c>
      <c r="BI569" s="6">
        <v>0</v>
      </c>
      <c r="BJ569" s="2" t="s">
        <v>13</v>
      </c>
      <c r="BK569" s="2" t="s">
        <v>13</v>
      </c>
      <c r="BL569" s="2" t="s">
        <v>13</v>
      </c>
      <c r="BM569" s="3">
        <f t="shared" si="107"/>
        <v>14076.479493999999</v>
      </c>
      <c r="BN569" s="3">
        <f t="shared" si="108"/>
        <v>6958.9180580000002</v>
      </c>
      <c r="BO569" s="3">
        <f t="shared" si="109"/>
        <v>6134.5940000000001</v>
      </c>
      <c r="BP569" s="3">
        <f t="shared" si="110"/>
        <v>6108.4053610000001</v>
      </c>
      <c r="BQ569" s="3">
        <f t="shared" si="111"/>
        <v>10278.356</v>
      </c>
      <c r="BR569" s="3">
        <f t="shared" si="112"/>
        <v>10256.772059999999</v>
      </c>
      <c r="BS569" s="3">
        <f t="shared" si="113"/>
        <v>3288.6370000000002</v>
      </c>
      <c r="BT569" s="3">
        <f t="shared" si="114"/>
        <v>3250.2990110000001</v>
      </c>
      <c r="BU569" s="3">
        <f t="shared" si="115"/>
        <v>3357.8249999999998</v>
      </c>
      <c r="BV569" s="3">
        <f t="shared" si="116"/>
        <v>0</v>
      </c>
      <c r="BW569" s="4">
        <f t="shared" si="117"/>
        <v>37135.891493999996</v>
      </c>
      <c r="BX569" s="4">
        <f t="shared" si="118"/>
        <v>26574.394489999999</v>
      </c>
      <c r="BY569" s="2" t="s">
        <v>900</v>
      </c>
    </row>
    <row r="570" spans="1:77" x14ac:dyDescent="0.25">
      <c r="A570" s="2">
        <v>16</v>
      </c>
      <c r="B570" s="2" t="s">
        <v>0</v>
      </c>
      <c r="C570" s="2" t="s">
        <v>727</v>
      </c>
      <c r="D570" s="2">
        <v>2023</v>
      </c>
      <c r="E570" s="2" t="s">
        <v>1</v>
      </c>
      <c r="F570" s="2" t="s">
        <v>2</v>
      </c>
      <c r="G570" s="2" t="s">
        <v>3</v>
      </c>
      <c r="H570" s="2" t="s">
        <v>4</v>
      </c>
      <c r="I570" s="2" t="s">
        <v>737</v>
      </c>
      <c r="J570" s="2" t="s">
        <v>247</v>
      </c>
      <c r="K570" s="2" t="s">
        <v>842</v>
      </c>
      <c r="L570" s="2" t="s">
        <v>843</v>
      </c>
      <c r="M570" s="2" t="s">
        <v>844</v>
      </c>
      <c r="N570" s="2" t="s">
        <v>45</v>
      </c>
      <c r="O570" s="2" t="s">
        <v>46</v>
      </c>
      <c r="P570" s="2" t="s">
        <v>249</v>
      </c>
      <c r="Q570" s="2" t="s">
        <v>250</v>
      </c>
      <c r="R570" s="2" t="s">
        <v>10</v>
      </c>
      <c r="S570" s="2" t="s">
        <v>11</v>
      </c>
      <c r="T570" s="2">
        <v>101</v>
      </c>
      <c r="U570" s="2" t="s">
        <v>251</v>
      </c>
      <c r="V570" s="2" t="s">
        <v>4210</v>
      </c>
      <c r="W570" s="2" t="s">
        <v>2337</v>
      </c>
      <c r="X570" s="2">
        <v>1</v>
      </c>
      <c r="Y570" s="2" t="s">
        <v>2338</v>
      </c>
      <c r="Z570" s="2" t="s">
        <v>3</v>
      </c>
      <c r="AA570" s="2" t="s">
        <v>913</v>
      </c>
      <c r="AB570" s="2" t="s">
        <v>1661</v>
      </c>
      <c r="AC570" s="6">
        <v>1</v>
      </c>
      <c r="AD570" s="6">
        <v>1</v>
      </c>
      <c r="AE570" s="6">
        <v>100</v>
      </c>
      <c r="AF570" s="6">
        <v>1</v>
      </c>
      <c r="AG570" s="6">
        <v>1</v>
      </c>
      <c r="AH570" s="6">
        <v>100</v>
      </c>
      <c r="AI570" s="6">
        <v>1</v>
      </c>
      <c r="AJ570" s="6">
        <v>1</v>
      </c>
      <c r="AK570" s="6">
        <v>100</v>
      </c>
      <c r="AL570" s="6">
        <v>1</v>
      </c>
      <c r="AM570" s="6">
        <v>1</v>
      </c>
      <c r="AN570" s="6">
        <v>100</v>
      </c>
      <c r="AO570" s="6">
        <v>1</v>
      </c>
      <c r="AP570" s="6">
        <v>0</v>
      </c>
      <c r="AQ570" s="6">
        <v>0</v>
      </c>
      <c r="AR570" s="6" t="s">
        <v>11</v>
      </c>
      <c r="AS570" s="6" t="s">
        <v>11</v>
      </c>
      <c r="AT570" s="6" t="s">
        <v>11</v>
      </c>
      <c r="AU570" s="5">
        <v>17987615313</v>
      </c>
      <c r="AV570" s="5">
        <v>17987615312</v>
      </c>
      <c r="AW570" s="6">
        <v>100</v>
      </c>
      <c r="AX570" s="5">
        <v>34732421732</v>
      </c>
      <c r="AY570" s="5">
        <v>34732421732</v>
      </c>
      <c r="AZ570" s="6">
        <v>100</v>
      </c>
      <c r="BA570" s="5">
        <v>40237127422</v>
      </c>
      <c r="BB570" s="5">
        <v>40233231652</v>
      </c>
      <c r="BC570" s="6">
        <v>99.99</v>
      </c>
      <c r="BD570" s="5">
        <v>47278750980</v>
      </c>
      <c r="BE570" s="5">
        <v>47278737905</v>
      </c>
      <c r="BF570" s="6">
        <v>100</v>
      </c>
      <c r="BG570" s="5">
        <v>54273789000</v>
      </c>
      <c r="BH570" s="5">
        <v>0</v>
      </c>
      <c r="BI570" s="6">
        <v>0</v>
      </c>
      <c r="BJ570" s="2" t="s">
        <v>13</v>
      </c>
      <c r="BK570" s="2" t="s">
        <v>13</v>
      </c>
      <c r="BL570" s="2" t="s">
        <v>13</v>
      </c>
      <c r="BM570" s="3">
        <f t="shared" si="107"/>
        <v>17987.615312999998</v>
      </c>
      <c r="BN570" s="3">
        <f t="shared" si="108"/>
        <v>17987.615312000002</v>
      </c>
      <c r="BO570" s="3">
        <f t="shared" si="109"/>
        <v>34732.421732000003</v>
      </c>
      <c r="BP570" s="3">
        <f t="shared" si="110"/>
        <v>34732.421732000003</v>
      </c>
      <c r="BQ570" s="3">
        <f t="shared" si="111"/>
        <v>40237.127421999998</v>
      </c>
      <c r="BR570" s="3">
        <f t="shared" si="112"/>
        <v>40233.231652000002</v>
      </c>
      <c r="BS570" s="3">
        <f t="shared" si="113"/>
        <v>47278.750979999997</v>
      </c>
      <c r="BT570" s="3">
        <f t="shared" si="114"/>
        <v>47278.737905000002</v>
      </c>
      <c r="BU570" s="3">
        <f t="shared" si="115"/>
        <v>54273.788999999997</v>
      </c>
      <c r="BV570" s="3">
        <f t="shared" si="116"/>
        <v>0</v>
      </c>
      <c r="BW570" s="4">
        <f t="shared" si="117"/>
        <v>194509.704447</v>
      </c>
      <c r="BX570" s="4">
        <f t="shared" si="118"/>
        <v>140232.00660100003</v>
      </c>
      <c r="BY570" s="2" t="s">
        <v>904</v>
      </c>
    </row>
    <row r="571" spans="1:77" x14ac:dyDescent="0.25">
      <c r="A571" s="2">
        <v>16</v>
      </c>
      <c r="B571" s="2" t="s">
        <v>0</v>
      </c>
      <c r="C571" s="2" t="s">
        <v>727</v>
      </c>
      <c r="D571" s="2">
        <v>2023</v>
      </c>
      <c r="E571" s="2" t="s">
        <v>1</v>
      </c>
      <c r="F571" s="2" t="s">
        <v>2</v>
      </c>
      <c r="G571" s="2" t="s">
        <v>3</v>
      </c>
      <c r="H571" s="2" t="s">
        <v>4</v>
      </c>
      <c r="I571" s="2" t="s">
        <v>737</v>
      </c>
      <c r="J571" s="2" t="s">
        <v>247</v>
      </c>
      <c r="K571" s="2" t="s">
        <v>842</v>
      </c>
      <c r="L571" s="2" t="s">
        <v>843</v>
      </c>
      <c r="M571" s="2" t="s">
        <v>844</v>
      </c>
      <c r="N571" s="2" t="s">
        <v>45</v>
      </c>
      <c r="O571" s="2" t="s">
        <v>46</v>
      </c>
      <c r="P571" s="2" t="s">
        <v>249</v>
      </c>
      <c r="Q571" s="2" t="s">
        <v>250</v>
      </c>
      <c r="R571" s="2" t="s">
        <v>10</v>
      </c>
      <c r="S571" s="2" t="s">
        <v>11</v>
      </c>
      <c r="T571" s="2">
        <v>102</v>
      </c>
      <c r="U571" s="2" t="s">
        <v>252</v>
      </c>
      <c r="V571" s="2" t="s">
        <v>4210</v>
      </c>
      <c r="W571" s="2" t="s">
        <v>2337</v>
      </c>
      <c r="X571" s="2">
        <v>2</v>
      </c>
      <c r="Y571" s="2" t="s">
        <v>2339</v>
      </c>
      <c r="Z571" s="2" t="s">
        <v>17</v>
      </c>
      <c r="AA571" s="2" t="s">
        <v>922</v>
      </c>
      <c r="AB571" s="2" t="s">
        <v>1661</v>
      </c>
      <c r="AC571" s="6">
        <v>0.1</v>
      </c>
      <c r="AD571" s="6">
        <v>0.1</v>
      </c>
      <c r="AE571" s="6">
        <v>100</v>
      </c>
      <c r="AF571" s="6">
        <v>0.5</v>
      </c>
      <c r="AG571" s="6">
        <v>0.5</v>
      </c>
      <c r="AH571" s="6">
        <v>100</v>
      </c>
      <c r="AI571" s="6">
        <v>0.9</v>
      </c>
      <c r="AJ571" s="6">
        <v>0.9</v>
      </c>
      <c r="AK571" s="6">
        <v>100</v>
      </c>
      <c r="AL571" s="6">
        <v>0.95</v>
      </c>
      <c r="AM571" s="6">
        <v>0.95</v>
      </c>
      <c r="AN571" s="6">
        <v>100</v>
      </c>
      <c r="AO571" s="6">
        <v>1</v>
      </c>
      <c r="AP571" s="6">
        <v>0</v>
      </c>
      <c r="AQ571" s="6">
        <v>0</v>
      </c>
      <c r="AR571" s="6" t="s">
        <v>11</v>
      </c>
      <c r="AS571" s="6" t="s">
        <v>11</v>
      </c>
      <c r="AT571" s="6" t="s">
        <v>11</v>
      </c>
      <c r="AU571" s="5">
        <v>38136504</v>
      </c>
      <c r="AV571" s="5">
        <v>37217333</v>
      </c>
      <c r="AW571" s="6">
        <v>97.59</v>
      </c>
      <c r="AX571" s="5">
        <v>962858268</v>
      </c>
      <c r="AY571" s="5">
        <v>956970750</v>
      </c>
      <c r="AZ571" s="6">
        <v>99.39</v>
      </c>
      <c r="BA571" s="5">
        <v>434834116</v>
      </c>
      <c r="BB571" s="5">
        <v>434834116</v>
      </c>
      <c r="BC571" s="6">
        <v>100</v>
      </c>
      <c r="BD571" s="5">
        <v>131740777</v>
      </c>
      <c r="BE571" s="5">
        <v>131740777</v>
      </c>
      <c r="BF571" s="6">
        <v>100</v>
      </c>
      <c r="BG571" s="5">
        <v>18344426000</v>
      </c>
      <c r="BH571" s="5">
        <v>0</v>
      </c>
      <c r="BI571" s="6">
        <v>0</v>
      </c>
      <c r="BJ571" s="2" t="s">
        <v>13</v>
      </c>
      <c r="BK571" s="2" t="s">
        <v>13</v>
      </c>
      <c r="BL571" s="2" t="s">
        <v>13</v>
      </c>
      <c r="BM571" s="3">
        <f t="shared" si="107"/>
        <v>38.136504000000002</v>
      </c>
      <c r="BN571" s="3">
        <f t="shared" si="108"/>
        <v>37.217332999999996</v>
      </c>
      <c r="BO571" s="3">
        <f t="shared" si="109"/>
        <v>962.85826799999995</v>
      </c>
      <c r="BP571" s="3">
        <f t="shared" si="110"/>
        <v>956.97074999999995</v>
      </c>
      <c r="BQ571" s="3">
        <f t="shared" si="111"/>
        <v>434.83411599999999</v>
      </c>
      <c r="BR571" s="3">
        <f t="shared" si="112"/>
        <v>434.83411599999999</v>
      </c>
      <c r="BS571" s="3">
        <f t="shared" si="113"/>
        <v>131.74077700000001</v>
      </c>
      <c r="BT571" s="3">
        <f t="shared" si="114"/>
        <v>131.74077700000001</v>
      </c>
      <c r="BU571" s="3">
        <f t="shared" si="115"/>
        <v>18344.425999999999</v>
      </c>
      <c r="BV571" s="3">
        <f t="shared" si="116"/>
        <v>0</v>
      </c>
      <c r="BW571" s="4">
        <f t="shared" si="117"/>
        <v>19911.995664999999</v>
      </c>
      <c r="BX571" s="4">
        <f t="shared" si="118"/>
        <v>1560.762976</v>
      </c>
      <c r="BY571" s="2" t="s">
        <v>904</v>
      </c>
    </row>
    <row r="572" spans="1:77" x14ac:dyDescent="0.25">
      <c r="A572" s="2">
        <v>16</v>
      </c>
      <c r="B572" s="2" t="s">
        <v>0</v>
      </c>
      <c r="C572" s="2" t="s">
        <v>727</v>
      </c>
      <c r="D572" s="2">
        <v>2023</v>
      </c>
      <c r="E572" s="2" t="s">
        <v>1</v>
      </c>
      <c r="F572" s="2" t="s">
        <v>2</v>
      </c>
      <c r="G572" s="2" t="s">
        <v>3</v>
      </c>
      <c r="H572" s="2" t="s">
        <v>4</v>
      </c>
      <c r="I572" s="2" t="s">
        <v>737</v>
      </c>
      <c r="J572" s="2" t="s">
        <v>247</v>
      </c>
      <c r="K572" s="2" t="s">
        <v>842</v>
      </c>
      <c r="L572" s="2" t="s">
        <v>843</v>
      </c>
      <c r="M572" s="2" t="s">
        <v>844</v>
      </c>
      <c r="N572" s="2" t="s">
        <v>45</v>
      </c>
      <c r="O572" s="2" t="s">
        <v>46</v>
      </c>
      <c r="P572" s="2" t="s">
        <v>249</v>
      </c>
      <c r="Q572" s="2" t="s">
        <v>250</v>
      </c>
      <c r="R572" s="2" t="s">
        <v>10</v>
      </c>
      <c r="S572" s="2" t="s">
        <v>11</v>
      </c>
      <c r="T572" s="2">
        <v>103</v>
      </c>
      <c r="U572" s="2" t="s">
        <v>253</v>
      </c>
      <c r="V572" s="2" t="s">
        <v>4210</v>
      </c>
      <c r="W572" s="2" t="s">
        <v>2337</v>
      </c>
      <c r="X572" s="2">
        <v>3</v>
      </c>
      <c r="Y572" s="2" t="s">
        <v>2340</v>
      </c>
      <c r="Z572" s="2" t="s">
        <v>45</v>
      </c>
      <c r="AA572" s="2" t="s">
        <v>917</v>
      </c>
      <c r="AB572" s="2" t="s">
        <v>1661</v>
      </c>
      <c r="AC572" s="6">
        <v>0</v>
      </c>
      <c r="AD572" s="6">
        <v>0</v>
      </c>
      <c r="AE572" s="6">
        <v>0</v>
      </c>
      <c r="AF572" s="6">
        <v>2</v>
      </c>
      <c r="AG572" s="6">
        <v>2</v>
      </c>
      <c r="AH572" s="6">
        <v>100</v>
      </c>
      <c r="AI572" s="6">
        <v>1</v>
      </c>
      <c r="AJ572" s="6">
        <v>1</v>
      </c>
      <c r="AK572" s="6">
        <v>100</v>
      </c>
      <c r="AL572" s="6">
        <v>1</v>
      </c>
      <c r="AM572" s="6">
        <v>1</v>
      </c>
      <c r="AN572" s="6">
        <v>100</v>
      </c>
      <c r="AO572" s="6">
        <v>1</v>
      </c>
      <c r="AP572" s="6">
        <v>0</v>
      </c>
      <c r="AQ572" s="6">
        <v>0</v>
      </c>
      <c r="AR572" s="6">
        <v>5</v>
      </c>
      <c r="AS572" s="6">
        <v>4</v>
      </c>
      <c r="AT572" s="6">
        <v>80</v>
      </c>
      <c r="AU572" s="5">
        <v>0</v>
      </c>
      <c r="AV572" s="5">
        <v>0</v>
      </c>
      <c r="AW572" s="6">
        <v>0</v>
      </c>
      <c r="AX572" s="5">
        <v>210000000</v>
      </c>
      <c r="AY572" s="5">
        <v>210000000</v>
      </c>
      <c r="AZ572" s="6">
        <v>100</v>
      </c>
      <c r="BA572" s="5">
        <v>213360000</v>
      </c>
      <c r="BB572" s="5">
        <v>213360000</v>
      </c>
      <c r="BC572" s="6">
        <v>100</v>
      </c>
      <c r="BD572" s="5">
        <v>250000000</v>
      </c>
      <c r="BE572" s="5">
        <v>250000000</v>
      </c>
      <c r="BF572" s="6">
        <v>100</v>
      </c>
      <c r="BG572" s="5">
        <v>500000000</v>
      </c>
      <c r="BH572" s="5">
        <v>0</v>
      </c>
      <c r="BI572" s="6">
        <v>0</v>
      </c>
      <c r="BJ572" s="2" t="s">
        <v>13</v>
      </c>
      <c r="BK572" s="2" t="s">
        <v>13</v>
      </c>
      <c r="BL572" s="2" t="s">
        <v>13</v>
      </c>
      <c r="BM572" s="3">
        <f t="shared" si="107"/>
        <v>0</v>
      </c>
      <c r="BN572" s="3">
        <f t="shared" si="108"/>
        <v>0</v>
      </c>
      <c r="BO572" s="3">
        <f t="shared" si="109"/>
        <v>210</v>
      </c>
      <c r="BP572" s="3">
        <f t="shared" si="110"/>
        <v>210</v>
      </c>
      <c r="BQ572" s="3">
        <f t="shared" si="111"/>
        <v>213.36</v>
      </c>
      <c r="BR572" s="3">
        <f t="shared" si="112"/>
        <v>213.36</v>
      </c>
      <c r="BS572" s="3">
        <f t="shared" si="113"/>
        <v>250</v>
      </c>
      <c r="BT572" s="3">
        <f t="shared" si="114"/>
        <v>250</v>
      </c>
      <c r="BU572" s="3">
        <f t="shared" si="115"/>
        <v>500</v>
      </c>
      <c r="BV572" s="3">
        <f t="shared" si="116"/>
        <v>0</v>
      </c>
      <c r="BW572" s="4">
        <f t="shared" si="117"/>
        <v>1173.3600000000001</v>
      </c>
      <c r="BX572" s="4">
        <f t="shared" si="118"/>
        <v>673.36</v>
      </c>
      <c r="BY572" s="2" t="s">
        <v>904</v>
      </c>
    </row>
    <row r="573" spans="1:77" x14ac:dyDescent="0.25">
      <c r="A573" s="2">
        <v>16</v>
      </c>
      <c r="B573" s="2" t="s">
        <v>0</v>
      </c>
      <c r="C573" s="2" t="s">
        <v>727</v>
      </c>
      <c r="D573" s="2">
        <v>2023</v>
      </c>
      <c r="E573" s="2" t="s">
        <v>1</v>
      </c>
      <c r="F573" s="2" t="s">
        <v>2</v>
      </c>
      <c r="G573" s="2" t="s">
        <v>3</v>
      </c>
      <c r="H573" s="2" t="s">
        <v>4</v>
      </c>
      <c r="I573" s="2" t="s">
        <v>737</v>
      </c>
      <c r="J573" s="2" t="s">
        <v>247</v>
      </c>
      <c r="K573" s="2" t="s">
        <v>842</v>
      </c>
      <c r="L573" s="2" t="s">
        <v>843</v>
      </c>
      <c r="M573" s="2" t="s">
        <v>844</v>
      </c>
      <c r="N573" s="2" t="s">
        <v>45</v>
      </c>
      <c r="O573" s="2" t="s">
        <v>46</v>
      </c>
      <c r="P573" s="2" t="s">
        <v>254</v>
      </c>
      <c r="Q573" s="2" t="s">
        <v>255</v>
      </c>
      <c r="R573" s="2" t="s">
        <v>10</v>
      </c>
      <c r="S573" s="2" t="s">
        <v>11</v>
      </c>
      <c r="T573" s="2">
        <v>136</v>
      </c>
      <c r="U573" s="2" t="s">
        <v>256</v>
      </c>
      <c r="V573" s="2" t="s">
        <v>4211</v>
      </c>
      <c r="W573" s="2" t="s">
        <v>2341</v>
      </c>
      <c r="X573" s="2">
        <v>1</v>
      </c>
      <c r="Y573" s="2" t="s">
        <v>2342</v>
      </c>
      <c r="Z573" s="2" t="s">
        <v>45</v>
      </c>
      <c r="AA573" s="2" t="s">
        <v>917</v>
      </c>
      <c r="AB573" s="2" t="s">
        <v>1661</v>
      </c>
      <c r="AC573" s="6">
        <v>360</v>
      </c>
      <c r="AD573" s="6">
        <v>380</v>
      </c>
      <c r="AE573" s="6">
        <v>105.56</v>
      </c>
      <c r="AF573" s="6">
        <v>1000</v>
      </c>
      <c r="AG573" s="6">
        <v>1032</v>
      </c>
      <c r="AH573" s="6">
        <v>103.2</v>
      </c>
      <c r="AI573" s="6">
        <v>3100</v>
      </c>
      <c r="AJ573" s="6">
        <v>3106</v>
      </c>
      <c r="AK573" s="6">
        <v>100.19</v>
      </c>
      <c r="AL573" s="6">
        <v>1600</v>
      </c>
      <c r="AM573" s="6">
        <v>1600</v>
      </c>
      <c r="AN573" s="6">
        <v>100</v>
      </c>
      <c r="AO573" s="6">
        <v>562</v>
      </c>
      <c r="AP573" s="6">
        <v>0</v>
      </c>
      <c r="AQ573" s="6">
        <v>0</v>
      </c>
      <c r="AR573" s="6">
        <v>6680</v>
      </c>
      <c r="AS573" s="6">
        <v>6118</v>
      </c>
      <c r="AT573" s="6">
        <v>91.59</v>
      </c>
      <c r="AU573" s="5">
        <v>60613800</v>
      </c>
      <c r="AV573" s="5">
        <v>53851632</v>
      </c>
      <c r="AW573" s="6">
        <v>88.85</v>
      </c>
      <c r="AX573" s="5">
        <v>1296139944</v>
      </c>
      <c r="AY573" s="5">
        <v>233455539</v>
      </c>
      <c r="AZ573" s="6">
        <v>18.010000000000002</v>
      </c>
      <c r="BA573" s="5">
        <v>499351484</v>
      </c>
      <c r="BB573" s="5">
        <v>496237826</v>
      </c>
      <c r="BC573" s="6">
        <v>99.38</v>
      </c>
      <c r="BD573" s="5">
        <v>768265324</v>
      </c>
      <c r="BE573" s="5">
        <v>758067143</v>
      </c>
      <c r="BF573" s="6">
        <v>98.67</v>
      </c>
      <c r="BG573" s="5">
        <v>1061697000</v>
      </c>
      <c r="BH573" s="5">
        <v>0</v>
      </c>
      <c r="BI573" s="6">
        <v>0</v>
      </c>
      <c r="BJ573" s="2" t="s">
        <v>13</v>
      </c>
      <c r="BK573" s="2" t="s">
        <v>13</v>
      </c>
      <c r="BL573" s="2" t="s">
        <v>13</v>
      </c>
      <c r="BM573" s="3">
        <f t="shared" si="107"/>
        <v>60.613799999999998</v>
      </c>
      <c r="BN573" s="3">
        <f t="shared" si="108"/>
        <v>53.851632000000002</v>
      </c>
      <c r="BO573" s="3">
        <f t="shared" si="109"/>
        <v>1296.139944</v>
      </c>
      <c r="BP573" s="3">
        <f t="shared" si="110"/>
        <v>233.45553899999999</v>
      </c>
      <c r="BQ573" s="3">
        <f t="shared" si="111"/>
        <v>499.35148400000003</v>
      </c>
      <c r="BR573" s="3">
        <f t="shared" si="112"/>
        <v>496.23782599999998</v>
      </c>
      <c r="BS573" s="3">
        <f t="shared" si="113"/>
        <v>768.26532399999996</v>
      </c>
      <c r="BT573" s="3">
        <f t="shared" si="114"/>
        <v>758.06714299999999</v>
      </c>
      <c r="BU573" s="3">
        <f t="shared" si="115"/>
        <v>1061.6969999999999</v>
      </c>
      <c r="BV573" s="3">
        <f t="shared" si="116"/>
        <v>0</v>
      </c>
      <c r="BW573" s="4">
        <f t="shared" si="117"/>
        <v>3686.0675520000004</v>
      </c>
      <c r="BX573" s="4">
        <f t="shared" si="118"/>
        <v>1541.61214</v>
      </c>
      <c r="BY573" s="2" t="s">
        <v>904</v>
      </c>
    </row>
    <row r="574" spans="1:77" x14ac:dyDescent="0.25">
      <c r="A574" s="2">
        <v>16</v>
      </c>
      <c r="B574" s="2" t="s">
        <v>0</v>
      </c>
      <c r="C574" s="2" t="s">
        <v>727</v>
      </c>
      <c r="D574" s="2">
        <v>2023</v>
      </c>
      <c r="E574" s="2" t="s">
        <v>1</v>
      </c>
      <c r="F574" s="2" t="s">
        <v>2</v>
      </c>
      <c r="G574" s="2" t="s">
        <v>3</v>
      </c>
      <c r="H574" s="2" t="s">
        <v>4</v>
      </c>
      <c r="I574" s="2" t="s">
        <v>737</v>
      </c>
      <c r="J574" s="2" t="s">
        <v>247</v>
      </c>
      <c r="K574" s="2" t="s">
        <v>842</v>
      </c>
      <c r="L574" s="2" t="s">
        <v>843</v>
      </c>
      <c r="M574" s="2" t="s">
        <v>844</v>
      </c>
      <c r="N574" s="2" t="s">
        <v>45</v>
      </c>
      <c r="O574" s="2" t="s">
        <v>46</v>
      </c>
      <c r="P574" s="2" t="s">
        <v>254</v>
      </c>
      <c r="Q574" s="2" t="s">
        <v>255</v>
      </c>
      <c r="R574" s="2" t="s">
        <v>10</v>
      </c>
      <c r="S574" s="2" t="s">
        <v>11</v>
      </c>
      <c r="T574" s="2">
        <v>136</v>
      </c>
      <c r="U574" s="2" t="s">
        <v>256</v>
      </c>
      <c r="V574" s="2" t="s">
        <v>4211</v>
      </c>
      <c r="W574" s="2" t="s">
        <v>2341</v>
      </c>
      <c r="X574" s="2">
        <v>2</v>
      </c>
      <c r="Y574" s="2" t="s">
        <v>2343</v>
      </c>
      <c r="Z574" s="2" t="s">
        <v>45</v>
      </c>
      <c r="AA574" s="2" t="s">
        <v>917</v>
      </c>
      <c r="AB574" s="2" t="s">
        <v>1661</v>
      </c>
      <c r="AC574" s="6">
        <v>35</v>
      </c>
      <c r="AD574" s="6">
        <v>34</v>
      </c>
      <c r="AE574" s="6">
        <v>97.14</v>
      </c>
      <c r="AF574" s="6">
        <v>46</v>
      </c>
      <c r="AG574" s="6">
        <v>46</v>
      </c>
      <c r="AH574" s="6">
        <v>100</v>
      </c>
      <c r="AI574" s="6">
        <v>45</v>
      </c>
      <c r="AJ574" s="6">
        <v>45</v>
      </c>
      <c r="AK574" s="6">
        <v>100</v>
      </c>
      <c r="AL574" s="6">
        <v>45</v>
      </c>
      <c r="AM574" s="6">
        <v>45</v>
      </c>
      <c r="AN574" s="6">
        <v>100</v>
      </c>
      <c r="AO574" s="6">
        <v>45</v>
      </c>
      <c r="AP574" s="6">
        <v>0</v>
      </c>
      <c r="AQ574" s="6">
        <v>0</v>
      </c>
      <c r="AR574" s="6">
        <v>215</v>
      </c>
      <c r="AS574" s="6">
        <v>170</v>
      </c>
      <c r="AT574" s="6">
        <v>79.069999999999993</v>
      </c>
      <c r="AU574" s="5">
        <v>116281600</v>
      </c>
      <c r="AV574" s="5">
        <v>116281600</v>
      </c>
      <c r="AW574" s="6">
        <v>100</v>
      </c>
      <c r="AX574" s="5">
        <v>176070856</v>
      </c>
      <c r="AY574" s="5">
        <v>175990205</v>
      </c>
      <c r="AZ574" s="6">
        <v>99.95</v>
      </c>
      <c r="BA574" s="5">
        <v>256407365</v>
      </c>
      <c r="BB574" s="5">
        <v>256276811</v>
      </c>
      <c r="BC574" s="6">
        <v>99.95</v>
      </c>
      <c r="BD574" s="5">
        <v>315579950</v>
      </c>
      <c r="BE574" s="5">
        <v>315579950</v>
      </c>
      <c r="BF574" s="6">
        <v>100</v>
      </c>
      <c r="BG574" s="5">
        <v>397286000</v>
      </c>
      <c r="BH574" s="5">
        <v>0</v>
      </c>
      <c r="BI574" s="6">
        <v>0</v>
      </c>
      <c r="BJ574" s="2" t="s">
        <v>13</v>
      </c>
      <c r="BK574" s="2" t="s">
        <v>13</v>
      </c>
      <c r="BL574" s="2" t="s">
        <v>13</v>
      </c>
      <c r="BM574" s="3">
        <f t="shared" si="107"/>
        <v>116.2816</v>
      </c>
      <c r="BN574" s="3">
        <f t="shared" si="108"/>
        <v>116.2816</v>
      </c>
      <c r="BO574" s="3">
        <f t="shared" si="109"/>
        <v>176.07085599999999</v>
      </c>
      <c r="BP574" s="3">
        <f t="shared" si="110"/>
        <v>175.990205</v>
      </c>
      <c r="BQ574" s="3">
        <f t="shared" si="111"/>
        <v>256.40736500000003</v>
      </c>
      <c r="BR574" s="3">
        <f t="shared" si="112"/>
        <v>256.27681100000001</v>
      </c>
      <c r="BS574" s="3">
        <f t="shared" si="113"/>
        <v>315.57995</v>
      </c>
      <c r="BT574" s="3">
        <f t="shared" si="114"/>
        <v>315.57995</v>
      </c>
      <c r="BU574" s="3">
        <f t="shared" si="115"/>
        <v>397.286</v>
      </c>
      <c r="BV574" s="3">
        <f t="shared" si="116"/>
        <v>0</v>
      </c>
      <c r="BW574" s="4">
        <f t="shared" si="117"/>
        <v>1261.625771</v>
      </c>
      <c r="BX574" s="4">
        <f t="shared" si="118"/>
        <v>864.12856600000009</v>
      </c>
      <c r="BY574" s="2" t="s">
        <v>904</v>
      </c>
    </row>
    <row r="575" spans="1:77" x14ac:dyDescent="0.25">
      <c r="A575" s="2">
        <v>16</v>
      </c>
      <c r="B575" s="2" t="s">
        <v>0</v>
      </c>
      <c r="C575" s="2" t="s">
        <v>727</v>
      </c>
      <c r="D575" s="2">
        <v>2023</v>
      </c>
      <c r="E575" s="2" t="s">
        <v>1</v>
      </c>
      <c r="F575" s="2" t="s">
        <v>2</v>
      </c>
      <c r="G575" s="2" t="s">
        <v>3</v>
      </c>
      <c r="H575" s="2" t="s">
        <v>4</v>
      </c>
      <c r="I575" s="2" t="s">
        <v>737</v>
      </c>
      <c r="J575" s="2" t="s">
        <v>247</v>
      </c>
      <c r="K575" s="2" t="s">
        <v>842</v>
      </c>
      <c r="L575" s="2" t="s">
        <v>843</v>
      </c>
      <c r="M575" s="2" t="s">
        <v>844</v>
      </c>
      <c r="N575" s="2" t="s">
        <v>45</v>
      </c>
      <c r="O575" s="2" t="s">
        <v>46</v>
      </c>
      <c r="P575" s="2" t="s">
        <v>254</v>
      </c>
      <c r="Q575" s="2" t="s">
        <v>255</v>
      </c>
      <c r="R575" s="2" t="s">
        <v>10</v>
      </c>
      <c r="S575" s="2" t="s">
        <v>11</v>
      </c>
      <c r="T575" s="2">
        <v>136</v>
      </c>
      <c r="U575" s="2" t="s">
        <v>256</v>
      </c>
      <c r="V575" s="2" t="s">
        <v>4211</v>
      </c>
      <c r="W575" s="2" t="s">
        <v>2341</v>
      </c>
      <c r="X575" s="2">
        <v>3</v>
      </c>
      <c r="Y575" s="2" t="s">
        <v>2344</v>
      </c>
      <c r="Z575" s="2" t="s">
        <v>45</v>
      </c>
      <c r="AA575" s="2" t="s">
        <v>917</v>
      </c>
      <c r="AB575" s="2" t="s">
        <v>1661</v>
      </c>
      <c r="AC575" s="6">
        <v>0.12</v>
      </c>
      <c r="AD575" s="6">
        <v>0.12</v>
      </c>
      <c r="AE575" s="6">
        <v>100</v>
      </c>
      <c r="AF575" s="6">
        <v>0.25</v>
      </c>
      <c r="AG575" s="6">
        <v>0.25</v>
      </c>
      <c r="AH575" s="6">
        <v>100</v>
      </c>
      <c r="AI575" s="6">
        <v>0.25</v>
      </c>
      <c r="AJ575" s="6">
        <v>0.25</v>
      </c>
      <c r="AK575" s="6">
        <v>100</v>
      </c>
      <c r="AL575" s="6">
        <v>0.26</v>
      </c>
      <c r="AM575" s="6">
        <v>0.26</v>
      </c>
      <c r="AN575" s="6">
        <v>100</v>
      </c>
      <c r="AO575" s="6">
        <v>0.12</v>
      </c>
      <c r="AP575" s="6">
        <v>0</v>
      </c>
      <c r="AQ575" s="6">
        <v>0</v>
      </c>
      <c r="AR575" s="6">
        <v>1</v>
      </c>
      <c r="AS575" s="6">
        <v>0.88</v>
      </c>
      <c r="AT575" s="6">
        <v>88</v>
      </c>
      <c r="AU575" s="5">
        <v>27676100</v>
      </c>
      <c r="AV575" s="5">
        <v>27122578</v>
      </c>
      <c r="AW575" s="6">
        <v>97.98</v>
      </c>
      <c r="AX575" s="5">
        <v>155789200</v>
      </c>
      <c r="AY575" s="5">
        <v>155291708</v>
      </c>
      <c r="AZ575" s="6">
        <v>99.68</v>
      </c>
      <c r="BA575" s="5">
        <v>174241151</v>
      </c>
      <c r="BB575" s="5">
        <v>174046547</v>
      </c>
      <c r="BC575" s="6">
        <v>99.89</v>
      </c>
      <c r="BD575" s="5">
        <v>316154726</v>
      </c>
      <c r="BE575" s="5">
        <v>299155003</v>
      </c>
      <c r="BF575" s="6">
        <v>94.63</v>
      </c>
      <c r="BG575" s="5">
        <v>498772000</v>
      </c>
      <c r="BH575" s="5">
        <v>0</v>
      </c>
      <c r="BI575" s="6">
        <v>0</v>
      </c>
      <c r="BJ575" s="2" t="s">
        <v>13</v>
      </c>
      <c r="BK575" s="2" t="s">
        <v>13</v>
      </c>
      <c r="BL575" s="2" t="s">
        <v>13</v>
      </c>
      <c r="BM575" s="3">
        <f t="shared" si="107"/>
        <v>27.676100000000002</v>
      </c>
      <c r="BN575" s="3">
        <f t="shared" si="108"/>
        <v>27.122578000000001</v>
      </c>
      <c r="BO575" s="3">
        <f t="shared" si="109"/>
        <v>155.78919999999999</v>
      </c>
      <c r="BP575" s="3">
        <f t="shared" si="110"/>
        <v>155.291708</v>
      </c>
      <c r="BQ575" s="3">
        <f t="shared" si="111"/>
        <v>174.241151</v>
      </c>
      <c r="BR575" s="3">
        <f t="shared" si="112"/>
        <v>174.046547</v>
      </c>
      <c r="BS575" s="3">
        <f t="shared" si="113"/>
        <v>316.15472599999998</v>
      </c>
      <c r="BT575" s="3">
        <f t="shared" si="114"/>
        <v>299.15500300000002</v>
      </c>
      <c r="BU575" s="3">
        <f t="shared" si="115"/>
        <v>498.77199999999999</v>
      </c>
      <c r="BV575" s="3">
        <f t="shared" si="116"/>
        <v>0</v>
      </c>
      <c r="BW575" s="4">
        <f t="shared" si="117"/>
        <v>1172.6331769999999</v>
      </c>
      <c r="BX575" s="4">
        <f t="shared" si="118"/>
        <v>655.61583599999994</v>
      </c>
      <c r="BY575" s="2" t="s">
        <v>904</v>
      </c>
    </row>
    <row r="576" spans="1:77" x14ac:dyDescent="0.25">
      <c r="A576" s="2">
        <v>16</v>
      </c>
      <c r="B576" s="2" t="s">
        <v>0</v>
      </c>
      <c r="C576" s="2" t="s">
        <v>727</v>
      </c>
      <c r="D576" s="2">
        <v>2023</v>
      </c>
      <c r="E576" s="2" t="s">
        <v>1</v>
      </c>
      <c r="F576" s="2" t="s">
        <v>2</v>
      </c>
      <c r="G576" s="2" t="s">
        <v>3</v>
      </c>
      <c r="H576" s="2" t="s">
        <v>4</v>
      </c>
      <c r="I576" s="2" t="s">
        <v>737</v>
      </c>
      <c r="J576" s="2" t="s">
        <v>247</v>
      </c>
      <c r="K576" s="2" t="s">
        <v>842</v>
      </c>
      <c r="L576" s="2" t="s">
        <v>843</v>
      </c>
      <c r="M576" s="2" t="s">
        <v>844</v>
      </c>
      <c r="N576" s="2" t="s">
        <v>45</v>
      </c>
      <c r="O576" s="2" t="s">
        <v>46</v>
      </c>
      <c r="P576" s="2" t="s">
        <v>254</v>
      </c>
      <c r="Q576" s="2" t="s">
        <v>255</v>
      </c>
      <c r="R576" s="2" t="s">
        <v>10</v>
      </c>
      <c r="S576" s="2" t="s">
        <v>11</v>
      </c>
      <c r="T576" s="2">
        <v>136</v>
      </c>
      <c r="U576" s="2" t="s">
        <v>256</v>
      </c>
      <c r="V576" s="2" t="s">
        <v>4211</v>
      </c>
      <c r="W576" s="2" t="s">
        <v>2341</v>
      </c>
      <c r="X576" s="2">
        <v>4</v>
      </c>
      <c r="Y576" s="2" t="s">
        <v>2345</v>
      </c>
      <c r="Z576" s="2" t="s">
        <v>45</v>
      </c>
      <c r="AA576" s="2" t="s">
        <v>917</v>
      </c>
      <c r="AB576" s="2" t="s">
        <v>1661</v>
      </c>
      <c r="AC576" s="6">
        <v>0</v>
      </c>
      <c r="AD576" s="6">
        <v>0</v>
      </c>
      <c r="AE576" s="6">
        <v>0</v>
      </c>
      <c r="AF576" s="6">
        <v>1</v>
      </c>
      <c r="AG576" s="6">
        <v>0.85</v>
      </c>
      <c r="AH576" s="6">
        <v>85</v>
      </c>
      <c r="AI576" s="6">
        <v>1.05</v>
      </c>
      <c r="AJ576" s="6">
        <v>1.05</v>
      </c>
      <c r="AK576" s="6">
        <v>100</v>
      </c>
      <c r="AL576" s="6">
        <v>1</v>
      </c>
      <c r="AM576" s="6">
        <v>1</v>
      </c>
      <c r="AN576" s="6">
        <v>100</v>
      </c>
      <c r="AO576" s="6">
        <v>0.1</v>
      </c>
      <c r="AP576" s="6">
        <v>0</v>
      </c>
      <c r="AQ576" s="6">
        <v>0</v>
      </c>
      <c r="AR576" s="6">
        <v>3</v>
      </c>
      <c r="AS576" s="6">
        <v>2.9</v>
      </c>
      <c r="AT576" s="6">
        <v>96.67</v>
      </c>
      <c r="AU576" s="5">
        <v>0</v>
      </c>
      <c r="AV576" s="5">
        <v>0</v>
      </c>
      <c r="AW576" s="6">
        <v>0</v>
      </c>
      <c r="AX576" s="5">
        <v>3764576326</v>
      </c>
      <c r="AY576" s="5">
        <v>2655430047</v>
      </c>
      <c r="AZ576" s="6">
        <v>70.540000000000006</v>
      </c>
      <c r="BA576" s="5">
        <v>2808279330</v>
      </c>
      <c r="BB576" s="5">
        <v>2782711118</v>
      </c>
      <c r="BC576" s="6">
        <v>99.09</v>
      </c>
      <c r="BD576" s="5">
        <v>2878093160</v>
      </c>
      <c r="BE576" s="5">
        <v>2878092945</v>
      </c>
      <c r="BF576" s="6">
        <v>100</v>
      </c>
      <c r="BG576" s="5">
        <v>90307000</v>
      </c>
      <c r="BH576" s="5">
        <v>0</v>
      </c>
      <c r="BI576" s="6">
        <v>0</v>
      </c>
      <c r="BJ576" s="2" t="s">
        <v>13</v>
      </c>
      <c r="BK576" s="2" t="s">
        <v>13</v>
      </c>
      <c r="BL576" s="2" t="s">
        <v>13</v>
      </c>
      <c r="BM576" s="3">
        <f t="shared" si="107"/>
        <v>0</v>
      </c>
      <c r="BN576" s="3">
        <f t="shared" si="108"/>
        <v>0</v>
      </c>
      <c r="BO576" s="3">
        <f t="shared" si="109"/>
        <v>3764.5763259999999</v>
      </c>
      <c r="BP576" s="3">
        <f t="shared" si="110"/>
        <v>2655.4300469999998</v>
      </c>
      <c r="BQ576" s="3">
        <f t="shared" si="111"/>
        <v>2808.2793299999998</v>
      </c>
      <c r="BR576" s="3">
        <f t="shared" si="112"/>
        <v>2782.7111180000002</v>
      </c>
      <c r="BS576" s="3">
        <f t="shared" si="113"/>
        <v>2878.0931599999999</v>
      </c>
      <c r="BT576" s="3">
        <f t="shared" si="114"/>
        <v>2878.0929449999999</v>
      </c>
      <c r="BU576" s="3">
        <f t="shared" si="115"/>
        <v>90.307000000000002</v>
      </c>
      <c r="BV576" s="3">
        <f t="shared" si="116"/>
        <v>0</v>
      </c>
      <c r="BW576" s="4">
        <f t="shared" si="117"/>
        <v>9541.2558160000008</v>
      </c>
      <c r="BX576" s="4">
        <f t="shared" si="118"/>
        <v>8316.2341099999994</v>
      </c>
      <c r="BY576" s="2" t="s">
        <v>904</v>
      </c>
    </row>
    <row r="577" spans="1:77" x14ac:dyDescent="0.25">
      <c r="A577" s="2">
        <v>16</v>
      </c>
      <c r="B577" s="2" t="s">
        <v>0</v>
      </c>
      <c r="C577" s="2" t="s">
        <v>727</v>
      </c>
      <c r="D577" s="2">
        <v>2023</v>
      </c>
      <c r="E577" s="2" t="s">
        <v>1</v>
      </c>
      <c r="F577" s="2" t="s">
        <v>2</v>
      </c>
      <c r="G577" s="2" t="s">
        <v>3</v>
      </c>
      <c r="H577" s="2" t="s">
        <v>4</v>
      </c>
      <c r="I577" s="2" t="s">
        <v>737</v>
      </c>
      <c r="J577" s="2" t="s">
        <v>247</v>
      </c>
      <c r="K577" s="2" t="s">
        <v>842</v>
      </c>
      <c r="L577" s="2" t="s">
        <v>843</v>
      </c>
      <c r="M577" s="2" t="s">
        <v>844</v>
      </c>
      <c r="N577" s="2" t="s">
        <v>45</v>
      </c>
      <c r="O577" s="2" t="s">
        <v>46</v>
      </c>
      <c r="P577" s="2" t="s">
        <v>254</v>
      </c>
      <c r="Q577" s="2" t="s">
        <v>255</v>
      </c>
      <c r="R577" s="2" t="s">
        <v>10</v>
      </c>
      <c r="S577" s="2" t="s">
        <v>11</v>
      </c>
      <c r="T577" s="2">
        <v>139</v>
      </c>
      <c r="U577" s="2" t="s">
        <v>257</v>
      </c>
      <c r="V577" s="2" t="s">
        <v>4212</v>
      </c>
      <c r="W577" s="2" t="s">
        <v>2346</v>
      </c>
      <c r="X577" s="2">
        <v>1</v>
      </c>
      <c r="Y577" s="2" t="s">
        <v>2347</v>
      </c>
      <c r="Z577" s="2" t="s">
        <v>45</v>
      </c>
      <c r="AA577" s="2" t="s">
        <v>917</v>
      </c>
      <c r="AB577" s="2" t="s">
        <v>1661</v>
      </c>
      <c r="AC577" s="6">
        <v>0.1</v>
      </c>
      <c r="AD577" s="6">
        <v>0.1</v>
      </c>
      <c r="AE577" s="6">
        <v>100</v>
      </c>
      <c r="AF577" s="6">
        <v>0.2</v>
      </c>
      <c r="AG577" s="6">
        <v>0.2</v>
      </c>
      <c r="AH577" s="6">
        <v>100</v>
      </c>
      <c r="AI577" s="6">
        <v>0.3</v>
      </c>
      <c r="AJ577" s="6">
        <v>0.3</v>
      </c>
      <c r="AK577" s="6">
        <v>100</v>
      </c>
      <c r="AL577" s="6">
        <v>0.3</v>
      </c>
      <c r="AM577" s="6">
        <v>0.3</v>
      </c>
      <c r="AN577" s="6">
        <v>100</v>
      </c>
      <c r="AO577" s="6">
        <v>0.1</v>
      </c>
      <c r="AP577" s="6">
        <v>0</v>
      </c>
      <c r="AQ577" s="6">
        <v>0</v>
      </c>
      <c r="AR577" s="6">
        <v>1</v>
      </c>
      <c r="AS577" s="6">
        <v>0.9</v>
      </c>
      <c r="AT577" s="6">
        <v>90</v>
      </c>
      <c r="AU577" s="5">
        <v>27553255</v>
      </c>
      <c r="AV577" s="5">
        <v>27346088</v>
      </c>
      <c r="AW577" s="6">
        <v>99.27</v>
      </c>
      <c r="AX577" s="5">
        <v>63641800</v>
      </c>
      <c r="AY577" s="5">
        <v>63641800</v>
      </c>
      <c r="AZ577" s="6">
        <v>100</v>
      </c>
      <c r="BA577" s="5">
        <v>119982000</v>
      </c>
      <c r="BB577" s="5">
        <v>119981209</v>
      </c>
      <c r="BC577" s="6">
        <v>100</v>
      </c>
      <c r="BD577" s="5">
        <v>122597659</v>
      </c>
      <c r="BE577" s="5">
        <v>122348021</v>
      </c>
      <c r="BF577" s="6">
        <v>99.8</v>
      </c>
      <c r="BG577" s="5">
        <v>302000000</v>
      </c>
      <c r="BH577" s="5">
        <v>0</v>
      </c>
      <c r="BI577" s="6">
        <v>0</v>
      </c>
      <c r="BJ577" s="2" t="s">
        <v>13</v>
      </c>
      <c r="BK577" s="2" t="s">
        <v>13</v>
      </c>
      <c r="BL577" s="2" t="s">
        <v>13</v>
      </c>
      <c r="BM577" s="3">
        <f t="shared" si="107"/>
        <v>27.553255</v>
      </c>
      <c r="BN577" s="3">
        <f t="shared" si="108"/>
        <v>27.346088000000002</v>
      </c>
      <c r="BO577" s="3">
        <f t="shared" si="109"/>
        <v>63.641800000000003</v>
      </c>
      <c r="BP577" s="3">
        <f t="shared" si="110"/>
        <v>63.641800000000003</v>
      </c>
      <c r="BQ577" s="3">
        <f t="shared" si="111"/>
        <v>119.982</v>
      </c>
      <c r="BR577" s="3">
        <f t="shared" si="112"/>
        <v>119.98120900000001</v>
      </c>
      <c r="BS577" s="3">
        <f t="shared" si="113"/>
        <v>122.59765899999999</v>
      </c>
      <c r="BT577" s="3">
        <f t="shared" si="114"/>
        <v>122.348021</v>
      </c>
      <c r="BU577" s="3">
        <f t="shared" si="115"/>
        <v>302</v>
      </c>
      <c r="BV577" s="3">
        <f t="shared" si="116"/>
        <v>0</v>
      </c>
      <c r="BW577" s="4">
        <f t="shared" si="117"/>
        <v>635.77471400000002</v>
      </c>
      <c r="BX577" s="4">
        <f t="shared" si="118"/>
        <v>333.31711799999999</v>
      </c>
      <c r="BY577" s="2" t="s">
        <v>899</v>
      </c>
    </row>
    <row r="578" spans="1:77" x14ac:dyDescent="0.25">
      <c r="A578" s="2">
        <v>16</v>
      </c>
      <c r="B578" s="2" t="s">
        <v>0</v>
      </c>
      <c r="C578" s="2" t="s">
        <v>727</v>
      </c>
      <c r="D578" s="2">
        <v>2023</v>
      </c>
      <c r="E578" s="2" t="s">
        <v>1</v>
      </c>
      <c r="F578" s="2" t="s">
        <v>2</v>
      </c>
      <c r="G578" s="2" t="s">
        <v>3</v>
      </c>
      <c r="H578" s="2" t="s">
        <v>4</v>
      </c>
      <c r="I578" s="2" t="s">
        <v>737</v>
      </c>
      <c r="J578" s="2" t="s">
        <v>247</v>
      </c>
      <c r="K578" s="2" t="s">
        <v>842</v>
      </c>
      <c r="L578" s="2" t="s">
        <v>843</v>
      </c>
      <c r="M578" s="2" t="s">
        <v>844</v>
      </c>
      <c r="N578" s="2" t="s">
        <v>45</v>
      </c>
      <c r="O578" s="2" t="s">
        <v>46</v>
      </c>
      <c r="P578" s="2" t="s">
        <v>254</v>
      </c>
      <c r="Q578" s="2" t="s">
        <v>255</v>
      </c>
      <c r="R578" s="2" t="s">
        <v>10</v>
      </c>
      <c r="S578" s="2" t="s">
        <v>11</v>
      </c>
      <c r="T578" s="2">
        <v>139</v>
      </c>
      <c r="U578" s="2" t="s">
        <v>257</v>
      </c>
      <c r="V578" s="2" t="s">
        <v>4212</v>
      </c>
      <c r="W578" s="2" t="s">
        <v>2346</v>
      </c>
      <c r="X578" s="2">
        <v>2</v>
      </c>
      <c r="Y578" s="2" t="s">
        <v>2348</v>
      </c>
      <c r="Z578" s="2" t="s">
        <v>45</v>
      </c>
      <c r="AA578" s="2" t="s">
        <v>917</v>
      </c>
      <c r="AB578" s="2" t="s">
        <v>1661</v>
      </c>
      <c r="AC578" s="6">
        <v>0.1</v>
      </c>
      <c r="AD578" s="6">
        <v>0.1</v>
      </c>
      <c r="AE578" s="6">
        <v>100</v>
      </c>
      <c r="AF578" s="6">
        <v>0.2</v>
      </c>
      <c r="AG578" s="6">
        <v>0.2</v>
      </c>
      <c r="AH578" s="6">
        <v>100</v>
      </c>
      <c r="AI578" s="6">
        <v>0.3</v>
      </c>
      <c r="AJ578" s="6">
        <v>0.3</v>
      </c>
      <c r="AK578" s="6">
        <v>100</v>
      </c>
      <c r="AL578" s="6">
        <v>0.3</v>
      </c>
      <c r="AM578" s="6">
        <v>0.3</v>
      </c>
      <c r="AN578" s="6">
        <v>100</v>
      </c>
      <c r="AO578" s="6">
        <v>0.1</v>
      </c>
      <c r="AP578" s="6">
        <v>0</v>
      </c>
      <c r="AQ578" s="6">
        <v>0</v>
      </c>
      <c r="AR578" s="6">
        <v>1</v>
      </c>
      <c r="AS578" s="6">
        <v>0.9</v>
      </c>
      <c r="AT578" s="6">
        <v>90</v>
      </c>
      <c r="AU578" s="5">
        <v>27553255</v>
      </c>
      <c r="AV578" s="5">
        <v>27346088</v>
      </c>
      <c r="AW578" s="6">
        <v>99.27</v>
      </c>
      <c r="AX578" s="5">
        <v>63641800</v>
      </c>
      <c r="AY578" s="5">
        <v>63641800</v>
      </c>
      <c r="AZ578" s="6">
        <v>100</v>
      </c>
      <c r="BA578" s="5">
        <v>79982000</v>
      </c>
      <c r="BB578" s="5">
        <v>79981209</v>
      </c>
      <c r="BC578" s="6">
        <v>100</v>
      </c>
      <c r="BD578" s="5">
        <v>89869788</v>
      </c>
      <c r="BE578" s="5">
        <v>89620150</v>
      </c>
      <c r="BF578" s="6">
        <v>99.72</v>
      </c>
      <c r="BG578" s="5">
        <v>174000000</v>
      </c>
      <c r="BH578" s="5">
        <v>0</v>
      </c>
      <c r="BI578" s="6">
        <v>0</v>
      </c>
      <c r="BJ578" s="2" t="s">
        <v>13</v>
      </c>
      <c r="BK578" s="2" t="s">
        <v>13</v>
      </c>
      <c r="BL578" s="2" t="s">
        <v>13</v>
      </c>
      <c r="BM578" s="3">
        <f t="shared" si="107"/>
        <v>27.553255</v>
      </c>
      <c r="BN578" s="3">
        <f t="shared" si="108"/>
        <v>27.346088000000002</v>
      </c>
      <c r="BO578" s="3">
        <f t="shared" si="109"/>
        <v>63.641800000000003</v>
      </c>
      <c r="BP578" s="3">
        <f t="shared" si="110"/>
        <v>63.641800000000003</v>
      </c>
      <c r="BQ578" s="3">
        <f t="shared" si="111"/>
        <v>79.981999999999999</v>
      </c>
      <c r="BR578" s="3">
        <f t="shared" si="112"/>
        <v>79.981209000000007</v>
      </c>
      <c r="BS578" s="3">
        <f t="shared" si="113"/>
        <v>89.869788</v>
      </c>
      <c r="BT578" s="3">
        <f t="shared" si="114"/>
        <v>89.620149999999995</v>
      </c>
      <c r="BU578" s="3">
        <f t="shared" si="115"/>
        <v>174</v>
      </c>
      <c r="BV578" s="3">
        <f t="shared" si="116"/>
        <v>0</v>
      </c>
      <c r="BW578" s="4">
        <f t="shared" si="117"/>
        <v>435.04684299999997</v>
      </c>
      <c r="BX578" s="4">
        <f t="shared" si="118"/>
        <v>260.589247</v>
      </c>
      <c r="BY578" s="2" t="s">
        <v>899</v>
      </c>
    </row>
    <row r="579" spans="1:77" x14ac:dyDescent="0.25">
      <c r="A579" s="2">
        <v>16</v>
      </c>
      <c r="B579" s="2" t="s">
        <v>0</v>
      </c>
      <c r="C579" s="2" t="s">
        <v>727</v>
      </c>
      <c r="D579" s="2">
        <v>2023</v>
      </c>
      <c r="E579" s="2" t="s">
        <v>1</v>
      </c>
      <c r="F579" s="2" t="s">
        <v>2</v>
      </c>
      <c r="G579" s="2" t="s">
        <v>3</v>
      </c>
      <c r="H579" s="2" t="s">
        <v>4</v>
      </c>
      <c r="I579" s="2" t="s">
        <v>737</v>
      </c>
      <c r="J579" s="2" t="s">
        <v>247</v>
      </c>
      <c r="K579" s="2" t="s">
        <v>842</v>
      </c>
      <c r="L579" s="2" t="s">
        <v>843</v>
      </c>
      <c r="M579" s="2" t="s">
        <v>844</v>
      </c>
      <c r="N579" s="2" t="s">
        <v>45</v>
      </c>
      <c r="O579" s="2" t="s">
        <v>46</v>
      </c>
      <c r="P579" s="2" t="s">
        <v>254</v>
      </c>
      <c r="Q579" s="2" t="s">
        <v>255</v>
      </c>
      <c r="R579" s="2" t="s">
        <v>10</v>
      </c>
      <c r="S579" s="2" t="s">
        <v>11</v>
      </c>
      <c r="T579" s="2">
        <v>139</v>
      </c>
      <c r="U579" s="2" t="s">
        <v>257</v>
      </c>
      <c r="V579" s="2" t="s">
        <v>4212</v>
      </c>
      <c r="W579" s="2" t="s">
        <v>2346</v>
      </c>
      <c r="X579" s="2">
        <v>3</v>
      </c>
      <c r="Y579" s="2" t="s">
        <v>2349</v>
      </c>
      <c r="Z579" s="2" t="s">
        <v>45</v>
      </c>
      <c r="AA579" s="2" t="s">
        <v>917</v>
      </c>
      <c r="AB579" s="2" t="s">
        <v>1671</v>
      </c>
      <c r="AC579" s="6">
        <v>0.1</v>
      </c>
      <c r="AD579" s="6">
        <v>0.1</v>
      </c>
      <c r="AE579" s="6">
        <v>100</v>
      </c>
      <c r="AF579" s="6">
        <v>0.2</v>
      </c>
      <c r="AG579" s="6">
        <v>0.2</v>
      </c>
      <c r="AH579" s="6">
        <v>100</v>
      </c>
      <c r="AI579" s="6">
        <v>0.7</v>
      </c>
      <c r="AJ579" s="6">
        <v>0.7</v>
      </c>
      <c r="AK579" s="6">
        <v>100</v>
      </c>
      <c r="AL579" s="6">
        <v>0</v>
      </c>
      <c r="AM579" s="6">
        <v>0</v>
      </c>
      <c r="AN579" s="6">
        <v>0</v>
      </c>
      <c r="AO579" s="6">
        <v>0</v>
      </c>
      <c r="AP579" s="6">
        <v>0</v>
      </c>
      <c r="AQ579" s="6">
        <v>0</v>
      </c>
      <c r="AR579" s="6">
        <v>1</v>
      </c>
      <c r="AS579" s="6">
        <v>1</v>
      </c>
      <c r="AT579" s="6">
        <v>100</v>
      </c>
      <c r="AU579" s="5">
        <v>4893490</v>
      </c>
      <c r="AV579" s="5">
        <v>4893490</v>
      </c>
      <c r="AW579" s="6">
        <v>100</v>
      </c>
      <c r="AX579" s="5">
        <v>7116400</v>
      </c>
      <c r="AY579" s="5">
        <v>7059240</v>
      </c>
      <c r="AZ579" s="6">
        <v>99.16</v>
      </c>
      <c r="BA579" s="5">
        <v>180036000</v>
      </c>
      <c r="BB579" s="5">
        <v>180000000</v>
      </c>
      <c r="BC579" s="6">
        <v>99.98</v>
      </c>
      <c r="BD579" s="5">
        <v>0</v>
      </c>
      <c r="BE579" s="5">
        <v>0</v>
      </c>
      <c r="BF579" s="6">
        <v>0</v>
      </c>
      <c r="BG579" s="5">
        <v>0</v>
      </c>
      <c r="BH579" s="5">
        <v>0</v>
      </c>
      <c r="BI579" s="6">
        <v>0</v>
      </c>
      <c r="BJ579" s="2" t="s">
        <v>13</v>
      </c>
      <c r="BK579" s="2" t="s">
        <v>13</v>
      </c>
      <c r="BL579" s="2" t="s">
        <v>13</v>
      </c>
      <c r="BM579" s="3">
        <f t="shared" ref="BM579:BM642" si="119">AU579 / 1000000</f>
        <v>4.8934899999999999</v>
      </c>
      <c r="BN579" s="3">
        <f t="shared" ref="BN579:BN642" si="120">AV579 / 1000000</f>
        <v>4.8934899999999999</v>
      </c>
      <c r="BO579" s="3">
        <f t="shared" ref="BO579:BO642" si="121">AX579 / 1000000</f>
        <v>7.1163999999999996</v>
      </c>
      <c r="BP579" s="3">
        <f t="shared" ref="BP579:BP642" si="122">AY579 / 1000000</f>
        <v>7.05924</v>
      </c>
      <c r="BQ579" s="3">
        <f t="shared" ref="BQ579:BQ642" si="123">BA579 / 1000000</f>
        <v>180.036</v>
      </c>
      <c r="BR579" s="3">
        <f t="shared" ref="BR579:BR642" si="124">BB579 / 1000000</f>
        <v>180</v>
      </c>
      <c r="BS579" s="3">
        <f t="shared" ref="BS579:BS642" si="125">BD579 / 1000000</f>
        <v>0</v>
      </c>
      <c r="BT579" s="3">
        <f t="shared" ref="BT579:BT642" si="126">BE579 / 1000000</f>
        <v>0</v>
      </c>
      <c r="BU579" s="3">
        <f t="shared" ref="BU579:BU642" si="127">BG579 / 1000000</f>
        <v>0</v>
      </c>
      <c r="BV579" s="3">
        <f t="shared" ref="BV579:BV642" si="128">BH579 / 1000000</f>
        <v>0</v>
      </c>
      <c r="BW579" s="4">
        <f t="shared" ref="BW579:BW642" si="129">BM579+BO579+BQ579+BS579+BU579</f>
        <v>192.04588999999999</v>
      </c>
      <c r="BX579" s="4">
        <f t="shared" ref="BX579:BX642" si="130">BN579+BP579+BR579+BT579+BV579</f>
        <v>191.95273</v>
      </c>
      <c r="BY579" s="2" t="s">
        <v>899</v>
      </c>
    </row>
    <row r="580" spans="1:77" x14ac:dyDescent="0.25">
      <c r="A580" s="2">
        <v>16</v>
      </c>
      <c r="B580" s="2" t="s">
        <v>0</v>
      </c>
      <c r="C580" s="2" t="s">
        <v>727</v>
      </c>
      <c r="D580" s="2">
        <v>2023</v>
      </c>
      <c r="E580" s="2" t="s">
        <v>1</v>
      </c>
      <c r="F580" s="2" t="s">
        <v>2</v>
      </c>
      <c r="G580" s="2" t="s">
        <v>3</v>
      </c>
      <c r="H580" s="2" t="s">
        <v>4</v>
      </c>
      <c r="I580" s="2" t="s">
        <v>737</v>
      </c>
      <c r="J580" s="2" t="s">
        <v>247</v>
      </c>
      <c r="K580" s="2" t="s">
        <v>842</v>
      </c>
      <c r="L580" s="2" t="s">
        <v>843</v>
      </c>
      <c r="M580" s="2" t="s">
        <v>844</v>
      </c>
      <c r="N580" s="2" t="s">
        <v>45</v>
      </c>
      <c r="O580" s="2" t="s">
        <v>46</v>
      </c>
      <c r="P580" s="2" t="s">
        <v>229</v>
      </c>
      <c r="Q580" s="2" t="s">
        <v>230</v>
      </c>
      <c r="R580" s="2" t="s">
        <v>10</v>
      </c>
      <c r="S580" s="2" t="s">
        <v>11</v>
      </c>
      <c r="T580" s="2">
        <v>147</v>
      </c>
      <c r="U580" s="2" t="s">
        <v>258</v>
      </c>
      <c r="V580" s="2" t="s">
        <v>4213</v>
      </c>
      <c r="W580" s="2" t="s">
        <v>2350</v>
      </c>
      <c r="X580" s="2">
        <v>3</v>
      </c>
      <c r="Y580" s="2" t="s">
        <v>2351</v>
      </c>
      <c r="Z580" s="2" t="s">
        <v>3</v>
      </c>
      <c r="AA580" s="2" t="s">
        <v>913</v>
      </c>
      <c r="AB580" s="2" t="s">
        <v>1661</v>
      </c>
      <c r="AC580" s="6">
        <v>23</v>
      </c>
      <c r="AD580" s="6">
        <v>23</v>
      </c>
      <c r="AE580" s="6">
        <v>100</v>
      </c>
      <c r="AF580" s="6">
        <v>23</v>
      </c>
      <c r="AG580" s="6">
        <v>23</v>
      </c>
      <c r="AH580" s="6">
        <v>100</v>
      </c>
      <c r="AI580" s="6">
        <v>23</v>
      </c>
      <c r="AJ580" s="6">
        <v>23</v>
      </c>
      <c r="AK580" s="6">
        <v>100</v>
      </c>
      <c r="AL580" s="6">
        <v>23</v>
      </c>
      <c r="AM580" s="6">
        <v>23</v>
      </c>
      <c r="AN580" s="6">
        <v>100</v>
      </c>
      <c r="AO580" s="6">
        <v>23</v>
      </c>
      <c r="AP580" s="6">
        <v>0</v>
      </c>
      <c r="AQ580" s="6">
        <v>0</v>
      </c>
      <c r="AR580" s="6" t="s">
        <v>11</v>
      </c>
      <c r="AS580" s="6" t="s">
        <v>11</v>
      </c>
      <c r="AT580" s="6" t="s">
        <v>11</v>
      </c>
      <c r="AU580" s="5">
        <v>1517297893</v>
      </c>
      <c r="AV580" s="5">
        <v>1353514271</v>
      </c>
      <c r="AW580" s="6">
        <v>89.21</v>
      </c>
      <c r="AX580" s="5">
        <v>663699111</v>
      </c>
      <c r="AY580" s="5">
        <v>663196936</v>
      </c>
      <c r="AZ580" s="6">
        <v>99.92</v>
      </c>
      <c r="BA580" s="5">
        <v>3397326491</v>
      </c>
      <c r="BB580" s="5">
        <v>3397253885</v>
      </c>
      <c r="BC580" s="6">
        <v>100</v>
      </c>
      <c r="BD580" s="5">
        <v>1849118560</v>
      </c>
      <c r="BE580" s="5">
        <v>1815624572</v>
      </c>
      <c r="BF580" s="6">
        <v>98.19</v>
      </c>
      <c r="BG580" s="5">
        <v>1915981000</v>
      </c>
      <c r="BH580" s="5">
        <v>0</v>
      </c>
      <c r="BI580" s="6">
        <v>0</v>
      </c>
      <c r="BJ580" s="2" t="s">
        <v>13</v>
      </c>
      <c r="BK580" s="2" t="s">
        <v>13</v>
      </c>
      <c r="BL580" s="2" t="s">
        <v>13</v>
      </c>
      <c r="BM580" s="3">
        <f t="shared" si="119"/>
        <v>1517.2978929999999</v>
      </c>
      <c r="BN580" s="3">
        <f t="shared" si="120"/>
        <v>1353.514271</v>
      </c>
      <c r="BO580" s="3">
        <f t="shared" si="121"/>
        <v>663.69911100000002</v>
      </c>
      <c r="BP580" s="3">
        <f t="shared" si="122"/>
        <v>663.19693600000005</v>
      </c>
      <c r="BQ580" s="3">
        <f t="shared" si="123"/>
        <v>3397.3264909999998</v>
      </c>
      <c r="BR580" s="3">
        <f t="shared" si="124"/>
        <v>3397.2538850000001</v>
      </c>
      <c r="BS580" s="3">
        <f t="shared" si="125"/>
        <v>1849.1185599999999</v>
      </c>
      <c r="BT580" s="3">
        <f t="shared" si="126"/>
        <v>1815.6245719999999</v>
      </c>
      <c r="BU580" s="3">
        <f t="shared" si="127"/>
        <v>1915.981</v>
      </c>
      <c r="BV580" s="3">
        <f t="shared" si="128"/>
        <v>0</v>
      </c>
      <c r="BW580" s="4">
        <f t="shared" si="129"/>
        <v>9343.4230549999993</v>
      </c>
      <c r="BX580" s="4">
        <f t="shared" si="130"/>
        <v>7229.5896640000001</v>
      </c>
      <c r="BY580" s="2" t="s">
        <v>901</v>
      </c>
    </row>
    <row r="581" spans="1:77" x14ac:dyDescent="0.25">
      <c r="A581" s="2">
        <v>16</v>
      </c>
      <c r="B581" s="2" t="s">
        <v>0</v>
      </c>
      <c r="C581" s="2" t="s">
        <v>727</v>
      </c>
      <c r="D581" s="2">
        <v>2023</v>
      </c>
      <c r="E581" s="2" t="s">
        <v>1</v>
      </c>
      <c r="F581" s="2" t="s">
        <v>2</v>
      </c>
      <c r="G581" s="2" t="s">
        <v>3</v>
      </c>
      <c r="H581" s="2" t="s">
        <v>4</v>
      </c>
      <c r="I581" s="2" t="s">
        <v>737</v>
      </c>
      <c r="J581" s="2" t="s">
        <v>247</v>
      </c>
      <c r="K581" s="2" t="s">
        <v>842</v>
      </c>
      <c r="L581" s="2" t="s">
        <v>843</v>
      </c>
      <c r="M581" s="2" t="s">
        <v>844</v>
      </c>
      <c r="N581" s="2" t="s">
        <v>45</v>
      </c>
      <c r="O581" s="2" t="s">
        <v>46</v>
      </c>
      <c r="P581" s="2" t="s">
        <v>229</v>
      </c>
      <c r="Q581" s="2" t="s">
        <v>230</v>
      </c>
      <c r="R581" s="2" t="s">
        <v>10</v>
      </c>
      <c r="S581" s="2" t="s">
        <v>11</v>
      </c>
      <c r="T581" s="2">
        <v>148</v>
      </c>
      <c r="U581" s="2" t="s">
        <v>259</v>
      </c>
      <c r="V581" s="2" t="s">
        <v>4213</v>
      </c>
      <c r="W581" s="2" t="s">
        <v>2350</v>
      </c>
      <c r="X581" s="2">
        <v>1</v>
      </c>
      <c r="Y581" s="2" t="s">
        <v>2352</v>
      </c>
      <c r="Z581" s="2" t="s">
        <v>3</v>
      </c>
      <c r="AA581" s="2" t="s">
        <v>913</v>
      </c>
      <c r="AB581" s="2" t="s">
        <v>1661</v>
      </c>
      <c r="AC581" s="6">
        <v>20</v>
      </c>
      <c r="AD581" s="6">
        <v>20</v>
      </c>
      <c r="AE581" s="6">
        <v>100</v>
      </c>
      <c r="AF581" s="6">
        <v>20</v>
      </c>
      <c r="AG581" s="6">
        <v>20</v>
      </c>
      <c r="AH581" s="6">
        <v>100</v>
      </c>
      <c r="AI581" s="6">
        <v>20</v>
      </c>
      <c r="AJ581" s="6">
        <v>20</v>
      </c>
      <c r="AK581" s="6">
        <v>100</v>
      </c>
      <c r="AL581" s="6">
        <v>20</v>
      </c>
      <c r="AM581" s="6">
        <v>20</v>
      </c>
      <c r="AN581" s="6">
        <v>100</v>
      </c>
      <c r="AO581" s="6">
        <v>20</v>
      </c>
      <c r="AP581" s="6">
        <v>0</v>
      </c>
      <c r="AQ581" s="6">
        <v>0</v>
      </c>
      <c r="AR581" s="6" t="s">
        <v>11</v>
      </c>
      <c r="AS581" s="6" t="s">
        <v>11</v>
      </c>
      <c r="AT581" s="6" t="s">
        <v>11</v>
      </c>
      <c r="AU581" s="5">
        <v>390226868</v>
      </c>
      <c r="AV581" s="5">
        <v>297307485</v>
      </c>
      <c r="AW581" s="6">
        <v>76.19</v>
      </c>
      <c r="AX581" s="5">
        <v>2797071494</v>
      </c>
      <c r="AY581" s="5">
        <v>2789881808</v>
      </c>
      <c r="AZ581" s="6">
        <v>99.74</v>
      </c>
      <c r="BA581" s="5">
        <v>3659745259</v>
      </c>
      <c r="BB581" s="5">
        <v>3654888480</v>
      </c>
      <c r="BC581" s="6">
        <v>99.87</v>
      </c>
      <c r="BD581" s="5">
        <v>3658413459</v>
      </c>
      <c r="BE581" s="5">
        <v>3654506221</v>
      </c>
      <c r="BF581" s="6">
        <v>99.89</v>
      </c>
      <c r="BG581" s="5">
        <v>4734180000</v>
      </c>
      <c r="BH581" s="5">
        <v>0</v>
      </c>
      <c r="BI581" s="6">
        <v>0</v>
      </c>
      <c r="BJ581" s="2" t="s">
        <v>13</v>
      </c>
      <c r="BK581" s="2" t="s">
        <v>13</v>
      </c>
      <c r="BL581" s="2" t="s">
        <v>13</v>
      </c>
      <c r="BM581" s="3">
        <f t="shared" si="119"/>
        <v>390.22686800000002</v>
      </c>
      <c r="BN581" s="3">
        <f t="shared" si="120"/>
        <v>297.30748499999999</v>
      </c>
      <c r="BO581" s="3">
        <f t="shared" si="121"/>
        <v>2797.0714939999998</v>
      </c>
      <c r="BP581" s="3">
        <f t="shared" si="122"/>
        <v>2789.8818080000001</v>
      </c>
      <c r="BQ581" s="3">
        <f t="shared" si="123"/>
        <v>3659.7452589999998</v>
      </c>
      <c r="BR581" s="3">
        <f t="shared" si="124"/>
        <v>3654.8884800000001</v>
      </c>
      <c r="BS581" s="3">
        <f t="shared" si="125"/>
        <v>3658.4134589999999</v>
      </c>
      <c r="BT581" s="3">
        <f t="shared" si="126"/>
        <v>3654.5062210000001</v>
      </c>
      <c r="BU581" s="3">
        <f t="shared" si="127"/>
        <v>4734.18</v>
      </c>
      <c r="BV581" s="3">
        <f t="shared" si="128"/>
        <v>0</v>
      </c>
      <c r="BW581" s="4">
        <f t="shared" si="129"/>
        <v>15239.63708</v>
      </c>
      <c r="BX581" s="4">
        <f t="shared" si="130"/>
        <v>10396.583994000001</v>
      </c>
      <c r="BY581" s="2" t="s">
        <v>901</v>
      </c>
    </row>
    <row r="582" spans="1:77" x14ac:dyDescent="0.25">
      <c r="A582" s="2">
        <v>16</v>
      </c>
      <c r="B582" s="2" t="s">
        <v>0</v>
      </c>
      <c r="C582" s="2" t="s">
        <v>727</v>
      </c>
      <c r="D582" s="2">
        <v>2023</v>
      </c>
      <c r="E582" s="2" t="s">
        <v>1</v>
      </c>
      <c r="F582" s="2" t="s">
        <v>2</v>
      </c>
      <c r="G582" s="2" t="s">
        <v>3</v>
      </c>
      <c r="H582" s="2" t="s">
        <v>4</v>
      </c>
      <c r="I582" s="2" t="s">
        <v>737</v>
      </c>
      <c r="J582" s="2" t="s">
        <v>247</v>
      </c>
      <c r="K582" s="2" t="s">
        <v>842</v>
      </c>
      <c r="L582" s="2" t="s">
        <v>843</v>
      </c>
      <c r="M582" s="2" t="s">
        <v>844</v>
      </c>
      <c r="N582" s="2" t="s">
        <v>45</v>
      </c>
      <c r="O582" s="2" t="s">
        <v>46</v>
      </c>
      <c r="P582" s="2" t="s">
        <v>229</v>
      </c>
      <c r="Q582" s="2" t="s">
        <v>230</v>
      </c>
      <c r="R582" s="2" t="s">
        <v>10</v>
      </c>
      <c r="S582" s="2" t="s">
        <v>11</v>
      </c>
      <c r="T582" s="2">
        <v>148</v>
      </c>
      <c r="U582" s="2" t="s">
        <v>259</v>
      </c>
      <c r="V582" s="2" t="s">
        <v>4213</v>
      </c>
      <c r="W582" s="2" t="s">
        <v>2350</v>
      </c>
      <c r="X582" s="2">
        <v>2</v>
      </c>
      <c r="Y582" s="2" t="s">
        <v>2353</v>
      </c>
      <c r="Z582" s="2" t="s">
        <v>3</v>
      </c>
      <c r="AA582" s="2" t="s">
        <v>913</v>
      </c>
      <c r="AB582" s="2" t="s">
        <v>1661</v>
      </c>
      <c r="AC582" s="6">
        <v>26</v>
      </c>
      <c r="AD582" s="6">
        <v>24.44</v>
      </c>
      <c r="AE582" s="6">
        <v>94</v>
      </c>
      <c r="AF582" s="6">
        <v>26</v>
      </c>
      <c r="AG582" s="6">
        <v>26</v>
      </c>
      <c r="AH582" s="6">
        <v>100</v>
      </c>
      <c r="AI582" s="6">
        <v>26</v>
      </c>
      <c r="AJ582" s="6">
        <v>26</v>
      </c>
      <c r="AK582" s="6">
        <v>100</v>
      </c>
      <c r="AL582" s="6">
        <v>26</v>
      </c>
      <c r="AM582" s="6">
        <v>26</v>
      </c>
      <c r="AN582" s="6">
        <v>100</v>
      </c>
      <c r="AO582" s="6">
        <v>26</v>
      </c>
      <c r="AP582" s="6">
        <v>0</v>
      </c>
      <c r="AQ582" s="6">
        <v>0</v>
      </c>
      <c r="AR582" s="6" t="s">
        <v>11</v>
      </c>
      <c r="AS582" s="6" t="s">
        <v>11</v>
      </c>
      <c r="AT582" s="6" t="s">
        <v>11</v>
      </c>
      <c r="AU582" s="5">
        <v>316698997</v>
      </c>
      <c r="AV582" s="5">
        <v>296698752</v>
      </c>
      <c r="AW582" s="6">
        <v>93.68</v>
      </c>
      <c r="AX582" s="5">
        <v>332641231</v>
      </c>
      <c r="AY582" s="5">
        <v>332641231</v>
      </c>
      <c r="AZ582" s="6">
        <v>100</v>
      </c>
      <c r="BA582" s="5">
        <v>1222623170</v>
      </c>
      <c r="BB582" s="5">
        <v>1222421066</v>
      </c>
      <c r="BC582" s="6">
        <v>99.98</v>
      </c>
      <c r="BD582" s="5">
        <v>851861476</v>
      </c>
      <c r="BE582" s="5">
        <v>851861476</v>
      </c>
      <c r="BF582" s="6">
        <v>100</v>
      </c>
      <c r="BG582" s="5">
        <v>730000000</v>
      </c>
      <c r="BH582" s="5">
        <v>0</v>
      </c>
      <c r="BI582" s="6">
        <v>0</v>
      </c>
      <c r="BJ582" s="2" t="s">
        <v>13</v>
      </c>
      <c r="BK582" s="2" t="s">
        <v>13</v>
      </c>
      <c r="BL582" s="2" t="s">
        <v>13</v>
      </c>
      <c r="BM582" s="3">
        <f t="shared" si="119"/>
        <v>316.69899700000002</v>
      </c>
      <c r="BN582" s="3">
        <f t="shared" si="120"/>
        <v>296.69875200000001</v>
      </c>
      <c r="BO582" s="3">
        <f t="shared" si="121"/>
        <v>332.641231</v>
      </c>
      <c r="BP582" s="3">
        <f t="shared" si="122"/>
        <v>332.641231</v>
      </c>
      <c r="BQ582" s="3">
        <f t="shared" si="123"/>
        <v>1222.6231700000001</v>
      </c>
      <c r="BR582" s="3">
        <f t="shared" si="124"/>
        <v>1222.4210660000001</v>
      </c>
      <c r="BS582" s="3">
        <f t="shared" si="125"/>
        <v>851.86147600000004</v>
      </c>
      <c r="BT582" s="3">
        <f t="shared" si="126"/>
        <v>851.86147600000004</v>
      </c>
      <c r="BU582" s="3">
        <f t="shared" si="127"/>
        <v>730</v>
      </c>
      <c r="BV582" s="3">
        <f t="shared" si="128"/>
        <v>0</v>
      </c>
      <c r="BW582" s="4">
        <f t="shared" si="129"/>
        <v>3453.8248739999999</v>
      </c>
      <c r="BX582" s="4">
        <f t="shared" si="130"/>
        <v>2703.6225250000002</v>
      </c>
      <c r="BY582" s="2" t="s">
        <v>901</v>
      </c>
    </row>
    <row r="583" spans="1:77" x14ac:dyDescent="0.25">
      <c r="A583" s="2">
        <v>16</v>
      </c>
      <c r="B583" s="2" t="s">
        <v>0</v>
      </c>
      <c r="C583" s="2" t="s">
        <v>727</v>
      </c>
      <c r="D583" s="2">
        <v>2023</v>
      </c>
      <c r="E583" s="2" t="s">
        <v>1</v>
      </c>
      <c r="F583" s="2" t="s">
        <v>2</v>
      </c>
      <c r="G583" s="2" t="s">
        <v>3</v>
      </c>
      <c r="H583" s="2" t="s">
        <v>4</v>
      </c>
      <c r="I583" s="2" t="s">
        <v>737</v>
      </c>
      <c r="J583" s="2" t="s">
        <v>247</v>
      </c>
      <c r="K583" s="2" t="s">
        <v>842</v>
      </c>
      <c r="L583" s="2" t="s">
        <v>843</v>
      </c>
      <c r="M583" s="2" t="s">
        <v>844</v>
      </c>
      <c r="N583" s="2" t="s">
        <v>45</v>
      </c>
      <c r="O583" s="2" t="s">
        <v>46</v>
      </c>
      <c r="P583" s="2" t="s">
        <v>229</v>
      </c>
      <c r="Q583" s="2" t="s">
        <v>230</v>
      </c>
      <c r="R583" s="2" t="s">
        <v>10</v>
      </c>
      <c r="S583" s="2" t="s">
        <v>11</v>
      </c>
      <c r="T583" s="2">
        <v>151</v>
      </c>
      <c r="U583" s="2" t="s">
        <v>260</v>
      </c>
      <c r="V583" s="2" t="s">
        <v>4214</v>
      </c>
      <c r="W583" s="2" t="s">
        <v>2354</v>
      </c>
      <c r="X583" s="2">
        <v>1</v>
      </c>
      <c r="Y583" s="2" t="s">
        <v>2355</v>
      </c>
      <c r="Z583" s="2" t="s">
        <v>45</v>
      </c>
      <c r="AA583" s="2" t="s">
        <v>917</v>
      </c>
      <c r="AB583" s="2" t="s">
        <v>1661</v>
      </c>
      <c r="AC583" s="6">
        <v>2</v>
      </c>
      <c r="AD583" s="6">
        <v>2</v>
      </c>
      <c r="AE583" s="6">
        <v>100</v>
      </c>
      <c r="AF583" s="6">
        <v>1</v>
      </c>
      <c r="AG583" s="6">
        <v>1</v>
      </c>
      <c r="AH583" s="6">
        <v>100</v>
      </c>
      <c r="AI583" s="6">
        <v>1</v>
      </c>
      <c r="AJ583" s="6">
        <v>1</v>
      </c>
      <c r="AK583" s="6">
        <v>100</v>
      </c>
      <c r="AL583" s="6">
        <v>1</v>
      </c>
      <c r="AM583" s="6">
        <v>1</v>
      </c>
      <c r="AN583" s="6">
        <v>100</v>
      </c>
      <c r="AO583" s="6">
        <v>1</v>
      </c>
      <c r="AP583" s="6">
        <v>0</v>
      </c>
      <c r="AQ583" s="6">
        <v>0</v>
      </c>
      <c r="AR583" s="6">
        <v>6</v>
      </c>
      <c r="AS583" s="6">
        <v>5</v>
      </c>
      <c r="AT583" s="6">
        <v>83.33</v>
      </c>
      <c r="AU583" s="5">
        <v>105708900</v>
      </c>
      <c r="AV583" s="5">
        <v>105609598</v>
      </c>
      <c r="AW583" s="6">
        <v>99.91</v>
      </c>
      <c r="AX583" s="5">
        <v>223531099</v>
      </c>
      <c r="AY583" s="5">
        <v>216908419</v>
      </c>
      <c r="AZ583" s="6">
        <v>97.04</v>
      </c>
      <c r="BA583" s="5">
        <v>273366044</v>
      </c>
      <c r="BB583" s="5">
        <v>250555836</v>
      </c>
      <c r="BC583" s="6">
        <v>91.66</v>
      </c>
      <c r="BD583" s="5">
        <v>491984572</v>
      </c>
      <c r="BE583" s="5">
        <v>491984572</v>
      </c>
      <c r="BF583" s="6">
        <v>100</v>
      </c>
      <c r="BG583" s="5">
        <v>207548000</v>
      </c>
      <c r="BH583" s="5">
        <v>0</v>
      </c>
      <c r="BI583" s="6">
        <v>0</v>
      </c>
      <c r="BJ583" s="2" t="s">
        <v>13</v>
      </c>
      <c r="BK583" s="2" t="s">
        <v>13</v>
      </c>
      <c r="BL583" s="2" t="s">
        <v>13</v>
      </c>
      <c r="BM583" s="3">
        <f t="shared" si="119"/>
        <v>105.7089</v>
      </c>
      <c r="BN583" s="3">
        <f t="shared" si="120"/>
        <v>105.60959800000001</v>
      </c>
      <c r="BO583" s="3">
        <f t="shared" si="121"/>
        <v>223.53109900000001</v>
      </c>
      <c r="BP583" s="3">
        <f t="shared" si="122"/>
        <v>216.90841900000001</v>
      </c>
      <c r="BQ583" s="3">
        <f t="shared" si="123"/>
        <v>273.36604399999999</v>
      </c>
      <c r="BR583" s="3">
        <f t="shared" si="124"/>
        <v>250.555836</v>
      </c>
      <c r="BS583" s="3">
        <f t="shared" si="125"/>
        <v>491.98457200000001</v>
      </c>
      <c r="BT583" s="3">
        <f t="shared" si="126"/>
        <v>491.98457200000001</v>
      </c>
      <c r="BU583" s="3">
        <f t="shared" si="127"/>
        <v>207.548</v>
      </c>
      <c r="BV583" s="3">
        <f t="shared" si="128"/>
        <v>0</v>
      </c>
      <c r="BW583" s="4">
        <f t="shared" si="129"/>
        <v>1302.1386150000001</v>
      </c>
      <c r="BX583" s="4">
        <f t="shared" si="130"/>
        <v>1065.0584249999999</v>
      </c>
      <c r="BY583" s="2" t="s">
        <v>898</v>
      </c>
    </row>
    <row r="584" spans="1:77" x14ac:dyDescent="0.25">
      <c r="A584" s="2">
        <v>16</v>
      </c>
      <c r="B584" s="2" t="s">
        <v>0</v>
      </c>
      <c r="C584" s="2" t="s">
        <v>727</v>
      </c>
      <c r="D584" s="2">
        <v>2023</v>
      </c>
      <c r="E584" s="2" t="s">
        <v>1</v>
      </c>
      <c r="F584" s="2" t="s">
        <v>2</v>
      </c>
      <c r="G584" s="2" t="s">
        <v>3</v>
      </c>
      <c r="H584" s="2" t="s">
        <v>4</v>
      </c>
      <c r="I584" s="2" t="s">
        <v>737</v>
      </c>
      <c r="J584" s="2" t="s">
        <v>247</v>
      </c>
      <c r="K584" s="2" t="s">
        <v>842</v>
      </c>
      <c r="L584" s="2" t="s">
        <v>843</v>
      </c>
      <c r="M584" s="2" t="s">
        <v>844</v>
      </c>
      <c r="N584" s="2" t="s">
        <v>45</v>
      </c>
      <c r="O584" s="2" t="s">
        <v>46</v>
      </c>
      <c r="P584" s="2" t="s">
        <v>229</v>
      </c>
      <c r="Q584" s="2" t="s">
        <v>230</v>
      </c>
      <c r="R584" s="2" t="s">
        <v>10</v>
      </c>
      <c r="S584" s="2" t="s">
        <v>11</v>
      </c>
      <c r="T584" s="2">
        <v>151</v>
      </c>
      <c r="U584" s="2" t="s">
        <v>260</v>
      </c>
      <c r="V584" s="2" t="s">
        <v>4214</v>
      </c>
      <c r="W584" s="2" t="s">
        <v>2354</v>
      </c>
      <c r="X584" s="2">
        <v>2</v>
      </c>
      <c r="Y584" s="2" t="s">
        <v>2356</v>
      </c>
      <c r="Z584" s="2" t="s">
        <v>45</v>
      </c>
      <c r="AA584" s="2" t="s">
        <v>917</v>
      </c>
      <c r="AB584" s="2" t="s">
        <v>1661</v>
      </c>
      <c r="AC584" s="6">
        <v>0.5</v>
      </c>
      <c r="AD584" s="6">
        <v>0.1</v>
      </c>
      <c r="AE584" s="6">
        <v>20</v>
      </c>
      <c r="AF584" s="6">
        <v>1</v>
      </c>
      <c r="AG584" s="6">
        <v>1</v>
      </c>
      <c r="AH584" s="6">
        <v>100</v>
      </c>
      <c r="AI584" s="6">
        <v>4</v>
      </c>
      <c r="AJ584" s="6">
        <v>4</v>
      </c>
      <c r="AK584" s="6">
        <v>100</v>
      </c>
      <c r="AL584" s="6">
        <v>4.9000000000000004</v>
      </c>
      <c r="AM584" s="6">
        <v>4.9000000000000004</v>
      </c>
      <c r="AN584" s="6">
        <v>100</v>
      </c>
      <c r="AO584" s="6">
        <v>3</v>
      </c>
      <c r="AP584" s="6">
        <v>0</v>
      </c>
      <c r="AQ584" s="6">
        <v>0</v>
      </c>
      <c r="AR584" s="6">
        <v>13</v>
      </c>
      <c r="AS584" s="6">
        <v>10</v>
      </c>
      <c r="AT584" s="6">
        <v>76.92</v>
      </c>
      <c r="AU584" s="5">
        <v>1205379313</v>
      </c>
      <c r="AV584" s="5">
        <v>81552230</v>
      </c>
      <c r="AW584" s="6">
        <v>6.77</v>
      </c>
      <c r="AX584" s="5">
        <v>46917304661</v>
      </c>
      <c r="AY584" s="5">
        <v>19074325420</v>
      </c>
      <c r="AZ584" s="6">
        <v>40.659999999999997</v>
      </c>
      <c r="BA584" s="5">
        <v>46940094969</v>
      </c>
      <c r="BB584" s="5">
        <v>31490570457</v>
      </c>
      <c r="BC584" s="6">
        <v>67.09</v>
      </c>
      <c r="BD584" s="5">
        <v>87014616831</v>
      </c>
      <c r="BE584" s="5">
        <v>83183166233</v>
      </c>
      <c r="BF584" s="6">
        <v>95.6</v>
      </c>
      <c r="BG584" s="5">
        <v>38251822000</v>
      </c>
      <c r="BH584" s="5">
        <v>0</v>
      </c>
      <c r="BI584" s="6">
        <v>0</v>
      </c>
      <c r="BJ584" s="2" t="s">
        <v>13</v>
      </c>
      <c r="BK584" s="2" t="s">
        <v>13</v>
      </c>
      <c r="BL584" s="2" t="s">
        <v>13</v>
      </c>
      <c r="BM584" s="3">
        <f t="shared" si="119"/>
        <v>1205.3793129999999</v>
      </c>
      <c r="BN584" s="3">
        <f t="shared" si="120"/>
        <v>81.552229999999994</v>
      </c>
      <c r="BO584" s="3">
        <f t="shared" si="121"/>
        <v>46917.304661000002</v>
      </c>
      <c r="BP584" s="3">
        <f t="shared" si="122"/>
        <v>19074.325420000001</v>
      </c>
      <c r="BQ584" s="3">
        <f t="shared" si="123"/>
        <v>46940.094968999998</v>
      </c>
      <c r="BR584" s="3">
        <f t="shared" si="124"/>
        <v>31490.570457000002</v>
      </c>
      <c r="BS584" s="3">
        <f t="shared" si="125"/>
        <v>87014.616831000007</v>
      </c>
      <c r="BT584" s="3">
        <f t="shared" si="126"/>
        <v>83183.166232999996</v>
      </c>
      <c r="BU584" s="3">
        <f t="shared" si="127"/>
        <v>38251.822</v>
      </c>
      <c r="BV584" s="3">
        <f t="shared" si="128"/>
        <v>0</v>
      </c>
      <c r="BW584" s="4">
        <f t="shared" si="129"/>
        <v>220329.21777400002</v>
      </c>
      <c r="BX584" s="4">
        <f t="shared" si="130"/>
        <v>133829.61434</v>
      </c>
      <c r="BY584" s="2" t="s">
        <v>898</v>
      </c>
    </row>
    <row r="585" spans="1:77" x14ac:dyDescent="0.25">
      <c r="A585" s="2">
        <v>16</v>
      </c>
      <c r="B585" s="2" t="s">
        <v>0</v>
      </c>
      <c r="C585" s="2" t="s">
        <v>727</v>
      </c>
      <c r="D585" s="2">
        <v>2023</v>
      </c>
      <c r="E585" s="2" t="s">
        <v>1</v>
      </c>
      <c r="F585" s="2" t="s">
        <v>2</v>
      </c>
      <c r="G585" s="2" t="s">
        <v>3</v>
      </c>
      <c r="H585" s="2" t="s">
        <v>4</v>
      </c>
      <c r="I585" s="2" t="s">
        <v>737</v>
      </c>
      <c r="J585" s="2" t="s">
        <v>247</v>
      </c>
      <c r="K585" s="2" t="s">
        <v>842</v>
      </c>
      <c r="L585" s="2" t="s">
        <v>843</v>
      </c>
      <c r="M585" s="2" t="s">
        <v>844</v>
      </c>
      <c r="N585" s="2" t="s">
        <v>45</v>
      </c>
      <c r="O585" s="2" t="s">
        <v>46</v>
      </c>
      <c r="P585" s="2" t="s">
        <v>229</v>
      </c>
      <c r="Q585" s="2" t="s">
        <v>230</v>
      </c>
      <c r="R585" s="2" t="s">
        <v>10</v>
      </c>
      <c r="S585" s="2" t="s">
        <v>11</v>
      </c>
      <c r="T585" s="2">
        <v>151</v>
      </c>
      <c r="U585" s="2" t="s">
        <v>260</v>
      </c>
      <c r="V585" s="2" t="s">
        <v>4214</v>
      </c>
      <c r="W585" s="2" t="s">
        <v>2354</v>
      </c>
      <c r="X585" s="2">
        <v>3</v>
      </c>
      <c r="Y585" s="2" t="s">
        <v>2357</v>
      </c>
      <c r="Z585" s="2" t="s">
        <v>45</v>
      </c>
      <c r="AA585" s="2" t="s">
        <v>917</v>
      </c>
      <c r="AB585" s="2" t="s">
        <v>1661</v>
      </c>
      <c r="AC585" s="6">
        <v>1</v>
      </c>
      <c r="AD585" s="6">
        <v>1</v>
      </c>
      <c r="AE585" s="6">
        <v>100</v>
      </c>
      <c r="AF585" s="6">
        <v>28</v>
      </c>
      <c r="AG585" s="6">
        <v>28</v>
      </c>
      <c r="AH585" s="6">
        <v>100</v>
      </c>
      <c r="AI585" s="6">
        <v>20</v>
      </c>
      <c r="AJ585" s="6">
        <v>20</v>
      </c>
      <c r="AK585" s="6">
        <v>100</v>
      </c>
      <c r="AL585" s="6">
        <v>10</v>
      </c>
      <c r="AM585" s="6">
        <v>10</v>
      </c>
      <c r="AN585" s="6">
        <v>100</v>
      </c>
      <c r="AO585" s="6">
        <v>9</v>
      </c>
      <c r="AP585" s="6">
        <v>0</v>
      </c>
      <c r="AQ585" s="6">
        <v>0</v>
      </c>
      <c r="AR585" s="6">
        <v>68</v>
      </c>
      <c r="AS585" s="6">
        <v>59</v>
      </c>
      <c r="AT585" s="6">
        <v>86.76</v>
      </c>
      <c r="AU585" s="5">
        <v>6215020</v>
      </c>
      <c r="AV585" s="5">
        <v>6215020</v>
      </c>
      <c r="AW585" s="6">
        <v>100</v>
      </c>
      <c r="AX585" s="5">
        <v>114085240</v>
      </c>
      <c r="AY585" s="5">
        <v>114085230</v>
      </c>
      <c r="AZ585" s="6">
        <v>100</v>
      </c>
      <c r="BA585" s="5">
        <v>396349143</v>
      </c>
      <c r="BB585" s="5">
        <v>396349143</v>
      </c>
      <c r="BC585" s="6">
        <v>100</v>
      </c>
      <c r="BD585" s="5">
        <v>258388597</v>
      </c>
      <c r="BE585" s="5">
        <v>258388597</v>
      </c>
      <c r="BF585" s="6">
        <v>100</v>
      </c>
      <c r="BG585" s="5">
        <v>519931000</v>
      </c>
      <c r="BH585" s="5">
        <v>0</v>
      </c>
      <c r="BI585" s="6">
        <v>0</v>
      </c>
      <c r="BJ585" s="2" t="s">
        <v>13</v>
      </c>
      <c r="BK585" s="2" t="s">
        <v>13</v>
      </c>
      <c r="BL585" s="2" t="s">
        <v>13</v>
      </c>
      <c r="BM585" s="3">
        <f t="shared" si="119"/>
        <v>6.21502</v>
      </c>
      <c r="BN585" s="3">
        <f t="shared" si="120"/>
        <v>6.21502</v>
      </c>
      <c r="BO585" s="3">
        <f t="shared" si="121"/>
        <v>114.08524</v>
      </c>
      <c r="BP585" s="3">
        <f t="shared" si="122"/>
        <v>114.08523</v>
      </c>
      <c r="BQ585" s="3">
        <f t="shared" si="123"/>
        <v>396.34914300000003</v>
      </c>
      <c r="BR585" s="3">
        <f t="shared" si="124"/>
        <v>396.34914300000003</v>
      </c>
      <c r="BS585" s="3">
        <f t="shared" si="125"/>
        <v>258.388597</v>
      </c>
      <c r="BT585" s="3">
        <f t="shared" si="126"/>
        <v>258.388597</v>
      </c>
      <c r="BU585" s="3">
        <f t="shared" si="127"/>
        <v>519.93100000000004</v>
      </c>
      <c r="BV585" s="3">
        <f t="shared" si="128"/>
        <v>0</v>
      </c>
      <c r="BW585" s="4">
        <f t="shared" si="129"/>
        <v>1294.9690000000001</v>
      </c>
      <c r="BX585" s="4">
        <f t="shared" si="130"/>
        <v>775.03799000000004</v>
      </c>
      <c r="BY585" s="2" t="s">
        <v>898</v>
      </c>
    </row>
    <row r="586" spans="1:77" x14ac:dyDescent="0.25">
      <c r="A586" s="2">
        <v>16</v>
      </c>
      <c r="B586" s="2" t="s">
        <v>0</v>
      </c>
      <c r="C586" s="2" t="s">
        <v>727</v>
      </c>
      <c r="D586" s="2">
        <v>2023</v>
      </c>
      <c r="E586" s="2" t="s">
        <v>1</v>
      </c>
      <c r="F586" s="2" t="s">
        <v>2</v>
      </c>
      <c r="G586" s="2" t="s">
        <v>3</v>
      </c>
      <c r="H586" s="2" t="s">
        <v>4</v>
      </c>
      <c r="I586" s="2" t="s">
        <v>737</v>
      </c>
      <c r="J586" s="2" t="s">
        <v>247</v>
      </c>
      <c r="K586" s="2" t="s">
        <v>842</v>
      </c>
      <c r="L586" s="2" t="s">
        <v>843</v>
      </c>
      <c r="M586" s="2" t="s">
        <v>844</v>
      </c>
      <c r="N586" s="2" t="s">
        <v>45</v>
      </c>
      <c r="O586" s="2" t="s">
        <v>46</v>
      </c>
      <c r="P586" s="2" t="s">
        <v>229</v>
      </c>
      <c r="Q586" s="2" t="s">
        <v>230</v>
      </c>
      <c r="R586" s="2" t="s">
        <v>10</v>
      </c>
      <c r="S586" s="2" t="s">
        <v>11</v>
      </c>
      <c r="T586" s="2">
        <v>154</v>
      </c>
      <c r="U586" s="2" t="s">
        <v>261</v>
      </c>
      <c r="V586" s="2" t="s">
        <v>4215</v>
      </c>
      <c r="W586" s="2" t="s">
        <v>2358</v>
      </c>
      <c r="X586" s="2">
        <v>1</v>
      </c>
      <c r="Y586" s="2" t="s">
        <v>2359</v>
      </c>
      <c r="Z586" s="2" t="s">
        <v>45</v>
      </c>
      <c r="AA586" s="2" t="s">
        <v>917</v>
      </c>
      <c r="AB586" s="2" t="s">
        <v>1661</v>
      </c>
      <c r="AC586" s="6">
        <v>0</v>
      </c>
      <c r="AD586" s="6">
        <v>0</v>
      </c>
      <c r="AE586" s="6">
        <v>0</v>
      </c>
      <c r="AF586" s="6">
        <v>0.3</v>
      </c>
      <c r="AG586" s="6">
        <v>0.3</v>
      </c>
      <c r="AH586" s="6">
        <v>100</v>
      </c>
      <c r="AI586" s="6">
        <v>0.35</v>
      </c>
      <c r="AJ586" s="6">
        <v>0.35</v>
      </c>
      <c r="AK586" s="6">
        <v>100</v>
      </c>
      <c r="AL586" s="6">
        <v>0.25</v>
      </c>
      <c r="AM586" s="6">
        <v>0.25</v>
      </c>
      <c r="AN586" s="6">
        <v>100</v>
      </c>
      <c r="AO586" s="6">
        <v>0.1</v>
      </c>
      <c r="AP586" s="6">
        <v>0</v>
      </c>
      <c r="AQ586" s="6">
        <v>0</v>
      </c>
      <c r="AR586" s="6">
        <v>1</v>
      </c>
      <c r="AS586" s="6">
        <v>0.9</v>
      </c>
      <c r="AT586" s="6">
        <v>90</v>
      </c>
      <c r="AU586" s="5">
        <v>0</v>
      </c>
      <c r="AV586" s="5">
        <v>0</v>
      </c>
      <c r="AW586" s="6">
        <v>0</v>
      </c>
      <c r="AX586" s="5">
        <v>90814954</v>
      </c>
      <c r="AY586" s="5">
        <v>88819072</v>
      </c>
      <c r="AZ586" s="6">
        <v>97.81</v>
      </c>
      <c r="BA586" s="5">
        <v>588867829</v>
      </c>
      <c r="BB586" s="5">
        <v>564368557</v>
      </c>
      <c r="BC586" s="6">
        <v>95.84</v>
      </c>
      <c r="BD586" s="5">
        <v>545928813</v>
      </c>
      <c r="BE586" s="5">
        <v>540554787</v>
      </c>
      <c r="BF586" s="6">
        <v>99.01</v>
      </c>
      <c r="BG586" s="5">
        <v>734889000</v>
      </c>
      <c r="BH586" s="5">
        <v>0</v>
      </c>
      <c r="BI586" s="6">
        <v>0</v>
      </c>
      <c r="BJ586" s="2" t="s">
        <v>13</v>
      </c>
      <c r="BK586" s="2" t="s">
        <v>13</v>
      </c>
      <c r="BL586" s="2" t="s">
        <v>13</v>
      </c>
      <c r="BM586" s="3">
        <f t="shared" si="119"/>
        <v>0</v>
      </c>
      <c r="BN586" s="3">
        <f t="shared" si="120"/>
        <v>0</v>
      </c>
      <c r="BO586" s="3">
        <f t="shared" si="121"/>
        <v>90.814954</v>
      </c>
      <c r="BP586" s="3">
        <f t="shared" si="122"/>
        <v>88.819072000000006</v>
      </c>
      <c r="BQ586" s="3">
        <f t="shared" si="123"/>
        <v>588.86782900000003</v>
      </c>
      <c r="BR586" s="3">
        <f t="shared" si="124"/>
        <v>564.36855700000001</v>
      </c>
      <c r="BS586" s="3">
        <f t="shared" si="125"/>
        <v>545.92881299999999</v>
      </c>
      <c r="BT586" s="3">
        <f t="shared" si="126"/>
        <v>540.55478700000003</v>
      </c>
      <c r="BU586" s="3">
        <f t="shared" si="127"/>
        <v>734.88900000000001</v>
      </c>
      <c r="BV586" s="3">
        <f t="shared" si="128"/>
        <v>0</v>
      </c>
      <c r="BW586" s="4">
        <f t="shared" si="129"/>
        <v>1960.5005959999999</v>
      </c>
      <c r="BX586" s="4">
        <f t="shared" si="130"/>
        <v>1193.742416</v>
      </c>
      <c r="BY586" s="2" t="s">
        <v>903</v>
      </c>
    </row>
    <row r="587" spans="1:77" x14ac:dyDescent="0.25">
      <c r="A587" s="2">
        <v>16</v>
      </c>
      <c r="B587" s="2" t="s">
        <v>0</v>
      </c>
      <c r="C587" s="2" t="s">
        <v>727</v>
      </c>
      <c r="D587" s="2">
        <v>2023</v>
      </c>
      <c r="E587" s="2" t="s">
        <v>1</v>
      </c>
      <c r="F587" s="2" t="s">
        <v>2</v>
      </c>
      <c r="G587" s="2" t="s">
        <v>3</v>
      </c>
      <c r="H587" s="2" t="s">
        <v>4</v>
      </c>
      <c r="I587" s="2" t="s">
        <v>737</v>
      </c>
      <c r="J587" s="2" t="s">
        <v>247</v>
      </c>
      <c r="K587" s="2" t="s">
        <v>842</v>
      </c>
      <c r="L587" s="2" t="s">
        <v>843</v>
      </c>
      <c r="M587" s="2" t="s">
        <v>844</v>
      </c>
      <c r="N587" s="2" t="s">
        <v>45</v>
      </c>
      <c r="O587" s="2" t="s">
        <v>46</v>
      </c>
      <c r="P587" s="2" t="s">
        <v>229</v>
      </c>
      <c r="Q587" s="2" t="s">
        <v>230</v>
      </c>
      <c r="R587" s="2" t="s">
        <v>10</v>
      </c>
      <c r="S587" s="2" t="s">
        <v>11</v>
      </c>
      <c r="T587" s="2">
        <v>154</v>
      </c>
      <c r="U587" s="2" t="s">
        <v>261</v>
      </c>
      <c r="V587" s="2" t="s">
        <v>4215</v>
      </c>
      <c r="W587" s="2" t="s">
        <v>2358</v>
      </c>
      <c r="X587" s="2">
        <v>2</v>
      </c>
      <c r="Y587" s="2" t="s">
        <v>2360</v>
      </c>
      <c r="Z587" s="2" t="s">
        <v>45</v>
      </c>
      <c r="AA587" s="2" t="s">
        <v>917</v>
      </c>
      <c r="AB587" s="2" t="s">
        <v>1661</v>
      </c>
      <c r="AC587" s="6">
        <v>0</v>
      </c>
      <c r="AD587" s="6">
        <v>0</v>
      </c>
      <c r="AE587" s="6">
        <v>0</v>
      </c>
      <c r="AF587" s="6">
        <v>5</v>
      </c>
      <c r="AG587" s="6">
        <v>5</v>
      </c>
      <c r="AH587" s="6">
        <v>100</v>
      </c>
      <c r="AI587" s="6">
        <v>11</v>
      </c>
      <c r="AJ587" s="6">
        <v>11</v>
      </c>
      <c r="AK587" s="6">
        <v>100</v>
      </c>
      <c r="AL587" s="6">
        <v>19</v>
      </c>
      <c r="AM587" s="6">
        <v>19</v>
      </c>
      <c r="AN587" s="6">
        <v>100</v>
      </c>
      <c r="AO587" s="6">
        <v>5</v>
      </c>
      <c r="AP587" s="6">
        <v>0</v>
      </c>
      <c r="AQ587" s="6">
        <v>0</v>
      </c>
      <c r="AR587" s="6">
        <v>40</v>
      </c>
      <c r="AS587" s="6">
        <v>35</v>
      </c>
      <c r="AT587" s="6">
        <v>87.5</v>
      </c>
      <c r="AU587" s="5">
        <v>0</v>
      </c>
      <c r="AV587" s="5">
        <v>0</v>
      </c>
      <c r="AW587" s="6">
        <v>0</v>
      </c>
      <c r="AX587" s="5">
        <v>98535979</v>
      </c>
      <c r="AY587" s="5">
        <v>98503014</v>
      </c>
      <c r="AZ587" s="6">
        <v>99.96</v>
      </c>
      <c r="BA587" s="5">
        <v>289667056</v>
      </c>
      <c r="BB587" s="5">
        <v>289484274</v>
      </c>
      <c r="BC587" s="6">
        <v>99.93</v>
      </c>
      <c r="BD587" s="5">
        <v>278404428</v>
      </c>
      <c r="BE587" s="5">
        <v>278404428</v>
      </c>
      <c r="BF587" s="6">
        <v>100</v>
      </c>
      <c r="BG587" s="5">
        <v>291882000</v>
      </c>
      <c r="BH587" s="5">
        <v>0</v>
      </c>
      <c r="BI587" s="6">
        <v>0</v>
      </c>
      <c r="BJ587" s="2" t="s">
        <v>13</v>
      </c>
      <c r="BK587" s="2" t="s">
        <v>13</v>
      </c>
      <c r="BL587" s="2" t="s">
        <v>13</v>
      </c>
      <c r="BM587" s="3">
        <f t="shared" si="119"/>
        <v>0</v>
      </c>
      <c r="BN587" s="3">
        <f t="shared" si="120"/>
        <v>0</v>
      </c>
      <c r="BO587" s="3">
        <f t="shared" si="121"/>
        <v>98.535978999999998</v>
      </c>
      <c r="BP587" s="3">
        <f t="shared" si="122"/>
        <v>98.503013999999993</v>
      </c>
      <c r="BQ587" s="3">
        <f t="shared" si="123"/>
        <v>289.667056</v>
      </c>
      <c r="BR587" s="3">
        <f t="shared" si="124"/>
        <v>289.48427400000003</v>
      </c>
      <c r="BS587" s="3">
        <f t="shared" si="125"/>
        <v>278.404428</v>
      </c>
      <c r="BT587" s="3">
        <f t="shared" si="126"/>
        <v>278.404428</v>
      </c>
      <c r="BU587" s="3">
        <f t="shared" si="127"/>
        <v>291.88200000000001</v>
      </c>
      <c r="BV587" s="3">
        <f t="shared" si="128"/>
        <v>0</v>
      </c>
      <c r="BW587" s="4">
        <f t="shared" si="129"/>
        <v>958.48946300000011</v>
      </c>
      <c r="BX587" s="4">
        <f t="shared" si="130"/>
        <v>666.39171600000009</v>
      </c>
      <c r="BY587" s="2" t="s">
        <v>903</v>
      </c>
    </row>
    <row r="588" spans="1:77" x14ac:dyDescent="0.25">
      <c r="A588" s="2">
        <v>16</v>
      </c>
      <c r="B588" s="2" t="s">
        <v>0</v>
      </c>
      <c r="C588" s="2" t="s">
        <v>727</v>
      </c>
      <c r="D588" s="2">
        <v>2023</v>
      </c>
      <c r="E588" s="2" t="s">
        <v>1</v>
      </c>
      <c r="F588" s="2" t="s">
        <v>2</v>
      </c>
      <c r="G588" s="2" t="s">
        <v>3</v>
      </c>
      <c r="H588" s="2" t="s">
        <v>4</v>
      </c>
      <c r="I588" s="2" t="s">
        <v>737</v>
      </c>
      <c r="J588" s="2" t="s">
        <v>247</v>
      </c>
      <c r="K588" s="2" t="s">
        <v>842</v>
      </c>
      <c r="L588" s="2" t="s">
        <v>843</v>
      </c>
      <c r="M588" s="2" t="s">
        <v>844</v>
      </c>
      <c r="N588" s="2" t="s">
        <v>45</v>
      </c>
      <c r="O588" s="2" t="s">
        <v>46</v>
      </c>
      <c r="P588" s="2" t="s">
        <v>229</v>
      </c>
      <c r="Q588" s="2" t="s">
        <v>230</v>
      </c>
      <c r="R588" s="2" t="s">
        <v>10</v>
      </c>
      <c r="S588" s="2" t="s">
        <v>11</v>
      </c>
      <c r="T588" s="2">
        <v>154</v>
      </c>
      <c r="U588" s="2" t="s">
        <v>261</v>
      </c>
      <c r="V588" s="2" t="s">
        <v>4215</v>
      </c>
      <c r="W588" s="2" t="s">
        <v>2358</v>
      </c>
      <c r="X588" s="2">
        <v>3</v>
      </c>
      <c r="Y588" s="2" t="s">
        <v>2361</v>
      </c>
      <c r="Z588" s="2" t="s">
        <v>45</v>
      </c>
      <c r="AA588" s="2" t="s">
        <v>917</v>
      </c>
      <c r="AB588" s="2" t="s">
        <v>1661</v>
      </c>
      <c r="AC588" s="6">
        <v>50</v>
      </c>
      <c r="AD588" s="6">
        <v>54</v>
      </c>
      <c r="AE588" s="6">
        <v>108</v>
      </c>
      <c r="AF588" s="6">
        <v>307</v>
      </c>
      <c r="AG588" s="6">
        <v>307</v>
      </c>
      <c r="AH588" s="6">
        <v>100</v>
      </c>
      <c r="AI588" s="6">
        <v>400</v>
      </c>
      <c r="AJ588" s="6">
        <v>400</v>
      </c>
      <c r="AK588" s="6">
        <v>100</v>
      </c>
      <c r="AL588" s="6">
        <v>368</v>
      </c>
      <c r="AM588" s="6">
        <v>368</v>
      </c>
      <c r="AN588" s="6">
        <v>100</v>
      </c>
      <c r="AO588" s="6">
        <v>150</v>
      </c>
      <c r="AP588" s="6">
        <v>0</v>
      </c>
      <c r="AQ588" s="6">
        <v>0</v>
      </c>
      <c r="AR588" s="6">
        <v>1275</v>
      </c>
      <c r="AS588" s="6">
        <v>1129</v>
      </c>
      <c r="AT588" s="6">
        <v>88.55</v>
      </c>
      <c r="AU588" s="5">
        <v>39020390</v>
      </c>
      <c r="AV588" s="5">
        <v>36660424</v>
      </c>
      <c r="AW588" s="6">
        <v>93.95</v>
      </c>
      <c r="AX588" s="5">
        <v>753435067</v>
      </c>
      <c r="AY588" s="5">
        <v>738100380</v>
      </c>
      <c r="AZ588" s="6">
        <v>97.96</v>
      </c>
      <c r="BA588" s="5">
        <v>1051393962</v>
      </c>
      <c r="BB588" s="5">
        <v>1004838965</v>
      </c>
      <c r="BC588" s="6">
        <v>95.57</v>
      </c>
      <c r="BD588" s="5">
        <v>1145666759</v>
      </c>
      <c r="BE588" s="5">
        <v>1132289540</v>
      </c>
      <c r="BF588" s="6">
        <v>98.83</v>
      </c>
      <c r="BG588" s="5">
        <v>1907812000</v>
      </c>
      <c r="BH588" s="5">
        <v>0</v>
      </c>
      <c r="BI588" s="6">
        <v>0</v>
      </c>
      <c r="BJ588" s="2" t="s">
        <v>13</v>
      </c>
      <c r="BK588" s="2" t="s">
        <v>13</v>
      </c>
      <c r="BL588" s="2" t="s">
        <v>13</v>
      </c>
      <c r="BM588" s="3">
        <f t="shared" si="119"/>
        <v>39.020389999999999</v>
      </c>
      <c r="BN588" s="3">
        <f t="shared" si="120"/>
        <v>36.660423999999999</v>
      </c>
      <c r="BO588" s="3">
        <f t="shared" si="121"/>
        <v>753.435067</v>
      </c>
      <c r="BP588" s="3">
        <f t="shared" si="122"/>
        <v>738.10037999999997</v>
      </c>
      <c r="BQ588" s="3">
        <f t="shared" si="123"/>
        <v>1051.3939620000001</v>
      </c>
      <c r="BR588" s="3">
        <f t="shared" si="124"/>
        <v>1004.838965</v>
      </c>
      <c r="BS588" s="3">
        <f t="shared" si="125"/>
        <v>1145.666759</v>
      </c>
      <c r="BT588" s="3">
        <f t="shared" si="126"/>
        <v>1132.28954</v>
      </c>
      <c r="BU588" s="3">
        <f t="shared" si="127"/>
        <v>1907.8119999999999</v>
      </c>
      <c r="BV588" s="3">
        <f t="shared" si="128"/>
        <v>0</v>
      </c>
      <c r="BW588" s="4">
        <f t="shared" si="129"/>
        <v>4897.3281779999998</v>
      </c>
      <c r="BX588" s="4">
        <f t="shared" si="130"/>
        <v>2911.8893090000001</v>
      </c>
      <c r="BY588" s="2" t="s">
        <v>903</v>
      </c>
    </row>
    <row r="589" spans="1:77" x14ac:dyDescent="0.25">
      <c r="A589" s="2">
        <v>16</v>
      </c>
      <c r="B589" s="2" t="s">
        <v>0</v>
      </c>
      <c r="C589" s="2" t="s">
        <v>727</v>
      </c>
      <c r="D589" s="2">
        <v>2023</v>
      </c>
      <c r="E589" s="2" t="s">
        <v>1</v>
      </c>
      <c r="F589" s="2" t="s">
        <v>2</v>
      </c>
      <c r="G589" s="2" t="s">
        <v>3</v>
      </c>
      <c r="H589" s="2" t="s">
        <v>4</v>
      </c>
      <c r="I589" s="2" t="s">
        <v>737</v>
      </c>
      <c r="J589" s="2" t="s">
        <v>247</v>
      </c>
      <c r="K589" s="2" t="s">
        <v>842</v>
      </c>
      <c r="L589" s="2" t="s">
        <v>843</v>
      </c>
      <c r="M589" s="2" t="s">
        <v>844</v>
      </c>
      <c r="N589" s="2" t="s">
        <v>45</v>
      </c>
      <c r="O589" s="2" t="s">
        <v>46</v>
      </c>
      <c r="P589" s="2" t="s">
        <v>229</v>
      </c>
      <c r="Q589" s="2" t="s">
        <v>230</v>
      </c>
      <c r="R589" s="2" t="s">
        <v>10</v>
      </c>
      <c r="S589" s="2" t="s">
        <v>11</v>
      </c>
      <c r="T589" s="2">
        <v>158</v>
      </c>
      <c r="U589" s="2" t="s">
        <v>262</v>
      </c>
      <c r="V589" s="2" t="s">
        <v>4216</v>
      </c>
      <c r="W589" s="2" t="s">
        <v>2362</v>
      </c>
      <c r="X589" s="2">
        <v>1</v>
      </c>
      <c r="Y589" s="2" t="s">
        <v>2363</v>
      </c>
      <c r="Z589" s="2" t="s">
        <v>45</v>
      </c>
      <c r="AA589" s="2" t="s">
        <v>917</v>
      </c>
      <c r="AB589" s="2" t="s">
        <v>1661</v>
      </c>
      <c r="AC589" s="6">
        <v>2</v>
      </c>
      <c r="AD589" s="6">
        <v>2</v>
      </c>
      <c r="AE589" s="6">
        <v>100</v>
      </c>
      <c r="AF589" s="6">
        <v>2</v>
      </c>
      <c r="AG589" s="6">
        <v>2</v>
      </c>
      <c r="AH589" s="6">
        <v>100</v>
      </c>
      <c r="AI589" s="6">
        <v>2</v>
      </c>
      <c r="AJ589" s="6">
        <v>2</v>
      </c>
      <c r="AK589" s="6">
        <v>100</v>
      </c>
      <c r="AL589" s="6">
        <v>2</v>
      </c>
      <c r="AM589" s="6">
        <v>2</v>
      </c>
      <c r="AN589" s="6">
        <v>100</v>
      </c>
      <c r="AO589" s="6">
        <v>1</v>
      </c>
      <c r="AP589" s="6">
        <v>0</v>
      </c>
      <c r="AQ589" s="6">
        <v>0</v>
      </c>
      <c r="AR589" s="6">
        <v>9</v>
      </c>
      <c r="AS589" s="6">
        <v>8</v>
      </c>
      <c r="AT589" s="6">
        <v>88.89</v>
      </c>
      <c r="AU589" s="5">
        <v>66828531</v>
      </c>
      <c r="AV589" s="5">
        <v>52669180</v>
      </c>
      <c r="AW589" s="6">
        <v>78.81</v>
      </c>
      <c r="AX589" s="5">
        <v>306625099</v>
      </c>
      <c r="AY589" s="5">
        <v>292088683</v>
      </c>
      <c r="AZ589" s="6">
        <v>95.26</v>
      </c>
      <c r="BA589" s="5">
        <v>311688839</v>
      </c>
      <c r="BB589" s="5">
        <v>311688839</v>
      </c>
      <c r="BC589" s="6">
        <v>100</v>
      </c>
      <c r="BD589" s="5">
        <v>106739105</v>
      </c>
      <c r="BE589" s="5">
        <v>106714498</v>
      </c>
      <c r="BF589" s="6">
        <v>99.97</v>
      </c>
      <c r="BG589" s="5">
        <v>116554000</v>
      </c>
      <c r="BH589" s="5">
        <v>0</v>
      </c>
      <c r="BI589" s="6">
        <v>0</v>
      </c>
      <c r="BJ589" s="2" t="s">
        <v>13</v>
      </c>
      <c r="BK589" s="2" t="s">
        <v>13</v>
      </c>
      <c r="BL589" s="2" t="s">
        <v>13</v>
      </c>
      <c r="BM589" s="3">
        <f t="shared" si="119"/>
        <v>66.828530999999998</v>
      </c>
      <c r="BN589" s="3">
        <f t="shared" si="120"/>
        <v>52.669179999999997</v>
      </c>
      <c r="BO589" s="3">
        <f t="shared" si="121"/>
        <v>306.62509899999998</v>
      </c>
      <c r="BP589" s="3">
        <f t="shared" si="122"/>
        <v>292.088683</v>
      </c>
      <c r="BQ589" s="3">
        <f t="shared" si="123"/>
        <v>311.68883899999997</v>
      </c>
      <c r="BR589" s="3">
        <f t="shared" si="124"/>
        <v>311.68883899999997</v>
      </c>
      <c r="BS589" s="3">
        <f t="shared" si="125"/>
        <v>106.739105</v>
      </c>
      <c r="BT589" s="3">
        <f t="shared" si="126"/>
        <v>106.71449800000001</v>
      </c>
      <c r="BU589" s="3">
        <f t="shared" si="127"/>
        <v>116.554</v>
      </c>
      <c r="BV589" s="3">
        <f t="shared" si="128"/>
        <v>0</v>
      </c>
      <c r="BW589" s="4">
        <f t="shared" si="129"/>
        <v>908.43557399999986</v>
      </c>
      <c r="BX589" s="4">
        <f t="shared" si="130"/>
        <v>763.16120000000001</v>
      </c>
      <c r="BY589" s="2" t="s">
        <v>903</v>
      </c>
    </row>
    <row r="590" spans="1:77" x14ac:dyDescent="0.25">
      <c r="A590" s="2">
        <v>16</v>
      </c>
      <c r="B590" s="2" t="s">
        <v>0</v>
      </c>
      <c r="C590" s="2" t="s">
        <v>727</v>
      </c>
      <c r="D590" s="2">
        <v>2023</v>
      </c>
      <c r="E590" s="2" t="s">
        <v>1</v>
      </c>
      <c r="F590" s="2" t="s">
        <v>2</v>
      </c>
      <c r="G590" s="2" t="s">
        <v>3</v>
      </c>
      <c r="H590" s="2" t="s">
        <v>4</v>
      </c>
      <c r="I590" s="2" t="s">
        <v>737</v>
      </c>
      <c r="J590" s="2" t="s">
        <v>247</v>
      </c>
      <c r="K590" s="2" t="s">
        <v>842</v>
      </c>
      <c r="L590" s="2" t="s">
        <v>843</v>
      </c>
      <c r="M590" s="2" t="s">
        <v>844</v>
      </c>
      <c r="N590" s="2" t="s">
        <v>45</v>
      </c>
      <c r="O590" s="2" t="s">
        <v>46</v>
      </c>
      <c r="P590" s="2" t="s">
        <v>229</v>
      </c>
      <c r="Q590" s="2" t="s">
        <v>230</v>
      </c>
      <c r="R590" s="2" t="s">
        <v>10</v>
      </c>
      <c r="S590" s="2" t="s">
        <v>11</v>
      </c>
      <c r="T590" s="2">
        <v>158</v>
      </c>
      <c r="U590" s="2" t="s">
        <v>262</v>
      </c>
      <c r="V590" s="2" t="s">
        <v>4216</v>
      </c>
      <c r="W590" s="2" t="s">
        <v>2362</v>
      </c>
      <c r="X590" s="2">
        <v>2</v>
      </c>
      <c r="Y590" s="2" t="s">
        <v>2364</v>
      </c>
      <c r="Z590" s="2" t="s">
        <v>45</v>
      </c>
      <c r="AA590" s="2" t="s">
        <v>917</v>
      </c>
      <c r="AB590" s="2" t="s">
        <v>1661</v>
      </c>
      <c r="AC590" s="6">
        <v>0</v>
      </c>
      <c r="AD590" s="6">
        <v>0</v>
      </c>
      <c r="AE590" s="6">
        <v>0</v>
      </c>
      <c r="AF590" s="6">
        <v>1</v>
      </c>
      <c r="AG590" s="6">
        <v>1</v>
      </c>
      <c r="AH590" s="6">
        <v>100</v>
      </c>
      <c r="AI590" s="6">
        <v>2</v>
      </c>
      <c r="AJ590" s="6">
        <v>2</v>
      </c>
      <c r="AK590" s="6">
        <v>100</v>
      </c>
      <c r="AL590" s="6">
        <v>2</v>
      </c>
      <c r="AM590" s="6">
        <v>2</v>
      </c>
      <c r="AN590" s="6">
        <v>100</v>
      </c>
      <c r="AO590" s="6">
        <v>1</v>
      </c>
      <c r="AP590" s="6">
        <v>0</v>
      </c>
      <c r="AQ590" s="6">
        <v>0</v>
      </c>
      <c r="AR590" s="6">
        <v>6</v>
      </c>
      <c r="AS590" s="6">
        <v>5</v>
      </c>
      <c r="AT590" s="6">
        <v>83.33</v>
      </c>
      <c r="AU590" s="5">
        <v>0</v>
      </c>
      <c r="AV590" s="5">
        <v>0</v>
      </c>
      <c r="AW590" s="6">
        <v>0</v>
      </c>
      <c r="AX590" s="5">
        <v>92954576</v>
      </c>
      <c r="AY590" s="5">
        <v>92954576</v>
      </c>
      <c r="AZ590" s="6">
        <v>100</v>
      </c>
      <c r="BA590" s="5">
        <v>90506243</v>
      </c>
      <c r="BB590" s="5">
        <v>90506243</v>
      </c>
      <c r="BC590" s="6">
        <v>100</v>
      </c>
      <c r="BD590" s="5">
        <v>65803360</v>
      </c>
      <c r="BE590" s="5">
        <v>65803360</v>
      </c>
      <c r="BF590" s="6">
        <v>100</v>
      </c>
      <c r="BG590" s="5">
        <v>71871000</v>
      </c>
      <c r="BH590" s="5">
        <v>0</v>
      </c>
      <c r="BI590" s="6">
        <v>0</v>
      </c>
      <c r="BJ590" s="2" t="s">
        <v>13</v>
      </c>
      <c r="BK590" s="2" t="s">
        <v>13</v>
      </c>
      <c r="BL590" s="2" t="s">
        <v>13</v>
      </c>
      <c r="BM590" s="3">
        <f t="shared" si="119"/>
        <v>0</v>
      </c>
      <c r="BN590" s="3">
        <f t="shared" si="120"/>
        <v>0</v>
      </c>
      <c r="BO590" s="3">
        <f t="shared" si="121"/>
        <v>92.954576000000003</v>
      </c>
      <c r="BP590" s="3">
        <f t="shared" si="122"/>
        <v>92.954576000000003</v>
      </c>
      <c r="BQ590" s="3">
        <f t="shared" si="123"/>
        <v>90.506242999999998</v>
      </c>
      <c r="BR590" s="3">
        <f t="shared" si="124"/>
        <v>90.506242999999998</v>
      </c>
      <c r="BS590" s="3">
        <f t="shared" si="125"/>
        <v>65.803359999999998</v>
      </c>
      <c r="BT590" s="3">
        <f t="shared" si="126"/>
        <v>65.803359999999998</v>
      </c>
      <c r="BU590" s="3">
        <f t="shared" si="127"/>
        <v>71.870999999999995</v>
      </c>
      <c r="BV590" s="3">
        <f t="shared" si="128"/>
        <v>0</v>
      </c>
      <c r="BW590" s="4">
        <f t="shared" si="129"/>
        <v>321.13517899999999</v>
      </c>
      <c r="BX590" s="4">
        <f t="shared" si="130"/>
        <v>249.26417900000001</v>
      </c>
      <c r="BY590" s="2" t="s">
        <v>903</v>
      </c>
    </row>
    <row r="591" spans="1:77" x14ac:dyDescent="0.25">
      <c r="A591" s="2">
        <v>16</v>
      </c>
      <c r="B591" s="2" t="s">
        <v>0</v>
      </c>
      <c r="C591" s="2" t="s">
        <v>727</v>
      </c>
      <c r="D591" s="2">
        <v>2023</v>
      </c>
      <c r="E591" s="2" t="s">
        <v>1</v>
      </c>
      <c r="F591" s="2" t="s">
        <v>2</v>
      </c>
      <c r="G591" s="2" t="s">
        <v>3</v>
      </c>
      <c r="H591" s="2" t="s">
        <v>4</v>
      </c>
      <c r="I591" s="2" t="s">
        <v>737</v>
      </c>
      <c r="J591" s="2" t="s">
        <v>247</v>
      </c>
      <c r="K591" s="2" t="s">
        <v>842</v>
      </c>
      <c r="L591" s="2" t="s">
        <v>843</v>
      </c>
      <c r="M591" s="2" t="s">
        <v>844</v>
      </c>
      <c r="N591" s="2" t="s">
        <v>45</v>
      </c>
      <c r="O591" s="2" t="s">
        <v>46</v>
      </c>
      <c r="P591" s="2" t="s">
        <v>229</v>
      </c>
      <c r="Q591" s="2" t="s">
        <v>230</v>
      </c>
      <c r="R591" s="2" t="s">
        <v>10</v>
      </c>
      <c r="S591" s="2" t="s">
        <v>11</v>
      </c>
      <c r="T591" s="2">
        <v>158</v>
      </c>
      <c r="U591" s="2" t="s">
        <v>262</v>
      </c>
      <c r="V591" s="2" t="s">
        <v>4216</v>
      </c>
      <c r="W591" s="2" t="s">
        <v>2362</v>
      </c>
      <c r="X591" s="2">
        <v>3</v>
      </c>
      <c r="Y591" s="2" t="s">
        <v>2365</v>
      </c>
      <c r="Z591" s="2" t="s">
        <v>45</v>
      </c>
      <c r="AA591" s="2" t="s">
        <v>917</v>
      </c>
      <c r="AB591" s="2" t="s">
        <v>1661</v>
      </c>
      <c r="AC591" s="6">
        <v>0</v>
      </c>
      <c r="AD591" s="6">
        <v>0</v>
      </c>
      <c r="AE591" s="6">
        <v>0</v>
      </c>
      <c r="AF591" s="6">
        <v>0.93</v>
      </c>
      <c r="AG591" s="6">
        <v>0.93</v>
      </c>
      <c r="AH591" s="6">
        <v>100</v>
      </c>
      <c r="AI591" s="6">
        <v>1.07</v>
      </c>
      <c r="AJ591" s="6">
        <v>1.07</v>
      </c>
      <c r="AK591" s="6">
        <v>100</v>
      </c>
      <c r="AL591" s="6">
        <v>1</v>
      </c>
      <c r="AM591" s="6">
        <v>1</v>
      </c>
      <c r="AN591" s="6">
        <v>100</v>
      </c>
      <c r="AO591" s="6">
        <v>1</v>
      </c>
      <c r="AP591" s="6">
        <v>0</v>
      </c>
      <c r="AQ591" s="6">
        <v>0</v>
      </c>
      <c r="AR591" s="6">
        <v>4</v>
      </c>
      <c r="AS591" s="6">
        <v>3</v>
      </c>
      <c r="AT591" s="6">
        <v>75</v>
      </c>
      <c r="AU591" s="5">
        <v>0</v>
      </c>
      <c r="AV591" s="5">
        <v>0</v>
      </c>
      <c r="AW591" s="6">
        <v>0</v>
      </c>
      <c r="AX591" s="5">
        <v>247954576</v>
      </c>
      <c r="AY591" s="5">
        <v>247954576</v>
      </c>
      <c r="AZ591" s="6">
        <v>100</v>
      </c>
      <c r="BA591" s="5">
        <v>608220653</v>
      </c>
      <c r="BB591" s="5">
        <v>608220653</v>
      </c>
      <c r="BC591" s="6">
        <v>100</v>
      </c>
      <c r="BD591" s="5">
        <v>556739105</v>
      </c>
      <c r="BE591" s="5">
        <v>556739105</v>
      </c>
      <c r="BF591" s="6">
        <v>100</v>
      </c>
      <c r="BG591" s="5">
        <v>608071000</v>
      </c>
      <c r="BH591" s="5">
        <v>0</v>
      </c>
      <c r="BI591" s="6">
        <v>0</v>
      </c>
      <c r="BJ591" s="2" t="s">
        <v>13</v>
      </c>
      <c r="BK591" s="2" t="s">
        <v>13</v>
      </c>
      <c r="BL591" s="2" t="s">
        <v>13</v>
      </c>
      <c r="BM591" s="3">
        <f t="shared" si="119"/>
        <v>0</v>
      </c>
      <c r="BN591" s="3">
        <f t="shared" si="120"/>
        <v>0</v>
      </c>
      <c r="BO591" s="3">
        <f t="shared" si="121"/>
        <v>247.954576</v>
      </c>
      <c r="BP591" s="3">
        <f t="shared" si="122"/>
        <v>247.954576</v>
      </c>
      <c r="BQ591" s="3">
        <f t="shared" si="123"/>
        <v>608.22065299999997</v>
      </c>
      <c r="BR591" s="3">
        <f t="shared" si="124"/>
        <v>608.22065299999997</v>
      </c>
      <c r="BS591" s="3">
        <f t="shared" si="125"/>
        <v>556.739105</v>
      </c>
      <c r="BT591" s="3">
        <f t="shared" si="126"/>
        <v>556.739105</v>
      </c>
      <c r="BU591" s="3">
        <f t="shared" si="127"/>
        <v>608.07100000000003</v>
      </c>
      <c r="BV591" s="3">
        <f t="shared" si="128"/>
        <v>0</v>
      </c>
      <c r="BW591" s="4">
        <f t="shared" si="129"/>
        <v>2020.985334</v>
      </c>
      <c r="BX591" s="4">
        <f t="shared" si="130"/>
        <v>1412.9143340000001</v>
      </c>
      <c r="BY591" s="2" t="s">
        <v>903</v>
      </c>
    </row>
    <row r="592" spans="1:77" x14ac:dyDescent="0.25">
      <c r="A592" s="2">
        <v>16</v>
      </c>
      <c r="B592" s="2" t="s">
        <v>0</v>
      </c>
      <c r="C592" s="2" t="s">
        <v>727</v>
      </c>
      <c r="D592" s="2">
        <v>2023</v>
      </c>
      <c r="E592" s="2" t="s">
        <v>1</v>
      </c>
      <c r="F592" s="2" t="s">
        <v>2</v>
      </c>
      <c r="G592" s="2" t="s">
        <v>3</v>
      </c>
      <c r="H592" s="2" t="s">
        <v>4</v>
      </c>
      <c r="I592" s="2" t="s">
        <v>737</v>
      </c>
      <c r="J592" s="2" t="s">
        <v>247</v>
      </c>
      <c r="K592" s="2" t="s">
        <v>842</v>
      </c>
      <c r="L592" s="2" t="s">
        <v>843</v>
      </c>
      <c r="M592" s="2" t="s">
        <v>844</v>
      </c>
      <c r="N592" s="2" t="s">
        <v>45</v>
      </c>
      <c r="O592" s="2" t="s">
        <v>46</v>
      </c>
      <c r="P592" s="2" t="s">
        <v>229</v>
      </c>
      <c r="Q592" s="2" t="s">
        <v>230</v>
      </c>
      <c r="R592" s="2" t="s">
        <v>10</v>
      </c>
      <c r="S592" s="2" t="s">
        <v>11</v>
      </c>
      <c r="T592" s="2">
        <v>158</v>
      </c>
      <c r="U592" s="2" t="s">
        <v>262</v>
      </c>
      <c r="V592" s="2" t="s">
        <v>4216</v>
      </c>
      <c r="W592" s="2" t="s">
        <v>2362</v>
      </c>
      <c r="X592" s="2">
        <v>4</v>
      </c>
      <c r="Y592" s="2" t="s">
        <v>2366</v>
      </c>
      <c r="Z592" s="2" t="s">
        <v>45</v>
      </c>
      <c r="AA592" s="2" t="s">
        <v>917</v>
      </c>
      <c r="AB592" s="2" t="s">
        <v>1661</v>
      </c>
      <c r="AC592" s="6">
        <v>529</v>
      </c>
      <c r="AD592" s="6">
        <v>529</v>
      </c>
      <c r="AE592" s="6">
        <v>100</v>
      </c>
      <c r="AF592" s="6">
        <v>650</v>
      </c>
      <c r="AG592" s="6">
        <v>649</v>
      </c>
      <c r="AH592" s="6">
        <v>99.85</v>
      </c>
      <c r="AI592" s="6">
        <v>505</v>
      </c>
      <c r="AJ592" s="6">
        <v>505</v>
      </c>
      <c r="AK592" s="6">
        <v>100</v>
      </c>
      <c r="AL592" s="6">
        <v>427</v>
      </c>
      <c r="AM592" s="6">
        <v>427</v>
      </c>
      <c r="AN592" s="6">
        <v>100</v>
      </c>
      <c r="AO592" s="6">
        <v>58</v>
      </c>
      <c r="AP592" s="6">
        <v>0</v>
      </c>
      <c r="AQ592" s="6">
        <v>0</v>
      </c>
      <c r="AR592" s="6">
        <v>2168</v>
      </c>
      <c r="AS592" s="6">
        <v>2110</v>
      </c>
      <c r="AT592" s="6">
        <v>97.32</v>
      </c>
      <c r="AU592" s="5">
        <v>12406923418</v>
      </c>
      <c r="AV592" s="5">
        <v>12341556897</v>
      </c>
      <c r="AW592" s="6">
        <v>99.47</v>
      </c>
      <c r="AX592" s="5">
        <v>18915903660</v>
      </c>
      <c r="AY592" s="5">
        <v>18754947968</v>
      </c>
      <c r="AZ592" s="6">
        <v>99.15</v>
      </c>
      <c r="BA592" s="5">
        <v>28147513222</v>
      </c>
      <c r="BB592" s="5">
        <v>27990956629</v>
      </c>
      <c r="BC592" s="6">
        <v>99.44</v>
      </c>
      <c r="BD592" s="5">
        <v>37520563472</v>
      </c>
      <c r="BE592" s="5">
        <v>37276850883</v>
      </c>
      <c r="BF592" s="6">
        <v>99.35</v>
      </c>
      <c r="BG592" s="5">
        <v>28773512000</v>
      </c>
      <c r="BH592" s="5">
        <v>0</v>
      </c>
      <c r="BI592" s="6">
        <v>0</v>
      </c>
      <c r="BJ592" s="2" t="s">
        <v>13</v>
      </c>
      <c r="BK592" s="2" t="s">
        <v>13</v>
      </c>
      <c r="BL592" s="2" t="s">
        <v>13</v>
      </c>
      <c r="BM592" s="3">
        <f t="shared" si="119"/>
        <v>12406.923418</v>
      </c>
      <c r="BN592" s="3">
        <f t="shared" si="120"/>
        <v>12341.556897</v>
      </c>
      <c r="BO592" s="3">
        <f t="shared" si="121"/>
        <v>18915.90366</v>
      </c>
      <c r="BP592" s="3">
        <f t="shared" si="122"/>
        <v>18754.947968</v>
      </c>
      <c r="BQ592" s="3">
        <f t="shared" si="123"/>
        <v>28147.513222000001</v>
      </c>
      <c r="BR592" s="3">
        <f t="shared" si="124"/>
        <v>27990.956629</v>
      </c>
      <c r="BS592" s="3">
        <f t="shared" si="125"/>
        <v>37520.563472000002</v>
      </c>
      <c r="BT592" s="3">
        <f t="shared" si="126"/>
        <v>37276.850882999999</v>
      </c>
      <c r="BU592" s="3">
        <f t="shared" si="127"/>
        <v>28773.511999999999</v>
      </c>
      <c r="BV592" s="3">
        <f t="shared" si="128"/>
        <v>0</v>
      </c>
      <c r="BW592" s="4">
        <f t="shared" si="129"/>
        <v>125764.41577200001</v>
      </c>
      <c r="BX592" s="4">
        <f t="shared" si="130"/>
        <v>96364.312376999995</v>
      </c>
      <c r="BY592" s="2" t="s">
        <v>903</v>
      </c>
    </row>
    <row r="593" spans="1:77" x14ac:dyDescent="0.25">
      <c r="A593" s="2">
        <v>16</v>
      </c>
      <c r="B593" s="2" t="s">
        <v>0</v>
      </c>
      <c r="C593" s="2" t="s">
        <v>727</v>
      </c>
      <c r="D593" s="2">
        <v>2023</v>
      </c>
      <c r="E593" s="2" t="s">
        <v>1</v>
      </c>
      <c r="F593" s="2" t="s">
        <v>2</v>
      </c>
      <c r="G593" s="2" t="s">
        <v>3</v>
      </c>
      <c r="H593" s="2" t="s">
        <v>4</v>
      </c>
      <c r="I593" s="2" t="s">
        <v>737</v>
      </c>
      <c r="J593" s="2" t="s">
        <v>247</v>
      </c>
      <c r="K593" s="2" t="s">
        <v>842</v>
      </c>
      <c r="L593" s="2" t="s">
        <v>843</v>
      </c>
      <c r="M593" s="2" t="s">
        <v>844</v>
      </c>
      <c r="N593" s="2" t="s">
        <v>45</v>
      </c>
      <c r="O593" s="2" t="s">
        <v>46</v>
      </c>
      <c r="P593" s="2" t="s">
        <v>229</v>
      </c>
      <c r="Q593" s="2" t="s">
        <v>230</v>
      </c>
      <c r="R593" s="2" t="s">
        <v>10</v>
      </c>
      <c r="S593" s="2" t="s">
        <v>11</v>
      </c>
      <c r="T593" s="2">
        <v>158</v>
      </c>
      <c r="U593" s="2" t="s">
        <v>262</v>
      </c>
      <c r="V593" s="2" t="s">
        <v>4216</v>
      </c>
      <c r="W593" s="2" t="s">
        <v>2362</v>
      </c>
      <c r="X593" s="2">
        <v>5</v>
      </c>
      <c r="Y593" s="2" t="s">
        <v>2367</v>
      </c>
      <c r="Z593" s="2" t="s">
        <v>45</v>
      </c>
      <c r="AA593" s="2" t="s">
        <v>917</v>
      </c>
      <c r="AB593" s="2" t="s">
        <v>1661</v>
      </c>
      <c r="AC593" s="6">
        <v>0</v>
      </c>
      <c r="AD593" s="6">
        <v>0</v>
      </c>
      <c r="AE593" s="6">
        <v>0</v>
      </c>
      <c r="AF593" s="6">
        <v>1300</v>
      </c>
      <c r="AG593" s="6">
        <v>1300</v>
      </c>
      <c r="AH593" s="6">
        <v>100</v>
      </c>
      <c r="AI593" s="6">
        <v>1400</v>
      </c>
      <c r="AJ593" s="6">
        <v>1400</v>
      </c>
      <c r="AK593" s="6">
        <v>100</v>
      </c>
      <c r="AL593" s="6">
        <v>1739</v>
      </c>
      <c r="AM593" s="6">
        <v>1739</v>
      </c>
      <c r="AN593" s="6">
        <v>100</v>
      </c>
      <c r="AO593" s="6">
        <v>161</v>
      </c>
      <c r="AP593" s="6">
        <v>0</v>
      </c>
      <c r="AQ593" s="6">
        <v>0</v>
      </c>
      <c r="AR593" s="6">
        <v>4600</v>
      </c>
      <c r="AS593" s="6">
        <v>4439</v>
      </c>
      <c r="AT593" s="6">
        <v>96.5</v>
      </c>
      <c r="AU593" s="5">
        <v>0</v>
      </c>
      <c r="AV593" s="5">
        <v>0</v>
      </c>
      <c r="AW593" s="6">
        <v>0</v>
      </c>
      <c r="AX593" s="5">
        <v>99167420</v>
      </c>
      <c r="AY593" s="5">
        <v>99167420</v>
      </c>
      <c r="AZ593" s="6">
        <v>100</v>
      </c>
      <c r="BA593" s="5">
        <v>319727933</v>
      </c>
      <c r="BB593" s="5">
        <v>319727932</v>
      </c>
      <c r="BC593" s="6">
        <v>100</v>
      </c>
      <c r="BD593" s="5">
        <v>245661735</v>
      </c>
      <c r="BE593" s="5">
        <v>245661735</v>
      </c>
      <c r="BF593" s="6">
        <v>100</v>
      </c>
      <c r="BG593" s="5">
        <v>303634000</v>
      </c>
      <c r="BH593" s="5">
        <v>0</v>
      </c>
      <c r="BI593" s="6">
        <v>0</v>
      </c>
      <c r="BJ593" s="2" t="s">
        <v>13</v>
      </c>
      <c r="BK593" s="2" t="s">
        <v>13</v>
      </c>
      <c r="BL593" s="2" t="s">
        <v>13</v>
      </c>
      <c r="BM593" s="3">
        <f t="shared" si="119"/>
        <v>0</v>
      </c>
      <c r="BN593" s="3">
        <f t="shared" si="120"/>
        <v>0</v>
      </c>
      <c r="BO593" s="3">
        <f t="shared" si="121"/>
        <v>99.167420000000007</v>
      </c>
      <c r="BP593" s="3">
        <f t="shared" si="122"/>
        <v>99.167420000000007</v>
      </c>
      <c r="BQ593" s="3">
        <f t="shared" si="123"/>
        <v>319.72793300000001</v>
      </c>
      <c r="BR593" s="3">
        <f t="shared" si="124"/>
        <v>319.72793200000001</v>
      </c>
      <c r="BS593" s="3">
        <f t="shared" si="125"/>
        <v>245.66173499999999</v>
      </c>
      <c r="BT593" s="3">
        <f t="shared" si="126"/>
        <v>245.66173499999999</v>
      </c>
      <c r="BU593" s="3">
        <f t="shared" si="127"/>
        <v>303.63400000000001</v>
      </c>
      <c r="BV593" s="3">
        <f t="shared" si="128"/>
        <v>0</v>
      </c>
      <c r="BW593" s="4">
        <f t="shared" si="129"/>
        <v>968.19108800000004</v>
      </c>
      <c r="BX593" s="4">
        <f t="shared" si="130"/>
        <v>664.55708700000002</v>
      </c>
      <c r="BY593" s="2" t="s">
        <v>903</v>
      </c>
    </row>
    <row r="594" spans="1:77" x14ac:dyDescent="0.25">
      <c r="A594" s="2">
        <v>16</v>
      </c>
      <c r="B594" s="2" t="s">
        <v>0</v>
      </c>
      <c r="C594" s="2" t="s">
        <v>727</v>
      </c>
      <c r="D594" s="2">
        <v>2023</v>
      </c>
      <c r="E594" s="2" t="s">
        <v>1</v>
      </c>
      <c r="F594" s="2" t="s">
        <v>2</v>
      </c>
      <c r="G594" s="2" t="s">
        <v>3</v>
      </c>
      <c r="H594" s="2" t="s">
        <v>4</v>
      </c>
      <c r="I594" s="2" t="s">
        <v>737</v>
      </c>
      <c r="J594" s="2" t="s">
        <v>247</v>
      </c>
      <c r="K594" s="2" t="s">
        <v>842</v>
      </c>
      <c r="L594" s="2" t="s">
        <v>843</v>
      </c>
      <c r="M594" s="2" t="s">
        <v>844</v>
      </c>
      <c r="N594" s="2" t="s">
        <v>45</v>
      </c>
      <c r="O594" s="2" t="s">
        <v>46</v>
      </c>
      <c r="P594" s="2" t="s">
        <v>229</v>
      </c>
      <c r="Q594" s="2" t="s">
        <v>230</v>
      </c>
      <c r="R594" s="2" t="s">
        <v>10</v>
      </c>
      <c r="S594" s="2" t="s">
        <v>11</v>
      </c>
      <c r="T594" s="2">
        <v>158</v>
      </c>
      <c r="U594" s="2" t="s">
        <v>262</v>
      </c>
      <c r="V594" s="2" t="s">
        <v>4216</v>
      </c>
      <c r="W594" s="2" t="s">
        <v>2362</v>
      </c>
      <c r="X594" s="2">
        <v>6</v>
      </c>
      <c r="Y594" s="2" t="s">
        <v>2368</v>
      </c>
      <c r="Z594" s="2" t="s">
        <v>45</v>
      </c>
      <c r="AA594" s="2" t="s">
        <v>917</v>
      </c>
      <c r="AB594" s="2" t="s">
        <v>1661</v>
      </c>
      <c r="AC594" s="6">
        <v>0</v>
      </c>
      <c r="AD594" s="6">
        <v>0</v>
      </c>
      <c r="AE594" s="6">
        <v>0</v>
      </c>
      <c r="AF594" s="6">
        <v>0</v>
      </c>
      <c r="AG594" s="6">
        <v>0</v>
      </c>
      <c r="AH594" s="6">
        <v>0</v>
      </c>
      <c r="AI594" s="6">
        <v>370</v>
      </c>
      <c r="AJ594" s="6">
        <v>378</v>
      </c>
      <c r="AK594" s="6">
        <v>102.16</v>
      </c>
      <c r="AL594" s="6">
        <v>421</v>
      </c>
      <c r="AM594" s="6">
        <v>421</v>
      </c>
      <c r="AN594" s="6">
        <v>100</v>
      </c>
      <c r="AO594" s="6">
        <v>141</v>
      </c>
      <c r="AP594" s="6">
        <v>0</v>
      </c>
      <c r="AQ594" s="6">
        <v>0</v>
      </c>
      <c r="AR594" s="6">
        <v>940</v>
      </c>
      <c r="AS594" s="6">
        <v>799</v>
      </c>
      <c r="AT594" s="6">
        <v>85</v>
      </c>
      <c r="AU594" s="5">
        <v>0</v>
      </c>
      <c r="AV594" s="5">
        <v>0</v>
      </c>
      <c r="AW594" s="6">
        <v>0</v>
      </c>
      <c r="AX594" s="5">
        <v>0</v>
      </c>
      <c r="AY594" s="5">
        <v>0</v>
      </c>
      <c r="AZ594" s="6">
        <v>0</v>
      </c>
      <c r="BA594" s="5">
        <v>507001950</v>
      </c>
      <c r="BB594" s="5">
        <v>507001950</v>
      </c>
      <c r="BC594" s="6">
        <v>100</v>
      </c>
      <c r="BD594" s="5">
        <v>611491025</v>
      </c>
      <c r="BE594" s="5">
        <v>611491014</v>
      </c>
      <c r="BF594" s="6">
        <v>100</v>
      </c>
      <c r="BG594" s="5">
        <v>638692000</v>
      </c>
      <c r="BH594" s="5">
        <v>0</v>
      </c>
      <c r="BI594" s="6">
        <v>0</v>
      </c>
      <c r="BJ594" s="2" t="s">
        <v>13</v>
      </c>
      <c r="BK594" s="2" t="s">
        <v>13</v>
      </c>
      <c r="BL594" s="2" t="s">
        <v>13</v>
      </c>
      <c r="BM594" s="3">
        <f t="shared" si="119"/>
        <v>0</v>
      </c>
      <c r="BN594" s="3">
        <f t="shared" si="120"/>
        <v>0</v>
      </c>
      <c r="BO594" s="3">
        <f t="shared" si="121"/>
        <v>0</v>
      </c>
      <c r="BP594" s="3">
        <f t="shared" si="122"/>
        <v>0</v>
      </c>
      <c r="BQ594" s="3">
        <f t="shared" si="123"/>
        <v>507.00195000000002</v>
      </c>
      <c r="BR594" s="3">
        <f t="shared" si="124"/>
        <v>507.00195000000002</v>
      </c>
      <c r="BS594" s="3">
        <f t="shared" si="125"/>
        <v>611.49102500000004</v>
      </c>
      <c r="BT594" s="3">
        <f t="shared" si="126"/>
        <v>611.49101399999995</v>
      </c>
      <c r="BU594" s="3">
        <f t="shared" si="127"/>
        <v>638.69200000000001</v>
      </c>
      <c r="BV594" s="3">
        <f t="shared" si="128"/>
        <v>0</v>
      </c>
      <c r="BW594" s="4">
        <f t="shared" si="129"/>
        <v>1757.1849750000001</v>
      </c>
      <c r="BX594" s="4">
        <f t="shared" si="130"/>
        <v>1118.492964</v>
      </c>
      <c r="BY594" s="2" t="s">
        <v>903</v>
      </c>
    </row>
    <row r="595" spans="1:77" x14ac:dyDescent="0.25">
      <c r="A595" s="2">
        <v>16</v>
      </c>
      <c r="B595" s="2" t="s">
        <v>0</v>
      </c>
      <c r="C595" s="2" t="s">
        <v>727</v>
      </c>
      <c r="D595" s="2">
        <v>2023</v>
      </c>
      <c r="E595" s="2" t="s">
        <v>1</v>
      </c>
      <c r="F595" s="2" t="s">
        <v>2</v>
      </c>
      <c r="G595" s="2" t="s">
        <v>3</v>
      </c>
      <c r="H595" s="2" t="s">
        <v>4</v>
      </c>
      <c r="I595" s="2" t="s">
        <v>737</v>
      </c>
      <c r="J595" s="2" t="s">
        <v>247</v>
      </c>
      <c r="K595" s="2" t="s">
        <v>842</v>
      </c>
      <c r="L595" s="2" t="s">
        <v>843</v>
      </c>
      <c r="M595" s="2" t="s">
        <v>844</v>
      </c>
      <c r="N595" s="2" t="s">
        <v>45</v>
      </c>
      <c r="O595" s="2" t="s">
        <v>46</v>
      </c>
      <c r="P595" s="2" t="s">
        <v>193</v>
      </c>
      <c r="Q595" s="2" t="s">
        <v>194</v>
      </c>
      <c r="R595" s="2" t="s">
        <v>10</v>
      </c>
      <c r="S595" s="2" t="s">
        <v>11</v>
      </c>
      <c r="T595" s="2">
        <v>165</v>
      </c>
      <c r="U595" s="2" t="s">
        <v>263</v>
      </c>
      <c r="V595" s="2" t="s">
        <v>4217</v>
      </c>
      <c r="W595" s="2" t="s">
        <v>2369</v>
      </c>
      <c r="X595" s="2">
        <v>2</v>
      </c>
      <c r="Y595" s="2" t="s">
        <v>2370</v>
      </c>
      <c r="Z595" s="2" t="s">
        <v>17</v>
      </c>
      <c r="AA595" s="2" t="s">
        <v>922</v>
      </c>
      <c r="AB595" s="2" t="s">
        <v>1661</v>
      </c>
      <c r="AC595" s="6">
        <v>1</v>
      </c>
      <c r="AD595" s="6">
        <v>1</v>
      </c>
      <c r="AE595" s="6">
        <v>100</v>
      </c>
      <c r="AF595" s="6">
        <v>5</v>
      </c>
      <c r="AG595" s="6">
        <v>5</v>
      </c>
      <c r="AH595" s="6">
        <v>100</v>
      </c>
      <c r="AI595" s="6">
        <v>8</v>
      </c>
      <c r="AJ595" s="6">
        <v>8</v>
      </c>
      <c r="AK595" s="6">
        <v>100</v>
      </c>
      <c r="AL595" s="6">
        <v>10</v>
      </c>
      <c r="AM595" s="6">
        <v>10</v>
      </c>
      <c r="AN595" s="6">
        <v>100</v>
      </c>
      <c r="AO595" s="6">
        <v>11</v>
      </c>
      <c r="AP595" s="6">
        <v>0</v>
      </c>
      <c r="AQ595" s="6">
        <v>0</v>
      </c>
      <c r="AR595" s="6" t="s">
        <v>11</v>
      </c>
      <c r="AS595" s="6" t="s">
        <v>11</v>
      </c>
      <c r="AT595" s="6" t="s">
        <v>11</v>
      </c>
      <c r="AU595" s="5">
        <v>101035837</v>
      </c>
      <c r="AV595" s="5">
        <v>81679794</v>
      </c>
      <c r="AW595" s="6">
        <v>80.84</v>
      </c>
      <c r="AX595" s="5">
        <v>637579839</v>
      </c>
      <c r="AY595" s="5">
        <v>634134839</v>
      </c>
      <c r="AZ595" s="6">
        <v>99.46</v>
      </c>
      <c r="BA595" s="5">
        <v>955299025</v>
      </c>
      <c r="BB595" s="5">
        <v>944390505</v>
      </c>
      <c r="BC595" s="6">
        <v>98.86</v>
      </c>
      <c r="BD595" s="5">
        <v>1674347516</v>
      </c>
      <c r="BE595" s="5">
        <v>1598114827</v>
      </c>
      <c r="BF595" s="6">
        <v>95.45</v>
      </c>
      <c r="BG595" s="5">
        <v>1992513000</v>
      </c>
      <c r="BH595" s="5">
        <v>0</v>
      </c>
      <c r="BI595" s="6">
        <v>0</v>
      </c>
      <c r="BJ595" s="2" t="s">
        <v>13</v>
      </c>
      <c r="BK595" s="2" t="s">
        <v>13</v>
      </c>
      <c r="BL595" s="2" t="s">
        <v>13</v>
      </c>
      <c r="BM595" s="3">
        <f t="shared" si="119"/>
        <v>101.035837</v>
      </c>
      <c r="BN595" s="3">
        <f t="shared" si="120"/>
        <v>81.679794000000001</v>
      </c>
      <c r="BO595" s="3">
        <f t="shared" si="121"/>
        <v>637.57983899999999</v>
      </c>
      <c r="BP595" s="3">
        <f t="shared" si="122"/>
        <v>634.13483900000006</v>
      </c>
      <c r="BQ595" s="3">
        <f t="shared" si="123"/>
        <v>955.29902500000003</v>
      </c>
      <c r="BR595" s="3">
        <f t="shared" si="124"/>
        <v>944.39050499999996</v>
      </c>
      <c r="BS595" s="3">
        <f t="shared" si="125"/>
        <v>1674.347516</v>
      </c>
      <c r="BT595" s="3">
        <f t="shared" si="126"/>
        <v>1598.1148270000001</v>
      </c>
      <c r="BU595" s="3">
        <f t="shared" si="127"/>
        <v>1992.5129999999999</v>
      </c>
      <c r="BV595" s="3">
        <f t="shared" si="128"/>
        <v>0</v>
      </c>
      <c r="BW595" s="4">
        <f t="shared" si="129"/>
        <v>5360.7752170000003</v>
      </c>
      <c r="BX595" s="4">
        <f t="shared" si="130"/>
        <v>3258.3199650000001</v>
      </c>
      <c r="BY595" s="2" t="s">
        <v>903</v>
      </c>
    </row>
    <row r="596" spans="1:77" x14ac:dyDescent="0.25">
      <c r="A596" s="2">
        <v>16</v>
      </c>
      <c r="B596" s="2" t="s">
        <v>0</v>
      </c>
      <c r="C596" s="2" t="s">
        <v>727</v>
      </c>
      <c r="D596" s="2">
        <v>2023</v>
      </c>
      <c r="E596" s="2" t="s">
        <v>1</v>
      </c>
      <c r="F596" s="2" t="s">
        <v>2</v>
      </c>
      <c r="G596" s="2" t="s">
        <v>3</v>
      </c>
      <c r="H596" s="2" t="s">
        <v>4</v>
      </c>
      <c r="I596" s="2" t="s">
        <v>737</v>
      </c>
      <c r="J596" s="2" t="s">
        <v>247</v>
      </c>
      <c r="K596" s="2" t="s">
        <v>842</v>
      </c>
      <c r="L596" s="2" t="s">
        <v>843</v>
      </c>
      <c r="M596" s="2" t="s">
        <v>844</v>
      </c>
      <c r="N596" s="2" t="s">
        <v>45</v>
      </c>
      <c r="O596" s="2" t="s">
        <v>46</v>
      </c>
      <c r="P596" s="2" t="s">
        <v>193</v>
      </c>
      <c r="Q596" s="2" t="s">
        <v>194</v>
      </c>
      <c r="R596" s="2" t="s">
        <v>10</v>
      </c>
      <c r="S596" s="2" t="s">
        <v>11</v>
      </c>
      <c r="T596" s="2">
        <v>167</v>
      </c>
      <c r="U596" s="2" t="s">
        <v>264</v>
      </c>
      <c r="V596" s="2" t="s">
        <v>4218</v>
      </c>
      <c r="W596" s="2" t="s">
        <v>2371</v>
      </c>
      <c r="X596" s="2">
        <v>1</v>
      </c>
      <c r="Y596" s="2" t="s">
        <v>2372</v>
      </c>
      <c r="Z596" s="2" t="s">
        <v>3</v>
      </c>
      <c r="AA596" s="2" t="s">
        <v>913</v>
      </c>
      <c r="AB596" s="2" t="s">
        <v>1661</v>
      </c>
      <c r="AC596" s="6">
        <v>1</v>
      </c>
      <c r="AD596" s="6">
        <v>1</v>
      </c>
      <c r="AE596" s="6">
        <v>100</v>
      </c>
      <c r="AF596" s="6">
        <v>1</v>
      </c>
      <c r="AG596" s="6">
        <v>1</v>
      </c>
      <c r="AH596" s="6">
        <v>100</v>
      </c>
      <c r="AI596" s="6">
        <v>1</v>
      </c>
      <c r="AJ596" s="6">
        <v>1</v>
      </c>
      <c r="AK596" s="6">
        <v>100</v>
      </c>
      <c r="AL596" s="6">
        <v>1</v>
      </c>
      <c r="AM596" s="6">
        <v>1</v>
      </c>
      <c r="AN596" s="6">
        <v>100</v>
      </c>
      <c r="AO596" s="6">
        <v>1</v>
      </c>
      <c r="AP596" s="6">
        <v>0</v>
      </c>
      <c r="AQ596" s="6">
        <v>0</v>
      </c>
      <c r="AR596" s="6" t="s">
        <v>11</v>
      </c>
      <c r="AS596" s="6" t="s">
        <v>11</v>
      </c>
      <c r="AT596" s="6" t="s">
        <v>11</v>
      </c>
      <c r="AU596" s="5">
        <v>20000000</v>
      </c>
      <c r="AV596" s="5">
        <v>20000000</v>
      </c>
      <c r="AW596" s="6">
        <v>100</v>
      </c>
      <c r="AX596" s="5">
        <v>137970570</v>
      </c>
      <c r="AY596" s="5">
        <v>133711988</v>
      </c>
      <c r="AZ596" s="6">
        <v>96.91</v>
      </c>
      <c r="BA596" s="5">
        <v>3210945756</v>
      </c>
      <c r="BB596" s="5">
        <v>3210945756</v>
      </c>
      <c r="BC596" s="6">
        <v>100</v>
      </c>
      <c r="BD596" s="5">
        <v>3683836509</v>
      </c>
      <c r="BE596" s="5">
        <v>3683836509</v>
      </c>
      <c r="BF596" s="6">
        <v>100</v>
      </c>
      <c r="BG596" s="5">
        <v>5462945000</v>
      </c>
      <c r="BH596" s="5">
        <v>0</v>
      </c>
      <c r="BI596" s="6">
        <v>0</v>
      </c>
      <c r="BJ596" s="2" t="s">
        <v>13</v>
      </c>
      <c r="BK596" s="2" t="s">
        <v>13</v>
      </c>
      <c r="BL596" s="2" t="s">
        <v>13</v>
      </c>
      <c r="BM596" s="3">
        <f t="shared" si="119"/>
        <v>20</v>
      </c>
      <c r="BN596" s="3">
        <f t="shared" si="120"/>
        <v>20</v>
      </c>
      <c r="BO596" s="3">
        <f t="shared" si="121"/>
        <v>137.97057000000001</v>
      </c>
      <c r="BP596" s="3">
        <f t="shared" si="122"/>
        <v>133.71198799999999</v>
      </c>
      <c r="BQ596" s="3">
        <f t="shared" si="123"/>
        <v>3210.9457560000001</v>
      </c>
      <c r="BR596" s="3">
        <f t="shared" si="124"/>
        <v>3210.9457560000001</v>
      </c>
      <c r="BS596" s="3">
        <f t="shared" si="125"/>
        <v>3683.8365090000002</v>
      </c>
      <c r="BT596" s="3">
        <f t="shared" si="126"/>
        <v>3683.8365090000002</v>
      </c>
      <c r="BU596" s="3">
        <f t="shared" si="127"/>
        <v>5462.9449999999997</v>
      </c>
      <c r="BV596" s="3">
        <f t="shared" si="128"/>
        <v>0</v>
      </c>
      <c r="BW596" s="4">
        <f t="shared" si="129"/>
        <v>12515.697834999999</v>
      </c>
      <c r="BX596" s="4">
        <f t="shared" si="130"/>
        <v>7048.4942530000008</v>
      </c>
      <c r="BY596" s="2" t="s">
        <v>902</v>
      </c>
    </row>
    <row r="597" spans="1:77" x14ac:dyDescent="0.25">
      <c r="A597" s="2">
        <v>16</v>
      </c>
      <c r="B597" s="2" t="s">
        <v>0</v>
      </c>
      <c r="C597" s="2" t="s">
        <v>727</v>
      </c>
      <c r="D597" s="2">
        <v>2023</v>
      </c>
      <c r="E597" s="2" t="s">
        <v>1</v>
      </c>
      <c r="F597" s="2" t="s">
        <v>2</v>
      </c>
      <c r="G597" s="2" t="s">
        <v>3</v>
      </c>
      <c r="H597" s="2" t="s">
        <v>4</v>
      </c>
      <c r="I597" s="2" t="s">
        <v>737</v>
      </c>
      <c r="J597" s="2" t="s">
        <v>247</v>
      </c>
      <c r="K597" s="2" t="s">
        <v>842</v>
      </c>
      <c r="L597" s="2" t="s">
        <v>843</v>
      </c>
      <c r="M597" s="2" t="s">
        <v>844</v>
      </c>
      <c r="N597" s="2" t="s">
        <v>45</v>
      </c>
      <c r="O597" s="2" t="s">
        <v>46</v>
      </c>
      <c r="P597" s="2" t="s">
        <v>193</v>
      </c>
      <c r="Q597" s="2" t="s">
        <v>194</v>
      </c>
      <c r="R597" s="2" t="s">
        <v>10</v>
      </c>
      <c r="S597" s="2" t="s">
        <v>11</v>
      </c>
      <c r="T597" s="2">
        <v>168</v>
      </c>
      <c r="U597" s="2" t="s">
        <v>265</v>
      </c>
      <c r="V597" s="2" t="s">
        <v>4218</v>
      </c>
      <c r="W597" s="2" t="s">
        <v>2371</v>
      </c>
      <c r="X597" s="2">
        <v>2</v>
      </c>
      <c r="Y597" s="2" t="s">
        <v>2373</v>
      </c>
      <c r="Z597" s="2" t="s">
        <v>3</v>
      </c>
      <c r="AA597" s="2" t="s">
        <v>913</v>
      </c>
      <c r="AB597" s="2" t="s">
        <v>1661</v>
      </c>
      <c r="AC597" s="6">
        <v>1</v>
      </c>
      <c r="AD597" s="6">
        <v>1</v>
      </c>
      <c r="AE597" s="6">
        <v>100</v>
      </c>
      <c r="AF597" s="6">
        <v>1</v>
      </c>
      <c r="AG597" s="6">
        <v>1</v>
      </c>
      <c r="AH597" s="6">
        <v>100</v>
      </c>
      <c r="AI597" s="6">
        <v>1</v>
      </c>
      <c r="AJ597" s="6">
        <v>1</v>
      </c>
      <c r="AK597" s="6">
        <v>100</v>
      </c>
      <c r="AL597" s="6">
        <v>1</v>
      </c>
      <c r="AM597" s="6">
        <v>1</v>
      </c>
      <c r="AN597" s="6">
        <v>100</v>
      </c>
      <c r="AO597" s="6">
        <v>1</v>
      </c>
      <c r="AP597" s="6">
        <v>0</v>
      </c>
      <c r="AQ597" s="6">
        <v>0</v>
      </c>
      <c r="AR597" s="6" t="s">
        <v>11</v>
      </c>
      <c r="AS597" s="6" t="s">
        <v>11</v>
      </c>
      <c r="AT597" s="6" t="s">
        <v>11</v>
      </c>
      <c r="AU597" s="5">
        <v>1078588523</v>
      </c>
      <c r="AV597" s="5">
        <v>1078318595</v>
      </c>
      <c r="AW597" s="6">
        <v>99.97</v>
      </c>
      <c r="AX597" s="5">
        <v>6453890317</v>
      </c>
      <c r="AY597" s="5">
        <v>6083327999</v>
      </c>
      <c r="AZ597" s="6">
        <v>94.26</v>
      </c>
      <c r="BA597" s="5">
        <v>7637596819</v>
      </c>
      <c r="BB597" s="5">
        <v>7637297698</v>
      </c>
      <c r="BC597" s="6">
        <v>100</v>
      </c>
      <c r="BD597" s="5">
        <v>6095506478</v>
      </c>
      <c r="BE597" s="5">
        <v>6095437267</v>
      </c>
      <c r="BF597" s="6">
        <v>100</v>
      </c>
      <c r="BG597" s="5">
        <v>4590310000</v>
      </c>
      <c r="BH597" s="5">
        <v>0</v>
      </c>
      <c r="BI597" s="6">
        <v>0</v>
      </c>
      <c r="BJ597" s="2" t="s">
        <v>13</v>
      </c>
      <c r="BK597" s="2" t="s">
        <v>13</v>
      </c>
      <c r="BL597" s="2" t="s">
        <v>13</v>
      </c>
      <c r="BM597" s="3">
        <f t="shared" si="119"/>
        <v>1078.5885229999999</v>
      </c>
      <c r="BN597" s="3">
        <f t="shared" si="120"/>
        <v>1078.318595</v>
      </c>
      <c r="BO597" s="3">
        <f t="shared" si="121"/>
        <v>6453.8903170000003</v>
      </c>
      <c r="BP597" s="3">
        <f t="shared" si="122"/>
        <v>6083.3279990000001</v>
      </c>
      <c r="BQ597" s="3">
        <f t="shared" si="123"/>
        <v>7637.5968190000003</v>
      </c>
      <c r="BR597" s="3">
        <f t="shared" si="124"/>
        <v>7637.2976980000003</v>
      </c>
      <c r="BS597" s="3">
        <f t="shared" si="125"/>
        <v>6095.5064780000002</v>
      </c>
      <c r="BT597" s="3">
        <f t="shared" si="126"/>
        <v>6095.4372670000002</v>
      </c>
      <c r="BU597" s="3">
        <f t="shared" si="127"/>
        <v>4590.3100000000004</v>
      </c>
      <c r="BV597" s="3">
        <f t="shared" si="128"/>
        <v>0</v>
      </c>
      <c r="BW597" s="4">
        <f t="shared" si="129"/>
        <v>25855.892137000003</v>
      </c>
      <c r="BX597" s="4">
        <f t="shared" si="130"/>
        <v>20894.381559000001</v>
      </c>
      <c r="BY597" s="2" t="s">
        <v>902</v>
      </c>
    </row>
    <row r="598" spans="1:77" x14ac:dyDescent="0.25">
      <c r="A598" s="2">
        <v>16</v>
      </c>
      <c r="B598" s="2" t="s">
        <v>0</v>
      </c>
      <c r="C598" s="2" t="s">
        <v>727</v>
      </c>
      <c r="D598" s="2">
        <v>2023</v>
      </c>
      <c r="E598" s="2" t="s">
        <v>1</v>
      </c>
      <c r="F598" s="2" t="s">
        <v>2</v>
      </c>
      <c r="G598" s="2" t="s">
        <v>3</v>
      </c>
      <c r="H598" s="2" t="s">
        <v>4</v>
      </c>
      <c r="I598" s="2" t="s">
        <v>737</v>
      </c>
      <c r="J598" s="2" t="s">
        <v>247</v>
      </c>
      <c r="K598" s="2" t="s">
        <v>842</v>
      </c>
      <c r="L598" s="2" t="s">
        <v>843</v>
      </c>
      <c r="M598" s="2" t="s">
        <v>844</v>
      </c>
      <c r="N598" s="2" t="s">
        <v>45</v>
      </c>
      <c r="O598" s="2" t="s">
        <v>46</v>
      </c>
      <c r="P598" s="2" t="s">
        <v>193</v>
      </c>
      <c r="Q598" s="2" t="s">
        <v>194</v>
      </c>
      <c r="R598" s="2" t="s">
        <v>10</v>
      </c>
      <c r="S598" s="2" t="s">
        <v>11</v>
      </c>
      <c r="T598" s="2">
        <v>174</v>
      </c>
      <c r="U598" s="2" t="s">
        <v>266</v>
      </c>
      <c r="V598" s="2" t="s">
        <v>4217</v>
      </c>
      <c r="W598" s="2" t="s">
        <v>2369</v>
      </c>
      <c r="X598" s="2">
        <v>1</v>
      </c>
      <c r="Y598" s="2" t="s">
        <v>2374</v>
      </c>
      <c r="Z598" s="2" t="s">
        <v>17</v>
      </c>
      <c r="AA598" s="2" t="s">
        <v>922</v>
      </c>
      <c r="AB598" s="2" t="s">
        <v>1661</v>
      </c>
      <c r="AC598" s="6">
        <v>0.13</v>
      </c>
      <c r="AD598" s="6">
        <v>0.13</v>
      </c>
      <c r="AE598" s="6">
        <v>100</v>
      </c>
      <c r="AF598" s="6">
        <v>0.38</v>
      </c>
      <c r="AG598" s="6">
        <v>0.38</v>
      </c>
      <c r="AH598" s="6">
        <v>100</v>
      </c>
      <c r="AI598" s="6">
        <v>0.63</v>
      </c>
      <c r="AJ598" s="6">
        <v>0.63</v>
      </c>
      <c r="AK598" s="6">
        <v>100</v>
      </c>
      <c r="AL598" s="6">
        <v>0.88</v>
      </c>
      <c r="AM598" s="6">
        <v>0.88</v>
      </c>
      <c r="AN598" s="6">
        <v>100</v>
      </c>
      <c r="AO598" s="6">
        <v>1</v>
      </c>
      <c r="AP598" s="6">
        <v>0</v>
      </c>
      <c r="AQ598" s="6">
        <v>0</v>
      </c>
      <c r="AR598" s="6" t="s">
        <v>11</v>
      </c>
      <c r="AS598" s="6" t="s">
        <v>11</v>
      </c>
      <c r="AT598" s="6" t="s">
        <v>11</v>
      </c>
      <c r="AU598" s="5">
        <v>32464399</v>
      </c>
      <c r="AV598" s="5">
        <v>32464398</v>
      </c>
      <c r="AW598" s="6">
        <v>100</v>
      </c>
      <c r="AX598" s="5">
        <v>283720161</v>
      </c>
      <c r="AY598" s="5">
        <v>283056953</v>
      </c>
      <c r="AZ598" s="6">
        <v>99.77</v>
      </c>
      <c r="BA598" s="5">
        <v>304700975</v>
      </c>
      <c r="BB598" s="5">
        <v>302664251</v>
      </c>
      <c r="BC598" s="6">
        <v>99.33</v>
      </c>
      <c r="BD598" s="5">
        <v>371689484</v>
      </c>
      <c r="BE598" s="5">
        <v>371689484</v>
      </c>
      <c r="BF598" s="6">
        <v>100</v>
      </c>
      <c r="BG598" s="5">
        <v>554487000</v>
      </c>
      <c r="BH598" s="5">
        <v>0</v>
      </c>
      <c r="BI598" s="6">
        <v>0</v>
      </c>
      <c r="BJ598" s="2" t="s">
        <v>13</v>
      </c>
      <c r="BK598" s="2" t="s">
        <v>13</v>
      </c>
      <c r="BL598" s="2" t="s">
        <v>13</v>
      </c>
      <c r="BM598" s="3">
        <f t="shared" si="119"/>
        <v>32.464399</v>
      </c>
      <c r="BN598" s="3">
        <f t="shared" si="120"/>
        <v>32.464398000000003</v>
      </c>
      <c r="BO598" s="3">
        <f t="shared" si="121"/>
        <v>283.72016100000002</v>
      </c>
      <c r="BP598" s="3">
        <f t="shared" si="122"/>
        <v>283.05695300000002</v>
      </c>
      <c r="BQ598" s="3">
        <f t="shared" si="123"/>
        <v>304.70097500000003</v>
      </c>
      <c r="BR598" s="3">
        <f t="shared" si="124"/>
        <v>302.66425099999998</v>
      </c>
      <c r="BS598" s="3">
        <f t="shared" si="125"/>
        <v>371.68948399999999</v>
      </c>
      <c r="BT598" s="3">
        <f t="shared" si="126"/>
        <v>371.68948399999999</v>
      </c>
      <c r="BU598" s="3">
        <f t="shared" si="127"/>
        <v>554.48699999999997</v>
      </c>
      <c r="BV598" s="3">
        <f t="shared" si="128"/>
        <v>0</v>
      </c>
      <c r="BW598" s="4">
        <f t="shared" si="129"/>
        <v>1547.062019</v>
      </c>
      <c r="BX598" s="4">
        <f t="shared" si="130"/>
        <v>989.87508600000001</v>
      </c>
      <c r="BY598" s="2" t="s">
        <v>901</v>
      </c>
    </row>
    <row r="599" spans="1:77" x14ac:dyDescent="0.25">
      <c r="A599" s="2">
        <v>16</v>
      </c>
      <c r="B599" s="2" t="s">
        <v>0</v>
      </c>
      <c r="C599" s="2" t="s">
        <v>727</v>
      </c>
      <c r="D599" s="2">
        <v>2023</v>
      </c>
      <c r="E599" s="2" t="s">
        <v>1</v>
      </c>
      <c r="F599" s="2" t="s">
        <v>2</v>
      </c>
      <c r="G599" s="2" t="s">
        <v>3</v>
      </c>
      <c r="H599" s="2" t="s">
        <v>4</v>
      </c>
      <c r="I599" s="2" t="s">
        <v>737</v>
      </c>
      <c r="J599" s="2" t="s">
        <v>247</v>
      </c>
      <c r="K599" s="2" t="s">
        <v>842</v>
      </c>
      <c r="L599" s="2" t="s">
        <v>843</v>
      </c>
      <c r="M599" s="2" t="s">
        <v>844</v>
      </c>
      <c r="N599" s="2" t="s">
        <v>45</v>
      </c>
      <c r="O599" s="2" t="s">
        <v>46</v>
      </c>
      <c r="P599" s="2" t="s">
        <v>193</v>
      </c>
      <c r="Q599" s="2" t="s">
        <v>194</v>
      </c>
      <c r="R599" s="2" t="s">
        <v>10</v>
      </c>
      <c r="S599" s="2" t="s">
        <v>11</v>
      </c>
      <c r="T599" s="2">
        <v>175</v>
      </c>
      <c r="U599" s="2" t="s">
        <v>267</v>
      </c>
      <c r="V599" s="2" t="s">
        <v>4218</v>
      </c>
      <c r="W599" s="2" t="s">
        <v>2371</v>
      </c>
      <c r="X599" s="2">
        <v>3</v>
      </c>
      <c r="Y599" s="2" t="s">
        <v>2375</v>
      </c>
      <c r="Z599" s="2" t="s">
        <v>3</v>
      </c>
      <c r="AA599" s="2" t="s">
        <v>913</v>
      </c>
      <c r="AB599" s="2" t="s">
        <v>1661</v>
      </c>
      <c r="AC599" s="6">
        <v>1</v>
      </c>
      <c r="AD599" s="6">
        <v>1</v>
      </c>
      <c r="AE599" s="6">
        <v>100</v>
      </c>
      <c r="AF599" s="6">
        <v>1</v>
      </c>
      <c r="AG599" s="6">
        <v>1</v>
      </c>
      <c r="AH599" s="6">
        <v>100</v>
      </c>
      <c r="AI599" s="6">
        <v>1</v>
      </c>
      <c r="AJ599" s="6">
        <v>1</v>
      </c>
      <c r="AK599" s="6">
        <v>100</v>
      </c>
      <c r="AL599" s="6">
        <v>1</v>
      </c>
      <c r="AM599" s="6">
        <v>1</v>
      </c>
      <c r="AN599" s="6">
        <v>100</v>
      </c>
      <c r="AO599" s="6">
        <v>1</v>
      </c>
      <c r="AP599" s="6">
        <v>0</v>
      </c>
      <c r="AQ599" s="6">
        <v>0</v>
      </c>
      <c r="AR599" s="6" t="s">
        <v>11</v>
      </c>
      <c r="AS599" s="6" t="s">
        <v>11</v>
      </c>
      <c r="AT599" s="6" t="s">
        <v>11</v>
      </c>
      <c r="AU599" s="5">
        <v>27232788</v>
      </c>
      <c r="AV599" s="5">
        <v>27232788</v>
      </c>
      <c r="AW599" s="6">
        <v>100</v>
      </c>
      <c r="AX599" s="5">
        <v>670101351</v>
      </c>
      <c r="AY599" s="5">
        <v>668513408</v>
      </c>
      <c r="AZ599" s="6">
        <v>99.76</v>
      </c>
      <c r="BA599" s="5">
        <v>845018038</v>
      </c>
      <c r="BB599" s="5">
        <v>845018038</v>
      </c>
      <c r="BC599" s="6">
        <v>100</v>
      </c>
      <c r="BD599" s="5">
        <v>1557851215</v>
      </c>
      <c r="BE599" s="5">
        <v>1557851215</v>
      </c>
      <c r="BF599" s="6">
        <v>100</v>
      </c>
      <c r="BG599" s="5">
        <v>1523960000</v>
      </c>
      <c r="BH599" s="5">
        <v>0</v>
      </c>
      <c r="BI599" s="6">
        <v>0</v>
      </c>
      <c r="BJ599" s="2" t="s">
        <v>13</v>
      </c>
      <c r="BK599" s="2" t="s">
        <v>13</v>
      </c>
      <c r="BL599" s="2" t="s">
        <v>13</v>
      </c>
      <c r="BM599" s="3">
        <f t="shared" si="119"/>
        <v>27.232787999999999</v>
      </c>
      <c r="BN599" s="3">
        <f t="shared" si="120"/>
        <v>27.232787999999999</v>
      </c>
      <c r="BO599" s="3">
        <f t="shared" si="121"/>
        <v>670.10135100000002</v>
      </c>
      <c r="BP599" s="3">
        <f t="shared" si="122"/>
        <v>668.51340800000003</v>
      </c>
      <c r="BQ599" s="3">
        <f t="shared" si="123"/>
        <v>845.01803800000005</v>
      </c>
      <c r="BR599" s="3">
        <f t="shared" si="124"/>
        <v>845.01803800000005</v>
      </c>
      <c r="BS599" s="3">
        <f t="shared" si="125"/>
        <v>1557.8512149999999</v>
      </c>
      <c r="BT599" s="3">
        <f t="shared" si="126"/>
        <v>1557.8512149999999</v>
      </c>
      <c r="BU599" s="3">
        <f t="shared" si="127"/>
        <v>1523.96</v>
      </c>
      <c r="BV599" s="3">
        <f t="shared" si="128"/>
        <v>0</v>
      </c>
      <c r="BW599" s="4">
        <f t="shared" si="129"/>
        <v>4624.1633920000004</v>
      </c>
      <c r="BX599" s="4">
        <f t="shared" si="130"/>
        <v>3098.6154489999999</v>
      </c>
      <c r="BY599" s="2" t="s">
        <v>902</v>
      </c>
    </row>
    <row r="600" spans="1:77" x14ac:dyDescent="0.25">
      <c r="A600" s="2">
        <v>16</v>
      </c>
      <c r="B600" s="2" t="s">
        <v>0</v>
      </c>
      <c r="C600" s="2" t="s">
        <v>727</v>
      </c>
      <c r="D600" s="2">
        <v>2023</v>
      </c>
      <c r="E600" s="2" t="s">
        <v>1</v>
      </c>
      <c r="F600" s="2" t="s">
        <v>2</v>
      </c>
      <c r="G600" s="2" t="s">
        <v>3</v>
      </c>
      <c r="H600" s="2" t="s">
        <v>4</v>
      </c>
      <c r="I600" s="2" t="s">
        <v>737</v>
      </c>
      <c r="J600" s="2" t="s">
        <v>247</v>
      </c>
      <c r="K600" s="2" t="s">
        <v>842</v>
      </c>
      <c r="L600" s="2" t="s">
        <v>843</v>
      </c>
      <c r="M600" s="2" t="s">
        <v>844</v>
      </c>
      <c r="N600" s="2" t="s">
        <v>17</v>
      </c>
      <c r="O600" s="2" t="s">
        <v>18</v>
      </c>
      <c r="P600" s="2" t="s">
        <v>155</v>
      </c>
      <c r="Q600" s="2" t="s">
        <v>156</v>
      </c>
      <c r="R600" s="2" t="s">
        <v>10</v>
      </c>
      <c r="S600" s="2" t="s">
        <v>11</v>
      </c>
      <c r="T600" s="2">
        <v>333</v>
      </c>
      <c r="U600" s="2" t="s">
        <v>268</v>
      </c>
      <c r="V600" s="2" t="s">
        <v>4219</v>
      </c>
      <c r="W600" s="2" t="s">
        <v>2376</v>
      </c>
      <c r="X600" s="2">
        <v>1</v>
      </c>
      <c r="Y600" s="2" t="s">
        <v>2377</v>
      </c>
      <c r="Z600" s="2" t="s">
        <v>3</v>
      </c>
      <c r="AA600" s="2" t="s">
        <v>913</v>
      </c>
      <c r="AB600" s="2" t="s">
        <v>1661</v>
      </c>
      <c r="AC600" s="6">
        <v>5</v>
      </c>
      <c r="AD600" s="6">
        <v>5</v>
      </c>
      <c r="AE600" s="6">
        <v>100</v>
      </c>
      <c r="AF600" s="6">
        <v>10</v>
      </c>
      <c r="AG600" s="6">
        <v>10</v>
      </c>
      <c r="AH600" s="6">
        <v>100</v>
      </c>
      <c r="AI600" s="6">
        <v>10</v>
      </c>
      <c r="AJ600" s="6">
        <v>10</v>
      </c>
      <c r="AK600" s="6">
        <v>100</v>
      </c>
      <c r="AL600" s="6">
        <v>10</v>
      </c>
      <c r="AM600" s="6">
        <v>10</v>
      </c>
      <c r="AN600" s="6">
        <v>100</v>
      </c>
      <c r="AO600" s="6">
        <v>10</v>
      </c>
      <c r="AP600" s="6">
        <v>0</v>
      </c>
      <c r="AQ600" s="6">
        <v>0</v>
      </c>
      <c r="AR600" s="6" t="s">
        <v>11</v>
      </c>
      <c r="AS600" s="6" t="s">
        <v>11</v>
      </c>
      <c r="AT600" s="6" t="s">
        <v>11</v>
      </c>
      <c r="AU600" s="5">
        <v>76235450</v>
      </c>
      <c r="AV600" s="5">
        <v>45959697</v>
      </c>
      <c r="AW600" s="6">
        <v>60.28</v>
      </c>
      <c r="AX600" s="5">
        <v>268243625</v>
      </c>
      <c r="AY600" s="5">
        <v>265420844</v>
      </c>
      <c r="AZ600" s="6">
        <v>98.95</v>
      </c>
      <c r="BA600" s="5">
        <v>311763486</v>
      </c>
      <c r="BB600" s="5">
        <v>311230987</v>
      </c>
      <c r="BC600" s="6">
        <v>99.83</v>
      </c>
      <c r="BD600" s="5">
        <v>356927746</v>
      </c>
      <c r="BE600" s="5">
        <v>356927746</v>
      </c>
      <c r="BF600" s="6">
        <v>100</v>
      </c>
      <c r="BG600" s="5">
        <v>383000000</v>
      </c>
      <c r="BH600" s="5">
        <v>0</v>
      </c>
      <c r="BI600" s="6">
        <v>0</v>
      </c>
      <c r="BJ600" s="2" t="s">
        <v>13</v>
      </c>
      <c r="BK600" s="2" t="s">
        <v>13</v>
      </c>
      <c r="BL600" s="2" t="s">
        <v>13</v>
      </c>
      <c r="BM600" s="3">
        <f t="shared" si="119"/>
        <v>76.23545</v>
      </c>
      <c r="BN600" s="3">
        <f t="shared" si="120"/>
        <v>45.959696999999998</v>
      </c>
      <c r="BO600" s="3">
        <f t="shared" si="121"/>
        <v>268.24362500000001</v>
      </c>
      <c r="BP600" s="3">
        <f t="shared" si="122"/>
        <v>265.42084399999999</v>
      </c>
      <c r="BQ600" s="3">
        <f t="shared" si="123"/>
        <v>311.763486</v>
      </c>
      <c r="BR600" s="3">
        <f t="shared" si="124"/>
        <v>311.23098700000003</v>
      </c>
      <c r="BS600" s="3">
        <f t="shared" si="125"/>
        <v>356.92774600000001</v>
      </c>
      <c r="BT600" s="3">
        <f t="shared" si="126"/>
        <v>356.92774600000001</v>
      </c>
      <c r="BU600" s="3">
        <f t="shared" si="127"/>
        <v>383</v>
      </c>
      <c r="BV600" s="3">
        <f t="shared" si="128"/>
        <v>0</v>
      </c>
      <c r="BW600" s="4">
        <f t="shared" si="129"/>
        <v>1396.1703070000001</v>
      </c>
      <c r="BX600" s="4">
        <f t="shared" si="130"/>
        <v>979.53927399999998</v>
      </c>
      <c r="BY600" s="2" t="s">
        <v>903</v>
      </c>
    </row>
    <row r="601" spans="1:77" x14ac:dyDescent="0.25">
      <c r="A601" s="2">
        <v>16</v>
      </c>
      <c r="B601" s="2" t="s">
        <v>0</v>
      </c>
      <c r="C601" s="2" t="s">
        <v>727</v>
      </c>
      <c r="D601" s="2">
        <v>2023</v>
      </c>
      <c r="E601" s="2" t="s">
        <v>1</v>
      </c>
      <c r="F601" s="2" t="s">
        <v>2</v>
      </c>
      <c r="G601" s="2" t="s">
        <v>3</v>
      </c>
      <c r="H601" s="2" t="s">
        <v>4</v>
      </c>
      <c r="I601" s="2" t="s">
        <v>737</v>
      </c>
      <c r="J601" s="2" t="s">
        <v>247</v>
      </c>
      <c r="K601" s="2" t="s">
        <v>842</v>
      </c>
      <c r="L601" s="2" t="s">
        <v>843</v>
      </c>
      <c r="M601" s="2" t="s">
        <v>844</v>
      </c>
      <c r="N601" s="2" t="s">
        <v>17</v>
      </c>
      <c r="O601" s="2" t="s">
        <v>18</v>
      </c>
      <c r="P601" s="2" t="s">
        <v>155</v>
      </c>
      <c r="Q601" s="2" t="s">
        <v>156</v>
      </c>
      <c r="R601" s="2" t="s">
        <v>10</v>
      </c>
      <c r="S601" s="2" t="s">
        <v>11</v>
      </c>
      <c r="T601" s="2">
        <v>333</v>
      </c>
      <c r="U601" s="2" t="s">
        <v>268</v>
      </c>
      <c r="V601" s="2" t="s">
        <v>4219</v>
      </c>
      <c r="W601" s="2" t="s">
        <v>2376</v>
      </c>
      <c r="X601" s="2">
        <v>2</v>
      </c>
      <c r="Y601" s="2" t="s">
        <v>2378</v>
      </c>
      <c r="Z601" s="2" t="s">
        <v>45</v>
      </c>
      <c r="AA601" s="2" t="s">
        <v>917</v>
      </c>
      <c r="AB601" s="2" t="s">
        <v>1661</v>
      </c>
      <c r="AC601" s="6">
        <v>20</v>
      </c>
      <c r="AD601" s="6">
        <v>27</v>
      </c>
      <c r="AE601" s="6">
        <v>135</v>
      </c>
      <c r="AF601" s="6">
        <v>62</v>
      </c>
      <c r="AG601" s="6">
        <v>62</v>
      </c>
      <c r="AH601" s="6">
        <v>100</v>
      </c>
      <c r="AI601" s="6">
        <v>64</v>
      </c>
      <c r="AJ601" s="6">
        <v>64</v>
      </c>
      <c r="AK601" s="6">
        <v>100</v>
      </c>
      <c r="AL601" s="6">
        <v>52</v>
      </c>
      <c r="AM601" s="6">
        <v>52</v>
      </c>
      <c r="AN601" s="6">
        <v>100</v>
      </c>
      <c r="AO601" s="6">
        <v>2</v>
      </c>
      <c r="AP601" s="6">
        <v>0</v>
      </c>
      <c r="AQ601" s="6">
        <v>0</v>
      </c>
      <c r="AR601" s="6">
        <v>200</v>
      </c>
      <c r="AS601" s="6">
        <v>205</v>
      </c>
      <c r="AT601" s="6">
        <v>102.5</v>
      </c>
      <c r="AU601" s="5">
        <v>578907595</v>
      </c>
      <c r="AV601" s="5">
        <v>557291342</v>
      </c>
      <c r="AW601" s="6">
        <v>96.27</v>
      </c>
      <c r="AX601" s="5">
        <v>334756375</v>
      </c>
      <c r="AY601" s="5">
        <v>334756375</v>
      </c>
      <c r="AZ601" s="6">
        <v>100</v>
      </c>
      <c r="BA601" s="5">
        <v>368525155</v>
      </c>
      <c r="BB601" s="5">
        <v>368525154</v>
      </c>
      <c r="BC601" s="6">
        <v>100</v>
      </c>
      <c r="BD601" s="5">
        <v>332036205</v>
      </c>
      <c r="BE601" s="5">
        <v>332036205</v>
      </c>
      <c r="BF601" s="6">
        <v>100</v>
      </c>
      <c r="BG601" s="5">
        <v>357000000</v>
      </c>
      <c r="BH601" s="5">
        <v>0</v>
      </c>
      <c r="BI601" s="6">
        <v>0</v>
      </c>
      <c r="BJ601" s="2" t="s">
        <v>13</v>
      </c>
      <c r="BK601" s="2" t="s">
        <v>13</v>
      </c>
      <c r="BL601" s="2" t="s">
        <v>13</v>
      </c>
      <c r="BM601" s="3">
        <f t="shared" si="119"/>
        <v>578.90759500000001</v>
      </c>
      <c r="BN601" s="3">
        <f t="shared" si="120"/>
        <v>557.29134199999999</v>
      </c>
      <c r="BO601" s="3">
        <f t="shared" si="121"/>
        <v>334.75637499999999</v>
      </c>
      <c r="BP601" s="3">
        <f t="shared" si="122"/>
        <v>334.75637499999999</v>
      </c>
      <c r="BQ601" s="3">
        <f t="shared" si="123"/>
        <v>368.52515499999998</v>
      </c>
      <c r="BR601" s="3">
        <f t="shared" si="124"/>
        <v>368.52515399999999</v>
      </c>
      <c r="BS601" s="3">
        <f t="shared" si="125"/>
        <v>332.036205</v>
      </c>
      <c r="BT601" s="3">
        <f t="shared" si="126"/>
        <v>332.036205</v>
      </c>
      <c r="BU601" s="3">
        <f t="shared" si="127"/>
        <v>357</v>
      </c>
      <c r="BV601" s="3">
        <f t="shared" si="128"/>
        <v>0</v>
      </c>
      <c r="BW601" s="4">
        <f t="shared" si="129"/>
        <v>1971.2253300000002</v>
      </c>
      <c r="BX601" s="4">
        <f t="shared" si="130"/>
        <v>1592.6090759999997</v>
      </c>
      <c r="BY601" s="2" t="s">
        <v>903</v>
      </c>
    </row>
    <row r="602" spans="1:77" x14ac:dyDescent="0.25">
      <c r="A602" s="2">
        <v>16</v>
      </c>
      <c r="B602" s="2" t="s">
        <v>0</v>
      </c>
      <c r="C602" s="2" t="s">
        <v>727</v>
      </c>
      <c r="D602" s="2">
        <v>2023</v>
      </c>
      <c r="E602" s="2" t="s">
        <v>1</v>
      </c>
      <c r="F602" s="2" t="s">
        <v>2</v>
      </c>
      <c r="G602" s="2" t="s">
        <v>3</v>
      </c>
      <c r="H602" s="2" t="s">
        <v>4</v>
      </c>
      <c r="I602" s="2" t="s">
        <v>737</v>
      </c>
      <c r="J602" s="2" t="s">
        <v>247</v>
      </c>
      <c r="K602" s="2" t="s">
        <v>842</v>
      </c>
      <c r="L602" s="2" t="s">
        <v>843</v>
      </c>
      <c r="M602" s="2" t="s">
        <v>844</v>
      </c>
      <c r="N602" s="2" t="s">
        <v>6</v>
      </c>
      <c r="O602" s="2" t="s">
        <v>7</v>
      </c>
      <c r="P602" s="2" t="s">
        <v>269</v>
      </c>
      <c r="Q602" s="2" t="s">
        <v>270</v>
      </c>
      <c r="R602" s="2" t="s">
        <v>10</v>
      </c>
      <c r="S602" s="2" t="s">
        <v>11</v>
      </c>
      <c r="T602" s="2">
        <v>474</v>
      </c>
      <c r="U602" s="2" t="s">
        <v>271</v>
      </c>
      <c r="V602" s="2" t="s">
        <v>4220</v>
      </c>
      <c r="W602" s="2" t="s">
        <v>2379</v>
      </c>
      <c r="X602" s="2">
        <v>1</v>
      </c>
      <c r="Y602" s="2" t="s">
        <v>2380</v>
      </c>
      <c r="Z602" s="2" t="s">
        <v>3</v>
      </c>
      <c r="AA602" s="2" t="s">
        <v>913</v>
      </c>
      <c r="AB602" s="2" t="s">
        <v>1671</v>
      </c>
      <c r="AC602" s="6">
        <v>1</v>
      </c>
      <c r="AD602" s="6">
        <v>1</v>
      </c>
      <c r="AE602" s="6">
        <v>100</v>
      </c>
      <c r="AF602" s="6">
        <v>1</v>
      </c>
      <c r="AG602" s="6">
        <v>1</v>
      </c>
      <c r="AH602" s="6">
        <v>100</v>
      </c>
      <c r="AI602" s="6">
        <v>1</v>
      </c>
      <c r="AJ602" s="6">
        <v>1</v>
      </c>
      <c r="AK602" s="6">
        <v>100</v>
      </c>
      <c r="AL602" s="6">
        <v>0</v>
      </c>
      <c r="AM602" s="6">
        <v>0</v>
      </c>
      <c r="AN602" s="6">
        <v>0</v>
      </c>
      <c r="AO602" s="6">
        <v>0</v>
      </c>
      <c r="AP602" s="6">
        <v>0</v>
      </c>
      <c r="AQ602" s="6">
        <v>0</v>
      </c>
      <c r="AR602" s="6" t="s">
        <v>11</v>
      </c>
      <c r="AS602" s="6" t="s">
        <v>11</v>
      </c>
      <c r="AT602" s="6" t="s">
        <v>11</v>
      </c>
      <c r="AU602" s="5">
        <v>4000000</v>
      </c>
      <c r="AV602" s="5">
        <v>4000000</v>
      </c>
      <c r="AW602" s="6">
        <v>100</v>
      </c>
      <c r="AX602" s="5">
        <v>35547419</v>
      </c>
      <c r="AY602" s="5">
        <v>35547419</v>
      </c>
      <c r="AZ602" s="6">
        <v>100</v>
      </c>
      <c r="BA602" s="5">
        <v>10881863</v>
      </c>
      <c r="BB602" s="5">
        <v>10881863</v>
      </c>
      <c r="BC602" s="6">
        <v>100</v>
      </c>
      <c r="BD602" s="5">
        <v>0</v>
      </c>
      <c r="BE602" s="5">
        <v>0</v>
      </c>
      <c r="BF602" s="6">
        <v>0</v>
      </c>
      <c r="BG602" s="5">
        <v>0</v>
      </c>
      <c r="BH602" s="5">
        <v>0</v>
      </c>
      <c r="BI602" s="6">
        <v>0</v>
      </c>
      <c r="BJ602" s="2" t="s">
        <v>13</v>
      </c>
      <c r="BK602" s="2" t="s">
        <v>13</v>
      </c>
      <c r="BL602" s="2" t="s">
        <v>13</v>
      </c>
      <c r="BM602" s="3">
        <f t="shared" si="119"/>
        <v>4</v>
      </c>
      <c r="BN602" s="3">
        <f t="shared" si="120"/>
        <v>4</v>
      </c>
      <c r="BO602" s="3">
        <f t="shared" si="121"/>
        <v>35.547418999999998</v>
      </c>
      <c r="BP602" s="3">
        <f t="shared" si="122"/>
        <v>35.547418999999998</v>
      </c>
      <c r="BQ602" s="3">
        <f t="shared" si="123"/>
        <v>10.881862999999999</v>
      </c>
      <c r="BR602" s="3">
        <f t="shared" si="124"/>
        <v>10.881862999999999</v>
      </c>
      <c r="BS602" s="3">
        <f t="shared" si="125"/>
        <v>0</v>
      </c>
      <c r="BT602" s="3">
        <f t="shared" si="126"/>
        <v>0</v>
      </c>
      <c r="BU602" s="3">
        <f t="shared" si="127"/>
        <v>0</v>
      </c>
      <c r="BV602" s="3">
        <f t="shared" si="128"/>
        <v>0</v>
      </c>
      <c r="BW602" s="4">
        <f t="shared" si="129"/>
        <v>50.429282000000001</v>
      </c>
      <c r="BX602" s="4">
        <f t="shared" si="130"/>
        <v>50.429282000000001</v>
      </c>
      <c r="BY602" s="2" t="s">
        <v>897</v>
      </c>
    </row>
    <row r="603" spans="1:77" x14ac:dyDescent="0.25">
      <c r="A603" s="2">
        <v>16</v>
      </c>
      <c r="B603" s="2" t="s">
        <v>0</v>
      </c>
      <c r="C603" s="2" t="s">
        <v>727</v>
      </c>
      <c r="D603" s="2">
        <v>2023</v>
      </c>
      <c r="E603" s="2" t="s">
        <v>1</v>
      </c>
      <c r="F603" s="2" t="s">
        <v>2</v>
      </c>
      <c r="G603" s="2" t="s">
        <v>3</v>
      </c>
      <c r="H603" s="2" t="s">
        <v>4</v>
      </c>
      <c r="I603" s="2" t="s">
        <v>737</v>
      </c>
      <c r="J603" s="2" t="s">
        <v>247</v>
      </c>
      <c r="K603" s="2" t="s">
        <v>842</v>
      </c>
      <c r="L603" s="2" t="s">
        <v>843</v>
      </c>
      <c r="M603" s="2" t="s">
        <v>844</v>
      </c>
      <c r="N603" s="2" t="s">
        <v>6</v>
      </c>
      <c r="O603" s="2" t="s">
        <v>7</v>
      </c>
      <c r="P603" s="2" t="s">
        <v>269</v>
      </c>
      <c r="Q603" s="2" t="s">
        <v>270</v>
      </c>
      <c r="R603" s="2" t="s">
        <v>10</v>
      </c>
      <c r="S603" s="2" t="s">
        <v>11</v>
      </c>
      <c r="T603" s="2">
        <v>475</v>
      </c>
      <c r="U603" s="2" t="s">
        <v>272</v>
      </c>
      <c r="V603" s="2" t="s">
        <v>4220</v>
      </c>
      <c r="W603" s="2" t="s">
        <v>2379</v>
      </c>
      <c r="X603" s="2">
        <v>2</v>
      </c>
      <c r="Y603" s="2" t="s">
        <v>2381</v>
      </c>
      <c r="Z603" s="2" t="s">
        <v>45</v>
      </c>
      <c r="AA603" s="2" t="s">
        <v>917</v>
      </c>
      <c r="AB603" s="2" t="s">
        <v>1661</v>
      </c>
      <c r="AC603" s="6">
        <v>3</v>
      </c>
      <c r="AD603" s="6">
        <v>3</v>
      </c>
      <c r="AE603" s="6">
        <v>100</v>
      </c>
      <c r="AF603" s="6">
        <v>4</v>
      </c>
      <c r="AG603" s="6">
        <v>4</v>
      </c>
      <c r="AH603" s="6">
        <v>100</v>
      </c>
      <c r="AI603" s="6">
        <v>3</v>
      </c>
      <c r="AJ603" s="6">
        <v>3</v>
      </c>
      <c r="AK603" s="6">
        <v>100</v>
      </c>
      <c r="AL603" s="6">
        <v>2</v>
      </c>
      <c r="AM603" s="6">
        <v>2</v>
      </c>
      <c r="AN603" s="6">
        <v>100</v>
      </c>
      <c r="AO603" s="6">
        <v>1</v>
      </c>
      <c r="AP603" s="6">
        <v>0</v>
      </c>
      <c r="AQ603" s="6">
        <v>0</v>
      </c>
      <c r="AR603" s="6">
        <v>13</v>
      </c>
      <c r="AS603" s="6">
        <v>12</v>
      </c>
      <c r="AT603" s="6">
        <v>92.31</v>
      </c>
      <c r="AU603" s="5">
        <v>2302944674</v>
      </c>
      <c r="AV603" s="5">
        <v>2212475536</v>
      </c>
      <c r="AW603" s="6">
        <v>96.07</v>
      </c>
      <c r="AX603" s="5">
        <v>6736539216</v>
      </c>
      <c r="AY603" s="5">
        <v>6354927749</v>
      </c>
      <c r="AZ603" s="6">
        <v>94.34</v>
      </c>
      <c r="BA603" s="5">
        <v>8844051685</v>
      </c>
      <c r="BB603" s="5">
        <v>8832331714</v>
      </c>
      <c r="BC603" s="6">
        <v>99.87</v>
      </c>
      <c r="BD603" s="5">
        <v>7684658377</v>
      </c>
      <c r="BE603" s="5">
        <v>7060119298</v>
      </c>
      <c r="BF603" s="6">
        <v>91.87</v>
      </c>
      <c r="BG603" s="5">
        <v>9735449000</v>
      </c>
      <c r="BH603" s="5">
        <v>0</v>
      </c>
      <c r="BI603" s="6">
        <v>0</v>
      </c>
      <c r="BJ603" s="2" t="s">
        <v>13</v>
      </c>
      <c r="BK603" s="2" t="s">
        <v>13</v>
      </c>
      <c r="BL603" s="2" t="s">
        <v>13</v>
      </c>
      <c r="BM603" s="3">
        <f t="shared" si="119"/>
        <v>2302.9446739999998</v>
      </c>
      <c r="BN603" s="3">
        <f t="shared" si="120"/>
        <v>2212.4755359999999</v>
      </c>
      <c r="BO603" s="3">
        <f t="shared" si="121"/>
        <v>6736.5392160000001</v>
      </c>
      <c r="BP603" s="3">
        <f t="shared" si="122"/>
        <v>6354.9277490000004</v>
      </c>
      <c r="BQ603" s="3">
        <f t="shared" si="123"/>
        <v>8844.0516850000004</v>
      </c>
      <c r="BR603" s="3">
        <f t="shared" si="124"/>
        <v>8832.3317139999999</v>
      </c>
      <c r="BS603" s="3">
        <f t="shared" si="125"/>
        <v>7684.6583769999997</v>
      </c>
      <c r="BT603" s="3">
        <f t="shared" si="126"/>
        <v>7060.1192979999996</v>
      </c>
      <c r="BU603" s="3">
        <f t="shared" si="127"/>
        <v>9735.4490000000005</v>
      </c>
      <c r="BV603" s="3">
        <f t="shared" si="128"/>
        <v>0</v>
      </c>
      <c r="BW603" s="4">
        <f t="shared" si="129"/>
        <v>35303.642952000002</v>
      </c>
      <c r="BX603" s="4">
        <f t="shared" si="130"/>
        <v>24459.854296999998</v>
      </c>
      <c r="BY603" s="2" t="s">
        <v>897</v>
      </c>
    </row>
    <row r="604" spans="1:77" x14ac:dyDescent="0.25">
      <c r="A604" s="2">
        <v>16</v>
      </c>
      <c r="B604" s="2" t="s">
        <v>0</v>
      </c>
      <c r="C604" s="2" t="s">
        <v>727</v>
      </c>
      <c r="D604" s="2">
        <v>2023</v>
      </c>
      <c r="E604" s="2" t="s">
        <v>1</v>
      </c>
      <c r="F604" s="2" t="s">
        <v>2</v>
      </c>
      <c r="G604" s="2" t="s">
        <v>3</v>
      </c>
      <c r="H604" s="2" t="s">
        <v>4</v>
      </c>
      <c r="I604" s="2" t="s">
        <v>737</v>
      </c>
      <c r="J604" s="2" t="s">
        <v>247</v>
      </c>
      <c r="K604" s="2" t="s">
        <v>842</v>
      </c>
      <c r="L604" s="2" t="s">
        <v>843</v>
      </c>
      <c r="M604" s="2" t="s">
        <v>844</v>
      </c>
      <c r="N604" s="2" t="s">
        <v>6</v>
      </c>
      <c r="O604" s="2" t="s">
        <v>7</v>
      </c>
      <c r="P604" s="2" t="s">
        <v>269</v>
      </c>
      <c r="Q604" s="2" t="s">
        <v>270</v>
      </c>
      <c r="R604" s="2" t="s">
        <v>10</v>
      </c>
      <c r="S604" s="2" t="s">
        <v>11</v>
      </c>
      <c r="T604" s="2">
        <v>476</v>
      </c>
      <c r="U604" s="2" t="s">
        <v>273</v>
      </c>
      <c r="V604" s="2" t="s">
        <v>4220</v>
      </c>
      <c r="W604" s="2" t="s">
        <v>2379</v>
      </c>
      <c r="X604" s="2">
        <v>3</v>
      </c>
      <c r="Y604" s="2" t="s">
        <v>2382</v>
      </c>
      <c r="Z604" s="2" t="s">
        <v>3</v>
      </c>
      <c r="AA604" s="2" t="s">
        <v>913</v>
      </c>
      <c r="AB604" s="2" t="s">
        <v>1661</v>
      </c>
      <c r="AC604" s="6">
        <v>1</v>
      </c>
      <c r="AD604" s="6">
        <v>1</v>
      </c>
      <c r="AE604" s="6">
        <v>100</v>
      </c>
      <c r="AF604" s="6">
        <v>1</v>
      </c>
      <c r="AG604" s="6">
        <v>1</v>
      </c>
      <c r="AH604" s="6">
        <v>100</v>
      </c>
      <c r="AI604" s="6">
        <v>1</v>
      </c>
      <c r="AJ604" s="6">
        <v>1</v>
      </c>
      <c r="AK604" s="6">
        <v>100</v>
      </c>
      <c r="AL604" s="6">
        <v>1</v>
      </c>
      <c r="AM604" s="6">
        <v>1</v>
      </c>
      <c r="AN604" s="6">
        <v>100</v>
      </c>
      <c r="AO604" s="6">
        <v>1</v>
      </c>
      <c r="AP604" s="6">
        <v>0</v>
      </c>
      <c r="AQ604" s="6">
        <v>0</v>
      </c>
      <c r="AR604" s="6" t="s">
        <v>11</v>
      </c>
      <c r="AS604" s="6" t="s">
        <v>11</v>
      </c>
      <c r="AT604" s="6" t="s">
        <v>11</v>
      </c>
      <c r="AU604" s="5">
        <v>891047667</v>
      </c>
      <c r="AV604" s="5">
        <v>805531993</v>
      </c>
      <c r="AW604" s="6">
        <v>90.4</v>
      </c>
      <c r="AX604" s="5">
        <v>2221443385</v>
      </c>
      <c r="AY604" s="5">
        <v>2021837279</v>
      </c>
      <c r="AZ604" s="6">
        <v>91.01</v>
      </c>
      <c r="BA604" s="5">
        <v>2162066452</v>
      </c>
      <c r="BB604" s="5">
        <v>2162066452</v>
      </c>
      <c r="BC604" s="6">
        <v>100</v>
      </c>
      <c r="BD604" s="5">
        <v>1390341623</v>
      </c>
      <c r="BE604" s="5">
        <v>1387703133</v>
      </c>
      <c r="BF604" s="6">
        <v>99.81</v>
      </c>
      <c r="BG604" s="5">
        <v>2235551000</v>
      </c>
      <c r="BH604" s="5">
        <v>0</v>
      </c>
      <c r="BI604" s="6">
        <v>0</v>
      </c>
      <c r="BJ604" s="2" t="s">
        <v>13</v>
      </c>
      <c r="BK604" s="2" t="s">
        <v>13</v>
      </c>
      <c r="BL604" s="2" t="s">
        <v>13</v>
      </c>
      <c r="BM604" s="3">
        <f t="shared" si="119"/>
        <v>891.04766700000005</v>
      </c>
      <c r="BN604" s="3">
        <f t="shared" si="120"/>
        <v>805.53199300000006</v>
      </c>
      <c r="BO604" s="3">
        <f t="shared" si="121"/>
        <v>2221.443385</v>
      </c>
      <c r="BP604" s="3">
        <f t="shared" si="122"/>
        <v>2021.8372790000001</v>
      </c>
      <c r="BQ604" s="3">
        <f t="shared" si="123"/>
        <v>2162.066452</v>
      </c>
      <c r="BR604" s="3">
        <f t="shared" si="124"/>
        <v>2162.066452</v>
      </c>
      <c r="BS604" s="3">
        <f t="shared" si="125"/>
        <v>1390.341623</v>
      </c>
      <c r="BT604" s="3">
        <f t="shared" si="126"/>
        <v>1387.703133</v>
      </c>
      <c r="BU604" s="3">
        <f t="shared" si="127"/>
        <v>2235.5509999999999</v>
      </c>
      <c r="BV604" s="3">
        <f t="shared" si="128"/>
        <v>0</v>
      </c>
      <c r="BW604" s="4">
        <f t="shared" si="129"/>
        <v>8900.4501270000001</v>
      </c>
      <c r="BX604" s="4">
        <f t="shared" si="130"/>
        <v>6377.1388569999999</v>
      </c>
      <c r="BY604" s="2" t="s">
        <v>897</v>
      </c>
    </row>
    <row r="605" spans="1:77" x14ac:dyDescent="0.25">
      <c r="A605" s="2">
        <v>16</v>
      </c>
      <c r="B605" s="2" t="s">
        <v>0</v>
      </c>
      <c r="C605" s="2" t="s">
        <v>727</v>
      </c>
      <c r="D605" s="2">
        <v>2023</v>
      </c>
      <c r="E605" s="2" t="s">
        <v>1</v>
      </c>
      <c r="F605" s="2" t="s">
        <v>2</v>
      </c>
      <c r="G605" s="2" t="s">
        <v>3</v>
      </c>
      <c r="H605" s="2" t="s">
        <v>4</v>
      </c>
      <c r="I605" s="2" t="s">
        <v>737</v>
      </c>
      <c r="J605" s="2" t="s">
        <v>247</v>
      </c>
      <c r="K605" s="2" t="s">
        <v>842</v>
      </c>
      <c r="L605" s="2" t="s">
        <v>843</v>
      </c>
      <c r="M605" s="2" t="s">
        <v>844</v>
      </c>
      <c r="N605" s="2" t="s">
        <v>6</v>
      </c>
      <c r="O605" s="2" t="s">
        <v>7</v>
      </c>
      <c r="P605" s="2" t="s">
        <v>8</v>
      </c>
      <c r="Q605" s="2" t="s">
        <v>9</v>
      </c>
      <c r="R605" s="2" t="s">
        <v>10</v>
      </c>
      <c r="S605" s="2" t="s">
        <v>11</v>
      </c>
      <c r="T605" s="2">
        <v>493</v>
      </c>
      <c r="U605" s="2" t="s">
        <v>12</v>
      </c>
      <c r="V605" s="2" t="s">
        <v>4221</v>
      </c>
      <c r="W605" s="2" t="s">
        <v>2383</v>
      </c>
      <c r="X605" s="2">
        <v>1</v>
      </c>
      <c r="Y605" s="2" t="s">
        <v>2384</v>
      </c>
      <c r="Z605" s="2" t="s">
        <v>45</v>
      </c>
      <c r="AA605" s="2" t="s">
        <v>917</v>
      </c>
      <c r="AB605" s="2" t="s">
        <v>1661</v>
      </c>
      <c r="AC605" s="6">
        <v>1</v>
      </c>
      <c r="AD605" s="6">
        <v>1</v>
      </c>
      <c r="AE605" s="6">
        <v>100</v>
      </c>
      <c r="AF605" s="6">
        <v>11</v>
      </c>
      <c r="AG605" s="6">
        <v>11</v>
      </c>
      <c r="AH605" s="6">
        <v>100</v>
      </c>
      <c r="AI605" s="6">
        <v>15</v>
      </c>
      <c r="AJ605" s="6">
        <v>15</v>
      </c>
      <c r="AK605" s="6">
        <v>100</v>
      </c>
      <c r="AL605" s="6">
        <v>28</v>
      </c>
      <c r="AM605" s="6">
        <v>28</v>
      </c>
      <c r="AN605" s="6">
        <v>100</v>
      </c>
      <c r="AO605" s="6">
        <v>15</v>
      </c>
      <c r="AP605" s="6">
        <v>0</v>
      </c>
      <c r="AQ605" s="6">
        <v>0</v>
      </c>
      <c r="AR605" s="6">
        <v>70</v>
      </c>
      <c r="AS605" s="6">
        <v>55</v>
      </c>
      <c r="AT605" s="6">
        <v>78.569999999999993</v>
      </c>
      <c r="AU605" s="5">
        <v>859483468</v>
      </c>
      <c r="AV605" s="5">
        <v>854036339</v>
      </c>
      <c r="AW605" s="6">
        <v>99.37</v>
      </c>
      <c r="AX605" s="5">
        <v>270146914</v>
      </c>
      <c r="AY605" s="5">
        <v>255153124</v>
      </c>
      <c r="AZ605" s="6">
        <v>94.45</v>
      </c>
      <c r="BA605" s="5">
        <v>1658547677</v>
      </c>
      <c r="BB605" s="5">
        <v>1658346222</v>
      </c>
      <c r="BC605" s="6">
        <v>99.99</v>
      </c>
      <c r="BD605" s="5">
        <v>1456559802</v>
      </c>
      <c r="BE605" s="5">
        <v>1287709521</v>
      </c>
      <c r="BF605" s="6">
        <v>88.41</v>
      </c>
      <c r="BG605" s="5">
        <v>1754000000</v>
      </c>
      <c r="BH605" s="5">
        <v>0</v>
      </c>
      <c r="BI605" s="6">
        <v>0</v>
      </c>
      <c r="BJ605" s="2" t="s">
        <v>13</v>
      </c>
      <c r="BK605" s="2" t="s">
        <v>13</v>
      </c>
      <c r="BL605" s="2" t="s">
        <v>13</v>
      </c>
      <c r="BM605" s="3">
        <f t="shared" si="119"/>
        <v>859.48346800000002</v>
      </c>
      <c r="BN605" s="3">
        <f t="shared" si="120"/>
        <v>854.036339</v>
      </c>
      <c r="BO605" s="3">
        <f t="shared" si="121"/>
        <v>270.14691399999998</v>
      </c>
      <c r="BP605" s="3">
        <f t="shared" si="122"/>
        <v>255.15312399999999</v>
      </c>
      <c r="BQ605" s="3">
        <f t="shared" si="123"/>
        <v>1658.547677</v>
      </c>
      <c r="BR605" s="3">
        <f t="shared" si="124"/>
        <v>1658.3462219999999</v>
      </c>
      <c r="BS605" s="3">
        <f t="shared" si="125"/>
        <v>1456.559802</v>
      </c>
      <c r="BT605" s="3">
        <f t="shared" si="126"/>
        <v>1287.709521</v>
      </c>
      <c r="BU605" s="3">
        <f t="shared" si="127"/>
        <v>1754</v>
      </c>
      <c r="BV605" s="3">
        <f t="shared" si="128"/>
        <v>0</v>
      </c>
      <c r="BW605" s="4">
        <f t="shared" si="129"/>
        <v>5998.7378609999996</v>
      </c>
      <c r="BX605" s="4">
        <f t="shared" si="130"/>
        <v>4055.2452059999996</v>
      </c>
      <c r="BY605" s="2" t="s">
        <v>897</v>
      </c>
    </row>
    <row r="606" spans="1:77" x14ac:dyDescent="0.25">
      <c r="A606" s="2">
        <v>16</v>
      </c>
      <c r="B606" s="2" t="s">
        <v>0</v>
      </c>
      <c r="C606" s="2" t="s">
        <v>727</v>
      </c>
      <c r="D606" s="2">
        <v>2023</v>
      </c>
      <c r="E606" s="2" t="s">
        <v>1</v>
      </c>
      <c r="F606" s="2" t="s">
        <v>2</v>
      </c>
      <c r="G606" s="2" t="s">
        <v>3</v>
      </c>
      <c r="H606" s="2" t="s">
        <v>4</v>
      </c>
      <c r="I606" s="2" t="s">
        <v>737</v>
      </c>
      <c r="J606" s="2" t="s">
        <v>247</v>
      </c>
      <c r="K606" s="2" t="s">
        <v>842</v>
      </c>
      <c r="L606" s="2" t="s">
        <v>843</v>
      </c>
      <c r="M606" s="2" t="s">
        <v>844</v>
      </c>
      <c r="N606" s="2" t="s">
        <v>6</v>
      </c>
      <c r="O606" s="2" t="s">
        <v>7</v>
      </c>
      <c r="P606" s="2" t="s">
        <v>8</v>
      </c>
      <c r="Q606" s="2" t="s">
        <v>9</v>
      </c>
      <c r="R606" s="2" t="s">
        <v>10</v>
      </c>
      <c r="S606" s="2" t="s">
        <v>11</v>
      </c>
      <c r="T606" s="2">
        <v>493</v>
      </c>
      <c r="U606" s="2" t="s">
        <v>12</v>
      </c>
      <c r="V606" s="2" t="s">
        <v>4221</v>
      </c>
      <c r="W606" s="2" t="s">
        <v>2383</v>
      </c>
      <c r="X606" s="2">
        <v>2</v>
      </c>
      <c r="Y606" s="2" t="s">
        <v>2385</v>
      </c>
      <c r="Z606" s="2" t="s">
        <v>45</v>
      </c>
      <c r="AA606" s="2" t="s">
        <v>917</v>
      </c>
      <c r="AB606" s="2" t="s">
        <v>1661</v>
      </c>
      <c r="AC606" s="6">
        <v>0.2</v>
      </c>
      <c r="AD606" s="6">
        <v>0.2</v>
      </c>
      <c r="AE606" s="6">
        <v>100</v>
      </c>
      <c r="AF606" s="6">
        <v>0.2</v>
      </c>
      <c r="AG606" s="6">
        <v>0.2</v>
      </c>
      <c r="AH606" s="6">
        <v>100</v>
      </c>
      <c r="AI606" s="6">
        <v>0.2</v>
      </c>
      <c r="AJ606" s="6">
        <v>0.2</v>
      </c>
      <c r="AK606" s="6">
        <v>100</v>
      </c>
      <c r="AL606" s="6">
        <v>0.2</v>
      </c>
      <c r="AM606" s="6">
        <v>0.2</v>
      </c>
      <c r="AN606" s="6">
        <v>100</v>
      </c>
      <c r="AO606" s="6">
        <v>0.2</v>
      </c>
      <c r="AP606" s="6">
        <v>0</v>
      </c>
      <c r="AQ606" s="6">
        <v>0</v>
      </c>
      <c r="AR606" s="6">
        <v>1</v>
      </c>
      <c r="AS606" s="6">
        <v>0.8</v>
      </c>
      <c r="AT606" s="6">
        <v>80</v>
      </c>
      <c r="AU606" s="5">
        <v>33801170</v>
      </c>
      <c r="AV606" s="5">
        <v>19420238</v>
      </c>
      <c r="AW606" s="6">
        <v>57.46</v>
      </c>
      <c r="AX606" s="5">
        <v>1366334323</v>
      </c>
      <c r="AY606" s="5">
        <v>1359432910</v>
      </c>
      <c r="AZ606" s="6">
        <v>99.49</v>
      </c>
      <c r="BA606" s="5">
        <v>2198565586</v>
      </c>
      <c r="BB606" s="5">
        <v>2128494451</v>
      </c>
      <c r="BC606" s="6">
        <v>96.81</v>
      </c>
      <c r="BD606" s="5">
        <v>2358854198</v>
      </c>
      <c r="BE606" s="5">
        <v>2349819602</v>
      </c>
      <c r="BF606" s="6">
        <v>99.62</v>
      </c>
      <c r="BG606" s="5">
        <v>3039000000</v>
      </c>
      <c r="BH606" s="5">
        <v>0</v>
      </c>
      <c r="BI606" s="6">
        <v>0</v>
      </c>
      <c r="BJ606" s="2" t="s">
        <v>13</v>
      </c>
      <c r="BK606" s="2" t="s">
        <v>13</v>
      </c>
      <c r="BL606" s="2" t="s">
        <v>13</v>
      </c>
      <c r="BM606" s="3">
        <f t="shared" si="119"/>
        <v>33.801169999999999</v>
      </c>
      <c r="BN606" s="3">
        <f t="shared" si="120"/>
        <v>19.420238000000001</v>
      </c>
      <c r="BO606" s="3">
        <f t="shared" si="121"/>
        <v>1366.334323</v>
      </c>
      <c r="BP606" s="3">
        <f t="shared" si="122"/>
        <v>1359.43291</v>
      </c>
      <c r="BQ606" s="3">
        <f t="shared" si="123"/>
        <v>2198.5655860000002</v>
      </c>
      <c r="BR606" s="3">
        <f t="shared" si="124"/>
        <v>2128.494451</v>
      </c>
      <c r="BS606" s="3">
        <f t="shared" si="125"/>
        <v>2358.854198</v>
      </c>
      <c r="BT606" s="3">
        <f t="shared" si="126"/>
        <v>2349.819602</v>
      </c>
      <c r="BU606" s="3">
        <f t="shared" si="127"/>
        <v>3039</v>
      </c>
      <c r="BV606" s="3">
        <f t="shared" si="128"/>
        <v>0</v>
      </c>
      <c r="BW606" s="4">
        <f t="shared" si="129"/>
        <v>8996.5552769999995</v>
      </c>
      <c r="BX606" s="4">
        <f t="shared" si="130"/>
        <v>5857.1672010000002</v>
      </c>
      <c r="BY606" s="2" t="s">
        <v>897</v>
      </c>
    </row>
    <row r="607" spans="1:77" x14ac:dyDescent="0.25">
      <c r="A607" s="2">
        <v>16</v>
      </c>
      <c r="B607" s="2" t="s">
        <v>0</v>
      </c>
      <c r="C607" s="2" t="s">
        <v>727</v>
      </c>
      <c r="D607" s="2">
        <v>2023</v>
      </c>
      <c r="E607" s="2" t="s">
        <v>1</v>
      </c>
      <c r="F607" s="2" t="s">
        <v>2</v>
      </c>
      <c r="G607" s="2" t="s">
        <v>3</v>
      </c>
      <c r="H607" s="2" t="s">
        <v>4</v>
      </c>
      <c r="I607" s="2" t="s">
        <v>737</v>
      </c>
      <c r="J607" s="2" t="s">
        <v>247</v>
      </c>
      <c r="K607" s="2" t="s">
        <v>842</v>
      </c>
      <c r="L607" s="2" t="s">
        <v>843</v>
      </c>
      <c r="M607" s="2" t="s">
        <v>844</v>
      </c>
      <c r="N607" s="2" t="s">
        <v>6</v>
      </c>
      <c r="O607" s="2" t="s">
        <v>7</v>
      </c>
      <c r="P607" s="2" t="s">
        <v>8</v>
      </c>
      <c r="Q607" s="2" t="s">
        <v>9</v>
      </c>
      <c r="R607" s="2" t="s">
        <v>10</v>
      </c>
      <c r="S607" s="2" t="s">
        <v>11</v>
      </c>
      <c r="T607" s="2">
        <v>493</v>
      </c>
      <c r="U607" s="2" t="s">
        <v>12</v>
      </c>
      <c r="V607" s="2" t="s">
        <v>4221</v>
      </c>
      <c r="W607" s="2" t="s">
        <v>2383</v>
      </c>
      <c r="X607" s="2">
        <v>3</v>
      </c>
      <c r="Y607" s="2" t="s">
        <v>2386</v>
      </c>
      <c r="Z607" s="2" t="s">
        <v>45</v>
      </c>
      <c r="AA607" s="2" t="s">
        <v>917</v>
      </c>
      <c r="AB607" s="2" t="s">
        <v>1661</v>
      </c>
      <c r="AC607" s="6">
        <v>1</v>
      </c>
      <c r="AD607" s="6">
        <v>0.96</v>
      </c>
      <c r="AE607" s="6">
        <v>96</v>
      </c>
      <c r="AF607" s="6">
        <v>1.04</v>
      </c>
      <c r="AG607" s="6">
        <v>1.04</v>
      </c>
      <c r="AH607" s="6">
        <v>100</v>
      </c>
      <c r="AI607" s="6">
        <v>1</v>
      </c>
      <c r="AJ607" s="6">
        <v>1</v>
      </c>
      <c r="AK607" s="6">
        <v>100</v>
      </c>
      <c r="AL607" s="6">
        <v>1</v>
      </c>
      <c r="AM607" s="6">
        <v>1</v>
      </c>
      <c r="AN607" s="6">
        <v>100</v>
      </c>
      <c r="AO607" s="6">
        <v>1</v>
      </c>
      <c r="AP607" s="6">
        <v>0</v>
      </c>
      <c r="AQ607" s="6">
        <v>0</v>
      </c>
      <c r="AR607" s="6">
        <v>5</v>
      </c>
      <c r="AS607" s="6">
        <v>4</v>
      </c>
      <c r="AT607" s="6">
        <v>80</v>
      </c>
      <c r="AU607" s="5">
        <v>177638865</v>
      </c>
      <c r="AV607" s="5">
        <v>177638865</v>
      </c>
      <c r="AW607" s="6">
        <v>100</v>
      </c>
      <c r="AX607" s="5">
        <v>159050653</v>
      </c>
      <c r="AY607" s="5">
        <v>159050653</v>
      </c>
      <c r="AZ607" s="6">
        <v>100</v>
      </c>
      <c r="BA607" s="5">
        <v>41399616</v>
      </c>
      <c r="BB607" s="5">
        <v>26117158</v>
      </c>
      <c r="BC607" s="6">
        <v>63.09</v>
      </c>
      <c r="BD607" s="5">
        <v>296608000</v>
      </c>
      <c r="BE607" s="5">
        <v>271855479</v>
      </c>
      <c r="BF607" s="6">
        <v>91.66</v>
      </c>
      <c r="BG607" s="5">
        <v>413000000</v>
      </c>
      <c r="BH607" s="5">
        <v>0</v>
      </c>
      <c r="BI607" s="6">
        <v>0</v>
      </c>
      <c r="BJ607" s="2" t="s">
        <v>13</v>
      </c>
      <c r="BK607" s="2" t="s">
        <v>13</v>
      </c>
      <c r="BL607" s="2" t="s">
        <v>13</v>
      </c>
      <c r="BM607" s="3">
        <f t="shared" si="119"/>
        <v>177.63886500000001</v>
      </c>
      <c r="BN607" s="3">
        <f t="shared" si="120"/>
        <v>177.63886500000001</v>
      </c>
      <c r="BO607" s="3">
        <f t="shared" si="121"/>
        <v>159.05065300000001</v>
      </c>
      <c r="BP607" s="3">
        <f t="shared" si="122"/>
        <v>159.05065300000001</v>
      </c>
      <c r="BQ607" s="3">
        <f t="shared" si="123"/>
        <v>41.399616000000002</v>
      </c>
      <c r="BR607" s="3">
        <f t="shared" si="124"/>
        <v>26.117158</v>
      </c>
      <c r="BS607" s="3">
        <f t="shared" si="125"/>
        <v>296.608</v>
      </c>
      <c r="BT607" s="3">
        <f t="shared" si="126"/>
        <v>271.855479</v>
      </c>
      <c r="BU607" s="3">
        <f t="shared" si="127"/>
        <v>413</v>
      </c>
      <c r="BV607" s="3">
        <f t="shared" si="128"/>
        <v>0</v>
      </c>
      <c r="BW607" s="4">
        <f t="shared" si="129"/>
        <v>1087.697134</v>
      </c>
      <c r="BX607" s="4">
        <f t="shared" si="130"/>
        <v>634.66215499999998</v>
      </c>
      <c r="BY607" s="2" t="s">
        <v>897</v>
      </c>
    </row>
    <row r="608" spans="1:77" x14ac:dyDescent="0.25">
      <c r="A608" s="2">
        <v>16</v>
      </c>
      <c r="B608" s="2" t="s">
        <v>0</v>
      </c>
      <c r="C608" s="2" t="s">
        <v>727</v>
      </c>
      <c r="D608" s="2">
        <v>2023</v>
      </c>
      <c r="E608" s="2" t="s">
        <v>1</v>
      </c>
      <c r="F608" s="2" t="s">
        <v>2</v>
      </c>
      <c r="G608" s="2" t="s">
        <v>3</v>
      </c>
      <c r="H608" s="2" t="s">
        <v>4</v>
      </c>
      <c r="I608" s="2" t="s">
        <v>737</v>
      </c>
      <c r="J608" s="2" t="s">
        <v>247</v>
      </c>
      <c r="K608" s="2" t="s">
        <v>842</v>
      </c>
      <c r="L608" s="2" t="s">
        <v>843</v>
      </c>
      <c r="M608" s="2" t="s">
        <v>844</v>
      </c>
      <c r="N608" s="2" t="s">
        <v>6</v>
      </c>
      <c r="O608" s="2" t="s">
        <v>7</v>
      </c>
      <c r="P608" s="2" t="s">
        <v>8</v>
      </c>
      <c r="Q608" s="2" t="s">
        <v>9</v>
      </c>
      <c r="R608" s="2" t="s">
        <v>10</v>
      </c>
      <c r="S608" s="2" t="s">
        <v>11</v>
      </c>
      <c r="T608" s="2">
        <v>493</v>
      </c>
      <c r="U608" s="2" t="s">
        <v>12</v>
      </c>
      <c r="V608" s="2" t="s">
        <v>4221</v>
      </c>
      <c r="W608" s="2" t="s">
        <v>2383</v>
      </c>
      <c r="X608" s="2">
        <v>4</v>
      </c>
      <c r="Y608" s="2" t="s">
        <v>2387</v>
      </c>
      <c r="Z608" s="2" t="s">
        <v>45</v>
      </c>
      <c r="AA608" s="2" t="s">
        <v>917</v>
      </c>
      <c r="AB608" s="2" t="s">
        <v>1661</v>
      </c>
      <c r="AC608" s="6">
        <v>0.2</v>
      </c>
      <c r="AD608" s="6">
        <v>0.2</v>
      </c>
      <c r="AE608" s="6">
        <v>100</v>
      </c>
      <c r="AF608" s="6">
        <v>0.2</v>
      </c>
      <c r="AG608" s="6">
        <v>0.2</v>
      </c>
      <c r="AH608" s="6">
        <v>100</v>
      </c>
      <c r="AI608" s="6">
        <v>0.2</v>
      </c>
      <c r="AJ608" s="6">
        <v>0.2</v>
      </c>
      <c r="AK608" s="6">
        <v>100</v>
      </c>
      <c r="AL608" s="6">
        <v>0.2</v>
      </c>
      <c r="AM608" s="6">
        <v>0.2</v>
      </c>
      <c r="AN608" s="6">
        <v>100</v>
      </c>
      <c r="AO608" s="6">
        <v>0.2</v>
      </c>
      <c r="AP608" s="6">
        <v>0</v>
      </c>
      <c r="AQ608" s="6">
        <v>0</v>
      </c>
      <c r="AR608" s="6">
        <v>1</v>
      </c>
      <c r="AS608" s="6">
        <v>0.8</v>
      </c>
      <c r="AT608" s="6">
        <v>80</v>
      </c>
      <c r="AU608" s="5">
        <v>232118612</v>
      </c>
      <c r="AV608" s="5">
        <v>149467755</v>
      </c>
      <c r="AW608" s="6">
        <v>64.39</v>
      </c>
      <c r="AX608" s="5">
        <v>1485444083</v>
      </c>
      <c r="AY608" s="5">
        <v>1480379036</v>
      </c>
      <c r="AZ608" s="6">
        <v>99.66</v>
      </c>
      <c r="BA608" s="5">
        <v>2272424820</v>
      </c>
      <c r="BB608" s="5">
        <v>2200761824</v>
      </c>
      <c r="BC608" s="6">
        <v>96.85</v>
      </c>
      <c r="BD608" s="5">
        <v>3275245778</v>
      </c>
      <c r="BE608" s="5">
        <v>3261187186</v>
      </c>
      <c r="BF608" s="6">
        <v>99.57</v>
      </c>
      <c r="BG608" s="5">
        <v>4000000000</v>
      </c>
      <c r="BH608" s="5">
        <v>0</v>
      </c>
      <c r="BI608" s="6">
        <v>0</v>
      </c>
      <c r="BJ608" s="2" t="s">
        <v>13</v>
      </c>
      <c r="BK608" s="2" t="s">
        <v>13</v>
      </c>
      <c r="BL608" s="2" t="s">
        <v>13</v>
      </c>
      <c r="BM608" s="3">
        <f t="shared" si="119"/>
        <v>232.11861200000001</v>
      </c>
      <c r="BN608" s="3">
        <f t="shared" si="120"/>
        <v>149.46775500000001</v>
      </c>
      <c r="BO608" s="3">
        <f t="shared" si="121"/>
        <v>1485.4440830000001</v>
      </c>
      <c r="BP608" s="3">
        <f t="shared" si="122"/>
        <v>1480.379036</v>
      </c>
      <c r="BQ608" s="3">
        <f t="shared" si="123"/>
        <v>2272.4248200000002</v>
      </c>
      <c r="BR608" s="3">
        <f t="shared" si="124"/>
        <v>2200.7618240000002</v>
      </c>
      <c r="BS608" s="3">
        <f t="shared" si="125"/>
        <v>3275.245778</v>
      </c>
      <c r="BT608" s="3">
        <f t="shared" si="126"/>
        <v>3261.1871860000001</v>
      </c>
      <c r="BU608" s="3">
        <f t="shared" si="127"/>
        <v>4000</v>
      </c>
      <c r="BV608" s="3">
        <f t="shared" si="128"/>
        <v>0</v>
      </c>
      <c r="BW608" s="4">
        <f t="shared" si="129"/>
        <v>11265.233293000001</v>
      </c>
      <c r="BX608" s="4">
        <f t="shared" si="130"/>
        <v>7091.7958010000002</v>
      </c>
      <c r="BY608" s="2" t="s">
        <v>897</v>
      </c>
    </row>
    <row r="609" spans="1:77" x14ac:dyDescent="0.25">
      <c r="A609" s="2">
        <v>16</v>
      </c>
      <c r="B609" s="2" t="s">
        <v>0</v>
      </c>
      <c r="C609" s="2" t="s">
        <v>727</v>
      </c>
      <c r="D609" s="2">
        <v>2023</v>
      </c>
      <c r="E609" s="2" t="s">
        <v>1</v>
      </c>
      <c r="F609" s="2" t="s">
        <v>2</v>
      </c>
      <c r="G609" s="2" t="s">
        <v>3</v>
      </c>
      <c r="H609" s="2" t="s">
        <v>4</v>
      </c>
      <c r="I609" s="2" t="s">
        <v>737</v>
      </c>
      <c r="J609" s="2" t="s">
        <v>247</v>
      </c>
      <c r="K609" s="2" t="s">
        <v>842</v>
      </c>
      <c r="L609" s="2" t="s">
        <v>843</v>
      </c>
      <c r="M609" s="2" t="s">
        <v>844</v>
      </c>
      <c r="N609" s="2" t="s">
        <v>6</v>
      </c>
      <c r="O609" s="2" t="s">
        <v>7</v>
      </c>
      <c r="P609" s="2" t="s">
        <v>8</v>
      </c>
      <c r="Q609" s="2" t="s">
        <v>9</v>
      </c>
      <c r="R609" s="2" t="s">
        <v>10</v>
      </c>
      <c r="S609" s="2" t="s">
        <v>11</v>
      </c>
      <c r="T609" s="2">
        <v>493</v>
      </c>
      <c r="U609" s="2" t="s">
        <v>12</v>
      </c>
      <c r="V609" s="2" t="s">
        <v>4221</v>
      </c>
      <c r="W609" s="2" t="s">
        <v>2383</v>
      </c>
      <c r="X609" s="2">
        <v>5</v>
      </c>
      <c r="Y609" s="2" t="s">
        <v>2388</v>
      </c>
      <c r="Z609" s="2" t="s">
        <v>45</v>
      </c>
      <c r="AA609" s="2" t="s">
        <v>917</v>
      </c>
      <c r="AB609" s="2" t="s">
        <v>1661</v>
      </c>
      <c r="AC609" s="6">
        <v>0.2</v>
      </c>
      <c r="AD609" s="6">
        <v>0.13</v>
      </c>
      <c r="AE609" s="6">
        <v>65</v>
      </c>
      <c r="AF609" s="6">
        <v>0.27</v>
      </c>
      <c r="AG609" s="6">
        <v>0.27</v>
      </c>
      <c r="AH609" s="6">
        <v>100</v>
      </c>
      <c r="AI609" s="6">
        <v>0.25</v>
      </c>
      <c r="AJ609" s="6">
        <v>0.25</v>
      </c>
      <c r="AK609" s="6">
        <v>100</v>
      </c>
      <c r="AL609" s="6">
        <v>0.2</v>
      </c>
      <c r="AM609" s="6">
        <v>0.2</v>
      </c>
      <c r="AN609" s="6">
        <v>100</v>
      </c>
      <c r="AO609" s="6">
        <v>0.15</v>
      </c>
      <c r="AP609" s="6">
        <v>0</v>
      </c>
      <c r="AQ609" s="6">
        <v>0</v>
      </c>
      <c r="AR609" s="6">
        <v>1</v>
      </c>
      <c r="AS609" s="6">
        <v>0.85</v>
      </c>
      <c r="AT609" s="6">
        <v>85</v>
      </c>
      <c r="AU609" s="5">
        <v>101421731</v>
      </c>
      <c r="AV609" s="5">
        <v>89911600</v>
      </c>
      <c r="AW609" s="6">
        <v>88.65</v>
      </c>
      <c r="AX609" s="5">
        <v>641523055</v>
      </c>
      <c r="AY609" s="5">
        <v>639513902</v>
      </c>
      <c r="AZ609" s="6">
        <v>99.69</v>
      </c>
      <c r="BA609" s="5">
        <v>534563281</v>
      </c>
      <c r="BB609" s="5">
        <v>521509746</v>
      </c>
      <c r="BC609" s="6">
        <v>97.56</v>
      </c>
      <c r="BD609" s="5">
        <v>623233637</v>
      </c>
      <c r="BE609" s="5">
        <v>611800179</v>
      </c>
      <c r="BF609" s="6">
        <v>98.17</v>
      </c>
      <c r="BG609" s="5">
        <v>700000000</v>
      </c>
      <c r="BH609" s="5">
        <v>0</v>
      </c>
      <c r="BI609" s="6">
        <v>0</v>
      </c>
      <c r="BJ609" s="2" t="s">
        <v>13</v>
      </c>
      <c r="BK609" s="2" t="s">
        <v>13</v>
      </c>
      <c r="BL609" s="2" t="s">
        <v>13</v>
      </c>
      <c r="BM609" s="3">
        <f t="shared" si="119"/>
        <v>101.42173099999999</v>
      </c>
      <c r="BN609" s="3">
        <f t="shared" si="120"/>
        <v>89.911600000000007</v>
      </c>
      <c r="BO609" s="3">
        <f t="shared" si="121"/>
        <v>641.523055</v>
      </c>
      <c r="BP609" s="3">
        <f t="shared" si="122"/>
        <v>639.51390200000003</v>
      </c>
      <c r="BQ609" s="3">
        <f t="shared" si="123"/>
        <v>534.56328099999996</v>
      </c>
      <c r="BR609" s="3">
        <f t="shared" si="124"/>
        <v>521.50974599999995</v>
      </c>
      <c r="BS609" s="3">
        <f t="shared" si="125"/>
        <v>623.23363700000004</v>
      </c>
      <c r="BT609" s="3">
        <f t="shared" si="126"/>
        <v>611.80017899999996</v>
      </c>
      <c r="BU609" s="3">
        <f t="shared" si="127"/>
        <v>700</v>
      </c>
      <c r="BV609" s="3">
        <f t="shared" si="128"/>
        <v>0</v>
      </c>
      <c r="BW609" s="4">
        <f t="shared" si="129"/>
        <v>2600.741704</v>
      </c>
      <c r="BX609" s="4">
        <f t="shared" si="130"/>
        <v>1862.7354270000001</v>
      </c>
      <c r="BY609" s="2" t="s">
        <v>897</v>
      </c>
    </row>
    <row r="610" spans="1:77" x14ac:dyDescent="0.25">
      <c r="A610" s="2">
        <v>16</v>
      </c>
      <c r="B610" s="2" t="s">
        <v>0</v>
      </c>
      <c r="C610" s="2" t="s">
        <v>727</v>
      </c>
      <c r="D610" s="2">
        <v>2023</v>
      </c>
      <c r="E610" s="2" t="s">
        <v>1</v>
      </c>
      <c r="F610" s="2" t="s">
        <v>2</v>
      </c>
      <c r="G610" s="2" t="s">
        <v>3</v>
      </c>
      <c r="H610" s="2" t="s">
        <v>4</v>
      </c>
      <c r="I610" s="2" t="s">
        <v>737</v>
      </c>
      <c r="J610" s="2" t="s">
        <v>247</v>
      </c>
      <c r="K610" s="2" t="s">
        <v>842</v>
      </c>
      <c r="L610" s="2" t="s">
        <v>843</v>
      </c>
      <c r="M610" s="2" t="s">
        <v>844</v>
      </c>
      <c r="N610" s="2" t="s">
        <v>6</v>
      </c>
      <c r="O610" s="2" t="s">
        <v>7</v>
      </c>
      <c r="P610" s="2" t="s">
        <v>8</v>
      </c>
      <c r="Q610" s="2" t="s">
        <v>9</v>
      </c>
      <c r="R610" s="2" t="s">
        <v>10</v>
      </c>
      <c r="S610" s="2" t="s">
        <v>11</v>
      </c>
      <c r="T610" s="2">
        <v>493</v>
      </c>
      <c r="U610" s="2" t="s">
        <v>12</v>
      </c>
      <c r="V610" s="2" t="s">
        <v>4221</v>
      </c>
      <c r="W610" s="2" t="s">
        <v>2383</v>
      </c>
      <c r="X610" s="2">
        <v>6</v>
      </c>
      <c r="Y610" s="2" t="s">
        <v>2389</v>
      </c>
      <c r="Z610" s="2" t="s">
        <v>45</v>
      </c>
      <c r="AA610" s="2" t="s">
        <v>917</v>
      </c>
      <c r="AB610" s="2" t="s">
        <v>1661</v>
      </c>
      <c r="AC610" s="6">
        <v>0.2</v>
      </c>
      <c r="AD610" s="6">
        <v>0.19</v>
      </c>
      <c r="AE610" s="6">
        <v>95</v>
      </c>
      <c r="AF610" s="6">
        <v>0.21</v>
      </c>
      <c r="AG610" s="6">
        <v>0.21</v>
      </c>
      <c r="AH610" s="6">
        <v>100</v>
      </c>
      <c r="AI610" s="6">
        <v>0.2</v>
      </c>
      <c r="AJ610" s="6">
        <v>0.2</v>
      </c>
      <c r="AK610" s="6">
        <v>100</v>
      </c>
      <c r="AL610" s="6">
        <v>0.2</v>
      </c>
      <c r="AM610" s="6">
        <v>0.2</v>
      </c>
      <c r="AN610" s="6">
        <v>100</v>
      </c>
      <c r="AO610" s="6">
        <v>0.2</v>
      </c>
      <c r="AP610" s="6">
        <v>0</v>
      </c>
      <c r="AQ610" s="6">
        <v>0</v>
      </c>
      <c r="AR610" s="6">
        <v>1</v>
      </c>
      <c r="AS610" s="6">
        <v>0.8</v>
      </c>
      <c r="AT610" s="6">
        <v>80</v>
      </c>
      <c r="AU610" s="5">
        <v>345281733</v>
      </c>
      <c r="AV610" s="5">
        <v>340851162</v>
      </c>
      <c r="AW610" s="6">
        <v>98.72</v>
      </c>
      <c r="AX610" s="5">
        <v>943514590</v>
      </c>
      <c r="AY610" s="5">
        <v>943514590</v>
      </c>
      <c r="AZ610" s="6">
        <v>100</v>
      </c>
      <c r="BA610" s="5">
        <v>1404109428</v>
      </c>
      <c r="BB610" s="5">
        <v>1404109428</v>
      </c>
      <c r="BC610" s="6">
        <v>100</v>
      </c>
      <c r="BD610" s="5">
        <v>2030147120</v>
      </c>
      <c r="BE610" s="5">
        <v>2030037464</v>
      </c>
      <c r="BF610" s="6">
        <v>99.99</v>
      </c>
      <c r="BG610" s="5">
        <v>2168000000</v>
      </c>
      <c r="BH610" s="5">
        <v>0</v>
      </c>
      <c r="BI610" s="6">
        <v>0</v>
      </c>
      <c r="BJ610" s="2" t="s">
        <v>13</v>
      </c>
      <c r="BK610" s="2" t="s">
        <v>13</v>
      </c>
      <c r="BL610" s="2" t="s">
        <v>13</v>
      </c>
      <c r="BM610" s="3">
        <f t="shared" si="119"/>
        <v>345.28173299999997</v>
      </c>
      <c r="BN610" s="3">
        <f t="shared" si="120"/>
        <v>340.85116199999999</v>
      </c>
      <c r="BO610" s="3">
        <f t="shared" si="121"/>
        <v>943.51459</v>
      </c>
      <c r="BP610" s="3">
        <f t="shared" si="122"/>
        <v>943.51459</v>
      </c>
      <c r="BQ610" s="3">
        <f t="shared" si="123"/>
        <v>1404.109428</v>
      </c>
      <c r="BR610" s="3">
        <f t="shared" si="124"/>
        <v>1404.109428</v>
      </c>
      <c r="BS610" s="3">
        <f t="shared" si="125"/>
        <v>2030.1471200000001</v>
      </c>
      <c r="BT610" s="3">
        <f t="shared" si="126"/>
        <v>2030.037464</v>
      </c>
      <c r="BU610" s="3">
        <f t="shared" si="127"/>
        <v>2168</v>
      </c>
      <c r="BV610" s="3">
        <f t="shared" si="128"/>
        <v>0</v>
      </c>
      <c r="BW610" s="4">
        <f t="shared" si="129"/>
        <v>6891.0528709999999</v>
      </c>
      <c r="BX610" s="4">
        <f t="shared" si="130"/>
        <v>4718.5126440000004</v>
      </c>
      <c r="BY610" s="2" t="s">
        <v>897</v>
      </c>
    </row>
    <row r="611" spans="1:77" x14ac:dyDescent="0.25">
      <c r="A611" s="2">
        <v>16</v>
      </c>
      <c r="B611" s="2" t="s">
        <v>0</v>
      </c>
      <c r="C611" s="2" t="s">
        <v>727</v>
      </c>
      <c r="D611" s="2">
        <v>2023</v>
      </c>
      <c r="E611" s="2" t="s">
        <v>1</v>
      </c>
      <c r="F611" s="2" t="s">
        <v>2</v>
      </c>
      <c r="G611" s="2" t="s">
        <v>3</v>
      </c>
      <c r="H611" s="2" t="s">
        <v>4</v>
      </c>
      <c r="I611" s="2" t="s">
        <v>737</v>
      </c>
      <c r="J611" s="2" t="s">
        <v>247</v>
      </c>
      <c r="K611" s="2" t="s">
        <v>842</v>
      </c>
      <c r="L611" s="2" t="s">
        <v>843</v>
      </c>
      <c r="M611" s="2" t="s">
        <v>844</v>
      </c>
      <c r="N611" s="2" t="s">
        <v>6</v>
      </c>
      <c r="O611" s="2" t="s">
        <v>7</v>
      </c>
      <c r="P611" s="2" t="s">
        <v>8</v>
      </c>
      <c r="Q611" s="2" t="s">
        <v>9</v>
      </c>
      <c r="R611" s="2" t="s">
        <v>10</v>
      </c>
      <c r="S611" s="2" t="s">
        <v>11</v>
      </c>
      <c r="T611" s="2">
        <v>539</v>
      </c>
      <c r="U611" s="2" t="s">
        <v>274</v>
      </c>
      <c r="V611" s="2" t="s">
        <v>4221</v>
      </c>
      <c r="W611" s="2" t="s">
        <v>2383</v>
      </c>
      <c r="X611" s="2">
        <v>7</v>
      </c>
      <c r="Y611" s="2" t="s">
        <v>2390</v>
      </c>
      <c r="Z611" s="2" t="s">
        <v>45</v>
      </c>
      <c r="AA611" s="2" t="s">
        <v>917</v>
      </c>
      <c r="AB611" s="2" t="s">
        <v>1661</v>
      </c>
      <c r="AC611" s="6">
        <v>0.2</v>
      </c>
      <c r="AD611" s="6">
        <v>0.2</v>
      </c>
      <c r="AE611" s="6">
        <v>100</v>
      </c>
      <c r="AF611" s="6">
        <v>0.2</v>
      </c>
      <c r="AG611" s="6">
        <v>0.2</v>
      </c>
      <c r="AH611" s="6">
        <v>100</v>
      </c>
      <c r="AI611" s="6">
        <v>0.2</v>
      </c>
      <c r="AJ611" s="6">
        <v>0.2</v>
      </c>
      <c r="AK611" s="6">
        <v>100</v>
      </c>
      <c r="AL611" s="6">
        <v>0.2</v>
      </c>
      <c r="AM611" s="6">
        <v>0.2</v>
      </c>
      <c r="AN611" s="6">
        <v>100</v>
      </c>
      <c r="AO611" s="6">
        <v>0.2</v>
      </c>
      <c r="AP611" s="6">
        <v>0</v>
      </c>
      <c r="AQ611" s="6">
        <v>0</v>
      </c>
      <c r="AR611" s="6">
        <v>1</v>
      </c>
      <c r="AS611" s="6">
        <v>0.8</v>
      </c>
      <c r="AT611" s="6">
        <v>80</v>
      </c>
      <c r="AU611" s="5">
        <v>1312535469</v>
      </c>
      <c r="AV611" s="5">
        <v>1312535469</v>
      </c>
      <c r="AW611" s="6">
        <v>100</v>
      </c>
      <c r="AX611" s="5">
        <v>1213780362</v>
      </c>
      <c r="AY611" s="5">
        <v>1208752939</v>
      </c>
      <c r="AZ611" s="6">
        <v>99.59</v>
      </c>
      <c r="BA611" s="5">
        <v>1353389592</v>
      </c>
      <c r="BB611" s="5">
        <v>1352093360</v>
      </c>
      <c r="BC611" s="6">
        <v>99.9</v>
      </c>
      <c r="BD611" s="5">
        <v>3825314465</v>
      </c>
      <c r="BE611" s="5">
        <v>3797538381</v>
      </c>
      <c r="BF611" s="6">
        <v>99.27</v>
      </c>
      <c r="BG611" s="5">
        <v>4700000000</v>
      </c>
      <c r="BH611" s="5">
        <v>0</v>
      </c>
      <c r="BI611" s="6">
        <v>0</v>
      </c>
      <c r="BJ611" s="2" t="s">
        <v>13</v>
      </c>
      <c r="BK611" s="2" t="s">
        <v>13</v>
      </c>
      <c r="BL611" s="2" t="s">
        <v>13</v>
      </c>
      <c r="BM611" s="3">
        <f t="shared" si="119"/>
        <v>1312.5354689999999</v>
      </c>
      <c r="BN611" s="3">
        <f t="shared" si="120"/>
        <v>1312.5354689999999</v>
      </c>
      <c r="BO611" s="3">
        <f t="shared" si="121"/>
        <v>1213.780362</v>
      </c>
      <c r="BP611" s="3">
        <f t="shared" si="122"/>
        <v>1208.752939</v>
      </c>
      <c r="BQ611" s="3">
        <f t="shared" si="123"/>
        <v>1353.389592</v>
      </c>
      <c r="BR611" s="3">
        <f t="shared" si="124"/>
        <v>1352.0933600000001</v>
      </c>
      <c r="BS611" s="3">
        <f t="shared" si="125"/>
        <v>3825.3144649999999</v>
      </c>
      <c r="BT611" s="3">
        <f t="shared" si="126"/>
        <v>3797.5383809999998</v>
      </c>
      <c r="BU611" s="3">
        <f t="shared" si="127"/>
        <v>4700</v>
      </c>
      <c r="BV611" s="3">
        <f t="shared" si="128"/>
        <v>0</v>
      </c>
      <c r="BW611" s="4">
        <f t="shared" si="129"/>
        <v>12405.019887999999</v>
      </c>
      <c r="BX611" s="4">
        <f t="shared" si="130"/>
        <v>7670.9201489999996</v>
      </c>
      <c r="BY611" s="2" t="s">
        <v>897</v>
      </c>
    </row>
    <row r="612" spans="1:77" x14ac:dyDescent="0.25">
      <c r="A612" s="2">
        <v>16</v>
      </c>
      <c r="B612" s="2" t="s">
        <v>0</v>
      </c>
      <c r="C612" s="2" t="s">
        <v>727</v>
      </c>
      <c r="D612" s="2">
        <v>2023</v>
      </c>
      <c r="E612" s="2" t="s">
        <v>1</v>
      </c>
      <c r="F612" s="2" t="s">
        <v>2</v>
      </c>
      <c r="G612" s="2" t="s">
        <v>3</v>
      </c>
      <c r="H612" s="2" t="s">
        <v>4</v>
      </c>
      <c r="I612" s="2" t="s">
        <v>738</v>
      </c>
      <c r="J612" s="2" t="s">
        <v>275</v>
      </c>
      <c r="K612" s="2" t="s">
        <v>845</v>
      </c>
      <c r="L612" s="2" t="s">
        <v>846</v>
      </c>
      <c r="M612" s="2" t="s">
        <v>847</v>
      </c>
      <c r="N612" s="2" t="s">
        <v>45</v>
      </c>
      <c r="O612" s="2" t="s">
        <v>46</v>
      </c>
      <c r="P612" s="2" t="s">
        <v>49</v>
      </c>
      <c r="Q612" s="2" t="s">
        <v>50</v>
      </c>
      <c r="R612" s="2" t="s">
        <v>10</v>
      </c>
      <c r="S612" s="2" t="s">
        <v>11</v>
      </c>
      <c r="T612" s="2">
        <v>20</v>
      </c>
      <c r="U612" s="2" t="s">
        <v>276</v>
      </c>
      <c r="V612" s="2" t="s">
        <v>4222</v>
      </c>
      <c r="W612" s="2" t="s">
        <v>2391</v>
      </c>
      <c r="X612" s="2">
        <v>1</v>
      </c>
      <c r="Y612" s="2" t="s">
        <v>2392</v>
      </c>
      <c r="Z612" s="2" t="s">
        <v>45</v>
      </c>
      <c r="AA612" s="2" t="s">
        <v>917</v>
      </c>
      <c r="AB612" s="2" t="s">
        <v>1671</v>
      </c>
      <c r="AC612" s="6">
        <v>0</v>
      </c>
      <c r="AD612" s="6">
        <v>0</v>
      </c>
      <c r="AE612" s="6">
        <v>0</v>
      </c>
      <c r="AF612" s="6">
        <v>1</v>
      </c>
      <c r="AG612" s="6">
        <v>1</v>
      </c>
      <c r="AH612" s="6">
        <v>100</v>
      </c>
      <c r="AI612" s="6">
        <v>0</v>
      </c>
      <c r="AJ612" s="6">
        <v>0</v>
      </c>
      <c r="AK612" s="6">
        <v>0</v>
      </c>
      <c r="AL612" s="6">
        <v>0</v>
      </c>
      <c r="AM612" s="6">
        <v>0</v>
      </c>
      <c r="AN612" s="6">
        <v>0</v>
      </c>
      <c r="AO612" s="6">
        <v>0</v>
      </c>
      <c r="AP612" s="6">
        <v>0</v>
      </c>
      <c r="AQ612" s="6">
        <v>0</v>
      </c>
      <c r="AR612" s="6">
        <v>1</v>
      </c>
      <c r="AS612" s="6">
        <v>1</v>
      </c>
      <c r="AT612" s="6">
        <v>100</v>
      </c>
      <c r="AU612" s="5">
        <v>0</v>
      </c>
      <c r="AV612" s="5">
        <v>0</v>
      </c>
      <c r="AW612" s="6">
        <v>0</v>
      </c>
      <c r="AX612" s="5">
        <v>20000000</v>
      </c>
      <c r="AY612" s="5">
        <v>20000000</v>
      </c>
      <c r="AZ612" s="6">
        <v>100</v>
      </c>
      <c r="BA612" s="5">
        <v>0</v>
      </c>
      <c r="BB612" s="5">
        <v>0</v>
      </c>
      <c r="BC612" s="6">
        <v>0</v>
      </c>
      <c r="BD612" s="5">
        <v>0</v>
      </c>
      <c r="BE612" s="5">
        <v>0</v>
      </c>
      <c r="BF612" s="6">
        <v>0</v>
      </c>
      <c r="BG612" s="5">
        <v>0</v>
      </c>
      <c r="BH612" s="5">
        <v>0</v>
      </c>
      <c r="BI612" s="6">
        <v>0</v>
      </c>
      <c r="BJ612" s="2" t="s">
        <v>13</v>
      </c>
      <c r="BK612" s="2" t="s">
        <v>13</v>
      </c>
      <c r="BL612" s="2" t="s">
        <v>13</v>
      </c>
      <c r="BM612" s="3">
        <f t="shared" si="119"/>
        <v>0</v>
      </c>
      <c r="BN612" s="3">
        <f t="shared" si="120"/>
        <v>0</v>
      </c>
      <c r="BO612" s="3">
        <f t="shared" si="121"/>
        <v>20</v>
      </c>
      <c r="BP612" s="3">
        <f t="shared" si="122"/>
        <v>20</v>
      </c>
      <c r="BQ612" s="3">
        <f t="shared" si="123"/>
        <v>0</v>
      </c>
      <c r="BR612" s="3">
        <f t="shared" si="124"/>
        <v>0</v>
      </c>
      <c r="BS612" s="3">
        <f t="shared" si="125"/>
        <v>0</v>
      </c>
      <c r="BT612" s="3">
        <f t="shared" si="126"/>
        <v>0</v>
      </c>
      <c r="BU612" s="3">
        <f t="shared" si="127"/>
        <v>0</v>
      </c>
      <c r="BV612" s="3">
        <f t="shared" si="128"/>
        <v>0</v>
      </c>
      <c r="BW612" s="4">
        <f t="shared" si="129"/>
        <v>20</v>
      </c>
      <c r="BX612" s="4">
        <f t="shared" si="130"/>
        <v>20</v>
      </c>
      <c r="BY612" s="2" t="s">
        <v>901</v>
      </c>
    </row>
    <row r="613" spans="1:77" x14ac:dyDescent="0.25">
      <c r="A613" s="2">
        <v>16</v>
      </c>
      <c r="B613" s="2" t="s">
        <v>0</v>
      </c>
      <c r="C613" s="2" t="s">
        <v>727</v>
      </c>
      <c r="D613" s="2">
        <v>2023</v>
      </c>
      <c r="E613" s="2" t="s">
        <v>1</v>
      </c>
      <c r="F613" s="2" t="s">
        <v>2</v>
      </c>
      <c r="G613" s="2" t="s">
        <v>3</v>
      </c>
      <c r="H613" s="2" t="s">
        <v>4</v>
      </c>
      <c r="I613" s="2" t="s">
        <v>738</v>
      </c>
      <c r="J613" s="2" t="s">
        <v>275</v>
      </c>
      <c r="K613" s="2" t="s">
        <v>845</v>
      </c>
      <c r="L613" s="2" t="s">
        <v>846</v>
      </c>
      <c r="M613" s="2" t="s">
        <v>847</v>
      </c>
      <c r="N613" s="2" t="s">
        <v>45</v>
      </c>
      <c r="O613" s="2" t="s">
        <v>46</v>
      </c>
      <c r="P613" s="2" t="s">
        <v>49</v>
      </c>
      <c r="Q613" s="2" t="s">
        <v>50</v>
      </c>
      <c r="R613" s="2" t="s">
        <v>10</v>
      </c>
      <c r="S613" s="2" t="s">
        <v>11</v>
      </c>
      <c r="T613" s="2">
        <v>20</v>
      </c>
      <c r="U613" s="2" t="s">
        <v>276</v>
      </c>
      <c r="V613" s="2" t="s">
        <v>4222</v>
      </c>
      <c r="W613" s="2" t="s">
        <v>2391</v>
      </c>
      <c r="X613" s="2">
        <v>2</v>
      </c>
      <c r="Y613" s="2" t="s">
        <v>2393</v>
      </c>
      <c r="Z613" s="2" t="s">
        <v>3</v>
      </c>
      <c r="AA613" s="2" t="s">
        <v>913</v>
      </c>
      <c r="AB613" s="2" t="s">
        <v>1661</v>
      </c>
      <c r="AC613" s="6">
        <v>100</v>
      </c>
      <c r="AD613" s="6">
        <v>100</v>
      </c>
      <c r="AE613" s="6">
        <v>100</v>
      </c>
      <c r="AF613" s="6">
        <v>100</v>
      </c>
      <c r="AG613" s="6">
        <v>95</v>
      </c>
      <c r="AH613" s="6">
        <v>95</v>
      </c>
      <c r="AI613" s="6">
        <v>100</v>
      </c>
      <c r="AJ613" s="6">
        <v>100</v>
      </c>
      <c r="AK613" s="6">
        <v>100</v>
      </c>
      <c r="AL613" s="6">
        <v>100</v>
      </c>
      <c r="AM613" s="6">
        <v>100</v>
      </c>
      <c r="AN613" s="6">
        <v>100</v>
      </c>
      <c r="AO613" s="6">
        <v>100</v>
      </c>
      <c r="AP613" s="6">
        <v>0</v>
      </c>
      <c r="AQ613" s="6">
        <v>0</v>
      </c>
      <c r="AR613" s="6" t="s">
        <v>11</v>
      </c>
      <c r="AS613" s="6" t="s">
        <v>11</v>
      </c>
      <c r="AT613" s="6" t="s">
        <v>11</v>
      </c>
      <c r="AU613" s="5">
        <v>56107700</v>
      </c>
      <c r="AV613" s="5">
        <v>55172564</v>
      </c>
      <c r="AW613" s="6">
        <v>98.32</v>
      </c>
      <c r="AX613" s="5">
        <v>528920000</v>
      </c>
      <c r="AY613" s="5">
        <v>337919514</v>
      </c>
      <c r="AZ613" s="6">
        <v>63.89</v>
      </c>
      <c r="BA613" s="5">
        <v>364100900</v>
      </c>
      <c r="BB613" s="5">
        <v>364100900</v>
      </c>
      <c r="BC613" s="6">
        <v>100</v>
      </c>
      <c r="BD613" s="5">
        <v>602754369</v>
      </c>
      <c r="BE613" s="5">
        <v>602754369</v>
      </c>
      <c r="BF613" s="6">
        <v>100</v>
      </c>
      <c r="BG613" s="5">
        <v>882700000</v>
      </c>
      <c r="BH613" s="5">
        <v>0</v>
      </c>
      <c r="BI613" s="6">
        <v>0</v>
      </c>
      <c r="BJ613" s="2" t="s">
        <v>13</v>
      </c>
      <c r="BK613" s="2" t="s">
        <v>13</v>
      </c>
      <c r="BL613" s="2" t="s">
        <v>13</v>
      </c>
      <c r="BM613" s="3">
        <f t="shared" si="119"/>
        <v>56.107700000000001</v>
      </c>
      <c r="BN613" s="3">
        <f t="shared" si="120"/>
        <v>55.172564000000001</v>
      </c>
      <c r="BO613" s="3">
        <f t="shared" si="121"/>
        <v>528.91999999999996</v>
      </c>
      <c r="BP613" s="3">
        <f t="shared" si="122"/>
        <v>337.91951399999999</v>
      </c>
      <c r="BQ613" s="3">
        <f t="shared" si="123"/>
        <v>364.10090000000002</v>
      </c>
      <c r="BR613" s="3">
        <f t="shared" si="124"/>
        <v>364.10090000000002</v>
      </c>
      <c r="BS613" s="3">
        <f t="shared" si="125"/>
        <v>602.754369</v>
      </c>
      <c r="BT613" s="3">
        <f t="shared" si="126"/>
        <v>602.754369</v>
      </c>
      <c r="BU613" s="3">
        <f t="shared" si="127"/>
        <v>882.7</v>
      </c>
      <c r="BV613" s="3">
        <f t="shared" si="128"/>
        <v>0</v>
      </c>
      <c r="BW613" s="4">
        <f t="shared" si="129"/>
        <v>2434.582969</v>
      </c>
      <c r="BX613" s="4">
        <f t="shared" si="130"/>
        <v>1359.947347</v>
      </c>
      <c r="BY613" s="2" t="s">
        <v>901</v>
      </c>
    </row>
    <row r="614" spans="1:77" x14ac:dyDescent="0.25">
      <c r="A614" s="2">
        <v>16</v>
      </c>
      <c r="B614" s="2" t="s">
        <v>0</v>
      </c>
      <c r="C614" s="2" t="s">
        <v>727</v>
      </c>
      <c r="D614" s="2">
        <v>2023</v>
      </c>
      <c r="E614" s="2" t="s">
        <v>1</v>
      </c>
      <c r="F614" s="2" t="s">
        <v>2</v>
      </c>
      <c r="G614" s="2" t="s">
        <v>3</v>
      </c>
      <c r="H614" s="2" t="s">
        <v>4</v>
      </c>
      <c r="I614" s="2" t="s">
        <v>738</v>
      </c>
      <c r="J614" s="2" t="s">
        <v>275</v>
      </c>
      <c r="K614" s="2" t="s">
        <v>845</v>
      </c>
      <c r="L614" s="2" t="s">
        <v>846</v>
      </c>
      <c r="M614" s="2" t="s">
        <v>847</v>
      </c>
      <c r="N614" s="2" t="s">
        <v>45</v>
      </c>
      <c r="O614" s="2" t="s">
        <v>46</v>
      </c>
      <c r="P614" s="2" t="s">
        <v>49</v>
      </c>
      <c r="Q614" s="2" t="s">
        <v>50</v>
      </c>
      <c r="R614" s="2" t="s">
        <v>10</v>
      </c>
      <c r="S614" s="2" t="s">
        <v>11</v>
      </c>
      <c r="T614" s="2">
        <v>22</v>
      </c>
      <c r="U614" s="2" t="s">
        <v>277</v>
      </c>
      <c r="V614" s="2" t="s">
        <v>4222</v>
      </c>
      <c r="W614" s="2" t="s">
        <v>2391</v>
      </c>
      <c r="X614" s="2">
        <v>12</v>
      </c>
      <c r="Y614" s="2" t="s">
        <v>2394</v>
      </c>
      <c r="Z614" s="2" t="s">
        <v>3</v>
      </c>
      <c r="AA614" s="2" t="s">
        <v>913</v>
      </c>
      <c r="AB614" s="2" t="s">
        <v>1661</v>
      </c>
      <c r="AC614" s="6">
        <v>0</v>
      </c>
      <c r="AD614" s="6">
        <v>0</v>
      </c>
      <c r="AE614" s="6">
        <v>0</v>
      </c>
      <c r="AF614" s="6">
        <v>100</v>
      </c>
      <c r="AG614" s="6">
        <v>100</v>
      </c>
      <c r="AH614" s="6">
        <v>100</v>
      </c>
      <c r="AI614" s="6">
        <v>100</v>
      </c>
      <c r="AJ614" s="6">
        <v>100</v>
      </c>
      <c r="AK614" s="6">
        <v>100</v>
      </c>
      <c r="AL614" s="6">
        <v>100</v>
      </c>
      <c r="AM614" s="6">
        <v>100</v>
      </c>
      <c r="AN614" s="6">
        <v>100</v>
      </c>
      <c r="AO614" s="6">
        <v>100</v>
      </c>
      <c r="AP614" s="6">
        <v>0</v>
      </c>
      <c r="AQ614" s="6">
        <v>0</v>
      </c>
      <c r="AR614" s="6" t="s">
        <v>11</v>
      </c>
      <c r="AS614" s="6" t="s">
        <v>11</v>
      </c>
      <c r="AT614" s="6" t="s">
        <v>11</v>
      </c>
      <c r="AU614" s="5">
        <v>0</v>
      </c>
      <c r="AV614" s="5">
        <v>0</v>
      </c>
      <c r="AW614" s="6">
        <v>0</v>
      </c>
      <c r="AX614" s="5">
        <v>102000000</v>
      </c>
      <c r="AY614" s="5">
        <v>102000000</v>
      </c>
      <c r="AZ614" s="6">
        <v>100</v>
      </c>
      <c r="BA614" s="5">
        <v>75600000</v>
      </c>
      <c r="BB614" s="5">
        <v>75600000</v>
      </c>
      <c r="BC614" s="6">
        <v>100</v>
      </c>
      <c r="BD614" s="5">
        <v>83000000</v>
      </c>
      <c r="BE614" s="5">
        <v>83000000</v>
      </c>
      <c r="BF614" s="6">
        <v>100</v>
      </c>
      <c r="BG614" s="5">
        <v>91300000</v>
      </c>
      <c r="BH614" s="5">
        <v>0</v>
      </c>
      <c r="BI614" s="6">
        <v>0</v>
      </c>
      <c r="BJ614" s="2" t="s">
        <v>13</v>
      </c>
      <c r="BK614" s="2" t="s">
        <v>13</v>
      </c>
      <c r="BL614" s="2" t="s">
        <v>13</v>
      </c>
      <c r="BM614" s="3">
        <f t="shared" si="119"/>
        <v>0</v>
      </c>
      <c r="BN614" s="3">
        <f t="shared" si="120"/>
        <v>0</v>
      </c>
      <c r="BO614" s="3">
        <f t="shared" si="121"/>
        <v>102</v>
      </c>
      <c r="BP614" s="3">
        <f t="shared" si="122"/>
        <v>102</v>
      </c>
      <c r="BQ614" s="3">
        <f t="shared" si="123"/>
        <v>75.599999999999994</v>
      </c>
      <c r="BR614" s="3">
        <f t="shared" si="124"/>
        <v>75.599999999999994</v>
      </c>
      <c r="BS614" s="3">
        <f t="shared" si="125"/>
        <v>83</v>
      </c>
      <c r="BT614" s="3">
        <f t="shared" si="126"/>
        <v>83</v>
      </c>
      <c r="BU614" s="3">
        <f t="shared" si="127"/>
        <v>91.3</v>
      </c>
      <c r="BV614" s="3">
        <f t="shared" si="128"/>
        <v>0</v>
      </c>
      <c r="BW614" s="4">
        <f t="shared" si="129"/>
        <v>351.90000000000003</v>
      </c>
      <c r="BX614" s="4">
        <f t="shared" si="130"/>
        <v>260.60000000000002</v>
      </c>
      <c r="BY614" s="2" t="s">
        <v>901</v>
      </c>
    </row>
    <row r="615" spans="1:77" x14ac:dyDescent="0.25">
      <c r="A615" s="2">
        <v>16</v>
      </c>
      <c r="B615" s="2" t="s">
        <v>0</v>
      </c>
      <c r="C615" s="2" t="s">
        <v>727</v>
      </c>
      <c r="D615" s="2">
        <v>2023</v>
      </c>
      <c r="E615" s="2" t="s">
        <v>1</v>
      </c>
      <c r="F615" s="2" t="s">
        <v>2</v>
      </c>
      <c r="G615" s="2" t="s">
        <v>3</v>
      </c>
      <c r="H615" s="2" t="s">
        <v>4</v>
      </c>
      <c r="I615" s="2" t="s">
        <v>738</v>
      </c>
      <c r="J615" s="2" t="s">
        <v>275</v>
      </c>
      <c r="K615" s="2" t="s">
        <v>845</v>
      </c>
      <c r="L615" s="2" t="s">
        <v>846</v>
      </c>
      <c r="M615" s="2" t="s">
        <v>847</v>
      </c>
      <c r="N615" s="2" t="s">
        <v>45</v>
      </c>
      <c r="O615" s="2" t="s">
        <v>46</v>
      </c>
      <c r="P615" s="2" t="s">
        <v>49</v>
      </c>
      <c r="Q615" s="2" t="s">
        <v>50</v>
      </c>
      <c r="R615" s="2" t="s">
        <v>10</v>
      </c>
      <c r="S615" s="2" t="s">
        <v>11</v>
      </c>
      <c r="T615" s="2">
        <v>22</v>
      </c>
      <c r="U615" s="2" t="s">
        <v>277</v>
      </c>
      <c r="V615" s="2" t="s">
        <v>4222</v>
      </c>
      <c r="W615" s="2" t="s">
        <v>2391</v>
      </c>
      <c r="X615" s="2">
        <v>13</v>
      </c>
      <c r="Y615" s="2" t="s">
        <v>2395</v>
      </c>
      <c r="Z615" s="2" t="s">
        <v>3</v>
      </c>
      <c r="AA615" s="2" t="s">
        <v>913</v>
      </c>
      <c r="AB615" s="2" t="s">
        <v>1661</v>
      </c>
      <c r="AC615" s="6">
        <v>0</v>
      </c>
      <c r="AD615" s="6">
        <v>0</v>
      </c>
      <c r="AE615" s="6">
        <v>0</v>
      </c>
      <c r="AF615" s="6">
        <v>100</v>
      </c>
      <c r="AG615" s="6">
        <v>100</v>
      </c>
      <c r="AH615" s="6">
        <v>100</v>
      </c>
      <c r="AI615" s="6">
        <v>100</v>
      </c>
      <c r="AJ615" s="6">
        <v>100</v>
      </c>
      <c r="AK615" s="6">
        <v>100</v>
      </c>
      <c r="AL615" s="6">
        <v>100</v>
      </c>
      <c r="AM615" s="6">
        <v>100</v>
      </c>
      <c r="AN615" s="6">
        <v>100</v>
      </c>
      <c r="AO615" s="6">
        <v>100</v>
      </c>
      <c r="AP615" s="6">
        <v>0</v>
      </c>
      <c r="AQ615" s="6">
        <v>0</v>
      </c>
      <c r="AR615" s="6" t="s">
        <v>11</v>
      </c>
      <c r="AS615" s="6" t="s">
        <v>11</v>
      </c>
      <c r="AT615" s="6" t="s">
        <v>11</v>
      </c>
      <c r="AU615" s="5">
        <v>0</v>
      </c>
      <c r="AV615" s="5">
        <v>0</v>
      </c>
      <c r="AW615" s="6">
        <v>0</v>
      </c>
      <c r="AX615" s="5">
        <v>26600000</v>
      </c>
      <c r="AY615" s="5">
        <v>26600000</v>
      </c>
      <c r="AZ615" s="6">
        <v>100</v>
      </c>
      <c r="BA615" s="5">
        <v>28350000</v>
      </c>
      <c r="BB615" s="5">
        <v>28350000</v>
      </c>
      <c r="BC615" s="6">
        <v>100</v>
      </c>
      <c r="BD615" s="5">
        <v>40000000</v>
      </c>
      <c r="BE615" s="5">
        <v>40000000</v>
      </c>
      <c r="BF615" s="6">
        <v>100</v>
      </c>
      <c r="BG615" s="5">
        <v>44000000</v>
      </c>
      <c r="BH615" s="5">
        <v>0</v>
      </c>
      <c r="BI615" s="6">
        <v>0</v>
      </c>
      <c r="BJ615" s="2" t="s">
        <v>13</v>
      </c>
      <c r="BK615" s="2" t="s">
        <v>13</v>
      </c>
      <c r="BL615" s="2" t="s">
        <v>13</v>
      </c>
      <c r="BM615" s="3">
        <f t="shared" si="119"/>
        <v>0</v>
      </c>
      <c r="BN615" s="3">
        <f t="shared" si="120"/>
        <v>0</v>
      </c>
      <c r="BO615" s="3">
        <f t="shared" si="121"/>
        <v>26.6</v>
      </c>
      <c r="BP615" s="3">
        <f t="shared" si="122"/>
        <v>26.6</v>
      </c>
      <c r="BQ615" s="3">
        <f t="shared" si="123"/>
        <v>28.35</v>
      </c>
      <c r="BR615" s="3">
        <f t="shared" si="124"/>
        <v>28.35</v>
      </c>
      <c r="BS615" s="3">
        <f t="shared" si="125"/>
        <v>40</v>
      </c>
      <c r="BT615" s="3">
        <f t="shared" si="126"/>
        <v>40</v>
      </c>
      <c r="BU615" s="3">
        <f t="shared" si="127"/>
        <v>44</v>
      </c>
      <c r="BV615" s="3">
        <f t="shared" si="128"/>
        <v>0</v>
      </c>
      <c r="BW615" s="4">
        <f t="shared" si="129"/>
        <v>138.94999999999999</v>
      </c>
      <c r="BX615" s="4">
        <f t="shared" si="130"/>
        <v>94.95</v>
      </c>
      <c r="BY615" s="2" t="s">
        <v>901</v>
      </c>
    </row>
    <row r="616" spans="1:77" x14ac:dyDescent="0.25">
      <c r="A616" s="2">
        <v>16</v>
      </c>
      <c r="B616" s="2" t="s">
        <v>0</v>
      </c>
      <c r="C616" s="2" t="s">
        <v>727</v>
      </c>
      <c r="D616" s="2">
        <v>2023</v>
      </c>
      <c r="E616" s="2" t="s">
        <v>1</v>
      </c>
      <c r="F616" s="2" t="s">
        <v>2</v>
      </c>
      <c r="G616" s="2" t="s">
        <v>3</v>
      </c>
      <c r="H616" s="2" t="s">
        <v>4</v>
      </c>
      <c r="I616" s="2" t="s">
        <v>738</v>
      </c>
      <c r="J616" s="2" t="s">
        <v>275</v>
      </c>
      <c r="K616" s="2" t="s">
        <v>845</v>
      </c>
      <c r="L616" s="2" t="s">
        <v>846</v>
      </c>
      <c r="M616" s="2" t="s">
        <v>847</v>
      </c>
      <c r="N616" s="2" t="s">
        <v>45</v>
      </c>
      <c r="O616" s="2" t="s">
        <v>46</v>
      </c>
      <c r="P616" s="2" t="s">
        <v>49</v>
      </c>
      <c r="Q616" s="2" t="s">
        <v>50</v>
      </c>
      <c r="R616" s="2" t="s">
        <v>10</v>
      </c>
      <c r="S616" s="2" t="s">
        <v>11</v>
      </c>
      <c r="T616" s="2">
        <v>23</v>
      </c>
      <c r="U616" s="2" t="s">
        <v>278</v>
      </c>
      <c r="V616" s="2" t="s">
        <v>4222</v>
      </c>
      <c r="W616" s="2" t="s">
        <v>2391</v>
      </c>
      <c r="X616" s="2">
        <v>3</v>
      </c>
      <c r="Y616" s="2" t="s">
        <v>2396</v>
      </c>
      <c r="Z616" s="2" t="s">
        <v>17</v>
      </c>
      <c r="AA616" s="2" t="s">
        <v>922</v>
      </c>
      <c r="AB616" s="2" t="s">
        <v>1830</v>
      </c>
      <c r="AC616" s="6">
        <v>0</v>
      </c>
      <c r="AD616" s="6">
        <v>0</v>
      </c>
      <c r="AE616" s="6">
        <v>0</v>
      </c>
      <c r="AF616" s="6">
        <v>25</v>
      </c>
      <c r="AG616" s="6">
        <v>25</v>
      </c>
      <c r="AH616" s="6">
        <v>100</v>
      </c>
      <c r="AI616" s="6">
        <v>0</v>
      </c>
      <c r="AJ616" s="6">
        <v>0</v>
      </c>
      <c r="AK616" s="6">
        <v>0</v>
      </c>
      <c r="AL616" s="6">
        <v>0</v>
      </c>
      <c r="AM616" s="6">
        <v>0</v>
      </c>
      <c r="AN616" s="6">
        <v>0</v>
      </c>
      <c r="AO616" s="6">
        <v>0</v>
      </c>
      <c r="AP616" s="6">
        <v>0</v>
      </c>
      <c r="AQ616" s="6">
        <v>0</v>
      </c>
      <c r="AR616" s="6" t="s">
        <v>11</v>
      </c>
      <c r="AS616" s="6" t="s">
        <v>11</v>
      </c>
      <c r="AT616" s="6" t="s">
        <v>11</v>
      </c>
      <c r="AU616" s="5">
        <v>0</v>
      </c>
      <c r="AV616" s="5">
        <v>0</v>
      </c>
      <c r="AW616" s="6">
        <v>0</v>
      </c>
      <c r="AX616" s="5">
        <v>36000000</v>
      </c>
      <c r="AY616" s="5">
        <v>34200000</v>
      </c>
      <c r="AZ616" s="6">
        <v>95</v>
      </c>
      <c r="BA616" s="5">
        <v>0</v>
      </c>
      <c r="BB616" s="5">
        <v>0</v>
      </c>
      <c r="BC616" s="6">
        <v>0</v>
      </c>
      <c r="BD616" s="5">
        <v>0</v>
      </c>
      <c r="BE616" s="5">
        <v>0</v>
      </c>
      <c r="BF616" s="6">
        <v>0</v>
      </c>
      <c r="BG616" s="5">
        <v>0</v>
      </c>
      <c r="BH616" s="5">
        <v>0</v>
      </c>
      <c r="BI616" s="6">
        <v>0</v>
      </c>
      <c r="BJ616" s="2" t="s">
        <v>13</v>
      </c>
      <c r="BK616" s="2" t="s">
        <v>13</v>
      </c>
      <c r="BL616" s="2" t="s">
        <v>13</v>
      </c>
      <c r="BM616" s="3">
        <f t="shared" si="119"/>
        <v>0</v>
      </c>
      <c r="BN616" s="3">
        <f t="shared" si="120"/>
        <v>0</v>
      </c>
      <c r="BO616" s="3">
        <f t="shared" si="121"/>
        <v>36</v>
      </c>
      <c r="BP616" s="3">
        <f t="shared" si="122"/>
        <v>34.200000000000003</v>
      </c>
      <c r="BQ616" s="3">
        <f t="shared" si="123"/>
        <v>0</v>
      </c>
      <c r="BR616" s="3">
        <f t="shared" si="124"/>
        <v>0</v>
      </c>
      <c r="BS616" s="3">
        <f t="shared" si="125"/>
        <v>0</v>
      </c>
      <c r="BT616" s="3">
        <f t="shared" si="126"/>
        <v>0</v>
      </c>
      <c r="BU616" s="3">
        <f t="shared" si="127"/>
        <v>0</v>
      </c>
      <c r="BV616" s="3">
        <f t="shared" si="128"/>
        <v>0</v>
      </c>
      <c r="BW616" s="4">
        <f t="shared" si="129"/>
        <v>36</v>
      </c>
      <c r="BX616" s="4">
        <f t="shared" si="130"/>
        <v>34.200000000000003</v>
      </c>
      <c r="BY616" s="2" t="s">
        <v>901</v>
      </c>
    </row>
    <row r="617" spans="1:77" x14ac:dyDescent="0.25">
      <c r="A617" s="2">
        <v>16</v>
      </c>
      <c r="B617" s="2" t="s">
        <v>0</v>
      </c>
      <c r="C617" s="2" t="s">
        <v>727</v>
      </c>
      <c r="D617" s="2">
        <v>2023</v>
      </c>
      <c r="E617" s="2" t="s">
        <v>1</v>
      </c>
      <c r="F617" s="2" t="s">
        <v>2</v>
      </c>
      <c r="G617" s="2" t="s">
        <v>3</v>
      </c>
      <c r="H617" s="2" t="s">
        <v>4</v>
      </c>
      <c r="I617" s="2" t="s">
        <v>738</v>
      </c>
      <c r="J617" s="2" t="s">
        <v>275</v>
      </c>
      <c r="K617" s="2" t="s">
        <v>845</v>
      </c>
      <c r="L617" s="2" t="s">
        <v>846</v>
      </c>
      <c r="M617" s="2" t="s">
        <v>847</v>
      </c>
      <c r="N617" s="2" t="s">
        <v>45</v>
      </c>
      <c r="O617" s="2" t="s">
        <v>46</v>
      </c>
      <c r="P617" s="2" t="s">
        <v>49</v>
      </c>
      <c r="Q617" s="2" t="s">
        <v>50</v>
      </c>
      <c r="R617" s="2" t="s">
        <v>10</v>
      </c>
      <c r="S617" s="2" t="s">
        <v>11</v>
      </c>
      <c r="T617" s="2">
        <v>23</v>
      </c>
      <c r="U617" s="2" t="s">
        <v>278</v>
      </c>
      <c r="V617" s="2" t="s">
        <v>4222</v>
      </c>
      <c r="W617" s="2" t="s">
        <v>2391</v>
      </c>
      <c r="X617" s="2">
        <v>4</v>
      </c>
      <c r="Y617" s="2" t="s">
        <v>2397</v>
      </c>
      <c r="Z617" s="2" t="s">
        <v>45</v>
      </c>
      <c r="AA617" s="2" t="s">
        <v>917</v>
      </c>
      <c r="AB617" s="2" t="s">
        <v>1830</v>
      </c>
      <c r="AC617" s="6">
        <v>0</v>
      </c>
      <c r="AD617" s="6">
        <v>0</v>
      </c>
      <c r="AE617" s="6">
        <v>0</v>
      </c>
      <c r="AF617" s="6">
        <v>0</v>
      </c>
      <c r="AG617" s="6">
        <v>0</v>
      </c>
      <c r="AH617" s="6">
        <v>0</v>
      </c>
      <c r="AI617" s="6">
        <v>0</v>
      </c>
      <c r="AJ617" s="6">
        <v>0</v>
      </c>
      <c r="AK617" s="6">
        <v>0</v>
      </c>
      <c r="AL617" s="6">
        <v>0</v>
      </c>
      <c r="AM617" s="6">
        <v>0</v>
      </c>
      <c r="AN617" s="6">
        <v>0</v>
      </c>
      <c r="AO617" s="6">
        <v>0</v>
      </c>
      <c r="AP617" s="6">
        <v>0</v>
      </c>
      <c r="AQ617" s="6">
        <v>0</v>
      </c>
      <c r="AR617" s="6">
        <v>3</v>
      </c>
      <c r="AS617" s="6">
        <v>0</v>
      </c>
      <c r="AT617" s="6">
        <v>0</v>
      </c>
      <c r="AU617" s="5">
        <v>0</v>
      </c>
      <c r="AV617" s="5">
        <v>0</v>
      </c>
      <c r="AW617" s="6">
        <v>0</v>
      </c>
      <c r="AX617" s="5">
        <v>0</v>
      </c>
      <c r="AY617" s="5">
        <v>0</v>
      </c>
      <c r="AZ617" s="6">
        <v>0</v>
      </c>
      <c r="BA617" s="5">
        <v>0</v>
      </c>
      <c r="BB617" s="5">
        <v>0</v>
      </c>
      <c r="BC617" s="6">
        <v>0</v>
      </c>
      <c r="BD617" s="5">
        <v>0</v>
      </c>
      <c r="BE617" s="5">
        <v>0</v>
      </c>
      <c r="BF617" s="6">
        <v>0</v>
      </c>
      <c r="BG617" s="5">
        <v>0</v>
      </c>
      <c r="BH617" s="5">
        <v>0</v>
      </c>
      <c r="BI617" s="6">
        <v>0</v>
      </c>
      <c r="BJ617" s="2" t="s">
        <v>13</v>
      </c>
      <c r="BK617" s="2" t="s">
        <v>13</v>
      </c>
      <c r="BL617" s="2" t="s">
        <v>13</v>
      </c>
      <c r="BM617" s="3">
        <f t="shared" si="119"/>
        <v>0</v>
      </c>
      <c r="BN617" s="3">
        <f t="shared" si="120"/>
        <v>0</v>
      </c>
      <c r="BO617" s="3">
        <f t="shared" si="121"/>
        <v>0</v>
      </c>
      <c r="BP617" s="3">
        <f t="shared" si="122"/>
        <v>0</v>
      </c>
      <c r="BQ617" s="3">
        <f t="shared" si="123"/>
        <v>0</v>
      </c>
      <c r="BR617" s="3">
        <f t="shared" si="124"/>
        <v>0</v>
      </c>
      <c r="BS617" s="3">
        <f t="shared" si="125"/>
        <v>0</v>
      </c>
      <c r="BT617" s="3">
        <f t="shared" si="126"/>
        <v>0</v>
      </c>
      <c r="BU617" s="3">
        <f t="shared" si="127"/>
        <v>0</v>
      </c>
      <c r="BV617" s="3">
        <f t="shared" si="128"/>
        <v>0</v>
      </c>
      <c r="BW617" s="4">
        <f t="shared" si="129"/>
        <v>0</v>
      </c>
      <c r="BX617" s="4">
        <f t="shared" si="130"/>
        <v>0</v>
      </c>
      <c r="BY617" s="2" t="s">
        <v>901</v>
      </c>
    </row>
    <row r="618" spans="1:77" x14ac:dyDescent="0.25">
      <c r="A618" s="2">
        <v>16</v>
      </c>
      <c r="B618" s="2" t="s">
        <v>0</v>
      </c>
      <c r="C618" s="2" t="s">
        <v>727</v>
      </c>
      <c r="D618" s="2">
        <v>2023</v>
      </c>
      <c r="E618" s="2" t="s">
        <v>1</v>
      </c>
      <c r="F618" s="2" t="s">
        <v>2</v>
      </c>
      <c r="G618" s="2" t="s">
        <v>3</v>
      </c>
      <c r="H618" s="2" t="s">
        <v>4</v>
      </c>
      <c r="I618" s="2" t="s">
        <v>738</v>
      </c>
      <c r="J618" s="2" t="s">
        <v>275</v>
      </c>
      <c r="K618" s="2" t="s">
        <v>845</v>
      </c>
      <c r="L618" s="2" t="s">
        <v>846</v>
      </c>
      <c r="M618" s="2" t="s">
        <v>847</v>
      </c>
      <c r="N618" s="2" t="s">
        <v>45</v>
      </c>
      <c r="O618" s="2" t="s">
        <v>46</v>
      </c>
      <c r="P618" s="2" t="s">
        <v>49</v>
      </c>
      <c r="Q618" s="2" t="s">
        <v>50</v>
      </c>
      <c r="R618" s="2" t="s">
        <v>10</v>
      </c>
      <c r="S618" s="2" t="s">
        <v>11</v>
      </c>
      <c r="T618" s="2">
        <v>23</v>
      </c>
      <c r="U618" s="2" t="s">
        <v>278</v>
      </c>
      <c r="V618" s="2" t="s">
        <v>4222</v>
      </c>
      <c r="W618" s="2" t="s">
        <v>2391</v>
      </c>
      <c r="X618" s="2">
        <v>14</v>
      </c>
      <c r="Y618" s="2" t="s">
        <v>2398</v>
      </c>
      <c r="Z618" s="2" t="s">
        <v>17</v>
      </c>
      <c r="AA618" s="2" t="s">
        <v>922</v>
      </c>
      <c r="AB618" s="2" t="s">
        <v>1661</v>
      </c>
      <c r="AC618" s="6">
        <v>0</v>
      </c>
      <c r="AD618" s="6">
        <v>0</v>
      </c>
      <c r="AE618" s="6">
        <v>0</v>
      </c>
      <c r="AF618" s="6">
        <v>25</v>
      </c>
      <c r="AG618" s="6">
        <v>20</v>
      </c>
      <c r="AH618" s="6">
        <v>80</v>
      </c>
      <c r="AI618" s="6">
        <v>50</v>
      </c>
      <c r="AJ618" s="6">
        <v>50</v>
      </c>
      <c r="AK618" s="6">
        <v>100</v>
      </c>
      <c r="AL618" s="6">
        <v>75</v>
      </c>
      <c r="AM618" s="6">
        <v>75</v>
      </c>
      <c r="AN618" s="6">
        <v>100</v>
      </c>
      <c r="AO618" s="6">
        <v>100</v>
      </c>
      <c r="AP618" s="6">
        <v>0</v>
      </c>
      <c r="AQ618" s="6">
        <v>0</v>
      </c>
      <c r="AR618" s="6" t="s">
        <v>11</v>
      </c>
      <c r="AS618" s="6" t="s">
        <v>11</v>
      </c>
      <c r="AT618" s="6" t="s">
        <v>11</v>
      </c>
      <c r="AU618" s="5">
        <v>0</v>
      </c>
      <c r="AV618" s="5">
        <v>0</v>
      </c>
      <c r="AW618" s="6">
        <v>0</v>
      </c>
      <c r="AX618" s="5">
        <v>182033125</v>
      </c>
      <c r="AY618" s="5">
        <v>176858678</v>
      </c>
      <c r="AZ618" s="6">
        <v>97.16</v>
      </c>
      <c r="BA618" s="5">
        <v>87735000</v>
      </c>
      <c r="BB618" s="5">
        <v>87735000</v>
      </c>
      <c r="BC618" s="6">
        <v>100</v>
      </c>
      <c r="BD618" s="5">
        <v>80000000</v>
      </c>
      <c r="BE618" s="5">
        <v>80000000</v>
      </c>
      <c r="BF618" s="6">
        <v>100</v>
      </c>
      <c r="BG618" s="5">
        <v>88000000</v>
      </c>
      <c r="BH618" s="5">
        <v>0</v>
      </c>
      <c r="BI618" s="6">
        <v>0</v>
      </c>
      <c r="BJ618" s="2" t="s">
        <v>13</v>
      </c>
      <c r="BK618" s="2" t="s">
        <v>13</v>
      </c>
      <c r="BL618" s="2" t="s">
        <v>13</v>
      </c>
      <c r="BM618" s="3">
        <f t="shared" si="119"/>
        <v>0</v>
      </c>
      <c r="BN618" s="3">
        <f t="shared" si="120"/>
        <v>0</v>
      </c>
      <c r="BO618" s="3">
        <f t="shared" si="121"/>
        <v>182.03312500000001</v>
      </c>
      <c r="BP618" s="3">
        <f t="shared" si="122"/>
        <v>176.858678</v>
      </c>
      <c r="BQ618" s="3">
        <f t="shared" si="123"/>
        <v>87.734999999999999</v>
      </c>
      <c r="BR618" s="3">
        <f t="shared" si="124"/>
        <v>87.734999999999999</v>
      </c>
      <c r="BS618" s="3">
        <f t="shared" si="125"/>
        <v>80</v>
      </c>
      <c r="BT618" s="3">
        <f t="shared" si="126"/>
        <v>80</v>
      </c>
      <c r="BU618" s="3">
        <f t="shared" si="127"/>
        <v>88</v>
      </c>
      <c r="BV618" s="3">
        <f t="shared" si="128"/>
        <v>0</v>
      </c>
      <c r="BW618" s="4">
        <f t="shared" si="129"/>
        <v>437.768125</v>
      </c>
      <c r="BX618" s="4">
        <f t="shared" si="130"/>
        <v>344.59367800000001</v>
      </c>
      <c r="BY618" s="2" t="s">
        <v>901</v>
      </c>
    </row>
    <row r="619" spans="1:77" x14ac:dyDescent="0.25">
      <c r="A619" s="2">
        <v>16</v>
      </c>
      <c r="B619" s="2" t="s">
        <v>0</v>
      </c>
      <c r="C619" s="2" t="s">
        <v>727</v>
      </c>
      <c r="D619" s="2">
        <v>2023</v>
      </c>
      <c r="E619" s="2" t="s">
        <v>1</v>
      </c>
      <c r="F619" s="2" t="s">
        <v>2</v>
      </c>
      <c r="G619" s="2" t="s">
        <v>3</v>
      </c>
      <c r="H619" s="2" t="s">
        <v>4</v>
      </c>
      <c r="I619" s="2" t="s">
        <v>738</v>
      </c>
      <c r="J619" s="2" t="s">
        <v>275</v>
      </c>
      <c r="K619" s="2" t="s">
        <v>845</v>
      </c>
      <c r="L619" s="2" t="s">
        <v>846</v>
      </c>
      <c r="M619" s="2" t="s">
        <v>847</v>
      </c>
      <c r="N619" s="2" t="s">
        <v>45</v>
      </c>
      <c r="O619" s="2" t="s">
        <v>46</v>
      </c>
      <c r="P619" s="2" t="s">
        <v>49</v>
      </c>
      <c r="Q619" s="2" t="s">
        <v>50</v>
      </c>
      <c r="R619" s="2" t="s">
        <v>10</v>
      </c>
      <c r="S619" s="2" t="s">
        <v>11</v>
      </c>
      <c r="T619" s="2">
        <v>24</v>
      </c>
      <c r="U619" s="2" t="s">
        <v>279</v>
      </c>
      <c r="V619" s="2" t="s">
        <v>4222</v>
      </c>
      <c r="W619" s="2" t="s">
        <v>2391</v>
      </c>
      <c r="X619" s="2">
        <v>9</v>
      </c>
      <c r="Y619" s="2" t="s">
        <v>2399</v>
      </c>
      <c r="Z619" s="2" t="s">
        <v>45</v>
      </c>
      <c r="AA619" s="2" t="s">
        <v>917</v>
      </c>
      <c r="AB619" s="2" t="s">
        <v>1661</v>
      </c>
      <c r="AC619" s="6">
        <v>0</v>
      </c>
      <c r="AD619" s="6">
        <v>0</v>
      </c>
      <c r="AE619" s="6">
        <v>0</v>
      </c>
      <c r="AF619" s="6">
        <v>0.25</v>
      </c>
      <c r="AG619" s="6">
        <v>0.25</v>
      </c>
      <c r="AH619" s="6">
        <v>100</v>
      </c>
      <c r="AI619" s="6">
        <v>0.25</v>
      </c>
      <c r="AJ619" s="6">
        <v>0.25</v>
      </c>
      <c r="AK619" s="6">
        <v>100</v>
      </c>
      <c r="AL619" s="6">
        <v>0.25</v>
      </c>
      <c r="AM619" s="6">
        <v>0.25</v>
      </c>
      <c r="AN619" s="6">
        <v>100</v>
      </c>
      <c r="AO619" s="6">
        <v>0.25</v>
      </c>
      <c r="AP619" s="6">
        <v>0</v>
      </c>
      <c r="AQ619" s="6">
        <v>0</v>
      </c>
      <c r="AR619" s="6">
        <v>1</v>
      </c>
      <c r="AS619" s="6">
        <v>0.75</v>
      </c>
      <c r="AT619" s="6">
        <v>75</v>
      </c>
      <c r="AU619" s="5">
        <v>0</v>
      </c>
      <c r="AV619" s="5">
        <v>0</v>
      </c>
      <c r="AW619" s="6">
        <v>0</v>
      </c>
      <c r="AX619" s="5">
        <v>86400000</v>
      </c>
      <c r="AY619" s="5">
        <v>86400000</v>
      </c>
      <c r="AZ619" s="6">
        <v>100</v>
      </c>
      <c r="BA619" s="5">
        <v>63000000</v>
      </c>
      <c r="BB619" s="5">
        <v>63000000</v>
      </c>
      <c r="BC619" s="6">
        <v>100</v>
      </c>
      <c r="BD619" s="5">
        <v>70000000</v>
      </c>
      <c r="BE619" s="5">
        <v>70000000</v>
      </c>
      <c r="BF619" s="6">
        <v>100</v>
      </c>
      <c r="BG619" s="5">
        <v>77000000</v>
      </c>
      <c r="BH619" s="5">
        <v>0</v>
      </c>
      <c r="BI619" s="6">
        <v>0</v>
      </c>
      <c r="BJ619" s="2" t="s">
        <v>13</v>
      </c>
      <c r="BK619" s="2" t="s">
        <v>13</v>
      </c>
      <c r="BL619" s="2" t="s">
        <v>13</v>
      </c>
      <c r="BM619" s="3">
        <f t="shared" si="119"/>
        <v>0</v>
      </c>
      <c r="BN619" s="3">
        <f t="shared" si="120"/>
        <v>0</v>
      </c>
      <c r="BO619" s="3">
        <f t="shared" si="121"/>
        <v>86.4</v>
      </c>
      <c r="BP619" s="3">
        <f t="shared" si="122"/>
        <v>86.4</v>
      </c>
      <c r="BQ619" s="3">
        <f t="shared" si="123"/>
        <v>63</v>
      </c>
      <c r="BR619" s="3">
        <f t="shared" si="124"/>
        <v>63</v>
      </c>
      <c r="BS619" s="3">
        <f t="shared" si="125"/>
        <v>70</v>
      </c>
      <c r="BT619" s="3">
        <f t="shared" si="126"/>
        <v>70</v>
      </c>
      <c r="BU619" s="3">
        <f t="shared" si="127"/>
        <v>77</v>
      </c>
      <c r="BV619" s="3">
        <f t="shared" si="128"/>
        <v>0</v>
      </c>
      <c r="BW619" s="4">
        <f t="shared" si="129"/>
        <v>296.39999999999998</v>
      </c>
      <c r="BX619" s="4">
        <f t="shared" si="130"/>
        <v>219.4</v>
      </c>
      <c r="BY619" s="2" t="s">
        <v>901</v>
      </c>
    </row>
    <row r="620" spans="1:77" x14ac:dyDescent="0.25">
      <c r="A620" s="2">
        <v>16</v>
      </c>
      <c r="B620" s="2" t="s">
        <v>0</v>
      </c>
      <c r="C620" s="2" t="s">
        <v>727</v>
      </c>
      <c r="D620" s="2">
        <v>2023</v>
      </c>
      <c r="E620" s="2" t="s">
        <v>1</v>
      </c>
      <c r="F620" s="2" t="s">
        <v>2</v>
      </c>
      <c r="G620" s="2" t="s">
        <v>3</v>
      </c>
      <c r="H620" s="2" t="s">
        <v>4</v>
      </c>
      <c r="I620" s="2" t="s">
        <v>738</v>
      </c>
      <c r="J620" s="2" t="s">
        <v>275</v>
      </c>
      <c r="K620" s="2" t="s">
        <v>845</v>
      </c>
      <c r="L620" s="2" t="s">
        <v>846</v>
      </c>
      <c r="M620" s="2" t="s">
        <v>847</v>
      </c>
      <c r="N620" s="2" t="s">
        <v>45</v>
      </c>
      <c r="O620" s="2" t="s">
        <v>46</v>
      </c>
      <c r="P620" s="2" t="s">
        <v>49</v>
      </c>
      <c r="Q620" s="2" t="s">
        <v>50</v>
      </c>
      <c r="R620" s="2" t="s">
        <v>10</v>
      </c>
      <c r="S620" s="2" t="s">
        <v>11</v>
      </c>
      <c r="T620" s="2">
        <v>24</v>
      </c>
      <c r="U620" s="2" t="s">
        <v>279</v>
      </c>
      <c r="V620" s="2" t="s">
        <v>4222</v>
      </c>
      <c r="W620" s="2" t="s">
        <v>2391</v>
      </c>
      <c r="X620" s="2">
        <v>10</v>
      </c>
      <c r="Y620" s="2" t="s">
        <v>2400</v>
      </c>
      <c r="Z620" s="2" t="s">
        <v>3</v>
      </c>
      <c r="AA620" s="2" t="s">
        <v>913</v>
      </c>
      <c r="AB620" s="2" t="s">
        <v>1661</v>
      </c>
      <c r="AC620" s="6">
        <v>0</v>
      </c>
      <c r="AD620" s="6">
        <v>0</v>
      </c>
      <c r="AE620" s="6">
        <v>0</v>
      </c>
      <c r="AF620" s="6">
        <v>100</v>
      </c>
      <c r="AG620" s="6">
        <v>100</v>
      </c>
      <c r="AH620" s="6">
        <v>100</v>
      </c>
      <c r="AI620" s="6">
        <v>100</v>
      </c>
      <c r="AJ620" s="6">
        <v>95</v>
      </c>
      <c r="AK620" s="6">
        <v>95</v>
      </c>
      <c r="AL620" s="6">
        <v>100</v>
      </c>
      <c r="AM620" s="6">
        <v>100</v>
      </c>
      <c r="AN620" s="6">
        <v>100</v>
      </c>
      <c r="AO620" s="6">
        <v>100</v>
      </c>
      <c r="AP620" s="6">
        <v>0</v>
      </c>
      <c r="AQ620" s="6">
        <v>0</v>
      </c>
      <c r="AR620" s="6" t="s">
        <v>11</v>
      </c>
      <c r="AS620" s="6" t="s">
        <v>11</v>
      </c>
      <c r="AT620" s="6" t="s">
        <v>11</v>
      </c>
      <c r="AU620" s="5">
        <v>0</v>
      </c>
      <c r="AV620" s="5">
        <v>0</v>
      </c>
      <c r="AW620" s="6">
        <v>0</v>
      </c>
      <c r="AX620" s="5">
        <v>105000000</v>
      </c>
      <c r="AY620" s="5">
        <v>105000000</v>
      </c>
      <c r="AZ620" s="6">
        <v>100</v>
      </c>
      <c r="BA620" s="5">
        <v>592844100</v>
      </c>
      <c r="BB620" s="5">
        <v>592844100</v>
      </c>
      <c r="BC620" s="6">
        <v>100</v>
      </c>
      <c r="BD620" s="5">
        <v>70000000</v>
      </c>
      <c r="BE620" s="5">
        <v>70000000</v>
      </c>
      <c r="BF620" s="6">
        <v>100</v>
      </c>
      <c r="BG620" s="5">
        <v>72500000</v>
      </c>
      <c r="BH620" s="5">
        <v>0</v>
      </c>
      <c r="BI620" s="6">
        <v>0</v>
      </c>
      <c r="BJ620" s="2" t="s">
        <v>13</v>
      </c>
      <c r="BK620" s="2" t="s">
        <v>13</v>
      </c>
      <c r="BL620" s="2" t="s">
        <v>13</v>
      </c>
      <c r="BM620" s="3">
        <f t="shared" si="119"/>
        <v>0</v>
      </c>
      <c r="BN620" s="3">
        <f t="shared" si="120"/>
        <v>0</v>
      </c>
      <c r="BO620" s="3">
        <f t="shared" si="121"/>
        <v>105</v>
      </c>
      <c r="BP620" s="3">
        <f t="shared" si="122"/>
        <v>105</v>
      </c>
      <c r="BQ620" s="3">
        <f t="shared" si="123"/>
        <v>592.84410000000003</v>
      </c>
      <c r="BR620" s="3">
        <f t="shared" si="124"/>
        <v>592.84410000000003</v>
      </c>
      <c r="BS620" s="3">
        <f t="shared" si="125"/>
        <v>70</v>
      </c>
      <c r="BT620" s="3">
        <f t="shared" si="126"/>
        <v>70</v>
      </c>
      <c r="BU620" s="3">
        <f t="shared" si="127"/>
        <v>72.5</v>
      </c>
      <c r="BV620" s="3">
        <f t="shared" si="128"/>
        <v>0</v>
      </c>
      <c r="BW620" s="4">
        <f t="shared" si="129"/>
        <v>840.34410000000003</v>
      </c>
      <c r="BX620" s="4">
        <f t="shared" si="130"/>
        <v>767.84410000000003</v>
      </c>
      <c r="BY620" s="2" t="s">
        <v>901</v>
      </c>
    </row>
    <row r="621" spans="1:77" x14ac:dyDescent="0.25">
      <c r="A621" s="2">
        <v>16</v>
      </c>
      <c r="B621" s="2" t="s">
        <v>0</v>
      </c>
      <c r="C621" s="2" t="s">
        <v>727</v>
      </c>
      <c r="D621" s="2">
        <v>2023</v>
      </c>
      <c r="E621" s="2" t="s">
        <v>1</v>
      </c>
      <c r="F621" s="2" t="s">
        <v>2</v>
      </c>
      <c r="G621" s="2" t="s">
        <v>3</v>
      </c>
      <c r="H621" s="2" t="s">
        <v>4</v>
      </c>
      <c r="I621" s="2" t="s">
        <v>738</v>
      </c>
      <c r="J621" s="2" t="s">
        <v>275</v>
      </c>
      <c r="K621" s="2" t="s">
        <v>845</v>
      </c>
      <c r="L621" s="2" t="s">
        <v>846</v>
      </c>
      <c r="M621" s="2" t="s">
        <v>847</v>
      </c>
      <c r="N621" s="2" t="s">
        <v>45</v>
      </c>
      <c r="O621" s="2" t="s">
        <v>46</v>
      </c>
      <c r="P621" s="2" t="s">
        <v>49</v>
      </c>
      <c r="Q621" s="2" t="s">
        <v>50</v>
      </c>
      <c r="R621" s="2" t="s">
        <v>10</v>
      </c>
      <c r="S621" s="2" t="s">
        <v>11</v>
      </c>
      <c r="T621" s="2">
        <v>33</v>
      </c>
      <c r="U621" s="2" t="s">
        <v>280</v>
      </c>
      <c r="V621" s="2" t="s">
        <v>4222</v>
      </c>
      <c r="W621" s="2" t="s">
        <v>2391</v>
      </c>
      <c r="X621" s="2">
        <v>5</v>
      </c>
      <c r="Y621" s="2" t="s">
        <v>2401</v>
      </c>
      <c r="Z621" s="2" t="s">
        <v>3</v>
      </c>
      <c r="AA621" s="2" t="s">
        <v>913</v>
      </c>
      <c r="AB621" s="2" t="s">
        <v>1661</v>
      </c>
      <c r="AC621" s="6">
        <v>15</v>
      </c>
      <c r="AD621" s="6">
        <v>15</v>
      </c>
      <c r="AE621" s="6">
        <v>100</v>
      </c>
      <c r="AF621" s="6">
        <v>15</v>
      </c>
      <c r="AG621" s="6">
        <v>15</v>
      </c>
      <c r="AH621" s="6">
        <v>100</v>
      </c>
      <c r="AI621" s="6">
        <v>15</v>
      </c>
      <c r="AJ621" s="6">
        <v>15</v>
      </c>
      <c r="AK621" s="6">
        <v>100</v>
      </c>
      <c r="AL621" s="6">
        <v>15</v>
      </c>
      <c r="AM621" s="6">
        <v>15</v>
      </c>
      <c r="AN621" s="6">
        <v>100</v>
      </c>
      <c r="AO621" s="6">
        <v>15</v>
      </c>
      <c r="AP621" s="6">
        <v>0</v>
      </c>
      <c r="AQ621" s="6">
        <v>0</v>
      </c>
      <c r="AR621" s="6" t="s">
        <v>11</v>
      </c>
      <c r="AS621" s="6" t="s">
        <v>11</v>
      </c>
      <c r="AT621" s="6" t="s">
        <v>11</v>
      </c>
      <c r="AU621" s="5">
        <v>28400000</v>
      </c>
      <c r="AV621" s="5">
        <v>28400000</v>
      </c>
      <c r="AW621" s="6">
        <v>100</v>
      </c>
      <c r="AX621" s="5">
        <v>152100000</v>
      </c>
      <c r="AY621" s="5">
        <v>152100000</v>
      </c>
      <c r="AZ621" s="6">
        <v>100</v>
      </c>
      <c r="BA621" s="5">
        <v>267470000</v>
      </c>
      <c r="BB621" s="5">
        <v>267470000</v>
      </c>
      <c r="BC621" s="6">
        <v>100</v>
      </c>
      <c r="BD621" s="5">
        <v>708961766</v>
      </c>
      <c r="BE621" s="5">
        <v>708961766</v>
      </c>
      <c r="BF621" s="6">
        <v>100</v>
      </c>
      <c r="BG621" s="5">
        <v>173000000</v>
      </c>
      <c r="BH621" s="5">
        <v>0</v>
      </c>
      <c r="BI621" s="6">
        <v>0</v>
      </c>
      <c r="BJ621" s="2" t="s">
        <v>13</v>
      </c>
      <c r="BK621" s="2" t="s">
        <v>13</v>
      </c>
      <c r="BL621" s="2" t="s">
        <v>13</v>
      </c>
      <c r="BM621" s="3">
        <f t="shared" si="119"/>
        <v>28.4</v>
      </c>
      <c r="BN621" s="3">
        <f t="shared" si="120"/>
        <v>28.4</v>
      </c>
      <c r="BO621" s="3">
        <f t="shared" si="121"/>
        <v>152.1</v>
      </c>
      <c r="BP621" s="3">
        <f t="shared" si="122"/>
        <v>152.1</v>
      </c>
      <c r="BQ621" s="3">
        <f t="shared" si="123"/>
        <v>267.47000000000003</v>
      </c>
      <c r="BR621" s="3">
        <f t="shared" si="124"/>
        <v>267.47000000000003</v>
      </c>
      <c r="BS621" s="3">
        <f t="shared" si="125"/>
        <v>708.96176600000001</v>
      </c>
      <c r="BT621" s="3">
        <f t="shared" si="126"/>
        <v>708.96176600000001</v>
      </c>
      <c r="BU621" s="3">
        <f t="shared" si="127"/>
        <v>173</v>
      </c>
      <c r="BV621" s="3">
        <f t="shared" si="128"/>
        <v>0</v>
      </c>
      <c r="BW621" s="4">
        <f t="shared" si="129"/>
        <v>1329.9317660000002</v>
      </c>
      <c r="BX621" s="4">
        <f t="shared" si="130"/>
        <v>1156.9317660000002</v>
      </c>
      <c r="BY621" s="2" t="s">
        <v>901</v>
      </c>
    </row>
    <row r="622" spans="1:77" x14ac:dyDescent="0.25">
      <c r="A622" s="2">
        <v>16</v>
      </c>
      <c r="B622" s="2" t="s">
        <v>0</v>
      </c>
      <c r="C622" s="2" t="s">
        <v>727</v>
      </c>
      <c r="D622" s="2">
        <v>2023</v>
      </c>
      <c r="E622" s="2" t="s">
        <v>1</v>
      </c>
      <c r="F622" s="2" t="s">
        <v>2</v>
      </c>
      <c r="G622" s="2" t="s">
        <v>3</v>
      </c>
      <c r="H622" s="2" t="s">
        <v>4</v>
      </c>
      <c r="I622" s="2" t="s">
        <v>738</v>
      </c>
      <c r="J622" s="2" t="s">
        <v>275</v>
      </c>
      <c r="K622" s="2" t="s">
        <v>845</v>
      </c>
      <c r="L622" s="2" t="s">
        <v>846</v>
      </c>
      <c r="M622" s="2" t="s">
        <v>847</v>
      </c>
      <c r="N622" s="2" t="s">
        <v>45</v>
      </c>
      <c r="O622" s="2" t="s">
        <v>46</v>
      </c>
      <c r="P622" s="2" t="s">
        <v>49</v>
      </c>
      <c r="Q622" s="2" t="s">
        <v>50</v>
      </c>
      <c r="R622" s="2" t="s">
        <v>10</v>
      </c>
      <c r="S622" s="2" t="s">
        <v>11</v>
      </c>
      <c r="T622" s="2">
        <v>33</v>
      </c>
      <c r="U622" s="2" t="s">
        <v>280</v>
      </c>
      <c r="V622" s="2" t="s">
        <v>4222</v>
      </c>
      <c r="W622" s="2" t="s">
        <v>2391</v>
      </c>
      <c r="X622" s="2">
        <v>6</v>
      </c>
      <c r="Y622" s="2" t="s">
        <v>2402</v>
      </c>
      <c r="Z622" s="2" t="s">
        <v>45</v>
      </c>
      <c r="AA622" s="2" t="s">
        <v>917</v>
      </c>
      <c r="AB622" s="2" t="s">
        <v>1661</v>
      </c>
      <c r="AC622" s="6">
        <v>0</v>
      </c>
      <c r="AD622" s="6">
        <v>0</v>
      </c>
      <c r="AE622" s="6">
        <v>0</v>
      </c>
      <c r="AF622" s="6">
        <v>1</v>
      </c>
      <c r="AG622" s="6">
        <v>0.8</v>
      </c>
      <c r="AH622" s="6">
        <v>80</v>
      </c>
      <c r="AI622" s="6">
        <v>0.5</v>
      </c>
      <c r="AJ622" s="6">
        <v>0.5</v>
      </c>
      <c r="AK622" s="6">
        <v>100</v>
      </c>
      <c r="AL622" s="6">
        <v>2.7</v>
      </c>
      <c r="AM622" s="6">
        <v>4.8</v>
      </c>
      <c r="AN622" s="6">
        <v>177.78</v>
      </c>
      <c r="AO622" s="6">
        <v>0</v>
      </c>
      <c r="AP622" s="6">
        <v>0</v>
      </c>
      <c r="AQ622" s="6">
        <v>0</v>
      </c>
      <c r="AR622" s="6">
        <v>4</v>
      </c>
      <c r="AS622" s="6">
        <v>6.1</v>
      </c>
      <c r="AT622" s="6">
        <v>152.5</v>
      </c>
      <c r="AU622" s="5">
        <v>0</v>
      </c>
      <c r="AV622" s="5">
        <v>0</v>
      </c>
      <c r="AW622" s="6">
        <v>0</v>
      </c>
      <c r="AX622" s="5">
        <v>161846875</v>
      </c>
      <c r="AY622" s="5">
        <v>161846875</v>
      </c>
      <c r="AZ622" s="6">
        <v>100</v>
      </c>
      <c r="BA622" s="5">
        <v>110000000</v>
      </c>
      <c r="BB622" s="5">
        <v>110000000</v>
      </c>
      <c r="BC622" s="6">
        <v>100</v>
      </c>
      <c r="BD622" s="5">
        <v>59010800</v>
      </c>
      <c r="BE622" s="5">
        <v>59010800</v>
      </c>
      <c r="BF622" s="6">
        <v>100</v>
      </c>
      <c r="BG622" s="5">
        <v>0</v>
      </c>
      <c r="BH622" s="5">
        <v>0</v>
      </c>
      <c r="BI622" s="6">
        <v>0</v>
      </c>
      <c r="BJ622" s="2" t="s">
        <v>13</v>
      </c>
      <c r="BK622" s="2" t="s">
        <v>13</v>
      </c>
      <c r="BL622" s="2" t="s">
        <v>13</v>
      </c>
      <c r="BM622" s="3">
        <f t="shared" si="119"/>
        <v>0</v>
      </c>
      <c r="BN622" s="3">
        <f t="shared" si="120"/>
        <v>0</v>
      </c>
      <c r="BO622" s="3">
        <f t="shared" si="121"/>
        <v>161.84687500000001</v>
      </c>
      <c r="BP622" s="3">
        <f t="shared" si="122"/>
        <v>161.84687500000001</v>
      </c>
      <c r="BQ622" s="3">
        <f t="shared" si="123"/>
        <v>110</v>
      </c>
      <c r="BR622" s="3">
        <f t="shared" si="124"/>
        <v>110</v>
      </c>
      <c r="BS622" s="3">
        <f t="shared" si="125"/>
        <v>59.010800000000003</v>
      </c>
      <c r="BT622" s="3">
        <f t="shared" si="126"/>
        <v>59.010800000000003</v>
      </c>
      <c r="BU622" s="3">
        <f t="shared" si="127"/>
        <v>0</v>
      </c>
      <c r="BV622" s="3">
        <f t="shared" si="128"/>
        <v>0</v>
      </c>
      <c r="BW622" s="4">
        <f t="shared" si="129"/>
        <v>330.85767500000003</v>
      </c>
      <c r="BX622" s="4">
        <f t="shared" si="130"/>
        <v>330.85767500000003</v>
      </c>
      <c r="BY622" s="2" t="s">
        <v>901</v>
      </c>
    </row>
    <row r="623" spans="1:77" x14ac:dyDescent="0.25">
      <c r="A623" s="2">
        <v>16</v>
      </c>
      <c r="B623" s="2" t="s">
        <v>0</v>
      </c>
      <c r="C623" s="2" t="s">
        <v>727</v>
      </c>
      <c r="D623" s="2">
        <v>2023</v>
      </c>
      <c r="E623" s="2" t="s">
        <v>1</v>
      </c>
      <c r="F623" s="2" t="s">
        <v>2</v>
      </c>
      <c r="G623" s="2" t="s">
        <v>3</v>
      </c>
      <c r="H623" s="2" t="s">
        <v>4</v>
      </c>
      <c r="I623" s="2" t="s">
        <v>738</v>
      </c>
      <c r="J623" s="2" t="s">
        <v>275</v>
      </c>
      <c r="K623" s="2" t="s">
        <v>845</v>
      </c>
      <c r="L623" s="2" t="s">
        <v>846</v>
      </c>
      <c r="M623" s="2" t="s">
        <v>847</v>
      </c>
      <c r="N623" s="2" t="s">
        <v>45</v>
      </c>
      <c r="O623" s="2" t="s">
        <v>46</v>
      </c>
      <c r="P623" s="2" t="s">
        <v>49</v>
      </c>
      <c r="Q623" s="2" t="s">
        <v>50</v>
      </c>
      <c r="R623" s="2" t="s">
        <v>10</v>
      </c>
      <c r="S623" s="2" t="s">
        <v>11</v>
      </c>
      <c r="T623" s="2">
        <v>33</v>
      </c>
      <c r="U623" s="2" t="s">
        <v>280</v>
      </c>
      <c r="V623" s="2" t="s">
        <v>4222</v>
      </c>
      <c r="W623" s="2" t="s">
        <v>2391</v>
      </c>
      <c r="X623" s="2">
        <v>7</v>
      </c>
      <c r="Y623" s="2" t="s">
        <v>2403</v>
      </c>
      <c r="Z623" s="2" t="s">
        <v>45</v>
      </c>
      <c r="AA623" s="2" t="s">
        <v>917</v>
      </c>
      <c r="AB623" s="2" t="s">
        <v>1661</v>
      </c>
      <c r="AC623" s="6">
        <v>0</v>
      </c>
      <c r="AD623" s="6">
        <v>0</v>
      </c>
      <c r="AE623" s="6">
        <v>0</v>
      </c>
      <c r="AF623" s="6">
        <v>4</v>
      </c>
      <c r="AG623" s="6">
        <v>4</v>
      </c>
      <c r="AH623" s="6">
        <v>100</v>
      </c>
      <c r="AI623" s="6">
        <v>4</v>
      </c>
      <c r="AJ623" s="6">
        <v>4</v>
      </c>
      <c r="AK623" s="6">
        <v>100</v>
      </c>
      <c r="AL623" s="6">
        <v>4</v>
      </c>
      <c r="AM623" s="6">
        <v>4</v>
      </c>
      <c r="AN623" s="6">
        <v>100</v>
      </c>
      <c r="AO623" s="6">
        <v>2</v>
      </c>
      <c r="AP623" s="6">
        <v>0</v>
      </c>
      <c r="AQ623" s="6">
        <v>0</v>
      </c>
      <c r="AR623" s="6">
        <v>14</v>
      </c>
      <c r="AS623" s="6">
        <v>12</v>
      </c>
      <c r="AT623" s="6">
        <v>85.71</v>
      </c>
      <c r="AU623" s="5">
        <v>0</v>
      </c>
      <c r="AV623" s="5">
        <v>0</v>
      </c>
      <c r="AW623" s="6">
        <v>0</v>
      </c>
      <c r="AX623" s="5">
        <v>38000000</v>
      </c>
      <c r="AY623" s="5">
        <v>38000000</v>
      </c>
      <c r="AZ623" s="6">
        <v>100</v>
      </c>
      <c r="BA623" s="5">
        <v>63000000</v>
      </c>
      <c r="BB623" s="5">
        <v>63000000</v>
      </c>
      <c r="BC623" s="6">
        <v>100</v>
      </c>
      <c r="BD623" s="5">
        <v>65000000</v>
      </c>
      <c r="BE623" s="5">
        <v>65000000</v>
      </c>
      <c r="BF623" s="6">
        <v>100</v>
      </c>
      <c r="BG623" s="5">
        <v>71500000</v>
      </c>
      <c r="BH623" s="5">
        <v>0</v>
      </c>
      <c r="BI623" s="6">
        <v>0</v>
      </c>
      <c r="BJ623" s="2" t="s">
        <v>13</v>
      </c>
      <c r="BK623" s="2" t="s">
        <v>13</v>
      </c>
      <c r="BL623" s="2" t="s">
        <v>13</v>
      </c>
      <c r="BM623" s="3">
        <f t="shared" si="119"/>
        <v>0</v>
      </c>
      <c r="BN623" s="3">
        <f t="shared" si="120"/>
        <v>0</v>
      </c>
      <c r="BO623" s="3">
        <f t="shared" si="121"/>
        <v>38</v>
      </c>
      <c r="BP623" s="3">
        <f t="shared" si="122"/>
        <v>38</v>
      </c>
      <c r="BQ623" s="3">
        <f t="shared" si="123"/>
        <v>63</v>
      </c>
      <c r="BR623" s="3">
        <f t="shared" si="124"/>
        <v>63</v>
      </c>
      <c r="BS623" s="3">
        <f t="shared" si="125"/>
        <v>65</v>
      </c>
      <c r="BT623" s="3">
        <f t="shared" si="126"/>
        <v>65</v>
      </c>
      <c r="BU623" s="3">
        <f t="shared" si="127"/>
        <v>71.5</v>
      </c>
      <c r="BV623" s="3">
        <f t="shared" si="128"/>
        <v>0</v>
      </c>
      <c r="BW623" s="4">
        <f t="shared" si="129"/>
        <v>237.5</v>
      </c>
      <c r="BX623" s="4">
        <f t="shared" si="130"/>
        <v>166</v>
      </c>
      <c r="BY623" s="2" t="s">
        <v>901</v>
      </c>
    </row>
    <row r="624" spans="1:77" x14ac:dyDescent="0.25">
      <c r="A624" s="2">
        <v>16</v>
      </c>
      <c r="B624" s="2" t="s">
        <v>0</v>
      </c>
      <c r="C624" s="2" t="s">
        <v>727</v>
      </c>
      <c r="D624" s="2">
        <v>2023</v>
      </c>
      <c r="E624" s="2" t="s">
        <v>1</v>
      </c>
      <c r="F624" s="2" t="s">
        <v>2</v>
      </c>
      <c r="G624" s="2" t="s">
        <v>3</v>
      </c>
      <c r="H624" s="2" t="s">
        <v>4</v>
      </c>
      <c r="I624" s="2" t="s">
        <v>738</v>
      </c>
      <c r="J624" s="2" t="s">
        <v>275</v>
      </c>
      <c r="K624" s="2" t="s">
        <v>845</v>
      </c>
      <c r="L624" s="2" t="s">
        <v>846</v>
      </c>
      <c r="M624" s="2" t="s">
        <v>847</v>
      </c>
      <c r="N624" s="2" t="s">
        <v>45</v>
      </c>
      <c r="O624" s="2" t="s">
        <v>46</v>
      </c>
      <c r="P624" s="2" t="s">
        <v>49</v>
      </c>
      <c r="Q624" s="2" t="s">
        <v>50</v>
      </c>
      <c r="R624" s="2" t="s">
        <v>10</v>
      </c>
      <c r="S624" s="2" t="s">
        <v>11</v>
      </c>
      <c r="T624" s="2">
        <v>33</v>
      </c>
      <c r="U624" s="2" t="s">
        <v>280</v>
      </c>
      <c r="V624" s="2" t="s">
        <v>4222</v>
      </c>
      <c r="W624" s="2" t="s">
        <v>2391</v>
      </c>
      <c r="X624" s="2">
        <v>8</v>
      </c>
      <c r="Y624" s="2" t="s">
        <v>2404</v>
      </c>
      <c r="Z624" s="2" t="s">
        <v>45</v>
      </c>
      <c r="AA624" s="2" t="s">
        <v>917</v>
      </c>
      <c r="AB624" s="2" t="s">
        <v>1671</v>
      </c>
      <c r="AC624" s="6">
        <v>1</v>
      </c>
      <c r="AD624" s="6">
        <v>0.4</v>
      </c>
      <c r="AE624" s="6">
        <v>40</v>
      </c>
      <c r="AF624" s="6">
        <v>0.6</v>
      </c>
      <c r="AG624" s="6">
        <v>0.6</v>
      </c>
      <c r="AH624" s="6">
        <v>100</v>
      </c>
      <c r="AI624" s="6">
        <v>0</v>
      </c>
      <c r="AJ624" s="6">
        <v>0</v>
      </c>
      <c r="AK624" s="6">
        <v>0</v>
      </c>
      <c r="AL624" s="6">
        <v>0</v>
      </c>
      <c r="AM624" s="6">
        <v>0</v>
      </c>
      <c r="AN624" s="6">
        <v>0</v>
      </c>
      <c r="AO624" s="6">
        <v>0</v>
      </c>
      <c r="AP624" s="6">
        <v>0</v>
      </c>
      <c r="AQ624" s="6">
        <v>0</v>
      </c>
      <c r="AR624" s="6">
        <v>1</v>
      </c>
      <c r="AS624" s="6">
        <v>1</v>
      </c>
      <c r="AT624" s="6">
        <v>100</v>
      </c>
      <c r="AU624" s="5">
        <v>172472300</v>
      </c>
      <c r="AV624" s="5">
        <v>172472300</v>
      </c>
      <c r="AW624" s="6">
        <v>100</v>
      </c>
      <c r="AX624" s="5">
        <v>0</v>
      </c>
      <c r="AY624" s="5">
        <v>0</v>
      </c>
      <c r="AZ624" s="6">
        <v>0</v>
      </c>
      <c r="BA624" s="5">
        <v>0</v>
      </c>
      <c r="BB624" s="5">
        <v>0</v>
      </c>
      <c r="BC624" s="6">
        <v>0</v>
      </c>
      <c r="BD624" s="5">
        <v>0</v>
      </c>
      <c r="BE624" s="5">
        <v>0</v>
      </c>
      <c r="BF624" s="6">
        <v>0</v>
      </c>
      <c r="BG624" s="5">
        <v>0</v>
      </c>
      <c r="BH624" s="5">
        <v>0</v>
      </c>
      <c r="BI624" s="6">
        <v>0</v>
      </c>
      <c r="BJ624" s="2" t="s">
        <v>13</v>
      </c>
      <c r="BK624" s="2" t="s">
        <v>13</v>
      </c>
      <c r="BL624" s="2" t="s">
        <v>13</v>
      </c>
      <c r="BM624" s="3">
        <f t="shared" si="119"/>
        <v>172.47229999999999</v>
      </c>
      <c r="BN624" s="3">
        <f t="shared" si="120"/>
        <v>172.47229999999999</v>
      </c>
      <c r="BO624" s="3">
        <f t="shared" si="121"/>
        <v>0</v>
      </c>
      <c r="BP624" s="3">
        <f t="shared" si="122"/>
        <v>0</v>
      </c>
      <c r="BQ624" s="3">
        <f t="shared" si="123"/>
        <v>0</v>
      </c>
      <c r="BR624" s="3">
        <f t="shared" si="124"/>
        <v>0</v>
      </c>
      <c r="BS624" s="3">
        <f t="shared" si="125"/>
        <v>0</v>
      </c>
      <c r="BT624" s="3">
        <f t="shared" si="126"/>
        <v>0</v>
      </c>
      <c r="BU624" s="3">
        <f t="shared" si="127"/>
        <v>0</v>
      </c>
      <c r="BV624" s="3">
        <f t="shared" si="128"/>
        <v>0</v>
      </c>
      <c r="BW624" s="4">
        <f t="shared" si="129"/>
        <v>172.47229999999999</v>
      </c>
      <c r="BX624" s="4">
        <f t="shared" si="130"/>
        <v>172.47229999999999</v>
      </c>
      <c r="BY624" s="2" t="s">
        <v>901</v>
      </c>
    </row>
    <row r="625" spans="1:77" x14ac:dyDescent="0.25">
      <c r="A625" s="2">
        <v>16</v>
      </c>
      <c r="B625" s="2" t="s">
        <v>0</v>
      </c>
      <c r="C625" s="2" t="s">
        <v>727</v>
      </c>
      <c r="D625" s="2">
        <v>2023</v>
      </c>
      <c r="E625" s="2" t="s">
        <v>1</v>
      </c>
      <c r="F625" s="2" t="s">
        <v>2</v>
      </c>
      <c r="G625" s="2" t="s">
        <v>3</v>
      </c>
      <c r="H625" s="2" t="s">
        <v>4</v>
      </c>
      <c r="I625" s="2" t="s">
        <v>738</v>
      </c>
      <c r="J625" s="2" t="s">
        <v>275</v>
      </c>
      <c r="K625" s="2" t="s">
        <v>845</v>
      </c>
      <c r="L625" s="2" t="s">
        <v>846</v>
      </c>
      <c r="M625" s="2" t="s">
        <v>847</v>
      </c>
      <c r="N625" s="2" t="s">
        <v>45</v>
      </c>
      <c r="O625" s="2" t="s">
        <v>46</v>
      </c>
      <c r="P625" s="2" t="s">
        <v>49</v>
      </c>
      <c r="Q625" s="2" t="s">
        <v>50</v>
      </c>
      <c r="R625" s="2" t="s">
        <v>10</v>
      </c>
      <c r="S625" s="2" t="s">
        <v>11</v>
      </c>
      <c r="T625" s="2">
        <v>34</v>
      </c>
      <c r="U625" s="2" t="s">
        <v>281</v>
      </c>
      <c r="V625" s="2" t="s">
        <v>4222</v>
      </c>
      <c r="W625" s="2" t="s">
        <v>2391</v>
      </c>
      <c r="X625" s="2">
        <v>11</v>
      </c>
      <c r="Y625" s="2" t="s">
        <v>2405</v>
      </c>
      <c r="Z625" s="2" t="s">
        <v>45</v>
      </c>
      <c r="AA625" s="2" t="s">
        <v>917</v>
      </c>
      <c r="AB625" s="2" t="s">
        <v>1661</v>
      </c>
      <c r="AC625" s="6">
        <v>0</v>
      </c>
      <c r="AD625" s="6">
        <v>0</v>
      </c>
      <c r="AE625" s="6">
        <v>0</v>
      </c>
      <c r="AF625" s="6">
        <v>0</v>
      </c>
      <c r="AG625" s="6">
        <v>0</v>
      </c>
      <c r="AH625" s="6">
        <v>0</v>
      </c>
      <c r="AI625" s="6">
        <v>0</v>
      </c>
      <c r="AJ625" s="6">
        <v>0</v>
      </c>
      <c r="AK625" s="6">
        <v>0</v>
      </c>
      <c r="AL625" s="6">
        <v>1</v>
      </c>
      <c r="AM625" s="6">
        <v>1</v>
      </c>
      <c r="AN625" s="6">
        <v>100</v>
      </c>
      <c r="AO625" s="6">
        <v>0</v>
      </c>
      <c r="AP625" s="6">
        <v>0</v>
      </c>
      <c r="AQ625" s="6">
        <v>0</v>
      </c>
      <c r="AR625" s="6">
        <v>1</v>
      </c>
      <c r="AS625" s="6">
        <v>1</v>
      </c>
      <c r="AT625" s="6">
        <v>100</v>
      </c>
      <c r="AU625" s="5">
        <v>0</v>
      </c>
      <c r="AV625" s="5">
        <v>0</v>
      </c>
      <c r="AW625" s="6">
        <v>0</v>
      </c>
      <c r="AX625" s="5">
        <v>0</v>
      </c>
      <c r="AY625" s="5">
        <v>0</v>
      </c>
      <c r="AZ625" s="6">
        <v>0</v>
      </c>
      <c r="BA625" s="5">
        <v>0</v>
      </c>
      <c r="BB625" s="5">
        <v>0</v>
      </c>
      <c r="BC625" s="6">
        <v>0</v>
      </c>
      <c r="BD625" s="5">
        <v>77000000</v>
      </c>
      <c r="BE625" s="5">
        <v>77000000</v>
      </c>
      <c r="BF625" s="6">
        <v>100</v>
      </c>
      <c r="BG625" s="5">
        <v>0</v>
      </c>
      <c r="BH625" s="5">
        <v>0</v>
      </c>
      <c r="BI625" s="6">
        <v>0</v>
      </c>
      <c r="BJ625" s="2" t="s">
        <v>13</v>
      </c>
      <c r="BK625" s="2" t="s">
        <v>13</v>
      </c>
      <c r="BL625" s="2" t="s">
        <v>13</v>
      </c>
      <c r="BM625" s="3">
        <f t="shared" si="119"/>
        <v>0</v>
      </c>
      <c r="BN625" s="3">
        <f t="shared" si="120"/>
        <v>0</v>
      </c>
      <c r="BO625" s="3">
        <f t="shared" si="121"/>
        <v>0</v>
      </c>
      <c r="BP625" s="3">
        <f t="shared" si="122"/>
        <v>0</v>
      </c>
      <c r="BQ625" s="3">
        <f t="shared" si="123"/>
        <v>0</v>
      </c>
      <c r="BR625" s="3">
        <f t="shared" si="124"/>
        <v>0</v>
      </c>
      <c r="BS625" s="3">
        <f t="shared" si="125"/>
        <v>77</v>
      </c>
      <c r="BT625" s="3">
        <f t="shared" si="126"/>
        <v>77</v>
      </c>
      <c r="BU625" s="3">
        <f t="shared" si="127"/>
        <v>0</v>
      </c>
      <c r="BV625" s="3">
        <f t="shared" si="128"/>
        <v>0</v>
      </c>
      <c r="BW625" s="4">
        <f t="shared" si="129"/>
        <v>77</v>
      </c>
      <c r="BX625" s="4">
        <f t="shared" si="130"/>
        <v>77</v>
      </c>
      <c r="BY625" s="2" t="s">
        <v>901</v>
      </c>
    </row>
    <row r="626" spans="1:77" x14ac:dyDescent="0.25">
      <c r="A626" s="2">
        <v>16</v>
      </c>
      <c r="B626" s="2" t="s">
        <v>0</v>
      </c>
      <c r="C626" s="2" t="s">
        <v>727</v>
      </c>
      <c r="D626" s="2">
        <v>2023</v>
      </c>
      <c r="E626" s="2" t="s">
        <v>1</v>
      </c>
      <c r="F626" s="2" t="s">
        <v>2</v>
      </c>
      <c r="G626" s="2" t="s">
        <v>3</v>
      </c>
      <c r="H626" s="2" t="s">
        <v>4</v>
      </c>
      <c r="I626" s="2" t="s">
        <v>738</v>
      </c>
      <c r="J626" s="2" t="s">
        <v>275</v>
      </c>
      <c r="K626" s="2" t="s">
        <v>845</v>
      </c>
      <c r="L626" s="2" t="s">
        <v>846</v>
      </c>
      <c r="M626" s="2" t="s">
        <v>847</v>
      </c>
      <c r="N626" s="2" t="s">
        <v>45</v>
      </c>
      <c r="O626" s="2" t="s">
        <v>46</v>
      </c>
      <c r="P626" s="2" t="s">
        <v>282</v>
      </c>
      <c r="Q626" s="2" t="s">
        <v>283</v>
      </c>
      <c r="R626" s="2" t="s">
        <v>10</v>
      </c>
      <c r="S626" s="2" t="s">
        <v>11</v>
      </c>
      <c r="T626" s="2">
        <v>163</v>
      </c>
      <c r="U626" s="2" t="s">
        <v>284</v>
      </c>
      <c r="V626" s="2" t="s">
        <v>4223</v>
      </c>
      <c r="W626" s="2" t="s">
        <v>2406</v>
      </c>
      <c r="X626" s="2">
        <v>1</v>
      </c>
      <c r="Y626" s="2" t="s">
        <v>2407</v>
      </c>
      <c r="Z626" s="2" t="s">
        <v>45</v>
      </c>
      <c r="AA626" s="2" t="s">
        <v>917</v>
      </c>
      <c r="AB626" s="2" t="s">
        <v>1661</v>
      </c>
      <c r="AC626" s="6">
        <v>0.1</v>
      </c>
      <c r="AD626" s="6">
        <v>0.1</v>
      </c>
      <c r="AE626" s="6">
        <v>100</v>
      </c>
      <c r="AF626" s="6">
        <v>0.25</v>
      </c>
      <c r="AG626" s="6">
        <v>0.24</v>
      </c>
      <c r="AH626" s="6">
        <v>96</v>
      </c>
      <c r="AI626" s="6">
        <v>0.26</v>
      </c>
      <c r="AJ626" s="6">
        <v>0.26</v>
      </c>
      <c r="AK626" s="6">
        <v>100</v>
      </c>
      <c r="AL626" s="6">
        <v>0.25</v>
      </c>
      <c r="AM626" s="6">
        <v>0.25</v>
      </c>
      <c r="AN626" s="6">
        <v>100</v>
      </c>
      <c r="AO626" s="6">
        <v>0.15</v>
      </c>
      <c r="AP626" s="6">
        <v>0</v>
      </c>
      <c r="AQ626" s="6">
        <v>0</v>
      </c>
      <c r="AR626" s="6">
        <v>1</v>
      </c>
      <c r="AS626" s="6">
        <v>0.85</v>
      </c>
      <c r="AT626" s="6">
        <v>85</v>
      </c>
      <c r="AU626" s="5">
        <v>14000000</v>
      </c>
      <c r="AV626" s="5">
        <v>14000000</v>
      </c>
      <c r="AW626" s="6">
        <v>100</v>
      </c>
      <c r="AX626" s="5">
        <v>177308760</v>
      </c>
      <c r="AY626" s="5">
        <v>148508760</v>
      </c>
      <c r="AZ626" s="6">
        <v>83.76</v>
      </c>
      <c r="BA626" s="5">
        <v>687276667</v>
      </c>
      <c r="BB626" s="5">
        <v>673803333</v>
      </c>
      <c r="BC626" s="6">
        <v>98.04</v>
      </c>
      <c r="BD626" s="5">
        <v>289583382</v>
      </c>
      <c r="BE626" s="5">
        <v>289315049</v>
      </c>
      <c r="BF626" s="6">
        <v>99.91</v>
      </c>
      <c r="BG626" s="5">
        <v>127500000</v>
      </c>
      <c r="BH626" s="5">
        <v>0</v>
      </c>
      <c r="BI626" s="6">
        <v>0</v>
      </c>
      <c r="BJ626" s="2" t="s">
        <v>13</v>
      </c>
      <c r="BK626" s="2" t="s">
        <v>13</v>
      </c>
      <c r="BL626" s="2" t="s">
        <v>13</v>
      </c>
      <c r="BM626" s="3">
        <f t="shared" si="119"/>
        <v>14</v>
      </c>
      <c r="BN626" s="3">
        <f t="shared" si="120"/>
        <v>14</v>
      </c>
      <c r="BO626" s="3">
        <f t="shared" si="121"/>
        <v>177.30876000000001</v>
      </c>
      <c r="BP626" s="3">
        <f t="shared" si="122"/>
        <v>148.50876</v>
      </c>
      <c r="BQ626" s="3">
        <f t="shared" si="123"/>
        <v>687.27666699999997</v>
      </c>
      <c r="BR626" s="3">
        <f t="shared" si="124"/>
        <v>673.80333299999995</v>
      </c>
      <c r="BS626" s="3">
        <f t="shared" si="125"/>
        <v>289.58338199999997</v>
      </c>
      <c r="BT626" s="3">
        <f t="shared" si="126"/>
        <v>289.31504899999999</v>
      </c>
      <c r="BU626" s="3">
        <f t="shared" si="127"/>
        <v>127.5</v>
      </c>
      <c r="BV626" s="3">
        <f t="shared" si="128"/>
        <v>0</v>
      </c>
      <c r="BW626" s="4">
        <f t="shared" si="129"/>
        <v>1295.668809</v>
      </c>
      <c r="BX626" s="4">
        <f t="shared" si="130"/>
        <v>1125.627142</v>
      </c>
      <c r="BY626" s="2" t="s">
        <v>903</v>
      </c>
    </row>
    <row r="627" spans="1:77" x14ac:dyDescent="0.25">
      <c r="A627" s="2">
        <v>16</v>
      </c>
      <c r="B627" s="2" t="s">
        <v>0</v>
      </c>
      <c r="C627" s="2" t="s">
        <v>727</v>
      </c>
      <c r="D627" s="2">
        <v>2023</v>
      </c>
      <c r="E627" s="2" t="s">
        <v>1</v>
      </c>
      <c r="F627" s="2" t="s">
        <v>2</v>
      </c>
      <c r="G627" s="2" t="s">
        <v>3</v>
      </c>
      <c r="H627" s="2" t="s">
        <v>4</v>
      </c>
      <c r="I627" s="2" t="s">
        <v>738</v>
      </c>
      <c r="J627" s="2" t="s">
        <v>275</v>
      </c>
      <c r="K627" s="2" t="s">
        <v>845</v>
      </c>
      <c r="L627" s="2" t="s">
        <v>846</v>
      </c>
      <c r="M627" s="2" t="s">
        <v>847</v>
      </c>
      <c r="N627" s="2" t="s">
        <v>45</v>
      </c>
      <c r="O627" s="2" t="s">
        <v>46</v>
      </c>
      <c r="P627" s="2" t="s">
        <v>282</v>
      </c>
      <c r="Q627" s="2" t="s">
        <v>283</v>
      </c>
      <c r="R627" s="2" t="s">
        <v>10</v>
      </c>
      <c r="S627" s="2" t="s">
        <v>11</v>
      </c>
      <c r="T627" s="2">
        <v>163</v>
      </c>
      <c r="U627" s="2" t="s">
        <v>284</v>
      </c>
      <c r="V627" s="2" t="s">
        <v>4223</v>
      </c>
      <c r="W627" s="2" t="s">
        <v>2406</v>
      </c>
      <c r="X627" s="2">
        <v>2</v>
      </c>
      <c r="Y627" s="2" t="s">
        <v>2408</v>
      </c>
      <c r="Z627" s="2" t="s">
        <v>45</v>
      </c>
      <c r="AA627" s="2" t="s">
        <v>917</v>
      </c>
      <c r="AB627" s="2" t="s">
        <v>1661</v>
      </c>
      <c r="AC627" s="6">
        <v>10</v>
      </c>
      <c r="AD627" s="6">
        <v>10</v>
      </c>
      <c r="AE627" s="6">
        <v>100</v>
      </c>
      <c r="AF627" s="6">
        <v>25</v>
      </c>
      <c r="AG627" s="6">
        <v>25</v>
      </c>
      <c r="AH627" s="6">
        <v>100</v>
      </c>
      <c r="AI627" s="6">
        <v>25</v>
      </c>
      <c r="AJ627" s="6">
        <v>25</v>
      </c>
      <c r="AK627" s="6">
        <v>100</v>
      </c>
      <c r="AL627" s="6">
        <v>40</v>
      </c>
      <c r="AM627" s="6">
        <v>40</v>
      </c>
      <c r="AN627" s="6">
        <v>100</v>
      </c>
      <c r="AO627" s="6">
        <v>0</v>
      </c>
      <c r="AP627" s="6">
        <v>0</v>
      </c>
      <c r="AQ627" s="6">
        <v>0</v>
      </c>
      <c r="AR627" s="6">
        <v>100</v>
      </c>
      <c r="AS627" s="6">
        <v>100</v>
      </c>
      <c r="AT627" s="6">
        <v>100</v>
      </c>
      <c r="AU627" s="5">
        <v>14000000</v>
      </c>
      <c r="AV627" s="5">
        <v>14000000</v>
      </c>
      <c r="AW627" s="6">
        <v>100</v>
      </c>
      <c r="AX627" s="5">
        <v>79999992</v>
      </c>
      <c r="AY627" s="5">
        <v>79999992</v>
      </c>
      <c r="AZ627" s="6">
        <v>100</v>
      </c>
      <c r="BA627" s="5">
        <v>175750000</v>
      </c>
      <c r="BB627" s="5">
        <v>175750000</v>
      </c>
      <c r="BC627" s="6">
        <v>100</v>
      </c>
      <c r="BD627" s="5">
        <v>156866667</v>
      </c>
      <c r="BE627" s="5">
        <v>156866667</v>
      </c>
      <c r="BF627" s="6">
        <v>100</v>
      </c>
      <c r="BG627" s="5">
        <v>0</v>
      </c>
      <c r="BH627" s="5">
        <v>0</v>
      </c>
      <c r="BI627" s="6">
        <v>0</v>
      </c>
      <c r="BJ627" s="2" t="s">
        <v>13</v>
      </c>
      <c r="BK627" s="2" t="s">
        <v>13</v>
      </c>
      <c r="BL627" s="2" t="s">
        <v>13</v>
      </c>
      <c r="BM627" s="3">
        <f t="shared" si="119"/>
        <v>14</v>
      </c>
      <c r="BN627" s="3">
        <f t="shared" si="120"/>
        <v>14</v>
      </c>
      <c r="BO627" s="3">
        <f t="shared" si="121"/>
        <v>79.999992000000006</v>
      </c>
      <c r="BP627" s="3">
        <f t="shared" si="122"/>
        <v>79.999992000000006</v>
      </c>
      <c r="BQ627" s="3">
        <f t="shared" si="123"/>
        <v>175.75</v>
      </c>
      <c r="BR627" s="3">
        <f t="shared" si="124"/>
        <v>175.75</v>
      </c>
      <c r="BS627" s="3">
        <f t="shared" si="125"/>
        <v>156.86666700000001</v>
      </c>
      <c r="BT627" s="3">
        <f t="shared" si="126"/>
        <v>156.86666700000001</v>
      </c>
      <c r="BU627" s="3">
        <f t="shared" si="127"/>
        <v>0</v>
      </c>
      <c r="BV627" s="3">
        <f t="shared" si="128"/>
        <v>0</v>
      </c>
      <c r="BW627" s="4">
        <f t="shared" si="129"/>
        <v>426.61665900000003</v>
      </c>
      <c r="BX627" s="4">
        <f t="shared" si="130"/>
        <v>426.61665900000003</v>
      </c>
      <c r="BY627" s="2" t="s">
        <v>903</v>
      </c>
    </row>
    <row r="628" spans="1:77" x14ac:dyDescent="0.25">
      <c r="A628" s="2">
        <v>16</v>
      </c>
      <c r="B628" s="2" t="s">
        <v>0</v>
      </c>
      <c r="C628" s="2" t="s">
        <v>727</v>
      </c>
      <c r="D628" s="2">
        <v>2023</v>
      </c>
      <c r="E628" s="2" t="s">
        <v>1</v>
      </c>
      <c r="F628" s="2" t="s">
        <v>2</v>
      </c>
      <c r="G628" s="2" t="s">
        <v>3</v>
      </c>
      <c r="H628" s="2" t="s">
        <v>4</v>
      </c>
      <c r="I628" s="2" t="s">
        <v>738</v>
      </c>
      <c r="J628" s="2" t="s">
        <v>275</v>
      </c>
      <c r="K628" s="2" t="s">
        <v>845</v>
      </c>
      <c r="L628" s="2" t="s">
        <v>846</v>
      </c>
      <c r="M628" s="2" t="s">
        <v>847</v>
      </c>
      <c r="N628" s="2" t="s">
        <v>45</v>
      </c>
      <c r="O628" s="2" t="s">
        <v>46</v>
      </c>
      <c r="P628" s="2" t="s">
        <v>282</v>
      </c>
      <c r="Q628" s="2" t="s">
        <v>283</v>
      </c>
      <c r="R628" s="2" t="s">
        <v>10</v>
      </c>
      <c r="S628" s="2" t="s">
        <v>11</v>
      </c>
      <c r="T628" s="2">
        <v>163</v>
      </c>
      <c r="U628" s="2" t="s">
        <v>284</v>
      </c>
      <c r="V628" s="2" t="s">
        <v>4223</v>
      </c>
      <c r="W628" s="2" t="s">
        <v>2406</v>
      </c>
      <c r="X628" s="2">
        <v>3</v>
      </c>
      <c r="Y628" s="2" t="s">
        <v>2409</v>
      </c>
      <c r="Z628" s="2" t="s">
        <v>45</v>
      </c>
      <c r="AA628" s="2" t="s">
        <v>917</v>
      </c>
      <c r="AB628" s="2" t="s">
        <v>1661</v>
      </c>
      <c r="AC628" s="6">
        <v>10</v>
      </c>
      <c r="AD628" s="6">
        <v>9.8000000000000007</v>
      </c>
      <c r="AE628" s="6">
        <v>98</v>
      </c>
      <c r="AF628" s="6">
        <v>25.2</v>
      </c>
      <c r="AG628" s="6">
        <v>24</v>
      </c>
      <c r="AH628" s="6">
        <v>95.24</v>
      </c>
      <c r="AI628" s="6">
        <v>26.2</v>
      </c>
      <c r="AJ628" s="6">
        <v>26.2</v>
      </c>
      <c r="AK628" s="6">
        <v>100</v>
      </c>
      <c r="AL628" s="6">
        <v>40</v>
      </c>
      <c r="AM628" s="6">
        <v>40</v>
      </c>
      <c r="AN628" s="6">
        <v>100</v>
      </c>
      <c r="AO628" s="6">
        <v>0</v>
      </c>
      <c r="AP628" s="6">
        <v>0</v>
      </c>
      <c r="AQ628" s="6">
        <v>0</v>
      </c>
      <c r="AR628" s="6">
        <v>100</v>
      </c>
      <c r="AS628" s="6">
        <v>100</v>
      </c>
      <c r="AT628" s="6">
        <v>100</v>
      </c>
      <c r="AU628" s="5">
        <v>117200000</v>
      </c>
      <c r="AV628" s="5">
        <v>117200000</v>
      </c>
      <c r="AW628" s="6">
        <v>100</v>
      </c>
      <c r="AX628" s="5">
        <v>409399989</v>
      </c>
      <c r="AY628" s="5">
        <v>409399989</v>
      </c>
      <c r="AZ628" s="6">
        <v>100</v>
      </c>
      <c r="BA628" s="5">
        <v>351133333</v>
      </c>
      <c r="BB628" s="5">
        <v>351133333</v>
      </c>
      <c r="BC628" s="6">
        <v>100</v>
      </c>
      <c r="BD628" s="5">
        <v>564275667</v>
      </c>
      <c r="BE628" s="5">
        <v>564275667</v>
      </c>
      <c r="BF628" s="6">
        <v>100</v>
      </c>
      <c r="BG628" s="5">
        <v>0</v>
      </c>
      <c r="BH628" s="5">
        <v>0</v>
      </c>
      <c r="BI628" s="6">
        <v>0</v>
      </c>
      <c r="BJ628" s="2" t="s">
        <v>13</v>
      </c>
      <c r="BK628" s="2" t="s">
        <v>13</v>
      </c>
      <c r="BL628" s="2" t="s">
        <v>13</v>
      </c>
      <c r="BM628" s="3">
        <f t="shared" si="119"/>
        <v>117.2</v>
      </c>
      <c r="BN628" s="3">
        <f t="shared" si="120"/>
        <v>117.2</v>
      </c>
      <c r="BO628" s="3">
        <f t="shared" si="121"/>
        <v>409.39998900000001</v>
      </c>
      <c r="BP628" s="3">
        <f t="shared" si="122"/>
        <v>409.39998900000001</v>
      </c>
      <c r="BQ628" s="3">
        <f t="shared" si="123"/>
        <v>351.13333299999999</v>
      </c>
      <c r="BR628" s="3">
        <f t="shared" si="124"/>
        <v>351.13333299999999</v>
      </c>
      <c r="BS628" s="3">
        <f t="shared" si="125"/>
        <v>564.275667</v>
      </c>
      <c r="BT628" s="3">
        <f t="shared" si="126"/>
        <v>564.275667</v>
      </c>
      <c r="BU628" s="3">
        <f t="shared" si="127"/>
        <v>0</v>
      </c>
      <c r="BV628" s="3">
        <f t="shared" si="128"/>
        <v>0</v>
      </c>
      <c r="BW628" s="4">
        <f t="shared" si="129"/>
        <v>1442.0089889999999</v>
      </c>
      <c r="BX628" s="4">
        <f t="shared" si="130"/>
        <v>1442.0089889999999</v>
      </c>
      <c r="BY628" s="2" t="s">
        <v>903</v>
      </c>
    </row>
    <row r="629" spans="1:77" x14ac:dyDescent="0.25">
      <c r="A629" s="2">
        <v>16</v>
      </c>
      <c r="B629" s="2" t="s">
        <v>0</v>
      </c>
      <c r="C629" s="2" t="s">
        <v>727</v>
      </c>
      <c r="D629" s="2">
        <v>2023</v>
      </c>
      <c r="E629" s="2" t="s">
        <v>1</v>
      </c>
      <c r="F629" s="2" t="s">
        <v>2</v>
      </c>
      <c r="G629" s="2" t="s">
        <v>3</v>
      </c>
      <c r="H629" s="2" t="s">
        <v>4</v>
      </c>
      <c r="I629" s="2" t="s">
        <v>738</v>
      </c>
      <c r="J629" s="2" t="s">
        <v>275</v>
      </c>
      <c r="K629" s="2" t="s">
        <v>845</v>
      </c>
      <c r="L629" s="2" t="s">
        <v>846</v>
      </c>
      <c r="M629" s="2" t="s">
        <v>847</v>
      </c>
      <c r="N629" s="2" t="s">
        <v>45</v>
      </c>
      <c r="O629" s="2" t="s">
        <v>46</v>
      </c>
      <c r="P629" s="2" t="s">
        <v>282</v>
      </c>
      <c r="Q629" s="2" t="s">
        <v>283</v>
      </c>
      <c r="R629" s="2" t="s">
        <v>10</v>
      </c>
      <c r="S629" s="2" t="s">
        <v>11</v>
      </c>
      <c r="T629" s="2">
        <v>163</v>
      </c>
      <c r="U629" s="2" t="s">
        <v>284</v>
      </c>
      <c r="V629" s="2" t="s">
        <v>4223</v>
      </c>
      <c r="W629" s="2" t="s">
        <v>2406</v>
      </c>
      <c r="X629" s="2">
        <v>4</v>
      </c>
      <c r="Y629" s="2" t="s">
        <v>2410</v>
      </c>
      <c r="Z629" s="2" t="s">
        <v>45</v>
      </c>
      <c r="AA629" s="2" t="s">
        <v>917</v>
      </c>
      <c r="AB629" s="2" t="s">
        <v>1661</v>
      </c>
      <c r="AC629" s="6">
        <v>12.5</v>
      </c>
      <c r="AD629" s="6">
        <v>12</v>
      </c>
      <c r="AE629" s="6">
        <v>96</v>
      </c>
      <c r="AF629" s="6">
        <v>25.5</v>
      </c>
      <c r="AG629" s="6">
        <v>24.3</v>
      </c>
      <c r="AH629" s="6">
        <v>95.29</v>
      </c>
      <c r="AI629" s="6">
        <v>26.2</v>
      </c>
      <c r="AJ629" s="6">
        <v>26</v>
      </c>
      <c r="AK629" s="6">
        <v>99.24</v>
      </c>
      <c r="AL629" s="6">
        <v>25.2</v>
      </c>
      <c r="AM629" s="6">
        <v>25.2</v>
      </c>
      <c r="AN629" s="6">
        <v>100</v>
      </c>
      <c r="AO629" s="6">
        <v>12.5</v>
      </c>
      <c r="AP629" s="6">
        <v>0</v>
      </c>
      <c r="AQ629" s="6">
        <v>0</v>
      </c>
      <c r="AR629" s="6">
        <v>100</v>
      </c>
      <c r="AS629" s="6">
        <v>87.5</v>
      </c>
      <c r="AT629" s="6">
        <v>87.5</v>
      </c>
      <c r="AU629" s="5">
        <v>19000000</v>
      </c>
      <c r="AV629" s="5">
        <v>19000000</v>
      </c>
      <c r="AW629" s="6">
        <v>100</v>
      </c>
      <c r="AX629" s="5">
        <v>400041259</v>
      </c>
      <c r="AY629" s="5">
        <v>322087490</v>
      </c>
      <c r="AZ629" s="6">
        <v>80.510000000000005</v>
      </c>
      <c r="BA629" s="5">
        <v>489840000</v>
      </c>
      <c r="BB629" s="5">
        <v>489840000</v>
      </c>
      <c r="BC629" s="6">
        <v>100</v>
      </c>
      <c r="BD629" s="5">
        <v>345750000</v>
      </c>
      <c r="BE629" s="5">
        <v>345750000</v>
      </c>
      <c r="BF629" s="6">
        <v>100</v>
      </c>
      <c r="BG629" s="5">
        <v>522500000</v>
      </c>
      <c r="BH629" s="5">
        <v>0</v>
      </c>
      <c r="BI629" s="6">
        <v>0</v>
      </c>
      <c r="BJ629" s="2" t="s">
        <v>13</v>
      </c>
      <c r="BK629" s="2" t="s">
        <v>13</v>
      </c>
      <c r="BL629" s="2" t="s">
        <v>13</v>
      </c>
      <c r="BM629" s="3">
        <f t="shared" si="119"/>
        <v>19</v>
      </c>
      <c r="BN629" s="3">
        <f t="shared" si="120"/>
        <v>19</v>
      </c>
      <c r="BO629" s="3">
        <f t="shared" si="121"/>
        <v>400.04125900000003</v>
      </c>
      <c r="BP629" s="3">
        <f t="shared" si="122"/>
        <v>322.08749</v>
      </c>
      <c r="BQ629" s="3">
        <f t="shared" si="123"/>
        <v>489.84</v>
      </c>
      <c r="BR629" s="3">
        <f t="shared" si="124"/>
        <v>489.84</v>
      </c>
      <c r="BS629" s="3">
        <f t="shared" si="125"/>
        <v>345.75</v>
      </c>
      <c r="BT629" s="3">
        <f t="shared" si="126"/>
        <v>345.75</v>
      </c>
      <c r="BU629" s="3">
        <f t="shared" si="127"/>
        <v>522.5</v>
      </c>
      <c r="BV629" s="3">
        <f t="shared" si="128"/>
        <v>0</v>
      </c>
      <c r="BW629" s="4">
        <f t="shared" si="129"/>
        <v>1777.131259</v>
      </c>
      <c r="BX629" s="4">
        <f t="shared" si="130"/>
        <v>1176.67749</v>
      </c>
      <c r="BY629" s="2" t="s">
        <v>903</v>
      </c>
    </row>
    <row r="630" spans="1:77" x14ac:dyDescent="0.25">
      <c r="A630" s="2">
        <v>16</v>
      </c>
      <c r="B630" s="2" t="s">
        <v>0</v>
      </c>
      <c r="C630" s="2" t="s">
        <v>727</v>
      </c>
      <c r="D630" s="2">
        <v>2023</v>
      </c>
      <c r="E630" s="2" t="s">
        <v>1</v>
      </c>
      <c r="F630" s="2" t="s">
        <v>2</v>
      </c>
      <c r="G630" s="2" t="s">
        <v>3</v>
      </c>
      <c r="H630" s="2" t="s">
        <v>4</v>
      </c>
      <c r="I630" s="2" t="s">
        <v>738</v>
      </c>
      <c r="J630" s="2" t="s">
        <v>275</v>
      </c>
      <c r="K630" s="2" t="s">
        <v>845</v>
      </c>
      <c r="L630" s="2" t="s">
        <v>846</v>
      </c>
      <c r="M630" s="2" t="s">
        <v>847</v>
      </c>
      <c r="N630" s="2" t="s">
        <v>6</v>
      </c>
      <c r="O630" s="2" t="s">
        <v>7</v>
      </c>
      <c r="P630" s="2" t="s">
        <v>24</v>
      </c>
      <c r="Q630" s="2" t="s">
        <v>25</v>
      </c>
      <c r="R630" s="2" t="s">
        <v>10</v>
      </c>
      <c r="S630" s="2" t="s">
        <v>11</v>
      </c>
      <c r="T630" s="2">
        <v>408</v>
      </c>
      <c r="U630" s="2" t="s">
        <v>285</v>
      </c>
      <c r="V630" s="2" t="s">
        <v>4224</v>
      </c>
      <c r="W630" s="2" t="s">
        <v>2411</v>
      </c>
      <c r="X630" s="2">
        <v>1</v>
      </c>
      <c r="Y630" s="2" t="s">
        <v>2412</v>
      </c>
      <c r="Z630" s="2" t="s">
        <v>45</v>
      </c>
      <c r="AA630" s="2" t="s">
        <v>917</v>
      </c>
      <c r="AB630" s="2" t="s">
        <v>1661</v>
      </c>
      <c r="AC630" s="6">
        <v>0.1</v>
      </c>
      <c r="AD630" s="6">
        <v>0.1</v>
      </c>
      <c r="AE630" s="6">
        <v>100</v>
      </c>
      <c r="AF630" s="6">
        <v>0.15</v>
      </c>
      <c r="AG630" s="6">
        <v>0.15</v>
      </c>
      <c r="AH630" s="6">
        <v>100</v>
      </c>
      <c r="AI630" s="6">
        <v>0.25</v>
      </c>
      <c r="AJ630" s="6">
        <v>0.25</v>
      </c>
      <c r="AK630" s="6">
        <v>100</v>
      </c>
      <c r="AL630" s="6">
        <v>0.25</v>
      </c>
      <c r="AM630" s="6">
        <v>0.25</v>
      </c>
      <c r="AN630" s="6">
        <v>100</v>
      </c>
      <c r="AO630" s="6">
        <v>0.25</v>
      </c>
      <c r="AP630" s="6">
        <v>0</v>
      </c>
      <c r="AQ630" s="6">
        <v>0</v>
      </c>
      <c r="AR630" s="6">
        <v>1</v>
      </c>
      <c r="AS630" s="6">
        <v>0.75</v>
      </c>
      <c r="AT630" s="6">
        <v>75</v>
      </c>
      <c r="AU630" s="5">
        <v>364691057</v>
      </c>
      <c r="AV630" s="5">
        <v>346386300</v>
      </c>
      <c r="AW630" s="6">
        <v>94.98</v>
      </c>
      <c r="AX630" s="5">
        <v>2487122818</v>
      </c>
      <c r="AY630" s="5">
        <v>2486911714</v>
      </c>
      <c r="AZ630" s="6">
        <v>99.99</v>
      </c>
      <c r="BA630" s="5">
        <v>3397197789</v>
      </c>
      <c r="BB630" s="5">
        <v>3328773862</v>
      </c>
      <c r="BC630" s="6">
        <v>97.99</v>
      </c>
      <c r="BD630" s="5">
        <v>3673778700</v>
      </c>
      <c r="BE630" s="5">
        <v>3673442623</v>
      </c>
      <c r="BF630" s="6">
        <v>99.99</v>
      </c>
      <c r="BG630" s="5">
        <v>3121626000</v>
      </c>
      <c r="BH630" s="5">
        <v>0</v>
      </c>
      <c r="BI630" s="6">
        <v>0</v>
      </c>
      <c r="BJ630" s="2" t="s">
        <v>13</v>
      </c>
      <c r="BK630" s="2" t="s">
        <v>13</v>
      </c>
      <c r="BL630" s="2" t="s">
        <v>13</v>
      </c>
      <c r="BM630" s="3">
        <f t="shared" si="119"/>
        <v>364.691057</v>
      </c>
      <c r="BN630" s="3">
        <f t="shared" si="120"/>
        <v>346.38630000000001</v>
      </c>
      <c r="BO630" s="3">
        <f t="shared" si="121"/>
        <v>2487.1228179999998</v>
      </c>
      <c r="BP630" s="3">
        <f t="shared" si="122"/>
        <v>2486.9117139999998</v>
      </c>
      <c r="BQ630" s="3">
        <f t="shared" si="123"/>
        <v>3397.1977889999998</v>
      </c>
      <c r="BR630" s="3">
        <f t="shared" si="124"/>
        <v>3328.773862</v>
      </c>
      <c r="BS630" s="3">
        <f t="shared" si="125"/>
        <v>3673.7786999999998</v>
      </c>
      <c r="BT630" s="3">
        <f t="shared" si="126"/>
        <v>3673.4426229999999</v>
      </c>
      <c r="BU630" s="3">
        <f t="shared" si="127"/>
        <v>3121.6260000000002</v>
      </c>
      <c r="BV630" s="3">
        <f t="shared" si="128"/>
        <v>0</v>
      </c>
      <c r="BW630" s="4">
        <f t="shared" si="129"/>
        <v>13044.416364000001</v>
      </c>
      <c r="BX630" s="4">
        <f t="shared" si="130"/>
        <v>9835.5144990000008</v>
      </c>
      <c r="BY630" s="2" t="s">
        <v>897</v>
      </c>
    </row>
    <row r="631" spans="1:77" x14ac:dyDescent="0.25">
      <c r="A631" s="2">
        <v>16</v>
      </c>
      <c r="B631" s="2" t="s">
        <v>0</v>
      </c>
      <c r="C631" s="2" t="s">
        <v>727</v>
      </c>
      <c r="D631" s="2">
        <v>2023</v>
      </c>
      <c r="E631" s="2" t="s">
        <v>1</v>
      </c>
      <c r="F631" s="2" t="s">
        <v>2</v>
      </c>
      <c r="G631" s="2" t="s">
        <v>3</v>
      </c>
      <c r="H631" s="2" t="s">
        <v>4</v>
      </c>
      <c r="I631" s="2" t="s">
        <v>738</v>
      </c>
      <c r="J631" s="2" t="s">
        <v>275</v>
      </c>
      <c r="K631" s="2" t="s">
        <v>845</v>
      </c>
      <c r="L631" s="2" t="s">
        <v>846</v>
      </c>
      <c r="M631" s="2" t="s">
        <v>847</v>
      </c>
      <c r="N631" s="2" t="s">
        <v>6</v>
      </c>
      <c r="O631" s="2" t="s">
        <v>7</v>
      </c>
      <c r="P631" s="2" t="s">
        <v>24</v>
      </c>
      <c r="Q631" s="2" t="s">
        <v>25</v>
      </c>
      <c r="R631" s="2" t="s">
        <v>10</v>
      </c>
      <c r="S631" s="2" t="s">
        <v>11</v>
      </c>
      <c r="T631" s="2">
        <v>409</v>
      </c>
      <c r="U631" s="2" t="s">
        <v>286</v>
      </c>
      <c r="V631" s="2" t="s">
        <v>4224</v>
      </c>
      <c r="W631" s="2" t="s">
        <v>2411</v>
      </c>
      <c r="X631" s="2">
        <v>2</v>
      </c>
      <c r="Y631" s="2" t="s">
        <v>2413</v>
      </c>
      <c r="Z631" s="2" t="s">
        <v>45</v>
      </c>
      <c r="AA631" s="2" t="s">
        <v>917</v>
      </c>
      <c r="AB631" s="2" t="s">
        <v>1661</v>
      </c>
      <c r="AC631" s="6">
        <v>0</v>
      </c>
      <c r="AD631" s="6">
        <v>0</v>
      </c>
      <c r="AE631" s="6">
        <v>0</v>
      </c>
      <c r="AF631" s="6">
        <v>25</v>
      </c>
      <c r="AG631" s="6">
        <v>24</v>
      </c>
      <c r="AH631" s="6">
        <v>96</v>
      </c>
      <c r="AI631" s="6">
        <v>26</v>
      </c>
      <c r="AJ631" s="6">
        <v>26</v>
      </c>
      <c r="AK631" s="6">
        <v>100</v>
      </c>
      <c r="AL631" s="6">
        <v>25</v>
      </c>
      <c r="AM631" s="6">
        <v>25</v>
      </c>
      <c r="AN631" s="6">
        <v>100</v>
      </c>
      <c r="AO631" s="6">
        <v>25</v>
      </c>
      <c r="AP631" s="6">
        <v>0</v>
      </c>
      <c r="AQ631" s="6">
        <v>0</v>
      </c>
      <c r="AR631" s="6">
        <v>100</v>
      </c>
      <c r="AS631" s="6">
        <v>75</v>
      </c>
      <c r="AT631" s="6">
        <v>75</v>
      </c>
      <c r="AU631" s="5">
        <v>0</v>
      </c>
      <c r="AV631" s="5">
        <v>0</v>
      </c>
      <c r="AW631" s="6">
        <v>0</v>
      </c>
      <c r="AX631" s="5">
        <v>191420000</v>
      </c>
      <c r="AY631" s="5">
        <v>191420000</v>
      </c>
      <c r="AZ631" s="6">
        <v>100</v>
      </c>
      <c r="BA631" s="5">
        <v>452622000</v>
      </c>
      <c r="BB631" s="5">
        <v>452622000</v>
      </c>
      <c r="BC631" s="6">
        <v>100</v>
      </c>
      <c r="BD631" s="5">
        <v>253221300</v>
      </c>
      <c r="BE631" s="5">
        <v>253221300</v>
      </c>
      <c r="BF631" s="6">
        <v>100</v>
      </c>
      <c r="BG631" s="5">
        <v>178374000</v>
      </c>
      <c r="BH631" s="5">
        <v>0</v>
      </c>
      <c r="BI631" s="6">
        <v>0</v>
      </c>
      <c r="BJ631" s="2" t="s">
        <v>13</v>
      </c>
      <c r="BK631" s="2" t="s">
        <v>13</v>
      </c>
      <c r="BL631" s="2" t="s">
        <v>13</v>
      </c>
      <c r="BM631" s="3">
        <f t="shared" si="119"/>
        <v>0</v>
      </c>
      <c r="BN631" s="3">
        <f t="shared" si="120"/>
        <v>0</v>
      </c>
      <c r="BO631" s="3">
        <f t="shared" si="121"/>
        <v>191.42</v>
      </c>
      <c r="BP631" s="3">
        <f t="shared" si="122"/>
        <v>191.42</v>
      </c>
      <c r="BQ631" s="3">
        <f t="shared" si="123"/>
        <v>452.62200000000001</v>
      </c>
      <c r="BR631" s="3">
        <f t="shared" si="124"/>
        <v>452.62200000000001</v>
      </c>
      <c r="BS631" s="3">
        <f t="shared" si="125"/>
        <v>253.22130000000001</v>
      </c>
      <c r="BT631" s="3">
        <f t="shared" si="126"/>
        <v>253.22130000000001</v>
      </c>
      <c r="BU631" s="3">
        <f t="shared" si="127"/>
        <v>178.374</v>
      </c>
      <c r="BV631" s="3">
        <f t="shared" si="128"/>
        <v>0</v>
      </c>
      <c r="BW631" s="4">
        <f t="shared" si="129"/>
        <v>1075.6373000000001</v>
      </c>
      <c r="BX631" s="4">
        <f t="shared" si="130"/>
        <v>897.26330000000007</v>
      </c>
      <c r="BY631" s="2" t="s">
        <v>897</v>
      </c>
    </row>
    <row r="632" spans="1:77" x14ac:dyDescent="0.25">
      <c r="A632" s="2">
        <v>16</v>
      </c>
      <c r="B632" s="2" t="s">
        <v>0</v>
      </c>
      <c r="C632" s="2" t="s">
        <v>727</v>
      </c>
      <c r="D632" s="2">
        <v>2023</v>
      </c>
      <c r="E632" s="2" t="s">
        <v>1</v>
      </c>
      <c r="F632" s="2" t="s">
        <v>2</v>
      </c>
      <c r="G632" s="2" t="s">
        <v>3</v>
      </c>
      <c r="H632" s="2" t="s">
        <v>4</v>
      </c>
      <c r="I632" s="2" t="s">
        <v>738</v>
      </c>
      <c r="J632" s="2" t="s">
        <v>275</v>
      </c>
      <c r="K632" s="2" t="s">
        <v>845</v>
      </c>
      <c r="L632" s="2" t="s">
        <v>846</v>
      </c>
      <c r="M632" s="2" t="s">
        <v>847</v>
      </c>
      <c r="N632" s="2" t="s">
        <v>6</v>
      </c>
      <c r="O632" s="2" t="s">
        <v>7</v>
      </c>
      <c r="P632" s="2" t="s">
        <v>87</v>
      </c>
      <c r="Q632" s="2" t="s">
        <v>88</v>
      </c>
      <c r="R632" s="2" t="s">
        <v>10</v>
      </c>
      <c r="S632" s="2" t="s">
        <v>11</v>
      </c>
      <c r="T632" s="2">
        <v>435</v>
      </c>
      <c r="U632" s="2" t="s">
        <v>287</v>
      </c>
      <c r="V632" s="2" t="s">
        <v>4225</v>
      </c>
      <c r="W632" s="2" t="s">
        <v>2414</v>
      </c>
      <c r="X632" s="2">
        <v>1</v>
      </c>
      <c r="Y632" s="2" t="s">
        <v>2415</v>
      </c>
      <c r="Z632" s="2" t="s">
        <v>45</v>
      </c>
      <c r="AA632" s="2" t="s">
        <v>917</v>
      </c>
      <c r="AB632" s="2" t="s">
        <v>1671</v>
      </c>
      <c r="AC632" s="6">
        <v>60</v>
      </c>
      <c r="AD632" s="6">
        <v>58</v>
      </c>
      <c r="AE632" s="6">
        <v>96.67</v>
      </c>
      <c r="AF632" s="6">
        <v>42</v>
      </c>
      <c r="AG632" s="6">
        <v>42</v>
      </c>
      <c r="AH632" s="6">
        <v>100</v>
      </c>
      <c r="AI632" s="6">
        <v>0</v>
      </c>
      <c r="AJ632" s="6">
        <v>0</v>
      </c>
      <c r="AK632" s="6">
        <v>0</v>
      </c>
      <c r="AL632" s="6">
        <v>0</v>
      </c>
      <c r="AM632" s="6">
        <v>0</v>
      </c>
      <c r="AN632" s="6">
        <v>0</v>
      </c>
      <c r="AO632" s="6">
        <v>0</v>
      </c>
      <c r="AP632" s="6">
        <v>0</v>
      </c>
      <c r="AQ632" s="6">
        <v>0</v>
      </c>
      <c r="AR632" s="6">
        <v>100</v>
      </c>
      <c r="AS632" s="6">
        <v>100</v>
      </c>
      <c r="AT632" s="6">
        <v>100</v>
      </c>
      <c r="AU632" s="5">
        <v>220010084</v>
      </c>
      <c r="AV632" s="5">
        <v>215100000</v>
      </c>
      <c r="AW632" s="6">
        <v>97.77</v>
      </c>
      <c r="AX632" s="5">
        <v>4466540231</v>
      </c>
      <c r="AY632" s="5">
        <v>4301716375</v>
      </c>
      <c r="AZ632" s="6">
        <v>96.31</v>
      </c>
      <c r="BA632" s="5">
        <v>0</v>
      </c>
      <c r="BB632" s="5">
        <v>0</v>
      </c>
      <c r="BC632" s="6">
        <v>0</v>
      </c>
      <c r="BD632" s="5">
        <v>0</v>
      </c>
      <c r="BE632" s="5">
        <v>0</v>
      </c>
      <c r="BF632" s="6">
        <v>0</v>
      </c>
      <c r="BG632" s="5">
        <v>0</v>
      </c>
      <c r="BH632" s="5">
        <v>0</v>
      </c>
      <c r="BI632" s="6">
        <v>0</v>
      </c>
      <c r="BJ632" s="2" t="s">
        <v>13</v>
      </c>
      <c r="BK632" s="2" t="s">
        <v>13</v>
      </c>
      <c r="BL632" s="2" t="s">
        <v>13</v>
      </c>
      <c r="BM632" s="3">
        <f t="shared" si="119"/>
        <v>220.01008400000001</v>
      </c>
      <c r="BN632" s="3">
        <f t="shared" si="120"/>
        <v>215.1</v>
      </c>
      <c r="BO632" s="3">
        <f t="shared" si="121"/>
        <v>4466.5402309999999</v>
      </c>
      <c r="BP632" s="3">
        <f t="shared" si="122"/>
        <v>4301.716375</v>
      </c>
      <c r="BQ632" s="3">
        <f t="shared" si="123"/>
        <v>0</v>
      </c>
      <c r="BR632" s="3">
        <f t="shared" si="124"/>
        <v>0</v>
      </c>
      <c r="BS632" s="3">
        <f t="shared" si="125"/>
        <v>0</v>
      </c>
      <c r="BT632" s="3">
        <f t="shared" si="126"/>
        <v>0</v>
      </c>
      <c r="BU632" s="3">
        <f t="shared" si="127"/>
        <v>0</v>
      </c>
      <c r="BV632" s="3">
        <f t="shared" si="128"/>
        <v>0</v>
      </c>
      <c r="BW632" s="4">
        <f t="shared" si="129"/>
        <v>4686.5503150000004</v>
      </c>
      <c r="BX632" s="4">
        <f t="shared" si="130"/>
        <v>4516.8163750000003</v>
      </c>
      <c r="BY632" s="2" t="s">
        <v>903</v>
      </c>
    </row>
    <row r="633" spans="1:77" x14ac:dyDescent="0.25">
      <c r="A633" s="2">
        <v>16</v>
      </c>
      <c r="B633" s="2" t="s">
        <v>0</v>
      </c>
      <c r="C633" s="2" t="s">
        <v>727</v>
      </c>
      <c r="D633" s="2">
        <v>2023</v>
      </c>
      <c r="E633" s="2" t="s">
        <v>1</v>
      </c>
      <c r="F633" s="2" t="s">
        <v>2</v>
      </c>
      <c r="G633" s="2" t="s">
        <v>3</v>
      </c>
      <c r="H633" s="2" t="s">
        <v>4</v>
      </c>
      <c r="I633" s="2" t="s">
        <v>738</v>
      </c>
      <c r="J633" s="2" t="s">
        <v>275</v>
      </c>
      <c r="K633" s="2" t="s">
        <v>845</v>
      </c>
      <c r="L633" s="2" t="s">
        <v>846</v>
      </c>
      <c r="M633" s="2" t="s">
        <v>847</v>
      </c>
      <c r="N633" s="2" t="s">
        <v>6</v>
      </c>
      <c r="O633" s="2" t="s">
        <v>7</v>
      </c>
      <c r="P633" s="2" t="s">
        <v>87</v>
      </c>
      <c r="Q633" s="2" t="s">
        <v>88</v>
      </c>
      <c r="R633" s="2" t="s">
        <v>10</v>
      </c>
      <c r="S633" s="2" t="s">
        <v>11</v>
      </c>
      <c r="T633" s="2">
        <v>437</v>
      </c>
      <c r="U633" s="2" t="s">
        <v>288</v>
      </c>
      <c r="V633" s="2" t="s">
        <v>4226</v>
      </c>
      <c r="W633" s="2" t="s">
        <v>2416</v>
      </c>
      <c r="X633" s="2">
        <v>4</v>
      </c>
      <c r="Y633" s="2" t="s">
        <v>2417</v>
      </c>
      <c r="Z633" s="2" t="s">
        <v>3</v>
      </c>
      <c r="AA633" s="2" t="s">
        <v>913</v>
      </c>
      <c r="AB633" s="2" t="s">
        <v>1661</v>
      </c>
      <c r="AC633" s="6">
        <v>1</v>
      </c>
      <c r="AD633" s="6">
        <v>1</v>
      </c>
      <c r="AE633" s="6">
        <v>100</v>
      </c>
      <c r="AF633" s="6">
        <v>1</v>
      </c>
      <c r="AG633" s="6">
        <v>1</v>
      </c>
      <c r="AH633" s="6">
        <v>100</v>
      </c>
      <c r="AI633" s="6">
        <v>1</v>
      </c>
      <c r="AJ633" s="6">
        <v>1</v>
      </c>
      <c r="AK633" s="6">
        <v>100</v>
      </c>
      <c r="AL633" s="6">
        <v>1</v>
      </c>
      <c r="AM633" s="6">
        <v>1</v>
      </c>
      <c r="AN633" s="6">
        <v>100</v>
      </c>
      <c r="AO633" s="6">
        <v>1</v>
      </c>
      <c r="AP633" s="6">
        <v>0</v>
      </c>
      <c r="AQ633" s="6">
        <v>0</v>
      </c>
      <c r="AR633" s="6" t="s">
        <v>11</v>
      </c>
      <c r="AS633" s="6" t="s">
        <v>11</v>
      </c>
      <c r="AT633" s="6" t="s">
        <v>11</v>
      </c>
      <c r="AU633" s="5">
        <v>50000000</v>
      </c>
      <c r="AV633" s="5">
        <v>50000000</v>
      </c>
      <c r="AW633" s="6">
        <v>100</v>
      </c>
      <c r="AX633" s="5">
        <v>344500000</v>
      </c>
      <c r="AY633" s="5">
        <v>344500000</v>
      </c>
      <c r="AZ633" s="6">
        <v>100</v>
      </c>
      <c r="BA633" s="5">
        <v>873430333</v>
      </c>
      <c r="BB633" s="5">
        <v>873430333</v>
      </c>
      <c r="BC633" s="6">
        <v>100</v>
      </c>
      <c r="BD633" s="5">
        <v>47916666</v>
      </c>
      <c r="BE633" s="5">
        <v>47916666</v>
      </c>
      <c r="BF633" s="6">
        <v>100</v>
      </c>
      <c r="BG633" s="5">
        <v>69000000</v>
      </c>
      <c r="BH633" s="5">
        <v>0</v>
      </c>
      <c r="BI633" s="6">
        <v>0</v>
      </c>
      <c r="BJ633" s="2" t="s">
        <v>13</v>
      </c>
      <c r="BK633" s="2" t="s">
        <v>13</v>
      </c>
      <c r="BL633" s="2" t="s">
        <v>13</v>
      </c>
      <c r="BM633" s="3">
        <f t="shared" si="119"/>
        <v>50</v>
      </c>
      <c r="BN633" s="3">
        <f t="shared" si="120"/>
        <v>50</v>
      </c>
      <c r="BO633" s="3">
        <f t="shared" si="121"/>
        <v>344.5</v>
      </c>
      <c r="BP633" s="3">
        <f t="shared" si="122"/>
        <v>344.5</v>
      </c>
      <c r="BQ633" s="3">
        <f t="shared" si="123"/>
        <v>873.43033300000002</v>
      </c>
      <c r="BR633" s="3">
        <f t="shared" si="124"/>
        <v>873.43033300000002</v>
      </c>
      <c r="BS633" s="3">
        <f t="shared" si="125"/>
        <v>47.916665999999999</v>
      </c>
      <c r="BT633" s="3">
        <f t="shared" si="126"/>
        <v>47.916665999999999</v>
      </c>
      <c r="BU633" s="3">
        <f t="shared" si="127"/>
        <v>69</v>
      </c>
      <c r="BV633" s="3">
        <f t="shared" si="128"/>
        <v>0</v>
      </c>
      <c r="BW633" s="4">
        <f t="shared" si="129"/>
        <v>1384.8469990000001</v>
      </c>
      <c r="BX633" s="4">
        <f t="shared" si="130"/>
        <v>1315.8469990000001</v>
      </c>
      <c r="BY633" s="2" t="s">
        <v>903</v>
      </c>
    </row>
    <row r="634" spans="1:77" x14ac:dyDescent="0.25">
      <c r="A634" s="2">
        <v>16</v>
      </c>
      <c r="B634" s="2" t="s">
        <v>0</v>
      </c>
      <c r="C634" s="2" t="s">
        <v>727</v>
      </c>
      <c r="D634" s="2">
        <v>2023</v>
      </c>
      <c r="E634" s="2" t="s">
        <v>1</v>
      </c>
      <c r="F634" s="2" t="s">
        <v>2</v>
      </c>
      <c r="G634" s="2" t="s">
        <v>3</v>
      </c>
      <c r="H634" s="2" t="s">
        <v>4</v>
      </c>
      <c r="I634" s="2" t="s">
        <v>738</v>
      </c>
      <c r="J634" s="2" t="s">
        <v>275</v>
      </c>
      <c r="K634" s="2" t="s">
        <v>845</v>
      </c>
      <c r="L634" s="2" t="s">
        <v>846</v>
      </c>
      <c r="M634" s="2" t="s">
        <v>847</v>
      </c>
      <c r="N634" s="2" t="s">
        <v>6</v>
      </c>
      <c r="O634" s="2" t="s">
        <v>7</v>
      </c>
      <c r="P634" s="2" t="s">
        <v>87</v>
      </c>
      <c r="Q634" s="2" t="s">
        <v>88</v>
      </c>
      <c r="R634" s="2" t="s">
        <v>10</v>
      </c>
      <c r="S634" s="2" t="s">
        <v>11</v>
      </c>
      <c r="T634" s="2">
        <v>437</v>
      </c>
      <c r="U634" s="2" t="s">
        <v>288</v>
      </c>
      <c r="V634" s="2" t="s">
        <v>4226</v>
      </c>
      <c r="W634" s="2" t="s">
        <v>2416</v>
      </c>
      <c r="X634" s="2">
        <v>5</v>
      </c>
      <c r="Y634" s="2" t="s">
        <v>2418</v>
      </c>
      <c r="Z634" s="2" t="s">
        <v>3</v>
      </c>
      <c r="AA634" s="2" t="s">
        <v>913</v>
      </c>
      <c r="AB634" s="2" t="s">
        <v>1671</v>
      </c>
      <c r="AC634" s="6">
        <v>100</v>
      </c>
      <c r="AD634" s="6">
        <v>100</v>
      </c>
      <c r="AE634" s="6">
        <v>100</v>
      </c>
      <c r="AF634" s="6">
        <v>100</v>
      </c>
      <c r="AG634" s="6">
        <v>100</v>
      </c>
      <c r="AH634" s="6">
        <v>100</v>
      </c>
      <c r="AI634" s="6">
        <v>0</v>
      </c>
      <c r="AJ634" s="6">
        <v>0</v>
      </c>
      <c r="AK634" s="6">
        <v>0</v>
      </c>
      <c r="AL634" s="6">
        <v>0</v>
      </c>
      <c r="AM634" s="6">
        <v>0</v>
      </c>
      <c r="AN634" s="6">
        <v>0</v>
      </c>
      <c r="AO634" s="6">
        <v>0</v>
      </c>
      <c r="AP634" s="6">
        <v>0</v>
      </c>
      <c r="AQ634" s="6">
        <v>0</v>
      </c>
      <c r="AR634" s="6" t="s">
        <v>11</v>
      </c>
      <c r="AS634" s="6" t="s">
        <v>11</v>
      </c>
      <c r="AT634" s="6" t="s">
        <v>11</v>
      </c>
      <c r="AU634" s="5">
        <v>178922714</v>
      </c>
      <c r="AV634" s="5">
        <v>178922711</v>
      </c>
      <c r="AW634" s="6">
        <v>100</v>
      </c>
      <c r="AX634" s="5">
        <v>227700000</v>
      </c>
      <c r="AY634" s="5">
        <v>227700000</v>
      </c>
      <c r="AZ634" s="6">
        <v>100</v>
      </c>
      <c r="BA634" s="5">
        <v>0</v>
      </c>
      <c r="BB634" s="5">
        <v>0</v>
      </c>
      <c r="BC634" s="6">
        <v>0</v>
      </c>
      <c r="BD634" s="5">
        <v>0</v>
      </c>
      <c r="BE634" s="5">
        <v>0</v>
      </c>
      <c r="BF634" s="6">
        <v>0</v>
      </c>
      <c r="BG634" s="5">
        <v>0</v>
      </c>
      <c r="BH634" s="5">
        <v>0</v>
      </c>
      <c r="BI634" s="6">
        <v>0</v>
      </c>
      <c r="BJ634" s="2" t="s">
        <v>13</v>
      </c>
      <c r="BK634" s="2" t="s">
        <v>13</v>
      </c>
      <c r="BL634" s="2" t="s">
        <v>13</v>
      </c>
      <c r="BM634" s="3">
        <f t="shared" si="119"/>
        <v>178.92271400000001</v>
      </c>
      <c r="BN634" s="3">
        <f t="shared" si="120"/>
        <v>178.92271099999999</v>
      </c>
      <c r="BO634" s="3">
        <f t="shared" si="121"/>
        <v>227.7</v>
      </c>
      <c r="BP634" s="3">
        <f t="shared" si="122"/>
        <v>227.7</v>
      </c>
      <c r="BQ634" s="3">
        <f t="shared" si="123"/>
        <v>0</v>
      </c>
      <c r="BR634" s="3">
        <f t="shared" si="124"/>
        <v>0</v>
      </c>
      <c r="BS634" s="3">
        <f t="shared" si="125"/>
        <v>0</v>
      </c>
      <c r="BT634" s="3">
        <f t="shared" si="126"/>
        <v>0</v>
      </c>
      <c r="BU634" s="3">
        <f t="shared" si="127"/>
        <v>0</v>
      </c>
      <c r="BV634" s="3">
        <f t="shared" si="128"/>
        <v>0</v>
      </c>
      <c r="BW634" s="4">
        <f t="shared" si="129"/>
        <v>406.62271399999997</v>
      </c>
      <c r="BX634" s="4">
        <f t="shared" si="130"/>
        <v>406.62271099999998</v>
      </c>
      <c r="BY634" s="2" t="s">
        <v>903</v>
      </c>
    </row>
    <row r="635" spans="1:77" x14ac:dyDescent="0.25">
      <c r="A635" s="2">
        <v>16</v>
      </c>
      <c r="B635" s="2" t="s">
        <v>0</v>
      </c>
      <c r="C635" s="2" t="s">
        <v>727</v>
      </c>
      <c r="D635" s="2">
        <v>2023</v>
      </c>
      <c r="E635" s="2" t="s">
        <v>1</v>
      </c>
      <c r="F635" s="2" t="s">
        <v>2</v>
      </c>
      <c r="G635" s="2" t="s">
        <v>3</v>
      </c>
      <c r="H635" s="2" t="s">
        <v>4</v>
      </c>
      <c r="I635" s="2" t="s">
        <v>738</v>
      </c>
      <c r="J635" s="2" t="s">
        <v>275</v>
      </c>
      <c r="K635" s="2" t="s">
        <v>845</v>
      </c>
      <c r="L635" s="2" t="s">
        <v>846</v>
      </c>
      <c r="M635" s="2" t="s">
        <v>847</v>
      </c>
      <c r="N635" s="2" t="s">
        <v>6</v>
      </c>
      <c r="O635" s="2" t="s">
        <v>7</v>
      </c>
      <c r="P635" s="2" t="s">
        <v>87</v>
      </c>
      <c r="Q635" s="2" t="s">
        <v>88</v>
      </c>
      <c r="R635" s="2" t="s">
        <v>10</v>
      </c>
      <c r="S635" s="2" t="s">
        <v>11</v>
      </c>
      <c r="T635" s="2">
        <v>437</v>
      </c>
      <c r="U635" s="2" t="s">
        <v>288</v>
      </c>
      <c r="V635" s="2" t="s">
        <v>4226</v>
      </c>
      <c r="W635" s="2" t="s">
        <v>2416</v>
      </c>
      <c r="X635" s="2">
        <v>6</v>
      </c>
      <c r="Y635" s="2" t="s">
        <v>2419</v>
      </c>
      <c r="Z635" s="2" t="s">
        <v>3</v>
      </c>
      <c r="AA635" s="2" t="s">
        <v>913</v>
      </c>
      <c r="AB635" s="2" t="s">
        <v>1661</v>
      </c>
      <c r="AC635" s="6">
        <v>0</v>
      </c>
      <c r="AD635" s="6">
        <v>0</v>
      </c>
      <c r="AE635" s="6">
        <v>0</v>
      </c>
      <c r="AF635" s="6">
        <v>1</v>
      </c>
      <c r="AG635" s="6">
        <v>1</v>
      </c>
      <c r="AH635" s="6">
        <v>100</v>
      </c>
      <c r="AI635" s="6">
        <v>1</v>
      </c>
      <c r="AJ635" s="6">
        <v>1</v>
      </c>
      <c r="AK635" s="6">
        <v>100</v>
      </c>
      <c r="AL635" s="6">
        <v>1</v>
      </c>
      <c r="AM635" s="6">
        <v>1</v>
      </c>
      <c r="AN635" s="6">
        <v>100</v>
      </c>
      <c r="AO635" s="6">
        <v>0</v>
      </c>
      <c r="AP635" s="6">
        <v>0</v>
      </c>
      <c r="AQ635" s="6">
        <v>0</v>
      </c>
      <c r="AR635" s="6" t="s">
        <v>11</v>
      </c>
      <c r="AS635" s="6" t="s">
        <v>11</v>
      </c>
      <c r="AT635" s="6" t="s">
        <v>11</v>
      </c>
      <c r="AU635" s="5">
        <v>0</v>
      </c>
      <c r="AV635" s="5">
        <v>0</v>
      </c>
      <c r="AW635" s="6">
        <v>0</v>
      </c>
      <c r="AX635" s="5">
        <v>347350000</v>
      </c>
      <c r="AY635" s="5">
        <v>347350000</v>
      </c>
      <c r="AZ635" s="6">
        <v>100</v>
      </c>
      <c r="BA635" s="5">
        <v>603043000</v>
      </c>
      <c r="BB635" s="5">
        <v>602830000</v>
      </c>
      <c r="BC635" s="6">
        <v>99.97</v>
      </c>
      <c r="BD635" s="5">
        <v>590083334</v>
      </c>
      <c r="BE635" s="5">
        <v>590083334</v>
      </c>
      <c r="BF635" s="6">
        <v>100</v>
      </c>
      <c r="BG635" s="5">
        <v>0</v>
      </c>
      <c r="BH635" s="5">
        <v>0</v>
      </c>
      <c r="BI635" s="6">
        <v>0</v>
      </c>
      <c r="BJ635" s="2" t="s">
        <v>13</v>
      </c>
      <c r="BK635" s="2" t="s">
        <v>13</v>
      </c>
      <c r="BL635" s="2" t="s">
        <v>13</v>
      </c>
      <c r="BM635" s="3">
        <f t="shared" si="119"/>
        <v>0</v>
      </c>
      <c r="BN635" s="3">
        <f t="shared" si="120"/>
        <v>0</v>
      </c>
      <c r="BO635" s="3">
        <f t="shared" si="121"/>
        <v>347.35</v>
      </c>
      <c r="BP635" s="3">
        <f t="shared" si="122"/>
        <v>347.35</v>
      </c>
      <c r="BQ635" s="3">
        <f t="shared" si="123"/>
        <v>603.04300000000001</v>
      </c>
      <c r="BR635" s="3">
        <f t="shared" si="124"/>
        <v>602.83000000000004</v>
      </c>
      <c r="BS635" s="3">
        <f t="shared" si="125"/>
        <v>590.08333400000004</v>
      </c>
      <c r="BT635" s="3">
        <f t="shared" si="126"/>
        <v>590.08333400000004</v>
      </c>
      <c r="BU635" s="3">
        <f t="shared" si="127"/>
        <v>0</v>
      </c>
      <c r="BV635" s="3">
        <f t="shared" si="128"/>
        <v>0</v>
      </c>
      <c r="BW635" s="4">
        <f t="shared" si="129"/>
        <v>1540.476334</v>
      </c>
      <c r="BX635" s="4">
        <f t="shared" si="130"/>
        <v>1540.2633340000002</v>
      </c>
      <c r="BY635" s="2" t="s">
        <v>903</v>
      </c>
    </row>
    <row r="636" spans="1:77" x14ac:dyDescent="0.25">
      <c r="A636" s="2">
        <v>16</v>
      </c>
      <c r="B636" s="2" t="s">
        <v>0</v>
      </c>
      <c r="C636" s="2" t="s">
        <v>727</v>
      </c>
      <c r="D636" s="2">
        <v>2023</v>
      </c>
      <c r="E636" s="2" t="s">
        <v>1</v>
      </c>
      <c r="F636" s="2" t="s">
        <v>2</v>
      </c>
      <c r="G636" s="2" t="s">
        <v>3</v>
      </c>
      <c r="H636" s="2" t="s">
        <v>4</v>
      </c>
      <c r="I636" s="2" t="s">
        <v>738</v>
      </c>
      <c r="J636" s="2" t="s">
        <v>275</v>
      </c>
      <c r="K636" s="2" t="s">
        <v>845</v>
      </c>
      <c r="L636" s="2" t="s">
        <v>846</v>
      </c>
      <c r="M636" s="2" t="s">
        <v>847</v>
      </c>
      <c r="N636" s="2" t="s">
        <v>6</v>
      </c>
      <c r="O636" s="2" t="s">
        <v>7</v>
      </c>
      <c r="P636" s="2" t="s">
        <v>87</v>
      </c>
      <c r="Q636" s="2" t="s">
        <v>88</v>
      </c>
      <c r="R636" s="2" t="s">
        <v>10</v>
      </c>
      <c r="S636" s="2" t="s">
        <v>11</v>
      </c>
      <c r="T636" s="2">
        <v>437</v>
      </c>
      <c r="U636" s="2" t="s">
        <v>288</v>
      </c>
      <c r="V636" s="2" t="s">
        <v>4226</v>
      </c>
      <c r="W636" s="2" t="s">
        <v>2416</v>
      </c>
      <c r="X636" s="2">
        <v>7</v>
      </c>
      <c r="Y636" s="2" t="s">
        <v>2420</v>
      </c>
      <c r="Z636" s="2" t="s">
        <v>3</v>
      </c>
      <c r="AA636" s="2" t="s">
        <v>913</v>
      </c>
      <c r="AB636" s="2" t="s">
        <v>1661</v>
      </c>
      <c r="AC636" s="6">
        <v>0</v>
      </c>
      <c r="AD636" s="6">
        <v>0</v>
      </c>
      <c r="AE636" s="6">
        <v>0</v>
      </c>
      <c r="AF636" s="6">
        <v>0</v>
      </c>
      <c r="AG636" s="6">
        <v>0</v>
      </c>
      <c r="AH636" s="6">
        <v>0</v>
      </c>
      <c r="AI636" s="6">
        <v>1</v>
      </c>
      <c r="AJ636" s="6">
        <v>1</v>
      </c>
      <c r="AK636" s="6">
        <v>100</v>
      </c>
      <c r="AL636" s="6">
        <v>1</v>
      </c>
      <c r="AM636" s="6">
        <v>1</v>
      </c>
      <c r="AN636" s="6">
        <v>100</v>
      </c>
      <c r="AO636" s="6">
        <v>1</v>
      </c>
      <c r="AP636" s="6">
        <v>0</v>
      </c>
      <c r="AQ636" s="6">
        <v>0</v>
      </c>
      <c r="AR636" s="6" t="s">
        <v>11</v>
      </c>
      <c r="AS636" s="6" t="s">
        <v>11</v>
      </c>
      <c r="AT636" s="6" t="s">
        <v>11</v>
      </c>
      <c r="AU636" s="5">
        <v>0</v>
      </c>
      <c r="AV636" s="5">
        <v>0</v>
      </c>
      <c r="AW636" s="6">
        <v>0</v>
      </c>
      <c r="AX636" s="5">
        <v>0</v>
      </c>
      <c r="AY636" s="5">
        <v>0</v>
      </c>
      <c r="AZ636" s="6">
        <v>0</v>
      </c>
      <c r="BA636" s="5">
        <v>14500000</v>
      </c>
      <c r="BB636" s="5">
        <v>14500000</v>
      </c>
      <c r="BC636" s="6">
        <v>100</v>
      </c>
      <c r="BD636" s="5">
        <v>96300000</v>
      </c>
      <c r="BE636" s="5">
        <v>96300000</v>
      </c>
      <c r="BF636" s="6">
        <v>100</v>
      </c>
      <c r="BG636" s="5">
        <v>311500000</v>
      </c>
      <c r="BH636" s="5">
        <v>0</v>
      </c>
      <c r="BI636" s="6">
        <v>0</v>
      </c>
      <c r="BJ636" s="2" t="s">
        <v>13</v>
      </c>
      <c r="BK636" s="2" t="s">
        <v>13</v>
      </c>
      <c r="BL636" s="2" t="s">
        <v>13</v>
      </c>
      <c r="BM636" s="3">
        <f t="shared" si="119"/>
        <v>0</v>
      </c>
      <c r="BN636" s="3">
        <f t="shared" si="120"/>
        <v>0</v>
      </c>
      <c r="BO636" s="3">
        <f t="shared" si="121"/>
        <v>0</v>
      </c>
      <c r="BP636" s="3">
        <f t="shared" si="122"/>
        <v>0</v>
      </c>
      <c r="BQ636" s="3">
        <f t="shared" si="123"/>
        <v>14.5</v>
      </c>
      <c r="BR636" s="3">
        <f t="shared" si="124"/>
        <v>14.5</v>
      </c>
      <c r="BS636" s="3">
        <f t="shared" si="125"/>
        <v>96.3</v>
      </c>
      <c r="BT636" s="3">
        <f t="shared" si="126"/>
        <v>96.3</v>
      </c>
      <c r="BU636" s="3">
        <f t="shared" si="127"/>
        <v>311.5</v>
      </c>
      <c r="BV636" s="3">
        <f t="shared" si="128"/>
        <v>0</v>
      </c>
      <c r="BW636" s="4">
        <f t="shared" si="129"/>
        <v>422.3</v>
      </c>
      <c r="BX636" s="4">
        <f t="shared" si="130"/>
        <v>110.8</v>
      </c>
      <c r="BY636" s="2" t="s">
        <v>903</v>
      </c>
    </row>
    <row r="637" spans="1:77" x14ac:dyDescent="0.25">
      <c r="A637" s="2">
        <v>16</v>
      </c>
      <c r="B637" s="2" t="s">
        <v>0</v>
      </c>
      <c r="C637" s="2" t="s">
        <v>727</v>
      </c>
      <c r="D637" s="2">
        <v>2023</v>
      </c>
      <c r="E637" s="2" t="s">
        <v>1</v>
      </c>
      <c r="F637" s="2" t="s">
        <v>2</v>
      </c>
      <c r="G637" s="2" t="s">
        <v>3</v>
      </c>
      <c r="H637" s="2" t="s">
        <v>4</v>
      </c>
      <c r="I637" s="2" t="s">
        <v>738</v>
      </c>
      <c r="J637" s="2" t="s">
        <v>275</v>
      </c>
      <c r="K637" s="2" t="s">
        <v>845</v>
      </c>
      <c r="L637" s="2" t="s">
        <v>846</v>
      </c>
      <c r="M637" s="2" t="s">
        <v>847</v>
      </c>
      <c r="N637" s="2" t="s">
        <v>6</v>
      </c>
      <c r="O637" s="2" t="s">
        <v>7</v>
      </c>
      <c r="P637" s="2" t="s">
        <v>87</v>
      </c>
      <c r="Q637" s="2" t="s">
        <v>88</v>
      </c>
      <c r="R637" s="2" t="s">
        <v>10</v>
      </c>
      <c r="S637" s="2" t="s">
        <v>11</v>
      </c>
      <c r="T637" s="2">
        <v>439</v>
      </c>
      <c r="U637" s="2" t="s">
        <v>289</v>
      </c>
      <c r="V637" s="2" t="s">
        <v>4226</v>
      </c>
      <c r="W637" s="2" t="s">
        <v>2416</v>
      </c>
      <c r="X637" s="2">
        <v>1</v>
      </c>
      <c r="Y637" s="2" t="s">
        <v>2421</v>
      </c>
      <c r="Z637" s="2" t="s">
        <v>3</v>
      </c>
      <c r="AA637" s="2" t="s">
        <v>913</v>
      </c>
      <c r="AB637" s="2" t="s">
        <v>1661</v>
      </c>
      <c r="AC637" s="6">
        <v>1</v>
      </c>
      <c r="AD637" s="6">
        <v>1</v>
      </c>
      <c r="AE637" s="6">
        <v>100</v>
      </c>
      <c r="AF637" s="6">
        <v>1</v>
      </c>
      <c r="AG637" s="6">
        <v>1</v>
      </c>
      <c r="AH637" s="6">
        <v>100</v>
      </c>
      <c r="AI637" s="6">
        <v>1</v>
      </c>
      <c r="AJ637" s="6">
        <v>1</v>
      </c>
      <c r="AK637" s="6">
        <v>100</v>
      </c>
      <c r="AL637" s="6">
        <v>1</v>
      </c>
      <c r="AM637" s="6">
        <v>1</v>
      </c>
      <c r="AN637" s="6">
        <v>100</v>
      </c>
      <c r="AO637" s="6">
        <v>1</v>
      </c>
      <c r="AP637" s="6">
        <v>0</v>
      </c>
      <c r="AQ637" s="6">
        <v>0</v>
      </c>
      <c r="AR637" s="6" t="s">
        <v>11</v>
      </c>
      <c r="AS637" s="6" t="s">
        <v>11</v>
      </c>
      <c r="AT637" s="6" t="s">
        <v>11</v>
      </c>
      <c r="AU637" s="5">
        <v>84000000</v>
      </c>
      <c r="AV637" s="5">
        <v>84000000</v>
      </c>
      <c r="AW637" s="6">
        <v>100</v>
      </c>
      <c r="AX637" s="5">
        <v>235149425</v>
      </c>
      <c r="AY637" s="5">
        <v>219000000</v>
      </c>
      <c r="AZ637" s="6">
        <v>93.13</v>
      </c>
      <c r="BA637" s="5">
        <v>220500000</v>
      </c>
      <c r="BB637" s="5">
        <v>220500000</v>
      </c>
      <c r="BC637" s="6">
        <v>100</v>
      </c>
      <c r="BD637" s="5">
        <v>214666667</v>
      </c>
      <c r="BE637" s="5">
        <v>214666667</v>
      </c>
      <c r="BF637" s="6">
        <v>100</v>
      </c>
      <c r="BG637" s="5">
        <v>129000000</v>
      </c>
      <c r="BH637" s="5">
        <v>0</v>
      </c>
      <c r="BI637" s="6">
        <v>0</v>
      </c>
      <c r="BJ637" s="2" t="s">
        <v>13</v>
      </c>
      <c r="BK637" s="2" t="s">
        <v>13</v>
      </c>
      <c r="BL637" s="2" t="s">
        <v>13</v>
      </c>
      <c r="BM637" s="3">
        <f t="shared" si="119"/>
        <v>84</v>
      </c>
      <c r="BN637" s="3">
        <f t="shared" si="120"/>
        <v>84</v>
      </c>
      <c r="BO637" s="3">
        <f t="shared" si="121"/>
        <v>235.14942500000001</v>
      </c>
      <c r="BP637" s="3">
        <f t="shared" si="122"/>
        <v>219</v>
      </c>
      <c r="BQ637" s="3">
        <f t="shared" si="123"/>
        <v>220.5</v>
      </c>
      <c r="BR637" s="3">
        <f t="shared" si="124"/>
        <v>220.5</v>
      </c>
      <c r="BS637" s="3">
        <f t="shared" si="125"/>
        <v>214.66666699999999</v>
      </c>
      <c r="BT637" s="3">
        <f t="shared" si="126"/>
        <v>214.66666699999999</v>
      </c>
      <c r="BU637" s="3">
        <f t="shared" si="127"/>
        <v>129</v>
      </c>
      <c r="BV637" s="3">
        <f t="shared" si="128"/>
        <v>0</v>
      </c>
      <c r="BW637" s="4">
        <f t="shared" si="129"/>
        <v>883.31609200000003</v>
      </c>
      <c r="BX637" s="4">
        <f t="shared" si="130"/>
        <v>738.16666699999996</v>
      </c>
      <c r="BY637" s="2" t="s">
        <v>903</v>
      </c>
    </row>
    <row r="638" spans="1:77" x14ac:dyDescent="0.25">
      <c r="A638" s="2">
        <v>16</v>
      </c>
      <c r="B638" s="2" t="s">
        <v>0</v>
      </c>
      <c r="C638" s="2" t="s">
        <v>727</v>
      </c>
      <c r="D638" s="2">
        <v>2023</v>
      </c>
      <c r="E638" s="2" t="s">
        <v>1</v>
      </c>
      <c r="F638" s="2" t="s">
        <v>2</v>
      </c>
      <c r="G638" s="2" t="s">
        <v>3</v>
      </c>
      <c r="H638" s="2" t="s">
        <v>4</v>
      </c>
      <c r="I638" s="2" t="s">
        <v>738</v>
      </c>
      <c r="J638" s="2" t="s">
        <v>275</v>
      </c>
      <c r="K638" s="2" t="s">
        <v>845</v>
      </c>
      <c r="L638" s="2" t="s">
        <v>846</v>
      </c>
      <c r="M638" s="2" t="s">
        <v>847</v>
      </c>
      <c r="N638" s="2" t="s">
        <v>6</v>
      </c>
      <c r="O638" s="2" t="s">
        <v>7</v>
      </c>
      <c r="P638" s="2" t="s">
        <v>87</v>
      </c>
      <c r="Q638" s="2" t="s">
        <v>88</v>
      </c>
      <c r="R638" s="2" t="s">
        <v>10</v>
      </c>
      <c r="S638" s="2" t="s">
        <v>11</v>
      </c>
      <c r="T638" s="2">
        <v>439</v>
      </c>
      <c r="U638" s="2" t="s">
        <v>289</v>
      </c>
      <c r="V638" s="2" t="s">
        <v>4226</v>
      </c>
      <c r="W638" s="2" t="s">
        <v>2416</v>
      </c>
      <c r="X638" s="2">
        <v>2</v>
      </c>
      <c r="Y638" s="2" t="s">
        <v>2422</v>
      </c>
      <c r="Z638" s="2" t="s">
        <v>3</v>
      </c>
      <c r="AA638" s="2" t="s">
        <v>913</v>
      </c>
      <c r="AB638" s="2" t="s">
        <v>1661</v>
      </c>
      <c r="AC638" s="6">
        <v>1</v>
      </c>
      <c r="AD638" s="6">
        <v>1</v>
      </c>
      <c r="AE638" s="6">
        <v>100</v>
      </c>
      <c r="AF638" s="6">
        <v>1</v>
      </c>
      <c r="AG638" s="6">
        <v>1</v>
      </c>
      <c r="AH638" s="6">
        <v>100</v>
      </c>
      <c r="AI638" s="6">
        <v>1</v>
      </c>
      <c r="AJ638" s="6">
        <v>1</v>
      </c>
      <c r="AK638" s="6">
        <v>100</v>
      </c>
      <c r="AL638" s="6">
        <v>1</v>
      </c>
      <c r="AM638" s="6">
        <v>1</v>
      </c>
      <c r="AN638" s="6">
        <v>100</v>
      </c>
      <c r="AO638" s="6">
        <v>1</v>
      </c>
      <c r="AP638" s="6">
        <v>0</v>
      </c>
      <c r="AQ638" s="6">
        <v>0</v>
      </c>
      <c r="AR638" s="6" t="s">
        <v>11</v>
      </c>
      <c r="AS638" s="6" t="s">
        <v>11</v>
      </c>
      <c r="AT638" s="6" t="s">
        <v>11</v>
      </c>
      <c r="AU638" s="5">
        <v>69755259</v>
      </c>
      <c r="AV638" s="5">
        <v>69738259</v>
      </c>
      <c r="AW638" s="6">
        <v>99.97</v>
      </c>
      <c r="AX638" s="5">
        <v>726250000</v>
      </c>
      <c r="AY638" s="5">
        <v>726250000</v>
      </c>
      <c r="AZ638" s="6">
        <v>100</v>
      </c>
      <c r="BA638" s="5">
        <v>766350000</v>
      </c>
      <c r="BB638" s="5">
        <v>766350000</v>
      </c>
      <c r="BC638" s="6">
        <v>100</v>
      </c>
      <c r="BD638" s="5">
        <v>638458667</v>
      </c>
      <c r="BE638" s="5">
        <v>638458667</v>
      </c>
      <c r="BF638" s="6">
        <v>100</v>
      </c>
      <c r="BG638" s="5">
        <v>340500000</v>
      </c>
      <c r="BH638" s="5">
        <v>0</v>
      </c>
      <c r="BI638" s="6">
        <v>0</v>
      </c>
      <c r="BJ638" s="2" t="s">
        <v>13</v>
      </c>
      <c r="BK638" s="2" t="s">
        <v>13</v>
      </c>
      <c r="BL638" s="2" t="s">
        <v>13</v>
      </c>
      <c r="BM638" s="3">
        <f t="shared" si="119"/>
        <v>69.755258999999995</v>
      </c>
      <c r="BN638" s="3">
        <f t="shared" si="120"/>
        <v>69.738258999999999</v>
      </c>
      <c r="BO638" s="3">
        <f t="shared" si="121"/>
        <v>726.25</v>
      </c>
      <c r="BP638" s="3">
        <f t="shared" si="122"/>
        <v>726.25</v>
      </c>
      <c r="BQ638" s="3">
        <f t="shared" si="123"/>
        <v>766.35</v>
      </c>
      <c r="BR638" s="3">
        <f t="shared" si="124"/>
        <v>766.35</v>
      </c>
      <c r="BS638" s="3">
        <f t="shared" si="125"/>
        <v>638.45866699999999</v>
      </c>
      <c r="BT638" s="3">
        <f t="shared" si="126"/>
        <v>638.45866699999999</v>
      </c>
      <c r="BU638" s="3">
        <f t="shared" si="127"/>
        <v>340.5</v>
      </c>
      <c r="BV638" s="3">
        <f t="shared" si="128"/>
        <v>0</v>
      </c>
      <c r="BW638" s="4">
        <f t="shared" si="129"/>
        <v>2541.3139259999998</v>
      </c>
      <c r="BX638" s="4">
        <f t="shared" si="130"/>
        <v>2200.796926</v>
      </c>
      <c r="BY638" s="2" t="s">
        <v>903</v>
      </c>
    </row>
    <row r="639" spans="1:77" x14ac:dyDescent="0.25">
      <c r="A639" s="2">
        <v>16</v>
      </c>
      <c r="B639" s="2" t="s">
        <v>0</v>
      </c>
      <c r="C639" s="2" t="s">
        <v>727</v>
      </c>
      <c r="D639" s="2">
        <v>2023</v>
      </c>
      <c r="E639" s="2" t="s">
        <v>1</v>
      </c>
      <c r="F639" s="2" t="s">
        <v>2</v>
      </c>
      <c r="G639" s="2" t="s">
        <v>3</v>
      </c>
      <c r="H639" s="2" t="s">
        <v>4</v>
      </c>
      <c r="I639" s="2" t="s">
        <v>738</v>
      </c>
      <c r="J639" s="2" t="s">
        <v>275</v>
      </c>
      <c r="K639" s="2" t="s">
        <v>845</v>
      </c>
      <c r="L639" s="2" t="s">
        <v>846</v>
      </c>
      <c r="M639" s="2" t="s">
        <v>847</v>
      </c>
      <c r="N639" s="2" t="s">
        <v>6</v>
      </c>
      <c r="O639" s="2" t="s">
        <v>7</v>
      </c>
      <c r="P639" s="2" t="s">
        <v>87</v>
      </c>
      <c r="Q639" s="2" t="s">
        <v>88</v>
      </c>
      <c r="R639" s="2" t="s">
        <v>10</v>
      </c>
      <c r="S639" s="2" t="s">
        <v>11</v>
      </c>
      <c r="T639" s="2">
        <v>439</v>
      </c>
      <c r="U639" s="2" t="s">
        <v>289</v>
      </c>
      <c r="V639" s="2" t="s">
        <v>4226</v>
      </c>
      <c r="W639" s="2" t="s">
        <v>2416</v>
      </c>
      <c r="X639" s="2">
        <v>3</v>
      </c>
      <c r="Y639" s="2" t="s">
        <v>2423</v>
      </c>
      <c r="Z639" s="2" t="s">
        <v>45</v>
      </c>
      <c r="AA639" s="2" t="s">
        <v>917</v>
      </c>
      <c r="AB639" s="2" t="s">
        <v>1661</v>
      </c>
      <c r="AC639" s="6">
        <v>0</v>
      </c>
      <c r="AD639" s="6">
        <v>0</v>
      </c>
      <c r="AE639" s="6">
        <v>0</v>
      </c>
      <c r="AF639" s="6">
        <v>2</v>
      </c>
      <c r="AG639" s="6">
        <v>2</v>
      </c>
      <c r="AH639" s="6">
        <v>100</v>
      </c>
      <c r="AI639" s="6">
        <v>4</v>
      </c>
      <c r="AJ639" s="6">
        <v>4</v>
      </c>
      <c r="AK639" s="6">
        <v>100</v>
      </c>
      <c r="AL639" s="6">
        <v>2</v>
      </c>
      <c r="AM639" s="6">
        <v>2</v>
      </c>
      <c r="AN639" s="6">
        <v>100</v>
      </c>
      <c r="AO639" s="6">
        <v>0</v>
      </c>
      <c r="AP639" s="6">
        <v>0</v>
      </c>
      <c r="AQ639" s="6">
        <v>0</v>
      </c>
      <c r="AR639" s="6">
        <v>8</v>
      </c>
      <c r="AS639" s="6">
        <v>8</v>
      </c>
      <c r="AT639" s="6">
        <v>100</v>
      </c>
      <c r="AU639" s="5">
        <v>0</v>
      </c>
      <c r="AV639" s="5">
        <v>0</v>
      </c>
      <c r="AW639" s="6">
        <v>0</v>
      </c>
      <c r="AX639" s="5">
        <v>196350000</v>
      </c>
      <c r="AY639" s="5">
        <v>196350000</v>
      </c>
      <c r="AZ639" s="6">
        <v>100</v>
      </c>
      <c r="BA639" s="5">
        <v>266926667</v>
      </c>
      <c r="BB639" s="5">
        <v>266926667</v>
      </c>
      <c r="BC639" s="6">
        <v>100</v>
      </c>
      <c r="BD639" s="5">
        <v>292574666</v>
      </c>
      <c r="BE639" s="5">
        <v>292516667</v>
      </c>
      <c r="BF639" s="6">
        <v>99.98</v>
      </c>
      <c r="BG639" s="5">
        <v>0</v>
      </c>
      <c r="BH639" s="5">
        <v>0</v>
      </c>
      <c r="BI639" s="6">
        <v>0</v>
      </c>
      <c r="BJ639" s="2" t="s">
        <v>13</v>
      </c>
      <c r="BK639" s="2" t="s">
        <v>13</v>
      </c>
      <c r="BL639" s="2" t="s">
        <v>13</v>
      </c>
      <c r="BM639" s="3">
        <f t="shared" si="119"/>
        <v>0</v>
      </c>
      <c r="BN639" s="3">
        <f t="shared" si="120"/>
        <v>0</v>
      </c>
      <c r="BO639" s="3">
        <f t="shared" si="121"/>
        <v>196.35</v>
      </c>
      <c r="BP639" s="3">
        <f t="shared" si="122"/>
        <v>196.35</v>
      </c>
      <c r="BQ639" s="3">
        <f t="shared" si="123"/>
        <v>266.92666700000001</v>
      </c>
      <c r="BR639" s="3">
        <f t="shared" si="124"/>
        <v>266.92666700000001</v>
      </c>
      <c r="BS639" s="3">
        <f t="shared" si="125"/>
        <v>292.57466599999998</v>
      </c>
      <c r="BT639" s="3">
        <f t="shared" si="126"/>
        <v>292.51666699999998</v>
      </c>
      <c r="BU639" s="3">
        <f t="shared" si="127"/>
        <v>0</v>
      </c>
      <c r="BV639" s="3">
        <f t="shared" si="128"/>
        <v>0</v>
      </c>
      <c r="BW639" s="4">
        <f t="shared" si="129"/>
        <v>755.85133299999995</v>
      </c>
      <c r="BX639" s="4">
        <f t="shared" si="130"/>
        <v>755.79333399999996</v>
      </c>
      <c r="BY639" s="2" t="s">
        <v>903</v>
      </c>
    </row>
    <row r="640" spans="1:77" x14ac:dyDescent="0.25">
      <c r="A640" s="2">
        <v>16</v>
      </c>
      <c r="B640" s="2" t="s">
        <v>0</v>
      </c>
      <c r="C640" s="2" t="s">
        <v>727</v>
      </c>
      <c r="D640" s="2">
        <v>2023</v>
      </c>
      <c r="E640" s="2" t="s">
        <v>1</v>
      </c>
      <c r="F640" s="2" t="s">
        <v>2</v>
      </c>
      <c r="G640" s="2" t="s">
        <v>3</v>
      </c>
      <c r="H640" s="2" t="s">
        <v>4</v>
      </c>
      <c r="I640" s="2" t="s">
        <v>738</v>
      </c>
      <c r="J640" s="2" t="s">
        <v>275</v>
      </c>
      <c r="K640" s="2" t="s">
        <v>845</v>
      </c>
      <c r="L640" s="2" t="s">
        <v>846</v>
      </c>
      <c r="M640" s="2" t="s">
        <v>847</v>
      </c>
      <c r="N640" s="2" t="s">
        <v>6</v>
      </c>
      <c r="O640" s="2" t="s">
        <v>7</v>
      </c>
      <c r="P640" s="2" t="s">
        <v>87</v>
      </c>
      <c r="Q640" s="2" t="s">
        <v>88</v>
      </c>
      <c r="R640" s="2" t="s">
        <v>10</v>
      </c>
      <c r="S640" s="2" t="s">
        <v>11</v>
      </c>
      <c r="T640" s="2">
        <v>440</v>
      </c>
      <c r="U640" s="2" t="s">
        <v>290</v>
      </c>
      <c r="V640" s="2" t="s">
        <v>4227</v>
      </c>
      <c r="W640" s="2" t="s">
        <v>2424</v>
      </c>
      <c r="X640" s="2">
        <v>6</v>
      </c>
      <c r="Y640" s="2" t="s">
        <v>2425</v>
      </c>
      <c r="Z640" s="2" t="s">
        <v>45</v>
      </c>
      <c r="AA640" s="2" t="s">
        <v>917</v>
      </c>
      <c r="AB640" s="2" t="s">
        <v>1661</v>
      </c>
      <c r="AC640" s="6">
        <v>0</v>
      </c>
      <c r="AD640" s="6">
        <v>0</v>
      </c>
      <c r="AE640" s="6">
        <v>0</v>
      </c>
      <c r="AF640" s="6">
        <v>1</v>
      </c>
      <c r="AG640" s="6">
        <v>0.7</v>
      </c>
      <c r="AH640" s="6">
        <v>70</v>
      </c>
      <c r="AI640" s="6">
        <v>1.3</v>
      </c>
      <c r="AJ640" s="6">
        <v>1.25</v>
      </c>
      <c r="AK640" s="6">
        <v>96.15</v>
      </c>
      <c r="AL640" s="6">
        <v>0.05</v>
      </c>
      <c r="AM640" s="6">
        <v>0.05</v>
      </c>
      <c r="AN640" s="6">
        <v>100</v>
      </c>
      <c r="AO640" s="6">
        <v>0</v>
      </c>
      <c r="AP640" s="6">
        <v>0</v>
      </c>
      <c r="AQ640" s="6">
        <v>0</v>
      </c>
      <c r="AR640" s="6">
        <v>2</v>
      </c>
      <c r="AS640" s="6">
        <v>2</v>
      </c>
      <c r="AT640" s="6">
        <v>100</v>
      </c>
      <c r="AU640" s="5">
        <v>0</v>
      </c>
      <c r="AV640" s="5">
        <v>0</v>
      </c>
      <c r="AW640" s="6">
        <v>0</v>
      </c>
      <c r="AX640" s="5">
        <v>299000000</v>
      </c>
      <c r="AY640" s="5">
        <v>298904000</v>
      </c>
      <c r="AZ640" s="6">
        <v>99.97</v>
      </c>
      <c r="BA640" s="5">
        <v>597820300</v>
      </c>
      <c r="BB640" s="5">
        <v>597820300</v>
      </c>
      <c r="BC640" s="6">
        <v>100</v>
      </c>
      <c r="BD640" s="5">
        <v>0</v>
      </c>
      <c r="BE640" s="5">
        <v>0</v>
      </c>
      <c r="BF640" s="6">
        <v>0</v>
      </c>
      <c r="BG640" s="5">
        <v>0</v>
      </c>
      <c r="BH640" s="5">
        <v>0</v>
      </c>
      <c r="BI640" s="6">
        <v>0</v>
      </c>
      <c r="BJ640" s="2" t="s">
        <v>13</v>
      </c>
      <c r="BK640" s="2" t="s">
        <v>13</v>
      </c>
      <c r="BL640" s="2" t="s">
        <v>13</v>
      </c>
      <c r="BM640" s="3">
        <f t="shared" si="119"/>
        <v>0</v>
      </c>
      <c r="BN640" s="3">
        <f t="shared" si="120"/>
        <v>0</v>
      </c>
      <c r="BO640" s="3">
        <f t="shared" si="121"/>
        <v>299</v>
      </c>
      <c r="BP640" s="3">
        <f t="shared" si="122"/>
        <v>298.904</v>
      </c>
      <c r="BQ640" s="3">
        <f t="shared" si="123"/>
        <v>597.82029999999997</v>
      </c>
      <c r="BR640" s="3">
        <f t="shared" si="124"/>
        <v>597.82029999999997</v>
      </c>
      <c r="BS640" s="3">
        <f t="shared" si="125"/>
        <v>0</v>
      </c>
      <c r="BT640" s="3">
        <f t="shared" si="126"/>
        <v>0</v>
      </c>
      <c r="BU640" s="3">
        <f t="shared" si="127"/>
        <v>0</v>
      </c>
      <c r="BV640" s="3">
        <f t="shared" si="128"/>
        <v>0</v>
      </c>
      <c r="BW640" s="4">
        <f t="shared" si="129"/>
        <v>896.82029999999997</v>
      </c>
      <c r="BX640" s="4">
        <f t="shared" si="130"/>
        <v>896.72429999999997</v>
      </c>
      <c r="BY640" s="2" t="s">
        <v>903</v>
      </c>
    </row>
    <row r="641" spans="1:77" x14ac:dyDescent="0.25">
      <c r="A641" s="2">
        <v>16</v>
      </c>
      <c r="B641" s="2" t="s">
        <v>0</v>
      </c>
      <c r="C641" s="2" t="s">
        <v>727</v>
      </c>
      <c r="D641" s="2">
        <v>2023</v>
      </c>
      <c r="E641" s="2" t="s">
        <v>1</v>
      </c>
      <c r="F641" s="2" t="s">
        <v>2</v>
      </c>
      <c r="G641" s="2" t="s">
        <v>3</v>
      </c>
      <c r="H641" s="2" t="s">
        <v>4</v>
      </c>
      <c r="I641" s="2" t="s">
        <v>738</v>
      </c>
      <c r="J641" s="2" t="s">
        <v>275</v>
      </c>
      <c r="K641" s="2" t="s">
        <v>845</v>
      </c>
      <c r="L641" s="2" t="s">
        <v>846</v>
      </c>
      <c r="M641" s="2" t="s">
        <v>847</v>
      </c>
      <c r="N641" s="2" t="s">
        <v>6</v>
      </c>
      <c r="O641" s="2" t="s">
        <v>7</v>
      </c>
      <c r="P641" s="2" t="s">
        <v>87</v>
      </c>
      <c r="Q641" s="2" t="s">
        <v>88</v>
      </c>
      <c r="R641" s="2" t="s">
        <v>10</v>
      </c>
      <c r="S641" s="2" t="s">
        <v>11</v>
      </c>
      <c r="T641" s="2">
        <v>443</v>
      </c>
      <c r="U641" s="2" t="s">
        <v>291</v>
      </c>
      <c r="V641" s="2" t="s">
        <v>4227</v>
      </c>
      <c r="W641" s="2" t="s">
        <v>2424</v>
      </c>
      <c r="X641" s="2">
        <v>1</v>
      </c>
      <c r="Y641" s="2" t="s">
        <v>2426</v>
      </c>
      <c r="Z641" s="2" t="s">
        <v>45</v>
      </c>
      <c r="AA641" s="2" t="s">
        <v>917</v>
      </c>
      <c r="AB641" s="2" t="s">
        <v>1661</v>
      </c>
      <c r="AC641" s="6">
        <v>0.25</v>
      </c>
      <c r="AD641" s="6">
        <v>0.25</v>
      </c>
      <c r="AE641" s="6">
        <v>100</v>
      </c>
      <c r="AF641" s="6">
        <v>1.5</v>
      </c>
      <c r="AG641" s="6">
        <v>1.5</v>
      </c>
      <c r="AH641" s="6">
        <v>100</v>
      </c>
      <c r="AI641" s="6">
        <v>2</v>
      </c>
      <c r="AJ641" s="6">
        <v>1.95</v>
      </c>
      <c r="AK641" s="6">
        <v>97.5</v>
      </c>
      <c r="AL641" s="6">
        <v>3.05</v>
      </c>
      <c r="AM641" s="6">
        <v>3.04</v>
      </c>
      <c r="AN641" s="6">
        <v>99.67</v>
      </c>
      <c r="AO641" s="6">
        <v>0.25</v>
      </c>
      <c r="AP641" s="6">
        <v>0</v>
      </c>
      <c r="AQ641" s="6">
        <v>0</v>
      </c>
      <c r="AR641" s="6">
        <v>7</v>
      </c>
      <c r="AS641" s="6">
        <v>6.74</v>
      </c>
      <c r="AT641" s="6">
        <v>96.29</v>
      </c>
      <c r="AU641" s="5">
        <v>89357000</v>
      </c>
      <c r="AV641" s="5">
        <v>89338500</v>
      </c>
      <c r="AW641" s="6">
        <v>99.98</v>
      </c>
      <c r="AX641" s="5">
        <v>460924998</v>
      </c>
      <c r="AY641" s="5">
        <v>449429182</v>
      </c>
      <c r="AZ641" s="6">
        <v>97.51</v>
      </c>
      <c r="BA641" s="5">
        <v>1366849728</v>
      </c>
      <c r="BB641" s="5">
        <v>1298109444</v>
      </c>
      <c r="BC641" s="6">
        <v>94.97</v>
      </c>
      <c r="BD641" s="5">
        <v>5136780992</v>
      </c>
      <c r="BE641" s="5">
        <v>5133797842</v>
      </c>
      <c r="BF641" s="6">
        <v>99.94</v>
      </c>
      <c r="BG641" s="5">
        <v>2879510000</v>
      </c>
      <c r="BH641" s="5">
        <v>0</v>
      </c>
      <c r="BI641" s="6">
        <v>0</v>
      </c>
      <c r="BJ641" s="2" t="s">
        <v>13</v>
      </c>
      <c r="BK641" s="2" t="s">
        <v>13</v>
      </c>
      <c r="BL641" s="2" t="s">
        <v>13</v>
      </c>
      <c r="BM641" s="3">
        <f t="shared" si="119"/>
        <v>89.356999999999999</v>
      </c>
      <c r="BN641" s="3">
        <f t="shared" si="120"/>
        <v>89.338499999999996</v>
      </c>
      <c r="BO641" s="3">
        <f t="shared" si="121"/>
        <v>460.92499800000002</v>
      </c>
      <c r="BP641" s="3">
        <f t="shared" si="122"/>
        <v>449.42918200000003</v>
      </c>
      <c r="BQ641" s="3">
        <f t="shared" si="123"/>
        <v>1366.8497279999999</v>
      </c>
      <c r="BR641" s="3">
        <f t="shared" si="124"/>
        <v>1298.1094439999999</v>
      </c>
      <c r="BS641" s="3">
        <f t="shared" si="125"/>
        <v>5136.780992</v>
      </c>
      <c r="BT641" s="3">
        <f t="shared" si="126"/>
        <v>5133.7978419999999</v>
      </c>
      <c r="BU641" s="3">
        <f t="shared" si="127"/>
        <v>2879.51</v>
      </c>
      <c r="BV641" s="3">
        <f t="shared" si="128"/>
        <v>0</v>
      </c>
      <c r="BW641" s="4">
        <f t="shared" si="129"/>
        <v>9933.4227179999998</v>
      </c>
      <c r="BX641" s="4">
        <f t="shared" si="130"/>
        <v>6970.6749679999994</v>
      </c>
      <c r="BY641" s="2" t="s">
        <v>903</v>
      </c>
    </row>
    <row r="642" spans="1:77" x14ac:dyDescent="0.25">
      <c r="A642" s="2">
        <v>16</v>
      </c>
      <c r="B642" s="2" t="s">
        <v>0</v>
      </c>
      <c r="C642" s="2" t="s">
        <v>727</v>
      </c>
      <c r="D642" s="2">
        <v>2023</v>
      </c>
      <c r="E642" s="2" t="s">
        <v>1</v>
      </c>
      <c r="F642" s="2" t="s">
        <v>2</v>
      </c>
      <c r="G642" s="2" t="s">
        <v>3</v>
      </c>
      <c r="H642" s="2" t="s">
        <v>4</v>
      </c>
      <c r="I642" s="2" t="s">
        <v>738</v>
      </c>
      <c r="J642" s="2" t="s">
        <v>275</v>
      </c>
      <c r="K642" s="2" t="s">
        <v>845</v>
      </c>
      <c r="L642" s="2" t="s">
        <v>846</v>
      </c>
      <c r="M642" s="2" t="s">
        <v>847</v>
      </c>
      <c r="N642" s="2" t="s">
        <v>6</v>
      </c>
      <c r="O642" s="2" t="s">
        <v>7</v>
      </c>
      <c r="P642" s="2" t="s">
        <v>87</v>
      </c>
      <c r="Q642" s="2" t="s">
        <v>88</v>
      </c>
      <c r="R642" s="2" t="s">
        <v>10</v>
      </c>
      <c r="S642" s="2" t="s">
        <v>11</v>
      </c>
      <c r="T642" s="2">
        <v>443</v>
      </c>
      <c r="U642" s="2" t="s">
        <v>291</v>
      </c>
      <c r="V642" s="2" t="s">
        <v>4227</v>
      </c>
      <c r="W642" s="2" t="s">
        <v>2424</v>
      </c>
      <c r="X642" s="2">
        <v>2</v>
      </c>
      <c r="Y642" s="2" t="s">
        <v>2427</v>
      </c>
      <c r="Z642" s="2" t="s">
        <v>45</v>
      </c>
      <c r="AA642" s="2" t="s">
        <v>917</v>
      </c>
      <c r="AB642" s="2" t="s">
        <v>1661</v>
      </c>
      <c r="AC642" s="6">
        <v>0</v>
      </c>
      <c r="AD642" s="6">
        <v>0</v>
      </c>
      <c r="AE642" s="6">
        <v>0</v>
      </c>
      <c r="AF642" s="6">
        <v>1</v>
      </c>
      <c r="AG642" s="6">
        <v>1</v>
      </c>
      <c r="AH642" s="6">
        <v>100</v>
      </c>
      <c r="AI642" s="6">
        <v>1</v>
      </c>
      <c r="AJ642" s="6">
        <v>0.97</v>
      </c>
      <c r="AK642" s="6">
        <v>97</v>
      </c>
      <c r="AL642" s="6">
        <v>0.83</v>
      </c>
      <c r="AM642" s="6">
        <v>0.83</v>
      </c>
      <c r="AN642" s="6">
        <v>100</v>
      </c>
      <c r="AO642" s="6">
        <v>0.2</v>
      </c>
      <c r="AP642" s="6">
        <v>0</v>
      </c>
      <c r="AQ642" s="6">
        <v>0</v>
      </c>
      <c r="AR642" s="6">
        <v>3</v>
      </c>
      <c r="AS642" s="6">
        <v>2.8</v>
      </c>
      <c r="AT642" s="6">
        <v>93.33</v>
      </c>
      <c r="AU642" s="5">
        <v>0</v>
      </c>
      <c r="AV642" s="5">
        <v>0</v>
      </c>
      <c r="AW642" s="6">
        <v>0</v>
      </c>
      <c r="AX642" s="5">
        <v>96000000</v>
      </c>
      <c r="AY642" s="5">
        <v>96000000</v>
      </c>
      <c r="AZ642" s="6">
        <v>100</v>
      </c>
      <c r="BA642" s="5">
        <v>942833333</v>
      </c>
      <c r="BB642" s="5">
        <v>942833333</v>
      </c>
      <c r="BC642" s="6">
        <v>100</v>
      </c>
      <c r="BD642" s="5">
        <v>407568447</v>
      </c>
      <c r="BE642" s="5">
        <v>407568447</v>
      </c>
      <c r="BF642" s="6">
        <v>100</v>
      </c>
      <c r="BG642" s="5">
        <v>298658000</v>
      </c>
      <c r="BH642" s="5">
        <v>0</v>
      </c>
      <c r="BI642" s="6">
        <v>0</v>
      </c>
      <c r="BJ642" s="2" t="s">
        <v>13</v>
      </c>
      <c r="BK642" s="2" t="s">
        <v>13</v>
      </c>
      <c r="BL642" s="2" t="s">
        <v>13</v>
      </c>
      <c r="BM642" s="3">
        <f t="shared" si="119"/>
        <v>0</v>
      </c>
      <c r="BN642" s="3">
        <f t="shared" si="120"/>
        <v>0</v>
      </c>
      <c r="BO642" s="3">
        <f t="shared" si="121"/>
        <v>96</v>
      </c>
      <c r="BP642" s="3">
        <f t="shared" si="122"/>
        <v>96</v>
      </c>
      <c r="BQ642" s="3">
        <f t="shared" si="123"/>
        <v>942.83333300000004</v>
      </c>
      <c r="BR642" s="3">
        <f t="shared" si="124"/>
        <v>942.83333300000004</v>
      </c>
      <c r="BS642" s="3">
        <f t="shared" si="125"/>
        <v>407.56844699999999</v>
      </c>
      <c r="BT642" s="3">
        <f t="shared" si="126"/>
        <v>407.56844699999999</v>
      </c>
      <c r="BU642" s="3">
        <f t="shared" si="127"/>
        <v>298.65800000000002</v>
      </c>
      <c r="BV642" s="3">
        <f t="shared" si="128"/>
        <v>0</v>
      </c>
      <c r="BW642" s="4">
        <f t="shared" si="129"/>
        <v>1745.05978</v>
      </c>
      <c r="BX642" s="4">
        <f t="shared" si="130"/>
        <v>1446.4017800000001</v>
      </c>
      <c r="BY642" s="2" t="s">
        <v>903</v>
      </c>
    </row>
    <row r="643" spans="1:77" x14ac:dyDescent="0.25">
      <c r="A643" s="2">
        <v>16</v>
      </c>
      <c r="B643" s="2" t="s">
        <v>0</v>
      </c>
      <c r="C643" s="2" t="s">
        <v>727</v>
      </c>
      <c r="D643" s="2">
        <v>2023</v>
      </c>
      <c r="E643" s="2" t="s">
        <v>1</v>
      </c>
      <c r="F643" s="2" t="s">
        <v>2</v>
      </c>
      <c r="G643" s="2" t="s">
        <v>3</v>
      </c>
      <c r="H643" s="2" t="s">
        <v>4</v>
      </c>
      <c r="I643" s="2" t="s">
        <v>738</v>
      </c>
      <c r="J643" s="2" t="s">
        <v>275</v>
      </c>
      <c r="K643" s="2" t="s">
        <v>845</v>
      </c>
      <c r="L643" s="2" t="s">
        <v>846</v>
      </c>
      <c r="M643" s="2" t="s">
        <v>847</v>
      </c>
      <c r="N643" s="2" t="s">
        <v>6</v>
      </c>
      <c r="O643" s="2" t="s">
        <v>7</v>
      </c>
      <c r="P643" s="2" t="s">
        <v>87</v>
      </c>
      <c r="Q643" s="2" t="s">
        <v>88</v>
      </c>
      <c r="R643" s="2" t="s">
        <v>10</v>
      </c>
      <c r="S643" s="2" t="s">
        <v>11</v>
      </c>
      <c r="T643" s="2">
        <v>443</v>
      </c>
      <c r="U643" s="2" t="s">
        <v>291</v>
      </c>
      <c r="V643" s="2" t="s">
        <v>4227</v>
      </c>
      <c r="W643" s="2" t="s">
        <v>2424</v>
      </c>
      <c r="X643" s="2">
        <v>3</v>
      </c>
      <c r="Y643" s="2" t="s">
        <v>2428</v>
      </c>
      <c r="Z643" s="2" t="s">
        <v>45</v>
      </c>
      <c r="AA643" s="2" t="s">
        <v>917</v>
      </c>
      <c r="AB643" s="2" t="s">
        <v>1661</v>
      </c>
      <c r="AC643" s="6">
        <v>0</v>
      </c>
      <c r="AD643" s="6">
        <v>0</v>
      </c>
      <c r="AE643" s="6">
        <v>0</v>
      </c>
      <c r="AF643" s="6">
        <v>0.5</v>
      </c>
      <c r="AG643" s="6">
        <v>0.5</v>
      </c>
      <c r="AH643" s="6">
        <v>100</v>
      </c>
      <c r="AI643" s="6">
        <v>1</v>
      </c>
      <c r="AJ643" s="6">
        <v>1</v>
      </c>
      <c r="AK643" s="6">
        <v>100</v>
      </c>
      <c r="AL643" s="6">
        <v>5</v>
      </c>
      <c r="AM643" s="6">
        <v>5</v>
      </c>
      <c r="AN643" s="6">
        <v>100</v>
      </c>
      <c r="AO643" s="6">
        <v>0.5</v>
      </c>
      <c r="AP643" s="6">
        <v>0</v>
      </c>
      <c r="AQ643" s="6">
        <v>0</v>
      </c>
      <c r="AR643" s="6">
        <v>7</v>
      </c>
      <c r="AS643" s="6">
        <v>6.5</v>
      </c>
      <c r="AT643" s="6">
        <v>92.86</v>
      </c>
      <c r="AU643" s="5">
        <v>0</v>
      </c>
      <c r="AV643" s="5">
        <v>0</v>
      </c>
      <c r="AW643" s="6">
        <v>0</v>
      </c>
      <c r="AX643" s="5">
        <v>72000000</v>
      </c>
      <c r="AY643" s="5">
        <v>72000000</v>
      </c>
      <c r="AZ643" s="6">
        <v>100</v>
      </c>
      <c r="BA643" s="5">
        <v>88000000</v>
      </c>
      <c r="BB643" s="5">
        <v>80000000</v>
      </c>
      <c r="BC643" s="6">
        <v>90.91</v>
      </c>
      <c r="BD643" s="5">
        <v>765301667</v>
      </c>
      <c r="BE643" s="5">
        <v>765301667</v>
      </c>
      <c r="BF643" s="6">
        <v>100</v>
      </c>
      <c r="BG643" s="5">
        <v>395857000</v>
      </c>
      <c r="BH643" s="5">
        <v>0</v>
      </c>
      <c r="BI643" s="6">
        <v>0</v>
      </c>
      <c r="BJ643" s="2" t="s">
        <v>13</v>
      </c>
      <c r="BK643" s="2" t="s">
        <v>13</v>
      </c>
      <c r="BL643" s="2" t="s">
        <v>13</v>
      </c>
      <c r="BM643" s="3">
        <f t="shared" ref="BM643:BM706" si="131">AU643 / 1000000</f>
        <v>0</v>
      </c>
      <c r="BN643" s="3">
        <f t="shared" ref="BN643:BN706" si="132">AV643 / 1000000</f>
        <v>0</v>
      </c>
      <c r="BO643" s="3">
        <f t="shared" ref="BO643:BO706" si="133">AX643 / 1000000</f>
        <v>72</v>
      </c>
      <c r="BP643" s="3">
        <f t="shared" ref="BP643:BP706" si="134">AY643 / 1000000</f>
        <v>72</v>
      </c>
      <c r="BQ643" s="3">
        <f t="shared" ref="BQ643:BQ706" si="135">BA643 / 1000000</f>
        <v>88</v>
      </c>
      <c r="BR643" s="3">
        <f t="shared" ref="BR643:BR706" si="136">BB643 / 1000000</f>
        <v>80</v>
      </c>
      <c r="BS643" s="3">
        <f t="shared" ref="BS643:BS706" si="137">BD643 / 1000000</f>
        <v>765.30166699999995</v>
      </c>
      <c r="BT643" s="3">
        <f t="shared" ref="BT643:BT706" si="138">BE643 / 1000000</f>
        <v>765.30166699999995</v>
      </c>
      <c r="BU643" s="3">
        <f t="shared" ref="BU643:BU706" si="139">BG643 / 1000000</f>
        <v>395.85700000000003</v>
      </c>
      <c r="BV643" s="3">
        <f t="shared" ref="BV643:BV706" si="140">BH643 / 1000000</f>
        <v>0</v>
      </c>
      <c r="BW643" s="4">
        <f t="shared" ref="BW643:BW706" si="141">BM643+BO643+BQ643+BS643+BU643</f>
        <v>1321.1586669999999</v>
      </c>
      <c r="BX643" s="4">
        <f t="shared" ref="BX643:BX706" si="142">BN643+BP643+BR643+BT643+BV643</f>
        <v>917.30166699999995</v>
      </c>
      <c r="BY643" s="2" t="s">
        <v>903</v>
      </c>
    </row>
    <row r="644" spans="1:77" x14ac:dyDescent="0.25">
      <c r="A644" s="2">
        <v>16</v>
      </c>
      <c r="B644" s="2" t="s">
        <v>0</v>
      </c>
      <c r="C644" s="2" t="s">
        <v>727</v>
      </c>
      <c r="D644" s="2">
        <v>2023</v>
      </c>
      <c r="E644" s="2" t="s">
        <v>1</v>
      </c>
      <c r="F644" s="2" t="s">
        <v>2</v>
      </c>
      <c r="G644" s="2" t="s">
        <v>3</v>
      </c>
      <c r="H644" s="2" t="s">
        <v>4</v>
      </c>
      <c r="I644" s="2" t="s">
        <v>738</v>
      </c>
      <c r="J644" s="2" t="s">
        <v>275</v>
      </c>
      <c r="K644" s="2" t="s">
        <v>845</v>
      </c>
      <c r="L644" s="2" t="s">
        <v>846</v>
      </c>
      <c r="M644" s="2" t="s">
        <v>847</v>
      </c>
      <c r="N644" s="2" t="s">
        <v>6</v>
      </c>
      <c r="O644" s="2" t="s">
        <v>7</v>
      </c>
      <c r="P644" s="2" t="s">
        <v>87</v>
      </c>
      <c r="Q644" s="2" t="s">
        <v>88</v>
      </c>
      <c r="R644" s="2" t="s">
        <v>10</v>
      </c>
      <c r="S644" s="2" t="s">
        <v>11</v>
      </c>
      <c r="T644" s="2">
        <v>446</v>
      </c>
      <c r="U644" s="2" t="s">
        <v>292</v>
      </c>
      <c r="V644" s="2" t="s">
        <v>4227</v>
      </c>
      <c r="W644" s="2" t="s">
        <v>2424</v>
      </c>
      <c r="X644" s="2">
        <v>4</v>
      </c>
      <c r="Y644" s="2" t="s">
        <v>2429</v>
      </c>
      <c r="Z644" s="2" t="s">
        <v>45</v>
      </c>
      <c r="AA644" s="2" t="s">
        <v>917</v>
      </c>
      <c r="AB644" s="2" t="s">
        <v>1661</v>
      </c>
      <c r="AC644" s="6">
        <v>0.1</v>
      </c>
      <c r="AD644" s="6">
        <v>0.1</v>
      </c>
      <c r="AE644" s="6">
        <v>100</v>
      </c>
      <c r="AF644" s="6">
        <v>0.25</v>
      </c>
      <c r="AG644" s="6">
        <v>0.25</v>
      </c>
      <c r="AH644" s="6">
        <v>100</v>
      </c>
      <c r="AI644" s="6">
        <v>0.25</v>
      </c>
      <c r="AJ644" s="6">
        <v>0.25</v>
      </c>
      <c r="AK644" s="6">
        <v>100</v>
      </c>
      <c r="AL644" s="6">
        <v>0.4</v>
      </c>
      <c r="AM644" s="6">
        <v>0.4</v>
      </c>
      <c r="AN644" s="6">
        <v>100</v>
      </c>
      <c r="AO644" s="6">
        <v>0</v>
      </c>
      <c r="AP644" s="6">
        <v>0</v>
      </c>
      <c r="AQ644" s="6">
        <v>0</v>
      </c>
      <c r="AR644" s="6">
        <v>1</v>
      </c>
      <c r="AS644" s="6">
        <v>1</v>
      </c>
      <c r="AT644" s="6">
        <v>100</v>
      </c>
      <c r="AU644" s="5">
        <v>69165000</v>
      </c>
      <c r="AV644" s="5">
        <v>69165000</v>
      </c>
      <c r="AW644" s="6">
        <v>100</v>
      </c>
      <c r="AX644" s="5">
        <v>268500002</v>
      </c>
      <c r="AY644" s="5">
        <v>268499994</v>
      </c>
      <c r="AZ644" s="6">
        <v>100</v>
      </c>
      <c r="BA644" s="5">
        <v>126596639</v>
      </c>
      <c r="BB644" s="5">
        <v>125250141</v>
      </c>
      <c r="BC644" s="6">
        <v>98.93</v>
      </c>
      <c r="BD644" s="5">
        <v>284690000</v>
      </c>
      <c r="BE644" s="5">
        <v>284690000</v>
      </c>
      <c r="BF644" s="6">
        <v>100</v>
      </c>
      <c r="BG644" s="5">
        <v>0</v>
      </c>
      <c r="BH644" s="5">
        <v>0</v>
      </c>
      <c r="BI644" s="6">
        <v>0</v>
      </c>
      <c r="BJ644" s="2" t="s">
        <v>13</v>
      </c>
      <c r="BK644" s="2" t="s">
        <v>13</v>
      </c>
      <c r="BL644" s="2" t="s">
        <v>13</v>
      </c>
      <c r="BM644" s="3">
        <f t="shared" si="131"/>
        <v>69.165000000000006</v>
      </c>
      <c r="BN644" s="3">
        <f t="shared" si="132"/>
        <v>69.165000000000006</v>
      </c>
      <c r="BO644" s="3">
        <f t="shared" si="133"/>
        <v>268.50000199999999</v>
      </c>
      <c r="BP644" s="3">
        <f t="shared" si="134"/>
        <v>268.49999400000002</v>
      </c>
      <c r="BQ644" s="3">
        <f t="shared" si="135"/>
        <v>126.596639</v>
      </c>
      <c r="BR644" s="3">
        <f t="shared" si="136"/>
        <v>125.250141</v>
      </c>
      <c r="BS644" s="3">
        <f t="shared" si="137"/>
        <v>284.69</v>
      </c>
      <c r="BT644" s="3">
        <f t="shared" si="138"/>
        <v>284.69</v>
      </c>
      <c r="BU644" s="3">
        <f t="shared" si="139"/>
        <v>0</v>
      </c>
      <c r="BV644" s="3">
        <f t="shared" si="140"/>
        <v>0</v>
      </c>
      <c r="BW644" s="4">
        <f t="shared" si="141"/>
        <v>748.951641</v>
      </c>
      <c r="BX644" s="4">
        <f t="shared" si="142"/>
        <v>747.60513500000002</v>
      </c>
      <c r="BY644" s="2" t="s">
        <v>903</v>
      </c>
    </row>
    <row r="645" spans="1:77" x14ac:dyDescent="0.25">
      <c r="A645" s="2">
        <v>16</v>
      </c>
      <c r="B645" s="2" t="s">
        <v>0</v>
      </c>
      <c r="C645" s="2" t="s">
        <v>727</v>
      </c>
      <c r="D645" s="2">
        <v>2023</v>
      </c>
      <c r="E645" s="2" t="s">
        <v>1</v>
      </c>
      <c r="F645" s="2" t="s">
        <v>2</v>
      </c>
      <c r="G645" s="2" t="s">
        <v>3</v>
      </c>
      <c r="H645" s="2" t="s">
        <v>4</v>
      </c>
      <c r="I645" s="2" t="s">
        <v>738</v>
      </c>
      <c r="J645" s="2" t="s">
        <v>275</v>
      </c>
      <c r="K645" s="2" t="s">
        <v>845</v>
      </c>
      <c r="L645" s="2" t="s">
        <v>846</v>
      </c>
      <c r="M645" s="2" t="s">
        <v>847</v>
      </c>
      <c r="N645" s="2" t="s">
        <v>6</v>
      </c>
      <c r="O645" s="2" t="s">
        <v>7</v>
      </c>
      <c r="P645" s="2" t="s">
        <v>87</v>
      </c>
      <c r="Q645" s="2" t="s">
        <v>88</v>
      </c>
      <c r="R645" s="2" t="s">
        <v>10</v>
      </c>
      <c r="S645" s="2" t="s">
        <v>11</v>
      </c>
      <c r="T645" s="2">
        <v>447</v>
      </c>
      <c r="U645" s="2" t="s">
        <v>293</v>
      </c>
      <c r="V645" s="2" t="s">
        <v>4227</v>
      </c>
      <c r="W645" s="2" t="s">
        <v>2424</v>
      </c>
      <c r="X645" s="2">
        <v>5</v>
      </c>
      <c r="Y645" s="2" t="s">
        <v>2430</v>
      </c>
      <c r="Z645" s="2" t="s">
        <v>45</v>
      </c>
      <c r="AA645" s="2" t="s">
        <v>917</v>
      </c>
      <c r="AB645" s="2" t="s">
        <v>1661</v>
      </c>
      <c r="AC645" s="6">
        <v>0</v>
      </c>
      <c r="AD645" s="6">
        <v>0</v>
      </c>
      <c r="AE645" s="6">
        <v>0</v>
      </c>
      <c r="AF645" s="6">
        <v>3</v>
      </c>
      <c r="AG645" s="6">
        <v>3</v>
      </c>
      <c r="AH645" s="6">
        <v>100</v>
      </c>
      <c r="AI645" s="6">
        <v>2</v>
      </c>
      <c r="AJ645" s="6">
        <v>2</v>
      </c>
      <c r="AK645" s="6">
        <v>100</v>
      </c>
      <c r="AL645" s="6">
        <v>2</v>
      </c>
      <c r="AM645" s="6">
        <v>2</v>
      </c>
      <c r="AN645" s="6">
        <v>100</v>
      </c>
      <c r="AO645" s="6">
        <v>1</v>
      </c>
      <c r="AP645" s="6">
        <v>0</v>
      </c>
      <c r="AQ645" s="6">
        <v>0</v>
      </c>
      <c r="AR645" s="6">
        <v>8</v>
      </c>
      <c r="AS645" s="6">
        <v>7</v>
      </c>
      <c r="AT645" s="6">
        <v>87.5</v>
      </c>
      <c r="AU645" s="5">
        <v>0</v>
      </c>
      <c r="AV645" s="5">
        <v>0</v>
      </c>
      <c r="AW645" s="6">
        <v>0</v>
      </c>
      <c r="AX645" s="5">
        <v>180000000</v>
      </c>
      <c r="AY645" s="5">
        <v>180000000</v>
      </c>
      <c r="AZ645" s="6">
        <v>100</v>
      </c>
      <c r="BA645" s="5">
        <v>799500000</v>
      </c>
      <c r="BB645" s="5">
        <v>799500000</v>
      </c>
      <c r="BC645" s="6">
        <v>100</v>
      </c>
      <c r="BD645" s="5">
        <v>150000000</v>
      </c>
      <c r="BE645" s="5">
        <v>150000000</v>
      </c>
      <c r="BF645" s="6">
        <v>100</v>
      </c>
      <c r="BG645" s="5">
        <v>184975000</v>
      </c>
      <c r="BH645" s="5">
        <v>0</v>
      </c>
      <c r="BI645" s="6">
        <v>0</v>
      </c>
      <c r="BJ645" s="2" t="s">
        <v>13</v>
      </c>
      <c r="BK645" s="2" t="s">
        <v>13</v>
      </c>
      <c r="BL645" s="2" t="s">
        <v>13</v>
      </c>
      <c r="BM645" s="3">
        <f t="shared" si="131"/>
        <v>0</v>
      </c>
      <c r="BN645" s="3">
        <f t="shared" si="132"/>
        <v>0</v>
      </c>
      <c r="BO645" s="3">
        <f t="shared" si="133"/>
        <v>180</v>
      </c>
      <c r="BP645" s="3">
        <f t="shared" si="134"/>
        <v>180</v>
      </c>
      <c r="BQ645" s="3">
        <f t="shared" si="135"/>
        <v>799.5</v>
      </c>
      <c r="BR645" s="3">
        <f t="shared" si="136"/>
        <v>799.5</v>
      </c>
      <c r="BS645" s="3">
        <f t="shared" si="137"/>
        <v>150</v>
      </c>
      <c r="BT645" s="3">
        <f t="shared" si="138"/>
        <v>150</v>
      </c>
      <c r="BU645" s="3">
        <f t="shared" si="139"/>
        <v>184.97499999999999</v>
      </c>
      <c r="BV645" s="3">
        <f t="shared" si="140"/>
        <v>0</v>
      </c>
      <c r="BW645" s="4">
        <f t="shared" si="141"/>
        <v>1314.4749999999999</v>
      </c>
      <c r="BX645" s="4">
        <f t="shared" si="142"/>
        <v>1129.5</v>
      </c>
      <c r="BY645" s="2" t="s">
        <v>903</v>
      </c>
    </row>
    <row r="646" spans="1:77" x14ac:dyDescent="0.25">
      <c r="A646" s="2">
        <v>16</v>
      </c>
      <c r="B646" s="2" t="s">
        <v>0</v>
      </c>
      <c r="C646" s="2" t="s">
        <v>727</v>
      </c>
      <c r="D646" s="2">
        <v>2023</v>
      </c>
      <c r="E646" s="2" t="s">
        <v>1</v>
      </c>
      <c r="F646" s="2" t="s">
        <v>2</v>
      </c>
      <c r="G646" s="2" t="s">
        <v>3</v>
      </c>
      <c r="H646" s="2" t="s">
        <v>4</v>
      </c>
      <c r="I646" s="2" t="s">
        <v>738</v>
      </c>
      <c r="J646" s="2" t="s">
        <v>275</v>
      </c>
      <c r="K646" s="2" t="s">
        <v>845</v>
      </c>
      <c r="L646" s="2" t="s">
        <v>846</v>
      </c>
      <c r="M646" s="2" t="s">
        <v>847</v>
      </c>
      <c r="N646" s="2" t="s">
        <v>6</v>
      </c>
      <c r="O646" s="2" t="s">
        <v>7</v>
      </c>
      <c r="P646" s="2" t="s">
        <v>87</v>
      </c>
      <c r="Q646" s="2" t="s">
        <v>88</v>
      </c>
      <c r="R646" s="2" t="s">
        <v>10</v>
      </c>
      <c r="S646" s="2" t="s">
        <v>11</v>
      </c>
      <c r="T646" s="2">
        <v>449</v>
      </c>
      <c r="U646" s="2" t="s">
        <v>294</v>
      </c>
      <c r="V646" s="2" t="s">
        <v>4225</v>
      </c>
      <c r="W646" s="2" t="s">
        <v>2414</v>
      </c>
      <c r="X646" s="2">
        <v>2</v>
      </c>
      <c r="Y646" s="2" t="s">
        <v>2431</v>
      </c>
      <c r="Z646" s="2" t="s">
        <v>45</v>
      </c>
      <c r="AA646" s="2" t="s">
        <v>917</v>
      </c>
      <c r="AB646" s="2" t="s">
        <v>1661</v>
      </c>
      <c r="AC646" s="6">
        <v>0</v>
      </c>
      <c r="AD646" s="6">
        <v>0</v>
      </c>
      <c r="AE646" s="6">
        <v>0</v>
      </c>
      <c r="AF646" s="6">
        <v>0</v>
      </c>
      <c r="AG646" s="6">
        <v>0</v>
      </c>
      <c r="AH646" s="6">
        <v>0</v>
      </c>
      <c r="AI646" s="6">
        <v>1</v>
      </c>
      <c r="AJ646" s="6">
        <v>1</v>
      </c>
      <c r="AK646" s="6">
        <v>100</v>
      </c>
      <c r="AL646" s="6">
        <v>1</v>
      </c>
      <c r="AM646" s="6">
        <v>1</v>
      </c>
      <c r="AN646" s="6">
        <v>100</v>
      </c>
      <c r="AO646" s="6">
        <v>1</v>
      </c>
      <c r="AP646" s="6">
        <v>0</v>
      </c>
      <c r="AQ646" s="6">
        <v>0</v>
      </c>
      <c r="AR646" s="6">
        <v>3</v>
      </c>
      <c r="AS646" s="6">
        <v>2</v>
      </c>
      <c r="AT646" s="6">
        <v>66.67</v>
      </c>
      <c r="AU646" s="5">
        <v>0</v>
      </c>
      <c r="AV646" s="5">
        <v>0</v>
      </c>
      <c r="AW646" s="6">
        <v>0</v>
      </c>
      <c r="AX646" s="5">
        <v>0</v>
      </c>
      <c r="AY646" s="5">
        <v>0</v>
      </c>
      <c r="AZ646" s="6">
        <v>0</v>
      </c>
      <c r="BA646" s="5">
        <v>5800403717</v>
      </c>
      <c r="BB646" s="5">
        <v>5780542587</v>
      </c>
      <c r="BC646" s="6">
        <v>99.66</v>
      </c>
      <c r="BD646" s="5">
        <v>5200610609</v>
      </c>
      <c r="BE646" s="5">
        <v>5200610609</v>
      </c>
      <c r="BF646" s="6">
        <v>100</v>
      </c>
      <c r="BG646" s="5">
        <v>4153303000</v>
      </c>
      <c r="BH646" s="5">
        <v>0</v>
      </c>
      <c r="BI646" s="6">
        <v>0</v>
      </c>
      <c r="BJ646" s="2" t="s">
        <v>13</v>
      </c>
      <c r="BK646" s="2" t="s">
        <v>13</v>
      </c>
      <c r="BL646" s="2" t="s">
        <v>13</v>
      </c>
      <c r="BM646" s="3">
        <f t="shared" si="131"/>
        <v>0</v>
      </c>
      <c r="BN646" s="3">
        <f t="shared" si="132"/>
        <v>0</v>
      </c>
      <c r="BO646" s="3">
        <f t="shared" si="133"/>
        <v>0</v>
      </c>
      <c r="BP646" s="3">
        <f t="shared" si="134"/>
        <v>0</v>
      </c>
      <c r="BQ646" s="3">
        <f t="shared" si="135"/>
        <v>5800.4037170000001</v>
      </c>
      <c r="BR646" s="3">
        <f t="shared" si="136"/>
        <v>5780.5425869999999</v>
      </c>
      <c r="BS646" s="3">
        <f t="shared" si="137"/>
        <v>5200.6106090000003</v>
      </c>
      <c r="BT646" s="3">
        <f t="shared" si="138"/>
        <v>5200.6106090000003</v>
      </c>
      <c r="BU646" s="3">
        <f t="shared" si="139"/>
        <v>4153.3029999999999</v>
      </c>
      <c r="BV646" s="3">
        <f t="shared" si="140"/>
        <v>0</v>
      </c>
      <c r="BW646" s="4">
        <f t="shared" si="141"/>
        <v>15154.317326</v>
      </c>
      <c r="BX646" s="4">
        <f t="shared" si="142"/>
        <v>10981.153195999999</v>
      </c>
      <c r="BY646" s="2" t="s">
        <v>903</v>
      </c>
    </row>
    <row r="647" spans="1:77" x14ac:dyDescent="0.25">
      <c r="A647" s="2">
        <v>16</v>
      </c>
      <c r="B647" s="2" t="s">
        <v>0</v>
      </c>
      <c r="C647" s="2" t="s">
        <v>727</v>
      </c>
      <c r="D647" s="2">
        <v>2023</v>
      </c>
      <c r="E647" s="2" t="s">
        <v>1</v>
      </c>
      <c r="F647" s="2" t="s">
        <v>2</v>
      </c>
      <c r="G647" s="2" t="s">
        <v>3</v>
      </c>
      <c r="H647" s="2" t="s">
        <v>4</v>
      </c>
      <c r="I647" s="2" t="s">
        <v>738</v>
      </c>
      <c r="J647" s="2" t="s">
        <v>275</v>
      </c>
      <c r="K647" s="2" t="s">
        <v>845</v>
      </c>
      <c r="L647" s="2" t="s">
        <v>846</v>
      </c>
      <c r="M647" s="2" t="s">
        <v>847</v>
      </c>
      <c r="N647" s="2" t="s">
        <v>6</v>
      </c>
      <c r="O647" s="2" t="s">
        <v>7</v>
      </c>
      <c r="P647" s="2" t="s">
        <v>87</v>
      </c>
      <c r="Q647" s="2" t="s">
        <v>88</v>
      </c>
      <c r="R647" s="2" t="s">
        <v>10</v>
      </c>
      <c r="S647" s="2" t="s">
        <v>11</v>
      </c>
      <c r="T647" s="2">
        <v>449</v>
      </c>
      <c r="U647" s="2" t="s">
        <v>294</v>
      </c>
      <c r="V647" s="2" t="s">
        <v>4225</v>
      </c>
      <c r="W647" s="2" t="s">
        <v>2414</v>
      </c>
      <c r="X647" s="2">
        <v>3</v>
      </c>
      <c r="Y647" s="2" t="s">
        <v>2432</v>
      </c>
      <c r="Z647" s="2" t="s">
        <v>45</v>
      </c>
      <c r="AA647" s="2" t="s">
        <v>917</v>
      </c>
      <c r="AB647" s="2" t="s">
        <v>1661</v>
      </c>
      <c r="AC647" s="6">
        <v>0</v>
      </c>
      <c r="AD647" s="6">
        <v>0</v>
      </c>
      <c r="AE647" s="6">
        <v>0</v>
      </c>
      <c r="AF647" s="6">
        <v>0</v>
      </c>
      <c r="AG647" s="6">
        <v>0</v>
      </c>
      <c r="AH647" s="6">
        <v>0</v>
      </c>
      <c r="AI647" s="6">
        <v>0</v>
      </c>
      <c r="AJ647" s="6">
        <v>0</v>
      </c>
      <c r="AK647" s="6">
        <v>0</v>
      </c>
      <c r="AL647" s="6">
        <v>2</v>
      </c>
      <c r="AM647" s="6">
        <v>2</v>
      </c>
      <c r="AN647" s="6">
        <v>100</v>
      </c>
      <c r="AO647" s="6">
        <v>0</v>
      </c>
      <c r="AP647" s="6">
        <v>0</v>
      </c>
      <c r="AQ647" s="6">
        <v>0</v>
      </c>
      <c r="AR647" s="6">
        <v>2</v>
      </c>
      <c r="AS647" s="6">
        <v>2</v>
      </c>
      <c r="AT647" s="6">
        <v>100</v>
      </c>
      <c r="AU647" s="5">
        <v>0</v>
      </c>
      <c r="AV647" s="5">
        <v>0</v>
      </c>
      <c r="AW647" s="6">
        <v>0</v>
      </c>
      <c r="AX647" s="5">
        <v>0</v>
      </c>
      <c r="AY647" s="5">
        <v>0</v>
      </c>
      <c r="AZ647" s="6">
        <v>0</v>
      </c>
      <c r="BA647" s="5">
        <v>0</v>
      </c>
      <c r="BB647" s="5">
        <v>0</v>
      </c>
      <c r="BC647" s="6">
        <v>0</v>
      </c>
      <c r="BD647" s="5">
        <v>403095000</v>
      </c>
      <c r="BE647" s="5">
        <v>403095000</v>
      </c>
      <c r="BF647" s="6">
        <v>100</v>
      </c>
      <c r="BG647" s="5">
        <v>0</v>
      </c>
      <c r="BH647" s="5">
        <v>0</v>
      </c>
      <c r="BI647" s="6">
        <v>0</v>
      </c>
      <c r="BJ647" s="2" t="s">
        <v>13</v>
      </c>
      <c r="BK647" s="2" t="s">
        <v>13</v>
      </c>
      <c r="BL647" s="2" t="s">
        <v>13</v>
      </c>
      <c r="BM647" s="3">
        <f t="shared" si="131"/>
        <v>0</v>
      </c>
      <c r="BN647" s="3">
        <f t="shared" si="132"/>
        <v>0</v>
      </c>
      <c r="BO647" s="3">
        <f t="shared" si="133"/>
        <v>0</v>
      </c>
      <c r="BP647" s="3">
        <f t="shared" si="134"/>
        <v>0</v>
      </c>
      <c r="BQ647" s="3">
        <f t="shared" si="135"/>
        <v>0</v>
      </c>
      <c r="BR647" s="3">
        <f t="shared" si="136"/>
        <v>0</v>
      </c>
      <c r="BS647" s="3">
        <f t="shared" si="137"/>
        <v>403.09500000000003</v>
      </c>
      <c r="BT647" s="3">
        <f t="shared" si="138"/>
        <v>403.09500000000003</v>
      </c>
      <c r="BU647" s="3">
        <f t="shared" si="139"/>
        <v>0</v>
      </c>
      <c r="BV647" s="3">
        <f t="shared" si="140"/>
        <v>0</v>
      </c>
      <c r="BW647" s="4">
        <f t="shared" si="141"/>
        <v>403.09500000000003</v>
      </c>
      <c r="BX647" s="4">
        <f t="shared" si="142"/>
        <v>403.09500000000003</v>
      </c>
      <c r="BY647" s="2" t="s">
        <v>903</v>
      </c>
    </row>
    <row r="648" spans="1:77" x14ac:dyDescent="0.25">
      <c r="A648" s="2">
        <v>16</v>
      </c>
      <c r="B648" s="2" t="s">
        <v>0</v>
      </c>
      <c r="C648" s="2" t="s">
        <v>727</v>
      </c>
      <c r="D648" s="2">
        <v>2023</v>
      </c>
      <c r="E648" s="2" t="s">
        <v>1</v>
      </c>
      <c r="F648" s="2" t="s">
        <v>2</v>
      </c>
      <c r="G648" s="2" t="s">
        <v>3</v>
      </c>
      <c r="H648" s="2" t="s">
        <v>4</v>
      </c>
      <c r="I648" s="2" t="s">
        <v>738</v>
      </c>
      <c r="J648" s="2" t="s">
        <v>275</v>
      </c>
      <c r="K648" s="2" t="s">
        <v>845</v>
      </c>
      <c r="L648" s="2" t="s">
        <v>846</v>
      </c>
      <c r="M648" s="2" t="s">
        <v>847</v>
      </c>
      <c r="N648" s="2" t="s">
        <v>6</v>
      </c>
      <c r="O648" s="2" t="s">
        <v>7</v>
      </c>
      <c r="P648" s="2" t="s">
        <v>87</v>
      </c>
      <c r="Q648" s="2" t="s">
        <v>88</v>
      </c>
      <c r="R648" s="2" t="s">
        <v>10</v>
      </c>
      <c r="S648" s="2" t="s">
        <v>11</v>
      </c>
      <c r="T648" s="2">
        <v>449</v>
      </c>
      <c r="U648" s="2" t="s">
        <v>294</v>
      </c>
      <c r="V648" s="2" t="s">
        <v>4225</v>
      </c>
      <c r="W648" s="2" t="s">
        <v>2414</v>
      </c>
      <c r="X648" s="2">
        <v>4</v>
      </c>
      <c r="Y648" s="2" t="s">
        <v>2433</v>
      </c>
      <c r="Z648" s="2" t="s">
        <v>45</v>
      </c>
      <c r="AA648" s="2" t="s">
        <v>917</v>
      </c>
      <c r="AB648" s="2" t="s">
        <v>1661</v>
      </c>
      <c r="AC648" s="6">
        <v>0</v>
      </c>
      <c r="AD648" s="6">
        <v>0</v>
      </c>
      <c r="AE648" s="6">
        <v>0</v>
      </c>
      <c r="AF648" s="6">
        <v>25</v>
      </c>
      <c r="AG648" s="6">
        <v>25</v>
      </c>
      <c r="AH648" s="6">
        <v>100</v>
      </c>
      <c r="AI648" s="6">
        <v>25</v>
      </c>
      <c r="AJ648" s="6">
        <v>25</v>
      </c>
      <c r="AK648" s="6">
        <v>100</v>
      </c>
      <c r="AL648" s="6">
        <v>50</v>
      </c>
      <c r="AM648" s="6">
        <v>50</v>
      </c>
      <c r="AN648" s="6">
        <v>100</v>
      </c>
      <c r="AO648" s="6">
        <v>0</v>
      </c>
      <c r="AP648" s="6">
        <v>0</v>
      </c>
      <c r="AQ648" s="6">
        <v>0</v>
      </c>
      <c r="AR648" s="6">
        <v>100</v>
      </c>
      <c r="AS648" s="6">
        <v>100</v>
      </c>
      <c r="AT648" s="6">
        <v>100</v>
      </c>
      <c r="AU648" s="5">
        <v>0</v>
      </c>
      <c r="AV648" s="5">
        <v>0</v>
      </c>
      <c r="AW648" s="6">
        <v>0</v>
      </c>
      <c r="AX648" s="5">
        <v>0</v>
      </c>
      <c r="AY648" s="5">
        <v>0</v>
      </c>
      <c r="AZ648" s="6">
        <v>0</v>
      </c>
      <c r="BA648" s="5">
        <v>0</v>
      </c>
      <c r="BB648" s="5">
        <v>0</v>
      </c>
      <c r="BC648" s="6">
        <v>0</v>
      </c>
      <c r="BD648" s="5">
        <v>0</v>
      </c>
      <c r="BE648" s="5">
        <v>0</v>
      </c>
      <c r="BF648" s="6">
        <v>0</v>
      </c>
      <c r="BG648" s="5">
        <v>0</v>
      </c>
      <c r="BH648" s="5">
        <v>0</v>
      </c>
      <c r="BI648" s="6">
        <v>0</v>
      </c>
      <c r="BJ648" s="2" t="s">
        <v>13</v>
      </c>
      <c r="BK648" s="2" t="s">
        <v>13</v>
      </c>
      <c r="BL648" s="2" t="s">
        <v>13</v>
      </c>
      <c r="BM648" s="3">
        <f t="shared" si="131"/>
        <v>0</v>
      </c>
      <c r="BN648" s="3">
        <f t="shared" si="132"/>
        <v>0</v>
      </c>
      <c r="BO648" s="3">
        <f t="shared" si="133"/>
        <v>0</v>
      </c>
      <c r="BP648" s="3">
        <f t="shared" si="134"/>
        <v>0</v>
      </c>
      <c r="BQ648" s="3">
        <f t="shared" si="135"/>
        <v>0</v>
      </c>
      <c r="BR648" s="3">
        <f t="shared" si="136"/>
        <v>0</v>
      </c>
      <c r="BS648" s="3">
        <f t="shared" si="137"/>
        <v>0</v>
      </c>
      <c r="BT648" s="3">
        <f t="shared" si="138"/>
        <v>0</v>
      </c>
      <c r="BU648" s="3">
        <f t="shared" si="139"/>
        <v>0</v>
      </c>
      <c r="BV648" s="3">
        <f t="shared" si="140"/>
        <v>0</v>
      </c>
      <c r="BW648" s="4">
        <f t="shared" si="141"/>
        <v>0</v>
      </c>
      <c r="BX648" s="4">
        <f t="shared" si="142"/>
        <v>0</v>
      </c>
      <c r="BY648" s="2" t="s">
        <v>903</v>
      </c>
    </row>
    <row r="649" spans="1:77" x14ac:dyDescent="0.25">
      <c r="A649" s="2">
        <v>16</v>
      </c>
      <c r="B649" s="2" t="s">
        <v>0</v>
      </c>
      <c r="C649" s="2" t="s">
        <v>727</v>
      </c>
      <c r="D649" s="2">
        <v>2023</v>
      </c>
      <c r="E649" s="2" t="s">
        <v>1</v>
      </c>
      <c r="F649" s="2" t="s">
        <v>2</v>
      </c>
      <c r="G649" s="2" t="s">
        <v>3</v>
      </c>
      <c r="H649" s="2" t="s">
        <v>4</v>
      </c>
      <c r="I649" s="2" t="s">
        <v>738</v>
      </c>
      <c r="J649" s="2" t="s">
        <v>275</v>
      </c>
      <c r="K649" s="2" t="s">
        <v>845</v>
      </c>
      <c r="L649" s="2" t="s">
        <v>846</v>
      </c>
      <c r="M649" s="2" t="s">
        <v>847</v>
      </c>
      <c r="N649" s="2" t="s">
        <v>6</v>
      </c>
      <c r="O649" s="2" t="s">
        <v>7</v>
      </c>
      <c r="P649" s="2" t="s">
        <v>87</v>
      </c>
      <c r="Q649" s="2" t="s">
        <v>88</v>
      </c>
      <c r="R649" s="2" t="s">
        <v>10</v>
      </c>
      <c r="S649" s="2" t="s">
        <v>11</v>
      </c>
      <c r="T649" s="2">
        <v>449</v>
      </c>
      <c r="U649" s="2" t="s">
        <v>294</v>
      </c>
      <c r="V649" s="2" t="s">
        <v>4225</v>
      </c>
      <c r="W649" s="2" t="s">
        <v>2414</v>
      </c>
      <c r="X649" s="2">
        <v>5</v>
      </c>
      <c r="Y649" s="2" t="s">
        <v>2434</v>
      </c>
      <c r="Z649" s="2" t="s">
        <v>45</v>
      </c>
      <c r="AA649" s="2" t="s">
        <v>917</v>
      </c>
      <c r="AB649" s="2" t="s">
        <v>1671</v>
      </c>
      <c r="AC649" s="6">
        <v>0</v>
      </c>
      <c r="AD649" s="6">
        <v>0</v>
      </c>
      <c r="AE649" s="6">
        <v>0</v>
      </c>
      <c r="AF649" s="6">
        <v>0.7</v>
      </c>
      <c r="AG649" s="6">
        <v>0.7</v>
      </c>
      <c r="AH649" s="6">
        <v>100</v>
      </c>
      <c r="AI649" s="6">
        <v>0.3</v>
      </c>
      <c r="AJ649" s="6">
        <v>0.3</v>
      </c>
      <c r="AK649" s="6">
        <v>100</v>
      </c>
      <c r="AL649" s="6">
        <v>0</v>
      </c>
      <c r="AM649" s="6">
        <v>0</v>
      </c>
      <c r="AN649" s="6">
        <v>0</v>
      </c>
      <c r="AO649" s="6">
        <v>0</v>
      </c>
      <c r="AP649" s="6">
        <v>0</v>
      </c>
      <c r="AQ649" s="6">
        <v>0</v>
      </c>
      <c r="AR649" s="6">
        <v>1</v>
      </c>
      <c r="AS649" s="6">
        <v>1</v>
      </c>
      <c r="AT649" s="6">
        <v>100</v>
      </c>
      <c r="AU649" s="5">
        <v>0</v>
      </c>
      <c r="AV649" s="5">
        <v>0</v>
      </c>
      <c r="AW649" s="6">
        <v>0</v>
      </c>
      <c r="AX649" s="5">
        <v>0</v>
      </c>
      <c r="AY649" s="5">
        <v>0</v>
      </c>
      <c r="AZ649" s="6">
        <v>0</v>
      </c>
      <c r="BA649" s="5">
        <v>0</v>
      </c>
      <c r="BB649" s="5">
        <v>0</v>
      </c>
      <c r="BC649" s="6">
        <v>0</v>
      </c>
      <c r="BD649" s="5">
        <v>0</v>
      </c>
      <c r="BE649" s="5">
        <v>0</v>
      </c>
      <c r="BF649" s="6">
        <v>0</v>
      </c>
      <c r="BG649" s="5">
        <v>0</v>
      </c>
      <c r="BH649" s="5">
        <v>0</v>
      </c>
      <c r="BI649" s="6">
        <v>0</v>
      </c>
      <c r="BJ649" s="2" t="s">
        <v>13</v>
      </c>
      <c r="BK649" s="2" t="s">
        <v>13</v>
      </c>
      <c r="BL649" s="2" t="s">
        <v>13</v>
      </c>
      <c r="BM649" s="3">
        <f t="shared" si="131"/>
        <v>0</v>
      </c>
      <c r="BN649" s="3">
        <f t="shared" si="132"/>
        <v>0</v>
      </c>
      <c r="BO649" s="3">
        <f t="shared" si="133"/>
        <v>0</v>
      </c>
      <c r="BP649" s="3">
        <f t="shared" si="134"/>
        <v>0</v>
      </c>
      <c r="BQ649" s="3">
        <f t="shared" si="135"/>
        <v>0</v>
      </c>
      <c r="BR649" s="3">
        <f t="shared" si="136"/>
        <v>0</v>
      </c>
      <c r="BS649" s="3">
        <f t="shared" si="137"/>
        <v>0</v>
      </c>
      <c r="BT649" s="3">
        <f t="shared" si="138"/>
        <v>0</v>
      </c>
      <c r="BU649" s="3">
        <f t="shared" si="139"/>
        <v>0</v>
      </c>
      <c r="BV649" s="3">
        <f t="shared" si="140"/>
        <v>0</v>
      </c>
      <c r="BW649" s="4">
        <f t="shared" si="141"/>
        <v>0</v>
      </c>
      <c r="BX649" s="4">
        <f t="shared" si="142"/>
        <v>0</v>
      </c>
      <c r="BY649" s="2" t="s">
        <v>903</v>
      </c>
    </row>
    <row r="650" spans="1:77" x14ac:dyDescent="0.25">
      <c r="A650" s="2">
        <v>16</v>
      </c>
      <c r="B650" s="2" t="s">
        <v>0</v>
      </c>
      <c r="C650" s="2" t="s">
        <v>727</v>
      </c>
      <c r="D650" s="2">
        <v>2023</v>
      </c>
      <c r="E650" s="2" t="s">
        <v>1</v>
      </c>
      <c r="F650" s="2" t="s">
        <v>2</v>
      </c>
      <c r="G650" s="2" t="s">
        <v>3</v>
      </c>
      <c r="H650" s="2" t="s">
        <v>4</v>
      </c>
      <c r="I650" s="2" t="s">
        <v>738</v>
      </c>
      <c r="J650" s="2" t="s">
        <v>275</v>
      </c>
      <c r="K650" s="2" t="s">
        <v>845</v>
      </c>
      <c r="L650" s="2" t="s">
        <v>846</v>
      </c>
      <c r="M650" s="2" t="s">
        <v>847</v>
      </c>
      <c r="N650" s="2" t="s">
        <v>6</v>
      </c>
      <c r="O650" s="2" t="s">
        <v>7</v>
      </c>
      <c r="P650" s="2" t="s">
        <v>87</v>
      </c>
      <c r="Q650" s="2" t="s">
        <v>88</v>
      </c>
      <c r="R650" s="2" t="s">
        <v>10</v>
      </c>
      <c r="S650" s="2" t="s">
        <v>11</v>
      </c>
      <c r="T650" s="2">
        <v>449</v>
      </c>
      <c r="U650" s="2" t="s">
        <v>294</v>
      </c>
      <c r="V650" s="2" t="s">
        <v>4225</v>
      </c>
      <c r="W650" s="2" t="s">
        <v>2414</v>
      </c>
      <c r="X650" s="2">
        <v>6</v>
      </c>
      <c r="Y650" s="2" t="s">
        <v>2435</v>
      </c>
      <c r="Z650" s="2" t="s">
        <v>45</v>
      </c>
      <c r="AA650" s="2" t="s">
        <v>917</v>
      </c>
      <c r="AB650" s="2" t="s">
        <v>1671</v>
      </c>
      <c r="AC650" s="6">
        <v>0</v>
      </c>
      <c r="AD650" s="6">
        <v>0</v>
      </c>
      <c r="AE650" s="6">
        <v>0</v>
      </c>
      <c r="AF650" s="6">
        <v>100</v>
      </c>
      <c r="AG650" s="6">
        <v>100</v>
      </c>
      <c r="AH650" s="6">
        <v>100</v>
      </c>
      <c r="AI650" s="6">
        <v>0</v>
      </c>
      <c r="AJ650" s="6">
        <v>0</v>
      </c>
      <c r="AK650" s="6">
        <v>0</v>
      </c>
      <c r="AL650" s="6">
        <v>0</v>
      </c>
      <c r="AM650" s="6">
        <v>0</v>
      </c>
      <c r="AN650" s="6">
        <v>0</v>
      </c>
      <c r="AO650" s="6">
        <v>0</v>
      </c>
      <c r="AP650" s="6">
        <v>0</v>
      </c>
      <c r="AQ650" s="6">
        <v>0</v>
      </c>
      <c r="AR650" s="6">
        <v>100</v>
      </c>
      <c r="AS650" s="6">
        <v>100</v>
      </c>
      <c r="AT650" s="6">
        <v>100</v>
      </c>
      <c r="AU650" s="5">
        <v>0</v>
      </c>
      <c r="AV650" s="5">
        <v>0</v>
      </c>
      <c r="AW650" s="6">
        <v>0</v>
      </c>
      <c r="AX650" s="5">
        <v>0</v>
      </c>
      <c r="AY650" s="5">
        <v>0</v>
      </c>
      <c r="AZ650" s="6">
        <v>0</v>
      </c>
      <c r="BA650" s="5">
        <v>0</v>
      </c>
      <c r="BB650" s="5">
        <v>0</v>
      </c>
      <c r="BC650" s="6">
        <v>0</v>
      </c>
      <c r="BD650" s="5">
        <v>0</v>
      </c>
      <c r="BE650" s="5">
        <v>0</v>
      </c>
      <c r="BF650" s="6">
        <v>0</v>
      </c>
      <c r="BG650" s="5">
        <v>0</v>
      </c>
      <c r="BH650" s="5">
        <v>0</v>
      </c>
      <c r="BI650" s="6">
        <v>0</v>
      </c>
      <c r="BJ650" s="2" t="s">
        <v>13</v>
      </c>
      <c r="BK650" s="2" t="s">
        <v>13</v>
      </c>
      <c r="BL650" s="2" t="s">
        <v>13</v>
      </c>
      <c r="BM650" s="3">
        <f t="shared" si="131"/>
        <v>0</v>
      </c>
      <c r="BN650" s="3">
        <f t="shared" si="132"/>
        <v>0</v>
      </c>
      <c r="BO650" s="3">
        <f t="shared" si="133"/>
        <v>0</v>
      </c>
      <c r="BP650" s="3">
        <f t="shared" si="134"/>
        <v>0</v>
      </c>
      <c r="BQ650" s="3">
        <f t="shared" si="135"/>
        <v>0</v>
      </c>
      <c r="BR650" s="3">
        <f t="shared" si="136"/>
        <v>0</v>
      </c>
      <c r="BS650" s="3">
        <f t="shared" si="137"/>
        <v>0</v>
      </c>
      <c r="BT650" s="3">
        <f t="shared" si="138"/>
        <v>0</v>
      </c>
      <c r="BU650" s="3">
        <f t="shared" si="139"/>
        <v>0</v>
      </c>
      <c r="BV650" s="3">
        <f t="shared" si="140"/>
        <v>0</v>
      </c>
      <c r="BW650" s="4">
        <f t="shared" si="141"/>
        <v>0</v>
      </c>
      <c r="BX650" s="4">
        <f t="shared" si="142"/>
        <v>0</v>
      </c>
      <c r="BY650" s="2" t="s">
        <v>903</v>
      </c>
    </row>
    <row r="651" spans="1:77" x14ac:dyDescent="0.25">
      <c r="A651" s="2">
        <v>16</v>
      </c>
      <c r="B651" s="2" t="s">
        <v>0</v>
      </c>
      <c r="C651" s="2" t="s">
        <v>727</v>
      </c>
      <c r="D651" s="2">
        <v>2023</v>
      </c>
      <c r="E651" s="2" t="s">
        <v>1</v>
      </c>
      <c r="F651" s="2" t="s">
        <v>2</v>
      </c>
      <c r="G651" s="2" t="s">
        <v>3</v>
      </c>
      <c r="H651" s="2" t="s">
        <v>4</v>
      </c>
      <c r="I651" s="2" t="s">
        <v>738</v>
      </c>
      <c r="J651" s="2" t="s">
        <v>275</v>
      </c>
      <c r="K651" s="2" t="s">
        <v>845</v>
      </c>
      <c r="L651" s="2" t="s">
        <v>846</v>
      </c>
      <c r="M651" s="2" t="s">
        <v>847</v>
      </c>
      <c r="N651" s="2" t="s">
        <v>6</v>
      </c>
      <c r="O651" s="2" t="s">
        <v>7</v>
      </c>
      <c r="P651" s="2" t="s">
        <v>87</v>
      </c>
      <c r="Q651" s="2" t="s">
        <v>88</v>
      </c>
      <c r="R651" s="2" t="s">
        <v>10</v>
      </c>
      <c r="S651" s="2" t="s">
        <v>11</v>
      </c>
      <c r="T651" s="2">
        <v>449</v>
      </c>
      <c r="U651" s="2" t="s">
        <v>294</v>
      </c>
      <c r="V651" s="2" t="s">
        <v>4225</v>
      </c>
      <c r="W651" s="2" t="s">
        <v>2414</v>
      </c>
      <c r="X651" s="2">
        <v>7</v>
      </c>
      <c r="Y651" s="2" t="s">
        <v>2436</v>
      </c>
      <c r="Z651" s="2" t="s">
        <v>45</v>
      </c>
      <c r="AA651" s="2" t="s">
        <v>917</v>
      </c>
      <c r="AB651" s="2" t="s">
        <v>1671</v>
      </c>
      <c r="AC651" s="6">
        <v>0</v>
      </c>
      <c r="AD651" s="6">
        <v>0</v>
      </c>
      <c r="AE651" s="6">
        <v>0</v>
      </c>
      <c r="AF651" s="6">
        <v>0.7</v>
      </c>
      <c r="AG651" s="6">
        <v>0.7</v>
      </c>
      <c r="AH651" s="6">
        <v>100</v>
      </c>
      <c r="AI651" s="6">
        <v>0.3</v>
      </c>
      <c r="AJ651" s="6">
        <v>0.3</v>
      </c>
      <c r="AK651" s="6">
        <v>100</v>
      </c>
      <c r="AL651" s="6">
        <v>0</v>
      </c>
      <c r="AM651" s="6">
        <v>0</v>
      </c>
      <c r="AN651" s="6">
        <v>0</v>
      </c>
      <c r="AO651" s="6">
        <v>0</v>
      </c>
      <c r="AP651" s="6">
        <v>0</v>
      </c>
      <c r="AQ651" s="6">
        <v>0</v>
      </c>
      <c r="AR651" s="6">
        <v>1</v>
      </c>
      <c r="AS651" s="6">
        <v>1</v>
      </c>
      <c r="AT651" s="6">
        <v>100</v>
      </c>
      <c r="AU651" s="5">
        <v>0</v>
      </c>
      <c r="AV651" s="5">
        <v>0</v>
      </c>
      <c r="AW651" s="6">
        <v>0</v>
      </c>
      <c r="AX651" s="5">
        <v>0</v>
      </c>
      <c r="AY651" s="5">
        <v>0</v>
      </c>
      <c r="AZ651" s="6">
        <v>0</v>
      </c>
      <c r="BA651" s="5">
        <v>0</v>
      </c>
      <c r="BB651" s="5">
        <v>0</v>
      </c>
      <c r="BC651" s="6">
        <v>0</v>
      </c>
      <c r="BD651" s="5">
        <v>0</v>
      </c>
      <c r="BE651" s="5">
        <v>0</v>
      </c>
      <c r="BF651" s="6">
        <v>0</v>
      </c>
      <c r="BG651" s="5">
        <v>0</v>
      </c>
      <c r="BH651" s="5">
        <v>0</v>
      </c>
      <c r="BI651" s="6">
        <v>0</v>
      </c>
      <c r="BJ651" s="2" t="s">
        <v>13</v>
      </c>
      <c r="BK651" s="2" t="s">
        <v>13</v>
      </c>
      <c r="BL651" s="2" t="s">
        <v>13</v>
      </c>
      <c r="BM651" s="3">
        <f t="shared" si="131"/>
        <v>0</v>
      </c>
      <c r="BN651" s="3">
        <f t="shared" si="132"/>
        <v>0</v>
      </c>
      <c r="BO651" s="3">
        <f t="shared" si="133"/>
        <v>0</v>
      </c>
      <c r="BP651" s="3">
        <f t="shared" si="134"/>
        <v>0</v>
      </c>
      <c r="BQ651" s="3">
        <f t="shared" si="135"/>
        <v>0</v>
      </c>
      <c r="BR651" s="3">
        <f t="shared" si="136"/>
        <v>0</v>
      </c>
      <c r="BS651" s="3">
        <f t="shared" si="137"/>
        <v>0</v>
      </c>
      <c r="BT651" s="3">
        <f t="shared" si="138"/>
        <v>0</v>
      </c>
      <c r="BU651" s="3">
        <f t="shared" si="139"/>
        <v>0</v>
      </c>
      <c r="BV651" s="3">
        <f t="shared" si="140"/>
        <v>0</v>
      </c>
      <c r="BW651" s="4">
        <f t="shared" si="141"/>
        <v>0</v>
      </c>
      <c r="BX651" s="4">
        <f t="shared" si="142"/>
        <v>0</v>
      </c>
      <c r="BY651" s="2" t="s">
        <v>903</v>
      </c>
    </row>
    <row r="652" spans="1:77" x14ac:dyDescent="0.25">
      <c r="A652" s="2">
        <v>16</v>
      </c>
      <c r="B652" s="2" t="s">
        <v>0</v>
      </c>
      <c r="C652" s="2" t="s">
        <v>727</v>
      </c>
      <c r="D652" s="2">
        <v>2023</v>
      </c>
      <c r="E652" s="2" t="s">
        <v>1</v>
      </c>
      <c r="F652" s="2" t="s">
        <v>2</v>
      </c>
      <c r="G652" s="2" t="s">
        <v>3</v>
      </c>
      <c r="H652" s="2" t="s">
        <v>4</v>
      </c>
      <c r="I652" s="2" t="s">
        <v>738</v>
      </c>
      <c r="J652" s="2" t="s">
        <v>275</v>
      </c>
      <c r="K652" s="2" t="s">
        <v>845</v>
      </c>
      <c r="L652" s="2" t="s">
        <v>846</v>
      </c>
      <c r="M652" s="2" t="s">
        <v>847</v>
      </c>
      <c r="N652" s="2" t="s">
        <v>6</v>
      </c>
      <c r="O652" s="2" t="s">
        <v>7</v>
      </c>
      <c r="P652" s="2" t="s">
        <v>87</v>
      </c>
      <c r="Q652" s="2" t="s">
        <v>88</v>
      </c>
      <c r="R652" s="2" t="s">
        <v>10</v>
      </c>
      <c r="S652" s="2" t="s">
        <v>11</v>
      </c>
      <c r="T652" s="2">
        <v>449</v>
      </c>
      <c r="U652" s="2" t="s">
        <v>294</v>
      </c>
      <c r="V652" s="2" t="s">
        <v>4225</v>
      </c>
      <c r="W652" s="2" t="s">
        <v>2414</v>
      </c>
      <c r="X652" s="2">
        <v>8</v>
      </c>
      <c r="Y652" s="2" t="s">
        <v>2437</v>
      </c>
      <c r="Z652" s="2" t="s">
        <v>45</v>
      </c>
      <c r="AA652" s="2" t="s">
        <v>917</v>
      </c>
      <c r="AB652" s="2" t="s">
        <v>1830</v>
      </c>
      <c r="AC652" s="6">
        <v>0</v>
      </c>
      <c r="AD652" s="6">
        <v>0</v>
      </c>
      <c r="AE652" s="6">
        <v>0</v>
      </c>
      <c r="AF652" s="6">
        <v>0</v>
      </c>
      <c r="AG652" s="6">
        <v>0</v>
      </c>
      <c r="AH652" s="6">
        <v>0</v>
      </c>
      <c r="AI652" s="6">
        <v>0</v>
      </c>
      <c r="AJ652" s="6">
        <v>0</v>
      </c>
      <c r="AK652" s="6">
        <v>0</v>
      </c>
      <c r="AL652" s="6">
        <v>0</v>
      </c>
      <c r="AM652" s="6">
        <v>0</v>
      </c>
      <c r="AN652" s="6">
        <v>0</v>
      </c>
      <c r="AO652" s="6">
        <v>0</v>
      </c>
      <c r="AP652" s="6">
        <v>0</v>
      </c>
      <c r="AQ652" s="6">
        <v>0</v>
      </c>
      <c r="AR652" s="6">
        <v>1</v>
      </c>
      <c r="AS652" s="6">
        <v>0</v>
      </c>
      <c r="AT652" s="6">
        <v>0</v>
      </c>
      <c r="AU652" s="5">
        <v>0</v>
      </c>
      <c r="AV652" s="5">
        <v>0</v>
      </c>
      <c r="AW652" s="6">
        <v>0</v>
      </c>
      <c r="AX652" s="5">
        <v>0</v>
      </c>
      <c r="AY652" s="5">
        <v>0</v>
      </c>
      <c r="AZ652" s="6">
        <v>0</v>
      </c>
      <c r="BA652" s="5">
        <v>0</v>
      </c>
      <c r="BB652" s="5">
        <v>0</v>
      </c>
      <c r="BC652" s="6">
        <v>0</v>
      </c>
      <c r="BD652" s="5">
        <v>0</v>
      </c>
      <c r="BE652" s="5">
        <v>0</v>
      </c>
      <c r="BF652" s="6">
        <v>0</v>
      </c>
      <c r="BG652" s="5">
        <v>0</v>
      </c>
      <c r="BH652" s="5">
        <v>0</v>
      </c>
      <c r="BI652" s="6">
        <v>0</v>
      </c>
      <c r="BJ652" s="2" t="s">
        <v>13</v>
      </c>
      <c r="BK652" s="2" t="s">
        <v>13</v>
      </c>
      <c r="BL652" s="2" t="s">
        <v>13</v>
      </c>
      <c r="BM652" s="3">
        <f t="shared" si="131"/>
        <v>0</v>
      </c>
      <c r="BN652" s="3">
        <f t="shared" si="132"/>
        <v>0</v>
      </c>
      <c r="BO652" s="3">
        <f t="shared" si="133"/>
        <v>0</v>
      </c>
      <c r="BP652" s="3">
        <f t="shared" si="134"/>
        <v>0</v>
      </c>
      <c r="BQ652" s="3">
        <f t="shared" si="135"/>
        <v>0</v>
      </c>
      <c r="BR652" s="3">
        <f t="shared" si="136"/>
        <v>0</v>
      </c>
      <c r="BS652" s="3">
        <f t="shared" si="137"/>
        <v>0</v>
      </c>
      <c r="BT652" s="3">
        <f t="shared" si="138"/>
        <v>0</v>
      </c>
      <c r="BU652" s="3">
        <f t="shared" si="139"/>
        <v>0</v>
      </c>
      <c r="BV652" s="3">
        <f t="shared" si="140"/>
        <v>0</v>
      </c>
      <c r="BW652" s="4">
        <f t="shared" si="141"/>
        <v>0</v>
      </c>
      <c r="BX652" s="4">
        <f t="shared" si="142"/>
        <v>0</v>
      </c>
      <c r="BY652" s="2" t="s">
        <v>903</v>
      </c>
    </row>
    <row r="653" spans="1:77" x14ac:dyDescent="0.25">
      <c r="A653" s="2">
        <v>16</v>
      </c>
      <c r="B653" s="2" t="s">
        <v>0</v>
      </c>
      <c r="C653" s="2" t="s">
        <v>727</v>
      </c>
      <c r="D653" s="2">
        <v>2023</v>
      </c>
      <c r="E653" s="2" t="s">
        <v>1</v>
      </c>
      <c r="F653" s="2" t="s">
        <v>2</v>
      </c>
      <c r="G653" s="2" t="s">
        <v>3</v>
      </c>
      <c r="H653" s="2" t="s">
        <v>4</v>
      </c>
      <c r="I653" s="2" t="s">
        <v>738</v>
      </c>
      <c r="J653" s="2" t="s">
        <v>275</v>
      </c>
      <c r="K653" s="2" t="s">
        <v>845</v>
      </c>
      <c r="L653" s="2" t="s">
        <v>846</v>
      </c>
      <c r="M653" s="2" t="s">
        <v>847</v>
      </c>
      <c r="N653" s="2" t="s">
        <v>6</v>
      </c>
      <c r="O653" s="2" t="s">
        <v>7</v>
      </c>
      <c r="P653" s="2" t="s">
        <v>87</v>
      </c>
      <c r="Q653" s="2" t="s">
        <v>88</v>
      </c>
      <c r="R653" s="2" t="s">
        <v>10</v>
      </c>
      <c r="S653" s="2" t="s">
        <v>11</v>
      </c>
      <c r="T653" s="2">
        <v>450</v>
      </c>
      <c r="U653" s="2" t="s">
        <v>295</v>
      </c>
      <c r="V653" s="2" t="s">
        <v>4225</v>
      </c>
      <c r="W653" s="2" t="s">
        <v>2414</v>
      </c>
      <c r="X653" s="2">
        <v>4</v>
      </c>
      <c r="Y653" s="2" t="s">
        <v>2433</v>
      </c>
      <c r="Z653" s="2" t="s">
        <v>45</v>
      </c>
      <c r="AA653" s="2" t="s">
        <v>917</v>
      </c>
      <c r="AB653" s="2" t="s">
        <v>1661</v>
      </c>
      <c r="AC653" s="6">
        <v>0</v>
      </c>
      <c r="AD653" s="6">
        <v>0</v>
      </c>
      <c r="AE653" s="6">
        <v>0</v>
      </c>
      <c r="AF653" s="6">
        <v>25</v>
      </c>
      <c r="AG653" s="6">
        <v>25</v>
      </c>
      <c r="AH653" s="6">
        <v>100</v>
      </c>
      <c r="AI653" s="6">
        <v>25</v>
      </c>
      <c r="AJ653" s="6">
        <v>25</v>
      </c>
      <c r="AK653" s="6">
        <v>100</v>
      </c>
      <c r="AL653" s="6">
        <v>50</v>
      </c>
      <c r="AM653" s="6">
        <v>50</v>
      </c>
      <c r="AN653" s="6">
        <v>100</v>
      </c>
      <c r="AO653" s="6">
        <v>0</v>
      </c>
      <c r="AP653" s="6">
        <v>0</v>
      </c>
      <c r="AQ653" s="6">
        <v>0</v>
      </c>
      <c r="AR653" s="6">
        <v>100</v>
      </c>
      <c r="AS653" s="6">
        <v>100</v>
      </c>
      <c r="AT653" s="6">
        <v>100</v>
      </c>
      <c r="AU653" s="5">
        <v>0</v>
      </c>
      <c r="AV653" s="5">
        <v>0</v>
      </c>
      <c r="AW653" s="6">
        <v>0</v>
      </c>
      <c r="AX653" s="5">
        <v>68000000</v>
      </c>
      <c r="AY653" s="5">
        <v>68000000</v>
      </c>
      <c r="AZ653" s="6">
        <v>100</v>
      </c>
      <c r="BA653" s="5">
        <v>90717000</v>
      </c>
      <c r="BB653" s="5">
        <v>90717000</v>
      </c>
      <c r="BC653" s="6">
        <v>100</v>
      </c>
      <c r="BD653" s="5">
        <v>65545490</v>
      </c>
      <c r="BE653" s="5">
        <v>65545490</v>
      </c>
      <c r="BF653" s="6">
        <v>100</v>
      </c>
      <c r="BG653" s="5">
        <v>0</v>
      </c>
      <c r="BH653" s="5">
        <v>0</v>
      </c>
      <c r="BI653" s="6">
        <v>0</v>
      </c>
      <c r="BJ653" s="2" t="s">
        <v>13</v>
      </c>
      <c r="BK653" s="2" t="s">
        <v>13</v>
      </c>
      <c r="BL653" s="2" t="s">
        <v>13</v>
      </c>
      <c r="BM653" s="3">
        <f t="shared" si="131"/>
        <v>0</v>
      </c>
      <c r="BN653" s="3">
        <f t="shared" si="132"/>
        <v>0</v>
      </c>
      <c r="BO653" s="3">
        <f t="shared" si="133"/>
        <v>68</v>
      </c>
      <c r="BP653" s="3">
        <f t="shared" si="134"/>
        <v>68</v>
      </c>
      <c r="BQ653" s="3">
        <f t="shared" si="135"/>
        <v>90.716999999999999</v>
      </c>
      <c r="BR653" s="3">
        <f t="shared" si="136"/>
        <v>90.716999999999999</v>
      </c>
      <c r="BS653" s="3">
        <f t="shared" si="137"/>
        <v>65.545490000000001</v>
      </c>
      <c r="BT653" s="3">
        <f t="shared" si="138"/>
        <v>65.545490000000001</v>
      </c>
      <c r="BU653" s="3">
        <f t="shared" si="139"/>
        <v>0</v>
      </c>
      <c r="BV653" s="3">
        <f t="shared" si="140"/>
        <v>0</v>
      </c>
      <c r="BW653" s="4">
        <f t="shared" si="141"/>
        <v>224.26248999999999</v>
      </c>
      <c r="BX653" s="4">
        <f t="shared" si="142"/>
        <v>224.26248999999999</v>
      </c>
      <c r="BY653" s="2" t="s">
        <v>903</v>
      </c>
    </row>
    <row r="654" spans="1:77" x14ac:dyDescent="0.25">
      <c r="A654" s="2">
        <v>16</v>
      </c>
      <c r="B654" s="2" t="s">
        <v>0</v>
      </c>
      <c r="C654" s="2" t="s">
        <v>727</v>
      </c>
      <c r="D654" s="2">
        <v>2023</v>
      </c>
      <c r="E654" s="2" t="s">
        <v>1</v>
      </c>
      <c r="F654" s="2" t="s">
        <v>2</v>
      </c>
      <c r="G654" s="2" t="s">
        <v>3</v>
      </c>
      <c r="H654" s="2" t="s">
        <v>4</v>
      </c>
      <c r="I654" s="2" t="s">
        <v>738</v>
      </c>
      <c r="J654" s="2" t="s">
        <v>275</v>
      </c>
      <c r="K654" s="2" t="s">
        <v>845</v>
      </c>
      <c r="L654" s="2" t="s">
        <v>846</v>
      </c>
      <c r="M654" s="2" t="s">
        <v>847</v>
      </c>
      <c r="N654" s="2" t="s">
        <v>6</v>
      </c>
      <c r="O654" s="2" t="s">
        <v>7</v>
      </c>
      <c r="P654" s="2" t="s">
        <v>87</v>
      </c>
      <c r="Q654" s="2" t="s">
        <v>88</v>
      </c>
      <c r="R654" s="2" t="s">
        <v>10</v>
      </c>
      <c r="S654" s="2" t="s">
        <v>11</v>
      </c>
      <c r="T654" s="2">
        <v>450</v>
      </c>
      <c r="U654" s="2" t="s">
        <v>295</v>
      </c>
      <c r="V654" s="2" t="s">
        <v>4225</v>
      </c>
      <c r="W654" s="2" t="s">
        <v>2414</v>
      </c>
      <c r="X654" s="2">
        <v>5</v>
      </c>
      <c r="Y654" s="2" t="s">
        <v>2434</v>
      </c>
      <c r="Z654" s="2" t="s">
        <v>45</v>
      </c>
      <c r="AA654" s="2" t="s">
        <v>917</v>
      </c>
      <c r="AB654" s="2" t="s">
        <v>1671</v>
      </c>
      <c r="AC654" s="6">
        <v>0</v>
      </c>
      <c r="AD654" s="6">
        <v>0</v>
      </c>
      <c r="AE654" s="6">
        <v>0</v>
      </c>
      <c r="AF654" s="6">
        <v>0.7</v>
      </c>
      <c r="AG654" s="6">
        <v>0.7</v>
      </c>
      <c r="AH654" s="6">
        <v>100</v>
      </c>
      <c r="AI654" s="6">
        <v>0.3</v>
      </c>
      <c r="AJ654" s="6">
        <v>0.3</v>
      </c>
      <c r="AK654" s="6">
        <v>100</v>
      </c>
      <c r="AL654" s="6">
        <v>0</v>
      </c>
      <c r="AM654" s="6">
        <v>0</v>
      </c>
      <c r="AN654" s="6">
        <v>0</v>
      </c>
      <c r="AO654" s="6">
        <v>0</v>
      </c>
      <c r="AP654" s="6">
        <v>0</v>
      </c>
      <c r="AQ654" s="6">
        <v>0</v>
      </c>
      <c r="AR654" s="6">
        <v>1</v>
      </c>
      <c r="AS654" s="6">
        <v>1</v>
      </c>
      <c r="AT654" s="6">
        <v>100</v>
      </c>
      <c r="AU654" s="5">
        <v>0</v>
      </c>
      <c r="AV654" s="5">
        <v>0</v>
      </c>
      <c r="AW654" s="6">
        <v>0</v>
      </c>
      <c r="AX654" s="5">
        <v>365290920</v>
      </c>
      <c r="AY654" s="5">
        <v>365290920</v>
      </c>
      <c r="AZ654" s="6">
        <v>100</v>
      </c>
      <c r="BA654" s="5">
        <v>0</v>
      </c>
      <c r="BB654" s="5">
        <v>0</v>
      </c>
      <c r="BC654" s="6">
        <v>0</v>
      </c>
      <c r="BD654" s="5">
        <v>0</v>
      </c>
      <c r="BE654" s="5">
        <v>0</v>
      </c>
      <c r="BF654" s="6">
        <v>0</v>
      </c>
      <c r="BG654" s="5">
        <v>0</v>
      </c>
      <c r="BH654" s="5">
        <v>0</v>
      </c>
      <c r="BI654" s="6">
        <v>0</v>
      </c>
      <c r="BJ654" s="2" t="s">
        <v>13</v>
      </c>
      <c r="BK654" s="2" t="s">
        <v>13</v>
      </c>
      <c r="BL654" s="2" t="s">
        <v>13</v>
      </c>
      <c r="BM654" s="3">
        <f t="shared" si="131"/>
        <v>0</v>
      </c>
      <c r="BN654" s="3">
        <f t="shared" si="132"/>
        <v>0</v>
      </c>
      <c r="BO654" s="3">
        <f t="shared" si="133"/>
        <v>365.29092000000003</v>
      </c>
      <c r="BP654" s="3">
        <f t="shared" si="134"/>
        <v>365.29092000000003</v>
      </c>
      <c r="BQ654" s="3">
        <f t="shared" si="135"/>
        <v>0</v>
      </c>
      <c r="BR654" s="3">
        <f t="shared" si="136"/>
        <v>0</v>
      </c>
      <c r="BS654" s="3">
        <f t="shared" si="137"/>
        <v>0</v>
      </c>
      <c r="BT654" s="3">
        <f t="shared" si="138"/>
        <v>0</v>
      </c>
      <c r="BU654" s="3">
        <f t="shared" si="139"/>
        <v>0</v>
      </c>
      <c r="BV654" s="3">
        <f t="shared" si="140"/>
        <v>0</v>
      </c>
      <c r="BW654" s="4">
        <f t="shared" si="141"/>
        <v>365.29092000000003</v>
      </c>
      <c r="BX654" s="4">
        <f t="shared" si="142"/>
        <v>365.29092000000003</v>
      </c>
      <c r="BY654" s="2" t="s">
        <v>903</v>
      </c>
    </row>
    <row r="655" spans="1:77" x14ac:dyDescent="0.25">
      <c r="A655" s="2">
        <v>16</v>
      </c>
      <c r="B655" s="2" t="s">
        <v>0</v>
      </c>
      <c r="C655" s="2" t="s">
        <v>727</v>
      </c>
      <c r="D655" s="2">
        <v>2023</v>
      </c>
      <c r="E655" s="2" t="s">
        <v>1</v>
      </c>
      <c r="F655" s="2" t="s">
        <v>2</v>
      </c>
      <c r="G655" s="2" t="s">
        <v>3</v>
      </c>
      <c r="H655" s="2" t="s">
        <v>4</v>
      </c>
      <c r="I655" s="2" t="s">
        <v>738</v>
      </c>
      <c r="J655" s="2" t="s">
        <v>275</v>
      </c>
      <c r="K655" s="2" t="s">
        <v>845</v>
      </c>
      <c r="L655" s="2" t="s">
        <v>846</v>
      </c>
      <c r="M655" s="2" t="s">
        <v>847</v>
      </c>
      <c r="N655" s="2" t="s">
        <v>6</v>
      </c>
      <c r="O655" s="2" t="s">
        <v>7</v>
      </c>
      <c r="P655" s="2" t="s">
        <v>87</v>
      </c>
      <c r="Q655" s="2" t="s">
        <v>88</v>
      </c>
      <c r="R655" s="2" t="s">
        <v>10</v>
      </c>
      <c r="S655" s="2" t="s">
        <v>11</v>
      </c>
      <c r="T655" s="2">
        <v>450</v>
      </c>
      <c r="U655" s="2" t="s">
        <v>295</v>
      </c>
      <c r="V655" s="2" t="s">
        <v>4225</v>
      </c>
      <c r="W655" s="2" t="s">
        <v>2414</v>
      </c>
      <c r="X655" s="2">
        <v>6</v>
      </c>
      <c r="Y655" s="2" t="s">
        <v>2435</v>
      </c>
      <c r="Z655" s="2" t="s">
        <v>45</v>
      </c>
      <c r="AA655" s="2" t="s">
        <v>917</v>
      </c>
      <c r="AB655" s="2" t="s">
        <v>1671</v>
      </c>
      <c r="AC655" s="6">
        <v>0</v>
      </c>
      <c r="AD655" s="6">
        <v>0</v>
      </c>
      <c r="AE655" s="6">
        <v>0</v>
      </c>
      <c r="AF655" s="6">
        <v>100</v>
      </c>
      <c r="AG655" s="6">
        <v>100</v>
      </c>
      <c r="AH655" s="6">
        <v>100</v>
      </c>
      <c r="AI655" s="6">
        <v>0</v>
      </c>
      <c r="AJ655" s="6">
        <v>0</v>
      </c>
      <c r="AK655" s="6">
        <v>0</v>
      </c>
      <c r="AL655" s="6">
        <v>0</v>
      </c>
      <c r="AM655" s="6">
        <v>0</v>
      </c>
      <c r="AN655" s="6">
        <v>0</v>
      </c>
      <c r="AO655" s="6">
        <v>0</v>
      </c>
      <c r="AP655" s="6">
        <v>0</v>
      </c>
      <c r="AQ655" s="6">
        <v>0</v>
      </c>
      <c r="AR655" s="6">
        <v>100</v>
      </c>
      <c r="AS655" s="6">
        <v>100</v>
      </c>
      <c r="AT655" s="6">
        <v>100</v>
      </c>
      <c r="AU655" s="5">
        <v>0</v>
      </c>
      <c r="AV655" s="5">
        <v>0</v>
      </c>
      <c r="AW655" s="6">
        <v>0</v>
      </c>
      <c r="AX655" s="5">
        <v>40000000</v>
      </c>
      <c r="AY655" s="5">
        <v>40000000</v>
      </c>
      <c r="AZ655" s="6">
        <v>100</v>
      </c>
      <c r="BA655" s="5">
        <v>0</v>
      </c>
      <c r="BB655" s="5">
        <v>0</v>
      </c>
      <c r="BC655" s="6">
        <v>0</v>
      </c>
      <c r="BD655" s="5">
        <v>0</v>
      </c>
      <c r="BE655" s="5">
        <v>0</v>
      </c>
      <c r="BF655" s="6">
        <v>0</v>
      </c>
      <c r="BG655" s="5">
        <v>0</v>
      </c>
      <c r="BH655" s="5">
        <v>0</v>
      </c>
      <c r="BI655" s="6">
        <v>0</v>
      </c>
      <c r="BJ655" s="2" t="s">
        <v>13</v>
      </c>
      <c r="BK655" s="2" t="s">
        <v>13</v>
      </c>
      <c r="BL655" s="2" t="s">
        <v>13</v>
      </c>
      <c r="BM655" s="3">
        <f t="shared" si="131"/>
        <v>0</v>
      </c>
      <c r="BN655" s="3">
        <f t="shared" si="132"/>
        <v>0</v>
      </c>
      <c r="BO655" s="3">
        <f t="shared" si="133"/>
        <v>40</v>
      </c>
      <c r="BP655" s="3">
        <f t="shared" si="134"/>
        <v>40</v>
      </c>
      <c r="BQ655" s="3">
        <f t="shared" si="135"/>
        <v>0</v>
      </c>
      <c r="BR655" s="3">
        <f t="shared" si="136"/>
        <v>0</v>
      </c>
      <c r="BS655" s="3">
        <f t="shared" si="137"/>
        <v>0</v>
      </c>
      <c r="BT655" s="3">
        <f t="shared" si="138"/>
        <v>0</v>
      </c>
      <c r="BU655" s="3">
        <f t="shared" si="139"/>
        <v>0</v>
      </c>
      <c r="BV655" s="3">
        <f t="shared" si="140"/>
        <v>0</v>
      </c>
      <c r="BW655" s="4">
        <f t="shared" si="141"/>
        <v>40</v>
      </c>
      <c r="BX655" s="4">
        <f t="shared" si="142"/>
        <v>40</v>
      </c>
      <c r="BY655" s="2" t="s">
        <v>903</v>
      </c>
    </row>
    <row r="656" spans="1:77" x14ac:dyDescent="0.25">
      <c r="A656" s="2">
        <v>16</v>
      </c>
      <c r="B656" s="2" t="s">
        <v>0</v>
      </c>
      <c r="C656" s="2" t="s">
        <v>727</v>
      </c>
      <c r="D656" s="2">
        <v>2023</v>
      </c>
      <c r="E656" s="2" t="s">
        <v>1</v>
      </c>
      <c r="F656" s="2" t="s">
        <v>2</v>
      </c>
      <c r="G656" s="2" t="s">
        <v>3</v>
      </c>
      <c r="H656" s="2" t="s">
        <v>4</v>
      </c>
      <c r="I656" s="2" t="s">
        <v>738</v>
      </c>
      <c r="J656" s="2" t="s">
        <v>275</v>
      </c>
      <c r="K656" s="2" t="s">
        <v>845</v>
      </c>
      <c r="L656" s="2" t="s">
        <v>846</v>
      </c>
      <c r="M656" s="2" t="s">
        <v>847</v>
      </c>
      <c r="N656" s="2" t="s">
        <v>6</v>
      </c>
      <c r="O656" s="2" t="s">
        <v>7</v>
      </c>
      <c r="P656" s="2" t="s">
        <v>87</v>
      </c>
      <c r="Q656" s="2" t="s">
        <v>88</v>
      </c>
      <c r="R656" s="2" t="s">
        <v>10</v>
      </c>
      <c r="S656" s="2" t="s">
        <v>11</v>
      </c>
      <c r="T656" s="2">
        <v>450</v>
      </c>
      <c r="U656" s="2" t="s">
        <v>295</v>
      </c>
      <c r="V656" s="2" t="s">
        <v>4225</v>
      </c>
      <c r="W656" s="2" t="s">
        <v>2414</v>
      </c>
      <c r="X656" s="2">
        <v>7</v>
      </c>
      <c r="Y656" s="2" t="s">
        <v>2436</v>
      </c>
      <c r="Z656" s="2" t="s">
        <v>45</v>
      </c>
      <c r="AA656" s="2" t="s">
        <v>917</v>
      </c>
      <c r="AB656" s="2" t="s">
        <v>1671</v>
      </c>
      <c r="AC656" s="6">
        <v>0</v>
      </c>
      <c r="AD656" s="6">
        <v>0</v>
      </c>
      <c r="AE656" s="6">
        <v>0</v>
      </c>
      <c r="AF656" s="6">
        <v>0.7</v>
      </c>
      <c r="AG656" s="6">
        <v>0.7</v>
      </c>
      <c r="AH656" s="6">
        <v>100</v>
      </c>
      <c r="AI656" s="6">
        <v>0.3</v>
      </c>
      <c r="AJ656" s="6">
        <v>0.3</v>
      </c>
      <c r="AK656" s="6">
        <v>100</v>
      </c>
      <c r="AL656" s="6">
        <v>0</v>
      </c>
      <c r="AM656" s="6">
        <v>0</v>
      </c>
      <c r="AN656" s="6">
        <v>0</v>
      </c>
      <c r="AO656" s="6">
        <v>0</v>
      </c>
      <c r="AP656" s="6">
        <v>0</v>
      </c>
      <c r="AQ656" s="6">
        <v>0</v>
      </c>
      <c r="AR656" s="6">
        <v>1</v>
      </c>
      <c r="AS656" s="6">
        <v>1</v>
      </c>
      <c r="AT656" s="6">
        <v>100</v>
      </c>
      <c r="AU656" s="5">
        <v>0</v>
      </c>
      <c r="AV656" s="5">
        <v>0</v>
      </c>
      <c r="AW656" s="6">
        <v>0</v>
      </c>
      <c r="AX656" s="5">
        <v>160268185</v>
      </c>
      <c r="AY656" s="5">
        <v>160268185</v>
      </c>
      <c r="AZ656" s="6">
        <v>100</v>
      </c>
      <c r="BA656" s="5">
        <v>0</v>
      </c>
      <c r="BB656" s="5">
        <v>0</v>
      </c>
      <c r="BC656" s="6">
        <v>0</v>
      </c>
      <c r="BD656" s="5">
        <v>0</v>
      </c>
      <c r="BE656" s="5">
        <v>0</v>
      </c>
      <c r="BF656" s="6">
        <v>0</v>
      </c>
      <c r="BG656" s="5">
        <v>0</v>
      </c>
      <c r="BH656" s="5">
        <v>0</v>
      </c>
      <c r="BI656" s="6">
        <v>0</v>
      </c>
      <c r="BJ656" s="2" t="s">
        <v>13</v>
      </c>
      <c r="BK656" s="2" t="s">
        <v>13</v>
      </c>
      <c r="BL656" s="2" t="s">
        <v>13</v>
      </c>
      <c r="BM656" s="3">
        <f t="shared" si="131"/>
        <v>0</v>
      </c>
      <c r="BN656" s="3">
        <f t="shared" si="132"/>
        <v>0</v>
      </c>
      <c r="BO656" s="3">
        <f t="shared" si="133"/>
        <v>160.26818499999999</v>
      </c>
      <c r="BP656" s="3">
        <f t="shared" si="134"/>
        <v>160.26818499999999</v>
      </c>
      <c r="BQ656" s="3">
        <f t="shared" si="135"/>
        <v>0</v>
      </c>
      <c r="BR656" s="3">
        <f t="shared" si="136"/>
        <v>0</v>
      </c>
      <c r="BS656" s="3">
        <f t="shared" si="137"/>
        <v>0</v>
      </c>
      <c r="BT656" s="3">
        <f t="shared" si="138"/>
        <v>0</v>
      </c>
      <c r="BU656" s="3">
        <f t="shared" si="139"/>
        <v>0</v>
      </c>
      <c r="BV656" s="3">
        <f t="shared" si="140"/>
        <v>0</v>
      </c>
      <c r="BW656" s="4">
        <f t="shared" si="141"/>
        <v>160.26818499999999</v>
      </c>
      <c r="BX656" s="4">
        <f t="shared" si="142"/>
        <v>160.26818499999999</v>
      </c>
      <c r="BY656" s="2" t="s">
        <v>903</v>
      </c>
    </row>
    <row r="657" spans="1:77" x14ac:dyDescent="0.25">
      <c r="A657" s="2">
        <v>16</v>
      </c>
      <c r="B657" s="2" t="s">
        <v>0</v>
      </c>
      <c r="C657" s="2" t="s">
        <v>727</v>
      </c>
      <c r="D657" s="2">
        <v>2023</v>
      </c>
      <c r="E657" s="2" t="s">
        <v>1</v>
      </c>
      <c r="F657" s="2" t="s">
        <v>2</v>
      </c>
      <c r="G657" s="2" t="s">
        <v>3</v>
      </c>
      <c r="H657" s="2" t="s">
        <v>4</v>
      </c>
      <c r="I657" s="2" t="s">
        <v>738</v>
      </c>
      <c r="J657" s="2" t="s">
        <v>275</v>
      </c>
      <c r="K657" s="2" t="s">
        <v>845</v>
      </c>
      <c r="L657" s="2" t="s">
        <v>846</v>
      </c>
      <c r="M657" s="2" t="s">
        <v>847</v>
      </c>
      <c r="N657" s="2" t="s">
        <v>6</v>
      </c>
      <c r="O657" s="2" t="s">
        <v>7</v>
      </c>
      <c r="P657" s="2" t="s">
        <v>87</v>
      </c>
      <c r="Q657" s="2" t="s">
        <v>88</v>
      </c>
      <c r="R657" s="2" t="s">
        <v>10</v>
      </c>
      <c r="S657" s="2" t="s">
        <v>11</v>
      </c>
      <c r="T657" s="2">
        <v>450</v>
      </c>
      <c r="U657" s="2" t="s">
        <v>295</v>
      </c>
      <c r="V657" s="2" t="s">
        <v>4225</v>
      </c>
      <c r="W657" s="2" t="s">
        <v>2414</v>
      </c>
      <c r="X657" s="2">
        <v>9</v>
      </c>
      <c r="Y657" s="2" t="s">
        <v>2438</v>
      </c>
      <c r="Z657" s="2" t="s">
        <v>45</v>
      </c>
      <c r="AA657" s="2" t="s">
        <v>917</v>
      </c>
      <c r="AB657" s="2" t="s">
        <v>1661</v>
      </c>
      <c r="AC657" s="6">
        <v>1</v>
      </c>
      <c r="AD657" s="6">
        <v>1</v>
      </c>
      <c r="AE657" s="6">
        <v>100</v>
      </c>
      <c r="AF657" s="6">
        <v>1</v>
      </c>
      <c r="AG657" s="6">
        <v>1</v>
      </c>
      <c r="AH657" s="6">
        <v>100</v>
      </c>
      <c r="AI657" s="6">
        <v>1</v>
      </c>
      <c r="AJ657" s="6">
        <v>1</v>
      </c>
      <c r="AK657" s="6">
        <v>100</v>
      </c>
      <c r="AL657" s="6">
        <v>1</v>
      </c>
      <c r="AM657" s="6">
        <v>1</v>
      </c>
      <c r="AN657" s="6">
        <v>100</v>
      </c>
      <c r="AO657" s="6">
        <v>1</v>
      </c>
      <c r="AP657" s="6">
        <v>0</v>
      </c>
      <c r="AQ657" s="6">
        <v>0</v>
      </c>
      <c r="AR657" s="6">
        <v>5</v>
      </c>
      <c r="AS657" s="6">
        <v>4</v>
      </c>
      <c r="AT657" s="6">
        <v>80</v>
      </c>
      <c r="AU657" s="5">
        <v>659323916</v>
      </c>
      <c r="AV657" s="5">
        <v>659323616</v>
      </c>
      <c r="AW657" s="6">
        <v>100</v>
      </c>
      <c r="AX657" s="5">
        <v>5599940454</v>
      </c>
      <c r="AY657" s="5">
        <v>5397865664</v>
      </c>
      <c r="AZ657" s="6">
        <v>96.39</v>
      </c>
      <c r="BA657" s="5">
        <v>10619367283</v>
      </c>
      <c r="BB657" s="5">
        <v>10408448823</v>
      </c>
      <c r="BC657" s="6">
        <v>98.01</v>
      </c>
      <c r="BD657" s="5">
        <v>8844932079</v>
      </c>
      <c r="BE657" s="5">
        <v>8837074482</v>
      </c>
      <c r="BF657" s="6">
        <v>99.91</v>
      </c>
      <c r="BG657" s="5">
        <v>6937697000</v>
      </c>
      <c r="BH657" s="5">
        <v>0</v>
      </c>
      <c r="BI657" s="6">
        <v>0</v>
      </c>
      <c r="BJ657" s="2" t="s">
        <v>13</v>
      </c>
      <c r="BK657" s="2" t="s">
        <v>13</v>
      </c>
      <c r="BL657" s="2" t="s">
        <v>13</v>
      </c>
      <c r="BM657" s="3">
        <f t="shared" si="131"/>
        <v>659.32391600000005</v>
      </c>
      <c r="BN657" s="3">
        <f t="shared" si="132"/>
        <v>659.32361600000002</v>
      </c>
      <c r="BO657" s="3">
        <f t="shared" si="133"/>
        <v>5599.9404539999996</v>
      </c>
      <c r="BP657" s="3">
        <f t="shared" si="134"/>
        <v>5397.8656639999999</v>
      </c>
      <c r="BQ657" s="3">
        <f t="shared" si="135"/>
        <v>10619.367283</v>
      </c>
      <c r="BR657" s="3">
        <f t="shared" si="136"/>
        <v>10408.448823000001</v>
      </c>
      <c r="BS657" s="3">
        <f t="shared" si="137"/>
        <v>8844.9320790000002</v>
      </c>
      <c r="BT657" s="3">
        <f t="shared" si="138"/>
        <v>8837.074482</v>
      </c>
      <c r="BU657" s="3">
        <f t="shared" si="139"/>
        <v>6937.6970000000001</v>
      </c>
      <c r="BV657" s="3">
        <f t="shared" si="140"/>
        <v>0</v>
      </c>
      <c r="BW657" s="4">
        <f t="shared" si="141"/>
        <v>32661.260732000002</v>
      </c>
      <c r="BX657" s="4">
        <f t="shared" si="142"/>
        <v>25302.712585000001</v>
      </c>
      <c r="BY657" s="2" t="s">
        <v>903</v>
      </c>
    </row>
    <row r="658" spans="1:77" x14ac:dyDescent="0.25">
      <c r="A658" s="2">
        <v>16</v>
      </c>
      <c r="B658" s="2" t="s">
        <v>0</v>
      </c>
      <c r="C658" s="2" t="s">
        <v>727</v>
      </c>
      <c r="D658" s="2">
        <v>2023</v>
      </c>
      <c r="E658" s="2" t="s">
        <v>1</v>
      </c>
      <c r="F658" s="2" t="s">
        <v>2</v>
      </c>
      <c r="G658" s="2" t="s">
        <v>3</v>
      </c>
      <c r="H658" s="2" t="s">
        <v>4</v>
      </c>
      <c r="I658" s="2" t="s">
        <v>738</v>
      </c>
      <c r="J658" s="2" t="s">
        <v>275</v>
      </c>
      <c r="K658" s="2" t="s">
        <v>845</v>
      </c>
      <c r="L658" s="2" t="s">
        <v>846</v>
      </c>
      <c r="M658" s="2" t="s">
        <v>847</v>
      </c>
      <c r="N658" s="2" t="s">
        <v>6</v>
      </c>
      <c r="O658" s="2" t="s">
        <v>7</v>
      </c>
      <c r="P658" s="2" t="s">
        <v>209</v>
      </c>
      <c r="Q658" s="2" t="s">
        <v>210</v>
      </c>
      <c r="R658" s="2" t="s">
        <v>10</v>
      </c>
      <c r="S658" s="2" t="s">
        <v>11</v>
      </c>
      <c r="T658" s="2">
        <v>462</v>
      </c>
      <c r="U658" s="2" t="s">
        <v>296</v>
      </c>
      <c r="V658" s="2" t="s">
        <v>4228</v>
      </c>
      <c r="W658" s="2" t="s">
        <v>2439</v>
      </c>
      <c r="X658" s="2">
        <v>10</v>
      </c>
      <c r="Y658" s="2" t="s">
        <v>2440</v>
      </c>
      <c r="Z658" s="2" t="s">
        <v>45</v>
      </c>
      <c r="AA658" s="2" t="s">
        <v>917</v>
      </c>
      <c r="AB658" s="2" t="s">
        <v>1661</v>
      </c>
      <c r="AC658" s="6">
        <v>0</v>
      </c>
      <c r="AD658" s="6">
        <v>0</v>
      </c>
      <c r="AE658" s="6">
        <v>0</v>
      </c>
      <c r="AF658" s="6">
        <v>8</v>
      </c>
      <c r="AG658" s="6">
        <v>8</v>
      </c>
      <c r="AH658" s="6">
        <v>100</v>
      </c>
      <c r="AI658" s="6">
        <v>11</v>
      </c>
      <c r="AJ658" s="6">
        <v>8</v>
      </c>
      <c r="AK658" s="6">
        <v>72.73</v>
      </c>
      <c r="AL658" s="6">
        <v>25</v>
      </c>
      <c r="AM658" s="6">
        <v>25</v>
      </c>
      <c r="AN658" s="6">
        <v>100</v>
      </c>
      <c r="AO658" s="6">
        <v>0</v>
      </c>
      <c r="AP658" s="6">
        <v>0</v>
      </c>
      <c r="AQ658" s="6">
        <v>0</v>
      </c>
      <c r="AR658" s="6">
        <v>41</v>
      </c>
      <c r="AS658" s="6">
        <v>41</v>
      </c>
      <c r="AT658" s="6">
        <v>100</v>
      </c>
      <c r="AU658" s="5">
        <v>0</v>
      </c>
      <c r="AV658" s="5">
        <v>0</v>
      </c>
      <c r="AW658" s="6">
        <v>0</v>
      </c>
      <c r="AX658" s="5">
        <v>82394700</v>
      </c>
      <c r="AY658" s="5">
        <v>82394697</v>
      </c>
      <c r="AZ658" s="6">
        <v>100</v>
      </c>
      <c r="BA658" s="5">
        <v>79250000</v>
      </c>
      <c r="BB658" s="5">
        <v>79250000</v>
      </c>
      <c r="BC658" s="6">
        <v>100</v>
      </c>
      <c r="BD658" s="5">
        <v>77200000</v>
      </c>
      <c r="BE658" s="5">
        <v>77200000</v>
      </c>
      <c r="BF658" s="6">
        <v>100</v>
      </c>
      <c r="BG658" s="5">
        <v>0</v>
      </c>
      <c r="BH658" s="5">
        <v>0</v>
      </c>
      <c r="BI658" s="6">
        <v>0</v>
      </c>
      <c r="BJ658" s="2" t="s">
        <v>13</v>
      </c>
      <c r="BK658" s="2" t="s">
        <v>13</v>
      </c>
      <c r="BL658" s="2" t="s">
        <v>13</v>
      </c>
      <c r="BM658" s="3">
        <f t="shared" si="131"/>
        <v>0</v>
      </c>
      <c r="BN658" s="3">
        <f t="shared" si="132"/>
        <v>0</v>
      </c>
      <c r="BO658" s="3">
        <f t="shared" si="133"/>
        <v>82.3947</v>
      </c>
      <c r="BP658" s="3">
        <f t="shared" si="134"/>
        <v>82.394696999999994</v>
      </c>
      <c r="BQ658" s="3">
        <f t="shared" si="135"/>
        <v>79.25</v>
      </c>
      <c r="BR658" s="3">
        <f t="shared" si="136"/>
        <v>79.25</v>
      </c>
      <c r="BS658" s="3">
        <f t="shared" si="137"/>
        <v>77.2</v>
      </c>
      <c r="BT658" s="3">
        <f t="shared" si="138"/>
        <v>77.2</v>
      </c>
      <c r="BU658" s="3">
        <f t="shared" si="139"/>
        <v>0</v>
      </c>
      <c r="BV658" s="3">
        <f t="shared" si="140"/>
        <v>0</v>
      </c>
      <c r="BW658" s="4">
        <f t="shared" si="141"/>
        <v>238.84469999999999</v>
      </c>
      <c r="BX658" s="4">
        <f t="shared" si="142"/>
        <v>238.844697</v>
      </c>
      <c r="BY658" s="2" t="s">
        <v>899</v>
      </c>
    </row>
    <row r="659" spans="1:77" x14ac:dyDescent="0.25">
      <c r="A659" s="2">
        <v>16</v>
      </c>
      <c r="B659" s="2" t="s">
        <v>0</v>
      </c>
      <c r="C659" s="2" t="s">
        <v>727</v>
      </c>
      <c r="D659" s="2">
        <v>2023</v>
      </c>
      <c r="E659" s="2" t="s">
        <v>1</v>
      </c>
      <c r="F659" s="2" t="s">
        <v>2</v>
      </c>
      <c r="G659" s="2" t="s">
        <v>3</v>
      </c>
      <c r="H659" s="2" t="s">
        <v>4</v>
      </c>
      <c r="I659" s="2" t="s">
        <v>738</v>
      </c>
      <c r="J659" s="2" t="s">
        <v>275</v>
      </c>
      <c r="K659" s="2" t="s">
        <v>845</v>
      </c>
      <c r="L659" s="2" t="s">
        <v>846</v>
      </c>
      <c r="M659" s="2" t="s">
        <v>847</v>
      </c>
      <c r="N659" s="2" t="s">
        <v>6</v>
      </c>
      <c r="O659" s="2" t="s">
        <v>7</v>
      </c>
      <c r="P659" s="2" t="s">
        <v>209</v>
      </c>
      <c r="Q659" s="2" t="s">
        <v>210</v>
      </c>
      <c r="R659" s="2" t="s">
        <v>10</v>
      </c>
      <c r="S659" s="2" t="s">
        <v>11</v>
      </c>
      <c r="T659" s="2">
        <v>463</v>
      </c>
      <c r="U659" s="2" t="s">
        <v>297</v>
      </c>
      <c r="V659" s="2" t="s">
        <v>4228</v>
      </c>
      <c r="W659" s="2" t="s">
        <v>2439</v>
      </c>
      <c r="X659" s="2">
        <v>1</v>
      </c>
      <c r="Y659" s="2" t="s">
        <v>2441</v>
      </c>
      <c r="Z659" s="2" t="s">
        <v>3</v>
      </c>
      <c r="AA659" s="2" t="s">
        <v>913</v>
      </c>
      <c r="AB659" s="2" t="s">
        <v>1661</v>
      </c>
      <c r="AC659" s="6">
        <v>1</v>
      </c>
      <c r="AD659" s="6">
        <v>1</v>
      </c>
      <c r="AE659" s="6">
        <v>100</v>
      </c>
      <c r="AF659" s="6">
        <v>1</v>
      </c>
      <c r="AG659" s="6">
        <v>1</v>
      </c>
      <c r="AH659" s="6">
        <v>100</v>
      </c>
      <c r="AI659" s="6">
        <v>1</v>
      </c>
      <c r="AJ659" s="6">
        <v>1</v>
      </c>
      <c r="AK659" s="6">
        <v>100</v>
      </c>
      <c r="AL659" s="6">
        <v>1</v>
      </c>
      <c r="AM659" s="6">
        <v>1</v>
      </c>
      <c r="AN659" s="6">
        <v>100</v>
      </c>
      <c r="AO659" s="6">
        <v>1</v>
      </c>
      <c r="AP659" s="6">
        <v>0</v>
      </c>
      <c r="AQ659" s="6">
        <v>0</v>
      </c>
      <c r="AR659" s="6" t="s">
        <v>11</v>
      </c>
      <c r="AS659" s="6" t="s">
        <v>11</v>
      </c>
      <c r="AT659" s="6" t="s">
        <v>11</v>
      </c>
      <c r="AU659" s="5">
        <v>463817251</v>
      </c>
      <c r="AV659" s="5">
        <v>449630285</v>
      </c>
      <c r="AW659" s="6">
        <v>96.94</v>
      </c>
      <c r="AX659" s="5">
        <v>1096431250</v>
      </c>
      <c r="AY659" s="5">
        <v>1078181250</v>
      </c>
      <c r="AZ659" s="6">
        <v>98.34</v>
      </c>
      <c r="BA659" s="5">
        <v>1568383014</v>
      </c>
      <c r="BB659" s="5">
        <v>1547355042</v>
      </c>
      <c r="BC659" s="6">
        <v>98.66</v>
      </c>
      <c r="BD659" s="5">
        <v>817674697</v>
      </c>
      <c r="BE659" s="5">
        <v>817674697</v>
      </c>
      <c r="BF659" s="6">
        <v>100</v>
      </c>
      <c r="BG659" s="5">
        <v>1000000000</v>
      </c>
      <c r="BH659" s="5">
        <v>0</v>
      </c>
      <c r="BI659" s="6">
        <v>0</v>
      </c>
      <c r="BJ659" s="2" t="s">
        <v>13</v>
      </c>
      <c r="BK659" s="2" t="s">
        <v>13</v>
      </c>
      <c r="BL659" s="2" t="s">
        <v>13</v>
      </c>
      <c r="BM659" s="3">
        <f t="shared" si="131"/>
        <v>463.817251</v>
      </c>
      <c r="BN659" s="3">
        <f t="shared" si="132"/>
        <v>449.63028500000001</v>
      </c>
      <c r="BO659" s="3">
        <f t="shared" si="133"/>
        <v>1096.4312500000001</v>
      </c>
      <c r="BP659" s="3">
        <f t="shared" si="134"/>
        <v>1078.1812500000001</v>
      </c>
      <c r="BQ659" s="3">
        <f t="shared" si="135"/>
        <v>1568.383014</v>
      </c>
      <c r="BR659" s="3">
        <f t="shared" si="136"/>
        <v>1547.3550419999999</v>
      </c>
      <c r="BS659" s="3">
        <f t="shared" si="137"/>
        <v>817.67469700000004</v>
      </c>
      <c r="BT659" s="3">
        <f t="shared" si="138"/>
        <v>817.67469700000004</v>
      </c>
      <c r="BU659" s="3">
        <f t="shared" si="139"/>
        <v>1000</v>
      </c>
      <c r="BV659" s="3">
        <f t="shared" si="140"/>
        <v>0</v>
      </c>
      <c r="BW659" s="4">
        <f t="shared" si="141"/>
        <v>4946.3062119999995</v>
      </c>
      <c r="BX659" s="4">
        <f t="shared" si="142"/>
        <v>3892.8412739999999</v>
      </c>
      <c r="BY659" s="2" t="s">
        <v>899</v>
      </c>
    </row>
    <row r="660" spans="1:77" x14ac:dyDescent="0.25">
      <c r="A660" s="2">
        <v>16</v>
      </c>
      <c r="B660" s="2" t="s">
        <v>0</v>
      </c>
      <c r="C660" s="2" t="s">
        <v>727</v>
      </c>
      <c r="D660" s="2">
        <v>2023</v>
      </c>
      <c r="E660" s="2" t="s">
        <v>1</v>
      </c>
      <c r="F660" s="2" t="s">
        <v>2</v>
      </c>
      <c r="G660" s="2" t="s">
        <v>3</v>
      </c>
      <c r="H660" s="2" t="s">
        <v>4</v>
      </c>
      <c r="I660" s="2" t="s">
        <v>738</v>
      </c>
      <c r="J660" s="2" t="s">
        <v>275</v>
      </c>
      <c r="K660" s="2" t="s">
        <v>845</v>
      </c>
      <c r="L660" s="2" t="s">
        <v>846</v>
      </c>
      <c r="M660" s="2" t="s">
        <v>847</v>
      </c>
      <c r="N660" s="2" t="s">
        <v>6</v>
      </c>
      <c r="O660" s="2" t="s">
        <v>7</v>
      </c>
      <c r="P660" s="2" t="s">
        <v>209</v>
      </c>
      <c r="Q660" s="2" t="s">
        <v>210</v>
      </c>
      <c r="R660" s="2" t="s">
        <v>10</v>
      </c>
      <c r="S660" s="2" t="s">
        <v>11</v>
      </c>
      <c r="T660" s="2">
        <v>463</v>
      </c>
      <c r="U660" s="2" t="s">
        <v>297</v>
      </c>
      <c r="V660" s="2" t="s">
        <v>4228</v>
      </c>
      <c r="W660" s="2" t="s">
        <v>2439</v>
      </c>
      <c r="X660" s="2">
        <v>2</v>
      </c>
      <c r="Y660" s="2" t="s">
        <v>2442</v>
      </c>
      <c r="Z660" s="2" t="s">
        <v>3</v>
      </c>
      <c r="AA660" s="2" t="s">
        <v>913</v>
      </c>
      <c r="AB660" s="2" t="s">
        <v>1661</v>
      </c>
      <c r="AC660" s="6">
        <v>1</v>
      </c>
      <c r="AD660" s="6">
        <v>0.75</v>
      </c>
      <c r="AE660" s="6">
        <v>75</v>
      </c>
      <c r="AF660" s="6">
        <v>1</v>
      </c>
      <c r="AG660" s="6">
        <v>0.97</v>
      </c>
      <c r="AH660" s="6">
        <v>97</v>
      </c>
      <c r="AI660" s="6">
        <v>1</v>
      </c>
      <c r="AJ660" s="6">
        <v>0.94</v>
      </c>
      <c r="AK660" s="6">
        <v>94</v>
      </c>
      <c r="AL660" s="6">
        <v>1</v>
      </c>
      <c r="AM660" s="6">
        <v>1</v>
      </c>
      <c r="AN660" s="6">
        <v>100</v>
      </c>
      <c r="AO660" s="6">
        <v>1</v>
      </c>
      <c r="AP660" s="6">
        <v>0</v>
      </c>
      <c r="AQ660" s="6">
        <v>0</v>
      </c>
      <c r="AR660" s="6" t="s">
        <v>11</v>
      </c>
      <c r="AS660" s="6" t="s">
        <v>11</v>
      </c>
      <c r="AT660" s="6" t="s">
        <v>11</v>
      </c>
      <c r="AU660" s="5">
        <v>1305240604</v>
      </c>
      <c r="AV660" s="5">
        <v>1302323491</v>
      </c>
      <c r="AW660" s="6">
        <v>99.78</v>
      </c>
      <c r="AX660" s="5">
        <v>4237257966</v>
      </c>
      <c r="AY660" s="5">
        <v>4232237151</v>
      </c>
      <c r="AZ660" s="6">
        <v>99.88</v>
      </c>
      <c r="BA660" s="5">
        <v>4739119998</v>
      </c>
      <c r="BB660" s="5">
        <v>4739119998</v>
      </c>
      <c r="BC660" s="6">
        <v>100</v>
      </c>
      <c r="BD660" s="5">
        <v>3763257802</v>
      </c>
      <c r="BE660" s="5">
        <v>3763241448</v>
      </c>
      <c r="BF660" s="6">
        <v>100</v>
      </c>
      <c r="BG660" s="5">
        <v>3700000000</v>
      </c>
      <c r="BH660" s="5">
        <v>0</v>
      </c>
      <c r="BI660" s="6">
        <v>0</v>
      </c>
      <c r="BJ660" s="2" t="s">
        <v>13</v>
      </c>
      <c r="BK660" s="2" t="s">
        <v>13</v>
      </c>
      <c r="BL660" s="2" t="s">
        <v>13</v>
      </c>
      <c r="BM660" s="3">
        <f t="shared" si="131"/>
        <v>1305.2406040000001</v>
      </c>
      <c r="BN660" s="3">
        <f t="shared" si="132"/>
        <v>1302.3234910000001</v>
      </c>
      <c r="BO660" s="3">
        <f t="shared" si="133"/>
        <v>4237.2579660000001</v>
      </c>
      <c r="BP660" s="3">
        <f t="shared" si="134"/>
        <v>4232.2371510000003</v>
      </c>
      <c r="BQ660" s="3">
        <f t="shared" si="135"/>
        <v>4739.1199980000001</v>
      </c>
      <c r="BR660" s="3">
        <f t="shared" si="136"/>
        <v>4739.1199980000001</v>
      </c>
      <c r="BS660" s="3">
        <f t="shared" si="137"/>
        <v>3763.2578020000001</v>
      </c>
      <c r="BT660" s="3">
        <f t="shared" si="138"/>
        <v>3763.2414480000002</v>
      </c>
      <c r="BU660" s="3">
        <f t="shared" si="139"/>
        <v>3700</v>
      </c>
      <c r="BV660" s="3">
        <f t="shared" si="140"/>
        <v>0</v>
      </c>
      <c r="BW660" s="4">
        <f t="shared" si="141"/>
        <v>17744.876369999998</v>
      </c>
      <c r="BX660" s="4">
        <f t="shared" si="142"/>
        <v>14036.922088000001</v>
      </c>
      <c r="BY660" s="2" t="s">
        <v>899</v>
      </c>
    </row>
    <row r="661" spans="1:77" x14ac:dyDescent="0.25">
      <c r="A661" s="2">
        <v>16</v>
      </c>
      <c r="B661" s="2" t="s">
        <v>0</v>
      </c>
      <c r="C661" s="2" t="s">
        <v>727</v>
      </c>
      <c r="D661" s="2">
        <v>2023</v>
      </c>
      <c r="E661" s="2" t="s">
        <v>1</v>
      </c>
      <c r="F661" s="2" t="s">
        <v>2</v>
      </c>
      <c r="G661" s="2" t="s">
        <v>3</v>
      </c>
      <c r="H661" s="2" t="s">
        <v>4</v>
      </c>
      <c r="I661" s="2" t="s">
        <v>738</v>
      </c>
      <c r="J661" s="2" t="s">
        <v>275</v>
      </c>
      <c r="K661" s="2" t="s">
        <v>845</v>
      </c>
      <c r="L661" s="2" t="s">
        <v>846</v>
      </c>
      <c r="M661" s="2" t="s">
        <v>847</v>
      </c>
      <c r="N661" s="2" t="s">
        <v>6</v>
      </c>
      <c r="O661" s="2" t="s">
        <v>7</v>
      </c>
      <c r="P661" s="2" t="s">
        <v>209</v>
      </c>
      <c r="Q661" s="2" t="s">
        <v>210</v>
      </c>
      <c r="R661" s="2" t="s">
        <v>10</v>
      </c>
      <c r="S661" s="2" t="s">
        <v>11</v>
      </c>
      <c r="T661" s="2">
        <v>463</v>
      </c>
      <c r="U661" s="2" t="s">
        <v>297</v>
      </c>
      <c r="V661" s="2" t="s">
        <v>4228</v>
      </c>
      <c r="W661" s="2" t="s">
        <v>2439</v>
      </c>
      <c r="X661" s="2">
        <v>3</v>
      </c>
      <c r="Y661" s="2" t="s">
        <v>2443</v>
      </c>
      <c r="Z661" s="2" t="s">
        <v>3</v>
      </c>
      <c r="AA661" s="2" t="s">
        <v>913</v>
      </c>
      <c r="AB661" s="2" t="s">
        <v>1661</v>
      </c>
      <c r="AC661" s="6">
        <v>0</v>
      </c>
      <c r="AD661" s="6">
        <v>0</v>
      </c>
      <c r="AE661" s="6">
        <v>0</v>
      </c>
      <c r="AF661" s="6">
        <v>1</v>
      </c>
      <c r="AG661" s="6">
        <v>1</v>
      </c>
      <c r="AH661" s="6">
        <v>100</v>
      </c>
      <c r="AI661" s="6">
        <v>1</v>
      </c>
      <c r="AJ661" s="6">
        <v>1</v>
      </c>
      <c r="AK661" s="6">
        <v>100</v>
      </c>
      <c r="AL661" s="6">
        <v>1</v>
      </c>
      <c r="AM661" s="6">
        <v>1</v>
      </c>
      <c r="AN661" s="6">
        <v>100</v>
      </c>
      <c r="AO661" s="6">
        <v>1</v>
      </c>
      <c r="AP661" s="6">
        <v>0</v>
      </c>
      <c r="AQ661" s="6">
        <v>0</v>
      </c>
      <c r="AR661" s="6" t="s">
        <v>11</v>
      </c>
      <c r="AS661" s="6" t="s">
        <v>11</v>
      </c>
      <c r="AT661" s="6" t="s">
        <v>11</v>
      </c>
      <c r="AU661" s="5">
        <v>0</v>
      </c>
      <c r="AV661" s="5">
        <v>0</v>
      </c>
      <c r="AW661" s="6">
        <v>0</v>
      </c>
      <c r="AX661" s="5">
        <v>1054308000</v>
      </c>
      <c r="AY661" s="5">
        <v>786414866</v>
      </c>
      <c r="AZ661" s="6">
        <v>74.59</v>
      </c>
      <c r="BA661" s="5">
        <v>1346331404</v>
      </c>
      <c r="BB661" s="5">
        <v>1346331404</v>
      </c>
      <c r="BC661" s="6">
        <v>100</v>
      </c>
      <c r="BD661" s="5">
        <v>977716667</v>
      </c>
      <c r="BE661" s="5">
        <v>977716667</v>
      </c>
      <c r="BF661" s="6">
        <v>100</v>
      </c>
      <c r="BG661" s="5">
        <v>1100000000</v>
      </c>
      <c r="BH661" s="5">
        <v>0</v>
      </c>
      <c r="BI661" s="6">
        <v>0</v>
      </c>
      <c r="BJ661" s="2" t="s">
        <v>13</v>
      </c>
      <c r="BK661" s="2" t="s">
        <v>13</v>
      </c>
      <c r="BL661" s="2" t="s">
        <v>13</v>
      </c>
      <c r="BM661" s="3">
        <f t="shared" si="131"/>
        <v>0</v>
      </c>
      <c r="BN661" s="3">
        <f t="shared" si="132"/>
        <v>0</v>
      </c>
      <c r="BO661" s="3">
        <f t="shared" si="133"/>
        <v>1054.308</v>
      </c>
      <c r="BP661" s="3">
        <f t="shared" si="134"/>
        <v>786.41486599999996</v>
      </c>
      <c r="BQ661" s="3">
        <f t="shared" si="135"/>
        <v>1346.331404</v>
      </c>
      <c r="BR661" s="3">
        <f t="shared" si="136"/>
        <v>1346.331404</v>
      </c>
      <c r="BS661" s="3">
        <f t="shared" si="137"/>
        <v>977.71666700000003</v>
      </c>
      <c r="BT661" s="3">
        <f t="shared" si="138"/>
        <v>977.71666700000003</v>
      </c>
      <c r="BU661" s="3">
        <f t="shared" si="139"/>
        <v>1100</v>
      </c>
      <c r="BV661" s="3">
        <f t="shared" si="140"/>
        <v>0</v>
      </c>
      <c r="BW661" s="4">
        <f t="shared" si="141"/>
        <v>4478.3560710000002</v>
      </c>
      <c r="BX661" s="4">
        <f t="shared" si="142"/>
        <v>3110.4629370000002</v>
      </c>
      <c r="BY661" s="2" t="s">
        <v>899</v>
      </c>
    </row>
    <row r="662" spans="1:77" x14ac:dyDescent="0.25">
      <c r="A662" s="2">
        <v>16</v>
      </c>
      <c r="B662" s="2" t="s">
        <v>0</v>
      </c>
      <c r="C662" s="2" t="s">
        <v>727</v>
      </c>
      <c r="D662" s="2">
        <v>2023</v>
      </c>
      <c r="E662" s="2" t="s">
        <v>1</v>
      </c>
      <c r="F662" s="2" t="s">
        <v>2</v>
      </c>
      <c r="G662" s="2" t="s">
        <v>3</v>
      </c>
      <c r="H662" s="2" t="s">
        <v>4</v>
      </c>
      <c r="I662" s="2" t="s">
        <v>738</v>
      </c>
      <c r="J662" s="2" t="s">
        <v>275</v>
      </c>
      <c r="K662" s="2" t="s">
        <v>845</v>
      </c>
      <c r="L662" s="2" t="s">
        <v>846</v>
      </c>
      <c r="M662" s="2" t="s">
        <v>847</v>
      </c>
      <c r="N662" s="2" t="s">
        <v>6</v>
      </c>
      <c r="O662" s="2" t="s">
        <v>7</v>
      </c>
      <c r="P662" s="2" t="s">
        <v>209</v>
      </c>
      <c r="Q662" s="2" t="s">
        <v>210</v>
      </c>
      <c r="R662" s="2" t="s">
        <v>10</v>
      </c>
      <c r="S662" s="2" t="s">
        <v>11</v>
      </c>
      <c r="T662" s="2">
        <v>463</v>
      </c>
      <c r="U662" s="2" t="s">
        <v>297</v>
      </c>
      <c r="V662" s="2" t="s">
        <v>4228</v>
      </c>
      <c r="W662" s="2" t="s">
        <v>2439</v>
      </c>
      <c r="X662" s="2">
        <v>4</v>
      </c>
      <c r="Y662" s="2" t="s">
        <v>2444</v>
      </c>
      <c r="Z662" s="2" t="s">
        <v>45</v>
      </c>
      <c r="AA662" s="2" t="s">
        <v>917</v>
      </c>
      <c r="AB662" s="2" t="s">
        <v>1671</v>
      </c>
      <c r="AC662" s="6">
        <v>0</v>
      </c>
      <c r="AD662" s="6">
        <v>0</v>
      </c>
      <c r="AE662" s="6">
        <v>0</v>
      </c>
      <c r="AF662" s="6">
        <v>0</v>
      </c>
      <c r="AG662" s="6">
        <v>0</v>
      </c>
      <c r="AH662" s="6">
        <v>0</v>
      </c>
      <c r="AI662" s="6">
        <v>1</v>
      </c>
      <c r="AJ662" s="6">
        <v>1</v>
      </c>
      <c r="AK662" s="6">
        <v>100</v>
      </c>
      <c r="AL662" s="6">
        <v>0</v>
      </c>
      <c r="AM662" s="6">
        <v>0</v>
      </c>
      <c r="AN662" s="6">
        <v>0</v>
      </c>
      <c r="AO662" s="6">
        <v>0</v>
      </c>
      <c r="AP662" s="6">
        <v>0</v>
      </c>
      <c r="AQ662" s="6">
        <v>0</v>
      </c>
      <c r="AR662" s="6">
        <v>1</v>
      </c>
      <c r="AS662" s="6">
        <v>1</v>
      </c>
      <c r="AT662" s="6">
        <v>100</v>
      </c>
      <c r="AU662" s="5">
        <v>0</v>
      </c>
      <c r="AV662" s="5">
        <v>0</v>
      </c>
      <c r="AW662" s="6">
        <v>0</v>
      </c>
      <c r="AX662" s="5">
        <v>0</v>
      </c>
      <c r="AY662" s="5">
        <v>0</v>
      </c>
      <c r="AZ662" s="6">
        <v>0</v>
      </c>
      <c r="BA662" s="5">
        <v>304471803</v>
      </c>
      <c r="BB662" s="5">
        <v>245000000</v>
      </c>
      <c r="BC662" s="6">
        <v>80.47</v>
      </c>
      <c r="BD662" s="5">
        <v>0</v>
      </c>
      <c r="BE662" s="5">
        <v>0</v>
      </c>
      <c r="BF662" s="6">
        <v>0</v>
      </c>
      <c r="BG662" s="5">
        <v>0</v>
      </c>
      <c r="BH662" s="5">
        <v>0</v>
      </c>
      <c r="BI662" s="6">
        <v>0</v>
      </c>
      <c r="BJ662" s="2" t="s">
        <v>13</v>
      </c>
      <c r="BK662" s="2" t="s">
        <v>13</v>
      </c>
      <c r="BL662" s="2" t="s">
        <v>13</v>
      </c>
      <c r="BM662" s="3">
        <f t="shared" si="131"/>
        <v>0</v>
      </c>
      <c r="BN662" s="3">
        <f t="shared" si="132"/>
        <v>0</v>
      </c>
      <c r="BO662" s="3">
        <f t="shared" si="133"/>
        <v>0</v>
      </c>
      <c r="BP662" s="3">
        <f t="shared" si="134"/>
        <v>0</v>
      </c>
      <c r="BQ662" s="3">
        <f t="shared" si="135"/>
        <v>304.47180300000002</v>
      </c>
      <c r="BR662" s="3">
        <f t="shared" si="136"/>
        <v>245</v>
      </c>
      <c r="BS662" s="3">
        <f t="shared" si="137"/>
        <v>0</v>
      </c>
      <c r="BT662" s="3">
        <f t="shared" si="138"/>
        <v>0</v>
      </c>
      <c r="BU662" s="3">
        <f t="shared" si="139"/>
        <v>0</v>
      </c>
      <c r="BV662" s="3">
        <f t="shared" si="140"/>
        <v>0</v>
      </c>
      <c r="BW662" s="4">
        <f t="shared" si="141"/>
        <v>304.47180300000002</v>
      </c>
      <c r="BX662" s="4">
        <f t="shared" si="142"/>
        <v>245</v>
      </c>
      <c r="BY662" s="2" t="s">
        <v>899</v>
      </c>
    </row>
    <row r="663" spans="1:77" x14ac:dyDescent="0.25">
      <c r="A663" s="2">
        <v>16</v>
      </c>
      <c r="B663" s="2" t="s">
        <v>0</v>
      </c>
      <c r="C663" s="2" t="s">
        <v>727</v>
      </c>
      <c r="D663" s="2">
        <v>2023</v>
      </c>
      <c r="E663" s="2" t="s">
        <v>1</v>
      </c>
      <c r="F663" s="2" t="s">
        <v>2</v>
      </c>
      <c r="G663" s="2" t="s">
        <v>3</v>
      </c>
      <c r="H663" s="2" t="s">
        <v>4</v>
      </c>
      <c r="I663" s="2" t="s">
        <v>738</v>
      </c>
      <c r="J663" s="2" t="s">
        <v>275</v>
      </c>
      <c r="K663" s="2" t="s">
        <v>845</v>
      </c>
      <c r="L663" s="2" t="s">
        <v>846</v>
      </c>
      <c r="M663" s="2" t="s">
        <v>847</v>
      </c>
      <c r="N663" s="2" t="s">
        <v>6</v>
      </c>
      <c r="O663" s="2" t="s">
        <v>7</v>
      </c>
      <c r="P663" s="2" t="s">
        <v>209</v>
      </c>
      <c r="Q663" s="2" t="s">
        <v>210</v>
      </c>
      <c r="R663" s="2" t="s">
        <v>10</v>
      </c>
      <c r="S663" s="2" t="s">
        <v>11</v>
      </c>
      <c r="T663" s="2">
        <v>463</v>
      </c>
      <c r="U663" s="2" t="s">
        <v>297</v>
      </c>
      <c r="V663" s="2" t="s">
        <v>4228</v>
      </c>
      <c r="W663" s="2" t="s">
        <v>2439</v>
      </c>
      <c r="X663" s="2">
        <v>5</v>
      </c>
      <c r="Y663" s="2" t="s">
        <v>2445</v>
      </c>
      <c r="Z663" s="2" t="s">
        <v>45</v>
      </c>
      <c r="AA663" s="2" t="s">
        <v>917</v>
      </c>
      <c r="AB663" s="2" t="s">
        <v>1661</v>
      </c>
      <c r="AC663" s="6">
        <v>0.2</v>
      </c>
      <c r="AD663" s="6">
        <v>0.2</v>
      </c>
      <c r="AE663" s="6">
        <v>100</v>
      </c>
      <c r="AF663" s="6">
        <v>0.65</v>
      </c>
      <c r="AG663" s="6">
        <v>0.65</v>
      </c>
      <c r="AH663" s="6">
        <v>100</v>
      </c>
      <c r="AI663" s="6">
        <v>0.15</v>
      </c>
      <c r="AJ663" s="6">
        <v>0.15</v>
      </c>
      <c r="AK663" s="6">
        <v>100</v>
      </c>
      <c r="AL663" s="6">
        <v>0</v>
      </c>
      <c r="AM663" s="6">
        <v>0</v>
      </c>
      <c r="AN663" s="6">
        <v>0</v>
      </c>
      <c r="AO663" s="6">
        <v>1</v>
      </c>
      <c r="AP663" s="6">
        <v>0</v>
      </c>
      <c r="AQ663" s="6">
        <v>0</v>
      </c>
      <c r="AR663" s="6">
        <v>2</v>
      </c>
      <c r="AS663" s="6">
        <v>1</v>
      </c>
      <c r="AT663" s="6">
        <v>50</v>
      </c>
      <c r="AU663" s="5">
        <v>18178724146</v>
      </c>
      <c r="AV663" s="5">
        <v>18178724032</v>
      </c>
      <c r="AW663" s="6">
        <v>100</v>
      </c>
      <c r="AX663" s="5">
        <v>0</v>
      </c>
      <c r="AY663" s="5">
        <v>0</v>
      </c>
      <c r="AZ663" s="6">
        <v>0</v>
      </c>
      <c r="BA663" s="5">
        <v>26500000</v>
      </c>
      <c r="BB663" s="5">
        <v>26500000</v>
      </c>
      <c r="BC663" s="6">
        <v>100</v>
      </c>
      <c r="BD663" s="5">
        <v>0</v>
      </c>
      <c r="BE663" s="5">
        <v>0</v>
      </c>
      <c r="BF663" s="6">
        <v>0</v>
      </c>
      <c r="BG663" s="5">
        <v>17000000000</v>
      </c>
      <c r="BH663" s="5">
        <v>0</v>
      </c>
      <c r="BI663" s="6">
        <v>0</v>
      </c>
      <c r="BJ663" s="2" t="s">
        <v>13</v>
      </c>
      <c r="BK663" s="2" t="s">
        <v>13</v>
      </c>
      <c r="BL663" s="2" t="s">
        <v>13</v>
      </c>
      <c r="BM663" s="3">
        <f t="shared" si="131"/>
        <v>18178.724146</v>
      </c>
      <c r="BN663" s="3">
        <f t="shared" si="132"/>
        <v>18178.724031999998</v>
      </c>
      <c r="BO663" s="3">
        <f t="shared" si="133"/>
        <v>0</v>
      </c>
      <c r="BP663" s="3">
        <f t="shared" si="134"/>
        <v>0</v>
      </c>
      <c r="BQ663" s="3">
        <f t="shared" si="135"/>
        <v>26.5</v>
      </c>
      <c r="BR663" s="3">
        <f t="shared" si="136"/>
        <v>26.5</v>
      </c>
      <c r="BS663" s="3">
        <f t="shared" si="137"/>
        <v>0</v>
      </c>
      <c r="BT663" s="3">
        <f t="shared" si="138"/>
        <v>0</v>
      </c>
      <c r="BU663" s="3">
        <f t="shared" si="139"/>
        <v>17000</v>
      </c>
      <c r="BV663" s="3">
        <f t="shared" si="140"/>
        <v>0</v>
      </c>
      <c r="BW663" s="4">
        <f t="shared" si="141"/>
        <v>35205.224146</v>
      </c>
      <c r="BX663" s="4">
        <f t="shared" si="142"/>
        <v>18205.224031999998</v>
      </c>
      <c r="BY663" s="2" t="s">
        <v>899</v>
      </c>
    </row>
    <row r="664" spans="1:77" x14ac:dyDescent="0.25">
      <c r="A664" s="2">
        <v>16</v>
      </c>
      <c r="B664" s="2" t="s">
        <v>0</v>
      </c>
      <c r="C664" s="2" t="s">
        <v>727</v>
      </c>
      <c r="D664" s="2">
        <v>2023</v>
      </c>
      <c r="E664" s="2" t="s">
        <v>1</v>
      </c>
      <c r="F664" s="2" t="s">
        <v>2</v>
      </c>
      <c r="G664" s="2" t="s">
        <v>3</v>
      </c>
      <c r="H664" s="2" t="s">
        <v>4</v>
      </c>
      <c r="I664" s="2" t="s">
        <v>738</v>
      </c>
      <c r="J664" s="2" t="s">
        <v>275</v>
      </c>
      <c r="K664" s="2" t="s">
        <v>845</v>
      </c>
      <c r="L664" s="2" t="s">
        <v>846</v>
      </c>
      <c r="M664" s="2" t="s">
        <v>847</v>
      </c>
      <c r="N664" s="2" t="s">
        <v>6</v>
      </c>
      <c r="O664" s="2" t="s">
        <v>7</v>
      </c>
      <c r="P664" s="2" t="s">
        <v>209</v>
      </c>
      <c r="Q664" s="2" t="s">
        <v>210</v>
      </c>
      <c r="R664" s="2" t="s">
        <v>10</v>
      </c>
      <c r="S664" s="2" t="s">
        <v>11</v>
      </c>
      <c r="T664" s="2">
        <v>463</v>
      </c>
      <c r="U664" s="2" t="s">
        <v>297</v>
      </c>
      <c r="V664" s="2" t="s">
        <v>4228</v>
      </c>
      <c r="W664" s="2" t="s">
        <v>2439</v>
      </c>
      <c r="X664" s="2">
        <v>6</v>
      </c>
      <c r="Y664" s="2" t="s">
        <v>2446</v>
      </c>
      <c r="Z664" s="2" t="s">
        <v>45</v>
      </c>
      <c r="AA664" s="2" t="s">
        <v>917</v>
      </c>
      <c r="AB664" s="2" t="s">
        <v>1661</v>
      </c>
      <c r="AC664" s="6">
        <v>1</v>
      </c>
      <c r="AD664" s="6">
        <v>1</v>
      </c>
      <c r="AE664" s="6">
        <v>100</v>
      </c>
      <c r="AF664" s="6">
        <v>2</v>
      </c>
      <c r="AG664" s="6">
        <v>2</v>
      </c>
      <c r="AH664" s="6">
        <v>100</v>
      </c>
      <c r="AI664" s="6">
        <v>3</v>
      </c>
      <c r="AJ664" s="6">
        <v>3</v>
      </c>
      <c r="AK664" s="6">
        <v>100</v>
      </c>
      <c r="AL664" s="6">
        <v>4</v>
      </c>
      <c r="AM664" s="6">
        <v>4</v>
      </c>
      <c r="AN664" s="6">
        <v>100</v>
      </c>
      <c r="AO664" s="6">
        <v>1</v>
      </c>
      <c r="AP664" s="6">
        <v>0</v>
      </c>
      <c r="AQ664" s="6">
        <v>0</v>
      </c>
      <c r="AR664" s="6">
        <v>11</v>
      </c>
      <c r="AS664" s="6">
        <v>10</v>
      </c>
      <c r="AT664" s="6">
        <v>90.91</v>
      </c>
      <c r="AU664" s="5">
        <v>66600000</v>
      </c>
      <c r="AV664" s="5">
        <v>66134800</v>
      </c>
      <c r="AW664" s="6">
        <v>99.29</v>
      </c>
      <c r="AX664" s="5">
        <v>530554667</v>
      </c>
      <c r="AY664" s="5">
        <v>530554667</v>
      </c>
      <c r="AZ664" s="6">
        <v>100</v>
      </c>
      <c r="BA664" s="5">
        <v>591525988</v>
      </c>
      <c r="BB664" s="5">
        <v>591525988</v>
      </c>
      <c r="BC664" s="6">
        <v>100</v>
      </c>
      <c r="BD664" s="5">
        <v>599471593</v>
      </c>
      <c r="BE664" s="5">
        <v>599471593</v>
      </c>
      <c r="BF664" s="6">
        <v>100</v>
      </c>
      <c r="BG664" s="5">
        <v>1102695000</v>
      </c>
      <c r="BH664" s="5">
        <v>0</v>
      </c>
      <c r="BI664" s="6">
        <v>0</v>
      </c>
      <c r="BJ664" s="2" t="s">
        <v>13</v>
      </c>
      <c r="BK664" s="2" t="s">
        <v>13</v>
      </c>
      <c r="BL664" s="2" t="s">
        <v>13</v>
      </c>
      <c r="BM664" s="3">
        <f t="shared" si="131"/>
        <v>66.599999999999994</v>
      </c>
      <c r="BN664" s="3">
        <f t="shared" si="132"/>
        <v>66.134799999999998</v>
      </c>
      <c r="BO664" s="3">
        <f t="shared" si="133"/>
        <v>530.55466699999999</v>
      </c>
      <c r="BP664" s="3">
        <f t="shared" si="134"/>
        <v>530.55466699999999</v>
      </c>
      <c r="BQ664" s="3">
        <f t="shared" si="135"/>
        <v>591.52598799999998</v>
      </c>
      <c r="BR664" s="3">
        <f t="shared" si="136"/>
        <v>591.52598799999998</v>
      </c>
      <c r="BS664" s="3">
        <f t="shared" si="137"/>
        <v>599.47159299999998</v>
      </c>
      <c r="BT664" s="3">
        <f t="shared" si="138"/>
        <v>599.47159299999998</v>
      </c>
      <c r="BU664" s="3">
        <f t="shared" si="139"/>
        <v>1102.6949999999999</v>
      </c>
      <c r="BV664" s="3">
        <f t="shared" si="140"/>
        <v>0</v>
      </c>
      <c r="BW664" s="4">
        <f t="shared" si="141"/>
        <v>2890.847248</v>
      </c>
      <c r="BX664" s="4">
        <f t="shared" si="142"/>
        <v>1787.687048</v>
      </c>
      <c r="BY664" s="2" t="s">
        <v>899</v>
      </c>
    </row>
    <row r="665" spans="1:77" x14ac:dyDescent="0.25">
      <c r="A665" s="2">
        <v>16</v>
      </c>
      <c r="B665" s="2" t="s">
        <v>0</v>
      </c>
      <c r="C665" s="2" t="s">
        <v>727</v>
      </c>
      <c r="D665" s="2">
        <v>2023</v>
      </c>
      <c r="E665" s="2" t="s">
        <v>1</v>
      </c>
      <c r="F665" s="2" t="s">
        <v>2</v>
      </c>
      <c r="G665" s="2" t="s">
        <v>3</v>
      </c>
      <c r="H665" s="2" t="s">
        <v>4</v>
      </c>
      <c r="I665" s="2" t="s">
        <v>738</v>
      </c>
      <c r="J665" s="2" t="s">
        <v>275</v>
      </c>
      <c r="K665" s="2" t="s">
        <v>845</v>
      </c>
      <c r="L665" s="2" t="s">
        <v>846</v>
      </c>
      <c r="M665" s="2" t="s">
        <v>847</v>
      </c>
      <c r="N665" s="2" t="s">
        <v>6</v>
      </c>
      <c r="O665" s="2" t="s">
        <v>7</v>
      </c>
      <c r="P665" s="2" t="s">
        <v>209</v>
      </c>
      <c r="Q665" s="2" t="s">
        <v>210</v>
      </c>
      <c r="R665" s="2" t="s">
        <v>10</v>
      </c>
      <c r="S665" s="2" t="s">
        <v>11</v>
      </c>
      <c r="T665" s="2">
        <v>463</v>
      </c>
      <c r="U665" s="2" t="s">
        <v>297</v>
      </c>
      <c r="V665" s="2" t="s">
        <v>4228</v>
      </c>
      <c r="W665" s="2" t="s">
        <v>2439</v>
      </c>
      <c r="X665" s="2">
        <v>7</v>
      </c>
      <c r="Y665" s="2" t="s">
        <v>2447</v>
      </c>
      <c r="Z665" s="2" t="s">
        <v>45</v>
      </c>
      <c r="AA665" s="2" t="s">
        <v>917</v>
      </c>
      <c r="AB665" s="2" t="s">
        <v>1661</v>
      </c>
      <c r="AC665" s="6">
        <v>0.5</v>
      </c>
      <c r="AD665" s="6">
        <v>0.1</v>
      </c>
      <c r="AE665" s="6">
        <v>20</v>
      </c>
      <c r="AF665" s="6">
        <v>1.9</v>
      </c>
      <c r="AG665" s="6">
        <v>1.9</v>
      </c>
      <c r="AH665" s="6">
        <v>100</v>
      </c>
      <c r="AI665" s="6">
        <v>1</v>
      </c>
      <c r="AJ665" s="6">
        <v>0.55000000000000004</v>
      </c>
      <c r="AK665" s="6">
        <v>55</v>
      </c>
      <c r="AL665" s="6">
        <v>1.45</v>
      </c>
      <c r="AM665" s="6">
        <v>1.2</v>
      </c>
      <c r="AN665" s="6">
        <v>82.76</v>
      </c>
      <c r="AO665" s="6">
        <v>1</v>
      </c>
      <c r="AP665" s="6">
        <v>0</v>
      </c>
      <c r="AQ665" s="6">
        <v>0</v>
      </c>
      <c r="AR665" s="6">
        <v>5</v>
      </c>
      <c r="AS665" s="6">
        <v>3.75</v>
      </c>
      <c r="AT665" s="6">
        <v>75</v>
      </c>
      <c r="AU665" s="5">
        <v>600000000</v>
      </c>
      <c r="AV665" s="5">
        <v>593200000</v>
      </c>
      <c r="AW665" s="6">
        <v>98.87</v>
      </c>
      <c r="AX665" s="5">
        <v>686628417</v>
      </c>
      <c r="AY665" s="5">
        <v>686628417</v>
      </c>
      <c r="AZ665" s="6">
        <v>100</v>
      </c>
      <c r="BA665" s="5">
        <v>889131793</v>
      </c>
      <c r="BB665" s="5">
        <v>889131793</v>
      </c>
      <c r="BC665" s="6">
        <v>100</v>
      </c>
      <c r="BD665" s="5">
        <v>1176418330</v>
      </c>
      <c r="BE665" s="5">
        <v>1176418330</v>
      </c>
      <c r="BF665" s="6">
        <v>100</v>
      </c>
      <c r="BG665" s="5">
        <v>393000000</v>
      </c>
      <c r="BH665" s="5">
        <v>0</v>
      </c>
      <c r="BI665" s="6">
        <v>0</v>
      </c>
      <c r="BJ665" s="2" t="s">
        <v>13</v>
      </c>
      <c r="BK665" s="2" t="s">
        <v>13</v>
      </c>
      <c r="BL665" s="2" t="s">
        <v>13</v>
      </c>
      <c r="BM665" s="3">
        <f t="shared" si="131"/>
        <v>600</v>
      </c>
      <c r="BN665" s="3">
        <f t="shared" si="132"/>
        <v>593.20000000000005</v>
      </c>
      <c r="BO665" s="3">
        <f t="shared" si="133"/>
        <v>686.62841700000001</v>
      </c>
      <c r="BP665" s="3">
        <f t="shared" si="134"/>
        <v>686.62841700000001</v>
      </c>
      <c r="BQ665" s="3">
        <f t="shared" si="135"/>
        <v>889.13179300000002</v>
      </c>
      <c r="BR665" s="3">
        <f t="shared" si="136"/>
        <v>889.13179300000002</v>
      </c>
      <c r="BS665" s="3">
        <f t="shared" si="137"/>
        <v>1176.41833</v>
      </c>
      <c r="BT665" s="3">
        <f t="shared" si="138"/>
        <v>1176.41833</v>
      </c>
      <c r="BU665" s="3">
        <f t="shared" si="139"/>
        <v>393</v>
      </c>
      <c r="BV665" s="3">
        <f t="shared" si="140"/>
        <v>0</v>
      </c>
      <c r="BW665" s="4">
        <f t="shared" si="141"/>
        <v>3745.1785399999999</v>
      </c>
      <c r="BX665" s="4">
        <f t="shared" si="142"/>
        <v>3345.3785400000002</v>
      </c>
      <c r="BY665" s="2" t="s">
        <v>899</v>
      </c>
    </row>
    <row r="666" spans="1:77" x14ac:dyDescent="0.25">
      <c r="A666" s="2">
        <v>16</v>
      </c>
      <c r="B666" s="2" t="s">
        <v>0</v>
      </c>
      <c r="C666" s="2" t="s">
        <v>727</v>
      </c>
      <c r="D666" s="2">
        <v>2023</v>
      </c>
      <c r="E666" s="2" t="s">
        <v>1</v>
      </c>
      <c r="F666" s="2" t="s">
        <v>2</v>
      </c>
      <c r="G666" s="2" t="s">
        <v>3</v>
      </c>
      <c r="H666" s="2" t="s">
        <v>4</v>
      </c>
      <c r="I666" s="2" t="s">
        <v>738</v>
      </c>
      <c r="J666" s="2" t="s">
        <v>275</v>
      </c>
      <c r="K666" s="2" t="s">
        <v>845</v>
      </c>
      <c r="L666" s="2" t="s">
        <v>846</v>
      </c>
      <c r="M666" s="2" t="s">
        <v>847</v>
      </c>
      <c r="N666" s="2" t="s">
        <v>6</v>
      </c>
      <c r="O666" s="2" t="s">
        <v>7</v>
      </c>
      <c r="P666" s="2" t="s">
        <v>209</v>
      </c>
      <c r="Q666" s="2" t="s">
        <v>210</v>
      </c>
      <c r="R666" s="2" t="s">
        <v>10</v>
      </c>
      <c r="S666" s="2" t="s">
        <v>11</v>
      </c>
      <c r="T666" s="2">
        <v>463</v>
      </c>
      <c r="U666" s="2" t="s">
        <v>297</v>
      </c>
      <c r="V666" s="2" t="s">
        <v>4228</v>
      </c>
      <c r="W666" s="2" t="s">
        <v>2439</v>
      </c>
      <c r="X666" s="2">
        <v>8</v>
      </c>
      <c r="Y666" s="2" t="s">
        <v>2448</v>
      </c>
      <c r="Z666" s="2" t="s">
        <v>3</v>
      </c>
      <c r="AA666" s="2" t="s">
        <v>913</v>
      </c>
      <c r="AB666" s="2" t="s">
        <v>1661</v>
      </c>
      <c r="AC666" s="6">
        <v>100</v>
      </c>
      <c r="AD666" s="6">
        <v>100</v>
      </c>
      <c r="AE666" s="6">
        <v>100</v>
      </c>
      <c r="AF666" s="6">
        <v>100</v>
      </c>
      <c r="AG666" s="6">
        <v>100</v>
      </c>
      <c r="AH666" s="6">
        <v>100</v>
      </c>
      <c r="AI666" s="6">
        <v>100</v>
      </c>
      <c r="AJ666" s="6">
        <v>100</v>
      </c>
      <c r="AK666" s="6">
        <v>100</v>
      </c>
      <c r="AL666" s="6">
        <v>100</v>
      </c>
      <c r="AM666" s="6">
        <v>100</v>
      </c>
      <c r="AN666" s="6">
        <v>100</v>
      </c>
      <c r="AO666" s="6">
        <v>100</v>
      </c>
      <c r="AP666" s="6">
        <v>0</v>
      </c>
      <c r="AQ666" s="6">
        <v>0</v>
      </c>
      <c r="AR666" s="6" t="s">
        <v>11</v>
      </c>
      <c r="AS666" s="6" t="s">
        <v>11</v>
      </c>
      <c r="AT666" s="6" t="s">
        <v>11</v>
      </c>
      <c r="AU666" s="5">
        <v>24898750</v>
      </c>
      <c r="AV666" s="5">
        <v>24898750</v>
      </c>
      <c r="AW666" s="6">
        <v>100</v>
      </c>
      <c r="AX666" s="5">
        <v>468124000</v>
      </c>
      <c r="AY666" s="5">
        <v>468124000</v>
      </c>
      <c r="AZ666" s="6">
        <v>100</v>
      </c>
      <c r="BA666" s="5">
        <v>641000000</v>
      </c>
      <c r="BB666" s="5">
        <v>641000000</v>
      </c>
      <c r="BC666" s="6">
        <v>100</v>
      </c>
      <c r="BD666" s="5">
        <v>355300000</v>
      </c>
      <c r="BE666" s="5">
        <v>355300000</v>
      </c>
      <c r="BF666" s="6">
        <v>100</v>
      </c>
      <c r="BG666" s="5">
        <v>300000000</v>
      </c>
      <c r="BH666" s="5">
        <v>0</v>
      </c>
      <c r="BI666" s="6">
        <v>0</v>
      </c>
      <c r="BJ666" s="2" t="s">
        <v>13</v>
      </c>
      <c r="BK666" s="2" t="s">
        <v>13</v>
      </c>
      <c r="BL666" s="2" t="s">
        <v>13</v>
      </c>
      <c r="BM666" s="3">
        <f t="shared" si="131"/>
        <v>24.89875</v>
      </c>
      <c r="BN666" s="3">
        <f t="shared" si="132"/>
        <v>24.89875</v>
      </c>
      <c r="BO666" s="3">
        <f t="shared" si="133"/>
        <v>468.12400000000002</v>
      </c>
      <c r="BP666" s="3">
        <f t="shared" si="134"/>
        <v>468.12400000000002</v>
      </c>
      <c r="BQ666" s="3">
        <f t="shared" si="135"/>
        <v>641</v>
      </c>
      <c r="BR666" s="3">
        <f t="shared" si="136"/>
        <v>641</v>
      </c>
      <c r="BS666" s="3">
        <f t="shared" si="137"/>
        <v>355.3</v>
      </c>
      <c r="BT666" s="3">
        <f t="shared" si="138"/>
        <v>355.3</v>
      </c>
      <c r="BU666" s="3">
        <f t="shared" si="139"/>
        <v>300</v>
      </c>
      <c r="BV666" s="3">
        <f t="shared" si="140"/>
        <v>0</v>
      </c>
      <c r="BW666" s="4">
        <f t="shared" si="141"/>
        <v>1789.32275</v>
      </c>
      <c r="BX666" s="4">
        <f t="shared" si="142"/>
        <v>1489.32275</v>
      </c>
      <c r="BY666" s="2" t="s">
        <v>899</v>
      </c>
    </row>
    <row r="667" spans="1:77" x14ac:dyDescent="0.25">
      <c r="A667" s="2">
        <v>16</v>
      </c>
      <c r="B667" s="2" t="s">
        <v>0</v>
      </c>
      <c r="C667" s="2" t="s">
        <v>727</v>
      </c>
      <c r="D667" s="2">
        <v>2023</v>
      </c>
      <c r="E667" s="2" t="s">
        <v>1</v>
      </c>
      <c r="F667" s="2" t="s">
        <v>2</v>
      </c>
      <c r="G667" s="2" t="s">
        <v>3</v>
      </c>
      <c r="H667" s="2" t="s">
        <v>4</v>
      </c>
      <c r="I667" s="2" t="s">
        <v>738</v>
      </c>
      <c r="J667" s="2" t="s">
        <v>275</v>
      </c>
      <c r="K667" s="2" t="s">
        <v>845</v>
      </c>
      <c r="L667" s="2" t="s">
        <v>846</v>
      </c>
      <c r="M667" s="2" t="s">
        <v>847</v>
      </c>
      <c r="N667" s="2" t="s">
        <v>6</v>
      </c>
      <c r="O667" s="2" t="s">
        <v>7</v>
      </c>
      <c r="P667" s="2" t="s">
        <v>209</v>
      </c>
      <c r="Q667" s="2" t="s">
        <v>210</v>
      </c>
      <c r="R667" s="2" t="s">
        <v>10</v>
      </c>
      <c r="S667" s="2" t="s">
        <v>11</v>
      </c>
      <c r="T667" s="2">
        <v>463</v>
      </c>
      <c r="U667" s="2" t="s">
        <v>297</v>
      </c>
      <c r="V667" s="2" t="s">
        <v>4228</v>
      </c>
      <c r="W667" s="2" t="s">
        <v>2439</v>
      </c>
      <c r="X667" s="2">
        <v>9</v>
      </c>
      <c r="Y667" s="2" t="s">
        <v>2449</v>
      </c>
      <c r="Z667" s="2" t="s">
        <v>3</v>
      </c>
      <c r="AA667" s="2" t="s">
        <v>913</v>
      </c>
      <c r="AB667" s="2" t="s">
        <v>1661</v>
      </c>
      <c r="AC667" s="6">
        <v>1</v>
      </c>
      <c r="AD667" s="6">
        <v>1</v>
      </c>
      <c r="AE667" s="6">
        <v>100</v>
      </c>
      <c r="AF667" s="6">
        <v>1</v>
      </c>
      <c r="AG667" s="6">
        <v>1</v>
      </c>
      <c r="AH667" s="6">
        <v>100</v>
      </c>
      <c r="AI667" s="6">
        <v>1</v>
      </c>
      <c r="AJ667" s="6">
        <v>1</v>
      </c>
      <c r="AK667" s="6">
        <v>100</v>
      </c>
      <c r="AL667" s="6">
        <v>1</v>
      </c>
      <c r="AM667" s="6">
        <v>1</v>
      </c>
      <c r="AN667" s="6">
        <v>100</v>
      </c>
      <c r="AO667" s="6">
        <v>1</v>
      </c>
      <c r="AP667" s="6">
        <v>0</v>
      </c>
      <c r="AQ667" s="6">
        <v>0</v>
      </c>
      <c r="AR667" s="6" t="s">
        <v>11</v>
      </c>
      <c r="AS667" s="6" t="s">
        <v>11</v>
      </c>
      <c r="AT667" s="6" t="s">
        <v>11</v>
      </c>
      <c r="AU667" s="5">
        <v>51800000</v>
      </c>
      <c r="AV667" s="5">
        <v>25900000</v>
      </c>
      <c r="AW667" s="6">
        <v>50</v>
      </c>
      <c r="AX667" s="5">
        <v>305282000</v>
      </c>
      <c r="AY667" s="5">
        <v>305282000</v>
      </c>
      <c r="AZ667" s="6">
        <v>100</v>
      </c>
      <c r="BA667" s="5">
        <v>125950000</v>
      </c>
      <c r="BB667" s="5">
        <v>125950000</v>
      </c>
      <c r="BC667" s="6">
        <v>100</v>
      </c>
      <c r="BD667" s="5">
        <v>640500000</v>
      </c>
      <c r="BE667" s="5">
        <v>640500000</v>
      </c>
      <c r="BF667" s="6">
        <v>100</v>
      </c>
      <c r="BG667" s="5">
        <v>391000000</v>
      </c>
      <c r="BH667" s="5">
        <v>0</v>
      </c>
      <c r="BI667" s="6">
        <v>0</v>
      </c>
      <c r="BJ667" s="2" t="s">
        <v>13</v>
      </c>
      <c r="BK667" s="2" t="s">
        <v>13</v>
      </c>
      <c r="BL667" s="2" t="s">
        <v>13</v>
      </c>
      <c r="BM667" s="3">
        <f t="shared" si="131"/>
        <v>51.8</v>
      </c>
      <c r="BN667" s="3">
        <f t="shared" si="132"/>
        <v>25.9</v>
      </c>
      <c r="BO667" s="3">
        <f t="shared" si="133"/>
        <v>305.28199999999998</v>
      </c>
      <c r="BP667" s="3">
        <f t="shared" si="134"/>
        <v>305.28199999999998</v>
      </c>
      <c r="BQ667" s="3">
        <f t="shared" si="135"/>
        <v>125.95</v>
      </c>
      <c r="BR667" s="3">
        <f t="shared" si="136"/>
        <v>125.95</v>
      </c>
      <c r="BS667" s="3">
        <f t="shared" si="137"/>
        <v>640.5</v>
      </c>
      <c r="BT667" s="3">
        <f t="shared" si="138"/>
        <v>640.5</v>
      </c>
      <c r="BU667" s="3">
        <f t="shared" si="139"/>
        <v>391</v>
      </c>
      <c r="BV667" s="3">
        <f t="shared" si="140"/>
        <v>0</v>
      </c>
      <c r="BW667" s="4">
        <f t="shared" si="141"/>
        <v>1514.5319999999999</v>
      </c>
      <c r="BX667" s="4">
        <f t="shared" si="142"/>
        <v>1097.6320000000001</v>
      </c>
      <c r="BY667" s="2" t="s">
        <v>899</v>
      </c>
    </row>
    <row r="668" spans="1:77" x14ac:dyDescent="0.25">
      <c r="A668" s="2">
        <v>16</v>
      </c>
      <c r="B668" s="2" t="s">
        <v>0</v>
      </c>
      <c r="C668" s="2" t="s">
        <v>727</v>
      </c>
      <c r="D668" s="2">
        <v>2023</v>
      </c>
      <c r="E668" s="2" t="s">
        <v>1</v>
      </c>
      <c r="F668" s="2" t="s">
        <v>2</v>
      </c>
      <c r="G668" s="2" t="s">
        <v>3</v>
      </c>
      <c r="H668" s="2" t="s">
        <v>4</v>
      </c>
      <c r="I668" s="2" t="s">
        <v>738</v>
      </c>
      <c r="J668" s="2" t="s">
        <v>275</v>
      </c>
      <c r="K668" s="2" t="s">
        <v>845</v>
      </c>
      <c r="L668" s="2" t="s">
        <v>846</v>
      </c>
      <c r="M668" s="2" t="s">
        <v>847</v>
      </c>
      <c r="N668" s="2" t="s">
        <v>6</v>
      </c>
      <c r="O668" s="2" t="s">
        <v>7</v>
      </c>
      <c r="P668" s="2" t="s">
        <v>8</v>
      </c>
      <c r="Q668" s="2" t="s">
        <v>9</v>
      </c>
      <c r="R668" s="2" t="s">
        <v>10</v>
      </c>
      <c r="S668" s="2" t="s">
        <v>11</v>
      </c>
      <c r="T668" s="2">
        <v>492</v>
      </c>
      <c r="U668" s="2" t="s">
        <v>298</v>
      </c>
      <c r="V668" s="2" t="s">
        <v>4229</v>
      </c>
      <c r="W668" s="2" t="s">
        <v>2450</v>
      </c>
      <c r="X668" s="2">
        <v>4</v>
      </c>
      <c r="Y668" s="2" t="s">
        <v>2451</v>
      </c>
      <c r="Z668" s="2" t="s">
        <v>45</v>
      </c>
      <c r="AA668" s="2" t="s">
        <v>917</v>
      </c>
      <c r="AB668" s="2" t="s">
        <v>1661</v>
      </c>
      <c r="AC668" s="6">
        <v>0</v>
      </c>
      <c r="AD668" s="6">
        <v>0</v>
      </c>
      <c r="AE668" s="6">
        <v>0</v>
      </c>
      <c r="AF668" s="6">
        <v>5</v>
      </c>
      <c r="AG668" s="6">
        <v>5</v>
      </c>
      <c r="AH668" s="6">
        <v>100</v>
      </c>
      <c r="AI668" s="6">
        <v>5</v>
      </c>
      <c r="AJ668" s="6">
        <v>5</v>
      </c>
      <c r="AK668" s="6">
        <v>100</v>
      </c>
      <c r="AL668" s="6">
        <v>4</v>
      </c>
      <c r="AM668" s="6">
        <v>3.9</v>
      </c>
      <c r="AN668" s="6">
        <v>97.5</v>
      </c>
      <c r="AO668" s="6">
        <v>1</v>
      </c>
      <c r="AP668" s="6">
        <v>0</v>
      </c>
      <c r="AQ668" s="6">
        <v>0</v>
      </c>
      <c r="AR668" s="6">
        <v>15</v>
      </c>
      <c r="AS668" s="6">
        <v>13.9</v>
      </c>
      <c r="AT668" s="6">
        <v>92.67</v>
      </c>
      <c r="AU668" s="5">
        <v>0</v>
      </c>
      <c r="AV668" s="5">
        <v>0</v>
      </c>
      <c r="AW668" s="6">
        <v>0</v>
      </c>
      <c r="AX668" s="5">
        <v>482813777</v>
      </c>
      <c r="AY668" s="5">
        <v>482813627</v>
      </c>
      <c r="AZ668" s="6">
        <v>100</v>
      </c>
      <c r="BA668" s="5">
        <v>985119200</v>
      </c>
      <c r="BB668" s="5">
        <v>985119200</v>
      </c>
      <c r="BC668" s="6">
        <v>100</v>
      </c>
      <c r="BD668" s="5">
        <v>566526212</v>
      </c>
      <c r="BE668" s="5">
        <v>566526212</v>
      </c>
      <c r="BF668" s="6">
        <v>100</v>
      </c>
      <c r="BG668" s="5">
        <v>345470000</v>
      </c>
      <c r="BH668" s="5">
        <v>0</v>
      </c>
      <c r="BI668" s="6">
        <v>0</v>
      </c>
      <c r="BJ668" s="2" t="s">
        <v>13</v>
      </c>
      <c r="BK668" s="2" t="s">
        <v>13</v>
      </c>
      <c r="BL668" s="2" t="s">
        <v>13</v>
      </c>
      <c r="BM668" s="3">
        <f t="shared" si="131"/>
        <v>0</v>
      </c>
      <c r="BN668" s="3">
        <f t="shared" si="132"/>
        <v>0</v>
      </c>
      <c r="BO668" s="3">
        <f t="shared" si="133"/>
        <v>482.81377700000002</v>
      </c>
      <c r="BP668" s="3">
        <f t="shared" si="134"/>
        <v>482.813627</v>
      </c>
      <c r="BQ668" s="3">
        <f t="shared" si="135"/>
        <v>985.11919999999998</v>
      </c>
      <c r="BR668" s="3">
        <f t="shared" si="136"/>
        <v>985.11919999999998</v>
      </c>
      <c r="BS668" s="3">
        <f t="shared" si="137"/>
        <v>566.52621199999999</v>
      </c>
      <c r="BT668" s="3">
        <f t="shared" si="138"/>
        <v>566.52621199999999</v>
      </c>
      <c r="BU668" s="3">
        <f t="shared" si="139"/>
        <v>345.47</v>
      </c>
      <c r="BV668" s="3">
        <f t="shared" si="140"/>
        <v>0</v>
      </c>
      <c r="BW668" s="4">
        <f t="shared" si="141"/>
        <v>2379.929189</v>
      </c>
      <c r="BX668" s="4">
        <f t="shared" si="142"/>
        <v>2034.4590390000001</v>
      </c>
      <c r="BY668" s="2" t="s">
        <v>897</v>
      </c>
    </row>
    <row r="669" spans="1:77" x14ac:dyDescent="0.25">
      <c r="A669" s="2">
        <v>16</v>
      </c>
      <c r="B669" s="2" t="s">
        <v>0</v>
      </c>
      <c r="C669" s="2" t="s">
        <v>727</v>
      </c>
      <c r="D669" s="2">
        <v>2023</v>
      </c>
      <c r="E669" s="2" t="s">
        <v>1</v>
      </c>
      <c r="F669" s="2" t="s">
        <v>2</v>
      </c>
      <c r="G669" s="2" t="s">
        <v>3</v>
      </c>
      <c r="H669" s="2" t="s">
        <v>4</v>
      </c>
      <c r="I669" s="2" t="s">
        <v>738</v>
      </c>
      <c r="J669" s="2" t="s">
        <v>275</v>
      </c>
      <c r="K669" s="2" t="s">
        <v>845</v>
      </c>
      <c r="L669" s="2" t="s">
        <v>846</v>
      </c>
      <c r="M669" s="2" t="s">
        <v>847</v>
      </c>
      <c r="N669" s="2" t="s">
        <v>6</v>
      </c>
      <c r="O669" s="2" t="s">
        <v>7</v>
      </c>
      <c r="P669" s="2" t="s">
        <v>8</v>
      </c>
      <c r="Q669" s="2" t="s">
        <v>9</v>
      </c>
      <c r="R669" s="2" t="s">
        <v>10</v>
      </c>
      <c r="S669" s="2" t="s">
        <v>11</v>
      </c>
      <c r="T669" s="2">
        <v>511</v>
      </c>
      <c r="U669" s="2" t="s">
        <v>299</v>
      </c>
      <c r="V669" s="2" t="s">
        <v>4230</v>
      </c>
      <c r="W669" s="2" t="s">
        <v>2452</v>
      </c>
      <c r="X669" s="2">
        <v>1</v>
      </c>
      <c r="Y669" s="2" t="s">
        <v>2453</v>
      </c>
      <c r="Z669" s="2" t="s">
        <v>3</v>
      </c>
      <c r="AA669" s="2" t="s">
        <v>913</v>
      </c>
      <c r="AB669" s="2" t="s">
        <v>1661</v>
      </c>
      <c r="AC669" s="6">
        <v>100</v>
      </c>
      <c r="AD669" s="6">
        <v>100</v>
      </c>
      <c r="AE669" s="6">
        <v>100</v>
      </c>
      <c r="AF669" s="6">
        <v>100</v>
      </c>
      <c r="AG669" s="6">
        <v>90</v>
      </c>
      <c r="AH669" s="6">
        <v>90</v>
      </c>
      <c r="AI669" s="6">
        <v>100</v>
      </c>
      <c r="AJ669" s="6">
        <v>100</v>
      </c>
      <c r="AK669" s="6">
        <v>100</v>
      </c>
      <c r="AL669" s="6">
        <v>100</v>
      </c>
      <c r="AM669" s="6">
        <v>100</v>
      </c>
      <c r="AN669" s="6">
        <v>100</v>
      </c>
      <c r="AO669" s="6">
        <v>100</v>
      </c>
      <c r="AP669" s="6">
        <v>0</v>
      </c>
      <c r="AQ669" s="6">
        <v>0</v>
      </c>
      <c r="AR669" s="6" t="s">
        <v>11</v>
      </c>
      <c r="AS669" s="6" t="s">
        <v>11</v>
      </c>
      <c r="AT669" s="6" t="s">
        <v>11</v>
      </c>
      <c r="AU669" s="5">
        <v>1537500639</v>
      </c>
      <c r="AV669" s="5">
        <v>1516846609</v>
      </c>
      <c r="AW669" s="6">
        <v>98.66</v>
      </c>
      <c r="AX669" s="5">
        <v>2570045143</v>
      </c>
      <c r="AY669" s="5">
        <v>2049829354</v>
      </c>
      <c r="AZ669" s="6">
        <v>79.760000000000005</v>
      </c>
      <c r="BA669" s="5">
        <v>3077901706</v>
      </c>
      <c r="BB669" s="5">
        <v>3077901706</v>
      </c>
      <c r="BC669" s="6">
        <v>100</v>
      </c>
      <c r="BD669" s="5">
        <v>3463599705</v>
      </c>
      <c r="BE669" s="5">
        <v>3425530801</v>
      </c>
      <c r="BF669" s="6">
        <v>98.9</v>
      </c>
      <c r="BG669" s="5">
        <v>2491599000</v>
      </c>
      <c r="BH669" s="5">
        <v>0</v>
      </c>
      <c r="BI669" s="6">
        <v>0</v>
      </c>
      <c r="BJ669" s="2" t="s">
        <v>13</v>
      </c>
      <c r="BK669" s="2" t="s">
        <v>13</v>
      </c>
      <c r="BL669" s="2" t="s">
        <v>13</v>
      </c>
      <c r="BM669" s="3">
        <f t="shared" si="131"/>
        <v>1537.5006390000001</v>
      </c>
      <c r="BN669" s="3">
        <f t="shared" si="132"/>
        <v>1516.8466089999999</v>
      </c>
      <c r="BO669" s="3">
        <f t="shared" si="133"/>
        <v>2570.0451429999998</v>
      </c>
      <c r="BP669" s="3">
        <f t="shared" si="134"/>
        <v>2049.829354</v>
      </c>
      <c r="BQ669" s="3">
        <f t="shared" si="135"/>
        <v>3077.9017060000001</v>
      </c>
      <c r="BR669" s="3">
        <f t="shared" si="136"/>
        <v>3077.9017060000001</v>
      </c>
      <c r="BS669" s="3">
        <f t="shared" si="137"/>
        <v>3463.5997050000001</v>
      </c>
      <c r="BT669" s="3">
        <f t="shared" si="138"/>
        <v>3425.5308009999999</v>
      </c>
      <c r="BU669" s="3">
        <f t="shared" si="139"/>
        <v>2491.5990000000002</v>
      </c>
      <c r="BV669" s="3">
        <f t="shared" si="140"/>
        <v>0</v>
      </c>
      <c r="BW669" s="4">
        <f t="shared" si="141"/>
        <v>13140.646193</v>
      </c>
      <c r="BX669" s="4">
        <f t="shared" si="142"/>
        <v>10070.108469999999</v>
      </c>
      <c r="BY669" s="2" t="s">
        <v>898</v>
      </c>
    </row>
    <row r="670" spans="1:77" x14ac:dyDescent="0.25">
      <c r="A670" s="2">
        <v>16</v>
      </c>
      <c r="B670" s="2" t="s">
        <v>0</v>
      </c>
      <c r="C670" s="2" t="s">
        <v>727</v>
      </c>
      <c r="D670" s="2">
        <v>2023</v>
      </c>
      <c r="E670" s="2" t="s">
        <v>1</v>
      </c>
      <c r="F670" s="2" t="s">
        <v>2</v>
      </c>
      <c r="G670" s="2" t="s">
        <v>3</v>
      </c>
      <c r="H670" s="2" t="s">
        <v>4</v>
      </c>
      <c r="I670" s="2" t="s">
        <v>738</v>
      </c>
      <c r="J670" s="2" t="s">
        <v>275</v>
      </c>
      <c r="K670" s="2" t="s">
        <v>845</v>
      </c>
      <c r="L670" s="2" t="s">
        <v>846</v>
      </c>
      <c r="M670" s="2" t="s">
        <v>847</v>
      </c>
      <c r="N670" s="2" t="s">
        <v>6</v>
      </c>
      <c r="O670" s="2" t="s">
        <v>7</v>
      </c>
      <c r="P670" s="2" t="s">
        <v>8</v>
      </c>
      <c r="Q670" s="2" t="s">
        <v>9</v>
      </c>
      <c r="R670" s="2" t="s">
        <v>10</v>
      </c>
      <c r="S670" s="2" t="s">
        <v>11</v>
      </c>
      <c r="T670" s="2">
        <v>511</v>
      </c>
      <c r="U670" s="2" t="s">
        <v>299</v>
      </c>
      <c r="V670" s="2" t="s">
        <v>4230</v>
      </c>
      <c r="W670" s="2" t="s">
        <v>2452</v>
      </c>
      <c r="X670" s="2">
        <v>2</v>
      </c>
      <c r="Y670" s="2" t="s">
        <v>2454</v>
      </c>
      <c r="Z670" s="2" t="s">
        <v>3</v>
      </c>
      <c r="AA670" s="2" t="s">
        <v>913</v>
      </c>
      <c r="AB670" s="2" t="s">
        <v>1661</v>
      </c>
      <c r="AC670" s="6">
        <v>100</v>
      </c>
      <c r="AD670" s="6">
        <v>100</v>
      </c>
      <c r="AE670" s="6">
        <v>100</v>
      </c>
      <c r="AF670" s="6">
        <v>100</v>
      </c>
      <c r="AG670" s="6">
        <v>80</v>
      </c>
      <c r="AH670" s="6">
        <v>80</v>
      </c>
      <c r="AI670" s="6">
        <v>100</v>
      </c>
      <c r="AJ670" s="6">
        <v>90</v>
      </c>
      <c r="AK670" s="6">
        <v>90</v>
      </c>
      <c r="AL670" s="6">
        <v>100</v>
      </c>
      <c r="AM670" s="6">
        <v>100</v>
      </c>
      <c r="AN670" s="6">
        <v>100</v>
      </c>
      <c r="AO670" s="6">
        <v>100</v>
      </c>
      <c r="AP670" s="6">
        <v>0</v>
      </c>
      <c r="AQ670" s="6">
        <v>0</v>
      </c>
      <c r="AR670" s="6" t="s">
        <v>11</v>
      </c>
      <c r="AS670" s="6" t="s">
        <v>11</v>
      </c>
      <c r="AT670" s="6" t="s">
        <v>11</v>
      </c>
      <c r="AU670" s="5">
        <v>85680000</v>
      </c>
      <c r="AV670" s="5">
        <v>85680000</v>
      </c>
      <c r="AW670" s="6">
        <v>100</v>
      </c>
      <c r="AX670" s="5">
        <v>1043207187</v>
      </c>
      <c r="AY670" s="5">
        <v>998212337</v>
      </c>
      <c r="AZ670" s="6">
        <v>95.69</v>
      </c>
      <c r="BA670" s="5">
        <v>656600000</v>
      </c>
      <c r="BB670" s="5">
        <v>623392008</v>
      </c>
      <c r="BC670" s="6">
        <v>94.94</v>
      </c>
      <c r="BD670" s="5">
        <v>906900000</v>
      </c>
      <c r="BE670" s="5">
        <v>704899999</v>
      </c>
      <c r="BF670" s="6">
        <v>77.73</v>
      </c>
      <c r="BG670" s="5">
        <v>1775300000</v>
      </c>
      <c r="BH670" s="5">
        <v>0</v>
      </c>
      <c r="BI670" s="6">
        <v>0</v>
      </c>
      <c r="BJ670" s="2" t="s">
        <v>13</v>
      </c>
      <c r="BK670" s="2" t="s">
        <v>13</v>
      </c>
      <c r="BL670" s="2" t="s">
        <v>13</v>
      </c>
      <c r="BM670" s="3">
        <f t="shared" si="131"/>
        <v>85.68</v>
      </c>
      <c r="BN670" s="3">
        <f t="shared" si="132"/>
        <v>85.68</v>
      </c>
      <c r="BO670" s="3">
        <f t="shared" si="133"/>
        <v>1043.207187</v>
      </c>
      <c r="BP670" s="3">
        <f t="shared" si="134"/>
        <v>998.21233700000005</v>
      </c>
      <c r="BQ670" s="3">
        <f t="shared" si="135"/>
        <v>656.6</v>
      </c>
      <c r="BR670" s="3">
        <f t="shared" si="136"/>
        <v>623.39200800000003</v>
      </c>
      <c r="BS670" s="3">
        <f t="shared" si="137"/>
        <v>906.9</v>
      </c>
      <c r="BT670" s="3">
        <f t="shared" si="138"/>
        <v>704.89999899999998</v>
      </c>
      <c r="BU670" s="3">
        <f t="shared" si="139"/>
        <v>1775.3</v>
      </c>
      <c r="BV670" s="3">
        <f t="shared" si="140"/>
        <v>0</v>
      </c>
      <c r="BW670" s="4">
        <f t="shared" si="141"/>
        <v>4467.6871870000004</v>
      </c>
      <c r="BX670" s="4">
        <f t="shared" si="142"/>
        <v>2412.1843440000002</v>
      </c>
      <c r="BY670" s="2" t="s">
        <v>898</v>
      </c>
    </row>
    <row r="671" spans="1:77" x14ac:dyDescent="0.25">
      <c r="A671" s="2">
        <v>16</v>
      </c>
      <c r="B671" s="2" t="s">
        <v>0</v>
      </c>
      <c r="C671" s="2" t="s">
        <v>727</v>
      </c>
      <c r="D671" s="2">
        <v>2023</v>
      </c>
      <c r="E671" s="2" t="s">
        <v>1</v>
      </c>
      <c r="F671" s="2" t="s">
        <v>2</v>
      </c>
      <c r="G671" s="2" t="s">
        <v>3</v>
      </c>
      <c r="H671" s="2" t="s">
        <v>4</v>
      </c>
      <c r="I671" s="2" t="s">
        <v>738</v>
      </c>
      <c r="J671" s="2" t="s">
        <v>275</v>
      </c>
      <c r="K671" s="2" t="s">
        <v>845</v>
      </c>
      <c r="L671" s="2" t="s">
        <v>846</v>
      </c>
      <c r="M671" s="2" t="s">
        <v>847</v>
      </c>
      <c r="N671" s="2" t="s">
        <v>6</v>
      </c>
      <c r="O671" s="2" t="s">
        <v>7</v>
      </c>
      <c r="P671" s="2" t="s">
        <v>8</v>
      </c>
      <c r="Q671" s="2" t="s">
        <v>9</v>
      </c>
      <c r="R671" s="2" t="s">
        <v>10</v>
      </c>
      <c r="S671" s="2" t="s">
        <v>11</v>
      </c>
      <c r="T671" s="2">
        <v>511</v>
      </c>
      <c r="U671" s="2" t="s">
        <v>299</v>
      </c>
      <c r="V671" s="2" t="s">
        <v>4230</v>
      </c>
      <c r="W671" s="2" t="s">
        <v>2452</v>
      </c>
      <c r="X671" s="2">
        <v>3</v>
      </c>
      <c r="Y671" s="2" t="s">
        <v>2455</v>
      </c>
      <c r="Z671" s="2" t="s">
        <v>3</v>
      </c>
      <c r="AA671" s="2" t="s">
        <v>913</v>
      </c>
      <c r="AB671" s="2" t="s">
        <v>1661</v>
      </c>
      <c r="AC671" s="6">
        <v>100</v>
      </c>
      <c r="AD671" s="6">
        <v>100</v>
      </c>
      <c r="AE671" s="6">
        <v>100</v>
      </c>
      <c r="AF671" s="6">
        <v>100</v>
      </c>
      <c r="AG671" s="6">
        <v>100</v>
      </c>
      <c r="AH671" s="6">
        <v>100</v>
      </c>
      <c r="AI671" s="6">
        <v>100</v>
      </c>
      <c r="AJ671" s="6">
        <v>100</v>
      </c>
      <c r="AK671" s="6">
        <v>100</v>
      </c>
      <c r="AL671" s="6">
        <v>100</v>
      </c>
      <c r="AM671" s="6">
        <v>100</v>
      </c>
      <c r="AN671" s="6">
        <v>100</v>
      </c>
      <c r="AO671" s="6">
        <v>100</v>
      </c>
      <c r="AP671" s="6">
        <v>0</v>
      </c>
      <c r="AQ671" s="6">
        <v>0</v>
      </c>
      <c r="AR671" s="6" t="s">
        <v>11</v>
      </c>
      <c r="AS671" s="6" t="s">
        <v>11</v>
      </c>
      <c r="AT671" s="6" t="s">
        <v>11</v>
      </c>
      <c r="AU671" s="5">
        <v>1434827555</v>
      </c>
      <c r="AV671" s="5">
        <v>1434806005</v>
      </c>
      <c r="AW671" s="6">
        <v>100</v>
      </c>
      <c r="AX671" s="5">
        <v>855585993</v>
      </c>
      <c r="AY671" s="5">
        <v>555585993</v>
      </c>
      <c r="AZ671" s="6">
        <v>64.94</v>
      </c>
      <c r="BA671" s="5">
        <v>3095693337</v>
      </c>
      <c r="BB671" s="5">
        <v>2844119288</v>
      </c>
      <c r="BC671" s="6">
        <v>91.87</v>
      </c>
      <c r="BD671" s="5">
        <v>2652207727</v>
      </c>
      <c r="BE671" s="5">
        <v>2652207727</v>
      </c>
      <c r="BF671" s="6">
        <v>100</v>
      </c>
      <c r="BG671" s="5">
        <v>3060221000</v>
      </c>
      <c r="BH671" s="5">
        <v>0</v>
      </c>
      <c r="BI671" s="6">
        <v>0</v>
      </c>
      <c r="BJ671" s="2" t="s">
        <v>13</v>
      </c>
      <c r="BK671" s="2" t="s">
        <v>13</v>
      </c>
      <c r="BL671" s="2" t="s">
        <v>13</v>
      </c>
      <c r="BM671" s="3">
        <f t="shared" si="131"/>
        <v>1434.8275550000001</v>
      </c>
      <c r="BN671" s="3">
        <f t="shared" si="132"/>
        <v>1434.8060049999999</v>
      </c>
      <c r="BO671" s="3">
        <f t="shared" si="133"/>
        <v>855.58599300000003</v>
      </c>
      <c r="BP671" s="3">
        <f t="shared" si="134"/>
        <v>555.58599300000003</v>
      </c>
      <c r="BQ671" s="3">
        <f t="shared" si="135"/>
        <v>3095.6933370000002</v>
      </c>
      <c r="BR671" s="3">
        <f t="shared" si="136"/>
        <v>2844.1192879999999</v>
      </c>
      <c r="BS671" s="3">
        <f t="shared" si="137"/>
        <v>2652.207727</v>
      </c>
      <c r="BT671" s="3">
        <f t="shared" si="138"/>
        <v>2652.207727</v>
      </c>
      <c r="BU671" s="3">
        <f t="shared" si="139"/>
        <v>3060.221</v>
      </c>
      <c r="BV671" s="3">
        <f t="shared" si="140"/>
        <v>0</v>
      </c>
      <c r="BW671" s="4">
        <f t="shared" si="141"/>
        <v>11098.535612</v>
      </c>
      <c r="BX671" s="4">
        <f t="shared" si="142"/>
        <v>7486.7190129999999</v>
      </c>
      <c r="BY671" s="2" t="s">
        <v>898</v>
      </c>
    </row>
    <row r="672" spans="1:77" x14ac:dyDescent="0.25">
      <c r="A672" s="2">
        <v>16</v>
      </c>
      <c r="B672" s="2" t="s">
        <v>0</v>
      </c>
      <c r="C672" s="2" t="s">
        <v>727</v>
      </c>
      <c r="D672" s="2">
        <v>2023</v>
      </c>
      <c r="E672" s="2" t="s">
        <v>1</v>
      </c>
      <c r="F672" s="2" t="s">
        <v>2</v>
      </c>
      <c r="G672" s="2" t="s">
        <v>3</v>
      </c>
      <c r="H672" s="2" t="s">
        <v>4</v>
      </c>
      <c r="I672" s="2" t="s">
        <v>738</v>
      </c>
      <c r="J672" s="2" t="s">
        <v>275</v>
      </c>
      <c r="K672" s="2" t="s">
        <v>845</v>
      </c>
      <c r="L672" s="2" t="s">
        <v>846</v>
      </c>
      <c r="M672" s="2" t="s">
        <v>847</v>
      </c>
      <c r="N672" s="2" t="s">
        <v>6</v>
      </c>
      <c r="O672" s="2" t="s">
        <v>7</v>
      </c>
      <c r="P672" s="2" t="s">
        <v>8</v>
      </c>
      <c r="Q672" s="2" t="s">
        <v>9</v>
      </c>
      <c r="R672" s="2" t="s">
        <v>10</v>
      </c>
      <c r="S672" s="2" t="s">
        <v>11</v>
      </c>
      <c r="T672" s="2">
        <v>511</v>
      </c>
      <c r="U672" s="2" t="s">
        <v>299</v>
      </c>
      <c r="V672" s="2" t="s">
        <v>4230</v>
      </c>
      <c r="W672" s="2" t="s">
        <v>2452</v>
      </c>
      <c r="X672" s="2">
        <v>4</v>
      </c>
      <c r="Y672" s="2" t="s">
        <v>2456</v>
      </c>
      <c r="Z672" s="2" t="s">
        <v>3</v>
      </c>
      <c r="AA672" s="2" t="s">
        <v>913</v>
      </c>
      <c r="AB672" s="2" t="s">
        <v>1661</v>
      </c>
      <c r="AC672" s="6">
        <v>100</v>
      </c>
      <c r="AD672" s="6">
        <v>100</v>
      </c>
      <c r="AE672" s="6">
        <v>100</v>
      </c>
      <c r="AF672" s="6">
        <v>100</v>
      </c>
      <c r="AG672" s="6">
        <v>100</v>
      </c>
      <c r="AH672" s="6">
        <v>100</v>
      </c>
      <c r="AI672" s="6">
        <v>100</v>
      </c>
      <c r="AJ672" s="6">
        <v>100</v>
      </c>
      <c r="AK672" s="6">
        <v>100</v>
      </c>
      <c r="AL672" s="6">
        <v>100</v>
      </c>
      <c r="AM672" s="6">
        <v>100</v>
      </c>
      <c r="AN672" s="6">
        <v>100</v>
      </c>
      <c r="AO672" s="6">
        <v>100</v>
      </c>
      <c r="AP672" s="6">
        <v>0</v>
      </c>
      <c r="AQ672" s="6">
        <v>0</v>
      </c>
      <c r="AR672" s="6" t="s">
        <v>11</v>
      </c>
      <c r="AS672" s="6" t="s">
        <v>11</v>
      </c>
      <c r="AT672" s="6" t="s">
        <v>11</v>
      </c>
      <c r="AU672" s="5">
        <v>215000000</v>
      </c>
      <c r="AV672" s="5">
        <v>215000000</v>
      </c>
      <c r="AW672" s="6">
        <v>100</v>
      </c>
      <c r="AX672" s="5">
        <v>526300000</v>
      </c>
      <c r="AY672" s="5">
        <v>526300000</v>
      </c>
      <c r="AZ672" s="6">
        <v>100</v>
      </c>
      <c r="BA672" s="5">
        <v>936871042</v>
      </c>
      <c r="BB672" s="5">
        <v>936871042</v>
      </c>
      <c r="BC672" s="6">
        <v>100</v>
      </c>
      <c r="BD672" s="5">
        <v>545853658</v>
      </c>
      <c r="BE672" s="5">
        <v>545853658</v>
      </c>
      <c r="BF672" s="6">
        <v>100</v>
      </c>
      <c r="BG672" s="5">
        <v>337000000</v>
      </c>
      <c r="BH672" s="5">
        <v>0</v>
      </c>
      <c r="BI672" s="6">
        <v>0</v>
      </c>
      <c r="BJ672" s="2" t="s">
        <v>13</v>
      </c>
      <c r="BK672" s="2" t="s">
        <v>13</v>
      </c>
      <c r="BL672" s="2" t="s">
        <v>13</v>
      </c>
      <c r="BM672" s="3">
        <f t="shared" si="131"/>
        <v>215</v>
      </c>
      <c r="BN672" s="3">
        <f t="shared" si="132"/>
        <v>215</v>
      </c>
      <c r="BO672" s="3">
        <f t="shared" si="133"/>
        <v>526.29999999999995</v>
      </c>
      <c r="BP672" s="3">
        <f t="shared" si="134"/>
        <v>526.29999999999995</v>
      </c>
      <c r="BQ672" s="3">
        <f t="shared" si="135"/>
        <v>936.87104199999999</v>
      </c>
      <c r="BR672" s="3">
        <f t="shared" si="136"/>
        <v>936.87104199999999</v>
      </c>
      <c r="BS672" s="3">
        <f t="shared" si="137"/>
        <v>545.853658</v>
      </c>
      <c r="BT672" s="3">
        <f t="shared" si="138"/>
        <v>545.853658</v>
      </c>
      <c r="BU672" s="3">
        <f t="shared" si="139"/>
        <v>337</v>
      </c>
      <c r="BV672" s="3">
        <f t="shared" si="140"/>
        <v>0</v>
      </c>
      <c r="BW672" s="4">
        <f t="shared" si="141"/>
        <v>2561.0246999999999</v>
      </c>
      <c r="BX672" s="4">
        <f t="shared" si="142"/>
        <v>2224.0246999999999</v>
      </c>
      <c r="BY672" s="2" t="s">
        <v>898</v>
      </c>
    </row>
    <row r="673" spans="1:77" x14ac:dyDescent="0.25">
      <c r="A673" s="2">
        <v>16</v>
      </c>
      <c r="B673" s="2" t="s">
        <v>0</v>
      </c>
      <c r="C673" s="2" t="s">
        <v>727</v>
      </c>
      <c r="D673" s="2">
        <v>2023</v>
      </c>
      <c r="E673" s="2" t="s">
        <v>1</v>
      </c>
      <c r="F673" s="2" t="s">
        <v>2</v>
      </c>
      <c r="G673" s="2" t="s">
        <v>3</v>
      </c>
      <c r="H673" s="2" t="s">
        <v>4</v>
      </c>
      <c r="I673" s="2" t="s">
        <v>738</v>
      </c>
      <c r="J673" s="2" t="s">
        <v>275</v>
      </c>
      <c r="K673" s="2" t="s">
        <v>845</v>
      </c>
      <c r="L673" s="2" t="s">
        <v>846</v>
      </c>
      <c r="M673" s="2" t="s">
        <v>847</v>
      </c>
      <c r="N673" s="2" t="s">
        <v>6</v>
      </c>
      <c r="O673" s="2" t="s">
        <v>7</v>
      </c>
      <c r="P673" s="2" t="s">
        <v>8</v>
      </c>
      <c r="Q673" s="2" t="s">
        <v>9</v>
      </c>
      <c r="R673" s="2" t="s">
        <v>10</v>
      </c>
      <c r="S673" s="2" t="s">
        <v>11</v>
      </c>
      <c r="T673" s="2">
        <v>511</v>
      </c>
      <c r="U673" s="2" t="s">
        <v>299</v>
      </c>
      <c r="V673" s="2" t="s">
        <v>4230</v>
      </c>
      <c r="W673" s="2" t="s">
        <v>2452</v>
      </c>
      <c r="X673" s="2">
        <v>5</v>
      </c>
      <c r="Y673" s="2" t="s">
        <v>2457</v>
      </c>
      <c r="Z673" s="2" t="s">
        <v>3</v>
      </c>
      <c r="AA673" s="2" t="s">
        <v>913</v>
      </c>
      <c r="AB673" s="2" t="s">
        <v>1661</v>
      </c>
      <c r="AC673" s="6">
        <v>100</v>
      </c>
      <c r="AD673" s="6">
        <v>100</v>
      </c>
      <c r="AE673" s="6">
        <v>100</v>
      </c>
      <c r="AF673" s="6">
        <v>100</v>
      </c>
      <c r="AG673" s="6">
        <v>94</v>
      </c>
      <c r="AH673" s="6">
        <v>94</v>
      </c>
      <c r="AI673" s="6">
        <v>100</v>
      </c>
      <c r="AJ673" s="6">
        <v>90</v>
      </c>
      <c r="AK673" s="6">
        <v>90</v>
      </c>
      <c r="AL673" s="6">
        <v>100</v>
      </c>
      <c r="AM673" s="6">
        <v>100</v>
      </c>
      <c r="AN673" s="6">
        <v>100</v>
      </c>
      <c r="AO673" s="6">
        <v>100</v>
      </c>
      <c r="AP673" s="6">
        <v>0</v>
      </c>
      <c r="AQ673" s="6">
        <v>0</v>
      </c>
      <c r="AR673" s="6" t="s">
        <v>11</v>
      </c>
      <c r="AS673" s="6" t="s">
        <v>11</v>
      </c>
      <c r="AT673" s="6" t="s">
        <v>11</v>
      </c>
      <c r="AU673" s="5">
        <v>673571580</v>
      </c>
      <c r="AV673" s="5">
        <v>673571580</v>
      </c>
      <c r="AW673" s="6">
        <v>100</v>
      </c>
      <c r="AX673" s="5">
        <v>712161427</v>
      </c>
      <c r="AY673" s="5">
        <v>472161427</v>
      </c>
      <c r="AZ673" s="6">
        <v>66.3</v>
      </c>
      <c r="BA673" s="5">
        <v>665712915</v>
      </c>
      <c r="BB673" s="5">
        <v>636081428</v>
      </c>
      <c r="BC673" s="6">
        <v>95.55</v>
      </c>
      <c r="BD673" s="5">
        <v>563438910</v>
      </c>
      <c r="BE673" s="5">
        <v>559972777</v>
      </c>
      <c r="BF673" s="6">
        <v>99.38</v>
      </c>
      <c r="BG673" s="5">
        <v>1035880000</v>
      </c>
      <c r="BH673" s="5">
        <v>0</v>
      </c>
      <c r="BI673" s="6">
        <v>0</v>
      </c>
      <c r="BJ673" s="2" t="s">
        <v>13</v>
      </c>
      <c r="BK673" s="2" t="s">
        <v>13</v>
      </c>
      <c r="BL673" s="2" t="s">
        <v>13</v>
      </c>
      <c r="BM673" s="3">
        <f t="shared" si="131"/>
        <v>673.57158000000004</v>
      </c>
      <c r="BN673" s="3">
        <f t="shared" si="132"/>
        <v>673.57158000000004</v>
      </c>
      <c r="BO673" s="3">
        <f t="shared" si="133"/>
        <v>712.161427</v>
      </c>
      <c r="BP673" s="3">
        <f t="shared" si="134"/>
        <v>472.161427</v>
      </c>
      <c r="BQ673" s="3">
        <f t="shared" si="135"/>
        <v>665.71291499999995</v>
      </c>
      <c r="BR673" s="3">
        <f t="shared" si="136"/>
        <v>636.08142799999996</v>
      </c>
      <c r="BS673" s="3">
        <f t="shared" si="137"/>
        <v>563.43890999999996</v>
      </c>
      <c r="BT673" s="3">
        <f t="shared" si="138"/>
        <v>559.97277699999995</v>
      </c>
      <c r="BU673" s="3">
        <f t="shared" si="139"/>
        <v>1035.8800000000001</v>
      </c>
      <c r="BV673" s="3">
        <f t="shared" si="140"/>
        <v>0</v>
      </c>
      <c r="BW673" s="4">
        <f t="shared" si="141"/>
        <v>3650.7648319999998</v>
      </c>
      <c r="BX673" s="4">
        <f t="shared" si="142"/>
        <v>2341.7872120000002</v>
      </c>
      <c r="BY673" s="2" t="s">
        <v>898</v>
      </c>
    </row>
    <row r="674" spans="1:77" x14ac:dyDescent="0.25">
      <c r="A674" s="2">
        <v>16</v>
      </c>
      <c r="B674" s="2" t="s">
        <v>0</v>
      </c>
      <c r="C674" s="2" t="s">
        <v>727</v>
      </c>
      <c r="D674" s="2">
        <v>2023</v>
      </c>
      <c r="E674" s="2" t="s">
        <v>1</v>
      </c>
      <c r="F674" s="2" t="s">
        <v>2</v>
      </c>
      <c r="G674" s="2" t="s">
        <v>3</v>
      </c>
      <c r="H674" s="2" t="s">
        <v>4</v>
      </c>
      <c r="I674" s="2" t="s">
        <v>738</v>
      </c>
      <c r="J674" s="2" t="s">
        <v>275</v>
      </c>
      <c r="K674" s="2" t="s">
        <v>845</v>
      </c>
      <c r="L674" s="2" t="s">
        <v>846</v>
      </c>
      <c r="M674" s="2" t="s">
        <v>847</v>
      </c>
      <c r="N674" s="2" t="s">
        <v>6</v>
      </c>
      <c r="O674" s="2" t="s">
        <v>7</v>
      </c>
      <c r="P674" s="2" t="s">
        <v>8</v>
      </c>
      <c r="Q674" s="2" t="s">
        <v>9</v>
      </c>
      <c r="R674" s="2" t="s">
        <v>10</v>
      </c>
      <c r="S674" s="2" t="s">
        <v>11</v>
      </c>
      <c r="T674" s="2">
        <v>525</v>
      </c>
      <c r="U674" s="2" t="s">
        <v>300</v>
      </c>
      <c r="V674" s="2" t="s">
        <v>4231</v>
      </c>
      <c r="W674" s="2" t="s">
        <v>2458</v>
      </c>
      <c r="X674" s="2">
        <v>1</v>
      </c>
      <c r="Y674" s="2" t="s">
        <v>2459</v>
      </c>
      <c r="Z674" s="2" t="s">
        <v>45</v>
      </c>
      <c r="AA674" s="2" t="s">
        <v>917</v>
      </c>
      <c r="AB674" s="2" t="s">
        <v>1661</v>
      </c>
      <c r="AC674" s="6">
        <v>0</v>
      </c>
      <c r="AD674" s="6">
        <v>0</v>
      </c>
      <c r="AE674" s="6">
        <v>0</v>
      </c>
      <c r="AF674" s="6">
        <v>0</v>
      </c>
      <c r="AG674" s="6">
        <v>0</v>
      </c>
      <c r="AH674" s="6">
        <v>0</v>
      </c>
      <c r="AI674" s="6">
        <v>100</v>
      </c>
      <c r="AJ674" s="6">
        <v>100</v>
      </c>
      <c r="AK674" s="6">
        <v>100</v>
      </c>
      <c r="AL674" s="6">
        <v>0</v>
      </c>
      <c r="AM674" s="6">
        <v>0</v>
      </c>
      <c r="AN674" s="6">
        <v>0</v>
      </c>
      <c r="AO674" s="6">
        <v>0</v>
      </c>
      <c r="AP674" s="6">
        <v>0</v>
      </c>
      <c r="AQ674" s="6">
        <v>0</v>
      </c>
      <c r="AR674" s="6">
        <v>100</v>
      </c>
      <c r="AS674" s="6">
        <v>100</v>
      </c>
      <c r="AT674" s="6">
        <v>100</v>
      </c>
      <c r="AU674" s="5">
        <v>0</v>
      </c>
      <c r="AV674" s="5">
        <v>0</v>
      </c>
      <c r="AW674" s="6">
        <v>0</v>
      </c>
      <c r="AX674" s="5">
        <v>0</v>
      </c>
      <c r="AY674" s="5">
        <v>0</v>
      </c>
      <c r="AZ674" s="6">
        <v>0</v>
      </c>
      <c r="BA674" s="5">
        <v>186922168</v>
      </c>
      <c r="BB674" s="5">
        <v>186922168</v>
      </c>
      <c r="BC674" s="6">
        <v>100</v>
      </c>
      <c r="BD674" s="5">
        <v>0</v>
      </c>
      <c r="BE674" s="5">
        <v>0</v>
      </c>
      <c r="BF674" s="6">
        <v>0</v>
      </c>
      <c r="BG674" s="5">
        <v>0</v>
      </c>
      <c r="BH674" s="5">
        <v>0</v>
      </c>
      <c r="BI674" s="6">
        <v>0</v>
      </c>
      <c r="BJ674" s="2" t="s">
        <v>13</v>
      </c>
      <c r="BK674" s="2" t="s">
        <v>13</v>
      </c>
      <c r="BL674" s="2" t="s">
        <v>13</v>
      </c>
      <c r="BM674" s="3">
        <f t="shared" si="131"/>
        <v>0</v>
      </c>
      <c r="BN674" s="3">
        <f t="shared" si="132"/>
        <v>0</v>
      </c>
      <c r="BO674" s="3">
        <f t="shared" si="133"/>
        <v>0</v>
      </c>
      <c r="BP674" s="3">
        <f t="shared" si="134"/>
        <v>0</v>
      </c>
      <c r="BQ674" s="3">
        <f t="shared" si="135"/>
        <v>186.922168</v>
      </c>
      <c r="BR674" s="3">
        <f t="shared" si="136"/>
        <v>186.922168</v>
      </c>
      <c r="BS674" s="3">
        <f t="shared" si="137"/>
        <v>0</v>
      </c>
      <c r="BT674" s="3">
        <f t="shared" si="138"/>
        <v>0</v>
      </c>
      <c r="BU674" s="3">
        <f t="shared" si="139"/>
        <v>0</v>
      </c>
      <c r="BV674" s="3">
        <f t="shared" si="140"/>
        <v>0</v>
      </c>
      <c r="BW674" s="4">
        <f t="shared" si="141"/>
        <v>186.922168</v>
      </c>
      <c r="BX674" s="4">
        <f t="shared" si="142"/>
        <v>186.922168</v>
      </c>
      <c r="BY674" s="2" t="s">
        <v>897</v>
      </c>
    </row>
    <row r="675" spans="1:77" x14ac:dyDescent="0.25">
      <c r="A675" s="2">
        <v>16</v>
      </c>
      <c r="B675" s="2" t="s">
        <v>0</v>
      </c>
      <c r="C675" s="2" t="s">
        <v>727</v>
      </c>
      <c r="D675" s="2">
        <v>2023</v>
      </c>
      <c r="E675" s="2" t="s">
        <v>1</v>
      </c>
      <c r="F675" s="2" t="s">
        <v>2</v>
      </c>
      <c r="G675" s="2" t="s">
        <v>3</v>
      </c>
      <c r="H675" s="2" t="s">
        <v>4</v>
      </c>
      <c r="I675" s="2" t="s">
        <v>738</v>
      </c>
      <c r="J675" s="2" t="s">
        <v>275</v>
      </c>
      <c r="K675" s="2" t="s">
        <v>845</v>
      </c>
      <c r="L675" s="2" t="s">
        <v>846</v>
      </c>
      <c r="M675" s="2" t="s">
        <v>847</v>
      </c>
      <c r="N675" s="2" t="s">
        <v>6</v>
      </c>
      <c r="O675" s="2" t="s">
        <v>7</v>
      </c>
      <c r="P675" s="2" t="s">
        <v>8</v>
      </c>
      <c r="Q675" s="2" t="s">
        <v>9</v>
      </c>
      <c r="R675" s="2" t="s">
        <v>10</v>
      </c>
      <c r="S675" s="2" t="s">
        <v>11</v>
      </c>
      <c r="T675" s="2">
        <v>525</v>
      </c>
      <c r="U675" s="2" t="s">
        <v>300</v>
      </c>
      <c r="V675" s="2" t="s">
        <v>4231</v>
      </c>
      <c r="W675" s="2" t="s">
        <v>2458</v>
      </c>
      <c r="X675" s="2">
        <v>2</v>
      </c>
      <c r="Y675" s="2" t="s">
        <v>2460</v>
      </c>
      <c r="Z675" s="2" t="s">
        <v>45</v>
      </c>
      <c r="AA675" s="2" t="s">
        <v>917</v>
      </c>
      <c r="AB675" s="2" t="s">
        <v>1661</v>
      </c>
      <c r="AC675" s="6">
        <v>0</v>
      </c>
      <c r="AD675" s="6">
        <v>0</v>
      </c>
      <c r="AE675" s="6">
        <v>0</v>
      </c>
      <c r="AF675" s="6">
        <v>0</v>
      </c>
      <c r="AG675" s="6">
        <v>0</v>
      </c>
      <c r="AH675" s="6">
        <v>0</v>
      </c>
      <c r="AI675" s="6">
        <v>10</v>
      </c>
      <c r="AJ675" s="6">
        <v>10</v>
      </c>
      <c r="AK675" s="6">
        <v>100</v>
      </c>
      <c r="AL675" s="6">
        <v>90</v>
      </c>
      <c r="AM675" s="6">
        <v>90</v>
      </c>
      <c r="AN675" s="6">
        <v>100</v>
      </c>
      <c r="AO675" s="6">
        <v>0</v>
      </c>
      <c r="AP675" s="6">
        <v>0</v>
      </c>
      <c r="AQ675" s="6">
        <v>0</v>
      </c>
      <c r="AR675" s="6">
        <v>100</v>
      </c>
      <c r="AS675" s="6">
        <v>100</v>
      </c>
      <c r="AT675" s="6">
        <v>100</v>
      </c>
      <c r="AU675" s="5">
        <v>0</v>
      </c>
      <c r="AV675" s="5">
        <v>0</v>
      </c>
      <c r="AW675" s="6">
        <v>0</v>
      </c>
      <c r="AX675" s="5">
        <v>0</v>
      </c>
      <c r="AY675" s="5">
        <v>0</v>
      </c>
      <c r="AZ675" s="6">
        <v>0</v>
      </c>
      <c r="BA675" s="5">
        <v>49370000</v>
      </c>
      <c r="BB675" s="5">
        <v>49370000</v>
      </c>
      <c r="BC675" s="6">
        <v>100</v>
      </c>
      <c r="BD675" s="5">
        <v>147797724</v>
      </c>
      <c r="BE675" s="5">
        <v>147797724</v>
      </c>
      <c r="BF675" s="6">
        <v>100</v>
      </c>
      <c r="BG675" s="5">
        <v>0</v>
      </c>
      <c r="BH675" s="5">
        <v>0</v>
      </c>
      <c r="BI675" s="6">
        <v>0</v>
      </c>
      <c r="BJ675" s="2" t="s">
        <v>13</v>
      </c>
      <c r="BK675" s="2" t="s">
        <v>13</v>
      </c>
      <c r="BL675" s="2" t="s">
        <v>13</v>
      </c>
      <c r="BM675" s="3">
        <f t="shared" si="131"/>
        <v>0</v>
      </c>
      <c r="BN675" s="3">
        <f t="shared" si="132"/>
        <v>0</v>
      </c>
      <c r="BO675" s="3">
        <f t="shared" si="133"/>
        <v>0</v>
      </c>
      <c r="BP675" s="3">
        <f t="shared" si="134"/>
        <v>0</v>
      </c>
      <c r="BQ675" s="3">
        <f t="shared" si="135"/>
        <v>49.37</v>
      </c>
      <c r="BR675" s="3">
        <f t="shared" si="136"/>
        <v>49.37</v>
      </c>
      <c r="BS675" s="3">
        <f t="shared" si="137"/>
        <v>147.79772399999999</v>
      </c>
      <c r="BT675" s="3">
        <f t="shared" si="138"/>
        <v>147.79772399999999</v>
      </c>
      <c r="BU675" s="3">
        <f t="shared" si="139"/>
        <v>0</v>
      </c>
      <c r="BV675" s="3">
        <f t="shared" si="140"/>
        <v>0</v>
      </c>
      <c r="BW675" s="4">
        <f t="shared" si="141"/>
        <v>197.16772399999999</v>
      </c>
      <c r="BX675" s="4">
        <f t="shared" si="142"/>
        <v>197.16772399999999</v>
      </c>
      <c r="BY675" s="2" t="s">
        <v>897</v>
      </c>
    </row>
    <row r="676" spans="1:77" x14ac:dyDescent="0.25">
      <c r="A676" s="2">
        <v>16</v>
      </c>
      <c r="B676" s="2" t="s">
        <v>0</v>
      </c>
      <c r="C676" s="2" t="s">
        <v>727</v>
      </c>
      <c r="D676" s="2">
        <v>2023</v>
      </c>
      <c r="E676" s="2" t="s">
        <v>1</v>
      </c>
      <c r="F676" s="2" t="s">
        <v>2</v>
      </c>
      <c r="G676" s="2" t="s">
        <v>3</v>
      </c>
      <c r="H676" s="2" t="s">
        <v>4</v>
      </c>
      <c r="I676" s="2" t="s">
        <v>738</v>
      </c>
      <c r="J676" s="2" t="s">
        <v>275</v>
      </c>
      <c r="K676" s="2" t="s">
        <v>845</v>
      </c>
      <c r="L676" s="2" t="s">
        <v>846</v>
      </c>
      <c r="M676" s="2" t="s">
        <v>847</v>
      </c>
      <c r="N676" s="2" t="s">
        <v>6</v>
      </c>
      <c r="O676" s="2" t="s">
        <v>7</v>
      </c>
      <c r="P676" s="2" t="s">
        <v>8</v>
      </c>
      <c r="Q676" s="2" t="s">
        <v>9</v>
      </c>
      <c r="R676" s="2" t="s">
        <v>10</v>
      </c>
      <c r="S676" s="2" t="s">
        <v>11</v>
      </c>
      <c r="T676" s="2">
        <v>525</v>
      </c>
      <c r="U676" s="2" t="s">
        <v>300</v>
      </c>
      <c r="V676" s="2" t="s">
        <v>4231</v>
      </c>
      <c r="W676" s="2" t="s">
        <v>2458</v>
      </c>
      <c r="X676" s="2">
        <v>3</v>
      </c>
      <c r="Y676" s="2" t="s">
        <v>2461</v>
      </c>
      <c r="Z676" s="2" t="s">
        <v>3</v>
      </c>
      <c r="AA676" s="2" t="s">
        <v>913</v>
      </c>
      <c r="AB676" s="2" t="s">
        <v>1661</v>
      </c>
      <c r="AC676" s="6">
        <v>0</v>
      </c>
      <c r="AD676" s="6">
        <v>0</v>
      </c>
      <c r="AE676" s="6">
        <v>0</v>
      </c>
      <c r="AF676" s="6">
        <v>100</v>
      </c>
      <c r="AG676" s="6">
        <v>100</v>
      </c>
      <c r="AH676" s="6">
        <v>100</v>
      </c>
      <c r="AI676" s="6">
        <v>100</v>
      </c>
      <c r="AJ676" s="6">
        <v>78</v>
      </c>
      <c r="AK676" s="6">
        <v>78</v>
      </c>
      <c r="AL676" s="6">
        <v>100</v>
      </c>
      <c r="AM676" s="6">
        <v>100</v>
      </c>
      <c r="AN676" s="6">
        <v>100</v>
      </c>
      <c r="AO676" s="6">
        <v>100</v>
      </c>
      <c r="AP676" s="6">
        <v>0</v>
      </c>
      <c r="AQ676" s="6">
        <v>0</v>
      </c>
      <c r="AR676" s="6" t="s">
        <v>11</v>
      </c>
      <c r="AS676" s="6" t="s">
        <v>11</v>
      </c>
      <c r="AT676" s="6" t="s">
        <v>11</v>
      </c>
      <c r="AU676" s="5">
        <v>0</v>
      </c>
      <c r="AV676" s="5">
        <v>0</v>
      </c>
      <c r="AW676" s="6">
        <v>0</v>
      </c>
      <c r="AX676" s="5">
        <v>269300000</v>
      </c>
      <c r="AY676" s="5">
        <v>269100000</v>
      </c>
      <c r="AZ676" s="6">
        <v>99.93</v>
      </c>
      <c r="BA676" s="5">
        <v>27953333</v>
      </c>
      <c r="BB676" s="5">
        <v>21953333</v>
      </c>
      <c r="BC676" s="6">
        <v>78.53</v>
      </c>
      <c r="BD676" s="5">
        <v>26472723</v>
      </c>
      <c r="BE676" s="5">
        <v>26472723</v>
      </c>
      <c r="BF676" s="6">
        <v>100</v>
      </c>
      <c r="BG676" s="5">
        <v>40950000</v>
      </c>
      <c r="BH676" s="5">
        <v>0</v>
      </c>
      <c r="BI676" s="6">
        <v>0</v>
      </c>
      <c r="BJ676" s="2" t="s">
        <v>13</v>
      </c>
      <c r="BK676" s="2" t="s">
        <v>13</v>
      </c>
      <c r="BL676" s="2" t="s">
        <v>13</v>
      </c>
      <c r="BM676" s="3">
        <f t="shared" si="131"/>
        <v>0</v>
      </c>
      <c r="BN676" s="3">
        <f t="shared" si="132"/>
        <v>0</v>
      </c>
      <c r="BO676" s="3">
        <f t="shared" si="133"/>
        <v>269.3</v>
      </c>
      <c r="BP676" s="3">
        <f t="shared" si="134"/>
        <v>269.10000000000002</v>
      </c>
      <c r="BQ676" s="3">
        <f t="shared" si="135"/>
        <v>27.953333000000001</v>
      </c>
      <c r="BR676" s="3">
        <f t="shared" si="136"/>
        <v>21.953333000000001</v>
      </c>
      <c r="BS676" s="3">
        <f t="shared" si="137"/>
        <v>26.472722999999998</v>
      </c>
      <c r="BT676" s="3">
        <f t="shared" si="138"/>
        <v>26.472722999999998</v>
      </c>
      <c r="BU676" s="3">
        <f t="shared" si="139"/>
        <v>40.950000000000003</v>
      </c>
      <c r="BV676" s="3">
        <f t="shared" si="140"/>
        <v>0</v>
      </c>
      <c r="BW676" s="4">
        <f t="shared" si="141"/>
        <v>364.67605599999996</v>
      </c>
      <c r="BX676" s="4">
        <f t="shared" si="142"/>
        <v>317.52605599999998</v>
      </c>
      <c r="BY676" s="2" t="s">
        <v>897</v>
      </c>
    </row>
    <row r="677" spans="1:77" x14ac:dyDescent="0.25">
      <c r="A677" s="2">
        <v>16</v>
      </c>
      <c r="B677" s="2" t="s">
        <v>0</v>
      </c>
      <c r="C677" s="2" t="s">
        <v>727</v>
      </c>
      <c r="D677" s="2">
        <v>2023</v>
      </c>
      <c r="E677" s="2" t="s">
        <v>1</v>
      </c>
      <c r="F677" s="2" t="s">
        <v>2</v>
      </c>
      <c r="G677" s="2" t="s">
        <v>3</v>
      </c>
      <c r="H677" s="2" t="s">
        <v>4</v>
      </c>
      <c r="I677" s="2" t="s">
        <v>738</v>
      </c>
      <c r="J677" s="2" t="s">
        <v>275</v>
      </c>
      <c r="K677" s="2" t="s">
        <v>845</v>
      </c>
      <c r="L677" s="2" t="s">
        <v>846</v>
      </c>
      <c r="M677" s="2" t="s">
        <v>847</v>
      </c>
      <c r="N677" s="2" t="s">
        <v>6</v>
      </c>
      <c r="O677" s="2" t="s">
        <v>7</v>
      </c>
      <c r="P677" s="2" t="s">
        <v>8</v>
      </c>
      <c r="Q677" s="2" t="s">
        <v>9</v>
      </c>
      <c r="R677" s="2" t="s">
        <v>10</v>
      </c>
      <c r="S677" s="2" t="s">
        <v>11</v>
      </c>
      <c r="T677" s="2">
        <v>525</v>
      </c>
      <c r="U677" s="2" t="s">
        <v>300</v>
      </c>
      <c r="V677" s="2" t="s">
        <v>4231</v>
      </c>
      <c r="W677" s="2" t="s">
        <v>2458</v>
      </c>
      <c r="X677" s="2">
        <v>4</v>
      </c>
      <c r="Y677" s="2" t="s">
        <v>2462</v>
      </c>
      <c r="Z677" s="2" t="s">
        <v>3</v>
      </c>
      <c r="AA677" s="2" t="s">
        <v>913</v>
      </c>
      <c r="AB677" s="2" t="s">
        <v>1661</v>
      </c>
      <c r="AC677" s="6">
        <v>100</v>
      </c>
      <c r="AD677" s="6">
        <v>100</v>
      </c>
      <c r="AE677" s="6">
        <v>100</v>
      </c>
      <c r="AF677" s="6">
        <v>100</v>
      </c>
      <c r="AG677" s="6">
        <v>100</v>
      </c>
      <c r="AH677" s="6">
        <v>100</v>
      </c>
      <c r="AI677" s="6">
        <v>100</v>
      </c>
      <c r="AJ677" s="6">
        <v>94.9</v>
      </c>
      <c r="AK677" s="6">
        <v>94.9</v>
      </c>
      <c r="AL677" s="6">
        <v>100</v>
      </c>
      <c r="AM677" s="6">
        <v>100</v>
      </c>
      <c r="AN677" s="6">
        <v>100</v>
      </c>
      <c r="AO677" s="6">
        <v>100</v>
      </c>
      <c r="AP677" s="6">
        <v>0</v>
      </c>
      <c r="AQ677" s="6">
        <v>0</v>
      </c>
      <c r="AR677" s="6" t="s">
        <v>11</v>
      </c>
      <c r="AS677" s="6" t="s">
        <v>11</v>
      </c>
      <c r="AT677" s="6" t="s">
        <v>11</v>
      </c>
      <c r="AU677" s="5">
        <v>41977000</v>
      </c>
      <c r="AV677" s="5">
        <v>41977000</v>
      </c>
      <c r="AW677" s="6">
        <v>100</v>
      </c>
      <c r="AX677" s="5">
        <v>291897359</v>
      </c>
      <c r="AY677" s="5">
        <v>291897359</v>
      </c>
      <c r="AZ677" s="6">
        <v>100</v>
      </c>
      <c r="BA677" s="5">
        <v>1402294253</v>
      </c>
      <c r="BB677" s="5">
        <v>1398690919</v>
      </c>
      <c r="BC677" s="6">
        <v>99.74</v>
      </c>
      <c r="BD677" s="5">
        <v>244192222</v>
      </c>
      <c r="BE677" s="5">
        <v>244192222</v>
      </c>
      <c r="BF677" s="6">
        <v>100</v>
      </c>
      <c r="BG677" s="5">
        <v>446952000</v>
      </c>
      <c r="BH677" s="5">
        <v>0</v>
      </c>
      <c r="BI677" s="6">
        <v>0</v>
      </c>
      <c r="BJ677" s="2" t="s">
        <v>13</v>
      </c>
      <c r="BK677" s="2" t="s">
        <v>13</v>
      </c>
      <c r="BL677" s="2" t="s">
        <v>13</v>
      </c>
      <c r="BM677" s="3">
        <f t="shared" si="131"/>
        <v>41.976999999999997</v>
      </c>
      <c r="BN677" s="3">
        <f t="shared" si="132"/>
        <v>41.976999999999997</v>
      </c>
      <c r="BO677" s="3">
        <f t="shared" si="133"/>
        <v>291.89735899999999</v>
      </c>
      <c r="BP677" s="3">
        <f t="shared" si="134"/>
        <v>291.89735899999999</v>
      </c>
      <c r="BQ677" s="3">
        <f t="shared" si="135"/>
        <v>1402.294253</v>
      </c>
      <c r="BR677" s="3">
        <f t="shared" si="136"/>
        <v>1398.6909189999999</v>
      </c>
      <c r="BS677" s="3">
        <f t="shared" si="137"/>
        <v>244.19222199999999</v>
      </c>
      <c r="BT677" s="3">
        <f t="shared" si="138"/>
        <v>244.19222199999999</v>
      </c>
      <c r="BU677" s="3">
        <f t="shared" si="139"/>
        <v>446.952</v>
      </c>
      <c r="BV677" s="3">
        <f t="shared" si="140"/>
        <v>0</v>
      </c>
      <c r="BW677" s="4">
        <f t="shared" si="141"/>
        <v>2427.3128339999998</v>
      </c>
      <c r="BX677" s="4">
        <f t="shared" si="142"/>
        <v>1976.7574999999997</v>
      </c>
      <c r="BY677" s="2" t="s">
        <v>897</v>
      </c>
    </row>
    <row r="678" spans="1:77" x14ac:dyDescent="0.25">
      <c r="A678" s="2">
        <v>16</v>
      </c>
      <c r="B678" s="2" t="s">
        <v>0</v>
      </c>
      <c r="C678" s="2" t="s">
        <v>727</v>
      </c>
      <c r="D678" s="2">
        <v>2023</v>
      </c>
      <c r="E678" s="2" t="s">
        <v>1</v>
      </c>
      <c r="F678" s="2" t="s">
        <v>2</v>
      </c>
      <c r="G678" s="2" t="s">
        <v>3</v>
      </c>
      <c r="H678" s="2" t="s">
        <v>4</v>
      </c>
      <c r="I678" s="2" t="s">
        <v>738</v>
      </c>
      <c r="J678" s="2" t="s">
        <v>275</v>
      </c>
      <c r="K678" s="2" t="s">
        <v>845</v>
      </c>
      <c r="L678" s="2" t="s">
        <v>846</v>
      </c>
      <c r="M678" s="2" t="s">
        <v>847</v>
      </c>
      <c r="N678" s="2" t="s">
        <v>6</v>
      </c>
      <c r="O678" s="2" t="s">
        <v>7</v>
      </c>
      <c r="P678" s="2" t="s">
        <v>8</v>
      </c>
      <c r="Q678" s="2" t="s">
        <v>9</v>
      </c>
      <c r="R678" s="2" t="s">
        <v>10</v>
      </c>
      <c r="S678" s="2" t="s">
        <v>11</v>
      </c>
      <c r="T678" s="2">
        <v>525</v>
      </c>
      <c r="U678" s="2" t="s">
        <v>300</v>
      </c>
      <c r="V678" s="2" t="s">
        <v>4231</v>
      </c>
      <c r="W678" s="2" t="s">
        <v>2458</v>
      </c>
      <c r="X678" s="2">
        <v>5</v>
      </c>
      <c r="Y678" s="2" t="s">
        <v>2463</v>
      </c>
      <c r="Z678" s="2" t="s">
        <v>3</v>
      </c>
      <c r="AA678" s="2" t="s">
        <v>913</v>
      </c>
      <c r="AB678" s="2" t="s">
        <v>1661</v>
      </c>
      <c r="AC678" s="6">
        <v>100</v>
      </c>
      <c r="AD678" s="6">
        <v>100</v>
      </c>
      <c r="AE678" s="6">
        <v>100</v>
      </c>
      <c r="AF678" s="6">
        <v>100</v>
      </c>
      <c r="AG678" s="6">
        <v>100</v>
      </c>
      <c r="AH678" s="6">
        <v>100</v>
      </c>
      <c r="AI678" s="6">
        <v>100</v>
      </c>
      <c r="AJ678" s="6">
        <v>100</v>
      </c>
      <c r="AK678" s="6">
        <v>100</v>
      </c>
      <c r="AL678" s="6">
        <v>100</v>
      </c>
      <c r="AM678" s="6">
        <v>100</v>
      </c>
      <c r="AN678" s="6">
        <v>100</v>
      </c>
      <c r="AO678" s="6">
        <v>100</v>
      </c>
      <c r="AP678" s="6">
        <v>0</v>
      </c>
      <c r="AQ678" s="6">
        <v>0</v>
      </c>
      <c r="AR678" s="6" t="s">
        <v>11</v>
      </c>
      <c r="AS678" s="6" t="s">
        <v>11</v>
      </c>
      <c r="AT678" s="6" t="s">
        <v>11</v>
      </c>
      <c r="AU678" s="5">
        <v>97771558</v>
      </c>
      <c r="AV678" s="5">
        <v>92182558</v>
      </c>
      <c r="AW678" s="6">
        <v>94.28</v>
      </c>
      <c r="AX678" s="5">
        <v>22975960</v>
      </c>
      <c r="AY678" s="5">
        <v>22975960</v>
      </c>
      <c r="AZ678" s="6">
        <v>100</v>
      </c>
      <c r="BA678" s="5">
        <v>73884009</v>
      </c>
      <c r="BB678" s="5">
        <v>73884009</v>
      </c>
      <c r="BC678" s="6">
        <v>100</v>
      </c>
      <c r="BD678" s="5">
        <v>218883155</v>
      </c>
      <c r="BE678" s="5">
        <v>208015655</v>
      </c>
      <c r="BF678" s="6">
        <v>95.04</v>
      </c>
      <c r="BG678" s="5">
        <v>304235000</v>
      </c>
      <c r="BH678" s="5">
        <v>0</v>
      </c>
      <c r="BI678" s="6">
        <v>0</v>
      </c>
      <c r="BJ678" s="2" t="s">
        <v>13</v>
      </c>
      <c r="BK678" s="2" t="s">
        <v>13</v>
      </c>
      <c r="BL678" s="2" t="s">
        <v>13</v>
      </c>
      <c r="BM678" s="3">
        <f t="shared" si="131"/>
        <v>97.771557999999999</v>
      </c>
      <c r="BN678" s="3">
        <f t="shared" si="132"/>
        <v>92.182558</v>
      </c>
      <c r="BO678" s="3">
        <f t="shared" si="133"/>
        <v>22.975960000000001</v>
      </c>
      <c r="BP678" s="3">
        <f t="shared" si="134"/>
        <v>22.975960000000001</v>
      </c>
      <c r="BQ678" s="3">
        <f t="shared" si="135"/>
        <v>73.884009000000006</v>
      </c>
      <c r="BR678" s="3">
        <f t="shared" si="136"/>
        <v>73.884009000000006</v>
      </c>
      <c r="BS678" s="3">
        <f t="shared" si="137"/>
        <v>218.88315499999999</v>
      </c>
      <c r="BT678" s="3">
        <f t="shared" si="138"/>
        <v>208.01565500000001</v>
      </c>
      <c r="BU678" s="3">
        <f t="shared" si="139"/>
        <v>304.23500000000001</v>
      </c>
      <c r="BV678" s="3">
        <f t="shared" si="140"/>
        <v>0</v>
      </c>
      <c r="BW678" s="4">
        <f t="shared" si="141"/>
        <v>717.74968200000001</v>
      </c>
      <c r="BX678" s="4">
        <f t="shared" si="142"/>
        <v>397.05818199999999</v>
      </c>
      <c r="BY678" s="2" t="s">
        <v>897</v>
      </c>
    </row>
    <row r="679" spans="1:77" x14ac:dyDescent="0.25">
      <c r="A679" s="2">
        <v>16</v>
      </c>
      <c r="B679" s="2" t="s">
        <v>0</v>
      </c>
      <c r="C679" s="2" t="s">
        <v>727</v>
      </c>
      <c r="D679" s="2">
        <v>2023</v>
      </c>
      <c r="E679" s="2" t="s">
        <v>1</v>
      </c>
      <c r="F679" s="2" t="s">
        <v>2</v>
      </c>
      <c r="G679" s="2" t="s">
        <v>3</v>
      </c>
      <c r="H679" s="2" t="s">
        <v>4</v>
      </c>
      <c r="I679" s="2" t="s">
        <v>738</v>
      </c>
      <c r="J679" s="2" t="s">
        <v>275</v>
      </c>
      <c r="K679" s="2" t="s">
        <v>845</v>
      </c>
      <c r="L679" s="2" t="s">
        <v>846</v>
      </c>
      <c r="M679" s="2" t="s">
        <v>847</v>
      </c>
      <c r="N679" s="2" t="s">
        <v>6</v>
      </c>
      <c r="O679" s="2" t="s">
        <v>7</v>
      </c>
      <c r="P679" s="2" t="s">
        <v>8</v>
      </c>
      <c r="Q679" s="2" t="s">
        <v>9</v>
      </c>
      <c r="R679" s="2" t="s">
        <v>10</v>
      </c>
      <c r="S679" s="2" t="s">
        <v>11</v>
      </c>
      <c r="T679" s="2">
        <v>525</v>
      </c>
      <c r="U679" s="2" t="s">
        <v>300</v>
      </c>
      <c r="V679" s="2" t="s">
        <v>4231</v>
      </c>
      <c r="W679" s="2" t="s">
        <v>2458</v>
      </c>
      <c r="X679" s="2">
        <v>6</v>
      </c>
      <c r="Y679" s="2" t="s">
        <v>2464</v>
      </c>
      <c r="Z679" s="2" t="s">
        <v>3</v>
      </c>
      <c r="AA679" s="2" t="s">
        <v>913</v>
      </c>
      <c r="AB679" s="2" t="s">
        <v>1661</v>
      </c>
      <c r="AC679" s="6">
        <v>0</v>
      </c>
      <c r="AD679" s="6">
        <v>0</v>
      </c>
      <c r="AE679" s="6">
        <v>0</v>
      </c>
      <c r="AF679" s="6">
        <v>100</v>
      </c>
      <c r="AG679" s="6">
        <v>100</v>
      </c>
      <c r="AH679" s="6">
        <v>100</v>
      </c>
      <c r="AI679" s="6">
        <v>100</v>
      </c>
      <c r="AJ679" s="6">
        <v>90</v>
      </c>
      <c r="AK679" s="6">
        <v>90</v>
      </c>
      <c r="AL679" s="6">
        <v>100</v>
      </c>
      <c r="AM679" s="6">
        <v>100</v>
      </c>
      <c r="AN679" s="6">
        <v>100</v>
      </c>
      <c r="AO679" s="6">
        <v>100</v>
      </c>
      <c r="AP679" s="6">
        <v>0</v>
      </c>
      <c r="AQ679" s="6">
        <v>0</v>
      </c>
      <c r="AR679" s="6" t="s">
        <v>11</v>
      </c>
      <c r="AS679" s="6" t="s">
        <v>11</v>
      </c>
      <c r="AT679" s="6" t="s">
        <v>11</v>
      </c>
      <c r="AU679" s="5">
        <v>0</v>
      </c>
      <c r="AV679" s="5">
        <v>0</v>
      </c>
      <c r="AW679" s="6">
        <v>0</v>
      </c>
      <c r="AX679" s="5">
        <v>69500000</v>
      </c>
      <c r="AY679" s="5">
        <v>69500000</v>
      </c>
      <c r="AZ679" s="6">
        <v>100</v>
      </c>
      <c r="BA679" s="5">
        <v>100219000</v>
      </c>
      <c r="BB679" s="5">
        <v>100219000</v>
      </c>
      <c r="BC679" s="6">
        <v>100</v>
      </c>
      <c r="BD679" s="5">
        <v>74076882</v>
      </c>
      <c r="BE679" s="5">
        <v>74076882</v>
      </c>
      <c r="BF679" s="6">
        <v>100</v>
      </c>
      <c r="BG679" s="5">
        <v>74193000</v>
      </c>
      <c r="BH679" s="5">
        <v>0</v>
      </c>
      <c r="BI679" s="6">
        <v>0</v>
      </c>
      <c r="BJ679" s="2" t="s">
        <v>13</v>
      </c>
      <c r="BK679" s="2" t="s">
        <v>13</v>
      </c>
      <c r="BL679" s="2" t="s">
        <v>13</v>
      </c>
      <c r="BM679" s="3">
        <f t="shared" si="131"/>
        <v>0</v>
      </c>
      <c r="BN679" s="3">
        <f t="shared" si="132"/>
        <v>0</v>
      </c>
      <c r="BO679" s="3">
        <f t="shared" si="133"/>
        <v>69.5</v>
      </c>
      <c r="BP679" s="3">
        <f t="shared" si="134"/>
        <v>69.5</v>
      </c>
      <c r="BQ679" s="3">
        <f t="shared" si="135"/>
        <v>100.21899999999999</v>
      </c>
      <c r="BR679" s="3">
        <f t="shared" si="136"/>
        <v>100.21899999999999</v>
      </c>
      <c r="BS679" s="3">
        <f t="shared" si="137"/>
        <v>74.076881999999998</v>
      </c>
      <c r="BT679" s="3">
        <f t="shared" si="138"/>
        <v>74.076881999999998</v>
      </c>
      <c r="BU679" s="3">
        <f t="shared" si="139"/>
        <v>74.192999999999998</v>
      </c>
      <c r="BV679" s="3">
        <f t="shared" si="140"/>
        <v>0</v>
      </c>
      <c r="BW679" s="4">
        <f t="shared" si="141"/>
        <v>317.98888199999999</v>
      </c>
      <c r="BX679" s="4">
        <f t="shared" si="142"/>
        <v>243.79588200000001</v>
      </c>
      <c r="BY679" s="2" t="s">
        <v>897</v>
      </c>
    </row>
    <row r="680" spans="1:77" x14ac:dyDescent="0.25">
      <c r="A680" s="2">
        <v>16</v>
      </c>
      <c r="B680" s="2" t="s">
        <v>0</v>
      </c>
      <c r="C680" s="2" t="s">
        <v>727</v>
      </c>
      <c r="D680" s="2">
        <v>2023</v>
      </c>
      <c r="E680" s="2" t="s">
        <v>1</v>
      </c>
      <c r="F680" s="2" t="s">
        <v>2</v>
      </c>
      <c r="G680" s="2" t="s">
        <v>3</v>
      </c>
      <c r="H680" s="2" t="s">
        <v>4</v>
      </c>
      <c r="I680" s="2" t="s">
        <v>738</v>
      </c>
      <c r="J680" s="2" t="s">
        <v>275</v>
      </c>
      <c r="K680" s="2" t="s">
        <v>845</v>
      </c>
      <c r="L680" s="2" t="s">
        <v>846</v>
      </c>
      <c r="M680" s="2" t="s">
        <v>847</v>
      </c>
      <c r="N680" s="2" t="s">
        <v>6</v>
      </c>
      <c r="O680" s="2" t="s">
        <v>7</v>
      </c>
      <c r="P680" s="2" t="s">
        <v>8</v>
      </c>
      <c r="Q680" s="2" t="s">
        <v>9</v>
      </c>
      <c r="R680" s="2" t="s">
        <v>10</v>
      </c>
      <c r="S680" s="2" t="s">
        <v>11</v>
      </c>
      <c r="T680" s="2">
        <v>525</v>
      </c>
      <c r="U680" s="2" t="s">
        <v>300</v>
      </c>
      <c r="V680" s="2" t="s">
        <v>4231</v>
      </c>
      <c r="W680" s="2" t="s">
        <v>2458</v>
      </c>
      <c r="X680" s="2">
        <v>7</v>
      </c>
      <c r="Y680" s="2" t="s">
        <v>2465</v>
      </c>
      <c r="Z680" s="2" t="s">
        <v>3</v>
      </c>
      <c r="AA680" s="2" t="s">
        <v>913</v>
      </c>
      <c r="AB680" s="2" t="s">
        <v>1661</v>
      </c>
      <c r="AC680" s="6">
        <v>0</v>
      </c>
      <c r="AD680" s="6">
        <v>0</v>
      </c>
      <c r="AE680" s="6">
        <v>0</v>
      </c>
      <c r="AF680" s="6">
        <v>100</v>
      </c>
      <c r="AG680" s="6">
        <v>100</v>
      </c>
      <c r="AH680" s="6">
        <v>100</v>
      </c>
      <c r="AI680" s="6">
        <v>100</v>
      </c>
      <c r="AJ680" s="6">
        <v>100</v>
      </c>
      <c r="AK680" s="6">
        <v>100</v>
      </c>
      <c r="AL680" s="6">
        <v>100</v>
      </c>
      <c r="AM680" s="6">
        <v>100</v>
      </c>
      <c r="AN680" s="6">
        <v>100</v>
      </c>
      <c r="AO680" s="6">
        <v>100</v>
      </c>
      <c r="AP680" s="6">
        <v>0</v>
      </c>
      <c r="AQ680" s="6">
        <v>0</v>
      </c>
      <c r="AR680" s="6" t="s">
        <v>11</v>
      </c>
      <c r="AS680" s="6" t="s">
        <v>11</v>
      </c>
      <c r="AT680" s="6" t="s">
        <v>11</v>
      </c>
      <c r="AU680" s="5">
        <v>0</v>
      </c>
      <c r="AV680" s="5">
        <v>0</v>
      </c>
      <c r="AW680" s="6">
        <v>0</v>
      </c>
      <c r="AX680" s="5">
        <v>239650000</v>
      </c>
      <c r="AY680" s="5">
        <v>239650000</v>
      </c>
      <c r="AZ680" s="6">
        <v>100</v>
      </c>
      <c r="BA680" s="5">
        <v>768000000</v>
      </c>
      <c r="BB680" s="5">
        <v>766866839</v>
      </c>
      <c r="BC680" s="6">
        <v>99.85</v>
      </c>
      <c r="BD680" s="5">
        <v>125000000</v>
      </c>
      <c r="BE680" s="5">
        <v>125000000</v>
      </c>
      <c r="BF680" s="6">
        <v>100</v>
      </c>
      <c r="BG680" s="5">
        <v>385702000</v>
      </c>
      <c r="BH680" s="5">
        <v>0</v>
      </c>
      <c r="BI680" s="6">
        <v>0</v>
      </c>
      <c r="BJ680" s="2" t="s">
        <v>13</v>
      </c>
      <c r="BK680" s="2" t="s">
        <v>13</v>
      </c>
      <c r="BL680" s="2" t="s">
        <v>13</v>
      </c>
      <c r="BM680" s="3">
        <f t="shared" si="131"/>
        <v>0</v>
      </c>
      <c r="BN680" s="3">
        <f t="shared" si="132"/>
        <v>0</v>
      </c>
      <c r="BO680" s="3">
        <f t="shared" si="133"/>
        <v>239.65</v>
      </c>
      <c r="BP680" s="3">
        <f t="shared" si="134"/>
        <v>239.65</v>
      </c>
      <c r="BQ680" s="3">
        <f t="shared" si="135"/>
        <v>768</v>
      </c>
      <c r="BR680" s="3">
        <f t="shared" si="136"/>
        <v>766.86683900000003</v>
      </c>
      <c r="BS680" s="3">
        <f t="shared" si="137"/>
        <v>125</v>
      </c>
      <c r="BT680" s="3">
        <f t="shared" si="138"/>
        <v>125</v>
      </c>
      <c r="BU680" s="3">
        <f t="shared" si="139"/>
        <v>385.702</v>
      </c>
      <c r="BV680" s="3">
        <f t="shared" si="140"/>
        <v>0</v>
      </c>
      <c r="BW680" s="4">
        <f t="shared" si="141"/>
        <v>1518.3520000000001</v>
      </c>
      <c r="BX680" s="4">
        <f t="shared" si="142"/>
        <v>1131.5168389999999</v>
      </c>
      <c r="BY680" s="2" t="s">
        <v>897</v>
      </c>
    </row>
    <row r="681" spans="1:77" x14ac:dyDescent="0.25">
      <c r="A681" s="2">
        <v>16</v>
      </c>
      <c r="B681" s="2" t="s">
        <v>0</v>
      </c>
      <c r="C681" s="2" t="s">
        <v>727</v>
      </c>
      <c r="D681" s="2">
        <v>2023</v>
      </c>
      <c r="E681" s="2" t="s">
        <v>1</v>
      </c>
      <c r="F681" s="2" t="s">
        <v>2</v>
      </c>
      <c r="G681" s="2" t="s">
        <v>3</v>
      </c>
      <c r="H681" s="2" t="s">
        <v>4</v>
      </c>
      <c r="I681" s="2" t="s">
        <v>738</v>
      </c>
      <c r="J681" s="2" t="s">
        <v>275</v>
      </c>
      <c r="K681" s="2" t="s">
        <v>845</v>
      </c>
      <c r="L681" s="2" t="s">
        <v>846</v>
      </c>
      <c r="M681" s="2" t="s">
        <v>847</v>
      </c>
      <c r="N681" s="2" t="s">
        <v>6</v>
      </c>
      <c r="O681" s="2" t="s">
        <v>7</v>
      </c>
      <c r="P681" s="2" t="s">
        <v>8</v>
      </c>
      <c r="Q681" s="2" t="s">
        <v>9</v>
      </c>
      <c r="R681" s="2" t="s">
        <v>10</v>
      </c>
      <c r="S681" s="2" t="s">
        <v>11</v>
      </c>
      <c r="T681" s="2">
        <v>525</v>
      </c>
      <c r="U681" s="2" t="s">
        <v>300</v>
      </c>
      <c r="V681" s="2" t="s">
        <v>4231</v>
      </c>
      <c r="W681" s="2" t="s">
        <v>2458</v>
      </c>
      <c r="X681" s="2">
        <v>8</v>
      </c>
      <c r="Y681" s="2" t="s">
        <v>2466</v>
      </c>
      <c r="Z681" s="2" t="s">
        <v>3</v>
      </c>
      <c r="AA681" s="2" t="s">
        <v>913</v>
      </c>
      <c r="AB681" s="2" t="s">
        <v>1661</v>
      </c>
      <c r="AC681" s="6">
        <v>100</v>
      </c>
      <c r="AD681" s="6">
        <v>100</v>
      </c>
      <c r="AE681" s="6">
        <v>100</v>
      </c>
      <c r="AF681" s="6">
        <v>100</v>
      </c>
      <c r="AG681" s="6">
        <v>100</v>
      </c>
      <c r="AH681" s="6">
        <v>100</v>
      </c>
      <c r="AI681" s="6">
        <v>100</v>
      </c>
      <c r="AJ681" s="6">
        <v>100</v>
      </c>
      <c r="AK681" s="6">
        <v>100</v>
      </c>
      <c r="AL681" s="6">
        <v>100</v>
      </c>
      <c r="AM681" s="6">
        <v>100</v>
      </c>
      <c r="AN681" s="6">
        <v>100</v>
      </c>
      <c r="AO681" s="6">
        <v>100</v>
      </c>
      <c r="AP681" s="6">
        <v>0</v>
      </c>
      <c r="AQ681" s="6">
        <v>0</v>
      </c>
      <c r="AR681" s="6" t="s">
        <v>11</v>
      </c>
      <c r="AS681" s="6" t="s">
        <v>11</v>
      </c>
      <c r="AT681" s="6" t="s">
        <v>11</v>
      </c>
      <c r="AU681" s="5">
        <v>203831110</v>
      </c>
      <c r="AV681" s="5">
        <v>203455038</v>
      </c>
      <c r="AW681" s="6">
        <v>99.82</v>
      </c>
      <c r="AX681" s="5">
        <v>946894100</v>
      </c>
      <c r="AY681" s="5">
        <v>924680767</v>
      </c>
      <c r="AZ681" s="6">
        <v>97.65</v>
      </c>
      <c r="BA681" s="5">
        <v>544951330</v>
      </c>
      <c r="BB681" s="5">
        <v>526828213</v>
      </c>
      <c r="BC681" s="6">
        <v>96.67</v>
      </c>
      <c r="BD681" s="5">
        <v>869933524</v>
      </c>
      <c r="BE681" s="5">
        <v>869787970</v>
      </c>
      <c r="BF681" s="6">
        <v>99.98</v>
      </c>
      <c r="BG681" s="5">
        <v>1082277000</v>
      </c>
      <c r="BH681" s="5">
        <v>0</v>
      </c>
      <c r="BI681" s="6">
        <v>0</v>
      </c>
      <c r="BJ681" s="2" t="s">
        <v>13</v>
      </c>
      <c r="BK681" s="2" t="s">
        <v>13</v>
      </c>
      <c r="BL681" s="2" t="s">
        <v>13</v>
      </c>
      <c r="BM681" s="3">
        <f t="shared" si="131"/>
        <v>203.83111</v>
      </c>
      <c r="BN681" s="3">
        <f t="shared" si="132"/>
        <v>203.455038</v>
      </c>
      <c r="BO681" s="3">
        <f t="shared" si="133"/>
        <v>946.89409999999998</v>
      </c>
      <c r="BP681" s="3">
        <f t="shared" si="134"/>
        <v>924.68076699999995</v>
      </c>
      <c r="BQ681" s="3">
        <f t="shared" si="135"/>
        <v>544.95132999999998</v>
      </c>
      <c r="BR681" s="3">
        <f t="shared" si="136"/>
        <v>526.82821300000001</v>
      </c>
      <c r="BS681" s="3">
        <f t="shared" si="137"/>
        <v>869.93352400000003</v>
      </c>
      <c r="BT681" s="3">
        <f t="shared" si="138"/>
        <v>869.78796999999997</v>
      </c>
      <c r="BU681" s="3">
        <f t="shared" si="139"/>
        <v>1082.277</v>
      </c>
      <c r="BV681" s="3">
        <f t="shared" si="140"/>
        <v>0</v>
      </c>
      <c r="BW681" s="4">
        <f t="shared" si="141"/>
        <v>3647.887064</v>
      </c>
      <c r="BX681" s="4">
        <f t="shared" si="142"/>
        <v>2524.751988</v>
      </c>
      <c r="BY681" s="2" t="s">
        <v>897</v>
      </c>
    </row>
    <row r="682" spans="1:77" x14ac:dyDescent="0.25">
      <c r="A682" s="2">
        <v>16</v>
      </c>
      <c r="B682" s="2" t="s">
        <v>0</v>
      </c>
      <c r="C682" s="2" t="s">
        <v>727</v>
      </c>
      <c r="D682" s="2">
        <v>2023</v>
      </c>
      <c r="E682" s="2" t="s">
        <v>1</v>
      </c>
      <c r="F682" s="2" t="s">
        <v>2</v>
      </c>
      <c r="G682" s="2" t="s">
        <v>3</v>
      </c>
      <c r="H682" s="2" t="s">
        <v>4</v>
      </c>
      <c r="I682" s="2" t="s">
        <v>738</v>
      </c>
      <c r="J682" s="2" t="s">
        <v>275</v>
      </c>
      <c r="K682" s="2" t="s">
        <v>845</v>
      </c>
      <c r="L682" s="2" t="s">
        <v>846</v>
      </c>
      <c r="M682" s="2" t="s">
        <v>847</v>
      </c>
      <c r="N682" s="2" t="s">
        <v>6</v>
      </c>
      <c r="O682" s="2" t="s">
        <v>7</v>
      </c>
      <c r="P682" s="2" t="s">
        <v>8</v>
      </c>
      <c r="Q682" s="2" t="s">
        <v>9</v>
      </c>
      <c r="R682" s="2" t="s">
        <v>10</v>
      </c>
      <c r="S682" s="2" t="s">
        <v>11</v>
      </c>
      <c r="T682" s="2">
        <v>525</v>
      </c>
      <c r="U682" s="2" t="s">
        <v>300</v>
      </c>
      <c r="V682" s="2" t="s">
        <v>4231</v>
      </c>
      <c r="W682" s="2" t="s">
        <v>2458</v>
      </c>
      <c r="X682" s="2">
        <v>9</v>
      </c>
      <c r="Y682" s="2" t="s">
        <v>2467</v>
      </c>
      <c r="Z682" s="2" t="s">
        <v>3</v>
      </c>
      <c r="AA682" s="2" t="s">
        <v>913</v>
      </c>
      <c r="AB682" s="2" t="s">
        <v>1661</v>
      </c>
      <c r="AC682" s="6">
        <v>100</v>
      </c>
      <c r="AD682" s="6">
        <v>100</v>
      </c>
      <c r="AE682" s="6">
        <v>100</v>
      </c>
      <c r="AF682" s="6">
        <v>100</v>
      </c>
      <c r="AG682" s="6">
        <v>100</v>
      </c>
      <c r="AH682" s="6">
        <v>100</v>
      </c>
      <c r="AI682" s="6">
        <v>100</v>
      </c>
      <c r="AJ682" s="6">
        <v>100</v>
      </c>
      <c r="AK682" s="6">
        <v>100</v>
      </c>
      <c r="AL682" s="6">
        <v>100</v>
      </c>
      <c r="AM682" s="6">
        <v>100</v>
      </c>
      <c r="AN682" s="6">
        <v>100</v>
      </c>
      <c r="AO682" s="6">
        <v>100</v>
      </c>
      <c r="AP682" s="6">
        <v>0</v>
      </c>
      <c r="AQ682" s="6">
        <v>0</v>
      </c>
      <c r="AR682" s="6" t="s">
        <v>11</v>
      </c>
      <c r="AS682" s="6" t="s">
        <v>11</v>
      </c>
      <c r="AT682" s="6" t="s">
        <v>11</v>
      </c>
      <c r="AU682" s="5">
        <v>118745169</v>
      </c>
      <c r="AV682" s="5">
        <v>111037700</v>
      </c>
      <c r="AW682" s="6">
        <v>93.51</v>
      </c>
      <c r="AX682" s="5">
        <v>2515031265</v>
      </c>
      <c r="AY682" s="5">
        <v>2478851850</v>
      </c>
      <c r="AZ682" s="6">
        <v>98.56</v>
      </c>
      <c r="BA682" s="5">
        <v>3239009136</v>
      </c>
      <c r="BB682" s="5">
        <v>3207165761</v>
      </c>
      <c r="BC682" s="6">
        <v>99.02</v>
      </c>
      <c r="BD682" s="5">
        <v>3130203982</v>
      </c>
      <c r="BE682" s="5">
        <v>3123203982</v>
      </c>
      <c r="BF682" s="6">
        <v>99.78</v>
      </c>
      <c r="BG682" s="5">
        <v>3084548000</v>
      </c>
      <c r="BH682" s="5">
        <v>0</v>
      </c>
      <c r="BI682" s="6">
        <v>0</v>
      </c>
      <c r="BJ682" s="2" t="s">
        <v>13</v>
      </c>
      <c r="BK682" s="2" t="s">
        <v>13</v>
      </c>
      <c r="BL682" s="2" t="s">
        <v>13</v>
      </c>
      <c r="BM682" s="3">
        <f t="shared" si="131"/>
        <v>118.745169</v>
      </c>
      <c r="BN682" s="3">
        <f t="shared" si="132"/>
        <v>111.0377</v>
      </c>
      <c r="BO682" s="3">
        <f t="shared" si="133"/>
        <v>2515.0312650000001</v>
      </c>
      <c r="BP682" s="3">
        <f t="shared" si="134"/>
        <v>2478.85185</v>
      </c>
      <c r="BQ682" s="3">
        <f t="shared" si="135"/>
        <v>3239.0091360000001</v>
      </c>
      <c r="BR682" s="3">
        <f t="shared" si="136"/>
        <v>3207.1657610000002</v>
      </c>
      <c r="BS682" s="3">
        <f t="shared" si="137"/>
        <v>3130.203982</v>
      </c>
      <c r="BT682" s="3">
        <f t="shared" si="138"/>
        <v>3123.203982</v>
      </c>
      <c r="BU682" s="3">
        <f t="shared" si="139"/>
        <v>3084.5479999999998</v>
      </c>
      <c r="BV682" s="3">
        <f t="shared" si="140"/>
        <v>0</v>
      </c>
      <c r="BW682" s="4">
        <f t="shared" si="141"/>
        <v>12087.537551999998</v>
      </c>
      <c r="BX682" s="4">
        <f t="shared" si="142"/>
        <v>8920.2592929999992</v>
      </c>
      <c r="BY682" s="2" t="s">
        <v>897</v>
      </c>
    </row>
    <row r="683" spans="1:77" x14ac:dyDescent="0.25">
      <c r="A683" s="2">
        <v>16</v>
      </c>
      <c r="B683" s="2" t="s">
        <v>0</v>
      </c>
      <c r="C683" s="2" t="s">
        <v>727</v>
      </c>
      <c r="D683" s="2">
        <v>2023</v>
      </c>
      <c r="E683" s="2" t="s">
        <v>1</v>
      </c>
      <c r="F683" s="2" t="s">
        <v>2</v>
      </c>
      <c r="G683" s="2" t="s">
        <v>3</v>
      </c>
      <c r="H683" s="2" t="s">
        <v>4</v>
      </c>
      <c r="I683" s="2" t="s">
        <v>738</v>
      </c>
      <c r="J683" s="2" t="s">
        <v>275</v>
      </c>
      <c r="K683" s="2" t="s">
        <v>845</v>
      </c>
      <c r="L683" s="2" t="s">
        <v>846</v>
      </c>
      <c r="M683" s="2" t="s">
        <v>847</v>
      </c>
      <c r="N683" s="2" t="s">
        <v>6</v>
      </c>
      <c r="O683" s="2" t="s">
        <v>7</v>
      </c>
      <c r="P683" s="2" t="s">
        <v>8</v>
      </c>
      <c r="Q683" s="2" t="s">
        <v>9</v>
      </c>
      <c r="R683" s="2" t="s">
        <v>10</v>
      </c>
      <c r="S683" s="2" t="s">
        <v>11</v>
      </c>
      <c r="T683" s="2">
        <v>525</v>
      </c>
      <c r="U683" s="2" t="s">
        <v>300</v>
      </c>
      <c r="V683" s="2" t="s">
        <v>4231</v>
      </c>
      <c r="W683" s="2" t="s">
        <v>2458</v>
      </c>
      <c r="X683" s="2">
        <v>10</v>
      </c>
      <c r="Y683" s="2" t="s">
        <v>2468</v>
      </c>
      <c r="Z683" s="2" t="s">
        <v>45</v>
      </c>
      <c r="AA683" s="2" t="s">
        <v>917</v>
      </c>
      <c r="AB683" s="2" t="s">
        <v>1830</v>
      </c>
      <c r="AC683" s="6">
        <v>0</v>
      </c>
      <c r="AD683" s="6">
        <v>0</v>
      </c>
      <c r="AE683" s="6">
        <v>0</v>
      </c>
      <c r="AF683" s="6">
        <v>0</v>
      </c>
      <c r="AG683" s="6">
        <v>0</v>
      </c>
      <c r="AH683" s="6">
        <v>0</v>
      </c>
      <c r="AI683" s="6">
        <v>0</v>
      </c>
      <c r="AJ683" s="6">
        <v>0</v>
      </c>
      <c r="AK683" s="6">
        <v>0</v>
      </c>
      <c r="AL683" s="6">
        <v>0</v>
      </c>
      <c r="AM683" s="6">
        <v>0</v>
      </c>
      <c r="AN683" s="6">
        <v>0</v>
      </c>
      <c r="AO683" s="6">
        <v>0</v>
      </c>
      <c r="AP683" s="6">
        <v>0</v>
      </c>
      <c r="AQ683" s="6">
        <v>0</v>
      </c>
      <c r="AR683" s="6">
        <v>1</v>
      </c>
      <c r="AS683" s="6">
        <v>0</v>
      </c>
      <c r="AT683" s="6">
        <v>0</v>
      </c>
      <c r="AU683" s="5">
        <v>0</v>
      </c>
      <c r="AV683" s="5">
        <v>0</v>
      </c>
      <c r="AW683" s="6">
        <v>0</v>
      </c>
      <c r="AX683" s="5">
        <v>0</v>
      </c>
      <c r="AY683" s="5">
        <v>0</v>
      </c>
      <c r="AZ683" s="6">
        <v>0</v>
      </c>
      <c r="BA683" s="5">
        <v>0</v>
      </c>
      <c r="BB683" s="5">
        <v>0</v>
      </c>
      <c r="BC683" s="6">
        <v>0</v>
      </c>
      <c r="BD683" s="5">
        <v>0</v>
      </c>
      <c r="BE683" s="5">
        <v>0</v>
      </c>
      <c r="BF683" s="6">
        <v>0</v>
      </c>
      <c r="BG683" s="5">
        <v>0</v>
      </c>
      <c r="BH683" s="5">
        <v>0</v>
      </c>
      <c r="BI683" s="6">
        <v>0</v>
      </c>
      <c r="BJ683" s="2" t="s">
        <v>13</v>
      </c>
      <c r="BK683" s="2" t="s">
        <v>13</v>
      </c>
      <c r="BL683" s="2" t="s">
        <v>13</v>
      </c>
      <c r="BM683" s="3">
        <f t="shared" si="131"/>
        <v>0</v>
      </c>
      <c r="BN683" s="3">
        <f t="shared" si="132"/>
        <v>0</v>
      </c>
      <c r="BO683" s="3">
        <f t="shared" si="133"/>
        <v>0</v>
      </c>
      <c r="BP683" s="3">
        <f t="shared" si="134"/>
        <v>0</v>
      </c>
      <c r="BQ683" s="3">
        <f t="shared" si="135"/>
        <v>0</v>
      </c>
      <c r="BR683" s="3">
        <f t="shared" si="136"/>
        <v>0</v>
      </c>
      <c r="BS683" s="3">
        <f t="shared" si="137"/>
        <v>0</v>
      </c>
      <c r="BT683" s="3">
        <f t="shared" si="138"/>
        <v>0</v>
      </c>
      <c r="BU683" s="3">
        <f t="shared" si="139"/>
        <v>0</v>
      </c>
      <c r="BV683" s="3">
        <f t="shared" si="140"/>
        <v>0</v>
      </c>
      <c r="BW683" s="4">
        <f t="shared" si="141"/>
        <v>0</v>
      </c>
      <c r="BX683" s="4">
        <f t="shared" si="142"/>
        <v>0</v>
      </c>
      <c r="BY683" s="2" t="s">
        <v>897</v>
      </c>
    </row>
    <row r="684" spans="1:77" x14ac:dyDescent="0.25">
      <c r="A684" s="2">
        <v>16</v>
      </c>
      <c r="B684" s="2" t="s">
        <v>0</v>
      </c>
      <c r="C684" s="2" t="s">
        <v>727</v>
      </c>
      <c r="D684" s="2">
        <v>2023</v>
      </c>
      <c r="E684" s="2" t="s">
        <v>1</v>
      </c>
      <c r="F684" s="2" t="s">
        <v>2</v>
      </c>
      <c r="G684" s="2" t="s">
        <v>3</v>
      </c>
      <c r="H684" s="2" t="s">
        <v>4</v>
      </c>
      <c r="I684" s="2" t="s">
        <v>738</v>
      </c>
      <c r="J684" s="2" t="s">
        <v>275</v>
      </c>
      <c r="K684" s="2" t="s">
        <v>845</v>
      </c>
      <c r="L684" s="2" t="s">
        <v>846</v>
      </c>
      <c r="M684" s="2" t="s">
        <v>847</v>
      </c>
      <c r="N684" s="2" t="s">
        <v>6</v>
      </c>
      <c r="O684" s="2" t="s">
        <v>7</v>
      </c>
      <c r="P684" s="2" t="s">
        <v>8</v>
      </c>
      <c r="Q684" s="2" t="s">
        <v>9</v>
      </c>
      <c r="R684" s="2" t="s">
        <v>10</v>
      </c>
      <c r="S684" s="2" t="s">
        <v>11</v>
      </c>
      <c r="T684" s="2">
        <v>525</v>
      </c>
      <c r="U684" s="2" t="s">
        <v>300</v>
      </c>
      <c r="V684" s="2" t="s">
        <v>4231</v>
      </c>
      <c r="W684" s="2" t="s">
        <v>2458</v>
      </c>
      <c r="X684" s="2">
        <v>11</v>
      </c>
      <c r="Y684" s="2" t="s">
        <v>2469</v>
      </c>
      <c r="Z684" s="2" t="s">
        <v>45</v>
      </c>
      <c r="AA684" s="2" t="s">
        <v>917</v>
      </c>
      <c r="AB684" s="2" t="s">
        <v>1830</v>
      </c>
      <c r="AC684" s="6">
        <v>0</v>
      </c>
      <c r="AD684" s="6">
        <v>0</v>
      </c>
      <c r="AE684" s="6">
        <v>0</v>
      </c>
      <c r="AF684" s="6">
        <v>0</v>
      </c>
      <c r="AG684" s="6">
        <v>0</v>
      </c>
      <c r="AH684" s="6">
        <v>0</v>
      </c>
      <c r="AI684" s="6">
        <v>0</v>
      </c>
      <c r="AJ684" s="6">
        <v>0</v>
      </c>
      <c r="AK684" s="6">
        <v>0</v>
      </c>
      <c r="AL684" s="6">
        <v>0</v>
      </c>
      <c r="AM684" s="6">
        <v>0</v>
      </c>
      <c r="AN684" s="6">
        <v>0</v>
      </c>
      <c r="AO684" s="6">
        <v>0</v>
      </c>
      <c r="AP684" s="6">
        <v>0</v>
      </c>
      <c r="AQ684" s="6">
        <v>0</v>
      </c>
      <c r="AR684" s="6">
        <v>1</v>
      </c>
      <c r="AS684" s="6">
        <v>0</v>
      </c>
      <c r="AT684" s="6">
        <v>0</v>
      </c>
      <c r="AU684" s="5">
        <v>0</v>
      </c>
      <c r="AV684" s="5">
        <v>0</v>
      </c>
      <c r="AW684" s="6">
        <v>0</v>
      </c>
      <c r="AX684" s="5">
        <v>0</v>
      </c>
      <c r="AY684" s="5">
        <v>0</v>
      </c>
      <c r="AZ684" s="6">
        <v>0</v>
      </c>
      <c r="BA684" s="5">
        <v>0</v>
      </c>
      <c r="BB684" s="5">
        <v>0</v>
      </c>
      <c r="BC684" s="6">
        <v>0</v>
      </c>
      <c r="BD684" s="5">
        <v>0</v>
      </c>
      <c r="BE684" s="5">
        <v>0</v>
      </c>
      <c r="BF684" s="6">
        <v>0</v>
      </c>
      <c r="BG684" s="5">
        <v>0</v>
      </c>
      <c r="BH684" s="5">
        <v>0</v>
      </c>
      <c r="BI684" s="6">
        <v>0</v>
      </c>
      <c r="BJ684" s="2" t="s">
        <v>13</v>
      </c>
      <c r="BK684" s="2" t="s">
        <v>13</v>
      </c>
      <c r="BL684" s="2" t="s">
        <v>13</v>
      </c>
      <c r="BM684" s="3">
        <f t="shared" si="131"/>
        <v>0</v>
      </c>
      <c r="BN684" s="3">
        <f t="shared" si="132"/>
        <v>0</v>
      </c>
      <c r="BO684" s="3">
        <f t="shared" si="133"/>
        <v>0</v>
      </c>
      <c r="BP684" s="3">
        <f t="shared" si="134"/>
        <v>0</v>
      </c>
      <c r="BQ684" s="3">
        <f t="shared" si="135"/>
        <v>0</v>
      </c>
      <c r="BR684" s="3">
        <f t="shared" si="136"/>
        <v>0</v>
      </c>
      <c r="BS684" s="3">
        <f t="shared" si="137"/>
        <v>0</v>
      </c>
      <c r="BT684" s="3">
        <f t="shared" si="138"/>
        <v>0</v>
      </c>
      <c r="BU684" s="3">
        <f t="shared" si="139"/>
        <v>0</v>
      </c>
      <c r="BV684" s="3">
        <f t="shared" si="140"/>
        <v>0</v>
      </c>
      <c r="BW684" s="4">
        <f t="shared" si="141"/>
        <v>0</v>
      </c>
      <c r="BX684" s="4">
        <f t="shared" si="142"/>
        <v>0</v>
      </c>
      <c r="BY684" s="2" t="s">
        <v>897</v>
      </c>
    </row>
    <row r="685" spans="1:77" x14ac:dyDescent="0.25">
      <c r="A685" s="2">
        <v>16</v>
      </c>
      <c r="B685" s="2" t="s">
        <v>0</v>
      </c>
      <c r="C685" s="2" t="s">
        <v>727</v>
      </c>
      <c r="D685" s="2">
        <v>2023</v>
      </c>
      <c r="E685" s="2" t="s">
        <v>1</v>
      </c>
      <c r="F685" s="2" t="s">
        <v>2</v>
      </c>
      <c r="G685" s="2" t="s">
        <v>3</v>
      </c>
      <c r="H685" s="2" t="s">
        <v>4</v>
      </c>
      <c r="I685" s="2" t="s">
        <v>738</v>
      </c>
      <c r="J685" s="2" t="s">
        <v>275</v>
      </c>
      <c r="K685" s="2" t="s">
        <v>845</v>
      </c>
      <c r="L685" s="2" t="s">
        <v>846</v>
      </c>
      <c r="M685" s="2" t="s">
        <v>847</v>
      </c>
      <c r="N685" s="2" t="s">
        <v>6</v>
      </c>
      <c r="O685" s="2" t="s">
        <v>7</v>
      </c>
      <c r="P685" s="2" t="s">
        <v>8</v>
      </c>
      <c r="Q685" s="2" t="s">
        <v>9</v>
      </c>
      <c r="R685" s="2" t="s">
        <v>10</v>
      </c>
      <c r="S685" s="2" t="s">
        <v>11</v>
      </c>
      <c r="T685" s="2">
        <v>525</v>
      </c>
      <c r="U685" s="2" t="s">
        <v>300</v>
      </c>
      <c r="V685" s="2" t="s">
        <v>4231</v>
      </c>
      <c r="W685" s="2" t="s">
        <v>2458</v>
      </c>
      <c r="X685" s="2">
        <v>14</v>
      </c>
      <c r="Y685" s="2" t="s">
        <v>2470</v>
      </c>
      <c r="Z685" s="2" t="s">
        <v>45</v>
      </c>
      <c r="AA685" s="2" t="s">
        <v>917</v>
      </c>
      <c r="AB685" s="2" t="s">
        <v>1661</v>
      </c>
      <c r="AC685" s="6">
        <v>0</v>
      </c>
      <c r="AD685" s="6">
        <v>0</v>
      </c>
      <c r="AE685" s="6">
        <v>0</v>
      </c>
      <c r="AF685" s="6">
        <v>0</v>
      </c>
      <c r="AG685" s="6">
        <v>0</v>
      </c>
      <c r="AH685" s="6">
        <v>0</v>
      </c>
      <c r="AI685" s="6">
        <v>0</v>
      </c>
      <c r="AJ685" s="6">
        <v>0</v>
      </c>
      <c r="AK685" s="6">
        <v>0</v>
      </c>
      <c r="AL685" s="6">
        <v>100</v>
      </c>
      <c r="AM685" s="6">
        <v>100</v>
      </c>
      <c r="AN685" s="6">
        <v>100</v>
      </c>
      <c r="AO685" s="6">
        <v>0</v>
      </c>
      <c r="AP685" s="6">
        <v>0</v>
      </c>
      <c r="AQ685" s="6">
        <v>0</v>
      </c>
      <c r="AR685" s="6">
        <v>100</v>
      </c>
      <c r="AS685" s="6">
        <v>100</v>
      </c>
      <c r="AT685" s="6">
        <v>100</v>
      </c>
      <c r="AU685" s="5">
        <v>0</v>
      </c>
      <c r="AV685" s="5">
        <v>0</v>
      </c>
      <c r="AW685" s="6">
        <v>0</v>
      </c>
      <c r="AX685" s="5">
        <v>0</v>
      </c>
      <c r="AY685" s="5">
        <v>0</v>
      </c>
      <c r="AZ685" s="6">
        <v>0</v>
      </c>
      <c r="BA685" s="5">
        <v>0</v>
      </c>
      <c r="BB685" s="5">
        <v>0</v>
      </c>
      <c r="BC685" s="6">
        <v>0</v>
      </c>
      <c r="BD685" s="5">
        <v>100000000</v>
      </c>
      <c r="BE685" s="5">
        <v>100000000</v>
      </c>
      <c r="BF685" s="6">
        <v>100</v>
      </c>
      <c r="BG685" s="5">
        <v>0</v>
      </c>
      <c r="BH685" s="5">
        <v>0</v>
      </c>
      <c r="BI685" s="6">
        <v>0</v>
      </c>
      <c r="BJ685" s="2" t="s">
        <v>13</v>
      </c>
      <c r="BK685" s="2" t="s">
        <v>13</v>
      </c>
      <c r="BL685" s="2" t="s">
        <v>13</v>
      </c>
      <c r="BM685" s="3">
        <f t="shared" si="131"/>
        <v>0</v>
      </c>
      <c r="BN685" s="3">
        <f t="shared" si="132"/>
        <v>0</v>
      </c>
      <c r="BO685" s="3">
        <f t="shared" si="133"/>
        <v>0</v>
      </c>
      <c r="BP685" s="3">
        <f t="shared" si="134"/>
        <v>0</v>
      </c>
      <c r="BQ685" s="3">
        <f t="shared" si="135"/>
        <v>0</v>
      </c>
      <c r="BR685" s="3">
        <f t="shared" si="136"/>
        <v>0</v>
      </c>
      <c r="BS685" s="3">
        <f t="shared" si="137"/>
        <v>100</v>
      </c>
      <c r="BT685" s="3">
        <f t="shared" si="138"/>
        <v>100</v>
      </c>
      <c r="BU685" s="3">
        <f t="shared" si="139"/>
        <v>0</v>
      </c>
      <c r="BV685" s="3">
        <f t="shared" si="140"/>
        <v>0</v>
      </c>
      <c r="BW685" s="4">
        <f t="shared" si="141"/>
        <v>100</v>
      </c>
      <c r="BX685" s="4">
        <f t="shared" si="142"/>
        <v>100</v>
      </c>
      <c r="BY685" s="2" t="s">
        <v>897</v>
      </c>
    </row>
    <row r="686" spans="1:77" x14ac:dyDescent="0.25">
      <c r="A686" s="2">
        <v>16</v>
      </c>
      <c r="B686" s="2" t="s">
        <v>0</v>
      </c>
      <c r="C686" s="2" t="s">
        <v>727</v>
      </c>
      <c r="D686" s="2">
        <v>2023</v>
      </c>
      <c r="E686" s="2" t="s">
        <v>1</v>
      </c>
      <c r="F686" s="2" t="s">
        <v>2</v>
      </c>
      <c r="G686" s="2" t="s">
        <v>3</v>
      </c>
      <c r="H686" s="2" t="s">
        <v>4</v>
      </c>
      <c r="I686" s="2" t="s">
        <v>738</v>
      </c>
      <c r="J686" s="2" t="s">
        <v>275</v>
      </c>
      <c r="K686" s="2" t="s">
        <v>845</v>
      </c>
      <c r="L686" s="2" t="s">
        <v>846</v>
      </c>
      <c r="M686" s="2" t="s">
        <v>847</v>
      </c>
      <c r="N686" s="2" t="s">
        <v>6</v>
      </c>
      <c r="O686" s="2" t="s">
        <v>7</v>
      </c>
      <c r="P686" s="2" t="s">
        <v>8</v>
      </c>
      <c r="Q686" s="2" t="s">
        <v>9</v>
      </c>
      <c r="R686" s="2" t="s">
        <v>10</v>
      </c>
      <c r="S686" s="2" t="s">
        <v>11</v>
      </c>
      <c r="T686" s="2">
        <v>529</v>
      </c>
      <c r="U686" s="2" t="s">
        <v>14</v>
      </c>
      <c r="V686" s="2" t="s">
        <v>4231</v>
      </c>
      <c r="W686" s="2" t="s">
        <v>2458</v>
      </c>
      <c r="X686" s="2">
        <v>12</v>
      </c>
      <c r="Y686" s="2" t="s">
        <v>2471</v>
      </c>
      <c r="Z686" s="2" t="s">
        <v>45</v>
      </c>
      <c r="AA686" s="2" t="s">
        <v>917</v>
      </c>
      <c r="AB686" s="2" t="s">
        <v>1661</v>
      </c>
      <c r="AC686" s="6">
        <v>0</v>
      </c>
      <c r="AD686" s="6">
        <v>0</v>
      </c>
      <c r="AE686" s="6">
        <v>0</v>
      </c>
      <c r="AF686" s="6">
        <v>1</v>
      </c>
      <c r="AG686" s="6">
        <v>0</v>
      </c>
      <c r="AH686" s="6">
        <v>0</v>
      </c>
      <c r="AI686" s="6">
        <v>1</v>
      </c>
      <c r="AJ686" s="6">
        <v>0</v>
      </c>
      <c r="AK686" s="6">
        <v>0</v>
      </c>
      <c r="AL686" s="6">
        <v>3</v>
      </c>
      <c r="AM686" s="6">
        <v>3.4</v>
      </c>
      <c r="AN686" s="6">
        <v>113.33</v>
      </c>
      <c r="AO686" s="6">
        <v>0</v>
      </c>
      <c r="AP686" s="6">
        <v>0</v>
      </c>
      <c r="AQ686" s="6">
        <v>0</v>
      </c>
      <c r="AR686" s="6">
        <v>3</v>
      </c>
      <c r="AS686" s="6">
        <v>3.4</v>
      </c>
      <c r="AT686" s="6">
        <v>113.33</v>
      </c>
      <c r="AU686" s="5">
        <v>0</v>
      </c>
      <c r="AV686" s="5">
        <v>0</v>
      </c>
      <c r="AW686" s="6">
        <v>0</v>
      </c>
      <c r="AX686" s="5">
        <v>150000000</v>
      </c>
      <c r="AY686" s="5">
        <v>149761500</v>
      </c>
      <c r="AZ686" s="6">
        <v>99.84</v>
      </c>
      <c r="BA686" s="5">
        <v>0</v>
      </c>
      <c r="BB686" s="5">
        <v>0</v>
      </c>
      <c r="BC686" s="6">
        <v>0</v>
      </c>
      <c r="BD686" s="5">
        <v>123052000</v>
      </c>
      <c r="BE686" s="5">
        <v>123052000</v>
      </c>
      <c r="BF686" s="6">
        <v>100</v>
      </c>
      <c r="BG686" s="5">
        <v>0</v>
      </c>
      <c r="BH686" s="5">
        <v>0</v>
      </c>
      <c r="BI686" s="6">
        <v>0</v>
      </c>
      <c r="BJ686" s="2" t="s">
        <v>13</v>
      </c>
      <c r="BK686" s="2" t="s">
        <v>13</v>
      </c>
      <c r="BL686" s="2" t="s">
        <v>13</v>
      </c>
      <c r="BM686" s="3">
        <f t="shared" si="131"/>
        <v>0</v>
      </c>
      <c r="BN686" s="3">
        <f t="shared" si="132"/>
        <v>0</v>
      </c>
      <c r="BO686" s="3">
        <f t="shared" si="133"/>
        <v>150</v>
      </c>
      <c r="BP686" s="3">
        <f t="shared" si="134"/>
        <v>149.76150000000001</v>
      </c>
      <c r="BQ686" s="3">
        <f t="shared" si="135"/>
        <v>0</v>
      </c>
      <c r="BR686" s="3">
        <f t="shared" si="136"/>
        <v>0</v>
      </c>
      <c r="BS686" s="3">
        <f t="shared" si="137"/>
        <v>123.05200000000001</v>
      </c>
      <c r="BT686" s="3">
        <f t="shared" si="138"/>
        <v>123.05200000000001</v>
      </c>
      <c r="BU686" s="3">
        <f t="shared" si="139"/>
        <v>0</v>
      </c>
      <c r="BV686" s="3">
        <f t="shared" si="140"/>
        <v>0</v>
      </c>
      <c r="BW686" s="4">
        <f t="shared" si="141"/>
        <v>273.05200000000002</v>
      </c>
      <c r="BX686" s="4">
        <f t="shared" si="142"/>
        <v>272.81350000000003</v>
      </c>
      <c r="BY686" s="2" t="s">
        <v>897</v>
      </c>
    </row>
    <row r="687" spans="1:77" x14ac:dyDescent="0.25">
      <c r="A687" s="2">
        <v>16</v>
      </c>
      <c r="B687" s="2" t="s">
        <v>0</v>
      </c>
      <c r="C687" s="2" t="s">
        <v>727</v>
      </c>
      <c r="D687" s="2">
        <v>2023</v>
      </c>
      <c r="E687" s="2" t="s">
        <v>1</v>
      </c>
      <c r="F687" s="2" t="s">
        <v>2</v>
      </c>
      <c r="G687" s="2" t="s">
        <v>3</v>
      </c>
      <c r="H687" s="2" t="s">
        <v>4</v>
      </c>
      <c r="I687" s="2" t="s">
        <v>738</v>
      </c>
      <c r="J687" s="2" t="s">
        <v>275</v>
      </c>
      <c r="K687" s="2" t="s">
        <v>845</v>
      </c>
      <c r="L687" s="2" t="s">
        <v>846</v>
      </c>
      <c r="M687" s="2" t="s">
        <v>847</v>
      </c>
      <c r="N687" s="2" t="s">
        <v>6</v>
      </c>
      <c r="O687" s="2" t="s">
        <v>7</v>
      </c>
      <c r="P687" s="2" t="s">
        <v>8</v>
      </c>
      <c r="Q687" s="2" t="s">
        <v>9</v>
      </c>
      <c r="R687" s="2" t="s">
        <v>10</v>
      </c>
      <c r="S687" s="2" t="s">
        <v>11</v>
      </c>
      <c r="T687" s="2">
        <v>529</v>
      </c>
      <c r="U687" s="2" t="s">
        <v>14</v>
      </c>
      <c r="V687" s="2" t="s">
        <v>4231</v>
      </c>
      <c r="W687" s="2" t="s">
        <v>2458</v>
      </c>
      <c r="X687" s="2">
        <v>13</v>
      </c>
      <c r="Y687" s="2" t="s">
        <v>2472</v>
      </c>
      <c r="Z687" s="2" t="s">
        <v>45</v>
      </c>
      <c r="AA687" s="2" t="s">
        <v>917</v>
      </c>
      <c r="AB687" s="2" t="s">
        <v>1661</v>
      </c>
      <c r="AC687" s="6">
        <v>10</v>
      </c>
      <c r="AD687" s="6">
        <v>10</v>
      </c>
      <c r="AE687" s="6">
        <v>100</v>
      </c>
      <c r="AF687" s="6">
        <v>10</v>
      </c>
      <c r="AG687" s="6">
        <v>10</v>
      </c>
      <c r="AH687" s="6">
        <v>100</v>
      </c>
      <c r="AI687" s="6">
        <v>10</v>
      </c>
      <c r="AJ687" s="6">
        <v>10</v>
      </c>
      <c r="AK687" s="6">
        <v>100</v>
      </c>
      <c r="AL687" s="6">
        <v>10</v>
      </c>
      <c r="AM687" s="6">
        <v>10</v>
      </c>
      <c r="AN687" s="6">
        <v>100</v>
      </c>
      <c r="AO687" s="6">
        <v>10</v>
      </c>
      <c r="AP687" s="6">
        <v>0</v>
      </c>
      <c r="AQ687" s="6">
        <v>0</v>
      </c>
      <c r="AR687" s="6">
        <v>50</v>
      </c>
      <c r="AS687" s="6">
        <v>40</v>
      </c>
      <c r="AT687" s="6">
        <v>80</v>
      </c>
      <c r="AU687" s="5">
        <v>615500799</v>
      </c>
      <c r="AV687" s="5">
        <v>594321104</v>
      </c>
      <c r="AW687" s="6">
        <v>96.56</v>
      </c>
      <c r="AX687" s="5">
        <v>1780714776</v>
      </c>
      <c r="AY687" s="5">
        <v>1776112544</v>
      </c>
      <c r="AZ687" s="6">
        <v>99.74</v>
      </c>
      <c r="BA687" s="5">
        <v>2273508771</v>
      </c>
      <c r="BB687" s="5">
        <v>2273508771</v>
      </c>
      <c r="BC687" s="6">
        <v>100</v>
      </c>
      <c r="BD687" s="5">
        <v>1989966699</v>
      </c>
      <c r="BE687" s="5">
        <v>1978175339</v>
      </c>
      <c r="BF687" s="6">
        <v>99.41</v>
      </c>
      <c r="BG687" s="5">
        <v>1981143000</v>
      </c>
      <c r="BH687" s="5">
        <v>0</v>
      </c>
      <c r="BI687" s="6">
        <v>0</v>
      </c>
      <c r="BJ687" s="2" t="s">
        <v>13</v>
      </c>
      <c r="BK687" s="2" t="s">
        <v>13</v>
      </c>
      <c r="BL687" s="2" t="s">
        <v>13</v>
      </c>
      <c r="BM687" s="3">
        <f t="shared" si="131"/>
        <v>615.50079900000003</v>
      </c>
      <c r="BN687" s="3">
        <f t="shared" si="132"/>
        <v>594.32110399999999</v>
      </c>
      <c r="BO687" s="3">
        <f t="shared" si="133"/>
        <v>1780.714776</v>
      </c>
      <c r="BP687" s="3">
        <f t="shared" si="134"/>
        <v>1776.1125440000001</v>
      </c>
      <c r="BQ687" s="3">
        <f t="shared" si="135"/>
        <v>2273.5087709999998</v>
      </c>
      <c r="BR687" s="3">
        <f t="shared" si="136"/>
        <v>2273.5087709999998</v>
      </c>
      <c r="BS687" s="3">
        <f t="shared" si="137"/>
        <v>1989.9666990000001</v>
      </c>
      <c r="BT687" s="3">
        <f t="shared" si="138"/>
        <v>1978.1753389999999</v>
      </c>
      <c r="BU687" s="3">
        <f t="shared" si="139"/>
        <v>1981.143</v>
      </c>
      <c r="BV687" s="3">
        <f t="shared" si="140"/>
        <v>0</v>
      </c>
      <c r="BW687" s="4">
        <f t="shared" si="141"/>
        <v>8640.8340449999996</v>
      </c>
      <c r="BX687" s="4">
        <f t="shared" si="142"/>
        <v>6622.1177580000003</v>
      </c>
      <c r="BY687" s="2" t="s">
        <v>897</v>
      </c>
    </row>
    <row r="688" spans="1:77" x14ac:dyDescent="0.25">
      <c r="A688" s="2">
        <v>16</v>
      </c>
      <c r="B688" s="2" t="s">
        <v>0</v>
      </c>
      <c r="C688" s="2" t="s">
        <v>727</v>
      </c>
      <c r="D688" s="2">
        <v>2023</v>
      </c>
      <c r="E688" s="2" t="s">
        <v>1</v>
      </c>
      <c r="F688" s="2" t="s">
        <v>2</v>
      </c>
      <c r="G688" s="2" t="s">
        <v>3</v>
      </c>
      <c r="H688" s="2" t="s">
        <v>4</v>
      </c>
      <c r="I688" s="2" t="s">
        <v>738</v>
      </c>
      <c r="J688" s="2" t="s">
        <v>275</v>
      </c>
      <c r="K688" s="2" t="s">
        <v>845</v>
      </c>
      <c r="L688" s="2" t="s">
        <v>846</v>
      </c>
      <c r="M688" s="2" t="s">
        <v>847</v>
      </c>
      <c r="N688" s="2" t="s">
        <v>6</v>
      </c>
      <c r="O688" s="2" t="s">
        <v>7</v>
      </c>
      <c r="P688" s="2" t="s">
        <v>8</v>
      </c>
      <c r="Q688" s="2" t="s">
        <v>9</v>
      </c>
      <c r="R688" s="2" t="s">
        <v>10</v>
      </c>
      <c r="S688" s="2" t="s">
        <v>11</v>
      </c>
      <c r="T688" s="2">
        <v>532</v>
      </c>
      <c r="U688" s="2" t="s">
        <v>301</v>
      </c>
      <c r="V688" s="2" t="s">
        <v>4229</v>
      </c>
      <c r="W688" s="2" t="s">
        <v>2450</v>
      </c>
      <c r="X688" s="2">
        <v>1</v>
      </c>
      <c r="Y688" s="2" t="s">
        <v>2473</v>
      </c>
      <c r="Z688" s="2" t="s">
        <v>17</v>
      </c>
      <c r="AA688" s="2" t="s">
        <v>922</v>
      </c>
      <c r="AB688" s="2" t="s">
        <v>1661</v>
      </c>
      <c r="AC688" s="6">
        <v>0</v>
      </c>
      <c r="AD688" s="6">
        <v>0</v>
      </c>
      <c r="AE688" s="6">
        <v>0</v>
      </c>
      <c r="AF688" s="6">
        <v>30</v>
      </c>
      <c r="AG688" s="6">
        <v>30</v>
      </c>
      <c r="AH688" s="6">
        <v>100</v>
      </c>
      <c r="AI688" s="6">
        <v>60</v>
      </c>
      <c r="AJ688" s="6">
        <v>60</v>
      </c>
      <c r="AK688" s="6">
        <v>100</v>
      </c>
      <c r="AL688" s="6">
        <v>80</v>
      </c>
      <c r="AM688" s="6">
        <v>75</v>
      </c>
      <c r="AN688" s="6">
        <v>93.75</v>
      </c>
      <c r="AO688" s="6">
        <v>100</v>
      </c>
      <c r="AP688" s="6">
        <v>0</v>
      </c>
      <c r="AQ688" s="6">
        <v>0</v>
      </c>
      <c r="AR688" s="6" t="s">
        <v>11</v>
      </c>
      <c r="AS688" s="6" t="s">
        <v>11</v>
      </c>
      <c r="AT688" s="6" t="s">
        <v>11</v>
      </c>
      <c r="AU688" s="5">
        <v>0</v>
      </c>
      <c r="AV688" s="5">
        <v>0</v>
      </c>
      <c r="AW688" s="6">
        <v>0</v>
      </c>
      <c r="AX688" s="5">
        <v>93694948</v>
      </c>
      <c r="AY688" s="5">
        <v>93694948</v>
      </c>
      <c r="AZ688" s="6">
        <v>100</v>
      </c>
      <c r="BA688" s="5">
        <v>260580000</v>
      </c>
      <c r="BB688" s="5">
        <v>260580000</v>
      </c>
      <c r="BC688" s="6">
        <v>100</v>
      </c>
      <c r="BD688" s="5">
        <v>342249825</v>
      </c>
      <c r="BE688" s="5">
        <v>342249825</v>
      </c>
      <c r="BF688" s="6">
        <v>100</v>
      </c>
      <c r="BG688" s="5">
        <v>299931000</v>
      </c>
      <c r="BH688" s="5">
        <v>0</v>
      </c>
      <c r="BI688" s="6">
        <v>0</v>
      </c>
      <c r="BJ688" s="2" t="s">
        <v>13</v>
      </c>
      <c r="BK688" s="2" t="s">
        <v>13</v>
      </c>
      <c r="BL688" s="2" t="s">
        <v>13</v>
      </c>
      <c r="BM688" s="3">
        <f t="shared" si="131"/>
        <v>0</v>
      </c>
      <c r="BN688" s="3">
        <f t="shared" si="132"/>
        <v>0</v>
      </c>
      <c r="BO688" s="3">
        <f t="shared" si="133"/>
        <v>93.694947999999997</v>
      </c>
      <c r="BP688" s="3">
        <f t="shared" si="134"/>
        <v>93.694947999999997</v>
      </c>
      <c r="BQ688" s="3">
        <f t="shared" si="135"/>
        <v>260.58</v>
      </c>
      <c r="BR688" s="3">
        <f t="shared" si="136"/>
        <v>260.58</v>
      </c>
      <c r="BS688" s="3">
        <f t="shared" si="137"/>
        <v>342.24982499999999</v>
      </c>
      <c r="BT688" s="3">
        <f t="shared" si="138"/>
        <v>342.24982499999999</v>
      </c>
      <c r="BU688" s="3">
        <f t="shared" si="139"/>
        <v>299.93099999999998</v>
      </c>
      <c r="BV688" s="3">
        <f t="shared" si="140"/>
        <v>0</v>
      </c>
      <c r="BW688" s="4">
        <f t="shared" si="141"/>
        <v>996.45577299999991</v>
      </c>
      <c r="BX688" s="4">
        <f t="shared" si="142"/>
        <v>696.52477299999998</v>
      </c>
      <c r="BY688" s="2" t="s">
        <v>897</v>
      </c>
    </row>
    <row r="689" spans="1:77" x14ac:dyDescent="0.25">
      <c r="A689" s="2">
        <v>16</v>
      </c>
      <c r="B689" s="2" t="s">
        <v>0</v>
      </c>
      <c r="C689" s="2" t="s">
        <v>727</v>
      </c>
      <c r="D689" s="2">
        <v>2023</v>
      </c>
      <c r="E689" s="2" t="s">
        <v>1</v>
      </c>
      <c r="F689" s="2" t="s">
        <v>2</v>
      </c>
      <c r="G689" s="2" t="s">
        <v>3</v>
      </c>
      <c r="H689" s="2" t="s">
        <v>4</v>
      </c>
      <c r="I689" s="2" t="s">
        <v>738</v>
      </c>
      <c r="J689" s="2" t="s">
        <v>275</v>
      </c>
      <c r="K689" s="2" t="s">
        <v>845</v>
      </c>
      <c r="L689" s="2" t="s">
        <v>846</v>
      </c>
      <c r="M689" s="2" t="s">
        <v>847</v>
      </c>
      <c r="N689" s="2" t="s">
        <v>6</v>
      </c>
      <c r="O689" s="2" t="s">
        <v>7</v>
      </c>
      <c r="P689" s="2" t="s">
        <v>8</v>
      </c>
      <c r="Q689" s="2" t="s">
        <v>9</v>
      </c>
      <c r="R689" s="2" t="s">
        <v>10</v>
      </c>
      <c r="S689" s="2" t="s">
        <v>11</v>
      </c>
      <c r="T689" s="2">
        <v>532</v>
      </c>
      <c r="U689" s="2" t="s">
        <v>301</v>
      </c>
      <c r="V689" s="2" t="s">
        <v>4229</v>
      </c>
      <c r="W689" s="2" t="s">
        <v>2450</v>
      </c>
      <c r="X689" s="2">
        <v>2</v>
      </c>
      <c r="Y689" s="2" t="s">
        <v>2474</v>
      </c>
      <c r="Z689" s="2" t="s">
        <v>45</v>
      </c>
      <c r="AA689" s="2" t="s">
        <v>917</v>
      </c>
      <c r="AB689" s="2" t="s">
        <v>1661</v>
      </c>
      <c r="AC689" s="6">
        <v>0</v>
      </c>
      <c r="AD689" s="6">
        <v>0</v>
      </c>
      <c r="AE689" s="6">
        <v>0</v>
      </c>
      <c r="AF689" s="6">
        <v>3</v>
      </c>
      <c r="AG689" s="6">
        <v>3</v>
      </c>
      <c r="AH689" s="6">
        <v>100</v>
      </c>
      <c r="AI689" s="6">
        <v>2</v>
      </c>
      <c r="AJ689" s="6">
        <v>2</v>
      </c>
      <c r="AK689" s="6">
        <v>100</v>
      </c>
      <c r="AL689" s="6">
        <v>2</v>
      </c>
      <c r="AM689" s="6">
        <v>2</v>
      </c>
      <c r="AN689" s="6">
        <v>100</v>
      </c>
      <c r="AO689" s="6">
        <v>2</v>
      </c>
      <c r="AP689" s="6">
        <v>0</v>
      </c>
      <c r="AQ689" s="6">
        <v>0</v>
      </c>
      <c r="AR689" s="6">
        <v>9</v>
      </c>
      <c r="AS689" s="6">
        <v>7</v>
      </c>
      <c r="AT689" s="6">
        <v>77.78</v>
      </c>
      <c r="AU689" s="5">
        <v>0</v>
      </c>
      <c r="AV689" s="5">
        <v>0</v>
      </c>
      <c r="AW689" s="6">
        <v>0</v>
      </c>
      <c r="AX689" s="5">
        <v>172389850</v>
      </c>
      <c r="AY689" s="5">
        <v>172389850</v>
      </c>
      <c r="AZ689" s="6">
        <v>100</v>
      </c>
      <c r="BA689" s="5">
        <v>640034220</v>
      </c>
      <c r="BB689" s="5">
        <v>640033333</v>
      </c>
      <c r="BC689" s="6">
        <v>100</v>
      </c>
      <c r="BD689" s="5">
        <v>306395023</v>
      </c>
      <c r="BE689" s="5">
        <v>306395023</v>
      </c>
      <c r="BF689" s="6">
        <v>100</v>
      </c>
      <c r="BG689" s="5">
        <v>96692000</v>
      </c>
      <c r="BH689" s="5">
        <v>0</v>
      </c>
      <c r="BI689" s="6">
        <v>0</v>
      </c>
      <c r="BJ689" s="2" t="s">
        <v>13</v>
      </c>
      <c r="BK689" s="2" t="s">
        <v>13</v>
      </c>
      <c r="BL689" s="2" t="s">
        <v>13</v>
      </c>
      <c r="BM689" s="3">
        <f t="shared" si="131"/>
        <v>0</v>
      </c>
      <c r="BN689" s="3">
        <f t="shared" si="132"/>
        <v>0</v>
      </c>
      <c r="BO689" s="3">
        <f t="shared" si="133"/>
        <v>172.38985</v>
      </c>
      <c r="BP689" s="3">
        <f t="shared" si="134"/>
        <v>172.38985</v>
      </c>
      <c r="BQ689" s="3">
        <f t="shared" si="135"/>
        <v>640.03422</v>
      </c>
      <c r="BR689" s="3">
        <f t="shared" si="136"/>
        <v>640.03333299999997</v>
      </c>
      <c r="BS689" s="3">
        <f t="shared" si="137"/>
        <v>306.39502299999998</v>
      </c>
      <c r="BT689" s="3">
        <f t="shared" si="138"/>
        <v>306.39502299999998</v>
      </c>
      <c r="BU689" s="3">
        <f t="shared" si="139"/>
        <v>96.691999999999993</v>
      </c>
      <c r="BV689" s="3">
        <f t="shared" si="140"/>
        <v>0</v>
      </c>
      <c r="BW689" s="4">
        <f t="shared" si="141"/>
        <v>1215.5110930000001</v>
      </c>
      <c r="BX689" s="4">
        <f t="shared" si="142"/>
        <v>1118.8182059999999</v>
      </c>
      <c r="BY689" s="2" t="s">
        <v>897</v>
      </c>
    </row>
    <row r="690" spans="1:77" x14ac:dyDescent="0.25">
      <c r="A690" s="2">
        <v>16</v>
      </c>
      <c r="B690" s="2" t="s">
        <v>0</v>
      </c>
      <c r="C690" s="2" t="s">
        <v>727</v>
      </c>
      <c r="D690" s="2">
        <v>2023</v>
      </c>
      <c r="E690" s="2" t="s">
        <v>1</v>
      </c>
      <c r="F690" s="2" t="s">
        <v>2</v>
      </c>
      <c r="G690" s="2" t="s">
        <v>3</v>
      </c>
      <c r="H690" s="2" t="s">
        <v>4</v>
      </c>
      <c r="I690" s="2" t="s">
        <v>738</v>
      </c>
      <c r="J690" s="2" t="s">
        <v>275</v>
      </c>
      <c r="K690" s="2" t="s">
        <v>845</v>
      </c>
      <c r="L690" s="2" t="s">
        <v>846</v>
      </c>
      <c r="M690" s="2" t="s">
        <v>847</v>
      </c>
      <c r="N690" s="2" t="s">
        <v>6</v>
      </c>
      <c r="O690" s="2" t="s">
        <v>7</v>
      </c>
      <c r="P690" s="2" t="s">
        <v>8</v>
      </c>
      <c r="Q690" s="2" t="s">
        <v>9</v>
      </c>
      <c r="R690" s="2" t="s">
        <v>10</v>
      </c>
      <c r="S690" s="2" t="s">
        <v>11</v>
      </c>
      <c r="T690" s="2">
        <v>532</v>
      </c>
      <c r="U690" s="2" t="s">
        <v>301</v>
      </c>
      <c r="V690" s="2" t="s">
        <v>4229</v>
      </c>
      <c r="W690" s="2" t="s">
        <v>2450</v>
      </c>
      <c r="X690" s="2">
        <v>3</v>
      </c>
      <c r="Y690" s="2" t="s">
        <v>2475</v>
      </c>
      <c r="Z690" s="2" t="s">
        <v>3</v>
      </c>
      <c r="AA690" s="2" t="s">
        <v>913</v>
      </c>
      <c r="AB690" s="2" t="s">
        <v>1661</v>
      </c>
      <c r="AC690" s="6">
        <v>0</v>
      </c>
      <c r="AD690" s="6">
        <v>0</v>
      </c>
      <c r="AE690" s="6">
        <v>0</v>
      </c>
      <c r="AF690" s="6">
        <v>100</v>
      </c>
      <c r="AG690" s="6">
        <v>100</v>
      </c>
      <c r="AH690" s="6">
        <v>100</v>
      </c>
      <c r="AI690" s="6">
        <v>100</v>
      </c>
      <c r="AJ690" s="6">
        <v>100</v>
      </c>
      <c r="AK690" s="6">
        <v>100</v>
      </c>
      <c r="AL690" s="6">
        <v>100</v>
      </c>
      <c r="AM690" s="6">
        <v>100</v>
      </c>
      <c r="AN690" s="6">
        <v>100</v>
      </c>
      <c r="AO690" s="6">
        <v>100</v>
      </c>
      <c r="AP690" s="6">
        <v>0</v>
      </c>
      <c r="AQ690" s="6">
        <v>0</v>
      </c>
      <c r="AR690" s="6" t="s">
        <v>11</v>
      </c>
      <c r="AS690" s="6" t="s">
        <v>11</v>
      </c>
      <c r="AT690" s="6" t="s">
        <v>11</v>
      </c>
      <c r="AU690" s="5">
        <v>0</v>
      </c>
      <c r="AV690" s="5">
        <v>0</v>
      </c>
      <c r="AW690" s="6">
        <v>0</v>
      </c>
      <c r="AX690" s="5">
        <v>129000000</v>
      </c>
      <c r="AY690" s="5">
        <v>129000000</v>
      </c>
      <c r="AZ690" s="6">
        <v>100</v>
      </c>
      <c r="BA690" s="5">
        <v>496485580</v>
      </c>
      <c r="BB690" s="5">
        <v>482485580</v>
      </c>
      <c r="BC690" s="6">
        <v>97.18</v>
      </c>
      <c r="BD690" s="5">
        <v>310741553</v>
      </c>
      <c r="BE690" s="5">
        <v>310741553</v>
      </c>
      <c r="BF690" s="6">
        <v>100</v>
      </c>
      <c r="BG690" s="5">
        <v>456600000</v>
      </c>
      <c r="BH690" s="5">
        <v>0</v>
      </c>
      <c r="BI690" s="6">
        <v>0</v>
      </c>
      <c r="BJ690" s="2" t="s">
        <v>13</v>
      </c>
      <c r="BK690" s="2" t="s">
        <v>13</v>
      </c>
      <c r="BL690" s="2" t="s">
        <v>13</v>
      </c>
      <c r="BM690" s="3">
        <f t="shared" si="131"/>
        <v>0</v>
      </c>
      <c r="BN690" s="3">
        <f t="shared" si="132"/>
        <v>0</v>
      </c>
      <c r="BO690" s="3">
        <f t="shared" si="133"/>
        <v>129</v>
      </c>
      <c r="BP690" s="3">
        <f t="shared" si="134"/>
        <v>129</v>
      </c>
      <c r="BQ690" s="3">
        <f t="shared" si="135"/>
        <v>496.48558000000003</v>
      </c>
      <c r="BR690" s="3">
        <f t="shared" si="136"/>
        <v>482.48558000000003</v>
      </c>
      <c r="BS690" s="3">
        <f t="shared" si="137"/>
        <v>310.74155300000001</v>
      </c>
      <c r="BT690" s="3">
        <f t="shared" si="138"/>
        <v>310.74155300000001</v>
      </c>
      <c r="BU690" s="3">
        <f t="shared" si="139"/>
        <v>456.6</v>
      </c>
      <c r="BV690" s="3">
        <f t="shared" si="140"/>
        <v>0</v>
      </c>
      <c r="BW690" s="4">
        <f t="shared" si="141"/>
        <v>1392.8271330000002</v>
      </c>
      <c r="BX690" s="4">
        <f t="shared" si="142"/>
        <v>922.22713300000009</v>
      </c>
      <c r="BY690" s="2" t="s">
        <v>897</v>
      </c>
    </row>
    <row r="691" spans="1:77" x14ac:dyDescent="0.25">
      <c r="A691" s="2">
        <v>16</v>
      </c>
      <c r="B691" s="2" t="s">
        <v>0</v>
      </c>
      <c r="C691" s="2" t="s">
        <v>727</v>
      </c>
      <c r="D691" s="2">
        <v>2023</v>
      </c>
      <c r="E691" s="2" t="s">
        <v>1</v>
      </c>
      <c r="F691" s="2" t="s">
        <v>2</v>
      </c>
      <c r="G691" s="2" t="s">
        <v>3</v>
      </c>
      <c r="H691" s="2" t="s">
        <v>4</v>
      </c>
      <c r="I691" s="2" t="s">
        <v>738</v>
      </c>
      <c r="J691" s="2" t="s">
        <v>275</v>
      </c>
      <c r="K691" s="2" t="s">
        <v>845</v>
      </c>
      <c r="L691" s="2" t="s">
        <v>846</v>
      </c>
      <c r="M691" s="2" t="s">
        <v>847</v>
      </c>
      <c r="N691" s="2" t="s">
        <v>6</v>
      </c>
      <c r="O691" s="2" t="s">
        <v>7</v>
      </c>
      <c r="P691" s="2" t="s">
        <v>8</v>
      </c>
      <c r="Q691" s="2" t="s">
        <v>9</v>
      </c>
      <c r="R691" s="2" t="s">
        <v>10</v>
      </c>
      <c r="S691" s="2" t="s">
        <v>11</v>
      </c>
      <c r="T691" s="2">
        <v>532</v>
      </c>
      <c r="U691" s="2" t="s">
        <v>301</v>
      </c>
      <c r="V691" s="2" t="s">
        <v>4229</v>
      </c>
      <c r="W691" s="2" t="s">
        <v>2450</v>
      </c>
      <c r="X691" s="2">
        <v>5</v>
      </c>
      <c r="Y691" s="2" t="s">
        <v>2476</v>
      </c>
      <c r="Z691" s="2" t="s">
        <v>45</v>
      </c>
      <c r="AA691" s="2" t="s">
        <v>917</v>
      </c>
      <c r="AB691" s="2" t="s">
        <v>1661</v>
      </c>
      <c r="AC691" s="6">
        <v>0</v>
      </c>
      <c r="AD691" s="6">
        <v>0</v>
      </c>
      <c r="AE691" s="6">
        <v>0</v>
      </c>
      <c r="AF691" s="6">
        <v>0</v>
      </c>
      <c r="AG691" s="6">
        <v>0</v>
      </c>
      <c r="AH691" s="6">
        <v>0</v>
      </c>
      <c r="AI691" s="6">
        <v>0</v>
      </c>
      <c r="AJ691" s="6">
        <v>0</v>
      </c>
      <c r="AK691" s="6">
        <v>0</v>
      </c>
      <c r="AL691" s="6">
        <v>3</v>
      </c>
      <c r="AM691" s="6">
        <v>2.9</v>
      </c>
      <c r="AN691" s="6">
        <v>96.67</v>
      </c>
      <c r="AO691" s="6">
        <v>2</v>
      </c>
      <c r="AP691" s="6">
        <v>0</v>
      </c>
      <c r="AQ691" s="6">
        <v>0</v>
      </c>
      <c r="AR691" s="6">
        <v>5</v>
      </c>
      <c r="AS691" s="6">
        <v>2.9</v>
      </c>
      <c r="AT691" s="6">
        <v>58</v>
      </c>
      <c r="AU691" s="5">
        <v>0</v>
      </c>
      <c r="AV691" s="5">
        <v>0</v>
      </c>
      <c r="AW691" s="6">
        <v>0</v>
      </c>
      <c r="AX691" s="5">
        <v>0</v>
      </c>
      <c r="AY691" s="5">
        <v>0</v>
      </c>
      <c r="AZ691" s="6">
        <v>0</v>
      </c>
      <c r="BA691" s="5">
        <v>0</v>
      </c>
      <c r="BB691" s="5">
        <v>0</v>
      </c>
      <c r="BC691" s="6">
        <v>0</v>
      </c>
      <c r="BD691" s="5">
        <v>1805961711</v>
      </c>
      <c r="BE691" s="5">
        <v>1805851266</v>
      </c>
      <c r="BF691" s="6">
        <v>99.99</v>
      </c>
      <c r="BG691" s="5">
        <v>990512000</v>
      </c>
      <c r="BH691" s="5">
        <v>0</v>
      </c>
      <c r="BI691" s="6">
        <v>0</v>
      </c>
      <c r="BJ691" s="2" t="s">
        <v>13</v>
      </c>
      <c r="BK691" s="2" t="s">
        <v>13</v>
      </c>
      <c r="BL691" s="2" t="s">
        <v>13</v>
      </c>
      <c r="BM691" s="3">
        <f t="shared" si="131"/>
        <v>0</v>
      </c>
      <c r="BN691" s="3">
        <f t="shared" si="132"/>
        <v>0</v>
      </c>
      <c r="BO691" s="3">
        <f t="shared" si="133"/>
        <v>0</v>
      </c>
      <c r="BP691" s="3">
        <f t="shared" si="134"/>
        <v>0</v>
      </c>
      <c r="BQ691" s="3">
        <f t="shared" si="135"/>
        <v>0</v>
      </c>
      <c r="BR691" s="3">
        <f t="shared" si="136"/>
        <v>0</v>
      </c>
      <c r="BS691" s="3">
        <f t="shared" si="137"/>
        <v>1805.9617109999999</v>
      </c>
      <c r="BT691" s="3">
        <f t="shared" si="138"/>
        <v>1805.8512659999999</v>
      </c>
      <c r="BU691" s="3">
        <f t="shared" si="139"/>
        <v>990.51199999999994</v>
      </c>
      <c r="BV691" s="3">
        <f t="shared" si="140"/>
        <v>0</v>
      </c>
      <c r="BW691" s="4">
        <f t="shared" si="141"/>
        <v>2796.4737109999996</v>
      </c>
      <c r="BX691" s="4">
        <f t="shared" si="142"/>
        <v>1805.8512659999999</v>
      </c>
      <c r="BY691" s="2" t="s">
        <v>897</v>
      </c>
    </row>
    <row r="692" spans="1:77" x14ac:dyDescent="0.25">
      <c r="A692" s="2">
        <v>16</v>
      </c>
      <c r="B692" s="2" t="s">
        <v>0</v>
      </c>
      <c r="C692" s="2" t="s">
        <v>727</v>
      </c>
      <c r="D692" s="2">
        <v>2023</v>
      </c>
      <c r="E692" s="2" t="s">
        <v>1</v>
      </c>
      <c r="F692" s="2" t="s">
        <v>2</v>
      </c>
      <c r="G692" s="2" t="s">
        <v>3</v>
      </c>
      <c r="H692" s="2" t="s">
        <v>4</v>
      </c>
      <c r="I692" s="2" t="s">
        <v>738</v>
      </c>
      <c r="J692" s="2" t="s">
        <v>275</v>
      </c>
      <c r="K692" s="2" t="s">
        <v>845</v>
      </c>
      <c r="L692" s="2" t="s">
        <v>846</v>
      </c>
      <c r="M692" s="2" t="s">
        <v>847</v>
      </c>
      <c r="N692" s="2" t="s">
        <v>6</v>
      </c>
      <c r="O692" s="2" t="s">
        <v>7</v>
      </c>
      <c r="P692" s="2" t="s">
        <v>8</v>
      </c>
      <c r="Q692" s="2" t="s">
        <v>9</v>
      </c>
      <c r="R692" s="2" t="s">
        <v>10</v>
      </c>
      <c r="S692" s="2" t="s">
        <v>11</v>
      </c>
      <c r="T692" s="2">
        <v>532</v>
      </c>
      <c r="U692" s="2" t="s">
        <v>301</v>
      </c>
      <c r="V692" s="2" t="s">
        <v>4229</v>
      </c>
      <c r="W692" s="2" t="s">
        <v>2450</v>
      </c>
      <c r="X692" s="2">
        <v>6</v>
      </c>
      <c r="Y692" s="2" t="s">
        <v>2477</v>
      </c>
      <c r="Z692" s="2" t="s">
        <v>45</v>
      </c>
      <c r="AA692" s="2" t="s">
        <v>917</v>
      </c>
      <c r="AB692" s="2" t="s">
        <v>1661</v>
      </c>
      <c r="AC692" s="6">
        <v>0</v>
      </c>
      <c r="AD692" s="6">
        <v>0</v>
      </c>
      <c r="AE692" s="6">
        <v>0</v>
      </c>
      <c r="AF692" s="6">
        <v>0</v>
      </c>
      <c r="AG692" s="6">
        <v>0</v>
      </c>
      <c r="AH692" s="6">
        <v>0</v>
      </c>
      <c r="AI692" s="6">
        <v>0</v>
      </c>
      <c r="AJ692" s="6">
        <v>0</v>
      </c>
      <c r="AK692" s="6">
        <v>0</v>
      </c>
      <c r="AL692" s="6">
        <v>2</v>
      </c>
      <c r="AM692" s="6">
        <v>2</v>
      </c>
      <c r="AN692" s="6">
        <v>100</v>
      </c>
      <c r="AO692" s="6">
        <v>1</v>
      </c>
      <c r="AP692" s="6">
        <v>0</v>
      </c>
      <c r="AQ692" s="6">
        <v>0</v>
      </c>
      <c r="AR692" s="6">
        <v>3</v>
      </c>
      <c r="AS692" s="6">
        <v>2</v>
      </c>
      <c r="AT692" s="6">
        <v>66.67</v>
      </c>
      <c r="AU692" s="5">
        <v>0</v>
      </c>
      <c r="AV692" s="5">
        <v>0</v>
      </c>
      <c r="AW692" s="6">
        <v>0</v>
      </c>
      <c r="AX692" s="5">
        <v>0</v>
      </c>
      <c r="AY692" s="5">
        <v>0</v>
      </c>
      <c r="AZ692" s="6">
        <v>0</v>
      </c>
      <c r="BA692" s="5">
        <v>0</v>
      </c>
      <c r="BB692" s="5">
        <v>0</v>
      </c>
      <c r="BC692" s="6">
        <v>0</v>
      </c>
      <c r="BD692" s="5">
        <v>3784254074</v>
      </c>
      <c r="BE692" s="5">
        <v>3784254074</v>
      </c>
      <c r="BF692" s="6">
        <v>100</v>
      </c>
      <c r="BG692" s="5">
        <v>4281389000</v>
      </c>
      <c r="BH692" s="5">
        <v>0</v>
      </c>
      <c r="BI692" s="6">
        <v>0</v>
      </c>
      <c r="BJ692" s="2" t="s">
        <v>13</v>
      </c>
      <c r="BK692" s="2" t="s">
        <v>13</v>
      </c>
      <c r="BL692" s="2" t="s">
        <v>13</v>
      </c>
      <c r="BM692" s="3">
        <f t="shared" si="131"/>
        <v>0</v>
      </c>
      <c r="BN692" s="3">
        <f t="shared" si="132"/>
        <v>0</v>
      </c>
      <c r="BO692" s="3">
        <f t="shared" si="133"/>
        <v>0</v>
      </c>
      <c r="BP692" s="3">
        <f t="shared" si="134"/>
        <v>0</v>
      </c>
      <c r="BQ692" s="3">
        <f t="shared" si="135"/>
        <v>0</v>
      </c>
      <c r="BR692" s="3">
        <f t="shared" si="136"/>
        <v>0</v>
      </c>
      <c r="BS692" s="3">
        <f t="shared" si="137"/>
        <v>3784.2540739999999</v>
      </c>
      <c r="BT692" s="3">
        <f t="shared" si="138"/>
        <v>3784.2540739999999</v>
      </c>
      <c r="BU692" s="3">
        <f t="shared" si="139"/>
        <v>4281.3890000000001</v>
      </c>
      <c r="BV692" s="3">
        <f t="shared" si="140"/>
        <v>0</v>
      </c>
      <c r="BW692" s="4">
        <f t="shared" si="141"/>
        <v>8065.6430739999996</v>
      </c>
      <c r="BX692" s="4">
        <f t="shared" si="142"/>
        <v>3784.2540739999999</v>
      </c>
      <c r="BY692" s="2" t="s">
        <v>897</v>
      </c>
    </row>
    <row r="693" spans="1:77" x14ac:dyDescent="0.25">
      <c r="A693" s="2">
        <v>16</v>
      </c>
      <c r="B693" s="2" t="s">
        <v>0</v>
      </c>
      <c r="C693" s="2" t="s">
        <v>727</v>
      </c>
      <c r="D693" s="2">
        <v>2023</v>
      </c>
      <c r="E693" s="2" t="s">
        <v>1</v>
      </c>
      <c r="F693" s="2" t="s">
        <v>2</v>
      </c>
      <c r="G693" s="2" t="s">
        <v>3</v>
      </c>
      <c r="H693" s="2" t="s">
        <v>4</v>
      </c>
      <c r="I693" s="2" t="s">
        <v>738</v>
      </c>
      <c r="J693" s="2" t="s">
        <v>275</v>
      </c>
      <c r="K693" s="2" t="s">
        <v>845</v>
      </c>
      <c r="L693" s="2" t="s">
        <v>846</v>
      </c>
      <c r="M693" s="2" t="s">
        <v>847</v>
      </c>
      <c r="N693" s="2" t="s">
        <v>6</v>
      </c>
      <c r="O693" s="2" t="s">
        <v>7</v>
      </c>
      <c r="P693" s="2" t="s">
        <v>8</v>
      </c>
      <c r="Q693" s="2" t="s">
        <v>9</v>
      </c>
      <c r="R693" s="2" t="s">
        <v>10</v>
      </c>
      <c r="S693" s="2" t="s">
        <v>11</v>
      </c>
      <c r="T693" s="2">
        <v>532</v>
      </c>
      <c r="U693" s="2" t="s">
        <v>301</v>
      </c>
      <c r="V693" s="2" t="s">
        <v>4229</v>
      </c>
      <c r="W693" s="2" t="s">
        <v>2450</v>
      </c>
      <c r="X693" s="2">
        <v>7</v>
      </c>
      <c r="Y693" s="2" t="s">
        <v>2478</v>
      </c>
      <c r="Z693" s="2" t="s">
        <v>45</v>
      </c>
      <c r="AA693" s="2" t="s">
        <v>917</v>
      </c>
      <c r="AB693" s="2" t="s">
        <v>1661</v>
      </c>
      <c r="AC693" s="6">
        <v>0</v>
      </c>
      <c r="AD693" s="6">
        <v>0</v>
      </c>
      <c r="AE693" s="6">
        <v>0</v>
      </c>
      <c r="AF693" s="6">
        <v>0</v>
      </c>
      <c r="AG693" s="6">
        <v>0</v>
      </c>
      <c r="AH693" s="6">
        <v>0</v>
      </c>
      <c r="AI693" s="6">
        <v>0</v>
      </c>
      <c r="AJ693" s="6">
        <v>0</v>
      </c>
      <c r="AK693" s="6">
        <v>0</v>
      </c>
      <c r="AL693" s="6">
        <v>2</v>
      </c>
      <c r="AM693" s="6">
        <v>2</v>
      </c>
      <c r="AN693" s="6">
        <v>100</v>
      </c>
      <c r="AO693" s="6">
        <v>1</v>
      </c>
      <c r="AP693" s="6">
        <v>0</v>
      </c>
      <c r="AQ693" s="6">
        <v>0</v>
      </c>
      <c r="AR693" s="6">
        <v>3</v>
      </c>
      <c r="AS693" s="6">
        <v>2</v>
      </c>
      <c r="AT693" s="6">
        <v>66.67</v>
      </c>
      <c r="AU693" s="5">
        <v>0</v>
      </c>
      <c r="AV693" s="5">
        <v>0</v>
      </c>
      <c r="AW693" s="6">
        <v>0</v>
      </c>
      <c r="AX693" s="5">
        <v>0</v>
      </c>
      <c r="AY693" s="5">
        <v>0</v>
      </c>
      <c r="AZ693" s="6">
        <v>0</v>
      </c>
      <c r="BA693" s="5">
        <v>0</v>
      </c>
      <c r="BB693" s="5">
        <v>0</v>
      </c>
      <c r="BC693" s="6">
        <v>0</v>
      </c>
      <c r="BD693" s="5">
        <v>696144667</v>
      </c>
      <c r="BE693" s="5">
        <v>696144667</v>
      </c>
      <c r="BF693" s="6">
        <v>100</v>
      </c>
      <c r="BG693" s="5">
        <v>929406000</v>
      </c>
      <c r="BH693" s="5">
        <v>0</v>
      </c>
      <c r="BI693" s="6">
        <v>0</v>
      </c>
      <c r="BJ693" s="2" t="s">
        <v>13</v>
      </c>
      <c r="BK693" s="2" t="s">
        <v>13</v>
      </c>
      <c r="BL693" s="2" t="s">
        <v>13</v>
      </c>
      <c r="BM693" s="3">
        <f t="shared" si="131"/>
        <v>0</v>
      </c>
      <c r="BN693" s="3">
        <f t="shared" si="132"/>
        <v>0</v>
      </c>
      <c r="BO693" s="3">
        <f t="shared" si="133"/>
        <v>0</v>
      </c>
      <c r="BP693" s="3">
        <f t="shared" si="134"/>
        <v>0</v>
      </c>
      <c r="BQ693" s="3">
        <f t="shared" si="135"/>
        <v>0</v>
      </c>
      <c r="BR693" s="3">
        <f t="shared" si="136"/>
        <v>0</v>
      </c>
      <c r="BS693" s="3">
        <f t="shared" si="137"/>
        <v>696.14466700000003</v>
      </c>
      <c r="BT693" s="3">
        <f t="shared" si="138"/>
        <v>696.14466700000003</v>
      </c>
      <c r="BU693" s="3">
        <f t="shared" si="139"/>
        <v>929.40599999999995</v>
      </c>
      <c r="BV693" s="3">
        <f t="shared" si="140"/>
        <v>0</v>
      </c>
      <c r="BW693" s="4">
        <f t="shared" si="141"/>
        <v>1625.550667</v>
      </c>
      <c r="BX693" s="4">
        <f t="shared" si="142"/>
        <v>696.14466700000003</v>
      </c>
      <c r="BY693" s="2" t="s">
        <v>897</v>
      </c>
    </row>
    <row r="694" spans="1:77" x14ac:dyDescent="0.25">
      <c r="A694" s="2">
        <v>16</v>
      </c>
      <c r="B694" s="2" t="s">
        <v>0</v>
      </c>
      <c r="C694" s="2" t="s">
        <v>727</v>
      </c>
      <c r="D694" s="2">
        <v>2023</v>
      </c>
      <c r="E694" s="2" t="s">
        <v>1</v>
      </c>
      <c r="F694" s="2" t="s">
        <v>2</v>
      </c>
      <c r="G694" s="2" t="s">
        <v>3</v>
      </c>
      <c r="H694" s="2" t="s">
        <v>4</v>
      </c>
      <c r="I694" s="2" t="s">
        <v>738</v>
      </c>
      <c r="J694" s="2" t="s">
        <v>275</v>
      </c>
      <c r="K694" s="2" t="s">
        <v>845</v>
      </c>
      <c r="L694" s="2" t="s">
        <v>846</v>
      </c>
      <c r="M694" s="2" t="s">
        <v>847</v>
      </c>
      <c r="N694" s="2" t="s">
        <v>6</v>
      </c>
      <c r="O694" s="2" t="s">
        <v>7</v>
      </c>
      <c r="P694" s="2" t="s">
        <v>8</v>
      </c>
      <c r="Q694" s="2" t="s">
        <v>9</v>
      </c>
      <c r="R694" s="2" t="s">
        <v>10</v>
      </c>
      <c r="S694" s="2" t="s">
        <v>11</v>
      </c>
      <c r="T694" s="2">
        <v>542</v>
      </c>
      <c r="U694" s="2" t="s">
        <v>302</v>
      </c>
      <c r="V694" s="2" t="s">
        <v>4232</v>
      </c>
      <c r="W694" s="2" t="s">
        <v>2479</v>
      </c>
      <c r="X694" s="2">
        <v>1</v>
      </c>
      <c r="Y694" s="2" t="s">
        <v>2480</v>
      </c>
      <c r="Z694" s="2" t="s">
        <v>3</v>
      </c>
      <c r="AA694" s="2" t="s">
        <v>913</v>
      </c>
      <c r="AB694" s="2" t="s">
        <v>1661</v>
      </c>
      <c r="AC694" s="6">
        <v>100</v>
      </c>
      <c r="AD694" s="6">
        <v>100</v>
      </c>
      <c r="AE694" s="6">
        <v>100</v>
      </c>
      <c r="AF694" s="6">
        <v>100</v>
      </c>
      <c r="AG694" s="6">
        <v>100</v>
      </c>
      <c r="AH694" s="6">
        <v>100</v>
      </c>
      <c r="AI694" s="6">
        <v>100</v>
      </c>
      <c r="AJ694" s="6">
        <v>100</v>
      </c>
      <c r="AK694" s="6">
        <v>100</v>
      </c>
      <c r="AL694" s="6">
        <v>100</v>
      </c>
      <c r="AM694" s="6">
        <v>100</v>
      </c>
      <c r="AN694" s="6">
        <v>100</v>
      </c>
      <c r="AO694" s="6">
        <v>100</v>
      </c>
      <c r="AP694" s="6">
        <v>0</v>
      </c>
      <c r="AQ694" s="6">
        <v>0</v>
      </c>
      <c r="AR694" s="6" t="s">
        <v>11</v>
      </c>
      <c r="AS694" s="6" t="s">
        <v>11</v>
      </c>
      <c r="AT694" s="6" t="s">
        <v>11</v>
      </c>
      <c r="AU694" s="5">
        <v>29656704</v>
      </c>
      <c r="AV694" s="5">
        <v>28985800</v>
      </c>
      <c r="AW694" s="6">
        <v>97.74</v>
      </c>
      <c r="AX694" s="5">
        <v>484347405</v>
      </c>
      <c r="AY694" s="5">
        <v>484347405</v>
      </c>
      <c r="AZ694" s="6">
        <v>100</v>
      </c>
      <c r="BA694" s="5">
        <v>878142400</v>
      </c>
      <c r="BB694" s="5">
        <v>878142400</v>
      </c>
      <c r="BC694" s="6">
        <v>100</v>
      </c>
      <c r="BD694" s="5">
        <v>511977566</v>
      </c>
      <c r="BE694" s="5">
        <v>511977566</v>
      </c>
      <c r="BF694" s="6">
        <v>100</v>
      </c>
      <c r="BG694" s="5">
        <v>2135700000</v>
      </c>
      <c r="BH694" s="5">
        <v>0</v>
      </c>
      <c r="BI694" s="6">
        <v>0</v>
      </c>
      <c r="BJ694" s="2" t="s">
        <v>13</v>
      </c>
      <c r="BK694" s="2" t="s">
        <v>13</v>
      </c>
      <c r="BL694" s="2" t="s">
        <v>13</v>
      </c>
      <c r="BM694" s="3">
        <f t="shared" si="131"/>
        <v>29.656704000000001</v>
      </c>
      <c r="BN694" s="3">
        <f t="shared" si="132"/>
        <v>28.985800000000001</v>
      </c>
      <c r="BO694" s="3">
        <f t="shared" si="133"/>
        <v>484.34740499999998</v>
      </c>
      <c r="BP694" s="3">
        <f t="shared" si="134"/>
        <v>484.34740499999998</v>
      </c>
      <c r="BQ694" s="3">
        <f t="shared" si="135"/>
        <v>878.14239999999995</v>
      </c>
      <c r="BR694" s="3">
        <f t="shared" si="136"/>
        <v>878.14239999999995</v>
      </c>
      <c r="BS694" s="3">
        <f t="shared" si="137"/>
        <v>511.97756600000002</v>
      </c>
      <c r="BT694" s="3">
        <f t="shared" si="138"/>
        <v>511.97756600000002</v>
      </c>
      <c r="BU694" s="3">
        <f t="shared" si="139"/>
        <v>2135.6999999999998</v>
      </c>
      <c r="BV694" s="3">
        <f t="shared" si="140"/>
        <v>0</v>
      </c>
      <c r="BW694" s="4">
        <f t="shared" si="141"/>
        <v>4039.8240749999995</v>
      </c>
      <c r="BX694" s="4">
        <f t="shared" si="142"/>
        <v>1903.4531710000001</v>
      </c>
      <c r="BY694" s="2" t="s">
        <v>897</v>
      </c>
    </row>
    <row r="695" spans="1:77" x14ac:dyDescent="0.25">
      <c r="A695" s="2">
        <v>16</v>
      </c>
      <c r="B695" s="2" t="s">
        <v>0</v>
      </c>
      <c r="C695" s="2" t="s">
        <v>727</v>
      </c>
      <c r="D695" s="2">
        <v>2023</v>
      </c>
      <c r="E695" s="2" t="s">
        <v>1</v>
      </c>
      <c r="F695" s="2" t="s">
        <v>2</v>
      </c>
      <c r="G695" s="2" t="s">
        <v>3</v>
      </c>
      <c r="H695" s="2" t="s">
        <v>4</v>
      </c>
      <c r="I695" s="2" t="s">
        <v>738</v>
      </c>
      <c r="J695" s="2" t="s">
        <v>275</v>
      </c>
      <c r="K695" s="2" t="s">
        <v>845</v>
      </c>
      <c r="L695" s="2" t="s">
        <v>846</v>
      </c>
      <c r="M695" s="2" t="s">
        <v>847</v>
      </c>
      <c r="N695" s="2" t="s">
        <v>6</v>
      </c>
      <c r="O695" s="2" t="s">
        <v>7</v>
      </c>
      <c r="P695" s="2" t="s">
        <v>8</v>
      </c>
      <c r="Q695" s="2" t="s">
        <v>9</v>
      </c>
      <c r="R695" s="2" t="s">
        <v>10</v>
      </c>
      <c r="S695" s="2" t="s">
        <v>11</v>
      </c>
      <c r="T695" s="2">
        <v>542</v>
      </c>
      <c r="U695" s="2" t="s">
        <v>302</v>
      </c>
      <c r="V695" s="2" t="s">
        <v>4232</v>
      </c>
      <c r="W695" s="2" t="s">
        <v>2479</v>
      </c>
      <c r="X695" s="2">
        <v>2</v>
      </c>
      <c r="Y695" s="2" t="s">
        <v>2481</v>
      </c>
      <c r="Z695" s="2" t="s">
        <v>3</v>
      </c>
      <c r="AA695" s="2" t="s">
        <v>913</v>
      </c>
      <c r="AB695" s="2" t="s">
        <v>1661</v>
      </c>
      <c r="AC695" s="6">
        <v>100</v>
      </c>
      <c r="AD695" s="6">
        <v>100</v>
      </c>
      <c r="AE695" s="6">
        <v>100</v>
      </c>
      <c r="AF695" s="6">
        <v>100</v>
      </c>
      <c r="AG695" s="6">
        <v>100</v>
      </c>
      <c r="AH695" s="6">
        <v>100</v>
      </c>
      <c r="AI695" s="6">
        <v>100</v>
      </c>
      <c r="AJ695" s="6">
        <v>100</v>
      </c>
      <c r="AK695" s="6">
        <v>100</v>
      </c>
      <c r="AL695" s="6">
        <v>100</v>
      </c>
      <c r="AM695" s="6">
        <v>100</v>
      </c>
      <c r="AN695" s="6">
        <v>100</v>
      </c>
      <c r="AO695" s="6">
        <v>100</v>
      </c>
      <c r="AP695" s="6">
        <v>0</v>
      </c>
      <c r="AQ695" s="6">
        <v>0</v>
      </c>
      <c r="AR695" s="6" t="s">
        <v>11</v>
      </c>
      <c r="AS695" s="6" t="s">
        <v>11</v>
      </c>
      <c r="AT695" s="6" t="s">
        <v>11</v>
      </c>
      <c r="AU695" s="5">
        <v>23646000</v>
      </c>
      <c r="AV695" s="5">
        <v>23363833</v>
      </c>
      <c r="AW695" s="6">
        <v>98.77</v>
      </c>
      <c r="AX695" s="5">
        <v>90028980</v>
      </c>
      <c r="AY695" s="5">
        <v>90028980</v>
      </c>
      <c r="AZ695" s="6">
        <v>100</v>
      </c>
      <c r="BA695" s="5">
        <v>166029000</v>
      </c>
      <c r="BB695" s="5">
        <v>166029000</v>
      </c>
      <c r="BC695" s="6">
        <v>100</v>
      </c>
      <c r="BD695" s="5">
        <v>136400000</v>
      </c>
      <c r="BE695" s="5">
        <v>136400000</v>
      </c>
      <c r="BF695" s="6">
        <v>100</v>
      </c>
      <c r="BG695" s="5">
        <v>202100000</v>
      </c>
      <c r="BH695" s="5">
        <v>0</v>
      </c>
      <c r="BI695" s="6">
        <v>0</v>
      </c>
      <c r="BJ695" s="2" t="s">
        <v>13</v>
      </c>
      <c r="BK695" s="2" t="s">
        <v>13</v>
      </c>
      <c r="BL695" s="2" t="s">
        <v>13</v>
      </c>
      <c r="BM695" s="3">
        <f t="shared" si="131"/>
        <v>23.646000000000001</v>
      </c>
      <c r="BN695" s="3">
        <f t="shared" si="132"/>
        <v>23.363833</v>
      </c>
      <c r="BO695" s="3">
        <f t="shared" si="133"/>
        <v>90.028980000000004</v>
      </c>
      <c r="BP695" s="3">
        <f t="shared" si="134"/>
        <v>90.028980000000004</v>
      </c>
      <c r="BQ695" s="3">
        <f t="shared" si="135"/>
        <v>166.029</v>
      </c>
      <c r="BR695" s="3">
        <f t="shared" si="136"/>
        <v>166.029</v>
      </c>
      <c r="BS695" s="3">
        <f t="shared" si="137"/>
        <v>136.4</v>
      </c>
      <c r="BT695" s="3">
        <f t="shared" si="138"/>
        <v>136.4</v>
      </c>
      <c r="BU695" s="3">
        <f t="shared" si="139"/>
        <v>202.1</v>
      </c>
      <c r="BV695" s="3">
        <f t="shared" si="140"/>
        <v>0</v>
      </c>
      <c r="BW695" s="4">
        <f t="shared" si="141"/>
        <v>618.20398</v>
      </c>
      <c r="BX695" s="4">
        <f t="shared" si="142"/>
        <v>415.82181300000002</v>
      </c>
      <c r="BY695" s="2" t="s">
        <v>897</v>
      </c>
    </row>
    <row r="696" spans="1:77" x14ac:dyDescent="0.25">
      <c r="A696" s="2">
        <v>16</v>
      </c>
      <c r="B696" s="2" t="s">
        <v>0</v>
      </c>
      <c r="C696" s="2" t="s">
        <v>727</v>
      </c>
      <c r="D696" s="2">
        <v>2023</v>
      </c>
      <c r="E696" s="2" t="s">
        <v>1</v>
      </c>
      <c r="F696" s="2" t="s">
        <v>2</v>
      </c>
      <c r="G696" s="2" t="s">
        <v>3</v>
      </c>
      <c r="H696" s="2" t="s">
        <v>4</v>
      </c>
      <c r="I696" s="2" t="s">
        <v>738</v>
      </c>
      <c r="J696" s="2" t="s">
        <v>275</v>
      </c>
      <c r="K696" s="2" t="s">
        <v>845</v>
      </c>
      <c r="L696" s="2" t="s">
        <v>846</v>
      </c>
      <c r="M696" s="2" t="s">
        <v>847</v>
      </c>
      <c r="N696" s="2" t="s">
        <v>6</v>
      </c>
      <c r="O696" s="2" t="s">
        <v>7</v>
      </c>
      <c r="P696" s="2" t="s">
        <v>8</v>
      </c>
      <c r="Q696" s="2" t="s">
        <v>9</v>
      </c>
      <c r="R696" s="2" t="s">
        <v>10</v>
      </c>
      <c r="S696" s="2" t="s">
        <v>11</v>
      </c>
      <c r="T696" s="2">
        <v>542</v>
      </c>
      <c r="U696" s="2" t="s">
        <v>302</v>
      </c>
      <c r="V696" s="2" t="s">
        <v>4232</v>
      </c>
      <c r="W696" s="2" t="s">
        <v>2479</v>
      </c>
      <c r="X696" s="2">
        <v>3</v>
      </c>
      <c r="Y696" s="2" t="s">
        <v>2482</v>
      </c>
      <c r="Z696" s="2" t="s">
        <v>3</v>
      </c>
      <c r="AA696" s="2" t="s">
        <v>913</v>
      </c>
      <c r="AB696" s="2" t="s">
        <v>1661</v>
      </c>
      <c r="AC696" s="6">
        <v>100</v>
      </c>
      <c r="AD696" s="6">
        <v>100</v>
      </c>
      <c r="AE696" s="6">
        <v>100</v>
      </c>
      <c r="AF696" s="6">
        <v>100</v>
      </c>
      <c r="AG696" s="6">
        <v>100</v>
      </c>
      <c r="AH696" s="6">
        <v>100</v>
      </c>
      <c r="AI696" s="6">
        <v>100</v>
      </c>
      <c r="AJ696" s="6">
        <v>100</v>
      </c>
      <c r="AK696" s="6">
        <v>100</v>
      </c>
      <c r="AL696" s="6">
        <v>100</v>
      </c>
      <c r="AM696" s="6">
        <v>100</v>
      </c>
      <c r="AN696" s="6">
        <v>100</v>
      </c>
      <c r="AO696" s="6">
        <v>0</v>
      </c>
      <c r="AP696" s="6">
        <v>0</v>
      </c>
      <c r="AQ696" s="6">
        <v>0</v>
      </c>
      <c r="AR696" s="6" t="s">
        <v>11</v>
      </c>
      <c r="AS696" s="6" t="s">
        <v>11</v>
      </c>
      <c r="AT696" s="6" t="s">
        <v>11</v>
      </c>
      <c r="AU696" s="5">
        <v>85500000</v>
      </c>
      <c r="AV696" s="5">
        <v>85500000</v>
      </c>
      <c r="AW696" s="6">
        <v>100</v>
      </c>
      <c r="AX696" s="5">
        <v>214016530</v>
      </c>
      <c r="AY696" s="5">
        <v>214016530</v>
      </c>
      <c r="AZ696" s="6">
        <v>100</v>
      </c>
      <c r="BA696" s="5">
        <v>375731000</v>
      </c>
      <c r="BB696" s="5">
        <v>375731000</v>
      </c>
      <c r="BC696" s="6">
        <v>100</v>
      </c>
      <c r="BD696" s="5">
        <v>244478666</v>
      </c>
      <c r="BE696" s="5">
        <v>244478666</v>
      </c>
      <c r="BF696" s="6">
        <v>100</v>
      </c>
      <c r="BG696" s="5">
        <v>0</v>
      </c>
      <c r="BH696" s="5">
        <v>0</v>
      </c>
      <c r="BI696" s="6">
        <v>0</v>
      </c>
      <c r="BJ696" s="2" t="s">
        <v>13</v>
      </c>
      <c r="BK696" s="2" t="s">
        <v>13</v>
      </c>
      <c r="BL696" s="2" t="s">
        <v>13</v>
      </c>
      <c r="BM696" s="3">
        <f t="shared" si="131"/>
        <v>85.5</v>
      </c>
      <c r="BN696" s="3">
        <f t="shared" si="132"/>
        <v>85.5</v>
      </c>
      <c r="BO696" s="3">
        <f t="shared" si="133"/>
        <v>214.01652999999999</v>
      </c>
      <c r="BP696" s="3">
        <f t="shared" si="134"/>
        <v>214.01652999999999</v>
      </c>
      <c r="BQ696" s="3">
        <f t="shared" si="135"/>
        <v>375.73099999999999</v>
      </c>
      <c r="BR696" s="3">
        <f t="shared" si="136"/>
        <v>375.73099999999999</v>
      </c>
      <c r="BS696" s="3">
        <f t="shared" si="137"/>
        <v>244.478666</v>
      </c>
      <c r="BT696" s="3">
        <f t="shared" si="138"/>
        <v>244.478666</v>
      </c>
      <c r="BU696" s="3">
        <f t="shared" si="139"/>
        <v>0</v>
      </c>
      <c r="BV696" s="3">
        <f t="shared" si="140"/>
        <v>0</v>
      </c>
      <c r="BW696" s="4">
        <f t="shared" si="141"/>
        <v>919.72619599999996</v>
      </c>
      <c r="BX696" s="4">
        <f t="shared" si="142"/>
        <v>919.72619599999996</v>
      </c>
      <c r="BY696" s="2" t="s">
        <v>897</v>
      </c>
    </row>
    <row r="697" spans="1:77" x14ac:dyDescent="0.25">
      <c r="A697" s="2">
        <v>16</v>
      </c>
      <c r="B697" s="2" t="s">
        <v>0</v>
      </c>
      <c r="C697" s="2" t="s">
        <v>727</v>
      </c>
      <c r="D697" s="2">
        <v>2023</v>
      </c>
      <c r="E697" s="2" t="s">
        <v>1</v>
      </c>
      <c r="F697" s="2" t="s">
        <v>2</v>
      </c>
      <c r="G697" s="2" t="s">
        <v>3</v>
      </c>
      <c r="H697" s="2" t="s">
        <v>4</v>
      </c>
      <c r="I697" s="2" t="s">
        <v>738</v>
      </c>
      <c r="J697" s="2" t="s">
        <v>275</v>
      </c>
      <c r="K697" s="2" t="s">
        <v>845</v>
      </c>
      <c r="L697" s="2" t="s">
        <v>846</v>
      </c>
      <c r="M697" s="2" t="s">
        <v>847</v>
      </c>
      <c r="N697" s="2" t="s">
        <v>6</v>
      </c>
      <c r="O697" s="2" t="s">
        <v>7</v>
      </c>
      <c r="P697" s="2" t="s">
        <v>8</v>
      </c>
      <c r="Q697" s="2" t="s">
        <v>9</v>
      </c>
      <c r="R697" s="2" t="s">
        <v>10</v>
      </c>
      <c r="S697" s="2" t="s">
        <v>11</v>
      </c>
      <c r="T697" s="2">
        <v>542</v>
      </c>
      <c r="U697" s="2" t="s">
        <v>302</v>
      </c>
      <c r="V697" s="2" t="s">
        <v>4232</v>
      </c>
      <c r="W697" s="2" t="s">
        <v>2479</v>
      </c>
      <c r="X697" s="2">
        <v>4</v>
      </c>
      <c r="Y697" s="2" t="s">
        <v>2483</v>
      </c>
      <c r="Z697" s="2" t="s">
        <v>45</v>
      </c>
      <c r="AA697" s="2" t="s">
        <v>917</v>
      </c>
      <c r="AB697" s="2" t="s">
        <v>1661</v>
      </c>
      <c r="AC697" s="6">
        <v>0</v>
      </c>
      <c r="AD697" s="6">
        <v>0</v>
      </c>
      <c r="AE697" s="6">
        <v>0</v>
      </c>
      <c r="AF697" s="6">
        <v>1</v>
      </c>
      <c r="AG697" s="6">
        <v>1</v>
      </c>
      <c r="AH697" s="6">
        <v>100</v>
      </c>
      <c r="AI697" s="6">
        <v>1</v>
      </c>
      <c r="AJ697" s="6">
        <v>1</v>
      </c>
      <c r="AK697" s="6">
        <v>100</v>
      </c>
      <c r="AL697" s="6">
        <v>1</v>
      </c>
      <c r="AM697" s="6">
        <v>1</v>
      </c>
      <c r="AN697" s="6">
        <v>100</v>
      </c>
      <c r="AO697" s="6">
        <v>1</v>
      </c>
      <c r="AP697" s="6">
        <v>0</v>
      </c>
      <c r="AQ697" s="6">
        <v>0</v>
      </c>
      <c r="AR697" s="6">
        <v>4</v>
      </c>
      <c r="AS697" s="6">
        <v>3</v>
      </c>
      <c r="AT697" s="6">
        <v>75</v>
      </c>
      <c r="AU697" s="5">
        <v>0</v>
      </c>
      <c r="AV697" s="5">
        <v>0</v>
      </c>
      <c r="AW697" s="6">
        <v>0</v>
      </c>
      <c r="AX697" s="5">
        <v>135693000</v>
      </c>
      <c r="AY697" s="5">
        <v>135693000</v>
      </c>
      <c r="AZ697" s="6">
        <v>100</v>
      </c>
      <c r="BA697" s="5">
        <v>164662000</v>
      </c>
      <c r="BB697" s="5">
        <v>164662000</v>
      </c>
      <c r="BC697" s="6">
        <v>100</v>
      </c>
      <c r="BD697" s="5">
        <v>112200000</v>
      </c>
      <c r="BE697" s="5">
        <v>112200000</v>
      </c>
      <c r="BF697" s="6">
        <v>100</v>
      </c>
      <c r="BG697" s="5">
        <v>112200000</v>
      </c>
      <c r="BH697" s="5">
        <v>0</v>
      </c>
      <c r="BI697" s="6">
        <v>0</v>
      </c>
      <c r="BJ697" s="2" t="s">
        <v>13</v>
      </c>
      <c r="BK697" s="2" t="s">
        <v>13</v>
      </c>
      <c r="BL697" s="2" t="s">
        <v>13</v>
      </c>
      <c r="BM697" s="3">
        <f t="shared" si="131"/>
        <v>0</v>
      </c>
      <c r="BN697" s="3">
        <f t="shared" si="132"/>
        <v>0</v>
      </c>
      <c r="BO697" s="3">
        <f t="shared" si="133"/>
        <v>135.69300000000001</v>
      </c>
      <c r="BP697" s="3">
        <f t="shared" si="134"/>
        <v>135.69300000000001</v>
      </c>
      <c r="BQ697" s="3">
        <f t="shared" si="135"/>
        <v>164.66200000000001</v>
      </c>
      <c r="BR697" s="3">
        <f t="shared" si="136"/>
        <v>164.66200000000001</v>
      </c>
      <c r="BS697" s="3">
        <f t="shared" si="137"/>
        <v>112.2</v>
      </c>
      <c r="BT697" s="3">
        <f t="shared" si="138"/>
        <v>112.2</v>
      </c>
      <c r="BU697" s="3">
        <f t="shared" si="139"/>
        <v>112.2</v>
      </c>
      <c r="BV697" s="3">
        <f t="shared" si="140"/>
        <v>0</v>
      </c>
      <c r="BW697" s="4">
        <f t="shared" si="141"/>
        <v>524.755</v>
      </c>
      <c r="BX697" s="4">
        <f t="shared" si="142"/>
        <v>412.55500000000001</v>
      </c>
      <c r="BY697" s="2" t="s">
        <v>897</v>
      </c>
    </row>
    <row r="698" spans="1:77" x14ac:dyDescent="0.25">
      <c r="A698" s="2">
        <v>16</v>
      </c>
      <c r="B698" s="2" t="s">
        <v>0</v>
      </c>
      <c r="C698" s="2" t="s">
        <v>727</v>
      </c>
      <c r="D698" s="2">
        <v>2023</v>
      </c>
      <c r="E698" s="2" t="s">
        <v>1</v>
      </c>
      <c r="F698" s="2" t="s">
        <v>2</v>
      </c>
      <c r="G698" s="2" t="s">
        <v>3</v>
      </c>
      <c r="H698" s="2" t="s">
        <v>4</v>
      </c>
      <c r="I698" s="2" t="s">
        <v>738</v>
      </c>
      <c r="J698" s="2" t="s">
        <v>275</v>
      </c>
      <c r="K698" s="2" t="s">
        <v>845</v>
      </c>
      <c r="L698" s="2" t="s">
        <v>846</v>
      </c>
      <c r="M698" s="2" t="s">
        <v>847</v>
      </c>
      <c r="N698" s="2" t="s">
        <v>6</v>
      </c>
      <c r="O698" s="2" t="s">
        <v>7</v>
      </c>
      <c r="P698" s="2" t="s">
        <v>8</v>
      </c>
      <c r="Q698" s="2" t="s">
        <v>9</v>
      </c>
      <c r="R698" s="2" t="s">
        <v>10</v>
      </c>
      <c r="S698" s="2" t="s">
        <v>11</v>
      </c>
      <c r="T698" s="2">
        <v>542</v>
      </c>
      <c r="U698" s="2" t="s">
        <v>302</v>
      </c>
      <c r="V698" s="2" t="s">
        <v>4232</v>
      </c>
      <c r="W698" s="2" t="s">
        <v>2479</v>
      </c>
      <c r="X698" s="2">
        <v>5</v>
      </c>
      <c r="Y698" s="2" t="s">
        <v>2484</v>
      </c>
      <c r="Z698" s="2" t="s">
        <v>45</v>
      </c>
      <c r="AA698" s="2" t="s">
        <v>917</v>
      </c>
      <c r="AB698" s="2" t="s">
        <v>1661</v>
      </c>
      <c r="AC698" s="6">
        <v>0.68</v>
      </c>
      <c r="AD698" s="6">
        <v>0.68</v>
      </c>
      <c r="AE698" s="6">
        <v>100</v>
      </c>
      <c r="AF698" s="6">
        <v>0.3</v>
      </c>
      <c r="AG698" s="6">
        <v>0.3</v>
      </c>
      <c r="AH698" s="6">
        <v>100</v>
      </c>
      <c r="AI698" s="6">
        <v>0.01</v>
      </c>
      <c r="AJ698" s="6">
        <v>0.01</v>
      </c>
      <c r="AK698" s="6">
        <v>100</v>
      </c>
      <c r="AL698" s="6">
        <v>0.01</v>
      </c>
      <c r="AM698" s="6">
        <v>0.01</v>
      </c>
      <c r="AN698" s="6">
        <v>100</v>
      </c>
      <c r="AO698" s="6">
        <v>0</v>
      </c>
      <c r="AP698" s="6">
        <v>0</v>
      </c>
      <c r="AQ698" s="6">
        <v>0</v>
      </c>
      <c r="AR698" s="6">
        <v>1</v>
      </c>
      <c r="AS698" s="6">
        <v>1</v>
      </c>
      <c r="AT698" s="6">
        <v>100</v>
      </c>
      <c r="AU698" s="5">
        <v>86517840</v>
      </c>
      <c r="AV698" s="5">
        <v>86517840</v>
      </c>
      <c r="AW698" s="6">
        <v>100</v>
      </c>
      <c r="AX698" s="5">
        <v>1391593267</v>
      </c>
      <c r="AY698" s="5">
        <v>718752840</v>
      </c>
      <c r="AZ698" s="6">
        <v>51.65</v>
      </c>
      <c r="BA698" s="5">
        <v>414959811</v>
      </c>
      <c r="BB698" s="5">
        <v>413883211</v>
      </c>
      <c r="BC698" s="6">
        <v>99.74</v>
      </c>
      <c r="BD698" s="5">
        <v>1043993768</v>
      </c>
      <c r="BE698" s="5">
        <v>1040552032</v>
      </c>
      <c r="BF698" s="6">
        <v>99.67</v>
      </c>
      <c r="BG698" s="5">
        <v>0</v>
      </c>
      <c r="BH698" s="5">
        <v>0</v>
      </c>
      <c r="BI698" s="6">
        <v>0</v>
      </c>
      <c r="BJ698" s="2" t="s">
        <v>13</v>
      </c>
      <c r="BK698" s="2" t="s">
        <v>13</v>
      </c>
      <c r="BL698" s="2" t="s">
        <v>13</v>
      </c>
      <c r="BM698" s="3">
        <f t="shared" si="131"/>
        <v>86.517840000000007</v>
      </c>
      <c r="BN698" s="3">
        <f t="shared" si="132"/>
        <v>86.517840000000007</v>
      </c>
      <c r="BO698" s="3">
        <f t="shared" si="133"/>
        <v>1391.593267</v>
      </c>
      <c r="BP698" s="3">
        <f t="shared" si="134"/>
        <v>718.75283999999999</v>
      </c>
      <c r="BQ698" s="3">
        <f t="shared" si="135"/>
        <v>414.959811</v>
      </c>
      <c r="BR698" s="3">
        <f t="shared" si="136"/>
        <v>413.88321100000002</v>
      </c>
      <c r="BS698" s="3">
        <f t="shared" si="137"/>
        <v>1043.993768</v>
      </c>
      <c r="BT698" s="3">
        <f t="shared" si="138"/>
        <v>1040.5520320000001</v>
      </c>
      <c r="BU698" s="3">
        <f t="shared" si="139"/>
        <v>0</v>
      </c>
      <c r="BV698" s="3">
        <f t="shared" si="140"/>
        <v>0</v>
      </c>
      <c r="BW698" s="4">
        <f t="shared" si="141"/>
        <v>2937.0646859999997</v>
      </c>
      <c r="BX698" s="4">
        <f t="shared" si="142"/>
        <v>2259.705923</v>
      </c>
      <c r="BY698" s="2" t="s">
        <v>897</v>
      </c>
    </row>
    <row r="699" spans="1:77" x14ac:dyDescent="0.25">
      <c r="A699" s="2">
        <v>16</v>
      </c>
      <c r="B699" s="2" t="s">
        <v>0</v>
      </c>
      <c r="C699" s="2" t="s">
        <v>727</v>
      </c>
      <c r="D699" s="2">
        <v>2023</v>
      </c>
      <c r="E699" s="2" t="s">
        <v>1</v>
      </c>
      <c r="F699" s="2" t="s">
        <v>2</v>
      </c>
      <c r="G699" s="2" t="s">
        <v>3</v>
      </c>
      <c r="H699" s="2" t="s">
        <v>4</v>
      </c>
      <c r="I699" s="2" t="s">
        <v>739</v>
      </c>
      <c r="J699" s="2" t="s">
        <v>303</v>
      </c>
      <c r="K699" s="2" t="s">
        <v>848</v>
      </c>
      <c r="L699" s="2" t="s">
        <v>849</v>
      </c>
      <c r="M699" s="2" t="s">
        <v>850</v>
      </c>
      <c r="N699" s="2" t="s">
        <v>45</v>
      </c>
      <c r="O699" s="2" t="s">
        <v>46</v>
      </c>
      <c r="P699" s="2" t="s">
        <v>3</v>
      </c>
      <c r="Q699" s="2" t="s">
        <v>304</v>
      </c>
      <c r="R699" s="2" t="s">
        <v>10</v>
      </c>
      <c r="S699" s="2" t="s">
        <v>11</v>
      </c>
      <c r="T699" s="2">
        <v>9</v>
      </c>
      <c r="U699" s="2" t="s">
        <v>305</v>
      </c>
      <c r="V699" s="2" t="s">
        <v>4233</v>
      </c>
      <c r="W699" s="2" t="s">
        <v>2485</v>
      </c>
      <c r="X699" s="2">
        <v>1</v>
      </c>
      <c r="Y699" s="2" t="s">
        <v>2486</v>
      </c>
      <c r="Z699" s="2" t="s">
        <v>45</v>
      </c>
      <c r="AA699" s="2" t="s">
        <v>917</v>
      </c>
      <c r="AB699" s="2" t="s">
        <v>1661</v>
      </c>
      <c r="AC699" s="6">
        <v>2000</v>
      </c>
      <c r="AD699" s="6">
        <v>2000</v>
      </c>
      <c r="AE699" s="6">
        <v>100</v>
      </c>
      <c r="AF699" s="6">
        <v>7000</v>
      </c>
      <c r="AG699" s="6">
        <v>7537</v>
      </c>
      <c r="AH699" s="6">
        <v>107.67</v>
      </c>
      <c r="AI699" s="6">
        <v>7000</v>
      </c>
      <c r="AJ699" s="6">
        <v>7401</v>
      </c>
      <c r="AK699" s="6">
        <v>105.73</v>
      </c>
      <c r="AL699" s="6">
        <v>7000</v>
      </c>
      <c r="AM699" s="6">
        <v>7224</v>
      </c>
      <c r="AN699" s="6">
        <v>103.2</v>
      </c>
      <c r="AO699" s="6">
        <v>3100</v>
      </c>
      <c r="AP699" s="6">
        <v>0</v>
      </c>
      <c r="AQ699" s="6">
        <v>0</v>
      </c>
      <c r="AR699" s="6">
        <v>26100</v>
      </c>
      <c r="AS699" s="6">
        <v>24162</v>
      </c>
      <c r="AT699" s="6">
        <v>92.57</v>
      </c>
      <c r="AU699" s="5">
        <v>104570000</v>
      </c>
      <c r="AV699" s="5">
        <v>104564466</v>
      </c>
      <c r="AW699" s="6">
        <v>99.99</v>
      </c>
      <c r="AX699" s="5">
        <v>2363000000</v>
      </c>
      <c r="AY699" s="5">
        <v>1548162728</v>
      </c>
      <c r="AZ699" s="6">
        <v>65.52</v>
      </c>
      <c r="BA699" s="5">
        <v>2314660065</v>
      </c>
      <c r="BB699" s="5">
        <v>2256973757</v>
      </c>
      <c r="BC699" s="6">
        <v>97.51</v>
      </c>
      <c r="BD699" s="5">
        <v>2445138934</v>
      </c>
      <c r="BE699" s="5">
        <v>2401603135</v>
      </c>
      <c r="BF699" s="6">
        <v>98.22</v>
      </c>
      <c r="BG699" s="5">
        <v>2103525000</v>
      </c>
      <c r="BH699" s="5">
        <v>0</v>
      </c>
      <c r="BI699" s="6">
        <v>0</v>
      </c>
      <c r="BJ699" s="2" t="s">
        <v>13</v>
      </c>
      <c r="BK699" s="2" t="s">
        <v>13</v>
      </c>
      <c r="BL699" s="2" t="s">
        <v>13</v>
      </c>
      <c r="BM699" s="3">
        <f t="shared" si="131"/>
        <v>104.57</v>
      </c>
      <c r="BN699" s="3">
        <f t="shared" si="132"/>
        <v>104.564466</v>
      </c>
      <c r="BO699" s="3">
        <f t="shared" si="133"/>
        <v>2363</v>
      </c>
      <c r="BP699" s="3">
        <f t="shared" si="134"/>
        <v>1548.162728</v>
      </c>
      <c r="BQ699" s="3">
        <f t="shared" si="135"/>
        <v>2314.660065</v>
      </c>
      <c r="BR699" s="3">
        <f t="shared" si="136"/>
        <v>2256.9737570000002</v>
      </c>
      <c r="BS699" s="3">
        <f t="shared" si="137"/>
        <v>2445.1389340000001</v>
      </c>
      <c r="BT699" s="3">
        <f t="shared" si="138"/>
        <v>2401.6031349999998</v>
      </c>
      <c r="BU699" s="3">
        <f t="shared" si="139"/>
        <v>2103.5250000000001</v>
      </c>
      <c r="BV699" s="3">
        <f t="shared" si="140"/>
        <v>0</v>
      </c>
      <c r="BW699" s="4">
        <f t="shared" si="141"/>
        <v>9330.8939989999999</v>
      </c>
      <c r="BX699" s="4">
        <f t="shared" si="142"/>
        <v>6311.3040860000001</v>
      </c>
      <c r="BY699" s="2" t="s">
        <v>906</v>
      </c>
    </row>
    <row r="700" spans="1:77" x14ac:dyDescent="0.25">
      <c r="A700" s="2">
        <v>16</v>
      </c>
      <c r="B700" s="2" t="s">
        <v>0</v>
      </c>
      <c r="C700" s="2" t="s">
        <v>727</v>
      </c>
      <c r="D700" s="2">
        <v>2023</v>
      </c>
      <c r="E700" s="2" t="s">
        <v>1</v>
      </c>
      <c r="F700" s="2" t="s">
        <v>2</v>
      </c>
      <c r="G700" s="2" t="s">
        <v>3</v>
      </c>
      <c r="H700" s="2" t="s">
        <v>4</v>
      </c>
      <c r="I700" s="2" t="s">
        <v>739</v>
      </c>
      <c r="J700" s="2" t="s">
        <v>303</v>
      </c>
      <c r="K700" s="2" t="s">
        <v>848</v>
      </c>
      <c r="L700" s="2" t="s">
        <v>849</v>
      </c>
      <c r="M700" s="2" t="s">
        <v>850</v>
      </c>
      <c r="N700" s="2" t="s">
        <v>45</v>
      </c>
      <c r="O700" s="2" t="s">
        <v>46</v>
      </c>
      <c r="P700" s="2" t="s">
        <v>3</v>
      </c>
      <c r="Q700" s="2" t="s">
        <v>304</v>
      </c>
      <c r="R700" s="2" t="s">
        <v>10</v>
      </c>
      <c r="S700" s="2" t="s">
        <v>11</v>
      </c>
      <c r="T700" s="2">
        <v>10</v>
      </c>
      <c r="U700" s="2" t="s">
        <v>306</v>
      </c>
      <c r="V700" s="2" t="s">
        <v>4233</v>
      </c>
      <c r="W700" s="2" t="s">
        <v>2485</v>
      </c>
      <c r="X700" s="2">
        <v>2</v>
      </c>
      <c r="Y700" s="2" t="s">
        <v>2487</v>
      </c>
      <c r="Z700" s="2" t="s">
        <v>45</v>
      </c>
      <c r="AA700" s="2" t="s">
        <v>917</v>
      </c>
      <c r="AB700" s="2" t="s">
        <v>1661</v>
      </c>
      <c r="AC700" s="6">
        <v>2</v>
      </c>
      <c r="AD700" s="6">
        <v>2</v>
      </c>
      <c r="AE700" s="6">
        <v>100</v>
      </c>
      <c r="AF700" s="6">
        <v>4</v>
      </c>
      <c r="AG700" s="6">
        <v>4</v>
      </c>
      <c r="AH700" s="6">
        <v>100</v>
      </c>
      <c r="AI700" s="6">
        <v>4</v>
      </c>
      <c r="AJ700" s="6">
        <v>4</v>
      </c>
      <c r="AK700" s="6">
        <v>100</v>
      </c>
      <c r="AL700" s="6">
        <v>3</v>
      </c>
      <c r="AM700" s="6">
        <v>3</v>
      </c>
      <c r="AN700" s="6">
        <v>100</v>
      </c>
      <c r="AO700" s="6">
        <v>0</v>
      </c>
      <c r="AP700" s="6">
        <v>0</v>
      </c>
      <c r="AQ700" s="6">
        <v>0</v>
      </c>
      <c r="AR700" s="6">
        <v>13</v>
      </c>
      <c r="AS700" s="6">
        <v>13</v>
      </c>
      <c r="AT700" s="6">
        <v>100</v>
      </c>
      <c r="AU700" s="5">
        <v>120000000</v>
      </c>
      <c r="AV700" s="5">
        <v>120000000</v>
      </c>
      <c r="AW700" s="6">
        <v>100</v>
      </c>
      <c r="AX700" s="5">
        <v>260000010</v>
      </c>
      <c r="AY700" s="5">
        <v>260000010</v>
      </c>
      <c r="AZ700" s="6">
        <v>100</v>
      </c>
      <c r="BA700" s="5">
        <v>280463582</v>
      </c>
      <c r="BB700" s="5">
        <v>280463582</v>
      </c>
      <c r="BC700" s="6">
        <v>100</v>
      </c>
      <c r="BD700" s="5">
        <v>240038690</v>
      </c>
      <c r="BE700" s="5">
        <v>240038690</v>
      </c>
      <c r="BF700" s="6">
        <v>100</v>
      </c>
      <c r="BG700" s="5">
        <v>0</v>
      </c>
      <c r="BH700" s="5">
        <v>0</v>
      </c>
      <c r="BI700" s="6">
        <v>0</v>
      </c>
      <c r="BJ700" s="2" t="s">
        <v>13</v>
      </c>
      <c r="BK700" s="2" t="s">
        <v>13</v>
      </c>
      <c r="BL700" s="2" t="s">
        <v>13</v>
      </c>
      <c r="BM700" s="3">
        <f t="shared" si="131"/>
        <v>120</v>
      </c>
      <c r="BN700" s="3">
        <f t="shared" si="132"/>
        <v>120</v>
      </c>
      <c r="BO700" s="3">
        <f t="shared" si="133"/>
        <v>260.00000999999997</v>
      </c>
      <c r="BP700" s="3">
        <f t="shared" si="134"/>
        <v>260.00000999999997</v>
      </c>
      <c r="BQ700" s="3">
        <f t="shared" si="135"/>
        <v>280.46358199999997</v>
      </c>
      <c r="BR700" s="3">
        <f t="shared" si="136"/>
        <v>280.46358199999997</v>
      </c>
      <c r="BS700" s="3">
        <f t="shared" si="137"/>
        <v>240.03869</v>
      </c>
      <c r="BT700" s="3">
        <f t="shared" si="138"/>
        <v>240.03869</v>
      </c>
      <c r="BU700" s="3">
        <f t="shared" si="139"/>
        <v>0</v>
      </c>
      <c r="BV700" s="3">
        <f t="shared" si="140"/>
        <v>0</v>
      </c>
      <c r="BW700" s="4">
        <f t="shared" si="141"/>
        <v>900.50228199999992</v>
      </c>
      <c r="BX700" s="4">
        <f t="shared" si="142"/>
        <v>900.50228199999992</v>
      </c>
      <c r="BY700" s="2" t="s">
        <v>906</v>
      </c>
    </row>
    <row r="701" spans="1:77" x14ac:dyDescent="0.25">
      <c r="A701" s="2">
        <v>16</v>
      </c>
      <c r="B701" s="2" t="s">
        <v>0</v>
      </c>
      <c r="C701" s="2" t="s">
        <v>727</v>
      </c>
      <c r="D701" s="2">
        <v>2023</v>
      </c>
      <c r="E701" s="2" t="s">
        <v>1</v>
      </c>
      <c r="F701" s="2" t="s">
        <v>2</v>
      </c>
      <c r="G701" s="2" t="s">
        <v>3</v>
      </c>
      <c r="H701" s="2" t="s">
        <v>4</v>
      </c>
      <c r="I701" s="2" t="s">
        <v>739</v>
      </c>
      <c r="J701" s="2" t="s">
        <v>303</v>
      </c>
      <c r="K701" s="2" t="s">
        <v>848</v>
      </c>
      <c r="L701" s="2" t="s">
        <v>849</v>
      </c>
      <c r="M701" s="2" t="s">
        <v>850</v>
      </c>
      <c r="N701" s="2" t="s">
        <v>45</v>
      </c>
      <c r="O701" s="2" t="s">
        <v>46</v>
      </c>
      <c r="P701" s="2" t="s">
        <v>3</v>
      </c>
      <c r="Q701" s="2" t="s">
        <v>304</v>
      </c>
      <c r="R701" s="2" t="s">
        <v>10</v>
      </c>
      <c r="S701" s="2" t="s">
        <v>11</v>
      </c>
      <c r="T701" s="2">
        <v>10</v>
      </c>
      <c r="U701" s="2" t="s">
        <v>306</v>
      </c>
      <c r="V701" s="2" t="s">
        <v>4233</v>
      </c>
      <c r="W701" s="2" t="s">
        <v>2485</v>
      </c>
      <c r="X701" s="2">
        <v>3</v>
      </c>
      <c r="Y701" s="2" t="s">
        <v>2488</v>
      </c>
      <c r="Z701" s="2" t="s">
        <v>45</v>
      </c>
      <c r="AA701" s="2" t="s">
        <v>917</v>
      </c>
      <c r="AB701" s="2" t="s">
        <v>1661</v>
      </c>
      <c r="AC701" s="6">
        <v>0.2</v>
      </c>
      <c r="AD701" s="6">
        <v>0.19</v>
      </c>
      <c r="AE701" s="6">
        <v>95</v>
      </c>
      <c r="AF701" s="6">
        <v>0.21</v>
      </c>
      <c r="AG701" s="6">
        <v>0.21</v>
      </c>
      <c r="AH701" s="6">
        <v>100</v>
      </c>
      <c r="AI701" s="6">
        <v>0.2</v>
      </c>
      <c r="AJ701" s="6">
        <v>0.2</v>
      </c>
      <c r="AK701" s="6">
        <v>100</v>
      </c>
      <c r="AL701" s="6">
        <v>0.2</v>
      </c>
      <c r="AM701" s="6">
        <v>0.21</v>
      </c>
      <c r="AN701" s="6">
        <v>105</v>
      </c>
      <c r="AO701" s="6">
        <v>0.2</v>
      </c>
      <c r="AP701" s="6">
        <v>0</v>
      </c>
      <c r="AQ701" s="6">
        <v>0</v>
      </c>
      <c r="AR701" s="6">
        <v>1</v>
      </c>
      <c r="AS701" s="6">
        <v>0.81</v>
      </c>
      <c r="AT701" s="6">
        <v>81</v>
      </c>
      <c r="AU701" s="5">
        <v>97800000</v>
      </c>
      <c r="AV701" s="5">
        <v>97776667</v>
      </c>
      <c r="AW701" s="6">
        <v>99.98</v>
      </c>
      <c r="AX701" s="5">
        <v>1367984990</v>
      </c>
      <c r="AY701" s="5">
        <v>840507237</v>
      </c>
      <c r="AZ701" s="6">
        <v>61.44</v>
      </c>
      <c r="BA701" s="5">
        <v>1600135353</v>
      </c>
      <c r="BB701" s="5">
        <v>1600135353</v>
      </c>
      <c r="BC701" s="6">
        <v>100</v>
      </c>
      <c r="BD701" s="5">
        <v>1431708233</v>
      </c>
      <c r="BE701" s="5">
        <v>1423708233</v>
      </c>
      <c r="BF701" s="6">
        <v>99.44</v>
      </c>
      <c r="BG701" s="5">
        <v>1132475000</v>
      </c>
      <c r="BH701" s="5">
        <v>0</v>
      </c>
      <c r="BI701" s="6">
        <v>0</v>
      </c>
      <c r="BJ701" s="2" t="s">
        <v>13</v>
      </c>
      <c r="BK701" s="2" t="s">
        <v>13</v>
      </c>
      <c r="BL701" s="2" t="s">
        <v>13</v>
      </c>
      <c r="BM701" s="3">
        <f t="shared" si="131"/>
        <v>97.8</v>
      </c>
      <c r="BN701" s="3">
        <f t="shared" si="132"/>
        <v>97.776667000000003</v>
      </c>
      <c r="BO701" s="3">
        <f t="shared" si="133"/>
        <v>1367.9849899999999</v>
      </c>
      <c r="BP701" s="3">
        <f t="shared" si="134"/>
        <v>840.50723700000003</v>
      </c>
      <c r="BQ701" s="3">
        <f t="shared" si="135"/>
        <v>1600.1353529999999</v>
      </c>
      <c r="BR701" s="3">
        <f t="shared" si="136"/>
        <v>1600.1353529999999</v>
      </c>
      <c r="BS701" s="3">
        <f t="shared" si="137"/>
        <v>1431.7082330000001</v>
      </c>
      <c r="BT701" s="3">
        <f t="shared" si="138"/>
        <v>1423.7082330000001</v>
      </c>
      <c r="BU701" s="3">
        <f t="shared" si="139"/>
        <v>1132.4749999999999</v>
      </c>
      <c r="BV701" s="3">
        <f t="shared" si="140"/>
        <v>0</v>
      </c>
      <c r="BW701" s="4">
        <f t="shared" si="141"/>
        <v>5630.1035759999995</v>
      </c>
      <c r="BX701" s="4">
        <f t="shared" si="142"/>
        <v>3962.1274899999999</v>
      </c>
      <c r="BY701" s="2" t="s">
        <v>906</v>
      </c>
    </row>
    <row r="702" spans="1:77" x14ac:dyDescent="0.25">
      <c r="A702" s="2">
        <v>16</v>
      </c>
      <c r="B702" s="2" t="s">
        <v>0</v>
      </c>
      <c r="C702" s="2" t="s">
        <v>727</v>
      </c>
      <c r="D702" s="2">
        <v>2023</v>
      </c>
      <c r="E702" s="2" t="s">
        <v>1</v>
      </c>
      <c r="F702" s="2" t="s">
        <v>2</v>
      </c>
      <c r="G702" s="2" t="s">
        <v>3</v>
      </c>
      <c r="H702" s="2" t="s">
        <v>4</v>
      </c>
      <c r="I702" s="2" t="s">
        <v>739</v>
      </c>
      <c r="J702" s="2" t="s">
        <v>303</v>
      </c>
      <c r="K702" s="2" t="s">
        <v>848</v>
      </c>
      <c r="L702" s="2" t="s">
        <v>849</v>
      </c>
      <c r="M702" s="2" t="s">
        <v>850</v>
      </c>
      <c r="N702" s="2" t="s">
        <v>45</v>
      </c>
      <c r="O702" s="2" t="s">
        <v>46</v>
      </c>
      <c r="P702" s="2" t="s">
        <v>3</v>
      </c>
      <c r="Q702" s="2" t="s">
        <v>304</v>
      </c>
      <c r="R702" s="2" t="s">
        <v>10</v>
      </c>
      <c r="S702" s="2" t="s">
        <v>11</v>
      </c>
      <c r="T702" s="2">
        <v>10</v>
      </c>
      <c r="U702" s="2" t="s">
        <v>306</v>
      </c>
      <c r="V702" s="2" t="s">
        <v>4233</v>
      </c>
      <c r="W702" s="2" t="s">
        <v>2485</v>
      </c>
      <c r="X702" s="2">
        <v>4</v>
      </c>
      <c r="Y702" s="2" t="s">
        <v>2489</v>
      </c>
      <c r="Z702" s="2" t="s">
        <v>45</v>
      </c>
      <c r="AA702" s="2" t="s">
        <v>917</v>
      </c>
      <c r="AB702" s="2" t="s">
        <v>1671</v>
      </c>
      <c r="AC702" s="6">
        <v>0</v>
      </c>
      <c r="AD702" s="6">
        <v>0</v>
      </c>
      <c r="AE702" s="6">
        <v>0</v>
      </c>
      <c r="AF702" s="6">
        <v>0</v>
      </c>
      <c r="AG702" s="6">
        <v>0</v>
      </c>
      <c r="AH702" s="6">
        <v>0</v>
      </c>
      <c r="AI702" s="6">
        <v>1</v>
      </c>
      <c r="AJ702" s="6">
        <v>1</v>
      </c>
      <c r="AK702" s="6">
        <v>100</v>
      </c>
      <c r="AL702" s="6">
        <v>0</v>
      </c>
      <c r="AM702" s="6">
        <v>0</v>
      </c>
      <c r="AN702" s="6">
        <v>0</v>
      </c>
      <c r="AO702" s="6">
        <v>0</v>
      </c>
      <c r="AP702" s="6">
        <v>0</v>
      </c>
      <c r="AQ702" s="6">
        <v>0</v>
      </c>
      <c r="AR702" s="6">
        <v>1</v>
      </c>
      <c r="AS702" s="6">
        <v>1</v>
      </c>
      <c r="AT702" s="6">
        <v>100</v>
      </c>
      <c r="AU702" s="5">
        <v>0</v>
      </c>
      <c r="AV702" s="5">
        <v>0</v>
      </c>
      <c r="AW702" s="6">
        <v>0</v>
      </c>
      <c r="AX702" s="5">
        <v>0</v>
      </c>
      <c r="AY702" s="5">
        <v>0</v>
      </c>
      <c r="AZ702" s="6">
        <v>0</v>
      </c>
      <c r="BA702" s="5">
        <v>1230000000</v>
      </c>
      <c r="BB702" s="5">
        <v>1230000000</v>
      </c>
      <c r="BC702" s="6">
        <v>100</v>
      </c>
      <c r="BD702" s="5">
        <v>0</v>
      </c>
      <c r="BE702" s="5">
        <v>0</v>
      </c>
      <c r="BF702" s="6">
        <v>0</v>
      </c>
      <c r="BG702" s="5">
        <v>0</v>
      </c>
      <c r="BH702" s="5">
        <v>0</v>
      </c>
      <c r="BI702" s="6">
        <v>0</v>
      </c>
      <c r="BJ702" s="2" t="s">
        <v>13</v>
      </c>
      <c r="BK702" s="2" t="s">
        <v>13</v>
      </c>
      <c r="BL702" s="2" t="s">
        <v>13</v>
      </c>
      <c r="BM702" s="3">
        <f t="shared" si="131"/>
        <v>0</v>
      </c>
      <c r="BN702" s="3">
        <f t="shared" si="132"/>
        <v>0</v>
      </c>
      <c r="BO702" s="3">
        <f t="shared" si="133"/>
        <v>0</v>
      </c>
      <c r="BP702" s="3">
        <f t="shared" si="134"/>
        <v>0</v>
      </c>
      <c r="BQ702" s="3">
        <f t="shared" si="135"/>
        <v>1230</v>
      </c>
      <c r="BR702" s="3">
        <f t="shared" si="136"/>
        <v>1230</v>
      </c>
      <c r="BS702" s="3">
        <f t="shared" si="137"/>
        <v>0</v>
      </c>
      <c r="BT702" s="3">
        <f t="shared" si="138"/>
        <v>0</v>
      </c>
      <c r="BU702" s="3">
        <f t="shared" si="139"/>
        <v>0</v>
      </c>
      <c r="BV702" s="3">
        <f t="shared" si="140"/>
        <v>0</v>
      </c>
      <c r="BW702" s="4">
        <f t="shared" si="141"/>
        <v>1230</v>
      </c>
      <c r="BX702" s="4">
        <f t="shared" si="142"/>
        <v>1230</v>
      </c>
      <c r="BY702" s="2" t="s">
        <v>906</v>
      </c>
    </row>
    <row r="703" spans="1:77" x14ac:dyDescent="0.25">
      <c r="A703" s="2">
        <v>16</v>
      </c>
      <c r="B703" s="2" t="s">
        <v>0</v>
      </c>
      <c r="C703" s="2" t="s">
        <v>727</v>
      </c>
      <c r="D703" s="2">
        <v>2023</v>
      </c>
      <c r="E703" s="2" t="s">
        <v>1</v>
      </c>
      <c r="F703" s="2" t="s">
        <v>2</v>
      </c>
      <c r="G703" s="2" t="s">
        <v>3</v>
      </c>
      <c r="H703" s="2" t="s">
        <v>4</v>
      </c>
      <c r="I703" s="2" t="s">
        <v>739</v>
      </c>
      <c r="J703" s="2" t="s">
        <v>303</v>
      </c>
      <c r="K703" s="2" t="s">
        <v>848</v>
      </c>
      <c r="L703" s="2" t="s">
        <v>849</v>
      </c>
      <c r="M703" s="2" t="s">
        <v>850</v>
      </c>
      <c r="N703" s="2" t="s">
        <v>45</v>
      </c>
      <c r="O703" s="2" t="s">
        <v>46</v>
      </c>
      <c r="P703" s="2" t="s">
        <v>3</v>
      </c>
      <c r="Q703" s="2" t="s">
        <v>304</v>
      </c>
      <c r="R703" s="2" t="s">
        <v>10</v>
      </c>
      <c r="S703" s="2" t="s">
        <v>11</v>
      </c>
      <c r="T703" s="2">
        <v>11</v>
      </c>
      <c r="U703" s="2" t="s">
        <v>307</v>
      </c>
      <c r="V703" s="2" t="s">
        <v>4234</v>
      </c>
      <c r="W703" s="2" t="s">
        <v>2490</v>
      </c>
      <c r="X703" s="2">
        <v>1</v>
      </c>
      <c r="Y703" s="2" t="s">
        <v>2491</v>
      </c>
      <c r="Z703" s="2" t="s">
        <v>45</v>
      </c>
      <c r="AA703" s="2" t="s">
        <v>917</v>
      </c>
      <c r="AB703" s="2" t="s">
        <v>1830</v>
      </c>
      <c r="AC703" s="6">
        <v>12000</v>
      </c>
      <c r="AD703" s="6">
        <v>12019</v>
      </c>
      <c r="AE703" s="6">
        <v>100.16</v>
      </c>
      <c r="AF703" s="6">
        <v>8230</v>
      </c>
      <c r="AG703" s="6">
        <v>9122</v>
      </c>
      <c r="AH703" s="6">
        <v>110.84</v>
      </c>
      <c r="AI703" s="6">
        <v>0</v>
      </c>
      <c r="AJ703" s="6">
        <v>0</v>
      </c>
      <c r="AK703" s="6">
        <v>0</v>
      </c>
      <c r="AL703" s="6">
        <v>0</v>
      </c>
      <c r="AM703" s="6">
        <v>0</v>
      </c>
      <c r="AN703" s="6">
        <v>0</v>
      </c>
      <c r="AO703" s="6">
        <v>0</v>
      </c>
      <c r="AP703" s="6">
        <v>0</v>
      </c>
      <c r="AQ703" s="6">
        <v>0</v>
      </c>
      <c r="AR703" s="6">
        <v>20249</v>
      </c>
      <c r="AS703" s="6">
        <v>21141</v>
      </c>
      <c r="AT703" s="6">
        <v>104.41</v>
      </c>
      <c r="AU703" s="5">
        <v>1022080000</v>
      </c>
      <c r="AV703" s="5">
        <v>1022079887</v>
      </c>
      <c r="AW703" s="6">
        <v>100</v>
      </c>
      <c r="AX703" s="5">
        <v>1139870190</v>
      </c>
      <c r="AY703" s="5">
        <v>1135031858</v>
      </c>
      <c r="AZ703" s="6">
        <v>99.58</v>
      </c>
      <c r="BA703" s="5">
        <v>0</v>
      </c>
      <c r="BB703" s="5">
        <v>0</v>
      </c>
      <c r="BC703" s="6">
        <v>0</v>
      </c>
      <c r="BD703" s="5">
        <v>0</v>
      </c>
      <c r="BE703" s="5">
        <v>0</v>
      </c>
      <c r="BF703" s="6">
        <v>0</v>
      </c>
      <c r="BG703" s="5">
        <v>0</v>
      </c>
      <c r="BH703" s="5">
        <v>0</v>
      </c>
      <c r="BI703" s="6">
        <v>0</v>
      </c>
      <c r="BJ703" s="2" t="s">
        <v>13</v>
      </c>
      <c r="BK703" s="2" t="s">
        <v>13</v>
      </c>
      <c r="BL703" s="2" t="s">
        <v>13</v>
      </c>
      <c r="BM703" s="3">
        <f t="shared" si="131"/>
        <v>1022.08</v>
      </c>
      <c r="BN703" s="3">
        <f t="shared" si="132"/>
        <v>1022.079887</v>
      </c>
      <c r="BO703" s="3">
        <f t="shared" si="133"/>
        <v>1139.8701900000001</v>
      </c>
      <c r="BP703" s="3">
        <f t="shared" si="134"/>
        <v>1135.0318580000001</v>
      </c>
      <c r="BQ703" s="3">
        <f t="shared" si="135"/>
        <v>0</v>
      </c>
      <c r="BR703" s="3">
        <f t="shared" si="136"/>
        <v>0</v>
      </c>
      <c r="BS703" s="3">
        <f t="shared" si="137"/>
        <v>0</v>
      </c>
      <c r="BT703" s="3">
        <f t="shared" si="138"/>
        <v>0</v>
      </c>
      <c r="BU703" s="3">
        <f t="shared" si="139"/>
        <v>0</v>
      </c>
      <c r="BV703" s="3">
        <f t="shared" si="140"/>
        <v>0</v>
      </c>
      <c r="BW703" s="4">
        <f t="shared" si="141"/>
        <v>2161.95019</v>
      </c>
      <c r="BX703" s="4">
        <f t="shared" si="142"/>
        <v>2157.1117450000002</v>
      </c>
      <c r="BY703" s="2" t="s">
        <v>906</v>
      </c>
    </row>
    <row r="704" spans="1:77" x14ac:dyDescent="0.25">
      <c r="A704" s="2">
        <v>16</v>
      </c>
      <c r="B704" s="2" t="s">
        <v>0</v>
      </c>
      <c r="C704" s="2" t="s">
        <v>727</v>
      </c>
      <c r="D704" s="2">
        <v>2023</v>
      </c>
      <c r="E704" s="2" t="s">
        <v>1</v>
      </c>
      <c r="F704" s="2" t="s">
        <v>2</v>
      </c>
      <c r="G704" s="2" t="s">
        <v>3</v>
      </c>
      <c r="H704" s="2" t="s">
        <v>4</v>
      </c>
      <c r="I704" s="2" t="s">
        <v>739</v>
      </c>
      <c r="J704" s="2" t="s">
        <v>303</v>
      </c>
      <c r="K704" s="2" t="s">
        <v>848</v>
      </c>
      <c r="L704" s="2" t="s">
        <v>849</v>
      </c>
      <c r="M704" s="2" t="s">
        <v>850</v>
      </c>
      <c r="N704" s="2" t="s">
        <v>45</v>
      </c>
      <c r="O704" s="2" t="s">
        <v>46</v>
      </c>
      <c r="P704" s="2" t="s">
        <v>3</v>
      </c>
      <c r="Q704" s="2" t="s">
        <v>304</v>
      </c>
      <c r="R704" s="2" t="s">
        <v>10</v>
      </c>
      <c r="S704" s="2" t="s">
        <v>11</v>
      </c>
      <c r="T704" s="2">
        <v>11</v>
      </c>
      <c r="U704" s="2" t="s">
        <v>307</v>
      </c>
      <c r="V704" s="2" t="s">
        <v>4234</v>
      </c>
      <c r="W704" s="2" t="s">
        <v>2490</v>
      </c>
      <c r="X704" s="2">
        <v>2</v>
      </c>
      <c r="Y704" s="2" t="s">
        <v>2492</v>
      </c>
      <c r="Z704" s="2" t="s">
        <v>45</v>
      </c>
      <c r="AA704" s="2" t="s">
        <v>917</v>
      </c>
      <c r="AB704" s="2" t="s">
        <v>1661</v>
      </c>
      <c r="AC704" s="6">
        <v>6420</v>
      </c>
      <c r="AD704" s="6">
        <v>6460</v>
      </c>
      <c r="AE704" s="6">
        <v>100.62</v>
      </c>
      <c r="AF704" s="6">
        <v>5030</v>
      </c>
      <c r="AG704" s="6">
        <v>5142</v>
      </c>
      <c r="AH704" s="6">
        <v>102.23</v>
      </c>
      <c r="AI704" s="6">
        <v>2223</v>
      </c>
      <c r="AJ704" s="6">
        <v>2540</v>
      </c>
      <c r="AK704" s="6">
        <v>114.26</v>
      </c>
      <c r="AL704" s="6">
        <v>1069</v>
      </c>
      <c r="AM704" s="6">
        <v>2870</v>
      </c>
      <c r="AN704" s="6">
        <v>268.48</v>
      </c>
      <c r="AO704" s="6">
        <v>66</v>
      </c>
      <c r="AP704" s="6">
        <v>0</v>
      </c>
      <c r="AQ704" s="6">
        <v>0</v>
      </c>
      <c r="AR704" s="6">
        <v>15277</v>
      </c>
      <c r="AS704" s="6">
        <v>17012</v>
      </c>
      <c r="AT704" s="6">
        <v>111.36</v>
      </c>
      <c r="AU704" s="5">
        <v>881157817</v>
      </c>
      <c r="AV704" s="5">
        <v>880873961</v>
      </c>
      <c r="AW704" s="6">
        <v>99.97</v>
      </c>
      <c r="AX704" s="5">
        <v>1060802814</v>
      </c>
      <c r="AY704" s="5">
        <v>1059518420</v>
      </c>
      <c r="AZ704" s="6">
        <v>99.88</v>
      </c>
      <c r="BA704" s="5">
        <v>395213200</v>
      </c>
      <c r="BB704" s="5">
        <v>384489400</v>
      </c>
      <c r="BC704" s="6">
        <v>97.29</v>
      </c>
      <c r="BD704" s="5">
        <v>443948600</v>
      </c>
      <c r="BE704" s="5">
        <v>443948600</v>
      </c>
      <c r="BF704" s="6">
        <v>100</v>
      </c>
      <c r="BG704" s="5">
        <v>498123000</v>
      </c>
      <c r="BH704" s="5">
        <v>0</v>
      </c>
      <c r="BI704" s="6">
        <v>0</v>
      </c>
      <c r="BJ704" s="2" t="s">
        <v>13</v>
      </c>
      <c r="BK704" s="2" t="s">
        <v>13</v>
      </c>
      <c r="BL704" s="2" t="s">
        <v>13</v>
      </c>
      <c r="BM704" s="3">
        <f t="shared" si="131"/>
        <v>881.15781700000002</v>
      </c>
      <c r="BN704" s="3">
        <f t="shared" si="132"/>
        <v>880.87396100000001</v>
      </c>
      <c r="BO704" s="3">
        <f t="shared" si="133"/>
        <v>1060.8028139999999</v>
      </c>
      <c r="BP704" s="3">
        <f t="shared" si="134"/>
        <v>1059.5184200000001</v>
      </c>
      <c r="BQ704" s="3">
        <f t="shared" si="135"/>
        <v>395.21319999999997</v>
      </c>
      <c r="BR704" s="3">
        <f t="shared" si="136"/>
        <v>384.48939999999999</v>
      </c>
      <c r="BS704" s="3">
        <f t="shared" si="137"/>
        <v>443.9486</v>
      </c>
      <c r="BT704" s="3">
        <f t="shared" si="138"/>
        <v>443.9486</v>
      </c>
      <c r="BU704" s="3">
        <f t="shared" si="139"/>
        <v>498.12299999999999</v>
      </c>
      <c r="BV704" s="3">
        <f t="shared" si="140"/>
        <v>0</v>
      </c>
      <c r="BW704" s="4">
        <f t="shared" si="141"/>
        <v>3279.2454310000003</v>
      </c>
      <c r="BX704" s="4">
        <f t="shared" si="142"/>
        <v>2768.8303810000002</v>
      </c>
      <c r="BY704" s="2" t="s">
        <v>906</v>
      </c>
    </row>
    <row r="705" spans="1:77" x14ac:dyDescent="0.25">
      <c r="A705" s="2">
        <v>16</v>
      </c>
      <c r="B705" s="2" t="s">
        <v>0</v>
      </c>
      <c r="C705" s="2" t="s">
        <v>727</v>
      </c>
      <c r="D705" s="2">
        <v>2023</v>
      </c>
      <c r="E705" s="2" t="s">
        <v>1</v>
      </c>
      <c r="F705" s="2" t="s">
        <v>2</v>
      </c>
      <c r="G705" s="2" t="s">
        <v>3</v>
      </c>
      <c r="H705" s="2" t="s">
        <v>4</v>
      </c>
      <c r="I705" s="2" t="s">
        <v>739</v>
      </c>
      <c r="J705" s="2" t="s">
        <v>303</v>
      </c>
      <c r="K705" s="2" t="s">
        <v>848</v>
      </c>
      <c r="L705" s="2" t="s">
        <v>849</v>
      </c>
      <c r="M705" s="2" t="s">
        <v>850</v>
      </c>
      <c r="N705" s="2" t="s">
        <v>45</v>
      </c>
      <c r="O705" s="2" t="s">
        <v>46</v>
      </c>
      <c r="P705" s="2" t="s">
        <v>3</v>
      </c>
      <c r="Q705" s="2" t="s">
        <v>304</v>
      </c>
      <c r="R705" s="2" t="s">
        <v>10</v>
      </c>
      <c r="S705" s="2" t="s">
        <v>11</v>
      </c>
      <c r="T705" s="2">
        <v>11</v>
      </c>
      <c r="U705" s="2" t="s">
        <v>307</v>
      </c>
      <c r="V705" s="2" t="s">
        <v>4234</v>
      </c>
      <c r="W705" s="2" t="s">
        <v>2490</v>
      </c>
      <c r="X705" s="2">
        <v>3</v>
      </c>
      <c r="Y705" s="2" t="s">
        <v>2493</v>
      </c>
      <c r="Z705" s="2" t="s">
        <v>3</v>
      </c>
      <c r="AA705" s="2" t="s">
        <v>913</v>
      </c>
      <c r="AB705" s="2" t="s">
        <v>1661</v>
      </c>
      <c r="AC705" s="6">
        <v>1</v>
      </c>
      <c r="AD705" s="6">
        <v>1</v>
      </c>
      <c r="AE705" s="6">
        <v>100</v>
      </c>
      <c r="AF705" s="6">
        <v>1</v>
      </c>
      <c r="AG705" s="6">
        <v>1</v>
      </c>
      <c r="AH705" s="6">
        <v>100</v>
      </c>
      <c r="AI705" s="6">
        <v>1</v>
      </c>
      <c r="AJ705" s="6">
        <v>1</v>
      </c>
      <c r="AK705" s="6">
        <v>100</v>
      </c>
      <c r="AL705" s="6">
        <v>1</v>
      </c>
      <c r="AM705" s="6">
        <v>1</v>
      </c>
      <c r="AN705" s="6">
        <v>100</v>
      </c>
      <c r="AO705" s="6">
        <v>1</v>
      </c>
      <c r="AP705" s="6">
        <v>0</v>
      </c>
      <c r="AQ705" s="6">
        <v>0</v>
      </c>
      <c r="AR705" s="6" t="s">
        <v>11</v>
      </c>
      <c r="AS705" s="6" t="s">
        <v>11</v>
      </c>
      <c r="AT705" s="6" t="s">
        <v>11</v>
      </c>
      <c r="AU705" s="5">
        <v>32752724</v>
      </c>
      <c r="AV705" s="5">
        <v>8858000</v>
      </c>
      <c r="AW705" s="6">
        <v>27.05</v>
      </c>
      <c r="AX705" s="5">
        <v>1199842267</v>
      </c>
      <c r="AY705" s="5">
        <v>1199842267</v>
      </c>
      <c r="AZ705" s="6">
        <v>100</v>
      </c>
      <c r="BA705" s="5">
        <v>850283434</v>
      </c>
      <c r="BB705" s="5">
        <v>841375501</v>
      </c>
      <c r="BC705" s="6">
        <v>98.95</v>
      </c>
      <c r="BD705" s="5">
        <v>263696533</v>
      </c>
      <c r="BE705" s="5">
        <v>263696533</v>
      </c>
      <c r="BF705" s="6">
        <v>100</v>
      </c>
      <c r="BG705" s="5">
        <v>280726000</v>
      </c>
      <c r="BH705" s="5">
        <v>0</v>
      </c>
      <c r="BI705" s="6">
        <v>0</v>
      </c>
      <c r="BJ705" s="2" t="s">
        <v>13</v>
      </c>
      <c r="BK705" s="2" t="s">
        <v>13</v>
      </c>
      <c r="BL705" s="2" t="s">
        <v>13</v>
      </c>
      <c r="BM705" s="3">
        <f t="shared" si="131"/>
        <v>32.752724000000001</v>
      </c>
      <c r="BN705" s="3">
        <f t="shared" si="132"/>
        <v>8.8580000000000005</v>
      </c>
      <c r="BO705" s="3">
        <f t="shared" si="133"/>
        <v>1199.842267</v>
      </c>
      <c r="BP705" s="3">
        <f t="shared" si="134"/>
        <v>1199.842267</v>
      </c>
      <c r="BQ705" s="3">
        <f t="shared" si="135"/>
        <v>850.28343400000006</v>
      </c>
      <c r="BR705" s="3">
        <f t="shared" si="136"/>
        <v>841.37550099999999</v>
      </c>
      <c r="BS705" s="3">
        <f t="shared" si="137"/>
        <v>263.69653299999999</v>
      </c>
      <c r="BT705" s="3">
        <f t="shared" si="138"/>
        <v>263.69653299999999</v>
      </c>
      <c r="BU705" s="3">
        <f t="shared" si="139"/>
        <v>280.726</v>
      </c>
      <c r="BV705" s="3">
        <f t="shared" si="140"/>
        <v>0</v>
      </c>
      <c r="BW705" s="4">
        <f t="shared" si="141"/>
        <v>2627.3009579999998</v>
      </c>
      <c r="BX705" s="4">
        <f t="shared" si="142"/>
        <v>2313.7723009999995</v>
      </c>
      <c r="BY705" s="2" t="s">
        <v>906</v>
      </c>
    </row>
    <row r="706" spans="1:77" x14ac:dyDescent="0.25">
      <c r="A706" s="2">
        <v>16</v>
      </c>
      <c r="B706" s="2" t="s">
        <v>0</v>
      </c>
      <c r="C706" s="2" t="s">
        <v>727</v>
      </c>
      <c r="D706" s="2">
        <v>2023</v>
      </c>
      <c r="E706" s="2" t="s">
        <v>1</v>
      </c>
      <c r="F706" s="2" t="s">
        <v>2</v>
      </c>
      <c r="G706" s="2" t="s">
        <v>3</v>
      </c>
      <c r="H706" s="2" t="s">
        <v>4</v>
      </c>
      <c r="I706" s="2" t="s">
        <v>739</v>
      </c>
      <c r="J706" s="2" t="s">
        <v>303</v>
      </c>
      <c r="K706" s="2" t="s">
        <v>848</v>
      </c>
      <c r="L706" s="2" t="s">
        <v>849</v>
      </c>
      <c r="M706" s="2" t="s">
        <v>850</v>
      </c>
      <c r="N706" s="2" t="s">
        <v>45</v>
      </c>
      <c r="O706" s="2" t="s">
        <v>46</v>
      </c>
      <c r="P706" s="2" t="s">
        <v>3</v>
      </c>
      <c r="Q706" s="2" t="s">
        <v>304</v>
      </c>
      <c r="R706" s="2" t="s">
        <v>10</v>
      </c>
      <c r="S706" s="2" t="s">
        <v>11</v>
      </c>
      <c r="T706" s="2">
        <v>11</v>
      </c>
      <c r="U706" s="2" t="s">
        <v>307</v>
      </c>
      <c r="V706" s="2" t="s">
        <v>4234</v>
      </c>
      <c r="W706" s="2" t="s">
        <v>2490</v>
      </c>
      <c r="X706" s="2">
        <v>4</v>
      </c>
      <c r="Y706" s="2" t="s">
        <v>2494</v>
      </c>
      <c r="Z706" s="2" t="s">
        <v>45</v>
      </c>
      <c r="AA706" s="2" t="s">
        <v>917</v>
      </c>
      <c r="AB706" s="2" t="s">
        <v>1661</v>
      </c>
      <c r="AC706" s="6">
        <v>6250</v>
      </c>
      <c r="AD706" s="6">
        <v>6398</v>
      </c>
      <c r="AE706" s="6">
        <v>102.37</v>
      </c>
      <c r="AF706" s="6">
        <v>5366</v>
      </c>
      <c r="AG706" s="6">
        <v>5749</v>
      </c>
      <c r="AH706" s="6">
        <v>107.14</v>
      </c>
      <c r="AI706" s="6">
        <v>2580</v>
      </c>
      <c r="AJ706" s="6">
        <v>2550</v>
      </c>
      <c r="AK706" s="6">
        <v>98.84</v>
      </c>
      <c r="AL706" s="6">
        <v>445</v>
      </c>
      <c r="AM706" s="6">
        <v>3231</v>
      </c>
      <c r="AN706" s="6">
        <v>726.07</v>
      </c>
      <c r="AO706" s="6">
        <v>713</v>
      </c>
      <c r="AP706" s="6">
        <v>0</v>
      </c>
      <c r="AQ706" s="6">
        <v>0</v>
      </c>
      <c r="AR706" s="6">
        <v>15472</v>
      </c>
      <c r="AS706" s="6">
        <v>17928</v>
      </c>
      <c r="AT706" s="6">
        <v>115.87</v>
      </c>
      <c r="AU706" s="5">
        <v>993032726</v>
      </c>
      <c r="AV706" s="5">
        <v>942574493</v>
      </c>
      <c r="AW706" s="6">
        <v>94.92</v>
      </c>
      <c r="AX706" s="5">
        <v>1059081294</v>
      </c>
      <c r="AY706" s="5">
        <v>1054273089</v>
      </c>
      <c r="AZ706" s="6">
        <v>99.55</v>
      </c>
      <c r="BA706" s="5">
        <v>372316000</v>
      </c>
      <c r="BB706" s="5">
        <v>364932400</v>
      </c>
      <c r="BC706" s="6">
        <v>98.02</v>
      </c>
      <c r="BD706" s="5">
        <v>420175067</v>
      </c>
      <c r="BE706" s="5">
        <v>419823467</v>
      </c>
      <c r="BF706" s="6">
        <v>99.91</v>
      </c>
      <c r="BG706" s="5">
        <v>477206000</v>
      </c>
      <c r="BH706" s="5">
        <v>0</v>
      </c>
      <c r="BI706" s="6">
        <v>0</v>
      </c>
      <c r="BJ706" s="2" t="s">
        <v>13</v>
      </c>
      <c r="BK706" s="2" t="s">
        <v>13</v>
      </c>
      <c r="BL706" s="2" t="s">
        <v>13</v>
      </c>
      <c r="BM706" s="3">
        <f t="shared" si="131"/>
        <v>993.03272600000003</v>
      </c>
      <c r="BN706" s="3">
        <f t="shared" si="132"/>
        <v>942.57449299999996</v>
      </c>
      <c r="BO706" s="3">
        <f t="shared" si="133"/>
        <v>1059.0812940000001</v>
      </c>
      <c r="BP706" s="3">
        <f t="shared" si="134"/>
        <v>1054.273089</v>
      </c>
      <c r="BQ706" s="3">
        <f t="shared" si="135"/>
        <v>372.31599999999997</v>
      </c>
      <c r="BR706" s="3">
        <f t="shared" si="136"/>
        <v>364.93239999999997</v>
      </c>
      <c r="BS706" s="3">
        <f t="shared" si="137"/>
        <v>420.17506700000001</v>
      </c>
      <c r="BT706" s="3">
        <f t="shared" si="138"/>
        <v>419.82346699999999</v>
      </c>
      <c r="BU706" s="3">
        <f t="shared" si="139"/>
        <v>477.20600000000002</v>
      </c>
      <c r="BV706" s="3">
        <f t="shared" si="140"/>
        <v>0</v>
      </c>
      <c r="BW706" s="4">
        <f t="shared" si="141"/>
        <v>3321.811087</v>
      </c>
      <c r="BX706" s="4">
        <f t="shared" si="142"/>
        <v>2781.6034490000002</v>
      </c>
      <c r="BY706" s="2" t="s">
        <v>906</v>
      </c>
    </row>
    <row r="707" spans="1:77" x14ac:dyDescent="0.25">
      <c r="A707" s="2">
        <v>16</v>
      </c>
      <c r="B707" s="2" t="s">
        <v>0</v>
      </c>
      <c r="C707" s="2" t="s">
        <v>727</v>
      </c>
      <c r="D707" s="2">
        <v>2023</v>
      </c>
      <c r="E707" s="2" t="s">
        <v>1</v>
      </c>
      <c r="F707" s="2" t="s">
        <v>2</v>
      </c>
      <c r="G707" s="2" t="s">
        <v>3</v>
      </c>
      <c r="H707" s="2" t="s">
        <v>4</v>
      </c>
      <c r="I707" s="2" t="s">
        <v>739</v>
      </c>
      <c r="J707" s="2" t="s">
        <v>303</v>
      </c>
      <c r="K707" s="2" t="s">
        <v>848</v>
      </c>
      <c r="L707" s="2" t="s">
        <v>849</v>
      </c>
      <c r="M707" s="2" t="s">
        <v>850</v>
      </c>
      <c r="N707" s="2" t="s">
        <v>45</v>
      </c>
      <c r="O707" s="2" t="s">
        <v>46</v>
      </c>
      <c r="P707" s="2" t="s">
        <v>3</v>
      </c>
      <c r="Q707" s="2" t="s">
        <v>304</v>
      </c>
      <c r="R707" s="2" t="s">
        <v>10</v>
      </c>
      <c r="S707" s="2" t="s">
        <v>11</v>
      </c>
      <c r="T707" s="2">
        <v>11</v>
      </c>
      <c r="U707" s="2" t="s">
        <v>307</v>
      </c>
      <c r="V707" s="2" t="s">
        <v>4234</v>
      </c>
      <c r="W707" s="2" t="s">
        <v>2490</v>
      </c>
      <c r="X707" s="2">
        <v>5</v>
      </c>
      <c r="Y707" s="2" t="s">
        <v>2495</v>
      </c>
      <c r="Z707" s="2" t="s">
        <v>3</v>
      </c>
      <c r="AA707" s="2" t="s">
        <v>913</v>
      </c>
      <c r="AB707" s="2" t="s">
        <v>1661</v>
      </c>
      <c r="AC707" s="6">
        <v>3</v>
      </c>
      <c r="AD707" s="6">
        <v>3</v>
      </c>
      <c r="AE707" s="6">
        <v>100</v>
      </c>
      <c r="AF707" s="6">
        <v>3</v>
      </c>
      <c r="AG707" s="6">
        <v>3</v>
      </c>
      <c r="AH707" s="6">
        <v>100</v>
      </c>
      <c r="AI707" s="6">
        <v>3</v>
      </c>
      <c r="AJ707" s="6">
        <v>3</v>
      </c>
      <c r="AK707" s="6">
        <v>100</v>
      </c>
      <c r="AL707" s="6">
        <v>3</v>
      </c>
      <c r="AM707" s="6">
        <v>3</v>
      </c>
      <c r="AN707" s="6">
        <v>100</v>
      </c>
      <c r="AO707" s="6">
        <v>3</v>
      </c>
      <c r="AP707" s="6">
        <v>0</v>
      </c>
      <c r="AQ707" s="6">
        <v>0</v>
      </c>
      <c r="AR707" s="6" t="s">
        <v>11</v>
      </c>
      <c r="AS707" s="6" t="s">
        <v>11</v>
      </c>
      <c r="AT707" s="6" t="s">
        <v>11</v>
      </c>
      <c r="AU707" s="5">
        <v>591325938</v>
      </c>
      <c r="AV707" s="5">
        <v>512380287</v>
      </c>
      <c r="AW707" s="6">
        <v>86.65</v>
      </c>
      <c r="AX707" s="5">
        <v>1640110761</v>
      </c>
      <c r="AY707" s="5">
        <v>1631718936</v>
      </c>
      <c r="AZ707" s="6">
        <v>99.49</v>
      </c>
      <c r="BA707" s="5">
        <v>1797217232</v>
      </c>
      <c r="BB707" s="5">
        <v>1785667599</v>
      </c>
      <c r="BC707" s="6">
        <v>99.36</v>
      </c>
      <c r="BD707" s="5">
        <v>1591184000</v>
      </c>
      <c r="BE707" s="5">
        <v>1586404133</v>
      </c>
      <c r="BF707" s="6">
        <v>99.7</v>
      </c>
      <c r="BG707" s="5">
        <v>1713171000</v>
      </c>
      <c r="BH707" s="5">
        <v>0</v>
      </c>
      <c r="BI707" s="6">
        <v>0</v>
      </c>
      <c r="BJ707" s="2" t="s">
        <v>13</v>
      </c>
      <c r="BK707" s="2" t="s">
        <v>13</v>
      </c>
      <c r="BL707" s="2" t="s">
        <v>13</v>
      </c>
      <c r="BM707" s="3">
        <f t="shared" ref="BM707:BM770" si="143">AU707 / 1000000</f>
        <v>591.32593799999995</v>
      </c>
      <c r="BN707" s="3">
        <f t="shared" ref="BN707:BN770" si="144">AV707 / 1000000</f>
        <v>512.38028699999995</v>
      </c>
      <c r="BO707" s="3">
        <f t="shared" ref="BO707:BO770" si="145">AX707 / 1000000</f>
        <v>1640.1107609999999</v>
      </c>
      <c r="BP707" s="3">
        <f t="shared" ref="BP707:BP770" si="146">AY707 / 1000000</f>
        <v>1631.718936</v>
      </c>
      <c r="BQ707" s="3">
        <f t="shared" ref="BQ707:BQ770" si="147">BA707 / 1000000</f>
        <v>1797.217232</v>
      </c>
      <c r="BR707" s="3">
        <f t="shared" ref="BR707:BR770" si="148">BB707 / 1000000</f>
        <v>1785.6675990000001</v>
      </c>
      <c r="BS707" s="3">
        <f t="shared" ref="BS707:BS770" si="149">BD707 / 1000000</f>
        <v>1591.184</v>
      </c>
      <c r="BT707" s="3">
        <f t="shared" ref="BT707:BT770" si="150">BE707 / 1000000</f>
        <v>1586.404133</v>
      </c>
      <c r="BU707" s="3">
        <f t="shared" ref="BU707:BU770" si="151">BG707 / 1000000</f>
        <v>1713.171</v>
      </c>
      <c r="BV707" s="3">
        <f t="shared" ref="BV707:BV770" si="152">BH707 / 1000000</f>
        <v>0</v>
      </c>
      <c r="BW707" s="4">
        <f t="shared" ref="BW707:BW770" si="153">BM707+BO707+BQ707+BS707+BU707</f>
        <v>7333.0089310000003</v>
      </c>
      <c r="BX707" s="4">
        <f t="shared" ref="BX707:BX770" si="154">BN707+BP707+BR707+BT707+BV707</f>
        <v>5516.1709550000005</v>
      </c>
      <c r="BY707" s="2" t="s">
        <v>906</v>
      </c>
    </row>
    <row r="708" spans="1:77" x14ac:dyDescent="0.25">
      <c r="A708" s="2">
        <v>16</v>
      </c>
      <c r="B708" s="2" t="s">
        <v>0</v>
      </c>
      <c r="C708" s="2" t="s">
        <v>727</v>
      </c>
      <c r="D708" s="2">
        <v>2023</v>
      </c>
      <c r="E708" s="2" t="s">
        <v>1</v>
      </c>
      <c r="F708" s="2" t="s">
        <v>2</v>
      </c>
      <c r="G708" s="2" t="s">
        <v>3</v>
      </c>
      <c r="H708" s="2" t="s">
        <v>4</v>
      </c>
      <c r="I708" s="2" t="s">
        <v>739</v>
      </c>
      <c r="J708" s="2" t="s">
        <v>303</v>
      </c>
      <c r="K708" s="2" t="s">
        <v>848</v>
      </c>
      <c r="L708" s="2" t="s">
        <v>849</v>
      </c>
      <c r="M708" s="2" t="s">
        <v>850</v>
      </c>
      <c r="N708" s="2" t="s">
        <v>45</v>
      </c>
      <c r="O708" s="2" t="s">
        <v>46</v>
      </c>
      <c r="P708" s="2" t="s">
        <v>3</v>
      </c>
      <c r="Q708" s="2" t="s">
        <v>304</v>
      </c>
      <c r="R708" s="2" t="s">
        <v>10</v>
      </c>
      <c r="S708" s="2" t="s">
        <v>11</v>
      </c>
      <c r="T708" s="2">
        <v>11</v>
      </c>
      <c r="U708" s="2" t="s">
        <v>307</v>
      </c>
      <c r="V708" s="2" t="s">
        <v>4234</v>
      </c>
      <c r="W708" s="2" t="s">
        <v>2490</v>
      </c>
      <c r="X708" s="2">
        <v>6</v>
      </c>
      <c r="Y708" s="2" t="s">
        <v>2496</v>
      </c>
      <c r="Z708" s="2" t="s">
        <v>3</v>
      </c>
      <c r="AA708" s="2" t="s">
        <v>913</v>
      </c>
      <c r="AB708" s="2" t="s">
        <v>1661</v>
      </c>
      <c r="AC708" s="6">
        <v>20</v>
      </c>
      <c r="AD708" s="6">
        <v>20</v>
      </c>
      <c r="AE708" s="6">
        <v>100</v>
      </c>
      <c r="AF708" s="6">
        <v>20</v>
      </c>
      <c r="AG708" s="6">
        <v>20</v>
      </c>
      <c r="AH708" s="6">
        <v>100</v>
      </c>
      <c r="AI708" s="6">
        <v>20</v>
      </c>
      <c r="AJ708" s="6">
        <v>20</v>
      </c>
      <c r="AK708" s="6">
        <v>100</v>
      </c>
      <c r="AL708" s="6">
        <v>20</v>
      </c>
      <c r="AM708" s="6">
        <v>20</v>
      </c>
      <c r="AN708" s="6">
        <v>100</v>
      </c>
      <c r="AO708" s="6">
        <v>20</v>
      </c>
      <c r="AP708" s="6">
        <v>0</v>
      </c>
      <c r="AQ708" s="6">
        <v>0</v>
      </c>
      <c r="AR708" s="6" t="s">
        <v>11</v>
      </c>
      <c r="AS708" s="6" t="s">
        <v>11</v>
      </c>
      <c r="AT708" s="6" t="s">
        <v>11</v>
      </c>
      <c r="AU708" s="5">
        <v>1090481795</v>
      </c>
      <c r="AV708" s="5">
        <v>1063143839</v>
      </c>
      <c r="AW708" s="6">
        <v>97.49</v>
      </c>
      <c r="AX708" s="5">
        <v>8784657782</v>
      </c>
      <c r="AY708" s="5">
        <v>7150368151</v>
      </c>
      <c r="AZ708" s="6">
        <v>81.400000000000006</v>
      </c>
      <c r="BA708" s="5">
        <v>8193606134</v>
      </c>
      <c r="BB708" s="5">
        <v>7985350190</v>
      </c>
      <c r="BC708" s="6">
        <v>97.46</v>
      </c>
      <c r="BD708" s="5">
        <v>8889631800</v>
      </c>
      <c r="BE708" s="5">
        <v>8729124289</v>
      </c>
      <c r="BF708" s="6">
        <v>98.19</v>
      </c>
      <c r="BG708" s="5">
        <v>9380774000</v>
      </c>
      <c r="BH708" s="5">
        <v>0</v>
      </c>
      <c r="BI708" s="6">
        <v>0</v>
      </c>
      <c r="BJ708" s="2" t="s">
        <v>13</v>
      </c>
      <c r="BK708" s="2" t="s">
        <v>13</v>
      </c>
      <c r="BL708" s="2" t="s">
        <v>13</v>
      </c>
      <c r="BM708" s="3">
        <f t="shared" si="143"/>
        <v>1090.4817949999999</v>
      </c>
      <c r="BN708" s="3">
        <f t="shared" si="144"/>
        <v>1063.1438390000001</v>
      </c>
      <c r="BO708" s="3">
        <f t="shared" si="145"/>
        <v>8784.6577820000002</v>
      </c>
      <c r="BP708" s="3">
        <f t="shared" si="146"/>
        <v>7150.3681509999997</v>
      </c>
      <c r="BQ708" s="3">
        <f t="shared" si="147"/>
        <v>8193.6061339999997</v>
      </c>
      <c r="BR708" s="3">
        <f t="shared" si="148"/>
        <v>7985.3501900000001</v>
      </c>
      <c r="BS708" s="3">
        <f t="shared" si="149"/>
        <v>8889.6317999999992</v>
      </c>
      <c r="BT708" s="3">
        <f t="shared" si="150"/>
        <v>8729.1242889999994</v>
      </c>
      <c r="BU708" s="3">
        <f t="shared" si="151"/>
        <v>9380.7739999999994</v>
      </c>
      <c r="BV708" s="3">
        <f t="shared" si="152"/>
        <v>0</v>
      </c>
      <c r="BW708" s="4">
        <f t="shared" si="153"/>
        <v>36339.151510999996</v>
      </c>
      <c r="BX708" s="4">
        <f t="shared" si="154"/>
        <v>24927.986468999999</v>
      </c>
      <c r="BY708" s="2" t="s">
        <v>906</v>
      </c>
    </row>
    <row r="709" spans="1:77" x14ac:dyDescent="0.25">
      <c r="A709" s="2">
        <v>16</v>
      </c>
      <c r="B709" s="2" t="s">
        <v>0</v>
      </c>
      <c r="C709" s="2" t="s">
        <v>727</v>
      </c>
      <c r="D709" s="2">
        <v>2023</v>
      </c>
      <c r="E709" s="2" t="s">
        <v>1</v>
      </c>
      <c r="F709" s="2" t="s">
        <v>2</v>
      </c>
      <c r="G709" s="2" t="s">
        <v>3</v>
      </c>
      <c r="H709" s="2" t="s">
        <v>4</v>
      </c>
      <c r="I709" s="2" t="s">
        <v>739</v>
      </c>
      <c r="J709" s="2" t="s">
        <v>303</v>
      </c>
      <c r="K709" s="2" t="s">
        <v>848</v>
      </c>
      <c r="L709" s="2" t="s">
        <v>849</v>
      </c>
      <c r="M709" s="2" t="s">
        <v>850</v>
      </c>
      <c r="N709" s="2" t="s">
        <v>45</v>
      </c>
      <c r="O709" s="2" t="s">
        <v>46</v>
      </c>
      <c r="P709" s="2" t="s">
        <v>6</v>
      </c>
      <c r="Q709" s="2" t="s">
        <v>308</v>
      </c>
      <c r="R709" s="2" t="s">
        <v>10</v>
      </c>
      <c r="S709" s="2" t="s">
        <v>11</v>
      </c>
      <c r="T709" s="2">
        <v>37</v>
      </c>
      <c r="U709" s="2" t="s">
        <v>309</v>
      </c>
      <c r="V709" s="2" t="s">
        <v>4235</v>
      </c>
      <c r="W709" s="2" t="s">
        <v>2497</v>
      </c>
      <c r="X709" s="2">
        <v>1</v>
      </c>
      <c r="Y709" s="2" t="s">
        <v>2498</v>
      </c>
      <c r="Z709" s="2" t="s">
        <v>45</v>
      </c>
      <c r="AA709" s="2" t="s">
        <v>917</v>
      </c>
      <c r="AB709" s="2" t="s">
        <v>1661</v>
      </c>
      <c r="AC709" s="6">
        <v>0.72</v>
      </c>
      <c r="AD709" s="6">
        <v>0.71</v>
      </c>
      <c r="AE709" s="6">
        <v>98.61</v>
      </c>
      <c r="AF709" s="6">
        <v>0.89</v>
      </c>
      <c r="AG709" s="6">
        <v>0.82</v>
      </c>
      <c r="AH709" s="6">
        <v>92.13</v>
      </c>
      <c r="AI709" s="6">
        <v>0.62</v>
      </c>
      <c r="AJ709" s="6">
        <v>0.62</v>
      </c>
      <c r="AK709" s="6">
        <v>100</v>
      </c>
      <c r="AL709" s="6">
        <v>0.55000000000000004</v>
      </c>
      <c r="AM709" s="6">
        <v>0.55000000000000004</v>
      </c>
      <c r="AN709" s="6">
        <v>100</v>
      </c>
      <c r="AO709" s="6">
        <v>0.3</v>
      </c>
      <c r="AP709" s="6">
        <v>0</v>
      </c>
      <c r="AQ709" s="6">
        <v>0</v>
      </c>
      <c r="AR709" s="6">
        <v>3</v>
      </c>
      <c r="AS709" s="6">
        <v>2.7</v>
      </c>
      <c r="AT709" s="6">
        <v>90</v>
      </c>
      <c r="AU709" s="5">
        <v>237580205</v>
      </c>
      <c r="AV709" s="5">
        <v>209176358</v>
      </c>
      <c r="AW709" s="6">
        <v>88.05</v>
      </c>
      <c r="AX709" s="5">
        <v>780204850</v>
      </c>
      <c r="AY709" s="5">
        <v>775554060</v>
      </c>
      <c r="AZ709" s="6">
        <v>99.4</v>
      </c>
      <c r="BA709" s="5">
        <v>934510488</v>
      </c>
      <c r="BB709" s="5">
        <v>934510488</v>
      </c>
      <c r="BC709" s="6">
        <v>100</v>
      </c>
      <c r="BD709" s="5">
        <v>969614653</v>
      </c>
      <c r="BE709" s="5">
        <v>969522274</v>
      </c>
      <c r="BF709" s="6">
        <v>99.99</v>
      </c>
      <c r="BG709" s="5">
        <v>873386000</v>
      </c>
      <c r="BH709" s="5">
        <v>0</v>
      </c>
      <c r="BI709" s="6">
        <v>0</v>
      </c>
      <c r="BJ709" s="2" t="s">
        <v>13</v>
      </c>
      <c r="BK709" s="2" t="s">
        <v>13</v>
      </c>
      <c r="BL709" s="2" t="s">
        <v>13</v>
      </c>
      <c r="BM709" s="3">
        <f t="shared" si="143"/>
        <v>237.58020500000001</v>
      </c>
      <c r="BN709" s="3">
        <f t="shared" si="144"/>
        <v>209.17635799999999</v>
      </c>
      <c r="BO709" s="3">
        <f t="shared" si="145"/>
        <v>780.20484999999996</v>
      </c>
      <c r="BP709" s="3">
        <f t="shared" si="146"/>
        <v>775.55406000000005</v>
      </c>
      <c r="BQ709" s="3">
        <f t="shared" si="147"/>
        <v>934.51048800000001</v>
      </c>
      <c r="BR709" s="3">
        <f t="shared" si="148"/>
        <v>934.51048800000001</v>
      </c>
      <c r="BS709" s="3">
        <f t="shared" si="149"/>
        <v>969.61465299999998</v>
      </c>
      <c r="BT709" s="3">
        <f t="shared" si="150"/>
        <v>969.52227400000004</v>
      </c>
      <c r="BU709" s="3">
        <f t="shared" si="151"/>
        <v>873.38599999999997</v>
      </c>
      <c r="BV709" s="3">
        <f t="shared" si="152"/>
        <v>0</v>
      </c>
      <c r="BW709" s="4">
        <f t="shared" si="153"/>
        <v>3795.2961959999998</v>
      </c>
      <c r="BX709" s="4">
        <f t="shared" si="154"/>
        <v>2888.7631799999999</v>
      </c>
      <c r="BY709" s="2" t="s">
        <v>906</v>
      </c>
    </row>
    <row r="710" spans="1:77" x14ac:dyDescent="0.25">
      <c r="A710" s="2">
        <v>16</v>
      </c>
      <c r="B710" s="2" t="s">
        <v>0</v>
      </c>
      <c r="C710" s="2" t="s">
        <v>727</v>
      </c>
      <c r="D710" s="2">
        <v>2023</v>
      </c>
      <c r="E710" s="2" t="s">
        <v>1</v>
      </c>
      <c r="F710" s="2" t="s">
        <v>2</v>
      </c>
      <c r="G710" s="2" t="s">
        <v>3</v>
      </c>
      <c r="H710" s="2" t="s">
        <v>4</v>
      </c>
      <c r="I710" s="2" t="s">
        <v>739</v>
      </c>
      <c r="J710" s="2" t="s">
        <v>303</v>
      </c>
      <c r="K710" s="2" t="s">
        <v>848</v>
      </c>
      <c r="L710" s="2" t="s">
        <v>849</v>
      </c>
      <c r="M710" s="2" t="s">
        <v>850</v>
      </c>
      <c r="N710" s="2" t="s">
        <v>45</v>
      </c>
      <c r="O710" s="2" t="s">
        <v>46</v>
      </c>
      <c r="P710" s="2" t="s">
        <v>6</v>
      </c>
      <c r="Q710" s="2" t="s">
        <v>308</v>
      </c>
      <c r="R710" s="2" t="s">
        <v>10</v>
      </c>
      <c r="S710" s="2" t="s">
        <v>11</v>
      </c>
      <c r="T710" s="2">
        <v>37</v>
      </c>
      <c r="U710" s="2" t="s">
        <v>309</v>
      </c>
      <c r="V710" s="2" t="s">
        <v>4235</v>
      </c>
      <c r="W710" s="2" t="s">
        <v>2497</v>
      </c>
      <c r="X710" s="2">
        <v>2</v>
      </c>
      <c r="Y710" s="2" t="s">
        <v>2499</v>
      </c>
      <c r="Z710" s="2" t="s">
        <v>45</v>
      </c>
      <c r="AA710" s="2" t="s">
        <v>917</v>
      </c>
      <c r="AB710" s="2" t="s">
        <v>1661</v>
      </c>
      <c r="AC710" s="6">
        <v>0.2</v>
      </c>
      <c r="AD710" s="6">
        <v>0.2</v>
      </c>
      <c r="AE710" s="6">
        <v>100</v>
      </c>
      <c r="AF710" s="6">
        <v>0.65</v>
      </c>
      <c r="AG710" s="6">
        <v>0.68</v>
      </c>
      <c r="AH710" s="6">
        <v>104.62</v>
      </c>
      <c r="AI710" s="6">
        <v>0.9</v>
      </c>
      <c r="AJ710" s="6">
        <v>0.9</v>
      </c>
      <c r="AK710" s="6">
        <v>100</v>
      </c>
      <c r="AL710" s="6">
        <v>0.9</v>
      </c>
      <c r="AM710" s="6">
        <v>0.9</v>
      </c>
      <c r="AN710" s="6">
        <v>100</v>
      </c>
      <c r="AO710" s="6">
        <v>0.32</v>
      </c>
      <c r="AP710" s="6">
        <v>0</v>
      </c>
      <c r="AQ710" s="6">
        <v>0</v>
      </c>
      <c r="AR710" s="6">
        <v>3</v>
      </c>
      <c r="AS710" s="6">
        <v>2.68</v>
      </c>
      <c r="AT710" s="6">
        <v>89.33</v>
      </c>
      <c r="AU710" s="5">
        <v>175263378</v>
      </c>
      <c r="AV710" s="5">
        <v>151921558</v>
      </c>
      <c r="AW710" s="6">
        <v>86.68</v>
      </c>
      <c r="AX710" s="5">
        <v>946380453</v>
      </c>
      <c r="AY710" s="5">
        <v>849007649</v>
      </c>
      <c r="AZ710" s="6">
        <v>89.71</v>
      </c>
      <c r="BA710" s="5">
        <v>1001672824</v>
      </c>
      <c r="BB710" s="5">
        <v>1001395994</v>
      </c>
      <c r="BC710" s="6">
        <v>99.97</v>
      </c>
      <c r="BD710" s="5">
        <v>764102324</v>
      </c>
      <c r="BE710" s="5">
        <v>700881362</v>
      </c>
      <c r="BF710" s="6">
        <v>91.73</v>
      </c>
      <c r="BG710" s="5">
        <v>726544000</v>
      </c>
      <c r="BH710" s="5">
        <v>0</v>
      </c>
      <c r="BI710" s="6">
        <v>0</v>
      </c>
      <c r="BJ710" s="2" t="s">
        <v>13</v>
      </c>
      <c r="BK710" s="2" t="s">
        <v>13</v>
      </c>
      <c r="BL710" s="2" t="s">
        <v>13</v>
      </c>
      <c r="BM710" s="3">
        <f t="shared" si="143"/>
        <v>175.26337799999999</v>
      </c>
      <c r="BN710" s="3">
        <f t="shared" si="144"/>
        <v>151.921558</v>
      </c>
      <c r="BO710" s="3">
        <f t="shared" si="145"/>
        <v>946.38045299999999</v>
      </c>
      <c r="BP710" s="3">
        <f t="shared" si="146"/>
        <v>849.00764900000001</v>
      </c>
      <c r="BQ710" s="3">
        <f t="shared" si="147"/>
        <v>1001.672824</v>
      </c>
      <c r="BR710" s="3">
        <f t="shared" si="148"/>
        <v>1001.395994</v>
      </c>
      <c r="BS710" s="3">
        <f t="shared" si="149"/>
        <v>764.10232399999995</v>
      </c>
      <c r="BT710" s="3">
        <f t="shared" si="150"/>
        <v>700.88136199999997</v>
      </c>
      <c r="BU710" s="3">
        <f t="shared" si="151"/>
        <v>726.54399999999998</v>
      </c>
      <c r="BV710" s="3">
        <f t="shared" si="152"/>
        <v>0</v>
      </c>
      <c r="BW710" s="4">
        <f t="shared" si="153"/>
        <v>3613.9629789999995</v>
      </c>
      <c r="BX710" s="4">
        <f t="shared" si="154"/>
        <v>2703.2065630000002</v>
      </c>
      <c r="BY710" s="2" t="s">
        <v>906</v>
      </c>
    </row>
    <row r="711" spans="1:77" x14ac:dyDescent="0.25">
      <c r="A711" s="2">
        <v>16</v>
      </c>
      <c r="B711" s="2" t="s">
        <v>0</v>
      </c>
      <c r="C711" s="2" t="s">
        <v>727</v>
      </c>
      <c r="D711" s="2">
        <v>2023</v>
      </c>
      <c r="E711" s="2" t="s">
        <v>1</v>
      </c>
      <c r="F711" s="2" t="s">
        <v>2</v>
      </c>
      <c r="G711" s="2" t="s">
        <v>3</v>
      </c>
      <c r="H711" s="2" t="s">
        <v>4</v>
      </c>
      <c r="I711" s="2" t="s">
        <v>739</v>
      </c>
      <c r="J711" s="2" t="s">
        <v>303</v>
      </c>
      <c r="K711" s="2" t="s">
        <v>848</v>
      </c>
      <c r="L711" s="2" t="s">
        <v>849</v>
      </c>
      <c r="M711" s="2" t="s">
        <v>850</v>
      </c>
      <c r="N711" s="2" t="s">
        <v>45</v>
      </c>
      <c r="O711" s="2" t="s">
        <v>46</v>
      </c>
      <c r="P711" s="2" t="s">
        <v>6</v>
      </c>
      <c r="Q711" s="2" t="s">
        <v>308</v>
      </c>
      <c r="R711" s="2" t="s">
        <v>10</v>
      </c>
      <c r="S711" s="2" t="s">
        <v>11</v>
      </c>
      <c r="T711" s="2">
        <v>37</v>
      </c>
      <c r="U711" s="2" t="s">
        <v>309</v>
      </c>
      <c r="V711" s="2" t="s">
        <v>4235</v>
      </c>
      <c r="W711" s="2" t="s">
        <v>2497</v>
      </c>
      <c r="X711" s="2">
        <v>3</v>
      </c>
      <c r="Y711" s="2" t="s">
        <v>2500</v>
      </c>
      <c r="Z711" s="2" t="s">
        <v>3</v>
      </c>
      <c r="AA711" s="2" t="s">
        <v>913</v>
      </c>
      <c r="AB711" s="2" t="s">
        <v>1661</v>
      </c>
      <c r="AC711" s="6">
        <v>1</v>
      </c>
      <c r="AD711" s="6">
        <v>1</v>
      </c>
      <c r="AE711" s="6">
        <v>100</v>
      </c>
      <c r="AF711" s="6">
        <v>1</v>
      </c>
      <c r="AG711" s="6">
        <v>1</v>
      </c>
      <c r="AH711" s="6">
        <v>100</v>
      </c>
      <c r="AI711" s="6">
        <v>1</v>
      </c>
      <c r="AJ711" s="6">
        <v>1</v>
      </c>
      <c r="AK711" s="6">
        <v>100</v>
      </c>
      <c r="AL711" s="6">
        <v>1</v>
      </c>
      <c r="AM711" s="6">
        <v>0.99</v>
      </c>
      <c r="AN711" s="6">
        <v>99</v>
      </c>
      <c r="AO711" s="6">
        <v>1</v>
      </c>
      <c r="AP711" s="6">
        <v>0</v>
      </c>
      <c r="AQ711" s="6">
        <v>0</v>
      </c>
      <c r="AR711" s="6" t="s">
        <v>11</v>
      </c>
      <c r="AS711" s="6" t="s">
        <v>11</v>
      </c>
      <c r="AT711" s="6" t="s">
        <v>11</v>
      </c>
      <c r="AU711" s="5">
        <v>546902314</v>
      </c>
      <c r="AV711" s="5">
        <v>521825500</v>
      </c>
      <c r="AW711" s="6">
        <v>95.42</v>
      </c>
      <c r="AX711" s="5">
        <v>1448312198</v>
      </c>
      <c r="AY711" s="5">
        <v>1443953508</v>
      </c>
      <c r="AZ711" s="6">
        <v>99.7</v>
      </c>
      <c r="BA711" s="5">
        <v>1621559303</v>
      </c>
      <c r="BB711" s="5">
        <v>1614777479</v>
      </c>
      <c r="BC711" s="6">
        <v>99.58</v>
      </c>
      <c r="BD711" s="5">
        <v>1664307129</v>
      </c>
      <c r="BE711" s="5">
        <v>1591014871</v>
      </c>
      <c r="BF711" s="6">
        <v>95.6</v>
      </c>
      <c r="BG711" s="5">
        <v>1702239000</v>
      </c>
      <c r="BH711" s="5">
        <v>0</v>
      </c>
      <c r="BI711" s="6">
        <v>0</v>
      </c>
      <c r="BJ711" s="2" t="s">
        <v>13</v>
      </c>
      <c r="BK711" s="2" t="s">
        <v>13</v>
      </c>
      <c r="BL711" s="2" t="s">
        <v>13</v>
      </c>
      <c r="BM711" s="3">
        <f t="shared" si="143"/>
        <v>546.90231400000005</v>
      </c>
      <c r="BN711" s="3">
        <f t="shared" si="144"/>
        <v>521.82550000000003</v>
      </c>
      <c r="BO711" s="3">
        <f t="shared" si="145"/>
        <v>1448.3121980000001</v>
      </c>
      <c r="BP711" s="3">
        <f t="shared" si="146"/>
        <v>1443.9535080000001</v>
      </c>
      <c r="BQ711" s="3">
        <f t="shared" si="147"/>
        <v>1621.559303</v>
      </c>
      <c r="BR711" s="3">
        <f t="shared" si="148"/>
        <v>1614.7774790000001</v>
      </c>
      <c r="BS711" s="3">
        <f t="shared" si="149"/>
        <v>1664.307129</v>
      </c>
      <c r="BT711" s="3">
        <f t="shared" si="150"/>
        <v>1591.0148710000001</v>
      </c>
      <c r="BU711" s="3">
        <f t="shared" si="151"/>
        <v>1702.239</v>
      </c>
      <c r="BV711" s="3">
        <f t="shared" si="152"/>
        <v>0</v>
      </c>
      <c r="BW711" s="4">
        <f t="shared" si="153"/>
        <v>6983.3199440000008</v>
      </c>
      <c r="BX711" s="4">
        <f t="shared" si="154"/>
        <v>5171.5713580000001</v>
      </c>
      <c r="BY711" s="2" t="s">
        <v>906</v>
      </c>
    </row>
    <row r="712" spans="1:77" x14ac:dyDescent="0.25">
      <c r="A712" s="2">
        <v>16</v>
      </c>
      <c r="B712" s="2" t="s">
        <v>0</v>
      </c>
      <c r="C712" s="2" t="s">
        <v>727</v>
      </c>
      <c r="D712" s="2">
        <v>2023</v>
      </c>
      <c r="E712" s="2" t="s">
        <v>1</v>
      </c>
      <c r="F712" s="2" t="s">
        <v>2</v>
      </c>
      <c r="G712" s="2" t="s">
        <v>3</v>
      </c>
      <c r="H712" s="2" t="s">
        <v>4</v>
      </c>
      <c r="I712" s="2" t="s">
        <v>739</v>
      </c>
      <c r="J712" s="2" t="s">
        <v>303</v>
      </c>
      <c r="K712" s="2" t="s">
        <v>848</v>
      </c>
      <c r="L712" s="2" t="s">
        <v>849</v>
      </c>
      <c r="M712" s="2" t="s">
        <v>850</v>
      </c>
      <c r="N712" s="2" t="s">
        <v>45</v>
      </c>
      <c r="O712" s="2" t="s">
        <v>46</v>
      </c>
      <c r="P712" s="2" t="s">
        <v>6</v>
      </c>
      <c r="Q712" s="2" t="s">
        <v>308</v>
      </c>
      <c r="R712" s="2" t="s">
        <v>10</v>
      </c>
      <c r="S712" s="2" t="s">
        <v>11</v>
      </c>
      <c r="T712" s="2">
        <v>37</v>
      </c>
      <c r="U712" s="2" t="s">
        <v>309</v>
      </c>
      <c r="V712" s="2" t="s">
        <v>4235</v>
      </c>
      <c r="W712" s="2" t="s">
        <v>2497</v>
      </c>
      <c r="X712" s="2">
        <v>4</v>
      </c>
      <c r="Y712" s="2" t="s">
        <v>2501</v>
      </c>
      <c r="Z712" s="2" t="s">
        <v>45</v>
      </c>
      <c r="AA712" s="2" t="s">
        <v>917</v>
      </c>
      <c r="AB712" s="2" t="s">
        <v>1661</v>
      </c>
      <c r="AC712" s="6">
        <v>0.05</v>
      </c>
      <c r="AD712" s="6">
        <v>0.05</v>
      </c>
      <c r="AE712" s="6">
        <v>100</v>
      </c>
      <c r="AF712" s="6">
        <v>0.25</v>
      </c>
      <c r="AG712" s="6">
        <v>0.25</v>
      </c>
      <c r="AH712" s="6">
        <v>100</v>
      </c>
      <c r="AI712" s="6">
        <v>0.3</v>
      </c>
      <c r="AJ712" s="6">
        <v>0.3</v>
      </c>
      <c r="AK712" s="6">
        <v>100</v>
      </c>
      <c r="AL712" s="6">
        <v>0.3</v>
      </c>
      <c r="AM712" s="6">
        <v>0.3</v>
      </c>
      <c r="AN712" s="6">
        <v>100</v>
      </c>
      <c r="AO712" s="6">
        <v>0.1</v>
      </c>
      <c r="AP712" s="6">
        <v>0</v>
      </c>
      <c r="AQ712" s="6">
        <v>0</v>
      </c>
      <c r="AR712" s="6">
        <v>1</v>
      </c>
      <c r="AS712" s="6">
        <v>0.9</v>
      </c>
      <c r="AT712" s="6">
        <v>90</v>
      </c>
      <c r="AU712" s="5">
        <v>97443145</v>
      </c>
      <c r="AV712" s="5">
        <v>77791767</v>
      </c>
      <c r="AW712" s="6">
        <v>79.83</v>
      </c>
      <c r="AX712" s="5">
        <v>489208185</v>
      </c>
      <c r="AY712" s="5">
        <v>484805398</v>
      </c>
      <c r="AZ712" s="6">
        <v>99.1</v>
      </c>
      <c r="BA712" s="5">
        <v>416167147</v>
      </c>
      <c r="BB712" s="5">
        <v>416167147</v>
      </c>
      <c r="BC712" s="6">
        <v>100</v>
      </c>
      <c r="BD712" s="5">
        <v>449871048</v>
      </c>
      <c r="BE712" s="5">
        <v>430916513</v>
      </c>
      <c r="BF712" s="6">
        <v>95.79</v>
      </c>
      <c r="BG712" s="5">
        <v>475386000</v>
      </c>
      <c r="BH712" s="5">
        <v>0</v>
      </c>
      <c r="BI712" s="6">
        <v>0</v>
      </c>
      <c r="BJ712" s="2" t="s">
        <v>13</v>
      </c>
      <c r="BK712" s="2" t="s">
        <v>13</v>
      </c>
      <c r="BL712" s="2" t="s">
        <v>13</v>
      </c>
      <c r="BM712" s="3">
        <f t="shared" si="143"/>
        <v>97.443145000000001</v>
      </c>
      <c r="BN712" s="3">
        <f t="shared" si="144"/>
        <v>77.791766999999993</v>
      </c>
      <c r="BO712" s="3">
        <f t="shared" si="145"/>
        <v>489.20818500000001</v>
      </c>
      <c r="BP712" s="3">
        <f t="shared" si="146"/>
        <v>484.80539800000003</v>
      </c>
      <c r="BQ712" s="3">
        <f t="shared" si="147"/>
        <v>416.167147</v>
      </c>
      <c r="BR712" s="3">
        <f t="shared" si="148"/>
        <v>416.167147</v>
      </c>
      <c r="BS712" s="3">
        <f t="shared" si="149"/>
        <v>449.87104799999997</v>
      </c>
      <c r="BT712" s="3">
        <f t="shared" si="150"/>
        <v>430.91651300000001</v>
      </c>
      <c r="BU712" s="3">
        <f t="shared" si="151"/>
        <v>475.38600000000002</v>
      </c>
      <c r="BV712" s="3">
        <f t="shared" si="152"/>
        <v>0</v>
      </c>
      <c r="BW712" s="4">
        <f t="shared" si="153"/>
        <v>1928.075525</v>
      </c>
      <c r="BX712" s="4">
        <f t="shared" si="154"/>
        <v>1409.6808249999999</v>
      </c>
      <c r="BY712" s="2" t="s">
        <v>906</v>
      </c>
    </row>
    <row r="713" spans="1:77" x14ac:dyDescent="0.25">
      <c r="A713" s="2">
        <v>16</v>
      </c>
      <c r="B713" s="2" t="s">
        <v>0</v>
      </c>
      <c r="C713" s="2" t="s">
        <v>727</v>
      </c>
      <c r="D713" s="2">
        <v>2023</v>
      </c>
      <c r="E713" s="2" t="s">
        <v>1</v>
      </c>
      <c r="F713" s="2" t="s">
        <v>2</v>
      </c>
      <c r="G713" s="2" t="s">
        <v>3</v>
      </c>
      <c r="H713" s="2" t="s">
        <v>4</v>
      </c>
      <c r="I713" s="2" t="s">
        <v>739</v>
      </c>
      <c r="J713" s="2" t="s">
        <v>303</v>
      </c>
      <c r="K713" s="2" t="s">
        <v>848</v>
      </c>
      <c r="L713" s="2" t="s">
        <v>849</v>
      </c>
      <c r="M713" s="2" t="s">
        <v>850</v>
      </c>
      <c r="N713" s="2" t="s">
        <v>45</v>
      </c>
      <c r="O713" s="2" t="s">
        <v>46</v>
      </c>
      <c r="P713" s="2" t="s">
        <v>6</v>
      </c>
      <c r="Q713" s="2" t="s">
        <v>308</v>
      </c>
      <c r="R713" s="2" t="s">
        <v>10</v>
      </c>
      <c r="S713" s="2" t="s">
        <v>11</v>
      </c>
      <c r="T713" s="2">
        <v>37</v>
      </c>
      <c r="U713" s="2" t="s">
        <v>309</v>
      </c>
      <c r="V713" s="2" t="s">
        <v>4235</v>
      </c>
      <c r="W713" s="2" t="s">
        <v>2497</v>
      </c>
      <c r="X713" s="2">
        <v>5</v>
      </c>
      <c r="Y713" s="2" t="s">
        <v>2502</v>
      </c>
      <c r="Z713" s="2" t="s">
        <v>45</v>
      </c>
      <c r="AA713" s="2" t="s">
        <v>917</v>
      </c>
      <c r="AB713" s="2" t="s">
        <v>1661</v>
      </c>
      <c r="AC713" s="6">
        <v>0.23</v>
      </c>
      <c r="AD713" s="6">
        <v>0.22</v>
      </c>
      <c r="AE713" s="6">
        <v>95.65</v>
      </c>
      <c r="AF713" s="6">
        <v>0.23</v>
      </c>
      <c r="AG713" s="6">
        <v>0.22</v>
      </c>
      <c r="AH713" s="6">
        <v>95.65</v>
      </c>
      <c r="AI713" s="6">
        <v>0.3</v>
      </c>
      <c r="AJ713" s="6">
        <v>0.3</v>
      </c>
      <c r="AK713" s="6">
        <v>100</v>
      </c>
      <c r="AL713" s="6">
        <v>0.2</v>
      </c>
      <c r="AM713" s="6">
        <v>0.2</v>
      </c>
      <c r="AN713" s="6">
        <v>100</v>
      </c>
      <c r="AO713" s="6">
        <v>0.06</v>
      </c>
      <c r="AP713" s="6">
        <v>0</v>
      </c>
      <c r="AQ713" s="6">
        <v>0</v>
      </c>
      <c r="AR713" s="6">
        <v>1</v>
      </c>
      <c r="AS713" s="6">
        <v>0.94</v>
      </c>
      <c r="AT713" s="6">
        <v>94</v>
      </c>
      <c r="AU713" s="5">
        <v>100272154</v>
      </c>
      <c r="AV713" s="5">
        <v>84277586</v>
      </c>
      <c r="AW713" s="6">
        <v>84.05</v>
      </c>
      <c r="AX713" s="5">
        <v>410957220</v>
      </c>
      <c r="AY713" s="5">
        <v>395533009</v>
      </c>
      <c r="AZ713" s="6">
        <v>96.25</v>
      </c>
      <c r="BA713" s="5">
        <v>245584348</v>
      </c>
      <c r="BB713" s="5">
        <v>243904035</v>
      </c>
      <c r="BC713" s="6">
        <v>99.32</v>
      </c>
      <c r="BD713" s="5">
        <v>273278507</v>
      </c>
      <c r="BE713" s="5">
        <v>259784419</v>
      </c>
      <c r="BF713" s="6">
        <v>95.06</v>
      </c>
      <c r="BG713" s="5">
        <v>220758000</v>
      </c>
      <c r="BH713" s="5">
        <v>0</v>
      </c>
      <c r="BI713" s="6">
        <v>0</v>
      </c>
      <c r="BJ713" s="2" t="s">
        <v>13</v>
      </c>
      <c r="BK713" s="2" t="s">
        <v>13</v>
      </c>
      <c r="BL713" s="2" t="s">
        <v>13</v>
      </c>
      <c r="BM713" s="3">
        <f t="shared" si="143"/>
        <v>100.272154</v>
      </c>
      <c r="BN713" s="3">
        <f t="shared" si="144"/>
        <v>84.277585999999999</v>
      </c>
      <c r="BO713" s="3">
        <f t="shared" si="145"/>
        <v>410.95722000000001</v>
      </c>
      <c r="BP713" s="3">
        <f t="shared" si="146"/>
        <v>395.53300899999999</v>
      </c>
      <c r="BQ713" s="3">
        <f t="shared" si="147"/>
        <v>245.58434800000001</v>
      </c>
      <c r="BR713" s="3">
        <f t="shared" si="148"/>
        <v>243.90403499999999</v>
      </c>
      <c r="BS713" s="3">
        <f t="shared" si="149"/>
        <v>273.27850699999999</v>
      </c>
      <c r="BT713" s="3">
        <f t="shared" si="150"/>
        <v>259.78441900000001</v>
      </c>
      <c r="BU713" s="3">
        <f t="shared" si="151"/>
        <v>220.75800000000001</v>
      </c>
      <c r="BV713" s="3">
        <f t="shared" si="152"/>
        <v>0</v>
      </c>
      <c r="BW713" s="4">
        <f t="shared" si="153"/>
        <v>1250.8502289999999</v>
      </c>
      <c r="BX713" s="4">
        <f t="shared" si="154"/>
        <v>983.49904900000001</v>
      </c>
      <c r="BY713" s="2" t="s">
        <v>906</v>
      </c>
    </row>
    <row r="714" spans="1:77" x14ac:dyDescent="0.25">
      <c r="A714" s="2">
        <v>16</v>
      </c>
      <c r="B714" s="2" t="s">
        <v>0</v>
      </c>
      <c r="C714" s="2" t="s">
        <v>727</v>
      </c>
      <c r="D714" s="2">
        <v>2023</v>
      </c>
      <c r="E714" s="2" t="s">
        <v>1</v>
      </c>
      <c r="F714" s="2" t="s">
        <v>2</v>
      </c>
      <c r="G714" s="2" t="s">
        <v>3</v>
      </c>
      <c r="H714" s="2" t="s">
        <v>4</v>
      </c>
      <c r="I714" s="2" t="s">
        <v>739</v>
      </c>
      <c r="J714" s="2" t="s">
        <v>303</v>
      </c>
      <c r="K714" s="2" t="s">
        <v>848</v>
      </c>
      <c r="L714" s="2" t="s">
        <v>849</v>
      </c>
      <c r="M714" s="2" t="s">
        <v>850</v>
      </c>
      <c r="N714" s="2" t="s">
        <v>45</v>
      </c>
      <c r="O714" s="2" t="s">
        <v>46</v>
      </c>
      <c r="P714" s="2" t="s">
        <v>6</v>
      </c>
      <c r="Q714" s="2" t="s">
        <v>308</v>
      </c>
      <c r="R714" s="2" t="s">
        <v>10</v>
      </c>
      <c r="S714" s="2" t="s">
        <v>11</v>
      </c>
      <c r="T714" s="2">
        <v>37</v>
      </c>
      <c r="U714" s="2" t="s">
        <v>309</v>
      </c>
      <c r="V714" s="2" t="s">
        <v>4235</v>
      </c>
      <c r="W714" s="2" t="s">
        <v>2497</v>
      </c>
      <c r="X714" s="2">
        <v>6</v>
      </c>
      <c r="Y714" s="2" t="s">
        <v>2503</v>
      </c>
      <c r="Z714" s="2" t="s">
        <v>3</v>
      </c>
      <c r="AA714" s="2" t="s">
        <v>913</v>
      </c>
      <c r="AB714" s="2" t="s">
        <v>1661</v>
      </c>
      <c r="AC714" s="6">
        <v>4</v>
      </c>
      <c r="AD714" s="6">
        <v>4</v>
      </c>
      <c r="AE714" s="6">
        <v>100</v>
      </c>
      <c r="AF714" s="6">
        <v>4</v>
      </c>
      <c r="AG714" s="6">
        <v>4</v>
      </c>
      <c r="AH714" s="6">
        <v>100</v>
      </c>
      <c r="AI714" s="6">
        <v>4</v>
      </c>
      <c r="AJ714" s="6">
        <v>4</v>
      </c>
      <c r="AK714" s="6">
        <v>100</v>
      </c>
      <c r="AL714" s="6">
        <v>4</v>
      </c>
      <c r="AM714" s="6">
        <v>4</v>
      </c>
      <c r="AN714" s="6">
        <v>100</v>
      </c>
      <c r="AO714" s="6">
        <v>4</v>
      </c>
      <c r="AP714" s="6">
        <v>0</v>
      </c>
      <c r="AQ714" s="6">
        <v>0</v>
      </c>
      <c r="AR714" s="6" t="s">
        <v>11</v>
      </c>
      <c r="AS714" s="6" t="s">
        <v>11</v>
      </c>
      <c r="AT714" s="6" t="s">
        <v>11</v>
      </c>
      <c r="AU714" s="5">
        <v>116581916</v>
      </c>
      <c r="AV714" s="5">
        <v>100587348</v>
      </c>
      <c r="AW714" s="6">
        <v>86.28</v>
      </c>
      <c r="AX714" s="5">
        <v>278220205</v>
      </c>
      <c r="AY714" s="5">
        <v>237925437</v>
      </c>
      <c r="AZ714" s="6">
        <v>85.52</v>
      </c>
      <c r="BA714" s="5">
        <v>252695963</v>
      </c>
      <c r="BB714" s="5">
        <v>252695963</v>
      </c>
      <c r="BC714" s="6">
        <v>100</v>
      </c>
      <c r="BD714" s="5">
        <v>253279753</v>
      </c>
      <c r="BE714" s="5">
        <v>253279753</v>
      </c>
      <c r="BF714" s="6">
        <v>100</v>
      </c>
      <c r="BG714" s="5">
        <v>171377000</v>
      </c>
      <c r="BH714" s="5">
        <v>0</v>
      </c>
      <c r="BI714" s="6">
        <v>0</v>
      </c>
      <c r="BJ714" s="2" t="s">
        <v>13</v>
      </c>
      <c r="BK714" s="2" t="s">
        <v>13</v>
      </c>
      <c r="BL714" s="2" t="s">
        <v>13</v>
      </c>
      <c r="BM714" s="3">
        <f t="shared" si="143"/>
        <v>116.58191600000001</v>
      </c>
      <c r="BN714" s="3">
        <f t="shared" si="144"/>
        <v>100.58734800000001</v>
      </c>
      <c r="BO714" s="3">
        <f t="shared" si="145"/>
        <v>278.22020500000002</v>
      </c>
      <c r="BP714" s="3">
        <f t="shared" si="146"/>
        <v>237.92543699999999</v>
      </c>
      <c r="BQ714" s="3">
        <f t="shared" si="147"/>
        <v>252.69596300000001</v>
      </c>
      <c r="BR714" s="3">
        <f t="shared" si="148"/>
        <v>252.69596300000001</v>
      </c>
      <c r="BS714" s="3">
        <f t="shared" si="149"/>
        <v>253.279753</v>
      </c>
      <c r="BT714" s="3">
        <f t="shared" si="150"/>
        <v>253.279753</v>
      </c>
      <c r="BU714" s="3">
        <f t="shared" si="151"/>
        <v>171.37700000000001</v>
      </c>
      <c r="BV714" s="3">
        <f t="shared" si="152"/>
        <v>0</v>
      </c>
      <c r="BW714" s="4">
        <f t="shared" si="153"/>
        <v>1072.154837</v>
      </c>
      <c r="BX714" s="4">
        <f t="shared" si="154"/>
        <v>844.48850100000004</v>
      </c>
      <c r="BY714" s="2" t="s">
        <v>906</v>
      </c>
    </row>
    <row r="715" spans="1:77" x14ac:dyDescent="0.25">
      <c r="A715" s="2">
        <v>16</v>
      </c>
      <c r="B715" s="2" t="s">
        <v>0</v>
      </c>
      <c r="C715" s="2" t="s">
        <v>727</v>
      </c>
      <c r="D715" s="2">
        <v>2023</v>
      </c>
      <c r="E715" s="2" t="s">
        <v>1</v>
      </c>
      <c r="F715" s="2" t="s">
        <v>2</v>
      </c>
      <c r="G715" s="2" t="s">
        <v>3</v>
      </c>
      <c r="H715" s="2" t="s">
        <v>4</v>
      </c>
      <c r="I715" s="2" t="s">
        <v>739</v>
      </c>
      <c r="J715" s="2" t="s">
        <v>303</v>
      </c>
      <c r="K715" s="2" t="s">
        <v>848</v>
      </c>
      <c r="L715" s="2" t="s">
        <v>849</v>
      </c>
      <c r="M715" s="2" t="s">
        <v>850</v>
      </c>
      <c r="N715" s="2" t="s">
        <v>45</v>
      </c>
      <c r="O715" s="2" t="s">
        <v>46</v>
      </c>
      <c r="P715" s="2" t="s">
        <v>6</v>
      </c>
      <c r="Q715" s="2" t="s">
        <v>308</v>
      </c>
      <c r="R715" s="2" t="s">
        <v>10</v>
      </c>
      <c r="S715" s="2" t="s">
        <v>11</v>
      </c>
      <c r="T715" s="2">
        <v>37</v>
      </c>
      <c r="U715" s="2" t="s">
        <v>309</v>
      </c>
      <c r="V715" s="2" t="s">
        <v>4235</v>
      </c>
      <c r="W715" s="2" t="s">
        <v>2497</v>
      </c>
      <c r="X715" s="2">
        <v>7</v>
      </c>
      <c r="Y715" s="2" t="s">
        <v>2504</v>
      </c>
      <c r="Z715" s="2" t="s">
        <v>45</v>
      </c>
      <c r="AA715" s="2" t="s">
        <v>917</v>
      </c>
      <c r="AB715" s="2" t="s">
        <v>1661</v>
      </c>
      <c r="AC715" s="6">
        <v>0.3</v>
      </c>
      <c r="AD715" s="6">
        <v>0.3</v>
      </c>
      <c r="AE715" s="6">
        <v>100</v>
      </c>
      <c r="AF715" s="6">
        <v>0.7</v>
      </c>
      <c r="AG715" s="6">
        <v>0.7</v>
      </c>
      <c r="AH715" s="6">
        <v>100</v>
      </c>
      <c r="AI715" s="6">
        <v>1</v>
      </c>
      <c r="AJ715" s="6">
        <v>1</v>
      </c>
      <c r="AK715" s="6">
        <v>100</v>
      </c>
      <c r="AL715" s="6">
        <v>1</v>
      </c>
      <c r="AM715" s="6">
        <v>1</v>
      </c>
      <c r="AN715" s="6">
        <v>100</v>
      </c>
      <c r="AO715" s="6">
        <v>1</v>
      </c>
      <c r="AP715" s="6">
        <v>0</v>
      </c>
      <c r="AQ715" s="6">
        <v>0</v>
      </c>
      <c r="AR715" s="6">
        <v>4</v>
      </c>
      <c r="AS715" s="6">
        <v>3</v>
      </c>
      <c r="AT715" s="6">
        <v>75</v>
      </c>
      <c r="AU715" s="5">
        <v>314003888</v>
      </c>
      <c r="AV715" s="5">
        <v>278659511</v>
      </c>
      <c r="AW715" s="6">
        <v>88.75</v>
      </c>
      <c r="AX715" s="5">
        <v>523105889</v>
      </c>
      <c r="AY715" s="5">
        <v>483365003</v>
      </c>
      <c r="AZ715" s="6">
        <v>92.4</v>
      </c>
      <c r="BA715" s="5">
        <v>540619927</v>
      </c>
      <c r="BB715" s="5">
        <v>540343097</v>
      </c>
      <c r="BC715" s="6">
        <v>99.95</v>
      </c>
      <c r="BD715" s="5">
        <v>563356586</v>
      </c>
      <c r="BE715" s="5">
        <v>546191576</v>
      </c>
      <c r="BF715" s="6">
        <v>96.95</v>
      </c>
      <c r="BG715" s="5">
        <v>630310000</v>
      </c>
      <c r="BH715" s="5">
        <v>0</v>
      </c>
      <c r="BI715" s="6">
        <v>0</v>
      </c>
      <c r="BJ715" s="2" t="s">
        <v>13</v>
      </c>
      <c r="BK715" s="2" t="s">
        <v>13</v>
      </c>
      <c r="BL715" s="2" t="s">
        <v>13</v>
      </c>
      <c r="BM715" s="3">
        <f t="shared" si="143"/>
        <v>314.00388800000002</v>
      </c>
      <c r="BN715" s="3">
        <f t="shared" si="144"/>
        <v>278.65951100000001</v>
      </c>
      <c r="BO715" s="3">
        <f t="shared" si="145"/>
        <v>523.10588900000005</v>
      </c>
      <c r="BP715" s="3">
        <f t="shared" si="146"/>
        <v>483.365003</v>
      </c>
      <c r="BQ715" s="3">
        <f t="shared" si="147"/>
        <v>540.61992699999996</v>
      </c>
      <c r="BR715" s="3">
        <f t="shared" si="148"/>
        <v>540.34309699999994</v>
      </c>
      <c r="BS715" s="3">
        <f t="shared" si="149"/>
        <v>563.35658599999999</v>
      </c>
      <c r="BT715" s="3">
        <f t="shared" si="150"/>
        <v>546.19157600000005</v>
      </c>
      <c r="BU715" s="3">
        <f t="shared" si="151"/>
        <v>630.30999999999995</v>
      </c>
      <c r="BV715" s="3">
        <f t="shared" si="152"/>
        <v>0</v>
      </c>
      <c r="BW715" s="4">
        <f t="shared" si="153"/>
        <v>2571.3962900000001</v>
      </c>
      <c r="BX715" s="4">
        <f t="shared" si="154"/>
        <v>1848.5591869999998</v>
      </c>
      <c r="BY715" s="2" t="s">
        <v>906</v>
      </c>
    </row>
    <row r="716" spans="1:77" x14ac:dyDescent="0.25">
      <c r="A716" s="2">
        <v>16</v>
      </c>
      <c r="B716" s="2" t="s">
        <v>0</v>
      </c>
      <c r="C716" s="2" t="s">
        <v>727</v>
      </c>
      <c r="D716" s="2">
        <v>2023</v>
      </c>
      <c r="E716" s="2" t="s">
        <v>1</v>
      </c>
      <c r="F716" s="2" t="s">
        <v>2</v>
      </c>
      <c r="G716" s="2" t="s">
        <v>3</v>
      </c>
      <c r="H716" s="2" t="s">
        <v>4</v>
      </c>
      <c r="I716" s="2" t="s">
        <v>739</v>
      </c>
      <c r="J716" s="2" t="s">
        <v>303</v>
      </c>
      <c r="K716" s="2" t="s">
        <v>848</v>
      </c>
      <c r="L716" s="2" t="s">
        <v>849</v>
      </c>
      <c r="M716" s="2" t="s">
        <v>850</v>
      </c>
      <c r="N716" s="2" t="s">
        <v>45</v>
      </c>
      <c r="O716" s="2" t="s">
        <v>46</v>
      </c>
      <c r="P716" s="2" t="s">
        <v>6</v>
      </c>
      <c r="Q716" s="2" t="s">
        <v>308</v>
      </c>
      <c r="R716" s="2" t="s">
        <v>10</v>
      </c>
      <c r="S716" s="2" t="s">
        <v>11</v>
      </c>
      <c r="T716" s="2">
        <v>38</v>
      </c>
      <c r="U716" s="2" t="s">
        <v>310</v>
      </c>
      <c r="V716" s="2" t="s">
        <v>4236</v>
      </c>
      <c r="W716" s="2" t="s">
        <v>2505</v>
      </c>
      <c r="X716" s="2">
        <v>3</v>
      </c>
      <c r="Y716" s="2" t="s">
        <v>2506</v>
      </c>
      <c r="Z716" s="2" t="s">
        <v>45</v>
      </c>
      <c r="AA716" s="2" t="s">
        <v>917</v>
      </c>
      <c r="AB716" s="2" t="s">
        <v>1830</v>
      </c>
      <c r="AC716" s="6">
        <v>100</v>
      </c>
      <c r="AD716" s="6">
        <v>100</v>
      </c>
      <c r="AE716" s="6">
        <v>100</v>
      </c>
      <c r="AF716" s="6">
        <v>0</v>
      </c>
      <c r="AG716" s="6">
        <v>0</v>
      </c>
      <c r="AH716" s="6">
        <v>0</v>
      </c>
      <c r="AI716" s="6">
        <v>0</v>
      </c>
      <c r="AJ716" s="6">
        <v>0</v>
      </c>
      <c r="AK716" s="6">
        <v>0</v>
      </c>
      <c r="AL716" s="6">
        <v>0</v>
      </c>
      <c r="AM716" s="6">
        <v>0</v>
      </c>
      <c r="AN716" s="6">
        <v>0</v>
      </c>
      <c r="AO716" s="6">
        <v>0</v>
      </c>
      <c r="AP716" s="6">
        <v>0</v>
      </c>
      <c r="AQ716" s="6">
        <v>0</v>
      </c>
      <c r="AR716" s="6">
        <v>100</v>
      </c>
      <c r="AS716" s="6">
        <v>100</v>
      </c>
      <c r="AT716" s="6">
        <v>100</v>
      </c>
      <c r="AU716" s="5">
        <v>63543333</v>
      </c>
      <c r="AV716" s="5">
        <v>51613964</v>
      </c>
      <c r="AW716" s="6">
        <v>81.22</v>
      </c>
      <c r="AX716" s="5">
        <v>0</v>
      </c>
      <c r="AY716" s="5">
        <v>0</v>
      </c>
      <c r="AZ716" s="6">
        <v>0</v>
      </c>
      <c r="BA716" s="5">
        <v>0</v>
      </c>
      <c r="BB716" s="5">
        <v>0</v>
      </c>
      <c r="BC716" s="6">
        <v>0</v>
      </c>
      <c r="BD716" s="5">
        <v>0</v>
      </c>
      <c r="BE716" s="5">
        <v>0</v>
      </c>
      <c r="BF716" s="6">
        <v>0</v>
      </c>
      <c r="BG716" s="5">
        <v>0</v>
      </c>
      <c r="BH716" s="5">
        <v>0</v>
      </c>
      <c r="BI716" s="6">
        <v>0</v>
      </c>
      <c r="BJ716" s="2" t="s">
        <v>13</v>
      </c>
      <c r="BK716" s="2" t="s">
        <v>13</v>
      </c>
      <c r="BL716" s="2" t="s">
        <v>13</v>
      </c>
      <c r="BM716" s="3">
        <f t="shared" si="143"/>
        <v>63.543332999999997</v>
      </c>
      <c r="BN716" s="3">
        <f t="shared" si="144"/>
        <v>51.613964000000003</v>
      </c>
      <c r="BO716" s="3">
        <f t="shared" si="145"/>
        <v>0</v>
      </c>
      <c r="BP716" s="3">
        <f t="shared" si="146"/>
        <v>0</v>
      </c>
      <c r="BQ716" s="3">
        <f t="shared" si="147"/>
        <v>0</v>
      </c>
      <c r="BR716" s="3">
        <f t="shared" si="148"/>
        <v>0</v>
      </c>
      <c r="BS716" s="3">
        <f t="shared" si="149"/>
        <v>0</v>
      </c>
      <c r="BT716" s="3">
        <f t="shared" si="150"/>
        <v>0</v>
      </c>
      <c r="BU716" s="3">
        <f t="shared" si="151"/>
        <v>0</v>
      </c>
      <c r="BV716" s="3">
        <f t="shared" si="152"/>
        <v>0</v>
      </c>
      <c r="BW716" s="4">
        <f t="shared" si="153"/>
        <v>63.543332999999997</v>
      </c>
      <c r="BX716" s="4">
        <f t="shared" si="154"/>
        <v>51.613964000000003</v>
      </c>
      <c r="BY716" s="2" t="s">
        <v>906</v>
      </c>
    </row>
    <row r="717" spans="1:77" x14ac:dyDescent="0.25">
      <c r="A717" s="2">
        <v>16</v>
      </c>
      <c r="B717" s="2" t="s">
        <v>0</v>
      </c>
      <c r="C717" s="2" t="s">
        <v>727</v>
      </c>
      <c r="D717" s="2">
        <v>2023</v>
      </c>
      <c r="E717" s="2" t="s">
        <v>1</v>
      </c>
      <c r="F717" s="2" t="s">
        <v>2</v>
      </c>
      <c r="G717" s="2" t="s">
        <v>3</v>
      </c>
      <c r="H717" s="2" t="s">
        <v>4</v>
      </c>
      <c r="I717" s="2" t="s">
        <v>739</v>
      </c>
      <c r="J717" s="2" t="s">
        <v>303</v>
      </c>
      <c r="K717" s="2" t="s">
        <v>848</v>
      </c>
      <c r="L717" s="2" t="s">
        <v>849</v>
      </c>
      <c r="M717" s="2" t="s">
        <v>850</v>
      </c>
      <c r="N717" s="2" t="s">
        <v>45</v>
      </c>
      <c r="O717" s="2" t="s">
        <v>46</v>
      </c>
      <c r="P717" s="2" t="s">
        <v>6</v>
      </c>
      <c r="Q717" s="2" t="s">
        <v>308</v>
      </c>
      <c r="R717" s="2" t="s">
        <v>10</v>
      </c>
      <c r="S717" s="2" t="s">
        <v>11</v>
      </c>
      <c r="T717" s="2">
        <v>38</v>
      </c>
      <c r="U717" s="2" t="s">
        <v>310</v>
      </c>
      <c r="V717" s="2" t="s">
        <v>4236</v>
      </c>
      <c r="W717" s="2" t="s">
        <v>2505</v>
      </c>
      <c r="X717" s="2">
        <v>4</v>
      </c>
      <c r="Y717" s="2" t="s">
        <v>2507</v>
      </c>
      <c r="Z717" s="2" t="s">
        <v>3</v>
      </c>
      <c r="AA717" s="2" t="s">
        <v>913</v>
      </c>
      <c r="AB717" s="2" t="s">
        <v>1661</v>
      </c>
      <c r="AC717" s="6">
        <v>2</v>
      </c>
      <c r="AD717" s="6">
        <v>2</v>
      </c>
      <c r="AE717" s="6">
        <v>100</v>
      </c>
      <c r="AF717" s="6">
        <v>2</v>
      </c>
      <c r="AG717" s="6">
        <v>2</v>
      </c>
      <c r="AH717" s="6">
        <v>100</v>
      </c>
      <c r="AI717" s="6">
        <v>2</v>
      </c>
      <c r="AJ717" s="6">
        <v>2</v>
      </c>
      <c r="AK717" s="6">
        <v>100</v>
      </c>
      <c r="AL717" s="6">
        <v>2</v>
      </c>
      <c r="AM717" s="6">
        <v>2</v>
      </c>
      <c r="AN717" s="6">
        <v>100</v>
      </c>
      <c r="AO717" s="6">
        <v>2</v>
      </c>
      <c r="AP717" s="6">
        <v>0</v>
      </c>
      <c r="AQ717" s="6">
        <v>0</v>
      </c>
      <c r="AR717" s="6" t="s">
        <v>11</v>
      </c>
      <c r="AS717" s="6" t="s">
        <v>11</v>
      </c>
      <c r="AT717" s="6" t="s">
        <v>11</v>
      </c>
      <c r="AU717" s="5">
        <v>146470000</v>
      </c>
      <c r="AV717" s="5">
        <v>135633333</v>
      </c>
      <c r="AW717" s="6">
        <v>92.6</v>
      </c>
      <c r="AX717" s="5">
        <v>435127250</v>
      </c>
      <c r="AY717" s="5">
        <v>427554779</v>
      </c>
      <c r="AZ717" s="6">
        <v>98.26</v>
      </c>
      <c r="BA717" s="5">
        <v>373795691</v>
      </c>
      <c r="BB717" s="5">
        <v>373592616</v>
      </c>
      <c r="BC717" s="6">
        <v>99.94</v>
      </c>
      <c r="BD717" s="5">
        <v>335632779</v>
      </c>
      <c r="BE717" s="5">
        <v>335552984</v>
      </c>
      <c r="BF717" s="6">
        <v>99.98</v>
      </c>
      <c r="BG717" s="5">
        <v>298759000</v>
      </c>
      <c r="BH717" s="5">
        <v>0</v>
      </c>
      <c r="BI717" s="6">
        <v>0</v>
      </c>
      <c r="BJ717" s="2" t="s">
        <v>13</v>
      </c>
      <c r="BK717" s="2" t="s">
        <v>13</v>
      </c>
      <c r="BL717" s="2" t="s">
        <v>13</v>
      </c>
      <c r="BM717" s="3">
        <f t="shared" si="143"/>
        <v>146.47</v>
      </c>
      <c r="BN717" s="3">
        <f t="shared" si="144"/>
        <v>135.63333299999999</v>
      </c>
      <c r="BO717" s="3">
        <f t="shared" si="145"/>
        <v>435.12725</v>
      </c>
      <c r="BP717" s="3">
        <f t="shared" si="146"/>
        <v>427.554779</v>
      </c>
      <c r="BQ717" s="3">
        <f t="shared" si="147"/>
        <v>373.79569099999998</v>
      </c>
      <c r="BR717" s="3">
        <f t="shared" si="148"/>
        <v>373.59261600000002</v>
      </c>
      <c r="BS717" s="3">
        <f t="shared" si="149"/>
        <v>335.63277900000003</v>
      </c>
      <c r="BT717" s="3">
        <f t="shared" si="150"/>
        <v>335.55298399999998</v>
      </c>
      <c r="BU717" s="3">
        <f t="shared" si="151"/>
        <v>298.75900000000001</v>
      </c>
      <c r="BV717" s="3">
        <f t="shared" si="152"/>
        <v>0</v>
      </c>
      <c r="BW717" s="4">
        <f t="shared" si="153"/>
        <v>1589.7847200000001</v>
      </c>
      <c r="BX717" s="4">
        <f t="shared" si="154"/>
        <v>1272.3337120000001</v>
      </c>
      <c r="BY717" s="2" t="s">
        <v>906</v>
      </c>
    </row>
    <row r="718" spans="1:77" x14ac:dyDescent="0.25">
      <c r="A718" s="2">
        <v>16</v>
      </c>
      <c r="B718" s="2" t="s">
        <v>0</v>
      </c>
      <c r="C718" s="2" t="s">
        <v>727</v>
      </c>
      <c r="D718" s="2">
        <v>2023</v>
      </c>
      <c r="E718" s="2" t="s">
        <v>1</v>
      </c>
      <c r="F718" s="2" t="s">
        <v>2</v>
      </c>
      <c r="G718" s="2" t="s">
        <v>3</v>
      </c>
      <c r="H718" s="2" t="s">
        <v>4</v>
      </c>
      <c r="I718" s="2" t="s">
        <v>739</v>
      </c>
      <c r="J718" s="2" t="s">
        <v>303</v>
      </c>
      <c r="K718" s="2" t="s">
        <v>848</v>
      </c>
      <c r="L718" s="2" t="s">
        <v>849</v>
      </c>
      <c r="M718" s="2" t="s">
        <v>850</v>
      </c>
      <c r="N718" s="2" t="s">
        <v>45</v>
      </c>
      <c r="O718" s="2" t="s">
        <v>46</v>
      </c>
      <c r="P718" s="2" t="s">
        <v>6</v>
      </c>
      <c r="Q718" s="2" t="s">
        <v>308</v>
      </c>
      <c r="R718" s="2" t="s">
        <v>10</v>
      </c>
      <c r="S718" s="2" t="s">
        <v>11</v>
      </c>
      <c r="T718" s="2">
        <v>38</v>
      </c>
      <c r="U718" s="2" t="s">
        <v>310</v>
      </c>
      <c r="V718" s="2" t="s">
        <v>4236</v>
      </c>
      <c r="W718" s="2" t="s">
        <v>2505</v>
      </c>
      <c r="X718" s="2">
        <v>6</v>
      </c>
      <c r="Y718" s="2" t="s">
        <v>2508</v>
      </c>
      <c r="Z718" s="2" t="s">
        <v>3</v>
      </c>
      <c r="AA718" s="2" t="s">
        <v>913</v>
      </c>
      <c r="AB718" s="2" t="s">
        <v>1661</v>
      </c>
      <c r="AC718" s="6">
        <v>0</v>
      </c>
      <c r="AD718" s="6">
        <v>0</v>
      </c>
      <c r="AE718" s="6">
        <v>0</v>
      </c>
      <c r="AF718" s="6">
        <v>100</v>
      </c>
      <c r="AG718" s="6">
        <v>100</v>
      </c>
      <c r="AH718" s="6">
        <v>100</v>
      </c>
      <c r="AI718" s="6">
        <v>100</v>
      </c>
      <c r="AJ718" s="6">
        <v>100</v>
      </c>
      <c r="AK718" s="6">
        <v>100</v>
      </c>
      <c r="AL718" s="6">
        <v>100</v>
      </c>
      <c r="AM718" s="6">
        <v>100</v>
      </c>
      <c r="AN718" s="6">
        <v>100</v>
      </c>
      <c r="AO718" s="6">
        <v>100</v>
      </c>
      <c r="AP718" s="6">
        <v>0</v>
      </c>
      <c r="AQ718" s="6">
        <v>0</v>
      </c>
      <c r="AR718" s="6" t="s">
        <v>11</v>
      </c>
      <c r="AS718" s="6" t="s">
        <v>11</v>
      </c>
      <c r="AT718" s="6" t="s">
        <v>11</v>
      </c>
      <c r="AU718" s="5">
        <v>0</v>
      </c>
      <c r="AV718" s="5">
        <v>0</v>
      </c>
      <c r="AW718" s="6">
        <v>0</v>
      </c>
      <c r="AX718" s="5">
        <v>634740294</v>
      </c>
      <c r="AY718" s="5">
        <v>628180294</v>
      </c>
      <c r="AZ718" s="6">
        <v>98.97</v>
      </c>
      <c r="BA718" s="5">
        <v>444408087</v>
      </c>
      <c r="BB718" s="5">
        <v>442927087</v>
      </c>
      <c r="BC718" s="6">
        <v>99.67</v>
      </c>
      <c r="BD718" s="5">
        <v>436480230</v>
      </c>
      <c r="BE718" s="5">
        <v>436480230</v>
      </c>
      <c r="BF718" s="6">
        <v>100</v>
      </c>
      <c r="BG718" s="5">
        <v>495648000</v>
      </c>
      <c r="BH718" s="5">
        <v>0</v>
      </c>
      <c r="BI718" s="6">
        <v>0</v>
      </c>
      <c r="BJ718" s="2" t="s">
        <v>13</v>
      </c>
      <c r="BK718" s="2" t="s">
        <v>13</v>
      </c>
      <c r="BL718" s="2" t="s">
        <v>13</v>
      </c>
      <c r="BM718" s="3">
        <f t="shared" si="143"/>
        <v>0</v>
      </c>
      <c r="BN718" s="3">
        <f t="shared" si="144"/>
        <v>0</v>
      </c>
      <c r="BO718" s="3">
        <f t="shared" si="145"/>
        <v>634.74029399999995</v>
      </c>
      <c r="BP718" s="3">
        <f t="shared" si="146"/>
        <v>628.180294</v>
      </c>
      <c r="BQ718" s="3">
        <f t="shared" si="147"/>
        <v>444.40808700000002</v>
      </c>
      <c r="BR718" s="3">
        <f t="shared" si="148"/>
        <v>442.92708699999997</v>
      </c>
      <c r="BS718" s="3">
        <f t="shared" si="149"/>
        <v>436.48023000000001</v>
      </c>
      <c r="BT718" s="3">
        <f t="shared" si="150"/>
        <v>436.48023000000001</v>
      </c>
      <c r="BU718" s="3">
        <f t="shared" si="151"/>
        <v>495.64800000000002</v>
      </c>
      <c r="BV718" s="3">
        <f t="shared" si="152"/>
        <v>0</v>
      </c>
      <c r="BW718" s="4">
        <f t="shared" si="153"/>
        <v>2011.2766110000002</v>
      </c>
      <c r="BX718" s="4">
        <f t="shared" si="154"/>
        <v>1507.5876109999999</v>
      </c>
      <c r="BY718" s="2" t="s">
        <v>906</v>
      </c>
    </row>
    <row r="719" spans="1:77" x14ac:dyDescent="0.25">
      <c r="A719" s="2">
        <v>16</v>
      </c>
      <c r="B719" s="2" t="s">
        <v>0</v>
      </c>
      <c r="C719" s="2" t="s">
        <v>727</v>
      </c>
      <c r="D719" s="2">
        <v>2023</v>
      </c>
      <c r="E719" s="2" t="s">
        <v>1</v>
      </c>
      <c r="F719" s="2" t="s">
        <v>2</v>
      </c>
      <c r="G719" s="2" t="s">
        <v>3</v>
      </c>
      <c r="H719" s="2" t="s">
        <v>4</v>
      </c>
      <c r="I719" s="2" t="s">
        <v>739</v>
      </c>
      <c r="J719" s="2" t="s">
        <v>303</v>
      </c>
      <c r="K719" s="2" t="s">
        <v>848</v>
      </c>
      <c r="L719" s="2" t="s">
        <v>849</v>
      </c>
      <c r="M719" s="2" t="s">
        <v>850</v>
      </c>
      <c r="N719" s="2" t="s">
        <v>45</v>
      </c>
      <c r="O719" s="2" t="s">
        <v>46</v>
      </c>
      <c r="P719" s="2" t="s">
        <v>6</v>
      </c>
      <c r="Q719" s="2" t="s">
        <v>308</v>
      </c>
      <c r="R719" s="2" t="s">
        <v>10</v>
      </c>
      <c r="S719" s="2" t="s">
        <v>11</v>
      </c>
      <c r="T719" s="2">
        <v>39</v>
      </c>
      <c r="U719" s="2" t="s">
        <v>311</v>
      </c>
      <c r="V719" s="2" t="s">
        <v>4236</v>
      </c>
      <c r="W719" s="2" t="s">
        <v>2505</v>
      </c>
      <c r="X719" s="2">
        <v>1</v>
      </c>
      <c r="Y719" s="2" t="s">
        <v>2509</v>
      </c>
      <c r="Z719" s="2" t="s">
        <v>3</v>
      </c>
      <c r="AA719" s="2" t="s">
        <v>913</v>
      </c>
      <c r="AB719" s="2" t="s">
        <v>1661</v>
      </c>
      <c r="AC719" s="6">
        <v>15</v>
      </c>
      <c r="AD719" s="6">
        <v>15</v>
      </c>
      <c r="AE719" s="6">
        <v>100</v>
      </c>
      <c r="AF719" s="6">
        <v>15</v>
      </c>
      <c r="AG719" s="6">
        <v>15</v>
      </c>
      <c r="AH719" s="6">
        <v>100</v>
      </c>
      <c r="AI719" s="6">
        <v>15</v>
      </c>
      <c r="AJ719" s="6">
        <v>15</v>
      </c>
      <c r="AK719" s="6">
        <v>100</v>
      </c>
      <c r="AL719" s="6">
        <v>15</v>
      </c>
      <c r="AM719" s="6">
        <v>15</v>
      </c>
      <c r="AN719" s="6">
        <v>100</v>
      </c>
      <c r="AO719" s="6">
        <v>15</v>
      </c>
      <c r="AP719" s="6">
        <v>0</v>
      </c>
      <c r="AQ719" s="6">
        <v>0</v>
      </c>
      <c r="AR719" s="6" t="s">
        <v>11</v>
      </c>
      <c r="AS719" s="6" t="s">
        <v>11</v>
      </c>
      <c r="AT719" s="6" t="s">
        <v>11</v>
      </c>
      <c r="AU719" s="5">
        <v>399740000</v>
      </c>
      <c r="AV719" s="5">
        <v>375355667</v>
      </c>
      <c r="AW719" s="6">
        <v>93.9</v>
      </c>
      <c r="AX719" s="5">
        <v>1398460557</v>
      </c>
      <c r="AY719" s="5">
        <v>1389900557</v>
      </c>
      <c r="AZ719" s="6">
        <v>99.39</v>
      </c>
      <c r="BA719" s="5">
        <v>1447544002</v>
      </c>
      <c r="BB719" s="5">
        <v>1437470061</v>
      </c>
      <c r="BC719" s="6">
        <v>99.3</v>
      </c>
      <c r="BD719" s="5">
        <v>1507685174</v>
      </c>
      <c r="BE719" s="5">
        <v>1507605378</v>
      </c>
      <c r="BF719" s="6">
        <v>99.99</v>
      </c>
      <c r="BG719" s="5">
        <v>1260576000</v>
      </c>
      <c r="BH719" s="5">
        <v>0</v>
      </c>
      <c r="BI719" s="6">
        <v>0</v>
      </c>
      <c r="BJ719" s="2" t="s">
        <v>13</v>
      </c>
      <c r="BK719" s="2" t="s">
        <v>13</v>
      </c>
      <c r="BL719" s="2" t="s">
        <v>13</v>
      </c>
      <c r="BM719" s="3">
        <f t="shared" si="143"/>
        <v>399.74</v>
      </c>
      <c r="BN719" s="3">
        <f t="shared" si="144"/>
        <v>375.35566699999998</v>
      </c>
      <c r="BO719" s="3">
        <f t="shared" si="145"/>
        <v>1398.4605570000001</v>
      </c>
      <c r="BP719" s="3">
        <f t="shared" si="146"/>
        <v>1389.9005569999999</v>
      </c>
      <c r="BQ719" s="3">
        <f t="shared" si="147"/>
        <v>1447.5440020000001</v>
      </c>
      <c r="BR719" s="3">
        <f t="shared" si="148"/>
        <v>1437.470061</v>
      </c>
      <c r="BS719" s="3">
        <f t="shared" si="149"/>
        <v>1507.685174</v>
      </c>
      <c r="BT719" s="3">
        <f t="shared" si="150"/>
        <v>1507.605378</v>
      </c>
      <c r="BU719" s="3">
        <f t="shared" si="151"/>
        <v>1260.576</v>
      </c>
      <c r="BV719" s="3">
        <f t="shared" si="152"/>
        <v>0</v>
      </c>
      <c r="BW719" s="4">
        <f t="shared" si="153"/>
        <v>6014.005733</v>
      </c>
      <c r="BX719" s="4">
        <f t="shared" si="154"/>
        <v>4710.3316629999999</v>
      </c>
      <c r="BY719" s="2" t="s">
        <v>906</v>
      </c>
    </row>
    <row r="720" spans="1:77" x14ac:dyDescent="0.25">
      <c r="A720" s="2">
        <v>16</v>
      </c>
      <c r="B720" s="2" t="s">
        <v>0</v>
      </c>
      <c r="C720" s="2" t="s">
        <v>727</v>
      </c>
      <c r="D720" s="2">
        <v>2023</v>
      </c>
      <c r="E720" s="2" t="s">
        <v>1</v>
      </c>
      <c r="F720" s="2" t="s">
        <v>2</v>
      </c>
      <c r="G720" s="2" t="s">
        <v>3</v>
      </c>
      <c r="H720" s="2" t="s">
        <v>4</v>
      </c>
      <c r="I720" s="2" t="s">
        <v>739</v>
      </c>
      <c r="J720" s="2" t="s">
        <v>303</v>
      </c>
      <c r="K720" s="2" t="s">
        <v>848</v>
      </c>
      <c r="L720" s="2" t="s">
        <v>849</v>
      </c>
      <c r="M720" s="2" t="s">
        <v>850</v>
      </c>
      <c r="N720" s="2" t="s">
        <v>45</v>
      </c>
      <c r="O720" s="2" t="s">
        <v>46</v>
      </c>
      <c r="P720" s="2" t="s">
        <v>6</v>
      </c>
      <c r="Q720" s="2" t="s">
        <v>308</v>
      </c>
      <c r="R720" s="2" t="s">
        <v>10</v>
      </c>
      <c r="S720" s="2" t="s">
        <v>11</v>
      </c>
      <c r="T720" s="2">
        <v>39</v>
      </c>
      <c r="U720" s="2" t="s">
        <v>311</v>
      </c>
      <c r="V720" s="2" t="s">
        <v>4236</v>
      </c>
      <c r="W720" s="2" t="s">
        <v>2505</v>
      </c>
      <c r="X720" s="2">
        <v>2</v>
      </c>
      <c r="Y720" s="2" t="s">
        <v>2510</v>
      </c>
      <c r="Z720" s="2" t="s">
        <v>45</v>
      </c>
      <c r="AA720" s="2" t="s">
        <v>917</v>
      </c>
      <c r="AB720" s="2" t="s">
        <v>1830</v>
      </c>
      <c r="AC720" s="6">
        <v>100</v>
      </c>
      <c r="AD720" s="6">
        <v>100</v>
      </c>
      <c r="AE720" s="6">
        <v>100</v>
      </c>
      <c r="AF720" s="6">
        <v>0</v>
      </c>
      <c r="AG720" s="6">
        <v>0</v>
      </c>
      <c r="AH720" s="6">
        <v>0</v>
      </c>
      <c r="AI720" s="6">
        <v>0</v>
      </c>
      <c r="AJ720" s="6">
        <v>0</v>
      </c>
      <c r="AK720" s="6">
        <v>0</v>
      </c>
      <c r="AL720" s="6">
        <v>0</v>
      </c>
      <c r="AM720" s="6">
        <v>0</v>
      </c>
      <c r="AN720" s="6">
        <v>0</v>
      </c>
      <c r="AO720" s="6">
        <v>0</v>
      </c>
      <c r="AP720" s="6">
        <v>0</v>
      </c>
      <c r="AQ720" s="6">
        <v>0</v>
      </c>
      <c r="AR720" s="6">
        <v>100</v>
      </c>
      <c r="AS720" s="6">
        <v>100</v>
      </c>
      <c r="AT720" s="6">
        <v>100</v>
      </c>
      <c r="AU720" s="5">
        <v>253716667</v>
      </c>
      <c r="AV720" s="5">
        <v>251535870</v>
      </c>
      <c r="AW720" s="6">
        <v>99.14</v>
      </c>
      <c r="AX720" s="5">
        <v>0</v>
      </c>
      <c r="AY720" s="5">
        <v>0</v>
      </c>
      <c r="AZ720" s="6">
        <v>0</v>
      </c>
      <c r="BA720" s="5">
        <v>0</v>
      </c>
      <c r="BB720" s="5">
        <v>0</v>
      </c>
      <c r="BC720" s="6">
        <v>0</v>
      </c>
      <c r="BD720" s="5">
        <v>0</v>
      </c>
      <c r="BE720" s="5">
        <v>0</v>
      </c>
      <c r="BF720" s="6">
        <v>0</v>
      </c>
      <c r="BG720" s="5">
        <v>0</v>
      </c>
      <c r="BH720" s="5">
        <v>0</v>
      </c>
      <c r="BI720" s="6">
        <v>0</v>
      </c>
      <c r="BJ720" s="2" t="s">
        <v>13</v>
      </c>
      <c r="BK720" s="2" t="s">
        <v>13</v>
      </c>
      <c r="BL720" s="2" t="s">
        <v>13</v>
      </c>
      <c r="BM720" s="3">
        <f t="shared" si="143"/>
        <v>253.716667</v>
      </c>
      <c r="BN720" s="3">
        <f t="shared" si="144"/>
        <v>251.53586999999999</v>
      </c>
      <c r="BO720" s="3">
        <f t="shared" si="145"/>
        <v>0</v>
      </c>
      <c r="BP720" s="3">
        <f t="shared" si="146"/>
        <v>0</v>
      </c>
      <c r="BQ720" s="3">
        <f t="shared" si="147"/>
        <v>0</v>
      </c>
      <c r="BR720" s="3">
        <f t="shared" si="148"/>
        <v>0</v>
      </c>
      <c r="BS720" s="3">
        <f t="shared" si="149"/>
        <v>0</v>
      </c>
      <c r="BT720" s="3">
        <f t="shared" si="150"/>
        <v>0</v>
      </c>
      <c r="BU720" s="3">
        <f t="shared" si="151"/>
        <v>0</v>
      </c>
      <c r="BV720" s="3">
        <f t="shared" si="152"/>
        <v>0</v>
      </c>
      <c r="BW720" s="4">
        <f t="shared" si="153"/>
        <v>253.716667</v>
      </c>
      <c r="BX720" s="4">
        <f t="shared" si="154"/>
        <v>251.53586999999999</v>
      </c>
      <c r="BY720" s="2" t="s">
        <v>906</v>
      </c>
    </row>
    <row r="721" spans="1:77" x14ac:dyDescent="0.25">
      <c r="A721" s="2">
        <v>16</v>
      </c>
      <c r="B721" s="2" t="s">
        <v>0</v>
      </c>
      <c r="C721" s="2" t="s">
        <v>727</v>
      </c>
      <c r="D721" s="2">
        <v>2023</v>
      </c>
      <c r="E721" s="2" t="s">
        <v>1</v>
      </c>
      <c r="F721" s="2" t="s">
        <v>2</v>
      </c>
      <c r="G721" s="2" t="s">
        <v>3</v>
      </c>
      <c r="H721" s="2" t="s">
        <v>4</v>
      </c>
      <c r="I721" s="2" t="s">
        <v>739</v>
      </c>
      <c r="J721" s="2" t="s">
        <v>303</v>
      </c>
      <c r="K721" s="2" t="s">
        <v>848</v>
      </c>
      <c r="L721" s="2" t="s">
        <v>849</v>
      </c>
      <c r="M721" s="2" t="s">
        <v>850</v>
      </c>
      <c r="N721" s="2" t="s">
        <v>45</v>
      </c>
      <c r="O721" s="2" t="s">
        <v>46</v>
      </c>
      <c r="P721" s="2" t="s">
        <v>6</v>
      </c>
      <c r="Q721" s="2" t="s">
        <v>308</v>
      </c>
      <c r="R721" s="2" t="s">
        <v>10</v>
      </c>
      <c r="S721" s="2" t="s">
        <v>11</v>
      </c>
      <c r="T721" s="2">
        <v>39</v>
      </c>
      <c r="U721" s="2" t="s">
        <v>311</v>
      </c>
      <c r="V721" s="2" t="s">
        <v>4236</v>
      </c>
      <c r="W721" s="2" t="s">
        <v>2505</v>
      </c>
      <c r="X721" s="2">
        <v>5</v>
      </c>
      <c r="Y721" s="2" t="s">
        <v>2511</v>
      </c>
      <c r="Z721" s="2" t="s">
        <v>3</v>
      </c>
      <c r="AA721" s="2" t="s">
        <v>913</v>
      </c>
      <c r="AB721" s="2" t="s">
        <v>1661</v>
      </c>
      <c r="AC721" s="6">
        <v>0</v>
      </c>
      <c r="AD721" s="6">
        <v>0</v>
      </c>
      <c r="AE721" s="6">
        <v>0</v>
      </c>
      <c r="AF721" s="6">
        <v>100</v>
      </c>
      <c r="AG721" s="6">
        <v>100</v>
      </c>
      <c r="AH721" s="6">
        <v>100</v>
      </c>
      <c r="AI721" s="6">
        <v>100</v>
      </c>
      <c r="AJ721" s="6">
        <v>100</v>
      </c>
      <c r="AK721" s="6">
        <v>100</v>
      </c>
      <c r="AL721" s="6">
        <v>100</v>
      </c>
      <c r="AM721" s="6">
        <v>100</v>
      </c>
      <c r="AN721" s="6">
        <v>100</v>
      </c>
      <c r="AO721" s="6">
        <v>100</v>
      </c>
      <c r="AP721" s="6">
        <v>0</v>
      </c>
      <c r="AQ721" s="6">
        <v>0</v>
      </c>
      <c r="AR721" s="6" t="s">
        <v>11</v>
      </c>
      <c r="AS721" s="6" t="s">
        <v>11</v>
      </c>
      <c r="AT721" s="6" t="s">
        <v>11</v>
      </c>
      <c r="AU721" s="5">
        <v>0</v>
      </c>
      <c r="AV721" s="5">
        <v>0</v>
      </c>
      <c r="AW721" s="6">
        <v>0</v>
      </c>
      <c r="AX721" s="5">
        <v>629882899</v>
      </c>
      <c r="AY721" s="5">
        <v>622842894</v>
      </c>
      <c r="AZ721" s="6">
        <v>98.88</v>
      </c>
      <c r="BA721" s="5">
        <v>618179220</v>
      </c>
      <c r="BB721" s="5">
        <v>617154220</v>
      </c>
      <c r="BC721" s="6">
        <v>99.83</v>
      </c>
      <c r="BD721" s="5">
        <v>583328817</v>
      </c>
      <c r="BE721" s="5">
        <v>583328817</v>
      </c>
      <c r="BF721" s="6">
        <v>100</v>
      </c>
      <c r="BG721" s="5">
        <v>552017000</v>
      </c>
      <c r="BH721" s="5">
        <v>0</v>
      </c>
      <c r="BI721" s="6">
        <v>0</v>
      </c>
      <c r="BJ721" s="2" t="s">
        <v>13</v>
      </c>
      <c r="BK721" s="2" t="s">
        <v>13</v>
      </c>
      <c r="BL721" s="2" t="s">
        <v>13</v>
      </c>
      <c r="BM721" s="3">
        <f t="shared" si="143"/>
        <v>0</v>
      </c>
      <c r="BN721" s="3">
        <f t="shared" si="144"/>
        <v>0</v>
      </c>
      <c r="BO721" s="3">
        <f t="shared" si="145"/>
        <v>629.88289899999995</v>
      </c>
      <c r="BP721" s="3">
        <f t="shared" si="146"/>
        <v>622.842894</v>
      </c>
      <c r="BQ721" s="3">
        <f t="shared" si="147"/>
        <v>618.17921999999999</v>
      </c>
      <c r="BR721" s="3">
        <f t="shared" si="148"/>
        <v>617.15422000000001</v>
      </c>
      <c r="BS721" s="3">
        <f t="shared" si="149"/>
        <v>583.32881699999996</v>
      </c>
      <c r="BT721" s="3">
        <f t="shared" si="150"/>
        <v>583.32881699999996</v>
      </c>
      <c r="BU721" s="3">
        <f t="shared" si="151"/>
        <v>552.01700000000005</v>
      </c>
      <c r="BV721" s="3">
        <f t="shared" si="152"/>
        <v>0</v>
      </c>
      <c r="BW721" s="4">
        <f t="shared" si="153"/>
        <v>2383.4079359999996</v>
      </c>
      <c r="BX721" s="4">
        <f t="shared" si="154"/>
        <v>1823.3259309999999</v>
      </c>
      <c r="BY721" s="2" t="s">
        <v>906</v>
      </c>
    </row>
    <row r="722" spans="1:77" x14ac:dyDescent="0.25">
      <c r="A722" s="2">
        <v>16</v>
      </c>
      <c r="B722" s="2" t="s">
        <v>0</v>
      </c>
      <c r="C722" s="2" t="s">
        <v>727</v>
      </c>
      <c r="D722" s="2">
        <v>2023</v>
      </c>
      <c r="E722" s="2" t="s">
        <v>1</v>
      </c>
      <c r="F722" s="2" t="s">
        <v>2</v>
      </c>
      <c r="G722" s="2" t="s">
        <v>3</v>
      </c>
      <c r="H722" s="2" t="s">
        <v>4</v>
      </c>
      <c r="I722" s="2" t="s">
        <v>739</v>
      </c>
      <c r="J722" s="2" t="s">
        <v>303</v>
      </c>
      <c r="K722" s="2" t="s">
        <v>848</v>
      </c>
      <c r="L722" s="2" t="s">
        <v>849</v>
      </c>
      <c r="M722" s="2" t="s">
        <v>850</v>
      </c>
      <c r="N722" s="2" t="s">
        <v>45</v>
      </c>
      <c r="O722" s="2" t="s">
        <v>46</v>
      </c>
      <c r="P722" s="2" t="s">
        <v>60</v>
      </c>
      <c r="Q722" s="2" t="s">
        <v>61</v>
      </c>
      <c r="R722" s="2" t="s">
        <v>10</v>
      </c>
      <c r="S722" s="2" t="s">
        <v>11</v>
      </c>
      <c r="T722" s="2">
        <v>52</v>
      </c>
      <c r="U722" s="2" t="s">
        <v>312</v>
      </c>
      <c r="V722" s="2" t="s">
        <v>4237</v>
      </c>
      <c r="W722" s="2" t="s">
        <v>2512</v>
      </c>
      <c r="X722" s="2">
        <v>5</v>
      </c>
      <c r="Y722" s="2" t="s">
        <v>2513</v>
      </c>
      <c r="Z722" s="2" t="s">
        <v>17</v>
      </c>
      <c r="AA722" s="2" t="s">
        <v>922</v>
      </c>
      <c r="AB722" s="2" t="s">
        <v>1661</v>
      </c>
      <c r="AC722" s="6">
        <v>0.3</v>
      </c>
      <c r="AD722" s="6">
        <v>0.3</v>
      </c>
      <c r="AE722" s="6">
        <v>100</v>
      </c>
      <c r="AF722" s="6">
        <v>0.7</v>
      </c>
      <c r="AG722" s="6">
        <v>0.7</v>
      </c>
      <c r="AH722" s="6">
        <v>100</v>
      </c>
      <c r="AI722" s="6">
        <v>1</v>
      </c>
      <c r="AJ722" s="6">
        <v>1</v>
      </c>
      <c r="AK722" s="6">
        <v>100</v>
      </c>
      <c r="AL722" s="6">
        <v>1</v>
      </c>
      <c r="AM722" s="6">
        <v>1</v>
      </c>
      <c r="AN722" s="6">
        <v>100</v>
      </c>
      <c r="AO722" s="6">
        <v>1</v>
      </c>
      <c r="AP722" s="6">
        <v>0</v>
      </c>
      <c r="AQ722" s="6">
        <v>0</v>
      </c>
      <c r="AR722" s="6" t="s">
        <v>11</v>
      </c>
      <c r="AS722" s="6" t="s">
        <v>11</v>
      </c>
      <c r="AT722" s="6" t="s">
        <v>11</v>
      </c>
      <c r="AU722" s="5">
        <v>22948800</v>
      </c>
      <c r="AV722" s="5">
        <v>20320000</v>
      </c>
      <c r="AW722" s="6">
        <v>88.54</v>
      </c>
      <c r="AX722" s="5">
        <v>274664882</v>
      </c>
      <c r="AY722" s="5">
        <v>267594882</v>
      </c>
      <c r="AZ722" s="6">
        <v>97.43</v>
      </c>
      <c r="BA722" s="5">
        <v>428921193</v>
      </c>
      <c r="BB722" s="5">
        <v>421836034</v>
      </c>
      <c r="BC722" s="6">
        <v>98.35</v>
      </c>
      <c r="BD722" s="5">
        <v>377446497</v>
      </c>
      <c r="BE722" s="5">
        <v>377436496</v>
      </c>
      <c r="BF722" s="6">
        <v>100</v>
      </c>
      <c r="BG722" s="5">
        <v>419271000</v>
      </c>
      <c r="BH722" s="5">
        <v>0</v>
      </c>
      <c r="BI722" s="6">
        <v>0</v>
      </c>
      <c r="BJ722" s="2" t="s">
        <v>13</v>
      </c>
      <c r="BK722" s="2" t="s">
        <v>13</v>
      </c>
      <c r="BL722" s="2" t="s">
        <v>13</v>
      </c>
      <c r="BM722" s="3">
        <f t="shared" si="143"/>
        <v>22.948799999999999</v>
      </c>
      <c r="BN722" s="3">
        <f t="shared" si="144"/>
        <v>20.32</v>
      </c>
      <c r="BO722" s="3">
        <f t="shared" si="145"/>
        <v>274.66488199999998</v>
      </c>
      <c r="BP722" s="3">
        <f t="shared" si="146"/>
        <v>267.59488199999998</v>
      </c>
      <c r="BQ722" s="3">
        <f t="shared" si="147"/>
        <v>428.92119300000002</v>
      </c>
      <c r="BR722" s="3">
        <f t="shared" si="148"/>
        <v>421.83603399999998</v>
      </c>
      <c r="BS722" s="3">
        <f t="shared" si="149"/>
        <v>377.44649700000002</v>
      </c>
      <c r="BT722" s="3">
        <f t="shared" si="150"/>
        <v>377.43649599999998</v>
      </c>
      <c r="BU722" s="3">
        <f t="shared" si="151"/>
        <v>419.27100000000002</v>
      </c>
      <c r="BV722" s="3">
        <f t="shared" si="152"/>
        <v>0</v>
      </c>
      <c r="BW722" s="4">
        <f t="shared" si="153"/>
        <v>1523.2523720000002</v>
      </c>
      <c r="BX722" s="4">
        <f t="shared" si="154"/>
        <v>1087.187412</v>
      </c>
      <c r="BY722" s="2" t="s">
        <v>906</v>
      </c>
    </row>
    <row r="723" spans="1:77" x14ac:dyDescent="0.25">
      <c r="A723" s="2">
        <v>16</v>
      </c>
      <c r="B723" s="2" t="s">
        <v>0</v>
      </c>
      <c r="C723" s="2" t="s">
        <v>727</v>
      </c>
      <c r="D723" s="2">
        <v>2023</v>
      </c>
      <c r="E723" s="2" t="s">
        <v>1</v>
      </c>
      <c r="F723" s="2" t="s">
        <v>2</v>
      </c>
      <c r="G723" s="2" t="s">
        <v>3</v>
      </c>
      <c r="H723" s="2" t="s">
        <v>4</v>
      </c>
      <c r="I723" s="2" t="s">
        <v>739</v>
      </c>
      <c r="J723" s="2" t="s">
        <v>303</v>
      </c>
      <c r="K723" s="2" t="s">
        <v>848</v>
      </c>
      <c r="L723" s="2" t="s">
        <v>849</v>
      </c>
      <c r="M723" s="2" t="s">
        <v>850</v>
      </c>
      <c r="N723" s="2" t="s">
        <v>45</v>
      </c>
      <c r="O723" s="2" t="s">
        <v>46</v>
      </c>
      <c r="P723" s="2" t="s">
        <v>60</v>
      </c>
      <c r="Q723" s="2" t="s">
        <v>61</v>
      </c>
      <c r="R723" s="2" t="s">
        <v>10</v>
      </c>
      <c r="S723" s="2" t="s">
        <v>11</v>
      </c>
      <c r="T723" s="2">
        <v>52</v>
      </c>
      <c r="U723" s="2" t="s">
        <v>312</v>
      </c>
      <c r="V723" s="2" t="s">
        <v>4237</v>
      </c>
      <c r="W723" s="2" t="s">
        <v>2512</v>
      </c>
      <c r="X723" s="2">
        <v>6</v>
      </c>
      <c r="Y723" s="2" t="s">
        <v>2514</v>
      </c>
      <c r="Z723" s="2" t="s">
        <v>17</v>
      </c>
      <c r="AA723" s="2" t="s">
        <v>922</v>
      </c>
      <c r="AB723" s="2" t="s">
        <v>1661</v>
      </c>
      <c r="AC723" s="6">
        <v>0.3</v>
      </c>
      <c r="AD723" s="6">
        <v>0.3</v>
      </c>
      <c r="AE723" s="6">
        <v>100</v>
      </c>
      <c r="AF723" s="6">
        <v>0.7</v>
      </c>
      <c r="AG723" s="6">
        <v>0.7</v>
      </c>
      <c r="AH723" s="6">
        <v>100</v>
      </c>
      <c r="AI723" s="6">
        <v>1</v>
      </c>
      <c r="AJ723" s="6">
        <v>1</v>
      </c>
      <c r="AK723" s="6">
        <v>100</v>
      </c>
      <c r="AL723" s="6">
        <v>1</v>
      </c>
      <c r="AM723" s="6">
        <v>1</v>
      </c>
      <c r="AN723" s="6">
        <v>100</v>
      </c>
      <c r="AO723" s="6">
        <v>1</v>
      </c>
      <c r="AP723" s="6">
        <v>0</v>
      </c>
      <c r="AQ723" s="6">
        <v>0</v>
      </c>
      <c r="AR723" s="6" t="s">
        <v>11</v>
      </c>
      <c r="AS723" s="6" t="s">
        <v>11</v>
      </c>
      <c r="AT723" s="6" t="s">
        <v>11</v>
      </c>
      <c r="AU723" s="5">
        <v>5737200</v>
      </c>
      <c r="AV723" s="5">
        <v>5080000</v>
      </c>
      <c r="AW723" s="6">
        <v>88.5</v>
      </c>
      <c r="AX723" s="5">
        <v>1378281472</v>
      </c>
      <c r="AY723" s="5">
        <v>1132074450</v>
      </c>
      <c r="AZ723" s="6">
        <v>82.14</v>
      </c>
      <c r="BA723" s="5">
        <v>600173313</v>
      </c>
      <c r="BB723" s="5">
        <v>577279580</v>
      </c>
      <c r="BC723" s="6">
        <v>96.19</v>
      </c>
      <c r="BD723" s="5">
        <v>505712286</v>
      </c>
      <c r="BE723" s="5">
        <v>500684856</v>
      </c>
      <c r="BF723" s="6">
        <v>99.01</v>
      </c>
      <c r="BG723" s="5">
        <v>516343000</v>
      </c>
      <c r="BH723" s="5">
        <v>0</v>
      </c>
      <c r="BI723" s="6">
        <v>0</v>
      </c>
      <c r="BJ723" s="2" t="s">
        <v>13</v>
      </c>
      <c r="BK723" s="2" t="s">
        <v>13</v>
      </c>
      <c r="BL723" s="2" t="s">
        <v>13</v>
      </c>
      <c r="BM723" s="3">
        <f t="shared" si="143"/>
        <v>5.7371999999999996</v>
      </c>
      <c r="BN723" s="3">
        <f t="shared" si="144"/>
        <v>5.08</v>
      </c>
      <c r="BO723" s="3">
        <f t="shared" si="145"/>
        <v>1378.2814719999999</v>
      </c>
      <c r="BP723" s="3">
        <f t="shared" si="146"/>
        <v>1132.0744500000001</v>
      </c>
      <c r="BQ723" s="3">
        <f t="shared" si="147"/>
        <v>600.17331300000001</v>
      </c>
      <c r="BR723" s="3">
        <f t="shared" si="148"/>
        <v>577.27958000000001</v>
      </c>
      <c r="BS723" s="3">
        <f t="shared" si="149"/>
        <v>505.71228600000001</v>
      </c>
      <c r="BT723" s="3">
        <f t="shared" si="150"/>
        <v>500.68485600000002</v>
      </c>
      <c r="BU723" s="3">
        <f t="shared" si="151"/>
        <v>516.34299999999996</v>
      </c>
      <c r="BV723" s="3">
        <f t="shared" si="152"/>
        <v>0</v>
      </c>
      <c r="BW723" s="4">
        <f t="shared" si="153"/>
        <v>3006.2472709999997</v>
      </c>
      <c r="BX723" s="4">
        <f t="shared" si="154"/>
        <v>2215.1188859999997</v>
      </c>
      <c r="BY723" s="2" t="s">
        <v>906</v>
      </c>
    </row>
    <row r="724" spans="1:77" x14ac:dyDescent="0.25">
      <c r="A724" s="2">
        <v>16</v>
      </c>
      <c r="B724" s="2" t="s">
        <v>0</v>
      </c>
      <c r="C724" s="2" t="s">
        <v>727</v>
      </c>
      <c r="D724" s="2">
        <v>2023</v>
      </c>
      <c r="E724" s="2" t="s">
        <v>1</v>
      </c>
      <c r="F724" s="2" t="s">
        <v>2</v>
      </c>
      <c r="G724" s="2" t="s">
        <v>3</v>
      </c>
      <c r="H724" s="2" t="s">
        <v>4</v>
      </c>
      <c r="I724" s="2" t="s">
        <v>739</v>
      </c>
      <c r="J724" s="2" t="s">
        <v>303</v>
      </c>
      <c r="K724" s="2" t="s">
        <v>848</v>
      </c>
      <c r="L724" s="2" t="s">
        <v>849</v>
      </c>
      <c r="M724" s="2" t="s">
        <v>850</v>
      </c>
      <c r="N724" s="2" t="s">
        <v>45</v>
      </c>
      <c r="O724" s="2" t="s">
        <v>46</v>
      </c>
      <c r="P724" s="2" t="s">
        <v>60</v>
      </c>
      <c r="Q724" s="2" t="s">
        <v>61</v>
      </c>
      <c r="R724" s="2" t="s">
        <v>10</v>
      </c>
      <c r="S724" s="2" t="s">
        <v>11</v>
      </c>
      <c r="T724" s="2">
        <v>53</v>
      </c>
      <c r="U724" s="2" t="s">
        <v>313</v>
      </c>
      <c r="V724" s="2" t="s">
        <v>4237</v>
      </c>
      <c r="W724" s="2" t="s">
        <v>2512</v>
      </c>
      <c r="X724" s="2">
        <v>1</v>
      </c>
      <c r="Y724" s="2" t="s">
        <v>2515</v>
      </c>
      <c r="Z724" s="2" t="s">
        <v>17</v>
      </c>
      <c r="AA724" s="2" t="s">
        <v>922</v>
      </c>
      <c r="AB724" s="2" t="s">
        <v>1661</v>
      </c>
      <c r="AC724" s="6">
        <v>0.3</v>
      </c>
      <c r="AD724" s="6">
        <v>0.3</v>
      </c>
      <c r="AE724" s="6">
        <v>100</v>
      </c>
      <c r="AF724" s="6">
        <v>0.7</v>
      </c>
      <c r="AG724" s="6">
        <v>0.69</v>
      </c>
      <c r="AH724" s="6">
        <v>98.57</v>
      </c>
      <c r="AI724" s="6">
        <v>1</v>
      </c>
      <c r="AJ724" s="6">
        <v>1</v>
      </c>
      <c r="AK724" s="6">
        <v>100</v>
      </c>
      <c r="AL724" s="6">
        <v>1</v>
      </c>
      <c r="AM724" s="6">
        <v>1</v>
      </c>
      <c r="AN724" s="6">
        <v>100</v>
      </c>
      <c r="AO724" s="6">
        <v>1</v>
      </c>
      <c r="AP724" s="6">
        <v>0</v>
      </c>
      <c r="AQ724" s="6">
        <v>0</v>
      </c>
      <c r="AR724" s="6" t="s">
        <v>11</v>
      </c>
      <c r="AS724" s="6" t="s">
        <v>11</v>
      </c>
      <c r="AT724" s="6" t="s">
        <v>11</v>
      </c>
      <c r="AU724" s="5">
        <v>54000000</v>
      </c>
      <c r="AV724" s="5">
        <v>53100000</v>
      </c>
      <c r="AW724" s="6">
        <v>98.33</v>
      </c>
      <c r="AX724" s="5">
        <v>1480301974</v>
      </c>
      <c r="AY724" s="5">
        <v>1198983215</v>
      </c>
      <c r="AZ724" s="6">
        <v>81</v>
      </c>
      <c r="BA724" s="5">
        <v>385135092</v>
      </c>
      <c r="BB724" s="5">
        <v>373257434</v>
      </c>
      <c r="BC724" s="6">
        <v>96.92</v>
      </c>
      <c r="BD724" s="5">
        <v>294684914</v>
      </c>
      <c r="BE724" s="5">
        <v>294684913</v>
      </c>
      <c r="BF724" s="6">
        <v>100</v>
      </c>
      <c r="BG724" s="5">
        <v>295872000</v>
      </c>
      <c r="BH724" s="5">
        <v>0</v>
      </c>
      <c r="BI724" s="6">
        <v>0</v>
      </c>
      <c r="BJ724" s="2" t="s">
        <v>13</v>
      </c>
      <c r="BK724" s="2" t="s">
        <v>13</v>
      </c>
      <c r="BL724" s="2" t="s">
        <v>13</v>
      </c>
      <c r="BM724" s="3">
        <f t="shared" si="143"/>
        <v>54</v>
      </c>
      <c r="BN724" s="3">
        <f t="shared" si="144"/>
        <v>53.1</v>
      </c>
      <c r="BO724" s="3">
        <f t="shared" si="145"/>
        <v>1480.301974</v>
      </c>
      <c r="BP724" s="3">
        <f t="shared" si="146"/>
        <v>1198.983215</v>
      </c>
      <c r="BQ724" s="3">
        <f t="shared" si="147"/>
        <v>385.13509199999999</v>
      </c>
      <c r="BR724" s="3">
        <f t="shared" si="148"/>
        <v>373.25743399999999</v>
      </c>
      <c r="BS724" s="3">
        <f t="shared" si="149"/>
        <v>294.68491399999999</v>
      </c>
      <c r="BT724" s="3">
        <f t="shared" si="150"/>
        <v>294.68491299999999</v>
      </c>
      <c r="BU724" s="3">
        <f t="shared" si="151"/>
        <v>295.87200000000001</v>
      </c>
      <c r="BV724" s="3">
        <f t="shared" si="152"/>
        <v>0</v>
      </c>
      <c r="BW724" s="4">
        <f t="shared" si="153"/>
        <v>2509.9939799999997</v>
      </c>
      <c r="BX724" s="4">
        <f t="shared" si="154"/>
        <v>1920.0255619999998</v>
      </c>
      <c r="BY724" s="2" t="s">
        <v>906</v>
      </c>
    </row>
    <row r="725" spans="1:77" x14ac:dyDescent="0.25">
      <c r="A725" s="2">
        <v>16</v>
      </c>
      <c r="B725" s="2" t="s">
        <v>0</v>
      </c>
      <c r="C725" s="2" t="s">
        <v>727</v>
      </c>
      <c r="D725" s="2">
        <v>2023</v>
      </c>
      <c r="E725" s="2" t="s">
        <v>1</v>
      </c>
      <c r="F725" s="2" t="s">
        <v>2</v>
      </c>
      <c r="G725" s="2" t="s">
        <v>3</v>
      </c>
      <c r="H725" s="2" t="s">
        <v>4</v>
      </c>
      <c r="I725" s="2" t="s">
        <v>739</v>
      </c>
      <c r="J725" s="2" t="s">
        <v>303</v>
      </c>
      <c r="K725" s="2" t="s">
        <v>848</v>
      </c>
      <c r="L725" s="2" t="s">
        <v>849</v>
      </c>
      <c r="M725" s="2" t="s">
        <v>850</v>
      </c>
      <c r="N725" s="2" t="s">
        <v>45</v>
      </c>
      <c r="O725" s="2" t="s">
        <v>46</v>
      </c>
      <c r="P725" s="2" t="s">
        <v>60</v>
      </c>
      <c r="Q725" s="2" t="s">
        <v>61</v>
      </c>
      <c r="R725" s="2" t="s">
        <v>10</v>
      </c>
      <c r="S725" s="2" t="s">
        <v>11</v>
      </c>
      <c r="T725" s="2">
        <v>53</v>
      </c>
      <c r="U725" s="2" t="s">
        <v>313</v>
      </c>
      <c r="V725" s="2" t="s">
        <v>4237</v>
      </c>
      <c r="W725" s="2" t="s">
        <v>2512</v>
      </c>
      <c r="X725" s="2">
        <v>2</v>
      </c>
      <c r="Y725" s="2" t="s">
        <v>2516</v>
      </c>
      <c r="Z725" s="2" t="s">
        <v>3</v>
      </c>
      <c r="AA725" s="2" t="s">
        <v>913</v>
      </c>
      <c r="AB725" s="2" t="s">
        <v>1661</v>
      </c>
      <c r="AC725" s="6">
        <v>13</v>
      </c>
      <c r="AD725" s="6">
        <v>13</v>
      </c>
      <c r="AE725" s="6">
        <v>100</v>
      </c>
      <c r="AF725" s="6">
        <v>13</v>
      </c>
      <c r="AG725" s="6">
        <v>13</v>
      </c>
      <c r="AH725" s="6">
        <v>100</v>
      </c>
      <c r="AI725" s="6">
        <v>13</v>
      </c>
      <c r="AJ725" s="6">
        <v>13</v>
      </c>
      <c r="AK725" s="6">
        <v>100</v>
      </c>
      <c r="AL725" s="6">
        <v>13</v>
      </c>
      <c r="AM725" s="6">
        <v>13</v>
      </c>
      <c r="AN725" s="6">
        <v>100</v>
      </c>
      <c r="AO725" s="6">
        <v>13</v>
      </c>
      <c r="AP725" s="6">
        <v>0</v>
      </c>
      <c r="AQ725" s="6">
        <v>0</v>
      </c>
      <c r="AR725" s="6" t="s">
        <v>11</v>
      </c>
      <c r="AS725" s="6" t="s">
        <v>11</v>
      </c>
      <c r="AT725" s="6" t="s">
        <v>11</v>
      </c>
      <c r="AU725" s="5">
        <v>60600000</v>
      </c>
      <c r="AV725" s="5">
        <v>60600000</v>
      </c>
      <c r="AW725" s="6">
        <v>100</v>
      </c>
      <c r="AX725" s="5">
        <v>166569791</v>
      </c>
      <c r="AY725" s="5">
        <v>158489791</v>
      </c>
      <c r="AZ725" s="6">
        <v>95.15</v>
      </c>
      <c r="BA725" s="5">
        <v>276706434</v>
      </c>
      <c r="BB725" s="5">
        <v>274788190</v>
      </c>
      <c r="BC725" s="6">
        <v>99.31</v>
      </c>
      <c r="BD725" s="5">
        <v>225779764</v>
      </c>
      <c r="BE725" s="5">
        <v>225779764</v>
      </c>
      <c r="BF725" s="6">
        <v>100</v>
      </c>
      <c r="BG725" s="5">
        <v>263573000</v>
      </c>
      <c r="BH725" s="5">
        <v>0</v>
      </c>
      <c r="BI725" s="6">
        <v>0</v>
      </c>
      <c r="BJ725" s="2" t="s">
        <v>13</v>
      </c>
      <c r="BK725" s="2" t="s">
        <v>13</v>
      </c>
      <c r="BL725" s="2" t="s">
        <v>13</v>
      </c>
      <c r="BM725" s="3">
        <f t="shared" si="143"/>
        <v>60.6</v>
      </c>
      <c r="BN725" s="3">
        <f t="shared" si="144"/>
        <v>60.6</v>
      </c>
      <c r="BO725" s="3">
        <f t="shared" si="145"/>
        <v>166.56979100000001</v>
      </c>
      <c r="BP725" s="3">
        <f t="shared" si="146"/>
        <v>158.489791</v>
      </c>
      <c r="BQ725" s="3">
        <f t="shared" si="147"/>
        <v>276.706434</v>
      </c>
      <c r="BR725" s="3">
        <f t="shared" si="148"/>
        <v>274.78818999999999</v>
      </c>
      <c r="BS725" s="3">
        <f t="shared" si="149"/>
        <v>225.779764</v>
      </c>
      <c r="BT725" s="3">
        <f t="shared" si="150"/>
        <v>225.779764</v>
      </c>
      <c r="BU725" s="3">
        <f t="shared" si="151"/>
        <v>263.57299999999998</v>
      </c>
      <c r="BV725" s="3">
        <f t="shared" si="152"/>
        <v>0</v>
      </c>
      <c r="BW725" s="4">
        <f t="shared" si="153"/>
        <v>993.22898899999996</v>
      </c>
      <c r="BX725" s="4">
        <f t="shared" si="154"/>
        <v>719.65774499999998</v>
      </c>
      <c r="BY725" s="2" t="s">
        <v>906</v>
      </c>
    </row>
    <row r="726" spans="1:77" x14ac:dyDescent="0.25">
      <c r="A726" s="2">
        <v>16</v>
      </c>
      <c r="B726" s="2" t="s">
        <v>0</v>
      </c>
      <c r="C726" s="2" t="s">
        <v>727</v>
      </c>
      <c r="D726" s="2">
        <v>2023</v>
      </c>
      <c r="E726" s="2" t="s">
        <v>1</v>
      </c>
      <c r="F726" s="2" t="s">
        <v>2</v>
      </c>
      <c r="G726" s="2" t="s">
        <v>3</v>
      </c>
      <c r="H726" s="2" t="s">
        <v>4</v>
      </c>
      <c r="I726" s="2" t="s">
        <v>739</v>
      </c>
      <c r="J726" s="2" t="s">
        <v>303</v>
      </c>
      <c r="K726" s="2" t="s">
        <v>848</v>
      </c>
      <c r="L726" s="2" t="s">
        <v>849</v>
      </c>
      <c r="M726" s="2" t="s">
        <v>850</v>
      </c>
      <c r="N726" s="2" t="s">
        <v>45</v>
      </c>
      <c r="O726" s="2" t="s">
        <v>46</v>
      </c>
      <c r="P726" s="2" t="s">
        <v>60</v>
      </c>
      <c r="Q726" s="2" t="s">
        <v>61</v>
      </c>
      <c r="R726" s="2" t="s">
        <v>10</v>
      </c>
      <c r="S726" s="2" t="s">
        <v>11</v>
      </c>
      <c r="T726" s="2">
        <v>56</v>
      </c>
      <c r="U726" s="2" t="s">
        <v>314</v>
      </c>
      <c r="V726" s="2" t="s">
        <v>4237</v>
      </c>
      <c r="W726" s="2" t="s">
        <v>2512</v>
      </c>
      <c r="X726" s="2">
        <v>3</v>
      </c>
      <c r="Y726" s="2" t="s">
        <v>2517</v>
      </c>
      <c r="Z726" s="2" t="s">
        <v>45</v>
      </c>
      <c r="AA726" s="2" t="s">
        <v>917</v>
      </c>
      <c r="AB726" s="2" t="s">
        <v>1661</v>
      </c>
      <c r="AC726" s="6">
        <v>0</v>
      </c>
      <c r="AD726" s="6">
        <v>0</v>
      </c>
      <c r="AE726" s="6">
        <v>0</v>
      </c>
      <c r="AF726" s="6">
        <v>0.25</v>
      </c>
      <c r="AG726" s="6">
        <v>0.24</v>
      </c>
      <c r="AH726" s="6">
        <v>96</v>
      </c>
      <c r="AI726" s="6">
        <v>0.26</v>
      </c>
      <c r="AJ726" s="6">
        <v>0.26</v>
      </c>
      <c r="AK726" s="6">
        <v>100</v>
      </c>
      <c r="AL726" s="6">
        <v>0.25</v>
      </c>
      <c r="AM726" s="6">
        <v>0.25</v>
      </c>
      <c r="AN726" s="6">
        <v>100</v>
      </c>
      <c r="AO726" s="6">
        <v>0.25</v>
      </c>
      <c r="AP726" s="6">
        <v>0</v>
      </c>
      <c r="AQ726" s="6">
        <v>0</v>
      </c>
      <c r="AR726" s="6">
        <v>1</v>
      </c>
      <c r="AS726" s="6">
        <v>0.75</v>
      </c>
      <c r="AT726" s="6">
        <v>75</v>
      </c>
      <c r="AU726" s="5">
        <v>0</v>
      </c>
      <c r="AV726" s="5">
        <v>0</v>
      </c>
      <c r="AW726" s="6">
        <v>0</v>
      </c>
      <c r="AX726" s="5">
        <v>1434045964</v>
      </c>
      <c r="AY726" s="5">
        <v>1282135504</v>
      </c>
      <c r="AZ726" s="6">
        <v>89.41</v>
      </c>
      <c r="BA726" s="5">
        <v>2527791404</v>
      </c>
      <c r="BB726" s="5">
        <v>2489830325</v>
      </c>
      <c r="BC726" s="6">
        <v>98.5</v>
      </c>
      <c r="BD726" s="5">
        <v>2903639749</v>
      </c>
      <c r="BE726" s="5">
        <v>2893394456</v>
      </c>
      <c r="BF726" s="6">
        <v>99.65</v>
      </c>
      <c r="BG726" s="5">
        <v>3610001000</v>
      </c>
      <c r="BH726" s="5">
        <v>0</v>
      </c>
      <c r="BI726" s="6">
        <v>0</v>
      </c>
      <c r="BJ726" s="2" t="s">
        <v>13</v>
      </c>
      <c r="BK726" s="2" t="s">
        <v>13</v>
      </c>
      <c r="BL726" s="2" t="s">
        <v>13</v>
      </c>
      <c r="BM726" s="3">
        <f t="shared" si="143"/>
        <v>0</v>
      </c>
      <c r="BN726" s="3">
        <f t="shared" si="144"/>
        <v>0</v>
      </c>
      <c r="BO726" s="3">
        <f t="shared" si="145"/>
        <v>1434.0459639999999</v>
      </c>
      <c r="BP726" s="3">
        <f t="shared" si="146"/>
        <v>1282.1355040000001</v>
      </c>
      <c r="BQ726" s="3">
        <f t="shared" si="147"/>
        <v>2527.7914040000001</v>
      </c>
      <c r="BR726" s="3">
        <f t="shared" si="148"/>
        <v>2489.8303249999999</v>
      </c>
      <c r="BS726" s="3">
        <f t="shared" si="149"/>
        <v>2903.6397489999999</v>
      </c>
      <c r="BT726" s="3">
        <f t="shared" si="150"/>
        <v>2893.394456</v>
      </c>
      <c r="BU726" s="3">
        <f t="shared" si="151"/>
        <v>3610.0010000000002</v>
      </c>
      <c r="BV726" s="3">
        <f t="shared" si="152"/>
        <v>0</v>
      </c>
      <c r="BW726" s="4">
        <f t="shared" si="153"/>
        <v>10475.478117000001</v>
      </c>
      <c r="BX726" s="4">
        <f t="shared" si="154"/>
        <v>6665.3602849999997</v>
      </c>
      <c r="BY726" s="2" t="s">
        <v>906</v>
      </c>
    </row>
    <row r="727" spans="1:77" x14ac:dyDescent="0.25">
      <c r="A727" s="2">
        <v>16</v>
      </c>
      <c r="B727" s="2" t="s">
        <v>0</v>
      </c>
      <c r="C727" s="2" t="s">
        <v>727</v>
      </c>
      <c r="D727" s="2">
        <v>2023</v>
      </c>
      <c r="E727" s="2" t="s">
        <v>1</v>
      </c>
      <c r="F727" s="2" t="s">
        <v>2</v>
      </c>
      <c r="G727" s="2" t="s">
        <v>3</v>
      </c>
      <c r="H727" s="2" t="s">
        <v>4</v>
      </c>
      <c r="I727" s="2" t="s">
        <v>739</v>
      </c>
      <c r="J727" s="2" t="s">
        <v>303</v>
      </c>
      <c r="K727" s="2" t="s">
        <v>848</v>
      </c>
      <c r="L727" s="2" t="s">
        <v>849</v>
      </c>
      <c r="M727" s="2" t="s">
        <v>850</v>
      </c>
      <c r="N727" s="2" t="s">
        <v>45</v>
      </c>
      <c r="O727" s="2" t="s">
        <v>46</v>
      </c>
      <c r="P727" s="2" t="s">
        <v>60</v>
      </c>
      <c r="Q727" s="2" t="s">
        <v>61</v>
      </c>
      <c r="R727" s="2" t="s">
        <v>10</v>
      </c>
      <c r="S727" s="2" t="s">
        <v>11</v>
      </c>
      <c r="T727" s="2">
        <v>56</v>
      </c>
      <c r="U727" s="2" t="s">
        <v>314</v>
      </c>
      <c r="V727" s="2" t="s">
        <v>4237</v>
      </c>
      <c r="W727" s="2" t="s">
        <v>2512</v>
      </c>
      <c r="X727" s="2">
        <v>4</v>
      </c>
      <c r="Y727" s="2" t="s">
        <v>2518</v>
      </c>
      <c r="Z727" s="2" t="s">
        <v>45</v>
      </c>
      <c r="AA727" s="2" t="s">
        <v>917</v>
      </c>
      <c r="AB727" s="2" t="s">
        <v>1661</v>
      </c>
      <c r="AC727" s="6">
        <v>0.04</v>
      </c>
      <c r="AD727" s="6">
        <v>0.04</v>
      </c>
      <c r="AE727" s="6">
        <v>100</v>
      </c>
      <c r="AF727" s="6">
        <v>0.24</v>
      </c>
      <c r="AG727" s="6">
        <v>0.24</v>
      </c>
      <c r="AH727" s="6">
        <v>100</v>
      </c>
      <c r="AI727" s="6">
        <v>0.24</v>
      </c>
      <c r="AJ727" s="6">
        <v>0.24</v>
      </c>
      <c r="AK727" s="6">
        <v>100</v>
      </c>
      <c r="AL727" s="6">
        <v>0.24</v>
      </c>
      <c r="AM727" s="6">
        <v>0.24</v>
      </c>
      <c r="AN727" s="6">
        <v>100</v>
      </c>
      <c r="AO727" s="6">
        <v>0.24</v>
      </c>
      <c r="AP727" s="6">
        <v>0</v>
      </c>
      <c r="AQ727" s="6">
        <v>0</v>
      </c>
      <c r="AR727" s="6">
        <v>1</v>
      </c>
      <c r="AS727" s="6">
        <v>0.76</v>
      </c>
      <c r="AT727" s="6">
        <v>76</v>
      </c>
      <c r="AU727" s="5">
        <v>29400000</v>
      </c>
      <c r="AV727" s="5">
        <v>21200000</v>
      </c>
      <c r="AW727" s="6">
        <v>72.11</v>
      </c>
      <c r="AX727" s="5">
        <v>5886531587</v>
      </c>
      <c r="AY727" s="5">
        <v>5845618011</v>
      </c>
      <c r="AZ727" s="6">
        <v>99.31</v>
      </c>
      <c r="BA727" s="5">
        <v>2629552775</v>
      </c>
      <c r="BB727" s="5">
        <v>2580779919</v>
      </c>
      <c r="BC727" s="6">
        <v>98.15</v>
      </c>
      <c r="BD727" s="5">
        <v>1836870747</v>
      </c>
      <c r="BE727" s="5">
        <v>1832705255</v>
      </c>
      <c r="BF727" s="6">
        <v>99.77</v>
      </c>
      <c r="BG727" s="5">
        <v>2638220000</v>
      </c>
      <c r="BH727" s="5">
        <v>0</v>
      </c>
      <c r="BI727" s="6">
        <v>0</v>
      </c>
      <c r="BJ727" s="2" t="s">
        <v>13</v>
      </c>
      <c r="BK727" s="2" t="s">
        <v>13</v>
      </c>
      <c r="BL727" s="2" t="s">
        <v>13</v>
      </c>
      <c r="BM727" s="3">
        <f t="shared" si="143"/>
        <v>29.4</v>
      </c>
      <c r="BN727" s="3">
        <f t="shared" si="144"/>
        <v>21.2</v>
      </c>
      <c r="BO727" s="3">
        <f t="shared" si="145"/>
        <v>5886.5315870000004</v>
      </c>
      <c r="BP727" s="3">
        <f t="shared" si="146"/>
        <v>5845.6180109999996</v>
      </c>
      <c r="BQ727" s="3">
        <f t="shared" si="147"/>
        <v>2629.5527750000001</v>
      </c>
      <c r="BR727" s="3">
        <f t="shared" si="148"/>
        <v>2580.7799190000001</v>
      </c>
      <c r="BS727" s="3">
        <f t="shared" si="149"/>
        <v>1836.8707469999999</v>
      </c>
      <c r="BT727" s="3">
        <f t="shared" si="150"/>
        <v>1832.7052550000001</v>
      </c>
      <c r="BU727" s="3">
        <f t="shared" si="151"/>
        <v>2638.22</v>
      </c>
      <c r="BV727" s="3">
        <f t="shared" si="152"/>
        <v>0</v>
      </c>
      <c r="BW727" s="4">
        <f t="shared" si="153"/>
        <v>13020.575108999999</v>
      </c>
      <c r="BX727" s="4">
        <f t="shared" si="154"/>
        <v>10280.303185000001</v>
      </c>
      <c r="BY727" s="2" t="s">
        <v>906</v>
      </c>
    </row>
    <row r="728" spans="1:77" x14ac:dyDescent="0.25">
      <c r="A728" s="2">
        <v>16</v>
      </c>
      <c r="B728" s="2" t="s">
        <v>0</v>
      </c>
      <c r="C728" s="2" t="s">
        <v>727</v>
      </c>
      <c r="D728" s="2">
        <v>2023</v>
      </c>
      <c r="E728" s="2" t="s">
        <v>1</v>
      </c>
      <c r="F728" s="2" t="s">
        <v>2</v>
      </c>
      <c r="G728" s="2" t="s">
        <v>3</v>
      </c>
      <c r="H728" s="2" t="s">
        <v>4</v>
      </c>
      <c r="I728" s="2" t="s">
        <v>739</v>
      </c>
      <c r="J728" s="2" t="s">
        <v>303</v>
      </c>
      <c r="K728" s="2" t="s">
        <v>848</v>
      </c>
      <c r="L728" s="2" t="s">
        <v>849</v>
      </c>
      <c r="M728" s="2" t="s">
        <v>850</v>
      </c>
      <c r="N728" s="2" t="s">
        <v>45</v>
      </c>
      <c r="O728" s="2" t="s">
        <v>46</v>
      </c>
      <c r="P728" s="2" t="s">
        <v>60</v>
      </c>
      <c r="Q728" s="2" t="s">
        <v>61</v>
      </c>
      <c r="R728" s="2" t="s">
        <v>10</v>
      </c>
      <c r="S728" s="2" t="s">
        <v>11</v>
      </c>
      <c r="T728" s="2">
        <v>56</v>
      </c>
      <c r="U728" s="2" t="s">
        <v>314</v>
      </c>
      <c r="V728" s="2" t="s">
        <v>4237</v>
      </c>
      <c r="W728" s="2" t="s">
        <v>2512</v>
      </c>
      <c r="X728" s="2">
        <v>7</v>
      </c>
      <c r="Y728" s="2" t="s">
        <v>2519</v>
      </c>
      <c r="Z728" s="2" t="s">
        <v>45</v>
      </c>
      <c r="AA728" s="2" t="s">
        <v>917</v>
      </c>
      <c r="AB728" s="2" t="s">
        <v>1661</v>
      </c>
      <c r="AC728" s="6">
        <v>0</v>
      </c>
      <c r="AD728" s="6">
        <v>0</v>
      </c>
      <c r="AE728" s="6">
        <v>0</v>
      </c>
      <c r="AF728" s="6">
        <v>0.25</v>
      </c>
      <c r="AG728" s="6">
        <v>0.25</v>
      </c>
      <c r="AH728" s="6">
        <v>100</v>
      </c>
      <c r="AI728" s="6">
        <v>0.25</v>
      </c>
      <c r="AJ728" s="6">
        <v>0.25</v>
      </c>
      <c r="AK728" s="6">
        <v>100</v>
      </c>
      <c r="AL728" s="6">
        <v>0.28999999999999998</v>
      </c>
      <c r="AM728" s="6">
        <v>0.28999999999999998</v>
      </c>
      <c r="AN728" s="6">
        <v>100</v>
      </c>
      <c r="AO728" s="6">
        <v>0.21</v>
      </c>
      <c r="AP728" s="6">
        <v>0</v>
      </c>
      <c r="AQ728" s="6">
        <v>0</v>
      </c>
      <c r="AR728" s="6">
        <v>1</v>
      </c>
      <c r="AS728" s="6">
        <v>0.79</v>
      </c>
      <c r="AT728" s="6">
        <v>79</v>
      </c>
      <c r="AU728" s="5">
        <v>0</v>
      </c>
      <c r="AV728" s="5">
        <v>0</v>
      </c>
      <c r="AW728" s="6">
        <v>0</v>
      </c>
      <c r="AX728" s="5">
        <v>406002330</v>
      </c>
      <c r="AY728" s="5">
        <v>373932330</v>
      </c>
      <c r="AZ728" s="6">
        <v>92.1</v>
      </c>
      <c r="BA728" s="5">
        <v>2754643666</v>
      </c>
      <c r="BB728" s="5">
        <v>2098344024</v>
      </c>
      <c r="BC728" s="6">
        <v>76.17</v>
      </c>
      <c r="BD728" s="5">
        <v>3819824186</v>
      </c>
      <c r="BE728" s="5">
        <v>3817983762</v>
      </c>
      <c r="BF728" s="6">
        <v>99.95</v>
      </c>
      <c r="BG728" s="5">
        <v>2534720000</v>
      </c>
      <c r="BH728" s="5">
        <v>0</v>
      </c>
      <c r="BI728" s="6">
        <v>0</v>
      </c>
      <c r="BJ728" s="2" t="s">
        <v>13</v>
      </c>
      <c r="BK728" s="2" t="s">
        <v>13</v>
      </c>
      <c r="BL728" s="2" t="s">
        <v>13</v>
      </c>
      <c r="BM728" s="3">
        <f t="shared" si="143"/>
        <v>0</v>
      </c>
      <c r="BN728" s="3">
        <f t="shared" si="144"/>
        <v>0</v>
      </c>
      <c r="BO728" s="3">
        <f t="shared" si="145"/>
        <v>406.00232999999997</v>
      </c>
      <c r="BP728" s="3">
        <f t="shared" si="146"/>
        <v>373.93232999999998</v>
      </c>
      <c r="BQ728" s="3">
        <f t="shared" si="147"/>
        <v>2754.6436659999999</v>
      </c>
      <c r="BR728" s="3">
        <f t="shared" si="148"/>
        <v>2098.344024</v>
      </c>
      <c r="BS728" s="3">
        <f t="shared" si="149"/>
        <v>3819.8241859999998</v>
      </c>
      <c r="BT728" s="3">
        <f t="shared" si="150"/>
        <v>3817.9837619999998</v>
      </c>
      <c r="BU728" s="3">
        <f t="shared" si="151"/>
        <v>2534.7199999999998</v>
      </c>
      <c r="BV728" s="3">
        <f t="shared" si="152"/>
        <v>0</v>
      </c>
      <c r="BW728" s="4">
        <f t="shared" si="153"/>
        <v>9515.1901819999985</v>
      </c>
      <c r="BX728" s="4">
        <f t="shared" si="154"/>
        <v>6290.2601159999995</v>
      </c>
      <c r="BY728" s="2" t="s">
        <v>906</v>
      </c>
    </row>
    <row r="729" spans="1:77" x14ac:dyDescent="0.25">
      <c r="A729" s="2">
        <v>16</v>
      </c>
      <c r="B729" s="2" t="s">
        <v>0</v>
      </c>
      <c r="C729" s="2" t="s">
        <v>727</v>
      </c>
      <c r="D729" s="2">
        <v>2023</v>
      </c>
      <c r="E729" s="2" t="s">
        <v>1</v>
      </c>
      <c r="F729" s="2" t="s">
        <v>2</v>
      </c>
      <c r="G729" s="2" t="s">
        <v>3</v>
      </c>
      <c r="H729" s="2" t="s">
        <v>4</v>
      </c>
      <c r="I729" s="2" t="s">
        <v>739</v>
      </c>
      <c r="J729" s="2" t="s">
        <v>303</v>
      </c>
      <c r="K729" s="2" t="s">
        <v>848</v>
      </c>
      <c r="L729" s="2" t="s">
        <v>849</v>
      </c>
      <c r="M729" s="2" t="s">
        <v>850</v>
      </c>
      <c r="N729" s="2" t="s">
        <v>17</v>
      </c>
      <c r="O729" s="2" t="s">
        <v>18</v>
      </c>
      <c r="P729" s="2" t="s">
        <v>315</v>
      </c>
      <c r="Q729" s="2" t="s">
        <v>316</v>
      </c>
      <c r="R729" s="2" t="s">
        <v>10</v>
      </c>
      <c r="S729" s="2" t="s">
        <v>11</v>
      </c>
      <c r="T729" s="2">
        <v>304</v>
      </c>
      <c r="U729" s="2" t="s">
        <v>317</v>
      </c>
      <c r="V729" s="2" t="s">
        <v>4238</v>
      </c>
      <c r="W729" s="2" t="s">
        <v>2520</v>
      </c>
      <c r="X729" s="2">
        <v>1</v>
      </c>
      <c r="Y729" s="2" t="s">
        <v>2521</v>
      </c>
      <c r="Z729" s="2" t="s">
        <v>45</v>
      </c>
      <c r="AA729" s="2" t="s">
        <v>917</v>
      </c>
      <c r="AB729" s="2" t="s">
        <v>1661</v>
      </c>
      <c r="AC729" s="6">
        <v>15000</v>
      </c>
      <c r="AD729" s="6">
        <v>17103</v>
      </c>
      <c r="AE729" s="6">
        <v>114.02</v>
      </c>
      <c r="AF729" s="6">
        <v>28000</v>
      </c>
      <c r="AG729" s="6">
        <v>28280</v>
      </c>
      <c r="AH729" s="6">
        <v>101</v>
      </c>
      <c r="AI729" s="6">
        <v>28000</v>
      </c>
      <c r="AJ729" s="6">
        <v>28143</v>
      </c>
      <c r="AK729" s="6">
        <v>100.51</v>
      </c>
      <c r="AL729" s="6">
        <v>28000</v>
      </c>
      <c r="AM729" s="6">
        <v>37814</v>
      </c>
      <c r="AN729" s="6">
        <v>135.05000000000001</v>
      </c>
      <c r="AO729" s="6">
        <v>14000</v>
      </c>
      <c r="AP729" s="6">
        <v>0</v>
      </c>
      <c r="AQ729" s="6">
        <v>0</v>
      </c>
      <c r="AR729" s="6">
        <v>115103</v>
      </c>
      <c r="AS729" s="6">
        <v>111340</v>
      </c>
      <c r="AT729" s="6">
        <v>96.73</v>
      </c>
      <c r="AU729" s="5">
        <v>3631578409</v>
      </c>
      <c r="AV729" s="5">
        <v>3631578409</v>
      </c>
      <c r="AW729" s="6">
        <v>100</v>
      </c>
      <c r="AX729" s="5">
        <v>12004505416</v>
      </c>
      <c r="AY729" s="5">
        <v>11894608590</v>
      </c>
      <c r="AZ729" s="6">
        <v>99.08</v>
      </c>
      <c r="BA729" s="5">
        <v>7451609830</v>
      </c>
      <c r="BB729" s="5">
        <v>7450253376</v>
      </c>
      <c r="BC729" s="6">
        <v>99.98</v>
      </c>
      <c r="BD729" s="5">
        <v>8626535781</v>
      </c>
      <c r="BE729" s="5">
        <v>8626535781</v>
      </c>
      <c r="BF729" s="6">
        <v>100</v>
      </c>
      <c r="BG729" s="5">
        <v>9930129000</v>
      </c>
      <c r="BH729" s="5">
        <v>0</v>
      </c>
      <c r="BI729" s="6">
        <v>0</v>
      </c>
      <c r="BJ729" s="2" t="s">
        <v>13</v>
      </c>
      <c r="BK729" s="2" t="s">
        <v>13</v>
      </c>
      <c r="BL729" s="2" t="s">
        <v>13</v>
      </c>
      <c r="BM729" s="3">
        <f t="shared" si="143"/>
        <v>3631.5784090000002</v>
      </c>
      <c r="BN729" s="3">
        <f t="shared" si="144"/>
        <v>3631.5784090000002</v>
      </c>
      <c r="BO729" s="3">
        <f t="shared" si="145"/>
        <v>12004.505416</v>
      </c>
      <c r="BP729" s="3">
        <f t="shared" si="146"/>
        <v>11894.60859</v>
      </c>
      <c r="BQ729" s="3">
        <f t="shared" si="147"/>
        <v>7451.6098300000003</v>
      </c>
      <c r="BR729" s="3">
        <f t="shared" si="148"/>
        <v>7450.2533759999997</v>
      </c>
      <c r="BS729" s="3">
        <f t="shared" si="149"/>
        <v>8626.5357810000005</v>
      </c>
      <c r="BT729" s="3">
        <f t="shared" si="150"/>
        <v>8626.5357810000005</v>
      </c>
      <c r="BU729" s="3">
        <f t="shared" si="151"/>
        <v>9930.1290000000008</v>
      </c>
      <c r="BV729" s="3">
        <f t="shared" si="152"/>
        <v>0</v>
      </c>
      <c r="BW729" s="4">
        <f t="shared" si="153"/>
        <v>41644.358436000002</v>
      </c>
      <c r="BX729" s="4">
        <f t="shared" si="154"/>
        <v>31602.976155999997</v>
      </c>
      <c r="BY729" s="2" t="s">
        <v>906</v>
      </c>
    </row>
    <row r="730" spans="1:77" x14ac:dyDescent="0.25">
      <c r="A730" s="2">
        <v>16</v>
      </c>
      <c r="B730" s="2" t="s">
        <v>0</v>
      </c>
      <c r="C730" s="2" t="s">
        <v>727</v>
      </c>
      <c r="D730" s="2">
        <v>2023</v>
      </c>
      <c r="E730" s="2" t="s">
        <v>1</v>
      </c>
      <c r="F730" s="2" t="s">
        <v>2</v>
      </c>
      <c r="G730" s="2" t="s">
        <v>3</v>
      </c>
      <c r="H730" s="2" t="s">
        <v>4</v>
      </c>
      <c r="I730" s="2" t="s">
        <v>739</v>
      </c>
      <c r="J730" s="2" t="s">
        <v>303</v>
      </c>
      <c r="K730" s="2" t="s">
        <v>848</v>
      </c>
      <c r="L730" s="2" t="s">
        <v>849</v>
      </c>
      <c r="M730" s="2" t="s">
        <v>850</v>
      </c>
      <c r="N730" s="2" t="s">
        <v>17</v>
      </c>
      <c r="O730" s="2" t="s">
        <v>18</v>
      </c>
      <c r="P730" s="2" t="s">
        <v>315</v>
      </c>
      <c r="Q730" s="2" t="s">
        <v>316</v>
      </c>
      <c r="R730" s="2" t="s">
        <v>10</v>
      </c>
      <c r="S730" s="2" t="s">
        <v>11</v>
      </c>
      <c r="T730" s="2">
        <v>304</v>
      </c>
      <c r="U730" s="2" t="s">
        <v>317</v>
      </c>
      <c r="V730" s="2" t="s">
        <v>4238</v>
      </c>
      <c r="W730" s="2" t="s">
        <v>2520</v>
      </c>
      <c r="X730" s="2">
        <v>2</v>
      </c>
      <c r="Y730" s="2" t="s">
        <v>2522</v>
      </c>
      <c r="Z730" s="2" t="s">
        <v>3</v>
      </c>
      <c r="AA730" s="2" t="s">
        <v>913</v>
      </c>
      <c r="AB730" s="2" t="s">
        <v>1661</v>
      </c>
      <c r="AC730" s="6">
        <v>100</v>
      </c>
      <c r="AD730" s="6">
        <v>100</v>
      </c>
      <c r="AE730" s="6">
        <v>100</v>
      </c>
      <c r="AF730" s="6">
        <v>100</v>
      </c>
      <c r="AG730" s="6">
        <v>100</v>
      </c>
      <c r="AH730" s="6">
        <v>100</v>
      </c>
      <c r="AI730" s="6">
        <v>100</v>
      </c>
      <c r="AJ730" s="6">
        <v>100</v>
      </c>
      <c r="AK730" s="6">
        <v>100</v>
      </c>
      <c r="AL730" s="6">
        <v>100</v>
      </c>
      <c r="AM730" s="6">
        <v>100</v>
      </c>
      <c r="AN730" s="6">
        <v>100</v>
      </c>
      <c r="AO730" s="6">
        <v>100</v>
      </c>
      <c r="AP730" s="6">
        <v>0</v>
      </c>
      <c r="AQ730" s="6">
        <v>0</v>
      </c>
      <c r="AR730" s="6" t="s">
        <v>11</v>
      </c>
      <c r="AS730" s="6" t="s">
        <v>11</v>
      </c>
      <c r="AT730" s="6" t="s">
        <v>11</v>
      </c>
      <c r="AU730" s="5">
        <v>177858015</v>
      </c>
      <c r="AV730" s="5">
        <v>177858015</v>
      </c>
      <c r="AW730" s="6">
        <v>100</v>
      </c>
      <c r="AX730" s="5">
        <v>1475795666</v>
      </c>
      <c r="AY730" s="5">
        <v>1309570665</v>
      </c>
      <c r="AZ730" s="6">
        <v>88.74</v>
      </c>
      <c r="BA730" s="5">
        <v>2544068530</v>
      </c>
      <c r="BB730" s="5">
        <v>2492089164</v>
      </c>
      <c r="BC730" s="6">
        <v>97.96</v>
      </c>
      <c r="BD730" s="5">
        <v>2187582400</v>
      </c>
      <c r="BE730" s="5">
        <v>2187582400</v>
      </c>
      <c r="BF730" s="6">
        <v>100</v>
      </c>
      <c r="BG730" s="5">
        <v>2081857000</v>
      </c>
      <c r="BH730" s="5">
        <v>0</v>
      </c>
      <c r="BI730" s="6">
        <v>0</v>
      </c>
      <c r="BJ730" s="2" t="s">
        <v>13</v>
      </c>
      <c r="BK730" s="2" t="s">
        <v>13</v>
      </c>
      <c r="BL730" s="2" t="s">
        <v>13</v>
      </c>
      <c r="BM730" s="3">
        <f t="shared" si="143"/>
        <v>177.85801499999999</v>
      </c>
      <c r="BN730" s="3">
        <f t="shared" si="144"/>
        <v>177.85801499999999</v>
      </c>
      <c r="BO730" s="3">
        <f t="shared" si="145"/>
        <v>1475.795666</v>
      </c>
      <c r="BP730" s="3">
        <f t="shared" si="146"/>
        <v>1309.570665</v>
      </c>
      <c r="BQ730" s="3">
        <f t="shared" si="147"/>
        <v>2544.06853</v>
      </c>
      <c r="BR730" s="3">
        <f t="shared" si="148"/>
        <v>2492.089164</v>
      </c>
      <c r="BS730" s="3">
        <f t="shared" si="149"/>
        <v>2187.5823999999998</v>
      </c>
      <c r="BT730" s="3">
        <f t="shared" si="150"/>
        <v>2187.5823999999998</v>
      </c>
      <c r="BU730" s="3">
        <f t="shared" si="151"/>
        <v>2081.857</v>
      </c>
      <c r="BV730" s="3">
        <f t="shared" si="152"/>
        <v>0</v>
      </c>
      <c r="BW730" s="4">
        <f t="shared" si="153"/>
        <v>8467.1616109999995</v>
      </c>
      <c r="BX730" s="4">
        <f t="shared" si="154"/>
        <v>6167.1002439999993</v>
      </c>
      <c r="BY730" s="2" t="s">
        <v>906</v>
      </c>
    </row>
    <row r="731" spans="1:77" x14ac:dyDescent="0.25">
      <c r="A731" s="2">
        <v>16</v>
      </c>
      <c r="B731" s="2" t="s">
        <v>0</v>
      </c>
      <c r="C731" s="2" t="s">
        <v>727</v>
      </c>
      <c r="D731" s="2">
        <v>2023</v>
      </c>
      <c r="E731" s="2" t="s">
        <v>1</v>
      </c>
      <c r="F731" s="2" t="s">
        <v>2</v>
      </c>
      <c r="G731" s="2" t="s">
        <v>3</v>
      </c>
      <c r="H731" s="2" t="s">
        <v>4</v>
      </c>
      <c r="I731" s="2" t="s">
        <v>739</v>
      </c>
      <c r="J731" s="2" t="s">
        <v>303</v>
      </c>
      <c r="K731" s="2" t="s">
        <v>848</v>
      </c>
      <c r="L731" s="2" t="s">
        <v>849</v>
      </c>
      <c r="M731" s="2" t="s">
        <v>850</v>
      </c>
      <c r="N731" s="2" t="s">
        <v>17</v>
      </c>
      <c r="O731" s="2" t="s">
        <v>18</v>
      </c>
      <c r="P731" s="2" t="s">
        <v>315</v>
      </c>
      <c r="Q731" s="2" t="s">
        <v>316</v>
      </c>
      <c r="R731" s="2" t="s">
        <v>10</v>
      </c>
      <c r="S731" s="2" t="s">
        <v>11</v>
      </c>
      <c r="T731" s="2">
        <v>305</v>
      </c>
      <c r="U731" s="2" t="s">
        <v>318</v>
      </c>
      <c r="V731" s="2" t="s">
        <v>4238</v>
      </c>
      <c r="W731" s="2" t="s">
        <v>2520</v>
      </c>
      <c r="X731" s="2">
        <v>3</v>
      </c>
      <c r="Y731" s="2" t="s">
        <v>2523</v>
      </c>
      <c r="Z731" s="2" t="s">
        <v>17</v>
      </c>
      <c r="AA731" s="2" t="s">
        <v>922</v>
      </c>
      <c r="AB731" s="2" t="s">
        <v>1661</v>
      </c>
      <c r="AC731" s="6">
        <v>5</v>
      </c>
      <c r="AD731" s="6">
        <v>5</v>
      </c>
      <c r="AE731" s="6">
        <v>100</v>
      </c>
      <c r="AF731" s="6">
        <v>6</v>
      </c>
      <c r="AG731" s="6">
        <v>5</v>
      </c>
      <c r="AH731" s="6">
        <v>83.33</v>
      </c>
      <c r="AI731" s="6">
        <v>6</v>
      </c>
      <c r="AJ731" s="6">
        <v>6</v>
      </c>
      <c r="AK731" s="6">
        <v>100</v>
      </c>
      <c r="AL731" s="6">
        <v>6</v>
      </c>
      <c r="AM731" s="6">
        <v>6</v>
      </c>
      <c r="AN731" s="6">
        <v>100</v>
      </c>
      <c r="AO731" s="6">
        <v>6</v>
      </c>
      <c r="AP731" s="6">
        <v>0</v>
      </c>
      <c r="AQ731" s="6">
        <v>0</v>
      </c>
      <c r="AR731" s="6" t="s">
        <v>11</v>
      </c>
      <c r="AS731" s="6" t="s">
        <v>11</v>
      </c>
      <c r="AT731" s="6" t="s">
        <v>11</v>
      </c>
      <c r="AU731" s="5">
        <v>4125533335</v>
      </c>
      <c r="AV731" s="5">
        <v>4125088335</v>
      </c>
      <c r="AW731" s="6">
        <v>99.99</v>
      </c>
      <c r="AX731" s="5">
        <v>5536340092</v>
      </c>
      <c r="AY731" s="5">
        <v>5536340092</v>
      </c>
      <c r="AZ731" s="6">
        <v>100</v>
      </c>
      <c r="BA731" s="5">
        <v>9374941659</v>
      </c>
      <c r="BB731" s="5">
        <v>9353554577</v>
      </c>
      <c r="BC731" s="6">
        <v>99.77</v>
      </c>
      <c r="BD731" s="5">
        <v>10629417264</v>
      </c>
      <c r="BE731" s="5">
        <v>10603378881</v>
      </c>
      <c r="BF731" s="6">
        <v>99.76</v>
      </c>
      <c r="BG731" s="5">
        <v>9342851000</v>
      </c>
      <c r="BH731" s="5">
        <v>0</v>
      </c>
      <c r="BI731" s="6">
        <v>0</v>
      </c>
      <c r="BJ731" s="2" t="s">
        <v>13</v>
      </c>
      <c r="BK731" s="2" t="s">
        <v>13</v>
      </c>
      <c r="BL731" s="2" t="s">
        <v>13</v>
      </c>
      <c r="BM731" s="3">
        <f t="shared" si="143"/>
        <v>4125.5333350000001</v>
      </c>
      <c r="BN731" s="3">
        <f t="shared" si="144"/>
        <v>4125.0883350000004</v>
      </c>
      <c r="BO731" s="3">
        <f t="shared" si="145"/>
        <v>5536.3400920000004</v>
      </c>
      <c r="BP731" s="3">
        <f t="shared" si="146"/>
        <v>5536.3400920000004</v>
      </c>
      <c r="BQ731" s="3">
        <f t="shared" si="147"/>
        <v>9374.9416590000001</v>
      </c>
      <c r="BR731" s="3">
        <f t="shared" si="148"/>
        <v>9353.5545770000008</v>
      </c>
      <c r="BS731" s="3">
        <f t="shared" si="149"/>
        <v>10629.417264</v>
      </c>
      <c r="BT731" s="3">
        <f t="shared" si="150"/>
        <v>10603.378881000001</v>
      </c>
      <c r="BU731" s="3">
        <f t="shared" si="151"/>
        <v>9342.8510000000006</v>
      </c>
      <c r="BV731" s="3">
        <f t="shared" si="152"/>
        <v>0</v>
      </c>
      <c r="BW731" s="4">
        <f t="shared" si="153"/>
        <v>39009.083350000001</v>
      </c>
      <c r="BX731" s="4">
        <f t="shared" si="154"/>
        <v>29618.361885000002</v>
      </c>
      <c r="BY731" s="2" t="s">
        <v>906</v>
      </c>
    </row>
    <row r="732" spans="1:77" x14ac:dyDescent="0.25">
      <c r="A732" s="2">
        <v>16</v>
      </c>
      <c r="B732" s="2" t="s">
        <v>0</v>
      </c>
      <c r="C732" s="2" t="s">
        <v>727</v>
      </c>
      <c r="D732" s="2">
        <v>2023</v>
      </c>
      <c r="E732" s="2" t="s">
        <v>1</v>
      </c>
      <c r="F732" s="2" t="s">
        <v>2</v>
      </c>
      <c r="G732" s="2" t="s">
        <v>3</v>
      </c>
      <c r="H732" s="2" t="s">
        <v>4</v>
      </c>
      <c r="I732" s="2" t="s">
        <v>739</v>
      </c>
      <c r="J732" s="2" t="s">
        <v>303</v>
      </c>
      <c r="K732" s="2" t="s">
        <v>848</v>
      </c>
      <c r="L732" s="2" t="s">
        <v>849</v>
      </c>
      <c r="M732" s="2" t="s">
        <v>850</v>
      </c>
      <c r="N732" s="2" t="s">
        <v>17</v>
      </c>
      <c r="O732" s="2" t="s">
        <v>18</v>
      </c>
      <c r="P732" s="2" t="s">
        <v>315</v>
      </c>
      <c r="Q732" s="2" t="s">
        <v>316</v>
      </c>
      <c r="R732" s="2" t="s">
        <v>10</v>
      </c>
      <c r="S732" s="2" t="s">
        <v>11</v>
      </c>
      <c r="T732" s="2">
        <v>305</v>
      </c>
      <c r="U732" s="2" t="s">
        <v>318</v>
      </c>
      <c r="V732" s="2" t="s">
        <v>4238</v>
      </c>
      <c r="W732" s="2" t="s">
        <v>2520</v>
      </c>
      <c r="X732" s="2">
        <v>4</v>
      </c>
      <c r="Y732" s="2" t="s">
        <v>2524</v>
      </c>
      <c r="Z732" s="2" t="s">
        <v>3</v>
      </c>
      <c r="AA732" s="2" t="s">
        <v>913</v>
      </c>
      <c r="AB732" s="2" t="s">
        <v>1661</v>
      </c>
      <c r="AC732" s="6">
        <v>100</v>
      </c>
      <c r="AD732" s="6">
        <v>100</v>
      </c>
      <c r="AE732" s="6">
        <v>100</v>
      </c>
      <c r="AF732" s="6">
        <v>100</v>
      </c>
      <c r="AG732" s="6">
        <v>100</v>
      </c>
      <c r="AH732" s="6">
        <v>100</v>
      </c>
      <c r="AI732" s="6">
        <v>100</v>
      </c>
      <c r="AJ732" s="6">
        <v>100</v>
      </c>
      <c r="AK732" s="6">
        <v>100</v>
      </c>
      <c r="AL732" s="6">
        <v>100</v>
      </c>
      <c r="AM732" s="6">
        <v>100</v>
      </c>
      <c r="AN732" s="6">
        <v>100</v>
      </c>
      <c r="AO732" s="6">
        <v>100</v>
      </c>
      <c r="AP732" s="6">
        <v>0</v>
      </c>
      <c r="AQ732" s="6">
        <v>0</v>
      </c>
      <c r="AR732" s="6" t="s">
        <v>11</v>
      </c>
      <c r="AS732" s="6" t="s">
        <v>11</v>
      </c>
      <c r="AT732" s="6" t="s">
        <v>11</v>
      </c>
      <c r="AU732" s="5">
        <v>219500533</v>
      </c>
      <c r="AV732" s="5">
        <v>218470533</v>
      </c>
      <c r="AW732" s="6">
        <v>99.53</v>
      </c>
      <c r="AX732" s="5">
        <v>738343234</v>
      </c>
      <c r="AY732" s="5">
        <v>710058067</v>
      </c>
      <c r="AZ732" s="6">
        <v>96.17</v>
      </c>
      <c r="BA732" s="5">
        <v>1406510732</v>
      </c>
      <c r="BB732" s="5">
        <v>1396376799</v>
      </c>
      <c r="BC732" s="6">
        <v>99.28</v>
      </c>
      <c r="BD732" s="5">
        <v>1273364398</v>
      </c>
      <c r="BE732" s="5">
        <v>1273364398</v>
      </c>
      <c r="BF732" s="6">
        <v>100</v>
      </c>
      <c r="BG732" s="5">
        <v>1259953000</v>
      </c>
      <c r="BH732" s="5">
        <v>0</v>
      </c>
      <c r="BI732" s="6">
        <v>0</v>
      </c>
      <c r="BJ732" s="2" t="s">
        <v>13</v>
      </c>
      <c r="BK732" s="2" t="s">
        <v>13</v>
      </c>
      <c r="BL732" s="2" t="s">
        <v>13</v>
      </c>
      <c r="BM732" s="3">
        <f t="shared" si="143"/>
        <v>219.50053299999999</v>
      </c>
      <c r="BN732" s="3">
        <f t="shared" si="144"/>
        <v>218.47053299999999</v>
      </c>
      <c r="BO732" s="3">
        <f t="shared" si="145"/>
        <v>738.34323400000005</v>
      </c>
      <c r="BP732" s="3">
        <f t="shared" si="146"/>
        <v>710.05806700000005</v>
      </c>
      <c r="BQ732" s="3">
        <f t="shared" si="147"/>
        <v>1406.510732</v>
      </c>
      <c r="BR732" s="3">
        <f t="shared" si="148"/>
        <v>1396.3767989999999</v>
      </c>
      <c r="BS732" s="3">
        <f t="shared" si="149"/>
        <v>1273.3643979999999</v>
      </c>
      <c r="BT732" s="3">
        <f t="shared" si="150"/>
        <v>1273.3643979999999</v>
      </c>
      <c r="BU732" s="3">
        <f t="shared" si="151"/>
        <v>1259.953</v>
      </c>
      <c r="BV732" s="3">
        <f t="shared" si="152"/>
        <v>0</v>
      </c>
      <c r="BW732" s="4">
        <f t="shared" si="153"/>
        <v>4897.6718970000002</v>
      </c>
      <c r="BX732" s="4">
        <f t="shared" si="154"/>
        <v>3598.2697969999999</v>
      </c>
      <c r="BY732" s="2" t="s">
        <v>906</v>
      </c>
    </row>
    <row r="733" spans="1:77" x14ac:dyDescent="0.25">
      <c r="A733" s="2">
        <v>16</v>
      </c>
      <c r="B733" s="2" t="s">
        <v>0</v>
      </c>
      <c r="C733" s="2" t="s">
        <v>727</v>
      </c>
      <c r="D733" s="2">
        <v>2023</v>
      </c>
      <c r="E733" s="2" t="s">
        <v>1</v>
      </c>
      <c r="F733" s="2" t="s">
        <v>2</v>
      </c>
      <c r="G733" s="2" t="s">
        <v>3</v>
      </c>
      <c r="H733" s="2" t="s">
        <v>4</v>
      </c>
      <c r="I733" s="2" t="s">
        <v>739</v>
      </c>
      <c r="J733" s="2" t="s">
        <v>303</v>
      </c>
      <c r="K733" s="2" t="s">
        <v>848</v>
      </c>
      <c r="L733" s="2" t="s">
        <v>849</v>
      </c>
      <c r="M733" s="2" t="s">
        <v>850</v>
      </c>
      <c r="N733" s="2" t="s">
        <v>17</v>
      </c>
      <c r="O733" s="2" t="s">
        <v>18</v>
      </c>
      <c r="P733" s="2" t="s">
        <v>315</v>
      </c>
      <c r="Q733" s="2" t="s">
        <v>316</v>
      </c>
      <c r="R733" s="2" t="s">
        <v>10</v>
      </c>
      <c r="S733" s="2" t="s">
        <v>11</v>
      </c>
      <c r="T733" s="2">
        <v>306</v>
      </c>
      <c r="U733" s="2" t="s">
        <v>319</v>
      </c>
      <c r="V733" s="2" t="s">
        <v>4239</v>
      </c>
      <c r="W733" s="2" t="s">
        <v>2525</v>
      </c>
      <c r="X733" s="2">
        <v>1</v>
      </c>
      <c r="Y733" s="2" t="s">
        <v>2526</v>
      </c>
      <c r="Z733" s="2" t="s">
        <v>45</v>
      </c>
      <c r="AA733" s="2" t="s">
        <v>917</v>
      </c>
      <c r="AB733" s="2" t="s">
        <v>1661</v>
      </c>
      <c r="AC733" s="6">
        <v>0.5</v>
      </c>
      <c r="AD733" s="6">
        <v>0.5</v>
      </c>
      <c r="AE733" s="6">
        <v>100</v>
      </c>
      <c r="AF733" s="6">
        <v>1</v>
      </c>
      <c r="AG733" s="6">
        <v>1</v>
      </c>
      <c r="AH733" s="6">
        <v>100</v>
      </c>
      <c r="AI733" s="6">
        <v>1</v>
      </c>
      <c r="AJ733" s="6">
        <v>1</v>
      </c>
      <c r="AK733" s="6">
        <v>100</v>
      </c>
      <c r="AL733" s="6">
        <v>1</v>
      </c>
      <c r="AM733" s="6">
        <v>1</v>
      </c>
      <c r="AN733" s="6">
        <v>100</v>
      </c>
      <c r="AO733" s="6">
        <v>0.5</v>
      </c>
      <c r="AP733" s="6">
        <v>0</v>
      </c>
      <c r="AQ733" s="6">
        <v>0</v>
      </c>
      <c r="AR733" s="6">
        <v>4</v>
      </c>
      <c r="AS733" s="6">
        <v>3.5</v>
      </c>
      <c r="AT733" s="6">
        <v>87.5</v>
      </c>
      <c r="AU733" s="5">
        <v>376332000</v>
      </c>
      <c r="AV733" s="5">
        <v>374068736</v>
      </c>
      <c r="AW733" s="6">
        <v>99.4</v>
      </c>
      <c r="AX733" s="5">
        <v>990000000</v>
      </c>
      <c r="AY733" s="5">
        <v>896772758</v>
      </c>
      <c r="AZ733" s="6">
        <v>90.58</v>
      </c>
      <c r="BA733" s="5">
        <v>1788865871</v>
      </c>
      <c r="BB733" s="5">
        <v>1714344442</v>
      </c>
      <c r="BC733" s="6">
        <v>95.83</v>
      </c>
      <c r="BD733" s="5">
        <v>1234601926</v>
      </c>
      <c r="BE733" s="5">
        <v>1210377791</v>
      </c>
      <c r="BF733" s="6">
        <v>98.04</v>
      </c>
      <c r="BG733" s="5">
        <v>1353621000</v>
      </c>
      <c r="BH733" s="5">
        <v>0</v>
      </c>
      <c r="BI733" s="6">
        <v>0</v>
      </c>
      <c r="BJ733" s="2" t="s">
        <v>13</v>
      </c>
      <c r="BK733" s="2" t="s">
        <v>13</v>
      </c>
      <c r="BL733" s="2" t="s">
        <v>13</v>
      </c>
      <c r="BM733" s="3">
        <f t="shared" si="143"/>
        <v>376.33199999999999</v>
      </c>
      <c r="BN733" s="3">
        <f t="shared" si="144"/>
        <v>374.068736</v>
      </c>
      <c r="BO733" s="3">
        <f t="shared" si="145"/>
        <v>990</v>
      </c>
      <c r="BP733" s="3">
        <f t="shared" si="146"/>
        <v>896.77275799999995</v>
      </c>
      <c r="BQ733" s="3">
        <f t="shared" si="147"/>
        <v>1788.865871</v>
      </c>
      <c r="BR733" s="3">
        <f t="shared" si="148"/>
        <v>1714.3444420000001</v>
      </c>
      <c r="BS733" s="3">
        <f t="shared" si="149"/>
        <v>1234.601926</v>
      </c>
      <c r="BT733" s="3">
        <f t="shared" si="150"/>
        <v>1210.3777909999999</v>
      </c>
      <c r="BU733" s="3">
        <f t="shared" si="151"/>
        <v>1353.6210000000001</v>
      </c>
      <c r="BV733" s="3">
        <f t="shared" si="152"/>
        <v>0</v>
      </c>
      <c r="BW733" s="4">
        <f t="shared" si="153"/>
        <v>5743.4207969999998</v>
      </c>
      <c r="BX733" s="4">
        <f t="shared" si="154"/>
        <v>4195.5637269999997</v>
      </c>
      <c r="BY733" s="2" t="s">
        <v>906</v>
      </c>
    </row>
    <row r="734" spans="1:77" x14ac:dyDescent="0.25">
      <c r="A734" s="2">
        <v>16</v>
      </c>
      <c r="B734" s="2" t="s">
        <v>0</v>
      </c>
      <c r="C734" s="2" t="s">
        <v>727</v>
      </c>
      <c r="D734" s="2">
        <v>2023</v>
      </c>
      <c r="E734" s="2" t="s">
        <v>1</v>
      </c>
      <c r="F734" s="2" t="s">
        <v>2</v>
      </c>
      <c r="G734" s="2" t="s">
        <v>3</v>
      </c>
      <c r="H734" s="2" t="s">
        <v>4</v>
      </c>
      <c r="I734" s="2" t="s">
        <v>739</v>
      </c>
      <c r="J734" s="2" t="s">
        <v>303</v>
      </c>
      <c r="K734" s="2" t="s">
        <v>848</v>
      </c>
      <c r="L734" s="2" t="s">
        <v>849</v>
      </c>
      <c r="M734" s="2" t="s">
        <v>850</v>
      </c>
      <c r="N734" s="2" t="s">
        <v>17</v>
      </c>
      <c r="O734" s="2" t="s">
        <v>18</v>
      </c>
      <c r="P734" s="2" t="s">
        <v>315</v>
      </c>
      <c r="Q734" s="2" t="s">
        <v>316</v>
      </c>
      <c r="R734" s="2" t="s">
        <v>10</v>
      </c>
      <c r="S734" s="2" t="s">
        <v>11</v>
      </c>
      <c r="T734" s="2">
        <v>306</v>
      </c>
      <c r="U734" s="2" t="s">
        <v>319</v>
      </c>
      <c r="V734" s="2" t="s">
        <v>4239</v>
      </c>
      <c r="W734" s="2" t="s">
        <v>2525</v>
      </c>
      <c r="X734" s="2">
        <v>2</v>
      </c>
      <c r="Y734" s="2" t="s">
        <v>2527</v>
      </c>
      <c r="Z734" s="2" t="s">
        <v>45</v>
      </c>
      <c r="AA734" s="2" t="s">
        <v>917</v>
      </c>
      <c r="AB734" s="2" t="s">
        <v>1661</v>
      </c>
      <c r="AC734" s="6">
        <v>0</v>
      </c>
      <c r="AD734" s="6">
        <v>0</v>
      </c>
      <c r="AE734" s="6">
        <v>0</v>
      </c>
      <c r="AF734" s="6">
        <v>25000000</v>
      </c>
      <c r="AG734" s="6">
        <v>49762063</v>
      </c>
      <c r="AH734" s="6">
        <v>199.05</v>
      </c>
      <c r="AI734" s="6">
        <v>30000000</v>
      </c>
      <c r="AJ734" s="6">
        <v>72456656</v>
      </c>
      <c r="AK734" s="6">
        <v>241.52</v>
      </c>
      <c r="AL734" s="6">
        <v>20000000</v>
      </c>
      <c r="AM734" s="6">
        <v>74299391</v>
      </c>
      <c r="AN734" s="6">
        <v>371.5</v>
      </c>
      <c r="AO734" s="6">
        <v>5000000</v>
      </c>
      <c r="AP734" s="6">
        <v>0</v>
      </c>
      <c r="AQ734" s="6">
        <v>0</v>
      </c>
      <c r="AR734" s="6">
        <v>80000000</v>
      </c>
      <c r="AS734" s="6">
        <v>196518110</v>
      </c>
      <c r="AT734" s="6">
        <v>245.65</v>
      </c>
      <c r="AU734" s="5">
        <v>0</v>
      </c>
      <c r="AV734" s="5">
        <v>0</v>
      </c>
      <c r="AW734" s="6">
        <v>0</v>
      </c>
      <c r="AX734" s="5">
        <v>1610000000</v>
      </c>
      <c r="AY734" s="5">
        <v>1300000000</v>
      </c>
      <c r="AZ734" s="6">
        <v>80.75</v>
      </c>
      <c r="BA734" s="5">
        <v>3386753129</v>
      </c>
      <c r="BB734" s="5">
        <v>3366386064</v>
      </c>
      <c r="BC734" s="6">
        <v>99.4</v>
      </c>
      <c r="BD734" s="5">
        <v>3368781074</v>
      </c>
      <c r="BE734" s="5">
        <v>3295323047</v>
      </c>
      <c r="BF734" s="6">
        <v>97.82</v>
      </c>
      <c r="BG734" s="5">
        <v>846379000</v>
      </c>
      <c r="BH734" s="5">
        <v>0</v>
      </c>
      <c r="BI734" s="6">
        <v>0</v>
      </c>
      <c r="BJ734" s="2" t="s">
        <v>13</v>
      </c>
      <c r="BK734" s="2" t="s">
        <v>13</v>
      </c>
      <c r="BL734" s="2" t="s">
        <v>13</v>
      </c>
      <c r="BM734" s="3">
        <f t="shared" si="143"/>
        <v>0</v>
      </c>
      <c r="BN734" s="3">
        <f t="shared" si="144"/>
        <v>0</v>
      </c>
      <c r="BO734" s="3">
        <f t="shared" si="145"/>
        <v>1610</v>
      </c>
      <c r="BP734" s="3">
        <f t="shared" si="146"/>
        <v>1300</v>
      </c>
      <c r="BQ734" s="3">
        <f t="shared" si="147"/>
        <v>3386.7531290000002</v>
      </c>
      <c r="BR734" s="3">
        <f t="shared" si="148"/>
        <v>3366.3860639999998</v>
      </c>
      <c r="BS734" s="3">
        <f t="shared" si="149"/>
        <v>3368.781074</v>
      </c>
      <c r="BT734" s="3">
        <f t="shared" si="150"/>
        <v>3295.3230469999999</v>
      </c>
      <c r="BU734" s="3">
        <f t="shared" si="151"/>
        <v>846.37900000000002</v>
      </c>
      <c r="BV734" s="3">
        <f t="shared" si="152"/>
        <v>0</v>
      </c>
      <c r="BW734" s="4">
        <f t="shared" si="153"/>
        <v>9211.9132030000019</v>
      </c>
      <c r="BX734" s="4">
        <f t="shared" si="154"/>
        <v>7961.7091110000001</v>
      </c>
      <c r="BY734" s="2" t="s">
        <v>906</v>
      </c>
    </row>
    <row r="735" spans="1:77" x14ac:dyDescent="0.25">
      <c r="A735" s="2">
        <v>16</v>
      </c>
      <c r="B735" s="2" t="s">
        <v>0</v>
      </c>
      <c r="C735" s="2" t="s">
        <v>727</v>
      </c>
      <c r="D735" s="2">
        <v>2023</v>
      </c>
      <c r="E735" s="2" t="s">
        <v>1</v>
      </c>
      <c r="F735" s="2" t="s">
        <v>2</v>
      </c>
      <c r="G735" s="2" t="s">
        <v>3</v>
      </c>
      <c r="H735" s="2" t="s">
        <v>4</v>
      </c>
      <c r="I735" s="2" t="s">
        <v>739</v>
      </c>
      <c r="J735" s="2" t="s">
        <v>303</v>
      </c>
      <c r="K735" s="2" t="s">
        <v>848</v>
      </c>
      <c r="L735" s="2" t="s">
        <v>849</v>
      </c>
      <c r="M735" s="2" t="s">
        <v>850</v>
      </c>
      <c r="N735" s="2" t="s">
        <v>17</v>
      </c>
      <c r="O735" s="2" t="s">
        <v>18</v>
      </c>
      <c r="P735" s="2" t="s">
        <v>315</v>
      </c>
      <c r="Q735" s="2" t="s">
        <v>316</v>
      </c>
      <c r="R735" s="2" t="s">
        <v>10</v>
      </c>
      <c r="S735" s="2" t="s">
        <v>11</v>
      </c>
      <c r="T735" s="2">
        <v>307</v>
      </c>
      <c r="U735" s="2" t="s">
        <v>320</v>
      </c>
      <c r="V735" s="2" t="s">
        <v>4240</v>
      </c>
      <c r="W735" s="2" t="s">
        <v>2528</v>
      </c>
      <c r="X735" s="2">
        <v>1</v>
      </c>
      <c r="Y735" s="2" t="s">
        <v>2529</v>
      </c>
      <c r="Z735" s="2" t="s">
        <v>45</v>
      </c>
      <c r="AA735" s="2" t="s">
        <v>917</v>
      </c>
      <c r="AB735" s="2" t="s">
        <v>1661</v>
      </c>
      <c r="AC735" s="6">
        <v>4191</v>
      </c>
      <c r="AD735" s="6">
        <v>4670</v>
      </c>
      <c r="AE735" s="6">
        <v>111.43</v>
      </c>
      <c r="AF735" s="6">
        <v>8472</v>
      </c>
      <c r="AG735" s="6">
        <v>8700</v>
      </c>
      <c r="AH735" s="6">
        <v>102.69</v>
      </c>
      <c r="AI735" s="6">
        <v>10000</v>
      </c>
      <c r="AJ735" s="6">
        <v>9986</v>
      </c>
      <c r="AK735" s="6">
        <v>99.86</v>
      </c>
      <c r="AL735" s="6">
        <v>11400</v>
      </c>
      <c r="AM735" s="6">
        <v>11266</v>
      </c>
      <c r="AN735" s="6">
        <v>98.82</v>
      </c>
      <c r="AO735" s="6">
        <v>4244</v>
      </c>
      <c r="AP735" s="6">
        <v>0</v>
      </c>
      <c r="AQ735" s="6">
        <v>0</v>
      </c>
      <c r="AR735" s="6">
        <v>39000</v>
      </c>
      <c r="AS735" s="6">
        <v>34622</v>
      </c>
      <c r="AT735" s="6">
        <v>88.77</v>
      </c>
      <c r="AU735" s="5">
        <v>802355027</v>
      </c>
      <c r="AV735" s="5">
        <v>799608754</v>
      </c>
      <c r="AW735" s="6">
        <v>99.66</v>
      </c>
      <c r="AX735" s="5">
        <v>1560926737</v>
      </c>
      <c r="AY735" s="5">
        <v>1530957302</v>
      </c>
      <c r="AZ735" s="6">
        <v>98.08</v>
      </c>
      <c r="BA735" s="5">
        <v>1977112717</v>
      </c>
      <c r="BB735" s="5">
        <v>1913968532.9000001</v>
      </c>
      <c r="BC735" s="6">
        <v>96.81</v>
      </c>
      <c r="BD735" s="5">
        <v>1375848000</v>
      </c>
      <c r="BE735" s="5">
        <v>1373600970</v>
      </c>
      <c r="BF735" s="6">
        <v>99.84</v>
      </c>
      <c r="BG735" s="5">
        <v>1884341000</v>
      </c>
      <c r="BH735" s="5">
        <v>0</v>
      </c>
      <c r="BI735" s="6">
        <v>0</v>
      </c>
      <c r="BJ735" s="2" t="s">
        <v>13</v>
      </c>
      <c r="BK735" s="2" t="s">
        <v>13</v>
      </c>
      <c r="BL735" s="2" t="s">
        <v>13</v>
      </c>
      <c r="BM735" s="3">
        <f t="shared" si="143"/>
        <v>802.35502699999995</v>
      </c>
      <c r="BN735" s="3">
        <f t="shared" si="144"/>
        <v>799.60875399999998</v>
      </c>
      <c r="BO735" s="3">
        <f t="shared" si="145"/>
        <v>1560.926737</v>
      </c>
      <c r="BP735" s="3">
        <f t="shared" si="146"/>
        <v>1530.957302</v>
      </c>
      <c r="BQ735" s="3">
        <f t="shared" si="147"/>
        <v>1977.112717</v>
      </c>
      <c r="BR735" s="3">
        <f t="shared" si="148"/>
        <v>1913.9685329000001</v>
      </c>
      <c r="BS735" s="3">
        <f t="shared" si="149"/>
        <v>1375.848</v>
      </c>
      <c r="BT735" s="3">
        <f t="shared" si="150"/>
        <v>1373.60097</v>
      </c>
      <c r="BU735" s="3">
        <f t="shared" si="151"/>
        <v>1884.3409999999999</v>
      </c>
      <c r="BV735" s="3">
        <f t="shared" si="152"/>
        <v>0</v>
      </c>
      <c r="BW735" s="4">
        <f t="shared" si="153"/>
        <v>7600.5834809999997</v>
      </c>
      <c r="BX735" s="4">
        <f t="shared" si="154"/>
        <v>5618.1355588999995</v>
      </c>
      <c r="BY735" s="2" t="s">
        <v>906</v>
      </c>
    </row>
    <row r="736" spans="1:77" x14ac:dyDescent="0.25">
      <c r="A736" s="2">
        <v>16</v>
      </c>
      <c r="B736" s="2" t="s">
        <v>0</v>
      </c>
      <c r="C736" s="2" t="s">
        <v>727</v>
      </c>
      <c r="D736" s="2">
        <v>2023</v>
      </c>
      <c r="E736" s="2" t="s">
        <v>1</v>
      </c>
      <c r="F736" s="2" t="s">
        <v>2</v>
      </c>
      <c r="G736" s="2" t="s">
        <v>3</v>
      </c>
      <c r="H736" s="2" t="s">
        <v>4</v>
      </c>
      <c r="I736" s="2" t="s">
        <v>739</v>
      </c>
      <c r="J736" s="2" t="s">
        <v>303</v>
      </c>
      <c r="K736" s="2" t="s">
        <v>848</v>
      </c>
      <c r="L736" s="2" t="s">
        <v>849</v>
      </c>
      <c r="M736" s="2" t="s">
        <v>850</v>
      </c>
      <c r="N736" s="2" t="s">
        <v>17</v>
      </c>
      <c r="O736" s="2" t="s">
        <v>18</v>
      </c>
      <c r="P736" s="2" t="s">
        <v>315</v>
      </c>
      <c r="Q736" s="2" t="s">
        <v>316</v>
      </c>
      <c r="R736" s="2" t="s">
        <v>10</v>
      </c>
      <c r="S736" s="2" t="s">
        <v>11</v>
      </c>
      <c r="T736" s="2">
        <v>307</v>
      </c>
      <c r="U736" s="2" t="s">
        <v>320</v>
      </c>
      <c r="V736" s="2" t="s">
        <v>4240</v>
      </c>
      <c r="W736" s="2" t="s">
        <v>2528</v>
      </c>
      <c r="X736" s="2">
        <v>2</v>
      </c>
      <c r="Y736" s="2" t="s">
        <v>2530</v>
      </c>
      <c r="Z736" s="2" t="s">
        <v>45</v>
      </c>
      <c r="AA736" s="2" t="s">
        <v>917</v>
      </c>
      <c r="AB736" s="2" t="s">
        <v>1661</v>
      </c>
      <c r="AC736" s="6">
        <v>425</v>
      </c>
      <c r="AD736" s="6">
        <v>445</v>
      </c>
      <c r="AE736" s="6">
        <v>104.71</v>
      </c>
      <c r="AF736" s="6">
        <v>720</v>
      </c>
      <c r="AG736" s="6">
        <v>767</v>
      </c>
      <c r="AH736" s="6">
        <v>106.53</v>
      </c>
      <c r="AI736" s="6">
        <v>990</v>
      </c>
      <c r="AJ736" s="6">
        <v>1036</v>
      </c>
      <c r="AK736" s="6">
        <v>104.65</v>
      </c>
      <c r="AL736" s="6">
        <v>1300</v>
      </c>
      <c r="AM736" s="6">
        <v>1272</v>
      </c>
      <c r="AN736" s="6">
        <v>97.85</v>
      </c>
      <c r="AO736" s="6">
        <v>352</v>
      </c>
      <c r="AP736" s="6">
        <v>0</v>
      </c>
      <c r="AQ736" s="6">
        <v>0</v>
      </c>
      <c r="AR736" s="6">
        <v>3900</v>
      </c>
      <c r="AS736" s="6">
        <v>3520</v>
      </c>
      <c r="AT736" s="6">
        <v>90.26</v>
      </c>
      <c r="AU736" s="5">
        <v>415112571</v>
      </c>
      <c r="AV736" s="5">
        <v>412410812</v>
      </c>
      <c r="AW736" s="6">
        <v>99.35</v>
      </c>
      <c r="AX736" s="5">
        <v>1053637054</v>
      </c>
      <c r="AY736" s="5">
        <v>1021879416</v>
      </c>
      <c r="AZ736" s="6">
        <v>96.99</v>
      </c>
      <c r="BA736" s="5">
        <v>2620956921</v>
      </c>
      <c r="BB736" s="5">
        <v>2585614249.5</v>
      </c>
      <c r="BC736" s="6">
        <v>98.65</v>
      </c>
      <c r="BD736" s="5">
        <v>3091729000</v>
      </c>
      <c r="BE736" s="5">
        <v>3087900522</v>
      </c>
      <c r="BF736" s="6">
        <v>99.88</v>
      </c>
      <c r="BG736" s="5">
        <v>3361099000</v>
      </c>
      <c r="BH736" s="5">
        <v>0</v>
      </c>
      <c r="BI736" s="6">
        <v>0</v>
      </c>
      <c r="BJ736" s="2" t="s">
        <v>13</v>
      </c>
      <c r="BK736" s="2" t="s">
        <v>13</v>
      </c>
      <c r="BL736" s="2" t="s">
        <v>13</v>
      </c>
      <c r="BM736" s="3">
        <f t="shared" si="143"/>
        <v>415.112571</v>
      </c>
      <c r="BN736" s="3">
        <f t="shared" si="144"/>
        <v>412.41081200000002</v>
      </c>
      <c r="BO736" s="3">
        <f t="shared" si="145"/>
        <v>1053.637054</v>
      </c>
      <c r="BP736" s="3">
        <f t="shared" si="146"/>
        <v>1021.879416</v>
      </c>
      <c r="BQ736" s="3">
        <f t="shared" si="147"/>
        <v>2620.956921</v>
      </c>
      <c r="BR736" s="3">
        <f t="shared" si="148"/>
        <v>2585.6142494999999</v>
      </c>
      <c r="BS736" s="3">
        <f t="shared" si="149"/>
        <v>3091.7289999999998</v>
      </c>
      <c r="BT736" s="3">
        <f t="shared" si="150"/>
        <v>3087.9005219999999</v>
      </c>
      <c r="BU736" s="3">
        <f t="shared" si="151"/>
        <v>3361.0990000000002</v>
      </c>
      <c r="BV736" s="3">
        <f t="shared" si="152"/>
        <v>0</v>
      </c>
      <c r="BW736" s="4">
        <f t="shared" si="153"/>
        <v>10542.534545999999</v>
      </c>
      <c r="BX736" s="4">
        <f t="shared" si="154"/>
        <v>7107.8049995000001</v>
      </c>
      <c r="BY736" s="2" t="s">
        <v>906</v>
      </c>
    </row>
    <row r="737" spans="1:77" x14ac:dyDescent="0.25">
      <c r="A737" s="2">
        <v>16</v>
      </c>
      <c r="B737" s="2" t="s">
        <v>0</v>
      </c>
      <c r="C737" s="2" t="s">
        <v>727</v>
      </c>
      <c r="D737" s="2">
        <v>2023</v>
      </c>
      <c r="E737" s="2" t="s">
        <v>1</v>
      </c>
      <c r="F737" s="2" t="s">
        <v>2</v>
      </c>
      <c r="G737" s="2" t="s">
        <v>3</v>
      </c>
      <c r="H737" s="2" t="s">
        <v>4</v>
      </c>
      <c r="I737" s="2" t="s">
        <v>739</v>
      </c>
      <c r="J737" s="2" t="s">
        <v>303</v>
      </c>
      <c r="K737" s="2" t="s">
        <v>848</v>
      </c>
      <c r="L737" s="2" t="s">
        <v>849</v>
      </c>
      <c r="M737" s="2" t="s">
        <v>850</v>
      </c>
      <c r="N737" s="2" t="s">
        <v>17</v>
      </c>
      <c r="O737" s="2" t="s">
        <v>18</v>
      </c>
      <c r="P737" s="2" t="s">
        <v>315</v>
      </c>
      <c r="Q737" s="2" t="s">
        <v>316</v>
      </c>
      <c r="R737" s="2" t="s">
        <v>10</v>
      </c>
      <c r="S737" s="2" t="s">
        <v>11</v>
      </c>
      <c r="T737" s="2">
        <v>307</v>
      </c>
      <c r="U737" s="2" t="s">
        <v>320</v>
      </c>
      <c r="V737" s="2" t="s">
        <v>4240</v>
      </c>
      <c r="W737" s="2" t="s">
        <v>2528</v>
      </c>
      <c r="X737" s="2">
        <v>3</v>
      </c>
      <c r="Y737" s="2" t="s">
        <v>2531</v>
      </c>
      <c r="Z737" s="2" t="s">
        <v>3</v>
      </c>
      <c r="AA737" s="2" t="s">
        <v>913</v>
      </c>
      <c r="AB737" s="2" t="s">
        <v>1830</v>
      </c>
      <c r="AC737" s="6">
        <v>100</v>
      </c>
      <c r="AD737" s="6">
        <v>100</v>
      </c>
      <c r="AE737" s="6">
        <v>100</v>
      </c>
      <c r="AF737" s="6">
        <v>100</v>
      </c>
      <c r="AG737" s="6">
        <v>100</v>
      </c>
      <c r="AH737" s="6">
        <v>100</v>
      </c>
      <c r="AI737" s="6">
        <v>0</v>
      </c>
      <c r="AJ737" s="6">
        <v>0</v>
      </c>
      <c r="AK737" s="6">
        <v>0</v>
      </c>
      <c r="AL737" s="6">
        <v>0</v>
      </c>
      <c r="AM737" s="6">
        <v>0</v>
      </c>
      <c r="AN737" s="6">
        <v>0</v>
      </c>
      <c r="AO737" s="6">
        <v>0</v>
      </c>
      <c r="AP737" s="6">
        <v>0</v>
      </c>
      <c r="AQ737" s="6">
        <v>0</v>
      </c>
      <c r="AR737" s="6" t="s">
        <v>11</v>
      </c>
      <c r="AS737" s="6" t="s">
        <v>11</v>
      </c>
      <c r="AT737" s="6" t="s">
        <v>11</v>
      </c>
      <c r="AU737" s="5">
        <v>391941623</v>
      </c>
      <c r="AV737" s="5">
        <v>391941623</v>
      </c>
      <c r="AW737" s="6">
        <v>100</v>
      </c>
      <c r="AX737" s="5">
        <v>984728639</v>
      </c>
      <c r="AY737" s="5">
        <v>981819039</v>
      </c>
      <c r="AZ737" s="6">
        <v>99.7</v>
      </c>
      <c r="BA737" s="5">
        <v>0</v>
      </c>
      <c r="BB737" s="5">
        <v>0</v>
      </c>
      <c r="BC737" s="6">
        <v>0</v>
      </c>
      <c r="BD737" s="5">
        <v>0</v>
      </c>
      <c r="BE737" s="5">
        <v>0</v>
      </c>
      <c r="BF737" s="6">
        <v>0</v>
      </c>
      <c r="BG737" s="5">
        <v>0</v>
      </c>
      <c r="BH737" s="5">
        <v>0</v>
      </c>
      <c r="BI737" s="6">
        <v>0</v>
      </c>
      <c r="BJ737" s="2" t="s">
        <v>13</v>
      </c>
      <c r="BK737" s="2" t="s">
        <v>13</v>
      </c>
      <c r="BL737" s="2" t="s">
        <v>13</v>
      </c>
      <c r="BM737" s="3">
        <f t="shared" si="143"/>
        <v>391.94162299999999</v>
      </c>
      <c r="BN737" s="3">
        <f t="shared" si="144"/>
        <v>391.94162299999999</v>
      </c>
      <c r="BO737" s="3">
        <f t="shared" si="145"/>
        <v>984.72863900000004</v>
      </c>
      <c r="BP737" s="3">
        <f t="shared" si="146"/>
        <v>981.81903899999998</v>
      </c>
      <c r="BQ737" s="3">
        <f t="shared" si="147"/>
        <v>0</v>
      </c>
      <c r="BR737" s="3">
        <f t="shared" si="148"/>
        <v>0</v>
      </c>
      <c r="BS737" s="3">
        <f t="shared" si="149"/>
        <v>0</v>
      </c>
      <c r="BT737" s="3">
        <f t="shared" si="150"/>
        <v>0</v>
      </c>
      <c r="BU737" s="3">
        <f t="shared" si="151"/>
        <v>0</v>
      </c>
      <c r="BV737" s="3">
        <f t="shared" si="152"/>
        <v>0</v>
      </c>
      <c r="BW737" s="4">
        <f t="shared" si="153"/>
        <v>1376.6702620000001</v>
      </c>
      <c r="BX737" s="4">
        <f t="shared" si="154"/>
        <v>1373.7606619999999</v>
      </c>
      <c r="BY737" s="2" t="s">
        <v>906</v>
      </c>
    </row>
    <row r="738" spans="1:77" x14ac:dyDescent="0.25">
      <c r="A738" s="2">
        <v>16</v>
      </c>
      <c r="B738" s="2" t="s">
        <v>0</v>
      </c>
      <c r="C738" s="2" t="s">
        <v>727</v>
      </c>
      <c r="D738" s="2">
        <v>2023</v>
      </c>
      <c r="E738" s="2" t="s">
        <v>1</v>
      </c>
      <c r="F738" s="2" t="s">
        <v>2</v>
      </c>
      <c r="G738" s="2" t="s">
        <v>3</v>
      </c>
      <c r="H738" s="2" t="s">
        <v>4</v>
      </c>
      <c r="I738" s="2" t="s">
        <v>739</v>
      </c>
      <c r="J738" s="2" t="s">
        <v>303</v>
      </c>
      <c r="K738" s="2" t="s">
        <v>848</v>
      </c>
      <c r="L738" s="2" t="s">
        <v>849</v>
      </c>
      <c r="M738" s="2" t="s">
        <v>850</v>
      </c>
      <c r="N738" s="2" t="s">
        <v>17</v>
      </c>
      <c r="O738" s="2" t="s">
        <v>18</v>
      </c>
      <c r="P738" s="2" t="s">
        <v>315</v>
      </c>
      <c r="Q738" s="2" t="s">
        <v>316</v>
      </c>
      <c r="R738" s="2" t="s">
        <v>10</v>
      </c>
      <c r="S738" s="2" t="s">
        <v>11</v>
      </c>
      <c r="T738" s="2">
        <v>307</v>
      </c>
      <c r="U738" s="2" t="s">
        <v>320</v>
      </c>
      <c r="V738" s="2" t="s">
        <v>4240</v>
      </c>
      <c r="W738" s="2" t="s">
        <v>2528</v>
      </c>
      <c r="X738" s="2">
        <v>4</v>
      </c>
      <c r="Y738" s="2" t="s">
        <v>2532</v>
      </c>
      <c r="Z738" s="2" t="s">
        <v>17</v>
      </c>
      <c r="AA738" s="2" t="s">
        <v>922</v>
      </c>
      <c r="AB738" s="2" t="s">
        <v>1661</v>
      </c>
      <c r="AC738" s="6">
        <v>1</v>
      </c>
      <c r="AD738" s="6">
        <v>1</v>
      </c>
      <c r="AE738" s="6">
        <v>100</v>
      </c>
      <c r="AF738" s="6">
        <v>4</v>
      </c>
      <c r="AG738" s="6">
        <v>4</v>
      </c>
      <c r="AH738" s="6">
        <v>100</v>
      </c>
      <c r="AI738" s="6">
        <v>7</v>
      </c>
      <c r="AJ738" s="6">
        <v>7</v>
      </c>
      <c r="AK738" s="6">
        <v>100</v>
      </c>
      <c r="AL738" s="6">
        <v>7</v>
      </c>
      <c r="AM738" s="6">
        <v>7</v>
      </c>
      <c r="AN738" s="6">
        <v>100</v>
      </c>
      <c r="AO738" s="6">
        <v>7</v>
      </c>
      <c r="AP738" s="6">
        <v>0</v>
      </c>
      <c r="AQ738" s="6">
        <v>0</v>
      </c>
      <c r="AR738" s="6" t="s">
        <v>11</v>
      </c>
      <c r="AS738" s="6" t="s">
        <v>11</v>
      </c>
      <c r="AT738" s="6" t="s">
        <v>11</v>
      </c>
      <c r="AU738" s="5">
        <v>40966040</v>
      </c>
      <c r="AV738" s="5">
        <v>40966040</v>
      </c>
      <c r="AW738" s="6">
        <v>100</v>
      </c>
      <c r="AX738" s="5">
        <v>691565620</v>
      </c>
      <c r="AY738" s="5">
        <v>656294099</v>
      </c>
      <c r="AZ738" s="6">
        <v>94.9</v>
      </c>
      <c r="BA738" s="5">
        <v>1369382649</v>
      </c>
      <c r="BB738" s="5">
        <v>1279116575.28</v>
      </c>
      <c r="BC738" s="6">
        <v>93.41</v>
      </c>
      <c r="BD738" s="5">
        <v>1442070000</v>
      </c>
      <c r="BE738" s="5">
        <v>1439854232</v>
      </c>
      <c r="BF738" s="6">
        <v>99.85</v>
      </c>
      <c r="BG738" s="5">
        <v>1668312000</v>
      </c>
      <c r="BH738" s="5">
        <v>0</v>
      </c>
      <c r="BI738" s="6">
        <v>0</v>
      </c>
      <c r="BJ738" s="2" t="s">
        <v>13</v>
      </c>
      <c r="BK738" s="2" t="s">
        <v>13</v>
      </c>
      <c r="BL738" s="2" t="s">
        <v>13</v>
      </c>
      <c r="BM738" s="3">
        <f t="shared" si="143"/>
        <v>40.96604</v>
      </c>
      <c r="BN738" s="3">
        <f t="shared" si="144"/>
        <v>40.96604</v>
      </c>
      <c r="BO738" s="3">
        <f t="shared" si="145"/>
        <v>691.56561999999997</v>
      </c>
      <c r="BP738" s="3">
        <f t="shared" si="146"/>
        <v>656.29409899999996</v>
      </c>
      <c r="BQ738" s="3">
        <f t="shared" si="147"/>
        <v>1369.3826489999999</v>
      </c>
      <c r="BR738" s="3">
        <f t="shared" si="148"/>
        <v>1279.11657528</v>
      </c>
      <c r="BS738" s="3">
        <f t="shared" si="149"/>
        <v>1442.07</v>
      </c>
      <c r="BT738" s="3">
        <f t="shared" si="150"/>
        <v>1439.8542319999999</v>
      </c>
      <c r="BU738" s="3">
        <f t="shared" si="151"/>
        <v>1668.3119999999999</v>
      </c>
      <c r="BV738" s="3">
        <f t="shared" si="152"/>
        <v>0</v>
      </c>
      <c r="BW738" s="4">
        <f t="shared" si="153"/>
        <v>5212.2963089999994</v>
      </c>
      <c r="BX738" s="4">
        <f t="shared" si="154"/>
        <v>3416.2309462799999</v>
      </c>
      <c r="BY738" s="2" t="s">
        <v>906</v>
      </c>
    </row>
    <row r="739" spans="1:77" x14ac:dyDescent="0.25">
      <c r="A739" s="2">
        <v>16</v>
      </c>
      <c r="B739" s="2" t="s">
        <v>0</v>
      </c>
      <c r="C739" s="2" t="s">
        <v>727</v>
      </c>
      <c r="D739" s="2">
        <v>2023</v>
      </c>
      <c r="E739" s="2" t="s">
        <v>1</v>
      </c>
      <c r="F739" s="2" t="s">
        <v>2</v>
      </c>
      <c r="G739" s="2" t="s">
        <v>3</v>
      </c>
      <c r="H739" s="2" t="s">
        <v>4</v>
      </c>
      <c r="I739" s="2" t="s">
        <v>739</v>
      </c>
      <c r="J739" s="2" t="s">
        <v>303</v>
      </c>
      <c r="K739" s="2" t="s">
        <v>848</v>
      </c>
      <c r="L739" s="2" t="s">
        <v>849</v>
      </c>
      <c r="M739" s="2" t="s">
        <v>850</v>
      </c>
      <c r="N739" s="2" t="s">
        <v>17</v>
      </c>
      <c r="O739" s="2" t="s">
        <v>18</v>
      </c>
      <c r="P739" s="2" t="s">
        <v>315</v>
      </c>
      <c r="Q739" s="2" t="s">
        <v>316</v>
      </c>
      <c r="R739" s="2" t="s">
        <v>10</v>
      </c>
      <c r="S739" s="2" t="s">
        <v>11</v>
      </c>
      <c r="T739" s="2">
        <v>307</v>
      </c>
      <c r="U739" s="2" t="s">
        <v>320</v>
      </c>
      <c r="V739" s="2" t="s">
        <v>4240</v>
      </c>
      <c r="W739" s="2" t="s">
        <v>2528</v>
      </c>
      <c r="X739" s="2">
        <v>5</v>
      </c>
      <c r="Y739" s="2" t="s">
        <v>2533</v>
      </c>
      <c r="Z739" s="2" t="s">
        <v>3</v>
      </c>
      <c r="AA739" s="2" t="s">
        <v>913</v>
      </c>
      <c r="AB739" s="2" t="s">
        <v>1661</v>
      </c>
      <c r="AC739" s="6">
        <v>100</v>
      </c>
      <c r="AD739" s="6">
        <v>100</v>
      </c>
      <c r="AE739" s="6">
        <v>100</v>
      </c>
      <c r="AF739" s="6">
        <v>100</v>
      </c>
      <c r="AG739" s="6">
        <v>100</v>
      </c>
      <c r="AH739" s="6">
        <v>100</v>
      </c>
      <c r="AI739" s="6">
        <v>100</v>
      </c>
      <c r="AJ739" s="6">
        <v>100</v>
      </c>
      <c r="AK739" s="6">
        <v>100</v>
      </c>
      <c r="AL739" s="6">
        <v>100</v>
      </c>
      <c r="AM739" s="6">
        <v>100</v>
      </c>
      <c r="AN739" s="6">
        <v>100</v>
      </c>
      <c r="AO739" s="6">
        <v>100</v>
      </c>
      <c r="AP739" s="6">
        <v>0</v>
      </c>
      <c r="AQ739" s="6">
        <v>0</v>
      </c>
      <c r="AR739" s="6" t="s">
        <v>11</v>
      </c>
      <c r="AS739" s="6" t="s">
        <v>11</v>
      </c>
      <c r="AT739" s="6" t="s">
        <v>11</v>
      </c>
      <c r="AU739" s="5">
        <v>17069183</v>
      </c>
      <c r="AV739" s="5">
        <v>17069183</v>
      </c>
      <c r="AW739" s="6">
        <v>100</v>
      </c>
      <c r="AX739" s="5">
        <v>209330176</v>
      </c>
      <c r="AY739" s="5">
        <v>202827093</v>
      </c>
      <c r="AZ739" s="6">
        <v>96.89</v>
      </c>
      <c r="BA739" s="5">
        <v>488917000</v>
      </c>
      <c r="BB739" s="5">
        <v>421176447.12</v>
      </c>
      <c r="BC739" s="6">
        <v>86.14</v>
      </c>
      <c r="BD739" s="5">
        <v>780707000</v>
      </c>
      <c r="BE739" s="5">
        <v>780706080</v>
      </c>
      <c r="BF739" s="6">
        <v>100</v>
      </c>
      <c r="BG739" s="5">
        <v>904915000</v>
      </c>
      <c r="BH739" s="5">
        <v>0</v>
      </c>
      <c r="BI739" s="6">
        <v>0</v>
      </c>
      <c r="BJ739" s="2" t="s">
        <v>13</v>
      </c>
      <c r="BK739" s="2" t="s">
        <v>13</v>
      </c>
      <c r="BL739" s="2" t="s">
        <v>13</v>
      </c>
      <c r="BM739" s="3">
        <f t="shared" si="143"/>
        <v>17.069182999999999</v>
      </c>
      <c r="BN739" s="3">
        <f t="shared" si="144"/>
        <v>17.069182999999999</v>
      </c>
      <c r="BO739" s="3">
        <f t="shared" si="145"/>
        <v>209.33017599999999</v>
      </c>
      <c r="BP739" s="3">
        <f t="shared" si="146"/>
        <v>202.82709299999999</v>
      </c>
      <c r="BQ739" s="3">
        <f t="shared" si="147"/>
        <v>488.91699999999997</v>
      </c>
      <c r="BR739" s="3">
        <f t="shared" si="148"/>
        <v>421.17644711999998</v>
      </c>
      <c r="BS739" s="3">
        <f t="shared" si="149"/>
        <v>780.70699999999999</v>
      </c>
      <c r="BT739" s="3">
        <f t="shared" si="150"/>
        <v>780.70608000000004</v>
      </c>
      <c r="BU739" s="3">
        <f t="shared" si="151"/>
        <v>904.91499999999996</v>
      </c>
      <c r="BV739" s="3">
        <f t="shared" si="152"/>
        <v>0</v>
      </c>
      <c r="BW739" s="4">
        <f t="shared" si="153"/>
        <v>2400.9383589999998</v>
      </c>
      <c r="BX739" s="4">
        <f t="shared" si="154"/>
        <v>1421.77880312</v>
      </c>
      <c r="BY739" s="2" t="s">
        <v>906</v>
      </c>
    </row>
    <row r="740" spans="1:77" x14ac:dyDescent="0.25">
      <c r="A740" s="2">
        <v>16</v>
      </c>
      <c r="B740" s="2" t="s">
        <v>0</v>
      </c>
      <c r="C740" s="2" t="s">
        <v>727</v>
      </c>
      <c r="D740" s="2">
        <v>2023</v>
      </c>
      <c r="E740" s="2" t="s">
        <v>1</v>
      </c>
      <c r="F740" s="2" t="s">
        <v>2</v>
      </c>
      <c r="G740" s="2" t="s">
        <v>3</v>
      </c>
      <c r="H740" s="2" t="s">
        <v>4</v>
      </c>
      <c r="I740" s="2" t="s">
        <v>739</v>
      </c>
      <c r="J740" s="2" t="s">
        <v>303</v>
      </c>
      <c r="K740" s="2" t="s">
        <v>848</v>
      </c>
      <c r="L740" s="2" t="s">
        <v>849</v>
      </c>
      <c r="M740" s="2" t="s">
        <v>850</v>
      </c>
      <c r="N740" s="2" t="s">
        <v>17</v>
      </c>
      <c r="O740" s="2" t="s">
        <v>18</v>
      </c>
      <c r="P740" s="2" t="s">
        <v>315</v>
      </c>
      <c r="Q740" s="2" t="s">
        <v>316</v>
      </c>
      <c r="R740" s="2" t="s">
        <v>10</v>
      </c>
      <c r="S740" s="2" t="s">
        <v>11</v>
      </c>
      <c r="T740" s="2">
        <v>307</v>
      </c>
      <c r="U740" s="2" t="s">
        <v>320</v>
      </c>
      <c r="V740" s="2" t="s">
        <v>4240</v>
      </c>
      <c r="W740" s="2" t="s">
        <v>2528</v>
      </c>
      <c r="X740" s="2">
        <v>7</v>
      </c>
      <c r="Y740" s="2" t="s">
        <v>2534</v>
      </c>
      <c r="Z740" s="2" t="s">
        <v>3</v>
      </c>
      <c r="AA740" s="2" t="s">
        <v>913</v>
      </c>
      <c r="AB740" s="2" t="s">
        <v>1830</v>
      </c>
      <c r="AC740" s="6">
        <v>100</v>
      </c>
      <c r="AD740" s="6">
        <v>100</v>
      </c>
      <c r="AE740" s="6">
        <v>100</v>
      </c>
      <c r="AF740" s="6">
        <v>100</v>
      </c>
      <c r="AG740" s="6">
        <v>100</v>
      </c>
      <c r="AH740" s="6">
        <v>100</v>
      </c>
      <c r="AI740" s="6">
        <v>0</v>
      </c>
      <c r="AJ740" s="6">
        <v>0</v>
      </c>
      <c r="AK740" s="6">
        <v>0</v>
      </c>
      <c r="AL740" s="6">
        <v>0</v>
      </c>
      <c r="AM740" s="6">
        <v>0</v>
      </c>
      <c r="AN740" s="6">
        <v>0</v>
      </c>
      <c r="AO740" s="6">
        <v>0</v>
      </c>
      <c r="AP740" s="6">
        <v>0</v>
      </c>
      <c r="AQ740" s="6">
        <v>0</v>
      </c>
      <c r="AR740" s="6" t="s">
        <v>11</v>
      </c>
      <c r="AS740" s="6" t="s">
        <v>11</v>
      </c>
      <c r="AT740" s="6" t="s">
        <v>11</v>
      </c>
      <c r="AU740" s="5">
        <v>65676273</v>
      </c>
      <c r="AV740" s="5">
        <v>65676273</v>
      </c>
      <c r="AW740" s="6">
        <v>100</v>
      </c>
      <c r="AX740" s="5">
        <v>55902792</v>
      </c>
      <c r="AY740" s="5">
        <v>55902792</v>
      </c>
      <c r="AZ740" s="6">
        <v>100</v>
      </c>
      <c r="BA740" s="5">
        <v>0</v>
      </c>
      <c r="BB740" s="5">
        <v>0</v>
      </c>
      <c r="BC740" s="6">
        <v>0</v>
      </c>
      <c r="BD740" s="5">
        <v>0</v>
      </c>
      <c r="BE740" s="5">
        <v>0</v>
      </c>
      <c r="BF740" s="6">
        <v>0</v>
      </c>
      <c r="BG740" s="5">
        <v>0</v>
      </c>
      <c r="BH740" s="5">
        <v>0</v>
      </c>
      <c r="BI740" s="6">
        <v>0</v>
      </c>
      <c r="BJ740" s="2" t="s">
        <v>13</v>
      </c>
      <c r="BK740" s="2" t="s">
        <v>13</v>
      </c>
      <c r="BL740" s="2" t="s">
        <v>13</v>
      </c>
      <c r="BM740" s="3">
        <f t="shared" si="143"/>
        <v>65.676272999999995</v>
      </c>
      <c r="BN740" s="3">
        <f t="shared" si="144"/>
        <v>65.676272999999995</v>
      </c>
      <c r="BO740" s="3">
        <f t="shared" si="145"/>
        <v>55.902791999999998</v>
      </c>
      <c r="BP740" s="3">
        <f t="shared" si="146"/>
        <v>55.902791999999998</v>
      </c>
      <c r="BQ740" s="3">
        <f t="shared" si="147"/>
        <v>0</v>
      </c>
      <c r="BR740" s="3">
        <f t="shared" si="148"/>
        <v>0</v>
      </c>
      <c r="BS740" s="3">
        <f t="shared" si="149"/>
        <v>0</v>
      </c>
      <c r="BT740" s="3">
        <f t="shared" si="150"/>
        <v>0</v>
      </c>
      <c r="BU740" s="3">
        <f t="shared" si="151"/>
        <v>0</v>
      </c>
      <c r="BV740" s="3">
        <f t="shared" si="152"/>
        <v>0</v>
      </c>
      <c r="BW740" s="4">
        <f t="shared" si="153"/>
        <v>121.57906499999999</v>
      </c>
      <c r="BX740" s="4">
        <f t="shared" si="154"/>
        <v>121.57906499999999</v>
      </c>
      <c r="BY740" s="2" t="s">
        <v>906</v>
      </c>
    </row>
    <row r="741" spans="1:77" x14ac:dyDescent="0.25">
      <c r="A741" s="2">
        <v>16</v>
      </c>
      <c r="B741" s="2" t="s">
        <v>0</v>
      </c>
      <c r="C741" s="2" t="s">
        <v>727</v>
      </c>
      <c r="D741" s="2">
        <v>2023</v>
      </c>
      <c r="E741" s="2" t="s">
        <v>1</v>
      </c>
      <c r="F741" s="2" t="s">
        <v>2</v>
      </c>
      <c r="G741" s="2" t="s">
        <v>3</v>
      </c>
      <c r="H741" s="2" t="s">
        <v>4</v>
      </c>
      <c r="I741" s="2" t="s">
        <v>739</v>
      </c>
      <c r="J741" s="2" t="s">
        <v>303</v>
      </c>
      <c r="K741" s="2" t="s">
        <v>848</v>
      </c>
      <c r="L741" s="2" t="s">
        <v>849</v>
      </c>
      <c r="M741" s="2" t="s">
        <v>850</v>
      </c>
      <c r="N741" s="2" t="s">
        <v>17</v>
      </c>
      <c r="O741" s="2" t="s">
        <v>18</v>
      </c>
      <c r="P741" s="2" t="s">
        <v>315</v>
      </c>
      <c r="Q741" s="2" t="s">
        <v>316</v>
      </c>
      <c r="R741" s="2" t="s">
        <v>10</v>
      </c>
      <c r="S741" s="2" t="s">
        <v>11</v>
      </c>
      <c r="T741" s="2">
        <v>307</v>
      </c>
      <c r="U741" s="2" t="s">
        <v>320</v>
      </c>
      <c r="V741" s="2" t="s">
        <v>4240</v>
      </c>
      <c r="W741" s="2" t="s">
        <v>2528</v>
      </c>
      <c r="X741" s="2">
        <v>8</v>
      </c>
      <c r="Y741" s="2" t="s">
        <v>2535</v>
      </c>
      <c r="Z741" s="2" t="s">
        <v>45</v>
      </c>
      <c r="AA741" s="2" t="s">
        <v>917</v>
      </c>
      <c r="AB741" s="2" t="s">
        <v>1661</v>
      </c>
      <c r="AC741" s="6">
        <v>0.5</v>
      </c>
      <c r="AD741" s="6">
        <v>0.5</v>
      </c>
      <c r="AE741" s="6">
        <v>100</v>
      </c>
      <c r="AF741" s="6">
        <v>1</v>
      </c>
      <c r="AG741" s="6">
        <v>1</v>
      </c>
      <c r="AH741" s="6">
        <v>100</v>
      </c>
      <c r="AI741" s="6">
        <v>1</v>
      </c>
      <c r="AJ741" s="6">
        <v>1</v>
      </c>
      <c r="AK741" s="6">
        <v>100</v>
      </c>
      <c r="AL741" s="6">
        <v>1</v>
      </c>
      <c r="AM741" s="6">
        <v>1</v>
      </c>
      <c r="AN741" s="6">
        <v>100</v>
      </c>
      <c r="AO741" s="6">
        <v>0.5</v>
      </c>
      <c r="AP741" s="6">
        <v>0</v>
      </c>
      <c r="AQ741" s="6">
        <v>0</v>
      </c>
      <c r="AR741" s="6">
        <v>4</v>
      </c>
      <c r="AS741" s="6">
        <v>3.5</v>
      </c>
      <c r="AT741" s="6">
        <v>87.5</v>
      </c>
      <c r="AU741" s="5">
        <v>27659283</v>
      </c>
      <c r="AV741" s="5">
        <v>27659283</v>
      </c>
      <c r="AW741" s="6">
        <v>100</v>
      </c>
      <c r="AX741" s="5">
        <v>28798408</v>
      </c>
      <c r="AY741" s="5">
        <v>28798408</v>
      </c>
      <c r="AZ741" s="6">
        <v>100</v>
      </c>
      <c r="BA741" s="5">
        <v>117674967</v>
      </c>
      <c r="BB741" s="5">
        <v>113054934</v>
      </c>
      <c r="BC741" s="6">
        <v>96.07</v>
      </c>
      <c r="BD741" s="5">
        <v>89683000</v>
      </c>
      <c r="BE741" s="5">
        <v>89683000</v>
      </c>
      <c r="BF741" s="6">
        <v>100</v>
      </c>
      <c r="BG741" s="5">
        <v>92378000</v>
      </c>
      <c r="BH741" s="5">
        <v>0</v>
      </c>
      <c r="BI741" s="6">
        <v>0</v>
      </c>
      <c r="BJ741" s="2" t="s">
        <v>13</v>
      </c>
      <c r="BK741" s="2" t="s">
        <v>13</v>
      </c>
      <c r="BL741" s="2" t="s">
        <v>13</v>
      </c>
      <c r="BM741" s="3">
        <f t="shared" si="143"/>
        <v>27.659282999999999</v>
      </c>
      <c r="BN741" s="3">
        <f t="shared" si="144"/>
        <v>27.659282999999999</v>
      </c>
      <c r="BO741" s="3">
        <f t="shared" si="145"/>
        <v>28.798407999999998</v>
      </c>
      <c r="BP741" s="3">
        <f t="shared" si="146"/>
        <v>28.798407999999998</v>
      </c>
      <c r="BQ741" s="3">
        <f t="shared" si="147"/>
        <v>117.674967</v>
      </c>
      <c r="BR741" s="3">
        <f t="shared" si="148"/>
        <v>113.054934</v>
      </c>
      <c r="BS741" s="3">
        <f t="shared" si="149"/>
        <v>89.683000000000007</v>
      </c>
      <c r="BT741" s="3">
        <f t="shared" si="150"/>
        <v>89.683000000000007</v>
      </c>
      <c r="BU741" s="3">
        <f t="shared" si="151"/>
        <v>92.378</v>
      </c>
      <c r="BV741" s="3">
        <f t="shared" si="152"/>
        <v>0</v>
      </c>
      <c r="BW741" s="4">
        <f t="shared" si="153"/>
        <v>356.19365799999997</v>
      </c>
      <c r="BX741" s="4">
        <f t="shared" si="154"/>
        <v>259.19562500000001</v>
      </c>
      <c r="BY741" s="2" t="s">
        <v>906</v>
      </c>
    </row>
    <row r="742" spans="1:77" x14ac:dyDescent="0.25">
      <c r="A742" s="2">
        <v>16</v>
      </c>
      <c r="B742" s="2" t="s">
        <v>0</v>
      </c>
      <c r="C742" s="2" t="s">
        <v>727</v>
      </c>
      <c r="D742" s="2">
        <v>2023</v>
      </c>
      <c r="E742" s="2" t="s">
        <v>1</v>
      </c>
      <c r="F742" s="2" t="s">
        <v>2</v>
      </c>
      <c r="G742" s="2" t="s">
        <v>3</v>
      </c>
      <c r="H742" s="2" t="s">
        <v>4</v>
      </c>
      <c r="I742" s="2" t="s">
        <v>739</v>
      </c>
      <c r="J742" s="2" t="s">
        <v>303</v>
      </c>
      <c r="K742" s="2" t="s">
        <v>848</v>
      </c>
      <c r="L742" s="2" t="s">
        <v>849</v>
      </c>
      <c r="M742" s="2" t="s">
        <v>850</v>
      </c>
      <c r="N742" s="2" t="s">
        <v>17</v>
      </c>
      <c r="O742" s="2" t="s">
        <v>18</v>
      </c>
      <c r="P742" s="2" t="s">
        <v>315</v>
      </c>
      <c r="Q742" s="2" t="s">
        <v>316</v>
      </c>
      <c r="R742" s="2" t="s">
        <v>10</v>
      </c>
      <c r="S742" s="2" t="s">
        <v>11</v>
      </c>
      <c r="T742" s="2">
        <v>308</v>
      </c>
      <c r="U742" s="2" t="s">
        <v>321</v>
      </c>
      <c r="V742" s="2" t="s">
        <v>4240</v>
      </c>
      <c r="W742" s="2" t="s">
        <v>2528</v>
      </c>
      <c r="X742" s="2">
        <v>6</v>
      </c>
      <c r="Y742" s="2" t="s">
        <v>2536</v>
      </c>
      <c r="Z742" s="2" t="s">
        <v>17</v>
      </c>
      <c r="AA742" s="2" t="s">
        <v>922</v>
      </c>
      <c r="AB742" s="2" t="s">
        <v>1661</v>
      </c>
      <c r="AC742" s="6">
        <v>0</v>
      </c>
      <c r="AD742" s="6">
        <v>0</v>
      </c>
      <c r="AE742" s="6">
        <v>0</v>
      </c>
      <c r="AF742" s="6">
        <v>1</v>
      </c>
      <c r="AG742" s="6">
        <v>1</v>
      </c>
      <c r="AH742" s="6">
        <v>100</v>
      </c>
      <c r="AI742" s="6">
        <v>5</v>
      </c>
      <c r="AJ742" s="6">
        <v>4</v>
      </c>
      <c r="AK742" s="6">
        <v>80</v>
      </c>
      <c r="AL742" s="6">
        <v>5</v>
      </c>
      <c r="AM742" s="6">
        <v>5</v>
      </c>
      <c r="AN742" s="6">
        <v>100</v>
      </c>
      <c r="AO742" s="6">
        <v>5</v>
      </c>
      <c r="AP742" s="6">
        <v>0</v>
      </c>
      <c r="AQ742" s="6">
        <v>0</v>
      </c>
      <c r="AR742" s="6" t="s">
        <v>11</v>
      </c>
      <c r="AS742" s="6" t="s">
        <v>11</v>
      </c>
      <c r="AT742" s="6" t="s">
        <v>11</v>
      </c>
      <c r="AU742" s="5">
        <v>0</v>
      </c>
      <c r="AV742" s="5">
        <v>0</v>
      </c>
      <c r="AW742" s="6">
        <v>0</v>
      </c>
      <c r="AX742" s="5">
        <v>1080585574</v>
      </c>
      <c r="AY742" s="5">
        <v>984171631</v>
      </c>
      <c r="AZ742" s="6">
        <v>91.08</v>
      </c>
      <c r="BA742" s="5">
        <v>2392259998</v>
      </c>
      <c r="BB742" s="5">
        <v>2269467954.1999998</v>
      </c>
      <c r="BC742" s="6">
        <v>94.87</v>
      </c>
      <c r="BD742" s="5">
        <v>2608854000</v>
      </c>
      <c r="BE742" s="5">
        <v>2606465788</v>
      </c>
      <c r="BF742" s="6">
        <v>99.91</v>
      </c>
      <c r="BG742" s="5">
        <v>3114955000</v>
      </c>
      <c r="BH742" s="5">
        <v>0</v>
      </c>
      <c r="BI742" s="6">
        <v>0</v>
      </c>
      <c r="BJ742" s="2" t="s">
        <v>13</v>
      </c>
      <c r="BK742" s="2" t="s">
        <v>13</v>
      </c>
      <c r="BL742" s="2" t="s">
        <v>13</v>
      </c>
      <c r="BM742" s="3">
        <f t="shared" si="143"/>
        <v>0</v>
      </c>
      <c r="BN742" s="3">
        <f t="shared" si="144"/>
        <v>0</v>
      </c>
      <c r="BO742" s="3">
        <f t="shared" si="145"/>
        <v>1080.585574</v>
      </c>
      <c r="BP742" s="3">
        <f t="shared" si="146"/>
        <v>984.17163100000005</v>
      </c>
      <c r="BQ742" s="3">
        <f t="shared" si="147"/>
        <v>2392.259998</v>
      </c>
      <c r="BR742" s="3">
        <f t="shared" si="148"/>
        <v>2269.4679541999999</v>
      </c>
      <c r="BS742" s="3">
        <f t="shared" si="149"/>
        <v>2608.8539999999998</v>
      </c>
      <c r="BT742" s="3">
        <f t="shared" si="150"/>
        <v>2606.465788</v>
      </c>
      <c r="BU742" s="3">
        <f t="shared" si="151"/>
        <v>3114.9549999999999</v>
      </c>
      <c r="BV742" s="3">
        <f t="shared" si="152"/>
        <v>0</v>
      </c>
      <c r="BW742" s="4">
        <f t="shared" si="153"/>
        <v>9196.6545719999995</v>
      </c>
      <c r="BX742" s="4">
        <f t="shared" si="154"/>
        <v>5860.1053732</v>
      </c>
      <c r="BY742" s="2" t="s">
        <v>906</v>
      </c>
    </row>
    <row r="743" spans="1:77" x14ac:dyDescent="0.25">
      <c r="A743" s="2">
        <v>16</v>
      </c>
      <c r="B743" s="2" t="s">
        <v>0</v>
      </c>
      <c r="C743" s="2" t="s">
        <v>727</v>
      </c>
      <c r="D743" s="2">
        <v>2023</v>
      </c>
      <c r="E743" s="2" t="s">
        <v>1</v>
      </c>
      <c r="F743" s="2" t="s">
        <v>2</v>
      </c>
      <c r="G743" s="2" t="s">
        <v>3</v>
      </c>
      <c r="H743" s="2" t="s">
        <v>4</v>
      </c>
      <c r="I743" s="2" t="s">
        <v>739</v>
      </c>
      <c r="J743" s="2" t="s">
        <v>303</v>
      </c>
      <c r="K743" s="2" t="s">
        <v>848</v>
      </c>
      <c r="L743" s="2" t="s">
        <v>849</v>
      </c>
      <c r="M743" s="2" t="s">
        <v>850</v>
      </c>
      <c r="N743" s="2" t="s">
        <v>17</v>
      </c>
      <c r="O743" s="2" t="s">
        <v>18</v>
      </c>
      <c r="P743" s="2" t="s">
        <v>315</v>
      </c>
      <c r="Q743" s="2" t="s">
        <v>316</v>
      </c>
      <c r="R743" s="2" t="s">
        <v>10</v>
      </c>
      <c r="S743" s="2" t="s">
        <v>11</v>
      </c>
      <c r="T743" s="2">
        <v>309</v>
      </c>
      <c r="U743" s="2" t="s">
        <v>322</v>
      </c>
      <c r="V743" s="2" t="s">
        <v>4238</v>
      </c>
      <c r="W743" s="2" t="s">
        <v>2520</v>
      </c>
      <c r="X743" s="2">
        <v>5</v>
      </c>
      <c r="Y743" s="2" t="s">
        <v>2537</v>
      </c>
      <c r="Z743" s="2" t="s">
        <v>3</v>
      </c>
      <c r="AA743" s="2" t="s">
        <v>913</v>
      </c>
      <c r="AB743" s="2" t="s">
        <v>1661</v>
      </c>
      <c r="AC743" s="6">
        <v>4</v>
      </c>
      <c r="AD743" s="6">
        <v>4</v>
      </c>
      <c r="AE743" s="6">
        <v>100</v>
      </c>
      <c r="AF743" s="6">
        <v>4</v>
      </c>
      <c r="AG743" s="6">
        <v>4</v>
      </c>
      <c r="AH743" s="6">
        <v>100</v>
      </c>
      <c r="AI743" s="6">
        <v>4</v>
      </c>
      <c r="AJ743" s="6">
        <v>4</v>
      </c>
      <c r="AK743" s="6">
        <v>100</v>
      </c>
      <c r="AL743" s="6">
        <v>4</v>
      </c>
      <c r="AM743" s="6">
        <v>4</v>
      </c>
      <c r="AN743" s="6">
        <v>100</v>
      </c>
      <c r="AO743" s="6">
        <v>4</v>
      </c>
      <c r="AP743" s="6">
        <v>0</v>
      </c>
      <c r="AQ743" s="6">
        <v>0</v>
      </c>
      <c r="AR743" s="6" t="s">
        <v>11</v>
      </c>
      <c r="AS743" s="6" t="s">
        <v>11</v>
      </c>
      <c r="AT743" s="6" t="s">
        <v>11</v>
      </c>
      <c r="AU743" s="5">
        <v>771652063</v>
      </c>
      <c r="AV743" s="5">
        <v>716388668</v>
      </c>
      <c r="AW743" s="6">
        <v>92.84</v>
      </c>
      <c r="AX743" s="5">
        <v>4000245716</v>
      </c>
      <c r="AY743" s="5">
        <v>1738340125</v>
      </c>
      <c r="AZ743" s="6">
        <v>43.46</v>
      </c>
      <c r="BA743" s="5">
        <v>2086046302</v>
      </c>
      <c r="BB743" s="5">
        <v>2082021099</v>
      </c>
      <c r="BC743" s="6">
        <v>99.81</v>
      </c>
      <c r="BD743" s="5">
        <v>2131186446</v>
      </c>
      <c r="BE743" s="5">
        <v>2131125713</v>
      </c>
      <c r="BF743" s="6">
        <v>100</v>
      </c>
      <c r="BG743" s="5">
        <v>1962080000</v>
      </c>
      <c r="BH743" s="5">
        <v>0</v>
      </c>
      <c r="BI743" s="6">
        <v>0</v>
      </c>
      <c r="BJ743" s="2" t="s">
        <v>13</v>
      </c>
      <c r="BK743" s="2" t="s">
        <v>13</v>
      </c>
      <c r="BL743" s="2" t="s">
        <v>13</v>
      </c>
      <c r="BM743" s="3">
        <f t="shared" si="143"/>
        <v>771.652063</v>
      </c>
      <c r="BN743" s="3">
        <f t="shared" si="144"/>
        <v>716.38866800000005</v>
      </c>
      <c r="BO743" s="3">
        <f t="shared" si="145"/>
        <v>4000.2457159999999</v>
      </c>
      <c r="BP743" s="3">
        <f t="shared" si="146"/>
        <v>1738.3401249999999</v>
      </c>
      <c r="BQ743" s="3">
        <f t="shared" si="147"/>
        <v>2086.0463020000002</v>
      </c>
      <c r="BR743" s="3">
        <f t="shared" si="148"/>
        <v>2082.021099</v>
      </c>
      <c r="BS743" s="3">
        <f t="shared" si="149"/>
        <v>2131.1864460000002</v>
      </c>
      <c r="BT743" s="3">
        <f t="shared" si="150"/>
        <v>2131.1257129999999</v>
      </c>
      <c r="BU743" s="3">
        <f t="shared" si="151"/>
        <v>1962.08</v>
      </c>
      <c r="BV743" s="3">
        <f t="shared" si="152"/>
        <v>0</v>
      </c>
      <c r="BW743" s="4">
        <f t="shared" si="153"/>
        <v>10951.210526999999</v>
      </c>
      <c r="BX743" s="4">
        <f t="shared" si="154"/>
        <v>6667.8756049999993</v>
      </c>
      <c r="BY743" s="2" t="s">
        <v>906</v>
      </c>
    </row>
    <row r="744" spans="1:77" x14ac:dyDescent="0.25">
      <c r="A744" s="2">
        <v>16</v>
      </c>
      <c r="B744" s="2" t="s">
        <v>0</v>
      </c>
      <c r="C744" s="2" t="s">
        <v>727</v>
      </c>
      <c r="D744" s="2">
        <v>2023</v>
      </c>
      <c r="E744" s="2" t="s">
        <v>1</v>
      </c>
      <c r="F744" s="2" t="s">
        <v>2</v>
      </c>
      <c r="G744" s="2" t="s">
        <v>3</v>
      </c>
      <c r="H744" s="2" t="s">
        <v>4</v>
      </c>
      <c r="I744" s="2" t="s">
        <v>739</v>
      </c>
      <c r="J744" s="2" t="s">
        <v>303</v>
      </c>
      <c r="K744" s="2" t="s">
        <v>848</v>
      </c>
      <c r="L744" s="2" t="s">
        <v>849</v>
      </c>
      <c r="M744" s="2" t="s">
        <v>850</v>
      </c>
      <c r="N744" s="2" t="s">
        <v>17</v>
      </c>
      <c r="O744" s="2" t="s">
        <v>18</v>
      </c>
      <c r="P744" s="2" t="s">
        <v>315</v>
      </c>
      <c r="Q744" s="2" t="s">
        <v>316</v>
      </c>
      <c r="R744" s="2" t="s">
        <v>10</v>
      </c>
      <c r="S744" s="2" t="s">
        <v>11</v>
      </c>
      <c r="T744" s="2">
        <v>309</v>
      </c>
      <c r="U744" s="2" t="s">
        <v>322</v>
      </c>
      <c r="V744" s="2" t="s">
        <v>4238</v>
      </c>
      <c r="W744" s="2" t="s">
        <v>2520</v>
      </c>
      <c r="X744" s="2">
        <v>6</v>
      </c>
      <c r="Y744" s="2" t="s">
        <v>2538</v>
      </c>
      <c r="Z744" s="2" t="s">
        <v>3</v>
      </c>
      <c r="AA744" s="2" t="s">
        <v>913</v>
      </c>
      <c r="AB744" s="2" t="s">
        <v>1661</v>
      </c>
      <c r="AC744" s="6">
        <v>1</v>
      </c>
      <c r="AD744" s="6">
        <v>1</v>
      </c>
      <c r="AE744" s="6">
        <v>100</v>
      </c>
      <c r="AF744" s="6">
        <v>1</v>
      </c>
      <c r="AG744" s="6">
        <v>1</v>
      </c>
      <c r="AH744" s="6">
        <v>100</v>
      </c>
      <c r="AI744" s="6">
        <v>1</v>
      </c>
      <c r="AJ744" s="6">
        <v>1</v>
      </c>
      <c r="AK744" s="6">
        <v>100</v>
      </c>
      <c r="AL744" s="6">
        <v>1</v>
      </c>
      <c r="AM744" s="6">
        <v>1</v>
      </c>
      <c r="AN744" s="6">
        <v>100</v>
      </c>
      <c r="AO744" s="6">
        <v>1</v>
      </c>
      <c r="AP744" s="6">
        <v>0</v>
      </c>
      <c r="AQ744" s="6">
        <v>0</v>
      </c>
      <c r="AR744" s="6" t="s">
        <v>11</v>
      </c>
      <c r="AS744" s="6" t="s">
        <v>11</v>
      </c>
      <c r="AT744" s="6" t="s">
        <v>11</v>
      </c>
      <c r="AU744" s="5">
        <v>372789722</v>
      </c>
      <c r="AV744" s="5">
        <v>372789722</v>
      </c>
      <c r="AW744" s="6">
        <v>100</v>
      </c>
      <c r="AX744" s="5">
        <v>2113417544</v>
      </c>
      <c r="AY744" s="5">
        <v>1989389567</v>
      </c>
      <c r="AZ744" s="6">
        <v>94.13</v>
      </c>
      <c r="BA744" s="5">
        <v>3582956575</v>
      </c>
      <c r="BB744" s="5">
        <v>3575490373</v>
      </c>
      <c r="BC744" s="6">
        <v>99.79</v>
      </c>
      <c r="BD744" s="5">
        <v>3019257243</v>
      </c>
      <c r="BE744" s="5">
        <v>2557174518</v>
      </c>
      <c r="BF744" s="6">
        <v>84.7</v>
      </c>
      <c r="BG744" s="5">
        <v>3108645000</v>
      </c>
      <c r="BH744" s="5">
        <v>0</v>
      </c>
      <c r="BI744" s="6">
        <v>0</v>
      </c>
      <c r="BJ744" s="2" t="s">
        <v>13</v>
      </c>
      <c r="BK744" s="2" t="s">
        <v>13</v>
      </c>
      <c r="BL744" s="2" t="s">
        <v>13</v>
      </c>
      <c r="BM744" s="3">
        <f t="shared" si="143"/>
        <v>372.78972199999998</v>
      </c>
      <c r="BN744" s="3">
        <f t="shared" si="144"/>
        <v>372.78972199999998</v>
      </c>
      <c r="BO744" s="3">
        <f t="shared" si="145"/>
        <v>2113.4175439999999</v>
      </c>
      <c r="BP744" s="3">
        <f t="shared" si="146"/>
        <v>1989.3895669999999</v>
      </c>
      <c r="BQ744" s="3">
        <f t="shared" si="147"/>
        <v>3582.9565750000002</v>
      </c>
      <c r="BR744" s="3">
        <f t="shared" si="148"/>
        <v>3575.4903730000001</v>
      </c>
      <c r="BS744" s="3">
        <f t="shared" si="149"/>
        <v>3019.257243</v>
      </c>
      <c r="BT744" s="3">
        <f t="shared" si="150"/>
        <v>2557.1745179999998</v>
      </c>
      <c r="BU744" s="3">
        <f t="shared" si="151"/>
        <v>3108.645</v>
      </c>
      <c r="BV744" s="3">
        <f t="shared" si="152"/>
        <v>0</v>
      </c>
      <c r="BW744" s="4">
        <f t="shared" si="153"/>
        <v>12197.066084</v>
      </c>
      <c r="BX744" s="4">
        <f t="shared" si="154"/>
        <v>8494.8441800000001</v>
      </c>
      <c r="BY744" s="2" t="s">
        <v>906</v>
      </c>
    </row>
    <row r="745" spans="1:77" x14ac:dyDescent="0.25">
      <c r="A745" s="2">
        <v>16</v>
      </c>
      <c r="B745" s="2" t="s">
        <v>0</v>
      </c>
      <c r="C745" s="2" t="s">
        <v>727</v>
      </c>
      <c r="D745" s="2">
        <v>2023</v>
      </c>
      <c r="E745" s="2" t="s">
        <v>1</v>
      </c>
      <c r="F745" s="2" t="s">
        <v>2</v>
      </c>
      <c r="G745" s="2" t="s">
        <v>3</v>
      </c>
      <c r="H745" s="2" t="s">
        <v>4</v>
      </c>
      <c r="I745" s="2" t="s">
        <v>739</v>
      </c>
      <c r="J745" s="2" t="s">
        <v>303</v>
      </c>
      <c r="K745" s="2" t="s">
        <v>848</v>
      </c>
      <c r="L745" s="2" t="s">
        <v>849</v>
      </c>
      <c r="M745" s="2" t="s">
        <v>850</v>
      </c>
      <c r="N745" s="2" t="s">
        <v>17</v>
      </c>
      <c r="O745" s="2" t="s">
        <v>18</v>
      </c>
      <c r="P745" s="2" t="s">
        <v>315</v>
      </c>
      <c r="Q745" s="2" t="s">
        <v>316</v>
      </c>
      <c r="R745" s="2" t="s">
        <v>10</v>
      </c>
      <c r="S745" s="2" t="s">
        <v>11</v>
      </c>
      <c r="T745" s="2">
        <v>309</v>
      </c>
      <c r="U745" s="2" t="s">
        <v>322</v>
      </c>
      <c r="V745" s="2" t="s">
        <v>4238</v>
      </c>
      <c r="W745" s="2" t="s">
        <v>2520</v>
      </c>
      <c r="X745" s="2">
        <v>7</v>
      </c>
      <c r="Y745" s="2" t="s">
        <v>2539</v>
      </c>
      <c r="Z745" s="2" t="s">
        <v>3</v>
      </c>
      <c r="AA745" s="2" t="s">
        <v>913</v>
      </c>
      <c r="AB745" s="2" t="s">
        <v>1661</v>
      </c>
      <c r="AC745" s="6">
        <v>20</v>
      </c>
      <c r="AD745" s="6">
        <v>20</v>
      </c>
      <c r="AE745" s="6">
        <v>100</v>
      </c>
      <c r="AF745" s="6">
        <v>20</v>
      </c>
      <c r="AG745" s="6">
        <v>20</v>
      </c>
      <c r="AH745" s="6">
        <v>100</v>
      </c>
      <c r="AI745" s="6">
        <v>20</v>
      </c>
      <c r="AJ745" s="6">
        <v>20</v>
      </c>
      <c r="AK745" s="6">
        <v>100</v>
      </c>
      <c r="AL745" s="6">
        <v>20</v>
      </c>
      <c r="AM745" s="6">
        <v>20</v>
      </c>
      <c r="AN745" s="6">
        <v>100</v>
      </c>
      <c r="AO745" s="6">
        <v>20</v>
      </c>
      <c r="AP745" s="6">
        <v>0</v>
      </c>
      <c r="AQ745" s="6">
        <v>0</v>
      </c>
      <c r="AR745" s="6" t="s">
        <v>11</v>
      </c>
      <c r="AS745" s="6" t="s">
        <v>11</v>
      </c>
      <c r="AT745" s="6" t="s">
        <v>11</v>
      </c>
      <c r="AU745" s="5">
        <v>295866669</v>
      </c>
      <c r="AV745" s="5">
        <v>294366669</v>
      </c>
      <c r="AW745" s="6">
        <v>99.49</v>
      </c>
      <c r="AX745" s="5">
        <v>1252403199</v>
      </c>
      <c r="AY745" s="5">
        <v>1252403199</v>
      </c>
      <c r="AZ745" s="6">
        <v>100</v>
      </c>
      <c r="BA745" s="5">
        <v>1396374235</v>
      </c>
      <c r="BB745" s="5">
        <v>1396374235</v>
      </c>
      <c r="BC745" s="6">
        <v>100</v>
      </c>
      <c r="BD745" s="5">
        <v>1324582300</v>
      </c>
      <c r="BE745" s="5">
        <v>1324582300</v>
      </c>
      <c r="BF745" s="6">
        <v>100</v>
      </c>
      <c r="BG745" s="5">
        <v>1392182000</v>
      </c>
      <c r="BH745" s="5">
        <v>0</v>
      </c>
      <c r="BI745" s="6">
        <v>0</v>
      </c>
      <c r="BJ745" s="2" t="s">
        <v>13</v>
      </c>
      <c r="BK745" s="2" t="s">
        <v>13</v>
      </c>
      <c r="BL745" s="2" t="s">
        <v>13</v>
      </c>
      <c r="BM745" s="3">
        <f t="shared" si="143"/>
        <v>295.866669</v>
      </c>
      <c r="BN745" s="3">
        <f t="shared" si="144"/>
        <v>294.366669</v>
      </c>
      <c r="BO745" s="3">
        <f t="shared" si="145"/>
        <v>1252.4031990000001</v>
      </c>
      <c r="BP745" s="3">
        <f t="shared" si="146"/>
        <v>1252.4031990000001</v>
      </c>
      <c r="BQ745" s="3">
        <f t="shared" si="147"/>
        <v>1396.374235</v>
      </c>
      <c r="BR745" s="3">
        <f t="shared" si="148"/>
        <v>1396.374235</v>
      </c>
      <c r="BS745" s="3">
        <f t="shared" si="149"/>
        <v>1324.5823</v>
      </c>
      <c r="BT745" s="3">
        <f t="shared" si="150"/>
        <v>1324.5823</v>
      </c>
      <c r="BU745" s="3">
        <f t="shared" si="151"/>
        <v>1392.182</v>
      </c>
      <c r="BV745" s="3">
        <f t="shared" si="152"/>
        <v>0</v>
      </c>
      <c r="BW745" s="4">
        <f t="shared" si="153"/>
        <v>5661.4084030000004</v>
      </c>
      <c r="BX745" s="4">
        <f t="shared" si="154"/>
        <v>4267.7264030000006</v>
      </c>
      <c r="BY745" s="2" t="s">
        <v>906</v>
      </c>
    </row>
    <row r="746" spans="1:77" x14ac:dyDescent="0.25">
      <c r="A746" s="2">
        <v>16</v>
      </c>
      <c r="B746" s="2" t="s">
        <v>0</v>
      </c>
      <c r="C746" s="2" t="s">
        <v>727</v>
      </c>
      <c r="D746" s="2">
        <v>2023</v>
      </c>
      <c r="E746" s="2" t="s">
        <v>1</v>
      </c>
      <c r="F746" s="2" t="s">
        <v>2</v>
      </c>
      <c r="G746" s="2" t="s">
        <v>3</v>
      </c>
      <c r="H746" s="2" t="s">
        <v>4</v>
      </c>
      <c r="I746" s="2" t="s">
        <v>739</v>
      </c>
      <c r="J746" s="2" t="s">
        <v>303</v>
      </c>
      <c r="K746" s="2" t="s">
        <v>848</v>
      </c>
      <c r="L746" s="2" t="s">
        <v>849</v>
      </c>
      <c r="M746" s="2" t="s">
        <v>850</v>
      </c>
      <c r="N746" s="2" t="s">
        <v>17</v>
      </c>
      <c r="O746" s="2" t="s">
        <v>18</v>
      </c>
      <c r="P746" s="2" t="s">
        <v>315</v>
      </c>
      <c r="Q746" s="2" t="s">
        <v>316</v>
      </c>
      <c r="R746" s="2" t="s">
        <v>10</v>
      </c>
      <c r="S746" s="2" t="s">
        <v>11</v>
      </c>
      <c r="T746" s="2">
        <v>309</v>
      </c>
      <c r="U746" s="2" t="s">
        <v>322</v>
      </c>
      <c r="V746" s="2" t="s">
        <v>4238</v>
      </c>
      <c r="W746" s="2" t="s">
        <v>2520</v>
      </c>
      <c r="X746" s="2">
        <v>8</v>
      </c>
      <c r="Y746" s="2" t="s">
        <v>2540</v>
      </c>
      <c r="Z746" s="2" t="s">
        <v>3</v>
      </c>
      <c r="AA746" s="2" t="s">
        <v>913</v>
      </c>
      <c r="AB746" s="2" t="s">
        <v>1661</v>
      </c>
      <c r="AC746" s="6">
        <v>1</v>
      </c>
      <c r="AD746" s="6">
        <v>1</v>
      </c>
      <c r="AE746" s="6">
        <v>100</v>
      </c>
      <c r="AF746" s="6">
        <v>1</v>
      </c>
      <c r="AG746" s="6">
        <v>1</v>
      </c>
      <c r="AH746" s="6">
        <v>100</v>
      </c>
      <c r="AI746" s="6">
        <v>1</v>
      </c>
      <c r="AJ746" s="6">
        <v>1</v>
      </c>
      <c r="AK746" s="6">
        <v>100</v>
      </c>
      <c r="AL746" s="6">
        <v>1</v>
      </c>
      <c r="AM746" s="6">
        <v>1</v>
      </c>
      <c r="AN746" s="6">
        <v>100</v>
      </c>
      <c r="AO746" s="6">
        <v>1</v>
      </c>
      <c r="AP746" s="6">
        <v>0</v>
      </c>
      <c r="AQ746" s="6">
        <v>0</v>
      </c>
      <c r="AR746" s="6" t="s">
        <v>11</v>
      </c>
      <c r="AS746" s="6" t="s">
        <v>11</v>
      </c>
      <c r="AT746" s="6" t="s">
        <v>11</v>
      </c>
      <c r="AU746" s="5">
        <v>18354600</v>
      </c>
      <c r="AV746" s="5">
        <v>18354600</v>
      </c>
      <c r="AW746" s="6">
        <v>100</v>
      </c>
      <c r="AX746" s="5">
        <v>284925000</v>
      </c>
      <c r="AY746" s="5">
        <v>284925000</v>
      </c>
      <c r="AZ746" s="6">
        <v>100</v>
      </c>
      <c r="BA746" s="5">
        <v>264870768</v>
      </c>
      <c r="BB746" s="5">
        <v>257614034</v>
      </c>
      <c r="BC746" s="6">
        <v>97.26</v>
      </c>
      <c r="BD746" s="5">
        <v>325789734</v>
      </c>
      <c r="BE746" s="5">
        <v>324261400</v>
      </c>
      <c r="BF746" s="6">
        <v>99.53</v>
      </c>
      <c r="BG746" s="5">
        <v>396552000</v>
      </c>
      <c r="BH746" s="5">
        <v>0</v>
      </c>
      <c r="BI746" s="6">
        <v>0</v>
      </c>
      <c r="BJ746" s="2" t="s">
        <v>13</v>
      </c>
      <c r="BK746" s="2" t="s">
        <v>13</v>
      </c>
      <c r="BL746" s="2" t="s">
        <v>13</v>
      </c>
      <c r="BM746" s="3">
        <f t="shared" si="143"/>
        <v>18.354600000000001</v>
      </c>
      <c r="BN746" s="3">
        <f t="shared" si="144"/>
        <v>18.354600000000001</v>
      </c>
      <c r="BO746" s="3">
        <f t="shared" si="145"/>
        <v>284.92500000000001</v>
      </c>
      <c r="BP746" s="3">
        <f t="shared" si="146"/>
        <v>284.92500000000001</v>
      </c>
      <c r="BQ746" s="3">
        <f t="shared" si="147"/>
        <v>264.870768</v>
      </c>
      <c r="BR746" s="3">
        <f t="shared" si="148"/>
        <v>257.614034</v>
      </c>
      <c r="BS746" s="3">
        <f t="shared" si="149"/>
        <v>325.78973400000001</v>
      </c>
      <c r="BT746" s="3">
        <f t="shared" si="150"/>
        <v>324.26139999999998</v>
      </c>
      <c r="BU746" s="3">
        <f t="shared" si="151"/>
        <v>396.55200000000002</v>
      </c>
      <c r="BV746" s="3">
        <f t="shared" si="152"/>
        <v>0</v>
      </c>
      <c r="BW746" s="4">
        <f t="shared" si="153"/>
        <v>1290.4921020000002</v>
      </c>
      <c r="BX746" s="4">
        <f t="shared" si="154"/>
        <v>885.155034</v>
      </c>
      <c r="BY746" s="2" t="s">
        <v>906</v>
      </c>
    </row>
    <row r="747" spans="1:77" x14ac:dyDescent="0.25">
      <c r="A747" s="2">
        <v>16</v>
      </c>
      <c r="B747" s="2" t="s">
        <v>0</v>
      </c>
      <c r="C747" s="2" t="s">
        <v>727</v>
      </c>
      <c r="D747" s="2">
        <v>2023</v>
      </c>
      <c r="E747" s="2" t="s">
        <v>1</v>
      </c>
      <c r="F747" s="2" t="s">
        <v>2</v>
      </c>
      <c r="G747" s="2" t="s">
        <v>3</v>
      </c>
      <c r="H747" s="2" t="s">
        <v>4</v>
      </c>
      <c r="I747" s="2" t="s">
        <v>739</v>
      </c>
      <c r="J747" s="2" t="s">
        <v>303</v>
      </c>
      <c r="K747" s="2" t="s">
        <v>848</v>
      </c>
      <c r="L747" s="2" t="s">
        <v>849</v>
      </c>
      <c r="M747" s="2" t="s">
        <v>850</v>
      </c>
      <c r="N747" s="2" t="s">
        <v>17</v>
      </c>
      <c r="O747" s="2" t="s">
        <v>18</v>
      </c>
      <c r="P747" s="2" t="s">
        <v>315</v>
      </c>
      <c r="Q747" s="2" t="s">
        <v>316</v>
      </c>
      <c r="R747" s="2" t="s">
        <v>10</v>
      </c>
      <c r="S747" s="2" t="s">
        <v>11</v>
      </c>
      <c r="T747" s="2">
        <v>309</v>
      </c>
      <c r="U747" s="2" t="s">
        <v>322</v>
      </c>
      <c r="V747" s="2" t="s">
        <v>4238</v>
      </c>
      <c r="W747" s="2" t="s">
        <v>2520</v>
      </c>
      <c r="X747" s="2">
        <v>9</v>
      </c>
      <c r="Y747" s="2" t="s">
        <v>2541</v>
      </c>
      <c r="Z747" s="2" t="s">
        <v>45</v>
      </c>
      <c r="AA747" s="2" t="s">
        <v>917</v>
      </c>
      <c r="AB747" s="2" t="s">
        <v>1661</v>
      </c>
      <c r="AC747" s="6">
        <v>972</v>
      </c>
      <c r="AD747" s="6">
        <v>1042</v>
      </c>
      <c r="AE747" s="6">
        <v>107.2</v>
      </c>
      <c r="AF747" s="6">
        <v>3126</v>
      </c>
      <c r="AG747" s="6">
        <v>3338</v>
      </c>
      <c r="AH747" s="6">
        <v>106.78</v>
      </c>
      <c r="AI747" s="6">
        <v>3126</v>
      </c>
      <c r="AJ747" s="6">
        <v>3847</v>
      </c>
      <c r="AK747" s="6">
        <v>123.06</v>
      </c>
      <c r="AL747" s="6">
        <v>4100</v>
      </c>
      <c r="AM747" s="6">
        <v>5109</v>
      </c>
      <c r="AN747" s="6">
        <v>124.61</v>
      </c>
      <c r="AO747" s="6">
        <v>842</v>
      </c>
      <c r="AP747" s="6">
        <v>0</v>
      </c>
      <c r="AQ747" s="6">
        <v>0</v>
      </c>
      <c r="AR747" s="6">
        <v>12957</v>
      </c>
      <c r="AS747" s="6">
        <v>13336</v>
      </c>
      <c r="AT747" s="6">
        <v>102.93</v>
      </c>
      <c r="AU747" s="5">
        <v>230465959</v>
      </c>
      <c r="AV747" s="5">
        <v>230465959</v>
      </c>
      <c r="AW747" s="6">
        <v>100</v>
      </c>
      <c r="AX747" s="5">
        <v>1053304133</v>
      </c>
      <c r="AY747" s="5">
        <v>1053304133</v>
      </c>
      <c r="AZ747" s="6">
        <v>100</v>
      </c>
      <c r="BA747" s="5">
        <v>1121866369</v>
      </c>
      <c r="BB747" s="5">
        <v>1121866369</v>
      </c>
      <c r="BC747" s="6">
        <v>100</v>
      </c>
      <c r="BD747" s="5">
        <v>1142942434</v>
      </c>
      <c r="BE747" s="5">
        <v>1139657568</v>
      </c>
      <c r="BF747" s="6">
        <v>99.71</v>
      </c>
      <c r="BG747" s="5">
        <v>1268751000</v>
      </c>
      <c r="BH747" s="5">
        <v>0</v>
      </c>
      <c r="BI747" s="6">
        <v>0</v>
      </c>
      <c r="BJ747" s="2" t="s">
        <v>13</v>
      </c>
      <c r="BK747" s="2" t="s">
        <v>13</v>
      </c>
      <c r="BL747" s="2" t="s">
        <v>13</v>
      </c>
      <c r="BM747" s="3">
        <f t="shared" si="143"/>
        <v>230.465959</v>
      </c>
      <c r="BN747" s="3">
        <f t="shared" si="144"/>
        <v>230.465959</v>
      </c>
      <c r="BO747" s="3">
        <f t="shared" si="145"/>
        <v>1053.3041330000001</v>
      </c>
      <c r="BP747" s="3">
        <f t="shared" si="146"/>
        <v>1053.3041330000001</v>
      </c>
      <c r="BQ747" s="3">
        <f t="shared" si="147"/>
        <v>1121.8663690000001</v>
      </c>
      <c r="BR747" s="3">
        <f t="shared" si="148"/>
        <v>1121.8663690000001</v>
      </c>
      <c r="BS747" s="3">
        <f t="shared" si="149"/>
        <v>1142.942434</v>
      </c>
      <c r="BT747" s="3">
        <f t="shared" si="150"/>
        <v>1139.6575680000001</v>
      </c>
      <c r="BU747" s="3">
        <f t="shared" si="151"/>
        <v>1268.751</v>
      </c>
      <c r="BV747" s="3">
        <f t="shared" si="152"/>
        <v>0</v>
      </c>
      <c r="BW747" s="4">
        <f t="shared" si="153"/>
        <v>4817.3298949999999</v>
      </c>
      <c r="BX747" s="4">
        <f t="shared" si="154"/>
        <v>3545.2940290000001</v>
      </c>
      <c r="BY747" s="2" t="s">
        <v>906</v>
      </c>
    </row>
    <row r="748" spans="1:77" x14ac:dyDescent="0.25">
      <c r="A748" s="2">
        <v>16</v>
      </c>
      <c r="B748" s="2" t="s">
        <v>0</v>
      </c>
      <c r="C748" s="2" t="s">
        <v>727</v>
      </c>
      <c r="D748" s="2">
        <v>2023</v>
      </c>
      <c r="E748" s="2" t="s">
        <v>1</v>
      </c>
      <c r="F748" s="2" t="s">
        <v>2</v>
      </c>
      <c r="G748" s="2" t="s">
        <v>3</v>
      </c>
      <c r="H748" s="2" t="s">
        <v>4</v>
      </c>
      <c r="I748" s="2" t="s">
        <v>739</v>
      </c>
      <c r="J748" s="2" t="s">
        <v>303</v>
      </c>
      <c r="K748" s="2" t="s">
        <v>848</v>
      </c>
      <c r="L748" s="2" t="s">
        <v>849</v>
      </c>
      <c r="M748" s="2" t="s">
        <v>850</v>
      </c>
      <c r="N748" s="2" t="s">
        <v>6</v>
      </c>
      <c r="O748" s="2" t="s">
        <v>7</v>
      </c>
      <c r="P748" s="2" t="s">
        <v>24</v>
      </c>
      <c r="Q748" s="2" t="s">
        <v>25</v>
      </c>
      <c r="R748" s="2" t="s">
        <v>10</v>
      </c>
      <c r="S748" s="2" t="s">
        <v>11</v>
      </c>
      <c r="T748" s="2">
        <v>404</v>
      </c>
      <c r="U748" s="2" t="s">
        <v>323</v>
      </c>
      <c r="V748" s="2" t="s">
        <v>4241</v>
      </c>
      <c r="W748" s="2" t="s">
        <v>2542</v>
      </c>
      <c r="X748" s="2">
        <v>1</v>
      </c>
      <c r="Y748" s="2" t="s">
        <v>2543</v>
      </c>
      <c r="Z748" s="2" t="s">
        <v>3</v>
      </c>
      <c r="AA748" s="2" t="s">
        <v>913</v>
      </c>
      <c r="AB748" s="2" t="s">
        <v>1661</v>
      </c>
      <c r="AC748" s="6">
        <v>20</v>
      </c>
      <c r="AD748" s="6">
        <v>20</v>
      </c>
      <c r="AE748" s="6">
        <v>100</v>
      </c>
      <c r="AF748" s="6">
        <v>20</v>
      </c>
      <c r="AG748" s="6">
        <v>20</v>
      </c>
      <c r="AH748" s="6">
        <v>100</v>
      </c>
      <c r="AI748" s="6">
        <v>20</v>
      </c>
      <c r="AJ748" s="6">
        <v>20</v>
      </c>
      <c r="AK748" s="6">
        <v>100</v>
      </c>
      <c r="AL748" s="6">
        <v>20</v>
      </c>
      <c r="AM748" s="6">
        <v>20</v>
      </c>
      <c r="AN748" s="6">
        <v>100</v>
      </c>
      <c r="AO748" s="6">
        <v>20</v>
      </c>
      <c r="AP748" s="6">
        <v>0</v>
      </c>
      <c r="AQ748" s="6">
        <v>0</v>
      </c>
      <c r="AR748" s="6" t="s">
        <v>11</v>
      </c>
      <c r="AS748" s="6" t="s">
        <v>11</v>
      </c>
      <c r="AT748" s="6" t="s">
        <v>11</v>
      </c>
      <c r="AU748" s="5">
        <v>91720000</v>
      </c>
      <c r="AV748" s="5">
        <v>50882000</v>
      </c>
      <c r="AW748" s="6">
        <v>55.47</v>
      </c>
      <c r="AX748" s="5">
        <v>311059974</v>
      </c>
      <c r="AY748" s="5">
        <v>311059974</v>
      </c>
      <c r="AZ748" s="6">
        <v>100</v>
      </c>
      <c r="BA748" s="5">
        <v>321026265</v>
      </c>
      <c r="BB748" s="5">
        <v>321006167</v>
      </c>
      <c r="BC748" s="6">
        <v>99.99</v>
      </c>
      <c r="BD748" s="5">
        <v>325459333</v>
      </c>
      <c r="BE748" s="5">
        <v>325459333</v>
      </c>
      <c r="BF748" s="6">
        <v>100</v>
      </c>
      <c r="BG748" s="5">
        <v>66744000</v>
      </c>
      <c r="BH748" s="5">
        <v>0</v>
      </c>
      <c r="BI748" s="6">
        <v>0</v>
      </c>
      <c r="BJ748" s="2" t="s">
        <v>13</v>
      </c>
      <c r="BK748" s="2" t="s">
        <v>13</v>
      </c>
      <c r="BL748" s="2" t="s">
        <v>13</v>
      </c>
      <c r="BM748" s="3">
        <f t="shared" si="143"/>
        <v>91.72</v>
      </c>
      <c r="BN748" s="3">
        <f t="shared" si="144"/>
        <v>50.881999999999998</v>
      </c>
      <c r="BO748" s="3">
        <f t="shared" si="145"/>
        <v>311.05997400000001</v>
      </c>
      <c r="BP748" s="3">
        <f t="shared" si="146"/>
        <v>311.05997400000001</v>
      </c>
      <c r="BQ748" s="3">
        <f t="shared" si="147"/>
        <v>321.02626500000002</v>
      </c>
      <c r="BR748" s="3">
        <f t="shared" si="148"/>
        <v>321.006167</v>
      </c>
      <c r="BS748" s="3">
        <f t="shared" si="149"/>
        <v>325.45933300000002</v>
      </c>
      <c r="BT748" s="3">
        <f t="shared" si="150"/>
        <v>325.45933300000002</v>
      </c>
      <c r="BU748" s="3">
        <f t="shared" si="151"/>
        <v>66.744</v>
      </c>
      <c r="BV748" s="3">
        <f t="shared" si="152"/>
        <v>0</v>
      </c>
      <c r="BW748" s="4">
        <f t="shared" si="153"/>
        <v>1116.0095719999999</v>
      </c>
      <c r="BX748" s="4">
        <f t="shared" si="154"/>
        <v>1008.4074740000001</v>
      </c>
      <c r="BY748" s="2" t="s">
        <v>906</v>
      </c>
    </row>
    <row r="749" spans="1:77" x14ac:dyDescent="0.25">
      <c r="A749" s="2">
        <v>16</v>
      </c>
      <c r="B749" s="2" t="s">
        <v>0</v>
      </c>
      <c r="C749" s="2" t="s">
        <v>727</v>
      </c>
      <c r="D749" s="2">
        <v>2023</v>
      </c>
      <c r="E749" s="2" t="s">
        <v>1</v>
      </c>
      <c r="F749" s="2" t="s">
        <v>2</v>
      </c>
      <c r="G749" s="2" t="s">
        <v>3</v>
      </c>
      <c r="H749" s="2" t="s">
        <v>4</v>
      </c>
      <c r="I749" s="2" t="s">
        <v>739</v>
      </c>
      <c r="J749" s="2" t="s">
        <v>303</v>
      </c>
      <c r="K749" s="2" t="s">
        <v>848</v>
      </c>
      <c r="L749" s="2" t="s">
        <v>849</v>
      </c>
      <c r="M749" s="2" t="s">
        <v>850</v>
      </c>
      <c r="N749" s="2" t="s">
        <v>6</v>
      </c>
      <c r="O749" s="2" t="s">
        <v>7</v>
      </c>
      <c r="P749" s="2" t="s">
        <v>24</v>
      </c>
      <c r="Q749" s="2" t="s">
        <v>25</v>
      </c>
      <c r="R749" s="2" t="s">
        <v>10</v>
      </c>
      <c r="S749" s="2" t="s">
        <v>11</v>
      </c>
      <c r="T749" s="2">
        <v>426</v>
      </c>
      <c r="U749" s="2" t="s">
        <v>324</v>
      </c>
      <c r="V749" s="2" t="s">
        <v>4241</v>
      </c>
      <c r="W749" s="2" t="s">
        <v>2542</v>
      </c>
      <c r="X749" s="2">
        <v>2</v>
      </c>
      <c r="Y749" s="2" t="s">
        <v>2544</v>
      </c>
      <c r="Z749" s="2" t="s">
        <v>45</v>
      </c>
      <c r="AA749" s="2" t="s">
        <v>917</v>
      </c>
      <c r="AB749" s="2" t="s">
        <v>1661</v>
      </c>
      <c r="AC749" s="6">
        <v>0</v>
      </c>
      <c r="AD749" s="6">
        <v>0</v>
      </c>
      <c r="AE749" s="6">
        <v>0</v>
      </c>
      <c r="AF749" s="6">
        <v>1400</v>
      </c>
      <c r="AG749" s="6">
        <v>1361</v>
      </c>
      <c r="AH749" s="6">
        <v>97.21</v>
      </c>
      <c r="AI749" s="6">
        <v>1239</v>
      </c>
      <c r="AJ749" s="6">
        <v>1282</v>
      </c>
      <c r="AK749" s="6">
        <v>103.47</v>
      </c>
      <c r="AL749" s="6">
        <v>1200</v>
      </c>
      <c r="AM749" s="6">
        <v>2689</v>
      </c>
      <c r="AN749" s="6">
        <v>224.08</v>
      </c>
      <c r="AO749" s="6">
        <v>1000</v>
      </c>
      <c r="AP749" s="6">
        <v>0</v>
      </c>
      <c r="AQ749" s="6">
        <v>0</v>
      </c>
      <c r="AR749" s="6">
        <v>4800</v>
      </c>
      <c r="AS749" s="6">
        <v>5332</v>
      </c>
      <c r="AT749" s="6">
        <v>111.08</v>
      </c>
      <c r="AU749" s="5">
        <v>0</v>
      </c>
      <c r="AV749" s="5">
        <v>0</v>
      </c>
      <c r="AW749" s="6">
        <v>0</v>
      </c>
      <c r="AX749" s="5">
        <v>1178405457</v>
      </c>
      <c r="AY749" s="5">
        <v>1041730311</v>
      </c>
      <c r="AZ749" s="6">
        <v>88.4</v>
      </c>
      <c r="BA749" s="5">
        <v>1095364602</v>
      </c>
      <c r="BB749" s="5">
        <v>1095364602</v>
      </c>
      <c r="BC749" s="6">
        <v>100</v>
      </c>
      <c r="BD749" s="5">
        <v>1035394067</v>
      </c>
      <c r="BE749" s="5">
        <v>1035388484</v>
      </c>
      <c r="BF749" s="6">
        <v>100</v>
      </c>
      <c r="BG749" s="5">
        <v>512270000</v>
      </c>
      <c r="BH749" s="5">
        <v>0</v>
      </c>
      <c r="BI749" s="6">
        <v>0</v>
      </c>
      <c r="BJ749" s="2" t="s">
        <v>13</v>
      </c>
      <c r="BK749" s="2" t="s">
        <v>13</v>
      </c>
      <c r="BL749" s="2" t="s">
        <v>13</v>
      </c>
      <c r="BM749" s="3">
        <f t="shared" si="143"/>
        <v>0</v>
      </c>
      <c r="BN749" s="3">
        <f t="shared" si="144"/>
        <v>0</v>
      </c>
      <c r="BO749" s="3">
        <f t="shared" si="145"/>
        <v>1178.4054570000001</v>
      </c>
      <c r="BP749" s="3">
        <f t="shared" si="146"/>
        <v>1041.730311</v>
      </c>
      <c r="BQ749" s="3">
        <f t="shared" si="147"/>
        <v>1095.3646020000001</v>
      </c>
      <c r="BR749" s="3">
        <f t="shared" si="148"/>
        <v>1095.3646020000001</v>
      </c>
      <c r="BS749" s="3">
        <f t="shared" si="149"/>
        <v>1035.3940669999999</v>
      </c>
      <c r="BT749" s="3">
        <f t="shared" si="150"/>
        <v>1035.3884840000001</v>
      </c>
      <c r="BU749" s="3">
        <f t="shared" si="151"/>
        <v>512.27</v>
      </c>
      <c r="BV749" s="3">
        <f t="shared" si="152"/>
        <v>0</v>
      </c>
      <c r="BW749" s="4">
        <f t="shared" si="153"/>
        <v>3821.4341260000006</v>
      </c>
      <c r="BX749" s="4">
        <f t="shared" si="154"/>
        <v>3172.483397</v>
      </c>
      <c r="BY749" s="2" t="s">
        <v>906</v>
      </c>
    </row>
    <row r="750" spans="1:77" x14ac:dyDescent="0.25">
      <c r="A750" s="2">
        <v>16</v>
      </c>
      <c r="B750" s="2" t="s">
        <v>0</v>
      </c>
      <c r="C750" s="2" t="s">
        <v>727</v>
      </c>
      <c r="D750" s="2">
        <v>2023</v>
      </c>
      <c r="E750" s="2" t="s">
        <v>1</v>
      </c>
      <c r="F750" s="2" t="s">
        <v>2</v>
      </c>
      <c r="G750" s="2" t="s">
        <v>3</v>
      </c>
      <c r="H750" s="2" t="s">
        <v>4</v>
      </c>
      <c r="I750" s="2" t="s">
        <v>739</v>
      </c>
      <c r="J750" s="2" t="s">
        <v>303</v>
      </c>
      <c r="K750" s="2" t="s">
        <v>848</v>
      </c>
      <c r="L750" s="2" t="s">
        <v>849</v>
      </c>
      <c r="M750" s="2" t="s">
        <v>850</v>
      </c>
      <c r="N750" s="2" t="s">
        <v>6</v>
      </c>
      <c r="O750" s="2" t="s">
        <v>7</v>
      </c>
      <c r="P750" s="2" t="s">
        <v>24</v>
      </c>
      <c r="Q750" s="2" t="s">
        <v>25</v>
      </c>
      <c r="R750" s="2" t="s">
        <v>10</v>
      </c>
      <c r="S750" s="2" t="s">
        <v>11</v>
      </c>
      <c r="T750" s="2">
        <v>426</v>
      </c>
      <c r="U750" s="2" t="s">
        <v>324</v>
      </c>
      <c r="V750" s="2" t="s">
        <v>4241</v>
      </c>
      <c r="W750" s="2" t="s">
        <v>2542</v>
      </c>
      <c r="X750" s="2">
        <v>3</v>
      </c>
      <c r="Y750" s="2" t="s">
        <v>2545</v>
      </c>
      <c r="Z750" s="2" t="s">
        <v>45</v>
      </c>
      <c r="AA750" s="2" t="s">
        <v>917</v>
      </c>
      <c r="AB750" s="2" t="s">
        <v>1830</v>
      </c>
      <c r="AC750" s="6">
        <v>1</v>
      </c>
      <c r="AD750" s="6">
        <v>1</v>
      </c>
      <c r="AE750" s="6">
        <v>100</v>
      </c>
      <c r="AF750" s="6">
        <v>0</v>
      </c>
      <c r="AG750" s="6">
        <v>0</v>
      </c>
      <c r="AH750" s="6">
        <v>0</v>
      </c>
      <c r="AI750" s="6">
        <v>0</v>
      </c>
      <c r="AJ750" s="6">
        <v>0</v>
      </c>
      <c r="AK750" s="6">
        <v>0</v>
      </c>
      <c r="AL750" s="6">
        <v>0</v>
      </c>
      <c r="AM750" s="6">
        <v>0</v>
      </c>
      <c r="AN750" s="6">
        <v>0</v>
      </c>
      <c r="AO750" s="6">
        <v>0</v>
      </c>
      <c r="AP750" s="6">
        <v>0</v>
      </c>
      <c r="AQ750" s="6">
        <v>0</v>
      </c>
      <c r="AR750" s="6">
        <v>1</v>
      </c>
      <c r="AS750" s="6">
        <v>1</v>
      </c>
      <c r="AT750" s="6">
        <v>100</v>
      </c>
      <c r="AU750" s="5">
        <v>131800000</v>
      </c>
      <c r="AV750" s="5">
        <v>131744000</v>
      </c>
      <c r="AW750" s="6">
        <v>99.95</v>
      </c>
      <c r="AX750" s="5">
        <v>0</v>
      </c>
      <c r="AY750" s="5">
        <v>0</v>
      </c>
      <c r="AZ750" s="6">
        <v>0</v>
      </c>
      <c r="BA750" s="5">
        <v>0</v>
      </c>
      <c r="BB750" s="5">
        <v>0</v>
      </c>
      <c r="BC750" s="6">
        <v>0</v>
      </c>
      <c r="BD750" s="5">
        <v>0</v>
      </c>
      <c r="BE750" s="5">
        <v>0</v>
      </c>
      <c r="BF750" s="6">
        <v>0</v>
      </c>
      <c r="BG750" s="5">
        <v>0</v>
      </c>
      <c r="BH750" s="5">
        <v>0</v>
      </c>
      <c r="BI750" s="6">
        <v>0</v>
      </c>
      <c r="BJ750" s="2" t="s">
        <v>13</v>
      </c>
      <c r="BK750" s="2" t="s">
        <v>13</v>
      </c>
      <c r="BL750" s="2" t="s">
        <v>13</v>
      </c>
      <c r="BM750" s="3">
        <f t="shared" si="143"/>
        <v>131.80000000000001</v>
      </c>
      <c r="BN750" s="3">
        <f t="shared" si="144"/>
        <v>131.744</v>
      </c>
      <c r="BO750" s="3">
        <f t="shared" si="145"/>
        <v>0</v>
      </c>
      <c r="BP750" s="3">
        <f t="shared" si="146"/>
        <v>0</v>
      </c>
      <c r="BQ750" s="3">
        <f t="shared" si="147"/>
        <v>0</v>
      </c>
      <c r="BR750" s="3">
        <f t="shared" si="148"/>
        <v>0</v>
      </c>
      <c r="BS750" s="3">
        <f t="shared" si="149"/>
        <v>0</v>
      </c>
      <c r="BT750" s="3">
        <f t="shared" si="150"/>
        <v>0</v>
      </c>
      <c r="BU750" s="3">
        <f t="shared" si="151"/>
        <v>0</v>
      </c>
      <c r="BV750" s="3">
        <f t="shared" si="152"/>
        <v>0</v>
      </c>
      <c r="BW750" s="4">
        <f t="shared" si="153"/>
        <v>131.80000000000001</v>
      </c>
      <c r="BX750" s="4">
        <f t="shared" si="154"/>
        <v>131.744</v>
      </c>
      <c r="BY750" s="2" t="s">
        <v>906</v>
      </c>
    </row>
    <row r="751" spans="1:77" x14ac:dyDescent="0.25">
      <c r="A751" s="2">
        <v>16</v>
      </c>
      <c r="B751" s="2" t="s">
        <v>0</v>
      </c>
      <c r="C751" s="2" t="s">
        <v>727</v>
      </c>
      <c r="D751" s="2">
        <v>2023</v>
      </c>
      <c r="E751" s="2" t="s">
        <v>1</v>
      </c>
      <c r="F751" s="2" t="s">
        <v>2</v>
      </c>
      <c r="G751" s="2" t="s">
        <v>3</v>
      </c>
      <c r="H751" s="2" t="s">
        <v>4</v>
      </c>
      <c r="I751" s="2" t="s">
        <v>739</v>
      </c>
      <c r="J751" s="2" t="s">
        <v>303</v>
      </c>
      <c r="K751" s="2" t="s">
        <v>848</v>
      </c>
      <c r="L751" s="2" t="s">
        <v>849</v>
      </c>
      <c r="M751" s="2" t="s">
        <v>850</v>
      </c>
      <c r="N751" s="2" t="s">
        <v>6</v>
      </c>
      <c r="O751" s="2" t="s">
        <v>7</v>
      </c>
      <c r="P751" s="2" t="s">
        <v>24</v>
      </c>
      <c r="Q751" s="2" t="s">
        <v>25</v>
      </c>
      <c r="R751" s="2" t="s">
        <v>10</v>
      </c>
      <c r="S751" s="2" t="s">
        <v>11</v>
      </c>
      <c r="T751" s="2">
        <v>426</v>
      </c>
      <c r="U751" s="2" t="s">
        <v>324</v>
      </c>
      <c r="V751" s="2" t="s">
        <v>4241</v>
      </c>
      <c r="W751" s="2" t="s">
        <v>2542</v>
      </c>
      <c r="X751" s="2">
        <v>4</v>
      </c>
      <c r="Y751" s="2" t="s">
        <v>2546</v>
      </c>
      <c r="Z751" s="2" t="s">
        <v>3</v>
      </c>
      <c r="AA751" s="2" t="s">
        <v>913</v>
      </c>
      <c r="AB751" s="2" t="s">
        <v>1661</v>
      </c>
      <c r="AC751" s="6">
        <v>19</v>
      </c>
      <c r="AD751" s="6">
        <v>17</v>
      </c>
      <c r="AE751" s="6">
        <v>89.47</v>
      </c>
      <c r="AF751" s="6">
        <v>19</v>
      </c>
      <c r="AG751" s="6">
        <v>19</v>
      </c>
      <c r="AH751" s="6">
        <v>100</v>
      </c>
      <c r="AI751" s="6">
        <v>19</v>
      </c>
      <c r="AJ751" s="6">
        <v>19</v>
      </c>
      <c r="AK751" s="6">
        <v>100</v>
      </c>
      <c r="AL751" s="6">
        <v>19</v>
      </c>
      <c r="AM751" s="6">
        <v>18</v>
      </c>
      <c r="AN751" s="6">
        <v>94.74</v>
      </c>
      <c r="AO751" s="6">
        <v>19</v>
      </c>
      <c r="AP751" s="6">
        <v>0</v>
      </c>
      <c r="AQ751" s="6">
        <v>0</v>
      </c>
      <c r="AR751" s="6" t="s">
        <v>11</v>
      </c>
      <c r="AS751" s="6" t="s">
        <v>11</v>
      </c>
      <c r="AT751" s="6" t="s">
        <v>11</v>
      </c>
      <c r="AU751" s="5">
        <v>24720000</v>
      </c>
      <c r="AV751" s="5">
        <v>11948000</v>
      </c>
      <c r="AW751" s="6">
        <v>48.34</v>
      </c>
      <c r="AX751" s="5">
        <v>76087980</v>
      </c>
      <c r="AY751" s="5">
        <v>71294780</v>
      </c>
      <c r="AZ751" s="6">
        <v>93.69</v>
      </c>
      <c r="BA751" s="5">
        <v>132020000</v>
      </c>
      <c r="BB751" s="5">
        <v>132020000</v>
      </c>
      <c r="BC751" s="6">
        <v>100</v>
      </c>
      <c r="BD751" s="5">
        <v>140902267</v>
      </c>
      <c r="BE751" s="5">
        <v>140902267</v>
      </c>
      <c r="BF751" s="6">
        <v>100</v>
      </c>
      <c r="BG751" s="5">
        <v>154560000</v>
      </c>
      <c r="BH751" s="5">
        <v>0</v>
      </c>
      <c r="BI751" s="6">
        <v>0</v>
      </c>
      <c r="BJ751" s="2" t="s">
        <v>13</v>
      </c>
      <c r="BK751" s="2" t="s">
        <v>13</v>
      </c>
      <c r="BL751" s="2" t="s">
        <v>13</v>
      </c>
      <c r="BM751" s="3">
        <f t="shared" si="143"/>
        <v>24.72</v>
      </c>
      <c r="BN751" s="3">
        <f t="shared" si="144"/>
        <v>11.948</v>
      </c>
      <c r="BO751" s="3">
        <f t="shared" si="145"/>
        <v>76.087980000000002</v>
      </c>
      <c r="BP751" s="3">
        <f t="shared" si="146"/>
        <v>71.294780000000003</v>
      </c>
      <c r="BQ751" s="3">
        <f t="shared" si="147"/>
        <v>132.02000000000001</v>
      </c>
      <c r="BR751" s="3">
        <f t="shared" si="148"/>
        <v>132.02000000000001</v>
      </c>
      <c r="BS751" s="3">
        <f t="shared" si="149"/>
        <v>140.90226699999999</v>
      </c>
      <c r="BT751" s="3">
        <f t="shared" si="150"/>
        <v>140.90226699999999</v>
      </c>
      <c r="BU751" s="3">
        <f t="shared" si="151"/>
        <v>154.56</v>
      </c>
      <c r="BV751" s="3">
        <f t="shared" si="152"/>
        <v>0</v>
      </c>
      <c r="BW751" s="4">
        <f t="shared" si="153"/>
        <v>528.29024700000002</v>
      </c>
      <c r="BX751" s="4">
        <f t="shared" si="154"/>
        <v>356.16504700000002</v>
      </c>
      <c r="BY751" s="2" t="s">
        <v>906</v>
      </c>
    </row>
    <row r="752" spans="1:77" x14ac:dyDescent="0.25">
      <c r="A752" s="2">
        <v>16</v>
      </c>
      <c r="B752" s="2" t="s">
        <v>0</v>
      </c>
      <c r="C752" s="2" t="s">
        <v>727</v>
      </c>
      <c r="D752" s="2">
        <v>2023</v>
      </c>
      <c r="E752" s="2" t="s">
        <v>1</v>
      </c>
      <c r="F752" s="2" t="s">
        <v>2</v>
      </c>
      <c r="G752" s="2" t="s">
        <v>3</v>
      </c>
      <c r="H752" s="2" t="s">
        <v>4</v>
      </c>
      <c r="I752" s="2" t="s">
        <v>739</v>
      </c>
      <c r="J752" s="2" t="s">
        <v>303</v>
      </c>
      <c r="K752" s="2" t="s">
        <v>848</v>
      </c>
      <c r="L752" s="2" t="s">
        <v>849</v>
      </c>
      <c r="M752" s="2" t="s">
        <v>850</v>
      </c>
      <c r="N752" s="2" t="s">
        <v>6</v>
      </c>
      <c r="O752" s="2" t="s">
        <v>7</v>
      </c>
      <c r="P752" s="2" t="s">
        <v>24</v>
      </c>
      <c r="Q752" s="2" t="s">
        <v>25</v>
      </c>
      <c r="R752" s="2" t="s">
        <v>10</v>
      </c>
      <c r="S752" s="2" t="s">
        <v>11</v>
      </c>
      <c r="T752" s="2">
        <v>426</v>
      </c>
      <c r="U752" s="2" t="s">
        <v>324</v>
      </c>
      <c r="V752" s="2" t="s">
        <v>4241</v>
      </c>
      <c r="W752" s="2" t="s">
        <v>2542</v>
      </c>
      <c r="X752" s="2">
        <v>7</v>
      </c>
      <c r="Y752" s="2" t="s">
        <v>2547</v>
      </c>
      <c r="Z752" s="2" t="s">
        <v>45</v>
      </c>
      <c r="AA752" s="2" t="s">
        <v>917</v>
      </c>
      <c r="AB752" s="2" t="s">
        <v>1671</v>
      </c>
      <c r="AC752" s="6">
        <v>0</v>
      </c>
      <c r="AD752" s="6">
        <v>0</v>
      </c>
      <c r="AE752" s="6">
        <v>0</v>
      </c>
      <c r="AF752" s="6">
        <v>1</v>
      </c>
      <c r="AG752" s="6">
        <v>0.9</v>
      </c>
      <c r="AH752" s="6">
        <v>90</v>
      </c>
      <c r="AI752" s="6">
        <v>0.1</v>
      </c>
      <c r="AJ752" s="6">
        <v>0.1</v>
      </c>
      <c r="AK752" s="6">
        <v>100</v>
      </c>
      <c r="AL752" s="6">
        <v>0</v>
      </c>
      <c r="AM752" s="6">
        <v>0</v>
      </c>
      <c r="AN752" s="6">
        <v>0</v>
      </c>
      <c r="AO752" s="6">
        <v>0</v>
      </c>
      <c r="AP752" s="6">
        <v>0</v>
      </c>
      <c r="AQ752" s="6">
        <v>0</v>
      </c>
      <c r="AR752" s="6">
        <v>1</v>
      </c>
      <c r="AS752" s="6">
        <v>1</v>
      </c>
      <c r="AT752" s="6">
        <v>100</v>
      </c>
      <c r="AU752" s="5">
        <v>0</v>
      </c>
      <c r="AV752" s="5">
        <v>0</v>
      </c>
      <c r="AW752" s="6">
        <v>0</v>
      </c>
      <c r="AX752" s="5">
        <v>150000000</v>
      </c>
      <c r="AY752" s="5">
        <v>150000000</v>
      </c>
      <c r="AZ752" s="6">
        <v>100</v>
      </c>
      <c r="BA752" s="5">
        <v>0</v>
      </c>
      <c r="BB752" s="5">
        <v>0</v>
      </c>
      <c r="BC752" s="6">
        <v>0</v>
      </c>
      <c r="BD752" s="5">
        <v>0</v>
      </c>
      <c r="BE752" s="5">
        <v>0</v>
      </c>
      <c r="BF752" s="6">
        <v>0</v>
      </c>
      <c r="BG752" s="5">
        <v>0</v>
      </c>
      <c r="BH752" s="5">
        <v>0</v>
      </c>
      <c r="BI752" s="6">
        <v>0</v>
      </c>
      <c r="BJ752" s="2" t="s">
        <v>13</v>
      </c>
      <c r="BK752" s="2" t="s">
        <v>13</v>
      </c>
      <c r="BL752" s="2" t="s">
        <v>13</v>
      </c>
      <c r="BM752" s="3">
        <f t="shared" si="143"/>
        <v>0</v>
      </c>
      <c r="BN752" s="3">
        <f t="shared" si="144"/>
        <v>0</v>
      </c>
      <c r="BO752" s="3">
        <f t="shared" si="145"/>
        <v>150</v>
      </c>
      <c r="BP752" s="3">
        <f t="shared" si="146"/>
        <v>150</v>
      </c>
      <c r="BQ752" s="3">
        <f t="shared" si="147"/>
        <v>0</v>
      </c>
      <c r="BR752" s="3">
        <f t="shared" si="148"/>
        <v>0</v>
      </c>
      <c r="BS752" s="3">
        <f t="shared" si="149"/>
        <v>0</v>
      </c>
      <c r="BT752" s="3">
        <f t="shared" si="150"/>
        <v>0</v>
      </c>
      <c r="BU752" s="3">
        <f t="shared" si="151"/>
        <v>0</v>
      </c>
      <c r="BV752" s="3">
        <f t="shared" si="152"/>
        <v>0</v>
      </c>
      <c r="BW752" s="4">
        <f t="shared" si="153"/>
        <v>150</v>
      </c>
      <c r="BX752" s="4">
        <f t="shared" si="154"/>
        <v>150</v>
      </c>
      <c r="BY752" s="2" t="s">
        <v>906</v>
      </c>
    </row>
    <row r="753" spans="1:77" x14ac:dyDescent="0.25">
      <c r="A753" s="2">
        <v>16</v>
      </c>
      <c r="B753" s="2" t="s">
        <v>0</v>
      </c>
      <c r="C753" s="2" t="s">
        <v>727</v>
      </c>
      <c r="D753" s="2">
        <v>2023</v>
      </c>
      <c r="E753" s="2" t="s">
        <v>1</v>
      </c>
      <c r="F753" s="2" t="s">
        <v>2</v>
      </c>
      <c r="G753" s="2" t="s">
        <v>3</v>
      </c>
      <c r="H753" s="2" t="s">
        <v>4</v>
      </c>
      <c r="I753" s="2" t="s">
        <v>739</v>
      </c>
      <c r="J753" s="2" t="s">
        <v>303</v>
      </c>
      <c r="K753" s="2" t="s">
        <v>848</v>
      </c>
      <c r="L753" s="2" t="s">
        <v>849</v>
      </c>
      <c r="M753" s="2" t="s">
        <v>850</v>
      </c>
      <c r="N753" s="2" t="s">
        <v>6</v>
      </c>
      <c r="O753" s="2" t="s">
        <v>7</v>
      </c>
      <c r="P753" s="2" t="s">
        <v>24</v>
      </c>
      <c r="Q753" s="2" t="s">
        <v>25</v>
      </c>
      <c r="R753" s="2" t="s">
        <v>10</v>
      </c>
      <c r="S753" s="2" t="s">
        <v>11</v>
      </c>
      <c r="T753" s="2">
        <v>428</v>
      </c>
      <c r="U753" s="2" t="s">
        <v>325</v>
      </c>
      <c r="V753" s="2" t="s">
        <v>4241</v>
      </c>
      <c r="W753" s="2" t="s">
        <v>2542</v>
      </c>
      <c r="X753" s="2">
        <v>5</v>
      </c>
      <c r="Y753" s="2" t="s">
        <v>2548</v>
      </c>
      <c r="Z753" s="2" t="s">
        <v>45</v>
      </c>
      <c r="AA753" s="2" t="s">
        <v>917</v>
      </c>
      <c r="AB753" s="2" t="s">
        <v>1671</v>
      </c>
      <c r="AC753" s="6">
        <v>0</v>
      </c>
      <c r="AD753" s="6">
        <v>0</v>
      </c>
      <c r="AE753" s="6">
        <v>0</v>
      </c>
      <c r="AF753" s="6">
        <v>1</v>
      </c>
      <c r="AG753" s="6">
        <v>1</v>
      </c>
      <c r="AH753" s="6">
        <v>100</v>
      </c>
      <c r="AI753" s="6">
        <v>0</v>
      </c>
      <c r="AJ753" s="6">
        <v>0</v>
      </c>
      <c r="AK753" s="6">
        <v>0</v>
      </c>
      <c r="AL753" s="6">
        <v>0</v>
      </c>
      <c r="AM753" s="6">
        <v>0</v>
      </c>
      <c r="AN753" s="6">
        <v>0</v>
      </c>
      <c r="AO753" s="6">
        <v>0</v>
      </c>
      <c r="AP753" s="6">
        <v>0</v>
      </c>
      <c r="AQ753" s="6">
        <v>0</v>
      </c>
      <c r="AR753" s="6">
        <v>1</v>
      </c>
      <c r="AS753" s="6">
        <v>1</v>
      </c>
      <c r="AT753" s="6">
        <v>100</v>
      </c>
      <c r="AU753" s="5">
        <v>0</v>
      </c>
      <c r="AV753" s="5">
        <v>0</v>
      </c>
      <c r="AW753" s="6">
        <v>0</v>
      </c>
      <c r="AX753" s="5">
        <v>532815</v>
      </c>
      <c r="AY753" s="5">
        <v>532815</v>
      </c>
      <c r="AZ753" s="6">
        <v>100</v>
      </c>
      <c r="BA753" s="5">
        <v>0</v>
      </c>
      <c r="BB753" s="5">
        <v>0</v>
      </c>
      <c r="BC753" s="6">
        <v>0</v>
      </c>
      <c r="BD753" s="5">
        <v>0</v>
      </c>
      <c r="BE753" s="5">
        <v>0</v>
      </c>
      <c r="BF753" s="6">
        <v>0</v>
      </c>
      <c r="BG753" s="5">
        <v>0</v>
      </c>
      <c r="BH753" s="5">
        <v>0</v>
      </c>
      <c r="BI753" s="6">
        <v>0</v>
      </c>
      <c r="BJ753" s="2" t="s">
        <v>13</v>
      </c>
      <c r="BK753" s="2" t="s">
        <v>13</v>
      </c>
      <c r="BL753" s="2" t="s">
        <v>13</v>
      </c>
      <c r="BM753" s="3">
        <f t="shared" si="143"/>
        <v>0</v>
      </c>
      <c r="BN753" s="3">
        <f t="shared" si="144"/>
        <v>0</v>
      </c>
      <c r="BO753" s="3">
        <f t="shared" si="145"/>
        <v>0.53281500000000004</v>
      </c>
      <c r="BP753" s="3">
        <f t="shared" si="146"/>
        <v>0.53281500000000004</v>
      </c>
      <c r="BQ753" s="3">
        <f t="shared" si="147"/>
        <v>0</v>
      </c>
      <c r="BR753" s="3">
        <f t="shared" si="148"/>
        <v>0</v>
      </c>
      <c r="BS753" s="3">
        <f t="shared" si="149"/>
        <v>0</v>
      </c>
      <c r="BT753" s="3">
        <f t="shared" si="150"/>
        <v>0</v>
      </c>
      <c r="BU753" s="3">
        <f t="shared" si="151"/>
        <v>0</v>
      </c>
      <c r="BV753" s="3">
        <f t="shared" si="152"/>
        <v>0</v>
      </c>
      <c r="BW753" s="4">
        <f t="shared" si="153"/>
        <v>0.53281500000000004</v>
      </c>
      <c r="BX753" s="4">
        <f t="shared" si="154"/>
        <v>0.53281500000000004</v>
      </c>
      <c r="BY753" s="2" t="s">
        <v>906</v>
      </c>
    </row>
    <row r="754" spans="1:77" x14ac:dyDescent="0.25">
      <c r="A754" s="2">
        <v>16</v>
      </c>
      <c r="B754" s="2" t="s">
        <v>0</v>
      </c>
      <c r="C754" s="2" t="s">
        <v>727</v>
      </c>
      <c r="D754" s="2">
        <v>2023</v>
      </c>
      <c r="E754" s="2" t="s">
        <v>1</v>
      </c>
      <c r="F754" s="2" t="s">
        <v>2</v>
      </c>
      <c r="G754" s="2" t="s">
        <v>3</v>
      </c>
      <c r="H754" s="2" t="s">
        <v>4</v>
      </c>
      <c r="I754" s="2" t="s">
        <v>739</v>
      </c>
      <c r="J754" s="2" t="s">
        <v>303</v>
      </c>
      <c r="K754" s="2" t="s">
        <v>848</v>
      </c>
      <c r="L754" s="2" t="s">
        <v>849</v>
      </c>
      <c r="M754" s="2" t="s">
        <v>850</v>
      </c>
      <c r="N754" s="2" t="s">
        <v>6</v>
      </c>
      <c r="O754" s="2" t="s">
        <v>7</v>
      </c>
      <c r="P754" s="2" t="s">
        <v>24</v>
      </c>
      <c r="Q754" s="2" t="s">
        <v>25</v>
      </c>
      <c r="R754" s="2" t="s">
        <v>10</v>
      </c>
      <c r="S754" s="2" t="s">
        <v>11</v>
      </c>
      <c r="T754" s="2">
        <v>428</v>
      </c>
      <c r="U754" s="2" t="s">
        <v>325</v>
      </c>
      <c r="V754" s="2" t="s">
        <v>4241</v>
      </c>
      <c r="W754" s="2" t="s">
        <v>2542</v>
      </c>
      <c r="X754" s="2">
        <v>6</v>
      </c>
      <c r="Y754" s="2" t="s">
        <v>2549</v>
      </c>
      <c r="Z754" s="2" t="s">
        <v>3</v>
      </c>
      <c r="AA754" s="2" t="s">
        <v>913</v>
      </c>
      <c r="AB754" s="2" t="s">
        <v>1661</v>
      </c>
      <c r="AC754" s="6">
        <v>60</v>
      </c>
      <c r="AD754" s="6">
        <v>60</v>
      </c>
      <c r="AE754" s="6">
        <v>100</v>
      </c>
      <c r="AF754" s="6">
        <v>60</v>
      </c>
      <c r="AG754" s="6">
        <v>60</v>
      </c>
      <c r="AH754" s="6">
        <v>100</v>
      </c>
      <c r="AI754" s="6">
        <v>60</v>
      </c>
      <c r="AJ754" s="6">
        <v>60</v>
      </c>
      <c r="AK754" s="6">
        <v>100</v>
      </c>
      <c r="AL754" s="6">
        <v>60</v>
      </c>
      <c r="AM754" s="6">
        <v>59</v>
      </c>
      <c r="AN754" s="6">
        <v>98.33</v>
      </c>
      <c r="AO754" s="6">
        <v>60</v>
      </c>
      <c r="AP754" s="6">
        <v>0</v>
      </c>
      <c r="AQ754" s="6">
        <v>0</v>
      </c>
      <c r="AR754" s="6" t="s">
        <v>11</v>
      </c>
      <c r="AS754" s="6" t="s">
        <v>11</v>
      </c>
      <c r="AT754" s="6" t="s">
        <v>11</v>
      </c>
      <c r="AU754" s="5">
        <v>76400000</v>
      </c>
      <c r="AV754" s="5">
        <v>76301667</v>
      </c>
      <c r="AW754" s="6">
        <v>99.87</v>
      </c>
      <c r="AX754" s="5">
        <v>240033774</v>
      </c>
      <c r="AY754" s="5">
        <v>240033774</v>
      </c>
      <c r="AZ754" s="6">
        <v>100</v>
      </c>
      <c r="BA754" s="5">
        <v>239354466</v>
      </c>
      <c r="BB754" s="5">
        <v>239113133</v>
      </c>
      <c r="BC754" s="6">
        <v>99.9</v>
      </c>
      <c r="BD754" s="5">
        <v>286009333</v>
      </c>
      <c r="BE754" s="5">
        <v>285768000</v>
      </c>
      <c r="BF754" s="6">
        <v>99.92</v>
      </c>
      <c r="BG754" s="5">
        <v>66426000</v>
      </c>
      <c r="BH754" s="5">
        <v>0</v>
      </c>
      <c r="BI754" s="6">
        <v>0</v>
      </c>
      <c r="BJ754" s="2" t="s">
        <v>13</v>
      </c>
      <c r="BK754" s="2" t="s">
        <v>13</v>
      </c>
      <c r="BL754" s="2" t="s">
        <v>13</v>
      </c>
      <c r="BM754" s="3">
        <f t="shared" si="143"/>
        <v>76.400000000000006</v>
      </c>
      <c r="BN754" s="3">
        <f t="shared" si="144"/>
        <v>76.301666999999995</v>
      </c>
      <c r="BO754" s="3">
        <f t="shared" si="145"/>
        <v>240.03377399999999</v>
      </c>
      <c r="BP754" s="3">
        <f t="shared" si="146"/>
        <v>240.03377399999999</v>
      </c>
      <c r="BQ754" s="3">
        <f t="shared" si="147"/>
        <v>239.354466</v>
      </c>
      <c r="BR754" s="3">
        <f t="shared" si="148"/>
        <v>239.113133</v>
      </c>
      <c r="BS754" s="3">
        <f t="shared" si="149"/>
        <v>286.00933300000003</v>
      </c>
      <c r="BT754" s="3">
        <f t="shared" si="150"/>
        <v>285.76799999999997</v>
      </c>
      <c r="BU754" s="3">
        <f t="shared" si="151"/>
        <v>66.426000000000002</v>
      </c>
      <c r="BV754" s="3">
        <f t="shared" si="152"/>
        <v>0</v>
      </c>
      <c r="BW754" s="4">
        <f t="shared" si="153"/>
        <v>908.2235730000001</v>
      </c>
      <c r="BX754" s="4">
        <f t="shared" si="154"/>
        <v>841.21657400000004</v>
      </c>
      <c r="BY754" s="2" t="s">
        <v>906</v>
      </c>
    </row>
    <row r="755" spans="1:77" x14ac:dyDescent="0.25">
      <c r="A755" s="2">
        <v>16</v>
      </c>
      <c r="B755" s="2" t="s">
        <v>0</v>
      </c>
      <c r="C755" s="2" t="s">
        <v>727</v>
      </c>
      <c r="D755" s="2">
        <v>2023</v>
      </c>
      <c r="E755" s="2" t="s">
        <v>1</v>
      </c>
      <c r="F755" s="2" t="s">
        <v>2</v>
      </c>
      <c r="G755" s="2" t="s">
        <v>3</v>
      </c>
      <c r="H755" s="2" t="s">
        <v>4</v>
      </c>
      <c r="I755" s="2" t="s">
        <v>739</v>
      </c>
      <c r="J755" s="2" t="s">
        <v>303</v>
      </c>
      <c r="K755" s="2" t="s">
        <v>848</v>
      </c>
      <c r="L755" s="2" t="s">
        <v>849</v>
      </c>
      <c r="M755" s="2" t="s">
        <v>850</v>
      </c>
      <c r="N755" s="2" t="s">
        <v>6</v>
      </c>
      <c r="O755" s="2" t="s">
        <v>7</v>
      </c>
      <c r="P755" s="2" t="s">
        <v>209</v>
      </c>
      <c r="Q755" s="2" t="s">
        <v>210</v>
      </c>
      <c r="R755" s="2" t="s">
        <v>10</v>
      </c>
      <c r="S755" s="2" t="s">
        <v>11</v>
      </c>
      <c r="T755" s="2">
        <v>452</v>
      </c>
      <c r="U755" s="2" t="s">
        <v>326</v>
      </c>
      <c r="V755" s="2" t="s">
        <v>4242</v>
      </c>
      <c r="W755" s="2" t="s">
        <v>2550</v>
      </c>
      <c r="X755" s="2">
        <v>1</v>
      </c>
      <c r="Y755" s="2" t="s">
        <v>2551</v>
      </c>
      <c r="Z755" s="2" t="s">
        <v>17</v>
      </c>
      <c r="AA755" s="2" t="s">
        <v>922</v>
      </c>
      <c r="AB755" s="2" t="s">
        <v>1661</v>
      </c>
      <c r="AC755" s="6">
        <v>0.1</v>
      </c>
      <c r="AD755" s="6">
        <v>0.1</v>
      </c>
      <c r="AE755" s="6">
        <v>100</v>
      </c>
      <c r="AF755" s="6">
        <v>0.35</v>
      </c>
      <c r="AG755" s="6">
        <v>0.3</v>
      </c>
      <c r="AH755" s="6">
        <v>85.71</v>
      </c>
      <c r="AI755" s="6">
        <v>0.6</v>
      </c>
      <c r="AJ755" s="6">
        <v>0.55000000000000004</v>
      </c>
      <c r="AK755" s="6">
        <v>91.67</v>
      </c>
      <c r="AL755" s="6">
        <v>0.85</v>
      </c>
      <c r="AM755" s="6">
        <v>0.85</v>
      </c>
      <c r="AN755" s="6">
        <v>100</v>
      </c>
      <c r="AO755" s="6">
        <v>1</v>
      </c>
      <c r="AP755" s="6">
        <v>0</v>
      </c>
      <c r="AQ755" s="6">
        <v>0</v>
      </c>
      <c r="AR755" s="6" t="s">
        <v>11</v>
      </c>
      <c r="AS755" s="6" t="s">
        <v>11</v>
      </c>
      <c r="AT755" s="6" t="s">
        <v>11</v>
      </c>
      <c r="AU755" s="5">
        <v>347117378</v>
      </c>
      <c r="AV755" s="5">
        <v>307948720</v>
      </c>
      <c r="AW755" s="6">
        <v>88.72</v>
      </c>
      <c r="AX755" s="5">
        <v>1977626896</v>
      </c>
      <c r="AY755" s="5">
        <v>558560669</v>
      </c>
      <c r="AZ755" s="6">
        <v>28.24</v>
      </c>
      <c r="BA755" s="5">
        <v>2166134335</v>
      </c>
      <c r="BB755" s="5">
        <v>2159022911</v>
      </c>
      <c r="BC755" s="6">
        <v>99.67</v>
      </c>
      <c r="BD755" s="5">
        <v>2060015355</v>
      </c>
      <c r="BE755" s="5">
        <v>1890224260</v>
      </c>
      <c r="BF755" s="6">
        <v>91.76</v>
      </c>
      <c r="BG755" s="5">
        <v>1499032000</v>
      </c>
      <c r="BH755" s="5">
        <v>0</v>
      </c>
      <c r="BI755" s="6">
        <v>0</v>
      </c>
      <c r="BJ755" s="2" t="s">
        <v>13</v>
      </c>
      <c r="BK755" s="2" t="s">
        <v>13</v>
      </c>
      <c r="BL755" s="2" t="s">
        <v>13</v>
      </c>
      <c r="BM755" s="3">
        <f t="shared" si="143"/>
        <v>347.11737799999997</v>
      </c>
      <c r="BN755" s="3">
        <f t="shared" si="144"/>
        <v>307.94871999999998</v>
      </c>
      <c r="BO755" s="3">
        <f t="shared" si="145"/>
        <v>1977.626896</v>
      </c>
      <c r="BP755" s="3">
        <f t="shared" si="146"/>
        <v>558.56066899999996</v>
      </c>
      <c r="BQ755" s="3">
        <f t="shared" si="147"/>
        <v>2166.1343350000002</v>
      </c>
      <c r="BR755" s="3">
        <f t="shared" si="148"/>
        <v>2159.022911</v>
      </c>
      <c r="BS755" s="3">
        <f t="shared" si="149"/>
        <v>2060.015355</v>
      </c>
      <c r="BT755" s="3">
        <f t="shared" si="150"/>
        <v>1890.22426</v>
      </c>
      <c r="BU755" s="3">
        <f t="shared" si="151"/>
        <v>1499.0319999999999</v>
      </c>
      <c r="BV755" s="3">
        <f t="shared" si="152"/>
        <v>0</v>
      </c>
      <c r="BW755" s="4">
        <f t="shared" si="153"/>
        <v>8049.9259640000009</v>
      </c>
      <c r="BX755" s="4">
        <f t="shared" si="154"/>
        <v>4915.7565599999998</v>
      </c>
      <c r="BY755" s="2" t="s">
        <v>906</v>
      </c>
    </row>
    <row r="756" spans="1:77" x14ac:dyDescent="0.25">
      <c r="A756" s="2">
        <v>16</v>
      </c>
      <c r="B756" s="2" t="s">
        <v>0</v>
      </c>
      <c r="C756" s="2" t="s">
        <v>727</v>
      </c>
      <c r="D756" s="2">
        <v>2023</v>
      </c>
      <c r="E756" s="2" t="s">
        <v>1</v>
      </c>
      <c r="F756" s="2" t="s">
        <v>2</v>
      </c>
      <c r="G756" s="2" t="s">
        <v>3</v>
      </c>
      <c r="H756" s="2" t="s">
        <v>4</v>
      </c>
      <c r="I756" s="2" t="s">
        <v>739</v>
      </c>
      <c r="J756" s="2" t="s">
        <v>303</v>
      </c>
      <c r="K756" s="2" t="s">
        <v>848</v>
      </c>
      <c r="L756" s="2" t="s">
        <v>849</v>
      </c>
      <c r="M756" s="2" t="s">
        <v>850</v>
      </c>
      <c r="N756" s="2" t="s">
        <v>6</v>
      </c>
      <c r="O756" s="2" t="s">
        <v>7</v>
      </c>
      <c r="P756" s="2" t="s">
        <v>209</v>
      </c>
      <c r="Q756" s="2" t="s">
        <v>210</v>
      </c>
      <c r="R756" s="2" t="s">
        <v>10</v>
      </c>
      <c r="S756" s="2" t="s">
        <v>11</v>
      </c>
      <c r="T756" s="2">
        <v>452</v>
      </c>
      <c r="U756" s="2" t="s">
        <v>326</v>
      </c>
      <c r="V756" s="2" t="s">
        <v>4242</v>
      </c>
      <c r="W756" s="2" t="s">
        <v>2550</v>
      </c>
      <c r="X756" s="2">
        <v>2</v>
      </c>
      <c r="Y756" s="2" t="s">
        <v>2552</v>
      </c>
      <c r="Z756" s="2" t="s">
        <v>45</v>
      </c>
      <c r="AA756" s="2" t="s">
        <v>917</v>
      </c>
      <c r="AB756" s="2" t="s">
        <v>1661</v>
      </c>
      <c r="AC756" s="6">
        <v>0.1</v>
      </c>
      <c r="AD756" s="6">
        <v>0.1</v>
      </c>
      <c r="AE756" s="6">
        <v>100</v>
      </c>
      <c r="AF756" s="6">
        <v>0.25</v>
      </c>
      <c r="AG756" s="6">
        <v>0.25</v>
      </c>
      <c r="AH756" s="6">
        <v>100</v>
      </c>
      <c r="AI756" s="6">
        <v>0.25</v>
      </c>
      <c r="AJ756" s="6">
        <v>0.25</v>
      </c>
      <c r="AK756" s="6">
        <v>100</v>
      </c>
      <c r="AL756" s="6">
        <v>0.25</v>
      </c>
      <c r="AM756" s="6">
        <v>0.25</v>
      </c>
      <c r="AN756" s="6">
        <v>100</v>
      </c>
      <c r="AO756" s="6">
        <v>0.15</v>
      </c>
      <c r="AP756" s="6">
        <v>0</v>
      </c>
      <c r="AQ756" s="6">
        <v>0</v>
      </c>
      <c r="AR756" s="6">
        <v>1</v>
      </c>
      <c r="AS756" s="6">
        <v>0.85</v>
      </c>
      <c r="AT756" s="6">
        <v>85</v>
      </c>
      <c r="AU756" s="5">
        <v>104374818</v>
      </c>
      <c r="AV756" s="5">
        <v>92697349</v>
      </c>
      <c r="AW756" s="6">
        <v>88.82</v>
      </c>
      <c r="AX756" s="5">
        <v>320262354</v>
      </c>
      <c r="AY756" s="5">
        <v>292853929</v>
      </c>
      <c r="AZ756" s="6">
        <v>91.44</v>
      </c>
      <c r="BA756" s="5">
        <v>461306650</v>
      </c>
      <c r="BB756" s="5">
        <v>456400869</v>
      </c>
      <c r="BC756" s="6">
        <v>98.94</v>
      </c>
      <c r="BD756" s="5">
        <v>275260832</v>
      </c>
      <c r="BE756" s="5">
        <v>275260832</v>
      </c>
      <c r="BF756" s="6">
        <v>100</v>
      </c>
      <c r="BG756" s="5">
        <v>233097000</v>
      </c>
      <c r="BH756" s="5">
        <v>0</v>
      </c>
      <c r="BI756" s="6">
        <v>0</v>
      </c>
      <c r="BJ756" s="2" t="s">
        <v>13</v>
      </c>
      <c r="BK756" s="2" t="s">
        <v>13</v>
      </c>
      <c r="BL756" s="2" t="s">
        <v>13</v>
      </c>
      <c r="BM756" s="3">
        <f t="shared" si="143"/>
        <v>104.374818</v>
      </c>
      <c r="BN756" s="3">
        <f t="shared" si="144"/>
        <v>92.697349000000003</v>
      </c>
      <c r="BO756" s="3">
        <f t="shared" si="145"/>
        <v>320.26235400000002</v>
      </c>
      <c r="BP756" s="3">
        <f t="shared" si="146"/>
        <v>292.85392899999999</v>
      </c>
      <c r="BQ756" s="3">
        <f t="shared" si="147"/>
        <v>461.30664999999999</v>
      </c>
      <c r="BR756" s="3">
        <f t="shared" si="148"/>
        <v>456.400869</v>
      </c>
      <c r="BS756" s="3">
        <f t="shared" si="149"/>
        <v>275.26083199999999</v>
      </c>
      <c r="BT756" s="3">
        <f t="shared" si="150"/>
        <v>275.26083199999999</v>
      </c>
      <c r="BU756" s="3">
        <f t="shared" si="151"/>
        <v>233.09700000000001</v>
      </c>
      <c r="BV756" s="3">
        <f t="shared" si="152"/>
        <v>0</v>
      </c>
      <c r="BW756" s="4">
        <f t="shared" si="153"/>
        <v>1394.3016539999999</v>
      </c>
      <c r="BX756" s="4">
        <f t="shared" si="154"/>
        <v>1117.2129789999999</v>
      </c>
      <c r="BY756" s="2" t="s">
        <v>906</v>
      </c>
    </row>
    <row r="757" spans="1:77" x14ac:dyDescent="0.25">
      <c r="A757" s="2">
        <v>16</v>
      </c>
      <c r="B757" s="2" t="s">
        <v>0</v>
      </c>
      <c r="C757" s="2" t="s">
        <v>727</v>
      </c>
      <c r="D757" s="2">
        <v>2023</v>
      </c>
      <c r="E757" s="2" t="s">
        <v>1</v>
      </c>
      <c r="F757" s="2" t="s">
        <v>2</v>
      </c>
      <c r="G757" s="2" t="s">
        <v>3</v>
      </c>
      <c r="H757" s="2" t="s">
        <v>4</v>
      </c>
      <c r="I757" s="2" t="s">
        <v>739</v>
      </c>
      <c r="J757" s="2" t="s">
        <v>303</v>
      </c>
      <c r="K757" s="2" t="s">
        <v>848</v>
      </c>
      <c r="L757" s="2" t="s">
        <v>849</v>
      </c>
      <c r="M757" s="2" t="s">
        <v>850</v>
      </c>
      <c r="N757" s="2" t="s">
        <v>6</v>
      </c>
      <c r="O757" s="2" t="s">
        <v>7</v>
      </c>
      <c r="P757" s="2" t="s">
        <v>209</v>
      </c>
      <c r="Q757" s="2" t="s">
        <v>210</v>
      </c>
      <c r="R757" s="2" t="s">
        <v>10</v>
      </c>
      <c r="S757" s="2" t="s">
        <v>11</v>
      </c>
      <c r="T757" s="2">
        <v>454</v>
      </c>
      <c r="U757" s="2" t="s">
        <v>327</v>
      </c>
      <c r="V757" s="2" t="s">
        <v>4242</v>
      </c>
      <c r="W757" s="2" t="s">
        <v>2550</v>
      </c>
      <c r="X757" s="2">
        <v>3</v>
      </c>
      <c r="Y757" s="2" t="s">
        <v>2553</v>
      </c>
      <c r="Z757" s="2" t="s">
        <v>17</v>
      </c>
      <c r="AA757" s="2" t="s">
        <v>922</v>
      </c>
      <c r="AB757" s="2" t="s">
        <v>1661</v>
      </c>
      <c r="AC757" s="6">
        <v>0.1</v>
      </c>
      <c r="AD757" s="6">
        <v>0.1</v>
      </c>
      <c r="AE757" s="6">
        <v>100</v>
      </c>
      <c r="AF757" s="6">
        <v>0.7</v>
      </c>
      <c r="AG757" s="6">
        <v>0.6</v>
      </c>
      <c r="AH757" s="6">
        <v>85.71</v>
      </c>
      <c r="AI757" s="6">
        <v>1</v>
      </c>
      <c r="AJ757" s="6">
        <v>0.9</v>
      </c>
      <c r="AK757" s="6">
        <v>90</v>
      </c>
      <c r="AL757" s="6">
        <v>1</v>
      </c>
      <c r="AM757" s="6">
        <v>1</v>
      </c>
      <c r="AN757" s="6">
        <v>100</v>
      </c>
      <c r="AO757" s="6">
        <v>0</v>
      </c>
      <c r="AP757" s="6">
        <v>0</v>
      </c>
      <c r="AQ757" s="6">
        <v>0</v>
      </c>
      <c r="AR757" s="6" t="s">
        <v>11</v>
      </c>
      <c r="AS757" s="6" t="s">
        <v>11</v>
      </c>
      <c r="AT757" s="6" t="s">
        <v>11</v>
      </c>
      <c r="AU757" s="5">
        <v>172459902</v>
      </c>
      <c r="AV757" s="5">
        <v>161275767</v>
      </c>
      <c r="AW757" s="6">
        <v>93.52</v>
      </c>
      <c r="AX757" s="5">
        <v>1592499121</v>
      </c>
      <c r="AY757" s="5">
        <v>1563861896</v>
      </c>
      <c r="AZ757" s="6">
        <v>98.2</v>
      </c>
      <c r="BA757" s="5">
        <v>164891824</v>
      </c>
      <c r="BB757" s="5">
        <v>164891824</v>
      </c>
      <c r="BC757" s="6">
        <v>100</v>
      </c>
      <c r="BD757" s="5">
        <v>460657341</v>
      </c>
      <c r="BE757" s="5">
        <v>460657341</v>
      </c>
      <c r="BF757" s="6">
        <v>100</v>
      </c>
      <c r="BG757" s="5">
        <v>0</v>
      </c>
      <c r="BH757" s="5">
        <v>0</v>
      </c>
      <c r="BI757" s="6">
        <v>0</v>
      </c>
      <c r="BJ757" s="2" t="s">
        <v>13</v>
      </c>
      <c r="BK757" s="2" t="s">
        <v>13</v>
      </c>
      <c r="BL757" s="2" t="s">
        <v>13</v>
      </c>
      <c r="BM757" s="3">
        <f t="shared" si="143"/>
        <v>172.459902</v>
      </c>
      <c r="BN757" s="3">
        <f t="shared" si="144"/>
        <v>161.275767</v>
      </c>
      <c r="BO757" s="3">
        <f t="shared" si="145"/>
        <v>1592.4991210000001</v>
      </c>
      <c r="BP757" s="3">
        <f t="shared" si="146"/>
        <v>1563.8618959999999</v>
      </c>
      <c r="BQ757" s="3">
        <f t="shared" si="147"/>
        <v>164.89182400000001</v>
      </c>
      <c r="BR757" s="3">
        <f t="shared" si="148"/>
        <v>164.89182400000001</v>
      </c>
      <c r="BS757" s="3">
        <f t="shared" si="149"/>
        <v>460.65734099999997</v>
      </c>
      <c r="BT757" s="3">
        <f t="shared" si="150"/>
        <v>460.65734099999997</v>
      </c>
      <c r="BU757" s="3">
        <f t="shared" si="151"/>
        <v>0</v>
      </c>
      <c r="BV757" s="3">
        <f t="shared" si="152"/>
        <v>0</v>
      </c>
      <c r="BW757" s="4">
        <f t="shared" si="153"/>
        <v>2390.5081880000002</v>
      </c>
      <c r="BX757" s="4">
        <f t="shared" si="154"/>
        <v>2350.6868279999999</v>
      </c>
      <c r="BY757" s="2" t="s">
        <v>906</v>
      </c>
    </row>
    <row r="758" spans="1:77" x14ac:dyDescent="0.25">
      <c r="A758" s="2">
        <v>16</v>
      </c>
      <c r="B758" s="2" t="s">
        <v>0</v>
      </c>
      <c r="C758" s="2" t="s">
        <v>727</v>
      </c>
      <c r="D758" s="2">
        <v>2023</v>
      </c>
      <c r="E758" s="2" t="s">
        <v>1</v>
      </c>
      <c r="F758" s="2" t="s">
        <v>2</v>
      </c>
      <c r="G758" s="2" t="s">
        <v>3</v>
      </c>
      <c r="H758" s="2" t="s">
        <v>4</v>
      </c>
      <c r="I758" s="2" t="s">
        <v>739</v>
      </c>
      <c r="J758" s="2" t="s">
        <v>303</v>
      </c>
      <c r="K758" s="2" t="s">
        <v>848</v>
      </c>
      <c r="L758" s="2" t="s">
        <v>849</v>
      </c>
      <c r="M758" s="2" t="s">
        <v>850</v>
      </c>
      <c r="N758" s="2" t="s">
        <v>6</v>
      </c>
      <c r="O758" s="2" t="s">
        <v>7</v>
      </c>
      <c r="P758" s="2" t="s">
        <v>209</v>
      </c>
      <c r="Q758" s="2" t="s">
        <v>210</v>
      </c>
      <c r="R758" s="2" t="s">
        <v>10</v>
      </c>
      <c r="S758" s="2" t="s">
        <v>11</v>
      </c>
      <c r="T758" s="2">
        <v>454</v>
      </c>
      <c r="U758" s="2" t="s">
        <v>327</v>
      </c>
      <c r="V758" s="2" t="s">
        <v>4242</v>
      </c>
      <c r="W758" s="2" t="s">
        <v>2550</v>
      </c>
      <c r="X758" s="2">
        <v>4</v>
      </c>
      <c r="Y758" s="2" t="s">
        <v>2554</v>
      </c>
      <c r="Z758" s="2" t="s">
        <v>45</v>
      </c>
      <c r="AA758" s="2" t="s">
        <v>917</v>
      </c>
      <c r="AB758" s="2" t="s">
        <v>1661</v>
      </c>
      <c r="AC758" s="6">
        <v>1</v>
      </c>
      <c r="AD758" s="6">
        <v>1</v>
      </c>
      <c r="AE758" s="6">
        <v>100</v>
      </c>
      <c r="AF758" s="6">
        <v>7</v>
      </c>
      <c r="AG758" s="6">
        <v>5</v>
      </c>
      <c r="AH758" s="6">
        <v>71.430000000000007</v>
      </c>
      <c r="AI758" s="6">
        <v>7</v>
      </c>
      <c r="AJ758" s="6">
        <v>7</v>
      </c>
      <c r="AK758" s="6">
        <v>100</v>
      </c>
      <c r="AL758" s="6">
        <v>2</v>
      </c>
      <c r="AM758" s="6">
        <v>2</v>
      </c>
      <c r="AN758" s="6">
        <v>100</v>
      </c>
      <c r="AO758" s="6">
        <v>1</v>
      </c>
      <c r="AP758" s="6">
        <v>0</v>
      </c>
      <c r="AQ758" s="6">
        <v>0</v>
      </c>
      <c r="AR758" s="6">
        <v>16</v>
      </c>
      <c r="AS758" s="6">
        <v>15</v>
      </c>
      <c r="AT758" s="6">
        <v>93.75</v>
      </c>
      <c r="AU758" s="5">
        <v>173129902</v>
      </c>
      <c r="AV758" s="5">
        <v>161844100</v>
      </c>
      <c r="AW758" s="6">
        <v>93.48</v>
      </c>
      <c r="AX758" s="5">
        <v>3157673629</v>
      </c>
      <c r="AY758" s="5">
        <v>3020725164</v>
      </c>
      <c r="AZ758" s="6">
        <v>95.66</v>
      </c>
      <c r="BA758" s="5">
        <v>4202693729</v>
      </c>
      <c r="BB758" s="5">
        <v>4193600499</v>
      </c>
      <c r="BC758" s="6">
        <v>99.78</v>
      </c>
      <c r="BD758" s="5">
        <v>1345093472</v>
      </c>
      <c r="BE758" s="5">
        <v>1323712019</v>
      </c>
      <c r="BF758" s="6">
        <v>98.41</v>
      </c>
      <c r="BG758" s="5">
        <v>1222871000</v>
      </c>
      <c r="BH758" s="5">
        <v>0</v>
      </c>
      <c r="BI758" s="6">
        <v>0</v>
      </c>
      <c r="BJ758" s="2" t="s">
        <v>13</v>
      </c>
      <c r="BK758" s="2" t="s">
        <v>13</v>
      </c>
      <c r="BL758" s="2" t="s">
        <v>13</v>
      </c>
      <c r="BM758" s="3">
        <f t="shared" si="143"/>
        <v>173.12990199999999</v>
      </c>
      <c r="BN758" s="3">
        <f t="shared" si="144"/>
        <v>161.8441</v>
      </c>
      <c r="BO758" s="3">
        <f t="shared" si="145"/>
        <v>3157.6736289999999</v>
      </c>
      <c r="BP758" s="3">
        <f t="shared" si="146"/>
        <v>3020.7251639999999</v>
      </c>
      <c r="BQ758" s="3">
        <f t="shared" si="147"/>
        <v>4202.6937289999996</v>
      </c>
      <c r="BR758" s="3">
        <f t="shared" si="148"/>
        <v>4193.6004990000001</v>
      </c>
      <c r="BS758" s="3">
        <f t="shared" si="149"/>
        <v>1345.093472</v>
      </c>
      <c r="BT758" s="3">
        <f t="shared" si="150"/>
        <v>1323.7120190000001</v>
      </c>
      <c r="BU758" s="3">
        <f t="shared" si="151"/>
        <v>1222.8710000000001</v>
      </c>
      <c r="BV758" s="3">
        <f t="shared" si="152"/>
        <v>0</v>
      </c>
      <c r="BW758" s="4">
        <f t="shared" si="153"/>
        <v>10101.461732</v>
      </c>
      <c r="BX758" s="4">
        <f t="shared" si="154"/>
        <v>8699.8817820000004</v>
      </c>
      <c r="BY758" s="2" t="s">
        <v>906</v>
      </c>
    </row>
    <row r="759" spans="1:77" x14ac:dyDescent="0.25">
      <c r="A759" s="2">
        <v>16</v>
      </c>
      <c r="B759" s="2" t="s">
        <v>0</v>
      </c>
      <c r="C759" s="2" t="s">
        <v>727</v>
      </c>
      <c r="D759" s="2">
        <v>2023</v>
      </c>
      <c r="E759" s="2" t="s">
        <v>1</v>
      </c>
      <c r="F759" s="2" t="s">
        <v>2</v>
      </c>
      <c r="G759" s="2" t="s">
        <v>3</v>
      </c>
      <c r="H759" s="2" t="s">
        <v>4</v>
      </c>
      <c r="I759" s="2" t="s">
        <v>739</v>
      </c>
      <c r="J759" s="2" t="s">
        <v>303</v>
      </c>
      <c r="K759" s="2" t="s">
        <v>848</v>
      </c>
      <c r="L759" s="2" t="s">
        <v>849</v>
      </c>
      <c r="M759" s="2" t="s">
        <v>850</v>
      </c>
      <c r="N759" s="2" t="s">
        <v>6</v>
      </c>
      <c r="O759" s="2" t="s">
        <v>7</v>
      </c>
      <c r="P759" s="2" t="s">
        <v>8</v>
      </c>
      <c r="Q759" s="2" t="s">
        <v>9</v>
      </c>
      <c r="R759" s="2" t="s">
        <v>10</v>
      </c>
      <c r="S759" s="2" t="s">
        <v>11</v>
      </c>
      <c r="T759" s="2">
        <v>518</v>
      </c>
      <c r="U759" s="2" t="s">
        <v>328</v>
      </c>
      <c r="V759" s="2" t="s">
        <v>4243</v>
      </c>
      <c r="W759" s="2" t="s">
        <v>2555</v>
      </c>
      <c r="X759" s="2">
        <v>1</v>
      </c>
      <c r="Y759" s="2" t="s">
        <v>2556</v>
      </c>
      <c r="Z759" s="2" t="s">
        <v>45</v>
      </c>
      <c r="AA759" s="2" t="s">
        <v>917</v>
      </c>
      <c r="AB759" s="2" t="s">
        <v>1661</v>
      </c>
      <c r="AC759" s="6">
        <v>2</v>
      </c>
      <c r="AD759" s="6">
        <v>2</v>
      </c>
      <c r="AE759" s="6">
        <v>100</v>
      </c>
      <c r="AF759" s="6">
        <v>24</v>
      </c>
      <c r="AG759" s="6">
        <v>24</v>
      </c>
      <c r="AH759" s="6">
        <v>100</v>
      </c>
      <c r="AI759" s="6">
        <v>16</v>
      </c>
      <c r="AJ759" s="6">
        <v>16</v>
      </c>
      <c r="AK759" s="6">
        <v>100</v>
      </c>
      <c r="AL759" s="6">
        <v>17</v>
      </c>
      <c r="AM759" s="6">
        <v>17</v>
      </c>
      <c r="AN759" s="6">
        <v>100</v>
      </c>
      <c r="AO759" s="6">
        <v>21</v>
      </c>
      <c r="AP759" s="6">
        <v>0</v>
      </c>
      <c r="AQ759" s="6">
        <v>0</v>
      </c>
      <c r="AR759" s="6">
        <v>80</v>
      </c>
      <c r="AS759" s="6">
        <v>59</v>
      </c>
      <c r="AT759" s="6">
        <v>73.75</v>
      </c>
      <c r="AU759" s="5">
        <v>349942904</v>
      </c>
      <c r="AV759" s="5">
        <v>349942904</v>
      </c>
      <c r="AW759" s="6">
        <v>100</v>
      </c>
      <c r="AX759" s="5">
        <v>3538857651</v>
      </c>
      <c r="AY759" s="5">
        <v>3516789547</v>
      </c>
      <c r="AZ759" s="6">
        <v>99.38</v>
      </c>
      <c r="BA759" s="5">
        <v>2610379175</v>
      </c>
      <c r="BB759" s="5">
        <v>2528176262</v>
      </c>
      <c r="BC759" s="6">
        <v>96.85</v>
      </c>
      <c r="BD759" s="5">
        <v>2436169826</v>
      </c>
      <c r="BE759" s="5">
        <v>2436169826</v>
      </c>
      <c r="BF759" s="6">
        <v>100</v>
      </c>
      <c r="BG759" s="5">
        <v>2296430000</v>
      </c>
      <c r="BH759" s="5">
        <v>0</v>
      </c>
      <c r="BI759" s="6">
        <v>0</v>
      </c>
      <c r="BJ759" s="2" t="s">
        <v>13</v>
      </c>
      <c r="BK759" s="2" t="s">
        <v>13</v>
      </c>
      <c r="BL759" s="2" t="s">
        <v>13</v>
      </c>
      <c r="BM759" s="3">
        <f t="shared" si="143"/>
        <v>349.942904</v>
      </c>
      <c r="BN759" s="3">
        <f t="shared" si="144"/>
        <v>349.942904</v>
      </c>
      <c r="BO759" s="3">
        <f t="shared" si="145"/>
        <v>3538.8576509999998</v>
      </c>
      <c r="BP759" s="3">
        <f t="shared" si="146"/>
        <v>3516.7895469999999</v>
      </c>
      <c r="BQ759" s="3">
        <f t="shared" si="147"/>
        <v>2610.379175</v>
      </c>
      <c r="BR759" s="3">
        <f t="shared" si="148"/>
        <v>2528.176262</v>
      </c>
      <c r="BS759" s="3">
        <f t="shared" si="149"/>
        <v>2436.1698259999998</v>
      </c>
      <c r="BT759" s="3">
        <f t="shared" si="150"/>
        <v>2436.1698259999998</v>
      </c>
      <c r="BU759" s="3">
        <f t="shared" si="151"/>
        <v>2296.4299999999998</v>
      </c>
      <c r="BV759" s="3">
        <f t="shared" si="152"/>
        <v>0</v>
      </c>
      <c r="BW759" s="4">
        <f t="shared" si="153"/>
        <v>11231.779556</v>
      </c>
      <c r="BX759" s="4">
        <f t="shared" si="154"/>
        <v>8831.0785390000001</v>
      </c>
      <c r="BY759" s="2" t="s">
        <v>906</v>
      </c>
    </row>
    <row r="760" spans="1:77" x14ac:dyDescent="0.25">
      <c r="A760" s="2">
        <v>16</v>
      </c>
      <c r="B760" s="2" t="s">
        <v>0</v>
      </c>
      <c r="C760" s="2" t="s">
        <v>727</v>
      </c>
      <c r="D760" s="2">
        <v>2023</v>
      </c>
      <c r="E760" s="2" t="s">
        <v>1</v>
      </c>
      <c r="F760" s="2" t="s">
        <v>2</v>
      </c>
      <c r="G760" s="2" t="s">
        <v>3</v>
      </c>
      <c r="H760" s="2" t="s">
        <v>4</v>
      </c>
      <c r="I760" s="2" t="s">
        <v>739</v>
      </c>
      <c r="J760" s="2" t="s">
        <v>303</v>
      </c>
      <c r="K760" s="2" t="s">
        <v>848</v>
      </c>
      <c r="L760" s="2" t="s">
        <v>849</v>
      </c>
      <c r="M760" s="2" t="s">
        <v>850</v>
      </c>
      <c r="N760" s="2" t="s">
        <v>6</v>
      </c>
      <c r="O760" s="2" t="s">
        <v>7</v>
      </c>
      <c r="P760" s="2" t="s">
        <v>8</v>
      </c>
      <c r="Q760" s="2" t="s">
        <v>9</v>
      </c>
      <c r="R760" s="2" t="s">
        <v>10</v>
      </c>
      <c r="S760" s="2" t="s">
        <v>11</v>
      </c>
      <c r="T760" s="2">
        <v>518</v>
      </c>
      <c r="U760" s="2" t="s">
        <v>328</v>
      </c>
      <c r="V760" s="2" t="s">
        <v>4243</v>
      </c>
      <c r="W760" s="2" t="s">
        <v>2555</v>
      </c>
      <c r="X760" s="2">
        <v>2</v>
      </c>
      <c r="Y760" s="2" t="s">
        <v>2557</v>
      </c>
      <c r="Z760" s="2" t="s">
        <v>3</v>
      </c>
      <c r="AA760" s="2" t="s">
        <v>913</v>
      </c>
      <c r="AB760" s="2" t="s">
        <v>1661</v>
      </c>
      <c r="AC760" s="6">
        <v>100</v>
      </c>
      <c r="AD760" s="6">
        <v>100</v>
      </c>
      <c r="AE760" s="6">
        <v>100</v>
      </c>
      <c r="AF760" s="6">
        <v>100</v>
      </c>
      <c r="AG760" s="6">
        <v>100</v>
      </c>
      <c r="AH760" s="6">
        <v>100</v>
      </c>
      <c r="AI760" s="6">
        <v>100</v>
      </c>
      <c r="AJ760" s="6">
        <v>100</v>
      </c>
      <c r="AK760" s="6">
        <v>100</v>
      </c>
      <c r="AL760" s="6">
        <v>100</v>
      </c>
      <c r="AM760" s="6">
        <v>100</v>
      </c>
      <c r="AN760" s="6">
        <v>100</v>
      </c>
      <c r="AO760" s="6">
        <v>100</v>
      </c>
      <c r="AP760" s="6">
        <v>0</v>
      </c>
      <c r="AQ760" s="6">
        <v>0</v>
      </c>
      <c r="AR760" s="6" t="s">
        <v>11</v>
      </c>
      <c r="AS760" s="6" t="s">
        <v>11</v>
      </c>
      <c r="AT760" s="6" t="s">
        <v>11</v>
      </c>
      <c r="AU760" s="5">
        <v>993434033</v>
      </c>
      <c r="AV760" s="5">
        <v>986868766</v>
      </c>
      <c r="AW760" s="6">
        <v>99.34</v>
      </c>
      <c r="AX760" s="5">
        <v>4122021482</v>
      </c>
      <c r="AY760" s="5">
        <v>3567757852</v>
      </c>
      <c r="AZ760" s="6">
        <v>86.55</v>
      </c>
      <c r="BA760" s="5">
        <v>6726223034</v>
      </c>
      <c r="BB760" s="5">
        <v>6657900708</v>
      </c>
      <c r="BC760" s="6">
        <v>98.98</v>
      </c>
      <c r="BD760" s="5">
        <v>6820592651</v>
      </c>
      <c r="BE760" s="5">
        <v>6721199980</v>
      </c>
      <c r="BF760" s="6">
        <v>98.54</v>
      </c>
      <c r="BG760" s="5">
        <v>6059402000</v>
      </c>
      <c r="BH760" s="5">
        <v>0</v>
      </c>
      <c r="BI760" s="6">
        <v>0</v>
      </c>
      <c r="BJ760" s="2" t="s">
        <v>13</v>
      </c>
      <c r="BK760" s="2" t="s">
        <v>13</v>
      </c>
      <c r="BL760" s="2" t="s">
        <v>13</v>
      </c>
      <c r="BM760" s="3">
        <f t="shared" si="143"/>
        <v>993.434033</v>
      </c>
      <c r="BN760" s="3">
        <f t="shared" si="144"/>
        <v>986.86876600000005</v>
      </c>
      <c r="BO760" s="3">
        <f t="shared" si="145"/>
        <v>4122.0214820000001</v>
      </c>
      <c r="BP760" s="3">
        <f t="shared" si="146"/>
        <v>3567.7578520000002</v>
      </c>
      <c r="BQ760" s="3">
        <f t="shared" si="147"/>
        <v>6726.2230339999996</v>
      </c>
      <c r="BR760" s="3">
        <f t="shared" si="148"/>
        <v>6657.9007080000001</v>
      </c>
      <c r="BS760" s="3">
        <f t="shared" si="149"/>
        <v>6820.5926509999999</v>
      </c>
      <c r="BT760" s="3">
        <f t="shared" si="150"/>
        <v>6721.1999800000003</v>
      </c>
      <c r="BU760" s="3">
        <f t="shared" si="151"/>
        <v>6059.402</v>
      </c>
      <c r="BV760" s="3">
        <f t="shared" si="152"/>
        <v>0</v>
      </c>
      <c r="BW760" s="4">
        <f t="shared" si="153"/>
        <v>24721.673199999997</v>
      </c>
      <c r="BX760" s="4">
        <f t="shared" si="154"/>
        <v>17933.727306000001</v>
      </c>
      <c r="BY760" s="2" t="s">
        <v>906</v>
      </c>
    </row>
    <row r="761" spans="1:77" x14ac:dyDescent="0.25">
      <c r="A761" s="2">
        <v>16</v>
      </c>
      <c r="B761" s="2" t="s">
        <v>0</v>
      </c>
      <c r="C761" s="2" t="s">
        <v>727</v>
      </c>
      <c r="D761" s="2">
        <v>2023</v>
      </c>
      <c r="E761" s="2" t="s">
        <v>1</v>
      </c>
      <c r="F761" s="2" t="s">
        <v>2</v>
      </c>
      <c r="G761" s="2" t="s">
        <v>3</v>
      </c>
      <c r="H761" s="2" t="s">
        <v>4</v>
      </c>
      <c r="I761" s="2" t="s">
        <v>739</v>
      </c>
      <c r="J761" s="2" t="s">
        <v>303</v>
      </c>
      <c r="K761" s="2" t="s">
        <v>848</v>
      </c>
      <c r="L761" s="2" t="s">
        <v>849</v>
      </c>
      <c r="M761" s="2" t="s">
        <v>850</v>
      </c>
      <c r="N761" s="2" t="s">
        <v>6</v>
      </c>
      <c r="O761" s="2" t="s">
        <v>7</v>
      </c>
      <c r="P761" s="2" t="s">
        <v>8</v>
      </c>
      <c r="Q761" s="2" t="s">
        <v>9</v>
      </c>
      <c r="R761" s="2" t="s">
        <v>10</v>
      </c>
      <c r="S761" s="2" t="s">
        <v>11</v>
      </c>
      <c r="T761" s="2">
        <v>518</v>
      </c>
      <c r="U761" s="2" t="s">
        <v>328</v>
      </c>
      <c r="V761" s="2" t="s">
        <v>4243</v>
      </c>
      <c r="W761" s="2" t="s">
        <v>2555</v>
      </c>
      <c r="X761" s="2">
        <v>3</v>
      </c>
      <c r="Y761" s="2" t="s">
        <v>2558</v>
      </c>
      <c r="Z761" s="2" t="s">
        <v>3</v>
      </c>
      <c r="AA761" s="2" t="s">
        <v>913</v>
      </c>
      <c r="AB761" s="2" t="s">
        <v>1661</v>
      </c>
      <c r="AC761" s="6">
        <v>100</v>
      </c>
      <c r="AD761" s="6">
        <v>100</v>
      </c>
      <c r="AE761" s="6">
        <v>100</v>
      </c>
      <c r="AF761" s="6">
        <v>100</v>
      </c>
      <c r="AG761" s="6">
        <v>100</v>
      </c>
      <c r="AH761" s="6">
        <v>100</v>
      </c>
      <c r="AI761" s="6">
        <v>100</v>
      </c>
      <c r="AJ761" s="6">
        <v>100</v>
      </c>
      <c r="AK761" s="6">
        <v>100</v>
      </c>
      <c r="AL761" s="6">
        <v>100</v>
      </c>
      <c r="AM761" s="6">
        <v>100</v>
      </c>
      <c r="AN761" s="6">
        <v>100</v>
      </c>
      <c r="AO761" s="6">
        <v>100</v>
      </c>
      <c r="AP761" s="6">
        <v>0</v>
      </c>
      <c r="AQ761" s="6">
        <v>0</v>
      </c>
      <c r="AR761" s="6" t="s">
        <v>11</v>
      </c>
      <c r="AS761" s="6" t="s">
        <v>11</v>
      </c>
      <c r="AT761" s="6" t="s">
        <v>11</v>
      </c>
      <c r="AU761" s="5">
        <v>314652067</v>
      </c>
      <c r="AV761" s="5">
        <v>314652067</v>
      </c>
      <c r="AW761" s="6">
        <v>100</v>
      </c>
      <c r="AX761" s="5">
        <v>1266523533</v>
      </c>
      <c r="AY761" s="5">
        <v>1155482684</v>
      </c>
      <c r="AZ761" s="6">
        <v>91.23</v>
      </c>
      <c r="BA761" s="5">
        <v>1378601499</v>
      </c>
      <c r="BB761" s="5">
        <v>1358521499</v>
      </c>
      <c r="BC761" s="6">
        <v>98.54</v>
      </c>
      <c r="BD761" s="5">
        <v>1523808689</v>
      </c>
      <c r="BE761" s="5">
        <v>1514273440</v>
      </c>
      <c r="BF761" s="6">
        <v>99.37</v>
      </c>
      <c r="BG761" s="5">
        <v>1403995000</v>
      </c>
      <c r="BH761" s="5">
        <v>0</v>
      </c>
      <c r="BI761" s="6">
        <v>0</v>
      </c>
      <c r="BJ761" s="2" t="s">
        <v>13</v>
      </c>
      <c r="BK761" s="2" t="s">
        <v>13</v>
      </c>
      <c r="BL761" s="2" t="s">
        <v>13</v>
      </c>
      <c r="BM761" s="3">
        <f t="shared" si="143"/>
        <v>314.65206699999999</v>
      </c>
      <c r="BN761" s="3">
        <f t="shared" si="144"/>
        <v>314.65206699999999</v>
      </c>
      <c r="BO761" s="3">
        <f t="shared" si="145"/>
        <v>1266.523533</v>
      </c>
      <c r="BP761" s="3">
        <f t="shared" si="146"/>
        <v>1155.4826840000001</v>
      </c>
      <c r="BQ761" s="3">
        <f t="shared" si="147"/>
        <v>1378.6014990000001</v>
      </c>
      <c r="BR761" s="3">
        <f t="shared" si="148"/>
        <v>1358.5214989999999</v>
      </c>
      <c r="BS761" s="3">
        <f t="shared" si="149"/>
        <v>1523.808689</v>
      </c>
      <c r="BT761" s="3">
        <f t="shared" si="150"/>
        <v>1514.2734399999999</v>
      </c>
      <c r="BU761" s="3">
        <f t="shared" si="151"/>
        <v>1403.9949999999999</v>
      </c>
      <c r="BV761" s="3">
        <f t="shared" si="152"/>
        <v>0</v>
      </c>
      <c r="BW761" s="4">
        <f t="shared" si="153"/>
        <v>5887.5807880000002</v>
      </c>
      <c r="BX761" s="4">
        <f t="shared" si="154"/>
        <v>4342.9296899999999</v>
      </c>
      <c r="BY761" s="2" t="s">
        <v>906</v>
      </c>
    </row>
    <row r="762" spans="1:77" x14ac:dyDescent="0.25">
      <c r="A762" s="2">
        <v>16</v>
      </c>
      <c r="B762" s="2" t="s">
        <v>0</v>
      </c>
      <c r="C762" s="2" t="s">
        <v>727</v>
      </c>
      <c r="D762" s="2">
        <v>2023</v>
      </c>
      <c r="E762" s="2" t="s">
        <v>1</v>
      </c>
      <c r="F762" s="2" t="s">
        <v>2</v>
      </c>
      <c r="G762" s="2" t="s">
        <v>3</v>
      </c>
      <c r="H762" s="2" t="s">
        <v>4</v>
      </c>
      <c r="I762" s="2" t="s">
        <v>739</v>
      </c>
      <c r="J762" s="2" t="s">
        <v>303</v>
      </c>
      <c r="K762" s="2" t="s">
        <v>848</v>
      </c>
      <c r="L762" s="2" t="s">
        <v>849</v>
      </c>
      <c r="M762" s="2" t="s">
        <v>850</v>
      </c>
      <c r="N762" s="2" t="s">
        <v>6</v>
      </c>
      <c r="O762" s="2" t="s">
        <v>7</v>
      </c>
      <c r="P762" s="2" t="s">
        <v>8</v>
      </c>
      <c r="Q762" s="2" t="s">
        <v>9</v>
      </c>
      <c r="R762" s="2" t="s">
        <v>10</v>
      </c>
      <c r="S762" s="2" t="s">
        <v>11</v>
      </c>
      <c r="T762" s="2">
        <v>518</v>
      </c>
      <c r="U762" s="2" t="s">
        <v>328</v>
      </c>
      <c r="V762" s="2" t="s">
        <v>4243</v>
      </c>
      <c r="W762" s="2" t="s">
        <v>2555</v>
      </c>
      <c r="X762" s="2">
        <v>4</v>
      </c>
      <c r="Y762" s="2" t="s">
        <v>2559</v>
      </c>
      <c r="Z762" s="2" t="s">
        <v>17</v>
      </c>
      <c r="AA762" s="2" t="s">
        <v>922</v>
      </c>
      <c r="AB762" s="2" t="s">
        <v>1661</v>
      </c>
      <c r="AC762" s="6">
        <v>10</v>
      </c>
      <c r="AD762" s="6">
        <v>10</v>
      </c>
      <c r="AE762" s="6">
        <v>100</v>
      </c>
      <c r="AF762" s="6">
        <v>35</v>
      </c>
      <c r="AG762" s="6">
        <v>35</v>
      </c>
      <c r="AH762" s="6">
        <v>100</v>
      </c>
      <c r="AI762" s="6">
        <v>60</v>
      </c>
      <c r="AJ762" s="6">
        <v>60</v>
      </c>
      <c r="AK762" s="6">
        <v>100</v>
      </c>
      <c r="AL762" s="6">
        <v>85</v>
      </c>
      <c r="AM762" s="6">
        <v>85</v>
      </c>
      <c r="AN762" s="6">
        <v>100</v>
      </c>
      <c r="AO762" s="6">
        <v>90</v>
      </c>
      <c r="AP762" s="6">
        <v>0</v>
      </c>
      <c r="AQ762" s="6">
        <v>0</v>
      </c>
      <c r="AR762" s="6" t="s">
        <v>11</v>
      </c>
      <c r="AS762" s="6" t="s">
        <v>11</v>
      </c>
      <c r="AT762" s="6" t="s">
        <v>11</v>
      </c>
      <c r="AU762" s="5">
        <v>160909991</v>
      </c>
      <c r="AV762" s="5">
        <v>156798907</v>
      </c>
      <c r="AW762" s="6">
        <v>97.45</v>
      </c>
      <c r="AX762" s="5">
        <v>551045334</v>
      </c>
      <c r="AY762" s="5">
        <v>533348467</v>
      </c>
      <c r="AZ762" s="6">
        <v>96.79</v>
      </c>
      <c r="BA762" s="5">
        <v>875453292</v>
      </c>
      <c r="BB762" s="5">
        <v>860100789</v>
      </c>
      <c r="BC762" s="6">
        <v>98.25</v>
      </c>
      <c r="BD762" s="5">
        <v>810085834</v>
      </c>
      <c r="BE762" s="5">
        <v>792967733</v>
      </c>
      <c r="BF762" s="6">
        <v>97.89</v>
      </c>
      <c r="BG762" s="5">
        <v>771784000</v>
      </c>
      <c r="BH762" s="5">
        <v>0</v>
      </c>
      <c r="BI762" s="6">
        <v>0</v>
      </c>
      <c r="BJ762" s="2" t="s">
        <v>13</v>
      </c>
      <c r="BK762" s="2" t="s">
        <v>13</v>
      </c>
      <c r="BL762" s="2" t="s">
        <v>13</v>
      </c>
      <c r="BM762" s="3">
        <f t="shared" si="143"/>
        <v>160.90999099999999</v>
      </c>
      <c r="BN762" s="3">
        <f t="shared" si="144"/>
        <v>156.79890700000001</v>
      </c>
      <c r="BO762" s="3">
        <f t="shared" si="145"/>
        <v>551.04533400000003</v>
      </c>
      <c r="BP762" s="3">
        <f t="shared" si="146"/>
        <v>533.34846700000003</v>
      </c>
      <c r="BQ762" s="3">
        <f t="shared" si="147"/>
        <v>875.45329200000003</v>
      </c>
      <c r="BR762" s="3">
        <f t="shared" si="148"/>
        <v>860.10078899999996</v>
      </c>
      <c r="BS762" s="3">
        <f t="shared" si="149"/>
        <v>810.08583399999998</v>
      </c>
      <c r="BT762" s="3">
        <f t="shared" si="150"/>
        <v>792.96773299999995</v>
      </c>
      <c r="BU762" s="3">
        <f t="shared" si="151"/>
        <v>771.78399999999999</v>
      </c>
      <c r="BV762" s="3">
        <f t="shared" si="152"/>
        <v>0</v>
      </c>
      <c r="BW762" s="4">
        <f t="shared" si="153"/>
        <v>3169.2784510000001</v>
      </c>
      <c r="BX762" s="4">
        <f t="shared" si="154"/>
        <v>2343.2158959999997</v>
      </c>
      <c r="BY762" s="2" t="s">
        <v>906</v>
      </c>
    </row>
    <row r="763" spans="1:77" x14ac:dyDescent="0.25">
      <c r="A763" s="2">
        <v>16</v>
      </c>
      <c r="B763" s="2" t="s">
        <v>0</v>
      </c>
      <c r="C763" s="2" t="s">
        <v>727</v>
      </c>
      <c r="D763" s="2">
        <v>2023</v>
      </c>
      <c r="E763" s="2" t="s">
        <v>1</v>
      </c>
      <c r="F763" s="2" t="s">
        <v>2</v>
      </c>
      <c r="G763" s="2" t="s">
        <v>3</v>
      </c>
      <c r="H763" s="2" t="s">
        <v>4</v>
      </c>
      <c r="I763" s="2" t="s">
        <v>740</v>
      </c>
      <c r="J763" s="2" t="s">
        <v>329</v>
      </c>
      <c r="K763" s="2" t="s">
        <v>851</v>
      </c>
      <c r="L763" s="2" t="s">
        <v>852</v>
      </c>
      <c r="M763" s="2" t="s">
        <v>853</v>
      </c>
      <c r="N763" s="2" t="s">
        <v>45</v>
      </c>
      <c r="O763" s="2" t="s">
        <v>46</v>
      </c>
      <c r="P763" s="2" t="s">
        <v>17</v>
      </c>
      <c r="Q763" s="2" t="s">
        <v>47</v>
      </c>
      <c r="R763" s="2" t="s">
        <v>10</v>
      </c>
      <c r="S763" s="2" t="s">
        <v>11</v>
      </c>
      <c r="T763" s="2">
        <v>13</v>
      </c>
      <c r="U763" s="2" t="s">
        <v>330</v>
      </c>
      <c r="V763" s="2" t="s">
        <v>4244</v>
      </c>
      <c r="W763" s="2" t="s">
        <v>2560</v>
      </c>
      <c r="X763" s="2">
        <v>1</v>
      </c>
      <c r="Y763" s="2" t="s">
        <v>2561</v>
      </c>
      <c r="Z763" s="2" t="s">
        <v>17</v>
      </c>
      <c r="AA763" s="2" t="s">
        <v>922</v>
      </c>
      <c r="AB763" s="2" t="s">
        <v>1661</v>
      </c>
      <c r="AC763" s="6">
        <v>0.1</v>
      </c>
      <c r="AD763" s="6">
        <v>0.1</v>
      </c>
      <c r="AE763" s="6">
        <v>100</v>
      </c>
      <c r="AF763" s="6">
        <v>0.3</v>
      </c>
      <c r="AG763" s="6">
        <v>0.3</v>
      </c>
      <c r="AH763" s="6">
        <v>100</v>
      </c>
      <c r="AI763" s="6">
        <v>0.6</v>
      </c>
      <c r="AJ763" s="6">
        <v>0.6</v>
      </c>
      <c r="AK763" s="6">
        <v>100</v>
      </c>
      <c r="AL763" s="6">
        <v>0.9</v>
      </c>
      <c r="AM763" s="6">
        <v>0.9</v>
      </c>
      <c r="AN763" s="6">
        <v>100</v>
      </c>
      <c r="AO763" s="6">
        <v>1</v>
      </c>
      <c r="AP763" s="6">
        <v>0</v>
      </c>
      <c r="AQ763" s="6">
        <v>0</v>
      </c>
      <c r="AR763" s="6" t="s">
        <v>11</v>
      </c>
      <c r="AS763" s="6" t="s">
        <v>11</v>
      </c>
      <c r="AT763" s="6" t="s">
        <v>11</v>
      </c>
      <c r="AU763" s="5">
        <v>1432733480</v>
      </c>
      <c r="AV763" s="5">
        <v>1378386223</v>
      </c>
      <c r="AW763" s="6">
        <v>96.21</v>
      </c>
      <c r="AX763" s="5">
        <v>1966153729</v>
      </c>
      <c r="AY763" s="5">
        <v>1960208129</v>
      </c>
      <c r="AZ763" s="6">
        <v>99.7</v>
      </c>
      <c r="BA763" s="5">
        <v>1602891700</v>
      </c>
      <c r="BB763" s="5">
        <v>1581456297</v>
      </c>
      <c r="BC763" s="6">
        <v>98.66</v>
      </c>
      <c r="BD763" s="5">
        <v>1350667950</v>
      </c>
      <c r="BE763" s="5">
        <v>1341989809</v>
      </c>
      <c r="BF763" s="6">
        <v>99.36</v>
      </c>
      <c r="BG763" s="5">
        <v>2936424000</v>
      </c>
      <c r="BH763" s="5">
        <v>0</v>
      </c>
      <c r="BI763" s="6">
        <v>0</v>
      </c>
      <c r="BJ763" s="2" t="s">
        <v>13</v>
      </c>
      <c r="BK763" s="2" t="s">
        <v>13</v>
      </c>
      <c r="BL763" s="2" t="s">
        <v>13</v>
      </c>
      <c r="BM763" s="3">
        <f t="shared" si="143"/>
        <v>1432.7334800000001</v>
      </c>
      <c r="BN763" s="3">
        <f t="shared" si="144"/>
        <v>1378.386223</v>
      </c>
      <c r="BO763" s="3">
        <f t="shared" si="145"/>
        <v>1966.1537290000001</v>
      </c>
      <c r="BP763" s="3">
        <f t="shared" si="146"/>
        <v>1960.2081290000001</v>
      </c>
      <c r="BQ763" s="3">
        <f t="shared" si="147"/>
        <v>1602.8916999999999</v>
      </c>
      <c r="BR763" s="3">
        <f t="shared" si="148"/>
        <v>1581.4562969999999</v>
      </c>
      <c r="BS763" s="3">
        <f t="shared" si="149"/>
        <v>1350.66795</v>
      </c>
      <c r="BT763" s="3">
        <f t="shared" si="150"/>
        <v>1341.9898089999999</v>
      </c>
      <c r="BU763" s="3">
        <f t="shared" si="151"/>
        <v>2936.424</v>
      </c>
      <c r="BV763" s="3">
        <f t="shared" si="152"/>
        <v>0</v>
      </c>
      <c r="BW763" s="4">
        <f t="shared" si="153"/>
        <v>9288.8708590000006</v>
      </c>
      <c r="BX763" s="4">
        <f t="shared" si="154"/>
        <v>6262.0404579999995</v>
      </c>
      <c r="BY763" s="2" t="s">
        <v>900</v>
      </c>
    </row>
    <row r="764" spans="1:77" x14ac:dyDescent="0.25">
      <c r="A764" s="2">
        <v>16</v>
      </c>
      <c r="B764" s="2" t="s">
        <v>0</v>
      </c>
      <c r="C764" s="2" t="s">
        <v>727</v>
      </c>
      <c r="D764" s="2">
        <v>2023</v>
      </c>
      <c r="E764" s="2" t="s">
        <v>1</v>
      </c>
      <c r="F764" s="2" t="s">
        <v>2</v>
      </c>
      <c r="G764" s="2" t="s">
        <v>3</v>
      </c>
      <c r="H764" s="2" t="s">
        <v>4</v>
      </c>
      <c r="I764" s="2" t="s">
        <v>740</v>
      </c>
      <c r="J764" s="2" t="s">
        <v>329</v>
      </c>
      <c r="K764" s="2" t="s">
        <v>851</v>
      </c>
      <c r="L764" s="2" t="s">
        <v>852</v>
      </c>
      <c r="M764" s="2" t="s">
        <v>853</v>
      </c>
      <c r="N764" s="2" t="s">
        <v>45</v>
      </c>
      <c r="O764" s="2" t="s">
        <v>46</v>
      </c>
      <c r="P764" s="2" t="s">
        <v>17</v>
      </c>
      <c r="Q764" s="2" t="s">
        <v>47</v>
      </c>
      <c r="R764" s="2" t="s">
        <v>10</v>
      </c>
      <c r="S764" s="2" t="s">
        <v>11</v>
      </c>
      <c r="T764" s="2">
        <v>13</v>
      </c>
      <c r="U764" s="2" t="s">
        <v>330</v>
      </c>
      <c r="V764" s="2" t="s">
        <v>4244</v>
      </c>
      <c r="W764" s="2" t="s">
        <v>2560</v>
      </c>
      <c r="X764" s="2">
        <v>2</v>
      </c>
      <c r="Y764" s="2" t="s">
        <v>2562</v>
      </c>
      <c r="Z764" s="2" t="s">
        <v>17</v>
      </c>
      <c r="AA764" s="2" t="s">
        <v>922</v>
      </c>
      <c r="AB764" s="2" t="s">
        <v>1661</v>
      </c>
      <c r="AC764" s="6">
        <v>0.1</v>
      </c>
      <c r="AD764" s="6">
        <v>0.1</v>
      </c>
      <c r="AE764" s="6">
        <v>100</v>
      </c>
      <c r="AF764" s="6">
        <v>0.3</v>
      </c>
      <c r="AG764" s="6">
        <v>0.3</v>
      </c>
      <c r="AH764" s="6">
        <v>100</v>
      </c>
      <c r="AI764" s="6">
        <v>0.6</v>
      </c>
      <c r="AJ764" s="6">
        <v>0.6</v>
      </c>
      <c r="AK764" s="6">
        <v>100</v>
      </c>
      <c r="AL764" s="6">
        <v>0.9</v>
      </c>
      <c r="AM764" s="6">
        <v>0.9</v>
      </c>
      <c r="AN764" s="6">
        <v>100</v>
      </c>
      <c r="AO764" s="6">
        <v>1</v>
      </c>
      <c r="AP764" s="6">
        <v>0</v>
      </c>
      <c r="AQ764" s="6">
        <v>0</v>
      </c>
      <c r="AR764" s="6" t="s">
        <v>11</v>
      </c>
      <c r="AS764" s="6" t="s">
        <v>11</v>
      </c>
      <c r="AT764" s="6" t="s">
        <v>11</v>
      </c>
      <c r="AU764" s="5">
        <v>375019500</v>
      </c>
      <c r="AV764" s="5">
        <v>368053500</v>
      </c>
      <c r="AW764" s="6">
        <v>98.14</v>
      </c>
      <c r="AX764" s="5">
        <v>2095535344</v>
      </c>
      <c r="AY764" s="5">
        <v>2061647344</v>
      </c>
      <c r="AZ764" s="6">
        <v>98.38</v>
      </c>
      <c r="BA764" s="5">
        <v>1340244946</v>
      </c>
      <c r="BB764" s="5">
        <v>1305863621</v>
      </c>
      <c r="BC764" s="6">
        <v>97.43</v>
      </c>
      <c r="BD764" s="5">
        <v>2922399589</v>
      </c>
      <c r="BE764" s="5">
        <v>2886716549</v>
      </c>
      <c r="BF764" s="6">
        <v>98.78</v>
      </c>
      <c r="BG764" s="5">
        <v>4491427000</v>
      </c>
      <c r="BH764" s="5">
        <v>0</v>
      </c>
      <c r="BI764" s="6">
        <v>0</v>
      </c>
      <c r="BJ764" s="2" t="s">
        <v>13</v>
      </c>
      <c r="BK764" s="2" t="s">
        <v>13</v>
      </c>
      <c r="BL764" s="2" t="s">
        <v>13</v>
      </c>
      <c r="BM764" s="3">
        <f t="shared" si="143"/>
        <v>375.01949999999999</v>
      </c>
      <c r="BN764" s="3">
        <f t="shared" si="144"/>
        <v>368.05349999999999</v>
      </c>
      <c r="BO764" s="3">
        <f t="shared" si="145"/>
        <v>2095.5353439999999</v>
      </c>
      <c r="BP764" s="3">
        <f t="shared" si="146"/>
        <v>2061.647344</v>
      </c>
      <c r="BQ764" s="3">
        <f t="shared" si="147"/>
        <v>1340.244946</v>
      </c>
      <c r="BR764" s="3">
        <f t="shared" si="148"/>
        <v>1305.863621</v>
      </c>
      <c r="BS764" s="3">
        <f t="shared" si="149"/>
        <v>2922.3995890000001</v>
      </c>
      <c r="BT764" s="3">
        <f t="shared" si="150"/>
        <v>2886.7165490000002</v>
      </c>
      <c r="BU764" s="3">
        <f t="shared" si="151"/>
        <v>4491.4269999999997</v>
      </c>
      <c r="BV764" s="3">
        <f t="shared" si="152"/>
        <v>0</v>
      </c>
      <c r="BW764" s="4">
        <f t="shared" si="153"/>
        <v>11224.626378999999</v>
      </c>
      <c r="BX764" s="4">
        <f t="shared" si="154"/>
        <v>6622.2810140000001</v>
      </c>
      <c r="BY764" s="2" t="s">
        <v>900</v>
      </c>
    </row>
    <row r="765" spans="1:77" x14ac:dyDescent="0.25">
      <c r="A765" s="2">
        <v>16</v>
      </c>
      <c r="B765" s="2" t="s">
        <v>0</v>
      </c>
      <c r="C765" s="2" t="s">
        <v>727</v>
      </c>
      <c r="D765" s="2">
        <v>2023</v>
      </c>
      <c r="E765" s="2" t="s">
        <v>1</v>
      </c>
      <c r="F765" s="2" t="s">
        <v>2</v>
      </c>
      <c r="G765" s="2" t="s">
        <v>3</v>
      </c>
      <c r="H765" s="2" t="s">
        <v>4</v>
      </c>
      <c r="I765" s="2" t="s">
        <v>740</v>
      </c>
      <c r="J765" s="2" t="s">
        <v>329</v>
      </c>
      <c r="K765" s="2" t="s">
        <v>851</v>
      </c>
      <c r="L765" s="2" t="s">
        <v>852</v>
      </c>
      <c r="M765" s="2" t="s">
        <v>853</v>
      </c>
      <c r="N765" s="2" t="s">
        <v>45</v>
      </c>
      <c r="O765" s="2" t="s">
        <v>46</v>
      </c>
      <c r="P765" s="2" t="s">
        <v>17</v>
      </c>
      <c r="Q765" s="2" t="s">
        <v>47</v>
      </c>
      <c r="R765" s="2" t="s">
        <v>10</v>
      </c>
      <c r="S765" s="2" t="s">
        <v>11</v>
      </c>
      <c r="T765" s="2">
        <v>14</v>
      </c>
      <c r="U765" s="2" t="s">
        <v>331</v>
      </c>
      <c r="V765" s="2" t="s">
        <v>4245</v>
      </c>
      <c r="W765" s="2" t="s">
        <v>2563</v>
      </c>
      <c r="X765" s="2">
        <v>4</v>
      </c>
      <c r="Y765" s="2" t="s">
        <v>2564</v>
      </c>
      <c r="Z765" s="2" t="s">
        <v>45</v>
      </c>
      <c r="AA765" s="2" t="s">
        <v>917</v>
      </c>
      <c r="AB765" s="2" t="s">
        <v>1661</v>
      </c>
      <c r="AC765" s="6">
        <v>1</v>
      </c>
      <c r="AD765" s="6">
        <v>0</v>
      </c>
      <c r="AE765" s="6">
        <v>0</v>
      </c>
      <c r="AF765" s="6">
        <v>1000</v>
      </c>
      <c r="AG765" s="6">
        <v>964</v>
      </c>
      <c r="AH765" s="6">
        <v>96.4</v>
      </c>
      <c r="AI765" s="6">
        <v>897</v>
      </c>
      <c r="AJ765" s="6">
        <v>897</v>
      </c>
      <c r="AK765" s="6">
        <v>100</v>
      </c>
      <c r="AL765" s="6">
        <v>1839</v>
      </c>
      <c r="AM765" s="6">
        <v>1058</v>
      </c>
      <c r="AN765" s="6">
        <v>57.53</v>
      </c>
      <c r="AO765" s="6">
        <v>600</v>
      </c>
      <c r="AP765" s="6">
        <v>0</v>
      </c>
      <c r="AQ765" s="6">
        <v>0</v>
      </c>
      <c r="AR765" s="6">
        <v>4300</v>
      </c>
      <c r="AS765" s="6">
        <v>2919</v>
      </c>
      <c r="AT765" s="6">
        <v>67.88</v>
      </c>
      <c r="AU765" s="5">
        <v>25840000</v>
      </c>
      <c r="AV765" s="5">
        <v>25840000</v>
      </c>
      <c r="AW765" s="6">
        <v>100</v>
      </c>
      <c r="AX765" s="5">
        <v>1536832900</v>
      </c>
      <c r="AY765" s="5">
        <v>1536832900</v>
      </c>
      <c r="AZ765" s="6">
        <v>100</v>
      </c>
      <c r="BA765" s="5">
        <v>1718434000</v>
      </c>
      <c r="BB765" s="5">
        <v>1712948868</v>
      </c>
      <c r="BC765" s="6">
        <v>99.68</v>
      </c>
      <c r="BD765" s="5">
        <v>217696494</v>
      </c>
      <c r="BE765" s="5">
        <v>217696494</v>
      </c>
      <c r="BF765" s="6">
        <v>100</v>
      </c>
      <c r="BG765" s="5">
        <v>292174000</v>
      </c>
      <c r="BH765" s="5">
        <v>0</v>
      </c>
      <c r="BI765" s="6">
        <v>0</v>
      </c>
      <c r="BJ765" s="2" t="s">
        <v>13</v>
      </c>
      <c r="BK765" s="2" t="s">
        <v>13</v>
      </c>
      <c r="BL765" s="2" t="s">
        <v>13</v>
      </c>
      <c r="BM765" s="3">
        <f t="shared" si="143"/>
        <v>25.84</v>
      </c>
      <c r="BN765" s="3">
        <f t="shared" si="144"/>
        <v>25.84</v>
      </c>
      <c r="BO765" s="3">
        <f t="shared" si="145"/>
        <v>1536.8329000000001</v>
      </c>
      <c r="BP765" s="3">
        <f t="shared" si="146"/>
        <v>1536.8329000000001</v>
      </c>
      <c r="BQ765" s="3">
        <f t="shared" si="147"/>
        <v>1718.434</v>
      </c>
      <c r="BR765" s="3">
        <f t="shared" si="148"/>
        <v>1712.9488679999999</v>
      </c>
      <c r="BS765" s="3">
        <f t="shared" si="149"/>
        <v>217.696494</v>
      </c>
      <c r="BT765" s="3">
        <f t="shared" si="150"/>
        <v>217.696494</v>
      </c>
      <c r="BU765" s="3">
        <f t="shared" si="151"/>
        <v>292.17399999999998</v>
      </c>
      <c r="BV765" s="3">
        <f t="shared" si="152"/>
        <v>0</v>
      </c>
      <c r="BW765" s="4">
        <f t="shared" si="153"/>
        <v>3790.9773939999995</v>
      </c>
      <c r="BX765" s="4">
        <f t="shared" si="154"/>
        <v>3493.3182619999998</v>
      </c>
      <c r="BY765" s="2" t="s">
        <v>900</v>
      </c>
    </row>
    <row r="766" spans="1:77" x14ac:dyDescent="0.25">
      <c r="A766" s="2">
        <v>16</v>
      </c>
      <c r="B766" s="2" t="s">
        <v>0</v>
      </c>
      <c r="C766" s="2" t="s">
        <v>727</v>
      </c>
      <c r="D766" s="2">
        <v>2023</v>
      </c>
      <c r="E766" s="2" t="s">
        <v>1</v>
      </c>
      <c r="F766" s="2" t="s">
        <v>2</v>
      </c>
      <c r="G766" s="2" t="s">
        <v>3</v>
      </c>
      <c r="H766" s="2" t="s">
        <v>4</v>
      </c>
      <c r="I766" s="2" t="s">
        <v>740</v>
      </c>
      <c r="J766" s="2" t="s">
        <v>329</v>
      </c>
      <c r="K766" s="2" t="s">
        <v>851</v>
      </c>
      <c r="L766" s="2" t="s">
        <v>852</v>
      </c>
      <c r="M766" s="2" t="s">
        <v>853</v>
      </c>
      <c r="N766" s="2" t="s">
        <v>45</v>
      </c>
      <c r="O766" s="2" t="s">
        <v>46</v>
      </c>
      <c r="P766" s="2" t="s">
        <v>17</v>
      </c>
      <c r="Q766" s="2" t="s">
        <v>47</v>
      </c>
      <c r="R766" s="2" t="s">
        <v>10</v>
      </c>
      <c r="S766" s="2" t="s">
        <v>11</v>
      </c>
      <c r="T766" s="2">
        <v>15</v>
      </c>
      <c r="U766" s="2" t="s">
        <v>103</v>
      </c>
      <c r="V766" s="2" t="s">
        <v>4245</v>
      </c>
      <c r="W766" s="2" t="s">
        <v>2563</v>
      </c>
      <c r="X766" s="2">
        <v>1</v>
      </c>
      <c r="Y766" s="2" t="s">
        <v>2565</v>
      </c>
      <c r="Z766" s="2" t="s">
        <v>3</v>
      </c>
      <c r="AA766" s="2" t="s">
        <v>913</v>
      </c>
      <c r="AB766" s="2" t="s">
        <v>1661</v>
      </c>
      <c r="AC766" s="6">
        <v>100</v>
      </c>
      <c r="AD766" s="6">
        <v>100</v>
      </c>
      <c r="AE766" s="6">
        <v>100</v>
      </c>
      <c r="AF766" s="6">
        <v>100</v>
      </c>
      <c r="AG766" s="6">
        <v>100</v>
      </c>
      <c r="AH766" s="6">
        <v>100</v>
      </c>
      <c r="AI766" s="6">
        <v>100</v>
      </c>
      <c r="AJ766" s="6">
        <v>100</v>
      </c>
      <c r="AK766" s="6">
        <v>100</v>
      </c>
      <c r="AL766" s="6">
        <v>100</v>
      </c>
      <c r="AM766" s="6">
        <v>100</v>
      </c>
      <c r="AN766" s="6">
        <v>100</v>
      </c>
      <c r="AO766" s="6">
        <v>100</v>
      </c>
      <c r="AP766" s="6">
        <v>0</v>
      </c>
      <c r="AQ766" s="6">
        <v>0</v>
      </c>
      <c r="AR766" s="6" t="s">
        <v>11</v>
      </c>
      <c r="AS766" s="6" t="s">
        <v>11</v>
      </c>
      <c r="AT766" s="6" t="s">
        <v>11</v>
      </c>
      <c r="AU766" s="5">
        <v>216793000</v>
      </c>
      <c r="AV766" s="5">
        <v>210520000</v>
      </c>
      <c r="AW766" s="6">
        <v>97.11</v>
      </c>
      <c r="AX766" s="5">
        <v>838150658</v>
      </c>
      <c r="AY766" s="5">
        <v>804749769</v>
      </c>
      <c r="AZ766" s="6">
        <v>96.02</v>
      </c>
      <c r="BA766" s="5">
        <v>873748873</v>
      </c>
      <c r="BB766" s="5">
        <v>857872873</v>
      </c>
      <c r="BC766" s="6">
        <v>98.18</v>
      </c>
      <c r="BD766" s="5">
        <v>1068317355</v>
      </c>
      <c r="BE766" s="5">
        <v>1064769317</v>
      </c>
      <c r="BF766" s="6">
        <v>99.67</v>
      </c>
      <c r="BG766" s="5">
        <v>1571040000</v>
      </c>
      <c r="BH766" s="5">
        <v>0</v>
      </c>
      <c r="BI766" s="6">
        <v>0</v>
      </c>
      <c r="BJ766" s="2" t="s">
        <v>13</v>
      </c>
      <c r="BK766" s="2" t="s">
        <v>13</v>
      </c>
      <c r="BL766" s="2" t="s">
        <v>13</v>
      </c>
      <c r="BM766" s="3">
        <f t="shared" si="143"/>
        <v>216.79300000000001</v>
      </c>
      <c r="BN766" s="3">
        <f t="shared" si="144"/>
        <v>210.52</v>
      </c>
      <c r="BO766" s="3">
        <f t="shared" si="145"/>
        <v>838.15065800000002</v>
      </c>
      <c r="BP766" s="3">
        <f t="shared" si="146"/>
        <v>804.74976900000001</v>
      </c>
      <c r="BQ766" s="3">
        <f t="shared" si="147"/>
        <v>873.748873</v>
      </c>
      <c r="BR766" s="3">
        <f t="shared" si="148"/>
        <v>857.87287300000003</v>
      </c>
      <c r="BS766" s="3">
        <f t="shared" si="149"/>
        <v>1068.3173549999999</v>
      </c>
      <c r="BT766" s="3">
        <f t="shared" si="150"/>
        <v>1064.769317</v>
      </c>
      <c r="BU766" s="3">
        <f t="shared" si="151"/>
        <v>1571.04</v>
      </c>
      <c r="BV766" s="3">
        <f t="shared" si="152"/>
        <v>0</v>
      </c>
      <c r="BW766" s="4">
        <f t="shared" si="153"/>
        <v>4568.0498859999998</v>
      </c>
      <c r="BX766" s="4">
        <f t="shared" si="154"/>
        <v>2937.911959</v>
      </c>
      <c r="BY766" s="2" t="s">
        <v>900</v>
      </c>
    </row>
    <row r="767" spans="1:77" x14ac:dyDescent="0.25">
      <c r="A767" s="2">
        <v>16</v>
      </c>
      <c r="B767" s="2" t="s">
        <v>0</v>
      </c>
      <c r="C767" s="2" t="s">
        <v>727</v>
      </c>
      <c r="D767" s="2">
        <v>2023</v>
      </c>
      <c r="E767" s="2" t="s">
        <v>1</v>
      </c>
      <c r="F767" s="2" t="s">
        <v>2</v>
      </c>
      <c r="G767" s="2" t="s">
        <v>3</v>
      </c>
      <c r="H767" s="2" t="s">
        <v>4</v>
      </c>
      <c r="I767" s="2" t="s">
        <v>740</v>
      </c>
      <c r="J767" s="2" t="s">
        <v>329</v>
      </c>
      <c r="K767" s="2" t="s">
        <v>851</v>
      </c>
      <c r="L767" s="2" t="s">
        <v>852</v>
      </c>
      <c r="M767" s="2" t="s">
        <v>853</v>
      </c>
      <c r="N767" s="2" t="s">
        <v>45</v>
      </c>
      <c r="O767" s="2" t="s">
        <v>46</v>
      </c>
      <c r="P767" s="2" t="s">
        <v>17</v>
      </c>
      <c r="Q767" s="2" t="s">
        <v>47</v>
      </c>
      <c r="R767" s="2" t="s">
        <v>10</v>
      </c>
      <c r="S767" s="2" t="s">
        <v>11</v>
      </c>
      <c r="T767" s="2">
        <v>15</v>
      </c>
      <c r="U767" s="2" t="s">
        <v>103</v>
      </c>
      <c r="V767" s="2" t="s">
        <v>4245</v>
      </c>
      <c r="W767" s="2" t="s">
        <v>2563</v>
      </c>
      <c r="X767" s="2">
        <v>2</v>
      </c>
      <c r="Y767" s="2" t="s">
        <v>2566</v>
      </c>
      <c r="Z767" s="2" t="s">
        <v>45</v>
      </c>
      <c r="AA767" s="2" t="s">
        <v>917</v>
      </c>
      <c r="AB767" s="2" t="s">
        <v>1661</v>
      </c>
      <c r="AC767" s="6">
        <v>0</v>
      </c>
      <c r="AD767" s="6">
        <v>0</v>
      </c>
      <c r="AE767" s="6">
        <v>0</v>
      </c>
      <c r="AF767" s="6">
        <v>10000</v>
      </c>
      <c r="AG767" s="6">
        <v>9923</v>
      </c>
      <c r="AH767" s="6">
        <v>99.23</v>
      </c>
      <c r="AI767" s="6">
        <v>5889</v>
      </c>
      <c r="AJ767" s="6">
        <v>5889</v>
      </c>
      <c r="AK767" s="6">
        <v>100</v>
      </c>
      <c r="AL767" s="6">
        <v>9322</v>
      </c>
      <c r="AM767" s="6">
        <v>6802</v>
      </c>
      <c r="AN767" s="6">
        <v>72.97</v>
      </c>
      <c r="AO767" s="6">
        <v>1891</v>
      </c>
      <c r="AP767" s="6">
        <v>0</v>
      </c>
      <c r="AQ767" s="6">
        <v>0</v>
      </c>
      <c r="AR767" s="6">
        <v>27025</v>
      </c>
      <c r="AS767" s="6">
        <v>22614</v>
      </c>
      <c r="AT767" s="6">
        <v>83.68</v>
      </c>
      <c r="AU767" s="5">
        <v>0</v>
      </c>
      <c r="AV767" s="5">
        <v>0</v>
      </c>
      <c r="AW767" s="6">
        <v>0</v>
      </c>
      <c r="AX767" s="5">
        <v>2974203268</v>
      </c>
      <c r="AY767" s="5">
        <v>2973011468</v>
      </c>
      <c r="AZ767" s="6">
        <v>99.96</v>
      </c>
      <c r="BA767" s="5">
        <v>2513650077</v>
      </c>
      <c r="BB767" s="5">
        <v>2433716594</v>
      </c>
      <c r="BC767" s="6">
        <v>96.82</v>
      </c>
      <c r="BD767" s="5">
        <v>922618904</v>
      </c>
      <c r="BE767" s="5">
        <v>922618900</v>
      </c>
      <c r="BF767" s="6">
        <v>100</v>
      </c>
      <c r="BG767" s="5">
        <v>536848000</v>
      </c>
      <c r="BH767" s="5">
        <v>0</v>
      </c>
      <c r="BI767" s="6">
        <v>0</v>
      </c>
      <c r="BJ767" s="2" t="s">
        <v>13</v>
      </c>
      <c r="BK767" s="2" t="s">
        <v>13</v>
      </c>
      <c r="BL767" s="2" t="s">
        <v>13</v>
      </c>
      <c r="BM767" s="3">
        <f t="shared" si="143"/>
        <v>0</v>
      </c>
      <c r="BN767" s="3">
        <f t="shared" si="144"/>
        <v>0</v>
      </c>
      <c r="BO767" s="3">
        <f t="shared" si="145"/>
        <v>2974.2032680000002</v>
      </c>
      <c r="BP767" s="3">
        <f t="shared" si="146"/>
        <v>2973.0114680000001</v>
      </c>
      <c r="BQ767" s="3">
        <f t="shared" si="147"/>
        <v>2513.6500769999998</v>
      </c>
      <c r="BR767" s="3">
        <f t="shared" si="148"/>
        <v>2433.716594</v>
      </c>
      <c r="BS767" s="3">
        <f t="shared" si="149"/>
        <v>922.61890400000004</v>
      </c>
      <c r="BT767" s="3">
        <f t="shared" si="150"/>
        <v>922.61890000000005</v>
      </c>
      <c r="BU767" s="3">
        <f t="shared" si="151"/>
        <v>536.84799999999996</v>
      </c>
      <c r="BV767" s="3">
        <f t="shared" si="152"/>
        <v>0</v>
      </c>
      <c r="BW767" s="4">
        <f t="shared" si="153"/>
        <v>6947.3202489999994</v>
      </c>
      <c r="BX767" s="4">
        <f t="shared" si="154"/>
        <v>6329.3469620000005</v>
      </c>
      <c r="BY767" s="2" t="s">
        <v>900</v>
      </c>
    </row>
    <row r="768" spans="1:77" x14ac:dyDescent="0.25">
      <c r="A768" s="2">
        <v>16</v>
      </c>
      <c r="B768" s="2" t="s">
        <v>0</v>
      </c>
      <c r="C768" s="2" t="s">
        <v>727</v>
      </c>
      <c r="D768" s="2">
        <v>2023</v>
      </c>
      <c r="E768" s="2" t="s">
        <v>1</v>
      </c>
      <c r="F768" s="2" t="s">
        <v>2</v>
      </c>
      <c r="G768" s="2" t="s">
        <v>3</v>
      </c>
      <c r="H768" s="2" t="s">
        <v>4</v>
      </c>
      <c r="I768" s="2" t="s">
        <v>740</v>
      </c>
      <c r="J768" s="2" t="s">
        <v>329</v>
      </c>
      <c r="K768" s="2" t="s">
        <v>851</v>
      </c>
      <c r="L768" s="2" t="s">
        <v>852</v>
      </c>
      <c r="M768" s="2" t="s">
        <v>853</v>
      </c>
      <c r="N768" s="2" t="s">
        <v>45</v>
      </c>
      <c r="O768" s="2" t="s">
        <v>46</v>
      </c>
      <c r="P768" s="2" t="s">
        <v>17</v>
      </c>
      <c r="Q768" s="2" t="s">
        <v>47</v>
      </c>
      <c r="R768" s="2" t="s">
        <v>10</v>
      </c>
      <c r="S768" s="2" t="s">
        <v>11</v>
      </c>
      <c r="T768" s="2">
        <v>15</v>
      </c>
      <c r="U768" s="2" t="s">
        <v>103</v>
      </c>
      <c r="V768" s="2" t="s">
        <v>4245</v>
      </c>
      <c r="W768" s="2" t="s">
        <v>2563</v>
      </c>
      <c r="X768" s="2">
        <v>3</v>
      </c>
      <c r="Y768" s="2" t="s">
        <v>2567</v>
      </c>
      <c r="Z768" s="2" t="s">
        <v>45</v>
      </c>
      <c r="AA768" s="2" t="s">
        <v>917</v>
      </c>
      <c r="AB768" s="2" t="s">
        <v>1661</v>
      </c>
      <c r="AC768" s="6">
        <v>0</v>
      </c>
      <c r="AD768" s="6">
        <v>0</v>
      </c>
      <c r="AE768" s="6">
        <v>0</v>
      </c>
      <c r="AF768" s="6">
        <v>3750</v>
      </c>
      <c r="AG768" s="6">
        <v>3750</v>
      </c>
      <c r="AH768" s="6">
        <v>100</v>
      </c>
      <c r="AI768" s="6">
        <v>5000</v>
      </c>
      <c r="AJ768" s="6">
        <v>5000</v>
      </c>
      <c r="AK768" s="6">
        <v>100</v>
      </c>
      <c r="AL768" s="6">
        <v>5000</v>
      </c>
      <c r="AM768" s="6">
        <v>4437</v>
      </c>
      <c r="AN768" s="6">
        <v>88.74</v>
      </c>
      <c r="AO768" s="6">
        <v>1250</v>
      </c>
      <c r="AP768" s="6">
        <v>0</v>
      </c>
      <c r="AQ768" s="6">
        <v>0</v>
      </c>
      <c r="AR768" s="6">
        <v>15000</v>
      </c>
      <c r="AS768" s="6">
        <v>13187</v>
      </c>
      <c r="AT768" s="6">
        <v>87.91</v>
      </c>
      <c r="AU768" s="5">
        <v>0</v>
      </c>
      <c r="AV768" s="5">
        <v>0</v>
      </c>
      <c r="AW768" s="6">
        <v>0</v>
      </c>
      <c r="AX768" s="5">
        <v>2212019673</v>
      </c>
      <c r="AY768" s="5">
        <v>2159210687</v>
      </c>
      <c r="AZ768" s="6">
        <v>97.61</v>
      </c>
      <c r="BA768" s="5">
        <v>1291473748</v>
      </c>
      <c r="BB768" s="5">
        <v>1271725659</v>
      </c>
      <c r="BC768" s="6">
        <v>98.47</v>
      </c>
      <c r="BD768" s="5">
        <v>494217247</v>
      </c>
      <c r="BE768" s="5">
        <v>494217247</v>
      </c>
      <c r="BF768" s="6">
        <v>100</v>
      </c>
      <c r="BG768" s="5">
        <v>689643000</v>
      </c>
      <c r="BH768" s="5">
        <v>0</v>
      </c>
      <c r="BI768" s="6">
        <v>0</v>
      </c>
      <c r="BJ768" s="2" t="s">
        <v>13</v>
      </c>
      <c r="BK768" s="2" t="s">
        <v>13</v>
      </c>
      <c r="BL768" s="2" t="s">
        <v>13</v>
      </c>
      <c r="BM768" s="3">
        <f t="shared" si="143"/>
        <v>0</v>
      </c>
      <c r="BN768" s="3">
        <f t="shared" si="144"/>
        <v>0</v>
      </c>
      <c r="BO768" s="3">
        <f t="shared" si="145"/>
        <v>2212.0196729999998</v>
      </c>
      <c r="BP768" s="3">
        <f t="shared" si="146"/>
        <v>2159.2106869999998</v>
      </c>
      <c r="BQ768" s="3">
        <f t="shared" si="147"/>
        <v>1291.4737479999999</v>
      </c>
      <c r="BR768" s="3">
        <f t="shared" si="148"/>
        <v>1271.725659</v>
      </c>
      <c r="BS768" s="3">
        <f t="shared" si="149"/>
        <v>494.21724699999999</v>
      </c>
      <c r="BT768" s="3">
        <f t="shared" si="150"/>
        <v>494.21724699999999</v>
      </c>
      <c r="BU768" s="3">
        <f t="shared" si="151"/>
        <v>689.64300000000003</v>
      </c>
      <c r="BV768" s="3">
        <f t="shared" si="152"/>
        <v>0</v>
      </c>
      <c r="BW768" s="4">
        <f t="shared" si="153"/>
        <v>4687.3536679999997</v>
      </c>
      <c r="BX768" s="4">
        <f t="shared" si="154"/>
        <v>3925.1535929999995</v>
      </c>
      <c r="BY768" s="2" t="s">
        <v>900</v>
      </c>
    </row>
    <row r="769" spans="1:77" x14ac:dyDescent="0.25">
      <c r="A769" s="2">
        <v>16</v>
      </c>
      <c r="B769" s="2" t="s">
        <v>0</v>
      </c>
      <c r="C769" s="2" t="s">
        <v>727</v>
      </c>
      <c r="D769" s="2">
        <v>2023</v>
      </c>
      <c r="E769" s="2" t="s">
        <v>1</v>
      </c>
      <c r="F769" s="2" t="s">
        <v>2</v>
      </c>
      <c r="G769" s="2" t="s">
        <v>3</v>
      </c>
      <c r="H769" s="2" t="s">
        <v>4</v>
      </c>
      <c r="I769" s="2" t="s">
        <v>740</v>
      </c>
      <c r="J769" s="2" t="s">
        <v>329</v>
      </c>
      <c r="K769" s="2" t="s">
        <v>851</v>
      </c>
      <c r="L769" s="2" t="s">
        <v>852</v>
      </c>
      <c r="M769" s="2" t="s">
        <v>853</v>
      </c>
      <c r="N769" s="2" t="s">
        <v>45</v>
      </c>
      <c r="O769" s="2" t="s">
        <v>46</v>
      </c>
      <c r="P769" s="2" t="s">
        <v>17</v>
      </c>
      <c r="Q769" s="2" t="s">
        <v>47</v>
      </c>
      <c r="R769" s="2" t="s">
        <v>10</v>
      </c>
      <c r="S769" s="2" t="s">
        <v>11</v>
      </c>
      <c r="T769" s="2">
        <v>15</v>
      </c>
      <c r="U769" s="2" t="s">
        <v>103</v>
      </c>
      <c r="V769" s="2" t="s">
        <v>4246</v>
      </c>
      <c r="W769" s="2" t="s">
        <v>2568</v>
      </c>
      <c r="X769" s="2">
        <v>1</v>
      </c>
      <c r="Y769" s="2" t="s">
        <v>2569</v>
      </c>
      <c r="Z769" s="2" t="s">
        <v>3</v>
      </c>
      <c r="AA769" s="2" t="s">
        <v>913</v>
      </c>
      <c r="AB769" s="2" t="s">
        <v>1661</v>
      </c>
      <c r="AC769" s="6">
        <v>0</v>
      </c>
      <c r="AD769" s="6">
        <v>0</v>
      </c>
      <c r="AE769" s="6">
        <v>0</v>
      </c>
      <c r="AF769" s="6">
        <v>0</v>
      </c>
      <c r="AG769" s="6">
        <v>0</v>
      </c>
      <c r="AH769" s="6">
        <v>0</v>
      </c>
      <c r="AI769" s="6">
        <v>0</v>
      </c>
      <c r="AJ769" s="6">
        <v>0</v>
      </c>
      <c r="AK769" s="6">
        <v>0</v>
      </c>
      <c r="AL769" s="6">
        <v>100</v>
      </c>
      <c r="AM769" s="6">
        <v>100</v>
      </c>
      <c r="AN769" s="6">
        <v>100</v>
      </c>
      <c r="AO769" s="6">
        <v>100</v>
      </c>
      <c r="AP769" s="6">
        <v>0</v>
      </c>
      <c r="AQ769" s="6">
        <v>0</v>
      </c>
      <c r="AR769" s="6" t="s">
        <v>11</v>
      </c>
      <c r="AS769" s="6" t="s">
        <v>11</v>
      </c>
      <c r="AT769" s="6" t="s">
        <v>11</v>
      </c>
      <c r="AU769" s="5">
        <v>0</v>
      </c>
      <c r="AV769" s="5">
        <v>0</v>
      </c>
      <c r="AW769" s="6">
        <v>0</v>
      </c>
      <c r="AX769" s="5">
        <v>0</v>
      </c>
      <c r="AY769" s="5">
        <v>0</v>
      </c>
      <c r="AZ769" s="6">
        <v>0</v>
      </c>
      <c r="BA769" s="5">
        <v>0</v>
      </c>
      <c r="BB769" s="5">
        <v>0</v>
      </c>
      <c r="BC769" s="6">
        <v>0</v>
      </c>
      <c r="BD769" s="5">
        <v>424192400</v>
      </c>
      <c r="BE769" s="5">
        <v>411373667</v>
      </c>
      <c r="BF769" s="6">
        <v>96.98</v>
      </c>
      <c r="BG769" s="5">
        <v>440000000</v>
      </c>
      <c r="BH769" s="5">
        <v>0</v>
      </c>
      <c r="BI769" s="6">
        <v>0</v>
      </c>
      <c r="BJ769" s="2" t="s">
        <v>13</v>
      </c>
      <c r="BK769" s="2" t="s">
        <v>13</v>
      </c>
      <c r="BL769" s="2" t="s">
        <v>13</v>
      </c>
      <c r="BM769" s="3">
        <f t="shared" si="143"/>
        <v>0</v>
      </c>
      <c r="BN769" s="3">
        <f t="shared" si="144"/>
        <v>0</v>
      </c>
      <c r="BO769" s="3">
        <f t="shared" si="145"/>
        <v>0</v>
      </c>
      <c r="BP769" s="3">
        <f t="shared" si="146"/>
        <v>0</v>
      </c>
      <c r="BQ769" s="3">
        <f t="shared" si="147"/>
        <v>0</v>
      </c>
      <c r="BR769" s="3">
        <f t="shared" si="148"/>
        <v>0</v>
      </c>
      <c r="BS769" s="3">
        <f t="shared" si="149"/>
        <v>424.19240000000002</v>
      </c>
      <c r="BT769" s="3">
        <f t="shared" si="150"/>
        <v>411.37366700000001</v>
      </c>
      <c r="BU769" s="3">
        <f t="shared" si="151"/>
        <v>440</v>
      </c>
      <c r="BV769" s="3">
        <f t="shared" si="152"/>
        <v>0</v>
      </c>
      <c r="BW769" s="4">
        <f t="shared" si="153"/>
        <v>864.19240000000002</v>
      </c>
      <c r="BX769" s="4">
        <f t="shared" si="154"/>
        <v>411.37366700000001</v>
      </c>
      <c r="BY769" s="2" t="s">
        <v>900</v>
      </c>
    </row>
    <row r="770" spans="1:77" x14ac:dyDescent="0.25">
      <c r="A770" s="2">
        <v>16</v>
      </c>
      <c r="B770" s="2" t="s">
        <v>0</v>
      </c>
      <c r="C770" s="2" t="s">
        <v>727</v>
      </c>
      <c r="D770" s="2">
        <v>2023</v>
      </c>
      <c r="E770" s="2" t="s">
        <v>1</v>
      </c>
      <c r="F770" s="2" t="s">
        <v>2</v>
      </c>
      <c r="G770" s="2" t="s">
        <v>3</v>
      </c>
      <c r="H770" s="2" t="s">
        <v>4</v>
      </c>
      <c r="I770" s="2" t="s">
        <v>740</v>
      </c>
      <c r="J770" s="2" t="s">
        <v>329</v>
      </c>
      <c r="K770" s="2" t="s">
        <v>851</v>
      </c>
      <c r="L770" s="2" t="s">
        <v>852</v>
      </c>
      <c r="M770" s="2" t="s">
        <v>853</v>
      </c>
      <c r="N770" s="2" t="s">
        <v>45</v>
      </c>
      <c r="O770" s="2" t="s">
        <v>46</v>
      </c>
      <c r="P770" s="2" t="s">
        <v>17</v>
      </c>
      <c r="Q770" s="2" t="s">
        <v>47</v>
      </c>
      <c r="R770" s="2" t="s">
        <v>10</v>
      </c>
      <c r="S770" s="2" t="s">
        <v>11</v>
      </c>
      <c r="T770" s="2">
        <v>15</v>
      </c>
      <c r="U770" s="2" t="s">
        <v>103</v>
      </c>
      <c r="V770" s="2" t="s">
        <v>4246</v>
      </c>
      <c r="W770" s="2" t="s">
        <v>2568</v>
      </c>
      <c r="X770" s="2">
        <v>2</v>
      </c>
      <c r="Y770" s="2" t="s">
        <v>2570</v>
      </c>
      <c r="Z770" s="2" t="s">
        <v>3</v>
      </c>
      <c r="AA770" s="2" t="s">
        <v>913</v>
      </c>
      <c r="AB770" s="2" t="s">
        <v>1661</v>
      </c>
      <c r="AC770" s="6">
        <v>0</v>
      </c>
      <c r="AD770" s="6">
        <v>0</v>
      </c>
      <c r="AE770" s="6">
        <v>0</v>
      </c>
      <c r="AF770" s="6">
        <v>0</v>
      </c>
      <c r="AG770" s="6">
        <v>0</v>
      </c>
      <c r="AH770" s="6">
        <v>0</v>
      </c>
      <c r="AI770" s="6">
        <v>0</v>
      </c>
      <c r="AJ770" s="6">
        <v>0</v>
      </c>
      <c r="AK770" s="6">
        <v>0</v>
      </c>
      <c r="AL770" s="6">
        <v>100</v>
      </c>
      <c r="AM770" s="6">
        <v>100</v>
      </c>
      <c r="AN770" s="6">
        <v>100</v>
      </c>
      <c r="AO770" s="6">
        <v>100</v>
      </c>
      <c r="AP770" s="6">
        <v>0</v>
      </c>
      <c r="AQ770" s="6">
        <v>0</v>
      </c>
      <c r="AR770" s="6" t="s">
        <v>11</v>
      </c>
      <c r="AS770" s="6" t="s">
        <v>11</v>
      </c>
      <c r="AT770" s="6" t="s">
        <v>11</v>
      </c>
      <c r="AU770" s="5">
        <v>0</v>
      </c>
      <c r="AV770" s="5">
        <v>0</v>
      </c>
      <c r="AW770" s="6">
        <v>0</v>
      </c>
      <c r="AX770" s="5">
        <v>0</v>
      </c>
      <c r="AY770" s="5">
        <v>0</v>
      </c>
      <c r="AZ770" s="6">
        <v>0</v>
      </c>
      <c r="BA770" s="5">
        <v>0</v>
      </c>
      <c r="BB770" s="5">
        <v>0</v>
      </c>
      <c r="BC770" s="6">
        <v>0</v>
      </c>
      <c r="BD770" s="5">
        <v>567488205255</v>
      </c>
      <c r="BE770" s="5">
        <v>563294392009</v>
      </c>
      <c r="BF770" s="6">
        <v>99.26</v>
      </c>
      <c r="BG770" s="5">
        <v>480238240000</v>
      </c>
      <c r="BH770" s="5">
        <v>0</v>
      </c>
      <c r="BI770" s="6">
        <v>0</v>
      </c>
      <c r="BJ770" s="2" t="s">
        <v>13</v>
      </c>
      <c r="BK770" s="2" t="s">
        <v>13</v>
      </c>
      <c r="BL770" s="2" t="s">
        <v>13</v>
      </c>
      <c r="BM770" s="3">
        <f t="shared" si="143"/>
        <v>0</v>
      </c>
      <c r="BN770" s="3">
        <f t="shared" si="144"/>
        <v>0</v>
      </c>
      <c r="BO770" s="3">
        <f t="shared" si="145"/>
        <v>0</v>
      </c>
      <c r="BP770" s="3">
        <f t="shared" si="146"/>
        <v>0</v>
      </c>
      <c r="BQ770" s="3">
        <f t="shared" si="147"/>
        <v>0</v>
      </c>
      <c r="BR770" s="3">
        <f t="shared" si="148"/>
        <v>0</v>
      </c>
      <c r="BS770" s="3">
        <f t="shared" si="149"/>
        <v>567488.20525500004</v>
      </c>
      <c r="BT770" s="3">
        <f t="shared" si="150"/>
        <v>563294.39200899994</v>
      </c>
      <c r="BU770" s="3">
        <f t="shared" si="151"/>
        <v>480238.24</v>
      </c>
      <c r="BV770" s="3">
        <f t="shared" si="152"/>
        <v>0</v>
      </c>
      <c r="BW770" s="4">
        <f t="shared" si="153"/>
        <v>1047726.445255</v>
      </c>
      <c r="BX770" s="4">
        <f t="shared" si="154"/>
        <v>563294.39200899994</v>
      </c>
      <c r="BY770" s="2" t="s">
        <v>900</v>
      </c>
    </row>
    <row r="771" spans="1:77" x14ac:dyDescent="0.25">
      <c r="A771" s="2">
        <v>16</v>
      </c>
      <c r="B771" s="2" t="s">
        <v>0</v>
      </c>
      <c r="C771" s="2" t="s">
        <v>727</v>
      </c>
      <c r="D771" s="2">
        <v>2023</v>
      </c>
      <c r="E771" s="2" t="s">
        <v>1</v>
      </c>
      <c r="F771" s="2" t="s">
        <v>2</v>
      </c>
      <c r="G771" s="2" t="s">
        <v>3</v>
      </c>
      <c r="H771" s="2" t="s">
        <v>4</v>
      </c>
      <c r="I771" s="2" t="s">
        <v>740</v>
      </c>
      <c r="J771" s="2" t="s">
        <v>329</v>
      </c>
      <c r="K771" s="2" t="s">
        <v>851</v>
      </c>
      <c r="L771" s="2" t="s">
        <v>852</v>
      </c>
      <c r="M771" s="2" t="s">
        <v>853</v>
      </c>
      <c r="N771" s="2" t="s">
        <v>45</v>
      </c>
      <c r="O771" s="2" t="s">
        <v>46</v>
      </c>
      <c r="P771" s="2" t="s">
        <v>17</v>
      </c>
      <c r="Q771" s="2" t="s">
        <v>47</v>
      </c>
      <c r="R771" s="2" t="s">
        <v>10</v>
      </c>
      <c r="S771" s="2" t="s">
        <v>11</v>
      </c>
      <c r="T771" s="2">
        <v>15</v>
      </c>
      <c r="U771" s="2" t="s">
        <v>103</v>
      </c>
      <c r="V771" s="2" t="s">
        <v>4246</v>
      </c>
      <c r="W771" s="2" t="s">
        <v>2568</v>
      </c>
      <c r="X771" s="2">
        <v>3</v>
      </c>
      <c r="Y771" s="2" t="s">
        <v>2571</v>
      </c>
      <c r="Z771" s="2" t="s">
        <v>3</v>
      </c>
      <c r="AA771" s="2" t="s">
        <v>913</v>
      </c>
      <c r="AB771" s="2" t="s">
        <v>1661</v>
      </c>
      <c r="AC771" s="6">
        <v>0</v>
      </c>
      <c r="AD771" s="6">
        <v>0</v>
      </c>
      <c r="AE771" s="6">
        <v>0</v>
      </c>
      <c r="AF771" s="6">
        <v>0</v>
      </c>
      <c r="AG771" s="6">
        <v>0</v>
      </c>
      <c r="AH771" s="6">
        <v>0</v>
      </c>
      <c r="AI771" s="6">
        <v>0</v>
      </c>
      <c r="AJ771" s="6">
        <v>0</v>
      </c>
      <c r="AK771" s="6">
        <v>0</v>
      </c>
      <c r="AL771" s="6">
        <v>100</v>
      </c>
      <c r="AM771" s="6">
        <v>97.5</v>
      </c>
      <c r="AN771" s="6">
        <v>97.5</v>
      </c>
      <c r="AO771" s="6">
        <v>100</v>
      </c>
      <c r="AP771" s="6">
        <v>0</v>
      </c>
      <c r="AQ771" s="6">
        <v>0</v>
      </c>
      <c r="AR771" s="6" t="s">
        <v>11</v>
      </c>
      <c r="AS771" s="6" t="s">
        <v>11</v>
      </c>
      <c r="AT771" s="6" t="s">
        <v>11</v>
      </c>
      <c r="AU771" s="5">
        <v>0</v>
      </c>
      <c r="AV771" s="5">
        <v>0</v>
      </c>
      <c r="AW771" s="6">
        <v>0</v>
      </c>
      <c r="AX771" s="5">
        <v>0</v>
      </c>
      <c r="AY771" s="5">
        <v>0</v>
      </c>
      <c r="AZ771" s="6">
        <v>0</v>
      </c>
      <c r="BA771" s="5">
        <v>0</v>
      </c>
      <c r="BB771" s="5">
        <v>0</v>
      </c>
      <c r="BC771" s="6">
        <v>0</v>
      </c>
      <c r="BD771" s="5">
        <v>2392832595</v>
      </c>
      <c r="BE771" s="5">
        <v>2309071944</v>
      </c>
      <c r="BF771" s="6">
        <v>96.5</v>
      </c>
      <c r="BG771" s="5">
        <v>2340560000</v>
      </c>
      <c r="BH771" s="5">
        <v>0</v>
      </c>
      <c r="BI771" s="6">
        <v>0</v>
      </c>
      <c r="BJ771" s="2" t="s">
        <v>13</v>
      </c>
      <c r="BK771" s="2" t="s">
        <v>13</v>
      </c>
      <c r="BL771" s="2" t="s">
        <v>13</v>
      </c>
      <c r="BM771" s="3">
        <f t="shared" ref="BM771:BM834" si="155">AU771 / 1000000</f>
        <v>0</v>
      </c>
      <c r="BN771" s="3">
        <f t="shared" ref="BN771:BN834" si="156">AV771 / 1000000</f>
        <v>0</v>
      </c>
      <c r="BO771" s="3">
        <f t="shared" ref="BO771:BO834" si="157">AX771 / 1000000</f>
        <v>0</v>
      </c>
      <c r="BP771" s="3">
        <f t="shared" ref="BP771:BP834" si="158">AY771 / 1000000</f>
        <v>0</v>
      </c>
      <c r="BQ771" s="3">
        <f t="shared" ref="BQ771:BQ834" si="159">BA771 / 1000000</f>
        <v>0</v>
      </c>
      <c r="BR771" s="3">
        <f t="shared" ref="BR771:BR834" si="160">BB771 / 1000000</f>
        <v>0</v>
      </c>
      <c r="BS771" s="3">
        <f t="shared" ref="BS771:BS834" si="161">BD771 / 1000000</f>
        <v>2392.8325949999999</v>
      </c>
      <c r="BT771" s="3">
        <f t="shared" ref="BT771:BT834" si="162">BE771 / 1000000</f>
        <v>2309.0719439999998</v>
      </c>
      <c r="BU771" s="3">
        <f t="shared" ref="BU771:BU834" si="163">BG771 / 1000000</f>
        <v>2340.56</v>
      </c>
      <c r="BV771" s="3">
        <f t="shared" ref="BV771:BV834" si="164">BH771 / 1000000</f>
        <v>0</v>
      </c>
      <c r="BW771" s="4">
        <f t="shared" ref="BW771:BW834" si="165">BM771+BO771+BQ771+BS771+BU771</f>
        <v>4733.3925949999993</v>
      </c>
      <c r="BX771" s="4">
        <f t="shared" ref="BX771:BX834" si="166">BN771+BP771+BR771+BT771+BV771</f>
        <v>2309.0719439999998</v>
      </c>
      <c r="BY771" s="2" t="s">
        <v>900</v>
      </c>
    </row>
    <row r="772" spans="1:77" x14ac:dyDescent="0.25">
      <c r="A772" s="2">
        <v>16</v>
      </c>
      <c r="B772" s="2" t="s">
        <v>0</v>
      </c>
      <c r="C772" s="2" t="s">
        <v>727</v>
      </c>
      <c r="D772" s="2">
        <v>2023</v>
      </c>
      <c r="E772" s="2" t="s">
        <v>1</v>
      </c>
      <c r="F772" s="2" t="s">
        <v>2</v>
      </c>
      <c r="G772" s="2" t="s">
        <v>3</v>
      </c>
      <c r="H772" s="2" t="s">
        <v>4</v>
      </c>
      <c r="I772" s="2" t="s">
        <v>740</v>
      </c>
      <c r="J772" s="2" t="s">
        <v>329</v>
      </c>
      <c r="K772" s="2" t="s">
        <v>851</v>
      </c>
      <c r="L772" s="2" t="s">
        <v>852</v>
      </c>
      <c r="M772" s="2" t="s">
        <v>853</v>
      </c>
      <c r="N772" s="2" t="s">
        <v>45</v>
      </c>
      <c r="O772" s="2" t="s">
        <v>46</v>
      </c>
      <c r="P772" s="2" t="s">
        <v>17</v>
      </c>
      <c r="Q772" s="2" t="s">
        <v>47</v>
      </c>
      <c r="R772" s="2" t="s">
        <v>10</v>
      </c>
      <c r="S772" s="2" t="s">
        <v>11</v>
      </c>
      <c r="T772" s="2">
        <v>15</v>
      </c>
      <c r="U772" s="2" t="s">
        <v>103</v>
      </c>
      <c r="V772" s="2" t="s">
        <v>4246</v>
      </c>
      <c r="W772" s="2" t="s">
        <v>2568</v>
      </c>
      <c r="X772" s="2">
        <v>4</v>
      </c>
      <c r="Y772" s="2" t="s">
        <v>2572</v>
      </c>
      <c r="Z772" s="2" t="s">
        <v>3</v>
      </c>
      <c r="AA772" s="2" t="s">
        <v>913</v>
      </c>
      <c r="AB772" s="2" t="s">
        <v>1661</v>
      </c>
      <c r="AC772" s="6">
        <v>0</v>
      </c>
      <c r="AD772" s="6">
        <v>0</v>
      </c>
      <c r="AE772" s="6">
        <v>0</v>
      </c>
      <c r="AF772" s="6">
        <v>0</v>
      </c>
      <c r="AG772" s="6">
        <v>0</v>
      </c>
      <c r="AH772" s="6">
        <v>0</v>
      </c>
      <c r="AI772" s="6">
        <v>0</v>
      </c>
      <c r="AJ772" s="6">
        <v>0</v>
      </c>
      <c r="AK772" s="6">
        <v>0</v>
      </c>
      <c r="AL772" s="6">
        <v>100</v>
      </c>
      <c r="AM772" s="6">
        <v>97.2</v>
      </c>
      <c r="AN772" s="6">
        <v>97.2</v>
      </c>
      <c r="AO772" s="6">
        <v>100</v>
      </c>
      <c r="AP772" s="6">
        <v>0</v>
      </c>
      <c r="AQ772" s="6">
        <v>0</v>
      </c>
      <c r="AR772" s="6" t="s">
        <v>11</v>
      </c>
      <c r="AS772" s="6" t="s">
        <v>11</v>
      </c>
      <c r="AT772" s="6" t="s">
        <v>11</v>
      </c>
      <c r="AU772" s="5">
        <v>0</v>
      </c>
      <c r="AV772" s="5">
        <v>0</v>
      </c>
      <c r="AW772" s="6">
        <v>0</v>
      </c>
      <c r="AX772" s="5">
        <v>0</v>
      </c>
      <c r="AY772" s="5">
        <v>0</v>
      </c>
      <c r="AZ772" s="6">
        <v>0</v>
      </c>
      <c r="BA772" s="5">
        <v>0</v>
      </c>
      <c r="BB772" s="5">
        <v>0</v>
      </c>
      <c r="BC772" s="6">
        <v>0</v>
      </c>
      <c r="BD772" s="5">
        <v>1185110473</v>
      </c>
      <c r="BE772" s="5">
        <v>1127352999</v>
      </c>
      <c r="BF772" s="6">
        <v>95.13</v>
      </c>
      <c r="BG772" s="5">
        <v>781200000</v>
      </c>
      <c r="BH772" s="5">
        <v>0</v>
      </c>
      <c r="BI772" s="6">
        <v>0</v>
      </c>
      <c r="BJ772" s="2" t="s">
        <v>13</v>
      </c>
      <c r="BK772" s="2" t="s">
        <v>13</v>
      </c>
      <c r="BL772" s="2" t="s">
        <v>13</v>
      </c>
      <c r="BM772" s="3">
        <f t="shared" si="155"/>
        <v>0</v>
      </c>
      <c r="BN772" s="3">
        <f t="shared" si="156"/>
        <v>0</v>
      </c>
      <c r="BO772" s="3">
        <f t="shared" si="157"/>
        <v>0</v>
      </c>
      <c r="BP772" s="3">
        <f t="shared" si="158"/>
        <v>0</v>
      </c>
      <c r="BQ772" s="3">
        <f t="shared" si="159"/>
        <v>0</v>
      </c>
      <c r="BR772" s="3">
        <f t="shared" si="160"/>
        <v>0</v>
      </c>
      <c r="BS772" s="3">
        <f t="shared" si="161"/>
        <v>1185.110473</v>
      </c>
      <c r="BT772" s="3">
        <f t="shared" si="162"/>
        <v>1127.352999</v>
      </c>
      <c r="BU772" s="3">
        <f t="shared" si="163"/>
        <v>781.2</v>
      </c>
      <c r="BV772" s="3">
        <f t="shared" si="164"/>
        <v>0</v>
      </c>
      <c r="BW772" s="4">
        <f t="shared" si="165"/>
        <v>1966.310473</v>
      </c>
      <c r="BX772" s="4">
        <f t="shared" si="166"/>
        <v>1127.352999</v>
      </c>
      <c r="BY772" s="2" t="s">
        <v>900</v>
      </c>
    </row>
    <row r="773" spans="1:77" x14ac:dyDescent="0.25">
      <c r="A773" s="2">
        <v>16</v>
      </c>
      <c r="B773" s="2" t="s">
        <v>0</v>
      </c>
      <c r="C773" s="2" t="s">
        <v>727</v>
      </c>
      <c r="D773" s="2">
        <v>2023</v>
      </c>
      <c r="E773" s="2" t="s">
        <v>1</v>
      </c>
      <c r="F773" s="2" t="s">
        <v>2</v>
      </c>
      <c r="G773" s="2" t="s">
        <v>3</v>
      </c>
      <c r="H773" s="2" t="s">
        <v>4</v>
      </c>
      <c r="I773" s="2" t="s">
        <v>740</v>
      </c>
      <c r="J773" s="2" t="s">
        <v>329</v>
      </c>
      <c r="K773" s="2" t="s">
        <v>851</v>
      </c>
      <c r="L773" s="2" t="s">
        <v>852</v>
      </c>
      <c r="M773" s="2" t="s">
        <v>853</v>
      </c>
      <c r="N773" s="2" t="s">
        <v>45</v>
      </c>
      <c r="O773" s="2" t="s">
        <v>46</v>
      </c>
      <c r="P773" s="2" t="s">
        <v>17</v>
      </c>
      <c r="Q773" s="2" t="s">
        <v>47</v>
      </c>
      <c r="R773" s="2" t="s">
        <v>10</v>
      </c>
      <c r="S773" s="2" t="s">
        <v>11</v>
      </c>
      <c r="T773" s="2">
        <v>16</v>
      </c>
      <c r="U773" s="2" t="s">
        <v>332</v>
      </c>
      <c r="V773" s="2" t="s">
        <v>4244</v>
      </c>
      <c r="W773" s="2" t="s">
        <v>2560</v>
      </c>
      <c r="X773" s="2">
        <v>3</v>
      </c>
      <c r="Y773" s="2" t="s">
        <v>2573</v>
      </c>
      <c r="Z773" s="2" t="s">
        <v>3</v>
      </c>
      <c r="AA773" s="2" t="s">
        <v>913</v>
      </c>
      <c r="AB773" s="2" t="s">
        <v>1661</v>
      </c>
      <c r="AC773" s="6">
        <v>17000</v>
      </c>
      <c r="AD773" s="6">
        <v>16414</v>
      </c>
      <c r="AE773" s="6">
        <v>96.55</v>
      </c>
      <c r="AF773" s="6">
        <v>17000</v>
      </c>
      <c r="AG773" s="6">
        <v>17041</v>
      </c>
      <c r="AH773" s="6">
        <v>100.24</v>
      </c>
      <c r="AI773" s="6">
        <v>17000</v>
      </c>
      <c r="AJ773" s="6">
        <v>19015</v>
      </c>
      <c r="AK773" s="6">
        <v>111.85</v>
      </c>
      <c r="AL773" s="6">
        <v>17000</v>
      </c>
      <c r="AM773" s="6">
        <v>17527</v>
      </c>
      <c r="AN773" s="6">
        <v>103.1</v>
      </c>
      <c r="AO773" s="6">
        <v>17000</v>
      </c>
      <c r="AP773" s="6">
        <v>0</v>
      </c>
      <c r="AQ773" s="6">
        <v>0</v>
      </c>
      <c r="AR773" s="6" t="s">
        <v>11</v>
      </c>
      <c r="AS773" s="6" t="s">
        <v>11</v>
      </c>
      <c r="AT773" s="6" t="s">
        <v>11</v>
      </c>
      <c r="AU773" s="5">
        <v>2138988361</v>
      </c>
      <c r="AV773" s="5">
        <v>1958464227</v>
      </c>
      <c r="AW773" s="6">
        <v>91.56</v>
      </c>
      <c r="AX773" s="5">
        <v>5458402008</v>
      </c>
      <c r="AY773" s="5">
        <v>5349368212</v>
      </c>
      <c r="AZ773" s="6">
        <v>98</v>
      </c>
      <c r="BA773" s="5">
        <v>5291225595</v>
      </c>
      <c r="BB773" s="5">
        <v>5078305470</v>
      </c>
      <c r="BC773" s="6">
        <v>95.98</v>
      </c>
      <c r="BD773" s="5">
        <v>5125347619</v>
      </c>
      <c r="BE773" s="5">
        <v>5087153931</v>
      </c>
      <c r="BF773" s="6">
        <v>99.25</v>
      </c>
      <c r="BG773" s="5">
        <v>24006936000</v>
      </c>
      <c r="BH773" s="5">
        <v>0</v>
      </c>
      <c r="BI773" s="6">
        <v>0</v>
      </c>
      <c r="BJ773" s="2" t="s">
        <v>13</v>
      </c>
      <c r="BK773" s="2" t="s">
        <v>13</v>
      </c>
      <c r="BL773" s="2" t="s">
        <v>13</v>
      </c>
      <c r="BM773" s="3">
        <f t="shared" si="155"/>
        <v>2138.9883610000002</v>
      </c>
      <c r="BN773" s="3">
        <f t="shared" si="156"/>
        <v>1958.4642269999999</v>
      </c>
      <c r="BO773" s="3">
        <f t="shared" si="157"/>
        <v>5458.402008</v>
      </c>
      <c r="BP773" s="3">
        <f t="shared" si="158"/>
        <v>5349.3682120000003</v>
      </c>
      <c r="BQ773" s="3">
        <f t="shared" si="159"/>
        <v>5291.2255949999999</v>
      </c>
      <c r="BR773" s="3">
        <f t="shared" si="160"/>
        <v>5078.3054700000002</v>
      </c>
      <c r="BS773" s="3">
        <f t="shared" si="161"/>
        <v>5125.3476190000001</v>
      </c>
      <c r="BT773" s="3">
        <f t="shared" si="162"/>
        <v>5087.1539309999998</v>
      </c>
      <c r="BU773" s="3">
        <f t="shared" si="163"/>
        <v>24006.936000000002</v>
      </c>
      <c r="BV773" s="3">
        <f t="shared" si="164"/>
        <v>0</v>
      </c>
      <c r="BW773" s="4">
        <f t="shared" si="165"/>
        <v>42020.899583000006</v>
      </c>
      <c r="BX773" s="4">
        <f t="shared" si="166"/>
        <v>17473.291840000002</v>
      </c>
      <c r="BY773" s="2" t="s">
        <v>900</v>
      </c>
    </row>
    <row r="774" spans="1:77" x14ac:dyDescent="0.25">
      <c r="A774" s="2">
        <v>16</v>
      </c>
      <c r="B774" s="2" t="s">
        <v>0</v>
      </c>
      <c r="C774" s="2" t="s">
        <v>727</v>
      </c>
      <c r="D774" s="2">
        <v>2023</v>
      </c>
      <c r="E774" s="2" t="s">
        <v>1</v>
      </c>
      <c r="F774" s="2" t="s">
        <v>2</v>
      </c>
      <c r="G774" s="2" t="s">
        <v>3</v>
      </c>
      <c r="H774" s="2" t="s">
        <v>4</v>
      </c>
      <c r="I774" s="2" t="s">
        <v>740</v>
      </c>
      <c r="J774" s="2" t="s">
        <v>329</v>
      </c>
      <c r="K774" s="2" t="s">
        <v>851</v>
      </c>
      <c r="L774" s="2" t="s">
        <v>852</v>
      </c>
      <c r="M774" s="2" t="s">
        <v>853</v>
      </c>
      <c r="N774" s="2" t="s">
        <v>45</v>
      </c>
      <c r="O774" s="2" t="s">
        <v>46</v>
      </c>
      <c r="P774" s="2" t="s">
        <v>17</v>
      </c>
      <c r="Q774" s="2" t="s">
        <v>47</v>
      </c>
      <c r="R774" s="2" t="s">
        <v>10</v>
      </c>
      <c r="S774" s="2" t="s">
        <v>11</v>
      </c>
      <c r="T774" s="2">
        <v>17</v>
      </c>
      <c r="U774" s="2" t="s">
        <v>333</v>
      </c>
      <c r="V774" s="2" t="s">
        <v>4244</v>
      </c>
      <c r="W774" s="2" t="s">
        <v>2560</v>
      </c>
      <c r="X774" s="2">
        <v>4</v>
      </c>
      <c r="Y774" s="2" t="s">
        <v>2574</v>
      </c>
      <c r="Z774" s="2" t="s">
        <v>3</v>
      </c>
      <c r="AA774" s="2" t="s">
        <v>913</v>
      </c>
      <c r="AB774" s="2" t="s">
        <v>1661</v>
      </c>
      <c r="AC774" s="6">
        <v>4055</v>
      </c>
      <c r="AD774" s="6">
        <v>1951</v>
      </c>
      <c r="AE774" s="6">
        <v>48.11</v>
      </c>
      <c r="AF774" s="6">
        <v>9795</v>
      </c>
      <c r="AG774" s="6">
        <v>8130</v>
      </c>
      <c r="AH774" s="6">
        <v>83</v>
      </c>
      <c r="AI774" s="6">
        <v>9795</v>
      </c>
      <c r="AJ774" s="6">
        <v>10696</v>
      </c>
      <c r="AK774" s="6">
        <v>109.2</v>
      </c>
      <c r="AL774" s="6">
        <v>9795</v>
      </c>
      <c r="AM774" s="6">
        <v>10245</v>
      </c>
      <c r="AN774" s="6">
        <v>104.59</v>
      </c>
      <c r="AO774" s="6">
        <v>9795</v>
      </c>
      <c r="AP774" s="6">
        <v>0</v>
      </c>
      <c r="AQ774" s="6">
        <v>0</v>
      </c>
      <c r="AR774" s="6" t="s">
        <v>11</v>
      </c>
      <c r="AS774" s="6" t="s">
        <v>11</v>
      </c>
      <c r="AT774" s="6" t="s">
        <v>11</v>
      </c>
      <c r="AU774" s="5">
        <v>15572859762</v>
      </c>
      <c r="AV774" s="5">
        <v>14499022696</v>
      </c>
      <c r="AW774" s="6">
        <v>93.1</v>
      </c>
      <c r="AX774" s="5">
        <v>25723032950</v>
      </c>
      <c r="AY774" s="5">
        <v>25505299575</v>
      </c>
      <c r="AZ774" s="6">
        <v>99.15</v>
      </c>
      <c r="BA774" s="5">
        <v>35006156669</v>
      </c>
      <c r="BB774" s="5">
        <v>34549242043</v>
      </c>
      <c r="BC774" s="6">
        <v>98.69</v>
      </c>
      <c r="BD774" s="5">
        <v>40537170305</v>
      </c>
      <c r="BE774" s="5">
        <v>39777844417</v>
      </c>
      <c r="BF774" s="6">
        <v>98.13</v>
      </c>
      <c r="BG774" s="5">
        <v>42038866000</v>
      </c>
      <c r="BH774" s="5">
        <v>0</v>
      </c>
      <c r="BI774" s="6">
        <v>0</v>
      </c>
      <c r="BJ774" s="2" t="s">
        <v>13</v>
      </c>
      <c r="BK774" s="2" t="s">
        <v>13</v>
      </c>
      <c r="BL774" s="2" t="s">
        <v>13</v>
      </c>
      <c r="BM774" s="3">
        <f t="shared" si="155"/>
        <v>15572.859762</v>
      </c>
      <c r="BN774" s="3">
        <f t="shared" si="156"/>
        <v>14499.022696</v>
      </c>
      <c r="BO774" s="3">
        <f t="shared" si="157"/>
        <v>25723.032950000001</v>
      </c>
      <c r="BP774" s="3">
        <f t="shared" si="158"/>
        <v>25505.299575000001</v>
      </c>
      <c r="BQ774" s="3">
        <f t="shared" si="159"/>
        <v>35006.156669000004</v>
      </c>
      <c r="BR774" s="3">
        <f t="shared" si="160"/>
        <v>34549.242042999998</v>
      </c>
      <c r="BS774" s="3">
        <f t="shared" si="161"/>
        <v>40537.170305</v>
      </c>
      <c r="BT774" s="3">
        <f t="shared" si="162"/>
        <v>39777.844417</v>
      </c>
      <c r="BU774" s="3">
        <f t="shared" si="163"/>
        <v>42038.866000000002</v>
      </c>
      <c r="BV774" s="3">
        <f t="shared" si="164"/>
        <v>0</v>
      </c>
      <c r="BW774" s="4">
        <f t="shared" si="165"/>
        <v>158878.08568600001</v>
      </c>
      <c r="BX774" s="4">
        <f t="shared" si="166"/>
        <v>114331.40873099999</v>
      </c>
      <c r="BY774" s="2" t="s">
        <v>900</v>
      </c>
    </row>
    <row r="775" spans="1:77" x14ac:dyDescent="0.25">
      <c r="A775" s="2">
        <v>16</v>
      </c>
      <c r="B775" s="2" t="s">
        <v>0</v>
      </c>
      <c r="C775" s="2" t="s">
        <v>727</v>
      </c>
      <c r="D775" s="2">
        <v>2023</v>
      </c>
      <c r="E775" s="2" t="s">
        <v>1</v>
      </c>
      <c r="F775" s="2" t="s">
        <v>2</v>
      </c>
      <c r="G775" s="2" t="s">
        <v>3</v>
      </c>
      <c r="H775" s="2" t="s">
        <v>4</v>
      </c>
      <c r="I775" s="2" t="s">
        <v>740</v>
      </c>
      <c r="J775" s="2" t="s">
        <v>329</v>
      </c>
      <c r="K775" s="2" t="s">
        <v>851</v>
      </c>
      <c r="L775" s="2" t="s">
        <v>852</v>
      </c>
      <c r="M775" s="2" t="s">
        <v>853</v>
      </c>
      <c r="N775" s="2" t="s">
        <v>45</v>
      </c>
      <c r="O775" s="2" t="s">
        <v>46</v>
      </c>
      <c r="P775" s="2" t="s">
        <v>17</v>
      </c>
      <c r="Q775" s="2" t="s">
        <v>47</v>
      </c>
      <c r="R775" s="2" t="s">
        <v>10</v>
      </c>
      <c r="S775" s="2" t="s">
        <v>11</v>
      </c>
      <c r="T775" s="2">
        <v>17</v>
      </c>
      <c r="U775" s="2" t="s">
        <v>333</v>
      </c>
      <c r="V775" s="2" t="s">
        <v>4244</v>
      </c>
      <c r="W775" s="2" t="s">
        <v>2560</v>
      </c>
      <c r="X775" s="2">
        <v>5</v>
      </c>
      <c r="Y775" s="2" t="s">
        <v>2575</v>
      </c>
      <c r="Z775" s="2" t="s">
        <v>17</v>
      </c>
      <c r="AA775" s="2" t="s">
        <v>922</v>
      </c>
      <c r="AB775" s="2" t="s">
        <v>1661</v>
      </c>
      <c r="AC775" s="6">
        <v>0.1</v>
      </c>
      <c r="AD775" s="6">
        <v>0.1</v>
      </c>
      <c r="AE775" s="6">
        <v>100</v>
      </c>
      <c r="AF775" s="6">
        <v>0.3</v>
      </c>
      <c r="AG775" s="6">
        <v>0.3</v>
      </c>
      <c r="AH775" s="6">
        <v>100</v>
      </c>
      <c r="AI775" s="6">
        <v>0.6</v>
      </c>
      <c r="AJ775" s="6">
        <v>0.6</v>
      </c>
      <c r="AK775" s="6">
        <v>100</v>
      </c>
      <c r="AL775" s="6">
        <v>0.9</v>
      </c>
      <c r="AM775" s="6">
        <v>0.9</v>
      </c>
      <c r="AN775" s="6">
        <v>100</v>
      </c>
      <c r="AO775" s="6">
        <v>1</v>
      </c>
      <c r="AP775" s="6">
        <v>0</v>
      </c>
      <c r="AQ775" s="6">
        <v>0</v>
      </c>
      <c r="AR775" s="6" t="s">
        <v>11</v>
      </c>
      <c r="AS775" s="6" t="s">
        <v>11</v>
      </c>
      <c r="AT775" s="6" t="s">
        <v>11</v>
      </c>
      <c r="AU775" s="5">
        <v>158246500</v>
      </c>
      <c r="AV775" s="5">
        <v>142578548</v>
      </c>
      <c r="AW775" s="6">
        <v>90.1</v>
      </c>
      <c r="AX775" s="5">
        <v>465090941</v>
      </c>
      <c r="AY775" s="5">
        <v>462273704</v>
      </c>
      <c r="AZ775" s="6">
        <v>99.39</v>
      </c>
      <c r="BA775" s="5">
        <v>403433090</v>
      </c>
      <c r="BB775" s="5">
        <v>401760659</v>
      </c>
      <c r="BC775" s="6">
        <v>99.59</v>
      </c>
      <c r="BD775" s="5">
        <v>565072537</v>
      </c>
      <c r="BE775" s="5">
        <v>557903303</v>
      </c>
      <c r="BF775" s="6">
        <v>98.73</v>
      </c>
      <c r="BG775" s="5">
        <v>1432018000</v>
      </c>
      <c r="BH775" s="5">
        <v>0</v>
      </c>
      <c r="BI775" s="6">
        <v>0</v>
      </c>
      <c r="BJ775" s="2" t="s">
        <v>13</v>
      </c>
      <c r="BK775" s="2" t="s">
        <v>13</v>
      </c>
      <c r="BL775" s="2" t="s">
        <v>13</v>
      </c>
      <c r="BM775" s="3">
        <f t="shared" si="155"/>
        <v>158.2465</v>
      </c>
      <c r="BN775" s="3">
        <f t="shared" si="156"/>
        <v>142.57854800000001</v>
      </c>
      <c r="BO775" s="3">
        <f t="shared" si="157"/>
        <v>465.09094099999999</v>
      </c>
      <c r="BP775" s="3">
        <f t="shared" si="158"/>
        <v>462.27370400000001</v>
      </c>
      <c r="BQ775" s="3">
        <f t="shared" si="159"/>
        <v>403.43308999999999</v>
      </c>
      <c r="BR775" s="3">
        <f t="shared" si="160"/>
        <v>401.76065899999998</v>
      </c>
      <c r="BS775" s="3">
        <f t="shared" si="161"/>
        <v>565.07253700000001</v>
      </c>
      <c r="BT775" s="3">
        <f t="shared" si="162"/>
        <v>557.90330300000005</v>
      </c>
      <c r="BU775" s="3">
        <f t="shared" si="163"/>
        <v>1432.018</v>
      </c>
      <c r="BV775" s="3">
        <f t="shared" si="164"/>
        <v>0</v>
      </c>
      <c r="BW775" s="4">
        <f t="shared" si="165"/>
        <v>3023.8610680000002</v>
      </c>
      <c r="BX775" s="4">
        <f t="shared" si="166"/>
        <v>1564.516214</v>
      </c>
      <c r="BY775" s="2" t="s">
        <v>900</v>
      </c>
    </row>
    <row r="776" spans="1:77" x14ac:dyDescent="0.25">
      <c r="A776" s="2">
        <v>16</v>
      </c>
      <c r="B776" s="2" t="s">
        <v>0</v>
      </c>
      <c r="C776" s="2" t="s">
        <v>727</v>
      </c>
      <c r="D776" s="2">
        <v>2023</v>
      </c>
      <c r="E776" s="2" t="s">
        <v>1</v>
      </c>
      <c r="F776" s="2" t="s">
        <v>2</v>
      </c>
      <c r="G776" s="2" t="s">
        <v>3</v>
      </c>
      <c r="H776" s="2" t="s">
        <v>4</v>
      </c>
      <c r="I776" s="2" t="s">
        <v>740</v>
      </c>
      <c r="J776" s="2" t="s">
        <v>329</v>
      </c>
      <c r="K776" s="2" t="s">
        <v>851</v>
      </c>
      <c r="L776" s="2" t="s">
        <v>852</v>
      </c>
      <c r="M776" s="2" t="s">
        <v>853</v>
      </c>
      <c r="N776" s="2" t="s">
        <v>45</v>
      </c>
      <c r="O776" s="2" t="s">
        <v>46</v>
      </c>
      <c r="P776" s="2" t="s">
        <v>49</v>
      </c>
      <c r="Q776" s="2" t="s">
        <v>50</v>
      </c>
      <c r="R776" s="2" t="s">
        <v>10</v>
      </c>
      <c r="S776" s="2" t="s">
        <v>11</v>
      </c>
      <c r="T776" s="2">
        <v>21</v>
      </c>
      <c r="U776" s="2" t="s">
        <v>334</v>
      </c>
      <c r="V776" s="2" t="s">
        <v>4247</v>
      </c>
      <c r="W776" s="2" t="s">
        <v>2576</v>
      </c>
      <c r="X776" s="2">
        <v>1</v>
      </c>
      <c r="Y776" s="2" t="s">
        <v>2577</v>
      </c>
      <c r="Z776" s="2" t="s">
        <v>45</v>
      </c>
      <c r="AA776" s="2" t="s">
        <v>917</v>
      </c>
      <c r="AB776" s="2" t="s">
        <v>1661</v>
      </c>
      <c r="AC776" s="6">
        <v>0.2</v>
      </c>
      <c r="AD776" s="6">
        <v>0.2</v>
      </c>
      <c r="AE776" s="6">
        <v>100</v>
      </c>
      <c r="AF776" s="6">
        <v>0.2</v>
      </c>
      <c r="AG776" s="6">
        <v>0.2</v>
      </c>
      <c r="AH776" s="6">
        <v>100</v>
      </c>
      <c r="AI776" s="6">
        <v>0.2</v>
      </c>
      <c r="AJ776" s="6">
        <v>0.2</v>
      </c>
      <c r="AK776" s="6">
        <v>100</v>
      </c>
      <c r="AL776" s="6">
        <v>0.2</v>
      </c>
      <c r="AM776" s="6">
        <v>0.2</v>
      </c>
      <c r="AN776" s="6">
        <v>100</v>
      </c>
      <c r="AO776" s="6">
        <v>0.2</v>
      </c>
      <c r="AP776" s="6">
        <v>0</v>
      </c>
      <c r="AQ776" s="6">
        <v>0</v>
      </c>
      <c r="AR776" s="6">
        <v>1</v>
      </c>
      <c r="AS776" s="6">
        <v>0.8</v>
      </c>
      <c r="AT776" s="6">
        <v>80</v>
      </c>
      <c r="AU776" s="5">
        <v>187252000</v>
      </c>
      <c r="AV776" s="5">
        <v>171386740</v>
      </c>
      <c r="AW776" s="6">
        <v>91.53</v>
      </c>
      <c r="AX776" s="5">
        <v>220076160</v>
      </c>
      <c r="AY776" s="5">
        <v>220076160</v>
      </c>
      <c r="AZ776" s="6">
        <v>100</v>
      </c>
      <c r="BA776" s="5">
        <v>257747000</v>
      </c>
      <c r="BB776" s="5">
        <v>256093540</v>
      </c>
      <c r="BC776" s="6">
        <v>99.36</v>
      </c>
      <c r="BD776" s="5">
        <v>240047151</v>
      </c>
      <c r="BE776" s="5">
        <v>230095346</v>
      </c>
      <c r="BF776" s="6">
        <v>95.86</v>
      </c>
      <c r="BG776" s="5">
        <v>271863000</v>
      </c>
      <c r="BH776" s="5">
        <v>0</v>
      </c>
      <c r="BI776" s="6">
        <v>0</v>
      </c>
      <c r="BJ776" s="2" t="s">
        <v>13</v>
      </c>
      <c r="BK776" s="2" t="s">
        <v>13</v>
      </c>
      <c r="BL776" s="2" t="s">
        <v>13</v>
      </c>
      <c r="BM776" s="3">
        <f t="shared" si="155"/>
        <v>187.25200000000001</v>
      </c>
      <c r="BN776" s="3">
        <f t="shared" si="156"/>
        <v>171.38674</v>
      </c>
      <c r="BO776" s="3">
        <f t="shared" si="157"/>
        <v>220.07615999999999</v>
      </c>
      <c r="BP776" s="3">
        <f t="shared" si="158"/>
        <v>220.07615999999999</v>
      </c>
      <c r="BQ776" s="3">
        <f t="shared" si="159"/>
        <v>257.74700000000001</v>
      </c>
      <c r="BR776" s="3">
        <f t="shared" si="160"/>
        <v>256.09354000000002</v>
      </c>
      <c r="BS776" s="3">
        <f t="shared" si="161"/>
        <v>240.04715100000001</v>
      </c>
      <c r="BT776" s="3">
        <f t="shared" si="162"/>
        <v>230.09534600000001</v>
      </c>
      <c r="BU776" s="3">
        <f t="shared" si="163"/>
        <v>271.863</v>
      </c>
      <c r="BV776" s="3">
        <f t="shared" si="164"/>
        <v>0</v>
      </c>
      <c r="BW776" s="4">
        <f t="shared" si="165"/>
        <v>1176.9853110000001</v>
      </c>
      <c r="BX776" s="4">
        <f t="shared" si="166"/>
        <v>877.65178600000013</v>
      </c>
      <c r="BY776" s="2" t="s">
        <v>901</v>
      </c>
    </row>
    <row r="777" spans="1:77" x14ac:dyDescent="0.25">
      <c r="A777" s="2">
        <v>16</v>
      </c>
      <c r="B777" s="2" t="s">
        <v>0</v>
      </c>
      <c r="C777" s="2" t="s">
        <v>727</v>
      </c>
      <c r="D777" s="2">
        <v>2023</v>
      </c>
      <c r="E777" s="2" t="s">
        <v>1</v>
      </c>
      <c r="F777" s="2" t="s">
        <v>2</v>
      </c>
      <c r="G777" s="2" t="s">
        <v>3</v>
      </c>
      <c r="H777" s="2" t="s">
        <v>4</v>
      </c>
      <c r="I777" s="2" t="s">
        <v>740</v>
      </c>
      <c r="J777" s="2" t="s">
        <v>329</v>
      </c>
      <c r="K777" s="2" t="s">
        <v>851</v>
      </c>
      <c r="L777" s="2" t="s">
        <v>852</v>
      </c>
      <c r="M777" s="2" t="s">
        <v>853</v>
      </c>
      <c r="N777" s="2" t="s">
        <v>45</v>
      </c>
      <c r="O777" s="2" t="s">
        <v>46</v>
      </c>
      <c r="P777" s="2" t="s">
        <v>49</v>
      </c>
      <c r="Q777" s="2" t="s">
        <v>50</v>
      </c>
      <c r="R777" s="2" t="s">
        <v>10</v>
      </c>
      <c r="S777" s="2" t="s">
        <v>11</v>
      </c>
      <c r="T777" s="2">
        <v>21</v>
      </c>
      <c r="U777" s="2" t="s">
        <v>334</v>
      </c>
      <c r="V777" s="2" t="s">
        <v>4247</v>
      </c>
      <c r="W777" s="2" t="s">
        <v>2576</v>
      </c>
      <c r="X777" s="2">
        <v>2</v>
      </c>
      <c r="Y777" s="2" t="s">
        <v>2578</v>
      </c>
      <c r="Z777" s="2" t="s">
        <v>45</v>
      </c>
      <c r="AA777" s="2" t="s">
        <v>917</v>
      </c>
      <c r="AB777" s="2" t="s">
        <v>1661</v>
      </c>
      <c r="AC777" s="6">
        <v>0</v>
      </c>
      <c r="AD777" s="6">
        <v>0</v>
      </c>
      <c r="AE777" s="6">
        <v>0</v>
      </c>
      <c r="AF777" s="6">
        <v>8</v>
      </c>
      <c r="AG777" s="6">
        <v>8</v>
      </c>
      <c r="AH777" s="6">
        <v>100</v>
      </c>
      <c r="AI777" s="6">
        <v>4</v>
      </c>
      <c r="AJ777" s="6">
        <v>4</v>
      </c>
      <c r="AK777" s="6">
        <v>100</v>
      </c>
      <c r="AL777" s="6">
        <v>4</v>
      </c>
      <c r="AM777" s="6">
        <v>4</v>
      </c>
      <c r="AN777" s="6">
        <v>100</v>
      </c>
      <c r="AO777" s="6">
        <v>0</v>
      </c>
      <c r="AP777" s="6">
        <v>0</v>
      </c>
      <c r="AQ777" s="6">
        <v>0</v>
      </c>
      <c r="AR777" s="6">
        <v>16</v>
      </c>
      <c r="AS777" s="6">
        <v>16</v>
      </c>
      <c r="AT777" s="6">
        <v>100</v>
      </c>
      <c r="AU777" s="5">
        <v>0</v>
      </c>
      <c r="AV777" s="5">
        <v>0</v>
      </c>
      <c r="AW777" s="6">
        <v>0</v>
      </c>
      <c r="AX777" s="5">
        <v>328782824</v>
      </c>
      <c r="AY777" s="5">
        <v>328760000</v>
      </c>
      <c r="AZ777" s="6">
        <v>99.99</v>
      </c>
      <c r="BA777" s="5">
        <v>254096000</v>
      </c>
      <c r="BB777" s="5">
        <v>247025500</v>
      </c>
      <c r="BC777" s="6">
        <v>97.22</v>
      </c>
      <c r="BD777" s="5">
        <v>233974800</v>
      </c>
      <c r="BE777" s="5">
        <v>233974800</v>
      </c>
      <c r="BF777" s="6">
        <v>100</v>
      </c>
      <c r="BG777" s="5">
        <v>0</v>
      </c>
      <c r="BH777" s="5">
        <v>0</v>
      </c>
      <c r="BI777" s="6">
        <v>0</v>
      </c>
      <c r="BJ777" s="2" t="s">
        <v>13</v>
      </c>
      <c r="BK777" s="2" t="s">
        <v>13</v>
      </c>
      <c r="BL777" s="2" t="s">
        <v>13</v>
      </c>
      <c r="BM777" s="3">
        <f t="shared" si="155"/>
        <v>0</v>
      </c>
      <c r="BN777" s="3">
        <f t="shared" si="156"/>
        <v>0</v>
      </c>
      <c r="BO777" s="3">
        <f t="shared" si="157"/>
        <v>328.78282400000001</v>
      </c>
      <c r="BP777" s="3">
        <f t="shared" si="158"/>
        <v>328.76</v>
      </c>
      <c r="BQ777" s="3">
        <f t="shared" si="159"/>
        <v>254.096</v>
      </c>
      <c r="BR777" s="3">
        <f t="shared" si="160"/>
        <v>247.02549999999999</v>
      </c>
      <c r="BS777" s="3">
        <f t="shared" si="161"/>
        <v>233.97479999999999</v>
      </c>
      <c r="BT777" s="3">
        <f t="shared" si="162"/>
        <v>233.97479999999999</v>
      </c>
      <c r="BU777" s="3">
        <f t="shared" si="163"/>
        <v>0</v>
      </c>
      <c r="BV777" s="3">
        <f t="shared" si="164"/>
        <v>0</v>
      </c>
      <c r="BW777" s="4">
        <f t="shared" si="165"/>
        <v>816.85362399999997</v>
      </c>
      <c r="BX777" s="4">
        <f t="shared" si="166"/>
        <v>809.76029999999992</v>
      </c>
      <c r="BY777" s="2" t="s">
        <v>901</v>
      </c>
    </row>
    <row r="778" spans="1:77" x14ac:dyDescent="0.25">
      <c r="A778" s="2">
        <v>16</v>
      </c>
      <c r="B778" s="2" t="s">
        <v>0</v>
      </c>
      <c r="C778" s="2" t="s">
        <v>727</v>
      </c>
      <c r="D778" s="2">
        <v>2023</v>
      </c>
      <c r="E778" s="2" t="s">
        <v>1</v>
      </c>
      <c r="F778" s="2" t="s">
        <v>2</v>
      </c>
      <c r="G778" s="2" t="s">
        <v>3</v>
      </c>
      <c r="H778" s="2" t="s">
        <v>4</v>
      </c>
      <c r="I778" s="2" t="s">
        <v>740</v>
      </c>
      <c r="J778" s="2" t="s">
        <v>329</v>
      </c>
      <c r="K778" s="2" t="s">
        <v>851</v>
      </c>
      <c r="L778" s="2" t="s">
        <v>852</v>
      </c>
      <c r="M778" s="2" t="s">
        <v>853</v>
      </c>
      <c r="N778" s="2" t="s">
        <v>45</v>
      </c>
      <c r="O778" s="2" t="s">
        <v>46</v>
      </c>
      <c r="P778" s="2" t="s">
        <v>49</v>
      </c>
      <c r="Q778" s="2" t="s">
        <v>50</v>
      </c>
      <c r="R778" s="2" t="s">
        <v>10</v>
      </c>
      <c r="S778" s="2" t="s">
        <v>11</v>
      </c>
      <c r="T778" s="2">
        <v>21</v>
      </c>
      <c r="U778" s="2" t="s">
        <v>334</v>
      </c>
      <c r="V778" s="2" t="s">
        <v>4247</v>
      </c>
      <c r="W778" s="2" t="s">
        <v>2576</v>
      </c>
      <c r="X778" s="2">
        <v>3</v>
      </c>
      <c r="Y778" s="2" t="s">
        <v>2579</v>
      </c>
      <c r="Z778" s="2" t="s">
        <v>45</v>
      </c>
      <c r="AA778" s="2" t="s">
        <v>917</v>
      </c>
      <c r="AB778" s="2" t="s">
        <v>1661</v>
      </c>
      <c r="AC778" s="6">
        <v>6422</v>
      </c>
      <c r="AD778" s="6">
        <v>5348</v>
      </c>
      <c r="AE778" s="6">
        <v>83.28</v>
      </c>
      <c r="AF778" s="6">
        <v>26893</v>
      </c>
      <c r="AG778" s="6">
        <v>26893</v>
      </c>
      <c r="AH778" s="6">
        <v>100</v>
      </c>
      <c r="AI778" s="6">
        <v>12270</v>
      </c>
      <c r="AJ778" s="6">
        <v>12270</v>
      </c>
      <c r="AK778" s="6">
        <v>100</v>
      </c>
      <c r="AL778" s="6">
        <v>13944</v>
      </c>
      <c r="AM778" s="6">
        <v>13944</v>
      </c>
      <c r="AN778" s="6">
        <v>100</v>
      </c>
      <c r="AO778" s="6">
        <v>6696</v>
      </c>
      <c r="AP778" s="6">
        <v>0</v>
      </c>
      <c r="AQ778" s="6">
        <v>0</v>
      </c>
      <c r="AR778" s="6">
        <v>65151</v>
      </c>
      <c r="AS778" s="6">
        <v>58455</v>
      </c>
      <c r="AT778" s="6">
        <v>89.72</v>
      </c>
      <c r="AU778" s="5">
        <v>1327022913</v>
      </c>
      <c r="AV778" s="5">
        <v>1243651108</v>
      </c>
      <c r="AW778" s="6">
        <v>93.72</v>
      </c>
      <c r="AX778" s="5">
        <v>2931118220</v>
      </c>
      <c r="AY778" s="5">
        <v>2909826060</v>
      </c>
      <c r="AZ778" s="6">
        <v>99.27</v>
      </c>
      <c r="BA778" s="5">
        <v>1645866444</v>
      </c>
      <c r="BB778" s="5">
        <v>711582548</v>
      </c>
      <c r="BC778" s="6">
        <v>43.23</v>
      </c>
      <c r="BD778" s="5">
        <v>744483049</v>
      </c>
      <c r="BE778" s="5">
        <v>741392225</v>
      </c>
      <c r="BF778" s="6">
        <v>99.58</v>
      </c>
      <c r="BG778" s="5">
        <v>1952189000</v>
      </c>
      <c r="BH778" s="5">
        <v>0</v>
      </c>
      <c r="BI778" s="6">
        <v>0</v>
      </c>
      <c r="BJ778" s="2" t="s">
        <v>13</v>
      </c>
      <c r="BK778" s="2" t="s">
        <v>13</v>
      </c>
      <c r="BL778" s="2" t="s">
        <v>13</v>
      </c>
      <c r="BM778" s="3">
        <f t="shared" si="155"/>
        <v>1327.022913</v>
      </c>
      <c r="BN778" s="3">
        <f t="shared" si="156"/>
        <v>1243.651108</v>
      </c>
      <c r="BO778" s="3">
        <f t="shared" si="157"/>
        <v>2931.1182199999998</v>
      </c>
      <c r="BP778" s="3">
        <f t="shared" si="158"/>
        <v>2909.8260599999999</v>
      </c>
      <c r="BQ778" s="3">
        <f t="shared" si="159"/>
        <v>1645.866444</v>
      </c>
      <c r="BR778" s="3">
        <f t="shared" si="160"/>
        <v>711.58254799999997</v>
      </c>
      <c r="BS778" s="3">
        <f t="shared" si="161"/>
        <v>744.48304900000005</v>
      </c>
      <c r="BT778" s="3">
        <f t="shared" si="162"/>
        <v>741.39222500000005</v>
      </c>
      <c r="BU778" s="3">
        <f t="shared" si="163"/>
        <v>1952.1890000000001</v>
      </c>
      <c r="BV778" s="3">
        <f t="shared" si="164"/>
        <v>0</v>
      </c>
      <c r="BW778" s="4">
        <f t="shared" si="165"/>
        <v>8600.679626000001</v>
      </c>
      <c r="BX778" s="4">
        <f t="shared" si="166"/>
        <v>5606.4519409999994</v>
      </c>
      <c r="BY778" s="2" t="s">
        <v>901</v>
      </c>
    </row>
    <row r="779" spans="1:77" x14ac:dyDescent="0.25">
      <c r="A779" s="2">
        <v>16</v>
      </c>
      <c r="B779" s="2" t="s">
        <v>0</v>
      </c>
      <c r="C779" s="2" t="s">
        <v>727</v>
      </c>
      <c r="D779" s="2">
        <v>2023</v>
      </c>
      <c r="E779" s="2" t="s">
        <v>1</v>
      </c>
      <c r="F779" s="2" t="s">
        <v>2</v>
      </c>
      <c r="G779" s="2" t="s">
        <v>3</v>
      </c>
      <c r="H779" s="2" t="s">
        <v>4</v>
      </c>
      <c r="I779" s="2" t="s">
        <v>740</v>
      </c>
      <c r="J779" s="2" t="s">
        <v>329</v>
      </c>
      <c r="K779" s="2" t="s">
        <v>851</v>
      </c>
      <c r="L779" s="2" t="s">
        <v>852</v>
      </c>
      <c r="M779" s="2" t="s">
        <v>853</v>
      </c>
      <c r="N779" s="2" t="s">
        <v>45</v>
      </c>
      <c r="O779" s="2" t="s">
        <v>46</v>
      </c>
      <c r="P779" s="2" t="s">
        <v>49</v>
      </c>
      <c r="Q779" s="2" t="s">
        <v>50</v>
      </c>
      <c r="R779" s="2" t="s">
        <v>10</v>
      </c>
      <c r="S779" s="2" t="s">
        <v>11</v>
      </c>
      <c r="T779" s="2">
        <v>25</v>
      </c>
      <c r="U779" s="2" t="s">
        <v>335</v>
      </c>
      <c r="V779" s="2" t="s">
        <v>4248</v>
      </c>
      <c r="W779" s="2" t="s">
        <v>2580</v>
      </c>
      <c r="X779" s="2">
        <v>3</v>
      </c>
      <c r="Y779" s="2" t="s">
        <v>2581</v>
      </c>
      <c r="Z779" s="2" t="s">
        <v>3</v>
      </c>
      <c r="AA779" s="2" t="s">
        <v>913</v>
      </c>
      <c r="AB779" s="2" t="s">
        <v>1661</v>
      </c>
      <c r="AC779" s="6">
        <v>1</v>
      </c>
      <c r="AD779" s="6">
        <v>1</v>
      </c>
      <c r="AE779" s="6">
        <v>100</v>
      </c>
      <c r="AF779" s="6">
        <v>1</v>
      </c>
      <c r="AG779" s="6">
        <v>1</v>
      </c>
      <c r="AH779" s="6">
        <v>100</v>
      </c>
      <c r="AI779" s="6">
        <v>1</v>
      </c>
      <c r="AJ779" s="6">
        <v>1</v>
      </c>
      <c r="AK779" s="6">
        <v>100</v>
      </c>
      <c r="AL779" s="6">
        <v>1</v>
      </c>
      <c r="AM779" s="6">
        <v>1</v>
      </c>
      <c r="AN779" s="6">
        <v>100</v>
      </c>
      <c r="AO779" s="6">
        <v>1</v>
      </c>
      <c r="AP779" s="6">
        <v>0</v>
      </c>
      <c r="AQ779" s="6">
        <v>0</v>
      </c>
      <c r="AR779" s="6" t="s">
        <v>11</v>
      </c>
      <c r="AS779" s="6" t="s">
        <v>11</v>
      </c>
      <c r="AT779" s="6" t="s">
        <v>11</v>
      </c>
      <c r="AU779" s="5">
        <v>50141067</v>
      </c>
      <c r="AV779" s="5">
        <v>48360267</v>
      </c>
      <c r="AW779" s="6">
        <v>96.45</v>
      </c>
      <c r="AX779" s="5">
        <v>91264561</v>
      </c>
      <c r="AY779" s="5">
        <v>91264561</v>
      </c>
      <c r="AZ779" s="6">
        <v>100</v>
      </c>
      <c r="BA779" s="5">
        <v>125187605</v>
      </c>
      <c r="BB779" s="5">
        <v>125187605</v>
      </c>
      <c r="BC779" s="6">
        <v>100</v>
      </c>
      <c r="BD779" s="5">
        <v>143150386</v>
      </c>
      <c r="BE779" s="5">
        <v>143150386</v>
      </c>
      <c r="BF779" s="6">
        <v>100</v>
      </c>
      <c r="BG779" s="5">
        <v>163525000</v>
      </c>
      <c r="BH779" s="5">
        <v>0</v>
      </c>
      <c r="BI779" s="6">
        <v>0</v>
      </c>
      <c r="BJ779" s="2" t="s">
        <v>13</v>
      </c>
      <c r="BK779" s="2" t="s">
        <v>13</v>
      </c>
      <c r="BL779" s="2" t="s">
        <v>13</v>
      </c>
      <c r="BM779" s="3">
        <f t="shared" si="155"/>
        <v>50.141067</v>
      </c>
      <c r="BN779" s="3">
        <f t="shared" si="156"/>
        <v>48.360267</v>
      </c>
      <c r="BO779" s="3">
        <f t="shared" si="157"/>
        <v>91.264561</v>
      </c>
      <c r="BP779" s="3">
        <f t="shared" si="158"/>
        <v>91.264561</v>
      </c>
      <c r="BQ779" s="3">
        <f t="shared" si="159"/>
        <v>125.187605</v>
      </c>
      <c r="BR779" s="3">
        <f t="shared" si="160"/>
        <v>125.187605</v>
      </c>
      <c r="BS779" s="3">
        <f t="shared" si="161"/>
        <v>143.150386</v>
      </c>
      <c r="BT779" s="3">
        <f t="shared" si="162"/>
        <v>143.150386</v>
      </c>
      <c r="BU779" s="3">
        <f t="shared" si="163"/>
        <v>163.52500000000001</v>
      </c>
      <c r="BV779" s="3">
        <f t="shared" si="164"/>
        <v>0</v>
      </c>
      <c r="BW779" s="4">
        <f t="shared" si="165"/>
        <v>573.26861899999994</v>
      </c>
      <c r="BX779" s="4">
        <f t="shared" si="166"/>
        <v>407.96281899999997</v>
      </c>
      <c r="BY779" s="2" t="s">
        <v>897</v>
      </c>
    </row>
    <row r="780" spans="1:77" x14ac:dyDescent="0.25">
      <c r="A780" s="2">
        <v>16</v>
      </c>
      <c r="B780" s="2" t="s">
        <v>0</v>
      </c>
      <c r="C780" s="2" t="s">
        <v>727</v>
      </c>
      <c r="D780" s="2">
        <v>2023</v>
      </c>
      <c r="E780" s="2" t="s">
        <v>1</v>
      </c>
      <c r="F780" s="2" t="s">
        <v>2</v>
      </c>
      <c r="G780" s="2" t="s">
        <v>3</v>
      </c>
      <c r="H780" s="2" t="s">
        <v>4</v>
      </c>
      <c r="I780" s="2" t="s">
        <v>740</v>
      </c>
      <c r="J780" s="2" t="s">
        <v>329</v>
      </c>
      <c r="K780" s="2" t="s">
        <v>851</v>
      </c>
      <c r="L780" s="2" t="s">
        <v>852</v>
      </c>
      <c r="M780" s="2" t="s">
        <v>853</v>
      </c>
      <c r="N780" s="2" t="s">
        <v>45</v>
      </c>
      <c r="O780" s="2" t="s">
        <v>46</v>
      </c>
      <c r="P780" s="2" t="s">
        <v>49</v>
      </c>
      <c r="Q780" s="2" t="s">
        <v>50</v>
      </c>
      <c r="R780" s="2" t="s">
        <v>10</v>
      </c>
      <c r="S780" s="2" t="s">
        <v>11</v>
      </c>
      <c r="T780" s="2">
        <v>25</v>
      </c>
      <c r="U780" s="2" t="s">
        <v>335</v>
      </c>
      <c r="V780" s="2" t="s">
        <v>4248</v>
      </c>
      <c r="W780" s="2" t="s">
        <v>2580</v>
      </c>
      <c r="X780" s="2">
        <v>4</v>
      </c>
      <c r="Y780" s="2" t="s">
        <v>2582</v>
      </c>
      <c r="Z780" s="2" t="s">
        <v>45</v>
      </c>
      <c r="AA780" s="2" t="s">
        <v>917</v>
      </c>
      <c r="AB780" s="2" t="s">
        <v>1661</v>
      </c>
      <c r="AC780" s="6">
        <v>0</v>
      </c>
      <c r="AD780" s="6">
        <v>0</v>
      </c>
      <c r="AE780" s="6">
        <v>0</v>
      </c>
      <c r="AF780" s="6">
        <v>0.2</v>
      </c>
      <c r="AG780" s="6">
        <v>0.2</v>
      </c>
      <c r="AH780" s="6">
        <v>100</v>
      </c>
      <c r="AI780" s="6">
        <v>0.82</v>
      </c>
      <c r="AJ780" s="6">
        <v>0.82</v>
      </c>
      <c r="AK780" s="6">
        <v>100</v>
      </c>
      <c r="AL780" s="6">
        <v>0.99</v>
      </c>
      <c r="AM780" s="6">
        <v>0.99</v>
      </c>
      <c r="AN780" s="6">
        <v>100</v>
      </c>
      <c r="AO780" s="6">
        <v>0.99</v>
      </c>
      <c r="AP780" s="6">
        <v>0</v>
      </c>
      <c r="AQ780" s="6">
        <v>0</v>
      </c>
      <c r="AR780" s="6">
        <v>3</v>
      </c>
      <c r="AS780" s="6">
        <v>2.0099999999999998</v>
      </c>
      <c r="AT780" s="6">
        <v>67</v>
      </c>
      <c r="AU780" s="5">
        <v>0</v>
      </c>
      <c r="AV780" s="5">
        <v>0</v>
      </c>
      <c r="AW780" s="6">
        <v>0</v>
      </c>
      <c r="AX780" s="5">
        <v>64098960</v>
      </c>
      <c r="AY780" s="5">
        <v>64098960</v>
      </c>
      <c r="AZ780" s="6">
        <v>100</v>
      </c>
      <c r="BA780" s="5">
        <v>360982483</v>
      </c>
      <c r="BB780" s="5">
        <v>268834312</v>
      </c>
      <c r="BC780" s="6">
        <v>74.47</v>
      </c>
      <c r="BD780" s="5">
        <v>727661883</v>
      </c>
      <c r="BE780" s="5">
        <v>727661883</v>
      </c>
      <c r="BF780" s="6">
        <v>100</v>
      </c>
      <c r="BG780" s="5">
        <v>1048140000</v>
      </c>
      <c r="BH780" s="5">
        <v>0</v>
      </c>
      <c r="BI780" s="6">
        <v>0</v>
      </c>
      <c r="BJ780" s="2" t="s">
        <v>13</v>
      </c>
      <c r="BK780" s="2" t="s">
        <v>13</v>
      </c>
      <c r="BL780" s="2" t="s">
        <v>13</v>
      </c>
      <c r="BM780" s="3">
        <f t="shared" si="155"/>
        <v>0</v>
      </c>
      <c r="BN780" s="3">
        <f t="shared" si="156"/>
        <v>0</v>
      </c>
      <c r="BO780" s="3">
        <f t="shared" si="157"/>
        <v>64.098960000000005</v>
      </c>
      <c r="BP780" s="3">
        <f t="shared" si="158"/>
        <v>64.098960000000005</v>
      </c>
      <c r="BQ780" s="3">
        <f t="shared" si="159"/>
        <v>360.982483</v>
      </c>
      <c r="BR780" s="3">
        <f t="shared" si="160"/>
        <v>268.83431200000001</v>
      </c>
      <c r="BS780" s="3">
        <f t="shared" si="161"/>
        <v>727.66188299999999</v>
      </c>
      <c r="BT780" s="3">
        <f t="shared" si="162"/>
        <v>727.66188299999999</v>
      </c>
      <c r="BU780" s="3">
        <f t="shared" si="163"/>
        <v>1048.1400000000001</v>
      </c>
      <c r="BV780" s="3">
        <f t="shared" si="164"/>
        <v>0</v>
      </c>
      <c r="BW780" s="4">
        <f t="shared" si="165"/>
        <v>2200.8833260000001</v>
      </c>
      <c r="BX780" s="4">
        <f t="shared" si="166"/>
        <v>1060.595155</v>
      </c>
      <c r="BY780" s="2" t="s">
        <v>897</v>
      </c>
    </row>
    <row r="781" spans="1:77" x14ac:dyDescent="0.25">
      <c r="A781" s="2">
        <v>16</v>
      </c>
      <c r="B781" s="2" t="s">
        <v>0</v>
      </c>
      <c r="C781" s="2" t="s">
        <v>727</v>
      </c>
      <c r="D781" s="2">
        <v>2023</v>
      </c>
      <c r="E781" s="2" t="s">
        <v>1</v>
      </c>
      <c r="F781" s="2" t="s">
        <v>2</v>
      </c>
      <c r="G781" s="2" t="s">
        <v>3</v>
      </c>
      <c r="H781" s="2" t="s">
        <v>4</v>
      </c>
      <c r="I781" s="2" t="s">
        <v>740</v>
      </c>
      <c r="J781" s="2" t="s">
        <v>329</v>
      </c>
      <c r="K781" s="2" t="s">
        <v>851</v>
      </c>
      <c r="L781" s="2" t="s">
        <v>852</v>
      </c>
      <c r="M781" s="2" t="s">
        <v>853</v>
      </c>
      <c r="N781" s="2" t="s">
        <v>45</v>
      </c>
      <c r="O781" s="2" t="s">
        <v>46</v>
      </c>
      <c r="P781" s="2" t="s">
        <v>49</v>
      </c>
      <c r="Q781" s="2" t="s">
        <v>50</v>
      </c>
      <c r="R781" s="2" t="s">
        <v>10</v>
      </c>
      <c r="S781" s="2" t="s">
        <v>11</v>
      </c>
      <c r="T781" s="2">
        <v>25</v>
      </c>
      <c r="U781" s="2" t="s">
        <v>335</v>
      </c>
      <c r="V781" s="2" t="s">
        <v>4248</v>
      </c>
      <c r="W781" s="2" t="s">
        <v>2580</v>
      </c>
      <c r="X781" s="2">
        <v>5</v>
      </c>
      <c r="Y781" s="2" t="s">
        <v>2583</v>
      </c>
      <c r="Z781" s="2" t="s">
        <v>45</v>
      </c>
      <c r="AA781" s="2" t="s">
        <v>917</v>
      </c>
      <c r="AB781" s="2" t="s">
        <v>1661</v>
      </c>
      <c r="AC781" s="6">
        <v>1773</v>
      </c>
      <c r="AD781" s="6">
        <v>1773</v>
      </c>
      <c r="AE781" s="6">
        <v>100</v>
      </c>
      <c r="AF781" s="6">
        <v>2983</v>
      </c>
      <c r="AG781" s="6">
        <v>2983</v>
      </c>
      <c r="AH781" s="6">
        <v>100</v>
      </c>
      <c r="AI781" s="6">
        <v>5611</v>
      </c>
      <c r="AJ781" s="6">
        <v>5611</v>
      </c>
      <c r="AK781" s="6">
        <v>100</v>
      </c>
      <c r="AL781" s="6">
        <v>4895</v>
      </c>
      <c r="AM781" s="6">
        <v>4895</v>
      </c>
      <c r="AN781" s="6">
        <v>100</v>
      </c>
      <c r="AO781" s="6">
        <v>738</v>
      </c>
      <c r="AP781" s="6">
        <v>0</v>
      </c>
      <c r="AQ781" s="6">
        <v>0</v>
      </c>
      <c r="AR781" s="6">
        <v>16000</v>
      </c>
      <c r="AS781" s="6">
        <v>15262</v>
      </c>
      <c r="AT781" s="6">
        <v>95.39</v>
      </c>
      <c r="AU781" s="5">
        <v>653252750</v>
      </c>
      <c r="AV781" s="5">
        <v>638267543</v>
      </c>
      <c r="AW781" s="6">
        <v>97.71</v>
      </c>
      <c r="AX781" s="5">
        <v>1412989536</v>
      </c>
      <c r="AY781" s="5">
        <v>1412989536</v>
      </c>
      <c r="AZ781" s="6">
        <v>100</v>
      </c>
      <c r="BA781" s="5">
        <v>1824604003</v>
      </c>
      <c r="BB781" s="5">
        <v>1788552096</v>
      </c>
      <c r="BC781" s="6">
        <v>98.02</v>
      </c>
      <c r="BD781" s="5">
        <v>1877018231</v>
      </c>
      <c r="BE781" s="5">
        <v>1876991605</v>
      </c>
      <c r="BF781" s="6">
        <v>100</v>
      </c>
      <c r="BG781" s="5">
        <v>2284669000</v>
      </c>
      <c r="BH781" s="5">
        <v>0</v>
      </c>
      <c r="BI781" s="6">
        <v>0</v>
      </c>
      <c r="BJ781" s="2" t="s">
        <v>13</v>
      </c>
      <c r="BK781" s="2" t="s">
        <v>13</v>
      </c>
      <c r="BL781" s="2" t="s">
        <v>13</v>
      </c>
      <c r="BM781" s="3">
        <f t="shared" si="155"/>
        <v>653.25274999999999</v>
      </c>
      <c r="BN781" s="3">
        <f t="shared" si="156"/>
        <v>638.26754300000005</v>
      </c>
      <c r="BO781" s="3">
        <f t="shared" si="157"/>
        <v>1412.989536</v>
      </c>
      <c r="BP781" s="3">
        <f t="shared" si="158"/>
        <v>1412.989536</v>
      </c>
      <c r="BQ781" s="3">
        <f t="shared" si="159"/>
        <v>1824.6040029999999</v>
      </c>
      <c r="BR781" s="3">
        <f t="shared" si="160"/>
        <v>1788.5520959999999</v>
      </c>
      <c r="BS781" s="3">
        <f t="shared" si="161"/>
        <v>1877.018231</v>
      </c>
      <c r="BT781" s="3">
        <f t="shared" si="162"/>
        <v>1876.9916049999999</v>
      </c>
      <c r="BU781" s="3">
        <f t="shared" si="163"/>
        <v>2284.6689999999999</v>
      </c>
      <c r="BV781" s="3">
        <f t="shared" si="164"/>
        <v>0</v>
      </c>
      <c r="BW781" s="4">
        <f t="shared" si="165"/>
        <v>8052.53352</v>
      </c>
      <c r="BX781" s="4">
        <f t="shared" si="166"/>
        <v>5716.8007799999996</v>
      </c>
      <c r="BY781" s="2" t="s">
        <v>897</v>
      </c>
    </row>
    <row r="782" spans="1:77" x14ac:dyDescent="0.25">
      <c r="A782" s="2">
        <v>16</v>
      </c>
      <c r="B782" s="2" t="s">
        <v>0</v>
      </c>
      <c r="C782" s="2" t="s">
        <v>727</v>
      </c>
      <c r="D782" s="2">
        <v>2023</v>
      </c>
      <c r="E782" s="2" t="s">
        <v>1</v>
      </c>
      <c r="F782" s="2" t="s">
        <v>2</v>
      </c>
      <c r="G782" s="2" t="s">
        <v>3</v>
      </c>
      <c r="H782" s="2" t="s">
        <v>4</v>
      </c>
      <c r="I782" s="2" t="s">
        <v>740</v>
      </c>
      <c r="J782" s="2" t="s">
        <v>329</v>
      </c>
      <c r="K782" s="2" t="s">
        <v>851</v>
      </c>
      <c r="L782" s="2" t="s">
        <v>852</v>
      </c>
      <c r="M782" s="2" t="s">
        <v>853</v>
      </c>
      <c r="N782" s="2" t="s">
        <v>45</v>
      </c>
      <c r="O782" s="2" t="s">
        <v>46</v>
      </c>
      <c r="P782" s="2" t="s">
        <v>49</v>
      </c>
      <c r="Q782" s="2" t="s">
        <v>50</v>
      </c>
      <c r="R782" s="2" t="s">
        <v>10</v>
      </c>
      <c r="S782" s="2" t="s">
        <v>11</v>
      </c>
      <c r="T782" s="2">
        <v>31</v>
      </c>
      <c r="U782" s="2" t="s">
        <v>336</v>
      </c>
      <c r="V782" s="2" t="s">
        <v>4248</v>
      </c>
      <c r="W782" s="2" t="s">
        <v>2580</v>
      </c>
      <c r="X782" s="2">
        <v>1</v>
      </c>
      <c r="Y782" s="2" t="s">
        <v>2584</v>
      </c>
      <c r="Z782" s="2" t="s">
        <v>45</v>
      </c>
      <c r="AA782" s="2" t="s">
        <v>917</v>
      </c>
      <c r="AB782" s="2" t="s">
        <v>1661</v>
      </c>
      <c r="AC782" s="6">
        <v>0.15</v>
      </c>
      <c r="AD782" s="6">
        <v>0.15</v>
      </c>
      <c r="AE782" s="6">
        <v>100</v>
      </c>
      <c r="AF782" s="6">
        <v>0.25</v>
      </c>
      <c r="AG782" s="6">
        <v>0.25</v>
      </c>
      <c r="AH782" s="6">
        <v>100</v>
      </c>
      <c r="AI782" s="6">
        <v>0.25</v>
      </c>
      <c r="AJ782" s="6">
        <v>0.25</v>
      </c>
      <c r="AK782" s="6">
        <v>100</v>
      </c>
      <c r="AL782" s="6">
        <v>0.25</v>
      </c>
      <c r="AM782" s="6">
        <v>0.25</v>
      </c>
      <c r="AN782" s="6">
        <v>100</v>
      </c>
      <c r="AO782" s="6">
        <v>0.1</v>
      </c>
      <c r="AP782" s="6">
        <v>0</v>
      </c>
      <c r="AQ782" s="6">
        <v>0</v>
      </c>
      <c r="AR782" s="6">
        <v>1</v>
      </c>
      <c r="AS782" s="6">
        <v>0.9</v>
      </c>
      <c r="AT782" s="6">
        <v>90</v>
      </c>
      <c r="AU782" s="5">
        <v>366843255</v>
      </c>
      <c r="AV782" s="5">
        <v>343553753</v>
      </c>
      <c r="AW782" s="6">
        <v>93.65</v>
      </c>
      <c r="AX782" s="5">
        <v>764131250</v>
      </c>
      <c r="AY782" s="5">
        <v>763940894</v>
      </c>
      <c r="AZ782" s="6">
        <v>99.98</v>
      </c>
      <c r="BA782" s="5">
        <v>895660362</v>
      </c>
      <c r="BB782" s="5">
        <v>843561095</v>
      </c>
      <c r="BC782" s="6">
        <v>94.18</v>
      </c>
      <c r="BD782" s="5">
        <v>734788345</v>
      </c>
      <c r="BE782" s="5">
        <v>734788345</v>
      </c>
      <c r="BF782" s="6">
        <v>100</v>
      </c>
      <c r="BG782" s="5">
        <v>1064781000</v>
      </c>
      <c r="BH782" s="5">
        <v>0</v>
      </c>
      <c r="BI782" s="6">
        <v>0</v>
      </c>
      <c r="BJ782" s="2" t="s">
        <v>13</v>
      </c>
      <c r="BK782" s="2" t="s">
        <v>13</v>
      </c>
      <c r="BL782" s="2" t="s">
        <v>13</v>
      </c>
      <c r="BM782" s="3">
        <f t="shared" si="155"/>
        <v>366.843255</v>
      </c>
      <c r="BN782" s="3">
        <f t="shared" si="156"/>
        <v>343.55375299999997</v>
      </c>
      <c r="BO782" s="3">
        <f t="shared" si="157"/>
        <v>764.13125000000002</v>
      </c>
      <c r="BP782" s="3">
        <f t="shared" si="158"/>
        <v>763.94089399999996</v>
      </c>
      <c r="BQ782" s="3">
        <f t="shared" si="159"/>
        <v>895.66036199999996</v>
      </c>
      <c r="BR782" s="3">
        <f t="shared" si="160"/>
        <v>843.56109500000002</v>
      </c>
      <c r="BS782" s="3">
        <f t="shared" si="161"/>
        <v>734.78834500000005</v>
      </c>
      <c r="BT782" s="3">
        <f t="shared" si="162"/>
        <v>734.78834500000005</v>
      </c>
      <c r="BU782" s="3">
        <f t="shared" si="163"/>
        <v>1064.7809999999999</v>
      </c>
      <c r="BV782" s="3">
        <f t="shared" si="164"/>
        <v>0</v>
      </c>
      <c r="BW782" s="4">
        <f t="shared" si="165"/>
        <v>3826.2042120000001</v>
      </c>
      <c r="BX782" s="4">
        <f t="shared" si="166"/>
        <v>2685.8440869999999</v>
      </c>
      <c r="BY782" s="2" t="s">
        <v>901</v>
      </c>
    </row>
    <row r="783" spans="1:77" x14ac:dyDescent="0.25">
      <c r="A783" s="2">
        <v>16</v>
      </c>
      <c r="B783" s="2" t="s">
        <v>0</v>
      </c>
      <c r="C783" s="2" t="s">
        <v>727</v>
      </c>
      <c r="D783" s="2">
        <v>2023</v>
      </c>
      <c r="E783" s="2" t="s">
        <v>1</v>
      </c>
      <c r="F783" s="2" t="s">
        <v>2</v>
      </c>
      <c r="G783" s="2" t="s">
        <v>3</v>
      </c>
      <c r="H783" s="2" t="s">
        <v>4</v>
      </c>
      <c r="I783" s="2" t="s">
        <v>740</v>
      </c>
      <c r="J783" s="2" t="s">
        <v>329</v>
      </c>
      <c r="K783" s="2" t="s">
        <v>851</v>
      </c>
      <c r="L783" s="2" t="s">
        <v>852</v>
      </c>
      <c r="M783" s="2" t="s">
        <v>853</v>
      </c>
      <c r="N783" s="2" t="s">
        <v>45</v>
      </c>
      <c r="O783" s="2" t="s">
        <v>46</v>
      </c>
      <c r="P783" s="2" t="s">
        <v>49</v>
      </c>
      <c r="Q783" s="2" t="s">
        <v>50</v>
      </c>
      <c r="R783" s="2" t="s">
        <v>10</v>
      </c>
      <c r="S783" s="2" t="s">
        <v>11</v>
      </c>
      <c r="T783" s="2">
        <v>31</v>
      </c>
      <c r="U783" s="2" t="s">
        <v>336</v>
      </c>
      <c r="V783" s="2" t="s">
        <v>4248</v>
      </c>
      <c r="W783" s="2" t="s">
        <v>2580</v>
      </c>
      <c r="X783" s="2">
        <v>2</v>
      </c>
      <c r="Y783" s="2" t="s">
        <v>2585</v>
      </c>
      <c r="Z783" s="2" t="s">
        <v>45</v>
      </c>
      <c r="AA783" s="2" t="s">
        <v>917</v>
      </c>
      <c r="AB783" s="2" t="s">
        <v>1661</v>
      </c>
      <c r="AC783" s="6">
        <v>0</v>
      </c>
      <c r="AD783" s="6">
        <v>0</v>
      </c>
      <c r="AE783" s="6">
        <v>0</v>
      </c>
      <c r="AF783" s="6">
        <v>1087</v>
      </c>
      <c r="AG783" s="6">
        <v>670</v>
      </c>
      <c r="AH783" s="6">
        <v>61.64</v>
      </c>
      <c r="AI783" s="6">
        <v>1787</v>
      </c>
      <c r="AJ783" s="6">
        <v>1277</v>
      </c>
      <c r="AK783" s="6">
        <v>71.459999999999994</v>
      </c>
      <c r="AL783" s="6">
        <v>540</v>
      </c>
      <c r="AM783" s="6">
        <v>403</v>
      </c>
      <c r="AN783" s="6">
        <v>74.63</v>
      </c>
      <c r="AO783" s="6">
        <v>70</v>
      </c>
      <c r="AP783" s="6">
        <v>0</v>
      </c>
      <c r="AQ783" s="6">
        <v>0</v>
      </c>
      <c r="AR783" s="6">
        <v>2557</v>
      </c>
      <c r="AS783" s="6">
        <v>2350</v>
      </c>
      <c r="AT783" s="6">
        <v>91.9</v>
      </c>
      <c r="AU783" s="5">
        <v>0</v>
      </c>
      <c r="AV783" s="5">
        <v>0</v>
      </c>
      <c r="AW783" s="6">
        <v>0</v>
      </c>
      <c r="AX783" s="5">
        <v>905587260</v>
      </c>
      <c r="AY783" s="5">
        <v>905587260</v>
      </c>
      <c r="AZ783" s="6">
        <v>100</v>
      </c>
      <c r="BA783" s="5">
        <v>1600052547</v>
      </c>
      <c r="BB783" s="5">
        <v>1278257227</v>
      </c>
      <c r="BC783" s="6">
        <v>79.89</v>
      </c>
      <c r="BD783" s="5">
        <v>232152155</v>
      </c>
      <c r="BE783" s="5">
        <v>232152155</v>
      </c>
      <c r="BF783" s="6">
        <v>100</v>
      </c>
      <c r="BG783" s="5">
        <v>185254000</v>
      </c>
      <c r="BH783" s="5">
        <v>0</v>
      </c>
      <c r="BI783" s="6">
        <v>0</v>
      </c>
      <c r="BJ783" s="2" t="s">
        <v>13</v>
      </c>
      <c r="BK783" s="2" t="s">
        <v>13</v>
      </c>
      <c r="BL783" s="2" t="s">
        <v>13</v>
      </c>
      <c r="BM783" s="3">
        <f t="shared" si="155"/>
        <v>0</v>
      </c>
      <c r="BN783" s="3">
        <f t="shared" si="156"/>
        <v>0</v>
      </c>
      <c r="BO783" s="3">
        <f t="shared" si="157"/>
        <v>905.58726000000001</v>
      </c>
      <c r="BP783" s="3">
        <f t="shared" si="158"/>
        <v>905.58726000000001</v>
      </c>
      <c r="BQ783" s="3">
        <f t="shared" si="159"/>
        <v>1600.052547</v>
      </c>
      <c r="BR783" s="3">
        <f t="shared" si="160"/>
        <v>1278.2572270000001</v>
      </c>
      <c r="BS783" s="3">
        <f t="shared" si="161"/>
        <v>232.15215499999999</v>
      </c>
      <c r="BT783" s="3">
        <f t="shared" si="162"/>
        <v>232.15215499999999</v>
      </c>
      <c r="BU783" s="3">
        <f t="shared" si="163"/>
        <v>185.25399999999999</v>
      </c>
      <c r="BV783" s="3">
        <f t="shared" si="164"/>
        <v>0</v>
      </c>
      <c r="BW783" s="4">
        <f t="shared" si="165"/>
        <v>2923.0459620000001</v>
      </c>
      <c r="BX783" s="4">
        <f t="shared" si="166"/>
        <v>2415.9966420000001</v>
      </c>
      <c r="BY783" s="2" t="s">
        <v>901</v>
      </c>
    </row>
    <row r="784" spans="1:77" x14ac:dyDescent="0.25">
      <c r="A784" s="2">
        <v>16</v>
      </c>
      <c r="B784" s="2" t="s">
        <v>0</v>
      </c>
      <c r="C784" s="2" t="s">
        <v>727</v>
      </c>
      <c r="D784" s="2">
        <v>2023</v>
      </c>
      <c r="E784" s="2" t="s">
        <v>1</v>
      </c>
      <c r="F784" s="2" t="s">
        <v>2</v>
      </c>
      <c r="G784" s="2" t="s">
        <v>3</v>
      </c>
      <c r="H784" s="2" t="s">
        <v>4</v>
      </c>
      <c r="I784" s="2" t="s">
        <v>740</v>
      </c>
      <c r="J784" s="2" t="s">
        <v>329</v>
      </c>
      <c r="K784" s="2" t="s">
        <v>851</v>
      </c>
      <c r="L784" s="2" t="s">
        <v>852</v>
      </c>
      <c r="M784" s="2" t="s">
        <v>853</v>
      </c>
      <c r="N784" s="2" t="s">
        <v>45</v>
      </c>
      <c r="O784" s="2" t="s">
        <v>46</v>
      </c>
      <c r="P784" s="2" t="s">
        <v>60</v>
      </c>
      <c r="Q784" s="2" t="s">
        <v>61</v>
      </c>
      <c r="R784" s="2" t="s">
        <v>10</v>
      </c>
      <c r="S784" s="2" t="s">
        <v>11</v>
      </c>
      <c r="T784" s="2">
        <v>41</v>
      </c>
      <c r="U784" s="2" t="s">
        <v>337</v>
      </c>
      <c r="V784" s="2" t="s">
        <v>4249</v>
      </c>
      <c r="W784" s="2" t="s">
        <v>2586</v>
      </c>
      <c r="X784" s="2">
        <v>1</v>
      </c>
      <c r="Y784" s="2" t="s">
        <v>2587</v>
      </c>
      <c r="Z784" s="2" t="s">
        <v>17</v>
      </c>
      <c r="AA784" s="2" t="s">
        <v>922</v>
      </c>
      <c r="AB784" s="2" t="s">
        <v>1661</v>
      </c>
      <c r="AC784" s="6">
        <v>0.1</v>
      </c>
      <c r="AD784" s="6">
        <v>0.1</v>
      </c>
      <c r="AE784" s="6">
        <v>100</v>
      </c>
      <c r="AF784" s="6">
        <v>0.45</v>
      </c>
      <c r="AG784" s="6">
        <v>0.45</v>
      </c>
      <c r="AH784" s="6">
        <v>100</v>
      </c>
      <c r="AI784" s="6">
        <v>0.65</v>
      </c>
      <c r="AJ784" s="6">
        <v>0.65</v>
      </c>
      <c r="AK784" s="6">
        <v>100</v>
      </c>
      <c r="AL784" s="6">
        <v>0.85</v>
      </c>
      <c r="AM784" s="6">
        <v>0.85</v>
      </c>
      <c r="AN784" s="6">
        <v>100</v>
      </c>
      <c r="AO784" s="6">
        <v>1</v>
      </c>
      <c r="AP784" s="6">
        <v>0</v>
      </c>
      <c r="AQ784" s="6">
        <v>0</v>
      </c>
      <c r="AR784" s="6" t="s">
        <v>11</v>
      </c>
      <c r="AS784" s="6" t="s">
        <v>11</v>
      </c>
      <c r="AT784" s="6" t="s">
        <v>11</v>
      </c>
      <c r="AU784" s="5">
        <v>1078169886</v>
      </c>
      <c r="AV784" s="5">
        <v>851177778</v>
      </c>
      <c r="AW784" s="6">
        <v>78.95</v>
      </c>
      <c r="AX784" s="5">
        <v>1689958915</v>
      </c>
      <c r="AY784" s="5">
        <v>1689958915</v>
      </c>
      <c r="AZ784" s="6">
        <v>100</v>
      </c>
      <c r="BA784" s="5">
        <v>1768323258</v>
      </c>
      <c r="BB784" s="5">
        <v>1757351424</v>
      </c>
      <c r="BC784" s="6">
        <v>99.38</v>
      </c>
      <c r="BD784" s="5">
        <v>1525955692</v>
      </c>
      <c r="BE784" s="5">
        <v>1525955692</v>
      </c>
      <c r="BF784" s="6">
        <v>100</v>
      </c>
      <c r="BG784" s="5">
        <v>2019908000</v>
      </c>
      <c r="BH784" s="5">
        <v>0</v>
      </c>
      <c r="BI784" s="6">
        <v>0</v>
      </c>
      <c r="BJ784" s="2" t="s">
        <v>13</v>
      </c>
      <c r="BK784" s="2" t="s">
        <v>13</v>
      </c>
      <c r="BL784" s="2" t="s">
        <v>13</v>
      </c>
      <c r="BM784" s="3">
        <f t="shared" si="155"/>
        <v>1078.1698859999999</v>
      </c>
      <c r="BN784" s="3">
        <f t="shared" si="156"/>
        <v>851.17777799999999</v>
      </c>
      <c r="BO784" s="3">
        <f t="shared" si="157"/>
        <v>1689.9589149999999</v>
      </c>
      <c r="BP784" s="3">
        <f t="shared" si="158"/>
        <v>1689.9589149999999</v>
      </c>
      <c r="BQ784" s="3">
        <f t="shared" si="159"/>
        <v>1768.3232579999999</v>
      </c>
      <c r="BR784" s="3">
        <f t="shared" si="160"/>
        <v>1757.351424</v>
      </c>
      <c r="BS784" s="3">
        <f t="shared" si="161"/>
        <v>1525.955692</v>
      </c>
      <c r="BT784" s="3">
        <f t="shared" si="162"/>
        <v>1525.955692</v>
      </c>
      <c r="BU784" s="3">
        <f t="shared" si="163"/>
        <v>2019.9079999999999</v>
      </c>
      <c r="BV784" s="3">
        <f t="shared" si="164"/>
        <v>0</v>
      </c>
      <c r="BW784" s="4">
        <f t="shared" si="165"/>
        <v>8082.3157509999983</v>
      </c>
      <c r="BX784" s="4">
        <f t="shared" si="166"/>
        <v>5824.4438090000003</v>
      </c>
      <c r="BY784" s="2" t="s">
        <v>900</v>
      </c>
    </row>
    <row r="785" spans="1:77" x14ac:dyDescent="0.25">
      <c r="A785" s="2">
        <v>16</v>
      </c>
      <c r="B785" s="2" t="s">
        <v>0</v>
      </c>
      <c r="C785" s="2" t="s">
        <v>727</v>
      </c>
      <c r="D785" s="2">
        <v>2023</v>
      </c>
      <c r="E785" s="2" t="s">
        <v>1</v>
      </c>
      <c r="F785" s="2" t="s">
        <v>2</v>
      </c>
      <c r="G785" s="2" t="s">
        <v>3</v>
      </c>
      <c r="H785" s="2" t="s">
        <v>4</v>
      </c>
      <c r="I785" s="2" t="s">
        <v>740</v>
      </c>
      <c r="J785" s="2" t="s">
        <v>329</v>
      </c>
      <c r="K785" s="2" t="s">
        <v>851</v>
      </c>
      <c r="L785" s="2" t="s">
        <v>852</v>
      </c>
      <c r="M785" s="2" t="s">
        <v>853</v>
      </c>
      <c r="N785" s="2" t="s">
        <v>45</v>
      </c>
      <c r="O785" s="2" t="s">
        <v>46</v>
      </c>
      <c r="P785" s="2" t="s">
        <v>60</v>
      </c>
      <c r="Q785" s="2" t="s">
        <v>61</v>
      </c>
      <c r="R785" s="2" t="s">
        <v>10</v>
      </c>
      <c r="S785" s="2" t="s">
        <v>11</v>
      </c>
      <c r="T785" s="2">
        <v>42</v>
      </c>
      <c r="U785" s="2" t="s">
        <v>338</v>
      </c>
      <c r="V785" s="2" t="s">
        <v>4249</v>
      </c>
      <c r="W785" s="2" t="s">
        <v>2586</v>
      </c>
      <c r="X785" s="2">
        <v>2</v>
      </c>
      <c r="Y785" s="2" t="s">
        <v>2588</v>
      </c>
      <c r="Z785" s="2" t="s">
        <v>3</v>
      </c>
      <c r="AA785" s="2" t="s">
        <v>913</v>
      </c>
      <c r="AB785" s="2" t="s">
        <v>1661</v>
      </c>
      <c r="AC785" s="6">
        <v>67000</v>
      </c>
      <c r="AD785" s="6">
        <v>68142</v>
      </c>
      <c r="AE785" s="6">
        <v>101.7</v>
      </c>
      <c r="AF785" s="6">
        <v>71000</v>
      </c>
      <c r="AG785" s="6">
        <v>74263</v>
      </c>
      <c r="AH785" s="6">
        <v>104.6</v>
      </c>
      <c r="AI785" s="6">
        <v>71000</v>
      </c>
      <c r="AJ785" s="6">
        <v>81365</v>
      </c>
      <c r="AK785" s="6">
        <v>114.6</v>
      </c>
      <c r="AL785" s="6">
        <v>71000</v>
      </c>
      <c r="AM785" s="6">
        <v>66393</v>
      </c>
      <c r="AN785" s="6">
        <v>93.51</v>
      </c>
      <c r="AO785" s="6">
        <v>71000</v>
      </c>
      <c r="AP785" s="6">
        <v>0</v>
      </c>
      <c r="AQ785" s="6">
        <v>0</v>
      </c>
      <c r="AR785" s="6" t="s">
        <v>11</v>
      </c>
      <c r="AS785" s="6" t="s">
        <v>11</v>
      </c>
      <c r="AT785" s="6" t="s">
        <v>11</v>
      </c>
      <c r="AU785" s="5">
        <v>64050879501</v>
      </c>
      <c r="AV785" s="5">
        <v>55571036493</v>
      </c>
      <c r="AW785" s="6">
        <v>86.76</v>
      </c>
      <c r="AX785" s="5">
        <v>209265261587</v>
      </c>
      <c r="AY785" s="5">
        <v>196736269187</v>
      </c>
      <c r="AZ785" s="6">
        <v>94.01</v>
      </c>
      <c r="BA785" s="5">
        <v>169291650207</v>
      </c>
      <c r="BB785" s="5">
        <v>166277543020</v>
      </c>
      <c r="BC785" s="6">
        <v>98.22</v>
      </c>
      <c r="BD785" s="5">
        <v>183693105386</v>
      </c>
      <c r="BE785" s="5">
        <v>180917492605</v>
      </c>
      <c r="BF785" s="6">
        <v>98.49</v>
      </c>
      <c r="BG785" s="5">
        <v>207172088000</v>
      </c>
      <c r="BH785" s="5">
        <v>0</v>
      </c>
      <c r="BI785" s="6">
        <v>0</v>
      </c>
      <c r="BJ785" s="2" t="s">
        <v>13</v>
      </c>
      <c r="BK785" s="2" t="s">
        <v>13</v>
      </c>
      <c r="BL785" s="2" t="s">
        <v>13</v>
      </c>
      <c r="BM785" s="3">
        <f t="shared" si="155"/>
        <v>64050.879501000003</v>
      </c>
      <c r="BN785" s="3">
        <f t="shared" si="156"/>
        <v>55571.036493</v>
      </c>
      <c r="BO785" s="3">
        <f t="shared" si="157"/>
        <v>209265.26158699999</v>
      </c>
      <c r="BP785" s="3">
        <f t="shared" si="158"/>
        <v>196736.269187</v>
      </c>
      <c r="BQ785" s="3">
        <f t="shared" si="159"/>
        <v>169291.650207</v>
      </c>
      <c r="BR785" s="3">
        <f t="shared" si="160"/>
        <v>166277.54302000001</v>
      </c>
      <c r="BS785" s="3">
        <f t="shared" si="161"/>
        <v>183693.10538600001</v>
      </c>
      <c r="BT785" s="3">
        <f t="shared" si="162"/>
        <v>180917.49260500001</v>
      </c>
      <c r="BU785" s="3">
        <f t="shared" si="163"/>
        <v>207172.08799999999</v>
      </c>
      <c r="BV785" s="3">
        <f t="shared" si="164"/>
        <v>0</v>
      </c>
      <c r="BW785" s="4">
        <f t="shared" si="165"/>
        <v>833472.984681</v>
      </c>
      <c r="BX785" s="4">
        <f t="shared" si="166"/>
        <v>599502.34130500001</v>
      </c>
      <c r="BY785" s="2" t="s">
        <v>900</v>
      </c>
    </row>
    <row r="786" spans="1:77" x14ac:dyDescent="0.25">
      <c r="A786" s="2">
        <v>16</v>
      </c>
      <c r="B786" s="2" t="s">
        <v>0</v>
      </c>
      <c r="C786" s="2" t="s">
        <v>727</v>
      </c>
      <c r="D786" s="2">
        <v>2023</v>
      </c>
      <c r="E786" s="2" t="s">
        <v>1</v>
      </c>
      <c r="F786" s="2" t="s">
        <v>2</v>
      </c>
      <c r="G786" s="2" t="s">
        <v>3</v>
      </c>
      <c r="H786" s="2" t="s">
        <v>4</v>
      </c>
      <c r="I786" s="2" t="s">
        <v>740</v>
      </c>
      <c r="J786" s="2" t="s">
        <v>329</v>
      </c>
      <c r="K786" s="2" t="s">
        <v>851</v>
      </c>
      <c r="L786" s="2" t="s">
        <v>852</v>
      </c>
      <c r="M786" s="2" t="s">
        <v>853</v>
      </c>
      <c r="N786" s="2" t="s">
        <v>45</v>
      </c>
      <c r="O786" s="2" t="s">
        <v>46</v>
      </c>
      <c r="P786" s="2" t="s">
        <v>60</v>
      </c>
      <c r="Q786" s="2" t="s">
        <v>61</v>
      </c>
      <c r="R786" s="2" t="s">
        <v>10</v>
      </c>
      <c r="S786" s="2" t="s">
        <v>11</v>
      </c>
      <c r="T786" s="2">
        <v>42</v>
      </c>
      <c r="U786" s="2" t="s">
        <v>338</v>
      </c>
      <c r="V786" s="2" t="s">
        <v>4249</v>
      </c>
      <c r="W786" s="2" t="s">
        <v>2586</v>
      </c>
      <c r="X786" s="2">
        <v>3</v>
      </c>
      <c r="Y786" s="2" t="s">
        <v>2589</v>
      </c>
      <c r="Z786" s="2" t="s">
        <v>17</v>
      </c>
      <c r="AA786" s="2" t="s">
        <v>922</v>
      </c>
      <c r="AB786" s="2" t="s">
        <v>1661</v>
      </c>
      <c r="AC786" s="6">
        <v>5200</v>
      </c>
      <c r="AD786" s="6">
        <v>5430</v>
      </c>
      <c r="AE786" s="6">
        <v>104.42</v>
      </c>
      <c r="AF786" s="6">
        <v>10533</v>
      </c>
      <c r="AG786" s="6">
        <v>10533</v>
      </c>
      <c r="AH786" s="6">
        <v>100</v>
      </c>
      <c r="AI786" s="6">
        <v>15880</v>
      </c>
      <c r="AJ786" s="6">
        <v>15880</v>
      </c>
      <c r="AK786" s="6">
        <v>100</v>
      </c>
      <c r="AL786" s="6">
        <v>19762</v>
      </c>
      <c r="AM786" s="6">
        <v>19762</v>
      </c>
      <c r="AN786" s="6">
        <v>100</v>
      </c>
      <c r="AO786" s="6">
        <v>20700</v>
      </c>
      <c r="AP786" s="6">
        <v>0</v>
      </c>
      <c r="AQ786" s="6">
        <v>0</v>
      </c>
      <c r="AR786" s="6" t="s">
        <v>11</v>
      </c>
      <c r="AS786" s="6" t="s">
        <v>11</v>
      </c>
      <c r="AT786" s="6" t="s">
        <v>11</v>
      </c>
      <c r="AU786" s="5">
        <v>3536597003</v>
      </c>
      <c r="AV786" s="5">
        <v>2984083801</v>
      </c>
      <c r="AW786" s="6">
        <v>84.38</v>
      </c>
      <c r="AX786" s="5">
        <v>7574629301</v>
      </c>
      <c r="AY786" s="5">
        <v>7545501101</v>
      </c>
      <c r="AZ786" s="6">
        <v>99.62</v>
      </c>
      <c r="BA786" s="5">
        <v>7365549557</v>
      </c>
      <c r="BB786" s="5">
        <v>7289248125</v>
      </c>
      <c r="BC786" s="6">
        <v>98.96</v>
      </c>
      <c r="BD786" s="5">
        <v>9342007123</v>
      </c>
      <c r="BE786" s="5">
        <v>9210553705</v>
      </c>
      <c r="BF786" s="6">
        <v>98.59</v>
      </c>
      <c r="BG786" s="5">
        <v>12305233000</v>
      </c>
      <c r="BH786" s="5">
        <v>0</v>
      </c>
      <c r="BI786" s="6">
        <v>0</v>
      </c>
      <c r="BJ786" s="2" t="s">
        <v>13</v>
      </c>
      <c r="BK786" s="2" t="s">
        <v>13</v>
      </c>
      <c r="BL786" s="2" t="s">
        <v>13</v>
      </c>
      <c r="BM786" s="3">
        <f t="shared" si="155"/>
        <v>3536.5970029999999</v>
      </c>
      <c r="BN786" s="3">
        <f t="shared" si="156"/>
        <v>2984.0838010000002</v>
      </c>
      <c r="BO786" s="3">
        <f t="shared" si="157"/>
        <v>7574.6293009999999</v>
      </c>
      <c r="BP786" s="3">
        <f t="shared" si="158"/>
        <v>7545.5011009999998</v>
      </c>
      <c r="BQ786" s="3">
        <f t="shared" si="159"/>
        <v>7365.5495570000003</v>
      </c>
      <c r="BR786" s="3">
        <f t="shared" si="160"/>
        <v>7289.2481250000001</v>
      </c>
      <c r="BS786" s="3">
        <f t="shared" si="161"/>
        <v>9342.0071229999994</v>
      </c>
      <c r="BT786" s="3">
        <f t="shared" si="162"/>
        <v>9210.5537050000003</v>
      </c>
      <c r="BU786" s="3">
        <f t="shared" si="163"/>
        <v>12305.233</v>
      </c>
      <c r="BV786" s="3">
        <f t="shared" si="164"/>
        <v>0</v>
      </c>
      <c r="BW786" s="4">
        <f t="shared" si="165"/>
        <v>40124.015983999998</v>
      </c>
      <c r="BX786" s="4">
        <f t="shared" si="166"/>
        <v>27029.386731999999</v>
      </c>
      <c r="BY786" s="2" t="s">
        <v>900</v>
      </c>
    </row>
    <row r="787" spans="1:77" x14ac:dyDescent="0.25">
      <c r="A787" s="2">
        <v>16</v>
      </c>
      <c r="B787" s="2" t="s">
        <v>0</v>
      </c>
      <c r="C787" s="2" t="s">
        <v>727</v>
      </c>
      <c r="D787" s="2">
        <v>2023</v>
      </c>
      <c r="E787" s="2" t="s">
        <v>1</v>
      </c>
      <c r="F787" s="2" t="s">
        <v>2</v>
      </c>
      <c r="G787" s="2" t="s">
        <v>3</v>
      </c>
      <c r="H787" s="2" t="s">
        <v>4</v>
      </c>
      <c r="I787" s="2" t="s">
        <v>740</v>
      </c>
      <c r="J787" s="2" t="s">
        <v>329</v>
      </c>
      <c r="K787" s="2" t="s">
        <v>851</v>
      </c>
      <c r="L787" s="2" t="s">
        <v>852</v>
      </c>
      <c r="M787" s="2" t="s">
        <v>853</v>
      </c>
      <c r="N787" s="2" t="s">
        <v>45</v>
      </c>
      <c r="O787" s="2" t="s">
        <v>46</v>
      </c>
      <c r="P787" s="2" t="s">
        <v>60</v>
      </c>
      <c r="Q787" s="2" t="s">
        <v>61</v>
      </c>
      <c r="R787" s="2" t="s">
        <v>10</v>
      </c>
      <c r="S787" s="2" t="s">
        <v>11</v>
      </c>
      <c r="T787" s="2">
        <v>42</v>
      </c>
      <c r="U787" s="2" t="s">
        <v>338</v>
      </c>
      <c r="V787" s="2" t="s">
        <v>4249</v>
      </c>
      <c r="W787" s="2" t="s">
        <v>2586</v>
      </c>
      <c r="X787" s="2">
        <v>4</v>
      </c>
      <c r="Y787" s="2" t="s">
        <v>2590</v>
      </c>
      <c r="Z787" s="2" t="s">
        <v>17</v>
      </c>
      <c r="AA787" s="2" t="s">
        <v>922</v>
      </c>
      <c r="AB787" s="2" t="s">
        <v>1661</v>
      </c>
      <c r="AC787" s="6">
        <v>0.1</v>
      </c>
      <c r="AD787" s="6">
        <v>0.1</v>
      </c>
      <c r="AE787" s="6">
        <v>100</v>
      </c>
      <c r="AF787" s="6">
        <v>0.2</v>
      </c>
      <c r="AG787" s="6">
        <v>0.2</v>
      </c>
      <c r="AH787" s="6">
        <v>100</v>
      </c>
      <c r="AI787" s="6">
        <v>0.4</v>
      </c>
      <c r="AJ787" s="6">
        <v>0.4</v>
      </c>
      <c r="AK787" s="6">
        <v>100</v>
      </c>
      <c r="AL787" s="6">
        <v>0.8</v>
      </c>
      <c r="AM787" s="6">
        <v>0.8</v>
      </c>
      <c r="AN787" s="6">
        <v>100</v>
      </c>
      <c r="AO787" s="6">
        <v>1</v>
      </c>
      <c r="AP787" s="6">
        <v>0</v>
      </c>
      <c r="AQ787" s="6">
        <v>0</v>
      </c>
      <c r="AR787" s="6" t="s">
        <v>11</v>
      </c>
      <c r="AS787" s="6" t="s">
        <v>11</v>
      </c>
      <c r="AT787" s="6" t="s">
        <v>11</v>
      </c>
      <c r="AU787" s="5">
        <v>187618434</v>
      </c>
      <c r="AV787" s="5">
        <v>163502334</v>
      </c>
      <c r="AW787" s="6">
        <v>87.14</v>
      </c>
      <c r="AX787" s="5">
        <v>323010000</v>
      </c>
      <c r="AY787" s="5">
        <v>323010000</v>
      </c>
      <c r="AZ787" s="6">
        <v>100</v>
      </c>
      <c r="BA787" s="5">
        <v>328785733</v>
      </c>
      <c r="BB787" s="5">
        <v>319490333</v>
      </c>
      <c r="BC787" s="6">
        <v>97.17</v>
      </c>
      <c r="BD787" s="5">
        <v>306440750</v>
      </c>
      <c r="BE787" s="5">
        <v>306440750</v>
      </c>
      <c r="BF787" s="6">
        <v>100</v>
      </c>
      <c r="BG787" s="5">
        <v>383559000</v>
      </c>
      <c r="BH787" s="5">
        <v>0</v>
      </c>
      <c r="BI787" s="6">
        <v>0</v>
      </c>
      <c r="BJ787" s="2" t="s">
        <v>13</v>
      </c>
      <c r="BK787" s="2" t="s">
        <v>13</v>
      </c>
      <c r="BL787" s="2" t="s">
        <v>13</v>
      </c>
      <c r="BM787" s="3">
        <f t="shared" si="155"/>
        <v>187.61843400000001</v>
      </c>
      <c r="BN787" s="3">
        <f t="shared" si="156"/>
        <v>163.50233399999999</v>
      </c>
      <c r="BO787" s="3">
        <f t="shared" si="157"/>
        <v>323.01</v>
      </c>
      <c r="BP787" s="3">
        <f t="shared" si="158"/>
        <v>323.01</v>
      </c>
      <c r="BQ787" s="3">
        <f t="shared" si="159"/>
        <v>328.78573299999999</v>
      </c>
      <c r="BR787" s="3">
        <f t="shared" si="160"/>
        <v>319.49033300000002</v>
      </c>
      <c r="BS787" s="3">
        <f t="shared" si="161"/>
        <v>306.44074999999998</v>
      </c>
      <c r="BT787" s="3">
        <f t="shared" si="162"/>
        <v>306.44074999999998</v>
      </c>
      <c r="BU787" s="3">
        <f t="shared" si="163"/>
        <v>383.55900000000003</v>
      </c>
      <c r="BV787" s="3">
        <f t="shared" si="164"/>
        <v>0</v>
      </c>
      <c r="BW787" s="4">
        <f t="shared" si="165"/>
        <v>1529.4139169999999</v>
      </c>
      <c r="BX787" s="4">
        <f t="shared" si="166"/>
        <v>1112.443417</v>
      </c>
      <c r="BY787" s="2" t="s">
        <v>900</v>
      </c>
    </row>
    <row r="788" spans="1:77" x14ac:dyDescent="0.25">
      <c r="A788" s="2">
        <v>16</v>
      </c>
      <c r="B788" s="2" t="s">
        <v>0</v>
      </c>
      <c r="C788" s="2" t="s">
        <v>727</v>
      </c>
      <c r="D788" s="2">
        <v>2023</v>
      </c>
      <c r="E788" s="2" t="s">
        <v>1</v>
      </c>
      <c r="F788" s="2" t="s">
        <v>2</v>
      </c>
      <c r="G788" s="2" t="s">
        <v>3</v>
      </c>
      <c r="H788" s="2" t="s">
        <v>4</v>
      </c>
      <c r="I788" s="2" t="s">
        <v>740</v>
      </c>
      <c r="J788" s="2" t="s">
        <v>329</v>
      </c>
      <c r="K788" s="2" t="s">
        <v>851</v>
      </c>
      <c r="L788" s="2" t="s">
        <v>852</v>
      </c>
      <c r="M788" s="2" t="s">
        <v>853</v>
      </c>
      <c r="N788" s="2" t="s">
        <v>45</v>
      </c>
      <c r="O788" s="2" t="s">
        <v>46</v>
      </c>
      <c r="P788" s="2" t="s">
        <v>60</v>
      </c>
      <c r="Q788" s="2" t="s">
        <v>61</v>
      </c>
      <c r="R788" s="2" t="s">
        <v>10</v>
      </c>
      <c r="S788" s="2" t="s">
        <v>11</v>
      </c>
      <c r="T788" s="2">
        <v>43</v>
      </c>
      <c r="U788" s="2" t="s">
        <v>339</v>
      </c>
      <c r="V788" s="2" t="s">
        <v>4249</v>
      </c>
      <c r="W788" s="2" t="s">
        <v>2586</v>
      </c>
      <c r="X788" s="2">
        <v>5</v>
      </c>
      <c r="Y788" s="2" t="s">
        <v>2591</v>
      </c>
      <c r="Z788" s="2" t="s">
        <v>17</v>
      </c>
      <c r="AA788" s="2" t="s">
        <v>922</v>
      </c>
      <c r="AB788" s="2" t="s">
        <v>1661</v>
      </c>
      <c r="AC788" s="6">
        <v>5300</v>
      </c>
      <c r="AD788" s="6">
        <v>6012</v>
      </c>
      <c r="AE788" s="6">
        <v>113.43</v>
      </c>
      <c r="AF788" s="6">
        <v>9698</v>
      </c>
      <c r="AG788" s="6">
        <v>9698</v>
      </c>
      <c r="AH788" s="6">
        <v>100</v>
      </c>
      <c r="AI788" s="6">
        <v>14499</v>
      </c>
      <c r="AJ788" s="6">
        <v>14499</v>
      </c>
      <c r="AK788" s="6">
        <v>100</v>
      </c>
      <c r="AL788" s="6">
        <v>20022</v>
      </c>
      <c r="AM788" s="6">
        <v>20022</v>
      </c>
      <c r="AN788" s="6">
        <v>100</v>
      </c>
      <c r="AO788" s="6">
        <v>21200</v>
      </c>
      <c r="AP788" s="6">
        <v>0</v>
      </c>
      <c r="AQ788" s="6">
        <v>0</v>
      </c>
      <c r="AR788" s="6" t="s">
        <v>11</v>
      </c>
      <c r="AS788" s="6" t="s">
        <v>11</v>
      </c>
      <c r="AT788" s="6" t="s">
        <v>11</v>
      </c>
      <c r="AU788" s="5">
        <v>5999030659</v>
      </c>
      <c r="AV788" s="5">
        <v>5116936976</v>
      </c>
      <c r="AW788" s="6">
        <v>85.3</v>
      </c>
      <c r="AX788" s="5">
        <v>12476980969</v>
      </c>
      <c r="AY788" s="5">
        <v>12424602445</v>
      </c>
      <c r="AZ788" s="6">
        <v>99.58</v>
      </c>
      <c r="BA788" s="5">
        <v>14193363318</v>
      </c>
      <c r="BB788" s="5">
        <v>14080219050</v>
      </c>
      <c r="BC788" s="6">
        <v>99.2</v>
      </c>
      <c r="BD788" s="5">
        <v>13527863855</v>
      </c>
      <c r="BE788" s="5">
        <v>13353072519</v>
      </c>
      <c r="BF788" s="6">
        <v>98.71</v>
      </c>
      <c r="BG788" s="5">
        <v>12473492000</v>
      </c>
      <c r="BH788" s="5">
        <v>0</v>
      </c>
      <c r="BI788" s="6">
        <v>0</v>
      </c>
      <c r="BJ788" s="2" t="s">
        <v>13</v>
      </c>
      <c r="BK788" s="2" t="s">
        <v>13</v>
      </c>
      <c r="BL788" s="2" t="s">
        <v>13</v>
      </c>
      <c r="BM788" s="3">
        <f t="shared" si="155"/>
        <v>5999.030659</v>
      </c>
      <c r="BN788" s="3">
        <f t="shared" si="156"/>
        <v>5116.936976</v>
      </c>
      <c r="BO788" s="3">
        <f t="shared" si="157"/>
        <v>12476.980969</v>
      </c>
      <c r="BP788" s="3">
        <f t="shared" si="158"/>
        <v>12424.602445</v>
      </c>
      <c r="BQ788" s="3">
        <f t="shared" si="159"/>
        <v>14193.363318</v>
      </c>
      <c r="BR788" s="3">
        <f t="shared" si="160"/>
        <v>14080.21905</v>
      </c>
      <c r="BS788" s="3">
        <f t="shared" si="161"/>
        <v>13527.863855</v>
      </c>
      <c r="BT788" s="3">
        <f t="shared" si="162"/>
        <v>13353.072518999999</v>
      </c>
      <c r="BU788" s="3">
        <f t="shared" si="163"/>
        <v>12473.492</v>
      </c>
      <c r="BV788" s="3">
        <f t="shared" si="164"/>
        <v>0</v>
      </c>
      <c r="BW788" s="4">
        <f t="shared" si="165"/>
        <v>58670.730800999998</v>
      </c>
      <c r="BX788" s="4">
        <f t="shared" si="166"/>
        <v>44974.830990000002</v>
      </c>
      <c r="BY788" s="2" t="s">
        <v>900</v>
      </c>
    </row>
    <row r="789" spans="1:77" x14ac:dyDescent="0.25">
      <c r="A789" s="2">
        <v>16</v>
      </c>
      <c r="B789" s="2" t="s">
        <v>0</v>
      </c>
      <c r="C789" s="2" t="s">
        <v>727</v>
      </c>
      <c r="D789" s="2">
        <v>2023</v>
      </c>
      <c r="E789" s="2" t="s">
        <v>1</v>
      </c>
      <c r="F789" s="2" t="s">
        <v>2</v>
      </c>
      <c r="G789" s="2" t="s">
        <v>3</v>
      </c>
      <c r="H789" s="2" t="s">
        <v>4</v>
      </c>
      <c r="I789" s="2" t="s">
        <v>740</v>
      </c>
      <c r="J789" s="2" t="s">
        <v>329</v>
      </c>
      <c r="K789" s="2" t="s">
        <v>851</v>
      </c>
      <c r="L789" s="2" t="s">
        <v>852</v>
      </c>
      <c r="M789" s="2" t="s">
        <v>853</v>
      </c>
      <c r="N789" s="2" t="s">
        <v>45</v>
      </c>
      <c r="O789" s="2" t="s">
        <v>46</v>
      </c>
      <c r="P789" s="2" t="s">
        <v>60</v>
      </c>
      <c r="Q789" s="2" t="s">
        <v>61</v>
      </c>
      <c r="R789" s="2" t="s">
        <v>10</v>
      </c>
      <c r="S789" s="2" t="s">
        <v>11</v>
      </c>
      <c r="T789" s="2">
        <v>44</v>
      </c>
      <c r="U789" s="2" t="s">
        <v>340</v>
      </c>
      <c r="V789" s="2" t="s">
        <v>4250</v>
      </c>
      <c r="W789" s="2" t="s">
        <v>2592</v>
      </c>
      <c r="X789" s="2">
        <v>1</v>
      </c>
      <c r="Y789" s="2" t="s">
        <v>2593</v>
      </c>
      <c r="Z789" s="2" t="s">
        <v>3</v>
      </c>
      <c r="AA789" s="2" t="s">
        <v>913</v>
      </c>
      <c r="AB789" s="2" t="s">
        <v>1661</v>
      </c>
      <c r="AC789" s="6">
        <v>100</v>
      </c>
      <c r="AD789" s="6">
        <v>100</v>
      </c>
      <c r="AE789" s="6">
        <v>100</v>
      </c>
      <c r="AF789" s="6">
        <v>100</v>
      </c>
      <c r="AG789" s="6">
        <v>100</v>
      </c>
      <c r="AH789" s="6">
        <v>100</v>
      </c>
      <c r="AI789" s="6">
        <v>100</v>
      </c>
      <c r="AJ789" s="6">
        <v>100</v>
      </c>
      <c r="AK789" s="6">
        <v>100</v>
      </c>
      <c r="AL789" s="6">
        <v>100</v>
      </c>
      <c r="AM789" s="6">
        <v>100</v>
      </c>
      <c r="AN789" s="6">
        <v>100</v>
      </c>
      <c r="AO789" s="6">
        <v>100</v>
      </c>
      <c r="AP789" s="6">
        <v>0</v>
      </c>
      <c r="AQ789" s="6">
        <v>0</v>
      </c>
      <c r="AR789" s="6" t="s">
        <v>11</v>
      </c>
      <c r="AS789" s="6" t="s">
        <v>11</v>
      </c>
      <c r="AT789" s="6" t="s">
        <v>11</v>
      </c>
      <c r="AU789" s="5">
        <v>2132866017</v>
      </c>
      <c r="AV789" s="5">
        <v>1357142955</v>
      </c>
      <c r="AW789" s="6">
        <v>63.63</v>
      </c>
      <c r="AX789" s="5">
        <v>4550506683</v>
      </c>
      <c r="AY789" s="5">
        <v>4550331302</v>
      </c>
      <c r="AZ789" s="6">
        <v>100</v>
      </c>
      <c r="BA789" s="5">
        <v>4042721199</v>
      </c>
      <c r="BB789" s="5">
        <v>4002324773</v>
      </c>
      <c r="BC789" s="6">
        <v>99</v>
      </c>
      <c r="BD789" s="5">
        <v>4622541410</v>
      </c>
      <c r="BE789" s="5">
        <v>4517240147</v>
      </c>
      <c r="BF789" s="6">
        <v>97.72</v>
      </c>
      <c r="BG789" s="5">
        <v>5692212000</v>
      </c>
      <c r="BH789" s="5">
        <v>0</v>
      </c>
      <c r="BI789" s="6">
        <v>0</v>
      </c>
      <c r="BJ789" s="2" t="s">
        <v>13</v>
      </c>
      <c r="BK789" s="2" t="s">
        <v>13</v>
      </c>
      <c r="BL789" s="2" t="s">
        <v>13</v>
      </c>
      <c r="BM789" s="3">
        <f t="shared" si="155"/>
        <v>2132.8660169999998</v>
      </c>
      <c r="BN789" s="3">
        <f t="shared" si="156"/>
        <v>1357.142955</v>
      </c>
      <c r="BO789" s="3">
        <f t="shared" si="157"/>
        <v>4550.5066829999996</v>
      </c>
      <c r="BP789" s="3">
        <f t="shared" si="158"/>
        <v>4550.3313019999996</v>
      </c>
      <c r="BQ789" s="3">
        <f t="shared" si="159"/>
        <v>4042.7211990000001</v>
      </c>
      <c r="BR789" s="3">
        <f t="shared" si="160"/>
        <v>4002.3247729999998</v>
      </c>
      <c r="BS789" s="3">
        <f t="shared" si="161"/>
        <v>4622.5414099999998</v>
      </c>
      <c r="BT789" s="3">
        <f t="shared" si="162"/>
        <v>4517.2401470000004</v>
      </c>
      <c r="BU789" s="3">
        <f t="shared" si="163"/>
        <v>5692.2120000000004</v>
      </c>
      <c r="BV789" s="3">
        <f t="shared" si="164"/>
        <v>0</v>
      </c>
      <c r="BW789" s="4">
        <f t="shared" si="165"/>
        <v>21040.847309000001</v>
      </c>
      <c r="BX789" s="4">
        <f t="shared" si="166"/>
        <v>14427.039177000001</v>
      </c>
      <c r="BY789" s="2" t="s">
        <v>900</v>
      </c>
    </row>
    <row r="790" spans="1:77" x14ac:dyDescent="0.25">
      <c r="A790" s="2">
        <v>16</v>
      </c>
      <c r="B790" s="2" t="s">
        <v>0</v>
      </c>
      <c r="C790" s="2" t="s">
        <v>727</v>
      </c>
      <c r="D790" s="2">
        <v>2023</v>
      </c>
      <c r="E790" s="2" t="s">
        <v>1</v>
      </c>
      <c r="F790" s="2" t="s">
        <v>2</v>
      </c>
      <c r="G790" s="2" t="s">
        <v>3</v>
      </c>
      <c r="H790" s="2" t="s">
        <v>4</v>
      </c>
      <c r="I790" s="2" t="s">
        <v>740</v>
      </c>
      <c r="J790" s="2" t="s">
        <v>329</v>
      </c>
      <c r="K790" s="2" t="s">
        <v>851</v>
      </c>
      <c r="L790" s="2" t="s">
        <v>852</v>
      </c>
      <c r="M790" s="2" t="s">
        <v>853</v>
      </c>
      <c r="N790" s="2" t="s">
        <v>45</v>
      </c>
      <c r="O790" s="2" t="s">
        <v>46</v>
      </c>
      <c r="P790" s="2" t="s">
        <v>60</v>
      </c>
      <c r="Q790" s="2" t="s">
        <v>61</v>
      </c>
      <c r="R790" s="2" t="s">
        <v>10</v>
      </c>
      <c r="S790" s="2" t="s">
        <v>11</v>
      </c>
      <c r="T790" s="2">
        <v>45</v>
      </c>
      <c r="U790" s="2" t="s">
        <v>341</v>
      </c>
      <c r="V790" s="2" t="s">
        <v>4251</v>
      </c>
      <c r="W790" s="2" t="s">
        <v>2594</v>
      </c>
      <c r="X790" s="2">
        <v>11</v>
      </c>
      <c r="Y790" s="2" t="s">
        <v>2595</v>
      </c>
      <c r="Z790" s="2" t="s">
        <v>3</v>
      </c>
      <c r="AA790" s="2" t="s">
        <v>913</v>
      </c>
      <c r="AB790" s="2" t="s">
        <v>1661</v>
      </c>
      <c r="AC790" s="6">
        <v>15000</v>
      </c>
      <c r="AD790" s="6">
        <v>18049</v>
      </c>
      <c r="AE790" s="6">
        <v>120.33</v>
      </c>
      <c r="AF790" s="6">
        <v>15000</v>
      </c>
      <c r="AG790" s="6">
        <v>15000</v>
      </c>
      <c r="AH790" s="6">
        <v>100</v>
      </c>
      <c r="AI790" s="6">
        <v>15000</v>
      </c>
      <c r="AJ790" s="6">
        <v>19339</v>
      </c>
      <c r="AK790" s="6">
        <v>128.93</v>
      </c>
      <c r="AL790" s="6">
        <v>15000</v>
      </c>
      <c r="AM790" s="6">
        <v>17647</v>
      </c>
      <c r="AN790" s="6">
        <v>117.65</v>
      </c>
      <c r="AO790" s="6">
        <v>15000</v>
      </c>
      <c r="AP790" s="6">
        <v>0</v>
      </c>
      <c r="AQ790" s="6">
        <v>0</v>
      </c>
      <c r="AR790" s="6" t="s">
        <v>11</v>
      </c>
      <c r="AS790" s="6" t="s">
        <v>11</v>
      </c>
      <c r="AT790" s="6" t="s">
        <v>11</v>
      </c>
      <c r="AU790" s="5">
        <v>3036294232</v>
      </c>
      <c r="AV790" s="5">
        <v>3036291926</v>
      </c>
      <c r="AW790" s="6">
        <v>100</v>
      </c>
      <c r="AX790" s="5">
        <v>18247953921</v>
      </c>
      <c r="AY790" s="5">
        <v>18241435916</v>
      </c>
      <c r="AZ790" s="6">
        <v>99.96</v>
      </c>
      <c r="BA790" s="5">
        <v>19773647125</v>
      </c>
      <c r="BB790" s="5">
        <v>19773647124</v>
      </c>
      <c r="BC790" s="6">
        <v>100</v>
      </c>
      <c r="BD790" s="5">
        <v>12143231149</v>
      </c>
      <c r="BE790" s="5">
        <v>12143231149</v>
      </c>
      <c r="BF790" s="6">
        <v>100</v>
      </c>
      <c r="BG790" s="5">
        <v>12268558000</v>
      </c>
      <c r="BH790" s="5">
        <v>0</v>
      </c>
      <c r="BI790" s="6">
        <v>0</v>
      </c>
      <c r="BJ790" s="2" t="s">
        <v>13</v>
      </c>
      <c r="BK790" s="2" t="s">
        <v>13</v>
      </c>
      <c r="BL790" s="2" t="s">
        <v>13</v>
      </c>
      <c r="BM790" s="3">
        <f t="shared" si="155"/>
        <v>3036.2942320000002</v>
      </c>
      <c r="BN790" s="3">
        <f t="shared" si="156"/>
        <v>3036.2919259999999</v>
      </c>
      <c r="BO790" s="3">
        <f t="shared" si="157"/>
        <v>18247.953921</v>
      </c>
      <c r="BP790" s="3">
        <f t="shared" si="158"/>
        <v>18241.435915999999</v>
      </c>
      <c r="BQ790" s="3">
        <f t="shared" si="159"/>
        <v>19773.647125</v>
      </c>
      <c r="BR790" s="3">
        <f t="shared" si="160"/>
        <v>19773.647123999999</v>
      </c>
      <c r="BS790" s="3">
        <f t="shared" si="161"/>
        <v>12143.231148999999</v>
      </c>
      <c r="BT790" s="3">
        <f t="shared" si="162"/>
        <v>12143.231148999999</v>
      </c>
      <c r="BU790" s="3">
        <f t="shared" si="163"/>
        <v>12268.558000000001</v>
      </c>
      <c r="BV790" s="3">
        <f t="shared" si="164"/>
        <v>0</v>
      </c>
      <c r="BW790" s="4">
        <f t="shared" si="165"/>
        <v>65469.684427</v>
      </c>
      <c r="BX790" s="4">
        <f t="shared" si="166"/>
        <v>53194.606115000002</v>
      </c>
      <c r="BY790" s="2" t="s">
        <v>907</v>
      </c>
    </row>
    <row r="791" spans="1:77" x14ac:dyDescent="0.25">
      <c r="A791" s="2">
        <v>16</v>
      </c>
      <c r="B791" s="2" t="s">
        <v>0</v>
      </c>
      <c r="C791" s="2" t="s">
        <v>727</v>
      </c>
      <c r="D791" s="2">
        <v>2023</v>
      </c>
      <c r="E791" s="2" t="s">
        <v>1</v>
      </c>
      <c r="F791" s="2" t="s">
        <v>2</v>
      </c>
      <c r="G791" s="2" t="s">
        <v>3</v>
      </c>
      <c r="H791" s="2" t="s">
        <v>4</v>
      </c>
      <c r="I791" s="2" t="s">
        <v>740</v>
      </c>
      <c r="J791" s="2" t="s">
        <v>329</v>
      </c>
      <c r="K791" s="2" t="s">
        <v>851</v>
      </c>
      <c r="L791" s="2" t="s">
        <v>852</v>
      </c>
      <c r="M791" s="2" t="s">
        <v>853</v>
      </c>
      <c r="N791" s="2" t="s">
        <v>45</v>
      </c>
      <c r="O791" s="2" t="s">
        <v>46</v>
      </c>
      <c r="P791" s="2" t="s">
        <v>60</v>
      </c>
      <c r="Q791" s="2" t="s">
        <v>61</v>
      </c>
      <c r="R791" s="2" t="s">
        <v>10</v>
      </c>
      <c r="S791" s="2" t="s">
        <v>11</v>
      </c>
      <c r="T791" s="2">
        <v>46</v>
      </c>
      <c r="U791" s="2" t="s">
        <v>342</v>
      </c>
      <c r="V791" s="2" t="s">
        <v>4251</v>
      </c>
      <c r="W791" s="2" t="s">
        <v>2594</v>
      </c>
      <c r="X791" s="2">
        <v>1</v>
      </c>
      <c r="Y791" s="2" t="s">
        <v>2596</v>
      </c>
      <c r="Z791" s="2" t="s">
        <v>45</v>
      </c>
      <c r="AA791" s="2" t="s">
        <v>917</v>
      </c>
      <c r="AB791" s="2" t="s">
        <v>1661</v>
      </c>
      <c r="AC791" s="6">
        <v>0</v>
      </c>
      <c r="AD791" s="6">
        <v>0</v>
      </c>
      <c r="AE791" s="6">
        <v>0</v>
      </c>
      <c r="AF791" s="6">
        <v>500</v>
      </c>
      <c r="AG791" s="6">
        <v>474</v>
      </c>
      <c r="AH791" s="6">
        <v>94.8</v>
      </c>
      <c r="AI791" s="6">
        <v>1500</v>
      </c>
      <c r="AJ791" s="6">
        <v>26</v>
      </c>
      <c r="AK791" s="6">
        <v>1.73</v>
      </c>
      <c r="AL791" s="6">
        <v>4000</v>
      </c>
      <c r="AM791" s="6">
        <v>4000</v>
      </c>
      <c r="AN791" s="6">
        <v>100</v>
      </c>
      <c r="AO791" s="6">
        <v>0</v>
      </c>
      <c r="AP791" s="6">
        <v>0</v>
      </c>
      <c r="AQ791" s="6">
        <v>0</v>
      </c>
      <c r="AR791" s="6">
        <v>4500</v>
      </c>
      <c r="AS791" s="6">
        <v>4500</v>
      </c>
      <c r="AT791" s="6">
        <v>100</v>
      </c>
      <c r="AU791" s="5">
        <v>0</v>
      </c>
      <c r="AV791" s="5">
        <v>0</v>
      </c>
      <c r="AW791" s="6">
        <v>0</v>
      </c>
      <c r="AX791" s="5">
        <v>731941000</v>
      </c>
      <c r="AY791" s="5">
        <v>731941000</v>
      </c>
      <c r="AZ791" s="6">
        <v>100</v>
      </c>
      <c r="BA791" s="5">
        <v>564843200</v>
      </c>
      <c r="BB791" s="5">
        <v>564843200</v>
      </c>
      <c r="BC791" s="6">
        <v>100</v>
      </c>
      <c r="BD791" s="5">
        <v>772000000</v>
      </c>
      <c r="BE791" s="5">
        <v>772000000</v>
      </c>
      <c r="BF791" s="6">
        <v>100</v>
      </c>
      <c r="BG791" s="5">
        <v>0</v>
      </c>
      <c r="BH791" s="5">
        <v>0</v>
      </c>
      <c r="BI791" s="6">
        <v>0</v>
      </c>
      <c r="BJ791" s="2" t="s">
        <v>13</v>
      </c>
      <c r="BK791" s="2" t="s">
        <v>13</v>
      </c>
      <c r="BL791" s="2" t="s">
        <v>13</v>
      </c>
      <c r="BM791" s="3">
        <f t="shared" si="155"/>
        <v>0</v>
      </c>
      <c r="BN791" s="3">
        <f t="shared" si="156"/>
        <v>0</v>
      </c>
      <c r="BO791" s="3">
        <f t="shared" si="157"/>
        <v>731.94100000000003</v>
      </c>
      <c r="BP791" s="3">
        <f t="shared" si="158"/>
        <v>731.94100000000003</v>
      </c>
      <c r="BQ791" s="3">
        <f t="shared" si="159"/>
        <v>564.84320000000002</v>
      </c>
      <c r="BR791" s="3">
        <f t="shared" si="160"/>
        <v>564.84320000000002</v>
      </c>
      <c r="BS791" s="3">
        <f t="shared" si="161"/>
        <v>772</v>
      </c>
      <c r="BT791" s="3">
        <f t="shared" si="162"/>
        <v>772</v>
      </c>
      <c r="BU791" s="3">
        <f t="shared" si="163"/>
        <v>0</v>
      </c>
      <c r="BV791" s="3">
        <f t="shared" si="164"/>
        <v>0</v>
      </c>
      <c r="BW791" s="4">
        <f t="shared" si="165"/>
        <v>2068.7842000000001</v>
      </c>
      <c r="BX791" s="4">
        <f t="shared" si="166"/>
        <v>2068.7842000000001</v>
      </c>
      <c r="BY791" s="2" t="s">
        <v>900</v>
      </c>
    </row>
    <row r="792" spans="1:77" x14ac:dyDescent="0.25">
      <c r="A792" s="2">
        <v>16</v>
      </c>
      <c r="B792" s="2" t="s">
        <v>0</v>
      </c>
      <c r="C792" s="2" t="s">
        <v>727</v>
      </c>
      <c r="D792" s="2">
        <v>2023</v>
      </c>
      <c r="E792" s="2" t="s">
        <v>1</v>
      </c>
      <c r="F792" s="2" t="s">
        <v>2</v>
      </c>
      <c r="G792" s="2" t="s">
        <v>3</v>
      </c>
      <c r="H792" s="2" t="s">
        <v>4</v>
      </c>
      <c r="I792" s="2" t="s">
        <v>740</v>
      </c>
      <c r="J792" s="2" t="s">
        <v>329</v>
      </c>
      <c r="K792" s="2" t="s">
        <v>851</v>
      </c>
      <c r="L792" s="2" t="s">
        <v>852</v>
      </c>
      <c r="M792" s="2" t="s">
        <v>853</v>
      </c>
      <c r="N792" s="2" t="s">
        <v>45</v>
      </c>
      <c r="O792" s="2" t="s">
        <v>46</v>
      </c>
      <c r="P792" s="2" t="s">
        <v>60</v>
      </c>
      <c r="Q792" s="2" t="s">
        <v>61</v>
      </c>
      <c r="R792" s="2" t="s">
        <v>10</v>
      </c>
      <c r="S792" s="2" t="s">
        <v>11</v>
      </c>
      <c r="T792" s="2">
        <v>47</v>
      </c>
      <c r="U792" s="2" t="s">
        <v>343</v>
      </c>
      <c r="V792" s="2" t="s">
        <v>4249</v>
      </c>
      <c r="W792" s="2" t="s">
        <v>2586</v>
      </c>
      <c r="X792" s="2">
        <v>6</v>
      </c>
      <c r="Y792" s="2" t="s">
        <v>2597</v>
      </c>
      <c r="Z792" s="2" t="s">
        <v>17</v>
      </c>
      <c r="AA792" s="2" t="s">
        <v>922</v>
      </c>
      <c r="AB792" s="2" t="s">
        <v>1661</v>
      </c>
      <c r="AC792" s="6">
        <v>1000</v>
      </c>
      <c r="AD792" s="6">
        <v>1133</v>
      </c>
      <c r="AE792" s="6">
        <v>113.3</v>
      </c>
      <c r="AF792" s="6">
        <v>2923</v>
      </c>
      <c r="AG792" s="6">
        <v>2923</v>
      </c>
      <c r="AH792" s="6">
        <v>100</v>
      </c>
      <c r="AI792" s="6">
        <v>4696</v>
      </c>
      <c r="AJ792" s="6">
        <v>4696</v>
      </c>
      <c r="AK792" s="6">
        <v>100</v>
      </c>
      <c r="AL792" s="6">
        <v>7475</v>
      </c>
      <c r="AM792" s="6">
        <v>7475</v>
      </c>
      <c r="AN792" s="6">
        <v>100</v>
      </c>
      <c r="AO792" s="6">
        <v>8300</v>
      </c>
      <c r="AP792" s="6">
        <v>0</v>
      </c>
      <c r="AQ792" s="6">
        <v>0</v>
      </c>
      <c r="AR792" s="6" t="s">
        <v>11</v>
      </c>
      <c r="AS792" s="6" t="s">
        <v>11</v>
      </c>
      <c r="AT792" s="6" t="s">
        <v>11</v>
      </c>
      <c r="AU792" s="5">
        <v>1005541600</v>
      </c>
      <c r="AV792" s="5">
        <v>897477200</v>
      </c>
      <c r="AW792" s="6">
        <v>89.25</v>
      </c>
      <c r="AX792" s="5">
        <v>2362904900</v>
      </c>
      <c r="AY792" s="5">
        <v>2362904900</v>
      </c>
      <c r="AZ792" s="6">
        <v>100</v>
      </c>
      <c r="BA792" s="5">
        <v>2326725245</v>
      </c>
      <c r="BB792" s="5">
        <v>2315878707</v>
      </c>
      <c r="BC792" s="6">
        <v>99.53</v>
      </c>
      <c r="BD792" s="5">
        <v>2308634075</v>
      </c>
      <c r="BE792" s="5">
        <v>2287613142</v>
      </c>
      <c r="BF792" s="6">
        <v>99.09</v>
      </c>
      <c r="BG792" s="5">
        <v>2761025000</v>
      </c>
      <c r="BH792" s="5">
        <v>0</v>
      </c>
      <c r="BI792" s="6">
        <v>0</v>
      </c>
      <c r="BJ792" s="2" t="s">
        <v>13</v>
      </c>
      <c r="BK792" s="2" t="s">
        <v>13</v>
      </c>
      <c r="BL792" s="2" t="s">
        <v>13</v>
      </c>
      <c r="BM792" s="3">
        <f t="shared" si="155"/>
        <v>1005.5416</v>
      </c>
      <c r="BN792" s="3">
        <f t="shared" si="156"/>
        <v>897.47720000000004</v>
      </c>
      <c r="BO792" s="3">
        <f t="shared" si="157"/>
        <v>2362.9049</v>
      </c>
      <c r="BP792" s="3">
        <f t="shared" si="158"/>
        <v>2362.9049</v>
      </c>
      <c r="BQ792" s="3">
        <f t="shared" si="159"/>
        <v>2326.7252450000001</v>
      </c>
      <c r="BR792" s="3">
        <f t="shared" si="160"/>
        <v>2315.8787069999998</v>
      </c>
      <c r="BS792" s="3">
        <f t="shared" si="161"/>
        <v>2308.6340749999999</v>
      </c>
      <c r="BT792" s="3">
        <f t="shared" si="162"/>
        <v>2287.6131420000002</v>
      </c>
      <c r="BU792" s="3">
        <f t="shared" si="163"/>
        <v>2761.0250000000001</v>
      </c>
      <c r="BV792" s="3">
        <f t="shared" si="164"/>
        <v>0</v>
      </c>
      <c r="BW792" s="4">
        <f t="shared" si="165"/>
        <v>10764.830819999999</v>
      </c>
      <c r="BX792" s="4">
        <f t="shared" si="166"/>
        <v>7863.8739489999998</v>
      </c>
      <c r="BY792" s="2" t="s">
        <v>897</v>
      </c>
    </row>
    <row r="793" spans="1:77" x14ac:dyDescent="0.25">
      <c r="A793" s="2">
        <v>16</v>
      </c>
      <c r="B793" s="2" t="s">
        <v>0</v>
      </c>
      <c r="C793" s="2" t="s">
        <v>727</v>
      </c>
      <c r="D793" s="2">
        <v>2023</v>
      </c>
      <c r="E793" s="2" t="s">
        <v>1</v>
      </c>
      <c r="F793" s="2" t="s">
        <v>2</v>
      </c>
      <c r="G793" s="2" t="s">
        <v>3</v>
      </c>
      <c r="H793" s="2" t="s">
        <v>4</v>
      </c>
      <c r="I793" s="2" t="s">
        <v>740</v>
      </c>
      <c r="J793" s="2" t="s">
        <v>329</v>
      </c>
      <c r="K793" s="2" t="s">
        <v>851</v>
      </c>
      <c r="L793" s="2" t="s">
        <v>852</v>
      </c>
      <c r="M793" s="2" t="s">
        <v>853</v>
      </c>
      <c r="N793" s="2" t="s">
        <v>45</v>
      </c>
      <c r="O793" s="2" t="s">
        <v>46</v>
      </c>
      <c r="P793" s="2" t="s">
        <v>60</v>
      </c>
      <c r="Q793" s="2" t="s">
        <v>61</v>
      </c>
      <c r="R793" s="2" t="s">
        <v>10</v>
      </c>
      <c r="S793" s="2" t="s">
        <v>11</v>
      </c>
      <c r="T793" s="2">
        <v>49</v>
      </c>
      <c r="U793" s="2" t="s">
        <v>344</v>
      </c>
      <c r="V793" s="2" t="s">
        <v>4252</v>
      </c>
      <c r="W793" s="2" t="s">
        <v>2598</v>
      </c>
      <c r="X793" s="2">
        <v>5</v>
      </c>
      <c r="Y793" s="2" t="s">
        <v>2599</v>
      </c>
      <c r="Z793" s="2" t="s">
        <v>17</v>
      </c>
      <c r="AA793" s="2" t="s">
        <v>922</v>
      </c>
      <c r="AB793" s="2" t="s">
        <v>1661</v>
      </c>
      <c r="AC793" s="6">
        <v>1</v>
      </c>
      <c r="AD793" s="6">
        <v>1</v>
      </c>
      <c r="AE793" s="6">
        <v>100</v>
      </c>
      <c r="AF793" s="6">
        <v>10</v>
      </c>
      <c r="AG793" s="6">
        <v>10</v>
      </c>
      <c r="AH793" s="6">
        <v>100</v>
      </c>
      <c r="AI793" s="6">
        <v>20</v>
      </c>
      <c r="AJ793" s="6">
        <v>20</v>
      </c>
      <c r="AK793" s="6">
        <v>100</v>
      </c>
      <c r="AL793" s="6">
        <v>20</v>
      </c>
      <c r="AM793" s="6">
        <v>20</v>
      </c>
      <c r="AN793" s="6">
        <v>100</v>
      </c>
      <c r="AO793" s="6">
        <v>20</v>
      </c>
      <c r="AP793" s="6">
        <v>0</v>
      </c>
      <c r="AQ793" s="6">
        <v>0</v>
      </c>
      <c r="AR793" s="6" t="s">
        <v>11</v>
      </c>
      <c r="AS793" s="6" t="s">
        <v>11</v>
      </c>
      <c r="AT793" s="6" t="s">
        <v>11</v>
      </c>
      <c r="AU793" s="5">
        <v>252411000</v>
      </c>
      <c r="AV793" s="5">
        <v>182511000</v>
      </c>
      <c r="AW793" s="6">
        <v>72.31</v>
      </c>
      <c r="AX793" s="5">
        <v>572810800</v>
      </c>
      <c r="AY793" s="5">
        <v>551432800</v>
      </c>
      <c r="AZ793" s="6">
        <v>96.27</v>
      </c>
      <c r="BA793" s="5">
        <v>639164500</v>
      </c>
      <c r="BB793" s="5">
        <v>597528500</v>
      </c>
      <c r="BC793" s="6">
        <v>93.49</v>
      </c>
      <c r="BD793" s="5">
        <v>887601000</v>
      </c>
      <c r="BE793" s="5">
        <v>887601000</v>
      </c>
      <c r="BF793" s="6">
        <v>100</v>
      </c>
      <c r="BG793" s="5">
        <v>728244000</v>
      </c>
      <c r="BH793" s="5">
        <v>0</v>
      </c>
      <c r="BI793" s="6">
        <v>0</v>
      </c>
      <c r="BJ793" s="2" t="s">
        <v>13</v>
      </c>
      <c r="BK793" s="2" t="s">
        <v>13</v>
      </c>
      <c r="BL793" s="2" t="s">
        <v>13</v>
      </c>
      <c r="BM793" s="3">
        <f t="shared" si="155"/>
        <v>252.411</v>
      </c>
      <c r="BN793" s="3">
        <f t="shared" si="156"/>
        <v>182.511</v>
      </c>
      <c r="BO793" s="3">
        <f t="shared" si="157"/>
        <v>572.81079999999997</v>
      </c>
      <c r="BP793" s="3">
        <f t="shared" si="158"/>
        <v>551.43280000000004</v>
      </c>
      <c r="BQ793" s="3">
        <f t="shared" si="159"/>
        <v>639.16449999999998</v>
      </c>
      <c r="BR793" s="3">
        <f t="shared" si="160"/>
        <v>597.52850000000001</v>
      </c>
      <c r="BS793" s="3">
        <f t="shared" si="161"/>
        <v>887.601</v>
      </c>
      <c r="BT793" s="3">
        <f t="shared" si="162"/>
        <v>887.601</v>
      </c>
      <c r="BU793" s="3">
        <f t="shared" si="163"/>
        <v>728.24400000000003</v>
      </c>
      <c r="BV793" s="3">
        <f t="shared" si="164"/>
        <v>0</v>
      </c>
      <c r="BW793" s="4">
        <f t="shared" si="165"/>
        <v>3080.2313000000004</v>
      </c>
      <c r="BX793" s="4">
        <f t="shared" si="166"/>
        <v>2219.0733</v>
      </c>
      <c r="BY793" s="2" t="s">
        <v>906</v>
      </c>
    </row>
    <row r="794" spans="1:77" x14ac:dyDescent="0.25">
      <c r="A794" s="2">
        <v>16</v>
      </c>
      <c r="B794" s="2" t="s">
        <v>0</v>
      </c>
      <c r="C794" s="2" t="s">
        <v>727</v>
      </c>
      <c r="D794" s="2">
        <v>2023</v>
      </c>
      <c r="E794" s="2" t="s">
        <v>1</v>
      </c>
      <c r="F794" s="2" t="s">
        <v>2</v>
      </c>
      <c r="G794" s="2" t="s">
        <v>3</v>
      </c>
      <c r="H794" s="2" t="s">
        <v>4</v>
      </c>
      <c r="I794" s="2" t="s">
        <v>740</v>
      </c>
      <c r="J794" s="2" t="s">
        <v>329</v>
      </c>
      <c r="K794" s="2" t="s">
        <v>851</v>
      </c>
      <c r="L794" s="2" t="s">
        <v>852</v>
      </c>
      <c r="M794" s="2" t="s">
        <v>853</v>
      </c>
      <c r="N794" s="2" t="s">
        <v>45</v>
      </c>
      <c r="O794" s="2" t="s">
        <v>46</v>
      </c>
      <c r="P794" s="2" t="s">
        <v>60</v>
      </c>
      <c r="Q794" s="2" t="s">
        <v>61</v>
      </c>
      <c r="R794" s="2" t="s">
        <v>10</v>
      </c>
      <c r="S794" s="2" t="s">
        <v>11</v>
      </c>
      <c r="T794" s="2">
        <v>50</v>
      </c>
      <c r="U794" s="2" t="s">
        <v>345</v>
      </c>
      <c r="V794" s="2" t="s">
        <v>4251</v>
      </c>
      <c r="W794" s="2" t="s">
        <v>2594</v>
      </c>
      <c r="X794" s="2">
        <v>2</v>
      </c>
      <c r="Y794" s="2" t="s">
        <v>2600</v>
      </c>
      <c r="Z794" s="2" t="s">
        <v>3</v>
      </c>
      <c r="AA794" s="2" t="s">
        <v>913</v>
      </c>
      <c r="AB794" s="2" t="s">
        <v>1661</v>
      </c>
      <c r="AC794" s="6">
        <v>100</v>
      </c>
      <c r="AD794" s="6">
        <v>97.5</v>
      </c>
      <c r="AE794" s="6">
        <v>97.5</v>
      </c>
      <c r="AF794" s="6">
        <v>100</v>
      </c>
      <c r="AG794" s="6">
        <v>100</v>
      </c>
      <c r="AH794" s="6">
        <v>100</v>
      </c>
      <c r="AI794" s="6">
        <v>100</v>
      </c>
      <c r="AJ794" s="6">
        <v>99.4</v>
      </c>
      <c r="AK794" s="6">
        <v>99.4</v>
      </c>
      <c r="AL794" s="6">
        <v>100</v>
      </c>
      <c r="AM794" s="6">
        <v>98.3</v>
      </c>
      <c r="AN794" s="6">
        <v>98.3</v>
      </c>
      <c r="AO794" s="6">
        <v>100</v>
      </c>
      <c r="AP794" s="6">
        <v>0</v>
      </c>
      <c r="AQ794" s="6">
        <v>0</v>
      </c>
      <c r="AR794" s="6" t="s">
        <v>11</v>
      </c>
      <c r="AS794" s="6" t="s">
        <v>11</v>
      </c>
      <c r="AT794" s="6" t="s">
        <v>11</v>
      </c>
      <c r="AU794" s="5">
        <v>43292451279</v>
      </c>
      <c r="AV794" s="5">
        <v>42281911131</v>
      </c>
      <c r="AW794" s="6">
        <v>97.67</v>
      </c>
      <c r="AX794" s="5">
        <v>60798261045</v>
      </c>
      <c r="AY794" s="5">
        <v>60665430809</v>
      </c>
      <c r="AZ794" s="6">
        <v>99.78</v>
      </c>
      <c r="BA794" s="5">
        <v>64942782795</v>
      </c>
      <c r="BB794" s="5">
        <v>60908038600</v>
      </c>
      <c r="BC794" s="6">
        <v>93.79</v>
      </c>
      <c r="BD794" s="5">
        <v>78153691278</v>
      </c>
      <c r="BE794" s="5">
        <v>78115753649</v>
      </c>
      <c r="BF794" s="6">
        <v>99.95</v>
      </c>
      <c r="BG794" s="5">
        <v>77954000000</v>
      </c>
      <c r="BH794" s="5">
        <v>0</v>
      </c>
      <c r="BI794" s="6">
        <v>0</v>
      </c>
      <c r="BJ794" s="2" t="s">
        <v>13</v>
      </c>
      <c r="BK794" s="2" t="s">
        <v>13</v>
      </c>
      <c r="BL794" s="2" t="s">
        <v>13</v>
      </c>
      <c r="BM794" s="3">
        <f t="shared" si="155"/>
        <v>43292.451279000001</v>
      </c>
      <c r="BN794" s="3">
        <f t="shared" si="156"/>
        <v>42281.911131000001</v>
      </c>
      <c r="BO794" s="3">
        <f t="shared" si="157"/>
        <v>60798.261044999999</v>
      </c>
      <c r="BP794" s="3">
        <f t="shared" si="158"/>
        <v>60665.430808999998</v>
      </c>
      <c r="BQ794" s="3">
        <f t="shared" si="159"/>
        <v>64942.782794999999</v>
      </c>
      <c r="BR794" s="3">
        <f t="shared" si="160"/>
        <v>60908.0386</v>
      </c>
      <c r="BS794" s="3">
        <f t="shared" si="161"/>
        <v>78153.691277999998</v>
      </c>
      <c r="BT794" s="3">
        <f t="shared" si="162"/>
        <v>78115.753649000006</v>
      </c>
      <c r="BU794" s="3">
        <f t="shared" si="163"/>
        <v>77954</v>
      </c>
      <c r="BV794" s="3">
        <f t="shared" si="164"/>
        <v>0</v>
      </c>
      <c r="BW794" s="4">
        <f t="shared" si="165"/>
        <v>325141.18639699998</v>
      </c>
      <c r="BX794" s="4">
        <f t="shared" si="166"/>
        <v>241971.134189</v>
      </c>
      <c r="BY794" s="2" t="s">
        <v>907</v>
      </c>
    </row>
    <row r="795" spans="1:77" x14ac:dyDescent="0.25">
      <c r="A795" s="2">
        <v>16</v>
      </c>
      <c r="B795" s="2" t="s">
        <v>0</v>
      </c>
      <c r="C795" s="2" t="s">
        <v>727</v>
      </c>
      <c r="D795" s="2">
        <v>2023</v>
      </c>
      <c r="E795" s="2" t="s">
        <v>1</v>
      </c>
      <c r="F795" s="2" t="s">
        <v>2</v>
      </c>
      <c r="G795" s="2" t="s">
        <v>3</v>
      </c>
      <c r="H795" s="2" t="s">
        <v>4</v>
      </c>
      <c r="I795" s="2" t="s">
        <v>740</v>
      </c>
      <c r="J795" s="2" t="s">
        <v>329</v>
      </c>
      <c r="K795" s="2" t="s">
        <v>851</v>
      </c>
      <c r="L795" s="2" t="s">
        <v>852</v>
      </c>
      <c r="M795" s="2" t="s">
        <v>853</v>
      </c>
      <c r="N795" s="2" t="s">
        <v>45</v>
      </c>
      <c r="O795" s="2" t="s">
        <v>46</v>
      </c>
      <c r="P795" s="2" t="s">
        <v>60</v>
      </c>
      <c r="Q795" s="2" t="s">
        <v>61</v>
      </c>
      <c r="R795" s="2" t="s">
        <v>10</v>
      </c>
      <c r="S795" s="2" t="s">
        <v>11</v>
      </c>
      <c r="T795" s="2">
        <v>50</v>
      </c>
      <c r="U795" s="2" t="s">
        <v>345</v>
      </c>
      <c r="V795" s="2" t="s">
        <v>4251</v>
      </c>
      <c r="W795" s="2" t="s">
        <v>2594</v>
      </c>
      <c r="X795" s="2">
        <v>3</v>
      </c>
      <c r="Y795" s="2" t="s">
        <v>2601</v>
      </c>
      <c r="Z795" s="2" t="s">
        <v>17</v>
      </c>
      <c r="AA795" s="2" t="s">
        <v>922</v>
      </c>
      <c r="AB795" s="2" t="s">
        <v>1671</v>
      </c>
      <c r="AC795" s="6">
        <v>0.5</v>
      </c>
      <c r="AD795" s="6">
        <v>0.5</v>
      </c>
      <c r="AE795" s="6">
        <v>100</v>
      </c>
      <c r="AF795" s="6">
        <v>2</v>
      </c>
      <c r="AG795" s="6">
        <v>2</v>
      </c>
      <c r="AH795" s="6">
        <v>100</v>
      </c>
      <c r="AI795" s="6">
        <v>0</v>
      </c>
      <c r="AJ795" s="6">
        <v>0</v>
      </c>
      <c r="AK795" s="6">
        <v>0</v>
      </c>
      <c r="AL795" s="6">
        <v>0</v>
      </c>
      <c r="AM795" s="6">
        <v>0</v>
      </c>
      <c r="AN795" s="6">
        <v>0</v>
      </c>
      <c r="AO795" s="6">
        <v>0</v>
      </c>
      <c r="AP795" s="6">
        <v>0</v>
      </c>
      <c r="AQ795" s="6">
        <v>0</v>
      </c>
      <c r="AR795" s="6" t="s">
        <v>11</v>
      </c>
      <c r="AS795" s="6" t="s">
        <v>11</v>
      </c>
      <c r="AT795" s="6" t="s">
        <v>11</v>
      </c>
      <c r="AU795" s="5">
        <v>25840000</v>
      </c>
      <c r="AV795" s="5">
        <v>25840000</v>
      </c>
      <c r="AW795" s="6">
        <v>100</v>
      </c>
      <c r="AX795" s="5">
        <v>52920000</v>
      </c>
      <c r="AY795" s="5">
        <v>52920000</v>
      </c>
      <c r="AZ795" s="6">
        <v>100</v>
      </c>
      <c r="BA795" s="5">
        <v>0</v>
      </c>
      <c r="BB795" s="5">
        <v>0</v>
      </c>
      <c r="BC795" s="6">
        <v>0</v>
      </c>
      <c r="BD795" s="5">
        <v>0</v>
      </c>
      <c r="BE795" s="5">
        <v>0</v>
      </c>
      <c r="BF795" s="6">
        <v>0</v>
      </c>
      <c r="BG795" s="5">
        <v>0</v>
      </c>
      <c r="BH795" s="5">
        <v>0</v>
      </c>
      <c r="BI795" s="6">
        <v>0</v>
      </c>
      <c r="BJ795" s="2" t="s">
        <v>13</v>
      </c>
      <c r="BK795" s="2" t="s">
        <v>13</v>
      </c>
      <c r="BL795" s="2" t="s">
        <v>13</v>
      </c>
      <c r="BM795" s="3">
        <f t="shared" si="155"/>
        <v>25.84</v>
      </c>
      <c r="BN795" s="3">
        <f t="shared" si="156"/>
        <v>25.84</v>
      </c>
      <c r="BO795" s="3">
        <f t="shared" si="157"/>
        <v>52.92</v>
      </c>
      <c r="BP795" s="3">
        <f t="shared" si="158"/>
        <v>52.92</v>
      </c>
      <c r="BQ795" s="3">
        <f t="shared" si="159"/>
        <v>0</v>
      </c>
      <c r="BR795" s="3">
        <f t="shared" si="160"/>
        <v>0</v>
      </c>
      <c r="BS795" s="3">
        <f t="shared" si="161"/>
        <v>0</v>
      </c>
      <c r="BT795" s="3">
        <f t="shared" si="162"/>
        <v>0</v>
      </c>
      <c r="BU795" s="3">
        <f t="shared" si="163"/>
        <v>0</v>
      </c>
      <c r="BV795" s="3">
        <f t="shared" si="164"/>
        <v>0</v>
      </c>
      <c r="BW795" s="4">
        <f t="shared" si="165"/>
        <v>78.760000000000005</v>
      </c>
      <c r="BX795" s="4">
        <f t="shared" si="166"/>
        <v>78.760000000000005</v>
      </c>
      <c r="BY795" s="2" t="s">
        <v>907</v>
      </c>
    </row>
    <row r="796" spans="1:77" x14ac:dyDescent="0.25">
      <c r="A796" s="2">
        <v>16</v>
      </c>
      <c r="B796" s="2" t="s">
        <v>0</v>
      </c>
      <c r="C796" s="2" t="s">
        <v>727</v>
      </c>
      <c r="D796" s="2">
        <v>2023</v>
      </c>
      <c r="E796" s="2" t="s">
        <v>1</v>
      </c>
      <c r="F796" s="2" t="s">
        <v>2</v>
      </c>
      <c r="G796" s="2" t="s">
        <v>3</v>
      </c>
      <c r="H796" s="2" t="s">
        <v>4</v>
      </c>
      <c r="I796" s="2" t="s">
        <v>740</v>
      </c>
      <c r="J796" s="2" t="s">
        <v>329</v>
      </c>
      <c r="K796" s="2" t="s">
        <v>851</v>
      </c>
      <c r="L796" s="2" t="s">
        <v>852</v>
      </c>
      <c r="M796" s="2" t="s">
        <v>853</v>
      </c>
      <c r="N796" s="2" t="s">
        <v>45</v>
      </c>
      <c r="O796" s="2" t="s">
        <v>46</v>
      </c>
      <c r="P796" s="2" t="s">
        <v>60</v>
      </c>
      <c r="Q796" s="2" t="s">
        <v>61</v>
      </c>
      <c r="R796" s="2" t="s">
        <v>10</v>
      </c>
      <c r="S796" s="2" t="s">
        <v>11</v>
      </c>
      <c r="T796" s="2">
        <v>51</v>
      </c>
      <c r="U796" s="2" t="s">
        <v>346</v>
      </c>
      <c r="V796" s="2" t="s">
        <v>4251</v>
      </c>
      <c r="W796" s="2" t="s">
        <v>2594</v>
      </c>
      <c r="X796" s="2">
        <v>4</v>
      </c>
      <c r="Y796" s="2" t="s">
        <v>2602</v>
      </c>
      <c r="Z796" s="2" t="s">
        <v>3</v>
      </c>
      <c r="AA796" s="2" t="s">
        <v>913</v>
      </c>
      <c r="AB796" s="2" t="s">
        <v>1661</v>
      </c>
      <c r="AC796" s="6">
        <v>100</v>
      </c>
      <c r="AD796" s="6">
        <v>96.8</v>
      </c>
      <c r="AE796" s="6">
        <v>96.8</v>
      </c>
      <c r="AF796" s="6">
        <v>100</v>
      </c>
      <c r="AG796" s="6">
        <v>96.02</v>
      </c>
      <c r="AH796" s="6">
        <v>96.02</v>
      </c>
      <c r="AI796" s="6">
        <v>100</v>
      </c>
      <c r="AJ796" s="6">
        <v>94.9</v>
      </c>
      <c r="AK796" s="6">
        <v>94.9</v>
      </c>
      <c r="AL796" s="6">
        <v>100</v>
      </c>
      <c r="AM796" s="6">
        <v>92.2</v>
      </c>
      <c r="AN796" s="6">
        <v>92.2</v>
      </c>
      <c r="AO796" s="6">
        <v>100</v>
      </c>
      <c r="AP796" s="6">
        <v>0</v>
      </c>
      <c r="AQ796" s="6">
        <v>0</v>
      </c>
      <c r="AR796" s="6" t="s">
        <v>11</v>
      </c>
      <c r="AS796" s="6" t="s">
        <v>11</v>
      </c>
      <c r="AT796" s="6" t="s">
        <v>11</v>
      </c>
      <c r="AU796" s="5">
        <v>80290003485</v>
      </c>
      <c r="AV796" s="5">
        <v>80039400761</v>
      </c>
      <c r="AW796" s="6">
        <v>99.69</v>
      </c>
      <c r="AX796" s="5">
        <v>121339163320</v>
      </c>
      <c r="AY796" s="5">
        <v>121292532254</v>
      </c>
      <c r="AZ796" s="6">
        <v>99.96</v>
      </c>
      <c r="BA796" s="5">
        <v>166237112398</v>
      </c>
      <c r="BB796" s="5">
        <v>150104342747</v>
      </c>
      <c r="BC796" s="6">
        <v>90.3</v>
      </c>
      <c r="BD796" s="5">
        <v>137349249451</v>
      </c>
      <c r="BE796" s="5">
        <v>136426263638</v>
      </c>
      <c r="BF796" s="6">
        <v>99.33</v>
      </c>
      <c r="BG796" s="5">
        <v>190452446000</v>
      </c>
      <c r="BH796" s="5">
        <v>0</v>
      </c>
      <c r="BI796" s="6">
        <v>0</v>
      </c>
      <c r="BJ796" s="2" t="s">
        <v>13</v>
      </c>
      <c r="BK796" s="2" t="s">
        <v>13</v>
      </c>
      <c r="BL796" s="2" t="s">
        <v>13</v>
      </c>
      <c r="BM796" s="3">
        <f t="shared" si="155"/>
        <v>80290.003484999994</v>
      </c>
      <c r="BN796" s="3">
        <f t="shared" si="156"/>
        <v>80039.400760999997</v>
      </c>
      <c r="BO796" s="3">
        <f t="shared" si="157"/>
        <v>121339.16332000001</v>
      </c>
      <c r="BP796" s="3">
        <f t="shared" si="158"/>
        <v>121292.53225400001</v>
      </c>
      <c r="BQ796" s="3">
        <f t="shared" si="159"/>
        <v>166237.112398</v>
      </c>
      <c r="BR796" s="3">
        <f t="shared" si="160"/>
        <v>150104.34274699999</v>
      </c>
      <c r="BS796" s="3">
        <f t="shared" si="161"/>
        <v>137349.24945100001</v>
      </c>
      <c r="BT796" s="3">
        <f t="shared" si="162"/>
        <v>136426.263638</v>
      </c>
      <c r="BU796" s="3">
        <f t="shared" si="163"/>
        <v>190452.446</v>
      </c>
      <c r="BV796" s="3">
        <f t="shared" si="164"/>
        <v>0</v>
      </c>
      <c r="BW796" s="4">
        <f t="shared" si="165"/>
        <v>695667.97465400002</v>
      </c>
      <c r="BX796" s="4">
        <f t="shared" si="166"/>
        <v>487862.53940000001</v>
      </c>
      <c r="BY796" s="2" t="s">
        <v>907</v>
      </c>
    </row>
    <row r="797" spans="1:77" x14ac:dyDescent="0.25">
      <c r="A797" s="2">
        <v>16</v>
      </c>
      <c r="B797" s="2" t="s">
        <v>0</v>
      </c>
      <c r="C797" s="2" t="s">
        <v>727</v>
      </c>
      <c r="D797" s="2">
        <v>2023</v>
      </c>
      <c r="E797" s="2" t="s">
        <v>1</v>
      </c>
      <c r="F797" s="2" t="s">
        <v>2</v>
      </c>
      <c r="G797" s="2" t="s">
        <v>3</v>
      </c>
      <c r="H797" s="2" t="s">
        <v>4</v>
      </c>
      <c r="I797" s="2" t="s">
        <v>740</v>
      </c>
      <c r="J797" s="2" t="s">
        <v>329</v>
      </c>
      <c r="K797" s="2" t="s">
        <v>851</v>
      </c>
      <c r="L797" s="2" t="s">
        <v>852</v>
      </c>
      <c r="M797" s="2" t="s">
        <v>853</v>
      </c>
      <c r="N797" s="2" t="s">
        <v>45</v>
      </c>
      <c r="O797" s="2" t="s">
        <v>46</v>
      </c>
      <c r="P797" s="2" t="s">
        <v>60</v>
      </c>
      <c r="Q797" s="2" t="s">
        <v>61</v>
      </c>
      <c r="R797" s="2" t="s">
        <v>10</v>
      </c>
      <c r="S797" s="2" t="s">
        <v>11</v>
      </c>
      <c r="T797" s="2">
        <v>51</v>
      </c>
      <c r="U797" s="2" t="s">
        <v>346</v>
      </c>
      <c r="V797" s="2" t="s">
        <v>4251</v>
      </c>
      <c r="W797" s="2" t="s">
        <v>2594</v>
      </c>
      <c r="X797" s="2">
        <v>7</v>
      </c>
      <c r="Y797" s="2" t="s">
        <v>2603</v>
      </c>
      <c r="Z797" s="2" t="s">
        <v>45</v>
      </c>
      <c r="AA797" s="2" t="s">
        <v>917</v>
      </c>
      <c r="AB797" s="2" t="s">
        <v>1661</v>
      </c>
      <c r="AC797" s="6">
        <v>282</v>
      </c>
      <c r="AD797" s="6">
        <v>282</v>
      </c>
      <c r="AE797" s="6">
        <v>100</v>
      </c>
      <c r="AF797" s="6">
        <v>280</v>
      </c>
      <c r="AG797" s="6">
        <v>280</v>
      </c>
      <c r="AH797" s="6">
        <v>100</v>
      </c>
      <c r="AI797" s="6">
        <v>234</v>
      </c>
      <c r="AJ797" s="6">
        <v>234</v>
      </c>
      <c r="AK797" s="6">
        <v>100</v>
      </c>
      <c r="AL797" s="6">
        <v>300</v>
      </c>
      <c r="AM797" s="6">
        <v>300</v>
      </c>
      <c r="AN797" s="6">
        <v>100</v>
      </c>
      <c r="AO797" s="6">
        <v>104</v>
      </c>
      <c r="AP797" s="6">
        <v>0</v>
      </c>
      <c r="AQ797" s="6">
        <v>0</v>
      </c>
      <c r="AR797" s="6">
        <v>1200</v>
      </c>
      <c r="AS797" s="6">
        <v>1096</v>
      </c>
      <c r="AT797" s="6">
        <v>91.33</v>
      </c>
      <c r="AU797" s="5">
        <v>585179589</v>
      </c>
      <c r="AV797" s="5">
        <v>550759589</v>
      </c>
      <c r="AW797" s="6">
        <v>94.12</v>
      </c>
      <c r="AX797" s="5">
        <v>1369689600</v>
      </c>
      <c r="AY797" s="5">
        <v>1369689600</v>
      </c>
      <c r="AZ797" s="6">
        <v>100</v>
      </c>
      <c r="BA797" s="5">
        <v>1464819936</v>
      </c>
      <c r="BB797" s="5">
        <v>1456624869</v>
      </c>
      <c r="BC797" s="6">
        <v>99.44</v>
      </c>
      <c r="BD797" s="5">
        <v>1184340769</v>
      </c>
      <c r="BE797" s="5">
        <v>1181520835</v>
      </c>
      <c r="BF797" s="6">
        <v>99.76</v>
      </c>
      <c r="BG797" s="5">
        <v>1202363000</v>
      </c>
      <c r="BH797" s="5">
        <v>0</v>
      </c>
      <c r="BI797" s="6">
        <v>0</v>
      </c>
      <c r="BJ797" s="2" t="s">
        <v>13</v>
      </c>
      <c r="BK797" s="2" t="s">
        <v>13</v>
      </c>
      <c r="BL797" s="2" t="s">
        <v>13</v>
      </c>
      <c r="BM797" s="3">
        <f t="shared" si="155"/>
        <v>585.17958899999996</v>
      </c>
      <c r="BN797" s="3">
        <f t="shared" si="156"/>
        <v>550.75958900000001</v>
      </c>
      <c r="BO797" s="3">
        <f t="shared" si="157"/>
        <v>1369.6895999999999</v>
      </c>
      <c r="BP797" s="3">
        <f t="shared" si="158"/>
        <v>1369.6895999999999</v>
      </c>
      <c r="BQ797" s="3">
        <f t="shared" si="159"/>
        <v>1464.8199360000001</v>
      </c>
      <c r="BR797" s="3">
        <f t="shared" si="160"/>
        <v>1456.624869</v>
      </c>
      <c r="BS797" s="3">
        <f t="shared" si="161"/>
        <v>1184.3407689999999</v>
      </c>
      <c r="BT797" s="3">
        <f t="shared" si="162"/>
        <v>1181.520835</v>
      </c>
      <c r="BU797" s="3">
        <f t="shared" si="163"/>
        <v>1202.3630000000001</v>
      </c>
      <c r="BV797" s="3">
        <f t="shared" si="164"/>
        <v>0</v>
      </c>
      <c r="BW797" s="4">
        <f t="shared" si="165"/>
        <v>5806.3928939999996</v>
      </c>
      <c r="BX797" s="4">
        <f t="shared" si="166"/>
        <v>4558.5948930000004</v>
      </c>
      <c r="BY797" s="2" t="s">
        <v>907</v>
      </c>
    </row>
    <row r="798" spans="1:77" x14ac:dyDescent="0.25">
      <c r="A798" s="2">
        <v>16</v>
      </c>
      <c r="B798" s="2" t="s">
        <v>0</v>
      </c>
      <c r="C798" s="2" t="s">
        <v>727</v>
      </c>
      <c r="D798" s="2">
        <v>2023</v>
      </c>
      <c r="E798" s="2" t="s">
        <v>1</v>
      </c>
      <c r="F798" s="2" t="s">
        <v>2</v>
      </c>
      <c r="G798" s="2" t="s">
        <v>3</v>
      </c>
      <c r="H798" s="2" t="s">
        <v>4</v>
      </c>
      <c r="I798" s="2" t="s">
        <v>740</v>
      </c>
      <c r="J798" s="2" t="s">
        <v>329</v>
      </c>
      <c r="K798" s="2" t="s">
        <v>851</v>
      </c>
      <c r="L798" s="2" t="s">
        <v>852</v>
      </c>
      <c r="M798" s="2" t="s">
        <v>853</v>
      </c>
      <c r="N798" s="2" t="s">
        <v>45</v>
      </c>
      <c r="O798" s="2" t="s">
        <v>46</v>
      </c>
      <c r="P798" s="2" t="s">
        <v>60</v>
      </c>
      <c r="Q798" s="2" t="s">
        <v>61</v>
      </c>
      <c r="R798" s="2" t="s">
        <v>10</v>
      </c>
      <c r="S798" s="2" t="s">
        <v>11</v>
      </c>
      <c r="T798" s="2">
        <v>51</v>
      </c>
      <c r="U798" s="2" t="s">
        <v>346</v>
      </c>
      <c r="V798" s="2" t="s">
        <v>4251</v>
      </c>
      <c r="W798" s="2" t="s">
        <v>2594</v>
      </c>
      <c r="X798" s="2">
        <v>8</v>
      </c>
      <c r="Y798" s="2" t="s">
        <v>2604</v>
      </c>
      <c r="Z798" s="2" t="s">
        <v>45</v>
      </c>
      <c r="AA798" s="2" t="s">
        <v>917</v>
      </c>
      <c r="AB798" s="2" t="s">
        <v>1661</v>
      </c>
      <c r="AC798" s="6">
        <v>106</v>
      </c>
      <c r="AD798" s="6">
        <v>106</v>
      </c>
      <c r="AE798" s="6">
        <v>100</v>
      </c>
      <c r="AF798" s="6">
        <v>26431</v>
      </c>
      <c r="AG798" s="6">
        <v>26431</v>
      </c>
      <c r="AH798" s="6">
        <v>100</v>
      </c>
      <c r="AI798" s="6">
        <v>19322</v>
      </c>
      <c r="AJ798" s="6">
        <v>19322</v>
      </c>
      <c r="AK798" s="6">
        <v>100</v>
      </c>
      <c r="AL798" s="6">
        <v>17215</v>
      </c>
      <c r="AM798" s="6">
        <v>17215</v>
      </c>
      <c r="AN798" s="6">
        <v>100</v>
      </c>
      <c r="AO798" s="6">
        <v>2926</v>
      </c>
      <c r="AP798" s="6">
        <v>0</v>
      </c>
      <c r="AQ798" s="6">
        <v>0</v>
      </c>
      <c r="AR798" s="6">
        <v>66000</v>
      </c>
      <c r="AS798" s="6">
        <v>63074</v>
      </c>
      <c r="AT798" s="6">
        <v>95.57</v>
      </c>
      <c r="AU798" s="5">
        <v>359335001</v>
      </c>
      <c r="AV798" s="5">
        <v>345967000</v>
      </c>
      <c r="AW798" s="6">
        <v>96.28</v>
      </c>
      <c r="AX798" s="5">
        <v>847437000</v>
      </c>
      <c r="AY798" s="5">
        <v>847437000</v>
      </c>
      <c r="AZ798" s="6">
        <v>100</v>
      </c>
      <c r="BA798" s="5">
        <v>631703002</v>
      </c>
      <c r="BB798" s="5">
        <v>631703002</v>
      </c>
      <c r="BC798" s="6">
        <v>100</v>
      </c>
      <c r="BD798" s="5">
        <v>829912172</v>
      </c>
      <c r="BE798" s="5">
        <v>829912172</v>
      </c>
      <c r="BF798" s="6">
        <v>100</v>
      </c>
      <c r="BG798" s="5">
        <v>799392000</v>
      </c>
      <c r="BH798" s="5">
        <v>0</v>
      </c>
      <c r="BI798" s="6">
        <v>0</v>
      </c>
      <c r="BJ798" s="2" t="s">
        <v>13</v>
      </c>
      <c r="BK798" s="2" t="s">
        <v>13</v>
      </c>
      <c r="BL798" s="2" t="s">
        <v>13</v>
      </c>
      <c r="BM798" s="3">
        <f t="shared" si="155"/>
        <v>359.33500099999998</v>
      </c>
      <c r="BN798" s="3">
        <f t="shared" si="156"/>
        <v>345.96699999999998</v>
      </c>
      <c r="BO798" s="3">
        <f t="shared" si="157"/>
        <v>847.43700000000001</v>
      </c>
      <c r="BP798" s="3">
        <f t="shared" si="158"/>
        <v>847.43700000000001</v>
      </c>
      <c r="BQ798" s="3">
        <f t="shared" si="159"/>
        <v>631.70300199999997</v>
      </c>
      <c r="BR798" s="3">
        <f t="shared" si="160"/>
        <v>631.70300199999997</v>
      </c>
      <c r="BS798" s="3">
        <f t="shared" si="161"/>
        <v>829.91217200000006</v>
      </c>
      <c r="BT798" s="3">
        <f t="shared" si="162"/>
        <v>829.91217200000006</v>
      </c>
      <c r="BU798" s="3">
        <f t="shared" si="163"/>
        <v>799.39200000000005</v>
      </c>
      <c r="BV798" s="3">
        <f t="shared" si="164"/>
        <v>0</v>
      </c>
      <c r="BW798" s="4">
        <f t="shared" si="165"/>
        <v>3467.7791749999997</v>
      </c>
      <c r="BX798" s="4">
        <f t="shared" si="166"/>
        <v>2655.019174</v>
      </c>
      <c r="BY798" s="2" t="s">
        <v>907</v>
      </c>
    </row>
    <row r="799" spans="1:77" x14ac:dyDescent="0.25">
      <c r="A799" s="2">
        <v>16</v>
      </c>
      <c r="B799" s="2" t="s">
        <v>0</v>
      </c>
      <c r="C799" s="2" t="s">
        <v>727</v>
      </c>
      <c r="D799" s="2">
        <v>2023</v>
      </c>
      <c r="E799" s="2" t="s">
        <v>1</v>
      </c>
      <c r="F799" s="2" t="s">
        <v>2</v>
      </c>
      <c r="G799" s="2" t="s">
        <v>3</v>
      </c>
      <c r="H799" s="2" t="s">
        <v>4</v>
      </c>
      <c r="I799" s="2" t="s">
        <v>740</v>
      </c>
      <c r="J799" s="2" t="s">
        <v>329</v>
      </c>
      <c r="K799" s="2" t="s">
        <v>851</v>
      </c>
      <c r="L799" s="2" t="s">
        <v>852</v>
      </c>
      <c r="M799" s="2" t="s">
        <v>853</v>
      </c>
      <c r="N799" s="2" t="s">
        <v>45</v>
      </c>
      <c r="O799" s="2" t="s">
        <v>46</v>
      </c>
      <c r="P799" s="2" t="s">
        <v>60</v>
      </c>
      <c r="Q799" s="2" t="s">
        <v>61</v>
      </c>
      <c r="R799" s="2" t="s">
        <v>10</v>
      </c>
      <c r="S799" s="2" t="s">
        <v>11</v>
      </c>
      <c r="T799" s="2">
        <v>54</v>
      </c>
      <c r="U799" s="2" t="s">
        <v>347</v>
      </c>
      <c r="V799" s="2" t="s">
        <v>4251</v>
      </c>
      <c r="W799" s="2" t="s">
        <v>2594</v>
      </c>
      <c r="X799" s="2">
        <v>9</v>
      </c>
      <c r="Y799" s="2" t="s">
        <v>2605</v>
      </c>
      <c r="Z799" s="2" t="s">
        <v>17</v>
      </c>
      <c r="AA799" s="2" t="s">
        <v>922</v>
      </c>
      <c r="AB799" s="2" t="s">
        <v>1661</v>
      </c>
      <c r="AC799" s="6">
        <v>0.1</v>
      </c>
      <c r="AD799" s="6">
        <v>0.1</v>
      </c>
      <c r="AE799" s="6">
        <v>100</v>
      </c>
      <c r="AF799" s="6">
        <v>0.3</v>
      </c>
      <c r="AG799" s="6">
        <v>0.3</v>
      </c>
      <c r="AH799" s="6">
        <v>100</v>
      </c>
      <c r="AI799" s="6">
        <v>0.6</v>
      </c>
      <c r="AJ799" s="6">
        <v>0.6</v>
      </c>
      <c r="AK799" s="6">
        <v>100</v>
      </c>
      <c r="AL799" s="6">
        <v>0.9</v>
      </c>
      <c r="AM799" s="6">
        <v>0.9</v>
      </c>
      <c r="AN799" s="6">
        <v>100</v>
      </c>
      <c r="AO799" s="6">
        <v>1</v>
      </c>
      <c r="AP799" s="6">
        <v>0</v>
      </c>
      <c r="AQ799" s="6">
        <v>0</v>
      </c>
      <c r="AR799" s="6" t="s">
        <v>11</v>
      </c>
      <c r="AS799" s="6" t="s">
        <v>11</v>
      </c>
      <c r="AT799" s="6" t="s">
        <v>11</v>
      </c>
      <c r="AU799" s="5">
        <v>85272000</v>
      </c>
      <c r="AV799" s="5">
        <v>85272000</v>
      </c>
      <c r="AW799" s="6">
        <v>100</v>
      </c>
      <c r="AX799" s="5">
        <v>2027908894</v>
      </c>
      <c r="AY799" s="5">
        <v>2027908894</v>
      </c>
      <c r="AZ799" s="6">
        <v>100</v>
      </c>
      <c r="BA799" s="5">
        <v>298333600</v>
      </c>
      <c r="BB799" s="5">
        <v>297804400</v>
      </c>
      <c r="BC799" s="6">
        <v>99.82</v>
      </c>
      <c r="BD799" s="5">
        <v>313048140</v>
      </c>
      <c r="BE799" s="5">
        <v>313048140</v>
      </c>
      <c r="BF799" s="6">
        <v>100</v>
      </c>
      <c r="BG799" s="5">
        <v>350079000</v>
      </c>
      <c r="BH799" s="5">
        <v>0</v>
      </c>
      <c r="BI799" s="6">
        <v>0</v>
      </c>
      <c r="BJ799" s="2" t="s">
        <v>13</v>
      </c>
      <c r="BK799" s="2" t="s">
        <v>13</v>
      </c>
      <c r="BL799" s="2" t="s">
        <v>13</v>
      </c>
      <c r="BM799" s="3">
        <f t="shared" si="155"/>
        <v>85.272000000000006</v>
      </c>
      <c r="BN799" s="3">
        <f t="shared" si="156"/>
        <v>85.272000000000006</v>
      </c>
      <c r="BO799" s="3">
        <f t="shared" si="157"/>
        <v>2027.9088939999999</v>
      </c>
      <c r="BP799" s="3">
        <f t="shared" si="158"/>
        <v>2027.9088939999999</v>
      </c>
      <c r="BQ799" s="3">
        <f t="shared" si="159"/>
        <v>298.33359999999999</v>
      </c>
      <c r="BR799" s="3">
        <f t="shared" si="160"/>
        <v>297.80439999999999</v>
      </c>
      <c r="BS799" s="3">
        <f t="shared" si="161"/>
        <v>313.04813999999999</v>
      </c>
      <c r="BT799" s="3">
        <f t="shared" si="162"/>
        <v>313.04813999999999</v>
      </c>
      <c r="BU799" s="3">
        <f t="shared" si="163"/>
        <v>350.07900000000001</v>
      </c>
      <c r="BV799" s="3">
        <f t="shared" si="164"/>
        <v>0</v>
      </c>
      <c r="BW799" s="4">
        <f t="shared" si="165"/>
        <v>3074.6416340000001</v>
      </c>
      <c r="BX799" s="4">
        <f t="shared" si="166"/>
        <v>2724.0334339999999</v>
      </c>
      <c r="BY799" s="2" t="s">
        <v>907</v>
      </c>
    </row>
    <row r="800" spans="1:77" x14ac:dyDescent="0.25">
      <c r="A800" s="2">
        <v>16</v>
      </c>
      <c r="B800" s="2" t="s">
        <v>0</v>
      </c>
      <c r="C800" s="2" t="s">
        <v>727</v>
      </c>
      <c r="D800" s="2">
        <v>2023</v>
      </c>
      <c r="E800" s="2" t="s">
        <v>1</v>
      </c>
      <c r="F800" s="2" t="s">
        <v>2</v>
      </c>
      <c r="G800" s="2" t="s">
        <v>3</v>
      </c>
      <c r="H800" s="2" t="s">
        <v>4</v>
      </c>
      <c r="I800" s="2" t="s">
        <v>740</v>
      </c>
      <c r="J800" s="2" t="s">
        <v>329</v>
      </c>
      <c r="K800" s="2" t="s">
        <v>851</v>
      </c>
      <c r="L800" s="2" t="s">
        <v>852</v>
      </c>
      <c r="M800" s="2" t="s">
        <v>853</v>
      </c>
      <c r="N800" s="2" t="s">
        <v>45</v>
      </c>
      <c r="O800" s="2" t="s">
        <v>46</v>
      </c>
      <c r="P800" s="2" t="s">
        <v>60</v>
      </c>
      <c r="Q800" s="2" t="s">
        <v>61</v>
      </c>
      <c r="R800" s="2" t="s">
        <v>10</v>
      </c>
      <c r="S800" s="2" t="s">
        <v>11</v>
      </c>
      <c r="T800" s="2">
        <v>54</v>
      </c>
      <c r="U800" s="2" t="s">
        <v>347</v>
      </c>
      <c r="V800" s="2" t="s">
        <v>4251</v>
      </c>
      <c r="W800" s="2" t="s">
        <v>2594</v>
      </c>
      <c r="X800" s="2">
        <v>10</v>
      </c>
      <c r="Y800" s="2" t="s">
        <v>2606</v>
      </c>
      <c r="Z800" s="2" t="s">
        <v>17</v>
      </c>
      <c r="AA800" s="2" t="s">
        <v>922</v>
      </c>
      <c r="AB800" s="2" t="s">
        <v>1661</v>
      </c>
      <c r="AC800" s="6">
        <v>0.1</v>
      </c>
      <c r="AD800" s="6">
        <v>0.1</v>
      </c>
      <c r="AE800" s="6">
        <v>100</v>
      </c>
      <c r="AF800" s="6">
        <v>0.3</v>
      </c>
      <c r="AG800" s="6">
        <v>0.3</v>
      </c>
      <c r="AH800" s="6">
        <v>100</v>
      </c>
      <c r="AI800" s="6">
        <v>0.6</v>
      </c>
      <c r="AJ800" s="6">
        <v>0.6</v>
      </c>
      <c r="AK800" s="6">
        <v>100</v>
      </c>
      <c r="AL800" s="6">
        <v>0.9</v>
      </c>
      <c r="AM800" s="6">
        <v>0.9</v>
      </c>
      <c r="AN800" s="6">
        <v>100</v>
      </c>
      <c r="AO800" s="6">
        <v>1</v>
      </c>
      <c r="AP800" s="6">
        <v>0</v>
      </c>
      <c r="AQ800" s="6">
        <v>0</v>
      </c>
      <c r="AR800" s="6" t="s">
        <v>11</v>
      </c>
      <c r="AS800" s="6" t="s">
        <v>11</v>
      </c>
      <c r="AT800" s="6" t="s">
        <v>11</v>
      </c>
      <c r="AU800" s="5">
        <v>42190000</v>
      </c>
      <c r="AV800" s="5">
        <v>42190000</v>
      </c>
      <c r="AW800" s="6">
        <v>100</v>
      </c>
      <c r="AX800" s="5">
        <v>202406672</v>
      </c>
      <c r="AY800" s="5">
        <v>202406672</v>
      </c>
      <c r="AZ800" s="6">
        <v>100</v>
      </c>
      <c r="BA800" s="5">
        <v>215792319</v>
      </c>
      <c r="BB800" s="5">
        <v>159298800</v>
      </c>
      <c r="BC800" s="6">
        <v>73.819999999999993</v>
      </c>
      <c r="BD800" s="5">
        <v>130400000</v>
      </c>
      <c r="BE800" s="5">
        <v>130400000</v>
      </c>
      <c r="BF800" s="6">
        <v>100</v>
      </c>
      <c r="BG800" s="5">
        <v>140251000</v>
      </c>
      <c r="BH800" s="5">
        <v>0</v>
      </c>
      <c r="BI800" s="6">
        <v>0</v>
      </c>
      <c r="BJ800" s="2" t="s">
        <v>13</v>
      </c>
      <c r="BK800" s="2" t="s">
        <v>13</v>
      </c>
      <c r="BL800" s="2" t="s">
        <v>13</v>
      </c>
      <c r="BM800" s="3">
        <f t="shared" si="155"/>
        <v>42.19</v>
      </c>
      <c r="BN800" s="3">
        <f t="shared" si="156"/>
        <v>42.19</v>
      </c>
      <c r="BO800" s="3">
        <f t="shared" si="157"/>
        <v>202.40667199999999</v>
      </c>
      <c r="BP800" s="3">
        <f t="shared" si="158"/>
        <v>202.40667199999999</v>
      </c>
      <c r="BQ800" s="3">
        <f t="shared" si="159"/>
        <v>215.79231899999999</v>
      </c>
      <c r="BR800" s="3">
        <f t="shared" si="160"/>
        <v>159.2988</v>
      </c>
      <c r="BS800" s="3">
        <f t="shared" si="161"/>
        <v>130.4</v>
      </c>
      <c r="BT800" s="3">
        <f t="shared" si="162"/>
        <v>130.4</v>
      </c>
      <c r="BU800" s="3">
        <f t="shared" si="163"/>
        <v>140.251</v>
      </c>
      <c r="BV800" s="3">
        <f t="shared" si="164"/>
        <v>0</v>
      </c>
      <c r="BW800" s="4">
        <f t="shared" si="165"/>
        <v>731.03999099999999</v>
      </c>
      <c r="BX800" s="4">
        <f t="shared" si="166"/>
        <v>534.29547200000002</v>
      </c>
      <c r="BY800" s="2" t="s">
        <v>907</v>
      </c>
    </row>
    <row r="801" spans="1:77" x14ac:dyDescent="0.25">
      <c r="A801" s="2">
        <v>16</v>
      </c>
      <c r="B801" s="2" t="s">
        <v>0</v>
      </c>
      <c r="C801" s="2" t="s">
        <v>727</v>
      </c>
      <c r="D801" s="2">
        <v>2023</v>
      </c>
      <c r="E801" s="2" t="s">
        <v>1</v>
      </c>
      <c r="F801" s="2" t="s">
        <v>2</v>
      </c>
      <c r="G801" s="2" t="s">
        <v>3</v>
      </c>
      <c r="H801" s="2" t="s">
        <v>4</v>
      </c>
      <c r="I801" s="2" t="s">
        <v>740</v>
      </c>
      <c r="J801" s="2" t="s">
        <v>329</v>
      </c>
      <c r="K801" s="2" t="s">
        <v>851</v>
      </c>
      <c r="L801" s="2" t="s">
        <v>852</v>
      </c>
      <c r="M801" s="2" t="s">
        <v>853</v>
      </c>
      <c r="N801" s="2" t="s">
        <v>45</v>
      </c>
      <c r="O801" s="2" t="s">
        <v>46</v>
      </c>
      <c r="P801" s="2" t="s">
        <v>60</v>
      </c>
      <c r="Q801" s="2" t="s">
        <v>61</v>
      </c>
      <c r="R801" s="2" t="s">
        <v>10</v>
      </c>
      <c r="S801" s="2" t="s">
        <v>11</v>
      </c>
      <c r="T801" s="2">
        <v>55</v>
      </c>
      <c r="U801" s="2" t="s">
        <v>348</v>
      </c>
      <c r="V801" s="2" t="s">
        <v>4250</v>
      </c>
      <c r="W801" s="2" t="s">
        <v>2592</v>
      </c>
      <c r="X801" s="2">
        <v>2</v>
      </c>
      <c r="Y801" s="2" t="s">
        <v>2607</v>
      </c>
      <c r="Z801" s="2" t="s">
        <v>17</v>
      </c>
      <c r="AA801" s="2" t="s">
        <v>922</v>
      </c>
      <c r="AB801" s="2" t="s">
        <v>1661</v>
      </c>
      <c r="AC801" s="6">
        <v>0.1</v>
      </c>
      <c r="AD801" s="6">
        <v>0.09</v>
      </c>
      <c r="AE801" s="6">
        <v>90</v>
      </c>
      <c r="AF801" s="6">
        <v>0.3</v>
      </c>
      <c r="AG801" s="6">
        <v>0.3</v>
      </c>
      <c r="AH801" s="6">
        <v>100</v>
      </c>
      <c r="AI801" s="6">
        <v>0.5</v>
      </c>
      <c r="AJ801" s="6">
        <v>0.5</v>
      </c>
      <c r="AK801" s="6">
        <v>100</v>
      </c>
      <c r="AL801" s="6">
        <v>0.8</v>
      </c>
      <c r="AM801" s="6">
        <v>0.8</v>
      </c>
      <c r="AN801" s="6">
        <v>100</v>
      </c>
      <c r="AO801" s="6">
        <v>1</v>
      </c>
      <c r="AP801" s="6">
        <v>0</v>
      </c>
      <c r="AQ801" s="6">
        <v>0</v>
      </c>
      <c r="AR801" s="6" t="s">
        <v>11</v>
      </c>
      <c r="AS801" s="6" t="s">
        <v>11</v>
      </c>
      <c r="AT801" s="6" t="s">
        <v>11</v>
      </c>
      <c r="AU801" s="5">
        <v>125303800</v>
      </c>
      <c r="AV801" s="5">
        <v>117190933</v>
      </c>
      <c r="AW801" s="6">
        <v>93.53</v>
      </c>
      <c r="AX801" s="5">
        <v>369035133</v>
      </c>
      <c r="AY801" s="5">
        <v>369035133</v>
      </c>
      <c r="AZ801" s="6">
        <v>100</v>
      </c>
      <c r="BA801" s="5">
        <v>370908034</v>
      </c>
      <c r="BB801" s="5">
        <v>370908034</v>
      </c>
      <c r="BC801" s="6">
        <v>100</v>
      </c>
      <c r="BD801" s="5">
        <v>221508100</v>
      </c>
      <c r="BE801" s="5">
        <v>221508100</v>
      </c>
      <c r="BF801" s="6">
        <v>100</v>
      </c>
      <c r="BG801" s="5">
        <v>236068000</v>
      </c>
      <c r="BH801" s="5">
        <v>0</v>
      </c>
      <c r="BI801" s="6">
        <v>0</v>
      </c>
      <c r="BJ801" s="2" t="s">
        <v>13</v>
      </c>
      <c r="BK801" s="2" t="s">
        <v>13</v>
      </c>
      <c r="BL801" s="2" t="s">
        <v>13</v>
      </c>
      <c r="BM801" s="3">
        <f t="shared" si="155"/>
        <v>125.3038</v>
      </c>
      <c r="BN801" s="3">
        <f t="shared" si="156"/>
        <v>117.190933</v>
      </c>
      <c r="BO801" s="3">
        <f t="shared" si="157"/>
        <v>369.03513299999997</v>
      </c>
      <c r="BP801" s="3">
        <f t="shared" si="158"/>
        <v>369.03513299999997</v>
      </c>
      <c r="BQ801" s="3">
        <f t="shared" si="159"/>
        <v>370.90803399999999</v>
      </c>
      <c r="BR801" s="3">
        <f t="shared" si="160"/>
        <v>370.90803399999999</v>
      </c>
      <c r="BS801" s="3">
        <f t="shared" si="161"/>
        <v>221.50810000000001</v>
      </c>
      <c r="BT801" s="3">
        <f t="shared" si="162"/>
        <v>221.50810000000001</v>
      </c>
      <c r="BU801" s="3">
        <f t="shared" si="163"/>
        <v>236.06800000000001</v>
      </c>
      <c r="BV801" s="3">
        <f t="shared" si="164"/>
        <v>0</v>
      </c>
      <c r="BW801" s="4">
        <f t="shared" si="165"/>
        <v>1322.823067</v>
      </c>
      <c r="BX801" s="4">
        <f t="shared" si="166"/>
        <v>1078.6422</v>
      </c>
      <c r="BY801" s="2" t="s">
        <v>897</v>
      </c>
    </row>
    <row r="802" spans="1:77" x14ac:dyDescent="0.25">
      <c r="A802" s="2">
        <v>16</v>
      </c>
      <c r="B802" s="2" t="s">
        <v>0</v>
      </c>
      <c r="C802" s="2" t="s">
        <v>727</v>
      </c>
      <c r="D802" s="2">
        <v>2023</v>
      </c>
      <c r="E802" s="2" t="s">
        <v>1</v>
      </c>
      <c r="F802" s="2" t="s">
        <v>2</v>
      </c>
      <c r="G802" s="2" t="s">
        <v>3</v>
      </c>
      <c r="H802" s="2" t="s">
        <v>4</v>
      </c>
      <c r="I802" s="2" t="s">
        <v>740</v>
      </c>
      <c r="J802" s="2" t="s">
        <v>329</v>
      </c>
      <c r="K802" s="2" t="s">
        <v>851</v>
      </c>
      <c r="L802" s="2" t="s">
        <v>852</v>
      </c>
      <c r="M802" s="2" t="s">
        <v>853</v>
      </c>
      <c r="N802" s="2" t="s">
        <v>45</v>
      </c>
      <c r="O802" s="2" t="s">
        <v>46</v>
      </c>
      <c r="P802" s="2" t="s">
        <v>60</v>
      </c>
      <c r="Q802" s="2" t="s">
        <v>61</v>
      </c>
      <c r="R802" s="2" t="s">
        <v>10</v>
      </c>
      <c r="S802" s="2" t="s">
        <v>11</v>
      </c>
      <c r="T802" s="2">
        <v>55</v>
      </c>
      <c r="U802" s="2" t="s">
        <v>348</v>
      </c>
      <c r="V802" s="2" t="s">
        <v>4250</v>
      </c>
      <c r="W802" s="2" t="s">
        <v>2592</v>
      </c>
      <c r="X802" s="2">
        <v>3</v>
      </c>
      <c r="Y802" s="2" t="s">
        <v>2608</v>
      </c>
      <c r="Z802" s="2" t="s">
        <v>17</v>
      </c>
      <c r="AA802" s="2" t="s">
        <v>922</v>
      </c>
      <c r="AB802" s="2" t="s">
        <v>1661</v>
      </c>
      <c r="AC802" s="6">
        <v>0.1</v>
      </c>
      <c r="AD802" s="6">
        <v>0.1</v>
      </c>
      <c r="AE802" s="6">
        <v>100</v>
      </c>
      <c r="AF802" s="6">
        <v>0.3</v>
      </c>
      <c r="AG802" s="6">
        <v>0.3</v>
      </c>
      <c r="AH802" s="6">
        <v>100</v>
      </c>
      <c r="AI802" s="6">
        <v>0.5</v>
      </c>
      <c r="AJ802" s="6">
        <v>0.5</v>
      </c>
      <c r="AK802" s="6">
        <v>100</v>
      </c>
      <c r="AL802" s="6">
        <v>0.8</v>
      </c>
      <c r="AM802" s="6">
        <v>0.8</v>
      </c>
      <c r="AN802" s="6">
        <v>100</v>
      </c>
      <c r="AO802" s="6">
        <v>1</v>
      </c>
      <c r="AP802" s="6">
        <v>0</v>
      </c>
      <c r="AQ802" s="6">
        <v>0</v>
      </c>
      <c r="AR802" s="6" t="s">
        <v>11</v>
      </c>
      <c r="AS802" s="6" t="s">
        <v>11</v>
      </c>
      <c r="AT802" s="6" t="s">
        <v>11</v>
      </c>
      <c r="AU802" s="5">
        <v>594794160</v>
      </c>
      <c r="AV802" s="5">
        <v>442654131</v>
      </c>
      <c r="AW802" s="6">
        <v>74.42</v>
      </c>
      <c r="AX802" s="5">
        <v>417967308</v>
      </c>
      <c r="AY802" s="5">
        <v>417967308</v>
      </c>
      <c r="AZ802" s="6">
        <v>100</v>
      </c>
      <c r="BA802" s="5">
        <v>438724767</v>
      </c>
      <c r="BB802" s="5">
        <v>438648967</v>
      </c>
      <c r="BC802" s="6">
        <v>99.98</v>
      </c>
      <c r="BD802" s="5">
        <v>309870490</v>
      </c>
      <c r="BE802" s="5">
        <v>309687767</v>
      </c>
      <c r="BF802" s="6">
        <v>99.94</v>
      </c>
      <c r="BG802" s="5">
        <v>322798000</v>
      </c>
      <c r="BH802" s="5">
        <v>0</v>
      </c>
      <c r="BI802" s="6">
        <v>0</v>
      </c>
      <c r="BJ802" s="2" t="s">
        <v>13</v>
      </c>
      <c r="BK802" s="2" t="s">
        <v>13</v>
      </c>
      <c r="BL802" s="2" t="s">
        <v>13</v>
      </c>
      <c r="BM802" s="3">
        <f t="shared" si="155"/>
        <v>594.79416000000003</v>
      </c>
      <c r="BN802" s="3">
        <f t="shared" si="156"/>
        <v>442.65413100000001</v>
      </c>
      <c r="BO802" s="3">
        <f t="shared" si="157"/>
        <v>417.967308</v>
      </c>
      <c r="BP802" s="3">
        <f t="shared" si="158"/>
        <v>417.967308</v>
      </c>
      <c r="BQ802" s="3">
        <f t="shared" si="159"/>
        <v>438.72476699999999</v>
      </c>
      <c r="BR802" s="3">
        <f t="shared" si="160"/>
        <v>438.64896700000003</v>
      </c>
      <c r="BS802" s="3">
        <f t="shared" si="161"/>
        <v>309.87049000000002</v>
      </c>
      <c r="BT802" s="3">
        <f t="shared" si="162"/>
        <v>309.68776700000001</v>
      </c>
      <c r="BU802" s="3">
        <f t="shared" si="163"/>
        <v>322.798</v>
      </c>
      <c r="BV802" s="3">
        <f t="shared" si="164"/>
        <v>0</v>
      </c>
      <c r="BW802" s="4">
        <f t="shared" si="165"/>
        <v>2084.1547250000003</v>
      </c>
      <c r="BX802" s="4">
        <f t="shared" si="166"/>
        <v>1608.958173</v>
      </c>
      <c r="BY802" s="2" t="s">
        <v>897</v>
      </c>
    </row>
    <row r="803" spans="1:77" x14ac:dyDescent="0.25">
      <c r="A803" s="2">
        <v>16</v>
      </c>
      <c r="B803" s="2" t="s">
        <v>0</v>
      </c>
      <c r="C803" s="2" t="s">
        <v>727</v>
      </c>
      <c r="D803" s="2">
        <v>2023</v>
      </c>
      <c r="E803" s="2" t="s">
        <v>1</v>
      </c>
      <c r="F803" s="2" t="s">
        <v>2</v>
      </c>
      <c r="G803" s="2" t="s">
        <v>3</v>
      </c>
      <c r="H803" s="2" t="s">
        <v>4</v>
      </c>
      <c r="I803" s="2" t="s">
        <v>740</v>
      </c>
      <c r="J803" s="2" t="s">
        <v>329</v>
      </c>
      <c r="K803" s="2" t="s">
        <v>851</v>
      </c>
      <c r="L803" s="2" t="s">
        <v>852</v>
      </c>
      <c r="M803" s="2" t="s">
        <v>853</v>
      </c>
      <c r="N803" s="2" t="s">
        <v>45</v>
      </c>
      <c r="O803" s="2" t="s">
        <v>46</v>
      </c>
      <c r="P803" s="2" t="s">
        <v>60</v>
      </c>
      <c r="Q803" s="2" t="s">
        <v>61</v>
      </c>
      <c r="R803" s="2" t="s">
        <v>10</v>
      </c>
      <c r="S803" s="2" t="s">
        <v>11</v>
      </c>
      <c r="T803" s="2">
        <v>57</v>
      </c>
      <c r="U803" s="2" t="s">
        <v>349</v>
      </c>
      <c r="V803" s="2" t="s">
        <v>4253</v>
      </c>
      <c r="W803" s="2" t="s">
        <v>2609</v>
      </c>
      <c r="X803" s="2">
        <v>1</v>
      </c>
      <c r="Y803" s="2" t="s">
        <v>2610</v>
      </c>
      <c r="Z803" s="2" t="s">
        <v>45</v>
      </c>
      <c r="AA803" s="2" t="s">
        <v>917</v>
      </c>
      <c r="AB803" s="2" t="s">
        <v>1661</v>
      </c>
      <c r="AC803" s="6">
        <v>910</v>
      </c>
      <c r="AD803" s="6">
        <v>910</v>
      </c>
      <c r="AE803" s="6">
        <v>100</v>
      </c>
      <c r="AF803" s="6">
        <v>2787</v>
      </c>
      <c r="AG803" s="6">
        <v>2787</v>
      </c>
      <c r="AH803" s="6">
        <v>100</v>
      </c>
      <c r="AI803" s="6">
        <v>5457</v>
      </c>
      <c r="AJ803" s="6">
        <v>5457</v>
      </c>
      <c r="AK803" s="6">
        <v>100</v>
      </c>
      <c r="AL803" s="6">
        <v>1918</v>
      </c>
      <c r="AM803" s="6">
        <v>1918</v>
      </c>
      <c r="AN803" s="6">
        <v>100</v>
      </c>
      <c r="AO803" s="6">
        <v>700</v>
      </c>
      <c r="AP803" s="6">
        <v>0</v>
      </c>
      <c r="AQ803" s="6">
        <v>0</v>
      </c>
      <c r="AR803" s="6">
        <v>11772</v>
      </c>
      <c r="AS803" s="6">
        <v>11072</v>
      </c>
      <c r="AT803" s="6">
        <v>94.05</v>
      </c>
      <c r="AU803" s="5">
        <v>788750561</v>
      </c>
      <c r="AV803" s="5">
        <v>664610667</v>
      </c>
      <c r="AW803" s="6">
        <v>84.26</v>
      </c>
      <c r="AX803" s="5">
        <v>2136782404</v>
      </c>
      <c r="AY803" s="5">
        <v>2127118974</v>
      </c>
      <c r="AZ803" s="6">
        <v>99.55</v>
      </c>
      <c r="BA803" s="5">
        <v>4470096978</v>
      </c>
      <c r="BB803" s="5">
        <v>2346221107</v>
      </c>
      <c r="BC803" s="6">
        <v>52.49</v>
      </c>
      <c r="BD803" s="5">
        <v>2078149898</v>
      </c>
      <c r="BE803" s="5">
        <v>2041577765</v>
      </c>
      <c r="BF803" s="6">
        <v>98.24</v>
      </c>
      <c r="BG803" s="5">
        <v>3565298000</v>
      </c>
      <c r="BH803" s="5">
        <v>0</v>
      </c>
      <c r="BI803" s="6">
        <v>0</v>
      </c>
      <c r="BJ803" s="2" t="s">
        <v>13</v>
      </c>
      <c r="BK803" s="2" t="s">
        <v>13</v>
      </c>
      <c r="BL803" s="2" t="s">
        <v>13</v>
      </c>
      <c r="BM803" s="3">
        <f t="shared" si="155"/>
        <v>788.75056099999995</v>
      </c>
      <c r="BN803" s="3">
        <f t="shared" si="156"/>
        <v>664.61066700000003</v>
      </c>
      <c r="BO803" s="3">
        <f t="shared" si="157"/>
        <v>2136.782404</v>
      </c>
      <c r="BP803" s="3">
        <f t="shared" si="158"/>
        <v>2127.118974</v>
      </c>
      <c r="BQ803" s="3">
        <f t="shared" si="159"/>
        <v>4470.0969779999996</v>
      </c>
      <c r="BR803" s="3">
        <f t="shared" si="160"/>
        <v>2346.2211069999998</v>
      </c>
      <c r="BS803" s="3">
        <f t="shared" si="161"/>
        <v>2078.1498980000001</v>
      </c>
      <c r="BT803" s="3">
        <f t="shared" si="162"/>
        <v>2041.577765</v>
      </c>
      <c r="BU803" s="3">
        <f t="shared" si="163"/>
        <v>3565.2979999999998</v>
      </c>
      <c r="BV803" s="3">
        <f t="shared" si="164"/>
        <v>0</v>
      </c>
      <c r="BW803" s="4">
        <f t="shared" si="165"/>
        <v>13039.077840999998</v>
      </c>
      <c r="BX803" s="4">
        <f t="shared" si="166"/>
        <v>7179.5285129999993</v>
      </c>
      <c r="BY803" s="2" t="s">
        <v>901</v>
      </c>
    </row>
    <row r="804" spans="1:77" x14ac:dyDescent="0.25">
      <c r="A804" s="2">
        <v>16</v>
      </c>
      <c r="B804" s="2" t="s">
        <v>0</v>
      </c>
      <c r="C804" s="2" t="s">
        <v>727</v>
      </c>
      <c r="D804" s="2">
        <v>2023</v>
      </c>
      <c r="E804" s="2" t="s">
        <v>1</v>
      </c>
      <c r="F804" s="2" t="s">
        <v>2</v>
      </c>
      <c r="G804" s="2" t="s">
        <v>3</v>
      </c>
      <c r="H804" s="2" t="s">
        <v>4</v>
      </c>
      <c r="I804" s="2" t="s">
        <v>740</v>
      </c>
      <c r="J804" s="2" t="s">
        <v>329</v>
      </c>
      <c r="K804" s="2" t="s">
        <v>851</v>
      </c>
      <c r="L804" s="2" t="s">
        <v>852</v>
      </c>
      <c r="M804" s="2" t="s">
        <v>853</v>
      </c>
      <c r="N804" s="2" t="s">
        <v>45</v>
      </c>
      <c r="O804" s="2" t="s">
        <v>46</v>
      </c>
      <c r="P804" s="2" t="s">
        <v>60</v>
      </c>
      <c r="Q804" s="2" t="s">
        <v>61</v>
      </c>
      <c r="R804" s="2" t="s">
        <v>10</v>
      </c>
      <c r="S804" s="2" t="s">
        <v>11</v>
      </c>
      <c r="T804" s="2">
        <v>58</v>
      </c>
      <c r="U804" s="2" t="s">
        <v>350</v>
      </c>
      <c r="V804" s="2" t="s">
        <v>4253</v>
      </c>
      <c r="W804" s="2" t="s">
        <v>2609</v>
      </c>
      <c r="X804" s="2">
        <v>2</v>
      </c>
      <c r="Y804" s="2" t="s">
        <v>2611</v>
      </c>
      <c r="Z804" s="2" t="s">
        <v>17</v>
      </c>
      <c r="AA804" s="2" t="s">
        <v>922</v>
      </c>
      <c r="AB804" s="2" t="s">
        <v>1661</v>
      </c>
      <c r="AC804" s="6">
        <v>3037</v>
      </c>
      <c r="AD804" s="6">
        <v>3044</v>
      </c>
      <c r="AE804" s="6">
        <v>100.23</v>
      </c>
      <c r="AF804" s="6">
        <v>3584</v>
      </c>
      <c r="AG804" s="6">
        <v>3584</v>
      </c>
      <c r="AH804" s="6">
        <v>100</v>
      </c>
      <c r="AI804" s="6">
        <v>4088</v>
      </c>
      <c r="AJ804" s="6">
        <v>4088</v>
      </c>
      <c r="AK804" s="6">
        <v>100</v>
      </c>
      <c r="AL804" s="6">
        <v>4598</v>
      </c>
      <c r="AM804" s="6">
        <v>4539</v>
      </c>
      <c r="AN804" s="6">
        <v>98.72</v>
      </c>
      <c r="AO804" s="6">
        <v>4847</v>
      </c>
      <c r="AP804" s="6">
        <v>0</v>
      </c>
      <c r="AQ804" s="6">
        <v>0</v>
      </c>
      <c r="AR804" s="6" t="s">
        <v>11</v>
      </c>
      <c r="AS804" s="6" t="s">
        <v>11</v>
      </c>
      <c r="AT804" s="6" t="s">
        <v>11</v>
      </c>
      <c r="AU804" s="5">
        <v>25623166457</v>
      </c>
      <c r="AV804" s="5">
        <v>24454351896</v>
      </c>
      <c r="AW804" s="6">
        <v>95.44</v>
      </c>
      <c r="AX804" s="5">
        <v>58518581279</v>
      </c>
      <c r="AY804" s="5">
        <v>58451848001</v>
      </c>
      <c r="AZ804" s="6">
        <v>99.89</v>
      </c>
      <c r="BA804" s="5">
        <v>65467062610</v>
      </c>
      <c r="BB804" s="5">
        <v>65284073996</v>
      </c>
      <c r="BC804" s="6">
        <v>99.72</v>
      </c>
      <c r="BD804" s="5">
        <v>77192562724</v>
      </c>
      <c r="BE804" s="5">
        <v>76456238709</v>
      </c>
      <c r="BF804" s="6">
        <v>99.05</v>
      </c>
      <c r="BG804" s="5">
        <v>74309011000</v>
      </c>
      <c r="BH804" s="5">
        <v>0</v>
      </c>
      <c r="BI804" s="6">
        <v>0</v>
      </c>
      <c r="BJ804" s="2" t="s">
        <v>13</v>
      </c>
      <c r="BK804" s="2" t="s">
        <v>13</v>
      </c>
      <c r="BL804" s="2" t="s">
        <v>13</v>
      </c>
      <c r="BM804" s="3">
        <f t="shared" si="155"/>
        <v>25623.166456999999</v>
      </c>
      <c r="BN804" s="3">
        <f t="shared" si="156"/>
        <v>24454.351896</v>
      </c>
      <c r="BO804" s="3">
        <f t="shared" si="157"/>
        <v>58518.581278999998</v>
      </c>
      <c r="BP804" s="3">
        <f t="shared" si="158"/>
        <v>58451.848000999998</v>
      </c>
      <c r="BQ804" s="3">
        <f t="shared" si="159"/>
        <v>65467.062610000001</v>
      </c>
      <c r="BR804" s="3">
        <f t="shared" si="160"/>
        <v>65284.073995999999</v>
      </c>
      <c r="BS804" s="3">
        <f t="shared" si="161"/>
        <v>77192.562724000003</v>
      </c>
      <c r="BT804" s="3">
        <f t="shared" si="162"/>
        <v>76456.238708999997</v>
      </c>
      <c r="BU804" s="3">
        <f t="shared" si="163"/>
        <v>74309.010999999999</v>
      </c>
      <c r="BV804" s="3">
        <f t="shared" si="164"/>
        <v>0</v>
      </c>
      <c r="BW804" s="4">
        <f t="shared" si="165"/>
        <v>301110.38406999997</v>
      </c>
      <c r="BX804" s="4">
        <f t="shared" si="166"/>
        <v>224646.512602</v>
      </c>
      <c r="BY804" s="2" t="s">
        <v>901</v>
      </c>
    </row>
    <row r="805" spans="1:77" x14ac:dyDescent="0.25">
      <c r="A805" s="2">
        <v>16</v>
      </c>
      <c r="B805" s="2" t="s">
        <v>0</v>
      </c>
      <c r="C805" s="2" t="s">
        <v>727</v>
      </c>
      <c r="D805" s="2">
        <v>2023</v>
      </c>
      <c r="E805" s="2" t="s">
        <v>1</v>
      </c>
      <c r="F805" s="2" t="s">
        <v>2</v>
      </c>
      <c r="G805" s="2" t="s">
        <v>3</v>
      </c>
      <c r="H805" s="2" t="s">
        <v>4</v>
      </c>
      <c r="I805" s="2" t="s">
        <v>740</v>
      </c>
      <c r="J805" s="2" t="s">
        <v>329</v>
      </c>
      <c r="K805" s="2" t="s">
        <v>851</v>
      </c>
      <c r="L805" s="2" t="s">
        <v>852</v>
      </c>
      <c r="M805" s="2" t="s">
        <v>853</v>
      </c>
      <c r="N805" s="2" t="s">
        <v>45</v>
      </c>
      <c r="O805" s="2" t="s">
        <v>46</v>
      </c>
      <c r="P805" s="2" t="s">
        <v>60</v>
      </c>
      <c r="Q805" s="2" t="s">
        <v>61</v>
      </c>
      <c r="R805" s="2" t="s">
        <v>10</v>
      </c>
      <c r="S805" s="2" t="s">
        <v>11</v>
      </c>
      <c r="T805" s="2">
        <v>59</v>
      </c>
      <c r="U805" s="2" t="s">
        <v>351</v>
      </c>
      <c r="V805" s="2" t="s">
        <v>4253</v>
      </c>
      <c r="W805" s="2" t="s">
        <v>2609</v>
      </c>
      <c r="X805" s="2">
        <v>3</v>
      </c>
      <c r="Y805" s="2" t="s">
        <v>2612</v>
      </c>
      <c r="Z805" s="2" t="s">
        <v>45</v>
      </c>
      <c r="AA805" s="2" t="s">
        <v>917</v>
      </c>
      <c r="AB805" s="2" t="s">
        <v>1661</v>
      </c>
      <c r="AC805" s="6">
        <v>76</v>
      </c>
      <c r="AD805" s="6">
        <v>76</v>
      </c>
      <c r="AE805" s="6">
        <v>100</v>
      </c>
      <c r="AF805" s="6">
        <v>746</v>
      </c>
      <c r="AG805" s="6">
        <v>746</v>
      </c>
      <c r="AH805" s="6">
        <v>100</v>
      </c>
      <c r="AI805" s="6">
        <v>692</v>
      </c>
      <c r="AJ805" s="6">
        <v>692</v>
      </c>
      <c r="AK805" s="6">
        <v>100</v>
      </c>
      <c r="AL805" s="6">
        <v>761</v>
      </c>
      <c r="AM805" s="6">
        <v>761</v>
      </c>
      <c r="AN805" s="6">
        <v>100</v>
      </c>
      <c r="AO805" s="6">
        <v>286</v>
      </c>
      <c r="AP805" s="6">
        <v>0</v>
      </c>
      <c r="AQ805" s="6">
        <v>0</v>
      </c>
      <c r="AR805" s="6">
        <v>2561</v>
      </c>
      <c r="AS805" s="6">
        <v>2275</v>
      </c>
      <c r="AT805" s="6">
        <v>88.83</v>
      </c>
      <c r="AU805" s="5">
        <v>122368900</v>
      </c>
      <c r="AV805" s="5">
        <v>122368900</v>
      </c>
      <c r="AW805" s="6">
        <v>100</v>
      </c>
      <c r="AX805" s="5">
        <v>287696250</v>
      </c>
      <c r="AY805" s="5">
        <v>258356250</v>
      </c>
      <c r="AZ805" s="6">
        <v>89.8</v>
      </c>
      <c r="BA805" s="5">
        <v>199218000</v>
      </c>
      <c r="BB805" s="5">
        <v>199218000</v>
      </c>
      <c r="BC805" s="6">
        <v>100</v>
      </c>
      <c r="BD805" s="5">
        <v>367655399</v>
      </c>
      <c r="BE805" s="5">
        <v>353238866</v>
      </c>
      <c r="BF805" s="6">
        <v>96.08</v>
      </c>
      <c r="BG805" s="5">
        <v>524468000</v>
      </c>
      <c r="BH805" s="5">
        <v>0</v>
      </c>
      <c r="BI805" s="6">
        <v>0</v>
      </c>
      <c r="BJ805" s="2" t="s">
        <v>13</v>
      </c>
      <c r="BK805" s="2" t="s">
        <v>13</v>
      </c>
      <c r="BL805" s="2" t="s">
        <v>13</v>
      </c>
      <c r="BM805" s="3">
        <f t="shared" si="155"/>
        <v>122.3689</v>
      </c>
      <c r="BN805" s="3">
        <f t="shared" si="156"/>
        <v>122.3689</v>
      </c>
      <c r="BO805" s="3">
        <f t="shared" si="157"/>
        <v>287.69625000000002</v>
      </c>
      <c r="BP805" s="3">
        <f t="shared" si="158"/>
        <v>258.35624999999999</v>
      </c>
      <c r="BQ805" s="3">
        <f t="shared" si="159"/>
        <v>199.21799999999999</v>
      </c>
      <c r="BR805" s="3">
        <f t="shared" si="160"/>
        <v>199.21799999999999</v>
      </c>
      <c r="BS805" s="3">
        <f t="shared" si="161"/>
        <v>367.65539899999999</v>
      </c>
      <c r="BT805" s="3">
        <f t="shared" si="162"/>
        <v>353.23886599999997</v>
      </c>
      <c r="BU805" s="3">
        <f t="shared" si="163"/>
        <v>524.46799999999996</v>
      </c>
      <c r="BV805" s="3">
        <f t="shared" si="164"/>
        <v>0</v>
      </c>
      <c r="BW805" s="4">
        <f t="shared" si="165"/>
        <v>1501.4065489999998</v>
      </c>
      <c r="BX805" s="4">
        <f t="shared" si="166"/>
        <v>933.18201599999998</v>
      </c>
      <c r="BY805" s="2" t="s">
        <v>901</v>
      </c>
    </row>
    <row r="806" spans="1:77" x14ac:dyDescent="0.25">
      <c r="A806" s="2">
        <v>16</v>
      </c>
      <c r="B806" s="2" t="s">
        <v>0</v>
      </c>
      <c r="C806" s="2" t="s">
        <v>727</v>
      </c>
      <c r="D806" s="2">
        <v>2023</v>
      </c>
      <c r="E806" s="2" t="s">
        <v>1</v>
      </c>
      <c r="F806" s="2" t="s">
        <v>2</v>
      </c>
      <c r="G806" s="2" t="s">
        <v>3</v>
      </c>
      <c r="H806" s="2" t="s">
        <v>4</v>
      </c>
      <c r="I806" s="2" t="s">
        <v>740</v>
      </c>
      <c r="J806" s="2" t="s">
        <v>329</v>
      </c>
      <c r="K806" s="2" t="s">
        <v>851</v>
      </c>
      <c r="L806" s="2" t="s">
        <v>852</v>
      </c>
      <c r="M806" s="2" t="s">
        <v>853</v>
      </c>
      <c r="N806" s="2" t="s">
        <v>45</v>
      </c>
      <c r="O806" s="2" t="s">
        <v>46</v>
      </c>
      <c r="P806" s="2" t="s">
        <v>60</v>
      </c>
      <c r="Q806" s="2" t="s">
        <v>61</v>
      </c>
      <c r="R806" s="2" t="s">
        <v>10</v>
      </c>
      <c r="S806" s="2" t="s">
        <v>11</v>
      </c>
      <c r="T806" s="2">
        <v>59</v>
      </c>
      <c r="U806" s="2" t="s">
        <v>351</v>
      </c>
      <c r="V806" s="2" t="s">
        <v>4253</v>
      </c>
      <c r="W806" s="2" t="s">
        <v>2609</v>
      </c>
      <c r="X806" s="2">
        <v>4</v>
      </c>
      <c r="Y806" s="2" t="s">
        <v>2613</v>
      </c>
      <c r="Z806" s="2" t="s">
        <v>45</v>
      </c>
      <c r="AA806" s="2" t="s">
        <v>917</v>
      </c>
      <c r="AB806" s="2" t="s">
        <v>1661</v>
      </c>
      <c r="AC806" s="6">
        <v>0.1</v>
      </c>
      <c r="AD806" s="6">
        <v>0.1</v>
      </c>
      <c r="AE806" s="6">
        <v>100</v>
      </c>
      <c r="AF806" s="6">
        <v>0.27</v>
      </c>
      <c r="AG806" s="6">
        <v>0.27</v>
      </c>
      <c r="AH806" s="6">
        <v>100</v>
      </c>
      <c r="AI806" s="6">
        <v>0.47</v>
      </c>
      <c r="AJ806" s="6">
        <v>0.47</v>
      </c>
      <c r="AK806" s="6">
        <v>100</v>
      </c>
      <c r="AL806" s="6">
        <v>0.1</v>
      </c>
      <c r="AM806" s="6">
        <v>0.1</v>
      </c>
      <c r="AN806" s="6">
        <v>100</v>
      </c>
      <c r="AO806" s="6">
        <v>0.06</v>
      </c>
      <c r="AP806" s="6">
        <v>0</v>
      </c>
      <c r="AQ806" s="6">
        <v>0</v>
      </c>
      <c r="AR806" s="6">
        <v>1</v>
      </c>
      <c r="AS806" s="6">
        <v>0.94</v>
      </c>
      <c r="AT806" s="6">
        <v>94</v>
      </c>
      <c r="AU806" s="5">
        <v>87919333</v>
      </c>
      <c r="AV806" s="5">
        <v>85375333</v>
      </c>
      <c r="AW806" s="6">
        <v>97.11</v>
      </c>
      <c r="AX806" s="5">
        <v>202007283</v>
      </c>
      <c r="AY806" s="5">
        <v>202007283</v>
      </c>
      <c r="AZ806" s="6">
        <v>100</v>
      </c>
      <c r="BA806" s="5">
        <v>265637200</v>
      </c>
      <c r="BB806" s="5">
        <v>265637200</v>
      </c>
      <c r="BC806" s="6">
        <v>100</v>
      </c>
      <c r="BD806" s="5">
        <v>241803757</v>
      </c>
      <c r="BE806" s="5">
        <v>239790490</v>
      </c>
      <c r="BF806" s="6">
        <v>99.17</v>
      </c>
      <c r="BG806" s="5">
        <v>411825000</v>
      </c>
      <c r="BH806" s="5">
        <v>0</v>
      </c>
      <c r="BI806" s="6">
        <v>0</v>
      </c>
      <c r="BJ806" s="2" t="s">
        <v>13</v>
      </c>
      <c r="BK806" s="2" t="s">
        <v>13</v>
      </c>
      <c r="BL806" s="2" t="s">
        <v>13</v>
      </c>
      <c r="BM806" s="3">
        <f t="shared" si="155"/>
        <v>87.919332999999995</v>
      </c>
      <c r="BN806" s="3">
        <f t="shared" si="156"/>
        <v>85.375332999999998</v>
      </c>
      <c r="BO806" s="3">
        <f t="shared" si="157"/>
        <v>202.007283</v>
      </c>
      <c r="BP806" s="3">
        <f t="shared" si="158"/>
        <v>202.007283</v>
      </c>
      <c r="BQ806" s="3">
        <f t="shared" si="159"/>
        <v>265.63720000000001</v>
      </c>
      <c r="BR806" s="3">
        <f t="shared" si="160"/>
        <v>265.63720000000001</v>
      </c>
      <c r="BS806" s="3">
        <f t="shared" si="161"/>
        <v>241.80375699999999</v>
      </c>
      <c r="BT806" s="3">
        <f t="shared" si="162"/>
        <v>239.79049000000001</v>
      </c>
      <c r="BU806" s="3">
        <f t="shared" si="163"/>
        <v>411.82499999999999</v>
      </c>
      <c r="BV806" s="3">
        <f t="shared" si="164"/>
        <v>0</v>
      </c>
      <c r="BW806" s="4">
        <f t="shared" si="165"/>
        <v>1209.192573</v>
      </c>
      <c r="BX806" s="4">
        <f t="shared" si="166"/>
        <v>792.81030599999997</v>
      </c>
      <c r="BY806" s="2" t="s">
        <v>901</v>
      </c>
    </row>
    <row r="807" spans="1:77" x14ac:dyDescent="0.25">
      <c r="A807" s="2">
        <v>16</v>
      </c>
      <c r="B807" s="2" t="s">
        <v>0</v>
      </c>
      <c r="C807" s="2" t="s">
        <v>727</v>
      </c>
      <c r="D807" s="2">
        <v>2023</v>
      </c>
      <c r="E807" s="2" t="s">
        <v>1</v>
      </c>
      <c r="F807" s="2" t="s">
        <v>2</v>
      </c>
      <c r="G807" s="2" t="s">
        <v>3</v>
      </c>
      <c r="H807" s="2" t="s">
        <v>4</v>
      </c>
      <c r="I807" s="2" t="s">
        <v>740</v>
      </c>
      <c r="J807" s="2" t="s">
        <v>329</v>
      </c>
      <c r="K807" s="2" t="s">
        <v>851</v>
      </c>
      <c r="L807" s="2" t="s">
        <v>852</v>
      </c>
      <c r="M807" s="2" t="s">
        <v>853</v>
      </c>
      <c r="N807" s="2" t="s">
        <v>45</v>
      </c>
      <c r="O807" s="2" t="s">
        <v>46</v>
      </c>
      <c r="P807" s="2" t="s">
        <v>60</v>
      </c>
      <c r="Q807" s="2" t="s">
        <v>61</v>
      </c>
      <c r="R807" s="2" t="s">
        <v>10</v>
      </c>
      <c r="S807" s="2" t="s">
        <v>11</v>
      </c>
      <c r="T807" s="2">
        <v>59</v>
      </c>
      <c r="U807" s="2" t="s">
        <v>351</v>
      </c>
      <c r="V807" s="2" t="s">
        <v>4253</v>
      </c>
      <c r="W807" s="2" t="s">
        <v>2609</v>
      </c>
      <c r="X807" s="2">
        <v>5</v>
      </c>
      <c r="Y807" s="2" t="s">
        <v>2614</v>
      </c>
      <c r="Z807" s="2" t="s">
        <v>45</v>
      </c>
      <c r="AA807" s="2" t="s">
        <v>917</v>
      </c>
      <c r="AB807" s="2" t="s">
        <v>1661</v>
      </c>
      <c r="AC807" s="6">
        <v>400</v>
      </c>
      <c r="AD807" s="6">
        <v>368</v>
      </c>
      <c r="AE807" s="6">
        <v>92</v>
      </c>
      <c r="AF807" s="6">
        <v>861</v>
      </c>
      <c r="AG807" s="6">
        <v>861</v>
      </c>
      <c r="AH807" s="6">
        <v>100</v>
      </c>
      <c r="AI807" s="6">
        <v>785</v>
      </c>
      <c r="AJ807" s="6">
        <v>785</v>
      </c>
      <c r="AK807" s="6">
        <v>100</v>
      </c>
      <c r="AL807" s="6">
        <v>787</v>
      </c>
      <c r="AM807" s="6">
        <v>787</v>
      </c>
      <c r="AN807" s="6">
        <v>100</v>
      </c>
      <c r="AO807" s="6">
        <v>399</v>
      </c>
      <c r="AP807" s="6">
        <v>0</v>
      </c>
      <c r="AQ807" s="6">
        <v>0</v>
      </c>
      <c r="AR807" s="6">
        <v>3200</v>
      </c>
      <c r="AS807" s="6">
        <v>2801</v>
      </c>
      <c r="AT807" s="6">
        <v>87.53</v>
      </c>
      <c r="AU807" s="5">
        <v>148368900</v>
      </c>
      <c r="AV807" s="5">
        <v>145449900</v>
      </c>
      <c r="AW807" s="6">
        <v>98.03</v>
      </c>
      <c r="AX807" s="5">
        <v>274600049</v>
      </c>
      <c r="AY807" s="5">
        <v>274600049</v>
      </c>
      <c r="AZ807" s="6">
        <v>100</v>
      </c>
      <c r="BA807" s="5">
        <v>338910461</v>
      </c>
      <c r="BB807" s="5">
        <v>338910424</v>
      </c>
      <c r="BC807" s="6">
        <v>100</v>
      </c>
      <c r="BD807" s="5">
        <v>424277166</v>
      </c>
      <c r="BE807" s="5">
        <v>397318767</v>
      </c>
      <c r="BF807" s="6">
        <v>93.65</v>
      </c>
      <c r="BG807" s="5">
        <v>421563000</v>
      </c>
      <c r="BH807" s="5">
        <v>0</v>
      </c>
      <c r="BI807" s="6">
        <v>0</v>
      </c>
      <c r="BJ807" s="2" t="s">
        <v>13</v>
      </c>
      <c r="BK807" s="2" t="s">
        <v>13</v>
      </c>
      <c r="BL807" s="2" t="s">
        <v>13</v>
      </c>
      <c r="BM807" s="3">
        <f t="shared" si="155"/>
        <v>148.3689</v>
      </c>
      <c r="BN807" s="3">
        <f t="shared" si="156"/>
        <v>145.44990000000001</v>
      </c>
      <c r="BO807" s="3">
        <f t="shared" si="157"/>
        <v>274.60004900000001</v>
      </c>
      <c r="BP807" s="3">
        <f t="shared" si="158"/>
        <v>274.60004900000001</v>
      </c>
      <c r="BQ807" s="3">
        <f t="shared" si="159"/>
        <v>338.910461</v>
      </c>
      <c r="BR807" s="3">
        <f t="shared" si="160"/>
        <v>338.91042399999998</v>
      </c>
      <c r="BS807" s="3">
        <f t="shared" si="161"/>
        <v>424.27716600000002</v>
      </c>
      <c r="BT807" s="3">
        <f t="shared" si="162"/>
        <v>397.31876699999998</v>
      </c>
      <c r="BU807" s="3">
        <f t="shared" si="163"/>
        <v>421.56299999999999</v>
      </c>
      <c r="BV807" s="3">
        <f t="shared" si="164"/>
        <v>0</v>
      </c>
      <c r="BW807" s="4">
        <f t="shared" si="165"/>
        <v>1607.719576</v>
      </c>
      <c r="BX807" s="4">
        <f t="shared" si="166"/>
        <v>1156.2791400000001</v>
      </c>
      <c r="BY807" s="2" t="s">
        <v>901</v>
      </c>
    </row>
    <row r="808" spans="1:77" x14ac:dyDescent="0.25">
      <c r="A808" s="2">
        <v>16</v>
      </c>
      <c r="B808" s="2" t="s">
        <v>0</v>
      </c>
      <c r="C808" s="2" t="s">
        <v>727</v>
      </c>
      <c r="D808" s="2">
        <v>2023</v>
      </c>
      <c r="E808" s="2" t="s">
        <v>1</v>
      </c>
      <c r="F808" s="2" t="s">
        <v>2</v>
      </c>
      <c r="G808" s="2" t="s">
        <v>3</v>
      </c>
      <c r="H808" s="2" t="s">
        <v>4</v>
      </c>
      <c r="I808" s="2" t="s">
        <v>740</v>
      </c>
      <c r="J808" s="2" t="s">
        <v>329</v>
      </c>
      <c r="K808" s="2" t="s">
        <v>851</v>
      </c>
      <c r="L808" s="2" t="s">
        <v>852</v>
      </c>
      <c r="M808" s="2" t="s">
        <v>853</v>
      </c>
      <c r="N808" s="2" t="s">
        <v>45</v>
      </c>
      <c r="O808" s="2" t="s">
        <v>46</v>
      </c>
      <c r="P808" s="2" t="s">
        <v>60</v>
      </c>
      <c r="Q808" s="2" t="s">
        <v>61</v>
      </c>
      <c r="R808" s="2" t="s">
        <v>10</v>
      </c>
      <c r="S808" s="2" t="s">
        <v>11</v>
      </c>
      <c r="T808" s="2">
        <v>60</v>
      </c>
      <c r="U808" s="2" t="s">
        <v>352</v>
      </c>
      <c r="V808" s="2" t="s">
        <v>4252</v>
      </c>
      <c r="W808" s="2" t="s">
        <v>2598</v>
      </c>
      <c r="X808" s="2">
        <v>2</v>
      </c>
      <c r="Y808" s="2" t="s">
        <v>2615</v>
      </c>
      <c r="Z808" s="2" t="s">
        <v>17</v>
      </c>
      <c r="AA808" s="2" t="s">
        <v>922</v>
      </c>
      <c r="AB808" s="2" t="s">
        <v>1661</v>
      </c>
      <c r="AC808" s="6">
        <v>12200</v>
      </c>
      <c r="AD808" s="6">
        <v>12200</v>
      </c>
      <c r="AE808" s="6">
        <v>100</v>
      </c>
      <c r="AF808" s="6">
        <v>23933</v>
      </c>
      <c r="AG808" s="6">
        <v>23933</v>
      </c>
      <c r="AH808" s="6">
        <v>100</v>
      </c>
      <c r="AI808" s="6">
        <v>36898</v>
      </c>
      <c r="AJ808" s="6">
        <v>36898</v>
      </c>
      <c r="AK808" s="6">
        <v>100</v>
      </c>
      <c r="AL808" s="6">
        <v>50074</v>
      </c>
      <c r="AM808" s="6">
        <v>50074</v>
      </c>
      <c r="AN808" s="6">
        <v>100</v>
      </c>
      <c r="AO808" s="6">
        <v>51721</v>
      </c>
      <c r="AP808" s="6">
        <v>0</v>
      </c>
      <c r="AQ808" s="6">
        <v>0</v>
      </c>
      <c r="AR808" s="6" t="s">
        <v>11</v>
      </c>
      <c r="AS808" s="6" t="s">
        <v>11</v>
      </c>
      <c r="AT808" s="6" t="s">
        <v>11</v>
      </c>
      <c r="AU808" s="5">
        <v>36810389278</v>
      </c>
      <c r="AV808" s="5">
        <v>20150745514.029999</v>
      </c>
      <c r="AW808" s="6">
        <v>54.74</v>
      </c>
      <c r="AX808" s="5">
        <v>17563230087</v>
      </c>
      <c r="AY808" s="5">
        <v>16440985466</v>
      </c>
      <c r="AZ808" s="6">
        <v>93.61</v>
      </c>
      <c r="BA808" s="5">
        <v>28184725235</v>
      </c>
      <c r="BB808" s="5">
        <v>24541751830.25</v>
      </c>
      <c r="BC808" s="6">
        <v>87.07</v>
      </c>
      <c r="BD808" s="5">
        <v>39129914000</v>
      </c>
      <c r="BE808" s="5">
        <v>38825413209</v>
      </c>
      <c r="BF808" s="6">
        <v>99.22</v>
      </c>
      <c r="BG808" s="5">
        <v>47199023000</v>
      </c>
      <c r="BH808" s="5">
        <v>0</v>
      </c>
      <c r="BI808" s="6">
        <v>0</v>
      </c>
      <c r="BJ808" s="2" t="s">
        <v>13</v>
      </c>
      <c r="BK808" s="2" t="s">
        <v>13</v>
      </c>
      <c r="BL808" s="2" t="s">
        <v>13</v>
      </c>
      <c r="BM808" s="3">
        <f t="shared" si="155"/>
        <v>36810.389278000002</v>
      </c>
      <c r="BN808" s="3">
        <f t="shared" si="156"/>
        <v>20150.745514029997</v>
      </c>
      <c r="BO808" s="3">
        <f t="shared" si="157"/>
        <v>17563.230087</v>
      </c>
      <c r="BP808" s="3">
        <f t="shared" si="158"/>
        <v>16440.985465999998</v>
      </c>
      <c r="BQ808" s="3">
        <f t="shared" si="159"/>
        <v>28184.725235000002</v>
      </c>
      <c r="BR808" s="3">
        <f t="shared" si="160"/>
        <v>24541.751830249999</v>
      </c>
      <c r="BS808" s="3">
        <f t="shared" si="161"/>
        <v>39129.913999999997</v>
      </c>
      <c r="BT808" s="3">
        <f t="shared" si="162"/>
        <v>38825.413208999998</v>
      </c>
      <c r="BU808" s="3">
        <f t="shared" si="163"/>
        <v>47199.023000000001</v>
      </c>
      <c r="BV808" s="3">
        <f t="shared" si="164"/>
        <v>0</v>
      </c>
      <c r="BW808" s="4">
        <f t="shared" si="165"/>
        <v>168887.28159999999</v>
      </c>
      <c r="BX808" s="4">
        <f t="shared" si="166"/>
        <v>99958.896019279986</v>
      </c>
      <c r="BY808" s="2" t="s">
        <v>900</v>
      </c>
    </row>
    <row r="809" spans="1:77" x14ac:dyDescent="0.25">
      <c r="A809" s="2">
        <v>16</v>
      </c>
      <c r="B809" s="2" t="s">
        <v>0</v>
      </c>
      <c r="C809" s="2" t="s">
        <v>727</v>
      </c>
      <c r="D809" s="2">
        <v>2023</v>
      </c>
      <c r="E809" s="2" t="s">
        <v>1</v>
      </c>
      <c r="F809" s="2" t="s">
        <v>2</v>
      </c>
      <c r="G809" s="2" t="s">
        <v>3</v>
      </c>
      <c r="H809" s="2" t="s">
        <v>4</v>
      </c>
      <c r="I809" s="2" t="s">
        <v>740</v>
      </c>
      <c r="J809" s="2" t="s">
        <v>329</v>
      </c>
      <c r="K809" s="2" t="s">
        <v>851</v>
      </c>
      <c r="L809" s="2" t="s">
        <v>852</v>
      </c>
      <c r="M809" s="2" t="s">
        <v>853</v>
      </c>
      <c r="N809" s="2" t="s">
        <v>45</v>
      </c>
      <c r="O809" s="2" t="s">
        <v>46</v>
      </c>
      <c r="P809" s="2" t="s">
        <v>60</v>
      </c>
      <c r="Q809" s="2" t="s">
        <v>61</v>
      </c>
      <c r="R809" s="2" t="s">
        <v>10</v>
      </c>
      <c r="S809" s="2" t="s">
        <v>11</v>
      </c>
      <c r="T809" s="2">
        <v>60</v>
      </c>
      <c r="U809" s="2" t="s">
        <v>352</v>
      </c>
      <c r="V809" s="2" t="s">
        <v>4252</v>
      </c>
      <c r="W809" s="2" t="s">
        <v>2598</v>
      </c>
      <c r="X809" s="2">
        <v>3</v>
      </c>
      <c r="Y809" s="2" t="s">
        <v>2616</v>
      </c>
      <c r="Z809" s="2" t="s">
        <v>17</v>
      </c>
      <c r="AA809" s="2" t="s">
        <v>922</v>
      </c>
      <c r="AB809" s="2" t="s">
        <v>1661</v>
      </c>
      <c r="AC809" s="6">
        <v>443</v>
      </c>
      <c r="AD809" s="6">
        <v>443</v>
      </c>
      <c r="AE809" s="6">
        <v>100</v>
      </c>
      <c r="AF809" s="6">
        <v>855</v>
      </c>
      <c r="AG809" s="6">
        <v>855</v>
      </c>
      <c r="AH809" s="6">
        <v>100</v>
      </c>
      <c r="AI809" s="6">
        <v>1387</v>
      </c>
      <c r="AJ809" s="6">
        <v>1387</v>
      </c>
      <c r="AK809" s="6">
        <v>100</v>
      </c>
      <c r="AL809" s="6">
        <v>1812</v>
      </c>
      <c r="AM809" s="6">
        <v>1812</v>
      </c>
      <c r="AN809" s="6">
        <v>100</v>
      </c>
      <c r="AO809" s="6">
        <v>1840</v>
      </c>
      <c r="AP809" s="6">
        <v>0</v>
      </c>
      <c r="AQ809" s="6">
        <v>0</v>
      </c>
      <c r="AR809" s="6" t="s">
        <v>11</v>
      </c>
      <c r="AS809" s="6" t="s">
        <v>11</v>
      </c>
      <c r="AT809" s="6" t="s">
        <v>11</v>
      </c>
      <c r="AU809" s="5">
        <v>1482829176</v>
      </c>
      <c r="AV809" s="5">
        <v>1054011609</v>
      </c>
      <c r="AW809" s="6">
        <v>71.08</v>
      </c>
      <c r="AX809" s="5">
        <v>10813325232</v>
      </c>
      <c r="AY809" s="5">
        <v>10810943039</v>
      </c>
      <c r="AZ809" s="6">
        <v>99.98</v>
      </c>
      <c r="BA809" s="5">
        <v>10693120507</v>
      </c>
      <c r="BB809" s="5">
        <v>10566618971</v>
      </c>
      <c r="BC809" s="6">
        <v>98.82</v>
      </c>
      <c r="BD809" s="5">
        <v>12623705536</v>
      </c>
      <c r="BE809" s="5">
        <v>12437120935</v>
      </c>
      <c r="BF809" s="6">
        <v>98.52</v>
      </c>
      <c r="BG809" s="5">
        <v>10491959000</v>
      </c>
      <c r="BH809" s="5">
        <v>0</v>
      </c>
      <c r="BI809" s="6">
        <v>0</v>
      </c>
      <c r="BJ809" s="2" t="s">
        <v>13</v>
      </c>
      <c r="BK809" s="2" t="s">
        <v>13</v>
      </c>
      <c r="BL809" s="2" t="s">
        <v>13</v>
      </c>
      <c r="BM809" s="3">
        <f t="shared" si="155"/>
        <v>1482.829176</v>
      </c>
      <c r="BN809" s="3">
        <f t="shared" si="156"/>
        <v>1054.0116089999999</v>
      </c>
      <c r="BO809" s="3">
        <f t="shared" si="157"/>
        <v>10813.325231999999</v>
      </c>
      <c r="BP809" s="3">
        <f t="shared" si="158"/>
        <v>10810.943039</v>
      </c>
      <c r="BQ809" s="3">
        <f t="shared" si="159"/>
        <v>10693.120507</v>
      </c>
      <c r="BR809" s="3">
        <f t="shared" si="160"/>
        <v>10566.618971</v>
      </c>
      <c r="BS809" s="3">
        <f t="shared" si="161"/>
        <v>12623.705535999999</v>
      </c>
      <c r="BT809" s="3">
        <f t="shared" si="162"/>
        <v>12437.120935000001</v>
      </c>
      <c r="BU809" s="3">
        <f t="shared" si="163"/>
        <v>10491.959000000001</v>
      </c>
      <c r="BV809" s="3">
        <f t="shared" si="164"/>
        <v>0</v>
      </c>
      <c r="BW809" s="4">
        <f t="shared" si="165"/>
        <v>46104.939450999998</v>
      </c>
      <c r="BX809" s="4">
        <f t="shared" si="166"/>
        <v>34868.694554000002</v>
      </c>
      <c r="BY809" s="2" t="s">
        <v>900</v>
      </c>
    </row>
    <row r="810" spans="1:77" x14ac:dyDescent="0.25">
      <c r="A810" s="2">
        <v>16</v>
      </c>
      <c r="B810" s="2" t="s">
        <v>0</v>
      </c>
      <c r="C810" s="2" t="s">
        <v>727</v>
      </c>
      <c r="D810" s="2">
        <v>2023</v>
      </c>
      <c r="E810" s="2" t="s">
        <v>1</v>
      </c>
      <c r="F810" s="2" t="s">
        <v>2</v>
      </c>
      <c r="G810" s="2" t="s">
        <v>3</v>
      </c>
      <c r="H810" s="2" t="s">
        <v>4</v>
      </c>
      <c r="I810" s="2" t="s">
        <v>740</v>
      </c>
      <c r="J810" s="2" t="s">
        <v>329</v>
      </c>
      <c r="K810" s="2" t="s">
        <v>851</v>
      </c>
      <c r="L810" s="2" t="s">
        <v>852</v>
      </c>
      <c r="M810" s="2" t="s">
        <v>853</v>
      </c>
      <c r="N810" s="2" t="s">
        <v>45</v>
      </c>
      <c r="O810" s="2" t="s">
        <v>46</v>
      </c>
      <c r="P810" s="2" t="s">
        <v>60</v>
      </c>
      <c r="Q810" s="2" t="s">
        <v>61</v>
      </c>
      <c r="R810" s="2" t="s">
        <v>10</v>
      </c>
      <c r="S810" s="2" t="s">
        <v>11</v>
      </c>
      <c r="T810" s="2">
        <v>60</v>
      </c>
      <c r="U810" s="2" t="s">
        <v>352</v>
      </c>
      <c r="V810" s="2" t="s">
        <v>4252</v>
      </c>
      <c r="W810" s="2" t="s">
        <v>2598</v>
      </c>
      <c r="X810" s="2">
        <v>4</v>
      </c>
      <c r="Y810" s="2" t="s">
        <v>2617</v>
      </c>
      <c r="Z810" s="2" t="s">
        <v>17</v>
      </c>
      <c r="AA810" s="2" t="s">
        <v>922</v>
      </c>
      <c r="AB810" s="2" t="s">
        <v>1661</v>
      </c>
      <c r="AC810" s="6">
        <v>2408</v>
      </c>
      <c r="AD810" s="6">
        <v>2059</v>
      </c>
      <c r="AE810" s="6">
        <v>85.51</v>
      </c>
      <c r="AF810" s="6">
        <v>2506</v>
      </c>
      <c r="AG810" s="6">
        <v>2490</v>
      </c>
      <c r="AH810" s="6">
        <v>99.36</v>
      </c>
      <c r="AI810" s="6">
        <v>2718</v>
      </c>
      <c r="AJ810" s="6">
        <v>2718</v>
      </c>
      <c r="AK810" s="6">
        <v>100</v>
      </c>
      <c r="AL810" s="6">
        <v>2996</v>
      </c>
      <c r="AM810" s="6">
        <v>2996</v>
      </c>
      <c r="AN810" s="6">
        <v>100</v>
      </c>
      <c r="AO810" s="6">
        <v>3027</v>
      </c>
      <c r="AP810" s="6">
        <v>0</v>
      </c>
      <c r="AQ810" s="6">
        <v>0</v>
      </c>
      <c r="AR810" s="6" t="s">
        <v>11</v>
      </c>
      <c r="AS810" s="6" t="s">
        <v>11</v>
      </c>
      <c r="AT810" s="6" t="s">
        <v>11</v>
      </c>
      <c r="AU810" s="5">
        <v>17410363320</v>
      </c>
      <c r="AV810" s="5">
        <v>15037217967.969999</v>
      </c>
      <c r="AW810" s="6">
        <v>86.37</v>
      </c>
      <c r="AX810" s="5">
        <v>56858433332</v>
      </c>
      <c r="AY810" s="5">
        <v>56730295508</v>
      </c>
      <c r="AZ810" s="6">
        <v>99.77</v>
      </c>
      <c r="BA810" s="5">
        <v>71276898162</v>
      </c>
      <c r="BB810" s="5">
        <v>70203430738.75</v>
      </c>
      <c r="BC810" s="6">
        <v>98.49</v>
      </c>
      <c r="BD810" s="5">
        <v>87171761652</v>
      </c>
      <c r="BE810" s="5">
        <v>85684228557</v>
      </c>
      <c r="BF810" s="6">
        <v>98.29</v>
      </c>
      <c r="BG810" s="5">
        <v>103582318000</v>
      </c>
      <c r="BH810" s="5">
        <v>0</v>
      </c>
      <c r="BI810" s="6">
        <v>0</v>
      </c>
      <c r="BJ810" s="2" t="s">
        <v>13</v>
      </c>
      <c r="BK810" s="2" t="s">
        <v>13</v>
      </c>
      <c r="BL810" s="2" t="s">
        <v>13</v>
      </c>
      <c r="BM810" s="3">
        <f t="shared" si="155"/>
        <v>17410.36332</v>
      </c>
      <c r="BN810" s="3">
        <f t="shared" si="156"/>
        <v>15037.217967969998</v>
      </c>
      <c r="BO810" s="3">
        <f t="shared" si="157"/>
        <v>56858.433332000001</v>
      </c>
      <c r="BP810" s="3">
        <f t="shared" si="158"/>
        <v>56730.295508000003</v>
      </c>
      <c r="BQ810" s="3">
        <f t="shared" si="159"/>
        <v>71276.898161999998</v>
      </c>
      <c r="BR810" s="3">
        <f t="shared" si="160"/>
        <v>70203.430738750001</v>
      </c>
      <c r="BS810" s="3">
        <f t="shared" si="161"/>
        <v>87171.761652000001</v>
      </c>
      <c r="BT810" s="3">
        <f t="shared" si="162"/>
        <v>85684.228556999995</v>
      </c>
      <c r="BU810" s="3">
        <f t="shared" si="163"/>
        <v>103582.318</v>
      </c>
      <c r="BV810" s="3">
        <f t="shared" si="164"/>
        <v>0</v>
      </c>
      <c r="BW810" s="4">
        <f t="shared" si="165"/>
        <v>336299.77446600003</v>
      </c>
      <c r="BX810" s="4">
        <f t="shared" si="166"/>
        <v>227655.17277171998</v>
      </c>
      <c r="BY810" s="2" t="s">
        <v>900</v>
      </c>
    </row>
    <row r="811" spans="1:77" x14ac:dyDescent="0.25">
      <c r="A811" s="2">
        <v>16</v>
      </c>
      <c r="B811" s="2" t="s">
        <v>0</v>
      </c>
      <c r="C811" s="2" t="s">
        <v>727</v>
      </c>
      <c r="D811" s="2">
        <v>2023</v>
      </c>
      <c r="E811" s="2" t="s">
        <v>1</v>
      </c>
      <c r="F811" s="2" t="s">
        <v>2</v>
      </c>
      <c r="G811" s="2" t="s">
        <v>3</v>
      </c>
      <c r="H811" s="2" t="s">
        <v>4</v>
      </c>
      <c r="I811" s="2" t="s">
        <v>740</v>
      </c>
      <c r="J811" s="2" t="s">
        <v>329</v>
      </c>
      <c r="K811" s="2" t="s">
        <v>851</v>
      </c>
      <c r="L811" s="2" t="s">
        <v>852</v>
      </c>
      <c r="M811" s="2" t="s">
        <v>853</v>
      </c>
      <c r="N811" s="2" t="s">
        <v>45</v>
      </c>
      <c r="O811" s="2" t="s">
        <v>46</v>
      </c>
      <c r="P811" s="2" t="s">
        <v>60</v>
      </c>
      <c r="Q811" s="2" t="s">
        <v>61</v>
      </c>
      <c r="R811" s="2" t="s">
        <v>10</v>
      </c>
      <c r="S811" s="2" t="s">
        <v>11</v>
      </c>
      <c r="T811" s="2">
        <v>60</v>
      </c>
      <c r="U811" s="2" t="s">
        <v>352</v>
      </c>
      <c r="V811" s="2" t="s">
        <v>4252</v>
      </c>
      <c r="W811" s="2" t="s">
        <v>2598</v>
      </c>
      <c r="X811" s="2">
        <v>6</v>
      </c>
      <c r="Y811" s="2" t="s">
        <v>2618</v>
      </c>
      <c r="Z811" s="2" t="s">
        <v>3</v>
      </c>
      <c r="AA811" s="2" t="s">
        <v>913</v>
      </c>
      <c r="AB811" s="2" t="s">
        <v>1661</v>
      </c>
      <c r="AC811" s="6">
        <v>100</v>
      </c>
      <c r="AD811" s="6">
        <v>100</v>
      </c>
      <c r="AE811" s="6">
        <v>100</v>
      </c>
      <c r="AF811" s="6">
        <v>100</v>
      </c>
      <c r="AG811" s="6">
        <v>100</v>
      </c>
      <c r="AH811" s="6">
        <v>100</v>
      </c>
      <c r="AI811" s="6">
        <v>100</v>
      </c>
      <c r="AJ811" s="6">
        <v>100</v>
      </c>
      <c r="AK811" s="6">
        <v>100</v>
      </c>
      <c r="AL811" s="6">
        <v>100</v>
      </c>
      <c r="AM811" s="6">
        <v>100</v>
      </c>
      <c r="AN811" s="6">
        <v>100</v>
      </c>
      <c r="AO811" s="6">
        <v>100</v>
      </c>
      <c r="AP811" s="6">
        <v>0</v>
      </c>
      <c r="AQ811" s="6">
        <v>0</v>
      </c>
      <c r="AR811" s="6" t="s">
        <v>11</v>
      </c>
      <c r="AS811" s="6" t="s">
        <v>11</v>
      </c>
      <c r="AT811" s="6" t="s">
        <v>11</v>
      </c>
      <c r="AU811" s="5">
        <v>2253673914</v>
      </c>
      <c r="AV811" s="5">
        <v>1527447942</v>
      </c>
      <c r="AW811" s="6">
        <v>67.78</v>
      </c>
      <c r="AX811" s="5">
        <v>4547493149</v>
      </c>
      <c r="AY811" s="5">
        <v>4541214257</v>
      </c>
      <c r="AZ811" s="6">
        <v>99.86</v>
      </c>
      <c r="BA811" s="5">
        <v>4667619744</v>
      </c>
      <c r="BB811" s="5">
        <v>4622359602</v>
      </c>
      <c r="BC811" s="6">
        <v>99.03</v>
      </c>
      <c r="BD811" s="5">
        <v>4845984591</v>
      </c>
      <c r="BE811" s="5">
        <v>4811496313</v>
      </c>
      <c r="BF811" s="6">
        <v>99.29</v>
      </c>
      <c r="BG811" s="5">
        <v>5598146000</v>
      </c>
      <c r="BH811" s="5">
        <v>0</v>
      </c>
      <c r="BI811" s="6">
        <v>0</v>
      </c>
      <c r="BJ811" s="2" t="s">
        <v>13</v>
      </c>
      <c r="BK811" s="2" t="s">
        <v>13</v>
      </c>
      <c r="BL811" s="2" t="s">
        <v>13</v>
      </c>
      <c r="BM811" s="3">
        <f t="shared" si="155"/>
        <v>2253.673914</v>
      </c>
      <c r="BN811" s="3">
        <f t="shared" si="156"/>
        <v>1527.447942</v>
      </c>
      <c r="BO811" s="3">
        <f t="shared" si="157"/>
        <v>4547.4931489999999</v>
      </c>
      <c r="BP811" s="3">
        <f t="shared" si="158"/>
        <v>4541.2142569999996</v>
      </c>
      <c r="BQ811" s="3">
        <f t="shared" si="159"/>
        <v>4667.6197439999996</v>
      </c>
      <c r="BR811" s="3">
        <f t="shared" si="160"/>
        <v>4622.3596020000005</v>
      </c>
      <c r="BS811" s="3">
        <f t="shared" si="161"/>
        <v>4845.9845910000004</v>
      </c>
      <c r="BT811" s="3">
        <f t="shared" si="162"/>
        <v>4811.4963129999996</v>
      </c>
      <c r="BU811" s="3">
        <f t="shared" si="163"/>
        <v>5598.1459999999997</v>
      </c>
      <c r="BV811" s="3">
        <f t="shared" si="164"/>
        <v>0</v>
      </c>
      <c r="BW811" s="4">
        <f t="shared" si="165"/>
        <v>21912.917398000001</v>
      </c>
      <c r="BX811" s="4">
        <f t="shared" si="166"/>
        <v>15502.518113999999</v>
      </c>
      <c r="BY811" s="2" t="s">
        <v>900</v>
      </c>
    </row>
    <row r="812" spans="1:77" x14ac:dyDescent="0.25">
      <c r="A812" s="2">
        <v>16</v>
      </c>
      <c r="B812" s="2" t="s">
        <v>0</v>
      </c>
      <c r="C812" s="2" t="s">
        <v>727</v>
      </c>
      <c r="D812" s="2">
        <v>2023</v>
      </c>
      <c r="E812" s="2" t="s">
        <v>1</v>
      </c>
      <c r="F812" s="2" t="s">
        <v>2</v>
      </c>
      <c r="G812" s="2" t="s">
        <v>3</v>
      </c>
      <c r="H812" s="2" t="s">
        <v>4</v>
      </c>
      <c r="I812" s="2" t="s">
        <v>740</v>
      </c>
      <c r="J812" s="2" t="s">
        <v>329</v>
      </c>
      <c r="K812" s="2" t="s">
        <v>851</v>
      </c>
      <c r="L812" s="2" t="s">
        <v>852</v>
      </c>
      <c r="M812" s="2" t="s">
        <v>853</v>
      </c>
      <c r="N812" s="2" t="s">
        <v>45</v>
      </c>
      <c r="O812" s="2" t="s">
        <v>46</v>
      </c>
      <c r="P812" s="2" t="s">
        <v>60</v>
      </c>
      <c r="Q812" s="2" t="s">
        <v>61</v>
      </c>
      <c r="R812" s="2" t="s">
        <v>10</v>
      </c>
      <c r="S812" s="2" t="s">
        <v>11</v>
      </c>
      <c r="T812" s="2">
        <v>60</v>
      </c>
      <c r="U812" s="2" t="s">
        <v>352</v>
      </c>
      <c r="V812" s="2" t="s">
        <v>4252</v>
      </c>
      <c r="W812" s="2" t="s">
        <v>2598</v>
      </c>
      <c r="X812" s="2">
        <v>7</v>
      </c>
      <c r="Y812" s="2" t="s">
        <v>2619</v>
      </c>
      <c r="Z812" s="2" t="s">
        <v>45</v>
      </c>
      <c r="AA812" s="2" t="s">
        <v>917</v>
      </c>
      <c r="AB812" s="2" t="s">
        <v>1661</v>
      </c>
      <c r="AC812" s="6">
        <v>0</v>
      </c>
      <c r="AD812" s="6">
        <v>0</v>
      </c>
      <c r="AE812" s="6">
        <v>0</v>
      </c>
      <c r="AF812" s="6">
        <v>0</v>
      </c>
      <c r="AG812" s="6">
        <v>0</v>
      </c>
      <c r="AH812" s="6">
        <v>0</v>
      </c>
      <c r="AI812" s="6">
        <v>1</v>
      </c>
      <c r="AJ812" s="6">
        <v>1</v>
      </c>
      <c r="AK812" s="6">
        <v>100</v>
      </c>
      <c r="AL812" s="6">
        <v>1.5</v>
      </c>
      <c r="AM812" s="6">
        <v>1.5</v>
      </c>
      <c r="AN812" s="6">
        <v>100</v>
      </c>
      <c r="AO812" s="6">
        <v>0.5</v>
      </c>
      <c r="AP812" s="6">
        <v>0</v>
      </c>
      <c r="AQ812" s="6">
        <v>0</v>
      </c>
      <c r="AR812" s="6">
        <v>3</v>
      </c>
      <c r="AS812" s="6">
        <v>2.5</v>
      </c>
      <c r="AT812" s="6">
        <v>83.33</v>
      </c>
      <c r="AU812" s="5">
        <v>0</v>
      </c>
      <c r="AV812" s="5">
        <v>0</v>
      </c>
      <c r="AW812" s="6">
        <v>0</v>
      </c>
      <c r="AX812" s="5">
        <v>0</v>
      </c>
      <c r="AY812" s="5">
        <v>0</v>
      </c>
      <c r="AZ812" s="6">
        <v>0</v>
      </c>
      <c r="BA812" s="5">
        <v>213653000</v>
      </c>
      <c r="BB812" s="5">
        <v>213653000</v>
      </c>
      <c r="BC812" s="6">
        <v>100</v>
      </c>
      <c r="BD812" s="5">
        <v>223972000</v>
      </c>
      <c r="BE812" s="5">
        <v>223972000</v>
      </c>
      <c r="BF812" s="6">
        <v>100</v>
      </c>
      <c r="BG812" s="5">
        <v>215980000</v>
      </c>
      <c r="BH812" s="5">
        <v>0</v>
      </c>
      <c r="BI812" s="6">
        <v>0</v>
      </c>
      <c r="BJ812" s="2" t="s">
        <v>13</v>
      </c>
      <c r="BK812" s="2" t="s">
        <v>13</v>
      </c>
      <c r="BL812" s="2" t="s">
        <v>13</v>
      </c>
      <c r="BM812" s="3">
        <f t="shared" si="155"/>
        <v>0</v>
      </c>
      <c r="BN812" s="3">
        <f t="shared" si="156"/>
        <v>0</v>
      </c>
      <c r="BO812" s="3">
        <f t="shared" si="157"/>
        <v>0</v>
      </c>
      <c r="BP812" s="3">
        <f t="shared" si="158"/>
        <v>0</v>
      </c>
      <c r="BQ812" s="3">
        <f t="shared" si="159"/>
        <v>213.65299999999999</v>
      </c>
      <c r="BR812" s="3">
        <f t="shared" si="160"/>
        <v>213.65299999999999</v>
      </c>
      <c r="BS812" s="3">
        <f t="shared" si="161"/>
        <v>223.97200000000001</v>
      </c>
      <c r="BT812" s="3">
        <f t="shared" si="162"/>
        <v>223.97200000000001</v>
      </c>
      <c r="BU812" s="3">
        <f t="shared" si="163"/>
        <v>215.98</v>
      </c>
      <c r="BV812" s="3">
        <f t="shared" si="164"/>
        <v>0</v>
      </c>
      <c r="BW812" s="4">
        <f t="shared" si="165"/>
        <v>653.60500000000002</v>
      </c>
      <c r="BX812" s="4">
        <f t="shared" si="166"/>
        <v>437.625</v>
      </c>
      <c r="BY812" s="2" t="s">
        <v>900</v>
      </c>
    </row>
    <row r="813" spans="1:77" x14ac:dyDescent="0.25">
      <c r="A813" s="2">
        <v>16</v>
      </c>
      <c r="B813" s="2" t="s">
        <v>0</v>
      </c>
      <c r="C813" s="2" t="s">
        <v>727</v>
      </c>
      <c r="D813" s="2">
        <v>2023</v>
      </c>
      <c r="E813" s="2" t="s">
        <v>1</v>
      </c>
      <c r="F813" s="2" t="s">
        <v>2</v>
      </c>
      <c r="G813" s="2" t="s">
        <v>3</v>
      </c>
      <c r="H813" s="2" t="s">
        <v>4</v>
      </c>
      <c r="I813" s="2" t="s">
        <v>740</v>
      </c>
      <c r="J813" s="2" t="s">
        <v>329</v>
      </c>
      <c r="K813" s="2" t="s">
        <v>851</v>
      </c>
      <c r="L813" s="2" t="s">
        <v>852</v>
      </c>
      <c r="M813" s="2" t="s">
        <v>853</v>
      </c>
      <c r="N813" s="2" t="s">
        <v>45</v>
      </c>
      <c r="O813" s="2" t="s">
        <v>46</v>
      </c>
      <c r="P813" s="2" t="s">
        <v>60</v>
      </c>
      <c r="Q813" s="2" t="s">
        <v>61</v>
      </c>
      <c r="R813" s="2" t="s">
        <v>10</v>
      </c>
      <c r="S813" s="2" t="s">
        <v>11</v>
      </c>
      <c r="T813" s="2">
        <v>61</v>
      </c>
      <c r="U813" s="2" t="s">
        <v>353</v>
      </c>
      <c r="V813" s="2" t="s">
        <v>4252</v>
      </c>
      <c r="W813" s="2" t="s">
        <v>2598</v>
      </c>
      <c r="X813" s="2">
        <v>1</v>
      </c>
      <c r="Y813" s="2" t="s">
        <v>2620</v>
      </c>
      <c r="Z813" s="2" t="s">
        <v>17</v>
      </c>
      <c r="AA813" s="2" t="s">
        <v>922</v>
      </c>
      <c r="AB813" s="2" t="s">
        <v>1661</v>
      </c>
      <c r="AC813" s="6">
        <v>87828</v>
      </c>
      <c r="AD813" s="6">
        <v>87828</v>
      </c>
      <c r="AE813" s="6">
        <v>100</v>
      </c>
      <c r="AF813" s="6">
        <v>89838</v>
      </c>
      <c r="AG813" s="6">
        <v>89838</v>
      </c>
      <c r="AH813" s="6">
        <v>100</v>
      </c>
      <c r="AI813" s="6">
        <v>89843</v>
      </c>
      <c r="AJ813" s="6">
        <v>89843</v>
      </c>
      <c r="AK813" s="6">
        <v>100</v>
      </c>
      <c r="AL813" s="6">
        <v>89849</v>
      </c>
      <c r="AM813" s="6">
        <v>89849</v>
      </c>
      <c r="AN813" s="6">
        <v>100</v>
      </c>
      <c r="AO813" s="6">
        <v>92500</v>
      </c>
      <c r="AP813" s="6">
        <v>0</v>
      </c>
      <c r="AQ813" s="6">
        <v>0</v>
      </c>
      <c r="AR813" s="6" t="s">
        <v>11</v>
      </c>
      <c r="AS813" s="6" t="s">
        <v>11</v>
      </c>
      <c r="AT813" s="6" t="s">
        <v>11</v>
      </c>
      <c r="AU813" s="5">
        <v>39826254419</v>
      </c>
      <c r="AV813" s="5">
        <v>38908662221</v>
      </c>
      <c r="AW813" s="6">
        <v>97.7</v>
      </c>
      <c r="AX813" s="5">
        <v>84768322143</v>
      </c>
      <c r="AY813" s="5">
        <v>84768322133</v>
      </c>
      <c r="AZ813" s="6">
        <v>100</v>
      </c>
      <c r="BA813" s="5">
        <v>97083327000</v>
      </c>
      <c r="BB813" s="5">
        <v>96979759000</v>
      </c>
      <c r="BC813" s="6">
        <v>99.89</v>
      </c>
      <c r="BD813" s="5">
        <v>98831876842</v>
      </c>
      <c r="BE813" s="5">
        <v>98809135082</v>
      </c>
      <c r="BF813" s="6">
        <v>99.98</v>
      </c>
      <c r="BG813" s="5">
        <v>76601393000</v>
      </c>
      <c r="BH813" s="5">
        <v>0</v>
      </c>
      <c r="BI813" s="6">
        <v>0</v>
      </c>
      <c r="BJ813" s="2" t="s">
        <v>13</v>
      </c>
      <c r="BK813" s="2" t="s">
        <v>13</v>
      </c>
      <c r="BL813" s="2" t="s">
        <v>13</v>
      </c>
      <c r="BM813" s="3">
        <f t="shared" si="155"/>
        <v>39826.254418999997</v>
      </c>
      <c r="BN813" s="3">
        <f t="shared" si="156"/>
        <v>38908.662220999999</v>
      </c>
      <c r="BO813" s="3">
        <f t="shared" si="157"/>
        <v>84768.322142999998</v>
      </c>
      <c r="BP813" s="3">
        <f t="shared" si="158"/>
        <v>84768.322132999994</v>
      </c>
      <c r="BQ813" s="3">
        <f t="shared" si="159"/>
        <v>97083.327000000005</v>
      </c>
      <c r="BR813" s="3">
        <f t="shared" si="160"/>
        <v>96979.759000000005</v>
      </c>
      <c r="BS813" s="3">
        <f t="shared" si="161"/>
        <v>98831.876841999998</v>
      </c>
      <c r="BT813" s="3">
        <f t="shared" si="162"/>
        <v>98809.135081999993</v>
      </c>
      <c r="BU813" s="3">
        <f t="shared" si="163"/>
        <v>76601.392999999996</v>
      </c>
      <c r="BV813" s="3">
        <f t="shared" si="164"/>
        <v>0</v>
      </c>
      <c r="BW813" s="4">
        <f t="shared" si="165"/>
        <v>397111.173404</v>
      </c>
      <c r="BX813" s="4">
        <f t="shared" si="166"/>
        <v>319465.87843599997</v>
      </c>
      <c r="BY813" s="2" t="s">
        <v>900</v>
      </c>
    </row>
    <row r="814" spans="1:77" x14ac:dyDescent="0.25">
      <c r="A814" s="2">
        <v>16</v>
      </c>
      <c r="B814" s="2" t="s">
        <v>0</v>
      </c>
      <c r="C814" s="2" t="s">
        <v>727</v>
      </c>
      <c r="D814" s="2">
        <v>2023</v>
      </c>
      <c r="E814" s="2" t="s">
        <v>1</v>
      </c>
      <c r="F814" s="2" t="s">
        <v>2</v>
      </c>
      <c r="G814" s="2" t="s">
        <v>3</v>
      </c>
      <c r="H814" s="2" t="s">
        <v>4</v>
      </c>
      <c r="I814" s="2" t="s">
        <v>740</v>
      </c>
      <c r="J814" s="2" t="s">
        <v>329</v>
      </c>
      <c r="K814" s="2" t="s">
        <v>851</v>
      </c>
      <c r="L814" s="2" t="s">
        <v>852</v>
      </c>
      <c r="M814" s="2" t="s">
        <v>853</v>
      </c>
      <c r="N814" s="2" t="s">
        <v>45</v>
      </c>
      <c r="O814" s="2" t="s">
        <v>46</v>
      </c>
      <c r="P814" s="2" t="s">
        <v>60</v>
      </c>
      <c r="Q814" s="2" t="s">
        <v>61</v>
      </c>
      <c r="R814" s="2" t="s">
        <v>10</v>
      </c>
      <c r="S814" s="2" t="s">
        <v>11</v>
      </c>
      <c r="T814" s="2">
        <v>62</v>
      </c>
      <c r="U814" s="2" t="s">
        <v>354</v>
      </c>
      <c r="V814" s="2" t="s">
        <v>4254</v>
      </c>
      <c r="W814" s="2" t="s">
        <v>2621</v>
      </c>
      <c r="X814" s="2">
        <v>1</v>
      </c>
      <c r="Y814" s="2" t="s">
        <v>2622</v>
      </c>
      <c r="Z814" s="2" t="s">
        <v>45</v>
      </c>
      <c r="AA814" s="2" t="s">
        <v>917</v>
      </c>
      <c r="AB814" s="2" t="s">
        <v>1661</v>
      </c>
      <c r="AC814" s="6">
        <v>1</v>
      </c>
      <c r="AD814" s="6">
        <v>0</v>
      </c>
      <c r="AE814" s="6">
        <v>0</v>
      </c>
      <c r="AF814" s="6">
        <v>2</v>
      </c>
      <c r="AG814" s="6">
        <v>2</v>
      </c>
      <c r="AH814" s="6">
        <v>100</v>
      </c>
      <c r="AI814" s="6">
        <v>1</v>
      </c>
      <c r="AJ814" s="6">
        <v>1</v>
      </c>
      <c r="AK814" s="6">
        <v>100</v>
      </c>
      <c r="AL814" s="6">
        <v>0</v>
      </c>
      <c r="AM814" s="6">
        <v>0</v>
      </c>
      <c r="AN814" s="6">
        <v>0</v>
      </c>
      <c r="AO814" s="6">
        <v>0</v>
      </c>
      <c r="AP814" s="6">
        <v>0</v>
      </c>
      <c r="AQ814" s="6">
        <v>0</v>
      </c>
      <c r="AR814" s="6">
        <v>3</v>
      </c>
      <c r="AS814" s="6">
        <v>3</v>
      </c>
      <c r="AT814" s="6">
        <v>100</v>
      </c>
      <c r="AU814" s="5">
        <v>11934063098</v>
      </c>
      <c r="AV814" s="5">
        <v>11542392613</v>
      </c>
      <c r="AW814" s="6">
        <v>96.72</v>
      </c>
      <c r="AX814" s="5">
        <v>3335569144</v>
      </c>
      <c r="AY814" s="5">
        <v>2376056359</v>
      </c>
      <c r="AZ814" s="6">
        <v>71.23</v>
      </c>
      <c r="BA814" s="5">
        <v>1678138172</v>
      </c>
      <c r="BB814" s="5">
        <v>991375708</v>
      </c>
      <c r="BC814" s="6">
        <v>59.08</v>
      </c>
      <c r="BD814" s="5">
        <v>0</v>
      </c>
      <c r="BE814" s="5">
        <v>0</v>
      </c>
      <c r="BF814" s="6">
        <v>0</v>
      </c>
      <c r="BG814" s="5">
        <v>0</v>
      </c>
      <c r="BH814" s="5">
        <v>0</v>
      </c>
      <c r="BI814" s="6">
        <v>0</v>
      </c>
      <c r="BJ814" s="2" t="s">
        <v>13</v>
      </c>
      <c r="BK814" s="2" t="s">
        <v>13</v>
      </c>
      <c r="BL814" s="2" t="s">
        <v>13</v>
      </c>
      <c r="BM814" s="3">
        <f t="shared" si="155"/>
        <v>11934.063098000001</v>
      </c>
      <c r="BN814" s="3">
        <f t="shared" si="156"/>
        <v>11542.392613</v>
      </c>
      <c r="BO814" s="3">
        <f t="shared" si="157"/>
        <v>3335.5691440000001</v>
      </c>
      <c r="BP814" s="3">
        <f t="shared" si="158"/>
        <v>2376.0563590000002</v>
      </c>
      <c r="BQ814" s="3">
        <f t="shared" si="159"/>
        <v>1678.1381719999999</v>
      </c>
      <c r="BR814" s="3">
        <f t="shared" si="160"/>
        <v>991.37570800000003</v>
      </c>
      <c r="BS814" s="3">
        <f t="shared" si="161"/>
        <v>0</v>
      </c>
      <c r="BT814" s="3">
        <f t="shared" si="162"/>
        <v>0</v>
      </c>
      <c r="BU814" s="3">
        <f t="shared" si="163"/>
        <v>0</v>
      </c>
      <c r="BV814" s="3">
        <f t="shared" si="164"/>
        <v>0</v>
      </c>
      <c r="BW814" s="4">
        <f t="shared" si="165"/>
        <v>16947.770413999999</v>
      </c>
      <c r="BX814" s="4">
        <f t="shared" si="166"/>
        <v>14909.82468</v>
      </c>
      <c r="BY814" s="2" t="s">
        <v>898</v>
      </c>
    </row>
    <row r="815" spans="1:77" x14ac:dyDescent="0.25">
      <c r="A815" s="2">
        <v>16</v>
      </c>
      <c r="B815" s="2" t="s">
        <v>0</v>
      </c>
      <c r="C815" s="2" t="s">
        <v>727</v>
      </c>
      <c r="D815" s="2">
        <v>2023</v>
      </c>
      <c r="E815" s="2" t="s">
        <v>1</v>
      </c>
      <c r="F815" s="2" t="s">
        <v>2</v>
      </c>
      <c r="G815" s="2" t="s">
        <v>3</v>
      </c>
      <c r="H815" s="2" t="s">
        <v>4</v>
      </c>
      <c r="I815" s="2" t="s">
        <v>740</v>
      </c>
      <c r="J815" s="2" t="s">
        <v>329</v>
      </c>
      <c r="K815" s="2" t="s">
        <v>851</v>
      </c>
      <c r="L815" s="2" t="s">
        <v>852</v>
      </c>
      <c r="M815" s="2" t="s">
        <v>853</v>
      </c>
      <c r="N815" s="2" t="s">
        <v>45</v>
      </c>
      <c r="O815" s="2" t="s">
        <v>46</v>
      </c>
      <c r="P815" s="2" t="s">
        <v>60</v>
      </c>
      <c r="Q815" s="2" t="s">
        <v>61</v>
      </c>
      <c r="R815" s="2" t="s">
        <v>10</v>
      </c>
      <c r="S815" s="2" t="s">
        <v>11</v>
      </c>
      <c r="T815" s="2">
        <v>62</v>
      </c>
      <c r="U815" s="2" t="s">
        <v>354</v>
      </c>
      <c r="V815" s="2" t="s">
        <v>4254</v>
      </c>
      <c r="W815" s="2" t="s">
        <v>2621</v>
      </c>
      <c r="X815" s="2">
        <v>2</v>
      </c>
      <c r="Y815" s="2" t="s">
        <v>2623</v>
      </c>
      <c r="Z815" s="2" t="s">
        <v>45</v>
      </c>
      <c r="AA815" s="2" t="s">
        <v>917</v>
      </c>
      <c r="AB815" s="2" t="s">
        <v>1830</v>
      </c>
      <c r="AC815" s="6">
        <v>0</v>
      </c>
      <c r="AD815" s="6">
        <v>0</v>
      </c>
      <c r="AE815" s="6">
        <v>0</v>
      </c>
      <c r="AF815" s="6">
        <v>0</v>
      </c>
      <c r="AG815" s="6">
        <v>0</v>
      </c>
      <c r="AH815" s="6">
        <v>0</v>
      </c>
      <c r="AI815" s="6">
        <v>0</v>
      </c>
      <c r="AJ815" s="6">
        <v>0</v>
      </c>
      <c r="AK815" s="6">
        <v>0</v>
      </c>
      <c r="AL815" s="6">
        <v>0</v>
      </c>
      <c r="AM815" s="6">
        <v>0</v>
      </c>
      <c r="AN815" s="6">
        <v>0</v>
      </c>
      <c r="AO815" s="6">
        <v>0</v>
      </c>
      <c r="AP815" s="6">
        <v>0</v>
      </c>
      <c r="AQ815" s="6">
        <v>0</v>
      </c>
      <c r="AR815" s="6">
        <v>1</v>
      </c>
      <c r="AS815" s="6">
        <v>0</v>
      </c>
      <c r="AT815" s="6">
        <v>0</v>
      </c>
      <c r="AU815" s="5">
        <v>0</v>
      </c>
      <c r="AV815" s="5">
        <v>0</v>
      </c>
      <c r="AW815" s="6">
        <v>0</v>
      </c>
      <c r="AX815" s="5">
        <v>0</v>
      </c>
      <c r="AY815" s="5">
        <v>0</v>
      </c>
      <c r="AZ815" s="6">
        <v>0</v>
      </c>
      <c r="BA815" s="5">
        <v>0</v>
      </c>
      <c r="BB815" s="5">
        <v>0</v>
      </c>
      <c r="BC815" s="6">
        <v>0</v>
      </c>
      <c r="BD815" s="5">
        <v>0</v>
      </c>
      <c r="BE815" s="5">
        <v>0</v>
      </c>
      <c r="BF815" s="6">
        <v>0</v>
      </c>
      <c r="BG815" s="5">
        <v>0</v>
      </c>
      <c r="BH815" s="5">
        <v>0</v>
      </c>
      <c r="BI815" s="6">
        <v>0</v>
      </c>
      <c r="BJ815" s="2" t="s">
        <v>13</v>
      </c>
      <c r="BK815" s="2" t="s">
        <v>13</v>
      </c>
      <c r="BL815" s="2" t="s">
        <v>13</v>
      </c>
      <c r="BM815" s="3">
        <f t="shared" si="155"/>
        <v>0</v>
      </c>
      <c r="BN815" s="3">
        <f t="shared" si="156"/>
        <v>0</v>
      </c>
      <c r="BO815" s="3">
        <f t="shared" si="157"/>
        <v>0</v>
      </c>
      <c r="BP815" s="3">
        <f t="shared" si="158"/>
        <v>0</v>
      </c>
      <c r="BQ815" s="3">
        <f t="shared" si="159"/>
        <v>0</v>
      </c>
      <c r="BR815" s="3">
        <f t="shared" si="160"/>
        <v>0</v>
      </c>
      <c r="BS815" s="3">
        <f t="shared" si="161"/>
        <v>0</v>
      </c>
      <c r="BT815" s="3">
        <f t="shared" si="162"/>
        <v>0</v>
      </c>
      <c r="BU815" s="3">
        <f t="shared" si="163"/>
        <v>0</v>
      </c>
      <c r="BV815" s="3">
        <f t="shared" si="164"/>
        <v>0</v>
      </c>
      <c r="BW815" s="4">
        <f t="shared" si="165"/>
        <v>0</v>
      </c>
      <c r="BX815" s="4">
        <f t="shared" si="166"/>
        <v>0</v>
      </c>
      <c r="BY815" s="2" t="s">
        <v>898</v>
      </c>
    </row>
    <row r="816" spans="1:77" x14ac:dyDescent="0.25">
      <c r="A816" s="2">
        <v>16</v>
      </c>
      <c r="B816" s="2" t="s">
        <v>0</v>
      </c>
      <c r="C816" s="2" t="s">
        <v>727</v>
      </c>
      <c r="D816" s="2">
        <v>2023</v>
      </c>
      <c r="E816" s="2" t="s">
        <v>1</v>
      </c>
      <c r="F816" s="2" t="s">
        <v>2</v>
      </c>
      <c r="G816" s="2" t="s">
        <v>3</v>
      </c>
      <c r="H816" s="2" t="s">
        <v>4</v>
      </c>
      <c r="I816" s="2" t="s">
        <v>740</v>
      </c>
      <c r="J816" s="2" t="s">
        <v>329</v>
      </c>
      <c r="K816" s="2" t="s">
        <v>851</v>
      </c>
      <c r="L816" s="2" t="s">
        <v>852</v>
      </c>
      <c r="M816" s="2" t="s">
        <v>853</v>
      </c>
      <c r="N816" s="2" t="s">
        <v>45</v>
      </c>
      <c r="O816" s="2" t="s">
        <v>46</v>
      </c>
      <c r="P816" s="2" t="s">
        <v>60</v>
      </c>
      <c r="Q816" s="2" t="s">
        <v>61</v>
      </c>
      <c r="R816" s="2" t="s">
        <v>10</v>
      </c>
      <c r="S816" s="2" t="s">
        <v>11</v>
      </c>
      <c r="T816" s="2">
        <v>62</v>
      </c>
      <c r="U816" s="2" t="s">
        <v>354</v>
      </c>
      <c r="V816" s="2" t="s">
        <v>4254</v>
      </c>
      <c r="W816" s="2" t="s">
        <v>2621</v>
      </c>
      <c r="X816" s="2">
        <v>3</v>
      </c>
      <c r="Y816" s="2" t="s">
        <v>2624</v>
      </c>
      <c r="Z816" s="2" t="s">
        <v>45</v>
      </c>
      <c r="AA816" s="2" t="s">
        <v>917</v>
      </c>
      <c r="AB816" s="2" t="s">
        <v>1671</v>
      </c>
      <c r="AC816" s="6">
        <v>5</v>
      </c>
      <c r="AD816" s="6">
        <v>5</v>
      </c>
      <c r="AE816" s="6">
        <v>100</v>
      </c>
      <c r="AF816" s="6">
        <v>1</v>
      </c>
      <c r="AG816" s="6">
        <v>1</v>
      </c>
      <c r="AH816" s="6">
        <v>100</v>
      </c>
      <c r="AI816" s="6">
        <v>0</v>
      </c>
      <c r="AJ816" s="6">
        <v>0</v>
      </c>
      <c r="AK816" s="6">
        <v>0</v>
      </c>
      <c r="AL816" s="6">
        <v>0</v>
      </c>
      <c r="AM816" s="6">
        <v>0</v>
      </c>
      <c r="AN816" s="6">
        <v>0</v>
      </c>
      <c r="AO816" s="6">
        <v>0</v>
      </c>
      <c r="AP816" s="6">
        <v>0</v>
      </c>
      <c r="AQ816" s="6">
        <v>0</v>
      </c>
      <c r="AR816" s="6">
        <v>6</v>
      </c>
      <c r="AS816" s="6">
        <v>6</v>
      </c>
      <c r="AT816" s="6">
        <v>100</v>
      </c>
      <c r="AU816" s="5">
        <v>2018520860</v>
      </c>
      <c r="AV816" s="5">
        <v>1916983357</v>
      </c>
      <c r="AW816" s="6">
        <v>94.97</v>
      </c>
      <c r="AX816" s="5">
        <v>1831330540</v>
      </c>
      <c r="AY816" s="5">
        <v>1654255737</v>
      </c>
      <c r="AZ816" s="6">
        <v>90.33</v>
      </c>
      <c r="BA816" s="5">
        <v>0</v>
      </c>
      <c r="BB816" s="5">
        <v>0</v>
      </c>
      <c r="BC816" s="6">
        <v>0</v>
      </c>
      <c r="BD816" s="5">
        <v>0</v>
      </c>
      <c r="BE816" s="5">
        <v>0</v>
      </c>
      <c r="BF816" s="6">
        <v>0</v>
      </c>
      <c r="BG816" s="5">
        <v>0</v>
      </c>
      <c r="BH816" s="5">
        <v>0</v>
      </c>
      <c r="BI816" s="6">
        <v>0</v>
      </c>
      <c r="BJ816" s="2" t="s">
        <v>13</v>
      </c>
      <c r="BK816" s="2" t="s">
        <v>13</v>
      </c>
      <c r="BL816" s="2" t="s">
        <v>13</v>
      </c>
      <c r="BM816" s="3">
        <f t="shared" si="155"/>
        <v>2018.5208600000001</v>
      </c>
      <c r="BN816" s="3">
        <f t="shared" si="156"/>
        <v>1916.9833570000001</v>
      </c>
      <c r="BO816" s="3">
        <f t="shared" si="157"/>
        <v>1831.3305399999999</v>
      </c>
      <c r="BP816" s="3">
        <f t="shared" si="158"/>
        <v>1654.255737</v>
      </c>
      <c r="BQ816" s="3">
        <f t="shared" si="159"/>
        <v>0</v>
      </c>
      <c r="BR816" s="3">
        <f t="shared" si="160"/>
        <v>0</v>
      </c>
      <c r="BS816" s="3">
        <f t="shared" si="161"/>
        <v>0</v>
      </c>
      <c r="BT816" s="3">
        <f t="shared" si="162"/>
        <v>0</v>
      </c>
      <c r="BU816" s="3">
        <f t="shared" si="163"/>
        <v>0</v>
      </c>
      <c r="BV816" s="3">
        <f t="shared" si="164"/>
        <v>0</v>
      </c>
      <c r="BW816" s="4">
        <f t="shared" si="165"/>
        <v>3849.8514</v>
      </c>
      <c r="BX816" s="4">
        <f t="shared" si="166"/>
        <v>3571.239094</v>
      </c>
      <c r="BY816" s="2" t="s">
        <v>898</v>
      </c>
    </row>
    <row r="817" spans="1:77" x14ac:dyDescent="0.25">
      <c r="A817" s="2">
        <v>16</v>
      </c>
      <c r="B817" s="2" t="s">
        <v>0</v>
      </c>
      <c r="C817" s="2" t="s">
        <v>727</v>
      </c>
      <c r="D817" s="2">
        <v>2023</v>
      </c>
      <c r="E817" s="2" t="s">
        <v>1</v>
      </c>
      <c r="F817" s="2" t="s">
        <v>2</v>
      </c>
      <c r="G817" s="2" t="s">
        <v>3</v>
      </c>
      <c r="H817" s="2" t="s">
        <v>4</v>
      </c>
      <c r="I817" s="2" t="s">
        <v>740</v>
      </c>
      <c r="J817" s="2" t="s">
        <v>329</v>
      </c>
      <c r="K817" s="2" t="s">
        <v>851</v>
      </c>
      <c r="L817" s="2" t="s">
        <v>852</v>
      </c>
      <c r="M817" s="2" t="s">
        <v>853</v>
      </c>
      <c r="N817" s="2" t="s">
        <v>45</v>
      </c>
      <c r="O817" s="2" t="s">
        <v>46</v>
      </c>
      <c r="P817" s="2" t="s">
        <v>60</v>
      </c>
      <c r="Q817" s="2" t="s">
        <v>61</v>
      </c>
      <c r="R817" s="2" t="s">
        <v>10</v>
      </c>
      <c r="S817" s="2" t="s">
        <v>11</v>
      </c>
      <c r="T817" s="2">
        <v>62</v>
      </c>
      <c r="U817" s="2" t="s">
        <v>354</v>
      </c>
      <c r="V817" s="2" t="s">
        <v>4254</v>
      </c>
      <c r="W817" s="2" t="s">
        <v>2621</v>
      </c>
      <c r="X817" s="2">
        <v>4</v>
      </c>
      <c r="Y817" s="2" t="s">
        <v>2625</v>
      </c>
      <c r="Z817" s="2" t="s">
        <v>45</v>
      </c>
      <c r="AA817" s="2" t="s">
        <v>917</v>
      </c>
      <c r="AB817" s="2" t="s">
        <v>1661</v>
      </c>
      <c r="AC817" s="6">
        <v>0</v>
      </c>
      <c r="AD817" s="6">
        <v>0</v>
      </c>
      <c r="AE817" s="6">
        <v>0</v>
      </c>
      <c r="AF817" s="6">
        <v>0</v>
      </c>
      <c r="AG817" s="6">
        <v>0</v>
      </c>
      <c r="AH817" s="6">
        <v>0</v>
      </c>
      <c r="AI817" s="6">
        <v>0</v>
      </c>
      <c r="AJ817" s="6">
        <v>0</v>
      </c>
      <c r="AK817" s="6">
        <v>0</v>
      </c>
      <c r="AL817" s="6">
        <v>1</v>
      </c>
      <c r="AM817" s="6">
        <v>0</v>
      </c>
      <c r="AN817" s="6">
        <v>0</v>
      </c>
      <c r="AO817" s="6">
        <v>0</v>
      </c>
      <c r="AP817" s="6">
        <v>0</v>
      </c>
      <c r="AQ817" s="6">
        <v>0</v>
      </c>
      <c r="AR817" s="6">
        <v>1</v>
      </c>
      <c r="AS817" s="6">
        <v>0</v>
      </c>
      <c r="AT817" s="6">
        <v>0</v>
      </c>
      <c r="AU817" s="5">
        <v>0</v>
      </c>
      <c r="AV817" s="5">
        <v>0</v>
      </c>
      <c r="AW817" s="6">
        <v>0</v>
      </c>
      <c r="AX817" s="5">
        <v>0</v>
      </c>
      <c r="AY817" s="5">
        <v>0</v>
      </c>
      <c r="AZ817" s="6">
        <v>0</v>
      </c>
      <c r="BA817" s="5">
        <v>0</v>
      </c>
      <c r="BB817" s="5">
        <v>0</v>
      </c>
      <c r="BC817" s="6">
        <v>0</v>
      </c>
      <c r="BD817" s="5">
        <v>20591624808</v>
      </c>
      <c r="BE817" s="5">
        <v>20591597235</v>
      </c>
      <c r="BF817" s="6">
        <v>100</v>
      </c>
      <c r="BG817" s="5">
        <v>0</v>
      </c>
      <c r="BH817" s="5">
        <v>0</v>
      </c>
      <c r="BI817" s="6">
        <v>0</v>
      </c>
      <c r="BJ817" s="2" t="s">
        <v>13</v>
      </c>
      <c r="BK817" s="2" t="s">
        <v>13</v>
      </c>
      <c r="BL817" s="2" t="s">
        <v>13</v>
      </c>
      <c r="BM817" s="3">
        <f t="shared" si="155"/>
        <v>0</v>
      </c>
      <c r="BN817" s="3">
        <f t="shared" si="156"/>
        <v>0</v>
      </c>
      <c r="BO817" s="3">
        <f t="shared" si="157"/>
        <v>0</v>
      </c>
      <c r="BP817" s="3">
        <f t="shared" si="158"/>
        <v>0</v>
      </c>
      <c r="BQ817" s="3">
        <f t="shared" si="159"/>
        <v>0</v>
      </c>
      <c r="BR817" s="3">
        <f t="shared" si="160"/>
        <v>0</v>
      </c>
      <c r="BS817" s="3">
        <f t="shared" si="161"/>
        <v>20591.624808</v>
      </c>
      <c r="BT817" s="3">
        <f t="shared" si="162"/>
        <v>20591.597235000001</v>
      </c>
      <c r="BU817" s="3">
        <f t="shared" si="163"/>
        <v>0</v>
      </c>
      <c r="BV817" s="3">
        <f t="shared" si="164"/>
        <v>0</v>
      </c>
      <c r="BW817" s="4">
        <f t="shared" si="165"/>
        <v>20591.624808</v>
      </c>
      <c r="BX817" s="4">
        <f t="shared" si="166"/>
        <v>20591.597235000001</v>
      </c>
      <c r="BY817" s="2" t="s">
        <v>898</v>
      </c>
    </row>
    <row r="818" spans="1:77" x14ac:dyDescent="0.25">
      <c r="A818" s="2">
        <v>16</v>
      </c>
      <c r="B818" s="2" t="s">
        <v>0</v>
      </c>
      <c r="C818" s="2" t="s">
        <v>727</v>
      </c>
      <c r="D818" s="2">
        <v>2023</v>
      </c>
      <c r="E818" s="2" t="s">
        <v>1</v>
      </c>
      <c r="F818" s="2" t="s">
        <v>2</v>
      </c>
      <c r="G818" s="2" t="s">
        <v>3</v>
      </c>
      <c r="H818" s="2" t="s">
        <v>4</v>
      </c>
      <c r="I818" s="2" t="s">
        <v>740</v>
      </c>
      <c r="J818" s="2" t="s">
        <v>329</v>
      </c>
      <c r="K818" s="2" t="s">
        <v>851</v>
      </c>
      <c r="L818" s="2" t="s">
        <v>852</v>
      </c>
      <c r="M818" s="2" t="s">
        <v>853</v>
      </c>
      <c r="N818" s="2" t="s">
        <v>45</v>
      </c>
      <c r="O818" s="2" t="s">
        <v>46</v>
      </c>
      <c r="P818" s="2" t="s">
        <v>60</v>
      </c>
      <c r="Q818" s="2" t="s">
        <v>61</v>
      </c>
      <c r="R818" s="2" t="s">
        <v>10</v>
      </c>
      <c r="S818" s="2" t="s">
        <v>11</v>
      </c>
      <c r="T818" s="2">
        <v>62</v>
      </c>
      <c r="U818" s="2" t="s">
        <v>354</v>
      </c>
      <c r="V818" s="2" t="s">
        <v>4254</v>
      </c>
      <c r="W818" s="2" t="s">
        <v>2621</v>
      </c>
      <c r="X818" s="2">
        <v>5</v>
      </c>
      <c r="Y818" s="2" t="s">
        <v>2626</v>
      </c>
      <c r="Z818" s="2" t="s">
        <v>45</v>
      </c>
      <c r="AA818" s="2" t="s">
        <v>917</v>
      </c>
      <c r="AB818" s="2" t="s">
        <v>1661</v>
      </c>
      <c r="AC818" s="6">
        <v>1</v>
      </c>
      <c r="AD818" s="6">
        <v>1</v>
      </c>
      <c r="AE818" s="6">
        <v>100</v>
      </c>
      <c r="AF818" s="6">
        <v>0</v>
      </c>
      <c r="AG818" s="6">
        <v>0</v>
      </c>
      <c r="AH818" s="6">
        <v>0</v>
      </c>
      <c r="AI818" s="6">
        <v>1</v>
      </c>
      <c r="AJ818" s="6">
        <v>0</v>
      </c>
      <c r="AK818" s="6">
        <v>0</v>
      </c>
      <c r="AL818" s="6">
        <v>2</v>
      </c>
      <c r="AM818" s="6">
        <v>1</v>
      </c>
      <c r="AN818" s="6">
        <v>50</v>
      </c>
      <c r="AO818" s="6">
        <v>1</v>
      </c>
      <c r="AP818" s="6">
        <v>0</v>
      </c>
      <c r="AQ818" s="6">
        <v>0</v>
      </c>
      <c r="AR818" s="6">
        <v>4</v>
      </c>
      <c r="AS818" s="6">
        <v>2</v>
      </c>
      <c r="AT818" s="6">
        <v>50</v>
      </c>
      <c r="AU818" s="5">
        <v>44214232</v>
      </c>
      <c r="AV818" s="5">
        <v>42012000</v>
      </c>
      <c r="AW818" s="6">
        <v>95.02</v>
      </c>
      <c r="AX818" s="5">
        <v>0</v>
      </c>
      <c r="AY818" s="5">
        <v>0</v>
      </c>
      <c r="AZ818" s="6">
        <v>0</v>
      </c>
      <c r="BA818" s="5">
        <v>2499583082</v>
      </c>
      <c r="BB818" s="5">
        <v>2499583082</v>
      </c>
      <c r="BC818" s="6">
        <v>100</v>
      </c>
      <c r="BD818" s="5">
        <v>4023138795</v>
      </c>
      <c r="BE818" s="5">
        <v>4023138795</v>
      </c>
      <c r="BF818" s="6">
        <v>100</v>
      </c>
      <c r="BG818" s="5">
        <v>273359000</v>
      </c>
      <c r="BH818" s="5">
        <v>0</v>
      </c>
      <c r="BI818" s="6">
        <v>0</v>
      </c>
      <c r="BJ818" s="2" t="s">
        <v>13</v>
      </c>
      <c r="BK818" s="2" t="s">
        <v>13</v>
      </c>
      <c r="BL818" s="2" t="s">
        <v>13</v>
      </c>
      <c r="BM818" s="3">
        <f t="shared" si="155"/>
        <v>44.214232000000003</v>
      </c>
      <c r="BN818" s="3">
        <f t="shared" si="156"/>
        <v>42.012</v>
      </c>
      <c r="BO818" s="3">
        <f t="shared" si="157"/>
        <v>0</v>
      </c>
      <c r="BP818" s="3">
        <f t="shared" si="158"/>
        <v>0</v>
      </c>
      <c r="BQ818" s="3">
        <f t="shared" si="159"/>
        <v>2499.5830820000001</v>
      </c>
      <c r="BR818" s="3">
        <f t="shared" si="160"/>
        <v>2499.5830820000001</v>
      </c>
      <c r="BS818" s="3">
        <f t="shared" si="161"/>
        <v>4023.1387949999998</v>
      </c>
      <c r="BT818" s="3">
        <f t="shared" si="162"/>
        <v>4023.1387949999998</v>
      </c>
      <c r="BU818" s="3">
        <f t="shared" si="163"/>
        <v>273.35899999999998</v>
      </c>
      <c r="BV818" s="3">
        <f t="shared" si="164"/>
        <v>0</v>
      </c>
      <c r="BW818" s="4">
        <f t="shared" si="165"/>
        <v>6840.2951090000006</v>
      </c>
      <c r="BX818" s="4">
        <f t="shared" si="166"/>
        <v>6564.7338770000006</v>
      </c>
      <c r="BY818" s="2" t="s">
        <v>898</v>
      </c>
    </row>
    <row r="819" spans="1:77" x14ac:dyDescent="0.25">
      <c r="A819" s="2">
        <v>16</v>
      </c>
      <c r="B819" s="2" t="s">
        <v>0</v>
      </c>
      <c r="C819" s="2" t="s">
        <v>727</v>
      </c>
      <c r="D819" s="2">
        <v>2023</v>
      </c>
      <c r="E819" s="2" t="s">
        <v>1</v>
      </c>
      <c r="F819" s="2" t="s">
        <v>2</v>
      </c>
      <c r="G819" s="2" t="s">
        <v>3</v>
      </c>
      <c r="H819" s="2" t="s">
        <v>4</v>
      </c>
      <c r="I819" s="2" t="s">
        <v>740</v>
      </c>
      <c r="J819" s="2" t="s">
        <v>329</v>
      </c>
      <c r="K819" s="2" t="s">
        <v>851</v>
      </c>
      <c r="L819" s="2" t="s">
        <v>852</v>
      </c>
      <c r="M819" s="2" t="s">
        <v>853</v>
      </c>
      <c r="N819" s="2" t="s">
        <v>45</v>
      </c>
      <c r="O819" s="2" t="s">
        <v>46</v>
      </c>
      <c r="P819" s="2" t="s">
        <v>60</v>
      </c>
      <c r="Q819" s="2" t="s">
        <v>61</v>
      </c>
      <c r="R819" s="2" t="s">
        <v>10</v>
      </c>
      <c r="S819" s="2" t="s">
        <v>11</v>
      </c>
      <c r="T819" s="2">
        <v>62</v>
      </c>
      <c r="U819" s="2" t="s">
        <v>354</v>
      </c>
      <c r="V819" s="2" t="s">
        <v>4254</v>
      </c>
      <c r="W819" s="2" t="s">
        <v>2621</v>
      </c>
      <c r="X819" s="2">
        <v>6</v>
      </c>
      <c r="Y819" s="2" t="s">
        <v>2627</v>
      </c>
      <c r="Z819" s="2" t="s">
        <v>3</v>
      </c>
      <c r="AA819" s="2" t="s">
        <v>913</v>
      </c>
      <c r="AB819" s="2" t="s">
        <v>1661</v>
      </c>
      <c r="AC819" s="6">
        <v>0</v>
      </c>
      <c r="AD819" s="6">
        <v>0</v>
      </c>
      <c r="AE819" s="6">
        <v>0</v>
      </c>
      <c r="AF819" s="6">
        <v>100</v>
      </c>
      <c r="AG819" s="6">
        <v>0</v>
      </c>
      <c r="AH819" s="6">
        <v>0</v>
      </c>
      <c r="AI819" s="6">
        <v>100</v>
      </c>
      <c r="AJ819" s="6">
        <v>100</v>
      </c>
      <c r="AK819" s="6">
        <v>100</v>
      </c>
      <c r="AL819" s="6">
        <v>100</v>
      </c>
      <c r="AM819" s="6">
        <v>100</v>
      </c>
      <c r="AN819" s="6">
        <v>100</v>
      </c>
      <c r="AO819" s="6">
        <v>100</v>
      </c>
      <c r="AP819" s="6">
        <v>0</v>
      </c>
      <c r="AQ819" s="6">
        <v>0</v>
      </c>
      <c r="AR819" s="6" t="s">
        <v>11</v>
      </c>
      <c r="AS819" s="6" t="s">
        <v>11</v>
      </c>
      <c r="AT819" s="6" t="s">
        <v>11</v>
      </c>
      <c r="AU819" s="5">
        <v>0</v>
      </c>
      <c r="AV819" s="5">
        <v>0</v>
      </c>
      <c r="AW819" s="6">
        <v>0</v>
      </c>
      <c r="AX819" s="5">
        <v>1700903000</v>
      </c>
      <c r="AY819" s="5">
        <v>1580316588.8900001</v>
      </c>
      <c r="AZ819" s="6">
        <v>92.91</v>
      </c>
      <c r="BA819" s="5">
        <v>827008000</v>
      </c>
      <c r="BB819" s="5">
        <v>827008000</v>
      </c>
      <c r="BC819" s="6">
        <v>100</v>
      </c>
      <c r="BD819" s="5">
        <v>586956000</v>
      </c>
      <c r="BE819" s="5">
        <v>586956000</v>
      </c>
      <c r="BF819" s="6">
        <v>100</v>
      </c>
      <c r="BG819" s="5">
        <v>99750000</v>
      </c>
      <c r="BH819" s="5">
        <v>0</v>
      </c>
      <c r="BI819" s="6">
        <v>0</v>
      </c>
      <c r="BJ819" s="2" t="s">
        <v>13</v>
      </c>
      <c r="BK819" s="2" t="s">
        <v>13</v>
      </c>
      <c r="BL819" s="2" t="s">
        <v>13</v>
      </c>
      <c r="BM819" s="3">
        <f t="shared" si="155"/>
        <v>0</v>
      </c>
      <c r="BN819" s="3">
        <f t="shared" si="156"/>
        <v>0</v>
      </c>
      <c r="BO819" s="3">
        <f t="shared" si="157"/>
        <v>1700.903</v>
      </c>
      <c r="BP819" s="3">
        <f t="shared" si="158"/>
        <v>1580.31658889</v>
      </c>
      <c r="BQ819" s="3">
        <f t="shared" si="159"/>
        <v>827.00800000000004</v>
      </c>
      <c r="BR819" s="3">
        <f t="shared" si="160"/>
        <v>827.00800000000004</v>
      </c>
      <c r="BS819" s="3">
        <f t="shared" si="161"/>
        <v>586.95600000000002</v>
      </c>
      <c r="BT819" s="3">
        <f t="shared" si="162"/>
        <v>586.95600000000002</v>
      </c>
      <c r="BU819" s="3">
        <f t="shared" si="163"/>
        <v>99.75</v>
      </c>
      <c r="BV819" s="3">
        <f t="shared" si="164"/>
        <v>0</v>
      </c>
      <c r="BW819" s="4">
        <f t="shared" si="165"/>
        <v>3214.6170000000002</v>
      </c>
      <c r="BX819" s="4">
        <f t="shared" si="166"/>
        <v>2994.2805888900002</v>
      </c>
      <c r="BY819" s="2" t="s">
        <v>898</v>
      </c>
    </row>
    <row r="820" spans="1:77" x14ac:dyDescent="0.25">
      <c r="A820" s="2">
        <v>16</v>
      </c>
      <c r="B820" s="2" t="s">
        <v>0</v>
      </c>
      <c r="C820" s="2" t="s">
        <v>727</v>
      </c>
      <c r="D820" s="2">
        <v>2023</v>
      </c>
      <c r="E820" s="2" t="s">
        <v>1</v>
      </c>
      <c r="F820" s="2" t="s">
        <v>2</v>
      </c>
      <c r="G820" s="2" t="s">
        <v>3</v>
      </c>
      <c r="H820" s="2" t="s">
        <v>4</v>
      </c>
      <c r="I820" s="2" t="s">
        <v>740</v>
      </c>
      <c r="J820" s="2" t="s">
        <v>329</v>
      </c>
      <c r="K820" s="2" t="s">
        <v>851</v>
      </c>
      <c r="L820" s="2" t="s">
        <v>852</v>
      </c>
      <c r="M820" s="2" t="s">
        <v>853</v>
      </c>
      <c r="N820" s="2" t="s">
        <v>45</v>
      </c>
      <c r="O820" s="2" t="s">
        <v>46</v>
      </c>
      <c r="P820" s="2" t="s">
        <v>60</v>
      </c>
      <c r="Q820" s="2" t="s">
        <v>61</v>
      </c>
      <c r="R820" s="2" t="s">
        <v>10</v>
      </c>
      <c r="S820" s="2" t="s">
        <v>11</v>
      </c>
      <c r="T820" s="2">
        <v>62</v>
      </c>
      <c r="U820" s="2" t="s">
        <v>354</v>
      </c>
      <c r="V820" s="2" t="s">
        <v>4254</v>
      </c>
      <c r="W820" s="2" t="s">
        <v>2621</v>
      </c>
      <c r="X820" s="2">
        <v>7</v>
      </c>
      <c r="Y820" s="2" t="s">
        <v>2628</v>
      </c>
      <c r="Z820" s="2" t="s">
        <v>3</v>
      </c>
      <c r="AA820" s="2" t="s">
        <v>913</v>
      </c>
      <c r="AB820" s="2" t="s">
        <v>1661</v>
      </c>
      <c r="AC820" s="6">
        <v>60</v>
      </c>
      <c r="AD820" s="6">
        <v>60.44</v>
      </c>
      <c r="AE820" s="6">
        <v>100.73</v>
      </c>
      <c r="AF820" s="6">
        <v>60</v>
      </c>
      <c r="AG820" s="6">
        <v>66.06</v>
      </c>
      <c r="AH820" s="6">
        <v>110.1</v>
      </c>
      <c r="AI820" s="6">
        <v>60</v>
      </c>
      <c r="AJ820" s="6">
        <v>66</v>
      </c>
      <c r="AK820" s="6">
        <v>110</v>
      </c>
      <c r="AL820" s="6">
        <v>60</v>
      </c>
      <c r="AM820" s="6">
        <v>60</v>
      </c>
      <c r="AN820" s="6">
        <v>100</v>
      </c>
      <c r="AO820" s="6">
        <v>60</v>
      </c>
      <c r="AP820" s="6">
        <v>0</v>
      </c>
      <c r="AQ820" s="6">
        <v>0</v>
      </c>
      <c r="AR820" s="6" t="s">
        <v>11</v>
      </c>
      <c r="AS820" s="6" t="s">
        <v>11</v>
      </c>
      <c r="AT820" s="6" t="s">
        <v>11</v>
      </c>
      <c r="AU820" s="5">
        <v>6949261980</v>
      </c>
      <c r="AV820" s="5">
        <v>6401757626</v>
      </c>
      <c r="AW820" s="6">
        <v>92.12</v>
      </c>
      <c r="AX820" s="5">
        <v>31017813540</v>
      </c>
      <c r="AY820" s="5">
        <v>29548478254.110001</v>
      </c>
      <c r="AZ820" s="6">
        <v>95.26</v>
      </c>
      <c r="BA820" s="5">
        <v>32128919796</v>
      </c>
      <c r="BB820" s="5">
        <v>31664783014</v>
      </c>
      <c r="BC820" s="6">
        <v>98.56</v>
      </c>
      <c r="BD820" s="5">
        <v>27921164807</v>
      </c>
      <c r="BE820" s="5">
        <v>27888610382</v>
      </c>
      <c r="BF820" s="6">
        <v>99.88</v>
      </c>
      <c r="BG820" s="5">
        <v>17424419000</v>
      </c>
      <c r="BH820" s="5">
        <v>0</v>
      </c>
      <c r="BI820" s="6">
        <v>0</v>
      </c>
      <c r="BJ820" s="2" t="s">
        <v>13</v>
      </c>
      <c r="BK820" s="2" t="s">
        <v>13</v>
      </c>
      <c r="BL820" s="2" t="s">
        <v>13</v>
      </c>
      <c r="BM820" s="3">
        <f t="shared" si="155"/>
        <v>6949.2619800000002</v>
      </c>
      <c r="BN820" s="3">
        <f t="shared" si="156"/>
        <v>6401.7576259999996</v>
      </c>
      <c r="BO820" s="3">
        <f t="shared" si="157"/>
        <v>31017.813539999999</v>
      </c>
      <c r="BP820" s="3">
        <f t="shared" si="158"/>
        <v>29548.478254109999</v>
      </c>
      <c r="BQ820" s="3">
        <f t="shared" si="159"/>
        <v>32128.919795999998</v>
      </c>
      <c r="BR820" s="3">
        <f t="shared" si="160"/>
        <v>31664.783014000001</v>
      </c>
      <c r="BS820" s="3">
        <f t="shared" si="161"/>
        <v>27921.164807000001</v>
      </c>
      <c r="BT820" s="3">
        <f t="shared" si="162"/>
        <v>27888.610381999999</v>
      </c>
      <c r="BU820" s="3">
        <f t="shared" si="163"/>
        <v>17424.419000000002</v>
      </c>
      <c r="BV820" s="3">
        <f t="shared" si="164"/>
        <v>0</v>
      </c>
      <c r="BW820" s="4">
        <f t="shared" si="165"/>
        <v>115441.579123</v>
      </c>
      <c r="BX820" s="4">
        <f t="shared" si="166"/>
        <v>95503.62927610999</v>
      </c>
      <c r="BY820" s="2" t="s">
        <v>898</v>
      </c>
    </row>
    <row r="821" spans="1:77" x14ac:dyDescent="0.25">
      <c r="A821" s="2">
        <v>16</v>
      </c>
      <c r="B821" s="2" t="s">
        <v>0</v>
      </c>
      <c r="C821" s="2" t="s">
        <v>727</v>
      </c>
      <c r="D821" s="2">
        <v>2023</v>
      </c>
      <c r="E821" s="2" t="s">
        <v>1</v>
      </c>
      <c r="F821" s="2" t="s">
        <v>2</v>
      </c>
      <c r="G821" s="2" t="s">
        <v>3</v>
      </c>
      <c r="H821" s="2" t="s">
        <v>4</v>
      </c>
      <c r="I821" s="2" t="s">
        <v>740</v>
      </c>
      <c r="J821" s="2" t="s">
        <v>329</v>
      </c>
      <c r="K821" s="2" t="s">
        <v>851</v>
      </c>
      <c r="L821" s="2" t="s">
        <v>852</v>
      </c>
      <c r="M821" s="2" t="s">
        <v>853</v>
      </c>
      <c r="N821" s="2" t="s">
        <v>45</v>
      </c>
      <c r="O821" s="2" t="s">
        <v>46</v>
      </c>
      <c r="P821" s="2" t="s">
        <v>60</v>
      </c>
      <c r="Q821" s="2" t="s">
        <v>61</v>
      </c>
      <c r="R821" s="2" t="s">
        <v>10</v>
      </c>
      <c r="S821" s="2" t="s">
        <v>11</v>
      </c>
      <c r="T821" s="2">
        <v>62</v>
      </c>
      <c r="U821" s="2" t="s">
        <v>354</v>
      </c>
      <c r="V821" s="2" t="s">
        <v>4254</v>
      </c>
      <c r="W821" s="2" t="s">
        <v>2621</v>
      </c>
      <c r="X821" s="2">
        <v>8</v>
      </c>
      <c r="Y821" s="2" t="s">
        <v>2629</v>
      </c>
      <c r="Z821" s="2" t="s">
        <v>45</v>
      </c>
      <c r="AA821" s="2" t="s">
        <v>917</v>
      </c>
      <c r="AB821" s="2" t="s">
        <v>1661</v>
      </c>
      <c r="AC821" s="6">
        <v>10</v>
      </c>
      <c r="AD821" s="6">
        <v>9</v>
      </c>
      <c r="AE821" s="6">
        <v>90</v>
      </c>
      <c r="AF821" s="6">
        <v>26</v>
      </c>
      <c r="AG821" s="6">
        <v>26</v>
      </c>
      <c r="AH821" s="6">
        <v>100</v>
      </c>
      <c r="AI821" s="6">
        <v>25</v>
      </c>
      <c r="AJ821" s="6">
        <v>25</v>
      </c>
      <c r="AK821" s="6">
        <v>100</v>
      </c>
      <c r="AL821" s="6">
        <v>25</v>
      </c>
      <c r="AM821" s="6">
        <v>25</v>
      </c>
      <c r="AN821" s="6">
        <v>100</v>
      </c>
      <c r="AO821" s="6">
        <v>15</v>
      </c>
      <c r="AP821" s="6">
        <v>0</v>
      </c>
      <c r="AQ821" s="6">
        <v>0</v>
      </c>
      <c r="AR821" s="6">
        <v>100</v>
      </c>
      <c r="AS821" s="6">
        <v>85</v>
      </c>
      <c r="AT821" s="6">
        <v>85</v>
      </c>
      <c r="AU821" s="5">
        <v>1378442997</v>
      </c>
      <c r="AV821" s="5">
        <v>1119678410</v>
      </c>
      <c r="AW821" s="6">
        <v>81.23</v>
      </c>
      <c r="AX821" s="5">
        <v>14845916944</v>
      </c>
      <c r="AY821" s="5">
        <v>13441449536</v>
      </c>
      <c r="AZ821" s="6">
        <v>90.54</v>
      </c>
      <c r="BA821" s="5">
        <v>13669116541</v>
      </c>
      <c r="BB821" s="5">
        <v>13394281730</v>
      </c>
      <c r="BC821" s="6">
        <v>97.99</v>
      </c>
      <c r="BD821" s="5">
        <v>13525656057</v>
      </c>
      <c r="BE821" s="5">
        <v>13389669870</v>
      </c>
      <c r="BF821" s="6">
        <v>98.99</v>
      </c>
      <c r="BG821" s="5">
        <v>14381692000</v>
      </c>
      <c r="BH821" s="5">
        <v>0</v>
      </c>
      <c r="BI821" s="6">
        <v>0</v>
      </c>
      <c r="BJ821" s="2" t="s">
        <v>13</v>
      </c>
      <c r="BK821" s="2" t="s">
        <v>13</v>
      </c>
      <c r="BL821" s="2" t="s">
        <v>13</v>
      </c>
      <c r="BM821" s="3">
        <f t="shared" si="155"/>
        <v>1378.4429970000001</v>
      </c>
      <c r="BN821" s="3">
        <f t="shared" si="156"/>
        <v>1119.67841</v>
      </c>
      <c r="BO821" s="3">
        <f t="shared" si="157"/>
        <v>14845.916944000001</v>
      </c>
      <c r="BP821" s="3">
        <f t="shared" si="158"/>
        <v>13441.449536</v>
      </c>
      <c r="BQ821" s="3">
        <f t="shared" si="159"/>
        <v>13669.116540999999</v>
      </c>
      <c r="BR821" s="3">
        <f t="shared" si="160"/>
        <v>13394.281730000001</v>
      </c>
      <c r="BS821" s="3">
        <f t="shared" si="161"/>
        <v>13525.656057</v>
      </c>
      <c r="BT821" s="3">
        <f t="shared" si="162"/>
        <v>13389.66987</v>
      </c>
      <c r="BU821" s="3">
        <f t="shared" si="163"/>
        <v>14381.691999999999</v>
      </c>
      <c r="BV821" s="3">
        <f t="shared" si="164"/>
        <v>0</v>
      </c>
      <c r="BW821" s="4">
        <f t="shared" si="165"/>
        <v>57800.824538999994</v>
      </c>
      <c r="BX821" s="4">
        <f t="shared" si="166"/>
        <v>41345.079546000001</v>
      </c>
      <c r="BY821" s="2" t="s">
        <v>898</v>
      </c>
    </row>
    <row r="822" spans="1:77" x14ac:dyDescent="0.25">
      <c r="A822" s="2">
        <v>16</v>
      </c>
      <c r="B822" s="2" t="s">
        <v>0</v>
      </c>
      <c r="C822" s="2" t="s">
        <v>727</v>
      </c>
      <c r="D822" s="2">
        <v>2023</v>
      </c>
      <c r="E822" s="2" t="s">
        <v>1</v>
      </c>
      <c r="F822" s="2" t="s">
        <v>2</v>
      </c>
      <c r="G822" s="2" t="s">
        <v>3</v>
      </c>
      <c r="H822" s="2" t="s">
        <v>4</v>
      </c>
      <c r="I822" s="2" t="s">
        <v>740</v>
      </c>
      <c r="J822" s="2" t="s">
        <v>329</v>
      </c>
      <c r="K822" s="2" t="s">
        <v>851</v>
      </c>
      <c r="L822" s="2" t="s">
        <v>852</v>
      </c>
      <c r="M822" s="2" t="s">
        <v>853</v>
      </c>
      <c r="N822" s="2" t="s">
        <v>45</v>
      </c>
      <c r="O822" s="2" t="s">
        <v>46</v>
      </c>
      <c r="P822" s="2" t="s">
        <v>60</v>
      </c>
      <c r="Q822" s="2" t="s">
        <v>61</v>
      </c>
      <c r="R822" s="2" t="s">
        <v>10</v>
      </c>
      <c r="S822" s="2" t="s">
        <v>11</v>
      </c>
      <c r="T822" s="2">
        <v>62</v>
      </c>
      <c r="U822" s="2" t="s">
        <v>354</v>
      </c>
      <c r="V822" s="2" t="s">
        <v>4254</v>
      </c>
      <c r="W822" s="2" t="s">
        <v>2621</v>
      </c>
      <c r="X822" s="2">
        <v>9</v>
      </c>
      <c r="Y822" s="2" t="s">
        <v>2630</v>
      </c>
      <c r="Z822" s="2" t="s">
        <v>45</v>
      </c>
      <c r="AA822" s="2" t="s">
        <v>917</v>
      </c>
      <c r="AB822" s="2" t="s">
        <v>1661</v>
      </c>
      <c r="AC822" s="6">
        <v>2</v>
      </c>
      <c r="AD822" s="6">
        <v>2</v>
      </c>
      <c r="AE822" s="6">
        <v>100</v>
      </c>
      <c r="AF822" s="6">
        <v>2</v>
      </c>
      <c r="AG822" s="6">
        <v>2</v>
      </c>
      <c r="AH822" s="6">
        <v>100</v>
      </c>
      <c r="AI822" s="6">
        <v>3</v>
      </c>
      <c r="AJ822" s="6">
        <v>3</v>
      </c>
      <c r="AK822" s="6">
        <v>100</v>
      </c>
      <c r="AL822" s="6">
        <v>2</v>
      </c>
      <c r="AM822" s="6">
        <v>2</v>
      </c>
      <c r="AN822" s="6">
        <v>100</v>
      </c>
      <c r="AO822" s="6">
        <v>1</v>
      </c>
      <c r="AP822" s="6">
        <v>0</v>
      </c>
      <c r="AQ822" s="6">
        <v>0</v>
      </c>
      <c r="AR822" s="6">
        <v>10</v>
      </c>
      <c r="AS822" s="6">
        <v>9</v>
      </c>
      <c r="AT822" s="6">
        <v>90</v>
      </c>
      <c r="AU822" s="5">
        <v>50000000</v>
      </c>
      <c r="AV822" s="5">
        <v>50000000</v>
      </c>
      <c r="AW822" s="6">
        <v>100</v>
      </c>
      <c r="AX822" s="5">
        <v>343324000</v>
      </c>
      <c r="AY822" s="5">
        <v>343324000</v>
      </c>
      <c r="AZ822" s="6">
        <v>100</v>
      </c>
      <c r="BA822" s="5">
        <v>131528000</v>
      </c>
      <c r="BB822" s="5">
        <v>131528000</v>
      </c>
      <c r="BC822" s="6">
        <v>100</v>
      </c>
      <c r="BD822" s="5">
        <v>40576644</v>
      </c>
      <c r="BE822" s="5">
        <v>40576644</v>
      </c>
      <c r="BF822" s="6">
        <v>100</v>
      </c>
      <c r="BG822" s="5">
        <v>261430000</v>
      </c>
      <c r="BH822" s="5">
        <v>0</v>
      </c>
      <c r="BI822" s="6">
        <v>0</v>
      </c>
      <c r="BJ822" s="2" t="s">
        <v>13</v>
      </c>
      <c r="BK822" s="2" t="s">
        <v>13</v>
      </c>
      <c r="BL822" s="2" t="s">
        <v>13</v>
      </c>
      <c r="BM822" s="3">
        <f t="shared" si="155"/>
        <v>50</v>
      </c>
      <c r="BN822" s="3">
        <f t="shared" si="156"/>
        <v>50</v>
      </c>
      <c r="BO822" s="3">
        <f t="shared" si="157"/>
        <v>343.32400000000001</v>
      </c>
      <c r="BP822" s="3">
        <f t="shared" si="158"/>
        <v>343.32400000000001</v>
      </c>
      <c r="BQ822" s="3">
        <f t="shared" si="159"/>
        <v>131.52799999999999</v>
      </c>
      <c r="BR822" s="3">
        <f t="shared" si="160"/>
        <v>131.52799999999999</v>
      </c>
      <c r="BS822" s="3">
        <f t="shared" si="161"/>
        <v>40.576644000000002</v>
      </c>
      <c r="BT822" s="3">
        <f t="shared" si="162"/>
        <v>40.576644000000002</v>
      </c>
      <c r="BU822" s="3">
        <f t="shared" si="163"/>
        <v>261.43</v>
      </c>
      <c r="BV822" s="3">
        <f t="shared" si="164"/>
        <v>0</v>
      </c>
      <c r="BW822" s="4">
        <f t="shared" si="165"/>
        <v>826.85864399999991</v>
      </c>
      <c r="BX822" s="4">
        <f t="shared" si="166"/>
        <v>565.42864399999996</v>
      </c>
      <c r="BY822" s="2" t="s">
        <v>898</v>
      </c>
    </row>
    <row r="823" spans="1:77" x14ac:dyDescent="0.25">
      <c r="A823" s="2">
        <v>16</v>
      </c>
      <c r="B823" s="2" t="s">
        <v>0</v>
      </c>
      <c r="C823" s="2" t="s">
        <v>727</v>
      </c>
      <c r="D823" s="2">
        <v>2023</v>
      </c>
      <c r="E823" s="2" t="s">
        <v>1</v>
      </c>
      <c r="F823" s="2" t="s">
        <v>2</v>
      </c>
      <c r="G823" s="2" t="s">
        <v>3</v>
      </c>
      <c r="H823" s="2" t="s">
        <v>4</v>
      </c>
      <c r="I823" s="2" t="s">
        <v>740</v>
      </c>
      <c r="J823" s="2" t="s">
        <v>329</v>
      </c>
      <c r="K823" s="2" t="s">
        <v>851</v>
      </c>
      <c r="L823" s="2" t="s">
        <v>852</v>
      </c>
      <c r="M823" s="2" t="s">
        <v>853</v>
      </c>
      <c r="N823" s="2" t="s">
        <v>45</v>
      </c>
      <c r="O823" s="2" t="s">
        <v>46</v>
      </c>
      <c r="P823" s="2" t="s">
        <v>60</v>
      </c>
      <c r="Q823" s="2" t="s">
        <v>61</v>
      </c>
      <c r="R823" s="2" t="s">
        <v>10</v>
      </c>
      <c r="S823" s="2" t="s">
        <v>11</v>
      </c>
      <c r="T823" s="2">
        <v>62</v>
      </c>
      <c r="U823" s="2" t="s">
        <v>354</v>
      </c>
      <c r="V823" s="2" t="s">
        <v>4254</v>
      </c>
      <c r="W823" s="2" t="s">
        <v>2621</v>
      </c>
      <c r="X823" s="2">
        <v>11</v>
      </c>
      <c r="Y823" s="2" t="s">
        <v>2631</v>
      </c>
      <c r="Z823" s="2" t="s">
        <v>45</v>
      </c>
      <c r="AA823" s="2" t="s">
        <v>917</v>
      </c>
      <c r="AB823" s="2" t="s">
        <v>1661</v>
      </c>
      <c r="AC823" s="6">
        <v>10</v>
      </c>
      <c r="AD823" s="6">
        <v>10</v>
      </c>
      <c r="AE823" s="6">
        <v>100</v>
      </c>
      <c r="AF823" s="6">
        <v>40</v>
      </c>
      <c r="AG823" s="6">
        <v>40</v>
      </c>
      <c r="AH823" s="6">
        <v>100</v>
      </c>
      <c r="AI823" s="6">
        <v>25</v>
      </c>
      <c r="AJ823" s="6">
        <v>25</v>
      </c>
      <c r="AK823" s="6">
        <v>100</v>
      </c>
      <c r="AL823" s="6">
        <v>25</v>
      </c>
      <c r="AM823" s="6">
        <v>2.5</v>
      </c>
      <c r="AN823" s="6">
        <v>10</v>
      </c>
      <c r="AO823" s="6">
        <v>0</v>
      </c>
      <c r="AP823" s="6">
        <v>0</v>
      </c>
      <c r="AQ823" s="6">
        <v>0</v>
      </c>
      <c r="AR823" s="6">
        <v>100</v>
      </c>
      <c r="AS823" s="6">
        <v>77.5</v>
      </c>
      <c r="AT823" s="6">
        <v>77.5</v>
      </c>
      <c r="AU823" s="5">
        <v>141211053</v>
      </c>
      <c r="AV823" s="5">
        <v>114404186</v>
      </c>
      <c r="AW823" s="6">
        <v>81.010000000000005</v>
      </c>
      <c r="AX823" s="5">
        <v>8789162088</v>
      </c>
      <c r="AY823" s="5">
        <v>8789162088</v>
      </c>
      <c r="AZ823" s="6">
        <v>100</v>
      </c>
      <c r="BA823" s="5">
        <v>4804473728</v>
      </c>
      <c r="BB823" s="5">
        <v>3661721488</v>
      </c>
      <c r="BC823" s="6">
        <v>76.209999999999994</v>
      </c>
      <c r="BD823" s="5">
        <v>5472849265</v>
      </c>
      <c r="BE823" s="5">
        <v>637849265</v>
      </c>
      <c r="BF823" s="6">
        <v>11.65</v>
      </c>
      <c r="BG823" s="5">
        <v>0</v>
      </c>
      <c r="BH823" s="5">
        <v>0</v>
      </c>
      <c r="BI823" s="6">
        <v>0</v>
      </c>
      <c r="BJ823" s="2" t="s">
        <v>13</v>
      </c>
      <c r="BK823" s="2" t="s">
        <v>13</v>
      </c>
      <c r="BL823" s="2" t="s">
        <v>13</v>
      </c>
      <c r="BM823" s="3">
        <f t="shared" si="155"/>
        <v>141.21105299999999</v>
      </c>
      <c r="BN823" s="3">
        <f t="shared" si="156"/>
        <v>114.404186</v>
      </c>
      <c r="BO823" s="3">
        <f t="shared" si="157"/>
        <v>8789.1620879999991</v>
      </c>
      <c r="BP823" s="3">
        <f t="shared" si="158"/>
        <v>8789.1620879999991</v>
      </c>
      <c r="BQ823" s="3">
        <f t="shared" si="159"/>
        <v>4804.4737279999999</v>
      </c>
      <c r="BR823" s="3">
        <f t="shared" si="160"/>
        <v>3661.7214880000001</v>
      </c>
      <c r="BS823" s="3">
        <f t="shared" si="161"/>
        <v>5472.8492649999998</v>
      </c>
      <c r="BT823" s="3">
        <f t="shared" si="162"/>
        <v>637.84926499999995</v>
      </c>
      <c r="BU823" s="3">
        <f t="shared" si="163"/>
        <v>0</v>
      </c>
      <c r="BV823" s="3">
        <f t="shared" si="164"/>
        <v>0</v>
      </c>
      <c r="BW823" s="4">
        <f t="shared" si="165"/>
        <v>19207.696134000002</v>
      </c>
      <c r="BX823" s="4">
        <f t="shared" si="166"/>
        <v>13203.137027000001</v>
      </c>
      <c r="BY823" s="2" t="s">
        <v>898</v>
      </c>
    </row>
    <row r="824" spans="1:77" x14ac:dyDescent="0.25">
      <c r="A824" s="2">
        <v>16</v>
      </c>
      <c r="B824" s="2" t="s">
        <v>0</v>
      </c>
      <c r="C824" s="2" t="s">
        <v>727</v>
      </c>
      <c r="D824" s="2">
        <v>2023</v>
      </c>
      <c r="E824" s="2" t="s">
        <v>1</v>
      </c>
      <c r="F824" s="2" t="s">
        <v>2</v>
      </c>
      <c r="G824" s="2" t="s">
        <v>3</v>
      </c>
      <c r="H824" s="2" t="s">
        <v>4</v>
      </c>
      <c r="I824" s="2" t="s">
        <v>740</v>
      </c>
      <c r="J824" s="2" t="s">
        <v>329</v>
      </c>
      <c r="K824" s="2" t="s">
        <v>851</v>
      </c>
      <c r="L824" s="2" t="s">
        <v>852</v>
      </c>
      <c r="M824" s="2" t="s">
        <v>853</v>
      </c>
      <c r="N824" s="2" t="s">
        <v>45</v>
      </c>
      <c r="O824" s="2" t="s">
        <v>46</v>
      </c>
      <c r="P824" s="2" t="s">
        <v>60</v>
      </c>
      <c r="Q824" s="2" t="s">
        <v>61</v>
      </c>
      <c r="R824" s="2" t="s">
        <v>10</v>
      </c>
      <c r="S824" s="2" t="s">
        <v>11</v>
      </c>
      <c r="T824" s="2">
        <v>62</v>
      </c>
      <c r="U824" s="2" t="s">
        <v>354</v>
      </c>
      <c r="V824" s="2" t="s">
        <v>4254</v>
      </c>
      <c r="W824" s="2" t="s">
        <v>2621</v>
      </c>
      <c r="X824" s="2">
        <v>12</v>
      </c>
      <c r="Y824" s="2" t="s">
        <v>2632</v>
      </c>
      <c r="Z824" s="2" t="s">
        <v>45</v>
      </c>
      <c r="AA824" s="2" t="s">
        <v>917</v>
      </c>
      <c r="AB824" s="2" t="s">
        <v>1661</v>
      </c>
      <c r="AC824" s="6">
        <v>2</v>
      </c>
      <c r="AD824" s="6">
        <v>1</v>
      </c>
      <c r="AE824" s="6">
        <v>50</v>
      </c>
      <c r="AF824" s="6">
        <v>33</v>
      </c>
      <c r="AG824" s="6">
        <v>33</v>
      </c>
      <c r="AH824" s="6">
        <v>100</v>
      </c>
      <c r="AI824" s="6">
        <v>55</v>
      </c>
      <c r="AJ824" s="6">
        <v>55</v>
      </c>
      <c r="AK824" s="6">
        <v>100</v>
      </c>
      <c r="AL824" s="6">
        <v>9.9</v>
      </c>
      <c r="AM824" s="6">
        <v>9.9</v>
      </c>
      <c r="AN824" s="6">
        <v>100</v>
      </c>
      <c r="AO824" s="6">
        <v>1.1000000000000001</v>
      </c>
      <c r="AP824" s="6">
        <v>0</v>
      </c>
      <c r="AQ824" s="6">
        <v>0</v>
      </c>
      <c r="AR824" s="6">
        <v>100</v>
      </c>
      <c r="AS824" s="6">
        <v>98.9</v>
      </c>
      <c r="AT824" s="6">
        <v>98.9</v>
      </c>
      <c r="AU824" s="5">
        <v>318218027</v>
      </c>
      <c r="AV824" s="5">
        <v>318218027</v>
      </c>
      <c r="AW824" s="6">
        <v>100</v>
      </c>
      <c r="AX824" s="5">
        <v>19460918149</v>
      </c>
      <c r="AY824" s="5">
        <v>19460918149</v>
      </c>
      <c r="AZ824" s="6">
        <v>100</v>
      </c>
      <c r="BA824" s="5">
        <v>33193952892</v>
      </c>
      <c r="BB824" s="5">
        <v>33193952892</v>
      </c>
      <c r="BC824" s="6">
        <v>100</v>
      </c>
      <c r="BD824" s="5">
        <v>22351746178</v>
      </c>
      <c r="BE824" s="5">
        <v>22351746178</v>
      </c>
      <c r="BF824" s="6">
        <v>100</v>
      </c>
      <c r="BG824" s="5">
        <v>7041142000</v>
      </c>
      <c r="BH824" s="5">
        <v>0</v>
      </c>
      <c r="BI824" s="6">
        <v>0</v>
      </c>
      <c r="BJ824" s="2" t="s">
        <v>13</v>
      </c>
      <c r="BK824" s="2" t="s">
        <v>13</v>
      </c>
      <c r="BL824" s="2" t="s">
        <v>13</v>
      </c>
      <c r="BM824" s="3">
        <f t="shared" si="155"/>
        <v>318.21802700000001</v>
      </c>
      <c r="BN824" s="3">
        <f t="shared" si="156"/>
        <v>318.21802700000001</v>
      </c>
      <c r="BO824" s="3">
        <f t="shared" si="157"/>
        <v>19460.918149000001</v>
      </c>
      <c r="BP824" s="3">
        <f t="shared" si="158"/>
        <v>19460.918149000001</v>
      </c>
      <c r="BQ824" s="3">
        <f t="shared" si="159"/>
        <v>33193.952892000001</v>
      </c>
      <c r="BR824" s="3">
        <f t="shared" si="160"/>
        <v>33193.952892000001</v>
      </c>
      <c r="BS824" s="3">
        <f t="shared" si="161"/>
        <v>22351.746178000001</v>
      </c>
      <c r="BT824" s="3">
        <f t="shared" si="162"/>
        <v>22351.746178000001</v>
      </c>
      <c r="BU824" s="3">
        <f t="shared" si="163"/>
        <v>7041.1419999999998</v>
      </c>
      <c r="BV824" s="3">
        <f t="shared" si="164"/>
        <v>0</v>
      </c>
      <c r="BW824" s="4">
        <f t="shared" si="165"/>
        <v>82365.977245999995</v>
      </c>
      <c r="BX824" s="4">
        <f t="shared" si="166"/>
        <v>75324.835246000002</v>
      </c>
      <c r="BY824" s="2" t="s">
        <v>898</v>
      </c>
    </row>
    <row r="825" spans="1:77" x14ac:dyDescent="0.25">
      <c r="A825" s="2">
        <v>16</v>
      </c>
      <c r="B825" s="2" t="s">
        <v>0</v>
      </c>
      <c r="C825" s="2" t="s">
        <v>727</v>
      </c>
      <c r="D825" s="2">
        <v>2023</v>
      </c>
      <c r="E825" s="2" t="s">
        <v>1</v>
      </c>
      <c r="F825" s="2" t="s">
        <v>2</v>
      </c>
      <c r="G825" s="2" t="s">
        <v>3</v>
      </c>
      <c r="H825" s="2" t="s">
        <v>4</v>
      </c>
      <c r="I825" s="2" t="s">
        <v>740</v>
      </c>
      <c r="J825" s="2" t="s">
        <v>329</v>
      </c>
      <c r="K825" s="2" t="s">
        <v>851</v>
      </c>
      <c r="L825" s="2" t="s">
        <v>852</v>
      </c>
      <c r="M825" s="2" t="s">
        <v>853</v>
      </c>
      <c r="N825" s="2" t="s">
        <v>45</v>
      </c>
      <c r="O825" s="2" t="s">
        <v>46</v>
      </c>
      <c r="P825" s="2" t="s">
        <v>60</v>
      </c>
      <c r="Q825" s="2" t="s">
        <v>61</v>
      </c>
      <c r="R825" s="2" t="s">
        <v>10</v>
      </c>
      <c r="S825" s="2" t="s">
        <v>11</v>
      </c>
      <c r="T825" s="2">
        <v>63</v>
      </c>
      <c r="U825" s="2" t="s">
        <v>355</v>
      </c>
      <c r="V825" s="2" t="s">
        <v>4255</v>
      </c>
      <c r="W825" s="2" t="s">
        <v>2633</v>
      </c>
      <c r="X825" s="2">
        <v>1</v>
      </c>
      <c r="Y825" s="2" t="s">
        <v>2634</v>
      </c>
      <c r="Z825" s="2" t="s">
        <v>45</v>
      </c>
      <c r="AA825" s="2" t="s">
        <v>917</v>
      </c>
      <c r="AB825" s="2" t="s">
        <v>1661</v>
      </c>
      <c r="AC825" s="6">
        <v>0.1</v>
      </c>
      <c r="AD825" s="6">
        <v>0.1</v>
      </c>
      <c r="AE825" s="6">
        <v>100</v>
      </c>
      <c r="AF825" s="6">
        <v>0.2</v>
      </c>
      <c r="AG825" s="6">
        <v>0.2</v>
      </c>
      <c r="AH825" s="6">
        <v>100</v>
      </c>
      <c r="AI825" s="6">
        <v>0.4</v>
      </c>
      <c r="AJ825" s="6">
        <v>0.4</v>
      </c>
      <c r="AK825" s="6">
        <v>100</v>
      </c>
      <c r="AL825" s="6">
        <v>0.2</v>
      </c>
      <c r="AM825" s="6">
        <v>0.2</v>
      </c>
      <c r="AN825" s="6">
        <v>100</v>
      </c>
      <c r="AO825" s="6">
        <v>0.1</v>
      </c>
      <c r="AP825" s="6">
        <v>0</v>
      </c>
      <c r="AQ825" s="6">
        <v>0</v>
      </c>
      <c r="AR825" s="6">
        <v>1</v>
      </c>
      <c r="AS825" s="6">
        <v>0.9</v>
      </c>
      <c r="AT825" s="6">
        <v>90</v>
      </c>
      <c r="AU825" s="5">
        <v>26736000</v>
      </c>
      <c r="AV825" s="5">
        <v>15504000</v>
      </c>
      <c r="AW825" s="6">
        <v>57.97</v>
      </c>
      <c r="AX825" s="5">
        <v>316509850</v>
      </c>
      <c r="AY825" s="5">
        <v>316509850</v>
      </c>
      <c r="AZ825" s="6">
        <v>100</v>
      </c>
      <c r="BA825" s="5">
        <v>245940000</v>
      </c>
      <c r="BB825" s="5">
        <v>245940000</v>
      </c>
      <c r="BC825" s="6">
        <v>100</v>
      </c>
      <c r="BD825" s="5">
        <v>289559030</v>
      </c>
      <c r="BE825" s="5">
        <v>289559030</v>
      </c>
      <c r="BF825" s="6">
        <v>100</v>
      </c>
      <c r="BG825" s="5">
        <v>331830000</v>
      </c>
      <c r="BH825" s="5">
        <v>0</v>
      </c>
      <c r="BI825" s="6">
        <v>0</v>
      </c>
      <c r="BJ825" s="2" t="s">
        <v>13</v>
      </c>
      <c r="BK825" s="2" t="s">
        <v>13</v>
      </c>
      <c r="BL825" s="2" t="s">
        <v>13</v>
      </c>
      <c r="BM825" s="3">
        <f t="shared" si="155"/>
        <v>26.736000000000001</v>
      </c>
      <c r="BN825" s="3">
        <f t="shared" si="156"/>
        <v>15.504</v>
      </c>
      <c r="BO825" s="3">
        <f t="shared" si="157"/>
        <v>316.50984999999997</v>
      </c>
      <c r="BP825" s="3">
        <f t="shared" si="158"/>
        <v>316.50984999999997</v>
      </c>
      <c r="BQ825" s="3">
        <f t="shared" si="159"/>
        <v>245.94</v>
      </c>
      <c r="BR825" s="3">
        <f t="shared" si="160"/>
        <v>245.94</v>
      </c>
      <c r="BS825" s="3">
        <f t="shared" si="161"/>
        <v>289.55903000000001</v>
      </c>
      <c r="BT825" s="3">
        <f t="shared" si="162"/>
        <v>289.55903000000001</v>
      </c>
      <c r="BU825" s="3">
        <f t="shared" si="163"/>
        <v>331.83</v>
      </c>
      <c r="BV825" s="3">
        <f t="shared" si="164"/>
        <v>0</v>
      </c>
      <c r="BW825" s="4">
        <f t="shared" si="165"/>
        <v>1210.5748799999999</v>
      </c>
      <c r="BX825" s="4">
        <f t="shared" si="166"/>
        <v>867.51288</v>
      </c>
      <c r="BY825" s="2" t="s">
        <v>900</v>
      </c>
    </row>
    <row r="826" spans="1:77" x14ac:dyDescent="0.25">
      <c r="A826" s="2">
        <v>16</v>
      </c>
      <c r="B826" s="2" t="s">
        <v>0</v>
      </c>
      <c r="C826" s="2" t="s">
        <v>727</v>
      </c>
      <c r="D826" s="2">
        <v>2023</v>
      </c>
      <c r="E826" s="2" t="s">
        <v>1</v>
      </c>
      <c r="F826" s="2" t="s">
        <v>2</v>
      </c>
      <c r="G826" s="2" t="s">
        <v>3</v>
      </c>
      <c r="H826" s="2" t="s">
        <v>4</v>
      </c>
      <c r="I826" s="2" t="s">
        <v>740</v>
      </c>
      <c r="J826" s="2" t="s">
        <v>329</v>
      </c>
      <c r="K826" s="2" t="s">
        <v>851</v>
      </c>
      <c r="L826" s="2" t="s">
        <v>852</v>
      </c>
      <c r="M826" s="2" t="s">
        <v>853</v>
      </c>
      <c r="N826" s="2" t="s">
        <v>45</v>
      </c>
      <c r="O826" s="2" t="s">
        <v>46</v>
      </c>
      <c r="P826" s="2" t="s">
        <v>60</v>
      </c>
      <c r="Q826" s="2" t="s">
        <v>61</v>
      </c>
      <c r="R826" s="2" t="s">
        <v>10</v>
      </c>
      <c r="S826" s="2" t="s">
        <v>11</v>
      </c>
      <c r="T826" s="2">
        <v>63</v>
      </c>
      <c r="U826" s="2" t="s">
        <v>355</v>
      </c>
      <c r="V826" s="2" t="s">
        <v>4255</v>
      </c>
      <c r="W826" s="2" t="s">
        <v>2633</v>
      </c>
      <c r="X826" s="2">
        <v>2</v>
      </c>
      <c r="Y826" s="2" t="s">
        <v>2635</v>
      </c>
      <c r="Z826" s="2" t="s">
        <v>45</v>
      </c>
      <c r="AA826" s="2" t="s">
        <v>917</v>
      </c>
      <c r="AB826" s="2" t="s">
        <v>1661</v>
      </c>
      <c r="AC826" s="6">
        <v>5</v>
      </c>
      <c r="AD826" s="6">
        <v>5</v>
      </c>
      <c r="AE826" s="6">
        <v>100</v>
      </c>
      <c r="AF826" s="6">
        <v>95</v>
      </c>
      <c r="AG826" s="6">
        <v>95</v>
      </c>
      <c r="AH826" s="6">
        <v>100</v>
      </c>
      <c r="AI826" s="6">
        <v>150</v>
      </c>
      <c r="AJ826" s="6">
        <v>150</v>
      </c>
      <c r="AK826" s="6">
        <v>100</v>
      </c>
      <c r="AL826" s="6">
        <v>150</v>
      </c>
      <c r="AM826" s="6">
        <v>150</v>
      </c>
      <c r="AN826" s="6">
        <v>100</v>
      </c>
      <c r="AO826" s="6">
        <v>12</v>
      </c>
      <c r="AP826" s="6">
        <v>0</v>
      </c>
      <c r="AQ826" s="6">
        <v>0</v>
      </c>
      <c r="AR826" s="6">
        <v>412</v>
      </c>
      <c r="AS826" s="6">
        <v>400</v>
      </c>
      <c r="AT826" s="6">
        <v>97.09</v>
      </c>
      <c r="AU826" s="5">
        <v>1152271000</v>
      </c>
      <c r="AV826" s="5">
        <v>1122862000</v>
      </c>
      <c r="AW826" s="6">
        <v>97.45</v>
      </c>
      <c r="AX826" s="5">
        <v>327529800</v>
      </c>
      <c r="AY826" s="5">
        <v>325578019</v>
      </c>
      <c r="AZ826" s="6">
        <v>99.4</v>
      </c>
      <c r="BA826" s="5">
        <v>233126240</v>
      </c>
      <c r="BB826" s="5">
        <v>233126240</v>
      </c>
      <c r="BC826" s="6">
        <v>100</v>
      </c>
      <c r="BD826" s="5">
        <v>87723040</v>
      </c>
      <c r="BE826" s="5">
        <v>87723040</v>
      </c>
      <c r="BF826" s="6">
        <v>100</v>
      </c>
      <c r="BG826" s="5">
        <v>131742000</v>
      </c>
      <c r="BH826" s="5">
        <v>0</v>
      </c>
      <c r="BI826" s="6">
        <v>0</v>
      </c>
      <c r="BJ826" s="2" t="s">
        <v>13</v>
      </c>
      <c r="BK826" s="2" t="s">
        <v>13</v>
      </c>
      <c r="BL826" s="2" t="s">
        <v>13</v>
      </c>
      <c r="BM826" s="3">
        <f t="shared" si="155"/>
        <v>1152.271</v>
      </c>
      <c r="BN826" s="3">
        <f t="shared" si="156"/>
        <v>1122.8620000000001</v>
      </c>
      <c r="BO826" s="3">
        <f t="shared" si="157"/>
        <v>327.52980000000002</v>
      </c>
      <c r="BP826" s="3">
        <f t="shared" si="158"/>
        <v>325.57801899999998</v>
      </c>
      <c r="BQ826" s="3">
        <f t="shared" si="159"/>
        <v>233.12624</v>
      </c>
      <c r="BR826" s="3">
        <f t="shared" si="160"/>
        <v>233.12624</v>
      </c>
      <c r="BS826" s="3">
        <f t="shared" si="161"/>
        <v>87.723039999999997</v>
      </c>
      <c r="BT826" s="3">
        <f t="shared" si="162"/>
        <v>87.723039999999997</v>
      </c>
      <c r="BU826" s="3">
        <f t="shared" si="163"/>
        <v>131.74199999999999</v>
      </c>
      <c r="BV826" s="3">
        <f t="shared" si="164"/>
        <v>0</v>
      </c>
      <c r="BW826" s="4">
        <f t="shared" si="165"/>
        <v>1932.3920800000001</v>
      </c>
      <c r="BX826" s="4">
        <f t="shared" si="166"/>
        <v>1769.2892990000003</v>
      </c>
      <c r="BY826" s="2" t="s">
        <v>900</v>
      </c>
    </row>
    <row r="827" spans="1:77" x14ac:dyDescent="0.25">
      <c r="A827" s="2">
        <v>16</v>
      </c>
      <c r="B827" s="2" t="s">
        <v>0</v>
      </c>
      <c r="C827" s="2" t="s">
        <v>727</v>
      </c>
      <c r="D827" s="2">
        <v>2023</v>
      </c>
      <c r="E827" s="2" t="s">
        <v>1</v>
      </c>
      <c r="F827" s="2" t="s">
        <v>2</v>
      </c>
      <c r="G827" s="2" t="s">
        <v>3</v>
      </c>
      <c r="H827" s="2" t="s">
        <v>4</v>
      </c>
      <c r="I827" s="2" t="s">
        <v>740</v>
      </c>
      <c r="J827" s="2" t="s">
        <v>329</v>
      </c>
      <c r="K827" s="2" t="s">
        <v>851</v>
      </c>
      <c r="L827" s="2" t="s">
        <v>852</v>
      </c>
      <c r="M827" s="2" t="s">
        <v>853</v>
      </c>
      <c r="N827" s="2" t="s">
        <v>45</v>
      </c>
      <c r="O827" s="2" t="s">
        <v>46</v>
      </c>
      <c r="P827" s="2" t="s">
        <v>60</v>
      </c>
      <c r="Q827" s="2" t="s">
        <v>61</v>
      </c>
      <c r="R827" s="2" t="s">
        <v>10</v>
      </c>
      <c r="S827" s="2" t="s">
        <v>11</v>
      </c>
      <c r="T827" s="2">
        <v>63</v>
      </c>
      <c r="U827" s="2" t="s">
        <v>355</v>
      </c>
      <c r="V827" s="2" t="s">
        <v>4255</v>
      </c>
      <c r="W827" s="2" t="s">
        <v>2633</v>
      </c>
      <c r="X827" s="2">
        <v>3</v>
      </c>
      <c r="Y827" s="2" t="s">
        <v>2636</v>
      </c>
      <c r="Z827" s="2" t="s">
        <v>45</v>
      </c>
      <c r="AA827" s="2" t="s">
        <v>917</v>
      </c>
      <c r="AB827" s="2" t="s">
        <v>1661</v>
      </c>
      <c r="AC827" s="6">
        <v>12733</v>
      </c>
      <c r="AD827" s="6">
        <v>12733</v>
      </c>
      <c r="AE827" s="6">
        <v>100</v>
      </c>
      <c r="AF827" s="6">
        <v>56958</v>
      </c>
      <c r="AG827" s="6">
        <v>56958</v>
      </c>
      <c r="AH827" s="6">
        <v>100</v>
      </c>
      <c r="AI827" s="6">
        <v>56802</v>
      </c>
      <c r="AJ827" s="6">
        <v>56802</v>
      </c>
      <c r="AK827" s="6">
        <v>100</v>
      </c>
      <c r="AL827" s="6">
        <v>16194</v>
      </c>
      <c r="AM827" s="6">
        <v>16194</v>
      </c>
      <c r="AN827" s="6">
        <v>100</v>
      </c>
      <c r="AO827" s="6">
        <v>8731</v>
      </c>
      <c r="AP827" s="6">
        <v>0</v>
      </c>
      <c r="AQ827" s="6">
        <v>0</v>
      </c>
      <c r="AR827" s="6">
        <v>151418</v>
      </c>
      <c r="AS827" s="6">
        <v>142687</v>
      </c>
      <c r="AT827" s="6">
        <v>94.23</v>
      </c>
      <c r="AU827" s="5">
        <v>2598716550</v>
      </c>
      <c r="AV827" s="5">
        <v>2302233455</v>
      </c>
      <c r="AW827" s="6">
        <v>88.59</v>
      </c>
      <c r="AX827" s="5">
        <v>52001270936</v>
      </c>
      <c r="AY827" s="5">
        <v>51950551624</v>
      </c>
      <c r="AZ827" s="6">
        <v>99.9</v>
      </c>
      <c r="BA827" s="5">
        <v>4991850928</v>
      </c>
      <c r="BB827" s="5">
        <v>4947800924</v>
      </c>
      <c r="BC827" s="6">
        <v>99.12</v>
      </c>
      <c r="BD827" s="5">
        <v>2853725710</v>
      </c>
      <c r="BE827" s="5">
        <v>2844991447</v>
      </c>
      <c r="BF827" s="6">
        <v>99.69</v>
      </c>
      <c r="BG827" s="5">
        <v>3637196000</v>
      </c>
      <c r="BH827" s="5">
        <v>0</v>
      </c>
      <c r="BI827" s="6">
        <v>0</v>
      </c>
      <c r="BJ827" s="2" t="s">
        <v>13</v>
      </c>
      <c r="BK827" s="2" t="s">
        <v>13</v>
      </c>
      <c r="BL827" s="2" t="s">
        <v>13</v>
      </c>
      <c r="BM827" s="3">
        <f t="shared" si="155"/>
        <v>2598.7165500000001</v>
      </c>
      <c r="BN827" s="3">
        <f t="shared" si="156"/>
        <v>2302.233455</v>
      </c>
      <c r="BO827" s="3">
        <f t="shared" si="157"/>
        <v>52001.270936000001</v>
      </c>
      <c r="BP827" s="3">
        <f t="shared" si="158"/>
        <v>51950.551624</v>
      </c>
      <c r="BQ827" s="3">
        <f t="shared" si="159"/>
        <v>4991.8509279999998</v>
      </c>
      <c r="BR827" s="3">
        <f t="shared" si="160"/>
        <v>4947.8009240000001</v>
      </c>
      <c r="BS827" s="3">
        <f t="shared" si="161"/>
        <v>2853.7257100000002</v>
      </c>
      <c r="BT827" s="3">
        <f t="shared" si="162"/>
        <v>2844.9914469999999</v>
      </c>
      <c r="BU827" s="3">
        <f t="shared" si="163"/>
        <v>3637.1959999999999</v>
      </c>
      <c r="BV827" s="3">
        <f t="shared" si="164"/>
        <v>0</v>
      </c>
      <c r="BW827" s="4">
        <f t="shared" si="165"/>
        <v>66082.760123999993</v>
      </c>
      <c r="BX827" s="4">
        <f t="shared" si="166"/>
        <v>62045.577450000004</v>
      </c>
      <c r="BY827" s="2" t="s">
        <v>900</v>
      </c>
    </row>
    <row r="828" spans="1:77" x14ac:dyDescent="0.25">
      <c r="A828" s="2">
        <v>16</v>
      </c>
      <c r="B828" s="2" t="s">
        <v>0</v>
      </c>
      <c r="C828" s="2" t="s">
        <v>727</v>
      </c>
      <c r="D828" s="2">
        <v>2023</v>
      </c>
      <c r="E828" s="2" t="s">
        <v>1</v>
      </c>
      <c r="F828" s="2" t="s">
        <v>2</v>
      </c>
      <c r="G828" s="2" t="s">
        <v>3</v>
      </c>
      <c r="H828" s="2" t="s">
        <v>4</v>
      </c>
      <c r="I828" s="2" t="s">
        <v>740</v>
      </c>
      <c r="J828" s="2" t="s">
        <v>329</v>
      </c>
      <c r="K828" s="2" t="s">
        <v>851</v>
      </c>
      <c r="L828" s="2" t="s">
        <v>852</v>
      </c>
      <c r="M828" s="2" t="s">
        <v>853</v>
      </c>
      <c r="N828" s="2" t="s">
        <v>45</v>
      </c>
      <c r="O828" s="2" t="s">
        <v>46</v>
      </c>
      <c r="P828" s="2" t="s">
        <v>60</v>
      </c>
      <c r="Q828" s="2" t="s">
        <v>61</v>
      </c>
      <c r="R828" s="2" t="s">
        <v>10</v>
      </c>
      <c r="S828" s="2" t="s">
        <v>11</v>
      </c>
      <c r="T828" s="2">
        <v>63</v>
      </c>
      <c r="U828" s="2" t="s">
        <v>355</v>
      </c>
      <c r="V828" s="2" t="s">
        <v>4255</v>
      </c>
      <c r="W828" s="2" t="s">
        <v>2633</v>
      </c>
      <c r="X828" s="2">
        <v>4</v>
      </c>
      <c r="Y828" s="2" t="s">
        <v>2637</v>
      </c>
      <c r="Z828" s="2" t="s">
        <v>45</v>
      </c>
      <c r="AA828" s="2" t="s">
        <v>917</v>
      </c>
      <c r="AB828" s="2" t="s">
        <v>1661</v>
      </c>
      <c r="AC828" s="6">
        <v>0</v>
      </c>
      <c r="AD828" s="6">
        <v>0</v>
      </c>
      <c r="AE828" s="6">
        <v>0</v>
      </c>
      <c r="AF828" s="6">
        <v>7</v>
      </c>
      <c r="AG828" s="6">
        <v>7</v>
      </c>
      <c r="AH828" s="6">
        <v>100</v>
      </c>
      <c r="AI828" s="6">
        <v>5</v>
      </c>
      <c r="AJ828" s="6">
        <v>5</v>
      </c>
      <c r="AK828" s="6">
        <v>100</v>
      </c>
      <c r="AL828" s="6">
        <v>8</v>
      </c>
      <c r="AM828" s="6">
        <v>8</v>
      </c>
      <c r="AN828" s="6">
        <v>100</v>
      </c>
      <c r="AO828" s="6">
        <v>0</v>
      </c>
      <c r="AP828" s="6">
        <v>0</v>
      </c>
      <c r="AQ828" s="6">
        <v>0</v>
      </c>
      <c r="AR828" s="6">
        <v>20</v>
      </c>
      <c r="AS828" s="6">
        <v>20</v>
      </c>
      <c r="AT828" s="6">
        <v>100</v>
      </c>
      <c r="AU828" s="5">
        <v>0</v>
      </c>
      <c r="AV828" s="5">
        <v>0</v>
      </c>
      <c r="AW828" s="6">
        <v>0</v>
      </c>
      <c r="AX828" s="5">
        <v>198018370</v>
      </c>
      <c r="AY828" s="5">
        <v>198000000</v>
      </c>
      <c r="AZ828" s="6">
        <v>99.99</v>
      </c>
      <c r="BA828" s="5">
        <v>85497500</v>
      </c>
      <c r="BB828" s="5">
        <v>46094280</v>
      </c>
      <c r="BC828" s="6">
        <v>53.91</v>
      </c>
      <c r="BD828" s="5">
        <v>103869220</v>
      </c>
      <c r="BE828" s="5">
        <v>103869220</v>
      </c>
      <c r="BF828" s="6">
        <v>100</v>
      </c>
      <c r="BG828" s="5">
        <v>0</v>
      </c>
      <c r="BH828" s="5">
        <v>0</v>
      </c>
      <c r="BI828" s="6">
        <v>0</v>
      </c>
      <c r="BJ828" s="2" t="s">
        <v>13</v>
      </c>
      <c r="BK828" s="2" t="s">
        <v>13</v>
      </c>
      <c r="BL828" s="2" t="s">
        <v>13</v>
      </c>
      <c r="BM828" s="3">
        <f t="shared" si="155"/>
        <v>0</v>
      </c>
      <c r="BN828" s="3">
        <f t="shared" si="156"/>
        <v>0</v>
      </c>
      <c r="BO828" s="3">
        <f t="shared" si="157"/>
        <v>198.01837</v>
      </c>
      <c r="BP828" s="3">
        <f t="shared" si="158"/>
        <v>198</v>
      </c>
      <c r="BQ828" s="3">
        <f t="shared" si="159"/>
        <v>85.497500000000002</v>
      </c>
      <c r="BR828" s="3">
        <f t="shared" si="160"/>
        <v>46.094279999999998</v>
      </c>
      <c r="BS828" s="3">
        <f t="shared" si="161"/>
        <v>103.86922</v>
      </c>
      <c r="BT828" s="3">
        <f t="shared" si="162"/>
        <v>103.86922</v>
      </c>
      <c r="BU828" s="3">
        <f t="shared" si="163"/>
        <v>0</v>
      </c>
      <c r="BV828" s="3">
        <f t="shared" si="164"/>
        <v>0</v>
      </c>
      <c r="BW828" s="4">
        <f t="shared" si="165"/>
        <v>387.38508999999999</v>
      </c>
      <c r="BX828" s="4">
        <f t="shared" si="166"/>
        <v>347.96350000000001</v>
      </c>
      <c r="BY828" s="2" t="s">
        <v>900</v>
      </c>
    </row>
    <row r="829" spans="1:77" x14ac:dyDescent="0.25">
      <c r="A829" s="2">
        <v>16</v>
      </c>
      <c r="B829" s="2" t="s">
        <v>0</v>
      </c>
      <c r="C829" s="2" t="s">
        <v>727</v>
      </c>
      <c r="D829" s="2">
        <v>2023</v>
      </c>
      <c r="E829" s="2" t="s">
        <v>1</v>
      </c>
      <c r="F829" s="2" t="s">
        <v>2</v>
      </c>
      <c r="G829" s="2" t="s">
        <v>3</v>
      </c>
      <c r="H829" s="2" t="s">
        <v>4</v>
      </c>
      <c r="I829" s="2" t="s">
        <v>740</v>
      </c>
      <c r="J829" s="2" t="s">
        <v>329</v>
      </c>
      <c r="K829" s="2" t="s">
        <v>851</v>
      </c>
      <c r="L829" s="2" t="s">
        <v>852</v>
      </c>
      <c r="M829" s="2" t="s">
        <v>853</v>
      </c>
      <c r="N829" s="2" t="s">
        <v>45</v>
      </c>
      <c r="O829" s="2" t="s">
        <v>46</v>
      </c>
      <c r="P829" s="2" t="s">
        <v>60</v>
      </c>
      <c r="Q829" s="2" t="s">
        <v>61</v>
      </c>
      <c r="R829" s="2" t="s">
        <v>10</v>
      </c>
      <c r="S829" s="2" t="s">
        <v>11</v>
      </c>
      <c r="T829" s="2">
        <v>64</v>
      </c>
      <c r="U829" s="2" t="s">
        <v>356</v>
      </c>
      <c r="V829" s="2" t="s">
        <v>4251</v>
      </c>
      <c r="W829" s="2" t="s">
        <v>2594</v>
      </c>
      <c r="X829" s="2">
        <v>5</v>
      </c>
      <c r="Y829" s="2" t="s">
        <v>2638</v>
      </c>
      <c r="Z829" s="2" t="s">
        <v>3</v>
      </c>
      <c r="AA829" s="2" t="s">
        <v>913</v>
      </c>
      <c r="AB829" s="2" t="s">
        <v>1671</v>
      </c>
      <c r="AC829" s="6">
        <v>100</v>
      </c>
      <c r="AD829" s="6">
        <v>0</v>
      </c>
      <c r="AE829" s="6">
        <v>0</v>
      </c>
      <c r="AF829" s="6">
        <v>100</v>
      </c>
      <c r="AG829" s="6">
        <v>100</v>
      </c>
      <c r="AH829" s="6">
        <v>100</v>
      </c>
      <c r="AI829" s="6">
        <v>0</v>
      </c>
      <c r="AJ829" s="6">
        <v>0</v>
      </c>
      <c r="AK829" s="6">
        <v>0</v>
      </c>
      <c r="AL829" s="6">
        <v>0</v>
      </c>
      <c r="AM829" s="6">
        <v>0</v>
      </c>
      <c r="AN829" s="6">
        <v>0</v>
      </c>
      <c r="AO829" s="6">
        <v>0</v>
      </c>
      <c r="AP829" s="6">
        <v>0</v>
      </c>
      <c r="AQ829" s="6">
        <v>0</v>
      </c>
      <c r="AR829" s="6" t="s">
        <v>11</v>
      </c>
      <c r="AS829" s="6" t="s">
        <v>11</v>
      </c>
      <c r="AT829" s="6" t="s">
        <v>11</v>
      </c>
      <c r="AU829" s="5">
        <v>25840000</v>
      </c>
      <c r="AV829" s="5">
        <v>25840000</v>
      </c>
      <c r="AW829" s="6">
        <v>100</v>
      </c>
      <c r="AX829" s="5">
        <v>45630000</v>
      </c>
      <c r="AY829" s="5">
        <v>45630000</v>
      </c>
      <c r="AZ829" s="6">
        <v>100</v>
      </c>
      <c r="BA829" s="5">
        <v>0</v>
      </c>
      <c r="BB829" s="5">
        <v>0</v>
      </c>
      <c r="BC829" s="6">
        <v>0</v>
      </c>
      <c r="BD829" s="5">
        <v>0</v>
      </c>
      <c r="BE829" s="5">
        <v>0</v>
      </c>
      <c r="BF829" s="6">
        <v>0</v>
      </c>
      <c r="BG829" s="5">
        <v>0</v>
      </c>
      <c r="BH829" s="5">
        <v>0</v>
      </c>
      <c r="BI829" s="6">
        <v>0</v>
      </c>
      <c r="BJ829" s="2" t="s">
        <v>13</v>
      </c>
      <c r="BK829" s="2" t="s">
        <v>13</v>
      </c>
      <c r="BL829" s="2" t="s">
        <v>13</v>
      </c>
      <c r="BM829" s="3">
        <f t="shared" si="155"/>
        <v>25.84</v>
      </c>
      <c r="BN829" s="3">
        <f t="shared" si="156"/>
        <v>25.84</v>
      </c>
      <c r="BO829" s="3">
        <f t="shared" si="157"/>
        <v>45.63</v>
      </c>
      <c r="BP829" s="3">
        <f t="shared" si="158"/>
        <v>45.63</v>
      </c>
      <c r="BQ829" s="3">
        <f t="shared" si="159"/>
        <v>0</v>
      </c>
      <c r="BR829" s="3">
        <f t="shared" si="160"/>
        <v>0</v>
      </c>
      <c r="BS829" s="3">
        <f t="shared" si="161"/>
        <v>0</v>
      </c>
      <c r="BT829" s="3">
        <f t="shared" si="162"/>
        <v>0</v>
      </c>
      <c r="BU829" s="3">
        <f t="shared" si="163"/>
        <v>0</v>
      </c>
      <c r="BV829" s="3">
        <f t="shared" si="164"/>
        <v>0</v>
      </c>
      <c r="BW829" s="4">
        <f t="shared" si="165"/>
        <v>71.47</v>
      </c>
      <c r="BX829" s="4">
        <f t="shared" si="166"/>
        <v>71.47</v>
      </c>
      <c r="BY829" s="2" t="s">
        <v>907</v>
      </c>
    </row>
    <row r="830" spans="1:77" x14ac:dyDescent="0.25">
      <c r="A830" s="2">
        <v>16</v>
      </c>
      <c r="B830" s="2" t="s">
        <v>0</v>
      </c>
      <c r="C830" s="2" t="s">
        <v>727</v>
      </c>
      <c r="D830" s="2">
        <v>2023</v>
      </c>
      <c r="E830" s="2" t="s">
        <v>1</v>
      </c>
      <c r="F830" s="2" t="s">
        <v>2</v>
      </c>
      <c r="G830" s="2" t="s">
        <v>3</v>
      </c>
      <c r="H830" s="2" t="s">
        <v>4</v>
      </c>
      <c r="I830" s="2" t="s">
        <v>740</v>
      </c>
      <c r="J830" s="2" t="s">
        <v>329</v>
      </c>
      <c r="K830" s="2" t="s">
        <v>851</v>
      </c>
      <c r="L830" s="2" t="s">
        <v>852</v>
      </c>
      <c r="M830" s="2" t="s">
        <v>853</v>
      </c>
      <c r="N830" s="2" t="s">
        <v>45</v>
      </c>
      <c r="O830" s="2" t="s">
        <v>46</v>
      </c>
      <c r="P830" s="2" t="s">
        <v>60</v>
      </c>
      <c r="Q830" s="2" t="s">
        <v>61</v>
      </c>
      <c r="R830" s="2" t="s">
        <v>10</v>
      </c>
      <c r="S830" s="2" t="s">
        <v>11</v>
      </c>
      <c r="T830" s="2">
        <v>64</v>
      </c>
      <c r="U830" s="2" t="s">
        <v>356</v>
      </c>
      <c r="V830" s="2" t="s">
        <v>4251</v>
      </c>
      <c r="W830" s="2" t="s">
        <v>2594</v>
      </c>
      <c r="X830" s="2">
        <v>6</v>
      </c>
      <c r="Y830" s="2" t="s">
        <v>2639</v>
      </c>
      <c r="Z830" s="2" t="s">
        <v>3</v>
      </c>
      <c r="AA830" s="2" t="s">
        <v>913</v>
      </c>
      <c r="AB830" s="2" t="s">
        <v>1661</v>
      </c>
      <c r="AC830" s="6">
        <v>100</v>
      </c>
      <c r="AD830" s="6">
        <v>100</v>
      </c>
      <c r="AE830" s="6">
        <v>100</v>
      </c>
      <c r="AF830" s="6">
        <v>100</v>
      </c>
      <c r="AG830" s="6">
        <v>100</v>
      </c>
      <c r="AH830" s="6">
        <v>100</v>
      </c>
      <c r="AI830" s="6">
        <v>100</v>
      </c>
      <c r="AJ830" s="6">
        <v>100</v>
      </c>
      <c r="AK830" s="6">
        <v>100</v>
      </c>
      <c r="AL830" s="6">
        <v>100</v>
      </c>
      <c r="AM830" s="6">
        <v>100</v>
      </c>
      <c r="AN830" s="6">
        <v>100</v>
      </c>
      <c r="AO830" s="6">
        <v>100</v>
      </c>
      <c r="AP830" s="6">
        <v>0</v>
      </c>
      <c r="AQ830" s="6">
        <v>0</v>
      </c>
      <c r="AR830" s="6" t="s">
        <v>11</v>
      </c>
      <c r="AS830" s="6" t="s">
        <v>11</v>
      </c>
      <c r="AT830" s="6" t="s">
        <v>11</v>
      </c>
      <c r="AU830" s="5">
        <v>20966555671</v>
      </c>
      <c r="AV830" s="5">
        <v>20966555671</v>
      </c>
      <c r="AW830" s="6">
        <v>100</v>
      </c>
      <c r="AX830" s="5">
        <v>50163154202</v>
      </c>
      <c r="AY830" s="5">
        <v>50163053948</v>
      </c>
      <c r="AZ830" s="6">
        <v>100</v>
      </c>
      <c r="BA830" s="5">
        <v>3244961974</v>
      </c>
      <c r="BB830" s="5">
        <v>2893360144</v>
      </c>
      <c r="BC830" s="6">
        <v>89.16</v>
      </c>
      <c r="BD830" s="5">
        <v>1001892889</v>
      </c>
      <c r="BE830" s="5">
        <v>654238889</v>
      </c>
      <c r="BF830" s="6">
        <v>65.3</v>
      </c>
      <c r="BG830" s="5">
        <v>1316441000</v>
      </c>
      <c r="BH830" s="5">
        <v>0</v>
      </c>
      <c r="BI830" s="6">
        <v>0</v>
      </c>
      <c r="BJ830" s="2" t="s">
        <v>13</v>
      </c>
      <c r="BK830" s="2" t="s">
        <v>13</v>
      </c>
      <c r="BL830" s="2" t="s">
        <v>13</v>
      </c>
      <c r="BM830" s="3">
        <f t="shared" si="155"/>
        <v>20966.555670999998</v>
      </c>
      <c r="BN830" s="3">
        <f t="shared" si="156"/>
        <v>20966.555670999998</v>
      </c>
      <c r="BO830" s="3">
        <f t="shared" si="157"/>
        <v>50163.154201999998</v>
      </c>
      <c r="BP830" s="3">
        <f t="shared" si="158"/>
        <v>50163.053948000001</v>
      </c>
      <c r="BQ830" s="3">
        <f t="shared" si="159"/>
        <v>3244.9619739999998</v>
      </c>
      <c r="BR830" s="3">
        <f t="shared" si="160"/>
        <v>2893.3601440000002</v>
      </c>
      <c r="BS830" s="3">
        <f t="shared" si="161"/>
        <v>1001.892889</v>
      </c>
      <c r="BT830" s="3">
        <f t="shared" si="162"/>
        <v>654.23888899999997</v>
      </c>
      <c r="BU830" s="3">
        <f t="shared" si="163"/>
        <v>1316.441</v>
      </c>
      <c r="BV830" s="3">
        <f t="shared" si="164"/>
        <v>0</v>
      </c>
      <c r="BW830" s="4">
        <f t="shared" si="165"/>
        <v>76693.005736000006</v>
      </c>
      <c r="BX830" s="4">
        <f t="shared" si="166"/>
        <v>74677.208652000001</v>
      </c>
      <c r="BY830" s="2" t="s">
        <v>907</v>
      </c>
    </row>
    <row r="831" spans="1:77" x14ac:dyDescent="0.25">
      <c r="A831" s="2">
        <v>16</v>
      </c>
      <c r="B831" s="2" t="s">
        <v>0</v>
      </c>
      <c r="C831" s="2" t="s">
        <v>727</v>
      </c>
      <c r="D831" s="2">
        <v>2023</v>
      </c>
      <c r="E831" s="2" t="s">
        <v>1</v>
      </c>
      <c r="F831" s="2" t="s">
        <v>2</v>
      </c>
      <c r="G831" s="2" t="s">
        <v>3</v>
      </c>
      <c r="H831" s="2" t="s">
        <v>4</v>
      </c>
      <c r="I831" s="2" t="s">
        <v>740</v>
      </c>
      <c r="J831" s="2" t="s">
        <v>329</v>
      </c>
      <c r="K831" s="2" t="s">
        <v>851</v>
      </c>
      <c r="L831" s="2" t="s">
        <v>852</v>
      </c>
      <c r="M831" s="2" t="s">
        <v>853</v>
      </c>
      <c r="N831" s="2" t="s">
        <v>45</v>
      </c>
      <c r="O831" s="2" t="s">
        <v>46</v>
      </c>
      <c r="P831" s="2" t="s">
        <v>116</v>
      </c>
      <c r="Q831" s="2" t="s">
        <v>117</v>
      </c>
      <c r="R831" s="2" t="s">
        <v>10</v>
      </c>
      <c r="S831" s="2" t="s">
        <v>11</v>
      </c>
      <c r="T831" s="2">
        <v>73</v>
      </c>
      <c r="U831" s="2" t="s">
        <v>357</v>
      </c>
      <c r="V831" s="2" t="s">
        <v>4256</v>
      </c>
      <c r="W831" s="2" t="s">
        <v>2640</v>
      </c>
      <c r="X831" s="2">
        <v>1</v>
      </c>
      <c r="Y831" s="2" t="s">
        <v>2641</v>
      </c>
      <c r="Z831" s="2" t="s">
        <v>45</v>
      </c>
      <c r="AA831" s="2" t="s">
        <v>917</v>
      </c>
      <c r="AB831" s="2" t="s">
        <v>1661</v>
      </c>
      <c r="AC831" s="6">
        <v>5833</v>
      </c>
      <c r="AD831" s="6">
        <v>5879</v>
      </c>
      <c r="AE831" s="6">
        <v>100.79</v>
      </c>
      <c r="AF831" s="6">
        <v>18616</v>
      </c>
      <c r="AG831" s="6">
        <v>18616</v>
      </c>
      <c r="AH831" s="6">
        <v>100</v>
      </c>
      <c r="AI831" s="6">
        <v>19255</v>
      </c>
      <c r="AJ831" s="6">
        <v>19259</v>
      </c>
      <c r="AK831" s="6">
        <v>100.02</v>
      </c>
      <c r="AL831" s="6">
        <v>20475</v>
      </c>
      <c r="AM831" s="6">
        <v>20475</v>
      </c>
      <c r="AN831" s="6">
        <v>100</v>
      </c>
      <c r="AO831" s="6">
        <v>5817</v>
      </c>
      <c r="AP831" s="6">
        <v>0</v>
      </c>
      <c r="AQ831" s="6">
        <v>0</v>
      </c>
      <c r="AR831" s="6">
        <v>70000</v>
      </c>
      <c r="AS831" s="6">
        <v>64229</v>
      </c>
      <c r="AT831" s="6">
        <v>91.76</v>
      </c>
      <c r="AU831" s="5">
        <v>41360000</v>
      </c>
      <c r="AV831" s="5">
        <v>41360000</v>
      </c>
      <c r="AW831" s="6">
        <v>100</v>
      </c>
      <c r="AX831" s="5">
        <v>252638000</v>
      </c>
      <c r="AY831" s="5">
        <v>252638000</v>
      </c>
      <c r="AZ831" s="6">
        <v>100</v>
      </c>
      <c r="BA831" s="5">
        <v>113236359</v>
      </c>
      <c r="BB831" s="5">
        <v>99789800</v>
      </c>
      <c r="BC831" s="6">
        <v>88.12</v>
      </c>
      <c r="BD831" s="5">
        <v>344982033</v>
      </c>
      <c r="BE831" s="5">
        <v>344982030</v>
      </c>
      <c r="BF831" s="6">
        <v>100</v>
      </c>
      <c r="BG831" s="5">
        <v>397890000</v>
      </c>
      <c r="BH831" s="5">
        <v>0</v>
      </c>
      <c r="BI831" s="6">
        <v>0</v>
      </c>
      <c r="BJ831" s="2" t="s">
        <v>13</v>
      </c>
      <c r="BK831" s="2" t="s">
        <v>13</v>
      </c>
      <c r="BL831" s="2" t="s">
        <v>13</v>
      </c>
      <c r="BM831" s="3">
        <f t="shared" si="155"/>
        <v>41.36</v>
      </c>
      <c r="BN831" s="3">
        <f t="shared" si="156"/>
        <v>41.36</v>
      </c>
      <c r="BO831" s="3">
        <f t="shared" si="157"/>
        <v>252.63800000000001</v>
      </c>
      <c r="BP831" s="3">
        <f t="shared" si="158"/>
        <v>252.63800000000001</v>
      </c>
      <c r="BQ831" s="3">
        <f t="shared" si="159"/>
        <v>113.23635899999999</v>
      </c>
      <c r="BR831" s="3">
        <f t="shared" si="160"/>
        <v>99.7898</v>
      </c>
      <c r="BS831" s="3">
        <f t="shared" si="161"/>
        <v>344.982033</v>
      </c>
      <c r="BT831" s="3">
        <f t="shared" si="162"/>
        <v>344.98203000000001</v>
      </c>
      <c r="BU831" s="3">
        <f t="shared" si="163"/>
        <v>397.89</v>
      </c>
      <c r="BV831" s="3">
        <f t="shared" si="164"/>
        <v>0</v>
      </c>
      <c r="BW831" s="4">
        <f t="shared" si="165"/>
        <v>1150.1063920000001</v>
      </c>
      <c r="BX831" s="4">
        <f t="shared" si="166"/>
        <v>738.76982999999996</v>
      </c>
      <c r="BY831" s="2" t="s">
        <v>905</v>
      </c>
    </row>
    <row r="832" spans="1:77" x14ac:dyDescent="0.25">
      <c r="A832" s="2">
        <v>16</v>
      </c>
      <c r="B832" s="2" t="s">
        <v>0</v>
      </c>
      <c r="C832" s="2" t="s">
        <v>727</v>
      </c>
      <c r="D832" s="2">
        <v>2023</v>
      </c>
      <c r="E832" s="2" t="s">
        <v>1</v>
      </c>
      <c r="F832" s="2" t="s">
        <v>2</v>
      </c>
      <c r="G832" s="2" t="s">
        <v>3</v>
      </c>
      <c r="H832" s="2" t="s">
        <v>4</v>
      </c>
      <c r="I832" s="2" t="s">
        <v>740</v>
      </c>
      <c r="J832" s="2" t="s">
        <v>329</v>
      </c>
      <c r="K832" s="2" t="s">
        <v>851</v>
      </c>
      <c r="L832" s="2" t="s">
        <v>852</v>
      </c>
      <c r="M832" s="2" t="s">
        <v>853</v>
      </c>
      <c r="N832" s="2" t="s">
        <v>45</v>
      </c>
      <c r="O832" s="2" t="s">
        <v>46</v>
      </c>
      <c r="P832" s="2" t="s">
        <v>116</v>
      </c>
      <c r="Q832" s="2" t="s">
        <v>117</v>
      </c>
      <c r="R832" s="2" t="s">
        <v>10</v>
      </c>
      <c r="S832" s="2" t="s">
        <v>11</v>
      </c>
      <c r="T832" s="2">
        <v>73</v>
      </c>
      <c r="U832" s="2" t="s">
        <v>357</v>
      </c>
      <c r="V832" s="2" t="s">
        <v>4256</v>
      </c>
      <c r="W832" s="2" t="s">
        <v>2640</v>
      </c>
      <c r="X832" s="2">
        <v>2</v>
      </c>
      <c r="Y832" s="2" t="s">
        <v>2642</v>
      </c>
      <c r="Z832" s="2" t="s">
        <v>45</v>
      </c>
      <c r="AA832" s="2" t="s">
        <v>917</v>
      </c>
      <c r="AB832" s="2" t="s">
        <v>1661</v>
      </c>
      <c r="AC832" s="6">
        <v>1500</v>
      </c>
      <c r="AD832" s="6">
        <v>1567</v>
      </c>
      <c r="AE832" s="6">
        <v>104.47</v>
      </c>
      <c r="AF832" s="6">
        <v>2559</v>
      </c>
      <c r="AG832" s="6">
        <v>2559</v>
      </c>
      <c r="AH832" s="6">
        <v>100</v>
      </c>
      <c r="AI832" s="6">
        <v>3000</v>
      </c>
      <c r="AJ832" s="6">
        <v>2983</v>
      </c>
      <c r="AK832" s="6">
        <v>99.43</v>
      </c>
      <c r="AL832" s="6">
        <v>2050</v>
      </c>
      <c r="AM832" s="6">
        <v>2050</v>
      </c>
      <c r="AN832" s="6">
        <v>100</v>
      </c>
      <c r="AO832" s="6">
        <v>908</v>
      </c>
      <c r="AP832" s="6">
        <v>0</v>
      </c>
      <c r="AQ832" s="6">
        <v>0</v>
      </c>
      <c r="AR832" s="6">
        <v>10000</v>
      </c>
      <c r="AS832" s="6">
        <v>9159</v>
      </c>
      <c r="AT832" s="6">
        <v>91.59</v>
      </c>
      <c r="AU832" s="5">
        <v>65988176</v>
      </c>
      <c r="AV832" s="5">
        <v>65919783</v>
      </c>
      <c r="AW832" s="6">
        <v>99.89</v>
      </c>
      <c r="AX832" s="5">
        <v>270409000</v>
      </c>
      <c r="AY832" s="5">
        <v>270409000</v>
      </c>
      <c r="AZ832" s="6">
        <v>100</v>
      </c>
      <c r="BA832" s="5">
        <v>567789141</v>
      </c>
      <c r="BB832" s="5">
        <v>556944641</v>
      </c>
      <c r="BC832" s="6">
        <v>98.09</v>
      </c>
      <c r="BD832" s="5">
        <v>251043157</v>
      </c>
      <c r="BE832" s="5">
        <v>251043157</v>
      </c>
      <c r="BF832" s="6">
        <v>100</v>
      </c>
      <c r="BG832" s="5">
        <v>170290000</v>
      </c>
      <c r="BH832" s="5">
        <v>0</v>
      </c>
      <c r="BI832" s="6">
        <v>0</v>
      </c>
      <c r="BJ832" s="2" t="s">
        <v>13</v>
      </c>
      <c r="BK832" s="2" t="s">
        <v>13</v>
      </c>
      <c r="BL832" s="2" t="s">
        <v>13</v>
      </c>
      <c r="BM832" s="3">
        <f t="shared" si="155"/>
        <v>65.988175999999996</v>
      </c>
      <c r="BN832" s="3">
        <f t="shared" si="156"/>
        <v>65.919782999999995</v>
      </c>
      <c r="BO832" s="3">
        <f t="shared" si="157"/>
        <v>270.40899999999999</v>
      </c>
      <c r="BP832" s="3">
        <f t="shared" si="158"/>
        <v>270.40899999999999</v>
      </c>
      <c r="BQ832" s="3">
        <f t="shared" si="159"/>
        <v>567.78914099999997</v>
      </c>
      <c r="BR832" s="3">
        <f t="shared" si="160"/>
        <v>556.94464100000005</v>
      </c>
      <c r="BS832" s="3">
        <f t="shared" si="161"/>
        <v>251.04315700000001</v>
      </c>
      <c r="BT832" s="3">
        <f t="shared" si="162"/>
        <v>251.04315700000001</v>
      </c>
      <c r="BU832" s="3">
        <f t="shared" si="163"/>
        <v>170.29</v>
      </c>
      <c r="BV832" s="3">
        <f t="shared" si="164"/>
        <v>0</v>
      </c>
      <c r="BW832" s="4">
        <f t="shared" si="165"/>
        <v>1325.5194739999999</v>
      </c>
      <c r="BX832" s="4">
        <f t="shared" si="166"/>
        <v>1144.316581</v>
      </c>
      <c r="BY832" s="2" t="s">
        <v>905</v>
      </c>
    </row>
    <row r="833" spans="1:77" x14ac:dyDescent="0.25">
      <c r="A833" s="2">
        <v>16</v>
      </c>
      <c r="B833" s="2" t="s">
        <v>0</v>
      </c>
      <c r="C833" s="2" t="s">
        <v>727</v>
      </c>
      <c r="D833" s="2">
        <v>2023</v>
      </c>
      <c r="E833" s="2" t="s">
        <v>1</v>
      </c>
      <c r="F833" s="2" t="s">
        <v>2</v>
      </c>
      <c r="G833" s="2" t="s">
        <v>3</v>
      </c>
      <c r="H833" s="2" t="s">
        <v>4</v>
      </c>
      <c r="I833" s="2" t="s">
        <v>740</v>
      </c>
      <c r="J833" s="2" t="s">
        <v>329</v>
      </c>
      <c r="K833" s="2" t="s">
        <v>851</v>
      </c>
      <c r="L833" s="2" t="s">
        <v>852</v>
      </c>
      <c r="M833" s="2" t="s">
        <v>853</v>
      </c>
      <c r="N833" s="2" t="s">
        <v>45</v>
      </c>
      <c r="O833" s="2" t="s">
        <v>46</v>
      </c>
      <c r="P833" s="2" t="s">
        <v>116</v>
      </c>
      <c r="Q833" s="2" t="s">
        <v>117</v>
      </c>
      <c r="R833" s="2" t="s">
        <v>10</v>
      </c>
      <c r="S833" s="2" t="s">
        <v>11</v>
      </c>
      <c r="T833" s="2">
        <v>73</v>
      </c>
      <c r="U833" s="2" t="s">
        <v>357</v>
      </c>
      <c r="V833" s="2" t="s">
        <v>4256</v>
      </c>
      <c r="W833" s="2" t="s">
        <v>2640</v>
      </c>
      <c r="X833" s="2">
        <v>3</v>
      </c>
      <c r="Y833" s="2" t="s">
        <v>2643</v>
      </c>
      <c r="Z833" s="2" t="s">
        <v>3</v>
      </c>
      <c r="AA833" s="2" t="s">
        <v>913</v>
      </c>
      <c r="AB833" s="2" t="s">
        <v>1661</v>
      </c>
      <c r="AC833" s="6">
        <v>1</v>
      </c>
      <c r="AD833" s="6">
        <v>1</v>
      </c>
      <c r="AE833" s="6">
        <v>100</v>
      </c>
      <c r="AF833" s="6">
        <v>1</v>
      </c>
      <c r="AG833" s="6">
        <v>1</v>
      </c>
      <c r="AH833" s="6">
        <v>100</v>
      </c>
      <c r="AI833" s="6">
        <v>1</v>
      </c>
      <c r="AJ833" s="6">
        <v>1</v>
      </c>
      <c r="AK833" s="6">
        <v>100</v>
      </c>
      <c r="AL833" s="6">
        <v>1</v>
      </c>
      <c r="AM833" s="6">
        <v>1</v>
      </c>
      <c r="AN833" s="6">
        <v>100</v>
      </c>
      <c r="AO833" s="6">
        <v>1</v>
      </c>
      <c r="AP833" s="6">
        <v>0</v>
      </c>
      <c r="AQ833" s="6">
        <v>0</v>
      </c>
      <c r="AR833" s="6" t="s">
        <v>11</v>
      </c>
      <c r="AS833" s="6" t="s">
        <v>11</v>
      </c>
      <c r="AT833" s="6" t="s">
        <v>11</v>
      </c>
      <c r="AU833" s="5">
        <v>108015000</v>
      </c>
      <c r="AV833" s="5">
        <v>108015000</v>
      </c>
      <c r="AW833" s="6">
        <v>100</v>
      </c>
      <c r="AX833" s="5">
        <v>227084000</v>
      </c>
      <c r="AY833" s="5">
        <v>227084000</v>
      </c>
      <c r="AZ833" s="6">
        <v>100</v>
      </c>
      <c r="BA833" s="5">
        <v>181276000</v>
      </c>
      <c r="BB833" s="5">
        <v>181276000</v>
      </c>
      <c r="BC833" s="6">
        <v>100</v>
      </c>
      <c r="BD833" s="5">
        <v>123072933</v>
      </c>
      <c r="BE833" s="5">
        <v>123072933</v>
      </c>
      <c r="BF833" s="6">
        <v>100</v>
      </c>
      <c r="BG833" s="5">
        <v>129710000</v>
      </c>
      <c r="BH833" s="5">
        <v>0</v>
      </c>
      <c r="BI833" s="6">
        <v>0</v>
      </c>
      <c r="BJ833" s="2" t="s">
        <v>13</v>
      </c>
      <c r="BK833" s="2" t="s">
        <v>13</v>
      </c>
      <c r="BL833" s="2" t="s">
        <v>13</v>
      </c>
      <c r="BM833" s="3">
        <f t="shared" si="155"/>
        <v>108.015</v>
      </c>
      <c r="BN833" s="3">
        <f t="shared" si="156"/>
        <v>108.015</v>
      </c>
      <c r="BO833" s="3">
        <f t="shared" si="157"/>
        <v>227.084</v>
      </c>
      <c r="BP833" s="3">
        <f t="shared" si="158"/>
        <v>227.084</v>
      </c>
      <c r="BQ833" s="3">
        <f t="shared" si="159"/>
        <v>181.27600000000001</v>
      </c>
      <c r="BR833" s="3">
        <f t="shared" si="160"/>
        <v>181.27600000000001</v>
      </c>
      <c r="BS833" s="3">
        <f t="shared" si="161"/>
        <v>123.07293300000001</v>
      </c>
      <c r="BT833" s="3">
        <f t="shared" si="162"/>
        <v>123.07293300000001</v>
      </c>
      <c r="BU833" s="3">
        <f t="shared" si="163"/>
        <v>129.71</v>
      </c>
      <c r="BV833" s="3">
        <f t="shared" si="164"/>
        <v>0</v>
      </c>
      <c r="BW833" s="4">
        <f t="shared" si="165"/>
        <v>769.15793300000007</v>
      </c>
      <c r="BX833" s="4">
        <f t="shared" si="166"/>
        <v>639.44793300000003</v>
      </c>
      <c r="BY833" s="2" t="s">
        <v>905</v>
      </c>
    </row>
    <row r="834" spans="1:77" x14ac:dyDescent="0.25">
      <c r="A834" s="2">
        <v>16</v>
      </c>
      <c r="B834" s="2" t="s">
        <v>0</v>
      </c>
      <c r="C834" s="2" t="s">
        <v>727</v>
      </c>
      <c r="D834" s="2">
        <v>2023</v>
      </c>
      <c r="E834" s="2" t="s">
        <v>1</v>
      </c>
      <c r="F834" s="2" t="s">
        <v>2</v>
      </c>
      <c r="G834" s="2" t="s">
        <v>3</v>
      </c>
      <c r="H834" s="2" t="s">
        <v>4</v>
      </c>
      <c r="I834" s="2" t="s">
        <v>740</v>
      </c>
      <c r="J834" s="2" t="s">
        <v>329</v>
      </c>
      <c r="K834" s="2" t="s">
        <v>851</v>
      </c>
      <c r="L834" s="2" t="s">
        <v>852</v>
      </c>
      <c r="M834" s="2" t="s">
        <v>853</v>
      </c>
      <c r="N834" s="2" t="s">
        <v>45</v>
      </c>
      <c r="O834" s="2" t="s">
        <v>46</v>
      </c>
      <c r="P834" s="2" t="s">
        <v>116</v>
      </c>
      <c r="Q834" s="2" t="s">
        <v>117</v>
      </c>
      <c r="R834" s="2" t="s">
        <v>10</v>
      </c>
      <c r="S834" s="2" t="s">
        <v>11</v>
      </c>
      <c r="T834" s="2">
        <v>73</v>
      </c>
      <c r="U834" s="2" t="s">
        <v>357</v>
      </c>
      <c r="V834" s="2" t="s">
        <v>4256</v>
      </c>
      <c r="W834" s="2" t="s">
        <v>2640</v>
      </c>
      <c r="X834" s="2">
        <v>4</v>
      </c>
      <c r="Y834" s="2" t="s">
        <v>2644</v>
      </c>
      <c r="Z834" s="2" t="s">
        <v>45</v>
      </c>
      <c r="AA834" s="2" t="s">
        <v>917</v>
      </c>
      <c r="AB834" s="2" t="s">
        <v>1661</v>
      </c>
      <c r="AC834" s="6">
        <v>0.1</v>
      </c>
      <c r="AD834" s="6">
        <v>0.1</v>
      </c>
      <c r="AE834" s="6">
        <v>100</v>
      </c>
      <c r="AF834" s="6">
        <v>0.6</v>
      </c>
      <c r="AG834" s="6">
        <v>0.6</v>
      </c>
      <c r="AH834" s="6">
        <v>100</v>
      </c>
      <c r="AI834" s="6">
        <v>0.1</v>
      </c>
      <c r="AJ834" s="6">
        <v>0.1</v>
      </c>
      <c r="AK834" s="6">
        <v>100</v>
      </c>
      <c r="AL834" s="6">
        <v>0.1</v>
      </c>
      <c r="AM834" s="6">
        <v>0.1</v>
      </c>
      <c r="AN834" s="6">
        <v>100</v>
      </c>
      <c r="AO834" s="6">
        <v>0.1</v>
      </c>
      <c r="AP834" s="6">
        <v>0</v>
      </c>
      <c r="AQ834" s="6">
        <v>0</v>
      </c>
      <c r="AR834" s="6">
        <v>1</v>
      </c>
      <c r="AS834" s="6">
        <v>0.9</v>
      </c>
      <c r="AT834" s="6">
        <v>90</v>
      </c>
      <c r="AU834" s="5">
        <v>177500000</v>
      </c>
      <c r="AV834" s="5">
        <v>126250000</v>
      </c>
      <c r="AW834" s="6">
        <v>71.13</v>
      </c>
      <c r="AX834" s="5">
        <v>174780000</v>
      </c>
      <c r="AY834" s="5">
        <v>173680000</v>
      </c>
      <c r="AZ834" s="6">
        <v>99.37</v>
      </c>
      <c r="BA834" s="5">
        <v>160912000</v>
      </c>
      <c r="BB834" s="5">
        <v>160912000</v>
      </c>
      <c r="BC834" s="6">
        <v>100</v>
      </c>
      <c r="BD834" s="5">
        <v>105901877</v>
      </c>
      <c r="BE834" s="5">
        <v>102600313</v>
      </c>
      <c r="BF834" s="6">
        <v>96.88</v>
      </c>
      <c r="BG834" s="5">
        <v>74210000</v>
      </c>
      <c r="BH834" s="5">
        <v>0</v>
      </c>
      <c r="BI834" s="6">
        <v>0</v>
      </c>
      <c r="BJ834" s="2" t="s">
        <v>13</v>
      </c>
      <c r="BK834" s="2" t="s">
        <v>13</v>
      </c>
      <c r="BL834" s="2" t="s">
        <v>13</v>
      </c>
      <c r="BM834" s="3">
        <f t="shared" si="155"/>
        <v>177.5</v>
      </c>
      <c r="BN834" s="3">
        <f t="shared" si="156"/>
        <v>126.25</v>
      </c>
      <c r="BO834" s="3">
        <f t="shared" si="157"/>
        <v>174.78</v>
      </c>
      <c r="BP834" s="3">
        <f t="shared" si="158"/>
        <v>173.68</v>
      </c>
      <c r="BQ834" s="3">
        <f t="shared" si="159"/>
        <v>160.91200000000001</v>
      </c>
      <c r="BR834" s="3">
        <f t="shared" si="160"/>
        <v>160.91200000000001</v>
      </c>
      <c r="BS834" s="3">
        <f t="shared" si="161"/>
        <v>105.901877</v>
      </c>
      <c r="BT834" s="3">
        <f t="shared" si="162"/>
        <v>102.600313</v>
      </c>
      <c r="BU834" s="3">
        <f t="shared" si="163"/>
        <v>74.209999999999994</v>
      </c>
      <c r="BV834" s="3">
        <f t="shared" si="164"/>
        <v>0</v>
      </c>
      <c r="BW834" s="4">
        <f t="shared" si="165"/>
        <v>693.30387700000006</v>
      </c>
      <c r="BX834" s="4">
        <f t="shared" si="166"/>
        <v>563.44231300000001</v>
      </c>
      <c r="BY834" s="2" t="s">
        <v>905</v>
      </c>
    </row>
    <row r="835" spans="1:77" x14ac:dyDescent="0.25">
      <c r="A835" s="2">
        <v>16</v>
      </c>
      <c r="B835" s="2" t="s">
        <v>0</v>
      </c>
      <c r="C835" s="2" t="s">
        <v>727</v>
      </c>
      <c r="D835" s="2">
        <v>2023</v>
      </c>
      <c r="E835" s="2" t="s">
        <v>1</v>
      </c>
      <c r="F835" s="2" t="s">
        <v>2</v>
      </c>
      <c r="G835" s="2" t="s">
        <v>3</v>
      </c>
      <c r="H835" s="2" t="s">
        <v>4</v>
      </c>
      <c r="I835" s="2" t="s">
        <v>740</v>
      </c>
      <c r="J835" s="2" t="s">
        <v>329</v>
      </c>
      <c r="K835" s="2" t="s">
        <v>851</v>
      </c>
      <c r="L835" s="2" t="s">
        <v>852</v>
      </c>
      <c r="M835" s="2" t="s">
        <v>853</v>
      </c>
      <c r="N835" s="2" t="s">
        <v>45</v>
      </c>
      <c r="O835" s="2" t="s">
        <v>46</v>
      </c>
      <c r="P835" s="2" t="s">
        <v>146</v>
      </c>
      <c r="Q835" s="2" t="s">
        <v>147</v>
      </c>
      <c r="R835" s="2" t="s">
        <v>10</v>
      </c>
      <c r="S835" s="2" t="s">
        <v>11</v>
      </c>
      <c r="T835" s="2">
        <v>110</v>
      </c>
      <c r="U835" s="2" t="s">
        <v>358</v>
      </c>
      <c r="V835" s="2" t="s">
        <v>4257</v>
      </c>
      <c r="W835" s="2" t="s">
        <v>2645</v>
      </c>
      <c r="X835" s="2">
        <v>5</v>
      </c>
      <c r="Y835" s="2" t="s">
        <v>2646</v>
      </c>
      <c r="Z835" s="2" t="s">
        <v>3</v>
      </c>
      <c r="AA835" s="2" t="s">
        <v>913</v>
      </c>
      <c r="AB835" s="2" t="s">
        <v>1661</v>
      </c>
      <c r="AC835" s="6">
        <v>100</v>
      </c>
      <c r="AD835" s="6">
        <v>100</v>
      </c>
      <c r="AE835" s="6">
        <v>100</v>
      </c>
      <c r="AF835" s="6">
        <v>100</v>
      </c>
      <c r="AG835" s="6">
        <v>100</v>
      </c>
      <c r="AH835" s="6">
        <v>100</v>
      </c>
      <c r="AI835" s="6">
        <v>100</v>
      </c>
      <c r="AJ835" s="6">
        <v>100</v>
      </c>
      <c r="AK835" s="6">
        <v>100</v>
      </c>
      <c r="AL835" s="6">
        <v>100</v>
      </c>
      <c r="AM835" s="6">
        <v>100</v>
      </c>
      <c r="AN835" s="6">
        <v>100</v>
      </c>
      <c r="AO835" s="6">
        <v>100</v>
      </c>
      <c r="AP835" s="6">
        <v>0</v>
      </c>
      <c r="AQ835" s="6">
        <v>0</v>
      </c>
      <c r="AR835" s="6" t="s">
        <v>11</v>
      </c>
      <c r="AS835" s="6" t="s">
        <v>11</v>
      </c>
      <c r="AT835" s="6" t="s">
        <v>11</v>
      </c>
      <c r="AU835" s="5">
        <v>1131030000</v>
      </c>
      <c r="AV835" s="5">
        <v>1027046097</v>
      </c>
      <c r="AW835" s="6">
        <v>90.81</v>
      </c>
      <c r="AX835" s="5">
        <v>2218888767</v>
      </c>
      <c r="AY835" s="5">
        <v>2214531500</v>
      </c>
      <c r="AZ835" s="6">
        <v>99.8</v>
      </c>
      <c r="BA835" s="5">
        <v>2487187340</v>
      </c>
      <c r="BB835" s="5">
        <v>2462917340</v>
      </c>
      <c r="BC835" s="6">
        <v>99.02</v>
      </c>
      <c r="BD835" s="5">
        <v>2450672777</v>
      </c>
      <c r="BE835" s="5">
        <v>2450672777</v>
      </c>
      <c r="BF835" s="6">
        <v>100</v>
      </c>
      <c r="BG835" s="5">
        <v>3199354000</v>
      </c>
      <c r="BH835" s="5">
        <v>0</v>
      </c>
      <c r="BI835" s="6">
        <v>0</v>
      </c>
      <c r="BJ835" s="2" t="s">
        <v>13</v>
      </c>
      <c r="BK835" s="2" t="s">
        <v>13</v>
      </c>
      <c r="BL835" s="2" t="s">
        <v>13</v>
      </c>
      <c r="BM835" s="3">
        <f t="shared" ref="BM835:BM898" si="167">AU835 / 1000000</f>
        <v>1131.03</v>
      </c>
      <c r="BN835" s="3">
        <f t="shared" ref="BN835:BN898" si="168">AV835 / 1000000</f>
        <v>1027.0460969999999</v>
      </c>
      <c r="BO835" s="3">
        <f t="shared" ref="BO835:BO898" si="169">AX835 / 1000000</f>
        <v>2218.8887669999999</v>
      </c>
      <c r="BP835" s="3">
        <f t="shared" ref="BP835:BP898" si="170">AY835 / 1000000</f>
        <v>2214.5315000000001</v>
      </c>
      <c r="BQ835" s="3">
        <f t="shared" ref="BQ835:BQ898" si="171">BA835 / 1000000</f>
        <v>2487.1873399999999</v>
      </c>
      <c r="BR835" s="3">
        <f t="shared" ref="BR835:BR898" si="172">BB835 / 1000000</f>
        <v>2462.91734</v>
      </c>
      <c r="BS835" s="3">
        <f t="shared" ref="BS835:BS898" si="173">BD835 / 1000000</f>
        <v>2450.6727770000002</v>
      </c>
      <c r="BT835" s="3">
        <f t="shared" ref="BT835:BT898" si="174">BE835 / 1000000</f>
        <v>2450.6727770000002</v>
      </c>
      <c r="BU835" s="3">
        <f t="shared" ref="BU835:BU898" si="175">BG835 / 1000000</f>
        <v>3199.3539999999998</v>
      </c>
      <c r="BV835" s="3">
        <f t="shared" ref="BV835:BV898" si="176">BH835 / 1000000</f>
        <v>0</v>
      </c>
      <c r="BW835" s="4">
        <f t="shared" ref="BW835:BW898" si="177">BM835+BO835+BQ835+BS835+BU835</f>
        <v>11487.132883999999</v>
      </c>
      <c r="BX835" s="4">
        <f t="shared" ref="BX835:BX898" si="178">BN835+BP835+BR835+BT835+BV835</f>
        <v>8155.1677139999993</v>
      </c>
      <c r="BY835" s="2" t="s">
        <v>897</v>
      </c>
    </row>
    <row r="836" spans="1:77" x14ac:dyDescent="0.25">
      <c r="A836" s="2">
        <v>16</v>
      </c>
      <c r="B836" s="2" t="s">
        <v>0</v>
      </c>
      <c r="C836" s="2" t="s">
        <v>727</v>
      </c>
      <c r="D836" s="2">
        <v>2023</v>
      </c>
      <c r="E836" s="2" t="s">
        <v>1</v>
      </c>
      <c r="F836" s="2" t="s">
        <v>2</v>
      </c>
      <c r="G836" s="2" t="s">
        <v>3</v>
      </c>
      <c r="H836" s="2" t="s">
        <v>4</v>
      </c>
      <c r="I836" s="2" t="s">
        <v>740</v>
      </c>
      <c r="J836" s="2" t="s">
        <v>329</v>
      </c>
      <c r="K836" s="2" t="s">
        <v>851</v>
      </c>
      <c r="L836" s="2" t="s">
        <v>852</v>
      </c>
      <c r="M836" s="2" t="s">
        <v>853</v>
      </c>
      <c r="N836" s="2" t="s">
        <v>45</v>
      </c>
      <c r="O836" s="2" t="s">
        <v>46</v>
      </c>
      <c r="P836" s="2" t="s">
        <v>146</v>
      </c>
      <c r="Q836" s="2" t="s">
        <v>147</v>
      </c>
      <c r="R836" s="2" t="s">
        <v>10</v>
      </c>
      <c r="S836" s="2" t="s">
        <v>11</v>
      </c>
      <c r="T836" s="2">
        <v>113</v>
      </c>
      <c r="U836" s="2" t="s">
        <v>359</v>
      </c>
      <c r="V836" s="2" t="s">
        <v>4257</v>
      </c>
      <c r="W836" s="2" t="s">
        <v>2645</v>
      </c>
      <c r="X836" s="2">
        <v>3</v>
      </c>
      <c r="Y836" s="2" t="s">
        <v>2647</v>
      </c>
      <c r="Z836" s="2" t="s">
        <v>45</v>
      </c>
      <c r="AA836" s="2" t="s">
        <v>917</v>
      </c>
      <c r="AB836" s="2" t="s">
        <v>1661</v>
      </c>
      <c r="AC836" s="6">
        <v>1</v>
      </c>
      <c r="AD836" s="6">
        <v>0</v>
      </c>
      <c r="AE836" s="6">
        <v>0</v>
      </c>
      <c r="AF836" s="6">
        <v>2095</v>
      </c>
      <c r="AG836" s="6">
        <v>2095</v>
      </c>
      <c r="AH836" s="6">
        <v>100</v>
      </c>
      <c r="AI836" s="6">
        <v>15918</v>
      </c>
      <c r="AJ836" s="6">
        <v>15918</v>
      </c>
      <c r="AK836" s="6">
        <v>100</v>
      </c>
      <c r="AL836" s="6">
        <v>9300</v>
      </c>
      <c r="AM836" s="6">
        <v>8975</v>
      </c>
      <c r="AN836" s="6">
        <v>96.51</v>
      </c>
      <c r="AO836" s="6">
        <v>225</v>
      </c>
      <c r="AP836" s="6">
        <v>0</v>
      </c>
      <c r="AQ836" s="6">
        <v>0</v>
      </c>
      <c r="AR836" s="6">
        <v>27538</v>
      </c>
      <c r="AS836" s="6">
        <v>26988</v>
      </c>
      <c r="AT836" s="6">
        <v>98</v>
      </c>
      <c r="AU836" s="5">
        <v>90427500</v>
      </c>
      <c r="AV836" s="5">
        <v>90427500</v>
      </c>
      <c r="AW836" s="6">
        <v>100</v>
      </c>
      <c r="AX836" s="5">
        <v>41618927650</v>
      </c>
      <c r="AY836" s="5">
        <v>41437868355</v>
      </c>
      <c r="AZ836" s="6">
        <v>99.56</v>
      </c>
      <c r="BA836" s="5">
        <v>8700508500</v>
      </c>
      <c r="BB836" s="5">
        <v>8700061839</v>
      </c>
      <c r="BC836" s="6">
        <v>99.99</v>
      </c>
      <c r="BD836" s="5">
        <v>33157766390</v>
      </c>
      <c r="BE836" s="5">
        <v>31376536163</v>
      </c>
      <c r="BF836" s="6">
        <v>94.63</v>
      </c>
      <c r="BG836" s="5">
        <v>4807830000</v>
      </c>
      <c r="BH836" s="5">
        <v>0</v>
      </c>
      <c r="BI836" s="6">
        <v>0</v>
      </c>
      <c r="BJ836" s="2" t="s">
        <v>13</v>
      </c>
      <c r="BK836" s="2" t="s">
        <v>13</v>
      </c>
      <c r="BL836" s="2" t="s">
        <v>13</v>
      </c>
      <c r="BM836" s="3">
        <f t="shared" si="167"/>
        <v>90.427499999999995</v>
      </c>
      <c r="BN836" s="3">
        <f t="shared" si="168"/>
        <v>90.427499999999995</v>
      </c>
      <c r="BO836" s="3">
        <f t="shared" si="169"/>
        <v>41618.927649999998</v>
      </c>
      <c r="BP836" s="3">
        <f t="shared" si="170"/>
        <v>41437.868354999999</v>
      </c>
      <c r="BQ836" s="3">
        <f t="shared" si="171"/>
        <v>8700.5084999999999</v>
      </c>
      <c r="BR836" s="3">
        <f t="shared" si="172"/>
        <v>8700.061839</v>
      </c>
      <c r="BS836" s="3">
        <f t="shared" si="173"/>
        <v>33157.766389999997</v>
      </c>
      <c r="BT836" s="3">
        <f t="shared" si="174"/>
        <v>31376.536163000001</v>
      </c>
      <c r="BU836" s="3">
        <f t="shared" si="175"/>
        <v>4807.83</v>
      </c>
      <c r="BV836" s="3">
        <f t="shared" si="176"/>
        <v>0</v>
      </c>
      <c r="BW836" s="4">
        <f t="shared" si="177"/>
        <v>88375.460039999991</v>
      </c>
      <c r="BX836" s="4">
        <f t="shared" si="178"/>
        <v>81604.893857000003</v>
      </c>
      <c r="BY836" s="2" t="s">
        <v>900</v>
      </c>
    </row>
    <row r="837" spans="1:77" x14ac:dyDescent="0.25">
      <c r="A837" s="2">
        <v>16</v>
      </c>
      <c r="B837" s="2" t="s">
        <v>0</v>
      </c>
      <c r="C837" s="2" t="s">
        <v>727</v>
      </c>
      <c r="D837" s="2">
        <v>2023</v>
      </c>
      <c r="E837" s="2" t="s">
        <v>1</v>
      </c>
      <c r="F837" s="2" t="s">
        <v>2</v>
      </c>
      <c r="G837" s="2" t="s">
        <v>3</v>
      </c>
      <c r="H837" s="2" t="s">
        <v>4</v>
      </c>
      <c r="I837" s="2" t="s">
        <v>740</v>
      </c>
      <c r="J837" s="2" t="s">
        <v>329</v>
      </c>
      <c r="K837" s="2" t="s">
        <v>851</v>
      </c>
      <c r="L837" s="2" t="s">
        <v>852</v>
      </c>
      <c r="M837" s="2" t="s">
        <v>853</v>
      </c>
      <c r="N837" s="2" t="s">
        <v>45</v>
      </c>
      <c r="O837" s="2" t="s">
        <v>46</v>
      </c>
      <c r="P837" s="2" t="s">
        <v>146</v>
      </c>
      <c r="Q837" s="2" t="s">
        <v>147</v>
      </c>
      <c r="R837" s="2" t="s">
        <v>10</v>
      </c>
      <c r="S837" s="2" t="s">
        <v>11</v>
      </c>
      <c r="T837" s="2">
        <v>114</v>
      </c>
      <c r="U837" s="2" t="s">
        <v>360</v>
      </c>
      <c r="V837" s="2" t="s">
        <v>4257</v>
      </c>
      <c r="W837" s="2" t="s">
        <v>2645</v>
      </c>
      <c r="X837" s="2">
        <v>1</v>
      </c>
      <c r="Y837" s="2" t="s">
        <v>2648</v>
      </c>
      <c r="Z837" s="2" t="s">
        <v>45</v>
      </c>
      <c r="AA837" s="2" t="s">
        <v>917</v>
      </c>
      <c r="AB837" s="2" t="s">
        <v>1661</v>
      </c>
      <c r="AC837" s="6">
        <v>0.12</v>
      </c>
      <c r="AD837" s="6">
        <v>0.12</v>
      </c>
      <c r="AE837" s="6">
        <v>100</v>
      </c>
      <c r="AF837" s="6">
        <v>0.25</v>
      </c>
      <c r="AG837" s="6">
        <v>0.25</v>
      </c>
      <c r="AH837" s="6">
        <v>100</v>
      </c>
      <c r="AI837" s="6">
        <v>0.25</v>
      </c>
      <c r="AJ837" s="6">
        <v>0.25</v>
      </c>
      <c r="AK837" s="6">
        <v>100</v>
      </c>
      <c r="AL837" s="6">
        <v>0.25</v>
      </c>
      <c r="AM837" s="6">
        <v>0.25</v>
      </c>
      <c r="AN837" s="6">
        <v>100</v>
      </c>
      <c r="AO837" s="6">
        <v>0.13</v>
      </c>
      <c r="AP837" s="6">
        <v>0</v>
      </c>
      <c r="AQ837" s="6">
        <v>0</v>
      </c>
      <c r="AR837" s="6">
        <v>1</v>
      </c>
      <c r="AS837" s="6">
        <v>0.87</v>
      </c>
      <c r="AT837" s="6">
        <v>87</v>
      </c>
      <c r="AU837" s="5">
        <v>365591500</v>
      </c>
      <c r="AV837" s="5">
        <v>326958500</v>
      </c>
      <c r="AW837" s="6">
        <v>89.43</v>
      </c>
      <c r="AX837" s="5">
        <v>881895250</v>
      </c>
      <c r="AY837" s="5">
        <v>859939450</v>
      </c>
      <c r="AZ837" s="6">
        <v>97.51</v>
      </c>
      <c r="BA837" s="5">
        <v>909689500</v>
      </c>
      <c r="BB837" s="5">
        <v>892530500</v>
      </c>
      <c r="BC837" s="6">
        <v>98.11</v>
      </c>
      <c r="BD837" s="5">
        <v>661663100</v>
      </c>
      <c r="BE837" s="5">
        <v>661663100</v>
      </c>
      <c r="BF837" s="6">
        <v>100</v>
      </c>
      <c r="BG837" s="5">
        <v>681791000</v>
      </c>
      <c r="BH837" s="5">
        <v>0</v>
      </c>
      <c r="BI837" s="6">
        <v>0</v>
      </c>
      <c r="BJ837" s="2" t="s">
        <v>13</v>
      </c>
      <c r="BK837" s="2" t="s">
        <v>13</v>
      </c>
      <c r="BL837" s="2" t="s">
        <v>13</v>
      </c>
      <c r="BM837" s="3">
        <f t="shared" si="167"/>
        <v>365.5915</v>
      </c>
      <c r="BN837" s="3">
        <f t="shared" si="168"/>
        <v>326.95850000000002</v>
      </c>
      <c r="BO837" s="3">
        <f t="shared" si="169"/>
        <v>881.89525000000003</v>
      </c>
      <c r="BP837" s="3">
        <f t="shared" si="170"/>
        <v>859.93944999999997</v>
      </c>
      <c r="BQ837" s="3">
        <f t="shared" si="171"/>
        <v>909.68949999999995</v>
      </c>
      <c r="BR837" s="3">
        <f t="shared" si="172"/>
        <v>892.53049999999996</v>
      </c>
      <c r="BS837" s="3">
        <f t="shared" si="173"/>
        <v>661.66309999999999</v>
      </c>
      <c r="BT837" s="3">
        <f t="shared" si="174"/>
        <v>661.66309999999999</v>
      </c>
      <c r="BU837" s="3">
        <f t="shared" si="175"/>
        <v>681.79100000000005</v>
      </c>
      <c r="BV837" s="3">
        <f t="shared" si="176"/>
        <v>0</v>
      </c>
      <c r="BW837" s="4">
        <f t="shared" si="177"/>
        <v>3500.6303500000004</v>
      </c>
      <c r="BX837" s="4">
        <f t="shared" si="178"/>
        <v>2741.0915500000001</v>
      </c>
      <c r="BY837" s="2" t="s">
        <v>900</v>
      </c>
    </row>
    <row r="838" spans="1:77" x14ac:dyDescent="0.25">
      <c r="A838" s="2">
        <v>16</v>
      </c>
      <c r="B838" s="2" t="s">
        <v>0</v>
      </c>
      <c r="C838" s="2" t="s">
        <v>727</v>
      </c>
      <c r="D838" s="2">
        <v>2023</v>
      </c>
      <c r="E838" s="2" t="s">
        <v>1</v>
      </c>
      <c r="F838" s="2" t="s">
        <v>2</v>
      </c>
      <c r="G838" s="2" t="s">
        <v>3</v>
      </c>
      <c r="H838" s="2" t="s">
        <v>4</v>
      </c>
      <c r="I838" s="2" t="s">
        <v>740</v>
      </c>
      <c r="J838" s="2" t="s">
        <v>329</v>
      </c>
      <c r="K838" s="2" t="s">
        <v>851</v>
      </c>
      <c r="L838" s="2" t="s">
        <v>852</v>
      </c>
      <c r="M838" s="2" t="s">
        <v>853</v>
      </c>
      <c r="N838" s="2" t="s">
        <v>45</v>
      </c>
      <c r="O838" s="2" t="s">
        <v>46</v>
      </c>
      <c r="P838" s="2" t="s">
        <v>146</v>
      </c>
      <c r="Q838" s="2" t="s">
        <v>147</v>
      </c>
      <c r="R838" s="2" t="s">
        <v>10</v>
      </c>
      <c r="S838" s="2" t="s">
        <v>11</v>
      </c>
      <c r="T838" s="2">
        <v>114</v>
      </c>
      <c r="U838" s="2" t="s">
        <v>360</v>
      </c>
      <c r="V838" s="2" t="s">
        <v>4257</v>
      </c>
      <c r="W838" s="2" t="s">
        <v>2645</v>
      </c>
      <c r="X838" s="2">
        <v>2</v>
      </c>
      <c r="Y838" s="2" t="s">
        <v>2649</v>
      </c>
      <c r="Z838" s="2" t="s">
        <v>45</v>
      </c>
      <c r="AA838" s="2" t="s">
        <v>917</v>
      </c>
      <c r="AB838" s="2" t="s">
        <v>1661</v>
      </c>
      <c r="AC838" s="6">
        <v>0.12</v>
      </c>
      <c r="AD838" s="6">
        <v>0.12</v>
      </c>
      <c r="AE838" s="6">
        <v>100</v>
      </c>
      <c r="AF838" s="6">
        <v>0.25</v>
      </c>
      <c r="AG838" s="6">
        <v>0.25</v>
      </c>
      <c r="AH838" s="6">
        <v>100</v>
      </c>
      <c r="AI838" s="6">
        <v>0.25</v>
      </c>
      <c r="AJ838" s="6">
        <v>0.25</v>
      </c>
      <c r="AK838" s="6">
        <v>100</v>
      </c>
      <c r="AL838" s="6">
        <v>0.25</v>
      </c>
      <c r="AM838" s="6">
        <v>0.25</v>
      </c>
      <c r="AN838" s="6">
        <v>100</v>
      </c>
      <c r="AO838" s="6">
        <v>0.13</v>
      </c>
      <c r="AP838" s="6">
        <v>0</v>
      </c>
      <c r="AQ838" s="6">
        <v>0</v>
      </c>
      <c r="AR838" s="6">
        <v>1</v>
      </c>
      <c r="AS838" s="6">
        <v>0.87</v>
      </c>
      <c r="AT838" s="6">
        <v>87</v>
      </c>
      <c r="AU838" s="5">
        <v>106069000</v>
      </c>
      <c r="AV838" s="5">
        <v>106069000</v>
      </c>
      <c r="AW838" s="6">
        <v>100</v>
      </c>
      <c r="AX838" s="5">
        <v>342002000</v>
      </c>
      <c r="AY838" s="5">
        <v>342002000</v>
      </c>
      <c r="AZ838" s="6">
        <v>100</v>
      </c>
      <c r="BA838" s="5">
        <v>298321500</v>
      </c>
      <c r="BB838" s="5">
        <v>290461500</v>
      </c>
      <c r="BC838" s="6">
        <v>97.37</v>
      </c>
      <c r="BD838" s="5">
        <v>140326067</v>
      </c>
      <c r="BE838" s="5">
        <v>140326067</v>
      </c>
      <c r="BF838" s="6">
        <v>100</v>
      </c>
      <c r="BG838" s="5">
        <v>157114000</v>
      </c>
      <c r="BH838" s="5">
        <v>0</v>
      </c>
      <c r="BI838" s="6">
        <v>0</v>
      </c>
      <c r="BJ838" s="2" t="s">
        <v>13</v>
      </c>
      <c r="BK838" s="2" t="s">
        <v>13</v>
      </c>
      <c r="BL838" s="2" t="s">
        <v>13</v>
      </c>
      <c r="BM838" s="3">
        <f t="shared" si="167"/>
        <v>106.069</v>
      </c>
      <c r="BN838" s="3">
        <f t="shared" si="168"/>
        <v>106.069</v>
      </c>
      <c r="BO838" s="3">
        <f t="shared" si="169"/>
        <v>342.00200000000001</v>
      </c>
      <c r="BP838" s="3">
        <f t="shared" si="170"/>
        <v>342.00200000000001</v>
      </c>
      <c r="BQ838" s="3">
        <f t="shared" si="171"/>
        <v>298.32150000000001</v>
      </c>
      <c r="BR838" s="3">
        <f t="shared" si="172"/>
        <v>290.4615</v>
      </c>
      <c r="BS838" s="3">
        <f t="shared" si="173"/>
        <v>140.32606699999999</v>
      </c>
      <c r="BT838" s="3">
        <f t="shared" si="174"/>
        <v>140.32606699999999</v>
      </c>
      <c r="BU838" s="3">
        <f t="shared" si="175"/>
        <v>157.114</v>
      </c>
      <c r="BV838" s="3">
        <f t="shared" si="176"/>
        <v>0</v>
      </c>
      <c r="BW838" s="4">
        <f t="shared" si="177"/>
        <v>1043.8325669999999</v>
      </c>
      <c r="BX838" s="4">
        <f t="shared" si="178"/>
        <v>878.85856699999999</v>
      </c>
      <c r="BY838" s="2" t="s">
        <v>900</v>
      </c>
    </row>
    <row r="839" spans="1:77" x14ac:dyDescent="0.25">
      <c r="A839" s="2">
        <v>16</v>
      </c>
      <c r="B839" s="2" t="s">
        <v>0</v>
      </c>
      <c r="C839" s="2" t="s">
        <v>727</v>
      </c>
      <c r="D839" s="2">
        <v>2023</v>
      </c>
      <c r="E839" s="2" t="s">
        <v>1</v>
      </c>
      <c r="F839" s="2" t="s">
        <v>2</v>
      </c>
      <c r="G839" s="2" t="s">
        <v>3</v>
      </c>
      <c r="H839" s="2" t="s">
        <v>4</v>
      </c>
      <c r="I839" s="2" t="s">
        <v>740</v>
      </c>
      <c r="J839" s="2" t="s">
        <v>329</v>
      </c>
      <c r="K839" s="2" t="s">
        <v>851</v>
      </c>
      <c r="L839" s="2" t="s">
        <v>852</v>
      </c>
      <c r="M839" s="2" t="s">
        <v>853</v>
      </c>
      <c r="N839" s="2" t="s">
        <v>45</v>
      </c>
      <c r="O839" s="2" t="s">
        <v>46</v>
      </c>
      <c r="P839" s="2" t="s">
        <v>146</v>
      </c>
      <c r="Q839" s="2" t="s">
        <v>147</v>
      </c>
      <c r="R839" s="2" t="s">
        <v>10</v>
      </c>
      <c r="S839" s="2" t="s">
        <v>11</v>
      </c>
      <c r="T839" s="2">
        <v>114</v>
      </c>
      <c r="U839" s="2" t="s">
        <v>360</v>
      </c>
      <c r="V839" s="2" t="s">
        <v>4257</v>
      </c>
      <c r="W839" s="2" t="s">
        <v>2645</v>
      </c>
      <c r="X839" s="2">
        <v>4</v>
      </c>
      <c r="Y839" s="2" t="s">
        <v>2650</v>
      </c>
      <c r="Z839" s="2" t="s">
        <v>45</v>
      </c>
      <c r="AA839" s="2" t="s">
        <v>917</v>
      </c>
      <c r="AB839" s="2" t="s">
        <v>1661</v>
      </c>
      <c r="AC839" s="6">
        <v>6.21</v>
      </c>
      <c r="AD839" s="6">
        <v>6.21</v>
      </c>
      <c r="AE839" s="6">
        <v>100</v>
      </c>
      <c r="AF839" s="6">
        <v>23.48</v>
      </c>
      <c r="AG839" s="6">
        <v>23.48</v>
      </c>
      <c r="AH839" s="6">
        <v>100</v>
      </c>
      <c r="AI839" s="6">
        <v>30.9</v>
      </c>
      <c r="AJ839" s="6">
        <v>30.9</v>
      </c>
      <c r="AK839" s="6">
        <v>100</v>
      </c>
      <c r="AL839" s="6">
        <v>30.79</v>
      </c>
      <c r="AM839" s="6">
        <v>30.79</v>
      </c>
      <c r="AN839" s="6">
        <v>100</v>
      </c>
      <c r="AO839" s="6">
        <v>8.6199999999999992</v>
      </c>
      <c r="AP839" s="6">
        <v>0</v>
      </c>
      <c r="AQ839" s="6">
        <v>0</v>
      </c>
      <c r="AR839" s="6">
        <v>100</v>
      </c>
      <c r="AS839" s="6">
        <v>91.38</v>
      </c>
      <c r="AT839" s="6">
        <v>91.38</v>
      </c>
      <c r="AU839" s="5">
        <v>2926964823</v>
      </c>
      <c r="AV839" s="5">
        <v>2139413228</v>
      </c>
      <c r="AW839" s="6">
        <v>73.09</v>
      </c>
      <c r="AX839" s="5">
        <v>4972101367</v>
      </c>
      <c r="AY839" s="5">
        <v>4914327011</v>
      </c>
      <c r="AZ839" s="6">
        <v>98.84</v>
      </c>
      <c r="BA839" s="5">
        <v>4047280660</v>
      </c>
      <c r="BB839" s="5">
        <v>4001042650</v>
      </c>
      <c r="BC839" s="6">
        <v>98.86</v>
      </c>
      <c r="BD839" s="5">
        <v>2592934843</v>
      </c>
      <c r="BE839" s="5">
        <v>2582568960</v>
      </c>
      <c r="BF839" s="6">
        <v>99.6</v>
      </c>
      <c r="BG839" s="5">
        <v>3722728000</v>
      </c>
      <c r="BH839" s="5">
        <v>0</v>
      </c>
      <c r="BI839" s="6">
        <v>0</v>
      </c>
      <c r="BJ839" s="2" t="s">
        <v>13</v>
      </c>
      <c r="BK839" s="2" t="s">
        <v>13</v>
      </c>
      <c r="BL839" s="2" t="s">
        <v>13</v>
      </c>
      <c r="BM839" s="3">
        <f t="shared" si="167"/>
        <v>2926.9648229999998</v>
      </c>
      <c r="BN839" s="3">
        <f t="shared" si="168"/>
        <v>2139.4132279999999</v>
      </c>
      <c r="BO839" s="3">
        <f t="shared" si="169"/>
        <v>4972.1013670000002</v>
      </c>
      <c r="BP839" s="3">
        <f t="shared" si="170"/>
        <v>4914.3270110000003</v>
      </c>
      <c r="BQ839" s="3">
        <f t="shared" si="171"/>
        <v>4047.2806599999999</v>
      </c>
      <c r="BR839" s="3">
        <f t="shared" si="172"/>
        <v>4001.0426499999999</v>
      </c>
      <c r="BS839" s="3">
        <f t="shared" si="173"/>
        <v>2592.934843</v>
      </c>
      <c r="BT839" s="3">
        <f t="shared" si="174"/>
        <v>2582.5689600000001</v>
      </c>
      <c r="BU839" s="3">
        <f t="shared" si="175"/>
        <v>3722.7280000000001</v>
      </c>
      <c r="BV839" s="3">
        <f t="shared" si="176"/>
        <v>0</v>
      </c>
      <c r="BW839" s="4">
        <f t="shared" si="177"/>
        <v>18262.009693</v>
      </c>
      <c r="BX839" s="4">
        <f t="shared" si="178"/>
        <v>13637.351849000001</v>
      </c>
      <c r="BY839" s="2" t="s">
        <v>900</v>
      </c>
    </row>
    <row r="840" spans="1:77" x14ac:dyDescent="0.25">
      <c r="A840" s="2">
        <v>16</v>
      </c>
      <c r="B840" s="2" t="s">
        <v>0</v>
      </c>
      <c r="C840" s="2" t="s">
        <v>727</v>
      </c>
      <c r="D840" s="2">
        <v>2023</v>
      </c>
      <c r="E840" s="2" t="s">
        <v>1</v>
      </c>
      <c r="F840" s="2" t="s">
        <v>2</v>
      </c>
      <c r="G840" s="2" t="s">
        <v>3</v>
      </c>
      <c r="H840" s="2" t="s">
        <v>4</v>
      </c>
      <c r="I840" s="2" t="s">
        <v>740</v>
      </c>
      <c r="J840" s="2" t="s">
        <v>329</v>
      </c>
      <c r="K840" s="2" t="s">
        <v>851</v>
      </c>
      <c r="L840" s="2" t="s">
        <v>852</v>
      </c>
      <c r="M840" s="2" t="s">
        <v>853</v>
      </c>
      <c r="N840" s="2" t="s">
        <v>17</v>
      </c>
      <c r="O840" s="2" t="s">
        <v>18</v>
      </c>
      <c r="P840" s="2" t="s">
        <v>361</v>
      </c>
      <c r="Q840" s="2" t="s">
        <v>362</v>
      </c>
      <c r="R840" s="2" t="s">
        <v>10</v>
      </c>
      <c r="S840" s="2" t="s">
        <v>11</v>
      </c>
      <c r="T840" s="2">
        <v>364</v>
      </c>
      <c r="U840" s="2" t="s">
        <v>363</v>
      </c>
      <c r="V840" s="2" t="s">
        <v>4258</v>
      </c>
      <c r="W840" s="2" t="s">
        <v>2651</v>
      </c>
      <c r="X840" s="2">
        <v>1</v>
      </c>
      <c r="Y840" s="2" t="s">
        <v>2652</v>
      </c>
      <c r="Z840" s="2" t="s">
        <v>17</v>
      </c>
      <c r="AA840" s="2" t="s">
        <v>922</v>
      </c>
      <c r="AB840" s="2" t="s">
        <v>1661</v>
      </c>
      <c r="AC840" s="6">
        <v>0.05</v>
      </c>
      <c r="AD840" s="6">
        <v>0.04</v>
      </c>
      <c r="AE840" s="6">
        <v>80</v>
      </c>
      <c r="AF840" s="6">
        <v>0.1</v>
      </c>
      <c r="AG840" s="6">
        <v>0.1</v>
      </c>
      <c r="AH840" s="6">
        <v>100</v>
      </c>
      <c r="AI840" s="6">
        <v>0.28000000000000003</v>
      </c>
      <c r="AJ840" s="6">
        <v>0.28000000000000003</v>
      </c>
      <c r="AK840" s="6">
        <v>100</v>
      </c>
      <c r="AL840" s="6">
        <v>0.53</v>
      </c>
      <c r="AM840" s="6">
        <v>0.53</v>
      </c>
      <c r="AN840" s="6">
        <v>100</v>
      </c>
      <c r="AO840" s="6">
        <v>1</v>
      </c>
      <c r="AP840" s="6">
        <v>0</v>
      </c>
      <c r="AQ840" s="6">
        <v>0</v>
      </c>
      <c r="AR840" s="6" t="s">
        <v>11</v>
      </c>
      <c r="AS840" s="6" t="s">
        <v>11</v>
      </c>
      <c r="AT840" s="6" t="s">
        <v>11</v>
      </c>
      <c r="AU840" s="5">
        <v>336260668</v>
      </c>
      <c r="AV840" s="5">
        <v>214782737</v>
      </c>
      <c r="AW840" s="6">
        <v>63.87</v>
      </c>
      <c r="AX840" s="5">
        <v>500000000</v>
      </c>
      <c r="AY840" s="5">
        <v>485554119</v>
      </c>
      <c r="AZ840" s="6">
        <v>97.11</v>
      </c>
      <c r="BA840" s="5">
        <v>2765239034</v>
      </c>
      <c r="BB840" s="5">
        <v>2444305772</v>
      </c>
      <c r="BC840" s="6">
        <v>88.39</v>
      </c>
      <c r="BD840" s="5">
        <v>81257733</v>
      </c>
      <c r="BE840" s="5">
        <v>81257733</v>
      </c>
      <c r="BF840" s="6">
        <v>100</v>
      </c>
      <c r="BG840" s="5">
        <v>74739000</v>
      </c>
      <c r="BH840" s="5">
        <v>0</v>
      </c>
      <c r="BI840" s="6">
        <v>0</v>
      </c>
      <c r="BJ840" s="2" t="s">
        <v>13</v>
      </c>
      <c r="BK840" s="2" t="s">
        <v>13</v>
      </c>
      <c r="BL840" s="2" t="s">
        <v>13</v>
      </c>
      <c r="BM840" s="3">
        <f t="shared" si="167"/>
        <v>336.26066800000001</v>
      </c>
      <c r="BN840" s="3">
        <f t="shared" si="168"/>
        <v>214.782737</v>
      </c>
      <c r="BO840" s="3">
        <f t="shared" si="169"/>
        <v>500</v>
      </c>
      <c r="BP840" s="3">
        <f t="shared" si="170"/>
        <v>485.55411900000001</v>
      </c>
      <c r="BQ840" s="3">
        <f t="shared" si="171"/>
        <v>2765.2390340000002</v>
      </c>
      <c r="BR840" s="3">
        <f t="shared" si="172"/>
        <v>2444.3057720000002</v>
      </c>
      <c r="BS840" s="3">
        <f t="shared" si="173"/>
        <v>81.257733000000002</v>
      </c>
      <c r="BT840" s="3">
        <f t="shared" si="174"/>
        <v>81.257733000000002</v>
      </c>
      <c r="BU840" s="3">
        <f t="shared" si="175"/>
        <v>74.739000000000004</v>
      </c>
      <c r="BV840" s="3">
        <f t="shared" si="176"/>
        <v>0</v>
      </c>
      <c r="BW840" s="4">
        <f t="shared" si="177"/>
        <v>3757.496435</v>
      </c>
      <c r="BX840" s="4">
        <f t="shared" si="178"/>
        <v>3225.900361</v>
      </c>
      <c r="BY840" s="2" t="s">
        <v>897</v>
      </c>
    </row>
    <row r="841" spans="1:77" x14ac:dyDescent="0.25">
      <c r="A841" s="2">
        <v>16</v>
      </c>
      <c r="B841" s="2" t="s">
        <v>0</v>
      </c>
      <c r="C841" s="2" t="s">
        <v>727</v>
      </c>
      <c r="D841" s="2">
        <v>2023</v>
      </c>
      <c r="E841" s="2" t="s">
        <v>1</v>
      </c>
      <c r="F841" s="2" t="s">
        <v>2</v>
      </c>
      <c r="G841" s="2" t="s">
        <v>3</v>
      </c>
      <c r="H841" s="2" t="s">
        <v>4</v>
      </c>
      <c r="I841" s="2" t="s">
        <v>740</v>
      </c>
      <c r="J841" s="2" t="s">
        <v>329</v>
      </c>
      <c r="K841" s="2" t="s">
        <v>851</v>
      </c>
      <c r="L841" s="2" t="s">
        <v>852</v>
      </c>
      <c r="M841" s="2" t="s">
        <v>853</v>
      </c>
      <c r="N841" s="2" t="s">
        <v>17</v>
      </c>
      <c r="O841" s="2" t="s">
        <v>18</v>
      </c>
      <c r="P841" s="2" t="s">
        <v>361</v>
      </c>
      <c r="Q841" s="2" t="s">
        <v>362</v>
      </c>
      <c r="R841" s="2" t="s">
        <v>10</v>
      </c>
      <c r="S841" s="2" t="s">
        <v>11</v>
      </c>
      <c r="T841" s="2">
        <v>364</v>
      </c>
      <c r="U841" s="2" t="s">
        <v>363</v>
      </c>
      <c r="V841" s="2" t="s">
        <v>4258</v>
      </c>
      <c r="W841" s="2" t="s">
        <v>2651</v>
      </c>
      <c r="X841" s="2">
        <v>2</v>
      </c>
      <c r="Y841" s="2" t="s">
        <v>2653</v>
      </c>
      <c r="Z841" s="2" t="s">
        <v>17</v>
      </c>
      <c r="AA841" s="2" t="s">
        <v>922</v>
      </c>
      <c r="AB841" s="2" t="s">
        <v>1661</v>
      </c>
      <c r="AC841" s="6">
        <v>71</v>
      </c>
      <c r="AD841" s="6">
        <v>61</v>
      </c>
      <c r="AE841" s="6">
        <v>85.92</v>
      </c>
      <c r="AF841" s="6">
        <v>85</v>
      </c>
      <c r="AG841" s="6">
        <v>78</v>
      </c>
      <c r="AH841" s="6">
        <v>91.76</v>
      </c>
      <c r="AI841" s="6">
        <v>85</v>
      </c>
      <c r="AJ841" s="6">
        <v>85.7</v>
      </c>
      <c r="AK841" s="6">
        <v>100.82</v>
      </c>
      <c r="AL841" s="6">
        <v>95</v>
      </c>
      <c r="AM841" s="6">
        <v>93</v>
      </c>
      <c r="AN841" s="6">
        <v>97.89</v>
      </c>
      <c r="AO841" s="6">
        <v>100</v>
      </c>
      <c r="AP841" s="6">
        <v>0</v>
      </c>
      <c r="AQ841" s="6">
        <v>0</v>
      </c>
      <c r="AR841" s="6" t="s">
        <v>11</v>
      </c>
      <c r="AS841" s="6" t="s">
        <v>11</v>
      </c>
      <c r="AT841" s="6" t="s">
        <v>11</v>
      </c>
      <c r="AU841" s="5">
        <v>4923568789</v>
      </c>
      <c r="AV841" s="5">
        <v>3826439761</v>
      </c>
      <c r="AW841" s="6">
        <v>77.72</v>
      </c>
      <c r="AX841" s="5">
        <v>14802766884</v>
      </c>
      <c r="AY841" s="5">
        <v>14782747381</v>
      </c>
      <c r="AZ841" s="6">
        <v>99.86</v>
      </c>
      <c r="BA841" s="5">
        <v>16507141966</v>
      </c>
      <c r="BB841" s="5">
        <v>16222388579</v>
      </c>
      <c r="BC841" s="6">
        <v>98.27</v>
      </c>
      <c r="BD841" s="5">
        <v>19211332093</v>
      </c>
      <c r="BE841" s="5">
        <v>19122653890</v>
      </c>
      <c r="BF841" s="6">
        <v>99.54</v>
      </c>
      <c r="BG841" s="5">
        <v>15036992000</v>
      </c>
      <c r="BH841" s="5">
        <v>0</v>
      </c>
      <c r="BI841" s="6">
        <v>0</v>
      </c>
      <c r="BJ841" s="2" t="s">
        <v>13</v>
      </c>
      <c r="BK841" s="2" t="s">
        <v>13</v>
      </c>
      <c r="BL841" s="2" t="s">
        <v>13</v>
      </c>
      <c r="BM841" s="3">
        <f t="shared" si="167"/>
        <v>4923.5687889999999</v>
      </c>
      <c r="BN841" s="3">
        <f t="shared" si="168"/>
        <v>3826.4397610000001</v>
      </c>
      <c r="BO841" s="3">
        <f t="shared" si="169"/>
        <v>14802.766884000001</v>
      </c>
      <c r="BP841" s="3">
        <f t="shared" si="170"/>
        <v>14782.747380999999</v>
      </c>
      <c r="BQ841" s="3">
        <f t="shared" si="171"/>
        <v>16507.141965999999</v>
      </c>
      <c r="BR841" s="3">
        <f t="shared" si="172"/>
        <v>16222.388579</v>
      </c>
      <c r="BS841" s="3">
        <f t="shared" si="173"/>
        <v>19211.332093000001</v>
      </c>
      <c r="BT841" s="3">
        <f t="shared" si="174"/>
        <v>19122.653890000001</v>
      </c>
      <c r="BU841" s="3">
        <f t="shared" si="175"/>
        <v>15036.992</v>
      </c>
      <c r="BV841" s="3">
        <f t="shared" si="176"/>
        <v>0</v>
      </c>
      <c r="BW841" s="4">
        <f t="shared" si="177"/>
        <v>70481.801732000007</v>
      </c>
      <c r="BX841" s="4">
        <f t="shared" si="178"/>
        <v>53954.229611000002</v>
      </c>
      <c r="BY841" s="2" t="s">
        <v>897</v>
      </c>
    </row>
    <row r="842" spans="1:77" x14ac:dyDescent="0.25">
      <c r="A842" s="2">
        <v>16</v>
      </c>
      <c r="B842" s="2" t="s">
        <v>0</v>
      </c>
      <c r="C842" s="2" t="s">
        <v>727</v>
      </c>
      <c r="D842" s="2">
        <v>2023</v>
      </c>
      <c r="E842" s="2" t="s">
        <v>1</v>
      </c>
      <c r="F842" s="2" t="s">
        <v>2</v>
      </c>
      <c r="G842" s="2" t="s">
        <v>3</v>
      </c>
      <c r="H842" s="2" t="s">
        <v>4</v>
      </c>
      <c r="I842" s="2" t="s">
        <v>740</v>
      </c>
      <c r="J842" s="2" t="s">
        <v>329</v>
      </c>
      <c r="K842" s="2" t="s">
        <v>851</v>
      </c>
      <c r="L842" s="2" t="s">
        <v>852</v>
      </c>
      <c r="M842" s="2" t="s">
        <v>853</v>
      </c>
      <c r="N842" s="2" t="s">
        <v>6</v>
      </c>
      <c r="O842" s="2" t="s">
        <v>7</v>
      </c>
      <c r="P842" s="2" t="s">
        <v>24</v>
      </c>
      <c r="Q842" s="2" t="s">
        <v>25</v>
      </c>
      <c r="R842" s="2" t="s">
        <v>10</v>
      </c>
      <c r="S842" s="2" t="s">
        <v>11</v>
      </c>
      <c r="T842" s="2">
        <v>411</v>
      </c>
      <c r="U842" s="2" t="s">
        <v>364</v>
      </c>
      <c r="V842" s="2" t="s">
        <v>4259</v>
      </c>
      <c r="W842" s="2" t="s">
        <v>2654</v>
      </c>
      <c r="X842" s="2">
        <v>3</v>
      </c>
      <c r="Y842" s="2" t="s">
        <v>2655</v>
      </c>
      <c r="Z842" s="2" t="s">
        <v>17</v>
      </c>
      <c r="AA842" s="2" t="s">
        <v>922</v>
      </c>
      <c r="AB842" s="2" t="s">
        <v>1661</v>
      </c>
      <c r="AC842" s="6">
        <v>0.08</v>
      </c>
      <c r="AD842" s="6">
        <v>0.08</v>
      </c>
      <c r="AE842" s="6">
        <v>100</v>
      </c>
      <c r="AF842" s="6">
        <v>0.4</v>
      </c>
      <c r="AG842" s="6">
        <v>0.4</v>
      </c>
      <c r="AH842" s="6">
        <v>100</v>
      </c>
      <c r="AI842" s="6">
        <v>0.7</v>
      </c>
      <c r="AJ842" s="6">
        <v>0.7</v>
      </c>
      <c r="AK842" s="6">
        <v>100</v>
      </c>
      <c r="AL842" s="6">
        <v>0.9</v>
      </c>
      <c r="AM842" s="6">
        <v>0.9</v>
      </c>
      <c r="AN842" s="6">
        <v>100</v>
      </c>
      <c r="AO842" s="6">
        <v>1</v>
      </c>
      <c r="AP842" s="6">
        <v>0</v>
      </c>
      <c r="AQ842" s="6">
        <v>0</v>
      </c>
      <c r="AR842" s="6" t="s">
        <v>11</v>
      </c>
      <c r="AS842" s="6" t="s">
        <v>11</v>
      </c>
      <c r="AT842" s="6" t="s">
        <v>11</v>
      </c>
      <c r="AU842" s="5">
        <v>758658299</v>
      </c>
      <c r="AV842" s="5">
        <v>692285433</v>
      </c>
      <c r="AW842" s="6">
        <v>91.25</v>
      </c>
      <c r="AX842" s="5">
        <v>1076513633</v>
      </c>
      <c r="AY842" s="5">
        <v>1076513633</v>
      </c>
      <c r="AZ842" s="6">
        <v>100</v>
      </c>
      <c r="BA842" s="5">
        <v>1279802466</v>
      </c>
      <c r="BB842" s="5">
        <v>1279802466</v>
      </c>
      <c r="BC842" s="6">
        <v>100</v>
      </c>
      <c r="BD842" s="5">
        <v>1346481663</v>
      </c>
      <c r="BE842" s="5">
        <v>1346481663</v>
      </c>
      <c r="BF842" s="6">
        <v>100</v>
      </c>
      <c r="BG842" s="5">
        <v>1204049000</v>
      </c>
      <c r="BH842" s="5">
        <v>0</v>
      </c>
      <c r="BI842" s="6">
        <v>0</v>
      </c>
      <c r="BJ842" s="2" t="s">
        <v>13</v>
      </c>
      <c r="BK842" s="2" t="s">
        <v>13</v>
      </c>
      <c r="BL842" s="2" t="s">
        <v>13</v>
      </c>
      <c r="BM842" s="3">
        <f t="shared" si="167"/>
        <v>758.65829900000006</v>
      </c>
      <c r="BN842" s="3">
        <f t="shared" si="168"/>
        <v>692.28543300000001</v>
      </c>
      <c r="BO842" s="3">
        <f t="shared" si="169"/>
        <v>1076.513633</v>
      </c>
      <c r="BP842" s="3">
        <f t="shared" si="170"/>
        <v>1076.513633</v>
      </c>
      <c r="BQ842" s="3">
        <f t="shared" si="171"/>
        <v>1279.8024660000001</v>
      </c>
      <c r="BR842" s="3">
        <f t="shared" si="172"/>
        <v>1279.8024660000001</v>
      </c>
      <c r="BS842" s="3">
        <f t="shared" si="173"/>
        <v>1346.481663</v>
      </c>
      <c r="BT842" s="3">
        <f t="shared" si="174"/>
        <v>1346.481663</v>
      </c>
      <c r="BU842" s="3">
        <f t="shared" si="175"/>
        <v>1204.049</v>
      </c>
      <c r="BV842" s="3">
        <f t="shared" si="176"/>
        <v>0</v>
      </c>
      <c r="BW842" s="4">
        <f t="shared" si="177"/>
        <v>5665.5050610000008</v>
      </c>
      <c r="BX842" s="4">
        <f t="shared" si="178"/>
        <v>4395.0831950000002</v>
      </c>
      <c r="BY842" s="2" t="s">
        <v>900</v>
      </c>
    </row>
    <row r="843" spans="1:77" x14ac:dyDescent="0.25">
      <c r="A843" s="2">
        <v>16</v>
      </c>
      <c r="B843" s="2" t="s">
        <v>0</v>
      </c>
      <c r="C843" s="2" t="s">
        <v>727</v>
      </c>
      <c r="D843" s="2">
        <v>2023</v>
      </c>
      <c r="E843" s="2" t="s">
        <v>1</v>
      </c>
      <c r="F843" s="2" t="s">
        <v>2</v>
      </c>
      <c r="G843" s="2" t="s">
        <v>3</v>
      </c>
      <c r="H843" s="2" t="s">
        <v>4</v>
      </c>
      <c r="I843" s="2" t="s">
        <v>740</v>
      </c>
      <c r="J843" s="2" t="s">
        <v>329</v>
      </c>
      <c r="K843" s="2" t="s">
        <v>851</v>
      </c>
      <c r="L843" s="2" t="s">
        <v>852</v>
      </c>
      <c r="M843" s="2" t="s">
        <v>853</v>
      </c>
      <c r="N843" s="2" t="s">
        <v>6</v>
      </c>
      <c r="O843" s="2" t="s">
        <v>7</v>
      </c>
      <c r="P843" s="2" t="s">
        <v>24</v>
      </c>
      <c r="Q843" s="2" t="s">
        <v>25</v>
      </c>
      <c r="R843" s="2" t="s">
        <v>10</v>
      </c>
      <c r="S843" s="2" t="s">
        <v>11</v>
      </c>
      <c r="T843" s="2">
        <v>411</v>
      </c>
      <c r="U843" s="2" t="s">
        <v>364</v>
      </c>
      <c r="V843" s="2" t="s">
        <v>4259</v>
      </c>
      <c r="W843" s="2" t="s">
        <v>2654</v>
      </c>
      <c r="X843" s="2">
        <v>4</v>
      </c>
      <c r="Y843" s="2" t="s">
        <v>2656</v>
      </c>
      <c r="Z843" s="2" t="s">
        <v>17</v>
      </c>
      <c r="AA843" s="2" t="s">
        <v>922</v>
      </c>
      <c r="AB843" s="2" t="s">
        <v>1661</v>
      </c>
      <c r="AC843" s="6">
        <v>0.12</v>
      </c>
      <c r="AD843" s="6">
        <v>0.11</v>
      </c>
      <c r="AE843" s="6">
        <v>91.67</v>
      </c>
      <c r="AF843" s="6">
        <v>0.4</v>
      </c>
      <c r="AG843" s="6">
        <v>0.4</v>
      </c>
      <c r="AH843" s="6">
        <v>100</v>
      </c>
      <c r="AI843" s="6">
        <v>0.75</v>
      </c>
      <c r="AJ843" s="6">
        <v>0.75</v>
      </c>
      <c r="AK843" s="6">
        <v>100</v>
      </c>
      <c r="AL843" s="6">
        <v>0.9</v>
      </c>
      <c r="AM843" s="6">
        <v>0.9</v>
      </c>
      <c r="AN843" s="6">
        <v>100</v>
      </c>
      <c r="AO843" s="6">
        <v>1</v>
      </c>
      <c r="AP843" s="6">
        <v>0</v>
      </c>
      <c r="AQ843" s="6">
        <v>0</v>
      </c>
      <c r="AR843" s="6" t="s">
        <v>11</v>
      </c>
      <c r="AS843" s="6" t="s">
        <v>11</v>
      </c>
      <c r="AT843" s="6" t="s">
        <v>11</v>
      </c>
      <c r="AU843" s="5">
        <v>248799667</v>
      </c>
      <c r="AV843" s="5">
        <v>238559800</v>
      </c>
      <c r="AW843" s="6">
        <v>95.88</v>
      </c>
      <c r="AX843" s="5">
        <v>438544137</v>
      </c>
      <c r="AY843" s="5">
        <v>438430000</v>
      </c>
      <c r="AZ843" s="6">
        <v>99.97</v>
      </c>
      <c r="BA843" s="5">
        <v>649980466</v>
      </c>
      <c r="BB843" s="5">
        <v>649980466</v>
      </c>
      <c r="BC843" s="6">
        <v>100</v>
      </c>
      <c r="BD843" s="5">
        <v>418860967</v>
      </c>
      <c r="BE843" s="5">
        <v>418860967</v>
      </c>
      <c r="BF843" s="6">
        <v>100</v>
      </c>
      <c r="BG843" s="5">
        <v>329665000</v>
      </c>
      <c r="BH843" s="5">
        <v>0</v>
      </c>
      <c r="BI843" s="6">
        <v>0</v>
      </c>
      <c r="BJ843" s="2" t="s">
        <v>13</v>
      </c>
      <c r="BK843" s="2" t="s">
        <v>13</v>
      </c>
      <c r="BL843" s="2" t="s">
        <v>13</v>
      </c>
      <c r="BM843" s="3">
        <f t="shared" si="167"/>
        <v>248.799667</v>
      </c>
      <c r="BN843" s="3">
        <f t="shared" si="168"/>
        <v>238.5598</v>
      </c>
      <c r="BO843" s="3">
        <f t="shared" si="169"/>
        <v>438.54413699999998</v>
      </c>
      <c r="BP843" s="3">
        <f t="shared" si="170"/>
        <v>438.43</v>
      </c>
      <c r="BQ843" s="3">
        <f t="shared" si="171"/>
        <v>649.98046599999998</v>
      </c>
      <c r="BR843" s="3">
        <f t="shared" si="172"/>
        <v>649.98046599999998</v>
      </c>
      <c r="BS843" s="3">
        <f t="shared" si="173"/>
        <v>418.86096700000002</v>
      </c>
      <c r="BT843" s="3">
        <f t="shared" si="174"/>
        <v>418.86096700000002</v>
      </c>
      <c r="BU843" s="3">
        <f t="shared" si="175"/>
        <v>329.66500000000002</v>
      </c>
      <c r="BV843" s="3">
        <f t="shared" si="176"/>
        <v>0</v>
      </c>
      <c r="BW843" s="4">
        <f t="shared" si="177"/>
        <v>2085.8502370000001</v>
      </c>
      <c r="BX843" s="4">
        <f t="shared" si="178"/>
        <v>1745.8312330000001</v>
      </c>
      <c r="BY843" s="2" t="s">
        <v>900</v>
      </c>
    </row>
    <row r="844" spans="1:77" x14ac:dyDescent="0.25">
      <c r="A844" s="2">
        <v>16</v>
      </c>
      <c r="B844" s="2" t="s">
        <v>0</v>
      </c>
      <c r="C844" s="2" t="s">
        <v>727</v>
      </c>
      <c r="D844" s="2">
        <v>2023</v>
      </c>
      <c r="E844" s="2" t="s">
        <v>1</v>
      </c>
      <c r="F844" s="2" t="s">
        <v>2</v>
      </c>
      <c r="G844" s="2" t="s">
        <v>3</v>
      </c>
      <c r="H844" s="2" t="s">
        <v>4</v>
      </c>
      <c r="I844" s="2" t="s">
        <v>740</v>
      </c>
      <c r="J844" s="2" t="s">
        <v>329</v>
      </c>
      <c r="K844" s="2" t="s">
        <v>851</v>
      </c>
      <c r="L844" s="2" t="s">
        <v>852</v>
      </c>
      <c r="M844" s="2" t="s">
        <v>853</v>
      </c>
      <c r="N844" s="2" t="s">
        <v>6</v>
      </c>
      <c r="O844" s="2" t="s">
        <v>7</v>
      </c>
      <c r="P844" s="2" t="s">
        <v>24</v>
      </c>
      <c r="Q844" s="2" t="s">
        <v>25</v>
      </c>
      <c r="R844" s="2" t="s">
        <v>10</v>
      </c>
      <c r="S844" s="2" t="s">
        <v>11</v>
      </c>
      <c r="T844" s="2">
        <v>412</v>
      </c>
      <c r="U844" s="2" t="s">
        <v>365</v>
      </c>
      <c r="V844" s="2" t="s">
        <v>4259</v>
      </c>
      <c r="W844" s="2" t="s">
        <v>2654</v>
      </c>
      <c r="X844" s="2">
        <v>1</v>
      </c>
      <c r="Y844" s="2" t="s">
        <v>2657</v>
      </c>
      <c r="Z844" s="2" t="s">
        <v>3</v>
      </c>
      <c r="AA844" s="2" t="s">
        <v>913</v>
      </c>
      <c r="AB844" s="2" t="s">
        <v>1661</v>
      </c>
      <c r="AC844" s="6">
        <v>100</v>
      </c>
      <c r="AD844" s="6">
        <v>100</v>
      </c>
      <c r="AE844" s="6">
        <v>100</v>
      </c>
      <c r="AF844" s="6">
        <v>100</v>
      </c>
      <c r="AG844" s="6">
        <v>100</v>
      </c>
      <c r="AH844" s="6">
        <v>100</v>
      </c>
      <c r="AI844" s="6">
        <v>100</v>
      </c>
      <c r="AJ844" s="6">
        <v>100</v>
      </c>
      <c r="AK844" s="6">
        <v>100</v>
      </c>
      <c r="AL844" s="6">
        <v>100</v>
      </c>
      <c r="AM844" s="6">
        <v>100</v>
      </c>
      <c r="AN844" s="6">
        <v>100</v>
      </c>
      <c r="AO844" s="6">
        <v>100</v>
      </c>
      <c r="AP844" s="6">
        <v>0</v>
      </c>
      <c r="AQ844" s="6">
        <v>0</v>
      </c>
      <c r="AR844" s="6" t="s">
        <v>11</v>
      </c>
      <c r="AS844" s="6" t="s">
        <v>11</v>
      </c>
      <c r="AT844" s="6" t="s">
        <v>11</v>
      </c>
      <c r="AU844" s="5">
        <v>3693362355</v>
      </c>
      <c r="AV844" s="5">
        <v>3473368677</v>
      </c>
      <c r="AW844" s="6">
        <v>94.04</v>
      </c>
      <c r="AX844" s="5">
        <v>6049690360</v>
      </c>
      <c r="AY844" s="5">
        <v>5926256759</v>
      </c>
      <c r="AZ844" s="6">
        <v>97.96</v>
      </c>
      <c r="BA844" s="5">
        <v>8180402811</v>
      </c>
      <c r="BB844" s="5">
        <v>8172508779</v>
      </c>
      <c r="BC844" s="6">
        <v>99.9</v>
      </c>
      <c r="BD844" s="5">
        <v>9069878398</v>
      </c>
      <c r="BE844" s="5">
        <v>9069869998</v>
      </c>
      <c r="BF844" s="6">
        <v>100</v>
      </c>
      <c r="BG844" s="5">
        <v>20869537000</v>
      </c>
      <c r="BH844" s="5">
        <v>0</v>
      </c>
      <c r="BI844" s="6">
        <v>0</v>
      </c>
      <c r="BJ844" s="2" t="s">
        <v>13</v>
      </c>
      <c r="BK844" s="2" t="s">
        <v>13</v>
      </c>
      <c r="BL844" s="2" t="s">
        <v>13</v>
      </c>
      <c r="BM844" s="3">
        <f t="shared" si="167"/>
        <v>3693.3623550000002</v>
      </c>
      <c r="BN844" s="3">
        <f t="shared" si="168"/>
        <v>3473.3686769999999</v>
      </c>
      <c r="BO844" s="3">
        <f t="shared" si="169"/>
        <v>6049.6903599999996</v>
      </c>
      <c r="BP844" s="3">
        <f t="shared" si="170"/>
        <v>5926.2567589999999</v>
      </c>
      <c r="BQ844" s="3">
        <f t="shared" si="171"/>
        <v>8180.4028109999999</v>
      </c>
      <c r="BR844" s="3">
        <f t="shared" si="172"/>
        <v>8172.5087789999998</v>
      </c>
      <c r="BS844" s="3">
        <f t="shared" si="173"/>
        <v>9069.8783980000007</v>
      </c>
      <c r="BT844" s="3">
        <f t="shared" si="174"/>
        <v>9069.8699980000001</v>
      </c>
      <c r="BU844" s="3">
        <f t="shared" si="175"/>
        <v>20869.537</v>
      </c>
      <c r="BV844" s="3">
        <f t="shared" si="176"/>
        <v>0</v>
      </c>
      <c r="BW844" s="4">
        <f t="shared" si="177"/>
        <v>47862.870924000003</v>
      </c>
      <c r="BX844" s="4">
        <f t="shared" si="178"/>
        <v>26642.004213</v>
      </c>
      <c r="BY844" s="2" t="s">
        <v>898</v>
      </c>
    </row>
    <row r="845" spans="1:77" x14ac:dyDescent="0.25">
      <c r="A845" s="2">
        <v>16</v>
      </c>
      <c r="B845" s="2" t="s">
        <v>0</v>
      </c>
      <c r="C845" s="2" t="s">
        <v>727</v>
      </c>
      <c r="D845" s="2">
        <v>2023</v>
      </c>
      <c r="E845" s="2" t="s">
        <v>1</v>
      </c>
      <c r="F845" s="2" t="s">
        <v>2</v>
      </c>
      <c r="G845" s="2" t="s">
        <v>3</v>
      </c>
      <c r="H845" s="2" t="s">
        <v>4</v>
      </c>
      <c r="I845" s="2" t="s">
        <v>740</v>
      </c>
      <c r="J845" s="2" t="s">
        <v>329</v>
      </c>
      <c r="K845" s="2" t="s">
        <v>851</v>
      </c>
      <c r="L845" s="2" t="s">
        <v>852</v>
      </c>
      <c r="M845" s="2" t="s">
        <v>853</v>
      </c>
      <c r="N845" s="2" t="s">
        <v>6</v>
      </c>
      <c r="O845" s="2" t="s">
        <v>7</v>
      </c>
      <c r="P845" s="2" t="s">
        <v>24</v>
      </c>
      <c r="Q845" s="2" t="s">
        <v>25</v>
      </c>
      <c r="R845" s="2" t="s">
        <v>10</v>
      </c>
      <c r="S845" s="2" t="s">
        <v>11</v>
      </c>
      <c r="T845" s="2">
        <v>412</v>
      </c>
      <c r="U845" s="2" t="s">
        <v>365</v>
      </c>
      <c r="V845" s="2" t="s">
        <v>4259</v>
      </c>
      <c r="W845" s="2" t="s">
        <v>2654</v>
      </c>
      <c r="X845" s="2">
        <v>2</v>
      </c>
      <c r="Y845" s="2" t="s">
        <v>2658</v>
      </c>
      <c r="Z845" s="2" t="s">
        <v>3</v>
      </c>
      <c r="AA845" s="2" t="s">
        <v>913</v>
      </c>
      <c r="AB845" s="2" t="s">
        <v>1661</v>
      </c>
      <c r="AC845" s="6">
        <v>100</v>
      </c>
      <c r="AD845" s="6">
        <v>100</v>
      </c>
      <c r="AE845" s="6">
        <v>100</v>
      </c>
      <c r="AF845" s="6">
        <v>100</v>
      </c>
      <c r="AG845" s="6">
        <v>100</v>
      </c>
      <c r="AH845" s="6">
        <v>100</v>
      </c>
      <c r="AI845" s="6">
        <v>100</v>
      </c>
      <c r="AJ845" s="6">
        <v>100</v>
      </c>
      <c r="AK845" s="6">
        <v>100</v>
      </c>
      <c r="AL845" s="6">
        <v>100</v>
      </c>
      <c r="AM845" s="6">
        <v>100</v>
      </c>
      <c r="AN845" s="6">
        <v>100</v>
      </c>
      <c r="AO845" s="6">
        <v>100</v>
      </c>
      <c r="AP845" s="6">
        <v>0</v>
      </c>
      <c r="AQ845" s="6">
        <v>0</v>
      </c>
      <c r="AR845" s="6" t="s">
        <v>11</v>
      </c>
      <c r="AS845" s="6" t="s">
        <v>11</v>
      </c>
      <c r="AT845" s="6" t="s">
        <v>11</v>
      </c>
      <c r="AU845" s="5">
        <v>3296241939</v>
      </c>
      <c r="AV845" s="5">
        <v>3124865926</v>
      </c>
      <c r="AW845" s="6">
        <v>94.8</v>
      </c>
      <c r="AX845" s="5">
        <v>4558273635</v>
      </c>
      <c r="AY845" s="5">
        <v>4499283218</v>
      </c>
      <c r="AZ845" s="6">
        <v>98.71</v>
      </c>
      <c r="BA845" s="5">
        <v>4420378087</v>
      </c>
      <c r="BB845" s="5">
        <v>4411206116</v>
      </c>
      <c r="BC845" s="6">
        <v>99.79</v>
      </c>
      <c r="BD845" s="5">
        <v>11379352226</v>
      </c>
      <c r="BE845" s="5">
        <v>11364506849</v>
      </c>
      <c r="BF845" s="6">
        <v>99.87</v>
      </c>
      <c r="BG845" s="5">
        <v>7476847000</v>
      </c>
      <c r="BH845" s="5">
        <v>0</v>
      </c>
      <c r="BI845" s="6">
        <v>0</v>
      </c>
      <c r="BJ845" s="2" t="s">
        <v>13</v>
      </c>
      <c r="BK845" s="2" t="s">
        <v>13</v>
      </c>
      <c r="BL845" s="2" t="s">
        <v>13</v>
      </c>
      <c r="BM845" s="3">
        <f t="shared" si="167"/>
        <v>3296.241939</v>
      </c>
      <c r="BN845" s="3">
        <f t="shared" si="168"/>
        <v>3124.8659259999999</v>
      </c>
      <c r="BO845" s="3">
        <f t="shared" si="169"/>
        <v>4558.2736349999996</v>
      </c>
      <c r="BP845" s="3">
        <f t="shared" si="170"/>
        <v>4499.2832179999996</v>
      </c>
      <c r="BQ845" s="3">
        <f t="shared" si="171"/>
        <v>4420.3780870000001</v>
      </c>
      <c r="BR845" s="3">
        <f t="shared" si="172"/>
        <v>4411.2061160000003</v>
      </c>
      <c r="BS845" s="3">
        <f t="shared" si="173"/>
        <v>11379.352226000001</v>
      </c>
      <c r="BT845" s="3">
        <f t="shared" si="174"/>
        <v>11364.506848999999</v>
      </c>
      <c r="BU845" s="3">
        <f t="shared" si="175"/>
        <v>7476.8469999999998</v>
      </c>
      <c r="BV845" s="3">
        <f t="shared" si="176"/>
        <v>0</v>
      </c>
      <c r="BW845" s="4">
        <f t="shared" si="177"/>
        <v>31131.092886999999</v>
      </c>
      <c r="BX845" s="4">
        <f t="shared" si="178"/>
        <v>23399.862109000002</v>
      </c>
      <c r="BY845" s="2" t="s">
        <v>898</v>
      </c>
    </row>
    <row r="846" spans="1:77" x14ac:dyDescent="0.25">
      <c r="A846" s="2">
        <v>16</v>
      </c>
      <c r="B846" s="2" t="s">
        <v>0</v>
      </c>
      <c r="C846" s="2" t="s">
        <v>727</v>
      </c>
      <c r="D846" s="2">
        <v>2023</v>
      </c>
      <c r="E846" s="2" t="s">
        <v>1</v>
      </c>
      <c r="F846" s="2" t="s">
        <v>2</v>
      </c>
      <c r="G846" s="2" t="s">
        <v>3</v>
      </c>
      <c r="H846" s="2" t="s">
        <v>4</v>
      </c>
      <c r="I846" s="2" t="s">
        <v>740</v>
      </c>
      <c r="J846" s="2" t="s">
        <v>329</v>
      </c>
      <c r="K846" s="2" t="s">
        <v>851</v>
      </c>
      <c r="L846" s="2" t="s">
        <v>852</v>
      </c>
      <c r="M846" s="2" t="s">
        <v>853</v>
      </c>
      <c r="N846" s="2" t="s">
        <v>6</v>
      </c>
      <c r="O846" s="2" t="s">
        <v>7</v>
      </c>
      <c r="P846" s="2" t="s">
        <v>24</v>
      </c>
      <c r="Q846" s="2" t="s">
        <v>25</v>
      </c>
      <c r="R846" s="2" t="s">
        <v>10</v>
      </c>
      <c r="S846" s="2" t="s">
        <v>11</v>
      </c>
      <c r="T846" s="2">
        <v>412</v>
      </c>
      <c r="U846" s="2" t="s">
        <v>365</v>
      </c>
      <c r="V846" s="2" t="s">
        <v>4259</v>
      </c>
      <c r="W846" s="2" t="s">
        <v>2654</v>
      </c>
      <c r="X846" s="2">
        <v>5</v>
      </c>
      <c r="Y846" s="2" t="s">
        <v>2659</v>
      </c>
      <c r="Z846" s="2" t="s">
        <v>3</v>
      </c>
      <c r="AA846" s="2" t="s">
        <v>913</v>
      </c>
      <c r="AB846" s="2" t="s">
        <v>1661</v>
      </c>
      <c r="AC846" s="6">
        <v>100</v>
      </c>
      <c r="AD846" s="6">
        <v>100</v>
      </c>
      <c r="AE846" s="6">
        <v>100</v>
      </c>
      <c r="AF846" s="6">
        <v>100</v>
      </c>
      <c r="AG846" s="6">
        <v>100</v>
      </c>
      <c r="AH846" s="6">
        <v>100</v>
      </c>
      <c r="AI846" s="6">
        <v>100</v>
      </c>
      <c r="AJ846" s="6">
        <v>100</v>
      </c>
      <c r="AK846" s="6">
        <v>100</v>
      </c>
      <c r="AL846" s="6">
        <v>100</v>
      </c>
      <c r="AM846" s="6">
        <v>100</v>
      </c>
      <c r="AN846" s="6">
        <v>100</v>
      </c>
      <c r="AO846" s="6">
        <v>100</v>
      </c>
      <c r="AP846" s="6">
        <v>0</v>
      </c>
      <c r="AQ846" s="6">
        <v>0</v>
      </c>
      <c r="AR846" s="6" t="s">
        <v>11</v>
      </c>
      <c r="AS846" s="6" t="s">
        <v>11</v>
      </c>
      <c r="AT846" s="6" t="s">
        <v>11</v>
      </c>
      <c r="AU846" s="5">
        <v>2042215500</v>
      </c>
      <c r="AV846" s="5">
        <v>1897600265</v>
      </c>
      <c r="AW846" s="6">
        <v>92.92</v>
      </c>
      <c r="AX846" s="5">
        <v>2875132102</v>
      </c>
      <c r="AY846" s="5">
        <v>2875132102</v>
      </c>
      <c r="AZ846" s="6">
        <v>100</v>
      </c>
      <c r="BA846" s="5">
        <v>3652931433</v>
      </c>
      <c r="BB846" s="5">
        <v>3652931433</v>
      </c>
      <c r="BC846" s="6">
        <v>100</v>
      </c>
      <c r="BD846" s="5">
        <v>4365051033</v>
      </c>
      <c r="BE846" s="5">
        <v>4365016864</v>
      </c>
      <c r="BF846" s="6">
        <v>100</v>
      </c>
      <c r="BG846" s="5">
        <v>4097096000</v>
      </c>
      <c r="BH846" s="5">
        <v>0</v>
      </c>
      <c r="BI846" s="6">
        <v>0</v>
      </c>
      <c r="BJ846" s="2" t="s">
        <v>13</v>
      </c>
      <c r="BK846" s="2" t="s">
        <v>13</v>
      </c>
      <c r="BL846" s="2" t="s">
        <v>13</v>
      </c>
      <c r="BM846" s="3">
        <f t="shared" si="167"/>
        <v>2042.2155</v>
      </c>
      <c r="BN846" s="3">
        <f t="shared" si="168"/>
        <v>1897.600265</v>
      </c>
      <c r="BO846" s="3">
        <f t="shared" si="169"/>
        <v>2875.132102</v>
      </c>
      <c r="BP846" s="3">
        <f t="shared" si="170"/>
        <v>2875.132102</v>
      </c>
      <c r="BQ846" s="3">
        <f t="shared" si="171"/>
        <v>3652.9314330000002</v>
      </c>
      <c r="BR846" s="3">
        <f t="shared" si="172"/>
        <v>3652.9314330000002</v>
      </c>
      <c r="BS846" s="3">
        <f t="shared" si="173"/>
        <v>4365.0510329999997</v>
      </c>
      <c r="BT846" s="3">
        <f t="shared" si="174"/>
        <v>4365.0168640000002</v>
      </c>
      <c r="BU846" s="3">
        <f t="shared" si="175"/>
        <v>4097.0959999999995</v>
      </c>
      <c r="BV846" s="3">
        <f t="shared" si="176"/>
        <v>0</v>
      </c>
      <c r="BW846" s="4">
        <f t="shared" si="177"/>
        <v>17032.426068000001</v>
      </c>
      <c r="BX846" s="4">
        <f t="shared" si="178"/>
        <v>12790.680664</v>
      </c>
      <c r="BY846" s="2" t="s">
        <v>898</v>
      </c>
    </row>
    <row r="847" spans="1:77" x14ac:dyDescent="0.25">
      <c r="A847" s="2">
        <v>16</v>
      </c>
      <c r="B847" s="2" t="s">
        <v>0</v>
      </c>
      <c r="C847" s="2" t="s">
        <v>727</v>
      </c>
      <c r="D847" s="2">
        <v>2023</v>
      </c>
      <c r="E847" s="2" t="s">
        <v>1</v>
      </c>
      <c r="F847" s="2" t="s">
        <v>2</v>
      </c>
      <c r="G847" s="2" t="s">
        <v>3</v>
      </c>
      <c r="H847" s="2" t="s">
        <v>4</v>
      </c>
      <c r="I847" s="2" t="s">
        <v>740</v>
      </c>
      <c r="J847" s="2" t="s">
        <v>329</v>
      </c>
      <c r="K847" s="2" t="s">
        <v>851</v>
      </c>
      <c r="L847" s="2" t="s">
        <v>852</v>
      </c>
      <c r="M847" s="2" t="s">
        <v>853</v>
      </c>
      <c r="N847" s="2" t="s">
        <v>6</v>
      </c>
      <c r="O847" s="2" t="s">
        <v>7</v>
      </c>
      <c r="P847" s="2" t="s">
        <v>24</v>
      </c>
      <c r="Q847" s="2" t="s">
        <v>25</v>
      </c>
      <c r="R847" s="2" t="s">
        <v>10</v>
      </c>
      <c r="S847" s="2" t="s">
        <v>11</v>
      </c>
      <c r="T847" s="2">
        <v>412</v>
      </c>
      <c r="U847" s="2" t="s">
        <v>365</v>
      </c>
      <c r="V847" s="2" t="s">
        <v>4259</v>
      </c>
      <c r="W847" s="2" t="s">
        <v>2654</v>
      </c>
      <c r="X847" s="2">
        <v>6</v>
      </c>
      <c r="Y847" s="2" t="s">
        <v>2660</v>
      </c>
      <c r="Z847" s="2" t="s">
        <v>3</v>
      </c>
      <c r="AA847" s="2" t="s">
        <v>913</v>
      </c>
      <c r="AB847" s="2" t="s">
        <v>1661</v>
      </c>
      <c r="AC847" s="6">
        <v>100</v>
      </c>
      <c r="AD847" s="6">
        <v>99.6</v>
      </c>
      <c r="AE847" s="6">
        <v>99.6</v>
      </c>
      <c r="AF847" s="6">
        <v>100</v>
      </c>
      <c r="AG847" s="6">
        <v>100</v>
      </c>
      <c r="AH847" s="6">
        <v>100</v>
      </c>
      <c r="AI847" s="6">
        <v>100</v>
      </c>
      <c r="AJ847" s="6">
        <v>100</v>
      </c>
      <c r="AK847" s="6">
        <v>100</v>
      </c>
      <c r="AL847" s="6">
        <v>100</v>
      </c>
      <c r="AM847" s="6">
        <v>100</v>
      </c>
      <c r="AN847" s="6">
        <v>100</v>
      </c>
      <c r="AO847" s="6">
        <v>100</v>
      </c>
      <c r="AP847" s="6">
        <v>0</v>
      </c>
      <c r="AQ847" s="6">
        <v>0</v>
      </c>
      <c r="AR847" s="6" t="s">
        <v>11</v>
      </c>
      <c r="AS847" s="6" t="s">
        <v>11</v>
      </c>
      <c r="AT847" s="6" t="s">
        <v>11</v>
      </c>
      <c r="AU847" s="5">
        <v>492863000</v>
      </c>
      <c r="AV847" s="5">
        <v>454526000</v>
      </c>
      <c r="AW847" s="6">
        <v>92.22</v>
      </c>
      <c r="AX847" s="5">
        <v>782053120</v>
      </c>
      <c r="AY847" s="5">
        <v>782053120</v>
      </c>
      <c r="AZ847" s="6">
        <v>100</v>
      </c>
      <c r="BA847" s="5">
        <v>772120235</v>
      </c>
      <c r="BB847" s="5">
        <v>772120235</v>
      </c>
      <c r="BC847" s="6">
        <v>100</v>
      </c>
      <c r="BD847" s="5">
        <v>544046001</v>
      </c>
      <c r="BE847" s="5">
        <v>544046001</v>
      </c>
      <c r="BF847" s="6">
        <v>100</v>
      </c>
      <c r="BG847" s="5">
        <v>448611000</v>
      </c>
      <c r="BH847" s="5">
        <v>0</v>
      </c>
      <c r="BI847" s="6">
        <v>0</v>
      </c>
      <c r="BJ847" s="2" t="s">
        <v>13</v>
      </c>
      <c r="BK847" s="2" t="s">
        <v>13</v>
      </c>
      <c r="BL847" s="2" t="s">
        <v>13</v>
      </c>
      <c r="BM847" s="3">
        <f t="shared" si="167"/>
        <v>492.863</v>
      </c>
      <c r="BN847" s="3">
        <f t="shared" si="168"/>
        <v>454.52600000000001</v>
      </c>
      <c r="BO847" s="3">
        <f t="shared" si="169"/>
        <v>782.05312000000004</v>
      </c>
      <c r="BP847" s="3">
        <f t="shared" si="170"/>
        <v>782.05312000000004</v>
      </c>
      <c r="BQ847" s="3">
        <f t="shared" si="171"/>
        <v>772.12023499999998</v>
      </c>
      <c r="BR847" s="3">
        <f t="shared" si="172"/>
        <v>772.12023499999998</v>
      </c>
      <c r="BS847" s="3">
        <f t="shared" si="173"/>
        <v>544.04600100000005</v>
      </c>
      <c r="BT847" s="3">
        <f t="shared" si="174"/>
        <v>544.04600100000005</v>
      </c>
      <c r="BU847" s="3">
        <f t="shared" si="175"/>
        <v>448.61099999999999</v>
      </c>
      <c r="BV847" s="3">
        <f t="shared" si="176"/>
        <v>0</v>
      </c>
      <c r="BW847" s="4">
        <f t="shared" si="177"/>
        <v>3039.6933560000002</v>
      </c>
      <c r="BX847" s="4">
        <f t="shared" si="178"/>
        <v>2552.7453560000004</v>
      </c>
      <c r="BY847" s="2" t="s">
        <v>898</v>
      </c>
    </row>
    <row r="848" spans="1:77" x14ac:dyDescent="0.25">
      <c r="A848" s="2">
        <v>16</v>
      </c>
      <c r="B848" s="2" t="s">
        <v>0</v>
      </c>
      <c r="C848" s="2" t="s">
        <v>727</v>
      </c>
      <c r="D848" s="2">
        <v>2023</v>
      </c>
      <c r="E848" s="2" t="s">
        <v>1</v>
      </c>
      <c r="F848" s="2" t="s">
        <v>2</v>
      </c>
      <c r="G848" s="2" t="s">
        <v>3</v>
      </c>
      <c r="H848" s="2" t="s">
        <v>4</v>
      </c>
      <c r="I848" s="2" t="s">
        <v>740</v>
      </c>
      <c r="J848" s="2" t="s">
        <v>329</v>
      </c>
      <c r="K848" s="2" t="s">
        <v>851</v>
      </c>
      <c r="L848" s="2" t="s">
        <v>852</v>
      </c>
      <c r="M848" s="2" t="s">
        <v>853</v>
      </c>
      <c r="N848" s="2" t="s">
        <v>6</v>
      </c>
      <c r="O848" s="2" t="s">
        <v>7</v>
      </c>
      <c r="P848" s="2" t="s">
        <v>24</v>
      </c>
      <c r="Q848" s="2" t="s">
        <v>25</v>
      </c>
      <c r="R848" s="2" t="s">
        <v>10</v>
      </c>
      <c r="S848" s="2" t="s">
        <v>11</v>
      </c>
      <c r="T848" s="2">
        <v>412</v>
      </c>
      <c r="U848" s="2" t="s">
        <v>365</v>
      </c>
      <c r="V848" s="2" t="s">
        <v>4259</v>
      </c>
      <c r="W848" s="2" t="s">
        <v>2654</v>
      </c>
      <c r="X848" s="2">
        <v>7</v>
      </c>
      <c r="Y848" s="2" t="s">
        <v>2661</v>
      </c>
      <c r="Z848" s="2" t="s">
        <v>45</v>
      </c>
      <c r="AA848" s="2" t="s">
        <v>917</v>
      </c>
      <c r="AB848" s="2" t="s">
        <v>1661</v>
      </c>
      <c r="AC848" s="6">
        <v>1</v>
      </c>
      <c r="AD848" s="6">
        <v>1</v>
      </c>
      <c r="AE848" s="6">
        <v>100</v>
      </c>
      <c r="AF848" s="6">
        <v>3</v>
      </c>
      <c r="AG848" s="6">
        <v>3</v>
      </c>
      <c r="AH848" s="6">
        <v>100</v>
      </c>
      <c r="AI848" s="6">
        <v>2</v>
      </c>
      <c r="AJ848" s="6">
        <v>2</v>
      </c>
      <c r="AK848" s="6">
        <v>100</v>
      </c>
      <c r="AL848" s="6">
        <v>4</v>
      </c>
      <c r="AM848" s="6">
        <v>4</v>
      </c>
      <c r="AN848" s="6">
        <v>100</v>
      </c>
      <c r="AO848" s="6">
        <v>1</v>
      </c>
      <c r="AP848" s="6">
        <v>0</v>
      </c>
      <c r="AQ848" s="6">
        <v>0</v>
      </c>
      <c r="AR848" s="6">
        <v>11</v>
      </c>
      <c r="AS848" s="6">
        <v>10</v>
      </c>
      <c r="AT848" s="6">
        <v>90.91</v>
      </c>
      <c r="AU848" s="5">
        <v>143541000</v>
      </c>
      <c r="AV848" s="5">
        <v>137706000</v>
      </c>
      <c r="AW848" s="6">
        <v>95.94</v>
      </c>
      <c r="AX848" s="5">
        <v>198131000</v>
      </c>
      <c r="AY848" s="5">
        <v>198131000</v>
      </c>
      <c r="AZ848" s="6">
        <v>100</v>
      </c>
      <c r="BA848" s="5">
        <v>244497000</v>
      </c>
      <c r="BB848" s="5">
        <v>244497000</v>
      </c>
      <c r="BC848" s="6">
        <v>100</v>
      </c>
      <c r="BD848" s="5">
        <v>187615000</v>
      </c>
      <c r="BE848" s="5">
        <v>187615000</v>
      </c>
      <c r="BF848" s="6">
        <v>100</v>
      </c>
      <c r="BG848" s="5">
        <v>156622000</v>
      </c>
      <c r="BH848" s="5">
        <v>0</v>
      </c>
      <c r="BI848" s="6">
        <v>0</v>
      </c>
      <c r="BJ848" s="2" t="s">
        <v>13</v>
      </c>
      <c r="BK848" s="2" t="s">
        <v>13</v>
      </c>
      <c r="BL848" s="2" t="s">
        <v>13</v>
      </c>
      <c r="BM848" s="3">
        <f t="shared" si="167"/>
        <v>143.541</v>
      </c>
      <c r="BN848" s="3">
        <f t="shared" si="168"/>
        <v>137.70599999999999</v>
      </c>
      <c r="BO848" s="3">
        <f t="shared" si="169"/>
        <v>198.131</v>
      </c>
      <c r="BP848" s="3">
        <f t="shared" si="170"/>
        <v>198.131</v>
      </c>
      <c r="BQ848" s="3">
        <f t="shared" si="171"/>
        <v>244.49700000000001</v>
      </c>
      <c r="BR848" s="3">
        <f t="shared" si="172"/>
        <v>244.49700000000001</v>
      </c>
      <c r="BS848" s="3">
        <f t="shared" si="173"/>
        <v>187.61500000000001</v>
      </c>
      <c r="BT848" s="3">
        <f t="shared" si="174"/>
        <v>187.61500000000001</v>
      </c>
      <c r="BU848" s="3">
        <f t="shared" si="175"/>
        <v>156.62200000000001</v>
      </c>
      <c r="BV848" s="3">
        <f t="shared" si="176"/>
        <v>0</v>
      </c>
      <c r="BW848" s="4">
        <f t="shared" si="177"/>
        <v>930.40600000000018</v>
      </c>
      <c r="BX848" s="4">
        <f t="shared" si="178"/>
        <v>767.94900000000007</v>
      </c>
      <c r="BY848" s="2" t="s">
        <v>898</v>
      </c>
    </row>
    <row r="849" spans="1:77" x14ac:dyDescent="0.25">
      <c r="A849" s="2">
        <v>16</v>
      </c>
      <c r="B849" s="2" t="s">
        <v>0</v>
      </c>
      <c r="C849" s="2" t="s">
        <v>727</v>
      </c>
      <c r="D849" s="2">
        <v>2023</v>
      </c>
      <c r="E849" s="2" t="s">
        <v>1</v>
      </c>
      <c r="F849" s="2" t="s">
        <v>2</v>
      </c>
      <c r="G849" s="2" t="s">
        <v>3</v>
      </c>
      <c r="H849" s="2" t="s">
        <v>4</v>
      </c>
      <c r="I849" s="2" t="s">
        <v>740</v>
      </c>
      <c r="J849" s="2" t="s">
        <v>329</v>
      </c>
      <c r="K849" s="2" t="s">
        <v>851</v>
      </c>
      <c r="L849" s="2" t="s">
        <v>852</v>
      </c>
      <c r="M849" s="2" t="s">
        <v>853</v>
      </c>
      <c r="N849" s="2" t="s">
        <v>6</v>
      </c>
      <c r="O849" s="2" t="s">
        <v>7</v>
      </c>
      <c r="P849" s="2" t="s">
        <v>24</v>
      </c>
      <c r="Q849" s="2" t="s">
        <v>25</v>
      </c>
      <c r="R849" s="2" t="s">
        <v>10</v>
      </c>
      <c r="S849" s="2" t="s">
        <v>11</v>
      </c>
      <c r="T849" s="2">
        <v>412</v>
      </c>
      <c r="U849" s="2" t="s">
        <v>365</v>
      </c>
      <c r="V849" s="2" t="s">
        <v>4259</v>
      </c>
      <c r="W849" s="2" t="s">
        <v>2654</v>
      </c>
      <c r="X849" s="2">
        <v>8</v>
      </c>
      <c r="Y849" s="2" t="s">
        <v>2662</v>
      </c>
      <c r="Z849" s="2" t="s">
        <v>3</v>
      </c>
      <c r="AA849" s="2" t="s">
        <v>913</v>
      </c>
      <c r="AB849" s="2" t="s">
        <v>1661</v>
      </c>
      <c r="AC849" s="6">
        <v>100</v>
      </c>
      <c r="AD849" s="6">
        <v>100</v>
      </c>
      <c r="AE849" s="6">
        <v>100</v>
      </c>
      <c r="AF849" s="6">
        <v>100</v>
      </c>
      <c r="AG849" s="6">
        <v>100</v>
      </c>
      <c r="AH849" s="6">
        <v>100</v>
      </c>
      <c r="AI849" s="6">
        <v>100</v>
      </c>
      <c r="AJ849" s="6">
        <v>100</v>
      </c>
      <c r="AK849" s="6">
        <v>100</v>
      </c>
      <c r="AL849" s="6">
        <v>100</v>
      </c>
      <c r="AM849" s="6">
        <v>100</v>
      </c>
      <c r="AN849" s="6">
        <v>100</v>
      </c>
      <c r="AO849" s="6">
        <v>100</v>
      </c>
      <c r="AP849" s="6">
        <v>0</v>
      </c>
      <c r="AQ849" s="6">
        <v>0</v>
      </c>
      <c r="AR849" s="6" t="s">
        <v>11</v>
      </c>
      <c r="AS849" s="6" t="s">
        <v>11</v>
      </c>
      <c r="AT849" s="6" t="s">
        <v>11</v>
      </c>
      <c r="AU849" s="5">
        <v>1079607085</v>
      </c>
      <c r="AV849" s="5">
        <v>965625501</v>
      </c>
      <c r="AW849" s="6">
        <v>89.44</v>
      </c>
      <c r="AX849" s="5">
        <v>1783507706</v>
      </c>
      <c r="AY849" s="5">
        <v>1765485132</v>
      </c>
      <c r="AZ849" s="6">
        <v>98.99</v>
      </c>
      <c r="BA849" s="5">
        <v>1797362502</v>
      </c>
      <c r="BB849" s="5">
        <v>1797362502</v>
      </c>
      <c r="BC849" s="6">
        <v>100</v>
      </c>
      <c r="BD849" s="5">
        <v>2577327080</v>
      </c>
      <c r="BE849" s="5">
        <v>2576578491</v>
      </c>
      <c r="BF849" s="6">
        <v>99.97</v>
      </c>
      <c r="BG849" s="5">
        <v>2253573000</v>
      </c>
      <c r="BH849" s="5">
        <v>0</v>
      </c>
      <c r="BI849" s="6">
        <v>0</v>
      </c>
      <c r="BJ849" s="2" t="s">
        <v>13</v>
      </c>
      <c r="BK849" s="2" t="s">
        <v>13</v>
      </c>
      <c r="BL849" s="2" t="s">
        <v>13</v>
      </c>
      <c r="BM849" s="3">
        <f t="shared" si="167"/>
        <v>1079.6070850000001</v>
      </c>
      <c r="BN849" s="3">
        <f t="shared" si="168"/>
        <v>965.62550099999999</v>
      </c>
      <c r="BO849" s="3">
        <f t="shared" si="169"/>
        <v>1783.5077060000001</v>
      </c>
      <c r="BP849" s="3">
        <f t="shared" si="170"/>
        <v>1765.485132</v>
      </c>
      <c r="BQ849" s="3">
        <f t="shared" si="171"/>
        <v>1797.3625019999999</v>
      </c>
      <c r="BR849" s="3">
        <f t="shared" si="172"/>
        <v>1797.3625019999999</v>
      </c>
      <c r="BS849" s="3">
        <f t="shared" si="173"/>
        <v>2577.32708</v>
      </c>
      <c r="BT849" s="3">
        <f t="shared" si="174"/>
        <v>2576.5784910000002</v>
      </c>
      <c r="BU849" s="3">
        <f t="shared" si="175"/>
        <v>2253.5729999999999</v>
      </c>
      <c r="BV849" s="3">
        <f t="shared" si="176"/>
        <v>0</v>
      </c>
      <c r="BW849" s="4">
        <f t="shared" si="177"/>
        <v>9491.3773729999994</v>
      </c>
      <c r="BX849" s="4">
        <f t="shared" si="178"/>
        <v>7105.0516260000004</v>
      </c>
      <c r="BY849" s="2" t="s">
        <v>898</v>
      </c>
    </row>
    <row r="850" spans="1:77" x14ac:dyDescent="0.25">
      <c r="A850" s="2">
        <v>16</v>
      </c>
      <c r="B850" s="2" t="s">
        <v>0</v>
      </c>
      <c r="C850" s="2" t="s">
        <v>727</v>
      </c>
      <c r="D850" s="2">
        <v>2023</v>
      </c>
      <c r="E850" s="2" t="s">
        <v>1</v>
      </c>
      <c r="F850" s="2" t="s">
        <v>2</v>
      </c>
      <c r="G850" s="2" t="s">
        <v>3</v>
      </c>
      <c r="H850" s="2" t="s">
        <v>4</v>
      </c>
      <c r="I850" s="2" t="s">
        <v>740</v>
      </c>
      <c r="J850" s="2" t="s">
        <v>329</v>
      </c>
      <c r="K850" s="2" t="s">
        <v>851</v>
      </c>
      <c r="L850" s="2" t="s">
        <v>852</v>
      </c>
      <c r="M850" s="2" t="s">
        <v>853</v>
      </c>
      <c r="N850" s="2" t="s">
        <v>6</v>
      </c>
      <c r="O850" s="2" t="s">
        <v>7</v>
      </c>
      <c r="P850" s="2" t="s">
        <v>8</v>
      </c>
      <c r="Q850" s="2" t="s">
        <v>9</v>
      </c>
      <c r="R850" s="2" t="s">
        <v>10</v>
      </c>
      <c r="S850" s="2" t="s">
        <v>11</v>
      </c>
      <c r="T850" s="2">
        <v>481</v>
      </c>
      <c r="U850" s="2" t="s">
        <v>366</v>
      </c>
      <c r="V850" s="2" t="s">
        <v>4260</v>
      </c>
      <c r="W850" s="2" t="s">
        <v>2663</v>
      </c>
      <c r="X850" s="2">
        <v>2</v>
      </c>
      <c r="Y850" s="2" t="s">
        <v>2664</v>
      </c>
      <c r="Z850" s="2" t="s">
        <v>3</v>
      </c>
      <c r="AA850" s="2" t="s">
        <v>913</v>
      </c>
      <c r="AB850" s="2" t="s">
        <v>1661</v>
      </c>
      <c r="AC850" s="6">
        <v>100</v>
      </c>
      <c r="AD850" s="6">
        <v>100</v>
      </c>
      <c r="AE850" s="6">
        <v>100</v>
      </c>
      <c r="AF850" s="6">
        <v>100</v>
      </c>
      <c r="AG850" s="6">
        <v>100</v>
      </c>
      <c r="AH850" s="6">
        <v>100</v>
      </c>
      <c r="AI850" s="6">
        <v>100</v>
      </c>
      <c r="AJ850" s="6">
        <v>100</v>
      </c>
      <c r="AK850" s="6">
        <v>100</v>
      </c>
      <c r="AL850" s="6">
        <v>100</v>
      </c>
      <c r="AM850" s="6">
        <v>100</v>
      </c>
      <c r="AN850" s="6">
        <v>100</v>
      </c>
      <c r="AO850" s="6">
        <v>100</v>
      </c>
      <c r="AP850" s="6">
        <v>0</v>
      </c>
      <c r="AQ850" s="6">
        <v>0</v>
      </c>
      <c r="AR850" s="6" t="s">
        <v>11</v>
      </c>
      <c r="AS850" s="6" t="s">
        <v>11</v>
      </c>
      <c r="AT850" s="6" t="s">
        <v>11</v>
      </c>
      <c r="AU850" s="5">
        <v>925595565</v>
      </c>
      <c r="AV850" s="5">
        <v>924316312</v>
      </c>
      <c r="AW850" s="6">
        <v>99.86</v>
      </c>
      <c r="AX850" s="5">
        <v>1137999287</v>
      </c>
      <c r="AY850" s="5">
        <v>1137999287</v>
      </c>
      <c r="AZ850" s="6">
        <v>100</v>
      </c>
      <c r="BA850" s="5">
        <v>1546677882</v>
      </c>
      <c r="BB850" s="5">
        <v>1546598746</v>
      </c>
      <c r="BC850" s="6">
        <v>99.99</v>
      </c>
      <c r="BD850" s="5">
        <v>1102827697</v>
      </c>
      <c r="BE850" s="5">
        <v>1084136430</v>
      </c>
      <c r="BF850" s="6">
        <v>98.31</v>
      </c>
      <c r="BG850" s="5">
        <v>1265132000</v>
      </c>
      <c r="BH850" s="5">
        <v>0</v>
      </c>
      <c r="BI850" s="6">
        <v>0</v>
      </c>
      <c r="BJ850" s="2" t="s">
        <v>13</v>
      </c>
      <c r="BK850" s="2" t="s">
        <v>13</v>
      </c>
      <c r="BL850" s="2" t="s">
        <v>13</v>
      </c>
      <c r="BM850" s="3">
        <f t="shared" si="167"/>
        <v>925.59556499999997</v>
      </c>
      <c r="BN850" s="3">
        <f t="shared" si="168"/>
        <v>924.31631200000004</v>
      </c>
      <c r="BO850" s="3">
        <f t="shared" si="169"/>
        <v>1137.9992870000001</v>
      </c>
      <c r="BP850" s="3">
        <f t="shared" si="170"/>
        <v>1137.9992870000001</v>
      </c>
      <c r="BQ850" s="3">
        <f t="shared" si="171"/>
        <v>1546.677882</v>
      </c>
      <c r="BR850" s="3">
        <f t="shared" si="172"/>
        <v>1546.5987459999999</v>
      </c>
      <c r="BS850" s="3">
        <f t="shared" si="173"/>
        <v>1102.8276969999999</v>
      </c>
      <c r="BT850" s="3">
        <f t="shared" si="174"/>
        <v>1084.13643</v>
      </c>
      <c r="BU850" s="3">
        <f t="shared" si="175"/>
        <v>1265.1320000000001</v>
      </c>
      <c r="BV850" s="3">
        <f t="shared" si="176"/>
        <v>0</v>
      </c>
      <c r="BW850" s="4">
        <f t="shared" si="177"/>
        <v>5978.2324310000004</v>
      </c>
      <c r="BX850" s="4">
        <f t="shared" si="178"/>
        <v>4693.0507749999997</v>
      </c>
      <c r="BY850" s="2" t="s">
        <v>897</v>
      </c>
    </row>
    <row r="851" spans="1:77" x14ac:dyDescent="0.25">
      <c r="A851" s="2">
        <v>16</v>
      </c>
      <c r="B851" s="2" t="s">
        <v>0</v>
      </c>
      <c r="C851" s="2" t="s">
        <v>727</v>
      </c>
      <c r="D851" s="2">
        <v>2023</v>
      </c>
      <c r="E851" s="2" t="s">
        <v>1</v>
      </c>
      <c r="F851" s="2" t="s">
        <v>2</v>
      </c>
      <c r="G851" s="2" t="s">
        <v>3</v>
      </c>
      <c r="H851" s="2" t="s">
        <v>4</v>
      </c>
      <c r="I851" s="2" t="s">
        <v>740</v>
      </c>
      <c r="J851" s="2" t="s">
        <v>329</v>
      </c>
      <c r="K851" s="2" t="s">
        <v>851</v>
      </c>
      <c r="L851" s="2" t="s">
        <v>852</v>
      </c>
      <c r="M851" s="2" t="s">
        <v>853</v>
      </c>
      <c r="N851" s="2" t="s">
        <v>6</v>
      </c>
      <c r="O851" s="2" t="s">
        <v>7</v>
      </c>
      <c r="P851" s="2" t="s">
        <v>8</v>
      </c>
      <c r="Q851" s="2" t="s">
        <v>9</v>
      </c>
      <c r="R851" s="2" t="s">
        <v>10</v>
      </c>
      <c r="S851" s="2" t="s">
        <v>11</v>
      </c>
      <c r="T851" s="2">
        <v>481</v>
      </c>
      <c r="U851" s="2" t="s">
        <v>366</v>
      </c>
      <c r="V851" s="2" t="s">
        <v>4260</v>
      </c>
      <c r="W851" s="2" t="s">
        <v>2663</v>
      </c>
      <c r="X851" s="2">
        <v>3</v>
      </c>
      <c r="Y851" s="2" t="s">
        <v>2665</v>
      </c>
      <c r="Z851" s="2" t="s">
        <v>3</v>
      </c>
      <c r="AA851" s="2" t="s">
        <v>913</v>
      </c>
      <c r="AB851" s="2" t="s">
        <v>1661</v>
      </c>
      <c r="AC851" s="6">
        <v>100</v>
      </c>
      <c r="AD851" s="6">
        <v>100</v>
      </c>
      <c r="AE851" s="6">
        <v>100</v>
      </c>
      <c r="AF851" s="6">
        <v>100</v>
      </c>
      <c r="AG851" s="6">
        <v>100</v>
      </c>
      <c r="AH851" s="6">
        <v>100</v>
      </c>
      <c r="AI851" s="6">
        <v>100</v>
      </c>
      <c r="AJ851" s="6">
        <v>100</v>
      </c>
      <c r="AK851" s="6">
        <v>100</v>
      </c>
      <c r="AL851" s="6">
        <v>100</v>
      </c>
      <c r="AM851" s="6">
        <v>100</v>
      </c>
      <c r="AN851" s="6">
        <v>100</v>
      </c>
      <c r="AO851" s="6">
        <v>100</v>
      </c>
      <c r="AP851" s="6">
        <v>0</v>
      </c>
      <c r="AQ851" s="6">
        <v>0</v>
      </c>
      <c r="AR851" s="6" t="s">
        <v>11</v>
      </c>
      <c r="AS851" s="6" t="s">
        <v>11</v>
      </c>
      <c r="AT851" s="6" t="s">
        <v>11</v>
      </c>
      <c r="AU851" s="5">
        <v>416575340</v>
      </c>
      <c r="AV851" s="5">
        <v>416469133</v>
      </c>
      <c r="AW851" s="6">
        <v>99.97</v>
      </c>
      <c r="AX851" s="5">
        <v>824900349</v>
      </c>
      <c r="AY851" s="5">
        <v>824165590</v>
      </c>
      <c r="AZ851" s="6">
        <v>99.91</v>
      </c>
      <c r="BA851" s="5">
        <v>952684411</v>
      </c>
      <c r="BB851" s="5">
        <v>950704848</v>
      </c>
      <c r="BC851" s="6">
        <v>99.79</v>
      </c>
      <c r="BD851" s="5">
        <v>774531828</v>
      </c>
      <c r="BE851" s="5">
        <v>774296728</v>
      </c>
      <c r="BF851" s="6">
        <v>99.97</v>
      </c>
      <c r="BG851" s="5">
        <v>1156354000</v>
      </c>
      <c r="BH851" s="5">
        <v>0</v>
      </c>
      <c r="BI851" s="6">
        <v>0</v>
      </c>
      <c r="BJ851" s="2" t="s">
        <v>13</v>
      </c>
      <c r="BK851" s="2" t="s">
        <v>13</v>
      </c>
      <c r="BL851" s="2" t="s">
        <v>13</v>
      </c>
      <c r="BM851" s="3">
        <f t="shared" si="167"/>
        <v>416.57533999999998</v>
      </c>
      <c r="BN851" s="3">
        <f t="shared" si="168"/>
        <v>416.469133</v>
      </c>
      <c r="BO851" s="3">
        <f t="shared" si="169"/>
        <v>824.90034900000001</v>
      </c>
      <c r="BP851" s="3">
        <f t="shared" si="170"/>
        <v>824.16558999999995</v>
      </c>
      <c r="BQ851" s="3">
        <f t="shared" si="171"/>
        <v>952.68441099999995</v>
      </c>
      <c r="BR851" s="3">
        <f t="shared" si="172"/>
        <v>950.70484799999997</v>
      </c>
      <c r="BS851" s="3">
        <f t="shared" si="173"/>
        <v>774.53182800000002</v>
      </c>
      <c r="BT851" s="3">
        <f t="shared" si="174"/>
        <v>774.29672800000003</v>
      </c>
      <c r="BU851" s="3">
        <f t="shared" si="175"/>
        <v>1156.354</v>
      </c>
      <c r="BV851" s="3">
        <f t="shared" si="176"/>
        <v>0</v>
      </c>
      <c r="BW851" s="4">
        <f t="shared" si="177"/>
        <v>4125.0459280000005</v>
      </c>
      <c r="BX851" s="4">
        <f t="shared" si="178"/>
        <v>2965.6362989999998</v>
      </c>
      <c r="BY851" s="2" t="s">
        <v>897</v>
      </c>
    </row>
    <row r="852" spans="1:77" x14ac:dyDescent="0.25">
      <c r="A852" s="2">
        <v>16</v>
      </c>
      <c r="B852" s="2" t="s">
        <v>0</v>
      </c>
      <c r="C852" s="2" t="s">
        <v>727</v>
      </c>
      <c r="D852" s="2">
        <v>2023</v>
      </c>
      <c r="E852" s="2" t="s">
        <v>1</v>
      </c>
      <c r="F852" s="2" t="s">
        <v>2</v>
      </c>
      <c r="G852" s="2" t="s">
        <v>3</v>
      </c>
      <c r="H852" s="2" t="s">
        <v>4</v>
      </c>
      <c r="I852" s="2" t="s">
        <v>740</v>
      </c>
      <c r="J852" s="2" t="s">
        <v>329</v>
      </c>
      <c r="K852" s="2" t="s">
        <v>851</v>
      </c>
      <c r="L852" s="2" t="s">
        <v>852</v>
      </c>
      <c r="M852" s="2" t="s">
        <v>853</v>
      </c>
      <c r="N852" s="2" t="s">
        <v>6</v>
      </c>
      <c r="O852" s="2" t="s">
        <v>7</v>
      </c>
      <c r="P852" s="2" t="s">
        <v>8</v>
      </c>
      <c r="Q852" s="2" t="s">
        <v>9</v>
      </c>
      <c r="R852" s="2" t="s">
        <v>10</v>
      </c>
      <c r="S852" s="2" t="s">
        <v>11</v>
      </c>
      <c r="T852" s="2">
        <v>481</v>
      </c>
      <c r="U852" s="2" t="s">
        <v>366</v>
      </c>
      <c r="V852" s="2" t="s">
        <v>4260</v>
      </c>
      <c r="W852" s="2" t="s">
        <v>2663</v>
      </c>
      <c r="X852" s="2">
        <v>4</v>
      </c>
      <c r="Y852" s="2" t="s">
        <v>2666</v>
      </c>
      <c r="Z852" s="2" t="s">
        <v>3</v>
      </c>
      <c r="AA852" s="2" t="s">
        <v>913</v>
      </c>
      <c r="AB852" s="2" t="s">
        <v>1661</v>
      </c>
      <c r="AC852" s="6">
        <v>100</v>
      </c>
      <c r="AD852" s="6">
        <v>100</v>
      </c>
      <c r="AE852" s="6">
        <v>100</v>
      </c>
      <c r="AF852" s="6">
        <v>100</v>
      </c>
      <c r="AG852" s="6">
        <v>100</v>
      </c>
      <c r="AH852" s="6">
        <v>100</v>
      </c>
      <c r="AI852" s="6">
        <v>100</v>
      </c>
      <c r="AJ852" s="6">
        <v>100</v>
      </c>
      <c r="AK852" s="6">
        <v>100</v>
      </c>
      <c r="AL852" s="6">
        <v>100</v>
      </c>
      <c r="AM852" s="6">
        <v>100</v>
      </c>
      <c r="AN852" s="6">
        <v>100</v>
      </c>
      <c r="AO852" s="6">
        <v>100</v>
      </c>
      <c r="AP852" s="6">
        <v>0</v>
      </c>
      <c r="AQ852" s="6">
        <v>0</v>
      </c>
      <c r="AR852" s="6" t="s">
        <v>11</v>
      </c>
      <c r="AS852" s="6" t="s">
        <v>11</v>
      </c>
      <c r="AT852" s="6" t="s">
        <v>11</v>
      </c>
      <c r="AU852" s="5">
        <v>201818000</v>
      </c>
      <c r="AV852" s="5">
        <v>201818000</v>
      </c>
      <c r="AW852" s="6">
        <v>100</v>
      </c>
      <c r="AX852" s="5">
        <v>473168510</v>
      </c>
      <c r="AY852" s="5">
        <v>473168510</v>
      </c>
      <c r="AZ852" s="6">
        <v>100</v>
      </c>
      <c r="BA852" s="5">
        <v>506558194</v>
      </c>
      <c r="BB852" s="5">
        <v>506558194</v>
      </c>
      <c r="BC852" s="6">
        <v>100</v>
      </c>
      <c r="BD852" s="5">
        <v>269920808</v>
      </c>
      <c r="BE852" s="5">
        <v>269919467</v>
      </c>
      <c r="BF852" s="6">
        <v>100</v>
      </c>
      <c r="BG852" s="5">
        <v>268508000</v>
      </c>
      <c r="BH852" s="5">
        <v>0</v>
      </c>
      <c r="BI852" s="6">
        <v>0</v>
      </c>
      <c r="BJ852" s="2" t="s">
        <v>13</v>
      </c>
      <c r="BK852" s="2" t="s">
        <v>13</v>
      </c>
      <c r="BL852" s="2" t="s">
        <v>13</v>
      </c>
      <c r="BM852" s="3">
        <f t="shared" si="167"/>
        <v>201.81800000000001</v>
      </c>
      <c r="BN852" s="3">
        <f t="shared" si="168"/>
        <v>201.81800000000001</v>
      </c>
      <c r="BO852" s="3">
        <f t="shared" si="169"/>
        <v>473.16851000000003</v>
      </c>
      <c r="BP852" s="3">
        <f t="shared" si="170"/>
        <v>473.16851000000003</v>
      </c>
      <c r="BQ852" s="3">
        <f t="shared" si="171"/>
        <v>506.55819400000001</v>
      </c>
      <c r="BR852" s="3">
        <f t="shared" si="172"/>
        <v>506.55819400000001</v>
      </c>
      <c r="BS852" s="3">
        <f t="shared" si="173"/>
        <v>269.92080800000002</v>
      </c>
      <c r="BT852" s="3">
        <f t="shared" si="174"/>
        <v>269.919467</v>
      </c>
      <c r="BU852" s="3">
        <f t="shared" si="175"/>
        <v>268.50799999999998</v>
      </c>
      <c r="BV852" s="3">
        <f t="shared" si="176"/>
        <v>0</v>
      </c>
      <c r="BW852" s="4">
        <f t="shared" si="177"/>
        <v>1719.9735120000003</v>
      </c>
      <c r="BX852" s="4">
        <f t="shared" si="178"/>
        <v>1451.4641710000001</v>
      </c>
      <c r="BY852" s="2" t="s">
        <v>897</v>
      </c>
    </row>
    <row r="853" spans="1:77" x14ac:dyDescent="0.25">
      <c r="A853" s="2">
        <v>16</v>
      </c>
      <c r="B853" s="2" t="s">
        <v>0</v>
      </c>
      <c r="C853" s="2" t="s">
        <v>727</v>
      </c>
      <c r="D853" s="2">
        <v>2023</v>
      </c>
      <c r="E853" s="2" t="s">
        <v>1</v>
      </c>
      <c r="F853" s="2" t="s">
        <v>2</v>
      </c>
      <c r="G853" s="2" t="s">
        <v>3</v>
      </c>
      <c r="H853" s="2" t="s">
        <v>4</v>
      </c>
      <c r="I853" s="2" t="s">
        <v>740</v>
      </c>
      <c r="J853" s="2" t="s">
        <v>329</v>
      </c>
      <c r="K853" s="2" t="s">
        <v>851</v>
      </c>
      <c r="L853" s="2" t="s">
        <v>852</v>
      </c>
      <c r="M853" s="2" t="s">
        <v>853</v>
      </c>
      <c r="N853" s="2" t="s">
        <v>6</v>
      </c>
      <c r="O853" s="2" t="s">
        <v>7</v>
      </c>
      <c r="P853" s="2" t="s">
        <v>8</v>
      </c>
      <c r="Q853" s="2" t="s">
        <v>9</v>
      </c>
      <c r="R853" s="2" t="s">
        <v>10</v>
      </c>
      <c r="S853" s="2" t="s">
        <v>11</v>
      </c>
      <c r="T853" s="2">
        <v>484</v>
      </c>
      <c r="U853" s="2" t="s">
        <v>367</v>
      </c>
      <c r="V853" s="2" t="s">
        <v>4260</v>
      </c>
      <c r="W853" s="2" t="s">
        <v>2663</v>
      </c>
      <c r="X853" s="2">
        <v>1</v>
      </c>
      <c r="Y853" s="2" t="s">
        <v>2667</v>
      </c>
      <c r="Z853" s="2" t="s">
        <v>17</v>
      </c>
      <c r="AA853" s="2" t="s">
        <v>922</v>
      </c>
      <c r="AB853" s="2" t="s">
        <v>1661</v>
      </c>
      <c r="AC853" s="6">
        <v>7</v>
      </c>
      <c r="AD853" s="6">
        <v>7</v>
      </c>
      <c r="AE853" s="6">
        <v>100</v>
      </c>
      <c r="AF853" s="6">
        <v>16</v>
      </c>
      <c r="AG853" s="6">
        <v>16</v>
      </c>
      <c r="AH853" s="6">
        <v>100</v>
      </c>
      <c r="AI853" s="6">
        <v>25</v>
      </c>
      <c r="AJ853" s="6">
        <v>25</v>
      </c>
      <c r="AK853" s="6">
        <v>100</v>
      </c>
      <c r="AL853" s="6">
        <v>36</v>
      </c>
      <c r="AM853" s="6">
        <v>36</v>
      </c>
      <c r="AN853" s="6">
        <v>100</v>
      </c>
      <c r="AO853" s="6">
        <v>43</v>
      </c>
      <c r="AP853" s="6">
        <v>0</v>
      </c>
      <c r="AQ853" s="6">
        <v>0</v>
      </c>
      <c r="AR853" s="6" t="s">
        <v>11</v>
      </c>
      <c r="AS853" s="6" t="s">
        <v>11</v>
      </c>
      <c r="AT853" s="6" t="s">
        <v>11</v>
      </c>
      <c r="AU853" s="5">
        <v>1273596775</v>
      </c>
      <c r="AV853" s="5">
        <v>1273533049</v>
      </c>
      <c r="AW853" s="6">
        <v>99.99</v>
      </c>
      <c r="AX853" s="5">
        <v>1570387006</v>
      </c>
      <c r="AY853" s="5">
        <v>1570250663</v>
      </c>
      <c r="AZ853" s="6">
        <v>99.99</v>
      </c>
      <c r="BA853" s="5">
        <v>1911231513</v>
      </c>
      <c r="BB853" s="5">
        <v>1911182926</v>
      </c>
      <c r="BC853" s="6">
        <v>100</v>
      </c>
      <c r="BD853" s="5">
        <v>2038161918</v>
      </c>
      <c r="BE853" s="5">
        <v>2038161918</v>
      </c>
      <c r="BF853" s="6">
        <v>100</v>
      </c>
      <c r="BG853" s="5">
        <v>1806812000</v>
      </c>
      <c r="BH853" s="5">
        <v>0</v>
      </c>
      <c r="BI853" s="6">
        <v>0</v>
      </c>
      <c r="BJ853" s="2" t="s">
        <v>13</v>
      </c>
      <c r="BK853" s="2" t="s">
        <v>13</v>
      </c>
      <c r="BL853" s="2" t="s">
        <v>13</v>
      </c>
      <c r="BM853" s="3">
        <f t="shared" si="167"/>
        <v>1273.596775</v>
      </c>
      <c r="BN853" s="3">
        <f t="shared" si="168"/>
        <v>1273.5330489999999</v>
      </c>
      <c r="BO853" s="3">
        <f t="shared" si="169"/>
        <v>1570.3870059999999</v>
      </c>
      <c r="BP853" s="3">
        <f t="shared" si="170"/>
        <v>1570.250663</v>
      </c>
      <c r="BQ853" s="3">
        <f t="shared" si="171"/>
        <v>1911.2315129999999</v>
      </c>
      <c r="BR853" s="3">
        <f t="shared" si="172"/>
        <v>1911.182926</v>
      </c>
      <c r="BS853" s="3">
        <f t="shared" si="173"/>
        <v>2038.161918</v>
      </c>
      <c r="BT853" s="3">
        <f t="shared" si="174"/>
        <v>2038.161918</v>
      </c>
      <c r="BU853" s="3">
        <f t="shared" si="175"/>
        <v>1806.8119999999999</v>
      </c>
      <c r="BV853" s="3">
        <f t="shared" si="176"/>
        <v>0</v>
      </c>
      <c r="BW853" s="4">
        <f t="shared" si="177"/>
        <v>8600.1892119999993</v>
      </c>
      <c r="BX853" s="4">
        <f t="shared" si="178"/>
        <v>6793.1285559999997</v>
      </c>
      <c r="BY853" s="2" t="s">
        <v>897</v>
      </c>
    </row>
    <row r="854" spans="1:77" x14ac:dyDescent="0.25">
      <c r="A854" s="2">
        <v>16</v>
      </c>
      <c r="B854" s="2" t="s">
        <v>0</v>
      </c>
      <c r="C854" s="2" t="s">
        <v>727</v>
      </c>
      <c r="D854" s="2">
        <v>2023</v>
      </c>
      <c r="E854" s="2" t="s">
        <v>1</v>
      </c>
      <c r="F854" s="2" t="s">
        <v>2</v>
      </c>
      <c r="G854" s="2" t="s">
        <v>3</v>
      </c>
      <c r="H854" s="2" t="s">
        <v>4</v>
      </c>
      <c r="I854" s="2" t="s">
        <v>740</v>
      </c>
      <c r="J854" s="2" t="s">
        <v>329</v>
      </c>
      <c r="K854" s="2" t="s">
        <v>851</v>
      </c>
      <c r="L854" s="2" t="s">
        <v>852</v>
      </c>
      <c r="M854" s="2" t="s">
        <v>853</v>
      </c>
      <c r="N854" s="2" t="s">
        <v>6</v>
      </c>
      <c r="O854" s="2" t="s">
        <v>7</v>
      </c>
      <c r="P854" s="2" t="s">
        <v>8</v>
      </c>
      <c r="Q854" s="2" t="s">
        <v>9</v>
      </c>
      <c r="R854" s="2" t="s">
        <v>10</v>
      </c>
      <c r="S854" s="2" t="s">
        <v>11</v>
      </c>
      <c r="T854" s="2">
        <v>513</v>
      </c>
      <c r="U854" s="2" t="s">
        <v>368</v>
      </c>
      <c r="V854" s="2" t="s">
        <v>4261</v>
      </c>
      <c r="W854" s="2" t="s">
        <v>2668</v>
      </c>
      <c r="X854" s="2">
        <v>1</v>
      </c>
      <c r="Y854" s="2" t="s">
        <v>2669</v>
      </c>
      <c r="Z854" s="2" t="s">
        <v>3</v>
      </c>
      <c r="AA854" s="2" t="s">
        <v>913</v>
      </c>
      <c r="AB854" s="2" t="s">
        <v>1661</v>
      </c>
      <c r="AC854" s="6">
        <v>100</v>
      </c>
      <c r="AD854" s="6">
        <v>100</v>
      </c>
      <c r="AE854" s="6">
        <v>100</v>
      </c>
      <c r="AF854" s="6">
        <v>100</v>
      </c>
      <c r="AG854" s="6">
        <v>100</v>
      </c>
      <c r="AH854" s="6">
        <v>100</v>
      </c>
      <c r="AI854" s="6">
        <v>100</v>
      </c>
      <c r="AJ854" s="6">
        <v>100</v>
      </c>
      <c r="AK854" s="6">
        <v>100</v>
      </c>
      <c r="AL854" s="6">
        <v>100</v>
      </c>
      <c r="AM854" s="6">
        <v>100</v>
      </c>
      <c r="AN854" s="6">
        <v>100</v>
      </c>
      <c r="AO854" s="6">
        <v>100</v>
      </c>
      <c r="AP854" s="6">
        <v>0</v>
      </c>
      <c r="AQ854" s="6">
        <v>0</v>
      </c>
      <c r="AR854" s="6" t="s">
        <v>11</v>
      </c>
      <c r="AS854" s="6" t="s">
        <v>11</v>
      </c>
      <c r="AT854" s="6" t="s">
        <v>11</v>
      </c>
      <c r="AU854" s="5">
        <v>48984216535</v>
      </c>
      <c r="AV854" s="5">
        <v>45469270497</v>
      </c>
      <c r="AW854" s="6">
        <v>92.82</v>
      </c>
      <c r="AX854" s="5">
        <v>91353571185</v>
      </c>
      <c r="AY854" s="5">
        <v>91193028295</v>
      </c>
      <c r="AZ854" s="6">
        <v>99.82</v>
      </c>
      <c r="BA854" s="5">
        <v>143616730444</v>
      </c>
      <c r="BB854" s="5">
        <v>143550551959</v>
      </c>
      <c r="BC854" s="6">
        <v>99.95</v>
      </c>
      <c r="BD854" s="5">
        <v>184200922125</v>
      </c>
      <c r="BE854" s="5">
        <v>184103609652</v>
      </c>
      <c r="BF854" s="6">
        <v>99.95</v>
      </c>
      <c r="BG854" s="5">
        <v>201263967000</v>
      </c>
      <c r="BH854" s="5">
        <v>0</v>
      </c>
      <c r="BI854" s="6">
        <v>0</v>
      </c>
      <c r="BJ854" s="2" t="s">
        <v>13</v>
      </c>
      <c r="BK854" s="2" t="s">
        <v>13</v>
      </c>
      <c r="BL854" s="2" t="s">
        <v>13</v>
      </c>
      <c r="BM854" s="3">
        <f t="shared" si="167"/>
        <v>48984.216535</v>
      </c>
      <c r="BN854" s="3">
        <f t="shared" si="168"/>
        <v>45469.270496999998</v>
      </c>
      <c r="BO854" s="3">
        <f t="shared" si="169"/>
        <v>91353.571184999993</v>
      </c>
      <c r="BP854" s="3">
        <f t="shared" si="170"/>
        <v>91193.028294999996</v>
      </c>
      <c r="BQ854" s="3">
        <f t="shared" si="171"/>
        <v>143616.73044399999</v>
      </c>
      <c r="BR854" s="3">
        <f t="shared" si="172"/>
        <v>143550.551959</v>
      </c>
      <c r="BS854" s="3">
        <f t="shared" si="173"/>
        <v>184200.92212500001</v>
      </c>
      <c r="BT854" s="3">
        <f t="shared" si="174"/>
        <v>184103.60965200001</v>
      </c>
      <c r="BU854" s="3">
        <f t="shared" si="175"/>
        <v>201263.967</v>
      </c>
      <c r="BV854" s="3">
        <f t="shared" si="176"/>
        <v>0</v>
      </c>
      <c r="BW854" s="4">
        <f t="shared" si="177"/>
        <v>669419.407289</v>
      </c>
      <c r="BX854" s="4">
        <f t="shared" si="178"/>
        <v>464316.460403</v>
      </c>
      <c r="BY854" s="2" t="s">
        <v>897</v>
      </c>
    </row>
    <row r="855" spans="1:77" x14ac:dyDescent="0.25">
      <c r="A855" s="2">
        <v>16</v>
      </c>
      <c r="B855" s="2" t="s">
        <v>0</v>
      </c>
      <c r="C855" s="2" t="s">
        <v>727</v>
      </c>
      <c r="D855" s="2">
        <v>2023</v>
      </c>
      <c r="E855" s="2" t="s">
        <v>1</v>
      </c>
      <c r="F855" s="2" t="s">
        <v>2</v>
      </c>
      <c r="G855" s="2" t="s">
        <v>3</v>
      </c>
      <c r="H855" s="2" t="s">
        <v>4</v>
      </c>
      <c r="I855" s="2" t="s">
        <v>740</v>
      </c>
      <c r="J855" s="2" t="s">
        <v>329</v>
      </c>
      <c r="K855" s="2" t="s">
        <v>851</v>
      </c>
      <c r="L855" s="2" t="s">
        <v>852</v>
      </c>
      <c r="M855" s="2" t="s">
        <v>853</v>
      </c>
      <c r="N855" s="2" t="s">
        <v>6</v>
      </c>
      <c r="O855" s="2" t="s">
        <v>7</v>
      </c>
      <c r="P855" s="2" t="s">
        <v>8</v>
      </c>
      <c r="Q855" s="2" t="s">
        <v>9</v>
      </c>
      <c r="R855" s="2" t="s">
        <v>10</v>
      </c>
      <c r="S855" s="2" t="s">
        <v>11</v>
      </c>
      <c r="T855" s="2">
        <v>513</v>
      </c>
      <c r="U855" s="2" t="s">
        <v>368</v>
      </c>
      <c r="V855" s="2" t="s">
        <v>4261</v>
      </c>
      <c r="W855" s="2" t="s">
        <v>2668</v>
      </c>
      <c r="X855" s="2">
        <v>2</v>
      </c>
      <c r="Y855" s="2" t="s">
        <v>2670</v>
      </c>
      <c r="Z855" s="2" t="s">
        <v>17</v>
      </c>
      <c r="AA855" s="2" t="s">
        <v>922</v>
      </c>
      <c r="AB855" s="2" t="s">
        <v>1661</v>
      </c>
      <c r="AC855" s="6">
        <v>46.3</v>
      </c>
      <c r="AD855" s="6">
        <v>46.3</v>
      </c>
      <c r="AE855" s="6">
        <v>100</v>
      </c>
      <c r="AF855" s="6">
        <v>46.7</v>
      </c>
      <c r="AG855" s="6">
        <v>46.7</v>
      </c>
      <c r="AH855" s="6">
        <v>100</v>
      </c>
      <c r="AI855" s="6">
        <v>47.2</v>
      </c>
      <c r="AJ855" s="6">
        <v>47.2</v>
      </c>
      <c r="AK855" s="6">
        <v>100</v>
      </c>
      <c r="AL855" s="6">
        <v>47.6</v>
      </c>
      <c r="AM855" s="6">
        <v>47.6</v>
      </c>
      <c r="AN855" s="6">
        <v>100</v>
      </c>
      <c r="AO855" s="6">
        <v>48</v>
      </c>
      <c r="AP855" s="6">
        <v>0</v>
      </c>
      <c r="AQ855" s="6">
        <v>0</v>
      </c>
      <c r="AR855" s="6" t="s">
        <v>11</v>
      </c>
      <c r="AS855" s="6" t="s">
        <v>11</v>
      </c>
      <c r="AT855" s="6" t="s">
        <v>11</v>
      </c>
      <c r="AU855" s="5">
        <v>944899947</v>
      </c>
      <c r="AV855" s="5">
        <v>856936643</v>
      </c>
      <c r="AW855" s="6">
        <v>90.69</v>
      </c>
      <c r="AX855" s="5">
        <v>2372401956</v>
      </c>
      <c r="AY855" s="5">
        <v>2343473582</v>
      </c>
      <c r="AZ855" s="6">
        <v>98.78</v>
      </c>
      <c r="BA855" s="5">
        <v>1464680542</v>
      </c>
      <c r="BB855" s="5">
        <v>1464680278</v>
      </c>
      <c r="BC855" s="6">
        <v>100</v>
      </c>
      <c r="BD855" s="5">
        <v>1868464794</v>
      </c>
      <c r="BE855" s="5">
        <v>1868464794</v>
      </c>
      <c r="BF855" s="6">
        <v>100</v>
      </c>
      <c r="BG855" s="5">
        <v>4539188000</v>
      </c>
      <c r="BH855" s="5">
        <v>0</v>
      </c>
      <c r="BI855" s="6">
        <v>0</v>
      </c>
      <c r="BJ855" s="2" t="s">
        <v>13</v>
      </c>
      <c r="BK855" s="2" t="s">
        <v>13</v>
      </c>
      <c r="BL855" s="2" t="s">
        <v>13</v>
      </c>
      <c r="BM855" s="3">
        <f t="shared" si="167"/>
        <v>944.899947</v>
      </c>
      <c r="BN855" s="3">
        <f t="shared" si="168"/>
        <v>856.936643</v>
      </c>
      <c r="BO855" s="3">
        <f t="shared" si="169"/>
        <v>2372.4019560000002</v>
      </c>
      <c r="BP855" s="3">
        <f t="shared" si="170"/>
        <v>2343.4735820000001</v>
      </c>
      <c r="BQ855" s="3">
        <f t="shared" si="171"/>
        <v>1464.6805420000001</v>
      </c>
      <c r="BR855" s="3">
        <f t="shared" si="172"/>
        <v>1464.680278</v>
      </c>
      <c r="BS855" s="3">
        <f t="shared" si="173"/>
        <v>1868.464794</v>
      </c>
      <c r="BT855" s="3">
        <f t="shared" si="174"/>
        <v>1868.464794</v>
      </c>
      <c r="BU855" s="3">
        <f t="shared" si="175"/>
        <v>4539.1880000000001</v>
      </c>
      <c r="BV855" s="3">
        <f t="shared" si="176"/>
        <v>0</v>
      </c>
      <c r="BW855" s="4">
        <f t="shared" si="177"/>
        <v>11189.635238999999</v>
      </c>
      <c r="BX855" s="4">
        <f t="shared" si="178"/>
        <v>6533.5552970000008</v>
      </c>
      <c r="BY855" s="2" t="s">
        <v>897</v>
      </c>
    </row>
    <row r="856" spans="1:77" x14ac:dyDescent="0.25">
      <c r="A856" s="2">
        <v>16</v>
      </c>
      <c r="B856" s="2" t="s">
        <v>0</v>
      </c>
      <c r="C856" s="2" t="s">
        <v>727</v>
      </c>
      <c r="D856" s="2">
        <v>2023</v>
      </c>
      <c r="E856" s="2" t="s">
        <v>1</v>
      </c>
      <c r="F856" s="2" t="s">
        <v>2</v>
      </c>
      <c r="G856" s="2" t="s">
        <v>3</v>
      </c>
      <c r="H856" s="2" t="s">
        <v>4</v>
      </c>
      <c r="I856" s="2" t="s">
        <v>740</v>
      </c>
      <c r="J856" s="2" t="s">
        <v>329</v>
      </c>
      <c r="K856" s="2" t="s">
        <v>851</v>
      </c>
      <c r="L856" s="2" t="s">
        <v>852</v>
      </c>
      <c r="M856" s="2" t="s">
        <v>853</v>
      </c>
      <c r="N856" s="2" t="s">
        <v>6</v>
      </c>
      <c r="O856" s="2" t="s">
        <v>7</v>
      </c>
      <c r="P856" s="2" t="s">
        <v>8</v>
      </c>
      <c r="Q856" s="2" t="s">
        <v>9</v>
      </c>
      <c r="R856" s="2" t="s">
        <v>10</v>
      </c>
      <c r="S856" s="2" t="s">
        <v>11</v>
      </c>
      <c r="T856" s="2">
        <v>513</v>
      </c>
      <c r="U856" s="2" t="s">
        <v>368</v>
      </c>
      <c r="V856" s="2" t="s">
        <v>4261</v>
      </c>
      <c r="W856" s="2" t="s">
        <v>2668</v>
      </c>
      <c r="X856" s="2">
        <v>3</v>
      </c>
      <c r="Y856" s="2" t="s">
        <v>2671</v>
      </c>
      <c r="Z856" s="2" t="s">
        <v>17</v>
      </c>
      <c r="AA856" s="2" t="s">
        <v>922</v>
      </c>
      <c r="AB856" s="2" t="s">
        <v>1661</v>
      </c>
      <c r="AC856" s="6">
        <v>15</v>
      </c>
      <c r="AD856" s="6">
        <v>15</v>
      </c>
      <c r="AE856" s="6">
        <v>100</v>
      </c>
      <c r="AF856" s="6">
        <v>40</v>
      </c>
      <c r="AG856" s="6">
        <v>40</v>
      </c>
      <c r="AH856" s="6">
        <v>100</v>
      </c>
      <c r="AI856" s="6">
        <v>65</v>
      </c>
      <c r="AJ856" s="6">
        <v>65</v>
      </c>
      <c r="AK856" s="6">
        <v>100</v>
      </c>
      <c r="AL856" s="6">
        <v>90</v>
      </c>
      <c r="AM856" s="6">
        <v>90</v>
      </c>
      <c r="AN856" s="6">
        <v>100</v>
      </c>
      <c r="AO856" s="6">
        <v>100</v>
      </c>
      <c r="AP856" s="6">
        <v>0</v>
      </c>
      <c r="AQ856" s="6">
        <v>0</v>
      </c>
      <c r="AR856" s="6" t="s">
        <v>11</v>
      </c>
      <c r="AS856" s="6" t="s">
        <v>11</v>
      </c>
      <c r="AT856" s="6" t="s">
        <v>11</v>
      </c>
      <c r="AU856" s="5">
        <v>338864240</v>
      </c>
      <c r="AV856" s="5">
        <v>301627040</v>
      </c>
      <c r="AW856" s="6">
        <v>89.01</v>
      </c>
      <c r="AX856" s="5">
        <v>670487000</v>
      </c>
      <c r="AY856" s="5">
        <v>575231000</v>
      </c>
      <c r="AZ856" s="6">
        <v>85.79</v>
      </c>
      <c r="BA856" s="5">
        <v>700022806</v>
      </c>
      <c r="BB856" s="5">
        <v>690701500</v>
      </c>
      <c r="BC856" s="6">
        <v>98.67</v>
      </c>
      <c r="BD856" s="5">
        <v>505567779</v>
      </c>
      <c r="BE856" s="5">
        <v>505567779</v>
      </c>
      <c r="BF856" s="6">
        <v>100</v>
      </c>
      <c r="BG856" s="5">
        <v>793654000</v>
      </c>
      <c r="BH856" s="5">
        <v>0</v>
      </c>
      <c r="BI856" s="6">
        <v>0</v>
      </c>
      <c r="BJ856" s="2" t="s">
        <v>13</v>
      </c>
      <c r="BK856" s="2" t="s">
        <v>13</v>
      </c>
      <c r="BL856" s="2" t="s">
        <v>13</v>
      </c>
      <c r="BM856" s="3">
        <f t="shared" si="167"/>
        <v>338.86424</v>
      </c>
      <c r="BN856" s="3">
        <f t="shared" si="168"/>
        <v>301.62704000000002</v>
      </c>
      <c r="BO856" s="3">
        <f t="shared" si="169"/>
        <v>670.48699999999997</v>
      </c>
      <c r="BP856" s="3">
        <f t="shared" si="170"/>
        <v>575.23099999999999</v>
      </c>
      <c r="BQ856" s="3">
        <f t="shared" si="171"/>
        <v>700.02280599999995</v>
      </c>
      <c r="BR856" s="3">
        <f t="shared" si="172"/>
        <v>690.70150000000001</v>
      </c>
      <c r="BS856" s="3">
        <f t="shared" si="173"/>
        <v>505.56777899999997</v>
      </c>
      <c r="BT856" s="3">
        <f t="shared" si="174"/>
        <v>505.56777899999997</v>
      </c>
      <c r="BU856" s="3">
        <f t="shared" si="175"/>
        <v>793.654</v>
      </c>
      <c r="BV856" s="3">
        <f t="shared" si="176"/>
        <v>0</v>
      </c>
      <c r="BW856" s="4">
        <f t="shared" si="177"/>
        <v>3008.5958249999999</v>
      </c>
      <c r="BX856" s="4">
        <f t="shared" si="178"/>
        <v>2073.1273190000002</v>
      </c>
      <c r="BY856" s="2" t="s">
        <v>897</v>
      </c>
    </row>
    <row r="857" spans="1:77" x14ac:dyDescent="0.25">
      <c r="A857" s="2">
        <v>16</v>
      </c>
      <c r="B857" s="2" t="s">
        <v>0</v>
      </c>
      <c r="C857" s="2" t="s">
        <v>727</v>
      </c>
      <c r="D857" s="2">
        <v>2023</v>
      </c>
      <c r="E857" s="2" t="s">
        <v>1</v>
      </c>
      <c r="F857" s="2" t="s">
        <v>2</v>
      </c>
      <c r="G857" s="2" t="s">
        <v>3</v>
      </c>
      <c r="H857" s="2" t="s">
        <v>4</v>
      </c>
      <c r="I857" s="2" t="s">
        <v>740</v>
      </c>
      <c r="J857" s="2" t="s">
        <v>329</v>
      </c>
      <c r="K857" s="2" t="s">
        <v>851</v>
      </c>
      <c r="L857" s="2" t="s">
        <v>852</v>
      </c>
      <c r="M857" s="2" t="s">
        <v>853</v>
      </c>
      <c r="N857" s="2" t="s">
        <v>6</v>
      </c>
      <c r="O857" s="2" t="s">
        <v>7</v>
      </c>
      <c r="P857" s="2" t="s">
        <v>8</v>
      </c>
      <c r="Q857" s="2" t="s">
        <v>9</v>
      </c>
      <c r="R857" s="2" t="s">
        <v>10</v>
      </c>
      <c r="S857" s="2" t="s">
        <v>11</v>
      </c>
      <c r="T857" s="2">
        <v>519</v>
      </c>
      <c r="U857" s="2" t="s">
        <v>369</v>
      </c>
      <c r="V857" s="2" t="s">
        <v>4261</v>
      </c>
      <c r="W857" s="2" t="s">
        <v>2668</v>
      </c>
      <c r="X857" s="2">
        <v>4</v>
      </c>
      <c r="Y857" s="2" t="s">
        <v>2672</v>
      </c>
      <c r="Z857" s="2" t="s">
        <v>3</v>
      </c>
      <c r="AA857" s="2" t="s">
        <v>913</v>
      </c>
      <c r="AB857" s="2" t="s">
        <v>1661</v>
      </c>
      <c r="AC857" s="6">
        <v>100</v>
      </c>
      <c r="AD857" s="6">
        <v>100</v>
      </c>
      <c r="AE857" s="6">
        <v>100</v>
      </c>
      <c r="AF857" s="6">
        <v>100</v>
      </c>
      <c r="AG857" s="6">
        <v>100</v>
      </c>
      <c r="AH857" s="6">
        <v>100</v>
      </c>
      <c r="AI857" s="6">
        <v>100</v>
      </c>
      <c r="AJ857" s="6">
        <v>100</v>
      </c>
      <c r="AK857" s="6">
        <v>100</v>
      </c>
      <c r="AL857" s="6">
        <v>100</v>
      </c>
      <c r="AM857" s="6">
        <v>100</v>
      </c>
      <c r="AN857" s="6">
        <v>100</v>
      </c>
      <c r="AO857" s="6">
        <v>100</v>
      </c>
      <c r="AP857" s="6">
        <v>0</v>
      </c>
      <c r="AQ857" s="6">
        <v>0</v>
      </c>
      <c r="AR857" s="6" t="s">
        <v>11</v>
      </c>
      <c r="AS857" s="6" t="s">
        <v>11</v>
      </c>
      <c r="AT857" s="6" t="s">
        <v>11</v>
      </c>
      <c r="AU857" s="5">
        <v>87449421265</v>
      </c>
      <c r="AV857" s="5">
        <v>87204853784</v>
      </c>
      <c r="AW857" s="6">
        <v>99.72</v>
      </c>
      <c r="AX857" s="5">
        <v>151838986917</v>
      </c>
      <c r="AY857" s="5">
        <v>151544979528</v>
      </c>
      <c r="AZ857" s="6">
        <v>99.81</v>
      </c>
      <c r="BA857" s="5">
        <v>157240147933</v>
      </c>
      <c r="BB857" s="5">
        <v>157080762738</v>
      </c>
      <c r="BC857" s="6">
        <v>99.9</v>
      </c>
      <c r="BD857" s="5">
        <v>183681838776</v>
      </c>
      <c r="BE857" s="5">
        <v>183569687924</v>
      </c>
      <c r="BF857" s="6">
        <v>99.94</v>
      </c>
      <c r="BG857" s="5">
        <v>228725713000</v>
      </c>
      <c r="BH857" s="5">
        <v>0</v>
      </c>
      <c r="BI857" s="6">
        <v>0</v>
      </c>
      <c r="BJ857" s="2" t="s">
        <v>13</v>
      </c>
      <c r="BK857" s="2" t="s">
        <v>13</v>
      </c>
      <c r="BL857" s="2" t="s">
        <v>13</v>
      </c>
      <c r="BM857" s="3">
        <f t="shared" si="167"/>
        <v>87449.421264999997</v>
      </c>
      <c r="BN857" s="3">
        <f t="shared" si="168"/>
        <v>87204.853784000006</v>
      </c>
      <c r="BO857" s="3">
        <f t="shared" si="169"/>
        <v>151838.986917</v>
      </c>
      <c r="BP857" s="3">
        <f t="shared" si="170"/>
        <v>151544.979528</v>
      </c>
      <c r="BQ857" s="3">
        <f t="shared" si="171"/>
        <v>157240.147933</v>
      </c>
      <c r="BR857" s="3">
        <f t="shared" si="172"/>
        <v>157080.76273799999</v>
      </c>
      <c r="BS857" s="3">
        <f t="shared" si="173"/>
        <v>183681.83877599999</v>
      </c>
      <c r="BT857" s="3">
        <f t="shared" si="174"/>
        <v>183569.687924</v>
      </c>
      <c r="BU857" s="3">
        <f t="shared" si="175"/>
        <v>228725.71299999999</v>
      </c>
      <c r="BV857" s="3">
        <f t="shared" si="176"/>
        <v>0</v>
      </c>
      <c r="BW857" s="4">
        <f t="shared" si="177"/>
        <v>808936.10789099999</v>
      </c>
      <c r="BX857" s="4">
        <f t="shared" si="178"/>
        <v>579400.28397400002</v>
      </c>
      <c r="BY857" s="2" t="s">
        <v>902</v>
      </c>
    </row>
    <row r="858" spans="1:77" x14ac:dyDescent="0.25">
      <c r="A858" s="2">
        <v>16</v>
      </c>
      <c r="B858" s="2" t="s">
        <v>0</v>
      </c>
      <c r="C858" s="2" t="s">
        <v>727</v>
      </c>
      <c r="D858" s="2">
        <v>2023</v>
      </c>
      <c r="E858" s="2" t="s">
        <v>1</v>
      </c>
      <c r="F858" s="2" t="s">
        <v>2</v>
      </c>
      <c r="G858" s="2" t="s">
        <v>3</v>
      </c>
      <c r="H858" s="2" t="s">
        <v>4</v>
      </c>
      <c r="I858" s="2" t="s">
        <v>740</v>
      </c>
      <c r="J858" s="2" t="s">
        <v>329</v>
      </c>
      <c r="K858" s="2" t="s">
        <v>851</v>
      </c>
      <c r="L858" s="2" t="s">
        <v>852</v>
      </c>
      <c r="M858" s="2" t="s">
        <v>853</v>
      </c>
      <c r="N858" s="2" t="s">
        <v>6</v>
      </c>
      <c r="O858" s="2" t="s">
        <v>7</v>
      </c>
      <c r="P858" s="2" t="s">
        <v>8</v>
      </c>
      <c r="Q858" s="2" t="s">
        <v>9</v>
      </c>
      <c r="R858" s="2" t="s">
        <v>10</v>
      </c>
      <c r="S858" s="2" t="s">
        <v>11</v>
      </c>
      <c r="T858" s="2">
        <v>519</v>
      </c>
      <c r="U858" s="2" t="s">
        <v>369</v>
      </c>
      <c r="V858" s="2" t="s">
        <v>4261</v>
      </c>
      <c r="W858" s="2" t="s">
        <v>2668</v>
      </c>
      <c r="X858" s="2">
        <v>5</v>
      </c>
      <c r="Y858" s="2" t="s">
        <v>2673</v>
      </c>
      <c r="Z858" s="2" t="s">
        <v>17</v>
      </c>
      <c r="AA858" s="2" t="s">
        <v>922</v>
      </c>
      <c r="AB858" s="2" t="s">
        <v>1661</v>
      </c>
      <c r="AC858" s="6">
        <v>0.1</v>
      </c>
      <c r="AD858" s="6">
        <v>0.1</v>
      </c>
      <c r="AE858" s="6">
        <v>100</v>
      </c>
      <c r="AF858" s="6">
        <v>0.3</v>
      </c>
      <c r="AG858" s="6">
        <v>0.3</v>
      </c>
      <c r="AH858" s="6">
        <v>100</v>
      </c>
      <c r="AI858" s="6">
        <v>0.7</v>
      </c>
      <c r="AJ858" s="6">
        <v>0.7</v>
      </c>
      <c r="AK858" s="6">
        <v>100</v>
      </c>
      <c r="AL858" s="6">
        <v>0.9</v>
      </c>
      <c r="AM858" s="6">
        <v>0.9</v>
      </c>
      <c r="AN858" s="6">
        <v>100</v>
      </c>
      <c r="AO858" s="6">
        <v>1</v>
      </c>
      <c r="AP858" s="6">
        <v>0</v>
      </c>
      <c r="AQ858" s="6">
        <v>0</v>
      </c>
      <c r="AR858" s="6" t="s">
        <v>11</v>
      </c>
      <c r="AS858" s="6" t="s">
        <v>11</v>
      </c>
      <c r="AT858" s="6" t="s">
        <v>11</v>
      </c>
      <c r="AU858" s="5">
        <v>66510000</v>
      </c>
      <c r="AV858" s="5">
        <v>66510000</v>
      </c>
      <c r="AW858" s="6">
        <v>100</v>
      </c>
      <c r="AX858" s="5">
        <v>119294000</v>
      </c>
      <c r="AY858" s="5">
        <v>119229200</v>
      </c>
      <c r="AZ858" s="6">
        <v>99.95</v>
      </c>
      <c r="BA858" s="5">
        <v>30530200</v>
      </c>
      <c r="BB858" s="5">
        <v>30530200</v>
      </c>
      <c r="BC858" s="6">
        <v>100</v>
      </c>
      <c r="BD858" s="5">
        <v>367951134</v>
      </c>
      <c r="BE858" s="5">
        <v>367951134</v>
      </c>
      <c r="BF858" s="6">
        <v>100</v>
      </c>
      <c r="BG858" s="5">
        <v>445247000</v>
      </c>
      <c r="BH858" s="5">
        <v>0</v>
      </c>
      <c r="BI858" s="6">
        <v>0</v>
      </c>
      <c r="BJ858" s="2" t="s">
        <v>13</v>
      </c>
      <c r="BK858" s="2" t="s">
        <v>13</v>
      </c>
      <c r="BL858" s="2" t="s">
        <v>13</v>
      </c>
      <c r="BM858" s="3">
        <f t="shared" si="167"/>
        <v>66.510000000000005</v>
      </c>
      <c r="BN858" s="3">
        <f t="shared" si="168"/>
        <v>66.510000000000005</v>
      </c>
      <c r="BO858" s="3">
        <f t="shared" si="169"/>
        <v>119.294</v>
      </c>
      <c r="BP858" s="3">
        <f t="shared" si="170"/>
        <v>119.22920000000001</v>
      </c>
      <c r="BQ858" s="3">
        <f t="shared" si="171"/>
        <v>30.530200000000001</v>
      </c>
      <c r="BR858" s="3">
        <f t="shared" si="172"/>
        <v>30.530200000000001</v>
      </c>
      <c r="BS858" s="3">
        <f t="shared" si="173"/>
        <v>367.95113400000002</v>
      </c>
      <c r="BT858" s="3">
        <f t="shared" si="174"/>
        <v>367.95113400000002</v>
      </c>
      <c r="BU858" s="3">
        <f t="shared" si="175"/>
        <v>445.24700000000001</v>
      </c>
      <c r="BV858" s="3">
        <f t="shared" si="176"/>
        <v>0</v>
      </c>
      <c r="BW858" s="4">
        <f t="shared" si="177"/>
        <v>1029.532334</v>
      </c>
      <c r="BX858" s="4">
        <f t="shared" si="178"/>
        <v>584.22053400000004</v>
      </c>
      <c r="BY858" s="2" t="s">
        <v>902</v>
      </c>
    </row>
    <row r="859" spans="1:77" x14ac:dyDescent="0.25">
      <c r="A859" s="2">
        <v>16</v>
      </c>
      <c r="B859" s="2" t="s">
        <v>0</v>
      </c>
      <c r="C859" s="2" t="s">
        <v>727</v>
      </c>
      <c r="D859" s="2">
        <v>2023</v>
      </c>
      <c r="E859" s="2" t="s">
        <v>1</v>
      </c>
      <c r="F859" s="2" t="s">
        <v>2</v>
      </c>
      <c r="G859" s="2" t="s">
        <v>3</v>
      </c>
      <c r="H859" s="2" t="s">
        <v>4</v>
      </c>
      <c r="I859" s="2" t="s">
        <v>740</v>
      </c>
      <c r="J859" s="2" t="s">
        <v>329</v>
      </c>
      <c r="K859" s="2" t="s">
        <v>851</v>
      </c>
      <c r="L859" s="2" t="s">
        <v>852</v>
      </c>
      <c r="M859" s="2" t="s">
        <v>853</v>
      </c>
      <c r="N859" s="2" t="s">
        <v>6</v>
      </c>
      <c r="O859" s="2" t="s">
        <v>7</v>
      </c>
      <c r="P859" s="2" t="s">
        <v>8</v>
      </c>
      <c r="Q859" s="2" t="s">
        <v>9</v>
      </c>
      <c r="R859" s="2" t="s">
        <v>10</v>
      </c>
      <c r="S859" s="2" t="s">
        <v>11</v>
      </c>
      <c r="T859" s="2">
        <v>519</v>
      </c>
      <c r="U859" s="2" t="s">
        <v>369</v>
      </c>
      <c r="V859" s="2" t="s">
        <v>4261</v>
      </c>
      <c r="W859" s="2" t="s">
        <v>2668</v>
      </c>
      <c r="X859" s="2">
        <v>6</v>
      </c>
      <c r="Y859" s="2" t="s">
        <v>2674</v>
      </c>
      <c r="Z859" s="2" t="s">
        <v>17</v>
      </c>
      <c r="AA859" s="2" t="s">
        <v>922</v>
      </c>
      <c r="AB859" s="2" t="s">
        <v>1661</v>
      </c>
      <c r="AC859" s="6">
        <v>10</v>
      </c>
      <c r="AD859" s="6">
        <v>10</v>
      </c>
      <c r="AE859" s="6">
        <v>100</v>
      </c>
      <c r="AF859" s="6">
        <v>30</v>
      </c>
      <c r="AG859" s="6">
        <v>30</v>
      </c>
      <c r="AH859" s="6">
        <v>100</v>
      </c>
      <c r="AI859" s="6">
        <v>70</v>
      </c>
      <c r="AJ859" s="6">
        <v>70</v>
      </c>
      <c r="AK859" s="6">
        <v>100</v>
      </c>
      <c r="AL859" s="6">
        <v>90</v>
      </c>
      <c r="AM859" s="6">
        <v>90</v>
      </c>
      <c r="AN859" s="6">
        <v>100</v>
      </c>
      <c r="AO859" s="6">
        <v>100</v>
      </c>
      <c r="AP859" s="6">
        <v>0</v>
      </c>
      <c r="AQ859" s="6">
        <v>0</v>
      </c>
      <c r="AR859" s="6" t="s">
        <v>11</v>
      </c>
      <c r="AS859" s="6" t="s">
        <v>11</v>
      </c>
      <c r="AT859" s="6" t="s">
        <v>11</v>
      </c>
      <c r="AU859" s="5">
        <v>1235378007</v>
      </c>
      <c r="AV859" s="5">
        <v>1128838488</v>
      </c>
      <c r="AW859" s="6">
        <v>91.38</v>
      </c>
      <c r="AX859" s="5">
        <v>2149619073</v>
      </c>
      <c r="AY859" s="5">
        <v>2143618950</v>
      </c>
      <c r="AZ859" s="6">
        <v>99.72</v>
      </c>
      <c r="BA859" s="5">
        <v>1293989976</v>
      </c>
      <c r="BB859" s="5">
        <v>1252688442</v>
      </c>
      <c r="BC859" s="6">
        <v>96.81</v>
      </c>
      <c r="BD859" s="5">
        <v>1406780938</v>
      </c>
      <c r="BE859" s="5">
        <v>1406780938</v>
      </c>
      <c r="BF859" s="6">
        <v>100</v>
      </c>
      <c r="BG859" s="5">
        <v>1674631000</v>
      </c>
      <c r="BH859" s="5">
        <v>0</v>
      </c>
      <c r="BI859" s="6">
        <v>0</v>
      </c>
      <c r="BJ859" s="2" t="s">
        <v>13</v>
      </c>
      <c r="BK859" s="2" t="s">
        <v>13</v>
      </c>
      <c r="BL859" s="2" t="s">
        <v>13</v>
      </c>
      <c r="BM859" s="3">
        <f t="shared" si="167"/>
        <v>1235.378007</v>
      </c>
      <c r="BN859" s="3">
        <f t="shared" si="168"/>
        <v>1128.8384880000001</v>
      </c>
      <c r="BO859" s="3">
        <f t="shared" si="169"/>
        <v>2149.6190729999998</v>
      </c>
      <c r="BP859" s="3">
        <f t="shared" si="170"/>
        <v>2143.61895</v>
      </c>
      <c r="BQ859" s="3">
        <f t="shared" si="171"/>
        <v>1293.9899760000001</v>
      </c>
      <c r="BR859" s="3">
        <f t="shared" si="172"/>
        <v>1252.6884419999999</v>
      </c>
      <c r="BS859" s="3">
        <f t="shared" si="173"/>
        <v>1406.7809380000001</v>
      </c>
      <c r="BT859" s="3">
        <f t="shared" si="174"/>
        <v>1406.7809380000001</v>
      </c>
      <c r="BU859" s="3">
        <f t="shared" si="175"/>
        <v>1674.6310000000001</v>
      </c>
      <c r="BV859" s="3">
        <f t="shared" si="176"/>
        <v>0</v>
      </c>
      <c r="BW859" s="4">
        <f t="shared" si="177"/>
        <v>7760.3989940000001</v>
      </c>
      <c r="BX859" s="4">
        <f t="shared" si="178"/>
        <v>5931.9268179999999</v>
      </c>
      <c r="BY859" s="2" t="s">
        <v>902</v>
      </c>
    </row>
    <row r="860" spans="1:77" x14ac:dyDescent="0.25">
      <c r="A860" s="2">
        <v>16</v>
      </c>
      <c r="B860" s="2" t="s">
        <v>0</v>
      </c>
      <c r="C860" s="2" t="s">
        <v>727</v>
      </c>
      <c r="D860" s="2">
        <v>2023</v>
      </c>
      <c r="E860" s="2" t="s">
        <v>1</v>
      </c>
      <c r="F860" s="2" t="s">
        <v>2</v>
      </c>
      <c r="G860" s="2" t="s">
        <v>3</v>
      </c>
      <c r="H860" s="2" t="s">
        <v>4</v>
      </c>
      <c r="I860" s="2" t="s">
        <v>740</v>
      </c>
      <c r="J860" s="2" t="s">
        <v>329</v>
      </c>
      <c r="K860" s="2" t="s">
        <v>851</v>
      </c>
      <c r="L860" s="2" t="s">
        <v>852</v>
      </c>
      <c r="M860" s="2" t="s">
        <v>853</v>
      </c>
      <c r="N860" s="2" t="s">
        <v>6</v>
      </c>
      <c r="O860" s="2" t="s">
        <v>7</v>
      </c>
      <c r="P860" s="2" t="s">
        <v>8</v>
      </c>
      <c r="Q860" s="2" t="s">
        <v>9</v>
      </c>
      <c r="R860" s="2" t="s">
        <v>10</v>
      </c>
      <c r="S860" s="2" t="s">
        <v>11</v>
      </c>
      <c r="T860" s="2">
        <v>519</v>
      </c>
      <c r="U860" s="2" t="s">
        <v>369</v>
      </c>
      <c r="V860" s="2" t="s">
        <v>4261</v>
      </c>
      <c r="W860" s="2" t="s">
        <v>2668</v>
      </c>
      <c r="X860" s="2">
        <v>7</v>
      </c>
      <c r="Y860" s="2" t="s">
        <v>2675</v>
      </c>
      <c r="Z860" s="2" t="s">
        <v>17</v>
      </c>
      <c r="AA860" s="2" t="s">
        <v>922</v>
      </c>
      <c r="AB860" s="2" t="s">
        <v>1661</v>
      </c>
      <c r="AC860" s="6">
        <v>10</v>
      </c>
      <c r="AD860" s="6">
        <v>10</v>
      </c>
      <c r="AE860" s="6">
        <v>100</v>
      </c>
      <c r="AF860" s="6">
        <v>30</v>
      </c>
      <c r="AG860" s="6">
        <v>30</v>
      </c>
      <c r="AH860" s="6">
        <v>100</v>
      </c>
      <c r="AI860" s="6">
        <v>70</v>
      </c>
      <c r="AJ860" s="6">
        <v>70</v>
      </c>
      <c r="AK860" s="6">
        <v>100</v>
      </c>
      <c r="AL860" s="6">
        <v>90</v>
      </c>
      <c r="AM860" s="6">
        <v>90</v>
      </c>
      <c r="AN860" s="6">
        <v>100</v>
      </c>
      <c r="AO860" s="6">
        <v>100</v>
      </c>
      <c r="AP860" s="6">
        <v>0</v>
      </c>
      <c r="AQ860" s="6">
        <v>0</v>
      </c>
      <c r="AR860" s="6" t="s">
        <v>11</v>
      </c>
      <c r="AS860" s="6" t="s">
        <v>11</v>
      </c>
      <c r="AT860" s="6" t="s">
        <v>11</v>
      </c>
      <c r="AU860" s="5">
        <v>192393000</v>
      </c>
      <c r="AV860" s="5">
        <v>157944400</v>
      </c>
      <c r="AW860" s="6">
        <v>82.09</v>
      </c>
      <c r="AX860" s="5">
        <v>1508508869</v>
      </c>
      <c r="AY860" s="5">
        <v>1508508869</v>
      </c>
      <c r="AZ860" s="6">
        <v>100</v>
      </c>
      <c r="BA860" s="5">
        <v>388895464</v>
      </c>
      <c r="BB860" s="5">
        <v>388895464</v>
      </c>
      <c r="BC860" s="6">
        <v>100</v>
      </c>
      <c r="BD860" s="5">
        <v>816107610</v>
      </c>
      <c r="BE860" s="5">
        <v>816107610</v>
      </c>
      <c r="BF860" s="6">
        <v>100</v>
      </c>
      <c r="BG860" s="5">
        <v>736600000</v>
      </c>
      <c r="BH860" s="5">
        <v>0</v>
      </c>
      <c r="BI860" s="6">
        <v>0</v>
      </c>
      <c r="BJ860" s="2" t="s">
        <v>13</v>
      </c>
      <c r="BK860" s="2" t="s">
        <v>13</v>
      </c>
      <c r="BL860" s="2" t="s">
        <v>13</v>
      </c>
      <c r="BM860" s="3">
        <f t="shared" si="167"/>
        <v>192.393</v>
      </c>
      <c r="BN860" s="3">
        <f t="shared" si="168"/>
        <v>157.9444</v>
      </c>
      <c r="BO860" s="3">
        <f t="shared" si="169"/>
        <v>1508.508869</v>
      </c>
      <c r="BP860" s="3">
        <f t="shared" si="170"/>
        <v>1508.508869</v>
      </c>
      <c r="BQ860" s="3">
        <f t="shared" si="171"/>
        <v>388.895464</v>
      </c>
      <c r="BR860" s="3">
        <f t="shared" si="172"/>
        <v>388.895464</v>
      </c>
      <c r="BS860" s="3">
        <f t="shared" si="173"/>
        <v>816.10761000000002</v>
      </c>
      <c r="BT860" s="3">
        <f t="shared" si="174"/>
        <v>816.10761000000002</v>
      </c>
      <c r="BU860" s="3">
        <f t="shared" si="175"/>
        <v>736.6</v>
      </c>
      <c r="BV860" s="3">
        <f t="shared" si="176"/>
        <v>0</v>
      </c>
      <c r="BW860" s="4">
        <f t="shared" si="177"/>
        <v>3642.5049429999999</v>
      </c>
      <c r="BX860" s="4">
        <f t="shared" si="178"/>
        <v>2871.4563430000003</v>
      </c>
      <c r="BY860" s="2" t="s">
        <v>902</v>
      </c>
    </row>
    <row r="861" spans="1:77" x14ac:dyDescent="0.25">
      <c r="A861" s="2">
        <v>16</v>
      </c>
      <c r="B861" s="2" t="s">
        <v>0</v>
      </c>
      <c r="C861" s="2" t="s">
        <v>727</v>
      </c>
      <c r="D861" s="2">
        <v>2023</v>
      </c>
      <c r="E861" s="2" t="s">
        <v>1</v>
      </c>
      <c r="F861" s="2" t="s">
        <v>2</v>
      </c>
      <c r="G861" s="2" t="s">
        <v>3</v>
      </c>
      <c r="H861" s="2" t="s">
        <v>4</v>
      </c>
      <c r="I861" s="2" t="s">
        <v>740</v>
      </c>
      <c r="J861" s="2" t="s">
        <v>329</v>
      </c>
      <c r="K861" s="2" t="s">
        <v>851</v>
      </c>
      <c r="L861" s="2" t="s">
        <v>852</v>
      </c>
      <c r="M861" s="2" t="s">
        <v>853</v>
      </c>
      <c r="N861" s="2" t="s">
        <v>6</v>
      </c>
      <c r="O861" s="2" t="s">
        <v>7</v>
      </c>
      <c r="P861" s="2" t="s">
        <v>96</v>
      </c>
      <c r="Q861" s="2" t="s">
        <v>97</v>
      </c>
      <c r="R861" s="2" t="s">
        <v>10</v>
      </c>
      <c r="S861" s="2" t="s">
        <v>11</v>
      </c>
      <c r="T861" s="2">
        <v>545</v>
      </c>
      <c r="U861" s="2" t="s">
        <v>370</v>
      </c>
      <c r="V861" s="2" t="s">
        <v>4262</v>
      </c>
      <c r="W861" s="2" t="s">
        <v>2676</v>
      </c>
      <c r="X861" s="2">
        <v>1</v>
      </c>
      <c r="Y861" s="2" t="s">
        <v>2677</v>
      </c>
      <c r="Z861" s="2" t="s">
        <v>45</v>
      </c>
      <c r="AA861" s="2" t="s">
        <v>917</v>
      </c>
      <c r="AB861" s="2" t="s">
        <v>1661</v>
      </c>
      <c r="AC861" s="6">
        <v>0.1</v>
      </c>
      <c r="AD861" s="6">
        <v>0.1</v>
      </c>
      <c r="AE861" s="6">
        <v>100</v>
      </c>
      <c r="AF861" s="6">
        <v>0.25</v>
      </c>
      <c r="AG861" s="6">
        <v>0.25</v>
      </c>
      <c r="AH861" s="6">
        <v>100</v>
      </c>
      <c r="AI861" s="6">
        <v>0.3</v>
      </c>
      <c r="AJ861" s="6">
        <v>0.3</v>
      </c>
      <c r="AK861" s="6">
        <v>100</v>
      </c>
      <c r="AL861" s="6">
        <v>0.25</v>
      </c>
      <c r="AM861" s="6">
        <v>0.25</v>
      </c>
      <c r="AN861" s="6">
        <v>100</v>
      </c>
      <c r="AO861" s="6">
        <v>0.1</v>
      </c>
      <c r="AP861" s="6">
        <v>0</v>
      </c>
      <c r="AQ861" s="6">
        <v>0</v>
      </c>
      <c r="AR861" s="6">
        <v>1</v>
      </c>
      <c r="AS861" s="6">
        <v>0.9</v>
      </c>
      <c r="AT861" s="6">
        <v>90</v>
      </c>
      <c r="AU861" s="5">
        <v>405026500</v>
      </c>
      <c r="AV861" s="5">
        <v>378493300</v>
      </c>
      <c r="AW861" s="6">
        <v>93.45</v>
      </c>
      <c r="AX861" s="5">
        <v>544891020</v>
      </c>
      <c r="AY861" s="5">
        <v>544891020</v>
      </c>
      <c r="AZ861" s="6">
        <v>100</v>
      </c>
      <c r="BA861" s="5">
        <v>607176370</v>
      </c>
      <c r="BB861" s="5">
        <v>596383120</v>
      </c>
      <c r="BC861" s="6">
        <v>98.22</v>
      </c>
      <c r="BD861" s="5">
        <v>1033017271</v>
      </c>
      <c r="BE861" s="5">
        <v>1026273188</v>
      </c>
      <c r="BF861" s="6">
        <v>99.35</v>
      </c>
      <c r="BG861" s="5">
        <v>1248929000</v>
      </c>
      <c r="BH861" s="5">
        <v>0</v>
      </c>
      <c r="BI861" s="6">
        <v>0</v>
      </c>
      <c r="BJ861" s="2" t="s">
        <v>13</v>
      </c>
      <c r="BK861" s="2" t="s">
        <v>13</v>
      </c>
      <c r="BL861" s="2" t="s">
        <v>13</v>
      </c>
      <c r="BM861" s="3">
        <f t="shared" si="167"/>
        <v>405.0265</v>
      </c>
      <c r="BN861" s="3">
        <f t="shared" si="168"/>
        <v>378.49329999999998</v>
      </c>
      <c r="BO861" s="3">
        <f t="shared" si="169"/>
        <v>544.89102000000003</v>
      </c>
      <c r="BP861" s="3">
        <f t="shared" si="170"/>
        <v>544.89102000000003</v>
      </c>
      <c r="BQ861" s="3">
        <f t="shared" si="171"/>
        <v>607.17637000000002</v>
      </c>
      <c r="BR861" s="3">
        <f t="shared" si="172"/>
        <v>596.38311999999996</v>
      </c>
      <c r="BS861" s="3">
        <f t="shared" si="173"/>
        <v>1033.0172709999999</v>
      </c>
      <c r="BT861" s="3">
        <f t="shared" si="174"/>
        <v>1026.2731879999999</v>
      </c>
      <c r="BU861" s="3">
        <f t="shared" si="175"/>
        <v>1248.9290000000001</v>
      </c>
      <c r="BV861" s="3">
        <f t="shared" si="176"/>
        <v>0</v>
      </c>
      <c r="BW861" s="4">
        <f t="shared" si="177"/>
        <v>3839.0401609999999</v>
      </c>
      <c r="BX861" s="4">
        <f t="shared" si="178"/>
        <v>2546.0406279999997</v>
      </c>
      <c r="BY861" s="2" t="s">
        <v>899</v>
      </c>
    </row>
    <row r="862" spans="1:77" x14ac:dyDescent="0.25">
      <c r="A862" s="2">
        <v>16</v>
      </c>
      <c r="B862" s="2" t="s">
        <v>0</v>
      </c>
      <c r="C862" s="2" t="s">
        <v>727</v>
      </c>
      <c r="D862" s="2">
        <v>2023</v>
      </c>
      <c r="E862" s="2" t="s">
        <v>1</v>
      </c>
      <c r="F862" s="2" t="s">
        <v>2</v>
      </c>
      <c r="G862" s="2" t="s">
        <v>3</v>
      </c>
      <c r="H862" s="2" t="s">
        <v>4</v>
      </c>
      <c r="I862" s="2" t="s">
        <v>740</v>
      </c>
      <c r="J862" s="2" t="s">
        <v>329</v>
      </c>
      <c r="K862" s="2" t="s">
        <v>851</v>
      </c>
      <c r="L862" s="2" t="s">
        <v>852</v>
      </c>
      <c r="M862" s="2" t="s">
        <v>853</v>
      </c>
      <c r="N862" s="2" t="s">
        <v>6</v>
      </c>
      <c r="O862" s="2" t="s">
        <v>7</v>
      </c>
      <c r="P862" s="2" t="s">
        <v>96</v>
      </c>
      <c r="Q862" s="2" t="s">
        <v>97</v>
      </c>
      <c r="R862" s="2" t="s">
        <v>10</v>
      </c>
      <c r="S862" s="2" t="s">
        <v>11</v>
      </c>
      <c r="T862" s="2">
        <v>545</v>
      </c>
      <c r="U862" s="2" t="s">
        <v>370</v>
      </c>
      <c r="V862" s="2" t="s">
        <v>4262</v>
      </c>
      <c r="W862" s="2" t="s">
        <v>2676</v>
      </c>
      <c r="X862" s="2">
        <v>2</v>
      </c>
      <c r="Y862" s="2" t="s">
        <v>2678</v>
      </c>
      <c r="Z862" s="2" t="s">
        <v>17</v>
      </c>
      <c r="AA862" s="2" t="s">
        <v>922</v>
      </c>
      <c r="AB862" s="2" t="s">
        <v>1661</v>
      </c>
      <c r="AC862" s="6">
        <v>3</v>
      </c>
      <c r="AD862" s="6">
        <v>3</v>
      </c>
      <c r="AE862" s="6">
        <v>100</v>
      </c>
      <c r="AF862" s="6">
        <v>35</v>
      </c>
      <c r="AG862" s="6">
        <v>35</v>
      </c>
      <c r="AH862" s="6">
        <v>100</v>
      </c>
      <c r="AI862" s="6">
        <v>35</v>
      </c>
      <c r="AJ862" s="6">
        <v>35</v>
      </c>
      <c r="AK862" s="6">
        <v>100</v>
      </c>
      <c r="AL862" s="6">
        <v>100</v>
      </c>
      <c r="AM862" s="6">
        <v>50</v>
      </c>
      <c r="AN862" s="6">
        <v>50</v>
      </c>
      <c r="AO862" s="6">
        <v>100</v>
      </c>
      <c r="AP862" s="6">
        <v>0</v>
      </c>
      <c r="AQ862" s="6">
        <v>0</v>
      </c>
      <c r="AR862" s="6" t="s">
        <v>11</v>
      </c>
      <c r="AS862" s="6" t="s">
        <v>11</v>
      </c>
      <c r="AT862" s="6" t="s">
        <v>11</v>
      </c>
      <c r="AU862" s="5">
        <v>684649740</v>
      </c>
      <c r="AV862" s="5">
        <v>612338249</v>
      </c>
      <c r="AW862" s="6">
        <v>89.44</v>
      </c>
      <c r="AX862" s="5">
        <v>2028315144</v>
      </c>
      <c r="AY862" s="5">
        <v>2028118477</v>
      </c>
      <c r="AZ862" s="6">
        <v>99.99</v>
      </c>
      <c r="BA862" s="5">
        <v>1483242482</v>
      </c>
      <c r="BB862" s="5">
        <v>1404165888</v>
      </c>
      <c r="BC862" s="6">
        <v>94.67</v>
      </c>
      <c r="BD862" s="5">
        <v>41120175</v>
      </c>
      <c r="BE862" s="5">
        <v>41120175</v>
      </c>
      <c r="BF862" s="6">
        <v>100</v>
      </c>
      <c r="BG862" s="5">
        <v>65868000</v>
      </c>
      <c r="BH862" s="5">
        <v>0</v>
      </c>
      <c r="BI862" s="6">
        <v>0</v>
      </c>
      <c r="BJ862" s="2" t="s">
        <v>13</v>
      </c>
      <c r="BK862" s="2" t="s">
        <v>13</v>
      </c>
      <c r="BL862" s="2" t="s">
        <v>13</v>
      </c>
      <c r="BM862" s="3">
        <f t="shared" si="167"/>
        <v>684.64973999999995</v>
      </c>
      <c r="BN862" s="3">
        <f t="shared" si="168"/>
        <v>612.33824900000002</v>
      </c>
      <c r="BO862" s="3">
        <f t="shared" si="169"/>
        <v>2028.3151439999999</v>
      </c>
      <c r="BP862" s="3">
        <f t="shared" si="170"/>
        <v>2028.118477</v>
      </c>
      <c r="BQ862" s="3">
        <f t="shared" si="171"/>
        <v>1483.2424820000001</v>
      </c>
      <c r="BR862" s="3">
        <f t="shared" si="172"/>
        <v>1404.165888</v>
      </c>
      <c r="BS862" s="3">
        <f t="shared" si="173"/>
        <v>41.120175000000003</v>
      </c>
      <c r="BT862" s="3">
        <f t="shared" si="174"/>
        <v>41.120175000000003</v>
      </c>
      <c r="BU862" s="3">
        <f t="shared" si="175"/>
        <v>65.867999999999995</v>
      </c>
      <c r="BV862" s="3">
        <f t="shared" si="176"/>
        <v>0</v>
      </c>
      <c r="BW862" s="4">
        <f t="shared" si="177"/>
        <v>4303.195541000001</v>
      </c>
      <c r="BX862" s="4">
        <f t="shared" si="178"/>
        <v>4085.7427889999999</v>
      </c>
      <c r="BY862" s="2" t="s">
        <v>899</v>
      </c>
    </row>
    <row r="863" spans="1:77" x14ac:dyDescent="0.25">
      <c r="A863" s="2">
        <v>16</v>
      </c>
      <c r="B863" s="2" t="s">
        <v>0</v>
      </c>
      <c r="C863" s="2" t="s">
        <v>727</v>
      </c>
      <c r="D863" s="2">
        <v>2023</v>
      </c>
      <c r="E863" s="2" t="s">
        <v>1</v>
      </c>
      <c r="F863" s="2" t="s">
        <v>2</v>
      </c>
      <c r="G863" s="2" t="s">
        <v>3</v>
      </c>
      <c r="H863" s="2" t="s">
        <v>4</v>
      </c>
      <c r="I863" s="2" t="s">
        <v>740</v>
      </c>
      <c r="J863" s="2" t="s">
        <v>329</v>
      </c>
      <c r="K863" s="2" t="s">
        <v>851</v>
      </c>
      <c r="L863" s="2" t="s">
        <v>852</v>
      </c>
      <c r="M863" s="2" t="s">
        <v>853</v>
      </c>
      <c r="N863" s="2" t="s">
        <v>6</v>
      </c>
      <c r="O863" s="2" t="s">
        <v>7</v>
      </c>
      <c r="P863" s="2" t="s">
        <v>96</v>
      </c>
      <c r="Q863" s="2" t="s">
        <v>97</v>
      </c>
      <c r="R863" s="2" t="s">
        <v>10</v>
      </c>
      <c r="S863" s="2" t="s">
        <v>11</v>
      </c>
      <c r="T863" s="2">
        <v>545</v>
      </c>
      <c r="U863" s="2" t="s">
        <v>370</v>
      </c>
      <c r="V863" s="2" t="s">
        <v>4262</v>
      </c>
      <c r="W863" s="2" t="s">
        <v>2676</v>
      </c>
      <c r="X863" s="2">
        <v>4</v>
      </c>
      <c r="Y863" s="2" t="s">
        <v>2679</v>
      </c>
      <c r="Z863" s="2" t="s">
        <v>45</v>
      </c>
      <c r="AA863" s="2" t="s">
        <v>917</v>
      </c>
      <c r="AB863" s="2" t="s">
        <v>1661</v>
      </c>
      <c r="AC863" s="6">
        <v>23147</v>
      </c>
      <c r="AD863" s="6">
        <v>23147</v>
      </c>
      <c r="AE863" s="6">
        <v>100</v>
      </c>
      <c r="AF863" s="6">
        <v>82224</v>
      </c>
      <c r="AG863" s="6">
        <v>82224</v>
      </c>
      <c r="AH863" s="6">
        <v>100</v>
      </c>
      <c r="AI863" s="6">
        <v>80586</v>
      </c>
      <c r="AJ863" s="6">
        <v>80586</v>
      </c>
      <c r="AK863" s="6">
        <v>100</v>
      </c>
      <c r="AL863" s="6">
        <v>82099</v>
      </c>
      <c r="AM863" s="6">
        <v>82099</v>
      </c>
      <c r="AN863" s="6">
        <v>100</v>
      </c>
      <c r="AO863" s="6">
        <v>11944</v>
      </c>
      <c r="AP863" s="6">
        <v>0</v>
      </c>
      <c r="AQ863" s="6">
        <v>0</v>
      </c>
      <c r="AR863" s="6">
        <v>280000</v>
      </c>
      <c r="AS863" s="6">
        <v>268056</v>
      </c>
      <c r="AT863" s="6">
        <v>95.73</v>
      </c>
      <c r="AU863" s="5">
        <v>716752547</v>
      </c>
      <c r="AV863" s="5">
        <v>676027433</v>
      </c>
      <c r="AW863" s="6">
        <v>94.32</v>
      </c>
      <c r="AX863" s="5">
        <v>2171102536</v>
      </c>
      <c r="AY863" s="5">
        <v>2144729938</v>
      </c>
      <c r="AZ863" s="6">
        <v>98.79</v>
      </c>
      <c r="BA863" s="5">
        <v>2785866077</v>
      </c>
      <c r="BB863" s="5">
        <v>2380050999</v>
      </c>
      <c r="BC863" s="6">
        <v>85.43</v>
      </c>
      <c r="BD863" s="5">
        <v>1825008427</v>
      </c>
      <c r="BE863" s="5">
        <v>1797621665</v>
      </c>
      <c r="BF863" s="6">
        <v>98.5</v>
      </c>
      <c r="BG863" s="5">
        <v>2842409000</v>
      </c>
      <c r="BH863" s="5">
        <v>0</v>
      </c>
      <c r="BI863" s="6">
        <v>0</v>
      </c>
      <c r="BJ863" s="2" t="s">
        <v>13</v>
      </c>
      <c r="BK863" s="2" t="s">
        <v>13</v>
      </c>
      <c r="BL863" s="2" t="s">
        <v>13</v>
      </c>
      <c r="BM863" s="3">
        <f t="shared" si="167"/>
        <v>716.75254700000005</v>
      </c>
      <c r="BN863" s="3">
        <f t="shared" si="168"/>
        <v>676.02743299999997</v>
      </c>
      <c r="BO863" s="3">
        <f t="shared" si="169"/>
        <v>2171.1025359999999</v>
      </c>
      <c r="BP863" s="3">
        <f t="shared" si="170"/>
        <v>2144.7299379999999</v>
      </c>
      <c r="BQ863" s="3">
        <f t="shared" si="171"/>
        <v>2785.8660770000001</v>
      </c>
      <c r="BR863" s="3">
        <f t="shared" si="172"/>
        <v>2380.050999</v>
      </c>
      <c r="BS863" s="3">
        <f t="shared" si="173"/>
        <v>1825.008427</v>
      </c>
      <c r="BT863" s="3">
        <f t="shared" si="174"/>
        <v>1797.6216649999999</v>
      </c>
      <c r="BU863" s="3">
        <f t="shared" si="175"/>
        <v>2842.4090000000001</v>
      </c>
      <c r="BV863" s="3">
        <f t="shared" si="176"/>
        <v>0</v>
      </c>
      <c r="BW863" s="4">
        <f t="shared" si="177"/>
        <v>10341.138586999999</v>
      </c>
      <c r="BX863" s="4">
        <f t="shared" si="178"/>
        <v>6998.4300349999994</v>
      </c>
      <c r="BY863" s="2" t="s">
        <v>899</v>
      </c>
    </row>
    <row r="864" spans="1:77" x14ac:dyDescent="0.25">
      <c r="A864" s="2">
        <v>16</v>
      </c>
      <c r="B864" s="2" t="s">
        <v>0</v>
      </c>
      <c r="C864" s="2" t="s">
        <v>727</v>
      </c>
      <c r="D864" s="2">
        <v>2023</v>
      </c>
      <c r="E864" s="2" t="s">
        <v>1</v>
      </c>
      <c r="F864" s="2" t="s">
        <v>2</v>
      </c>
      <c r="G864" s="2" t="s">
        <v>3</v>
      </c>
      <c r="H864" s="2" t="s">
        <v>4</v>
      </c>
      <c r="I864" s="2" t="s">
        <v>740</v>
      </c>
      <c r="J864" s="2" t="s">
        <v>329</v>
      </c>
      <c r="K864" s="2" t="s">
        <v>851</v>
      </c>
      <c r="L864" s="2" t="s">
        <v>852</v>
      </c>
      <c r="M864" s="2" t="s">
        <v>853</v>
      </c>
      <c r="N864" s="2" t="s">
        <v>6</v>
      </c>
      <c r="O864" s="2" t="s">
        <v>7</v>
      </c>
      <c r="P864" s="2" t="s">
        <v>96</v>
      </c>
      <c r="Q864" s="2" t="s">
        <v>97</v>
      </c>
      <c r="R864" s="2" t="s">
        <v>10</v>
      </c>
      <c r="S864" s="2" t="s">
        <v>11</v>
      </c>
      <c r="T864" s="2">
        <v>545</v>
      </c>
      <c r="U864" s="2" t="s">
        <v>370</v>
      </c>
      <c r="V864" s="2" t="s">
        <v>4262</v>
      </c>
      <c r="W864" s="2" t="s">
        <v>2676</v>
      </c>
      <c r="X864" s="2">
        <v>5</v>
      </c>
      <c r="Y864" s="2" t="s">
        <v>2680</v>
      </c>
      <c r="Z864" s="2" t="s">
        <v>3</v>
      </c>
      <c r="AA864" s="2" t="s">
        <v>913</v>
      </c>
      <c r="AB864" s="2" t="s">
        <v>1661</v>
      </c>
      <c r="AC864" s="6">
        <v>20</v>
      </c>
      <c r="AD864" s="6">
        <v>20</v>
      </c>
      <c r="AE864" s="6">
        <v>100</v>
      </c>
      <c r="AF864" s="6">
        <v>20</v>
      </c>
      <c r="AG864" s="6">
        <v>20</v>
      </c>
      <c r="AH864" s="6">
        <v>100</v>
      </c>
      <c r="AI864" s="6">
        <v>20</v>
      </c>
      <c r="AJ864" s="6">
        <v>20</v>
      </c>
      <c r="AK864" s="6">
        <v>100</v>
      </c>
      <c r="AL864" s="6">
        <v>20</v>
      </c>
      <c r="AM864" s="6">
        <v>20</v>
      </c>
      <c r="AN864" s="6">
        <v>100</v>
      </c>
      <c r="AO864" s="6">
        <v>20</v>
      </c>
      <c r="AP864" s="6">
        <v>0</v>
      </c>
      <c r="AQ864" s="6">
        <v>0</v>
      </c>
      <c r="AR864" s="6" t="s">
        <v>11</v>
      </c>
      <c r="AS864" s="6" t="s">
        <v>11</v>
      </c>
      <c r="AT864" s="6" t="s">
        <v>11</v>
      </c>
      <c r="AU864" s="5">
        <v>518124000</v>
      </c>
      <c r="AV864" s="5">
        <v>483145000</v>
      </c>
      <c r="AW864" s="6">
        <v>93.25</v>
      </c>
      <c r="AX864" s="5">
        <v>980638610</v>
      </c>
      <c r="AY864" s="5">
        <v>980638610</v>
      </c>
      <c r="AZ864" s="6">
        <v>100</v>
      </c>
      <c r="BA864" s="5">
        <v>1142023430</v>
      </c>
      <c r="BB864" s="5">
        <v>1134038930</v>
      </c>
      <c r="BC864" s="6">
        <v>99.3</v>
      </c>
      <c r="BD864" s="5">
        <v>922166368</v>
      </c>
      <c r="BE864" s="5">
        <v>921300410</v>
      </c>
      <c r="BF864" s="6">
        <v>99.91</v>
      </c>
      <c r="BG864" s="5">
        <v>1187440000</v>
      </c>
      <c r="BH864" s="5">
        <v>0</v>
      </c>
      <c r="BI864" s="6">
        <v>0</v>
      </c>
      <c r="BJ864" s="2" t="s">
        <v>13</v>
      </c>
      <c r="BK864" s="2" t="s">
        <v>13</v>
      </c>
      <c r="BL864" s="2" t="s">
        <v>13</v>
      </c>
      <c r="BM864" s="3">
        <f t="shared" si="167"/>
        <v>518.12400000000002</v>
      </c>
      <c r="BN864" s="3">
        <f t="shared" si="168"/>
        <v>483.14499999999998</v>
      </c>
      <c r="BO864" s="3">
        <f t="shared" si="169"/>
        <v>980.63860999999997</v>
      </c>
      <c r="BP864" s="3">
        <f t="shared" si="170"/>
        <v>980.63860999999997</v>
      </c>
      <c r="BQ864" s="3">
        <f t="shared" si="171"/>
        <v>1142.02343</v>
      </c>
      <c r="BR864" s="3">
        <f t="shared" si="172"/>
        <v>1134.0389299999999</v>
      </c>
      <c r="BS864" s="3">
        <f t="shared" si="173"/>
        <v>922.16636800000003</v>
      </c>
      <c r="BT864" s="3">
        <f t="shared" si="174"/>
        <v>921.30041000000006</v>
      </c>
      <c r="BU864" s="3">
        <f t="shared" si="175"/>
        <v>1187.44</v>
      </c>
      <c r="BV864" s="3">
        <f t="shared" si="176"/>
        <v>0</v>
      </c>
      <c r="BW864" s="4">
        <f t="shared" si="177"/>
        <v>4750.3924079999997</v>
      </c>
      <c r="BX864" s="4">
        <f t="shared" si="178"/>
        <v>3519.1229499999999</v>
      </c>
      <c r="BY864" s="2" t="s">
        <v>899</v>
      </c>
    </row>
    <row r="865" spans="1:77" x14ac:dyDescent="0.25">
      <c r="A865" s="2">
        <v>16</v>
      </c>
      <c r="B865" s="2" t="s">
        <v>0</v>
      </c>
      <c r="C865" s="2" t="s">
        <v>727</v>
      </c>
      <c r="D865" s="2">
        <v>2023</v>
      </c>
      <c r="E865" s="2" t="s">
        <v>1</v>
      </c>
      <c r="F865" s="2" t="s">
        <v>2</v>
      </c>
      <c r="G865" s="2" t="s">
        <v>3</v>
      </c>
      <c r="H865" s="2" t="s">
        <v>4</v>
      </c>
      <c r="I865" s="2" t="s">
        <v>740</v>
      </c>
      <c r="J865" s="2" t="s">
        <v>329</v>
      </c>
      <c r="K865" s="2" t="s">
        <v>851</v>
      </c>
      <c r="L865" s="2" t="s">
        <v>852</v>
      </c>
      <c r="M865" s="2" t="s">
        <v>853</v>
      </c>
      <c r="N865" s="2" t="s">
        <v>6</v>
      </c>
      <c r="O865" s="2" t="s">
        <v>7</v>
      </c>
      <c r="P865" s="2" t="s">
        <v>96</v>
      </c>
      <c r="Q865" s="2" t="s">
        <v>97</v>
      </c>
      <c r="R865" s="2" t="s">
        <v>10</v>
      </c>
      <c r="S865" s="2" t="s">
        <v>11</v>
      </c>
      <c r="T865" s="2">
        <v>546</v>
      </c>
      <c r="U865" s="2" t="s">
        <v>371</v>
      </c>
      <c r="V865" s="2" t="s">
        <v>4262</v>
      </c>
      <c r="W865" s="2" t="s">
        <v>2676</v>
      </c>
      <c r="X865" s="2">
        <v>3</v>
      </c>
      <c r="Y865" s="2" t="s">
        <v>2681</v>
      </c>
      <c r="Z865" s="2" t="s">
        <v>45</v>
      </c>
      <c r="AA865" s="2" t="s">
        <v>917</v>
      </c>
      <c r="AB865" s="2" t="s">
        <v>1661</v>
      </c>
      <c r="AC865" s="6">
        <v>0.1</v>
      </c>
      <c r="AD865" s="6">
        <v>0.1</v>
      </c>
      <c r="AE865" s="6">
        <v>100</v>
      </c>
      <c r="AF865" s="6">
        <v>0.25</v>
      </c>
      <c r="AG865" s="6">
        <v>0.25</v>
      </c>
      <c r="AH865" s="6">
        <v>100</v>
      </c>
      <c r="AI865" s="6">
        <v>0.3</v>
      </c>
      <c r="AJ865" s="6">
        <v>0.3</v>
      </c>
      <c r="AK865" s="6">
        <v>100</v>
      </c>
      <c r="AL865" s="6">
        <v>0.25</v>
      </c>
      <c r="AM865" s="6">
        <v>0.25</v>
      </c>
      <c r="AN865" s="6">
        <v>100</v>
      </c>
      <c r="AO865" s="6">
        <v>0.1</v>
      </c>
      <c r="AP865" s="6">
        <v>0</v>
      </c>
      <c r="AQ865" s="6">
        <v>0</v>
      </c>
      <c r="AR865" s="6">
        <v>1</v>
      </c>
      <c r="AS865" s="6">
        <v>0.9</v>
      </c>
      <c r="AT865" s="6">
        <v>90</v>
      </c>
      <c r="AU865" s="5">
        <v>289900500</v>
      </c>
      <c r="AV865" s="5">
        <v>271055500</v>
      </c>
      <c r="AW865" s="6">
        <v>93.5</v>
      </c>
      <c r="AX865" s="5">
        <v>798740351</v>
      </c>
      <c r="AY865" s="5">
        <v>798673773</v>
      </c>
      <c r="AZ865" s="6">
        <v>99.99</v>
      </c>
      <c r="BA865" s="5">
        <v>578809470</v>
      </c>
      <c r="BB865" s="5">
        <v>538809470</v>
      </c>
      <c r="BC865" s="6">
        <v>93.09</v>
      </c>
      <c r="BD865" s="5">
        <v>469642759</v>
      </c>
      <c r="BE865" s="5">
        <v>464373691</v>
      </c>
      <c r="BF865" s="6">
        <v>98.88</v>
      </c>
      <c r="BG865" s="5">
        <v>657945000</v>
      </c>
      <c r="BH865" s="5">
        <v>0</v>
      </c>
      <c r="BI865" s="6">
        <v>0</v>
      </c>
      <c r="BJ865" s="2" t="s">
        <v>13</v>
      </c>
      <c r="BK865" s="2" t="s">
        <v>13</v>
      </c>
      <c r="BL865" s="2" t="s">
        <v>13</v>
      </c>
      <c r="BM865" s="3">
        <f t="shared" si="167"/>
        <v>289.90050000000002</v>
      </c>
      <c r="BN865" s="3">
        <f t="shared" si="168"/>
        <v>271.05549999999999</v>
      </c>
      <c r="BO865" s="3">
        <f t="shared" si="169"/>
        <v>798.74035100000003</v>
      </c>
      <c r="BP865" s="3">
        <f t="shared" si="170"/>
        <v>798.67377299999998</v>
      </c>
      <c r="BQ865" s="3">
        <f t="shared" si="171"/>
        <v>578.80947000000003</v>
      </c>
      <c r="BR865" s="3">
        <f t="shared" si="172"/>
        <v>538.80947000000003</v>
      </c>
      <c r="BS865" s="3">
        <f t="shared" si="173"/>
        <v>469.64275900000001</v>
      </c>
      <c r="BT865" s="3">
        <f t="shared" si="174"/>
        <v>464.37369100000001</v>
      </c>
      <c r="BU865" s="3">
        <f t="shared" si="175"/>
        <v>657.94500000000005</v>
      </c>
      <c r="BV865" s="3">
        <f t="shared" si="176"/>
        <v>0</v>
      </c>
      <c r="BW865" s="4">
        <f t="shared" si="177"/>
        <v>2795.0380800000003</v>
      </c>
      <c r="BX865" s="4">
        <f t="shared" si="178"/>
        <v>2072.9124339999998</v>
      </c>
      <c r="BY865" s="2" t="s">
        <v>899</v>
      </c>
    </row>
    <row r="866" spans="1:77" x14ac:dyDescent="0.25">
      <c r="A866" s="2">
        <v>16</v>
      </c>
      <c r="B866" s="2" t="s">
        <v>0</v>
      </c>
      <c r="C866" s="2" t="s">
        <v>727</v>
      </c>
      <c r="D866" s="2">
        <v>2023</v>
      </c>
      <c r="E866" s="2" t="s">
        <v>1</v>
      </c>
      <c r="F866" s="2" t="s">
        <v>2</v>
      </c>
      <c r="G866" s="2" t="s">
        <v>3</v>
      </c>
      <c r="H866" s="2" t="s">
        <v>4</v>
      </c>
      <c r="I866" s="2" t="s">
        <v>741</v>
      </c>
      <c r="J866" s="2" t="s">
        <v>372</v>
      </c>
      <c r="K866" s="2" t="s">
        <v>854</v>
      </c>
      <c r="L866" s="2" t="s">
        <v>821</v>
      </c>
      <c r="M866" s="2" t="s">
        <v>822</v>
      </c>
      <c r="N866" s="2" t="s">
        <v>6</v>
      </c>
      <c r="O866" s="2" t="s">
        <v>7</v>
      </c>
      <c r="P866" s="2" t="s">
        <v>8</v>
      </c>
      <c r="Q866" s="2" t="s">
        <v>9</v>
      </c>
      <c r="R866" s="2" t="s">
        <v>10</v>
      </c>
      <c r="S866" s="2" t="s">
        <v>11</v>
      </c>
      <c r="T866" s="2">
        <v>496</v>
      </c>
      <c r="U866" s="2" t="s">
        <v>373</v>
      </c>
      <c r="V866" s="2" t="s">
        <v>4263</v>
      </c>
      <c r="W866" s="2" t="s">
        <v>2682</v>
      </c>
      <c r="X866" s="2">
        <v>2</v>
      </c>
      <c r="Y866" s="2" t="s">
        <v>2683</v>
      </c>
      <c r="Z866" s="2" t="s">
        <v>45</v>
      </c>
      <c r="AA866" s="2" t="s">
        <v>917</v>
      </c>
      <c r="AB866" s="2" t="s">
        <v>1661</v>
      </c>
      <c r="AC866" s="6">
        <v>8</v>
      </c>
      <c r="AD866" s="6">
        <v>4</v>
      </c>
      <c r="AE866" s="6">
        <v>50</v>
      </c>
      <c r="AF866" s="6">
        <v>27</v>
      </c>
      <c r="AG866" s="6">
        <v>27</v>
      </c>
      <c r="AH866" s="6">
        <v>100</v>
      </c>
      <c r="AI866" s="6">
        <v>12</v>
      </c>
      <c r="AJ866" s="6">
        <v>12</v>
      </c>
      <c r="AK866" s="6">
        <v>100</v>
      </c>
      <c r="AL866" s="6">
        <v>7</v>
      </c>
      <c r="AM866" s="6">
        <v>7</v>
      </c>
      <c r="AN866" s="6">
        <v>100</v>
      </c>
      <c r="AO866" s="6">
        <v>2</v>
      </c>
      <c r="AP866" s="6">
        <v>0</v>
      </c>
      <c r="AQ866" s="6">
        <v>0</v>
      </c>
      <c r="AR866" s="6">
        <v>52</v>
      </c>
      <c r="AS866" s="6">
        <v>50</v>
      </c>
      <c r="AT866" s="6">
        <v>96.15</v>
      </c>
      <c r="AU866" s="5">
        <v>105000000</v>
      </c>
      <c r="AV866" s="5">
        <v>105000000</v>
      </c>
      <c r="AW866" s="6">
        <v>100</v>
      </c>
      <c r="AX866" s="5">
        <v>126156808</v>
      </c>
      <c r="AY866" s="5">
        <v>126156808</v>
      </c>
      <c r="AZ866" s="6">
        <v>100</v>
      </c>
      <c r="BA866" s="5">
        <v>115500000</v>
      </c>
      <c r="BB866" s="5">
        <v>115500000</v>
      </c>
      <c r="BC866" s="6">
        <v>100</v>
      </c>
      <c r="BD866" s="5">
        <v>119166667</v>
      </c>
      <c r="BE866" s="5">
        <v>119166667</v>
      </c>
      <c r="BF866" s="6">
        <v>100</v>
      </c>
      <c r="BG866" s="5">
        <v>275600000</v>
      </c>
      <c r="BH866" s="5">
        <v>0</v>
      </c>
      <c r="BI866" s="6">
        <v>0</v>
      </c>
      <c r="BJ866" s="2" t="s">
        <v>13</v>
      </c>
      <c r="BK866" s="2" t="s">
        <v>13</v>
      </c>
      <c r="BL866" s="2" t="s">
        <v>13</v>
      </c>
      <c r="BM866" s="3">
        <f t="shared" si="167"/>
        <v>105</v>
      </c>
      <c r="BN866" s="3">
        <f t="shared" si="168"/>
        <v>105</v>
      </c>
      <c r="BO866" s="3">
        <f t="shared" si="169"/>
        <v>126.156808</v>
      </c>
      <c r="BP866" s="3">
        <f t="shared" si="170"/>
        <v>126.156808</v>
      </c>
      <c r="BQ866" s="3">
        <f t="shared" si="171"/>
        <v>115.5</v>
      </c>
      <c r="BR866" s="3">
        <f t="shared" si="172"/>
        <v>115.5</v>
      </c>
      <c r="BS866" s="3">
        <f t="shared" si="173"/>
        <v>119.166667</v>
      </c>
      <c r="BT866" s="3">
        <f t="shared" si="174"/>
        <v>119.166667</v>
      </c>
      <c r="BU866" s="3">
        <f t="shared" si="175"/>
        <v>275.60000000000002</v>
      </c>
      <c r="BV866" s="3">
        <f t="shared" si="176"/>
        <v>0</v>
      </c>
      <c r="BW866" s="4">
        <f t="shared" si="177"/>
        <v>741.42347500000005</v>
      </c>
      <c r="BX866" s="4">
        <f t="shared" si="178"/>
        <v>465.82347500000003</v>
      </c>
      <c r="BY866" s="2" t="s">
        <v>897</v>
      </c>
    </row>
    <row r="867" spans="1:77" x14ac:dyDescent="0.25">
      <c r="A867" s="2">
        <v>16</v>
      </c>
      <c r="B867" s="2" t="s">
        <v>0</v>
      </c>
      <c r="C867" s="2" t="s">
        <v>727</v>
      </c>
      <c r="D867" s="2">
        <v>2023</v>
      </c>
      <c r="E867" s="2" t="s">
        <v>1</v>
      </c>
      <c r="F867" s="2" t="s">
        <v>2</v>
      </c>
      <c r="G867" s="2" t="s">
        <v>3</v>
      </c>
      <c r="H867" s="2" t="s">
        <v>4</v>
      </c>
      <c r="I867" s="2" t="s">
        <v>741</v>
      </c>
      <c r="J867" s="2" t="s">
        <v>372</v>
      </c>
      <c r="K867" s="2" t="s">
        <v>854</v>
      </c>
      <c r="L867" s="2" t="s">
        <v>821</v>
      </c>
      <c r="M867" s="2" t="s">
        <v>822</v>
      </c>
      <c r="N867" s="2" t="s">
        <v>6</v>
      </c>
      <c r="O867" s="2" t="s">
        <v>7</v>
      </c>
      <c r="P867" s="2" t="s">
        <v>8</v>
      </c>
      <c r="Q867" s="2" t="s">
        <v>9</v>
      </c>
      <c r="R867" s="2" t="s">
        <v>10</v>
      </c>
      <c r="S867" s="2" t="s">
        <v>11</v>
      </c>
      <c r="T867" s="2">
        <v>496</v>
      </c>
      <c r="U867" s="2" t="s">
        <v>373</v>
      </c>
      <c r="V867" s="2" t="s">
        <v>4263</v>
      </c>
      <c r="W867" s="2" t="s">
        <v>2682</v>
      </c>
      <c r="X867" s="2">
        <v>3</v>
      </c>
      <c r="Y867" s="2" t="s">
        <v>2684</v>
      </c>
      <c r="Z867" s="2" t="s">
        <v>3</v>
      </c>
      <c r="AA867" s="2" t="s">
        <v>913</v>
      </c>
      <c r="AB867" s="2" t="s">
        <v>1661</v>
      </c>
      <c r="AC867" s="6">
        <v>52</v>
      </c>
      <c r="AD867" s="6">
        <v>52</v>
      </c>
      <c r="AE867" s="6">
        <v>100</v>
      </c>
      <c r="AF867" s="6">
        <v>52</v>
      </c>
      <c r="AG867" s="6">
        <v>52</v>
      </c>
      <c r="AH867" s="6">
        <v>100</v>
      </c>
      <c r="AI867" s="6">
        <v>52</v>
      </c>
      <c r="AJ867" s="6">
        <v>52</v>
      </c>
      <c r="AK867" s="6">
        <v>100</v>
      </c>
      <c r="AL867" s="6">
        <v>52</v>
      </c>
      <c r="AM867" s="6">
        <v>52</v>
      </c>
      <c r="AN867" s="6">
        <v>100</v>
      </c>
      <c r="AO867" s="6">
        <v>52</v>
      </c>
      <c r="AP867" s="6">
        <v>0</v>
      </c>
      <c r="AQ867" s="6">
        <v>0</v>
      </c>
      <c r="AR867" s="6" t="s">
        <v>11</v>
      </c>
      <c r="AS867" s="6" t="s">
        <v>11</v>
      </c>
      <c r="AT867" s="6" t="s">
        <v>11</v>
      </c>
      <c r="AU867" s="5">
        <v>28000000</v>
      </c>
      <c r="AV867" s="5">
        <v>28000000</v>
      </c>
      <c r="AW867" s="6">
        <v>100</v>
      </c>
      <c r="AX867" s="5">
        <v>139500000</v>
      </c>
      <c r="AY867" s="5">
        <v>139500000</v>
      </c>
      <c r="AZ867" s="6">
        <v>100</v>
      </c>
      <c r="BA867" s="5">
        <v>256100000</v>
      </c>
      <c r="BB867" s="5">
        <v>256100000</v>
      </c>
      <c r="BC867" s="6">
        <v>100</v>
      </c>
      <c r="BD867" s="5">
        <v>215000000</v>
      </c>
      <c r="BE867" s="5">
        <v>215000000</v>
      </c>
      <c r="BF867" s="6">
        <v>100</v>
      </c>
      <c r="BG867" s="5">
        <v>268000000</v>
      </c>
      <c r="BH867" s="5">
        <v>0</v>
      </c>
      <c r="BI867" s="6">
        <v>0</v>
      </c>
      <c r="BJ867" s="2" t="s">
        <v>13</v>
      </c>
      <c r="BK867" s="2" t="s">
        <v>13</v>
      </c>
      <c r="BL867" s="2" t="s">
        <v>13</v>
      </c>
      <c r="BM867" s="3">
        <f t="shared" si="167"/>
        <v>28</v>
      </c>
      <c r="BN867" s="3">
        <f t="shared" si="168"/>
        <v>28</v>
      </c>
      <c r="BO867" s="3">
        <f t="shared" si="169"/>
        <v>139.5</v>
      </c>
      <c r="BP867" s="3">
        <f t="shared" si="170"/>
        <v>139.5</v>
      </c>
      <c r="BQ867" s="3">
        <f t="shared" si="171"/>
        <v>256.10000000000002</v>
      </c>
      <c r="BR867" s="3">
        <f t="shared" si="172"/>
        <v>256.10000000000002</v>
      </c>
      <c r="BS867" s="3">
        <f t="shared" si="173"/>
        <v>215</v>
      </c>
      <c r="BT867" s="3">
        <f t="shared" si="174"/>
        <v>215</v>
      </c>
      <c r="BU867" s="3">
        <f t="shared" si="175"/>
        <v>268</v>
      </c>
      <c r="BV867" s="3">
        <f t="shared" si="176"/>
        <v>0</v>
      </c>
      <c r="BW867" s="4">
        <f t="shared" si="177"/>
        <v>906.6</v>
      </c>
      <c r="BX867" s="4">
        <f t="shared" si="178"/>
        <v>638.6</v>
      </c>
      <c r="BY867" s="2" t="s">
        <v>897</v>
      </c>
    </row>
    <row r="868" spans="1:77" x14ac:dyDescent="0.25">
      <c r="A868" s="2">
        <v>16</v>
      </c>
      <c r="B868" s="2" t="s">
        <v>0</v>
      </c>
      <c r="C868" s="2" t="s">
        <v>727</v>
      </c>
      <c r="D868" s="2">
        <v>2023</v>
      </c>
      <c r="E868" s="2" t="s">
        <v>1</v>
      </c>
      <c r="F868" s="2" t="s">
        <v>2</v>
      </c>
      <c r="G868" s="2" t="s">
        <v>3</v>
      </c>
      <c r="H868" s="2" t="s">
        <v>4</v>
      </c>
      <c r="I868" s="2" t="s">
        <v>741</v>
      </c>
      <c r="J868" s="2" t="s">
        <v>372</v>
      </c>
      <c r="K868" s="2" t="s">
        <v>854</v>
      </c>
      <c r="L868" s="2" t="s">
        <v>821</v>
      </c>
      <c r="M868" s="2" t="s">
        <v>822</v>
      </c>
      <c r="N868" s="2" t="s">
        <v>6</v>
      </c>
      <c r="O868" s="2" t="s">
        <v>7</v>
      </c>
      <c r="P868" s="2" t="s">
        <v>8</v>
      </c>
      <c r="Q868" s="2" t="s">
        <v>9</v>
      </c>
      <c r="R868" s="2" t="s">
        <v>10</v>
      </c>
      <c r="S868" s="2" t="s">
        <v>11</v>
      </c>
      <c r="T868" s="2">
        <v>496</v>
      </c>
      <c r="U868" s="2" t="s">
        <v>373</v>
      </c>
      <c r="V868" s="2" t="s">
        <v>4263</v>
      </c>
      <c r="W868" s="2" t="s">
        <v>2682</v>
      </c>
      <c r="X868" s="2">
        <v>4</v>
      </c>
      <c r="Y868" s="2" t="s">
        <v>2685</v>
      </c>
      <c r="Z868" s="2" t="s">
        <v>3</v>
      </c>
      <c r="AA868" s="2" t="s">
        <v>913</v>
      </c>
      <c r="AB868" s="2" t="s">
        <v>1661</v>
      </c>
      <c r="AC868" s="6">
        <v>52</v>
      </c>
      <c r="AD868" s="6">
        <v>52</v>
      </c>
      <c r="AE868" s="6">
        <v>100</v>
      </c>
      <c r="AF868" s="6">
        <v>52</v>
      </c>
      <c r="AG868" s="6">
        <v>52</v>
      </c>
      <c r="AH868" s="6">
        <v>100</v>
      </c>
      <c r="AI868" s="6">
        <v>52</v>
      </c>
      <c r="AJ868" s="6">
        <v>52</v>
      </c>
      <c r="AK868" s="6">
        <v>100</v>
      </c>
      <c r="AL868" s="6">
        <v>52</v>
      </c>
      <c r="AM868" s="6">
        <v>52</v>
      </c>
      <c r="AN868" s="6">
        <v>100</v>
      </c>
      <c r="AO868" s="6">
        <v>52</v>
      </c>
      <c r="AP868" s="6">
        <v>0</v>
      </c>
      <c r="AQ868" s="6">
        <v>0</v>
      </c>
      <c r="AR868" s="6" t="s">
        <v>11</v>
      </c>
      <c r="AS868" s="6" t="s">
        <v>11</v>
      </c>
      <c r="AT868" s="6" t="s">
        <v>11</v>
      </c>
      <c r="AU868" s="5">
        <v>29100000</v>
      </c>
      <c r="AV868" s="5">
        <v>29100000</v>
      </c>
      <c r="AW868" s="6">
        <v>100</v>
      </c>
      <c r="AX868" s="5">
        <v>180800418</v>
      </c>
      <c r="AY868" s="5">
        <v>180800418</v>
      </c>
      <c r="AZ868" s="6">
        <v>100</v>
      </c>
      <c r="BA868" s="5">
        <v>278949987</v>
      </c>
      <c r="BB868" s="5">
        <v>278949987</v>
      </c>
      <c r="BC868" s="6">
        <v>100</v>
      </c>
      <c r="BD868" s="5">
        <v>190083333</v>
      </c>
      <c r="BE868" s="5">
        <v>190083333</v>
      </c>
      <c r="BF868" s="6">
        <v>100</v>
      </c>
      <c r="BG868" s="5">
        <v>112390000</v>
      </c>
      <c r="BH868" s="5">
        <v>0</v>
      </c>
      <c r="BI868" s="6">
        <v>0</v>
      </c>
      <c r="BJ868" s="2" t="s">
        <v>13</v>
      </c>
      <c r="BK868" s="2" t="s">
        <v>13</v>
      </c>
      <c r="BL868" s="2" t="s">
        <v>13</v>
      </c>
      <c r="BM868" s="3">
        <f t="shared" si="167"/>
        <v>29.1</v>
      </c>
      <c r="BN868" s="3">
        <f t="shared" si="168"/>
        <v>29.1</v>
      </c>
      <c r="BO868" s="3">
        <f t="shared" si="169"/>
        <v>180.80041800000001</v>
      </c>
      <c r="BP868" s="3">
        <f t="shared" si="170"/>
        <v>180.80041800000001</v>
      </c>
      <c r="BQ868" s="3">
        <f t="shared" si="171"/>
        <v>278.94998700000002</v>
      </c>
      <c r="BR868" s="3">
        <f t="shared" si="172"/>
        <v>278.94998700000002</v>
      </c>
      <c r="BS868" s="3">
        <f t="shared" si="173"/>
        <v>190.08333300000001</v>
      </c>
      <c r="BT868" s="3">
        <f t="shared" si="174"/>
        <v>190.08333300000001</v>
      </c>
      <c r="BU868" s="3">
        <f t="shared" si="175"/>
        <v>112.39</v>
      </c>
      <c r="BV868" s="3">
        <f t="shared" si="176"/>
        <v>0</v>
      </c>
      <c r="BW868" s="4">
        <f t="shared" si="177"/>
        <v>791.32373800000005</v>
      </c>
      <c r="BX868" s="4">
        <f t="shared" si="178"/>
        <v>678.93373800000006</v>
      </c>
      <c r="BY868" s="2" t="s">
        <v>897</v>
      </c>
    </row>
    <row r="869" spans="1:77" x14ac:dyDescent="0.25">
      <c r="A869" s="2">
        <v>16</v>
      </c>
      <c r="B869" s="2" t="s">
        <v>0</v>
      </c>
      <c r="C869" s="2" t="s">
        <v>727</v>
      </c>
      <c r="D869" s="2">
        <v>2023</v>
      </c>
      <c r="E869" s="2" t="s">
        <v>1</v>
      </c>
      <c r="F869" s="2" t="s">
        <v>2</v>
      </c>
      <c r="G869" s="2" t="s">
        <v>3</v>
      </c>
      <c r="H869" s="2" t="s">
        <v>4</v>
      </c>
      <c r="I869" s="2" t="s">
        <v>741</v>
      </c>
      <c r="J869" s="2" t="s">
        <v>372</v>
      </c>
      <c r="K869" s="2" t="s">
        <v>854</v>
      </c>
      <c r="L869" s="2" t="s">
        <v>821</v>
      </c>
      <c r="M869" s="2" t="s">
        <v>822</v>
      </c>
      <c r="N869" s="2" t="s">
        <v>6</v>
      </c>
      <c r="O869" s="2" t="s">
        <v>7</v>
      </c>
      <c r="P869" s="2" t="s">
        <v>8</v>
      </c>
      <c r="Q869" s="2" t="s">
        <v>9</v>
      </c>
      <c r="R869" s="2" t="s">
        <v>10</v>
      </c>
      <c r="S869" s="2" t="s">
        <v>11</v>
      </c>
      <c r="T869" s="2">
        <v>520</v>
      </c>
      <c r="U869" s="2" t="s">
        <v>374</v>
      </c>
      <c r="V869" s="2" t="s">
        <v>4264</v>
      </c>
      <c r="W869" s="2" t="s">
        <v>2686</v>
      </c>
      <c r="X869" s="2">
        <v>1</v>
      </c>
      <c r="Y869" s="2" t="s">
        <v>2687</v>
      </c>
      <c r="Z869" s="2" t="s">
        <v>45</v>
      </c>
      <c r="AA869" s="2" t="s">
        <v>917</v>
      </c>
      <c r="AB869" s="2" t="s">
        <v>1661</v>
      </c>
      <c r="AC869" s="6">
        <v>1</v>
      </c>
      <c r="AD869" s="6">
        <v>1</v>
      </c>
      <c r="AE869" s="6">
        <v>100</v>
      </c>
      <c r="AF869" s="6">
        <v>4</v>
      </c>
      <c r="AG869" s="6">
        <v>4</v>
      </c>
      <c r="AH869" s="6">
        <v>100</v>
      </c>
      <c r="AI869" s="6">
        <v>5</v>
      </c>
      <c r="AJ869" s="6">
        <v>5</v>
      </c>
      <c r="AK869" s="6">
        <v>100</v>
      </c>
      <c r="AL869" s="6">
        <v>5</v>
      </c>
      <c r="AM869" s="6">
        <v>5</v>
      </c>
      <c r="AN869" s="6">
        <v>100</v>
      </c>
      <c r="AO869" s="6">
        <v>1</v>
      </c>
      <c r="AP869" s="6">
        <v>0</v>
      </c>
      <c r="AQ869" s="6">
        <v>0</v>
      </c>
      <c r="AR869" s="6">
        <v>16</v>
      </c>
      <c r="AS869" s="6">
        <v>15</v>
      </c>
      <c r="AT869" s="6">
        <v>93.75</v>
      </c>
      <c r="AU869" s="5">
        <v>82390360</v>
      </c>
      <c r="AV869" s="5">
        <v>82390360</v>
      </c>
      <c r="AW869" s="6">
        <v>100</v>
      </c>
      <c r="AX869" s="5">
        <v>143588500</v>
      </c>
      <c r="AY869" s="5">
        <v>141588500</v>
      </c>
      <c r="AZ869" s="6">
        <v>98.61</v>
      </c>
      <c r="BA869" s="5">
        <v>93134159</v>
      </c>
      <c r="BB869" s="5">
        <v>93134159</v>
      </c>
      <c r="BC869" s="6">
        <v>100</v>
      </c>
      <c r="BD869" s="5">
        <v>85167192</v>
      </c>
      <c r="BE869" s="5">
        <v>85072640</v>
      </c>
      <c r="BF869" s="6">
        <v>99.88</v>
      </c>
      <c r="BG869" s="5">
        <v>77895000</v>
      </c>
      <c r="BH869" s="5">
        <v>0</v>
      </c>
      <c r="BI869" s="6">
        <v>0</v>
      </c>
      <c r="BJ869" s="2" t="s">
        <v>13</v>
      </c>
      <c r="BK869" s="2" t="s">
        <v>13</v>
      </c>
      <c r="BL869" s="2" t="s">
        <v>13</v>
      </c>
      <c r="BM869" s="3">
        <f t="shared" si="167"/>
        <v>82.390360000000001</v>
      </c>
      <c r="BN869" s="3">
        <f t="shared" si="168"/>
        <v>82.390360000000001</v>
      </c>
      <c r="BO869" s="3">
        <f t="shared" si="169"/>
        <v>143.58850000000001</v>
      </c>
      <c r="BP869" s="3">
        <f t="shared" si="170"/>
        <v>141.58850000000001</v>
      </c>
      <c r="BQ869" s="3">
        <f t="shared" si="171"/>
        <v>93.134158999999997</v>
      </c>
      <c r="BR869" s="3">
        <f t="shared" si="172"/>
        <v>93.134158999999997</v>
      </c>
      <c r="BS869" s="3">
        <f t="shared" si="173"/>
        <v>85.167192</v>
      </c>
      <c r="BT869" s="3">
        <f t="shared" si="174"/>
        <v>85.072640000000007</v>
      </c>
      <c r="BU869" s="3">
        <f t="shared" si="175"/>
        <v>77.894999999999996</v>
      </c>
      <c r="BV869" s="3">
        <f t="shared" si="176"/>
        <v>0</v>
      </c>
      <c r="BW869" s="4">
        <f t="shared" si="177"/>
        <v>482.17521099999999</v>
      </c>
      <c r="BX869" s="4">
        <f t="shared" si="178"/>
        <v>402.18565899999999</v>
      </c>
      <c r="BY869" s="2" t="s">
        <v>902</v>
      </c>
    </row>
    <row r="870" spans="1:77" x14ac:dyDescent="0.25">
      <c r="A870" s="2">
        <v>16</v>
      </c>
      <c r="B870" s="2" t="s">
        <v>0</v>
      </c>
      <c r="C870" s="2" t="s">
        <v>727</v>
      </c>
      <c r="D870" s="2">
        <v>2023</v>
      </c>
      <c r="E870" s="2" t="s">
        <v>1</v>
      </c>
      <c r="F870" s="2" t="s">
        <v>2</v>
      </c>
      <c r="G870" s="2" t="s">
        <v>3</v>
      </c>
      <c r="H870" s="2" t="s">
        <v>4</v>
      </c>
      <c r="I870" s="2" t="s">
        <v>741</v>
      </c>
      <c r="J870" s="2" t="s">
        <v>372</v>
      </c>
      <c r="K870" s="2" t="s">
        <v>854</v>
      </c>
      <c r="L870" s="2" t="s">
        <v>821</v>
      </c>
      <c r="M870" s="2" t="s">
        <v>822</v>
      </c>
      <c r="N870" s="2" t="s">
        <v>6</v>
      </c>
      <c r="O870" s="2" t="s">
        <v>7</v>
      </c>
      <c r="P870" s="2" t="s">
        <v>8</v>
      </c>
      <c r="Q870" s="2" t="s">
        <v>9</v>
      </c>
      <c r="R870" s="2" t="s">
        <v>10</v>
      </c>
      <c r="S870" s="2" t="s">
        <v>11</v>
      </c>
      <c r="T870" s="2">
        <v>520</v>
      </c>
      <c r="U870" s="2" t="s">
        <v>374</v>
      </c>
      <c r="V870" s="2" t="s">
        <v>4264</v>
      </c>
      <c r="W870" s="2" t="s">
        <v>2686</v>
      </c>
      <c r="X870" s="2">
        <v>2</v>
      </c>
      <c r="Y870" s="2" t="s">
        <v>2688</v>
      </c>
      <c r="Z870" s="2" t="s">
        <v>45</v>
      </c>
      <c r="AA870" s="2" t="s">
        <v>917</v>
      </c>
      <c r="AB870" s="2" t="s">
        <v>1661</v>
      </c>
      <c r="AC870" s="6">
        <v>0</v>
      </c>
      <c r="AD870" s="6">
        <v>0</v>
      </c>
      <c r="AE870" s="6">
        <v>0</v>
      </c>
      <c r="AF870" s="6">
        <v>0</v>
      </c>
      <c r="AG870" s="6">
        <v>0</v>
      </c>
      <c r="AH870" s="6">
        <v>0</v>
      </c>
      <c r="AI870" s="6">
        <v>3</v>
      </c>
      <c r="AJ870" s="6">
        <v>3</v>
      </c>
      <c r="AK870" s="6">
        <v>100</v>
      </c>
      <c r="AL870" s="6">
        <v>4</v>
      </c>
      <c r="AM870" s="6">
        <v>4</v>
      </c>
      <c r="AN870" s="6">
        <v>100</v>
      </c>
      <c r="AO870" s="6">
        <v>1</v>
      </c>
      <c r="AP870" s="6">
        <v>0</v>
      </c>
      <c r="AQ870" s="6">
        <v>0</v>
      </c>
      <c r="AR870" s="6">
        <v>8</v>
      </c>
      <c r="AS870" s="6">
        <v>7</v>
      </c>
      <c r="AT870" s="6">
        <v>87.5</v>
      </c>
      <c r="AU870" s="5">
        <v>0</v>
      </c>
      <c r="AV870" s="5">
        <v>0</v>
      </c>
      <c r="AW870" s="6">
        <v>0</v>
      </c>
      <c r="AX870" s="5">
        <v>0</v>
      </c>
      <c r="AY870" s="5">
        <v>0</v>
      </c>
      <c r="AZ870" s="6">
        <v>0</v>
      </c>
      <c r="BA870" s="5">
        <v>106833333</v>
      </c>
      <c r="BB870" s="5">
        <v>106833333</v>
      </c>
      <c r="BC870" s="6">
        <v>100</v>
      </c>
      <c r="BD870" s="5">
        <v>77000000</v>
      </c>
      <c r="BE870" s="5">
        <v>77000000</v>
      </c>
      <c r="BF870" s="6">
        <v>100</v>
      </c>
      <c r="BG870" s="5">
        <v>70000000</v>
      </c>
      <c r="BH870" s="5">
        <v>0</v>
      </c>
      <c r="BI870" s="6">
        <v>0</v>
      </c>
      <c r="BJ870" s="2" t="s">
        <v>13</v>
      </c>
      <c r="BK870" s="2" t="s">
        <v>13</v>
      </c>
      <c r="BL870" s="2" t="s">
        <v>13</v>
      </c>
      <c r="BM870" s="3">
        <f t="shared" si="167"/>
        <v>0</v>
      </c>
      <c r="BN870" s="3">
        <f t="shared" si="168"/>
        <v>0</v>
      </c>
      <c r="BO870" s="3">
        <f t="shared" si="169"/>
        <v>0</v>
      </c>
      <c r="BP870" s="3">
        <f t="shared" si="170"/>
        <v>0</v>
      </c>
      <c r="BQ870" s="3">
        <f t="shared" si="171"/>
        <v>106.833333</v>
      </c>
      <c r="BR870" s="3">
        <f t="shared" si="172"/>
        <v>106.833333</v>
      </c>
      <c r="BS870" s="3">
        <f t="shared" si="173"/>
        <v>77</v>
      </c>
      <c r="BT870" s="3">
        <f t="shared" si="174"/>
        <v>77</v>
      </c>
      <c r="BU870" s="3">
        <f t="shared" si="175"/>
        <v>70</v>
      </c>
      <c r="BV870" s="3">
        <f t="shared" si="176"/>
        <v>0</v>
      </c>
      <c r="BW870" s="4">
        <f t="shared" si="177"/>
        <v>253.83333299999998</v>
      </c>
      <c r="BX870" s="4">
        <f t="shared" si="178"/>
        <v>183.83333299999998</v>
      </c>
      <c r="BY870" s="2" t="s">
        <v>902</v>
      </c>
    </row>
    <row r="871" spans="1:77" x14ac:dyDescent="0.25">
      <c r="A871" s="2">
        <v>16</v>
      </c>
      <c r="B871" s="2" t="s">
        <v>0</v>
      </c>
      <c r="C871" s="2" t="s">
        <v>727</v>
      </c>
      <c r="D871" s="2">
        <v>2023</v>
      </c>
      <c r="E871" s="2" t="s">
        <v>1</v>
      </c>
      <c r="F871" s="2" t="s">
        <v>2</v>
      </c>
      <c r="G871" s="2" t="s">
        <v>3</v>
      </c>
      <c r="H871" s="2" t="s">
        <v>4</v>
      </c>
      <c r="I871" s="2" t="s">
        <v>741</v>
      </c>
      <c r="J871" s="2" t="s">
        <v>372</v>
      </c>
      <c r="K871" s="2" t="s">
        <v>854</v>
      </c>
      <c r="L871" s="2" t="s">
        <v>821</v>
      </c>
      <c r="M871" s="2" t="s">
        <v>822</v>
      </c>
      <c r="N871" s="2" t="s">
        <v>6</v>
      </c>
      <c r="O871" s="2" t="s">
        <v>7</v>
      </c>
      <c r="P871" s="2" t="s">
        <v>8</v>
      </c>
      <c r="Q871" s="2" t="s">
        <v>9</v>
      </c>
      <c r="R871" s="2" t="s">
        <v>10</v>
      </c>
      <c r="S871" s="2" t="s">
        <v>11</v>
      </c>
      <c r="T871" s="2">
        <v>520</v>
      </c>
      <c r="U871" s="2" t="s">
        <v>374</v>
      </c>
      <c r="V871" s="2" t="s">
        <v>4264</v>
      </c>
      <c r="W871" s="2" t="s">
        <v>2686</v>
      </c>
      <c r="X871" s="2">
        <v>3</v>
      </c>
      <c r="Y871" s="2" t="s">
        <v>2689</v>
      </c>
      <c r="Z871" s="2" t="s">
        <v>3</v>
      </c>
      <c r="AA871" s="2" t="s">
        <v>913</v>
      </c>
      <c r="AB871" s="2" t="s">
        <v>1661</v>
      </c>
      <c r="AC871" s="6">
        <v>1</v>
      </c>
      <c r="AD871" s="6">
        <v>1</v>
      </c>
      <c r="AE871" s="6">
        <v>100</v>
      </c>
      <c r="AF871" s="6">
        <v>0</v>
      </c>
      <c r="AG871" s="6">
        <v>0</v>
      </c>
      <c r="AH871" s="6">
        <v>0</v>
      </c>
      <c r="AI871" s="6">
        <v>2</v>
      </c>
      <c r="AJ871" s="6">
        <v>2</v>
      </c>
      <c r="AK871" s="6">
        <v>100</v>
      </c>
      <c r="AL871" s="6">
        <v>2</v>
      </c>
      <c r="AM871" s="6">
        <v>2</v>
      </c>
      <c r="AN871" s="6">
        <v>100</v>
      </c>
      <c r="AO871" s="6">
        <v>2</v>
      </c>
      <c r="AP871" s="6">
        <v>0</v>
      </c>
      <c r="AQ871" s="6">
        <v>0</v>
      </c>
      <c r="AR871" s="6" t="s">
        <v>11</v>
      </c>
      <c r="AS871" s="6" t="s">
        <v>11</v>
      </c>
      <c r="AT871" s="6" t="s">
        <v>11</v>
      </c>
      <c r="AU871" s="5">
        <v>40000000</v>
      </c>
      <c r="AV871" s="5">
        <v>40000000</v>
      </c>
      <c r="AW871" s="6">
        <v>100</v>
      </c>
      <c r="AX871" s="5">
        <v>0</v>
      </c>
      <c r="AY871" s="5">
        <v>0</v>
      </c>
      <c r="AZ871" s="6">
        <v>0</v>
      </c>
      <c r="BA871" s="5">
        <v>68577220</v>
      </c>
      <c r="BB871" s="5">
        <v>68577220</v>
      </c>
      <c r="BC871" s="6">
        <v>100</v>
      </c>
      <c r="BD871" s="5">
        <v>18560000</v>
      </c>
      <c r="BE871" s="5">
        <v>18560000</v>
      </c>
      <c r="BF871" s="6">
        <v>100</v>
      </c>
      <c r="BG871" s="5">
        <v>20000000</v>
      </c>
      <c r="BH871" s="5">
        <v>0</v>
      </c>
      <c r="BI871" s="6">
        <v>0</v>
      </c>
      <c r="BJ871" s="2" t="s">
        <v>13</v>
      </c>
      <c r="BK871" s="2" t="s">
        <v>13</v>
      </c>
      <c r="BL871" s="2" t="s">
        <v>13</v>
      </c>
      <c r="BM871" s="3">
        <f t="shared" si="167"/>
        <v>40</v>
      </c>
      <c r="BN871" s="3">
        <f t="shared" si="168"/>
        <v>40</v>
      </c>
      <c r="BO871" s="3">
        <f t="shared" si="169"/>
        <v>0</v>
      </c>
      <c r="BP871" s="3">
        <f t="shared" si="170"/>
        <v>0</v>
      </c>
      <c r="BQ871" s="3">
        <f t="shared" si="171"/>
        <v>68.577219999999997</v>
      </c>
      <c r="BR871" s="3">
        <f t="shared" si="172"/>
        <v>68.577219999999997</v>
      </c>
      <c r="BS871" s="3">
        <f t="shared" si="173"/>
        <v>18.559999999999999</v>
      </c>
      <c r="BT871" s="3">
        <f t="shared" si="174"/>
        <v>18.559999999999999</v>
      </c>
      <c r="BU871" s="3">
        <f t="shared" si="175"/>
        <v>20</v>
      </c>
      <c r="BV871" s="3">
        <f t="shared" si="176"/>
        <v>0</v>
      </c>
      <c r="BW871" s="4">
        <f t="shared" si="177"/>
        <v>147.13722000000001</v>
      </c>
      <c r="BX871" s="4">
        <f t="shared" si="178"/>
        <v>127.13722</v>
      </c>
      <c r="BY871" s="2" t="s">
        <v>902</v>
      </c>
    </row>
    <row r="872" spans="1:77" x14ac:dyDescent="0.25">
      <c r="A872" s="2">
        <v>16</v>
      </c>
      <c r="B872" s="2" t="s">
        <v>0</v>
      </c>
      <c r="C872" s="2" t="s">
        <v>727</v>
      </c>
      <c r="D872" s="2">
        <v>2023</v>
      </c>
      <c r="E872" s="2" t="s">
        <v>1</v>
      </c>
      <c r="F872" s="2" t="s">
        <v>2</v>
      </c>
      <c r="G872" s="2" t="s">
        <v>3</v>
      </c>
      <c r="H872" s="2" t="s">
        <v>4</v>
      </c>
      <c r="I872" s="2" t="s">
        <v>741</v>
      </c>
      <c r="J872" s="2" t="s">
        <v>372</v>
      </c>
      <c r="K872" s="2" t="s">
        <v>854</v>
      </c>
      <c r="L872" s="2" t="s">
        <v>821</v>
      </c>
      <c r="M872" s="2" t="s">
        <v>822</v>
      </c>
      <c r="N872" s="2" t="s">
        <v>6</v>
      </c>
      <c r="O872" s="2" t="s">
        <v>7</v>
      </c>
      <c r="P872" s="2" t="s">
        <v>8</v>
      </c>
      <c r="Q872" s="2" t="s">
        <v>9</v>
      </c>
      <c r="R872" s="2" t="s">
        <v>10</v>
      </c>
      <c r="S872" s="2" t="s">
        <v>11</v>
      </c>
      <c r="T872" s="2">
        <v>520</v>
      </c>
      <c r="U872" s="2" t="s">
        <v>374</v>
      </c>
      <c r="V872" s="2" t="s">
        <v>4264</v>
      </c>
      <c r="W872" s="2" t="s">
        <v>2686</v>
      </c>
      <c r="X872" s="2">
        <v>4</v>
      </c>
      <c r="Y872" s="2" t="s">
        <v>2690</v>
      </c>
      <c r="Z872" s="2" t="s">
        <v>3</v>
      </c>
      <c r="AA872" s="2" t="s">
        <v>913</v>
      </c>
      <c r="AB872" s="2" t="s">
        <v>1661</v>
      </c>
      <c r="AC872" s="6">
        <v>2</v>
      </c>
      <c r="AD872" s="6">
        <v>2</v>
      </c>
      <c r="AE872" s="6">
        <v>100</v>
      </c>
      <c r="AF872" s="6">
        <v>4</v>
      </c>
      <c r="AG872" s="6">
        <v>4</v>
      </c>
      <c r="AH872" s="6">
        <v>100</v>
      </c>
      <c r="AI872" s="6">
        <v>4</v>
      </c>
      <c r="AJ872" s="6">
        <v>4</v>
      </c>
      <c r="AK872" s="6">
        <v>100</v>
      </c>
      <c r="AL872" s="6">
        <v>4</v>
      </c>
      <c r="AM872" s="6">
        <v>4</v>
      </c>
      <c r="AN872" s="6">
        <v>100</v>
      </c>
      <c r="AO872" s="6">
        <v>4</v>
      </c>
      <c r="AP872" s="6">
        <v>0</v>
      </c>
      <c r="AQ872" s="6">
        <v>0</v>
      </c>
      <c r="AR872" s="6" t="s">
        <v>11</v>
      </c>
      <c r="AS872" s="6" t="s">
        <v>11</v>
      </c>
      <c r="AT872" s="6" t="s">
        <v>11</v>
      </c>
      <c r="AU872" s="5">
        <v>200647200</v>
      </c>
      <c r="AV872" s="5">
        <v>200647200</v>
      </c>
      <c r="AW872" s="6">
        <v>100</v>
      </c>
      <c r="AX872" s="5">
        <v>413527664</v>
      </c>
      <c r="AY872" s="5">
        <v>413527664</v>
      </c>
      <c r="AZ872" s="6">
        <v>100</v>
      </c>
      <c r="BA872" s="5">
        <v>420772600</v>
      </c>
      <c r="BB872" s="5">
        <v>420772600</v>
      </c>
      <c r="BC872" s="6">
        <v>100</v>
      </c>
      <c r="BD872" s="5">
        <v>336043033</v>
      </c>
      <c r="BE872" s="5">
        <v>336043033</v>
      </c>
      <c r="BF872" s="6">
        <v>100</v>
      </c>
      <c r="BG872" s="5">
        <v>379327000</v>
      </c>
      <c r="BH872" s="5">
        <v>0</v>
      </c>
      <c r="BI872" s="6">
        <v>0</v>
      </c>
      <c r="BJ872" s="2" t="s">
        <v>13</v>
      </c>
      <c r="BK872" s="2" t="s">
        <v>13</v>
      </c>
      <c r="BL872" s="2" t="s">
        <v>13</v>
      </c>
      <c r="BM872" s="3">
        <f t="shared" si="167"/>
        <v>200.6472</v>
      </c>
      <c r="BN872" s="3">
        <f t="shared" si="168"/>
        <v>200.6472</v>
      </c>
      <c r="BO872" s="3">
        <f t="shared" si="169"/>
        <v>413.52766400000002</v>
      </c>
      <c r="BP872" s="3">
        <f t="shared" si="170"/>
        <v>413.52766400000002</v>
      </c>
      <c r="BQ872" s="3">
        <f t="shared" si="171"/>
        <v>420.77260000000001</v>
      </c>
      <c r="BR872" s="3">
        <f t="shared" si="172"/>
        <v>420.77260000000001</v>
      </c>
      <c r="BS872" s="3">
        <f t="shared" si="173"/>
        <v>336.04303299999998</v>
      </c>
      <c r="BT872" s="3">
        <f t="shared" si="174"/>
        <v>336.04303299999998</v>
      </c>
      <c r="BU872" s="3">
        <f t="shared" si="175"/>
        <v>379.327</v>
      </c>
      <c r="BV872" s="3">
        <f t="shared" si="176"/>
        <v>0</v>
      </c>
      <c r="BW872" s="4">
        <f t="shared" si="177"/>
        <v>1750.317497</v>
      </c>
      <c r="BX872" s="4">
        <f t="shared" si="178"/>
        <v>1370.990497</v>
      </c>
      <c r="BY872" s="2" t="s">
        <v>902</v>
      </c>
    </row>
    <row r="873" spans="1:77" x14ac:dyDescent="0.25">
      <c r="A873" s="2">
        <v>16</v>
      </c>
      <c r="B873" s="2" t="s">
        <v>0</v>
      </c>
      <c r="C873" s="2" t="s">
        <v>727</v>
      </c>
      <c r="D873" s="2">
        <v>2023</v>
      </c>
      <c r="E873" s="2" t="s">
        <v>1</v>
      </c>
      <c r="F873" s="2" t="s">
        <v>2</v>
      </c>
      <c r="G873" s="2" t="s">
        <v>3</v>
      </c>
      <c r="H873" s="2" t="s">
        <v>4</v>
      </c>
      <c r="I873" s="2" t="s">
        <v>741</v>
      </c>
      <c r="J873" s="2" t="s">
        <v>372</v>
      </c>
      <c r="K873" s="2" t="s">
        <v>854</v>
      </c>
      <c r="L873" s="2" t="s">
        <v>821</v>
      </c>
      <c r="M873" s="2" t="s">
        <v>822</v>
      </c>
      <c r="N873" s="2" t="s">
        <v>6</v>
      </c>
      <c r="O873" s="2" t="s">
        <v>7</v>
      </c>
      <c r="P873" s="2" t="s">
        <v>8</v>
      </c>
      <c r="Q873" s="2" t="s">
        <v>9</v>
      </c>
      <c r="R873" s="2" t="s">
        <v>10</v>
      </c>
      <c r="S873" s="2" t="s">
        <v>11</v>
      </c>
      <c r="T873" s="2">
        <v>520</v>
      </c>
      <c r="U873" s="2" t="s">
        <v>374</v>
      </c>
      <c r="V873" s="2" t="s">
        <v>4264</v>
      </c>
      <c r="W873" s="2" t="s">
        <v>2686</v>
      </c>
      <c r="X873" s="2">
        <v>5</v>
      </c>
      <c r="Y873" s="2" t="s">
        <v>2691</v>
      </c>
      <c r="Z873" s="2" t="s">
        <v>3</v>
      </c>
      <c r="AA873" s="2" t="s">
        <v>913</v>
      </c>
      <c r="AB873" s="2" t="s">
        <v>1830</v>
      </c>
      <c r="AC873" s="6">
        <v>0</v>
      </c>
      <c r="AD873" s="6">
        <v>0</v>
      </c>
      <c r="AE873" s="6">
        <v>0</v>
      </c>
      <c r="AF873" s="6">
        <v>0</v>
      </c>
      <c r="AG873" s="6">
        <v>0</v>
      </c>
      <c r="AH873" s="6">
        <v>0</v>
      </c>
      <c r="AI873" s="6">
        <v>0</v>
      </c>
      <c r="AJ873" s="6">
        <v>0</v>
      </c>
      <c r="AK873" s="6">
        <v>0</v>
      </c>
      <c r="AL873" s="6">
        <v>0</v>
      </c>
      <c r="AM873" s="6">
        <v>0</v>
      </c>
      <c r="AN873" s="6">
        <v>0</v>
      </c>
      <c r="AO873" s="6">
        <v>0</v>
      </c>
      <c r="AP873" s="6">
        <v>0</v>
      </c>
      <c r="AQ873" s="6">
        <v>0</v>
      </c>
      <c r="AR873" s="6" t="s">
        <v>11</v>
      </c>
      <c r="AS873" s="6" t="s">
        <v>11</v>
      </c>
      <c r="AT873" s="6" t="s">
        <v>11</v>
      </c>
      <c r="AU873" s="5">
        <v>0</v>
      </c>
      <c r="AV873" s="5">
        <v>0</v>
      </c>
      <c r="AW873" s="6">
        <v>0</v>
      </c>
      <c r="AX873" s="5">
        <v>0</v>
      </c>
      <c r="AY873" s="5">
        <v>0</v>
      </c>
      <c r="AZ873" s="6">
        <v>0</v>
      </c>
      <c r="BA873" s="5">
        <v>0</v>
      </c>
      <c r="BB873" s="5">
        <v>0</v>
      </c>
      <c r="BC873" s="6">
        <v>0</v>
      </c>
      <c r="BD873" s="5">
        <v>0</v>
      </c>
      <c r="BE873" s="5">
        <v>0</v>
      </c>
      <c r="BF873" s="6">
        <v>0</v>
      </c>
      <c r="BG873" s="5">
        <v>0</v>
      </c>
      <c r="BH873" s="5">
        <v>0</v>
      </c>
      <c r="BI873" s="6">
        <v>0</v>
      </c>
      <c r="BJ873" s="2" t="s">
        <v>13</v>
      </c>
      <c r="BK873" s="2" t="s">
        <v>13</v>
      </c>
      <c r="BL873" s="2" t="s">
        <v>13</v>
      </c>
      <c r="BM873" s="3">
        <f t="shared" si="167"/>
        <v>0</v>
      </c>
      <c r="BN873" s="3">
        <f t="shared" si="168"/>
        <v>0</v>
      </c>
      <c r="BO873" s="3">
        <f t="shared" si="169"/>
        <v>0</v>
      </c>
      <c r="BP873" s="3">
        <f t="shared" si="170"/>
        <v>0</v>
      </c>
      <c r="BQ873" s="3">
        <f t="shared" si="171"/>
        <v>0</v>
      </c>
      <c r="BR873" s="3">
        <f t="shared" si="172"/>
        <v>0</v>
      </c>
      <c r="BS873" s="3">
        <f t="shared" si="173"/>
        <v>0</v>
      </c>
      <c r="BT873" s="3">
        <f t="shared" si="174"/>
        <v>0</v>
      </c>
      <c r="BU873" s="3">
        <f t="shared" si="175"/>
        <v>0</v>
      </c>
      <c r="BV873" s="3">
        <f t="shared" si="176"/>
        <v>0</v>
      </c>
      <c r="BW873" s="4">
        <f t="shared" si="177"/>
        <v>0</v>
      </c>
      <c r="BX873" s="4">
        <f t="shared" si="178"/>
        <v>0</v>
      </c>
      <c r="BY873" s="2" t="s">
        <v>902</v>
      </c>
    </row>
    <row r="874" spans="1:77" x14ac:dyDescent="0.25">
      <c r="A874" s="2">
        <v>16</v>
      </c>
      <c r="B874" s="2" t="s">
        <v>0</v>
      </c>
      <c r="C874" s="2" t="s">
        <v>727</v>
      </c>
      <c r="D874" s="2">
        <v>2023</v>
      </c>
      <c r="E874" s="2" t="s">
        <v>1</v>
      </c>
      <c r="F874" s="2" t="s">
        <v>2</v>
      </c>
      <c r="G874" s="2" t="s">
        <v>3</v>
      </c>
      <c r="H874" s="2" t="s">
        <v>4</v>
      </c>
      <c r="I874" s="2" t="s">
        <v>741</v>
      </c>
      <c r="J874" s="2" t="s">
        <v>372</v>
      </c>
      <c r="K874" s="2" t="s">
        <v>854</v>
      </c>
      <c r="L874" s="2" t="s">
        <v>821</v>
      </c>
      <c r="M874" s="2" t="s">
        <v>822</v>
      </c>
      <c r="N874" s="2" t="s">
        <v>6</v>
      </c>
      <c r="O874" s="2" t="s">
        <v>7</v>
      </c>
      <c r="P874" s="2" t="s">
        <v>8</v>
      </c>
      <c r="Q874" s="2" t="s">
        <v>9</v>
      </c>
      <c r="R874" s="2" t="s">
        <v>10</v>
      </c>
      <c r="S874" s="2" t="s">
        <v>11</v>
      </c>
      <c r="T874" s="2">
        <v>520</v>
      </c>
      <c r="U874" s="2" t="s">
        <v>374</v>
      </c>
      <c r="V874" s="2" t="s">
        <v>4264</v>
      </c>
      <c r="W874" s="2" t="s">
        <v>2686</v>
      </c>
      <c r="X874" s="2">
        <v>6</v>
      </c>
      <c r="Y874" s="2" t="s">
        <v>2692</v>
      </c>
      <c r="Z874" s="2" t="s">
        <v>3</v>
      </c>
      <c r="AA874" s="2" t="s">
        <v>913</v>
      </c>
      <c r="AB874" s="2" t="s">
        <v>1830</v>
      </c>
      <c r="AC874" s="6">
        <v>0</v>
      </c>
      <c r="AD874" s="6">
        <v>0</v>
      </c>
      <c r="AE874" s="6">
        <v>0</v>
      </c>
      <c r="AF874" s="6">
        <v>0</v>
      </c>
      <c r="AG874" s="6">
        <v>0</v>
      </c>
      <c r="AH874" s="6">
        <v>0</v>
      </c>
      <c r="AI874" s="6">
        <v>0</v>
      </c>
      <c r="AJ874" s="6">
        <v>0</v>
      </c>
      <c r="AK874" s="6">
        <v>0</v>
      </c>
      <c r="AL874" s="6">
        <v>0</v>
      </c>
      <c r="AM874" s="6">
        <v>0</v>
      </c>
      <c r="AN874" s="6">
        <v>0</v>
      </c>
      <c r="AO874" s="6">
        <v>0</v>
      </c>
      <c r="AP874" s="6">
        <v>0</v>
      </c>
      <c r="AQ874" s="6">
        <v>0</v>
      </c>
      <c r="AR874" s="6" t="s">
        <v>11</v>
      </c>
      <c r="AS874" s="6" t="s">
        <v>11</v>
      </c>
      <c r="AT874" s="6" t="s">
        <v>11</v>
      </c>
      <c r="AU874" s="5">
        <v>0</v>
      </c>
      <c r="AV874" s="5">
        <v>0</v>
      </c>
      <c r="AW874" s="6">
        <v>0</v>
      </c>
      <c r="AX874" s="5">
        <v>0</v>
      </c>
      <c r="AY874" s="5">
        <v>0</v>
      </c>
      <c r="AZ874" s="6">
        <v>0</v>
      </c>
      <c r="BA874" s="5">
        <v>0</v>
      </c>
      <c r="BB874" s="5">
        <v>0</v>
      </c>
      <c r="BC874" s="6">
        <v>0</v>
      </c>
      <c r="BD874" s="5">
        <v>0</v>
      </c>
      <c r="BE874" s="5">
        <v>0</v>
      </c>
      <c r="BF874" s="6">
        <v>0</v>
      </c>
      <c r="BG874" s="5">
        <v>0</v>
      </c>
      <c r="BH874" s="5">
        <v>0</v>
      </c>
      <c r="BI874" s="6">
        <v>0</v>
      </c>
      <c r="BJ874" s="2" t="s">
        <v>13</v>
      </c>
      <c r="BK874" s="2" t="s">
        <v>13</v>
      </c>
      <c r="BL874" s="2" t="s">
        <v>13</v>
      </c>
      <c r="BM874" s="3">
        <f t="shared" si="167"/>
        <v>0</v>
      </c>
      <c r="BN874" s="3">
        <f t="shared" si="168"/>
        <v>0</v>
      </c>
      <c r="BO874" s="3">
        <f t="shared" si="169"/>
        <v>0</v>
      </c>
      <c r="BP874" s="3">
        <f t="shared" si="170"/>
        <v>0</v>
      </c>
      <c r="BQ874" s="3">
        <f t="shared" si="171"/>
        <v>0</v>
      </c>
      <c r="BR874" s="3">
        <f t="shared" si="172"/>
        <v>0</v>
      </c>
      <c r="BS874" s="3">
        <f t="shared" si="173"/>
        <v>0</v>
      </c>
      <c r="BT874" s="3">
        <f t="shared" si="174"/>
        <v>0</v>
      </c>
      <c r="BU874" s="3">
        <f t="shared" si="175"/>
        <v>0</v>
      </c>
      <c r="BV874" s="3">
        <f t="shared" si="176"/>
        <v>0</v>
      </c>
      <c r="BW874" s="4">
        <f t="shared" si="177"/>
        <v>0</v>
      </c>
      <c r="BX874" s="4">
        <f t="shared" si="178"/>
        <v>0</v>
      </c>
      <c r="BY874" s="2" t="s">
        <v>902</v>
      </c>
    </row>
    <row r="875" spans="1:77" x14ac:dyDescent="0.25">
      <c r="A875" s="2">
        <v>16</v>
      </c>
      <c r="B875" s="2" t="s">
        <v>0</v>
      </c>
      <c r="C875" s="2" t="s">
        <v>727</v>
      </c>
      <c r="D875" s="2">
        <v>2023</v>
      </c>
      <c r="E875" s="2" t="s">
        <v>1</v>
      </c>
      <c r="F875" s="2" t="s">
        <v>2</v>
      </c>
      <c r="G875" s="2" t="s">
        <v>3</v>
      </c>
      <c r="H875" s="2" t="s">
        <v>4</v>
      </c>
      <c r="I875" s="2" t="s">
        <v>741</v>
      </c>
      <c r="J875" s="2" t="s">
        <v>372</v>
      </c>
      <c r="K875" s="2" t="s">
        <v>854</v>
      </c>
      <c r="L875" s="2" t="s">
        <v>821</v>
      </c>
      <c r="M875" s="2" t="s">
        <v>822</v>
      </c>
      <c r="N875" s="2" t="s">
        <v>6</v>
      </c>
      <c r="O875" s="2" t="s">
        <v>7</v>
      </c>
      <c r="P875" s="2" t="s">
        <v>8</v>
      </c>
      <c r="Q875" s="2" t="s">
        <v>9</v>
      </c>
      <c r="R875" s="2" t="s">
        <v>10</v>
      </c>
      <c r="S875" s="2" t="s">
        <v>11</v>
      </c>
      <c r="T875" s="2">
        <v>520</v>
      </c>
      <c r="U875" s="2" t="s">
        <v>374</v>
      </c>
      <c r="V875" s="2" t="s">
        <v>4264</v>
      </c>
      <c r="W875" s="2" t="s">
        <v>2686</v>
      </c>
      <c r="X875" s="2">
        <v>7</v>
      </c>
      <c r="Y875" s="2" t="s">
        <v>2693</v>
      </c>
      <c r="Z875" s="2" t="s">
        <v>3</v>
      </c>
      <c r="AA875" s="2" t="s">
        <v>913</v>
      </c>
      <c r="AB875" s="2" t="s">
        <v>1661</v>
      </c>
      <c r="AC875" s="6">
        <v>2</v>
      </c>
      <c r="AD875" s="6">
        <v>2</v>
      </c>
      <c r="AE875" s="6">
        <v>100</v>
      </c>
      <c r="AF875" s="6">
        <v>2</v>
      </c>
      <c r="AG875" s="6">
        <v>2</v>
      </c>
      <c r="AH875" s="6">
        <v>100</v>
      </c>
      <c r="AI875" s="6">
        <v>2</v>
      </c>
      <c r="AJ875" s="6">
        <v>2</v>
      </c>
      <c r="AK875" s="6">
        <v>100</v>
      </c>
      <c r="AL875" s="6">
        <v>2</v>
      </c>
      <c r="AM875" s="6">
        <v>2</v>
      </c>
      <c r="AN875" s="6">
        <v>100</v>
      </c>
      <c r="AO875" s="6">
        <v>2</v>
      </c>
      <c r="AP875" s="6">
        <v>0</v>
      </c>
      <c r="AQ875" s="6">
        <v>0</v>
      </c>
      <c r="AR875" s="6" t="s">
        <v>11</v>
      </c>
      <c r="AS875" s="6" t="s">
        <v>11</v>
      </c>
      <c r="AT875" s="6" t="s">
        <v>11</v>
      </c>
      <c r="AU875" s="5">
        <v>82134840</v>
      </c>
      <c r="AV875" s="5">
        <v>60073610</v>
      </c>
      <c r="AW875" s="6">
        <v>73.14</v>
      </c>
      <c r="AX875" s="5">
        <v>95198254</v>
      </c>
      <c r="AY875" s="5">
        <v>92029600</v>
      </c>
      <c r="AZ875" s="6">
        <v>96.67</v>
      </c>
      <c r="BA875" s="5">
        <v>59490000</v>
      </c>
      <c r="BB875" s="5">
        <v>59490000</v>
      </c>
      <c r="BC875" s="6">
        <v>100</v>
      </c>
      <c r="BD875" s="5">
        <v>45700000</v>
      </c>
      <c r="BE875" s="5">
        <v>45700000</v>
      </c>
      <c r="BF875" s="6">
        <v>100</v>
      </c>
      <c r="BG875" s="5">
        <v>62410000</v>
      </c>
      <c r="BH875" s="5">
        <v>0</v>
      </c>
      <c r="BI875" s="6">
        <v>0</v>
      </c>
      <c r="BJ875" s="2" t="s">
        <v>13</v>
      </c>
      <c r="BK875" s="2" t="s">
        <v>13</v>
      </c>
      <c r="BL875" s="2" t="s">
        <v>13</v>
      </c>
      <c r="BM875" s="3">
        <f t="shared" si="167"/>
        <v>82.134839999999997</v>
      </c>
      <c r="BN875" s="3">
        <f t="shared" si="168"/>
        <v>60.073610000000002</v>
      </c>
      <c r="BO875" s="3">
        <f t="shared" si="169"/>
        <v>95.198254000000006</v>
      </c>
      <c r="BP875" s="3">
        <f t="shared" si="170"/>
        <v>92.029600000000002</v>
      </c>
      <c r="BQ875" s="3">
        <f t="shared" si="171"/>
        <v>59.49</v>
      </c>
      <c r="BR875" s="3">
        <f t="shared" si="172"/>
        <v>59.49</v>
      </c>
      <c r="BS875" s="3">
        <f t="shared" si="173"/>
        <v>45.7</v>
      </c>
      <c r="BT875" s="3">
        <f t="shared" si="174"/>
        <v>45.7</v>
      </c>
      <c r="BU875" s="3">
        <f t="shared" si="175"/>
        <v>62.41</v>
      </c>
      <c r="BV875" s="3">
        <f t="shared" si="176"/>
        <v>0</v>
      </c>
      <c r="BW875" s="4">
        <f t="shared" si="177"/>
        <v>344.93309399999998</v>
      </c>
      <c r="BX875" s="4">
        <f t="shared" si="178"/>
        <v>257.29320999999999</v>
      </c>
      <c r="BY875" s="2" t="s">
        <v>902</v>
      </c>
    </row>
    <row r="876" spans="1:77" x14ac:dyDescent="0.25">
      <c r="A876" s="2">
        <v>16</v>
      </c>
      <c r="B876" s="2" t="s">
        <v>0</v>
      </c>
      <c r="C876" s="2" t="s">
        <v>727</v>
      </c>
      <c r="D876" s="2">
        <v>2023</v>
      </c>
      <c r="E876" s="2" t="s">
        <v>1</v>
      </c>
      <c r="F876" s="2" t="s">
        <v>2</v>
      </c>
      <c r="G876" s="2" t="s">
        <v>3</v>
      </c>
      <c r="H876" s="2" t="s">
        <v>4</v>
      </c>
      <c r="I876" s="2" t="s">
        <v>741</v>
      </c>
      <c r="J876" s="2" t="s">
        <v>372</v>
      </c>
      <c r="K876" s="2" t="s">
        <v>854</v>
      </c>
      <c r="L876" s="2" t="s">
        <v>821</v>
      </c>
      <c r="M876" s="2" t="s">
        <v>822</v>
      </c>
      <c r="N876" s="2" t="s">
        <v>6</v>
      </c>
      <c r="O876" s="2" t="s">
        <v>7</v>
      </c>
      <c r="P876" s="2" t="s">
        <v>8</v>
      </c>
      <c r="Q876" s="2" t="s">
        <v>9</v>
      </c>
      <c r="R876" s="2" t="s">
        <v>10</v>
      </c>
      <c r="S876" s="2" t="s">
        <v>11</v>
      </c>
      <c r="T876" s="2">
        <v>520</v>
      </c>
      <c r="U876" s="2" t="s">
        <v>374</v>
      </c>
      <c r="V876" s="2" t="s">
        <v>4264</v>
      </c>
      <c r="W876" s="2" t="s">
        <v>2686</v>
      </c>
      <c r="X876" s="2">
        <v>8</v>
      </c>
      <c r="Y876" s="2" t="s">
        <v>2694</v>
      </c>
      <c r="Z876" s="2" t="s">
        <v>45</v>
      </c>
      <c r="AA876" s="2" t="s">
        <v>917</v>
      </c>
      <c r="AB876" s="2" t="s">
        <v>1830</v>
      </c>
      <c r="AC876" s="6">
        <v>0</v>
      </c>
      <c r="AD876" s="6">
        <v>0</v>
      </c>
      <c r="AE876" s="6">
        <v>0</v>
      </c>
      <c r="AF876" s="6">
        <v>0</v>
      </c>
      <c r="AG876" s="6">
        <v>0</v>
      </c>
      <c r="AH876" s="6">
        <v>0</v>
      </c>
      <c r="AI876" s="6">
        <v>0</v>
      </c>
      <c r="AJ876" s="6">
        <v>0</v>
      </c>
      <c r="AK876" s="6">
        <v>0</v>
      </c>
      <c r="AL876" s="6">
        <v>0</v>
      </c>
      <c r="AM876" s="6">
        <v>0</v>
      </c>
      <c r="AN876" s="6">
        <v>0</v>
      </c>
      <c r="AO876" s="6">
        <v>0</v>
      </c>
      <c r="AP876" s="6">
        <v>0</v>
      </c>
      <c r="AQ876" s="6">
        <v>0</v>
      </c>
      <c r="AR876" s="6">
        <v>1</v>
      </c>
      <c r="AS876" s="6">
        <v>0</v>
      </c>
      <c r="AT876" s="6">
        <v>0</v>
      </c>
      <c r="AU876" s="5">
        <v>0</v>
      </c>
      <c r="AV876" s="5">
        <v>0</v>
      </c>
      <c r="AW876" s="6">
        <v>0</v>
      </c>
      <c r="AX876" s="5">
        <v>0</v>
      </c>
      <c r="AY876" s="5">
        <v>0</v>
      </c>
      <c r="AZ876" s="6">
        <v>0</v>
      </c>
      <c r="BA876" s="5">
        <v>0</v>
      </c>
      <c r="BB876" s="5">
        <v>0</v>
      </c>
      <c r="BC876" s="6">
        <v>0</v>
      </c>
      <c r="BD876" s="5">
        <v>0</v>
      </c>
      <c r="BE876" s="5">
        <v>0</v>
      </c>
      <c r="BF876" s="6">
        <v>0</v>
      </c>
      <c r="BG876" s="5">
        <v>0</v>
      </c>
      <c r="BH876" s="5">
        <v>0</v>
      </c>
      <c r="BI876" s="6">
        <v>0</v>
      </c>
      <c r="BJ876" s="2" t="s">
        <v>13</v>
      </c>
      <c r="BK876" s="2" t="s">
        <v>13</v>
      </c>
      <c r="BL876" s="2" t="s">
        <v>13</v>
      </c>
      <c r="BM876" s="3">
        <f t="shared" si="167"/>
        <v>0</v>
      </c>
      <c r="BN876" s="3">
        <f t="shared" si="168"/>
        <v>0</v>
      </c>
      <c r="BO876" s="3">
        <f t="shared" si="169"/>
        <v>0</v>
      </c>
      <c r="BP876" s="3">
        <f t="shared" si="170"/>
        <v>0</v>
      </c>
      <c r="BQ876" s="3">
        <f t="shared" si="171"/>
        <v>0</v>
      </c>
      <c r="BR876" s="3">
        <f t="shared" si="172"/>
        <v>0</v>
      </c>
      <c r="BS876" s="3">
        <f t="shared" si="173"/>
        <v>0</v>
      </c>
      <c r="BT876" s="3">
        <f t="shared" si="174"/>
        <v>0</v>
      </c>
      <c r="BU876" s="3">
        <f t="shared" si="175"/>
        <v>0</v>
      </c>
      <c r="BV876" s="3">
        <f t="shared" si="176"/>
        <v>0</v>
      </c>
      <c r="BW876" s="4">
        <f t="shared" si="177"/>
        <v>0</v>
      </c>
      <c r="BX876" s="4">
        <f t="shared" si="178"/>
        <v>0</v>
      </c>
      <c r="BY876" s="2" t="s">
        <v>902</v>
      </c>
    </row>
    <row r="877" spans="1:77" x14ac:dyDescent="0.25">
      <c r="A877" s="2">
        <v>16</v>
      </c>
      <c r="B877" s="2" t="s">
        <v>0</v>
      </c>
      <c r="C877" s="2" t="s">
        <v>727</v>
      </c>
      <c r="D877" s="2">
        <v>2023</v>
      </c>
      <c r="E877" s="2" t="s">
        <v>1</v>
      </c>
      <c r="F877" s="2" t="s">
        <v>2</v>
      </c>
      <c r="G877" s="2" t="s">
        <v>3</v>
      </c>
      <c r="H877" s="2" t="s">
        <v>4</v>
      </c>
      <c r="I877" s="2" t="s">
        <v>741</v>
      </c>
      <c r="J877" s="2" t="s">
        <v>372</v>
      </c>
      <c r="K877" s="2" t="s">
        <v>854</v>
      </c>
      <c r="L877" s="2" t="s">
        <v>821</v>
      </c>
      <c r="M877" s="2" t="s">
        <v>822</v>
      </c>
      <c r="N877" s="2" t="s">
        <v>6</v>
      </c>
      <c r="O877" s="2" t="s">
        <v>7</v>
      </c>
      <c r="P877" s="2" t="s">
        <v>8</v>
      </c>
      <c r="Q877" s="2" t="s">
        <v>9</v>
      </c>
      <c r="R877" s="2" t="s">
        <v>10</v>
      </c>
      <c r="S877" s="2" t="s">
        <v>11</v>
      </c>
      <c r="T877" s="2">
        <v>520</v>
      </c>
      <c r="U877" s="2" t="s">
        <v>374</v>
      </c>
      <c r="V877" s="2" t="s">
        <v>4264</v>
      </c>
      <c r="W877" s="2" t="s">
        <v>2686</v>
      </c>
      <c r="X877" s="2">
        <v>9</v>
      </c>
      <c r="Y877" s="2" t="s">
        <v>2695</v>
      </c>
      <c r="Z877" s="2" t="s">
        <v>45</v>
      </c>
      <c r="AA877" s="2" t="s">
        <v>917</v>
      </c>
      <c r="AB877" s="2" t="s">
        <v>1661</v>
      </c>
      <c r="AC877" s="6">
        <v>0.1</v>
      </c>
      <c r="AD877" s="6">
        <v>0.1</v>
      </c>
      <c r="AE877" s="6">
        <v>100</v>
      </c>
      <c r="AF877" s="6">
        <v>0.2</v>
      </c>
      <c r="AG877" s="6">
        <v>0.2</v>
      </c>
      <c r="AH877" s="6">
        <v>100</v>
      </c>
      <c r="AI877" s="6">
        <v>0.3</v>
      </c>
      <c r="AJ877" s="6">
        <v>0.3</v>
      </c>
      <c r="AK877" s="6">
        <v>100</v>
      </c>
      <c r="AL877" s="6">
        <v>0.3</v>
      </c>
      <c r="AM877" s="6">
        <v>0.3</v>
      </c>
      <c r="AN877" s="6">
        <v>100</v>
      </c>
      <c r="AO877" s="6">
        <v>0.1</v>
      </c>
      <c r="AP877" s="6">
        <v>0</v>
      </c>
      <c r="AQ877" s="6">
        <v>0</v>
      </c>
      <c r="AR877" s="6">
        <v>1</v>
      </c>
      <c r="AS877" s="6">
        <v>0.9</v>
      </c>
      <c r="AT877" s="6">
        <v>90</v>
      </c>
      <c r="AU877" s="5">
        <v>23400000</v>
      </c>
      <c r="AV877" s="5">
        <v>23400000</v>
      </c>
      <c r="AW877" s="6">
        <v>100</v>
      </c>
      <c r="AX877" s="5">
        <v>50319150</v>
      </c>
      <c r="AY877" s="5">
        <v>50319150</v>
      </c>
      <c r="AZ877" s="6">
        <v>100</v>
      </c>
      <c r="BA877" s="5">
        <v>81647870</v>
      </c>
      <c r="BB877" s="5">
        <v>81647870</v>
      </c>
      <c r="BC877" s="6">
        <v>100</v>
      </c>
      <c r="BD877" s="5">
        <v>81581333</v>
      </c>
      <c r="BE877" s="5">
        <v>81581333</v>
      </c>
      <c r="BF877" s="6">
        <v>100</v>
      </c>
      <c r="BG877" s="5">
        <v>88228000</v>
      </c>
      <c r="BH877" s="5">
        <v>0</v>
      </c>
      <c r="BI877" s="6">
        <v>0</v>
      </c>
      <c r="BJ877" s="2" t="s">
        <v>13</v>
      </c>
      <c r="BK877" s="2" t="s">
        <v>13</v>
      </c>
      <c r="BL877" s="2" t="s">
        <v>13</v>
      </c>
      <c r="BM877" s="3">
        <f t="shared" si="167"/>
        <v>23.4</v>
      </c>
      <c r="BN877" s="3">
        <f t="shared" si="168"/>
        <v>23.4</v>
      </c>
      <c r="BO877" s="3">
        <f t="shared" si="169"/>
        <v>50.31915</v>
      </c>
      <c r="BP877" s="3">
        <f t="shared" si="170"/>
        <v>50.31915</v>
      </c>
      <c r="BQ877" s="3">
        <f t="shared" si="171"/>
        <v>81.647869999999998</v>
      </c>
      <c r="BR877" s="3">
        <f t="shared" si="172"/>
        <v>81.647869999999998</v>
      </c>
      <c r="BS877" s="3">
        <f t="shared" si="173"/>
        <v>81.581333000000001</v>
      </c>
      <c r="BT877" s="3">
        <f t="shared" si="174"/>
        <v>81.581333000000001</v>
      </c>
      <c r="BU877" s="3">
        <f t="shared" si="175"/>
        <v>88.227999999999994</v>
      </c>
      <c r="BV877" s="3">
        <f t="shared" si="176"/>
        <v>0</v>
      </c>
      <c r="BW877" s="4">
        <f t="shared" si="177"/>
        <v>325.17635300000001</v>
      </c>
      <c r="BX877" s="4">
        <f t="shared" si="178"/>
        <v>236.948353</v>
      </c>
      <c r="BY877" s="2" t="s">
        <v>902</v>
      </c>
    </row>
    <row r="878" spans="1:77" x14ac:dyDescent="0.25">
      <c r="A878" s="2">
        <v>16</v>
      </c>
      <c r="B878" s="2" t="s">
        <v>0</v>
      </c>
      <c r="C878" s="2" t="s">
        <v>727</v>
      </c>
      <c r="D878" s="2">
        <v>2023</v>
      </c>
      <c r="E878" s="2" t="s">
        <v>1</v>
      </c>
      <c r="F878" s="2" t="s">
        <v>2</v>
      </c>
      <c r="G878" s="2" t="s">
        <v>3</v>
      </c>
      <c r="H878" s="2" t="s">
        <v>4</v>
      </c>
      <c r="I878" s="2" t="s">
        <v>741</v>
      </c>
      <c r="J878" s="2" t="s">
        <v>372</v>
      </c>
      <c r="K878" s="2" t="s">
        <v>854</v>
      </c>
      <c r="L878" s="2" t="s">
        <v>821</v>
      </c>
      <c r="M878" s="2" t="s">
        <v>822</v>
      </c>
      <c r="N878" s="2" t="s">
        <v>6</v>
      </c>
      <c r="O878" s="2" t="s">
        <v>7</v>
      </c>
      <c r="P878" s="2" t="s">
        <v>8</v>
      </c>
      <c r="Q878" s="2" t="s">
        <v>9</v>
      </c>
      <c r="R878" s="2" t="s">
        <v>10</v>
      </c>
      <c r="S878" s="2" t="s">
        <v>11</v>
      </c>
      <c r="T878" s="2">
        <v>520</v>
      </c>
      <c r="U878" s="2" t="s">
        <v>374</v>
      </c>
      <c r="V878" s="2" t="s">
        <v>4264</v>
      </c>
      <c r="W878" s="2" t="s">
        <v>2686</v>
      </c>
      <c r="X878" s="2">
        <v>10</v>
      </c>
      <c r="Y878" s="2" t="s">
        <v>2696</v>
      </c>
      <c r="Z878" s="2" t="s">
        <v>45</v>
      </c>
      <c r="AA878" s="2" t="s">
        <v>917</v>
      </c>
      <c r="AB878" s="2" t="s">
        <v>1661</v>
      </c>
      <c r="AC878" s="6">
        <v>0.1</v>
      </c>
      <c r="AD878" s="6">
        <v>0.1</v>
      </c>
      <c r="AE878" s="6">
        <v>100</v>
      </c>
      <c r="AF878" s="6">
        <v>0.2</v>
      </c>
      <c r="AG878" s="6">
        <v>0.2</v>
      </c>
      <c r="AH878" s="6">
        <v>100</v>
      </c>
      <c r="AI878" s="6">
        <v>0.3</v>
      </c>
      <c r="AJ878" s="6">
        <v>0.3</v>
      </c>
      <c r="AK878" s="6">
        <v>100</v>
      </c>
      <c r="AL878" s="6">
        <v>0.3</v>
      </c>
      <c r="AM878" s="6">
        <v>0.3</v>
      </c>
      <c r="AN878" s="6">
        <v>100</v>
      </c>
      <c r="AO878" s="6">
        <v>0.1</v>
      </c>
      <c r="AP878" s="6">
        <v>0</v>
      </c>
      <c r="AQ878" s="6">
        <v>0</v>
      </c>
      <c r="AR878" s="6">
        <v>1</v>
      </c>
      <c r="AS878" s="6">
        <v>0.9</v>
      </c>
      <c r="AT878" s="6">
        <v>90</v>
      </c>
      <c r="AU878" s="5">
        <v>63700000</v>
      </c>
      <c r="AV878" s="5">
        <v>63700000</v>
      </c>
      <c r="AW878" s="6">
        <v>100</v>
      </c>
      <c r="AX878" s="5">
        <v>148546432</v>
      </c>
      <c r="AY878" s="5">
        <v>148546432</v>
      </c>
      <c r="AZ878" s="6">
        <v>100</v>
      </c>
      <c r="BA878" s="5">
        <v>154347000</v>
      </c>
      <c r="BB878" s="5">
        <v>154347000</v>
      </c>
      <c r="BC878" s="6">
        <v>100</v>
      </c>
      <c r="BD878" s="5">
        <v>155097000</v>
      </c>
      <c r="BE878" s="5">
        <v>155080867</v>
      </c>
      <c r="BF878" s="6">
        <v>99.99</v>
      </c>
      <c r="BG878" s="5">
        <v>157810000</v>
      </c>
      <c r="BH878" s="5">
        <v>0</v>
      </c>
      <c r="BI878" s="6">
        <v>0</v>
      </c>
      <c r="BJ878" s="2" t="s">
        <v>13</v>
      </c>
      <c r="BK878" s="2" t="s">
        <v>13</v>
      </c>
      <c r="BL878" s="2" t="s">
        <v>13</v>
      </c>
      <c r="BM878" s="3">
        <f t="shared" si="167"/>
        <v>63.7</v>
      </c>
      <c r="BN878" s="3">
        <f t="shared" si="168"/>
        <v>63.7</v>
      </c>
      <c r="BO878" s="3">
        <f t="shared" si="169"/>
        <v>148.54643200000001</v>
      </c>
      <c r="BP878" s="3">
        <f t="shared" si="170"/>
        <v>148.54643200000001</v>
      </c>
      <c r="BQ878" s="3">
        <f t="shared" si="171"/>
        <v>154.34700000000001</v>
      </c>
      <c r="BR878" s="3">
        <f t="shared" si="172"/>
        <v>154.34700000000001</v>
      </c>
      <c r="BS878" s="3">
        <f t="shared" si="173"/>
        <v>155.09700000000001</v>
      </c>
      <c r="BT878" s="3">
        <f t="shared" si="174"/>
        <v>155.08086700000001</v>
      </c>
      <c r="BU878" s="3">
        <f t="shared" si="175"/>
        <v>157.81</v>
      </c>
      <c r="BV878" s="3">
        <f t="shared" si="176"/>
        <v>0</v>
      </c>
      <c r="BW878" s="4">
        <f t="shared" si="177"/>
        <v>679.50043200000005</v>
      </c>
      <c r="BX878" s="4">
        <f t="shared" si="178"/>
        <v>521.67429900000002</v>
      </c>
      <c r="BY878" s="2" t="s">
        <v>902</v>
      </c>
    </row>
    <row r="879" spans="1:77" x14ac:dyDescent="0.25">
      <c r="A879" s="2">
        <v>16</v>
      </c>
      <c r="B879" s="2" t="s">
        <v>0</v>
      </c>
      <c r="C879" s="2" t="s">
        <v>727</v>
      </c>
      <c r="D879" s="2">
        <v>2023</v>
      </c>
      <c r="E879" s="2" t="s">
        <v>1</v>
      </c>
      <c r="F879" s="2" t="s">
        <v>2</v>
      </c>
      <c r="G879" s="2" t="s">
        <v>3</v>
      </c>
      <c r="H879" s="2" t="s">
        <v>4</v>
      </c>
      <c r="I879" s="2" t="s">
        <v>741</v>
      </c>
      <c r="J879" s="2" t="s">
        <v>372</v>
      </c>
      <c r="K879" s="2" t="s">
        <v>854</v>
      </c>
      <c r="L879" s="2" t="s">
        <v>821</v>
      </c>
      <c r="M879" s="2" t="s">
        <v>822</v>
      </c>
      <c r="N879" s="2" t="s">
        <v>6</v>
      </c>
      <c r="O879" s="2" t="s">
        <v>7</v>
      </c>
      <c r="P879" s="2" t="s">
        <v>8</v>
      </c>
      <c r="Q879" s="2" t="s">
        <v>9</v>
      </c>
      <c r="R879" s="2" t="s">
        <v>10</v>
      </c>
      <c r="S879" s="2" t="s">
        <v>11</v>
      </c>
      <c r="T879" s="2">
        <v>520</v>
      </c>
      <c r="U879" s="2" t="s">
        <v>374</v>
      </c>
      <c r="V879" s="2" t="s">
        <v>4264</v>
      </c>
      <c r="W879" s="2" t="s">
        <v>2686</v>
      </c>
      <c r="X879" s="2">
        <v>11</v>
      </c>
      <c r="Y879" s="2" t="s">
        <v>2697</v>
      </c>
      <c r="Z879" s="2" t="s">
        <v>45</v>
      </c>
      <c r="AA879" s="2" t="s">
        <v>917</v>
      </c>
      <c r="AB879" s="2" t="s">
        <v>1661</v>
      </c>
      <c r="AC879" s="6">
        <v>0</v>
      </c>
      <c r="AD879" s="6">
        <v>0</v>
      </c>
      <c r="AE879" s="6">
        <v>0</v>
      </c>
      <c r="AF879" s="6">
        <v>0</v>
      </c>
      <c r="AG879" s="6">
        <v>0</v>
      </c>
      <c r="AH879" s="6">
        <v>0</v>
      </c>
      <c r="AI879" s="6">
        <v>1</v>
      </c>
      <c r="AJ879" s="6">
        <v>1</v>
      </c>
      <c r="AK879" s="6">
        <v>100</v>
      </c>
      <c r="AL879" s="6">
        <v>1</v>
      </c>
      <c r="AM879" s="6">
        <v>1</v>
      </c>
      <c r="AN879" s="6">
        <v>100</v>
      </c>
      <c r="AO879" s="6">
        <v>1</v>
      </c>
      <c r="AP879" s="6">
        <v>0</v>
      </c>
      <c r="AQ879" s="6">
        <v>0</v>
      </c>
      <c r="AR879" s="6">
        <v>3</v>
      </c>
      <c r="AS879" s="6">
        <v>2</v>
      </c>
      <c r="AT879" s="6">
        <v>66.67</v>
      </c>
      <c r="AU879" s="5">
        <v>0</v>
      </c>
      <c r="AV879" s="5">
        <v>0</v>
      </c>
      <c r="AW879" s="6">
        <v>0</v>
      </c>
      <c r="AX879" s="5">
        <v>0</v>
      </c>
      <c r="AY879" s="5">
        <v>0</v>
      </c>
      <c r="AZ879" s="6">
        <v>0</v>
      </c>
      <c r="BA879" s="5">
        <v>70000000</v>
      </c>
      <c r="BB879" s="5">
        <v>70000000</v>
      </c>
      <c r="BC879" s="6">
        <v>100</v>
      </c>
      <c r="BD879" s="5">
        <v>71166667</v>
      </c>
      <c r="BE879" s="5">
        <v>71166667</v>
      </c>
      <c r="BF879" s="6">
        <v>100</v>
      </c>
      <c r="BG879" s="5">
        <v>70000000</v>
      </c>
      <c r="BH879" s="5">
        <v>0</v>
      </c>
      <c r="BI879" s="6">
        <v>0</v>
      </c>
      <c r="BJ879" s="2" t="s">
        <v>13</v>
      </c>
      <c r="BK879" s="2" t="s">
        <v>13</v>
      </c>
      <c r="BL879" s="2" t="s">
        <v>13</v>
      </c>
      <c r="BM879" s="3">
        <f t="shared" si="167"/>
        <v>0</v>
      </c>
      <c r="BN879" s="3">
        <f t="shared" si="168"/>
        <v>0</v>
      </c>
      <c r="BO879" s="3">
        <f t="shared" si="169"/>
        <v>0</v>
      </c>
      <c r="BP879" s="3">
        <f t="shared" si="170"/>
        <v>0</v>
      </c>
      <c r="BQ879" s="3">
        <f t="shared" si="171"/>
        <v>70</v>
      </c>
      <c r="BR879" s="3">
        <f t="shared" si="172"/>
        <v>70</v>
      </c>
      <c r="BS879" s="3">
        <f t="shared" si="173"/>
        <v>71.166667000000004</v>
      </c>
      <c r="BT879" s="3">
        <f t="shared" si="174"/>
        <v>71.166667000000004</v>
      </c>
      <c r="BU879" s="3">
        <f t="shared" si="175"/>
        <v>70</v>
      </c>
      <c r="BV879" s="3">
        <f t="shared" si="176"/>
        <v>0</v>
      </c>
      <c r="BW879" s="4">
        <f t="shared" si="177"/>
        <v>211.16666700000002</v>
      </c>
      <c r="BX879" s="4">
        <f t="shared" si="178"/>
        <v>141.16666700000002</v>
      </c>
      <c r="BY879" s="2" t="s">
        <v>902</v>
      </c>
    </row>
    <row r="880" spans="1:77" x14ac:dyDescent="0.25">
      <c r="A880" s="2">
        <v>16</v>
      </c>
      <c r="B880" s="2" t="s">
        <v>0</v>
      </c>
      <c r="C880" s="2" t="s">
        <v>727</v>
      </c>
      <c r="D880" s="2">
        <v>2023</v>
      </c>
      <c r="E880" s="2" t="s">
        <v>1</v>
      </c>
      <c r="F880" s="2" t="s">
        <v>2</v>
      </c>
      <c r="G880" s="2" t="s">
        <v>3</v>
      </c>
      <c r="H880" s="2" t="s">
        <v>4</v>
      </c>
      <c r="I880" s="2" t="s">
        <v>741</v>
      </c>
      <c r="J880" s="2" t="s">
        <v>372</v>
      </c>
      <c r="K880" s="2" t="s">
        <v>854</v>
      </c>
      <c r="L880" s="2" t="s">
        <v>821</v>
      </c>
      <c r="M880" s="2" t="s">
        <v>822</v>
      </c>
      <c r="N880" s="2" t="s">
        <v>6</v>
      </c>
      <c r="O880" s="2" t="s">
        <v>7</v>
      </c>
      <c r="P880" s="2" t="s">
        <v>8</v>
      </c>
      <c r="Q880" s="2" t="s">
        <v>9</v>
      </c>
      <c r="R880" s="2" t="s">
        <v>10</v>
      </c>
      <c r="S880" s="2" t="s">
        <v>11</v>
      </c>
      <c r="T880" s="2">
        <v>520</v>
      </c>
      <c r="U880" s="2" t="s">
        <v>374</v>
      </c>
      <c r="V880" s="2" t="s">
        <v>4264</v>
      </c>
      <c r="W880" s="2" t="s">
        <v>2686</v>
      </c>
      <c r="X880" s="2">
        <v>12</v>
      </c>
      <c r="Y880" s="2" t="s">
        <v>2698</v>
      </c>
      <c r="Z880" s="2" t="s">
        <v>45</v>
      </c>
      <c r="AA880" s="2" t="s">
        <v>917</v>
      </c>
      <c r="AB880" s="2" t="s">
        <v>1661</v>
      </c>
      <c r="AC880" s="6">
        <v>43</v>
      </c>
      <c r="AD880" s="6">
        <v>43</v>
      </c>
      <c r="AE880" s="6">
        <v>100</v>
      </c>
      <c r="AF880" s="6">
        <v>0</v>
      </c>
      <c r="AG880" s="6">
        <v>0</v>
      </c>
      <c r="AH880" s="6">
        <v>0</v>
      </c>
      <c r="AI880" s="6">
        <v>8</v>
      </c>
      <c r="AJ880" s="6">
        <v>8</v>
      </c>
      <c r="AK880" s="6">
        <v>100</v>
      </c>
      <c r="AL880" s="6">
        <v>3</v>
      </c>
      <c r="AM880" s="6">
        <v>3</v>
      </c>
      <c r="AN880" s="6">
        <v>100</v>
      </c>
      <c r="AO880" s="6">
        <v>6</v>
      </c>
      <c r="AP880" s="6">
        <v>0</v>
      </c>
      <c r="AQ880" s="6">
        <v>0</v>
      </c>
      <c r="AR880" s="6">
        <v>60</v>
      </c>
      <c r="AS880" s="6">
        <v>54</v>
      </c>
      <c r="AT880" s="6">
        <v>90</v>
      </c>
      <c r="AU880" s="5">
        <v>116695132</v>
      </c>
      <c r="AV880" s="5">
        <v>113380560</v>
      </c>
      <c r="AW880" s="6">
        <v>97.16</v>
      </c>
      <c r="AX880" s="5">
        <v>0</v>
      </c>
      <c r="AY880" s="5">
        <v>0</v>
      </c>
      <c r="AZ880" s="6">
        <v>0</v>
      </c>
      <c r="BA880" s="5">
        <v>284489818</v>
      </c>
      <c r="BB880" s="5">
        <v>284465465</v>
      </c>
      <c r="BC880" s="6">
        <v>99.99</v>
      </c>
      <c r="BD880" s="5">
        <v>108770775</v>
      </c>
      <c r="BE880" s="5">
        <v>108770775</v>
      </c>
      <c r="BF880" s="6">
        <v>100</v>
      </c>
      <c r="BG880" s="5">
        <v>84925000</v>
      </c>
      <c r="BH880" s="5">
        <v>0</v>
      </c>
      <c r="BI880" s="6">
        <v>0</v>
      </c>
      <c r="BJ880" s="2" t="s">
        <v>13</v>
      </c>
      <c r="BK880" s="2" t="s">
        <v>13</v>
      </c>
      <c r="BL880" s="2" t="s">
        <v>13</v>
      </c>
      <c r="BM880" s="3">
        <f t="shared" si="167"/>
        <v>116.695132</v>
      </c>
      <c r="BN880" s="3">
        <f t="shared" si="168"/>
        <v>113.38056</v>
      </c>
      <c r="BO880" s="3">
        <f t="shared" si="169"/>
        <v>0</v>
      </c>
      <c r="BP880" s="3">
        <f t="shared" si="170"/>
        <v>0</v>
      </c>
      <c r="BQ880" s="3">
        <f t="shared" si="171"/>
        <v>284.48981800000001</v>
      </c>
      <c r="BR880" s="3">
        <f t="shared" si="172"/>
        <v>284.46546499999999</v>
      </c>
      <c r="BS880" s="3">
        <f t="shared" si="173"/>
        <v>108.770775</v>
      </c>
      <c r="BT880" s="3">
        <f t="shared" si="174"/>
        <v>108.770775</v>
      </c>
      <c r="BU880" s="3">
        <f t="shared" si="175"/>
        <v>84.924999999999997</v>
      </c>
      <c r="BV880" s="3">
        <f t="shared" si="176"/>
        <v>0</v>
      </c>
      <c r="BW880" s="4">
        <f t="shared" si="177"/>
        <v>594.88072499999998</v>
      </c>
      <c r="BX880" s="4">
        <f t="shared" si="178"/>
        <v>506.61680000000001</v>
      </c>
      <c r="BY880" s="2" t="s">
        <v>902</v>
      </c>
    </row>
    <row r="881" spans="1:77" x14ac:dyDescent="0.25">
      <c r="A881" s="2">
        <v>16</v>
      </c>
      <c r="B881" s="2" t="s">
        <v>0</v>
      </c>
      <c r="C881" s="2" t="s">
        <v>727</v>
      </c>
      <c r="D881" s="2">
        <v>2023</v>
      </c>
      <c r="E881" s="2" t="s">
        <v>1</v>
      </c>
      <c r="F881" s="2" t="s">
        <v>2</v>
      </c>
      <c r="G881" s="2" t="s">
        <v>3</v>
      </c>
      <c r="H881" s="2" t="s">
        <v>4</v>
      </c>
      <c r="I881" s="2" t="s">
        <v>741</v>
      </c>
      <c r="J881" s="2" t="s">
        <v>372</v>
      </c>
      <c r="K881" s="2" t="s">
        <v>854</v>
      </c>
      <c r="L881" s="2" t="s">
        <v>821</v>
      </c>
      <c r="M881" s="2" t="s">
        <v>822</v>
      </c>
      <c r="N881" s="2" t="s">
        <v>6</v>
      </c>
      <c r="O881" s="2" t="s">
        <v>7</v>
      </c>
      <c r="P881" s="2" t="s">
        <v>8</v>
      </c>
      <c r="Q881" s="2" t="s">
        <v>9</v>
      </c>
      <c r="R881" s="2" t="s">
        <v>10</v>
      </c>
      <c r="S881" s="2" t="s">
        <v>11</v>
      </c>
      <c r="T881" s="2">
        <v>520</v>
      </c>
      <c r="U881" s="2" t="s">
        <v>374</v>
      </c>
      <c r="V881" s="2" t="s">
        <v>4263</v>
      </c>
      <c r="W881" s="2" t="s">
        <v>2682</v>
      </c>
      <c r="X881" s="2">
        <v>5</v>
      </c>
      <c r="Y881" s="2" t="s">
        <v>2699</v>
      </c>
      <c r="Z881" s="2" t="s">
        <v>45</v>
      </c>
      <c r="AA881" s="2" t="s">
        <v>917</v>
      </c>
      <c r="AB881" s="2" t="s">
        <v>1661</v>
      </c>
      <c r="AC881" s="6">
        <v>1348</v>
      </c>
      <c r="AD881" s="6">
        <v>1348</v>
      </c>
      <c r="AE881" s="6">
        <v>100</v>
      </c>
      <c r="AF881" s="6">
        <v>6824</v>
      </c>
      <c r="AG881" s="6">
        <v>6824</v>
      </c>
      <c r="AH881" s="6">
        <v>100</v>
      </c>
      <c r="AI881" s="6">
        <v>8000</v>
      </c>
      <c r="AJ881" s="6">
        <v>8000</v>
      </c>
      <c r="AK881" s="6">
        <v>100</v>
      </c>
      <c r="AL881" s="6">
        <v>10967</v>
      </c>
      <c r="AM881" s="6">
        <v>10967</v>
      </c>
      <c r="AN881" s="6">
        <v>100</v>
      </c>
      <c r="AO881" s="6">
        <v>2000</v>
      </c>
      <c r="AP881" s="6">
        <v>0</v>
      </c>
      <c r="AQ881" s="6">
        <v>0</v>
      </c>
      <c r="AR881" s="6">
        <v>29139</v>
      </c>
      <c r="AS881" s="6">
        <v>27139</v>
      </c>
      <c r="AT881" s="6">
        <v>93.14</v>
      </c>
      <c r="AU881" s="5">
        <v>291368533.19999999</v>
      </c>
      <c r="AV881" s="5">
        <v>281212291</v>
      </c>
      <c r="AW881" s="6">
        <v>96.51</v>
      </c>
      <c r="AX881" s="5">
        <v>261966400</v>
      </c>
      <c r="AY881" s="5">
        <v>261966400</v>
      </c>
      <c r="AZ881" s="6">
        <v>100</v>
      </c>
      <c r="BA881" s="5">
        <v>429598449</v>
      </c>
      <c r="BB881" s="5">
        <v>429574486</v>
      </c>
      <c r="BC881" s="6">
        <v>99.99</v>
      </c>
      <c r="BD881" s="5">
        <v>310919000</v>
      </c>
      <c r="BE881" s="5">
        <v>310919000</v>
      </c>
      <c r="BF881" s="6">
        <v>100</v>
      </c>
      <c r="BG881" s="5">
        <v>261420000</v>
      </c>
      <c r="BH881" s="5">
        <v>0</v>
      </c>
      <c r="BI881" s="6">
        <v>0</v>
      </c>
      <c r="BJ881" s="2" t="s">
        <v>13</v>
      </c>
      <c r="BK881" s="2" t="s">
        <v>13</v>
      </c>
      <c r="BL881" s="2" t="s">
        <v>13</v>
      </c>
      <c r="BM881" s="3">
        <f t="shared" si="167"/>
        <v>291.3685332</v>
      </c>
      <c r="BN881" s="3">
        <f t="shared" si="168"/>
        <v>281.21229099999999</v>
      </c>
      <c r="BO881" s="3">
        <f t="shared" si="169"/>
        <v>261.96640000000002</v>
      </c>
      <c r="BP881" s="3">
        <f t="shared" si="170"/>
        <v>261.96640000000002</v>
      </c>
      <c r="BQ881" s="3">
        <f t="shared" si="171"/>
        <v>429.59844900000002</v>
      </c>
      <c r="BR881" s="3">
        <f t="shared" si="172"/>
        <v>429.57448599999998</v>
      </c>
      <c r="BS881" s="3">
        <f t="shared" si="173"/>
        <v>310.91899999999998</v>
      </c>
      <c r="BT881" s="3">
        <f t="shared" si="174"/>
        <v>310.91899999999998</v>
      </c>
      <c r="BU881" s="3">
        <f t="shared" si="175"/>
        <v>261.42</v>
      </c>
      <c r="BV881" s="3">
        <f t="shared" si="176"/>
        <v>0</v>
      </c>
      <c r="BW881" s="4">
        <f t="shared" si="177"/>
        <v>1555.2723822000003</v>
      </c>
      <c r="BX881" s="4">
        <f t="shared" si="178"/>
        <v>1283.6721769999999</v>
      </c>
      <c r="BY881" s="2" t="s">
        <v>902</v>
      </c>
    </row>
    <row r="882" spans="1:77" x14ac:dyDescent="0.25">
      <c r="A882" s="2">
        <v>16</v>
      </c>
      <c r="B882" s="2" t="s">
        <v>0</v>
      </c>
      <c r="C882" s="2" t="s">
        <v>727</v>
      </c>
      <c r="D882" s="2">
        <v>2023</v>
      </c>
      <c r="E882" s="2" t="s">
        <v>1</v>
      </c>
      <c r="F882" s="2" t="s">
        <v>2</v>
      </c>
      <c r="G882" s="2" t="s">
        <v>3</v>
      </c>
      <c r="H882" s="2" t="s">
        <v>4</v>
      </c>
      <c r="I882" s="2" t="s">
        <v>741</v>
      </c>
      <c r="J882" s="2" t="s">
        <v>372</v>
      </c>
      <c r="K882" s="2" t="s">
        <v>854</v>
      </c>
      <c r="L882" s="2" t="s">
        <v>821</v>
      </c>
      <c r="M882" s="2" t="s">
        <v>822</v>
      </c>
      <c r="N882" s="2" t="s">
        <v>6</v>
      </c>
      <c r="O882" s="2" t="s">
        <v>7</v>
      </c>
      <c r="P882" s="2" t="s">
        <v>8</v>
      </c>
      <c r="Q882" s="2" t="s">
        <v>9</v>
      </c>
      <c r="R882" s="2" t="s">
        <v>10</v>
      </c>
      <c r="S882" s="2" t="s">
        <v>11</v>
      </c>
      <c r="T882" s="2">
        <v>520</v>
      </c>
      <c r="U882" s="2" t="s">
        <v>374</v>
      </c>
      <c r="V882" s="2" t="s">
        <v>4263</v>
      </c>
      <c r="W882" s="2" t="s">
        <v>2682</v>
      </c>
      <c r="X882" s="2">
        <v>6</v>
      </c>
      <c r="Y882" s="2" t="s">
        <v>2700</v>
      </c>
      <c r="Z882" s="2" t="s">
        <v>17</v>
      </c>
      <c r="AA882" s="2" t="s">
        <v>922</v>
      </c>
      <c r="AB882" s="2" t="s">
        <v>1661</v>
      </c>
      <c r="AC882" s="6">
        <v>0.25</v>
      </c>
      <c r="AD882" s="6">
        <v>0.25</v>
      </c>
      <c r="AE882" s="6">
        <v>100</v>
      </c>
      <c r="AF882" s="6">
        <v>0.75</v>
      </c>
      <c r="AG882" s="6">
        <v>0.75</v>
      </c>
      <c r="AH882" s="6">
        <v>100</v>
      </c>
      <c r="AI882" s="6">
        <v>1.25</v>
      </c>
      <c r="AJ882" s="6">
        <v>1.25</v>
      </c>
      <c r="AK882" s="6">
        <v>100</v>
      </c>
      <c r="AL882" s="6">
        <v>1.75</v>
      </c>
      <c r="AM882" s="6">
        <v>1.75</v>
      </c>
      <c r="AN882" s="6">
        <v>100</v>
      </c>
      <c r="AO882" s="6">
        <v>2</v>
      </c>
      <c r="AP882" s="6">
        <v>0</v>
      </c>
      <c r="AQ882" s="6">
        <v>0</v>
      </c>
      <c r="AR882" s="6" t="s">
        <v>11</v>
      </c>
      <c r="AS882" s="6" t="s">
        <v>11</v>
      </c>
      <c r="AT882" s="6" t="s">
        <v>11</v>
      </c>
      <c r="AU882" s="5">
        <v>56200000</v>
      </c>
      <c r="AV882" s="5">
        <v>56200000</v>
      </c>
      <c r="AW882" s="6">
        <v>100</v>
      </c>
      <c r="AX882" s="5">
        <v>159914496</v>
      </c>
      <c r="AY882" s="5">
        <v>159914496</v>
      </c>
      <c r="AZ882" s="6">
        <v>100</v>
      </c>
      <c r="BA882" s="5">
        <v>258305633</v>
      </c>
      <c r="BB882" s="5">
        <v>258305633</v>
      </c>
      <c r="BC882" s="6">
        <v>100</v>
      </c>
      <c r="BD882" s="5">
        <v>172548577</v>
      </c>
      <c r="BE882" s="5">
        <v>172524451</v>
      </c>
      <c r="BF882" s="6">
        <v>99.98</v>
      </c>
      <c r="BG882" s="5">
        <v>159749000</v>
      </c>
      <c r="BH882" s="5">
        <v>0</v>
      </c>
      <c r="BI882" s="6">
        <v>0</v>
      </c>
      <c r="BJ882" s="2" t="s">
        <v>13</v>
      </c>
      <c r="BK882" s="2" t="s">
        <v>13</v>
      </c>
      <c r="BL882" s="2" t="s">
        <v>13</v>
      </c>
      <c r="BM882" s="3">
        <f t="shared" si="167"/>
        <v>56.2</v>
      </c>
      <c r="BN882" s="3">
        <f t="shared" si="168"/>
        <v>56.2</v>
      </c>
      <c r="BO882" s="3">
        <f t="shared" si="169"/>
        <v>159.91449600000001</v>
      </c>
      <c r="BP882" s="3">
        <f t="shared" si="170"/>
        <v>159.91449600000001</v>
      </c>
      <c r="BQ882" s="3">
        <f t="shared" si="171"/>
        <v>258.305633</v>
      </c>
      <c r="BR882" s="3">
        <f t="shared" si="172"/>
        <v>258.305633</v>
      </c>
      <c r="BS882" s="3">
        <f t="shared" si="173"/>
        <v>172.54857699999999</v>
      </c>
      <c r="BT882" s="3">
        <f t="shared" si="174"/>
        <v>172.524451</v>
      </c>
      <c r="BU882" s="3">
        <f t="shared" si="175"/>
        <v>159.749</v>
      </c>
      <c r="BV882" s="3">
        <f t="shared" si="176"/>
        <v>0</v>
      </c>
      <c r="BW882" s="4">
        <f t="shared" si="177"/>
        <v>806.71770600000002</v>
      </c>
      <c r="BX882" s="4">
        <f t="shared" si="178"/>
        <v>646.94458000000009</v>
      </c>
      <c r="BY882" s="2" t="s">
        <v>902</v>
      </c>
    </row>
    <row r="883" spans="1:77" x14ac:dyDescent="0.25">
      <c r="A883" s="2">
        <v>16</v>
      </c>
      <c r="B883" s="2" t="s">
        <v>0</v>
      </c>
      <c r="C883" s="2" t="s">
        <v>727</v>
      </c>
      <c r="D883" s="2">
        <v>2023</v>
      </c>
      <c r="E883" s="2" t="s">
        <v>1</v>
      </c>
      <c r="F883" s="2" t="s">
        <v>2</v>
      </c>
      <c r="G883" s="2" t="s">
        <v>3</v>
      </c>
      <c r="H883" s="2" t="s">
        <v>4</v>
      </c>
      <c r="I883" s="2" t="s">
        <v>741</v>
      </c>
      <c r="J883" s="2" t="s">
        <v>372</v>
      </c>
      <c r="K883" s="2" t="s">
        <v>854</v>
      </c>
      <c r="L883" s="2" t="s">
        <v>821</v>
      </c>
      <c r="M883" s="2" t="s">
        <v>822</v>
      </c>
      <c r="N883" s="2" t="s">
        <v>6</v>
      </c>
      <c r="O883" s="2" t="s">
        <v>7</v>
      </c>
      <c r="P883" s="2" t="s">
        <v>8</v>
      </c>
      <c r="Q883" s="2" t="s">
        <v>9</v>
      </c>
      <c r="R883" s="2" t="s">
        <v>10</v>
      </c>
      <c r="S883" s="2" t="s">
        <v>11</v>
      </c>
      <c r="T883" s="2">
        <v>520</v>
      </c>
      <c r="U883" s="2" t="s">
        <v>374</v>
      </c>
      <c r="V883" s="2" t="s">
        <v>4263</v>
      </c>
      <c r="W883" s="2" t="s">
        <v>2682</v>
      </c>
      <c r="X883" s="2">
        <v>7</v>
      </c>
      <c r="Y883" s="2" t="s">
        <v>2701</v>
      </c>
      <c r="Z883" s="2" t="s">
        <v>45</v>
      </c>
      <c r="AA883" s="2" t="s">
        <v>917</v>
      </c>
      <c r="AB883" s="2" t="s">
        <v>1661</v>
      </c>
      <c r="AC883" s="6">
        <v>4325</v>
      </c>
      <c r="AD883" s="6">
        <v>4325</v>
      </c>
      <c r="AE883" s="6">
        <v>100</v>
      </c>
      <c r="AF883" s="6">
        <v>25187</v>
      </c>
      <c r="AG883" s="6">
        <v>25187</v>
      </c>
      <c r="AH883" s="6">
        <v>100</v>
      </c>
      <c r="AI883" s="6">
        <v>17000</v>
      </c>
      <c r="AJ883" s="6">
        <v>17000</v>
      </c>
      <c r="AK883" s="6">
        <v>100</v>
      </c>
      <c r="AL883" s="6">
        <v>9000</v>
      </c>
      <c r="AM883" s="6">
        <v>9000</v>
      </c>
      <c r="AN883" s="6">
        <v>100</v>
      </c>
      <c r="AO883" s="6">
        <v>2488</v>
      </c>
      <c r="AP883" s="6">
        <v>0</v>
      </c>
      <c r="AQ883" s="6">
        <v>0</v>
      </c>
      <c r="AR883" s="6">
        <v>58000</v>
      </c>
      <c r="AS883" s="6">
        <v>55512</v>
      </c>
      <c r="AT883" s="6">
        <v>95.71</v>
      </c>
      <c r="AU883" s="5">
        <v>342975317.80000001</v>
      </c>
      <c r="AV883" s="5">
        <v>321766318</v>
      </c>
      <c r="AW883" s="6">
        <v>93.82</v>
      </c>
      <c r="AX883" s="5">
        <v>930847683</v>
      </c>
      <c r="AY883" s="5">
        <v>930780623</v>
      </c>
      <c r="AZ883" s="6">
        <v>99.99</v>
      </c>
      <c r="BA883" s="5">
        <v>1103173333</v>
      </c>
      <c r="BB883" s="5">
        <v>1103173333</v>
      </c>
      <c r="BC883" s="6">
        <v>100</v>
      </c>
      <c r="BD883" s="5">
        <v>1040789311</v>
      </c>
      <c r="BE883" s="5">
        <v>1040789311</v>
      </c>
      <c r="BF883" s="6">
        <v>100</v>
      </c>
      <c r="BG883" s="5">
        <v>1211926000</v>
      </c>
      <c r="BH883" s="5">
        <v>0</v>
      </c>
      <c r="BI883" s="6">
        <v>0</v>
      </c>
      <c r="BJ883" s="2" t="s">
        <v>13</v>
      </c>
      <c r="BK883" s="2" t="s">
        <v>13</v>
      </c>
      <c r="BL883" s="2" t="s">
        <v>13</v>
      </c>
      <c r="BM883" s="3">
        <f t="shared" si="167"/>
        <v>342.97531780000003</v>
      </c>
      <c r="BN883" s="3">
        <f t="shared" si="168"/>
        <v>321.76631800000001</v>
      </c>
      <c r="BO883" s="3">
        <f t="shared" si="169"/>
        <v>930.84768299999996</v>
      </c>
      <c r="BP883" s="3">
        <f t="shared" si="170"/>
        <v>930.78062299999999</v>
      </c>
      <c r="BQ883" s="3">
        <f t="shared" si="171"/>
        <v>1103.173333</v>
      </c>
      <c r="BR883" s="3">
        <f t="shared" si="172"/>
        <v>1103.173333</v>
      </c>
      <c r="BS883" s="3">
        <f t="shared" si="173"/>
        <v>1040.789311</v>
      </c>
      <c r="BT883" s="3">
        <f t="shared" si="174"/>
        <v>1040.789311</v>
      </c>
      <c r="BU883" s="3">
        <f t="shared" si="175"/>
        <v>1211.9259999999999</v>
      </c>
      <c r="BV883" s="3">
        <f t="shared" si="176"/>
        <v>0</v>
      </c>
      <c r="BW883" s="4">
        <f t="shared" si="177"/>
        <v>4629.7116447999997</v>
      </c>
      <c r="BX883" s="4">
        <f t="shared" si="178"/>
        <v>3396.5095850000002</v>
      </c>
      <c r="BY883" s="2" t="s">
        <v>902</v>
      </c>
    </row>
    <row r="884" spans="1:77" x14ac:dyDescent="0.25">
      <c r="A884" s="2">
        <v>16</v>
      </c>
      <c r="B884" s="2" t="s">
        <v>0</v>
      </c>
      <c r="C884" s="2" t="s">
        <v>727</v>
      </c>
      <c r="D884" s="2">
        <v>2023</v>
      </c>
      <c r="E884" s="2" t="s">
        <v>1</v>
      </c>
      <c r="F884" s="2" t="s">
        <v>2</v>
      </c>
      <c r="G884" s="2" t="s">
        <v>3</v>
      </c>
      <c r="H884" s="2" t="s">
        <v>4</v>
      </c>
      <c r="I884" s="2" t="s">
        <v>741</v>
      </c>
      <c r="J884" s="2" t="s">
        <v>372</v>
      </c>
      <c r="K884" s="2" t="s">
        <v>854</v>
      </c>
      <c r="L884" s="2" t="s">
        <v>821</v>
      </c>
      <c r="M884" s="2" t="s">
        <v>822</v>
      </c>
      <c r="N884" s="2" t="s">
        <v>6</v>
      </c>
      <c r="O884" s="2" t="s">
        <v>7</v>
      </c>
      <c r="P884" s="2" t="s">
        <v>8</v>
      </c>
      <c r="Q884" s="2" t="s">
        <v>9</v>
      </c>
      <c r="R884" s="2" t="s">
        <v>10</v>
      </c>
      <c r="S884" s="2" t="s">
        <v>11</v>
      </c>
      <c r="T884" s="2">
        <v>520</v>
      </c>
      <c r="U884" s="2" t="s">
        <v>374</v>
      </c>
      <c r="V884" s="2" t="s">
        <v>4263</v>
      </c>
      <c r="W884" s="2" t="s">
        <v>2682</v>
      </c>
      <c r="X884" s="2">
        <v>8</v>
      </c>
      <c r="Y884" s="2" t="s">
        <v>2702</v>
      </c>
      <c r="Z884" s="2" t="s">
        <v>17</v>
      </c>
      <c r="AA884" s="2" t="s">
        <v>922</v>
      </c>
      <c r="AB884" s="2" t="s">
        <v>1661</v>
      </c>
      <c r="AC884" s="6">
        <v>5</v>
      </c>
      <c r="AD884" s="6">
        <v>9</v>
      </c>
      <c r="AE884" s="6">
        <v>180</v>
      </c>
      <c r="AF884" s="6">
        <v>20</v>
      </c>
      <c r="AG884" s="6">
        <v>20</v>
      </c>
      <c r="AH884" s="6">
        <v>100</v>
      </c>
      <c r="AI884" s="6">
        <v>31</v>
      </c>
      <c r="AJ884" s="6">
        <v>31</v>
      </c>
      <c r="AK884" s="6">
        <v>100</v>
      </c>
      <c r="AL884" s="6">
        <v>44</v>
      </c>
      <c r="AM884" s="6">
        <v>44</v>
      </c>
      <c r="AN884" s="6">
        <v>100</v>
      </c>
      <c r="AO884" s="6">
        <v>52</v>
      </c>
      <c r="AP884" s="6">
        <v>0</v>
      </c>
      <c r="AQ884" s="6">
        <v>0</v>
      </c>
      <c r="AR884" s="6" t="s">
        <v>11</v>
      </c>
      <c r="AS884" s="6" t="s">
        <v>11</v>
      </c>
      <c r="AT884" s="6" t="s">
        <v>11</v>
      </c>
      <c r="AU884" s="5">
        <v>136100000</v>
      </c>
      <c r="AV884" s="5">
        <v>122100000</v>
      </c>
      <c r="AW884" s="6">
        <v>89.71</v>
      </c>
      <c r="AX884" s="5">
        <v>247620587</v>
      </c>
      <c r="AY884" s="5">
        <v>247620587</v>
      </c>
      <c r="AZ884" s="6">
        <v>100</v>
      </c>
      <c r="BA884" s="5">
        <v>169376667</v>
      </c>
      <c r="BB884" s="5">
        <v>169376667</v>
      </c>
      <c r="BC884" s="6">
        <v>100</v>
      </c>
      <c r="BD884" s="5">
        <v>163349999</v>
      </c>
      <c r="BE884" s="5">
        <v>163316666</v>
      </c>
      <c r="BF884" s="6">
        <v>99.98</v>
      </c>
      <c r="BG884" s="5">
        <v>183760000</v>
      </c>
      <c r="BH884" s="5">
        <v>0</v>
      </c>
      <c r="BI884" s="6">
        <v>0</v>
      </c>
      <c r="BJ884" s="2" t="s">
        <v>13</v>
      </c>
      <c r="BK884" s="2" t="s">
        <v>13</v>
      </c>
      <c r="BL884" s="2" t="s">
        <v>13</v>
      </c>
      <c r="BM884" s="3">
        <f t="shared" si="167"/>
        <v>136.1</v>
      </c>
      <c r="BN884" s="3">
        <f t="shared" si="168"/>
        <v>122.1</v>
      </c>
      <c r="BO884" s="3">
        <f t="shared" si="169"/>
        <v>247.620587</v>
      </c>
      <c r="BP884" s="3">
        <f t="shared" si="170"/>
        <v>247.620587</v>
      </c>
      <c r="BQ884" s="3">
        <f t="shared" si="171"/>
        <v>169.376667</v>
      </c>
      <c r="BR884" s="3">
        <f t="shared" si="172"/>
        <v>169.376667</v>
      </c>
      <c r="BS884" s="3">
        <f t="shared" si="173"/>
        <v>163.349999</v>
      </c>
      <c r="BT884" s="3">
        <f t="shared" si="174"/>
        <v>163.316666</v>
      </c>
      <c r="BU884" s="3">
        <f t="shared" si="175"/>
        <v>183.76</v>
      </c>
      <c r="BV884" s="3">
        <f t="shared" si="176"/>
        <v>0</v>
      </c>
      <c r="BW884" s="4">
        <f t="shared" si="177"/>
        <v>900.20725300000004</v>
      </c>
      <c r="BX884" s="4">
        <f t="shared" si="178"/>
        <v>702.41391999999996</v>
      </c>
      <c r="BY884" s="2" t="s">
        <v>902</v>
      </c>
    </row>
    <row r="885" spans="1:77" x14ac:dyDescent="0.25">
      <c r="A885" s="2">
        <v>16</v>
      </c>
      <c r="B885" s="2" t="s">
        <v>0</v>
      </c>
      <c r="C885" s="2" t="s">
        <v>727</v>
      </c>
      <c r="D885" s="2">
        <v>2023</v>
      </c>
      <c r="E885" s="2" t="s">
        <v>1</v>
      </c>
      <c r="F885" s="2" t="s">
        <v>2</v>
      </c>
      <c r="G885" s="2" t="s">
        <v>3</v>
      </c>
      <c r="H885" s="2" t="s">
        <v>4</v>
      </c>
      <c r="I885" s="2" t="s">
        <v>741</v>
      </c>
      <c r="J885" s="2" t="s">
        <v>372</v>
      </c>
      <c r="K885" s="2" t="s">
        <v>854</v>
      </c>
      <c r="L885" s="2" t="s">
        <v>821</v>
      </c>
      <c r="M885" s="2" t="s">
        <v>822</v>
      </c>
      <c r="N885" s="2" t="s">
        <v>6</v>
      </c>
      <c r="O885" s="2" t="s">
        <v>7</v>
      </c>
      <c r="P885" s="2" t="s">
        <v>8</v>
      </c>
      <c r="Q885" s="2" t="s">
        <v>9</v>
      </c>
      <c r="R885" s="2" t="s">
        <v>10</v>
      </c>
      <c r="S885" s="2" t="s">
        <v>11</v>
      </c>
      <c r="T885" s="2">
        <v>520</v>
      </c>
      <c r="U885" s="2" t="s">
        <v>374</v>
      </c>
      <c r="V885" s="2" t="s">
        <v>4263</v>
      </c>
      <c r="W885" s="2" t="s">
        <v>2682</v>
      </c>
      <c r="X885" s="2">
        <v>9</v>
      </c>
      <c r="Y885" s="2" t="s">
        <v>2703</v>
      </c>
      <c r="Z885" s="2" t="s">
        <v>17</v>
      </c>
      <c r="AA885" s="2" t="s">
        <v>922</v>
      </c>
      <c r="AB885" s="2" t="s">
        <v>1661</v>
      </c>
      <c r="AC885" s="6">
        <v>0.1</v>
      </c>
      <c r="AD885" s="6">
        <v>0.1</v>
      </c>
      <c r="AE885" s="6">
        <v>100</v>
      </c>
      <c r="AF885" s="6">
        <v>0.35</v>
      </c>
      <c r="AG885" s="6">
        <v>0.35</v>
      </c>
      <c r="AH885" s="6">
        <v>100</v>
      </c>
      <c r="AI885" s="6">
        <v>0.65</v>
      </c>
      <c r="AJ885" s="6">
        <v>0.65</v>
      </c>
      <c r="AK885" s="6">
        <v>100</v>
      </c>
      <c r="AL885" s="6">
        <v>0.9</v>
      </c>
      <c r="AM885" s="6">
        <v>0.9</v>
      </c>
      <c r="AN885" s="6">
        <v>100</v>
      </c>
      <c r="AO885" s="6">
        <v>1</v>
      </c>
      <c r="AP885" s="6">
        <v>0</v>
      </c>
      <c r="AQ885" s="6">
        <v>0</v>
      </c>
      <c r="AR885" s="6" t="s">
        <v>11</v>
      </c>
      <c r="AS885" s="6" t="s">
        <v>11</v>
      </c>
      <c r="AT885" s="6" t="s">
        <v>11</v>
      </c>
      <c r="AU885" s="5">
        <v>295200000</v>
      </c>
      <c r="AV885" s="5">
        <v>250272000</v>
      </c>
      <c r="AW885" s="6">
        <v>84.78</v>
      </c>
      <c r="AX885" s="5">
        <v>727397248</v>
      </c>
      <c r="AY885" s="5">
        <v>727247495</v>
      </c>
      <c r="AZ885" s="6">
        <v>99.98</v>
      </c>
      <c r="BA885" s="5">
        <v>804310651</v>
      </c>
      <c r="BB885" s="5">
        <v>804310651</v>
      </c>
      <c r="BC885" s="6">
        <v>100</v>
      </c>
      <c r="BD885" s="5">
        <v>728098113</v>
      </c>
      <c r="BE885" s="5">
        <v>727764777</v>
      </c>
      <c r="BF885" s="6">
        <v>99.95</v>
      </c>
      <c r="BG885" s="5">
        <v>814072000</v>
      </c>
      <c r="BH885" s="5">
        <v>0</v>
      </c>
      <c r="BI885" s="6">
        <v>0</v>
      </c>
      <c r="BJ885" s="2" t="s">
        <v>13</v>
      </c>
      <c r="BK885" s="2" t="s">
        <v>13</v>
      </c>
      <c r="BL885" s="2" t="s">
        <v>13</v>
      </c>
      <c r="BM885" s="3">
        <f t="shared" si="167"/>
        <v>295.2</v>
      </c>
      <c r="BN885" s="3">
        <f t="shared" si="168"/>
        <v>250.27199999999999</v>
      </c>
      <c r="BO885" s="3">
        <f t="shared" si="169"/>
        <v>727.39724799999999</v>
      </c>
      <c r="BP885" s="3">
        <f t="shared" si="170"/>
        <v>727.24749499999996</v>
      </c>
      <c r="BQ885" s="3">
        <f t="shared" si="171"/>
        <v>804.31065100000001</v>
      </c>
      <c r="BR885" s="3">
        <f t="shared" si="172"/>
        <v>804.31065100000001</v>
      </c>
      <c r="BS885" s="3">
        <f t="shared" si="173"/>
        <v>728.09811300000001</v>
      </c>
      <c r="BT885" s="3">
        <f t="shared" si="174"/>
        <v>727.76477699999998</v>
      </c>
      <c r="BU885" s="3">
        <f t="shared" si="175"/>
        <v>814.072</v>
      </c>
      <c r="BV885" s="3">
        <f t="shared" si="176"/>
        <v>0</v>
      </c>
      <c r="BW885" s="4">
        <f t="shared" si="177"/>
        <v>3369.0780119999999</v>
      </c>
      <c r="BX885" s="4">
        <f t="shared" si="178"/>
        <v>2509.5949230000001</v>
      </c>
      <c r="BY885" s="2" t="s">
        <v>902</v>
      </c>
    </row>
    <row r="886" spans="1:77" x14ac:dyDescent="0.25">
      <c r="A886" s="2">
        <v>16</v>
      </c>
      <c r="B886" s="2" t="s">
        <v>0</v>
      </c>
      <c r="C886" s="2" t="s">
        <v>727</v>
      </c>
      <c r="D886" s="2">
        <v>2023</v>
      </c>
      <c r="E886" s="2" t="s">
        <v>1</v>
      </c>
      <c r="F886" s="2" t="s">
        <v>2</v>
      </c>
      <c r="G886" s="2" t="s">
        <v>3</v>
      </c>
      <c r="H886" s="2" t="s">
        <v>4</v>
      </c>
      <c r="I886" s="2" t="s">
        <v>741</v>
      </c>
      <c r="J886" s="2" t="s">
        <v>372</v>
      </c>
      <c r="K886" s="2" t="s">
        <v>854</v>
      </c>
      <c r="L886" s="2" t="s">
        <v>821</v>
      </c>
      <c r="M886" s="2" t="s">
        <v>822</v>
      </c>
      <c r="N886" s="2" t="s">
        <v>6</v>
      </c>
      <c r="O886" s="2" t="s">
        <v>7</v>
      </c>
      <c r="P886" s="2" t="s">
        <v>8</v>
      </c>
      <c r="Q886" s="2" t="s">
        <v>9</v>
      </c>
      <c r="R886" s="2" t="s">
        <v>10</v>
      </c>
      <c r="S886" s="2" t="s">
        <v>11</v>
      </c>
      <c r="T886" s="2">
        <v>520</v>
      </c>
      <c r="U886" s="2" t="s">
        <v>374</v>
      </c>
      <c r="V886" s="2" t="s">
        <v>4263</v>
      </c>
      <c r="W886" s="2" t="s">
        <v>2682</v>
      </c>
      <c r="X886" s="2">
        <v>10</v>
      </c>
      <c r="Y886" s="2" t="s">
        <v>2704</v>
      </c>
      <c r="Z886" s="2" t="s">
        <v>17</v>
      </c>
      <c r="AA886" s="2" t="s">
        <v>922</v>
      </c>
      <c r="AB886" s="2" t="s">
        <v>1661</v>
      </c>
      <c r="AC886" s="6">
        <v>0.1</v>
      </c>
      <c r="AD886" s="6">
        <v>7.0000000000000007E-2</v>
      </c>
      <c r="AE886" s="6">
        <v>70</v>
      </c>
      <c r="AF886" s="6">
        <v>0.35</v>
      </c>
      <c r="AG886" s="6">
        <v>0.35</v>
      </c>
      <c r="AH886" s="6">
        <v>100</v>
      </c>
      <c r="AI886" s="6">
        <v>0.65</v>
      </c>
      <c r="AJ886" s="6">
        <v>0.65</v>
      </c>
      <c r="AK886" s="6">
        <v>100</v>
      </c>
      <c r="AL886" s="6">
        <v>0.9</v>
      </c>
      <c r="AM886" s="6">
        <v>0.9</v>
      </c>
      <c r="AN886" s="6">
        <v>100</v>
      </c>
      <c r="AO886" s="6">
        <v>1</v>
      </c>
      <c r="AP886" s="6">
        <v>0</v>
      </c>
      <c r="AQ886" s="6">
        <v>0</v>
      </c>
      <c r="AR886" s="6" t="s">
        <v>11</v>
      </c>
      <c r="AS886" s="6" t="s">
        <v>11</v>
      </c>
      <c r="AT886" s="6" t="s">
        <v>11</v>
      </c>
      <c r="AU886" s="5">
        <v>103970667</v>
      </c>
      <c r="AV886" s="5">
        <v>103757334</v>
      </c>
      <c r="AW886" s="6">
        <v>99.8</v>
      </c>
      <c r="AX886" s="5">
        <v>88719360</v>
      </c>
      <c r="AY886" s="5">
        <v>88473600</v>
      </c>
      <c r="AZ886" s="6">
        <v>99.72</v>
      </c>
      <c r="BA886" s="5">
        <v>88459947</v>
      </c>
      <c r="BB886" s="5">
        <v>88459947</v>
      </c>
      <c r="BC886" s="6">
        <v>100</v>
      </c>
      <c r="BD886" s="5">
        <v>74613000</v>
      </c>
      <c r="BE886" s="5">
        <v>74613000</v>
      </c>
      <c r="BF886" s="6">
        <v>100</v>
      </c>
      <c r="BG886" s="5">
        <v>164593000</v>
      </c>
      <c r="BH886" s="5">
        <v>0</v>
      </c>
      <c r="BI886" s="6">
        <v>0</v>
      </c>
      <c r="BJ886" s="2" t="s">
        <v>13</v>
      </c>
      <c r="BK886" s="2" t="s">
        <v>13</v>
      </c>
      <c r="BL886" s="2" t="s">
        <v>13</v>
      </c>
      <c r="BM886" s="3">
        <f t="shared" si="167"/>
        <v>103.97066700000001</v>
      </c>
      <c r="BN886" s="3">
        <f t="shared" si="168"/>
        <v>103.757334</v>
      </c>
      <c r="BO886" s="3">
        <f t="shared" si="169"/>
        <v>88.719359999999995</v>
      </c>
      <c r="BP886" s="3">
        <f t="shared" si="170"/>
        <v>88.473600000000005</v>
      </c>
      <c r="BQ886" s="3">
        <f t="shared" si="171"/>
        <v>88.459947</v>
      </c>
      <c r="BR886" s="3">
        <f t="shared" si="172"/>
        <v>88.459947</v>
      </c>
      <c r="BS886" s="3">
        <f t="shared" si="173"/>
        <v>74.613</v>
      </c>
      <c r="BT886" s="3">
        <f t="shared" si="174"/>
        <v>74.613</v>
      </c>
      <c r="BU886" s="3">
        <f t="shared" si="175"/>
        <v>164.59299999999999</v>
      </c>
      <c r="BV886" s="3">
        <f t="shared" si="176"/>
        <v>0</v>
      </c>
      <c r="BW886" s="4">
        <f t="shared" si="177"/>
        <v>520.35597399999995</v>
      </c>
      <c r="BX886" s="4">
        <f t="shared" si="178"/>
        <v>355.30388099999999</v>
      </c>
      <c r="BY886" s="2" t="s">
        <v>902</v>
      </c>
    </row>
    <row r="887" spans="1:77" x14ac:dyDescent="0.25">
      <c r="A887" s="2">
        <v>16</v>
      </c>
      <c r="B887" s="2" t="s">
        <v>0</v>
      </c>
      <c r="C887" s="2" t="s">
        <v>727</v>
      </c>
      <c r="D887" s="2">
        <v>2023</v>
      </c>
      <c r="E887" s="2" t="s">
        <v>1</v>
      </c>
      <c r="F887" s="2" t="s">
        <v>2</v>
      </c>
      <c r="G887" s="2" t="s">
        <v>3</v>
      </c>
      <c r="H887" s="2" t="s">
        <v>4</v>
      </c>
      <c r="I887" s="2" t="s">
        <v>741</v>
      </c>
      <c r="J887" s="2" t="s">
        <v>372</v>
      </c>
      <c r="K887" s="2" t="s">
        <v>854</v>
      </c>
      <c r="L887" s="2" t="s">
        <v>821</v>
      </c>
      <c r="M887" s="2" t="s">
        <v>822</v>
      </c>
      <c r="N887" s="2" t="s">
        <v>6</v>
      </c>
      <c r="O887" s="2" t="s">
        <v>7</v>
      </c>
      <c r="P887" s="2" t="s">
        <v>8</v>
      </c>
      <c r="Q887" s="2" t="s">
        <v>9</v>
      </c>
      <c r="R887" s="2" t="s">
        <v>10</v>
      </c>
      <c r="S887" s="2" t="s">
        <v>11</v>
      </c>
      <c r="T887" s="2">
        <v>520</v>
      </c>
      <c r="U887" s="2" t="s">
        <v>374</v>
      </c>
      <c r="V887" s="2" t="s">
        <v>4263</v>
      </c>
      <c r="W887" s="2" t="s">
        <v>2682</v>
      </c>
      <c r="X887" s="2">
        <v>11</v>
      </c>
      <c r="Y887" s="2" t="s">
        <v>2705</v>
      </c>
      <c r="Z887" s="2" t="s">
        <v>17</v>
      </c>
      <c r="AA887" s="2" t="s">
        <v>922</v>
      </c>
      <c r="AB887" s="2" t="s">
        <v>1661</v>
      </c>
      <c r="AC887" s="6">
        <v>0.1</v>
      </c>
      <c r="AD887" s="6">
        <v>0.08</v>
      </c>
      <c r="AE887" s="6">
        <v>80</v>
      </c>
      <c r="AF887" s="6">
        <v>0.35</v>
      </c>
      <c r="AG887" s="6">
        <v>0.35</v>
      </c>
      <c r="AH887" s="6">
        <v>100</v>
      </c>
      <c r="AI887" s="6">
        <v>0.65</v>
      </c>
      <c r="AJ887" s="6">
        <v>0.65</v>
      </c>
      <c r="AK887" s="6">
        <v>100</v>
      </c>
      <c r="AL887" s="6">
        <v>0.9</v>
      </c>
      <c r="AM887" s="6">
        <v>0.9</v>
      </c>
      <c r="AN887" s="6">
        <v>100</v>
      </c>
      <c r="AO887" s="6">
        <v>1</v>
      </c>
      <c r="AP887" s="6">
        <v>0</v>
      </c>
      <c r="AQ887" s="6">
        <v>0</v>
      </c>
      <c r="AR887" s="6" t="s">
        <v>11</v>
      </c>
      <c r="AS887" s="6" t="s">
        <v>11</v>
      </c>
      <c r="AT887" s="6" t="s">
        <v>11</v>
      </c>
      <c r="AU887" s="5">
        <v>32000000</v>
      </c>
      <c r="AV887" s="5">
        <v>32000000</v>
      </c>
      <c r="AW887" s="6">
        <v>100</v>
      </c>
      <c r="AX887" s="5">
        <v>85600000</v>
      </c>
      <c r="AY887" s="5">
        <v>85600000</v>
      </c>
      <c r="AZ887" s="6">
        <v>100</v>
      </c>
      <c r="BA887" s="5">
        <v>156933333</v>
      </c>
      <c r="BB887" s="5">
        <v>156933333</v>
      </c>
      <c r="BC887" s="6">
        <v>100</v>
      </c>
      <c r="BD887" s="5">
        <v>153200000</v>
      </c>
      <c r="BE887" s="5">
        <v>153200000</v>
      </c>
      <c r="BF887" s="6">
        <v>100</v>
      </c>
      <c r="BG887" s="5">
        <v>55660000</v>
      </c>
      <c r="BH887" s="5">
        <v>0</v>
      </c>
      <c r="BI887" s="6">
        <v>0</v>
      </c>
      <c r="BJ887" s="2" t="s">
        <v>13</v>
      </c>
      <c r="BK887" s="2" t="s">
        <v>13</v>
      </c>
      <c r="BL887" s="2" t="s">
        <v>13</v>
      </c>
      <c r="BM887" s="3">
        <f t="shared" si="167"/>
        <v>32</v>
      </c>
      <c r="BN887" s="3">
        <f t="shared" si="168"/>
        <v>32</v>
      </c>
      <c r="BO887" s="3">
        <f t="shared" si="169"/>
        <v>85.6</v>
      </c>
      <c r="BP887" s="3">
        <f t="shared" si="170"/>
        <v>85.6</v>
      </c>
      <c r="BQ887" s="3">
        <f t="shared" si="171"/>
        <v>156.933333</v>
      </c>
      <c r="BR887" s="3">
        <f t="shared" si="172"/>
        <v>156.933333</v>
      </c>
      <c r="BS887" s="3">
        <f t="shared" si="173"/>
        <v>153.19999999999999</v>
      </c>
      <c r="BT887" s="3">
        <f t="shared" si="174"/>
        <v>153.19999999999999</v>
      </c>
      <c r="BU887" s="3">
        <f t="shared" si="175"/>
        <v>55.66</v>
      </c>
      <c r="BV887" s="3">
        <f t="shared" si="176"/>
        <v>0</v>
      </c>
      <c r="BW887" s="4">
        <f t="shared" si="177"/>
        <v>483.39333299999998</v>
      </c>
      <c r="BX887" s="4">
        <f t="shared" si="178"/>
        <v>427.73333299999996</v>
      </c>
      <c r="BY887" s="2" t="s">
        <v>902</v>
      </c>
    </row>
    <row r="888" spans="1:77" x14ac:dyDescent="0.25">
      <c r="A888" s="2">
        <v>16</v>
      </c>
      <c r="B888" s="2" t="s">
        <v>0</v>
      </c>
      <c r="C888" s="2" t="s">
        <v>727</v>
      </c>
      <c r="D888" s="2">
        <v>2023</v>
      </c>
      <c r="E888" s="2" t="s">
        <v>1</v>
      </c>
      <c r="F888" s="2" t="s">
        <v>2</v>
      </c>
      <c r="G888" s="2" t="s">
        <v>3</v>
      </c>
      <c r="H888" s="2" t="s">
        <v>4</v>
      </c>
      <c r="I888" s="2" t="s">
        <v>742</v>
      </c>
      <c r="J888" s="2" t="s">
        <v>375</v>
      </c>
      <c r="K888" s="2" t="s">
        <v>855</v>
      </c>
      <c r="L888" s="2" t="s">
        <v>856</v>
      </c>
      <c r="M888" s="2" t="s">
        <v>857</v>
      </c>
      <c r="N888" s="2" t="s">
        <v>45</v>
      </c>
      <c r="O888" s="2" t="s">
        <v>46</v>
      </c>
      <c r="P888" s="2" t="s">
        <v>376</v>
      </c>
      <c r="Q888" s="2" t="s">
        <v>377</v>
      </c>
      <c r="R888" s="2" t="s">
        <v>10</v>
      </c>
      <c r="S888" s="2" t="s">
        <v>11</v>
      </c>
      <c r="T888" s="2">
        <v>160</v>
      </c>
      <c r="U888" s="2" t="s">
        <v>378</v>
      </c>
      <c r="V888" s="2" t="s">
        <v>4265</v>
      </c>
      <c r="W888" s="2" t="s">
        <v>2706</v>
      </c>
      <c r="X888" s="2">
        <v>1</v>
      </c>
      <c r="Y888" s="2" t="s">
        <v>2707</v>
      </c>
      <c r="Z888" s="2" t="s">
        <v>45</v>
      </c>
      <c r="AA888" s="2" t="s">
        <v>917</v>
      </c>
      <c r="AB888" s="2" t="s">
        <v>1661</v>
      </c>
      <c r="AC888" s="6">
        <v>82028</v>
      </c>
      <c r="AD888" s="6">
        <v>82028</v>
      </c>
      <c r="AE888" s="6">
        <v>100</v>
      </c>
      <c r="AF888" s="6">
        <v>418925</v>
      </c>
      <c r="AG888" s="6">
        <v>418925</v>
      </c>
      <c r="AH888" s="6">
        <v>100</v>
      </c>
      <c r="AI888" s="6">
        <v>553283</v>
      </c>
      <c r="AJ888" s="6">
        <v>553283</v>
      </c>
      <c r="AK888" s="6">
        <v>100</v>
      </c>
      <c r="AL888" s="6">
        <v>435575</v>
      </c>
      <c r="AM888" s="6">
        <v>435575</v>
      </c>
      <c r="AN888" s="6">
        <v>100</v>
      </c>
      <c r="AO888" s="6">
        <v>110189</v>
      </c>
      <c r="AP888" s="6">
        <v>0</v>
      </c>
      <c r="AQ888" s="6">
        <v>0</v>
      </c>
      <c r="AR888" s="6">
        <v>1600000</v>
      </c>
      <c r="AS888" s="6">
        <v>1489811</v>
      </c>
      <c r="AT888" s="6">
        <v>93.11</v>
      </c>
      <c r="AU888" s="5">
        <v>1224858687</v>
      </c>
      <c r="AV888" s="5">
        <v>1224849600</v>
      </c>
      <c r="AW888" s="6">
        <v>100</v>
      </c>
      <c r="AX888" s="5">
        <v>2007782933</v>
      </c>
      <c r="AY888" s="5">
        <v>2006885837</v>
      </c>
      <c r="AZ888" s="6">
        <v>99.96</v>
      </c>
      <c r="BA888" s="5">
        <v>2134439000</v>
      </c>
      <c r="BB888" s="5">
        <v>2134439000</v>
      </c>
      <c r="BC888" s="6">
        <v>100</v>
      </c>
      <c r="BD888" s="5">
        <v>2064594268</v>
      </c>
      <c r="BE888" s="5">
        <v>2063102866</v>
      </c>
      <c r="BF888" s="6">
        <v>99.93</v>
      </c>
      <c r="BG888" s="5">
        <v>3562354000</v>
      </c>
      <c r="BH888" s="5">
        <v>0</v>
      </c>
      <c r="BI888" s="6">
        <v>0</v>
      </c>
      <c r="BJ888" s="2" t="s">
        <v>13</v>
      </c>
      <c r="BK888" s="2" t="s">
        <v>13</v>
      </c>
      <c r="BL888" s="2" t="s">
        <v>13</v>
      </c>
      <c r="BM888" s="3">
        <f t="shared" si="167"/>
        <v>1224.8586869999999</v>
      </c>
      <c r="BN888" s="3">
        <f t="shared" si="168"/>
        <v>1224.8496</v>
      </c>
      <c r="BO888" s="3">
        <f t="shared" si="169"/>
        <v>2007.782933</v>
      </c>
      <c r="BP888" s="3">
        <f t="shared" si="170"/>
        <v>2006.885837</v>
      </c>
      <c r="BQ888" s="3">
        <f t="shared" si="171"/>
        <v>2134.4389999999999</v>
      </c>
      <c r="BR888" s="3">
        <f t="shared" si="172"/>
        <v>2134.4389999999999</v>
      </c>
      <c r="BS888" s="3">
        <f t="shared" si="173"/>
        <v>2064.5942679999998</v>
      </c>
      <c r="BT888" s="3">
        <f t="shared" si="174"/>
        <v>2063.1028660000002</v>
      </c>
      <c r="BU888" s="3">
        <f t="shared" si="175"/>
        <v>3562.3539999999998</v>
      </c>
      <c r="BV888" s="3">
        <f t="shared" si="176"/>
        <v>0</v>
      </c>
      <c r="BW888" s="4">
        <f t="shared" si="177"/>
        <v>10994.028887999999</v>
      </c>
      <c r="BX888" s="4">
        <f t="shared" si="178"/>
        <v>7429.2773029999998</v>
      </c>
      <c r="BY888" s="2" t="s">
        <v>910</v>
      </c>
    </row>
    <row r="889" spans="1:77" x14ac:dyDescent="0.25">
      <c r="A889" s="2">
        <v>16</v>
      </c>
      <c r="B889" s="2" t="s">
        <v>0</v>
      </c>
      <c r="C889" s="2" t="s">
        <v>727</v>
      </c>
      <c r="D889" s="2">
        <v>2023</v>
      </c>
      <c r="E889" s="2" t="s">
        <v>1</v>
      </c>
      <c r="F889" s="2" t="s">
        <v>2</v>
      </c>
      <c r="G889" s="2" t="s">
        <v>3</v>
      </c>
      <c r="H889" s="2" t="s">
        <v>4</v>
      </c>
      <c r="I889" s="2" t="s">
        <v>742</v>
      </c>
      <c r="J889" s="2" t="s">
        <v>375</v>
      </c>
      <c r="K889" s="2" t="s">
        <v>855</v>
      </c>
      <c r="L889" s="2" t="s">
        <v>856</v>
      </c>
      <c r="M889" s="2" t="s">
        <v>857</v>
      </c>
      <c r="N889" s="2" t="s">
        <v>45</v>
      </c>
      <c r="O889" s="2" t="s">
        <v>46</v>
      </c>
      <c r="P889" s="2" t="s">
        <v>376</v>
      </c>
      <c r="Q889" s="2" t="s">
        <v>377</v>
      </c>
      <c r="R889" s="2" t="s">
        <v>10</v>
      </c>
      <c r="S889" s="2" t="s">
        <v>11</v>
      </c>
      <c r="T889" s="2">
        <v>160</v>
      </c>
      <c r="U889" s="2" t="s">
        <v>378</v>
      </c>
      <c r="V889" s="2" t="s">
        <v>4265</v>
      </c>
      <c r="W889" s="2" t="s">
        <v>2706</v>
      </c>
      <c r="X889" s="2">
        <v>2</v>
      </c>
      <c r="Y889" s="2" t="s">
        <v>2708</v>
      </c>
      <c r="Z889" s="2" t="s">
        <v>45</v>
      </c>
      <c r="AA889" s="2" t="s">
        <v>917</v>
      </c>
      <c r="AB889" s="2" t="s">
        <v>1661</v>
      </c>
      <c r="AC889" s="6">
        <v>15689</v>
      </c>
      <c r="AD889" s="6">
        <v>15689</v>
      </c>
      <c r="AE889" s="6">
        <v>100</v>
      </c>
      <c r="AF889" s="6">
        <v>99026</v>
      </c>
      <c r="AG889" s="6">
        <v>99026</v>
      </c>
      <c r="AH889" s="6">
        <v>100</v>
      </c>
      <c r="AI889" s="6">
        <v>129898</v>
      </c>
      <c r="AJ889" s="6">
        <v>129898</v>
      </c>
      <c r="AK889" s="6">
        <v>100</v>
      </c>
      <c r="AL889" s="6">
        <v>109474</v>
      </c>
      <c r="AM889" s="6">
        <v>109474</v>
      </c>
      <c r="AN889" s="6">
        <v>100</v>
      </c>
      <c r="AO889" s="6">
        <v>45913</v>
      </c>
      <c r="AP889" s="6">
        <v>0</v>
      </c>
      <c r="AQ889" s="6">
        <v>0</v>
      </c>
      <c r="AR889" s="6">
        <v>400000</v>
      </c>
      <c r="AS889" s="6">
        <v>354087</v>
      </c>
      <c r="AT889" s="6">
        <v>88.52</v>
      </c>
      <c r="AU889" s="5">
        <v>849519000</v>
      </c>
      <c r="AV889" s="5">
        <v>849519000</v>
      </c>
      <c r="AW889" s="6">
        <v>100</v>
      </c>
      <c r="AX889" s="5">
        <v>1463689767</v>
      </c>
      <c r="AY889" s="5">
        <v>1458695967</v>
      </c>
      <c r="AZ889" s="6">
        <v>99.66</v>
      </c>
      <c r="BA889" s="5">
        <v>1259853600</v>
      </c>
      <c r="BB889" s="5">
        <v>1259782400</v>
      </c>
      <c r="BC889" s="6">
        <v>99.99</v>
      </c>
      <c r="BD889" s="5">
        <v>1493684099</v>
      </c>
      <c r="BE889" s="5">
        <v>1493684099</v>
      </c>
      <c r="BF889" s="6">
        <v>100</v>
      </c>
      <c r="BG889" s="5">
        <v>2252646000</v>
      </c>
      <c r="BH889" s="5">
        <v>0</v>
      </c>
      <c r="BI889" s="6">
        <v>0</v>
      </c>
      <c r="BJ889" s="2" t="s">
        <v>13</v>
      </c>
      <c r="BK889" s="2" t="s">
        <v>13</v>
      </c>
      <c r="BL889" s="2" t="s">
        <v>13</v>
      </c>
      <c r="BM889" s="3">
        <f t="shared" si="167"/>
        <v>849.51900000000001</v>
      </c>
      <c r="BN889" s="3">
        <f t="shared" si="168"/>
        <v>849.51900000000001</v>
      </c>
      <c r="BO889" s="3">
        <f t="shared" si="169"/>
        <v>1463.6897670000001</v>
      </c>
      <c r="BP889" s="3">
        <f t="shared" si="170"/>
        <v>1458.6959670000001</v>
      </c>
      <c r="BQ889" s="3">
        <f t="shared" si="171"/>
        <v>1259.8535999999999</v>
      </c>
      <c r="BR889" s="3">
        <f t="shared" si="172"/>
        <v>1259.7824000000001</v>
      </c>
      <c r="BS889" s="3">
        <f t="shared" si="173"/>
        <v>1493.6840990000001</v>
      </c>
      <c r="BT889" s="3">
        <f t="shared" si="174"/>
        <v>1493.6840990000001</v>
      </c>
      <c r="BU889" s="3">
        <f t="shared" si="175"/>
        <v>2252.6460000000002</v>
      </c>
      <c r="BV889" s="3">
        <f t="shared" si="176"/>
        <v>0</v>
      </c>
      <c r="BW889" s="4">
        <f t="shared" si="177"/>
        <v>7319.3924660000011</v>
      </c>
      <c r="BX889" s="4">
        <f t="shared" si="178"/>
        <v>5061.681466</v>
      </c>
      <c r="BY889" s="2" t="s">
        <v>910</v>
      </c>
    </row>
    <row r="890" spans="1:77" x14ac:dyDescent="0.25">
      <c r="A890" s="2">
        <v>16</v>
      </c>
      <c r="B890" s="2" t="s">
        <v>0</v>
      </c>
      <c r="C890" s="2" t="s">
        <v>727</v>
      </c>
      <c r="D890" s="2">
        <v>2023</v>
      </c>
      <c r="E890" s="2" t="s">
        <v>1</v>
      </c>
      <c r="F890" s="2" t="s">
        <v>2</v>
      </c>
      <c r="G890" s="2" t="s">
        <v>3</v>
      </c>
      <c r="H890" s="2" t="s">
        <v>4</v>
      </c>
      <c r="I890" s="2" t="s">
        <v>742</v>
      </c>
      <c r="J890" s="2" t="s">
        <v>375</v>
      </c>
      <c r="K890" s="2" t="s">
        <v>855</v>
      </c>
      <c r="L890" s="2" t="s">
        <v>856</v>
      </c>
      <c r="M890" s="2" t="s">
        <v>857</v>
      </c>
      <c r="N890" s="2" t="s">
        <v>45</v>
      </c>
      <c r="O890" s="2" t="s">
        <v>46</v>
      </c>
      <c r="P890" s="2" t="s">
        <v>376</v>
      </c>
      <c r="Q890" s="2" t="s">
        <v>377</v>
      </c>
      <c r="R890" s="2" t="s">
        <v>10</v>
      </c>
      <c r="S890" s="2" t="s">
        <v>11</v>
      </c>
      <c r="T890" s="2">
        <v>160</v>
      </c>
      <c r="U890" s="2" t="s">
        <v>378</v>
      </c>
      <c r="V890" s="2" t="s">
        <v>4265</v>
      </c>
      <c r="W890" s="2" t="s">
        <v>2706</v>
      </c>
      <c r="X890" s="2">
        <v>3</v>
      </c>
      <c r="Y890" s="2" t="s">
        <v>2709</v>
      </c>
      <c r="Z890" s="2" t="s">
        <v>45</v>
      </c>
      <c r="AA890" s="2" t="s">
        <v>917</v>
      </c>
      <c r="AB890" s="2" t="s">
        <v>1661</v>
      </c>
      <c r="AC890" s="6">
        <v>1</v>
      </c>
      <c r="AD890" s="6">
        <v>1</v>
      </c>
      <c r="AE890" s="6">
        <v>100</v>
      </c>
      <c r="AF890" s="6">
        <v>1</v>
      </c>
      <c r="AG890" s="6">
        <v>1</v>
      </c>
      <c r="AH890" s="6">
        <v>100</v>
      </c>
      <c r="AI890" s="6">
        <v>1</v>
      </c>
      <c r="AJ890" s="6">
        <v>1</v>
      </c>
      <c r="AK890" s="6">
        <v>100</v>
      </c>
      <c r="AL890" s="6">
        <v>1</v>
      </c>
      <c r="AM890" s="6">
        <v>1</v>
      </c>
      <c r="AN890" s="6">
        <v>100</v>
      </c>
      <c r="AO890" s="6">
        <v>1</v>
      </c>
      <c r="AP890" s="6">
        <v>0</v>
      </c>
      <c r="AQ890" s="6">
        <v>0</v>
      </c>
      <c r="AR890" s="6">
        <v>5</v>
      </c>
      <c r="AS890" s="6">
        <v>4</v>
      </c>
      <c r="AT890" s="6">
        <v>80</v>
      </c>
      <c r="AU890" s="5">
        <v>596391113</v>
      </c>
      <c r="AV890" s="5">
        <v>593095109</v>
      </c>
      <c r="AW890" s="6">
        <v>99.45</v>
      </c>
      <c r="AX890" s="5">
        <v>887727700</v>
      </c>
      <c r="AY890" s="5">
        <v>887727699</v>
      </c>
      <c r="AZ890" s="6">
        <v>100</v>
      </c>
      <c r="BA890" s="5">
        <v>1303968000</v>
      </c>
      <c r="BB890" s="5">
        <v>1303744761</v>
      </c>
      <c r="BC890" s="6">
        <v>99.98</v>
      </c>
      <c r="BD890" s="5">
        <v>1100000000</v>
      </c>
      <c r="BE890" s="5">
        <v>1099809567</v>
      </c>
      <c r="BF890" s="6">
        <v>99.98</v>
      </c>
      <c r="BG890" s="5">
        <v>2217601000</v>
      </c>
      <c r="BH890" s="5">
        <v>0</v>
      </c>
      <c r="BI890" s="6">
        <v>0</v>
      </c>
      <c r="BJ890" s="2" t="s">
        <v>13</v>
      </c>
      <c r="BK890" s="2" t="s">
        <v>13</v>
      </c>
      <c r="BL890" s="2" t="s">
        <v>13</v>
      </c>
      <c r="BM890" s="3">
        <f t="shared" si="167"/>
        <v>596.39111300000002</v>
      </c>
      <c r="BN890" s="3">
        <f t="shared" si="168"/>
        <v>593.09510899999998</v>
      </c>
      <c r="BO890" s="3">
        <f t="shared" si="169"/>
        <v>887.72770000000003</v>
      </c>
      <c r="BP890" s="3">
        <f t="shared" si="170"/>
        <v>887.72769900000003</v>
      </c>
      <c r="BQ890" s="3">
        <f t="shared" si="171"/>
        <v>1303.9680000000001</v>
      </c>
      <c r="BR890" s="3">
        <f t="shared" si="172"/>
        <v>1303.7447609999999</v>
      </c>
      <c r="BS890" s="3">
        <f t="shared" si="173"/>
        <v>1100</v>
      </c>
      <c r="BT890" s="3">
        <f t="shared" si="174"/>
        <v>1099.809567</v>
      </c>
      <c r="BU890" s="3">
        <f t="shared" si="175"/>
        <v>2217.6010000000001</v>
      </c>
      <c r="BV890" s="3">
        <f t="shared" si="176"/>
        <v>0</v>
      </c>
      <c r="BW890" s="4">
        <f t="shared" si="177"/>
        <v>6105.6878130000005</v>
      </c>
      <c r="BX890" s="4">
        <f t="shared" si="178"/>
        <v>3884.3771360000001</v>
      </c>
      <c r="BY890" s="2" t="s">
        <v>910</v>
      </c>
    </row>
    <row r="891" spans="1:77" x14ac:dyDescent="0.25">
      <c r="A891" s="2">
        <v>16</v>
      </c>
      <c r="B891" s="2" t="s">
        <v>0</v>
      </c>
      <c r="C891" s="2" t="s">
        <v>727</v>
      </c>
      <c r="D891" s="2">
        <v>2023</v>
      </c>
      <c r="E891" s="2" t="s">
        <v>1</v>
      </c>
      <c r="F891" s="2" t="s">
        <v>2</v>
      </c>
      <c r="G891" s="2" t="s">
        <v>3</v>
      </c>
      <c r="H891" s="2" t="s">
        <v>4</v>
      </c>
      <c r="I891" s="2" t="s">
        <v>742</v>
      </c>
      <c r="J891" s="2" t="s">
        <v>375</v>
      </c>
      <c r="K891" s="2" t="s">
        <v>855</v>
      </c>
      <c r="L891" s="2" t="s">
        <v>856</v>
      </c>
      <c r="M891" s="2" t="s">
        <v>857</v>
      </c>
      <c r="N891" s="2" t="s">
        <v>45</v>
      </c>
      <c r="O891" s="2" t="s">
        <v>46</v>
      </c>
      <c r="P891" s="2" t="s">
        <v>376</v>
      </c>
      <c r="Q891" s="2" t="s">
        <v>377</v>
      </c>
      <c r="R891" s="2" t="s">
        <v>10</v>
      </c>
      <c r="S891" s="2" t="s">
        <v>11</v>
      </c>
      <c r="T891" s="2">
        <v>160</v>
      </c>
      <c r="U891" s="2" t="s">
        <v>378</v>
      </c>
      <c r="V891" s="2" t="s">
        <v>4265</v>
      </c>
      <c r="W891" s="2" t="s">
        <v>2706</v>
      </c>
      <c r="X891" s="2">
        <v>4</v>
      </c>
      <c r="Y891" s="2" t="s">
        <v>2710</v>
      </c>
      <c r="Z891" s="2" t="s">
        <v>45</v>
      </c>
      <c r="AA891" s="2" t="s">
        <v>917</v>
      </c>
      <c r="AB891" s="2" t="s">
        <v>1671</v>
      </c>
      <c r="AC891" s="6">
        <v>0</v>
      </c>
      <c r="AD891" s="6">
        <v>0</v>
      </c>
      <c r="AE891" s="6">
        <v>0</v>
      </c>
      <c r="AF891" s="6">
        <v>3000</v>
      </c>
      <c r="AG891" s="6">
        <v>3000</v>
      </c>
      <c r="AH891" s="6">
        <v>100</v>
      </c>
      <c r="AI891" s="6">
        <v>0</v>
      </c>
      <c r="AJ891" s="6">
        <v>0</v>
      </c>
      <c r="AK891" s="6">
        <v>0</v>
      </c>
      <c r="AL891" s="6">
        <v>0</v>
      </c>
      <c r="AM891" s="6">
        <v>0</v>
      </c>
      <c r="AN891" s="6">
        <v>0</v>
      </c>
      <c r="AO891" s="6">
        <v>0</v>
      </c>
      <c r="AP891" s="6">
        <v>0</v>
      </c>
      <c r="AQ891" s="6">
        <v>0</v>
      </c>
      <c r="AR891" s="6">
        <v>3000</v>
      </c>
      <c r="AS891" s="6">
        <v>3000</v>
      </c>
      <c r="AT891" s="6">
        <v>100</v>
      </c>
      <c r="AU891" s="5">
        <v>0</v>
      </c>
      <c r="AV891" s="5">
        <v>0</v>
      </c>
      <c r="AW891" s="6">
        <v>0</v>
      </c>
      <c r="AX891" s="5">
        <v>13000000000</v>
      </c>
      <c r="AY891" s="5">
        <v>12979045201</v>
      </c>
      <c r="AZ891" s="6">
        <v>99.84</v>
      </c>
      <c r="BA891" s="5">
        <v>0</v>
      </c>
      <c r="BB891" s="5">
        <v>0</v>
      </c>
      <c r="BC891" s="6">
        <v>0</v>
      </c>
      <c r="BD891" s="5">
        <v>0</v>
      </c>
      <c r="BE891" s="5">
        <v>0</v>
      </c>
      <c r="BF891" s="6">
        <v>0</v>
      </c>
      <c r="BG891" s="5">
        <v>0</v>
      </c>
      <c r="BH891" s="5">
        <v>0</v>
      </c>
      <c r="BI891" s="6">
        <v>0</v>
      </c>
      <c r="BJ891" s="2" t="s">
        <v>13</v>
      </c>
      <c r="BK891" s="2" t="s">
        <v>13</v>
      </c>
      <c r="BL891" s="2" t="s">
        <v>13</v>
      </c>
      <c r="BM891" s="3">
        <f t="shared" si="167"/>
        <v>0</v>
      </c>
      <c r="BN891" s="3">
        <f t="shared" si="168"/>
        <v>0</v>
      </c>
      <c r="BO891" s="3">
        <f t="shared" si="169"/>
        <v>13000</v>
      </c>
      <c r="BP891" s="3">
        <f t="shared" si="170"/>
        <v>12979.045201000001</v>
      </c>
      <c r="BQ891" s="3">
        <f t="shared" si="171"/>
        <v>0</v>
      </c>
      <c r="BR891" s="3">
        <f t="shared" si="172"/>
        <v>0</v>
      </c>
      <c r="BS891" s="3">
        <f t="shared" si="173"/>
        <v>0</v>
      </c>
      <c r="BT891" s="3">
        <f t="shared" si="174"/>
        <v>0</v>
      </c>
      <c r="BU891" s="3">
        <f t="shared" si="175"/>
        <v>0</v>
      </c>
      <c r="BV891" s="3">
        <f t="shared" si="176"/>
        <v>0</v>
      </c>
      <c r="BW891" s="4">
        <f t="shared" si="177"/>
        <v>13000</v>
      </c>
      <c r="BX891" s="4">
        <f t="shared" si="178"/>
        <v>12979.045201000001</v>
      </c>
      <c r="BY891" s="2" t="s">
        <v>910</v>
      </c>
    </row>
    <row r="892" spans="1:77" x14ac:dyDescent="0.25">
      <c r="A892" s="2">
        <v>16</v>
      </c>
      <c r="B892" s="2" t="s">
        <v>0</v>
      </c>
      <c r="C892" s="2" t="s">
        <v>727</v>
      </c>
      <c r="D892" s="2">
        <v>2023</v>
      </c>
      <c r="E892" s="2" t="s">
        <v>1</v>
      </c>
      <c r="F892" s="2" t="s">
        <v>2</v>
      </c>
      <c r="G892" s="2" t="s">
        <v>3</v>
      </c>
      <c r="H892" s="2" t="s">
        <v>4</v>
      </c>
      <c r="I892" s="2" t="s">
        <v>742</v>
      </c>
      <c r="J892" s="2" t="s">
        <v>375</v>
      </c>
      <c r="K892" s="2" t="s">
        <v>855</v>
      </c>
      <c r="L892" s="2" t="s">
        <v>856</v>
      </c>
      <c r="M892" s="2" t="s">
        <v>857</v>
      </c>
      <c r="N892" s="2" t="s">
        <v>45</v>
      </c>
      <c r="O892" s="2" t="s">
        <v>46</v>
      </c>
      <c r="P892" s="2" t="s">
        <v>376</v>
      </c>
      <c r="Q892" s="2" t="s">
        <v>377</v>
      </c>
      <c r="R892" s="2" t="s">
        <v>10</v>
      </c>
      <c r="S892" s="2" t="s">
        <v>11</v>
      </c>
      <c r="T892" s="2">
        <v>160</v>
      </c>
      <c r="U892" s="2" t="s">
        <v>378</v>
      </c>
      <c r="V892" s="2" t="s">
        <v>4265</v>
      </c>
      <c r="W892" s="2" t="s">
        <v>2706</v>
      </c>
      <c r="X892" s="2">
        <v>5</v>
      </c>
      <c r="Y892" s="2" t="s">
        <v>2711</v>
      </c>
      <c r="Z892" s="2" t="s">
        <v>3</v>
      </c>
      <c r="AA892" s="2" t="s">
        <v>913</v>
      </c>
      <c r="AB892" s="2" t="s">
        <v>1661</v>
      </c>
      <c r="AC892" s="6">
        <v>0</v>
      </c>
      <c r="AD892" s="6">
        <v>0</v>
      </c>
      <c r="AE892" s="6">
        <v>0</v>
      </c>
      <c r="AF892" s="6">
        <v>0</v>
      </c>
      <c r="AG892" s="6">
        <v>0</v>
      </c>
      <c r="AH892" s="6">
        <v>0</v>
      </c>
      <c r="AI892" s="6">
        <v>1</v>
      </c>
      <c r="AJ892" s="6">
        <v>1</v>
      </c>
      <c r="AK892" s="6">
        <v>100</v>
      </c>
      <c r="AL892" s="6">
        <v>1</v>
      </c>
      <c r="AM892" s="6">
        <v>1</v>
      </c>
      <c r="AN892" s="6">
        <v>100</v>
      </c>
      <c r="AO892" s="6">
        <v>0</v>
      </c>
      <c r="AP892" s="6">
        <v>0</v>
      </c>
      <c r="AQ892" s="6">
        <v>0</v>
      </c>
      <c r="AR892" s="6" t="s">
        <v>11</v>
      </c>
      <c r="AS892" s="6" t="s">
        <v>11</v>
      </c>
      <c r="AT892" s="6" t="s">
        <v>11</v>
      </c>
      <c r="AU892" s="5">
        <v>0</v>
      </c>
      <c r="AV892" s="5">
        <v>0</v>
      </c>
      <c r="AW892" s="6">
        <v>0</v>
      </c>
      <c r="AX892" s="5">
        <v>0</v>
      </c>
      <c r="AY892" s="5">
        <v>0</v>
      </c>
      <c r="AZ892" s="6">
        <v>0</v>
      </c>
      <c r="BA892" s="5">
        <v>8801739400</v>
      </c>
      <c r="BB892" s="5">
        <v>8751701833</v>
      </c>
      <c r="BC892" s="6">
        <v>99.43</v>
      </c>
      <c r="BD892" s="5">
        <v>6883381633</v>
      </c>
      <c r="BE892" s="5">
        <v>6883357546</v>
      </c>
      <c r="BF892" s="6">
        <v>100</v>
      </c>
      <c r="BG892" s="5">
        <v>0</v>
      </c>
      <c r="BH892" s="5">
        <v>0</v>
      </c>
      <c r="BI892" s="6">
        <v>0</v>
      </c>
      <c r="BJ892" s="2" t="s">
        <v>13</v>
      </c>
      <c r="BK892" s="2" t="s">
        <v>13</v>
      </c>
      <c r="BL892" s="2" t="s">
        <v>13</v>
      </c>
      <c r="BM892" s="3">
        <f t="shared" si="167"/>
        <v>0</v>
      </c>
      <c r="BN892" s="3">
        <f t="shared" si="168"/>
        <v>0</v>
      </c>
      <c r="BO892" s="3">
        <f t="shared" si="169"/>
        <v>0</v>
      </c>
      <c r="BP892" s="3">
        <f t="shared" si="170"/>
        <v>0</v>
      </c>
      <c r="BQ892" s="3">
        <f t="shared" si="171"/>
        <v>8801.7394000000004</v>
      </c>
      <c r="BR892" s="3">
        <f t="shared" si="172"/>
        <v>8751.7018329999992</v>
      </c>
      <c r="BS892" s="3">
        <f t="shared" si="173"/>
        <v>6883.381633</v>
      </c>
      <c r="BT892" s="3">
        <f t="shared" si="174"/>
        <v>6883.3575460000002</v>
      </c>
      <c r="BU892" s="3">
        <f t="shared" si="175"/>
        <v>0</v>
      </c>
      <c r="BV892" s="3">
        <f t="shared" si="176"/>
        <v>0</v>
      </c>
      <c r="BW892" s="4">
        <f t="shared" si="177"/>
        <v>15685.121032999999</v>
      </c>
      <c r="BX892" s="4">
        <f t="shared" si="178"/>
        <v>15635.059378999998</v>
      </c>
      <c r="BY892" s="2" t="s">
        <v>910</v>
      </c>
    </row>
    <row r="893" spans="1:77" x14ac:dyDescent="0.25">
      <c r="A893" s="2">
        <v>16</v>
      </c>
      <c r="B893" s="2" t="s">
        <v>0</v>
      </c>
      <c r="C893" s="2" t="s">
        <v>727</v>
      </c>
      <c r="D893" s="2">
        <v>2023</v>
      </c>
      <c r="E893" s="2" t="s">
        <v>1</v>
      </c>
      <c r="F893" s="2" t="s">
        <v>2</v>
      </c>
      <c r="G893" s="2" t="s">
        <v>3</v>
      </c>
      <c r="H893" s="2" t="s">
        <v>4</v>
      </c>
      <c r="I893" s="2" t="s">
        <v>742</v>
      </c>
      <c r="J893" s="2" t="s">
        <v>375</v>
      </c>
      <c r="K893" s="2" t="s">
        <v>855</v>
      </c>
      <c r="L893" s="2" t="s">
        <v>856</v>
      </c>
      <c r="M893" s="2" t="s">
        <v>857</v>
      </c>
      <c r="N893" s="2" t="s">
        <v>45</v>
      </c>
      <c r="O893" s="2" t="s">
        <v>46</v>
      </c>
      <c r="P893" s="2" t="s">
        <v>282</v>
      </c>
      <c r="Q893" s="2" t="s">
        <v>283</v>
      </c>
      <c r="R893" s="2" t="s">
        <v>10</v>
      </c>
      <c r="S893" s="2" t="s">
        <v>11</v>
      </c>
      <c r="T893" s="2">
        <v>161</v>
      </c>
      <c r="U893" s="2" t="s">
        <v>379</v>
      </c>
      <c r="V893" s="2" t="s">
        <v>4266</v>
      </c>
      <c r="W893" s="2" t="s">
        <v>2712</v>
      </c>
      <c r="X893" s="2">
        <v>4</v>
      </c>
      <c r="Y893" s="2" t="s">
        <v>2713</v>
      </c>
      <c r="Z893" s="2" t="s">
        <v>45</v>
      </c>
      <c r="AA893" s="2" t="s">
        <v>917</v>
      </c>
      <c r="AB893" s="2" t="s">
        <v>1661</v>
      </c>
      <c r="AC893" s="6">
        <v>0.1</v>
      </c>
      <c r="AD893" s="6">
        <v>0.1</v>
      </c>
      <c r="AE893" s="6">
        <v>100</v>
      </c>
      <c r="AF893" s="6">
        <v>0.8</v>
      </c>
      <c r="AG893" s="6">
        <v>0.8</v>
      </c>
      <c r="AH893" s="6">
        <v>100</v>
      </c>
      <c r="AI893" s="6">
        <v>0.1</v>
      </c>
      <c r="AJ893" s="6">
        <v>0.1</v>
      </c>
      <c r="AK893" s="6">
        <v>100</v>
      </c>
      <c r="AL893" s="6">
        <v>0</v>
      </c>
      <c r="AM893" s="6">
        <v>0</v>
      </c>
      <c r="AN893" s="6">
        <v>0</v>
      </c>
      <c r="AO893" s="6">
        <v>0</v>
      </c>
      <c r="AP893" s="6">
        <v>0</v>
      </c>
      <c r="AQ893" s="6">
        <v>0</v>
      </c>
      <c r="AR893" s="6">
        <v>1</v>
      </c>
      <c r="AS893" s="6">
        <v>1</v>
      </c>
      <c r="AT893" s="6">
        <v>100</v>
      </c>
      <c r="AU893" s="5">
        <v>87566850</v>
      </c>
      <c r="AV893" s="5">
        <v>87566850</v>
      </c>
      <c r="AW893" s="6">
        <v>100</v>
      </c>
      <c r="AX893" s="5">
        <v>1084003000</v>
      </c>
      <c r="AY893" s="5">
        <v>1084003000</v>
      </c>
      <c r="AZ893" s="6">
        <v>100</v>
      </c>
      <c r="BA893" s="5">
        <v>970911667</v>
      </c>
      <c r="BB893" s="5">
        <v>970910701</v>
      </c>
      <c r="BC893" s="6">
        <v>100</v>
      </c>
      <c r="BD893" s="5">
        <v>0</v>
      </c>
      <c r="BE893" s="5">
        <v>0</v>
      </c>
      <c r="BF893" s="6">
        <v>0</v>
      </c>
      <c r="BG893" s="5">
        <v>0</v>
      </c>
      <c r="BH893" s="5">
        <v>0</v>
      </c>
      <c r="BI893" s="6">
        <v>0</v>
      </c>
      <c r="BJ893" s="2" t="s">
        <v>13</v>
      </c>
      <c r="BK893" s="2" t="s">
        <v>13</v>
      </c>
      <c r="BL893" s="2" t="s">
        <v>13</v>
      </c>
      <c r="BM893" s="3">
        <f t="shared" si="167"/>
        <v>87.566850000000002</v>
      </c>
      <c r="BN893" s="3">
        <f t="shared" si="168"/>
        <v>87.566850000000002</v>
      </c>
      <c r="BO893" s="3">
        <f t="shared" si="169"/>
        <v>1084.0029999999999</v>
      </c>
      <c r="BP893" s="3">
        <f t="shared" si="170"/>
        <v>1084.0029999999999</v>
      </c>
      <c r="BQ893" s="3">
        <f t="shared" si="171"/>
        <v>970.91166699999997</v>
      </c>
      <c r="BR893" s="3">
        <f t="shared" si="172"/>
        <v>970.91070100000002</v>
      </c>
      <c r="BS893" s="3">
        <f t="shared" si="173"/>
        <v>0</v>
      </c>
      <c r="BT893" s="3">
        <f t="shared" si="174"/>
        <v>0</v>
      </c>
      <c r="BU893" s="3">
        <f t="shared" si="175"/>
        <v>0</v>
      </c>
      <c r="BV893" s="3">
        <f t="shared" si="176"/>
        <v>0</v>
      </c>
      <c r="BW893" s="4">
        <f t="shared" si="177"/>
        <v>2142.4815169999997</v>
      </c>
      <c r="BX893" s="4">
        <f t="shared" si="178"/>
        <v>2142.4805509999997</v>
      </c>
      <c r="BY893" s="2" t="s">
        <v>911</v>
      </c>
    </row>
    <row r="894" spans="1:77" x14ac:dyDescent="0.25">
      <c r="A894" s="2">
        <v>16</v>
      </c>
      <c r="B894" s="2" t="s">
        <v>0</v>
      </c>
      <c r="C894" s="2" t="s">
        <v>727</v>
      </c>
      <c r="D894" s="2">
        <v>2023</v>
      </c>
      <c r="E894" s="2" t="s">
        <v>1</v>
      </c>
      <c r="F894" s="2" t="s">
        <v>2</v>
      </c>
      <c r="G894" s="2" t="s">
        <v>3</v>
      </c>
      <c r="H894" s="2" t="s">
        <v>4</v>
      </c>
      <c r="I894" s="2" t="s">
        <v>742</v>
      </c>
      <c r="J894" s="2" t="s">
        <v>375</v>
      </c>
      <c r="K894" s="2" t="s">
        <v>855</v>
      </c>
      <c r="L894" s="2" t="s">
        <v>856</v>
      </c>
      <c r="M894" s="2" t="s">
        <v>857</v>
      </c>
      <c r="N894" s="2" t="s">
        <v>45</v>
      </c>
      <c r="O894" s="2" t="s">
        <v>46</v>
      </c>
      <c r="P894" s="2" t="s">
        <v>282</v>
      </c>
      <c r="Q894" s="2" t="s">
        <v>283</v>
      </c>
      <c r="R894" s="2" t="s">
        <v>10</v>
      </c>
      <c r="S894" s="2" t="s">
        <v>11</v>
      </c>
      <c r="T894" s="2">
        <v>161</v>
      </c>
      <c r="U894" s="2" t="s">
        <v>379</v>
      </c>
      <c r="V894" s="2" t="s">
        <v>4266</v>
      </c>
      <c r="W894" s="2" t="s">
        <v>2712</v>
      </c>
      <c r="X894" s="2">
        <v>5</v>
      </c>
      <c r="Y894" s="2" t="s">
        <v>2714</v>
      </c>
      <c r="Z894" s="2" t="s">
        <v>45</v>
      </c>
      <c r="AA894" s="2" t="s">
        <v>917</v>
      </c>
      <c r="AB894" s="2" t="s">
        <v>1661</v>
      </c>
      <c r="AC894" s="6">
        <v>0</v>
      </c>
      <c r="AD894" s="6">
        <v>0</v>
      </c>
      <c r="AE894" s="6">
        <v>0</v>
      </c>
      <c r="AF894" s="6">
        <v>200</v>
      </c>
      <c r="AG894" s="6">
        <v>200</v>
      </c>
      <c r="AH894" s="6">
        <v>100</v>
      </c>
      <c r="AI894" s="6">
        <v>550</v>
      </c>
      <c r="AJ894" s="6">
        <v>561.6</v>
      </c>
      <c r="AK894" s="6">
        <v>102.11</v>
      </c>
      <c r="AL894" s="6">
        <v>426.8</v>
      </c>
      <c r="AM894" s="6">
        <v>426.8</v>
      </c>
      <c r="AN894" s="6">
        <v>100</v>
      </c>
      <c r="AO894" s="6">
        <v>0</v>
      </c>
      <c r="AP894" s="6">
        <v>0</v>
      </c>
      <c r="AQ894" s="6">
        <v>0</v>
      </c>
      <c r="AR894" s="6">
        <v>1188.4000000000001</v>
      </c>
      <c r="AS894" s="6">
        <v>1188.4000000000001</v>
      </c>
      <c r="AT894" s="6">
        <v>100</v>
      </c>
      <c r="AU894" s="5">
        <v>0</v>
      </c>
      <c r="AV894" s="5">
        <v>0</v>
      </c>
      <c r="AW894" s="6">
        <v>0</v>
      </c>
      <c r="AX894" s="5">
        <v>1772816000</v>
      </c>
      <c r="AY894" s="5">
        <v>1772816000</v>
      </c>
      <c r="AZ894" s="6">
        <v>100</v>
      </c>
      <c r="BA894" s="5">
        <v>4057416667</v>
      </c>
      <c r="BB894" s="5">
        <v>4032060127</v>
      </c>
      <c r="BC894" s="6">
        <v>99.37</v>
      </c>
      <c r="BD894" s="5">
        <v>2745216750</v>
      </c>
      <c r="BE894" s="5">
        <v>2572479779</v>
      </c>
      <c r="BF894" s="6">
        <v>93.71</v>
      </c>
      <c r="BG894" s="5">
        <v>0</v>
      </c>
      <c r="BH894" s="5">
        <v>0</v>
      </c>
      <c r="BI894" s="6">
        <v>0</v>
      </c>
      <c r="BJ894" s="2" t="s">
        <v>13</v>
      </c>
      <c r="BK894" s="2" t="s">
        <v>13</v>
      </c>
      <c r="BL894" s="2" t="s">
        <v>13</v>
      </c>
      <c r="BM894" s="3">
        <f t="shared" si="167"/>
        <v>0</v>
      </c>
      <c r="BN894" s="3">
        <f t="shared" si="168"/>
        <v>0</v>
      </c>
      <c r="BO894" s="3">
        <f t="shared" si="169"/>
        <v>1772.816</v>
      </c>
      <c r="BP894" s="3">
        <f t="shared" si="170"/>
        <v>1772.816</v>
      </c>
      <c r="BQ894" s="3">
        <f t="shared" si="171"/>
        <v>4057.416667</v>
      </c>
      <c r="BR894" s="3">
        <f t="shared" si="172"/>
        <v>4032.0601270000002</v>
      </c>
      <c r="BS894" s="3">
        <f t="shared" si="173"/>
        <v>2745.21675</v>
      </c>
      <c r="BT894" s="3">
        <f t="shared" si="174"/>
        <v>2572.4797789999998</v>
      </c>
      <c r="BU894" s="3">
        <f t="shared" si="175"/>
        <v>0</v>
      </c>
      <c r="BV894" s="3">
        <f t="shared" si="176"/>
        <v>0</v>
      </c>
      <c r="BW894" s="4">
        <f t="shared" si="177"/>
        <v>8575.4494169999998</v>
      </c>
      <c r="BX894" s="4">
        <f t="shared" si="178"/>
        <v>8377.3559060000007</v>
      </c>
      <c r="BY894" s="2" t="s">
        <v>911</v>
      </c>
    </row>
    <row r="895" spans="1:77" x14ac:dyDescent="0.25">
      <c r="A895" s="2">
        <v>16</v>
      </c>
      <c r="B895" s="2" t="s">
        <v>0</v>
      </c>
      <c r="C895" s="2" t="s">
        <v>727</v>
      </c>
      <c r="D895" s="2">
        <v>2023</v>
      </c>
      <c r="E895" s="2" t="s">
        <v>1</v>
      </c>
      <c r="F895" s="2" t="s">
        <v>2</v>
      </c>
      <c r="G895" s="2" t="s">
        <v>3</v>
      </c>
      <c r="H895" s="2" t="s">
        <v>4</v>
      </c>
      <c r="I895" s="2" t="s">
        <v>742</v>
      </c>
      <c r="J895" s="2" t="s">
        <v>375</v>
      </c>
      <c r="K895" s="2" t="s">
        <v>855</v>
      </c>
      <c r="L895" s="2" t="s">
        <v>856</v>
      </c>
      <c r="M895" s="2" t="s">
        <v>857</v>
      </c>
      <c r="N895" s="2" t="s">
        <v>45</v>
      </c>
      <c r="O895" s="2" t="s">
        <v>46</v>
      </c>
      <c r="P895" s="2" t="s">
        <v>282</v>
      </c>
      <c r="Q895" s="2" t="s">
        <v>283</v>
      </c>
      <c r="R895" s="2" t="s">
        <v>10</v>
      </c>
      <c r="S895" s="2" t="s">
        <v>11</v>
      </c>
      <c r="T895" s="2">
        <v>161</v>
      </c>
      <c r="U895" s="2" t="s">
        <v>379</v>
      </c>
      <c r="V895" s="2" t="s">
        <v>4266</v>
      </c>
      <c r="W895" s="2" t="s">
        <v>2712</v>
      </c>
      <c r="X895" s="2">
        <v>7</v>
      </c>
      <c r="Y895" s="2" t="s">
        <v>2715</v>
      </c>
      <c r="Z895" s="2" t="s">
        <v>45</v>
      </c>
      <c r="AA895" s="2" t="s">
        <v>917</v>
      </c>
      <c r="AB895" s="2" t="s">
        <v>1661</v>
      </c>
      <c r="AC895" s="6">
        <v>0</v>
      </c>
      <c r="AD895" s="6">
        <v>0</v>
      </c>
      <c r="AE895" s="6">
        <v>0</v>
      </c>
      <c r="AF895" s="6">
        <v>0</v>
      </c>
      <c r="AG895" s="6">
        <v>0</v>
      </c>
      <c r="AH895" s="6">
        <v>0</v>
      </c>
      <c r="AI895" s="6">
        <v>0</v>
      </c>
      <c r="AJ895" s="6">
        <v>0</v>
      </c>
      <c r="AK895" s="6">
        <v>0</v>
      </c>
      <c r="AL895" s="6">
        <v>0</v>
      </c>
      <c r="AM895" s="6">
        <v>0</v>
      </c>
      <c r="AN895" s="6">
        <v>0</v>
      </c>
      <c r="AO895" s="6">
        <v>100</v>
      </c>
      <c r="AP895" s="6">
        <v>0</v>
      </c>
      <c r="AQ895" s="6">
        <v>0</v>
      </c>
      <c r="AR895" s="6">
        <v>100</v>
      </c>
      <c r="AS895" s="6">
        <v>0</v>
      </c>
      <c r="AT895" s="6">
        <v>0</v>
      </c>
      <c r="AU895" s="5">
        <v>0</v>
      </c>
      <c r="AV895" s="5">
        <v>0</v>
      </c>
      <c r="AW895" s="6">
        <v>0</v>
      </c>
      <c r="AX895" s="5">
        <v>0</v>
      </c>
      <c r="AY895" s="5">
        <v>0</v>
      </c>
      <c r="AZ895" s="6">
        <v>0</v>
      </c>
      <c r="BA895" s="5">
        <v>0</v>
      </c>
      <c r="BB895" s="5">
        <v>0</v>
      </c>
      <c r="BC895" s="6">
        <v>0</v>
      </c>
      <c r="BD895" s="5">
        <v>0</v>
      </c>
      <c r="BE895" s="5">
        <v>0</v>
      </c>
      <c r="BF895" s="6">
        <v>0</v>
      </c>
      <c r="BG895" s="5">
        <v>3979143000</v>
      </c>
      <c r="BH895" s="5">
        <v>0</v>
      </c>
      <c r="BI895" s="6">
        <v>0</v>
      </c>
      <c r="BJ895" s="2" t="s">
        <v>13</v>
      </c>
      <c r="BK895" s="2" t="s">
        <v>13</v>
      </c>
      <c r="BL895" s="2" t="s">
        <v>13</v>
      </c>
      <c r="BM895" s="3">
        <f t="shared" si="167"/>
        <v>0</v>
      </c>
      <c r="BN895" s="3">
        <f t="shared" si="168"/>
        <v>0</v>
      </c>
      <c r="BO895" s="3">
        <f t="shared" si="169"/>
        <v>0</v>
      </c>
      <c r="BP895" s="3">
        <f t="shared" si="170"/>
        <v>0</v>
      </c>
      <c r="BQ895" s="3">
        <f t="shared" si="171"/>
        <v>0</v>
      </c>
      <c r="BR895" s="3">
        <f t="shared" si="172"/>
        <v>0</v>
      </c>
      <c r="BS895" s="3">
        <f t="shared" si="173"/>
        <v>0</v>
      </c>
      <c r="BT895" s="3">
        <f t="shared" si="174"/>
        <v>0</v>
      </c>
      <c r="BU895" s="3">
        <f t="shared" si="175"/>
        <v>3979.143</v>
      </c>
      <c r="BV895" s="3">
        <f t="shared" si="176"/>
        <v>0</v>
      </c>
      <c r="BW895" s="4">
        <f t="shared" si="177"/>
        <v>3979.143</v>
      </c>
      <c r="BX895" s="4">
        <f t="shared" si="178"/>
        <v>0</v>
      </c>
      <c r="BY895" s="2" t="s">
        <v>911</v>
      </c>
    </row>
    <row r="896" spans="1:77" x14ac:dyDescent="0.25">
      <c r="A896" s="2">
        <v>16</v>
      </c>
      <c r="B896" s="2" t="s">
        <v>0</v>
      </c>
      <c r="C896" s="2" t="s">
        <v>727</v>
      </c>
      <c r="D896" s="2">
        <v>2023</v>
      </c>
      <c r="E896" s="2" t="s">
        <v>1</v>
      </c>
      <c r="F896" s="2" t="s">
        <v>2</v>
      </c>
      <c r="G896" s="2" t="s">
        <v>3</v>
      </c>
      <c r="H896" s="2" t="s">
        <v>4</v>
      </c>
      <c r="I896" s="2" t="s">
        <v>742</v>
      </c>
      <c r="J896" s="2" t="s">
        <v>375</v>
      </c>
      <c r="K896" s="2" t="s">
        <v>855</v>
      </c>
      <c r="L896" s="2" t="s">
        <v>856</v>
      </c>
      <c r="M896" s="2" t="s">
        <v>857</v>
      </c>
      <c r="N896" s="2" t="s">
        <v>45</v>
      </c>
      <c r="O896" s="2" t="s">
        <v>46</v>
      </c>
      <c r="P896" s="2" t="s">
        <v>282</v>
      </c>
      <c r="Q896" s="2" t="s">
        <v>283</v>
      </c>
      <c r="R896" s="2" t="s">
        <v>10</v>
      </c>
      <c r="S896" s="2" t="s">
        <v>11</v>
      </c>
      <c r="T896" s="2">
        <v>162</v>
      </c>
      <c r="U896" s="2" t="s">
        <v>380</v>
      </c>
      <c r="V896" s="2" t="s">
        <v>4266</v>
      </c>
      <c r="W896" s="2" t="s">
        <v>2712</v>
      </c>
      <c r="X896" s="2">
        <v>1</v>
      </c>
      <c r="Y896" s="2" t="s">
        <v>2716</v>
      </c>
      <c r="Z896" s="2" t="s">
        <v>45</v>
      </c>
      <c r="AA896" s="2" t="s">
        <v>917</v>
      </c>
      <c r="AB896" s="2" t="s">
        <v>1671</v>
      </c>
      <c r="AC896" s="6">
        <v>0.5</v>
      </c>
      <c r="AD896" s="6">
        <v>0.5</v>
      </c>
      <c r="AE896" s="6">
        <v>100</v>
      </c>
      <c r="AF896" s="6">
        <v>1.5</v>
      </c>
      <c r="AG896" s="6">
        <v>1.5</v>
      </c>
      <c r="AH896" s="6">
        <v>100</v>
      </c>
      <c r="AI896" s="6">
        <v>3</v>
      </c>
      <c r="AJ896" s="6">
        <v>3</v>
      </c>
      <c r="AK896" s="6">
        <v>100</v>
      </c>
      <c r="AL896" s="6">
        <v>0</v>
      </c>
      <c r="AM896" s="6">
        <v>0</v>
      </c>
      <c r="AN896" s="6">
        <v>0</v>
      </c>
      <c r="AO896" s="6">
        <v>0</v>
      </c>
      <c r="AP896" s="6">
        <v>0</v>
      </c>
      <c r="AQ896" s="6">
        <v>0</v>
      </c>
      <c r="AR896" s="6">
        <v>5</v>
      </c>
      <c r="AS896" s="6">
        <v>5</v>
      </c>
      <c r="AT896" s="6">
        <v>100</v>
      </c>
      <c r="AU896" s="5">
        <v>78504000</v>
      </c>
      <c r="AV896" s="5">
        <v>78504000</v>
      </c>
      <c r="AW896" s="6">
        <v>100</v>
      </c>
      <c r="AX896" s="5">
        <v>23016000</v>
      </c>
      <c r="AY896" s="5">
        <v>7672000</v>
      </c>
      <c r="AZ896" s="6">
        <v>33.32</v>
      </c>
      <c r="BA896" s="5">
        <v>538933433</v>
      </c>
      <c r="BB896" s="5">
        <v>538358167</v>
      </c>
      <c r="BC896" s="6">
        <v>99.89</v>
      </c>
      <c r="BD896" s="5">
        <v>0</v>
      </c>
      <c r="BE896" s="5">
        <v>0</v>
      </c>
      <c r="BF896" s="6">
        <v>0</v>
      </c>
      <c r="BG896" s="5">
        <v>0</v>
      </c>
      <c r="BH896" s="5">
        <v>0</v>
      </c>
      <c r="BI896" s="6">
        <v>0</v>
      </c>
      <c r="BJ896" s="2" t="s">
        <v>13</v>
      </c>
      <c r="BK896" s="2" t="s">
        <v>13</v>
      </c>
      <c r="BL896" s="2" t="s">
        <v>13</v>
      </c>
      <c r="BM896" s="3">
        <f t="shared" si="167"/>
        <v>78.504000000000005</v>
      </c>
      <c r="BN896" s="3">
        <f t="shared" si="168"/>
        <v>78.504000000000005</v>
      </c>
      <c r="BO896" s="3">
        <f t="shared" si="169"/>
        <v>23.015999999999998</v>
      </c>
      <c r="BP896" s="3">
        <f t="shared" si="170"/>
        <v>7.6719999999999997</v>
      </c>
      <c r="BQ896" s="3">
        <f t="shared" si="171"/>
        <v>538.93343300000004</v>
      </c>
      <c r="BR896" s="3">
        <f t="shared" si="172"/>
        <v>538.35816699999998</v>
      </c>
      <c r="BS896" s="3">
        <f t="shared" si="173"/>
        <v>0</v>
      </c>
      <c r="BT896" s="3">
        <f t="shared" si="174"/>
        <v>0</v>
      </c>
      <c r="BU896" s="3">
        <f t="shared" si="175"/>
        <v>0</v>
      </c>
      <c r="BV896" s="3">
        <f t="shared" si="176"/>
        <v>0</v>
      </c>
      <c r="BW896" s="4">
        <f t="shared" si="177"/>
        <v>640.45343300000002</v>
      </c>
      <c r="BX896" s="4">
        <f t="shared" si="178"/>
        <v>624.53416700000002</v>
      </c>
      <c r="BY896" s="2" t="s">
        <v>911</v>
      </c>
    </row>
    <row r="897" spans="1:77" x14ac:dyDescent="0.25">
      <c r="A897" s="2">
        <v>16</v>
      </c>
      <c r="B897" s="2" t="s">
        <v>0</v>
      </c>
      <c r="C897" s="2" t="s">
        <v>727</v>
      </c>
      <c r="D897" s="2">
        <v>2023</v>
      </c>
      <c r="E897" s="2" t="s">
        <v>1</v>
      </c>
      <c r="F897" s="2" t="s">
        <v>2</v>
      </c>
      <c r="G897" s="2" t="s">
        <v>3</v>
      </c>
      <c r="H897" s="2" t="s">
        <v>4</v>
      </c>
      <c r="I897" s="2" t="s">
        <v>742</v>
      </c>
      <c r="J897" s="2" t="s">
        <v>375</v>
      </c>
      <c r="K897" s="2" t="s">
        <v>855</v>
      </c>
      <c r="L897" s="2" t="s">
        <v>856</v>
      </c>
      <c r="M897" s="2" t="s">
        <v>857</v>
      </c>
      <c r="N897" s="2" t="s">
        <v>45</v>
      </c>
      <c r="O897" s="2" t="s">
        <v>46</v>
      </c>
      <c r="P897" s="2" t="s">
        <v>282</v>
      </c>
      <c r="Q897" s="2" t="s">
        <v>283</v>
      </c>
      <c r="R897" s="2" t="s">
        <v>10</v>
      </c>
      <c r="S897" s="2" t="s">
        <v>11</v>
      </c>
      <c r="T897" s="2">
        <v>162</v>
      </c>
      <c r="U897" s="2" t="s">
        <v>380</v>
      </c>
      <c r="V897" s="2" t="s">
        <v>4266</v>
      </c>
      <c r="W897" s="2" t="s">
        <v>2712</v>
      </c>
      <c r="X897" s="2">
        <v>2</v>
      </c>
      <c r="Y897" s="2" t="s">
        <v>2717</v>
      </c>
      <c r="Z897" s="2" t="s">
        <v>45</v>
      </c>
      <c r="AA897" s="2" t="s">
        <v>917</v>
      </c>
      <c r="AB897" s="2" t="s">
        <v>1661</v>
      </c>
      <c r="AC897" s="6">
        <v>66</v>
      </c>
      <c r="AD897" s="6">
        <v>66</v>
      </c>
      <c r="AE897" s="6">
        <v>100</v>
      </c>
      <c r="AF897" s="6">
        <v>481</v>
      </c>
      <c r="AG897" s="6">
        <v>481</v>
      </c>
      <c r="AH897" s="6">
        <v>100</v>
      </c>
      <c r="AI897" s="6">
        <v>550</v>
      </c>
      <c r="AJ897" s="6">
        <v>550</v>
      </c>
      <c r="AK897" s="6">
        <v>100</v>
      </c>
      <c r="AL897" s="6">
        <v>110</v>
      </c>
      <c r="AM897" s="6">
        <v>110</v>
      </c>
      <c r="AN897" s="6">
        <v>100</v>
      </c>
      <c r="AO897" s="6">
        <v>0</v>
      </c>
      <c r="AP897" s="6">
        <v>0</v>
      </c>
      <c r="AQ897" s="6">
        <v>0</v>
      </c>
      <c r="AR897" s="6">
        <v>1207</v>
      </c>
      <c r="AS897" s="6">
        <v>1207</v>
      </c>
      <c r="AT897" s="6">
        <v>100</v>
      </c>
      <c r="AU897" s="5">
        <v>91259925</v>
      </c>
      <c r="AV897" s="5">
        <v>91259925</v>
      </c>
      <c r="AW897" s="6">
        <v>100</v>
      </c>
      <c r="AX897" s="5">
        <v>50000000</v>
      </c>
      <c r="AY897" s="5">
        <v>50000000</v>
      </c>
      <c r="AZ897" s="6">
        <v>100</v>
      </c>
      <c r="BA897" s="5">
        <v>76069667</v>
      </c>
      <c r="BB897" s="5">
        <v>76069667</v>
      </c>
      <c r="BC897" s="6">
        <v>100</v>
      </c>
      <c r="BD897" s="5">
        <v>286082011</v>
      </c>
      <c r="BE897" s="5">
        <v>286082011</v>
      </c>
      <c r="BF897" s="6">
        <v>100</v>
      </c>
      <c r="BG897" s="5">
        <v>0</v>
      </c>
      <c r="BH897" s="5">
        <v>0</v>
      </c>
      <c r="BI897" s="6">
        <v>0</v>
      </c>
      <c r="BJ897" s="2" t="s">
        <v>13</v>
      </c>
      <c r="BK897" s="2" t="s">
        <v>13</v>
      </c>
      <c r="BL897" s="2" t="s">
        <v>13</v>
      </c>
      <c r="BM897" s="3">
        <f t="shared" si="167"/>
        <v>91.259924999999996</v>
      </c>
      <c r="BN897" s="3">
        <f t="shared" si="168"/>
        <v>91.259924999999996</v>
      </c>
      <c r="BO897" s="3">
        <f t="shared" si="169"/>
        <v>50</v>
      </c>
      <c r="BP897" s="3">
        <f t="shared" si="170"/>
        <v>50</v>
      </c>
      <c r="BQ897" s="3">
        <f t="shared" si="171"/>
        <v>76.069666999999995</v>
      </c>
      <c r="BR897" s="3">
        <f t="shared" si="172"/>
        <v>76.069666999999995</v>
      </c>
      <c r="BS897" s="3">
        <f t="shared" si="173"/>
        <v>286.08201100000002</v>
      </c>
      <c r="BT897" s="3">
        <f t="shared" si="174"/>
        <v>286.08201100000002</v>
      </c>
      <c r="BU897" s="3">
        <f t="shared" si="175"/>
        <v>0</v>
      </c>
      <c r="BV897" s="3">
        <f t="shared" si="176"/>
        <v>0</v>
      </c>
      <c r="BW897" s="4">
        <f t="shared" si="177"/>
        <v>503.41160300000001</v>
      </c>
      <c r="BX897" s="4">
        <f t="shared" si="178"/>
        <v>503.41160300000001</v>
      </c>
      <c r="BY897" s="2" t="s">
        <v>911</v>
      </c>
    </row>
    <row r="898" spans="1:77" x14ac:dyDescent="0.25">
      <c r="A898" s="2">
        <v>16</v>
      </c>
      <c r="B898" s="2" t="s">
        <v>0</v>
      </c>
      <c r="C898" s="2" t="s">
        <v>727</v>
      </c>
      <c r="D898" s="2">
        <v>2023</v>
      </c>
      <c r="E898" s="2" t="s">
        <v>1</v>
      </c>
      <c r="F898" s="2" t="s">
        <v>2</v>
      </c>
      <c r="G898" s="2" t="s">
        <v>3</v>
      </c>
      <c r="H898" s="2" t="s">
        <v>4</v>
      </c>
      <c r="I898" s="2" t="s">
        <v>742</v>
      </c>
      <c r="J898" s="2" t="s">
        <v>375</v>
      </c>
      <c r="K898" s="2" t="s">
        <v>855</v>
      </c>
      <c r="L898" s="2" t="s">
        <v>856</v>
      </c>
      <c r="M898" s="2" t="s">
        <v>857</v>
      </c>
      <c r="N898" s="2" t="s">
        <v>45</v>
      </c>
      <c r="O898" s="2" t="s">
        <v>46</v>
      </c>
      <c r="P898" s="2" t="s">
        <v>282</v>
      </c>
      <c r="Q898" s="2" t="s">
        <v>283</v>
      </c>
      <c r="R898" s="2" t="s">
        <v>10</v>
      </c>
      <c r="S898" s="2" t="s">
        <v>11</v>
      </c>
      <c r="T898" s="2">
        <v>162</v>
      </c>
      <c r="U898" s="2" t="s">
        <v>380</v>
      </c>
      <c r="V898" s="2" t="s">
        <v>4266</v>
      </c>
      <c r="W898" s="2" t="s">
        <v>2712</v>
      </c>
      <c r="X898" s="2">
        <v>3</v>
      </c>
      <c r="Y898" s="2" t="s">
        <v>2718</v>
      </c>
      <c r="Z898" s="2" t="s">
        <v>45</v>
      </c>
      <c r="AA898" s="2" t="s">
        <v>917</v>
      </c>
      <c r="AB898" s="2" t="s">
        <v>1661</v>
      </c>
      <c r="AC898" s="6">
        <v>66</v>
      </c>
      <c r="AD898" s="6">
        <v>66</v>
      </c>
      <c r="AE898" s="6">
        <v>100</v>
      </c>
      <c r="AF898" s="6">
        <v>192</v>
      </c>
      <c r="AG898" s="6">
        <v>192</v>
      </c>
      <c r="AH898" s="6">
        <v>100</v>
      </c>
      <c r="AI898" s="6">
        <v>168</v>
      </c>
      <c r="AJ898" s="6">
        <v>169</v>
      </c>
      <c r="AK898" s="6">
        <v>100.6</v>
      </c>
      <c r="AL898" s="6">
        <v>52</v>
      </c>
      <c r="AM898" s="6">
        <v>52</v>
      </c>
      <c r="AN898" s="6">
        <v>100</v>
      </c>
      <c r="AO898" s="6">
        <v>21</v>
      </c>
      <c r="AP898" s="6">
        <v>0</v>
      </c>
      <c r="AQ898" s="6">
        <v>0</v>
      </c>
      <c r="AR898" s="6">
        <v>500</v>
      </c>
      <c r="AS898" s="6">
        <v>479</v>
      </c>
      <c r="AT898" s="6">
        <v>95.8</v>
      </c>
      <c r="AU898" s="5">
        <v>525473670</v>
      </c>
      <c r="AV898" s="5">
        <v>525473670</v>
      </c>
      <c r="AW898" s="6">
        <v>100</v>
      </c>
      <c r="AX898" s="5">
        <v>779025533</v>
      </c>
      <c r="AY898" s="5">
        <v>776901400</v>
      </c>
      <c r="AZ898" s="6">
        <v>99.73</v>
      </c>
      <c r="BA898" s="5">
        <v>907674746</v>
      </c>
      <c r="BB898" s="5">
        <v>903732614</v>
      </c>
      <c r="BC898" s="6">
        <v>99.57</v>
      </c>
      <c r="BD898" s="5">
        <v>757264000</v>
      </c>
      <c r="BE898" s="5">
        <v>748684667</v>
      </c>
      <c r="BF898" s="6">
        <v>98.87</v>
      </c>
      <c r="BG898" s="5">
        <v>1771585000</v>
      </c>
      <c r="BH898" s="5">
        <v>0</v>
      </c>
      <c r="BI898" s="6">
        <v>0</v>
      </c>
      <c r="BJ898" s="2" t="s">
        <v>13</v>
      </c>
      <c r="BK898" s="2" t="s">
        <v>13</v>
      </c>
      <c r="BL898" s="2" t="s">
        <v>13</v>
      </c>
      <c r="BM898" s="3">
        <f t="shared" si="167"/>
        <v>525.47366999999997</v>
      </c>
      <c r="BN898" s="3">
        <f t="shared" si="168"/>
        <v>525.47366999999997</v>
      </c>
      <c r="BO898" s="3">
        <f t="shared" si="169"/>
        <v>779.025533</v>
      </c>
      <c r="BP898" s="3">
        <f t="shared" si="170"/>
        <v>776.90139999999997</v>
      </c>
      <c r="BQ898" s="3">
        <f t="shared" si="171"/>
        <v>907.67474600000003</v>
      </c>
      <c r="BR898" s="3">
        <f t="shared" si="172"/>
        <v>903.73261400000001</v>
      </c>
      <c r="BS898" s="3">
        <f t="shared" si="173"/>
        <v>757.26400000000001</v>
      </c>
      <c r="BT898" s="3">
        <f t="shared" si="174"/>
        <v>748.68466699999999</v>
      </c>
      <c r="BU898" s="3">
        <f t="shared" si="175"/>
        <v>1771.585</v>
      </c>
      <c r="BV898" s="3">
        <f t="shared" si="176"/>
        <v>0</v>
      </c>
      <c r="BW898" s="4">
        <f t="shared" si="177"/>
        <v>4741.0229490000002</v>
      </c>
      <c r="BX898" s="4">
        <f t="shared" si="178"/>
        <v>2954.7923510000001</v>
      </c>
      <c r="BY898" s="2" t="s">
        <v>911</v>
      </c>
    </row>
    <row r="899" spans="1:77" x14ac:dyDescent="0.25">
      <c r="A899" s="2">
        <v>16</v>
      </c>
      <c r="B899" s="2" t="s">
        <v>0</v>
      </c>
      <c r="C899" s="2" t="s">
        <v>727</v>
      </c>
      <c r="D899" s="2">
        <v>2023</v>
      </c>
      <c r="E899" s="2" t="s">
        <v>1</v>
      </c>
      <c r="F899" s="2" t="s">
        <v>2</v>
      </c>
      <c r="G899" s="2" t="s">
        <v>3</v>
      </c>
      <c r="H899" s="2" t="s">
        <v>4</v>
      </c>
      <c r="I899" s="2" t="s">
        <v>742</v>
      </c>
      <c r="J899" s="2" t="s">
        <v>375</v>
      </c>
      <c r="K899" s="2" t="s">
        <v>855</v>
      </c>
      <c r="L899" s="2" t="s">
        <v>856</v>
      </c>
      <c r="M899" s="2" t="s">
        <v>857</v>
      </c>
      <c r="N899" s="2" t="s">
        <v>45</v>
      </c>
      <c r="O899" s="2" t="s">
        <v>46</v>
      </c>
      <c r="P899" s="2" t="s">
        <v>282</v>
      </c>
      <c r="Q899" s="2" t="s">
        <v>283</v>
      </c>
      <c r="R899" s="2" t="s">
        <v>10</v>
      </c>
      <c r="S899" s="2" t="s">
        <v>11</v>
      </c>
      <c r="T899" s="2">
        <v>162</v>
      </c>
      <c r="U899" s="2" t="s">
        <v>380</v>
      </c>
      <c r="V899" s="2" t="s">
        <v>4266</v>
      </c>
      <c r="W899" s="2" t="s">
        <v>2712</v>
      </c>
      <c r="X899" s="2">
        <v>5</v>
      </c>
      <c r="Y899" s="2" t="s">
        <v>2714</v>
      </c>
      <c r="Z899" s="2" t="s">
        <v>45</v>
      </c>
      <c r="AA899" s="2" t="s">
        <v>917</v>
      </c>
      <c r="AB899" s="2" t="s">
        <v>1661</v>
      </c>
      <c r="AC899" s="6">
        <v>0</v>
      </c>
      <c r="AD899" s="6">
        <v>0</v>
      </c>
      <c r="AE899" s="6">
        <v>0</v>
      </c>
      <c r="AF899" s="6">
        <v>200</v>
      </c>
      <c r="AG899" s="6">
        <v>200</v>
      </c>
      <c r="AH899" s="6">
        <v>100</v>
      </c>
      <c r="AI899" s="6">
        <v>550</v>
      </c>
      <c r="AJ899" s="6">
        <v>561.6</v>
      </c>
      <c r="AK899" s="6">
        <v>102.11</v>
      </c>
      <c r="AL899" s="6">
        <v>426.8</v>
      </c>
      <c r="AM899" s="6">
        <v>426.8</v>
      </c>
      <c r="AN899" s="6">
        <v>100</v>
      </c>
      <c r="AO899" s="6">
        <v>0</v>
      </c>
      <c r="AP899" s="6">
        <v>0</v>
      </c>
      <c r="AQ899" s="6">
        <v>0</v>
      </c>
      <c r="AR899" s="6">
        <v>1188.4000000000001</v>
      </c>
      <c r="AS899" s="6">
        <v>1188.4000000000001</v>
      </c>
      <c r="AT899" s="6">
        <v>100</v>
      </c>
      <c r="AU899" s="5">
        <v>0</v>
      </c>
      <c r="AV899" s="5">
        <v>0</v>
      </c>
      <c r="AW899" s="6">
        <v>0</v>
      </c>
      <c r="AX899" s="5">
        <v>0</v>
      </c>
      <c r="AY899" s="5">
        <v>0</v>
      </c>
      <c r="AZ899" s="6">
        <v>0</v>
      </c>
      <c r="BA899" s="5">
        <v>0</v>
      </c>
      <c r="BB899" s="5">
        <v>0</v>
      </c>
      <c r="BC899" s="6">
        <v>0</v>
      </c>
      <c r="BD899" s="5">
        <v>0</v>
      </c>
      <c r="BE899" s="5">
        <v>0</v>
      </c>
      <c r="BF899" s="6">
        <v>0</v>
      </c>
      <c r="BG899" s="5">
        <v>0</v>
      </c>
      <c r="BH899" s="5">
        <v>0</v>
      </c>
      <c r="BI899" s="6">
        <v>0</v>
      </c>
      <c r="BJ899" s="2" t="s">
        <v>13</v>
      </c>
      <c r="BK899" s="2" t="s">
        <v>13</v>
      </c>
      <c r="BL899" s="2" t="s">
        <v>13</v>
      </c>
      <c r="BM899" s="3">
        <f t="shared" ref="BM899:BM962" si="179">AU899 / 1000000</f>
        <v>0</v>
      </c>
      <c r="BN899" s="3">
        <f t="shared" ref="BN899:BN962" si="180">AV899 / 1000000</f>
        <v>0</v>
      </c>
      <c r="BO899" s="3">
        <f t="shared" ref="BO899:BO962" si="181">AX899 / 1000000</f>
        <v>0</v>
      </c>
      <c r="BP899" s="3">
        <f t="shared" ref="BP899:BP962" si="182">AY899 / 1000000</f>
        <v>0</v>
      </c>
      <c r="BQ899" s="3">
        <f t="shared" ref="BQ899:BQ962" si="183">BA899 / 1000000</f>
        <v>0</v>
      </c>
      <c r="BR899" s="3">
        <f t="shared" ref="BR899:BR962" si="184">BB899 / 1000000</f>
        <v>0</v>
      </c>
      <c r="BS899" s="3">
        <f t="shared" ref="BS899:BS962" si="185">BD899 / 1000000</f>
        <v>0</v>
      </c>
      <c r="BT899" s="3">
        <f t="shared" ref="BT899:BT962" si="186">BE899 / 1000000</f>
        <v>0</v>
      </c>
      <c r="BU899" s="3">
        <f t="shared" ref="BU899:BU962" si="187">BG899 / 1000000</f>
        <v>0</v>
      </c>
      <c r="BV899" s="3">
        <f t="shared" ref="BV899:BV962" si="188">BH899 / 1000000</f>
        <v>0</v>
      </c>
      <c r="BW899" s="4">
        <f t="shared" ref="BW899:BW962" si="189">BM899+BO899+BQ899+BS899+BU899</f>
        <v>0</v>
      </c>
      <c r="BX899" s="4">
        <f t="shared" ref="BX899:BX962" si="190">BN899+BP899+BR899+BT899+BV899</f>
        <v>0</v>
      </c>
      <c r="BY899" s="2" t="s">
        <v>911</v>
      </c>
    </row>
    <row r="900" spans="1:77" x14ac:dyDescent="0.25">
      <c r="A900" s="2">
        <v>16</v>
      </c>
      <c r="B900" s="2" t="s">
        <v>0</v>
      </c>
      <c r="C900" s="2" t="s">
        <v>727</v>
      </c>
      <c r="D900" s="2">
        <v>2023</v>
      </c>
      <c r="E900" s="2" t="s">
        <v>1</v>
      </c>
      <c r="F900" s="2" t="s">
        <v>2</v>
      </c>
      <c r="G900" s="2" t="s">
        <v>3</v>
      </c>
      <c r="H900" s="2" t="s">
        <v>4</v>
      </c>
      <c r="I900" s="2" t="s">
        <v>742</v>
      </c>
      <c r="J900" s="2" t="s">
        <v>375</v>
      </c>
      <c r="K900" s="2" t="s">
        <v>855</v>
      </c>
      <c r="L900" s="2" t="s">
        <v>856</v>
      </c>
      <c r="M900" s="2" t="s">
        <v>857</v>
      </c>
      <c r="N900" s="2" t="s">
        <v>45</v>
      </c>
      <c r="O900" s="2" t="s">
        <v>46</v>
      </c>
      <c r="P900" s="2" t="s">
        <v>282</v>
      </c>
      <c r="Q900" s="2" t="s">
        <v>283</v>
      </c>
      <c r="R900" s="2" t="s">
        <v>10</v>
      </c>
      <c r="S900" s="2" t="s">
        <v>11</v>
      </c>
      <c r="T900" s="2">
        <v>162</v>
      </c>
      <c r="U900" s="2" t="s">
        <v>380</v>
      </c>
      <c r="V900" s="2" t="s">
        <v>4266</v>
      </c>
      <c r="W900" s="2" t="s">
        <v>2712</v>
      </c>
      <c r="X900" s="2">
        <v>6</v>
      </c>
      <c r="Y900" s="2" t="s">
        <v>2719</v>
      </c>
      <c r="Z900" s="2" t="s">
        <v>3</v>
      </c>
      <c r="AA900" s="2" t="s">
        <v>913</v>
      </c>
      <c r="AB900" s="2" t="s">
        <v>1661</v>
      </c>
      <c r="AC900" s="6">
        <v>0</v>
      </c>
      <c r="AD900" s="6">
        <v>0</v>
      </c>
      <c r="AE900" s="6">
        <v>0</v>
      </c>
      <c r="AF900" s="6">
        <v>0</v>
      </c>
      <c r="AG900" s="6">
        <v>0</v>
      </c>
      <c r="AH900" s="6">
        <v>0</v>
      </c>
      <c r="AI900" s="6">
        <v>0</v>
      </c>
      <c r="AJ900" s="6">
        <v>0</v>
      </c>
      <c r="AK900" s="6">
        <v>0</v>
      </c>
      <c r="AL900" s="6">
        <v>100</v>
      </c>
      <c r="AM900" s="6">
        <v>100</v>
      </c>
      <c r="AN900" s="6">
        <v>100</v>
      </c>
      <c r="AO900" s="6">
        <v>0</v>
      </c>
      <c r="AP900" s="6">
        <v>0</v>
      </c>
      <c r="AQ900" s="6">
        <v>0</v>
      </c>
      <c r="AR900" s="6" t="s">
        <v>11</v>
      </c>
      <c r="AS900" s="6" t="s">
        <v>11</v>
      </c>
      <c r="AT900" s="6" t="s">
        <v>11</v>
      </c>
      <c r="AU900" s="5">
        <v>0</v>
      </c>
      <c r="AV900" s="5">
        <v>0</v>
      </c>
      <c r="AW900" s="6">
        <v>0</v>
      </c>
      <c r="AX900" s="5">
        <v>0</v>
      </c>
      <c r="AY900" s="5">
        <v>0</v>
      </c>
      <c r="AZ900" s="6">
        <v>0</v>
      </c>
      <c r="BA900" s="5">
        <v>0</v>
      </c>
      <c r="BB900" s="5">
        <v>0</v>
      </c>
      <c r="BC900" s="6">
        <v>0</v>
      </c>
      <c r="BD900" s="5">
        <v>525121000</v>
      </c>
      <c r="BE900" s="5">
        <v>525121000</v>
      </c>
      <c r="BF900" s="6">
        <v>100</v>
      </c>
      <c r="BG900" s="5">
        <v>0</v>
      </c>
      <c r="BH900" s="5">
        <v>0</v>
      </c>
      <c r="BI900" s="6">
        <v>0</v>
      </c>
      <c r="BJ900" s="2" t="s">
        <v>13</v>
      </c>
      <c r="BK900" s="2" t="s">
        <v>13</v>
      </c>
      <c r="BL900" s="2" t="s">
        <v>13</v>
      </c>
      <c r="BM900" s="3">
        <f t="shared" si="179"/>
        <v>0</v>
      </c>
      <c r="BN900" s="3">
        <f t="shared" si="180"/>
        <v>0</v>
      </c>
      <c r="BO900" s="3">
        <f t="shared" si="181"/>
        <v>0</v>
      </c>
      <c r="BP900" s="3">
        <f t="shared" si="182"/>
        <v>0</v>
      </c>
      <c r="BQ900" s="3">
        <f t="shared" si="183"/>
        <v>0</v>
      </c>
      <c r="BR900" s="3">
        <f t="shared" si="184"/>
        <v>0</v>
      </c>
      <c r="BS900" s="3">
        <f t="shared" si="185"/>
        <v>525.12099999999998</v>
      </c>
      <c r="BT900" s="3">
        <f t="shared" si="186"/>
        <v>525.12099999999998</v>
      </c>
      <c r="BU900" s="3">
        <f t="shared" si="187"/>
        <v>0</v>
      </c>
      <c r="BV900" s="3">
        <f t="shared" si="188"/>
        <v>0</v>
      </c>
      <c r="BW900" s="4">
        <f t="shared" si="189"/>
        <v>525.12099999999998</v>
      </c>
      <c r="BX900" s="4">
        <f t="shared" si="190"/>
        <v>525.12099999999998</v>
      </c>
      <c r="BY900" s="2" t="s">
        <v>911</v>
      </c>
    </row>
    <row r="901" spans="1:77" x14ac:dyDescent="0.25">
      <c r="A901" s="2">
        <v>16</v>
      </c>
      <c r="B901" s="2" t="s">
        <v>0</v>
      </c>
      <c r="C901" s="2" t="s">
        <v>727</v>
      </c>
      <c r="D901" s="2">
        <v>2023</v>
      </c>
      <c r="E901" s="2" t="s">
        <v>1</v>
      </c>
      <c r="F901" s="2" t="s">
        <v>2</v>
      </c>
      <c r="G901" s="2" t="s">
        <v>3</v>
      </c>
      <c r="H901" s="2" t="s">
        <v>4</v>
      </c>
      <c r="I901" s="2" t="s">
        <v>742</v>
      </c>
      <c r="J901" s="2" t="s">
        <v>375</v>
      </c>
      <c r="K901" s="2" t="s">
        <v>855</v>
      </c>
      <c r="L901" s="2" t="s">
        <v>856</v>
      </c>
      <c r="M901" s="2" t="s">
        <v>857</v>
      </c>
      <c r="N901" s="2" t="s">
        <v>3</v>
      </c>
      <c r="O901" s="2" t="s">
        <v>63</v>
      </c>
      <c r="P901" s="2" t="s">
        <v>150</v>
      </c>
      <c r="Q901" s="2" t="s">
        <v>151</v>
      </c>
      <c r="R901" s="2" t="s">
        <v>10</v>
      </c>
      <c r="S901" s="2" t="s">
        <v>11</v>
      </c>
      <c r="T901" s="2">
        <v>198</v>
      </c>
      <c r="U901" s="2" t="s">
        <v>381</v>
      </c>
      <c r="V901" s="2" t="s">
        <v>4267</v>
      </c>
      <c r="W901" s="2" t="s">
        <v>2720</v>
      </c>
      <c r="X901" s="2">
        <v>9</v>
      </c>
      <c r="Y901" s="2" t="s">
        <v>2721</v>
      </c>
      <c r="Z901" s="2" t="s">
        <v>45</v>
      </c>
      <c r="AA901" s="2" t="s">
        <v>917</v>
      </c>
      <c r="AB901" s="2" t="s">
        <v>1671</v>
      </c>
      <c r="AC901" s="6">
        <v>1</v>
      </c>
      <c r="AD901" s="6">
        <v>0.9</v>
      </c>
      <c r="AE901" s="6">
        <v>90</v>
      </c>
      <c r="AF901" s="6">
        <v>0.1</v>
      </c>
      <c r="AG901" s="6">
        <v>0.1</v>
      </c>
      <c r="AH901" s="6">
        <v>100</v>
      </c>
      <c r="AI901" s="6">
        <v>0</v>
      </c>
      <c r="AJ901" s="6">
        <v>0</v>
      </c>
      <c r="AK901" s="6">
        <v>0</v>
      </c>
      <c r="AL901" s="6">
        <v>0</v>
      </c>
      <c r="AM901" s="6">
        <v>0</v>
      </c>
      <c r="AN901" s="6">
        <v>0</v>
      </c>
      <c r="AO901" s="6">
        <v>0</v>
      </c>
      <c r="AP901" s="6">
        <v>0</v>
      </c>
      <c r="AQ901" s="6">
        <v>0</v>
      </c>
      <c r="AR901" s="6">
        <v>1</v>
      </c>
      <c r="AS901" s="6">
        <v>1</v>
      </c>
      <c r="AT901" s="6">
        <v>100</v>
      </c>
      <c r="AU901" s="5">
        <v>463576000</v>
      </c>
      <c r="AV901" s="5">
        <v>424276000</v>
      </c>
      <c r="AW901" s="6">
        <v>91.52</v>
      </c>
      <c r="AX901" s="5">
        <v>0</v>
      </c>
      <c r="AY901" s="5">
        <v>0</v>
      </c>
      <c r="AZ901" s="6">
        <v>0</v>
      </c>
      <c r="BA901" s="5">
        <v>0</v>
      </c>
      <c r="BB901" s="5">
        <v>0</v>
      </c>
      <c r="BC901" s="6">
        <v>0</v>
      </c>
      <c r="BD901" s="5">
        <v>0</v>
      </c>
      <c r="BE901" s="5">
        <v>0</v>
      </c>
      <c r="BF901" s="6">
        <v>0</v>
      </c>
      <c r="BG901" s="5">
        <v>0</v>
      </c>
      <c r="BH901" s="5">
        <v>0</v>
      </c>
      <c r="BI901" s="6">
        <v>0</v>
      </c>
      <c r="BJ901" s="2" t="s">
        <v>13</v>
      </c>
      <c r="BK901" s="2" t="s">
        <v>13</v>
      </c>
      <c r="BL901" s="2" t="s">
        <v>13</v>
      </c>
      <c r="BM901" s="3">
        <f t="shared" si="179"/>
        <v>463.57600000000002</v>
      </c>
      <c r="BN901" s="3">
        <f t="shared" si="180"/>
        <v>424.27600000000001</v>
      </c>
      <c r="BO901" s="3">
        <f t="shared" si="181"/>
        <v>0</v>
      </c>
      <c r="BP901" s="3">
        <f t="shared" si="182"/>
        <v>0</v>
      </c>
      <c r="BQ901" s="3">
        <f t="shared" si="183"/>
        <v>0</v>
      </c>
      <c r="BR901" s="3">
        <f t="shared" si="184"/>
        <v>0</v>
      </c>
      <c r="BS901" s="3">
        <f t="shared" si="185"/>
        <v>0</v>
      </c>
      <c r="BT901" s="3">
        <f t="shared" si="186"/>
        <v>0</v>
      </c>
      <c r="BU901" s="3">
        <f t="shared" si="187"/>
        <v>0</v>
      </c>
      <c r="BV901" s="3">
        <f t="shared" si="188"/>
        <v>0</v>
      </c>
      <c r="BW901" s="4">
        <f t="shared" si="189"/>
        <v>463.57600000000002</v>
      </c>
      <c r="BX901" s="4">
        <f t="shared" si="190"/>
        <v>424.27600000000001</v>
      </c>
      <c r="BY901" s="2" t="s">
        <v>910</v>
      </c>
    </row>
    <row r="902" spans="1:77" x14ac:dyDescent="0.25">
      <c r="A902" s="2">
        <v>16</v>
      </c>
      <c r="B902" s="2" t="s">
        <v>0</v>
      </c>
      <c r="C902" s="2" t="s">
        <v>727</v>
      </c>
      <c r="D902" s="2">
        <v>2023</v>
      </c>
      <c r="E902" s="2" t="s">
        <v>1</v>
      </c>
      <c r="F902" s="2" t="s">
        <v>2</v>
      </c>
      <c r="G902" s="2" t="s">
        <v>3</v>
      </c>
      <c r="H902" s="2" t="s">
        <v>4</v>
      </c>
      <c r="I902" s="2" t="s">
        <v>742</v>
      </c>
      <c r="J902" s="2" t="s">
        <v>375</v>
      </c>
      <c r="K902" s="2" t="s">
        <v>855</v>
      </c>
      <c r="L902" s="2" t="s">
        <v>856</v>
      </c>
      <c r="M902" s="2" t="s">
        <v>857</v>
      </c>
      <c r="N902" s="2" t="s">
        <v>3</v>
      </c>
      <c r="O902" s="2" t="s">
        <v>63</v>
      </c>
      <c r="P902" s="2" t="s">
        <v>150</v>
      </c>
      <c r="Q902" s="2" t="s">
        <v>151</v>
      </c>
      <c r="R902" s="2" t="s">
        <v>10</v>
      </c>
      <c r="S902" s="2" t="s">
        <v>11</v>
      </c>
      <c r="T902" s="2">
        <v>198</v>
      </c>
      <c r="U902" s="2" t="s">
        <v>381</v>
      </c>
      <c r="V902" s="2" t="s">
        <v>4267</v>
      </c>
      <c r="W902" s="2" t="s">
        <v>2720</v>
      </c>
      <c r="X902" s="2">
        <v>10</v>
      </c>
      <c r="Y902" s="2" t="s">
        <v>2722</v>
      </c>
      <c r="Z902" s="2" t="s">
        <v>45</v>
      </c>
      <c r="AA902" s="2" t="s">
        <v>917</v>
      </c>
      <c r="AB902" s="2" t="s">
        <v>1661</v>
      </c>
      <c r="AC902" s="6">
        <v>12.5</v>
      </c>
      <c r="AD902" s="6">
        <v>12.5</v>
      </c>
      <c r="AE902" s="6">
        <v>100</v>
      </c>
      <c r="AF902" s="6">
        <v>15</v>
      </c>
      <c r="AG902" s="6">
        <v>15</v>
      </c>
      <c r="AH902" s="6">
        <v>100</v>
      </c>
      <c r="AI902" s="6">
        <v>25</v>
      </c>
      <c r="AJ902" s="6">
        <v>25</v>
      </c>
      <c r="AK902" s="6">
        <v>100</v>
      </c>
      <c r="AL902" s="6">
        <v>35</v>
      </c>
      <c r="AM902" s="6">
        <v>35</v>
      </c>
      <c r="AN902" s="6">
        <v>100</v>
      </c>
      <c r="AO902" s="6">
        <v>12.5</v>
      </c>
      <c r="AP902" s="6">
        <v>0</v>
      </c>
      <c r="AQ902" s="6">
        <v>0</v>
      </c>
      <c r="AR902" s="6">
        <v>100</v>
      </c>
      <c r="AS902" s="6">
        <v>87.5</v>
      </c>
      <c r="AT902" s="6">
        <v>87.5</v>
      </c>
      <c r="AU902" s="5">
        <v>225075000</v>
      </c>
      <c r="AV902" s="5">
        <v>219942147</v>
      </c>
      <c r="AW902" s="6">
        <v>97.72</v>
      </c>
      <c r="AX902" s="5">
        <v>800631627</v>
      </c>
      <c r="AY902" s="5">
        <v>779007364</v>
      </c>
      <c r="AZ902" s="6">
        <v>97.3</v>
      </c>
      <c r="BA902" s="5">
        <v>775730000</v>
      </c>
      <c r="BB902" s="5">
        <v>760363781</v>
      </c>
      <c r="BC902" s="6">
        <v>98.02</v>
      </c>
      <c r="BD902" s="5">
        <v>700240767</v>
      </c>
      <c r="BE902" s="5">
        <v>700227000</v>
      </c>
      <c r="BF902" s="6">
        <v>100</v>
      </c>
      <c r="BG902" s="5">
        <v>877208000</v>
      </c>
      <c r="BH902" s="5">
        <v>0</v>
      </c>
      <c r="BI902" s="6">
        <v>0</v>
      </c>
      <c r="BJ902" s="2" t="s">
        <v>13</v>
      </c>
      <c r="BK902" s="2" t="s">
        <v>13</v>
      </c>
      <c r="BL902" s="2" t="s">
        <v>13</v>
      </c>
      <c r="BM902" s="3">
        <f t="shared" si="179"/>
        <v>225.07499999999999</v>
      </c>
      <c r="BN902" s="3">
        <f t="shared" si="180"/>
        <v>219.94214700000001</v>
      </c>
      <c r="BO902" s="3">
        <f t="shared" si="181"/>
        <v>800.63162699999998</v>
      </c>
      <c r="BP902" s="3">
        <f t="shared" si="182"/>
        <v>779.00736400000005</v>
      </c>
      <c r="BQ902" s="3">
        <f t="shared" si="183"/>
        <v>775.73</v>
      </c>
      <c r="BR902" s="3">
        <f t="shared" si="184"/>
        <v>760.36378100000002</v>
      </c>
      <c r="BS902" s="3">
        <f t="shared" si="185"/>
        <v>700.24076700000001</v>
      </c>
      <c r="BT902" s="3">
        <f t="shared" si="186"/>
        <v>700.22699999999998</v>
      </c>
      <c r="BU902" s="3">
        <f t="shared" si="187"/>
        <v>877.20799999999997</v>
      </c>
      <c r="BV902" s="3">
        <f t="shared" si="188"/>
        <v>0</v>
      </c>
      <c r="BW902" s="4">
        <f t="shared" si="189"/>
        <v>3378.8853940000004</v>
      </c>
      <c r="BX902" s="4">
        <f t="shared" si="190"/>
        <v>2459.5402920000001</v>
      </c>
      <c r="BY902" s="2" t="s">
        <v>910</v>
      </c>
    </row>
    <row r="903" spans="1:77" x14ac:dyDescent="0.25">
      <c r="A903" s="2">
        <v>16</v>
      </c>
      <c r="B903" s="2" t="s">
        <v>0</v>
      </c>
      <c r="C903" s="2" t="s">
        <v>727</v>
      </c>
      <c r="D903" s="2">
        <v>2023</v>
      </c>
      <c r="E903" s="2" t="s">
        <v>1</v>
      </c>
      <c r="F903" s="2" t="s">
        <v>2</v>
      </c>
      <c r="G903" s="2" t="s">
        <v>3</v>
      </c>
      <c r="H903" s="2" t="s">
        <v>4</v>
      </c>
      <c r="I903" s="2" t="s">
        <v>742</v>
      </c>
      <c r="J903" s="2" t="s">
        <v>375</v>
      </c>
      <c r="K903" s="2" t="s">
        <v>855</v>
      </c>
      <c r="L903" s="2" t="s">
        <v>856</v>
      </c>
      <c r="M903" s="2" t="s">
        <v>857</v>
      </c>
      <c r="N903" s="2" t="s">
        <v>3</v>
      </c>
      <c r="O903" s="2" t="s">
        <v>63</v>
      </c>
      <c r="P903" s="2" t="s">
        <v>150</v>
      </c>
      <c r="Q903" s="2" t="s">
        <v>151</v>
      </c>
      <c r="R903" s="2" t="s">
        <v>10</v>
      </c>
      <c r="S903" s="2" t="s">
        <v>11</v>
      </c>
      <c r="T903" s="2">
        <v>199</v>
      </c>
      <c r="U903" s="2" t="s">
        <v>382</v>
      </c>
      <c r="V903" s="2" t="s">
        <v>4267</v>
      </c>
      <c r="W903" s="2" t="s">
        <v>2720</v>
      </c>
      <c r="X903" s="2">
        <v>4</v>
      </c>
      <c r="Y903" s="2" t="s">
        <v>2723</v>
      </c>
      <c r="Z903" s="2" t="s">
        <v>17</v>
      </c>
      <c r="AA903" s="2" t="s">
        <v>922</v>
      </c>
      <c r="AB903" s="2" t="s">
        <v>1661</v>
      </c>
      <c r="AC903" s="6">
        <v>0.05</v>
      </c>
      <c r="AD903" s="6">
        <v>0.05</v>
      </c>
      <c r="AE903" s="6">
        <v>100</v>
      </c>
      <c r="AF903" s="6">
        <v>0.2</v>
      </c>
      <c r="AG903" s="6">
        <v>0.2</v>
      </c>
      <c r="AH903" s="6">
        <v>100</v>
      </c>
      <c r="AI903" s="6">
        <v>0.6</v>
      </c>
      <c r="AJ903" s="6">
        <v>0.6</v>
      </c>
      <c r="AK903" s="6">
        <v>100</v>
      </c>
      <c r="AL903" s="6">
        <v>0.9</v>
      </c>
      <c r="AM903" s="6">
        <v>0.9</v>
      </c>
      <c r="AN903" s="6">
        <v>100</v>
      </c>
      <c r="AO903" s="6">
        <v>1</v>
      </c>
      <c r="AP903" s="6">
        <v>0</v>
      </c>
      <c r="AQ903" s="6">
        <v>0</v>
      </c>
      <c r="AR903" s="6" t="s">
        <v>11</v>
      </c>
      <c r="AS903" s="6" t="s">
        <v>11</v>
      </c>
      <c r="AT903" s="6" t="s">
        <v>11</v>
      </c>
      <c r="AU903" s="5">
        <v>95347000</v>
      </c>
      <c r="AV903" s="5">
        <v>95159000</v>
      </c>
      <c r="AW903" s="6">
        <v>99.8</v>
      </c>
      <c r="AX903" s="5">
        <v>76788500</v>
      </c>
      <c r="AY903" s="5">
        <v>76788500</v>
      </c>
      <c r="AZ903" s="6">
        <v>100</v>
      </c>
      <c r="BA903" s="5">
        <v>86086000</v>
      </c>
      <c r="BB903" s="5">
        <v>86086000</v>
      </c>
      <c r="BC903" s="6">
        <v>100</v>
      </c>
      <c r="BD903" s="5">
        <v>88955534</v>
      </c>
      <c r="BE903" s="5">
        <v>88955533</v>
      </c>
      <c r="BF903" s="6">
        <v>100</v>
      </c>
      <c r="BG903" s="5">
        <v>129390000</v>
      </c>
      <c r="BH903" s="5">
        <v>0</v>
      </c>
      <c r="BI903" s="6">
        <v>0</v>
      </c>
      <c r="BJ903" s="2" t="s">
        <v>13</v>
      </c>
      <c r="BK903" s="2" t="s">
        <v>13</v>
      </c>
      <c r="BL903" s="2" t="s">
        <v>13</v>
      </c>
      <c r="BM903" s="3">
        <f t="shared" si="179"/>
        <v>95.346999999999994</v>
      </c>
      <c r="BN903" s="3">
        <f t="shared" si="180"/>
        <v>95.159000000000006</v>
      </c>
      <c r="BO903" s="3">
        <f t="shared" si="181"/>
        <v>76.788499999999999</v>
      </c>
      <c r="BP903" s="3">
        <f t="shared" si="182"/>
        <v>76.788499999999999</v>
      </c>
      <c r="BQ903" s="3">
        <f t="shared" si="183"/>
        <v>86.085999999999999</v>
      </c>
      <c r="BR903" s="3">
        <f t="shared" si="184"/>
        <v>86.085999999999999</v>
      </c>
      <c r="BS903" s="3">
        <f t="shared" si="185"/>
        <v>88.955534</v>
      </c>
      <c r="BT903" s="3">
        <f t="shared" si="186"/>
        <v>88.955533000000003</v>
      </c>
      <c r="BU903" s="3">
        <f t="shared" si="187"/>
        <v>129.38999999999999</v>
      </c>
      <c r="BV903" s="3">
        <f t="shared" si="188"/>
        <v>0</v>
      </c>
      <c r="BW903" s="4">
        <f t="shared" si="189"/>
        <v>476.56703399999998</v>
      </c>
      <c r="BX903" s="4">
        <f t="shared" si="190"/>
        <v>346.98903300000001</v>
      </c>
      <c r="BY903" s="2" t="s">
        <v>909</v>
      </c>
    </row>
    <row r="904" spans="1:77" x14ac:dyDescent="0.25">
      <c r="A904" s="2">
        <v>16</v>
      </c>
      <c r="B904" s="2" t="s">
        <v>0</v>
      </c>
      <c r="C904" s="2" t="s">
        <v>727</v>
      </c>
      <c r="D904" s="2">
        <v>2023</v>
      </c>
      <c r="E904" s="2" t="s">
        <v>1</v>
      </c>
      <c r="F904" s="2" t="s">
        <v>2</v>
      </c>
      <c r="G904" s="2" t="s">
        <v>3</v>
      </c>
      <c r="H904" s="2" t="s">
        <v>4</v>
      </c>
      <c r="I904" s="2" t="s">
        <v>742</v>
      </c>
      <c r="J904" s="2" t="s">
        <v>375</v>
      </c>
      <c r="K904" s="2" t="s">
        <v>855</v>
      </c>
      <c r="L904" s="2" t="s">
        <v>856</v>
      </c>
      <c r="M904" s="2" t="s">
        <v>857</v>
      </c>
      <c r="N904" s="2" t="s">
        <v>3</v>
      </c>
      <c r="O904" s="2" t="s">
        <v>63</v>
      </c>
      <c r="P904" s="2" t="s">
        <v>150</v>
      </c>
      <c r="Q904" s="2" t="s">
        <v>151</v>
      </c>
      <c r="R904" s="2" t="s">
        <v>10</v>
      </c>
      <c r="S904" s="2" t="s">
        <v>11</v>
      </c>
      <c r="T904" s="2">
        <v>199</v>
      </c>
      <c r="U904" s="2" t="s">
        <v>382</v>
      </c>
      <c r="V904" s="2" t="s">
        <v>4267</v>
      </c>
      <c r="W904" s="2" t="s">
        <v>2720</v>
      </c>
      <c r="X904" s="2">
        <v>5</v>
      </c>
      <c r="Y904" s="2" t="s">
        <v>2724</v>
      </c>
      <c r="Z904" s="2" t="s">
        <v>45</v>
      </c>
      <c r="AA904" s="2" t="s">
        <v>917</v>
      </c>
      <c r="AB904" s="2" t="s">
        <v>1661</v>
      </c>
      <c r="AC904" s="6">
        <v>50</v>
      </c>
      <c r="AD904" s="6">
        <v>50</v>
      </c>
      <c r="AE904" s="6">
        <v>100</v>
      </c>
      <c r="AF904" s="6">
        <v>160</v>
      </c>
      <c r="AG904" s="6">
        <v>160</v>
      </c>
      <c r="AH904" s="6">
        <v>100</v>
      </c>
      <c r="AI904" s="6">
        <v>190</v>
      </c>
      <c r="AJ904" s="6">
        <v>190</v>
      </c>
      <c r="AK904" s="6">
        <v>100</v>
      </c>
      <c r="AL904" s="6">
        <v>290</v>
      </c>
      <c r="AM904" s="6">
        <v>290</v>
      </c>
      <c r="AN904" s="6">
        <v>100</v>
      </c>
      <c r="AO904" s="6">
        <v>110</v>
      </c>
      <c r="AP904" s="6">
        <v>0</v>
      </c>
      <c r="AQ904" s="6">
        <v>0</v>
      </c>
      <c r="AR904" s="6">
        <v>800</v>
      </c>
      <c r="AS904" s="6">
        <v>690</v>
      </c>
      <c r="AT904" s="6">
        <v>86.25</v>
      </c>
      <c r="AU904" s="5">
        <v>714428327</v>
      </c>
      <c r="AV904" s="5">
        <v>706859293</v>
      </c>
      <c r="AW904" s="6">
        <v>98.94</v>
      </c>
      <c r="AX904" s="5">
        <v>709813189</v>
      </c>
      <c r="AY904" s="5">
        <v>635898900</v>
      </c>
      <c r="AZ904" s="6">
        <v>89.59</v>
      </c>
      <c r="BA904" s="5">
        <v>789292834</v>
      </c>
      <c r="BB904" s="5">
        <v>789201567</v>
      </c>
      <c r="BC904" s="6">
        <v>99.99</v>
      </c>
      <c r="BD904" s="5">
        <v>926447699</v>
      </c>
      <c r="BE904" s="5">
        <v>926260635</v>
      </c>
      <c r="BF904" s="6">
        <v>99.98</v>
      </c>
      <c r="BG904" s="5">
        <v>1054761000</v>
      </c>
      <c r="BH904" s="5">
        <v>0</v>
      </c>
      <c r="BI904" s="6">
        <v>0</v>
      </c>
      <c r="BJ904" s="2" t="s">
        <v>13</v>
      </c>
      <c r="BK904" s="2" t="s">
        <v>13</v>
      </c>
      <c r="BL904" s="2" t="s">
        <v>13</v>
      </c>
      <c r="BM904" s="3">
        <f t="shared" si="179"/>
        <v>714.42832699999997</v>
      </c>
      <c r="BN904" s="3">
        <f t="shared" si="180"/>
        <v>706.85929299999998</v>
      </c>
      <c r="BO904" s="3">
        <f t="shared" si="181"/>
        <v>709.81318899999997</v>
      </c>
      <c r="BP904" s="3">
        <f t="shared" si="182"/>
        <v>635.89890000000003</v>
      </c>
      <c r="BQ904" s="3">
        <f t="shared" si="183"/>
        <v>789.29283399999997</v>
      </c>
      <c r="BR904" s="3">
        <f t="shared" si="184"/>
        <v>789.20156699999995</v>
      </c>
      <c r="BS904" s="3">
        <f t="shared" si="185"/>
        <v>926.44769899999994</v>
      </c>
      <c r="BT904" s="3">
        <f t="shared" si="186"/>
        <v>926.26063499999998</v>
      </c>
      <c r="BU904" s="3">
        <f t="shared" si="187"/>
        <v>1054.761</v>
      </c>
      <c r="BV904" s="3">
        <f t="shared" si="188"/>
        <v>0</v>
      </c>
      <c r="BW904" s="4">
        <f t="shared" si="189"/>
        <v>4194.7430489999997</v>
      </c>
      <c r="BX904" s="4">
        <f t="shared" si="190"/>
        <v>3058.2203950000003</v>
      </c>
      <c r="BY904" s="2" t="s">
        <v>909</v>
      </c>
    </row>
    <row r="905" spans="1:77" x14ac:dyDescent="0.25">
      <c r="A905" s="2">
        <v>16</v>
      </c>
      <c r="B905" s="2" t="s">
        <v>0</v>
      </c>
      <c r="C905" s="2" t="s">
        <v>727</v>
      </c>
      <c r="D905" s="2">
        <v>2023</v>
      </c>
      <c r="E905" s="2" t="s">
        <v>1</v>
      </c>
      <c r="F905" s="2" t="s">
        <v>2</v>
      </c>
      <c r="G905" s="2" t="s">
        <v>3</v>
      </c>
      <c r="H905" s="2" t="s">
        <v>4</v>
      </c>
      <c r="I905" s="2" t="s">
        <v>742</v>
      </c>
      <c r="J905" s="2" t="s">
        <v>375</v>
      </c>
      <c r="K905" s="2" t="s">
        <v>855</v>
      </c>
      <c r="L905" s="2" t="s">
        <v>856</v>
      </c>
      <c r="M905" s="2" t="s">
        <v>857</v>
      </c>
      <c r="N905" s="2" t="s">
        <v>3</v>
      </c>
      <c r="O905" s="2" t="s">
        <v>63</v>
      </c>
      <c r="P905" s="2" t="s">
        <v>150</v>
      </c>
      <c r="Q905" s="2" t="s">
        <v>151</v>
      </c>
      <c r="R905" s="2" t="s">
        <v>10</v>
      </c>
      <c r="S905" s="2" t="s">
        <v>11</v>
      </c>
      <c r="T905" s="2">
        <v>199</v>
      </c>
      <c r="U905" s="2" t="s">
        <v>382</v>
      </c>
      <c r="V905" s="2" t="s">
        <v>4267</v>
      </c>
      <c r="W905" s="2" t="s">
        <v>2720</v>
      </c>
      <c r="X905" s="2">
        <v>6</v>
      </c>
      <c r="Y905" s="2" t="s">
        <v>2725</v>
      </c>
      <c r="Z905" s="2" t="s">
        <v>45</v>
      </c>
      <c r="AA905" s="2" t="s">
        <v>917</v>
      </c>
      <c r="AB905" s="2" t="s">
        <v>1661</v>
      </c>
      <c r="AC905" s="6">
        <v>10</v>
      </c>
      <c r="AD905" s="6">
        <v>10</v>
      </c>
      <c r="AE905" s="6">
        <v>100</v>
      </c>
      <c r="AF905" s="6">
        <v>20</v>
      </c>
      <c r="AG905" s="6">
        <v>20</v>
      </c>
      <c r="AH905" s="6">
        <v>100</v>
      </c>
      <c r="AI905" s="6">
        <v>20</v>
      </c>
      <c r="AJ905" s="6">
        <v>20</v>
      </c>
      <c r="AK905" s="6">
        <v>100</v>
      </c>
      <c r="AL905" s="6">
        <v>34</v>
      </c>
      <c r="AM905" s="6">
        <v>34</v>
      </c>
      <c r="AN905" s="6">
        <v>100</v>
      </c>
      <c r="AO905" s="6">
        <v>16</v>
      </c>
      <c r="AP905" s="6">
        <v>0</v>
      </c>
      <c r="AQ905" s="6">
        <v>0</v>
      </c>
      <c r="AR905" s="6">
        <v>100</v>
      </c>
      <c r="AS905" s="6">
        <v>84</v>
      </c>
      <c r="AT905" s="6">
        <v>84</v>
      </c>
      <c r="AU905" s="5">
        <v>109624000</v>
      </c>
      <c r="AV905" s="5">
        <v>109624000</v>
      </c>
      <c r="AW905" s="6">
        <v>100</v>
      </c>
      <c r="AX905" s="5">
        <v>333790000</v>
      </c>
      <c r="AY905" s="5">
        <v>332503400</v>
      </c>
      <c r="AZ905" s="6">
        <v>99.61</v>
      </c>
      <c r="BA905" s="5">
        <v>335963368</v>
      </c>
      <c r="BB905" s="5">
        <v>335963366</v>
      </c>
      <c r="BC905" s="6">
        <v>100</v>
      </c>
      <c r="BD905" s="5">
        <v>336945800</v>
      </c>
      <c r="BE905" s="5">
        <v>336945800</v>
      </c>
      <c r="BF905" s="6">
        <v>100</v>
      </c>
      <c r="BG905" s="5">
        <v>378930000</v>
      </c>
      <c r="BH905" s="5">
        <v>0</v>
      </c>
      <c r="BI905" s="6">
        <v>0</v>
      </c>
      <c r="BJ905" s="2" t="s">
        <v>13</v>
      </c>
      <c r="BK905" s="2" t="s">
        <v>13</v>
      </c>
      <c r="BL905" s="2" t="s">
        <v>13</v>
      </c>
      <c r="BM905" s="3">
        <f t="shared" si="179"/>
        <v>109.624</v>
      </c>
      <c r="BN905" s="3">
        <f t="shared" si="180"/>
        <v>109.624</v>
      </c>
      <c r="BO905" s="3">
        <f t="shared" si="181"/>
        <v>333.79</v>
      </c>
      <c r="BP905" s="3">
        <f t="shared" si="182"/>
        <v>332.5034</v>
      </c>
      <c r="BQ905" s="3">
        <f t="shared" si="183"/>
        <v>335.963368</v>
      </c>
      <c r="BR905" s="3">
        <f t="shared" si="184"/>
        <v>335.96336600000001</v>
      </c>
      <c r="BS905" s="3">
        <f t="shared" si="185"/>
        <v>336.94580000000002</v>
      </c>
      <c r="BT905" s="3">
        <f t="shared" si="186"/>
        <v>336.94580000000002</v>
      </c>
      <c r="BU905" s="3">
        <f t="shared" si="187"/>
        <v>378.93</v>
      </c>
      <c r="BV905" s="3">
        <f t="shared" si="188"/>
        <v>0</v>
      </c>
      <c r="BW905" s="4">
        <f t="shared" si="189"/>
        <v>1495.253168</v>
      </c>
      <c r="BX905" s="4">
        <f t="shared" si="190"/>
        <v>1115.036566</v>
      </c>
      <c r="BY905" s="2" t="s">
        <v>909</v>
      </c>
    </row>
    <row r="906" spans="1:77" x14ac:dyDescent="0.25">
      <c r="A906" s="2">
        <v>16</v>
      </c>
      <c r="B906" s="2" t="s">
        <v>0</v>
      </c>
      <c r="C906" s="2" t="s">
        <v>727</v>
      </c>
      <c r="D906" s="2">
        <v>2023</v>
      </c>
      <c r="E906" s="2" t="s">
        <v>1</v>
      </c>
      <c r="F906" s="2" t="s">
        <v>2</v>
      </c>
      <c r="G906" s="2" t="s">
        <v>3</v>
      </c>
      <c r="H906" s="2" t="s">
        <v>4</v>
      </c>
      <c r="I906" s="2" t="s">
        <v>742</v>
      </c>
      <c r="J906" s="2" t="s">
        <v>375</v>
      </c>
      <c r="K906" s="2" t="s">
        <v>855</v>
      </c>
      <c r="L906" s="2" t="s">
        <v>856</v>
      </c>
      <c r="M906" s="2" t="s">
        <v>857</v>
      </c>
      <c r="N906" s="2" t="s">
        <v>3</v>
      </c>
      <c r="O906" s="2" t="s">
        <v>63</v>
      </c>
      <c r="P906" s="2" t="s">
        <v>150</v>
      </c>
      <c r="Q906" s="2" t="s">
        <v>151</v>
      </c>
      <c r="R906" s="2" t="s">
        <v>10</v>
      </c>
      <c r="S906" s="2" t="s">
        <v>11</v>
      </c>
      <c r="T906" s="2">
        <v>199</v>
      </c>
      <c r="U906" s="2" t="s">
        <v>382</v>
      </c>
      <c r="V906" s="2" t="s">
        <v>4267</v>
      </c>
      <c r="W906" s="2" t="s">
        <v>2720</v>
      </c>
      <c r="X906" s="2">
        <v>7</v>
      </c>
      <c r="Y906" s="2" t="s">
        <v>2726</v>
      </c>
      <c r="Z906" s="2" t="s">
        <v>45</v>
      </c>
      <c r="AA906" s="2" t="s">
        <v>917</v>
      </c>
      <c r="AB906" s="2" t="s">
        <v>1661</v>
      </c>
      <c r="AC906" s="6">
        <v>0.5</v>
      </c>
      <c r="AD906" s="6">
        <v>0.5</v>
      </c>
      <c r="AE906" s="6">
        <v>100</v>
      </c>
      <c r="AF906" s="6">
        <v>0.6</v>
      </c>
      <c r="AG906" s="6">
        <v>0.6</v>
      </c>
      <c r="AH906" s="6">
        <v>100</v>
      </c>
      <c r="AI906" s="6">
        <v>1.64</v>
      </c>
      <c r="AJ906" s="6">
        <v>1.64</v>
      </c>
      <c r="AK906" s="6">
        <v>100</v>
      </c>
      <c r="AL906" s="6">
        <v>3.44</v>
      </c>
      <c r="AM906" s="6">
        <v>3.34</v>
      </c>
      <c r="AN906" s="6">
        <v>97.09</v>
      </c>
      <c r="AO906" s="6">
        <v>0.82</v>
      </c>
      <c r="AP906" s="6">
        <v>0</v>
      </c>
      <c r="AQ906" s="6">
        <v>0</v>
      </c>
      <c r="AR906" s="6">
        <v>7</v>
      </c>
      <c r="AS906" s="6">
        <v>6.08</v>
      </c>
      <c r="AT906" s="6">
        <v>86.86</v>
      </c>
      <c r="AU906" s="5">
        <v>218352000</v>
      </c>
      <c r="AV906" s="5">
        <v>200757000</v>
      </c>
      <c r="AW906" s="6">
        <v>91.94</v>
      </c>
      <c r="AX906" s="5">
        <v>447929500</v>
      </c>
      <c r="AY906" s="5">
        <v>447929500</v>
      </c>
      <c r="AZ906" s="6">
        <v>100</v>
      </c>
      <c r="BA906" s="5">
        <v>729282124</v>
      </c>
      <c r="BB906" s="5">
        <v>468020333</v>
      </c>
      <c r="BC906" s="6">
        <v>64.180000000000007</v>
      </c>
      <c r="BD906" s="5">
        <v>1254780000</v>
      </c>
      <c r="BE906" s="5">
        <v>1038138000</v>
      </c>
      <c r="BF906" s="6">
        <v>82.73</v>
      </c>
      <c r="BG906" s="5">
        <v>1824103000</v>
      </c>
      <c r="BH906" s="5">
        <v>0</v>
      </c>
      <c r="BI906" s="6">
        <v>0</v>
      </c>
      <c r="BJ906" s="2" t="s">
        <v>13</v>
      </c>
      <c r="BK906" s="2" t="s">
        <v>13</v>
      </c>
      <c r="BL906" s="2" t="s">
        <v>13</v>
      </c>
      <c r="BM906" s="3">
        <f t="shared" si="179"/>
        <v>218.352</v>
      </c>
      <c r="BN906" s="3">
        <f t="shared" si="180"/>
        <v>200.75700000000001</v>
      </c>
      <c r="BO906" s="3">
        <f t="shared" si="181"/>
        <v>447.92950000000002</v>
      </c>
      <c r="BP906" s="3">
        <f t="shared" si="182"/>
        <v>447.92950000000002</v>
      </c>
      <c r="BQ906" s="3">
        <f t="shared" si="183"/>
        <v>729.28212399999995</v>
      </c>
      <c r="BR906" s="3">
        <f t="shared" si="184"/>
        <v>468.02033299999999</v>
      </c>
      <c r="BS906" s="3">
        <f t="shared" si="185"/>
        <v>1254.78</v>
      </c>
      <c r="BT906" s="3">
        <f t="shared" si="186"/>
        <v>1038.1379999999999</v>
      </c>
      <c r="BU906" s="3">
        <f t="shared" si="187"/>
        <v>1824.1030000000001</v>
      </c>
      <c r="BV906" s="3">
        <f t="shared" si="188"/>
        <v>0</v>
      </c>
      <c r="BW906" s="4">
        <f t="shared" si="189"/>
        <v>4474.4466240000002</v>
      </c>
      <c r="BX906" s="4">
        <f t="shared" si="190"/>
        <v>2154.8448330000001</v>
      </c>
      <c r="BY906" s="2" t="s">
        <v>909</v>
      </c>
    </row>
    <row r="907" spans="1:77" x14ac:dyDescent="0.25">
      <c r="A907" s="2">
        <v>16</v>
      </c>
      <c r="B907" s="2" t="s">
        <v>0</v>
      </c>
      <c r="C907" s="2" t="s">
        <v>727</v>
      </c>
      <c r="D907" s="2">
        <v>2023</v>
      </c>
      <c r="E907" s="2" t="s">
        <v>1</v>
      </c>
      <c r="F907" s="2" t="s">
        <v>2</v>
      </c>
      <c r="G907" s="2" t="s">
        <v>3</v>
      </c>
      <c r="H907" s="2" t="s">
        <v>4</v>
      </c>
      <c r="I907" s="2" t="s">
        <v>742</v>
      </c>
      <c r="J907" s="2" t="s">
        <v>375</v>
      </c>
      <c r="K907" s="2" t="s">
        <v>855</v>
      </c>
      <c r="L907" s="2" t="s">
        <v>856</v>
      </c>
      <c r="M907" s="2" t="s">
        <v>857</v>
      </c>
      <c r="N907" s="2" t="s">
        <v>3</v>
      </c>
      <c r="O907" s="2" t="s">
        <v>63</v>
      </c>
      <c r="P907" s="2" t="s">
        <v>150</v>
      </c>
      <c r="Q907" s="2" t="s">
        <v>151</v>
      </c>
      <c r="R907" s="2" t="s">
        <v>10</v>
      </c>
      <c r="S907" s="2" t="s">
        <v>11</v>
      </c>
      <c r="T907" s="2">
        <v>199</v>
      </c>
      <c r="U907" s="2" t="s">
        <v>382</v>
      </c>
      <c r="V907" s="2" t="s">
        <v>4267</v>
      </c>
      <c r="W907" s="2" t="s">
        <v>2720</v>
      </c>
      <c r="X907" s="2">
        <v>8</v>
      </c>
      <c r="Y907" s="2" t="s">
        <v>2727</v>
      </c>
      <c r="Z907" s="2" t="s">
        <v>45</v>
      </c>
      <c r="AA907" s="2" t="s">
        <v>917</v>
      </c>
      <c r="AB907" s="2" t="s">
        <v>1661</v>
      </c>
      <c r="AC907" s="6">
        <v>0.5</v>
      </c>
      <c r="AD907" s="6">
        <v>0.5</v>
      </c>
      <c r="AE907" s="6">
        <v>100</v>
      </c>
      <c r="AF907" s="6">
        <v>1.4</v>
      </c>
      <c r="AG907" s="6">
        <v>1.4</v>
      </c>
      <c r="AH907" s="6">
        <v>100</v>
      </c>
      <c r="AI907" s="6">
        <v>2.5</v>
      </c>
      <c r="AJ907" s="6">
        <v>2.5</v>
      </c>
      <c r="AK907" s="6">
        <v>100</v>
      </c>
      <c r="AL907" s="6">
        <v>3.3</v>
      </c>
      <c r="AM907" s="6">
        <v>3.3</v>
      </c>
      <c r="AN907" s="6">
        <v>100</v>
      </c>
      <c r="AO907" s="6">
        <v>1.3</v>
      </c>
      <c r="AP907" s="6">
        <v>0</v>
      </c>
      <c r="AQ907" s="6">
        <v>0</v>
      </c>
      <c r="AR907" s="6">
        <v>9</v>
      </c>
      <c r="AS907" s="6">
        <v>7.7</v>
      </c>
      <c r="AT907" s="6">
        <v>85.56</v>
      </c>
      <c r="AU907" s="5">
        <v>156172000</v>
      </c>
      <c r="AV907" s="5">
        <v>151311000</v>
      </c>
      <c r="AW907" s="6">
        <v>96.89</v>
      </c>
      <c r="AX907" s="5">
        <v>277709000</v>
      </c>
      <c r="AY907" s="5">
        <v>276451500</v>
      </c>
      <c r="AZ907" s="6">
        <v>99.55</v>
      </c>
      <c r="BA907" s="5">
        <v>322224768</v>
      </c>
      <c r="BB907" s="5">
        <v>322215700</v>
      </c>
      <c r="BC907" s="6">
        <v>100</v>
      </c>
      <c r="BD907" s="5">
        <v>356438401</v>
      </c>
      <c r="BE907" s="5">
        <v>356438401</v>
      </c>
      <c r="BF907" s="6">
        <v>100</v>
      </c>
      <c r="BG907" s="5">
        <v>400000000</v>
      </c>
      <c r="BH907" s="5">
        <v>0</v>
      </c>
      <c r="BI907" s="6">
        <v>0</v>
      </c>
      <c r="BJ907" s="2" t="s">
        <v>13</v>
      </c>
      <c r="BK907" s="2" t="s">
        <v>13</v>
      </c>
      <c r="BL907" s="2" t="s">
        <v>13</v>
      </c>
      <c r="BM907" s="3">
        <f t="shared" si="179"/>
        <v>156.172</v>
      </c>
      <c r="BN907" s="3">
        <f t="shared" si="180"/>
        <v>151.31100000000001</v>
      </c>
      <c r="BO907" s="3">
        <f t="shared" si="181"/>
        <v>277.709</v>
      </c>
      <c r="BP907" s="3">
        <f t="shared" si="182"/>
        <v>276.45150000000001</v>
      </c>
      <c r="BQ907" s="3">
        <f t="shared" si="183"/>
        <v>322.22476799999998</v>
      </c>
      <c r="BR907" s="3">
        <f t="shared" si="184"/>
        <v>322.21570000000003</v>
      </c>
      <c r="BS907" s="3">
        <f t="shared" si="185"/>
        <v>356.438401</v>
      </c>
      <c r="BT907" s="3">
        <f t="shared" si="186"/>
        <v>356.438401</v>
      </c>
      <c r="BU907" s="3">
        <f t="shared" si="187"/>
        <v>400</v>
      </c>
      <c r="BV907" s="3">
        <f t="shared" si="188"/>
        <v>0</v>
      </c>
      <c r="BW907" s="4">
        <f t="shared" si="189"/>
        <v>1512.5441689999998</v>
      </c>
      <c r="BX907" s="4">
        <f t="shared" si="190"/>
        <v>1106.4166009999999</v>
      </c>
      <c r="BY907" s="2" t="s">
        <v>909</v>
      </c>
    </row>
    <row r="908" spans="1:77" x14ac:dyDescent="0.25">
      <c r="A908" s="2">
        <v>16</v>
      </c>
      <c r="B908" s="2" t="s">
        <v>0</v>
      </c>
      <c r="C908" s="2" t="s">
        <v>727</v>
      </c>
      <c r="D908" s="2">
        <v>2023</v>
      </c>
      <c r="E908" s="2" t="s">
        <v>1</v>
      </c>
      <c r="F908" s="2" t="s">
        <v>2</v>
      </c>
      <c r="G908" s="2" t="s">
        <v>3</v>
      </c>
      <c r="H908" s="2" t="s">
        <v>4</v>
      </c>
      <c r="I908" s="2" t="s">
        <v>742</v>
      </c>
      <c r="J908" s="2" t="s">
        <v>375</v>
      </c>
      <c r="K908" s="2" t="s">
        <v>855</v>
      </c>
      <c r="L908" s="2" t="s">
        <v>856</v>
      </c>
      <c r="M908" s="2" t="s">
        <v>857</v>
      </c>
      <c r="N908" s="2" t="s">
        <v>3</v>
      </c>
      <c r="O908" s="2" t="s">
        <v>63</v>
      </c>
      <c r="P908" s="2" t="s">
        <v>150</v>
      </c>
      <c r="Q908" s="2" t="s">
        <v>151</v>
      </c>
      <c r="R908" s="2" t="s">
        <v>10</v>
      </c>
      <c r="S908" s="2" t="s">
        <v>11</v>
      </c>
      <c r="T908" s="2">
        <v>200</v>
      </c>
      <c r="U908" s="2" t="s">
        <v>383</v>
      </c>
      <c r="V908" s="2" t="s">
        <v>4267</v>
      </c>
      <c r="W908" s="2" t="s">
        <v>2720</v>
      </c>
      <c r="X908" s="2">
        <v>1</v>
      </c>
      <c r="Y908" s="2" t="s">
        <v>2728</v>
      </c>
      <c r="Z908" s="2" t="s">
        <v>45</v>
      </c>
      <c r="AA908" s="2" t="s">
        <v>917</v>
      </c>
      <c r="AB908" s="2" t="s">
        <v>1661</v>
      </c>
      <c r="AC908" s="6">
        <v>66</v>
      </c>
      <c r="AD908" s="6">
        <v>66</v>
      </c>
      <c r="AE908" s="6">
        <v>100</v>
      </c>
      <c r="AF908" s="6">
        <v>113</v>
      </c>
      <c r="AG908" s="6">
        <v>113</v>
      </c>
      <c r="AH908" s="6">
        <v>100</v>
      </c>
      <c r="AI908" s="6">
        <v>150</v>
      </c>
      <c r="AJ908" s="6">
        <v>150</v>
      </c>
      <c r="AK908" s="6">
        <v>100</v>
      </c>
      <c r="AL908" s="6">
        <v>190</v>
      </c>
      <c r="AM908" s="6">
        <v>185</v>
      </c>
      <c r="AN908" s="6">
        <v>97.37</v>
      </c>
      <c r="AO908" s="6">
        <v>81</v>
      </c>
      <c r="AP908" s="6">
        <v>0</v>
      </c>
      <c r="AQ908" s="6">
        <v>0</v>
      </c>
      <c r="AR908" s="6">
        <v>600</v>
      </c>
      <c r="AS908" s="6">
        <v>514</v>
      </c>
      <c r="AT908" s="6">
        <v>85.67</v>
      </c>
      <c r="AU908" s="5">
        <v>384597000</v>
      </c>
      <c r="AV908" s="5">
        <v>384597000</v>
      </c>
      <c r="AW908" s="6">
        <v>100</v>
      </c>
      <c r="AX908" s="5">
        <v>605339000</v>
      </c>
      <c r="AY908" s="5">
        <v>590922500</v>
      </c>
      <c r="AZ908" s="6">
        <v>97.62</v>
      </c>
      <c r="BA908" s="5">
        <v>1038837068</v>
      </c>
      <c r="BB908" s="5">
        <v>1038837066</v>
      </c>
      <c r="BC908" s="6">
        <v>100</v>
      </c>
      <c r="BD908" s="5">
        <v>851180799</v>
      </c>
      <c r="BE908" s="5">
        <v>849819067</v>
      </c>
      <c r="BF908" s="6">
        <v>99.84</v>
      </c>
      <c r="BG908" s="5">
        <v>689277000</v>
      </c>
      <c r="BH908" s="5">
        <v>0</v>
      </c>
      <c r="BI908" s="6">
        <v>0</v>
      </c>
      <c r="BJ908" s="2" t="s">
        <v>13</v>
      </c>
      <c r="BK908" s="2" t="s">
        <v>13</v>
      </c>
      <c r="BL908" s="2" t="s">
        <v>13</v>
      </c>
      <c r="BM908" s="3">
        <f t="shared" si="179"/>
        <v>384.59699999999998</v>
      </c>
      <c r="BN908" s="3">
        <f t="shared" si="180"/>
        <v>384.59699999999998</v>
      </c>
      <c r="BO908" s="3">
        <f t="shared" si="181"/>
        <v>605.33900000000006</v>
      </c>
      <c r="BP908" s="3">
        <f t="shared" si="182"/>
        <v>590.92250000000001</v>
      </c>
      <c r="BQ908" s="3">
        <f t="shared" si="183"/>
        <v>1038.837068</v>
      </c>
      <c r="BR908" s="3">
        <f t="shared" si="184"/>
        <v>1038.837066</v>
      </c>
      <c r="BS908" s="3">
        <f t="shared" si="185"/>
        <v>851.18079899999998</v>
      </c>
      <c r="BT908" s="3">
        <f t="shared" si="186"/>
        <v>849.81906700000002</v>
      </c>
      <c r="BU908" s="3">
        <f t="shared" si="187"/>
        <v>689.27700000000004</v>
      </c>
      <c r="BV908" s="3">
        <f t="shared" si="188"/>
        <v>0</v>
      </c>
      <c r="BW908" s="4">
        <f t="shared" si="189"/>
        <v>3569.2308670000002</v>
      </c>
      <c r="BX908" s="4">
        <f t="shared" si="190"/>
        <v>2864.1756329999998</v>
      </c>
      <c r="BY908" s="2" t="s">
        <v>910</v>
      </c>
    </row>
    <row r="909" spans="1:77" x14ac:dyDescent="0.25">
      <c r="A909" s="2">
        <v>16</v>
      </c>
      <c r="B909" s="2" t="s">
        <v>0</v>
      </c>
      <c r="C909" s="2" t="s">
        <v>727</v>
      </c>
      <c r="D909" s="2">
        <v>2023</v>
      </c>
      <c r="E909" s="2" t="s">
        <v>1</v>
      </c>
      <c r="F909" s="2" t="s">
        <v>2</v>
      </c>
      <c r="G909" s="2" t="s">
        <v>3</v>
      </c>
      <c r="H909" s="2" t="s">
        <v>4</v>
      </c>
      <c r="I909" s="2" t="s">
        <v>742</v>
      </c>
      <c r="J909" s="2" t="s">
        <v>375</v>
      </c>
      <c r="K909" s="2" t="s">
        <v>855</v>
      </c>
      <c r="L909" s="2" t="s">
        <v>856</v>
      </c>
      <c r="M909" s="2" t="s">
        <v>857</v>
      </c>
      <c r="N909" s="2" t="s">
        <v>3</v>
      </c>
      <c r="O909" s="2" t="s">
        <v>63</v>
      </c>
      <c r="P909" s="2" t="s">
        <v>150</v>
      </c>
      <c r="Q909" s="2" t="s">
        <v>151</v>
      </c>
      <c r="R909" s="2" t="s">
        <v>10</v>
      </c>
      <c r="S909" s="2" t="s">
        <v>11</v>
      </c>
      <c r="T909" s="2">
        <v>200</v>
      </c>
      <c r="U909" s="2" t="s">
        <v>383</v>
      </c>
      <c r="V909" s="2" t="s">
        <v>4267</v>
      </c>
      <c r="W909" s="2" t="s">
        <v>2720</v>
      </c>
      <c r="X909" s="2">
        <v>2</v>
      </c>
      <c r="Y909" s="2" t="s">
        <v>2729</v>
      </c>
      <c r="Z909" s="2" t="s">
        <v>45</v>
      </c>
      <c r="AA909" s="2" t="s">
        <v>917</v>
      </c>
      <c r="AB909" s="2" t="s">
        <v>1661</v>
      </c>
      <c r="AC909" s="6">
        <v>20</v>
      </c>
      <c r="AD909" s="6">
        <v>20</v>
      </c>
      <c r="AE909" s="6">
        <v>100</v>
      </c>
      <c r="AF909" s="6">
        <v>78</v>
      </c>
      <c r="AG909" s="6">
        <v>78</v>
      </c>
      <c r="AH909" s="6">
        <v>100</v>
      </c>
      <c r="AI909" s="6">
        <v>109</v>
      </c>
      <c r="AJ909" s="6">
        <v>109</v>
      </c>
      <c r="AK909" s="6">
        <v>100</v>
      </c>
      <c r="AL909" s="6">
        <v>140</v>
      </c>
      <c r="AM909" s="6">
        <v>137</v>
      </c>
      <c r="AN909" s="6">
        <v>97.86</v>
      </c>
      <c r="AO909" s="6">
        <v>53</v>
      </c>
      <c r="AP909" s="6">
        <v>0</v>
      </c>
      <c r="AQ909" s="6">
        <v>0</v>
      </c>
      <c r="AR909" s="6">
        <v>400</v>
      </c>
      <c r="AS909" s="6">
        <v>344</v>
      </c>
      <c r="AT909" s="6">
        <v>86</v>
      </c>
      <c r="AU909" s="5">
        <v>140462163</v>
      </c>
      <c r="AV909" s="5">
        <v>138662000</v>
      </c>
      <c r="AW909" s="6">
        <v>98.72</v>
      </c>
      <c r="AX909" s="5">
        <v>172920000</v>
      </c>
      <c r="AY909" s="5">
        <v>172920000</v>
      </c>
      <c r="AZ909" s="6">
        <v>100</v>
      </c>
      <c r="BA909" s="5">
        <v>141088000</v>
      </c>
      <c r="BB909" s="5">
        <v>138883500</v>
      </c>
      <c r="BC909" s="6">
        <v>98.43</v>
      </c>
      <c r="BD909" s="5">
        <v>171679000</v>
      </c>
      <c r="BE909" s="5">
        <v>154679000</v>
      </c>
      <c r="BF909" s="6">
        <v>90.1</v>
      </c>
      <c r="BG909" s="5">
        <v>387000000</v>
      </c>
      <c r="BH909" s="5">
        <v>0</v>
      </c>
      <c r="BI909" s="6">
        <v>0</v>
      </c>
      <c r="BJ909" s="2" t="s">
        <v>13</v>
      </c>
      <c r="BK909" s="2" t="s">
        <v>13</v>
      </c>
      <c r="BL909" s="2" t="s">
        <v>13</v>
      </c>
      <c r="BM909" s="3">
        <f t="shared" si="179"/>
        <v>140.462163</v>
      </c>
      <c r="BN909" s="3">
        <f t="shared" si="180"/>
        <v>138.66200000000001</v>
      </c>
      <c r="BO909" s="3">
        <f t="shared" si="181"/>
        <v>172.92</v>
      </c>
      <c r="BP909" s="3">
        <f t="shared" si="182"/>
        <v>172.92</v>
      </c>
      <c r="BQ909" s="3">
        <f t="shared" si="183"/>
        <v>141.08799999999999</v>
      </c>
      <c r="BR909" s="3">
        <f t="shared" si="184"/>
        <v>138.8835</v>
      </c>
      <c r="BS909" s="3">
        <f t="shared" si="185"/>
        <v>171.679</v>
      </c>
      <c r="BT909" s="3">
        <f t="shared" si="186"/>
        <v>154.679</v>
      </c>
      <c r="BU909" s="3">
        <f t="shared" si="187"/>
        <v>387</v>
      </c>
      <c r="BV909" s="3">
        <f t="shared" si="188"/>
        <v>0</v>
      </c>
      <c r="BW909" s="4">
        <f t="shared" si="189"/>
        <v>1013.1491629999999</v>
      </c>
      <c r="BX909" s="4">
        <f t="shared" si="190"/>
        <v>605.14449999999999</v>
      </c>
      <c r="BY909" s="2" t="s">
        <v>910</v>
      </c>
    </row>
    <row r="910" spans="1:77" x14ac:dyDescent="0.25">
      <c r="A910" s="2">
        <v>16</v>
      </c>
      <c r="B910" s="2" t="s">
        <v>0</v>
      </c>
      <c r="C910" s="2" t="s">
        <v>727</v>
      </c>
      <c r="D910" s="2">
        <v>2023</v>
      </c>
      <c r="E910" s="2" t="s">
        <v>1</v>
      </c>
      <c r="F910" s="2" t="s">
        <v>2</v>
      </c>
      <c r="G910" s="2" t="s">
        <v>3</v>
      </c>
      <c r="H910" s="2" t="s">
        <v>4</v>
      </c>
      <c r="I910" s="2" t="s">
        <v>742</v>
      </c>
      <c r="J910" s="2" t="s">
        <v>375</v>
      </c>
      <c r="K910" s="2" t="s">
        <v>855</v>
      </c>
      <c r="L910" s="2" t="s">
        <v>856</v>
      </c>
      <c r="M910" s="2" t="s">
        <v>857</v>
      </c>
      <c r="N910" s="2" t="s">
        <v>3</v>
      </c>
      <c r="O910" s="2" t="s">
        <v>63</v>
      </c>
      <c r="P910" s="2" t="s">
        <v>150</v>
      </c>
      <c r="Q910" s="2" t="s">
        <v>151</v>
      </c>
      <c r="R910" s="2" t="s">
        <v>10</v>
      </c>
      <c r="S910" s="2" t="s">
        <v>11</v>
      </c>
      <c r="T910" s="2">
        <v>201</v>
      </c>
      <c r="U910" s="2" t="s">
        <v>384</v>
      </c>
      <c r="V910" s="2" t="s">
        <v>4267</v>
      </c>
      <c r="W910" s="2" t="s">
        <v>2720</v>
      </c>
      <c r="X910" s="2">
        <v>3</v>
      </c>
      <c r="Y910" s="2" t="s">
        <v>2730</v>
      </c>
      <c r="Z910" s="2" t="s">
        <v>45</v>
      </c>
      <c r="AA910" s="2" t="s">
        <v>917</v>
      </c>
      <c r="AB910" s="2" t="s">
        <v>1661</v>
      </c>
      <c r="AC910" s="6">
        <v>2500</v>
      </c>
      <c r="AD910" s="6">
        <v>2500</v>
      </c>
      <c r="AE910" s="6">
        <v>100</v>
      </c>
      <c r="AF910" s="6">
        <v>3540</v>
      </c>
      <c r="AG910" s="6">
        <v>3540</v>
      </c>
      <c r="AH910" s="6">
        <v>100</v>
      </c>
      <c r="AI910" s="6">
        <v>5062</v>
      </c>
      <c r="AJ910" s="6">
        <v>5062</v>
      </c>
      <c r="AK910" s="6">
        <v>100</v>
      </c>
      <c r="AL910" s="6">
        <v>6000</v>
      </c>
      <c r="AM910" s="6">
        <v>5922</v>
      </c>
      <c r="AN910" s="6">
        <v>98.7</v>
      </c>
      <c r="AO910" s="6">
        <v>2898</v>
      </c>
      <c r="AP910" s="6">
        <v>0</v>
      </c>
      <c r="AQ910" s="6">
        <v>0</v>
      </c>
      <c r="AR910" s="6">
        <v>20000</v>
      </c>
      <c r="AS910" s="6">
        <v>17024</v>
      </c>
      <c r="AT910" s="6">
        <v>85.12</v>
      </c>
      <c r="AU910" s="5">
        <v>13280000</v>
      </c>
      <c r="AV910" s="5">
        <v>13280000</v>
      </c>
      <c r="AW910" s="6">
        <v>100</v>
      </c>
      <c r="AX910" s="5">
        <v>29920000</v>
      </c>
      <c r="AY910" s="5">
        <v>29920000</v>
      </c>
      <c r="AZ910" s="6">
        <v>100</v>
      </c>
      <c r="BA910" s="5">
        <v>33527600</v>
      </c>
      <c r="BB910" s="5">
        <v>33527600</v>
      </c>
      <c r="BC910" s="6">
        <v>100</v>
      </c>
      <c r="BD910" s="5">
        <v>36120000</v>
      </c>
      <c r="BE910" s="5">
        <v>36120000</v>
      </c>
      <c r="BF910" s="6">
        <v>100</v>
      </c>
      <c r="BG910" s="5">
        <v>71143000</v>
      </c>
      <c r="BH910" s="5">
        <v>0</v>
      </c>
      <c r="BI910" s="6">
        <v>0</v>
      </c>
      <c r="BJ910" s="2" t="s">
        <v>13</v>
      </c>
      <c r="BK910" s="2" t="s">
        <v>13</v>
      </c>
      <c r="BL910" s="2" t="s">
        <v>13</v>
      </c>
      <c r="BM910" s="3">
        <f t="shared" si="179"/>
        <v>13.28</v>
      </c>
      <c r="BN910" s="3">
        <f t="shared" si="180"/>
        <v>13.28</v>
      </c>
      <c r="BO910" s="3">
        <f t="shared" si="181"/>
        <v>29.92</v>
      </c>
      <c r="BP910" s="3">
        <f t="shared" si="182"/>
        <v>29.92</v>
      </c>
      <c r="BQ910" s="3">
        <f t="shared" si="183"/>
        <v>33.5276</v>
      </c>
      <c r="BR910" s="3">
        <f t="shared" si="184"/>
        <v>33.5276</v>
      </c>
      <c r="BS910" s="3">
        <f t="shared" si="185"/>
        <v>36.119999999999997</v>
      </c>
      <c r="BT910" s="3">
        <f t="shared" si="186"/>
        <v>36.119999999999997</v>
      </c>
      <c r="BU910" s="3">
        <f t="shared" si="187"/>
        <v>71.143000000000001</v>
      </c>
      <c r="BV910" s="3">
        <f t="shared" si="188"/>
        <v>0</v>
      </c>
      <c r="BW910" s="4">
        <f t="shared" si="189"/>
        <v>183.9906</v>
      </c>
      <c r="BX910" s="4">
        <f t="shared" si="190"/>
        <v>112.8476</v>
      </c>
      <c r="BY910" s="2" t="s">
        <v>903</v>
      </c>
    </row>
    <row r="911" spans="1:77" x14ac:dyDescent="0.25">
      <c r="A911" s="2">
        <v>16</v>
      </c>
      <c r="B911" s="2" t="s">
        <v>0</v>
      </c>
      <c r="C911" s="2" t="s">
        <v>727</v>
      </c>
      <c r="D911" s="2">
        <v>2023</v>
      </c>
      <c r="E911" s="2" t="s">
        <v>1</v>
      </c>
      <c r="F911" s="2" t="s">
        <v>2</v>
      </c>
      <c r="G911" s="2" t="s">
        <v>3</v>
      </c>
      <c r="H911" s="2" t="s">
        <v>4</v>
      </c>
      <c r="I911" s="2" t="s">
        <v>742</v>
      </c>
      <c r="J911" s="2" t="s">
        <v>375</v>
      </c>
      <c r="K911" s="2" t="s">
        <v>855</v>
      </c>
      <c r="L911" s="2" t="s">
        <v>856</v>
      </c>
      <c r="M911" s="2" t="s">
        <v>857</v>
      </c>
      <c r="N911" s="2" t="s">
        <v>3</v>
      </c>
      <c r="O911" s="2" t="s">
        <v>63</v>
      </c>
      <c r="P911" s="2" t="s">
        <v>385</v>
      </c>
      <c r="Q911" s="2" t="s">
        <v>386</v>
      </c>
      <c r="R911" s="2" t="s">
        <v>10</v>
      </c>
      <c r="S911" s="2" t="s">
        <v>11</v>
      </c>
      <c r="T911" s="2">
        <v>202</v>
      </c>
      <c r="U911" s="2" t="s">
        <v>387</v>
      </c>
      <c r="V911" s="2" t="s">
        <v>4268</v>
      </c>
      <c r="W911" s="2" t="s">
        <v>2731</v>
      </c>
      <c r="X911" s="2">
        <v>1</v>
      </c>
      <c r="Y911" s="2" t="s">
        <v>2732</v>
      </c>
      <c r="Z911" s="2" t="s">
        <v>17</v>
      </c>
      <c r="AA911" s="2" t="s">
        <v>922</v>
      </c>
      <c r="AB911" s="2" t="s">
        <v>1661</v>
      </c>
      <c r="AC911" s="6">
        <v>46</v>
      </c>
      <c r="AD911" s="6">
        <v>45.92</v>
      </c>
      <c r="AE911" s="6">
        <v>99.83</v>
      </c>
      <c r="AF911" s="6">
        <v>56</v>
      </c>
      <c r="AG911" s="6">
        <v>52.19</v>
      </c>
      <c r="AH911" s="6">
        <v>93.2</v>
      </c>
      <c r="AI911" s="6">
        <v>64</v>
      </c>
      <c r="AJ911" s="6">
        <v>62.61</v>
      </c>
      <c r="AK911" s="6">
        <v>97.83</v>
      </c>
      <c r="AL911" s="6">
        <v>74</v>
      </c>
      <c r="AM911" s="6">
        <v>71.709999999999994</v>
      </c>
      <c r="AN911" s="6">
        <v>96.91</v>
      </c>
      <c r="AO911" s="6">
        <v>75</v>
      </c>
      <c r="AP911" s="6">
        <v>0</v>
      </c>
      <c r="AQ911" s="6">
        <v>0</v>
      </c>
      <c r="AR911" s="6" t="s">
        <v>11</v>
      </c>
      <c r="AS911" s="6" t="s">
        <v>11</v>
      </c>
      <c r="AT911" s="6" t="s">
        <v>11</v>
      </c>
      <c r="AU911" s="5">
        <v>1985716202</v>
      </c>
      <c r="AV911" s="5">
        <v>835562923</v>
      </c>
      <c r="AW911" s="6">
        <v>42.08</v>
      </c>
      <c r="AX911" s="5">
        <v>9845577030</v>
      </c>
      <c r="AY911" s="5">
        <v>3983407525</v>
      </c>
      <c r="AZ911" s="6">
        <v>40.46</v>
      </c>
      <c r="BA911" s="5">
        <v>8982847287</v>
      </c>
      <c r="BB911" s="5">
        <v>8455144600</v>
      </c>
      <c r="BC911" s="6">
        <v>94.13</v>
      </c>
      <c r="BD911" s="5">
        <v>9362077360</v>
      </c>
      <c r="BE911" s="5">
        <v>7244411016</v>
      </c>
      <c r="BF911" s="6">
        <v>77.38</v>
      </c>
      <c r="BG911" s="5">
        <v>2489439000</v>
      </c>
      <c r="BH911" s="5">
        <v>0</v>
      </c>
      <c r="BI911" s="6">
        <v>0</v>
      </c>
      <c r="BJ911" s="2" t="s">
        <v>13</v>
      </c>
      <c r="BK911" s="2" t="s">
        <v>13</v>
      </c>
      <c r="BL911" s="2" t="s">
        <v>13</v>
      </c>
      <c r="BM911" s="3">
        <f t="shared" si="179"/>
        <v>1985.7162020000001</v>
      </c>
      <c r="BN911" s="3">
        <f t="shared" si="180"/>
        <v>835.56292299999996</v>
      </c>
      <c r="BO911" s="3">
        <f t="shared" si="181"/>
        <v>9845.5770300000004</v>
      </c>
      <c r="BP911" s="3">
        <f t="shared" si="182"/>
        <v>3983.4075250000001</v>
      </c>
      <c r="BQ911" s="3">
        <f t="shared" si="183"/>
        <v>8982.8472870000005</v>
      </c>
      <c r="BR911" s="3">
        <f t="shared" si="184"/>
        <v>8455.1445999999996</v>
      </c>
      <c r="BS911" s="3">
        <f t="shared" si="185"/>
        <v>9362.0773599999993</v>
      </c>
      <c r="BT911" s="3">
        <f t="shared" si="186"/>
        <v>7244.411016</v>
      </c>
      <c r="BU911" s="3">
        <f t="shared" si="187"/>
        <v>2489.4389999999999</v>
      </c>
      <c r="BV911" s="3">
        <f t="shared" si="188"/>
        <v>0</v>
      </c>
      <c r="BW911" s="4">
        <f t="shared" si="189"/>
        <v>32665.656878999998</v>
      </c>
      <c r="BX911" s="4">
        <f t="shared" si="190"/>
        <v>20518.526063999998</v>
      </c>
      <c r="BY911" s="2" t="s">
        <v>911</v>
      </c>
    </row>
    <row r="912" spans="1:77" x14ac:dyDescent="0.25">
      <c r="A912" s="2">
        <v>16</v>
      </c>
      <c r="B912" s="2" t="s">
        <v>0</v>
      </c>
      <c r="C912" s="2" t="s">
        <v>727</v>
      </c>
      <c r="D912" s="2">
        <v>2023</v>
      </c>
      <c r="E912" s="2" t="s">
        <v>1</v>
      </c>
      <c r="F912" s="2" t="s">
        <v>2</v>
      </c>
      <c r="G912" s="2" t="s">
        <v>3</v>
      </c>
      <c r="H912" s="2" t="s">
        <v>4</v>
      </c>
      <c r="I912" s="2" t="s">
        <v>742</v>
      </c>
      <c r="J912" s="2" t="s">
        <v>375</v>
      </c>
      <c r="K912" s="2" t="s">
        <v>855</v>
      </c>
      <c r="L912" s="2" t="s">
        <v>856</v>
      </c>
      <c r="M912" s="2" t="s">
        <v>857</v>
      </c>
      <c r="N912" s="2" t="s">
        <v>3</v>
      </c>
      <c r="O912" s="2" t="s">
        <v>63</v>
      </c>
      <c r="P912" s="2" t="s">
        <v>385</v>
      </c>
      <c r="Q912" s="2" t="s">
        <v>386</v>
      </c>
      <c r="R912" s="2" t="s">
        <v>10</v>
      </c>
      <c r="S912" s="2" t="s">
        <v>11</v>
      </c>
      <c r="T912" s="2">
        <v>204</v>
      </c>
      <c r="U912" s="2" t="s">
        <v>388</v>
      </c>
      <c r="V912" s="2" t="s">
        <v>4269</v>
      </c>
      <c r="W912" s="2" t="s">
        <v>2733</v>
      </c>
      <c r="X912" s="2">
        <v>1</v>
      </c>
      <c r="Y912" s="2" t="s">
        <v>2734</v>
      </c>
      <c r="Z912" s="2" t="s">
        <v>3</v>
      </c>
      <c r="AA912" s="2" t="s">
        <v>913</v>
      </c>
      <c r="AB912" s="2" t="s">
        <v>1661</v>
      </c>
      <c r="AC912" s="6">
        <v>19</v>
      </c>
      <c r="AD912" s="6">
        <v>19</v>
      </c>
      <c r="AE912" s="6">
        <v>100</v>
      </c>
      <c r="AF912" s="6">
        <v>19</v>
      </c>
      <c r="AG912" s="6">
        <v>19</v>
      </c>
      <c r="AH912" s="6">
        <v>100</v>
      </c>
      <c r="AI912" s="6">
        <v>19</v>
      </c>
      <c r="AJ912" s="6">
        <v>19</v>
      </c>
      <c r="AK912" s="6">
        <v>100</v>
      </c>
      <c r="AL912" s="6">
        <v>21</v>
      </c>
      <c r="AM912" s="6">
        <v>21</v>
      </c>
      <c r="AN912" s="6">
        <v>100</v>
      </c>
      <c r="AO912" s="6">
        <v>21</v>
      </c>
      <c r="AP912" s="6">
        <v>0</v>
      </c>
      <c r="AQ912" s="6">
        <v>0</v>
      </c>
      <c r="AR912" s="6" t="s">
        <v>11</v>
      </c>
      <c r="AS912" s="6" t="s">
        <v>11</v>
      </c>
      <c r="AT912" s="6" t="s">
        <v>11</v>
      </c>
      <c r="AU912" s="5">
        <v>6198940334</v>
      </c>
      <c r="AV912" s="5">
        <v>5434616433</v>
      </c>
      <c r="AW912" s="6">
        <v>87.67</v>
      </c>
      <c r="AX912" s="5">
        <v>13898660233</v>
      </c>
      <c r="AY912" s="5">
        <v>13461178024</v>
      </c>
      <c r="AZ912" s="6">
        <v>96.85</v>
      </c>
      <c r="BA912" s="5">
        <v>14369170059</v>
      </c>
      <c r="BB912" s="5">
        <v>13221199957</v>
      </c>
      <c r="BC912" s="6">
        <v>92.01</v>
      </c>
      <c r="BD912" s="5">
        <v>24091568201</v>
      </c>
      <c r="BE912" s="5">
        <v>24046869424</v>
      </c>
      <c r="BF912" s="6">
        <v>99.81</v>
      </c>
      <c r="BG912" s="5">
        <v>28428035000</v>
      </c>
      <c r="BH912" s="5">
        <v>0</v>
      </c>
      <c r="BI912" s="6">
        <v>0</v>
      </c>
      <c r="BJ912" s="2" t="s">
        <v>13</v>
      </c>
      <c r="BK912" s="2" t="s">
        <v>13</v>
      </c>
      <c r="BL912" s="2" t="s">
        <v>13</v>
      </c>
      <c r="BM912" s="3">
        <f t="shared" si="179"/>
        <v>6198.9403339999999</v>
      </c>
      <c r="BN912" s="3">
        <f t="shared" si="180"/>
        <v>5434.6164330000001</v>
      </c>
      <c r="BO912" s="3">
        <f t="shared" si="181"/>
        <v>13898.660233000001</v>
      </c>
      <c r="BP912" s="3">
        <f t="shared" si="182"/>
        <v>13461.178024000001</v>
      </c>
      <c r="BQ912" s="3">
        <f t="shared" si="183"/>
        <v>14369.170059</v>
      </c>
      <c r="BR912" s="3">
        <f t="shared" si="184"/>
        <v>13221.199957000001</v>
      </c>
      <c r="BS912" s="3">
        <f t="shared" si="185"/>
        <v>24091.568200999998</v>
      </c>
      <c r="BT912" s="3">
        <f t="shared" si="186"/>
        <v>24046.869424</v>
      </c>
      <c r="BU912" s="3">
        <f t="shared" si="187"/>
        <v>28428.035</v>
      </c>
      <c r="BV912" s="3">
        <f t="shared" si="188"/>
        <v>0</v>
      </c>
      <c r="BW912" s="4">
        <f t="shared" si="189"/>
        <v>86986.373827000003</v>
      </c>
      <c r="BX912" s="4">
        <f t="shared" si="190"/>
        <v>56163.863838000005</v>
      </c>
      <c r="BY912" s="2" t="s">
        <v>911</v>
      </c>
    </row>
    <row r="913" spans="1:77" x14ac:dyDescent="0.25">
      <c r="A913" s="2">
        <v>16</v>
      </c>
      <c r="B913" s="2" t="s">
        <v>0</v>
      </c>
      <c r="C913" s="2" t="s">
        <v>727</v>
      </c>
      <c r="D913" s="2">
        <v>2023</v>
      </c>
      <c r="E913" s="2" t="s">
        <v>1</v>
      </c>
      <c r="F913" s="2" t="s">
        <v>2</v>
      </c>
      <c r="G913" s="2" t="s">
        <v>3</v>
      </c>
      <c r="H913" s="2" t="s">
        <v>4</v>
      </c>
      <c r="I913" s="2" t="s">
        <v>742</v>
      </c>
      <c r="J913" s="2" t="s">
        <v>375</v>
      </c>
      <c r="K913" s="2" t="s">
        <v>855</v>
      </c>
      <c r="L913" s="2" t="s">
        <v>856</v>
      </c>
      <c r="M913" s="2" t="s">
        <v>857</v>
      </c>
      <c r="N913" s="2" t="s">
        <v>3</v>
      </c>
      <c r="O913" s="2" t="s">
        <v>63</v>
      </c>
      <c r="P913" s="2" t="s">
        <v>385</v>
      </c>
      <c r="Q913" s="2" t="s">
        <v>386</v>
      </c>
      <c r="R913" s="2" t="s">
        <v>10</v>
      </c>
      <c r="S913" s="2" t="s">
        <v>11</v>
      </c>
      <c r="T913" s="2">
        <v>204</v>
      </c>
      <c r="U913" s="2" t="s">
        <v>388</v>
      </c>
      <c r="V913" s="2" t="s">
        <v>4269</v>
      </c>
      <c r="W913" s="2" t="s">
        <v>2733</v>
      </c>
      <c r="X913" s="2">
        <v>2</v>
      </c>
      <c r="Y913" s="2" t="s">
        <v>2735</v>
      </c>
      <c r="Z913" s="2" t="s">
        <v>45</v>
      </c>
      <c r="AA913" s="2" t="s">
        <v>917</v>
      </c>
      <c r="AB913" s="2" t="s">
        <v>1661</v>
      </c>
      <c r="AC913" s="6">
        <v>6</v>
      </c>
      <c r="AD913" s="6">
        <v>6</v>
      </c>
      <c r="AE913" s="6">
        <v>100</v>
      </c>
      <c r="AF913" s="6">
        <v>12</v>
      </c>
      <c r="AG913" s="6">
        <v>12</v>
      </c>
      <c r="AH913" s="6">
        <v>100</v>
      </c>
      <c r="AI913" s="6">
        <v>12</v>
      </c>
      <c r="AJ913" s="6">
        <v>12</v>
      </c>
      <c r="AK913" s="6">
        <v>100</v>
      </c>
      <c r="AL913" s="6">
        <v>12</v>
      </c>
      <c r="AM913" s="6">
        <v>12</v>
      </c>
      <c r="AN913" s="6">
        <v>100</v>
      </c>
      <c r="AO913" s="6">
        <v>6</v>
      </c>
      <c r="AP913" s="6">
        <v>0</v>
      </c>
      <c r="AQ913" s="6">
        <v>0</v>
      </c>
      <c r="AR913" s="6">
        <v>48</v>
      </c>
      <c r="AS913" s="6">
        <v>42</v>
      </c>
      <c r="AT913" s="6">
        <v>87.5</v>
      </c>
      <c r="AU913" s="5">
        <v>597226000</v>
      </c>
      <c r="AV913" s="5">
        <v>587239000</v>
      </c>
      <c r="AW913" s="6">
        <v>98.33</v>
      </c>
      <c r="AX913" s="5">
        <v>955280000</v>
      </c>
      <c r="AY913" s="5">
        <v>948930700</v>
      </c>
      <c r="AZ913" s="6">
        <v>99.34</v>
      </c>
      <c r="BA913" s="5">
        <v>1101525033</v>
      </c>
      <c r="BB913" s="5">
        <v>1084025033</v>
      </c>
      <c r="BC913" s="6">
        <v>98.41</v>
      </c>
      <c r="BD913" s="5">
        <v>1038809360</v>
      </c>
      <c r="BE913" s="5">
        <v>1037520000</v>
      </c>
      <c r="BF913" s="6">
        <v>99.88</v>
      </c>
      <c r="BG913" s="5">
        <v>1540760000</v>
      </c>
      <c r="BH913" s="5">
        <v>0</v>
      </c>
      <c r="BI913" s="6">
        <v>0</v>
      </c>
      <c r="BJ913" s="2" t="s">
        <v>13</v>
      </c>
      <c r="BK913" s="2" t="s">
        <v>13</v>
      </c>
      <c r="BL913" s="2" t="s">
        <v>13</v>
      </c>
      <c r="BM913" s="3">
        <f t="shared" si="179"/>
        <v>597.226</v>
      </c>
      <c r="BN913" s="3">
        <f t="shared" si="180"/>
        <v>587.23900000000003</v>
      </c>
      <c r="BO913" s="3">
        <f t="shared" si="181"/>
        <v>955.28</v>
      </c>
      <c r="BP913" s="3">
        <f t="shared" si="182"/>
        <v>948.9307</v>
      </c>
      <c r="BQ913" s="3">
        <f t="shared" si="183"/>
        <v>1101.5250329999999</v>
      </c>
      <c r="BR913" s="3">
        <f t="shared" si="184"/>
        <v>1084.0250329999999</v>
      </c>
      <c r="BS913" s="3">
        <f t="shared" si="185"/>
        <v>1038.80936</v>
      </c>
      <c r="BT913" s="3">
        <f t="shared" si="186"/>
        <v>1037.52</v>
      </c>
      <c r="BU913" s="3">
        <f t="shared" si="187"/>
        <v>1540.76</v>
      </c>
      <c r="BV913" s="3">
        <f t="shared" si="188"/>
        <v>0</v>
      </c>
      <c r="BW913" s="4">
        <f t="shared" si="189"/>
        <v>5233.6003929999997</v>
      </c>
      <c r="BX913" s="4">
        <f t="shared" si="190"/>
        <v>3657.7147329999998</v>
      </c>
      <c r="BY913" s="2" t="s">
        <v>911</v>
      </c>
    </row>
    <row r="914" spans="1:77" x14ac:dyDescent="0.25">
      <c r="A914" s="2">
        <v>16</v>
      </c>
      <c r="B914" s="2" t="s">
        <v>0</v>
      </c>
      <c r="C914" s="2" t="s">
        <v>727</v>
      </c>
      <c r="D914" s="2">
        <v>2023</v>
      </c>
      <c r="E914" s="2" t="s">
        <v>1</v>
      </c>
      <c r="F914" s="2" t="s">
        <v>2</v>
      </c>
      <c r="G914" s="2" t="s">
        <v>3</v>
      </c>
      <c r="H914" s="2" t="s">
        <v>4</v>
      </c>
      <c r="I914" s="2" t="s">
        <v>742</v>
      </c>
      <c r="J914" s="2" t="s">
        <v>375</v>
      </c>
      <c r="K914" s="2" t="s">
        <v>855</v>
      </c>
      <c r="L914" s="2" t="s">
        <v>856</v>
      </c>
      <c r="M914" s="2" t="s">
        <v>857</v>
      </c>
      <c r="N914" s="2" t="s">
        <v>3</v>
      </c>
      <c r="O914" s="2" t="s">
        <v>63</v>
      </c>
      <c r="P914" s="2" t="s">
        <v>385</v>
      </c>
      <c r="Q914" s="2" t="s">
        <v>386</v>
      </c>
      <c r="R914" s="2" t="s">
        <v>10</v>
      </c>
      <c r="S914" s="2" t="s">
        <v>11</v>
      </c>
      <c r="T914" s="2">
        <v>206</v>
      </c>
      <c r="U914" s="2" t="s">
        <v>389</v>
      </c>
      <c r="V914" s="2" t="s">
        <v>4270</v>
      </c>
      <c r="W914" s="2" t="s">
        <v>2736</v>
      </c>
      <c r="X914" s="2">
        <v>2</v>
      </c>
      <c r="Y914" s="2" t="s">
        <v>2737</v>
      </c>
      <c r="Z914" s="2" t="s">
        <v>45</v>
      </c>
      <c r="AA914" s="2" t="s">
        <v>917</v>
      </c>
      <c r="AB914" s="2" t="s">
        <v>1661</v>
      </c>
      <c r="AC914" s="6">
        <v>0.1</v>
      </c>
      <c r="AD914" s="6">
        <v>0</v>
      </c>
      <c r="AE914" s="6">
        <v>0</v>
      </c>
      <c r="AF914" s="6">
        <v>25.7</v>
      </c>
      <c r="AG914" s="6">
        <v>25.7</v>
      </c>
      <c r="AH914" s="6">
        <v>100</v>
      </c>
      <c r="AI914" s="6">
        <v>120.9</v>
      </c>
      <c r="AJ914" s="6">
        <v>120.9</v>
      </c>
      <c r="AK914" s="6">
        <v>100</v>
      </c>
      <c r="AL914" s="6">
        <v>11.4</v>
      </c>
      <c r="AM914" s="6">
        <v>11.4</v>
      </c>
      <c r="AN914" s="6">
        <v>100</v>
      </c>
      <c r="AO914" s="6">
        <v>1</v>
      </c>
      <c r="AP914" s="6">
        <v>0</v>
      </c>
      <c r="AQ914" s="6">
        <v>0</v>
      </c>
      <c r="AR914" s="6">
        <v>159</v>
      </c>
      <c r="AS914" s="6">
        <v>158</v>
      </c>
      <c r="AT914" s="6">
        <v>99.37</v>
      </c>
      <c r="AU914" s="5">
        <v>663215547</v>
      </c>
      <c r="AV914" s="5">
        <v>370485449</v>
      </c>
      <c r="AW914" s="6">
        <v>55.86</v>
      </c>
      <c r="AX914" s="5">
        <v>18071384428</v>
      </c>
      <c r="AY914" s="5">
        <v>9638168583</v>
      </c>
      <c r="AZ914" s="6">
        <v>53.33</v>
      </c>
      <c r="BA914" s="5">
        <v>22018844578</v>
      </c>
      <c r="BB914" s="5">
        <v>21512096378</v>
      </c>
      <c r="BC914" s="6">
        <v>97.7</v>
      </c>
      <c r="BD914" s="5">
        <v>8029641650</v>
      </c>
      <c r="BE914" s="5">
        <v>1553404000</v>
      </c>
      <c r="BF914" s="6">
        <v>19.350000000000001</v>
      </c>
      <c r="BG914" s="5">
        <v>4143237000</v>
      </c>
      <c r="BH914" s="5">
        <v>0</v>
      </c>
      <c r="BI914" s="6">
        <v>0</v>
      </c>
      <c r="BJ914" s="2" t="s">
        <v>13</v>
      </c>
      <c r="BK914" s="2" t="s">
        <v>13</v>
      </c>
      <c r="BL914" s="2" t="s">
        <v>13</v>
      </c>
      <c r="BM914" s="3">
        <f t="shared" si="179"/>
        <v>663.21554700000002</v>
      </c>
      <c r="BN914" s="3">
        <f t="shared" si="180"/>
        <v>370.48544900000002</v>
      </c>
      <c r="BO914" s="3">
        <f t="shared" si="181"/>
        <v>18071.384428000001</v>
      </c>
      <c r="BP914" s="3">
        <f t="shared" si="182"/>
        <v>9638.1685830000006</v>
      </c>
      <c r="BQ914" s="3">
        <f t="shared" si="183"/>
        <v>22018.844578</v>
      </c>
      <c r="BR914" s="3">
        <f t="shared" si="184"/>
        <v>21512.096377999998</v>
      </c>
      <c r="BS914" s="3">
        <f t="shared" si="185"/>
        <v>8029.6416499999996</v>
      </c>
      <c r="BT914" s="3">
        <f t="shared" si="186"/>
        <v>1553.404</v>
      </c>
      <c r="BU914" s="3">
        <f t="shared" si="187"/>
        <v>4143.2370000000001</v>
      </c>
      <c r="BV914" s="3">
        <f t="shared" si="188"/>
        <v>0</v>
      </c>
      <c r="BW914" s="4">
        <f t="shared" si="189"/>
        <v>52926.323203</v>
      </c>
      <c r="BX914" s="4">
        <f t="shared" si="190"/>
        <v>33074.154410000003</v>
      </c>
      <c r="BY914" s="2" t="s">
        <v>911</v>
      </c>
    </row>
    <row r="915" spans="1:77" x14ac:dyDescent="0.25">
      <c r="A915" s="2">
        <v>16</v>
      </c>
      <c r="B915" s="2" t="s">
        <v>0</v>
      </c>
      <c r="C915" s="2" t="s">
        <v>727</v>
      </c>
      <c r="D915" s="2">
        <v>2023</v>
      </c>
      <c r="E915" s="2" t="s">
        <v>1</v>
      </c>
      <c r="F915" s="2" t="s">
        <v>2</v>
      </c>
      <c r="G915" s="2" t="s">
        <v>3</v>
      </c>
      <c r="H915" s="2" t="s">
        <v>4</v>
      </c>
      <c r="I915" s="2" t="s">
        <v>742</v>
      </c>
      <c r="J915" s="2" t="s">
        <v>375</v>
      </c>
      <c r="K915" s="2" t="s">
        <v>855</v>
      </c>
      <c r="L915" s="2" t="s">
        <v>856</v>
      </c>
      <c r="M915" s="2" t="s">
        <v>857</v>
      </c>
      <c r="N915" s="2" t="s">
        <v>3</v>
      </c>
      <c r="O915" s="2" t="s">
        <v>63</v>
      </c>
      <c r="P915" s="2" t="s">
        <v>385</v>
      </c>
      <c r="Q915" s="2" t="s">
        <v>386</v>
      </c>
      <c r="R915" s="2" t="s">
        <v>10</v>
      </c>
      <c r="S915" s="2" t="s">
        <v>11</v>
      </c>
      <c r="T915" s="2">
        <v>207</v>
      </c>
      <c r="U915" s="2" t="s">
        <v>390</v>
      </c>
      <c r="V915" s="2" t="s">
        <v>4270</v>
      </c>
      <c r="W915" s="2" t="s">
        <v>2736</v>
      </c>
      <c r="X915" s="2">
        <v>3</v>
      </c>
      <c r="Y915" s="2" t="s">
        <v>2738</v>
      </c>
      <c r="Z915" s="2" t="s">
        <v>45</v>
      </c>
      <c r="AA915" s="2" t="s">
        <v>917</v>
      </c>
      <c r="AB915" s="2" t="s">
        <v>1661</v>
      </c>
      <c r="AC915" s="6">
        <v>19.239999999999998</v>
      </c>
      <c r="AD915" s="6">
        <v>19.239999999999998</v>
      </c>
      <c r="AE915" s="6">
        <v>100</v>
      </c>
      <c r="AF915" s="6">
        <v>32.94</v>
      </c>
      <c r="AG915" s="6">
        <v>32.94</v>
      </c>
      <c r="AH915" s="6">
        <v>100</v>
      </c>
      <c r="AI915" s="6">
        <v>21.76</v>
      </c>
      <c r="AJ915" s="6">
        <v>21.76</v>
      </c>
      <c r="AK915" s="6">
        <v>100</v>
      </c>
      <c r="AL915" s="6">
        <v>25.06</v>
      </c>
      <c r="AM915" s="6">
        <v>19.010000000000002</v>
      </c>
      <c r="AN915" s="6">
        <v>75.86</v>
      </c>
      <c r="AO915" s="6">
        <v>1</v>
      </c>
      <c r="AP915" s="6">
        <v>0</v>
      </c>
      <c r="AQ915" s="6">
        <v>0</v>
      </c>
      <c r="AR915" s="6">
        <v>100</v>
      </c>
      <c r="AS915" s="6">
        <v>92.95</v>
      </c>
      <c r="AT915" s="6">
        <v>92.95</v>
      </c>
      <c r="AU915" s="5">
        <v>289140119</v>
      </c>
      <c r="AV915" s="5">
        <v>270181119</v>
      </c>
      <c r="AW915" s="6">
        <v>93.44</v>
      </c>
      <c r="AX915" s="5">
        <v>475202000</v>
      </c>
      <c r="AY915" s="5">
        <v>471408933</v>
      </c>
      <c r="AZ915" s="6">
        <v>99.2</v>
      </c>
      <c r="BA915" s="5">
        <v>768389578</v>
      </c>
      <c r="BB915" s="5">
        <v>761553611</v>
      </c>
      <c r="BC915" s="6">
        <v>99.11</v>
      </c>
      <c r="BD915" s="5">
        <v>744171000</v>
      </c>
      <c r="BE915" s="5">
        <v>744171000</v>
      </c>
      <c r="BF915" s="6">
        <v>100</v>
      </c>
      <c r="BG915" s="5">
        <v>1143352000</v>
      </c>
      <c r="BH915" s="5">
        <v>0</v>
      </c>
      <c r="BI915" s="6">
        <v>0</v>
      </c>
      <c r="BJ915" s="2" t="s">
        <v>13</v>
      </c>
      <c r="BK915" s="2" t="s">
        <v>13</v>
      </c>
      <c r="BL915" s="2" t="s">
        <v>13</v>
      </c>
      <c r="BM915" s="3">
        <f t="shared" si="179"/>
        <v>289.14011900000003</v>
      </c>
      <c r="BN915" s="3">
        <f t="shared" si="180"/>
        <v>270.18111900000002</v>
      </c>
      <c r="BO915" s="3">
        <f t="shared" si="181"/>
        <v>475.202</v>
      </c>
      <c r="BP915" s="3">
        <f t="shared" si="182"/>
        <v>471.40893299999999</v>
      </c>
      <c r="BQ915" s="3">
        <f t="shared" si="183"/>
        <v>768.38957800000003</v>
      </c>
      <c r="BR915" s="3">
        <f t="shared" si="184"/>
        <v>761.55361100000005</v>
      </c>
      <c r="BS915" s="3">
        <f t="shared" si="185"/>
        <v>744.17100000000005</v>
      </c>
      <c r="BT915" s="3">
        <f t="shared" si="186"/>
        <v>744.17100000000005</v>
      </c>
      <c r="BU915" s="3">
        <f t="shared" si="187"/>
        <v>1143.3520000000001</v>
      </c>
      <c r="BV915" s="3">
        <f t="shared" si="188"/>
        <v>0</v>
      </c>
      <c r="BW915" s="4">
        <f t="shared" si="189"/>
        <v>3420.2546970000003</v>
      </c>
      <c r="BX915" s="4">
        <f t="shared" si="190"/>
        <v>2247.3146630000001</v>
      </c>
      <c r="BY915" s="2" t="s">
        <v>911</v>
      </c>
    </row>
    <row r="916" spans="1:77" x14ac:dyDescent="0.25">
      <c r="A916" s="2">
        <v>16</v>
      </c>
      <c r="B916" s="2" t="s">
        <v>0</v>
      </c>
      <c r="C916" s="2" t="s">
        <v>727</v>
      </c>
      <c r="D916" s="2">
        <v>2023</v>
      </c>
      <c r="E916" s="2" t="s">
        <v>1</v>
      </c>
      <c r="F916" s="2" t="s">
        <v>2</v>
      </c>
      <c r="G916" s="2" t="s">
        <v>3</v>
      </c>
      <c r="H916" s="2" t="s">
        <v>4</v>
      </c>
      <c r="I916" s="2" t="s">
        <v>742</v>
      </c>
      <c r="J916" s="2" t="s">
        <v>375</v>
      </c>
      <c r="K916" s="2" t="s">
        <v>855</v>
      </c>
      <c r="L916" s="2" t="s">
        <v>856</v>
      </c>
      <c r="M916" s="2" t="s">
        <v>857</v>
      </c>
      <c r="N916" s="2" t="s">
        <v>3</v>
      </c>
      <c r="O916" s="2" t="s">
        <v>63</v>
      </c>
      <c r="P916" s="2" t="s">
        <v>385</v>
      </c>
      <c r="Q916" s="2" t="s">
        <v>386</v>
      </c>
      <c r="R916" s="2" t="s">
        <v>10</v>
      </c>
      <c r="S916" s="2" t="s">
        <v>11</v>
      </c>
      <c r="T916" s="2">
        <v>210</v>
      </c>
      <c r="U916" s="2" t="s">
        <v>391</v>
      </c>
      <c r="V916" s="2" t="s">
        <v>4269</v>
      </c>
      <c r="W916" s="2" t="s">
        <v>2733</v>
      </c>
      <c r="X916" s="2">
        <v>3</v>
      </c>
      <c r="Y916" s="2" t="s">
        <v>2739</v>
      </c>
      <c r="Z916" s="2" t="s">
        <v>45</v>
      </c>
      <c r="AA916" s="2" t="s">
        <v>917</v>
      </c>
      <c r="AB916" s="2" t="s">
        <v>1661</v>
      </c>
      <c r="AC916" s="6">
        <v>0.05</v>
      </c>
      <c r="AD916" s="6">
        <v>0.05</v>
      </c>
      <c r="AE916" s="6">
        <v>100</v>
      </c>
      <c r="AF916" s="6">
        <v>0.25</v>
      </c>
      <c r="AG916" s="6">
        <v>0.25</v>
      </c>
      <c r="AH916" s="6">
        <v>100</v>
      </c>
      <c r="AI916" s="6">
        <v>0.25</v>
      </c>
      <c r="AJ916" s="6">
        <v>0.25</v>
      </c>
      <c r="AK916" s="6">
        <v>100</v>
      </c>
      <c r="AL916" s="6">
        <v>0.3</v>
      </c>
      <c r="AM916" s="6">
        <v>0.3</v>
      </c>
      <c r="AN916" s="6">
        <v>100</v>
      </c>
      <c r="AO916" s="6">
        <v>0.15</v>
      </c>
      <c r="AP916" s="6">
        <v>0</v>
      </c>
      <c r="AQ916" s="6">
        <v>0</v>
      </c>
      <c r="AR916" s="6">
        <v>1</v>
      </c>
      <c r="AS916" s="6">
        <v>0.85</v>
      </c>
      <c r="AT916" s="6">
        <v>85</v>
      </c>
      <c r="AU916" s="5">
        <v>159235000</v>
      </c>
      <c r="AV916" s="5">
        <v>156353000</v>
      </c>
      <c r="AW916" s="6">
        <v>98.19</v>
      </c>
      <c r="AX916" s="5">
        <v>493662991</v>
      </c>
      <c r="AY916" s="5">
        <v>486662991</v>
      </c>
      <c r="AZ916" s="6">
        <v>98.58</v>
      </c>
      <c r="BA916" s="5">
        <v>587018233</v>
      </c>
      <c r="BB916" s="5">
        <v>577834233</v>
      </c>
      <c r="BC916" s="6">
        <v>98.43</v>
      </c>
      <c r="BD916" s="5">
        <v>357164000</v>
      </c>
      <c r="BE916" s="5">
        <v>357164000</v>
      </c>
      <c r="BF916" s="6">
        <v>100</v>
      </c>
      <c r="BG916" s="5">
        <v>1030811000</v>
      </c>
      <c r="BH916" s="5">
        <v>0</v>
      </c>
      <c r="BI916" s="6">
        <v>0</v>
      </c>
      <c r="BJ916" s="2" t="s">
        <v>13</v>
      </c>
      <c r="BK916" s="2" t="s">
        <v>13</v>
      </c>
      <c r="BL916" s="2" t="s">
        <v>13</v>
      </c>
      <c r="BM916" s="3">
        <f t="shared" si="179"/>
        <v>159.23500000000001</v>
      </c>
      <c r="BN916" s="3">
        <f t="shared" si="180"/>
        <v>156.35300000000001</v>
      </c>
      <c r="BO916" s="3">
        <f t="shared" si="181"/>
        <v>493.66299099999998</v>
      </c>
      <c r="BP916" s="3">
        <f t="shared" si="182"/>
        <v>486.66299099999998</v>
      </c>
      <c r="BQ916" s="3">
        <f t="shared" si="183"/>
        <v>587.01823300000001</v>
      </c>
      <c r="BR916" s="3">
        <f t="shared" si="184"/>
        <v>577.83423300000004</v>
      </c>
      <c r="BS916" s="3">
        <f t="shared" si="185"/>
        <v>357.16399999999999</v>
      </c>
      <c r="BT916" s="3">
        <f t="shared" si="186"/>
        <v>357.16399999999999</v>
      </c>
      <c r="BU916" s="3">
        <f t="shared" si="187"/>
        <v>1030.8109999999999</v>
      </c>
      <c r="BV916" s="3">
        <f t="shared" si="188"/>
        <v>0</v>
      </c>
      <c r="BW916" s="4">
        <f t="shared" si="189"/>
        <v>2627.891224</v>
      </c>
      <c r="BX916" s="4">
        <f t="shared" si="190"/>
        <v>1578.014224</v>
      </c>
      <c r="BY916" s="2" t="s">
        <v>911</v>
      </c>
    </row>
    <row r="917" spans="1:77" x14ac:dyDescent="0.25">
      <c r="A917" s="2">
        <v>16</v>
      </c>
      <c r="B917" s="2" t="s">
        <v>0</v>
      </c>
      <c r="C917" s="2" t="s">
        <v>727</v>
      </c>
      <c r="D917" s="2">
        <v>2023</v>
      </c>
      <c r="E917" s="2" t="s">
        <v>1</v>
      </c>
      <c r="F917" s="2" t="s">
        <v>2</v>
      </c>
      <c r="G917" s="2" t="s">
        <v>3</v>
      </c>
      <c r="H917" s="2" t="s">
        <v>4</v>
      </c>
      <c r="I917" s="2" t="s">
        <v>742</v>
      </c>
      <c r="J917" s="2" t="s">
        <v>375</v>
      </c>
      <c r="K917" s="2" t="s">
        <v>855</v>
      </c>
      <c r="L917" s="2" t="s">
        <v>856</v>
      </c>
      <c r="M917" s="2" t="s">
        <v>857</v>
      </c>
      <c r="N917" s="2" t="s">
        <v>3</v>
      </c>
      <c r="O917" s="2" t="s">
        <v>63</v>
      </c>
      <c r="P917" s="2" t="s">
        <v>385</v>
      </c>
      <c r="Q917" s="2" t="s">
        <v>386</v>
      </c>
      <c r="R917" s="2" t="s">
        <v>10</v>
      </c>
      <c r="S917" s="2" t="s">
        <v>11</v>
      </c>
      <c r="T917" s="2">
        <v>211</v>
      </c>
      <c r="U917" s="2" t="s">
        <v>392</v>
      </c>
      <c r="V917" s="2" t="s">
        <v>4268</v>
      </c>
      <c r="W917" s="2" t="s">
        <v>2731</v>
      </c>
      <c r="X917" s="2">
        <v>4</v>
      </c>
      <c r="Y917" s="2" t="s">
        <v>2740</v>
      </c>
      <c r="Z917" s="2" t="s">
        <v>45</v>
      </c>
      <c r="AA917" s="2" t="s">
        <v>917</v>
      </c>
      <c r="AB917" s="2" t="s">
        <v>1661</v>
      </c>
      <c r="AC917" s="6">
        <v>0.27</v>
      </c>
      <c r="AD917" s="6">
        <v>0.26</v>
      </c>
      <c r="AE917" s="6">
        <v>96.3</v>
      </c>
      <c r="AF917" s="6">
        <v>0.74</v>
      </c>
      <c r="AG917" s="6">
        <v>0.74</v>
      </c>
      <c r="AH917" s="6">
        <v>100</v>
      </c>
      <c r="AI917" s="6">
        <v>1</v>
      </c>
      <c r="AJ917" s="6">
        <v>1</v>
      </c>
      <c r="AK917" s="6">
        <v>100</v>
      </c>
      <c r="AL917" s="6">
        <v>1</v>
      </c>
      <c r="AM917" s="6">
        <v>1</v>
      </c>
      <c r="AN917" s="6">
        <v>100</v>
      </c>
      <c r="AO917" s="6">
        <v>1</v>
      </c>
      <c r="AP917" s="6">
        <v>0</v>
      </c>
      <c r="AQ917" s="6">
        <v>0</v>
      </c>
      <c r="AR917" s="6">
        <v>4</v>
      </c>
      <c r="AS917" s="6">
        <v>3</v>
      </c>
      <c r="AT917" s="6">
        <v>75</v>
      </c>
      <c r="AU917" s="5">
        <v>144912593</v>
      </c>
      <c r="AV917" s="5">
        <v>143476093</v>
      </c>
      <c r="AW917" s="6">
        <v>99.01</v>
      </c>
      <c r="AX917" s="5">
        <v>206428767</v>
      </c>
      <c r="AY917" s="5">
        <v>206428767</v>
      </c>
      <c r="AZ917" s="6">
        <v>100</v>
      </c>
      <c r="BA917" s="5">
        <v>901344136</v>
      </c>
      <c r="BB917" s="5">
        <v>883409396</v>
      </c>
      <c r="BC917" s="6">
        <v>98.01</v>
      </c>
      <c r="BD917" s="5">
        <v>641833000</v>
      </c>
      <c r="BE917" s="5">
        <v>637833000</v>
      </c>
      <c r="BF917" s="6">
        <v>99.38</v>
      </c>
      <c r="BG917" s="5">
        <v>701247000</v>
      </c>
      <c r="BH917" s="5">
        <v>0</v>
      </c>
      <c r="BI917" s="6">
        <v>0</v>
      </c>
      <c r="BJ917" s="2" t="s">
        <v>13</v>
      </c>
      <c r="BK917" s="2" t="s">
        <v>13</v>
      </c>
      <c r="BL917" s="2" t="s">
        <v>13</v>
      </c>
      <c r="BM917" s="3">
        <f t="shared" si="179"/>
        <v>144.91259299999999</v>
      </c>
      <c r="BN917" s="3">
        <f t="shared" si="180"/>
        <v>143.47609299999999</v>
      </c>
      <c r="BO917" s="3">
        <f t="shared" si="181"/>
        <v>206.42876699999999</v>
      </c>
      <c r="BP917" s="3">
        <f t="shared" si="182"/>
        <v>206.42876699999999</v>
      </c>
      <c r="BQ917" s="3">
        <f t="shared" si="183"/>
        <v>901.34413600000005</v>
      </c>
      <c r="BR917" s="3">
        <f t="shared" si="184"/>
        <v>883.40939600000002</v>
      </c>
      <c r="BS917" s="3">
        <f t="shared" si="185"/>
        <v>641.83299999999997</v>
      </c>
      <c r="BT917" s="3">
        <f t="shared" si="186"/>
        <v>637.83299999999997</v>
      </c>
      <c r="BU917" s="3">
        <f t="shared" si="187"/>
        <v>701.24699999999996</v>
      </c>
      <c r="BV917" s="3">
        <f t="shared" si="188"/>
        <v>0</v>
      </c>
      <c r="BW917" s="4">
        <f t="shared" si="189"/>
        <v>2595.765496</v>
      </c>
      <c r="BX917" s="4">
        <f t="shared" si="190"/>
        <v>1871.1472560000002</v>
      </c>
      <c r="BY917" s="2" t="s">
        <v>911</v>
      </c>
    </row>
    <row r="918" spans="1:77" x14ac:dyDescent="0.25">
      <c r="A918" s="2">
        <v>16</v>
      </c>
      <c r="B918" s="2" t="s">
        <v>0</v>
      </c>
      <c r="C918" s="2" t="s">
        <v>727</v>
      </c>
      <c r="D918" s="2">
        <v>2023</v>
      </c>
      <c r="E918" s="2" t="s">
        <v>1</v>
      </c>
      <c r="F918" s="2" t="s">
        <v>2</v>
      </c>
      <c r="G918" s="2" t="s">
        <v>3</v>
      </c>
      <c r="H918" s="2" t="s">
        <v>4</v>
      </c>
      <c r="I918" s="2" t="s">
        <v>742</v>
      </c>
      <c r="J918" s="2" t="s">
        <v>375</v>
      </c>
      <c r="K918" s="2" t="s">
        <v>855</v>
      </c>
      <c r="L918" s="2" t="s">
        <v>856</v>
      </c>
      <c r="M918" s="2" t="s">
        <v>857</v>
      </c>
      <c r="N918" s="2" t="s">
        <v>3</v>
      </c>
      <c r="O918" s="2" t="s">
        <v>63</v>
      </c>
      <c r="P918" s="2" t="s">
        <v>385</v>
      </c>
      <c r="Q918" s="2" t="s">
        <v>386</v>
      </c>
      <c r="R918" s="2" t="s">
        <v>10</v>
      </c>
      <c r="S918" s="2" t="s">
        <v>11</v>
      </c>
      <c r="T918" s="2">
        <v>214</v>
      </c>
      <c r="U918" s="2" t="s">
        <v>393</v>
      </c>
      <c r="V918" s="2" t="s">
        <v>4268</v>
      </c>
      <c r="W918" s="2" t="s">
        <v>2731</v>
      </c>
      <c r="X918" s="2">
        <v>3</v>
      </c>
      <c r="Y918" s="2" t="s">
        <v>2741</v>
      </c>
      <c r="Z918" s="2" t="s">
        <v>3</v>
      </c>
      <c r="AA918" s="2" t="s">
        <v>913</v>
      </c>
      <c r="AB918" s="2" t="s">
        <v>1661</v>
      </c>
      <c r="AC918" s="6">
        <v>54</v>
      </c>
      <c r="AD918" s="6">
        <v>5.24</v>
      </c>
      <c r="AE918" s="6">
        <v>9.6999999999999993</v>
      </c>
      <c r="AF918" s="6">
        <v>590</v>
      </c>
      <c r="AG918" s="6">
        <v>60.56</v>
      </c>
      <c r="AH918" s="6">
        <v>10.26</v>
      </c>
      <c r="AI918" s="6">
        <v>590</v>
      </c>
      <c r="AJ918" s="6">
        <v>75.73</v>
      </c>
      <c r="AK918" s="6">
        <v>12.84</v>
      </c>
      <c r="AL918" s="6">
        <v>590</v>
      </c>
      <c r="AM918" s="6">
        <v>1278.3599999999999</v>
      </c>
      <c r="AN918" s="6">
        <v>216.67</v>
      </c>
      <c r="AO918" s="6">
        <v>590</v>
      </c>
      <c r="AP918" s="6">
        <v>0</v>
      </c>
      <c r="AQ918" s="6">
        <v>0</v>
      </c>
      <c r="AR918" s="6" t="s">
        <v>11</v>
      </c>
      <c r="AS918" s="6" t="s">
        <v>11</v>
      </c>
      <c r="AT918" s="6" t="s">
        <v>11</v>
      </c>
      <c r="AU918" s="5">
        <v>817958593</v>
      </c>
      <c r="AV918" s="5">
        <v>755491393</v>
      </c>
      <c r="AW918" s="6">
        <v>92.36</v>
      </c>
      <c r="AX918" s="5">
        <v>7311780179</v>
      </c>
      <c r="AY918" s="5">
        <v>7181707363</v>
      </c>
      <c r="AZ918" s="6">
        <v>98.22</v>
      </c>
      <c r="BA918" s="5">
        <v>9863777937</v>
      </c>
      <c r="BB918" s="5">
        <v>9859785085</v>
      </c>
      <c r="BC918" s="6">
        <v>99.96</v>
      </c>
      <c r="BD918" s="5">
        <v>14868300642</v>
      </c>
      <c r="BE918" s="5">
        <v>14775359702</v>
      </c>
      <c r="BF918" s="6">
        <v>99.37</v>
      </c>
      <c r="BG918" s="5">
        <v>7003537000</v>
      </c>
      <c r="BH918" s="5">
        <v>0</v>
      </c>
      <c r="BI918" s="6">
        <v>0</v>
      </c>
      <c r="BJ918" s="2" t="s">
        <v>13</v>
      </c>
      <c r="BK918" s="2" t="s">
        <v>13</v>
      </c>
      <c r="BL918" s="2" t="s">
        <v>13</v>
      </c>
      <c r="BM918" s="3">
        <f t="shared" si="179"/>
        <v>817.95859299999995</v>
      </c>
      <c r="BN918" s="3">
        <f t="shared" si="180"/>
        <v>755.49139300000002</v>
      </c>
      <c r="BO918" s="3">
        <f t="shared" si="181"/>
        <v>7311.7801790000003</v>
      </c>
      <c r="BP918" s="3">
        <f t="shared" si="182"/>
        <v>7181.7073630000004</v>
      </c>
      <c r="BQ918" s="3">
        <f t="shared" si="183"/>
        <v>9863.7779370000007</v>
      </c>
      <c r="BR918" s="3">
        <f t="shared" si="184"/>
        <v>9859.7850849999995</v>
      </c>
      <c r="BS918" s="3">
        <f t="shared" si="185"/>
        <v>14868.300642</v>
      </c>
      <c r="BT918" s="3">
        <f t="shared" si="186"/>
        <v>14775.359702</v>
      </c>
      <c r="BU918" s="3">
        <f t="shared" si="187"/>
        <v>7003.5370000000003</v>
      </c>
      <c r="BV918" s="3">
        <f t="shared" si="188"/>
        <v>0</v>
      </c>
      <c r="BW918" s="4">
        <f t="shared" si="189"/>
        <v>39865.354351000002</v>
      </c>
      <c r="BX918" s="4">
        <f t="shared" si="190"/>
        <v>32572.343543000003</v>
      </c>
      <c r="BY918" s="2" t="s">
        <v>911</v>
      </c>
    </row>
    <row r="919" spans="1:77" x14ac:dyDescent="0.25">
      <c r="A919" s="2">
        <v>16</v>
      </c>
      <c r="B919" s="2" t="s">
        <v>0</v>
      </c>
      <c r="C919" s="2" t="s">
        <v>727</v>
      </c>
      <c r="D919" s="2">
        <v>2023</v>
      </c>
      <c r="E919" s="2" t="s">
        <v>1</v>
      </c>
      <c r="F919" s="2" t="s">
        <v>2</v>
      </c>
      <c r="G919" s="2" t="s">
        <v>3</v>
      </c>
      <c r="H919" s="2" t="s">
        <v>4</v>
      </c>
      <c r="I919" s="2" t="s">
        <v>742</v>
      </c>
      <c r="J919" s="2" t="s">
        <v>375</v>
      </c>
      <c r="K919" s="2" t="s">
        <v>855</v>
      </c>
      <c r="L919" s="2" t="s">
        <v>856</v>
      </c>
      <c r="M919" s="2" t="s">
        <v>857</v>
      </c>
      <c r="N919" s="2" t="s">
        <v>3</v>
      </c>
      <c r="O919" s="2" t="s">
        <v>63</v>
      </c>
      <c r="P919" s="2" t="s">
        <v>385</v>
      </c>
      <c r="Q919" s="2" t="s">
        <v>386</v>
      </c>
      <c r="R919" s="2" t="s">
        <v>10</v>
      </c>
      <c r="S919" s="2" t="s">
        <v>11</v>
      </c>
      <c r="T919" s="2">
        <v>215</v>
      </c>
      <c r="U919" s="2" t="s">
        <v>394</v>
      </c>
      <c r="V919" s="2" t="s">
        <v>4270</v>
      </c>
      <c r="W919" s="2" t="s">
        <v>2736</v>
      </c>
      <c r="X919" s="2">
        <v>1</v>
      </c>
      <c r="Y919" s="2" t="s">
        <v>2742</v>
      </c>
      <c r="Z919" s="2" t="s">
        <v>45</v>
      </c>
      <c r="AA919" s="2" t="s">
        <v>917</v>
      </c>
      <c r="AB919" s="2" t="s">
        <v>1661</v>
      </c>
      <c r="AC919" s="6">
        <v>0.1</v>
      </c>
      <c r="AD919" s="6">
        <v>0</v>
      </c>
      <c r="AE919" s="6">
        <v>0</v>
      </c>
      <c r="AF919" s="6">
        <v>19.55</v>
      </c>
      <c r="AG919" s="6">
        <v>19.55</v>
      </c>
      <c r="AH919" s="6">
        <v>100</v>
      </c>
      <c r="AI919" s="6">
        <v>22</v>
      </c>
      <c r="AJ919" s="6">
        <v>0.39</v>
      </c>
      <c r="AK919" s="6">
        <v>1.77</v>
      </c>
      <c r="AL919" s="6">
        <v>56.14</v>
      </c>
      <c r="AM919" s="6">
        <v>56.14</v>
      </c>
      <c r="AN919" s="6">
        <v>100</v>
      </c>
      <c r="AO919" s="6">
        <v>3.92</v>
      </c>
      <c r="AP919" s="6">
        <v>0</v>
      </c>
      <c r="AQ919" s="6">
        <v>0</v>
      </c>
      <c r="AR919" s="6">
        <v>80</v>
      </c>
      <c r="AS919" s="6">
        <v>76.08</v>
      </c>
      <c r="AT919" s="6">
        <v>95.1</v>
      </c>
      <c r="AU919" s="5">
        <v>276110000</v>
      </c>
      <c r="AV919" s="5">
        <v>266261119</v>
      </c>
      <c r="AW919" s="6">
        <v>96.43</v>
      </c>
      <c r="AX919" s="5">
        <v>311023000</v>
      </c>
      <c r="AY919" s="5">
        <v>303828300</v>
      </c>
      <c r="AZ919" s="6">
        <v>97.69</v>
      </c>
      <c r="BA919" s="5">
        <v>494102551</v>
      </c>
      <c r="BB919" s="5">
        <v>494102551</v>
      </c>
      <c r="BC919" s="6">
        <v>100</v>
      </c>
      <c r="BD919" s="5">
        <v>449009377</v>
      </c>
      <c r="BE919" s="5">
        <v>435175000</v>
      </c>
      <c r="BF919" s="6">
        <v>96.92</v>
      </c>
      <c r="BG919" s="5">
        <v>905222000</v>
      </c>
      <c r="BH919" s="5">
        <v>0</v>
      </c>
      <c r="BI919" s="6">
        <v>0</v>
      </c>
      <c r="BJ919" s="2" t="s">
        <v>13</v>
      </c>
      <c r="BK919" s="2" t="s">
        <v>13</v>
      </c>
      <c r="BL919" s="2" t="s">
        <v>13</v>
      </c>
      <c r="BM919" s="3">
        <f t="shared" si="179"/>
        <v>276.11</v>
      </c>
      <c r="BN919" s="3">
        <f t="shared" si="180"/>
        <v>266.26111900000001</v>
      </c>
      <c r="BO919" s="3">
        <f t="shared" si="181"/>
        <v>311.02300000000002</v>
      </c>
      <c r="BP919" s="3">
        <f t="shared" si="182"/>
        <v>303.82830000000001</v>
      </c>
      <c r="BQ919" s="3">
        <f t="shared" si="183"/>
        <v>494.10255100000001</v>
      </c>
      <c r="BR919" s="3">
        <f t="shared" si="184"/>
        <v>494.10255100000001</v>
      </c>
      <c r="BS919" s="3">
        <f t="shared" si="185"/>
        <v>449.00937699999997</v>
      </c>
      <c r="BT919" s="3">
        <f t="shared" si="186"/>
        <v>435.17500000000001</v>
      </c>
      <c r="BU919" s="3">
        <f t="shared" si="187"/>
        <v>905.22199999999998</v>
      </c>
      <c r="BV919" s="3">
        <f t="shared" si="188"/>
        <v>0</v>
      </c>
      <c r="BW919" s="4">
        <f t="shared" si="189"/>
        <v>2435.4669279999998</v>
      </c>
      <c r="BX919" s="4">
        <f t="shared" si="190"/>
        <v>1499.36697</v>
      </c>
      <c r="BY919" s="2" t="s">
        <v>911</v>
      </c>
    </row>
    <row r="920" spans="1:77" x14ac:dyDescent="0.25">
      <c r="A920" s="2">
        <v>16</v>
      </c>
      <c r="B920" s="2" t="s">
        <v>0</v>
      </c>
      <c r="C920" s="2" t="s">
        <v>727</v>
      </c>
      <c r="D920" s="2">
        <v>2023</v>
      </c>
      <c r="E920" s="2" t="s">
        <v>1</v>
      </c>
      <c r="F920" s="2" t="s">
        <v>2</v>
      </c>
      <c r="G920" s="2" t="s">
        <v>3</v>
      </c>
      <c r="H920" s="2" t="s">
        <v>4</v>
      </c>
      <c r="I920" s="2" t="s">
        <v>742</v>
      </c>
      <c r="J920" s="2" t="s">
        <v>375</v>
      </c>
      <c r="K920" s="2" t="s">
        <v>855</v>
      </c>
      <c r="L920" s="2" t="s">
        <v>856</v>
      </c>
      <c r="M920" s="2" t="s">
        <v>857</v>
      </c>
      <c r="N920" s="2" t="s">
        <v>3</v>
      </c>
      <c r="O920" s="2" t="s">
        <v>63</v>
      </c>
      <c r="P920" s="2" t="s">
        <v>385</v>
      </c>
      <c r="Q920" s="2" t="s">
        <v>386</v>
      </c>
      <c r="R920" s="2" t="s">
        <v>10</v>
      </c>
      <c r="S920" s="2" t="s">
        <v>11</v>
      </c>
      <c r="T920" s="2">
        <v>216</v>
      </c>
      <c r="U920" s="2" t="s">
        <v>395</v>
      </c>
      <c r="V920" s="2" t="s">
        <v>4268</v>
      </c>
      <c r="W920" s="2" t="s">
        <v>2731</v>
      </c>
      <c r="X920" s="2">
        <v>2</v>
      </c>
      <c r="Y920" s="2" t="s">
        <v>2743</v>
      </c>
      <c r="Z920" s="2" t="s">
        <v>45</v>
      </c>
      <c r="AA920" s="2" t="s">
        <v>917</v>
      </c>
      <c r="AB920" s="2" t="s">
        <v>1661</v>
      </c>
      <c r="AC920" s="6">
        <v>5</v>
      </c>
      <c r="AD920" s="6">
        <v>5.49</v>
      </c>
      <c r="AE920" s="6">
        <v>109.8</v>
      </c>
      <c r="AF920" s="6">
        <v>50</v>
      </c>
      <c r="AG920" s="6">
        <v>14.19</v>
      </c>
      <c r="AH920" s="6">
        <v>28.38</v>
      </c>
      <c r="AI920" s="6">
        <v>185.81</v>
      </c>
      <c r="AJ920" s="6">
        <v>66.47</v>
      </c>
      <c r="AK920" s="6">
        <v>35.770000000000003</v>
      </c>
      <c r="AL920" s="6">
        <v>254.34</v>
      </c>
      <c r="AM920" s="6">
        <v>94.4</v>
      </c>
      <c r="AN920" s="6">
        <v>37.119999999999997</v>
      </c>
      <c r="AO920" s="6">
        <v>29.51</v>
      </c>
      <c r="AP920" s="6">
        <v>0</v>
      </c>
      <c r="AQ920" s="6">
        <v>0</v>
      </c>
      <c r="AR920" s="6">
        <v>370</v>
      </c>
      <c r="AS920" s="6">
        <v>180.55</v>
      </c>
      <c r="AT920" s="6">
        <v>48.8</v>
      </c>
      <c r="AU920" s="5">
        <v>588967593</v>
      </c>
      <c r="AV920" s="5">
        <v>543446593</v>
      </c>
      <c r="AW920" s="6">
        <v>92.27</v>
      </c>
      <c r="AX920" s="5">
        <v>4132147982</v>
      </c>
      <c r="AY920" s="5">
        <v>3521604494</v>
      </c>
      <c r="AZ920" s="6">
        <v>85.22</v>
      </c>
      <c r="BA920" s="5">
        <v>7881343527</v>
      </c>
      <c r="BB920" s="5">
        <v>7878840335</v>
      </c>
      <c r="BC920" s="6">
        <v>99.97</v>
      </c>
      <c r="BD920" s="5">
        <v>14002866649</v>
      </c>
      <c r="BE920" s="5">
        <v>13935471149</v>
      </c>
      <c r="BF920" s="6">
        <v>99.52</v>
      </c>
      <c r="BG920" s="5">
        <v>1751242000</v>
      </c>
      <c r="BH920" s="5">
        <v>0</v>
      </c>
      <c r="BI920" s="6">
        <v>0</v>
      </c>
      <c r="BJ920" s="2" t="s">
        <v>13</v>
      </c>
      <c r="BK920" s="2" t="s">
        <v>13</v>
      </c>
      <c r="BL920" s="2" t="s">
        <v>13</v>
      </c>
      <c r="BM920" s="3">
        <f t="shared" si="179"/>
        <v>588.96759299999997</v>
      </c>
      <c r="BN920" s="3">
        <f t="shared" si="180"/>
        <v>543.44659300000001</v>
      </c>
      <c r="BO920" s="3">
        <f t="shared" si="181"/>
        <v>4132.1479820000004</v>
      </c>
      <c r="BP920" s="3">
        <f t="shared" si="182"/>
        <v>3521.6044940000002</v>
      </c>
      <c r="BQ920" s="3">
        <f t="shared" si="183"/>
        <v>7881.343527</v>
      </c>
      <c r="BR920" s="3">
        <f t="shared" si="184"/>
        <v>7878.8403349999999</v>
      </c>
      <c r="BS920" s="3">
        <f t="shared" si="185"/>
        <v>14002.866649</v>
      </c>
      <c r="BT920" s="3">
        <f t="shared" si="186"/>
        <v>13935.471149000001</v>
      </c>
      <c r="BU920" s="3">
        <f t="shared" si="187"/>
        <v>1751.242</v>
      </c>
      <c r="BV920" s="3">
        <f t="shared" si="188"/>
        <v>0</v>
      </c>
      <c r="BW920" s="4">
        <f t="shared" si="189"/>
        <v>28356.567750999999</v>
      </c>
      <c r="BX920" s="4">
        <f t="shared" si="190"/>
        <v>25879.362571000001</v>
      </c>
      <c r="BY920" s="2" t="s">
        <v>911</v>
      </c>
    </row>
    <row r="921" spans="1:77" x14ac:dyDescent="0.25">
      <c r="A921" s="2">
        <v>16</v>
      </c>
      <c r="B921" s="2" t="s">
        <v>0</v>
      </c>
      <c r="C921" s="2" t="s">
        <v>727</v>
      </c>
      <c r="D921" s="2">
        <v>2023</v>
      </c>
      <c r="E921" s="2" t="s">
        <v>1</v>
      </c>
      <c r="F921" s="2" t="s">
        <v>2</v>
      </c>
      <c r="G921" s="2" t="s">
        <v>3</v>
      </c>
      <c r="H921" s="2" t="s">
        <v>4</v>
      </c>
      <c r="I921" s="2" t="s">
        <v>742</v>
      </c>
      <c r="J921" s="2" t="s">
        <v>375</v>
      </c>
      <c r="K921" s="2" t="s">
        <v>855</v>
      </c>
      <c r="L921" s="2" t="s">
        <v>856</v>
      </c>
      <c r="M921" s="2" t="s">
        <v>857</v>
      </c>
      <c r="N921" s="2" t="s">
        <v>3</v>
      </c>
      <c r="O921" s="2" t="s">
        <v>63</v>
      </c>
      <c r="P921" s="2" t="s">
        <v>396</v>
      </c>
      <c r="Q921" s="2" t="s">
        <v>397</v>
      </c>
      <c r="R921" s="2" t="s">
        <v>10</v>
      </c>
      <c r="S921" s="2" t="s">
        <v>11</v>
      </c>
      <c r="T921" s="2">
        <v>219</v>
      </c>
      <c r="U921" s="2" t="s">
        <v>398</v>
      </c>
      <c r="V921" s="2" t="s">
        <v>4271</v>
      </c>
      <c r="W921" s="2" t="s">
        <v>2744</v>
      </c>
      <c r="X921" s="2">
        <v>1</v>
      </c>
      <c r="Y921" s="2" t="s">
        <v>2745</v>
      </c>
      <c r="Z921" s="2" t="s">
        <v>45</v>
      </c>
      <c r="AA921" s="2" t="s">
        <v>917</v>
      </c>
      <c r="AB921" s="2" t="s">
        <v>1661</v>
      </c>
      <c r="AC921" s="6">
        <v>21</v>
      </c>
      <c r="AD921" s="6">
        <v>20</v>
      </c>
      <c r="AE921" s="6">
        <v>95.24</v>
      </c>
      <c r="AF921" s="6">
        <v>37</v>
      </c>
      <c r="AG921" s="6">
        <v>37</v>
      </c>
      <c r="AH921" s="6">
        <v>100</v>
      </c>
      <c r="AI921" s="6">
        <v>60</v>
      </c>
      <c r="AJ921" s="6">
        <v>60</v>
      </c>
      <c r="AK921" s="6">
        <v>100</v>
      </c>
      <c r="AL921" s="6">
        <v>77</v>
      </c>
      <c r="AM921" s="6">
        <v>77</v>
      </c>
      <c r="AN921" s="6">
        <v>100</v>
      </c>
      <c r="AO921" s="6">
        <v>21</v>
      </c>
      <c r="AP921" s="6">
        <v>0</v>
      </c>
      <c r="AQ921" s="6">
        <v>0</v>
      </c>
      <c r="AR921" s="6">
        <v>215</v>
      </c>
      <c r="AS921" s="6">
        <v>194</v>
      </c>
      <c r="AT921" s="6">
        <v>90.23</v>
      </c>
      <c r="AU921" s="5">
        <v>421260000</v>
      </c>
      <c r="AV921" s="5">
        <v>421067000</v>
      </c>
      <c r="AW921" s="6">
        <v>99.95</v>
      </c>
      <c r="AX921" s="5">
        <v>786401367</v>
      </c>
      <c r="AY921" s="5">
        <v>786191867</v>
      </c>
      <c r="AZ921" s="6">
        <v>99.97</v>
      </c>
      <c r="BA921" s="5">
        <v>691616567</v>
      </c>
      <c r="BB921" s="5">
        <v>691481334</v>
      </c>
      <c r="BC921" s="6">
        <v>99.98</v>
      </c>
      <c r="BD921" s="5">
        <v>855959500</v>
      </c>
      <c r="BE921" s="5">
        <v>855949333</v>
      </c>
      <c r="BF921" s="6">
        <v>100</v>
      </c>
      <c r="BG921" s="5">
        <v>1053879000</v>
      </c>
      <c r="BH921" s="5">
        <v>0</v>
      </c>
      <c r="BI921" s="6">
        <v>0</v>
      </c>
      <c r="BJ921" s="2" t="s">
        <v>13</v>
      </c>
      <c r="BK921" s="2" t="s">
        <v>13</v>
      </c>
      <c r="BL921" s="2" t="s">
        <v>13</v>
      </c>
      <c r="BM921" s="3">
        <f t="shared" si="179"/>
        <v>421.26</v>
      </c>
      <c r="BN921" s="3">
        <f t="shared" si="180"/>
        <v>421.06700000000001</v>
      </c>
      <c r="BO921" s="3">
        <f t="shared" si="181"/>
        <v>786.40136700000005</v>
      </c>
      <c r="BP921" s="3">
        <f t="shared" si="182"/>
        <v>786.191867</v>
      </c>
      <c r="BQ921" s="3">
        <f t="shared" si="183"/>
        <v>691.61656700000003</v>
      </c>
      <c r="BR921" s="3">
        <f t="shared" si="184"/>
        <v>691.48133399999995</v>
      </c>
      <c r="BS921" s="3">
        <f t="shared" si="185"/>
        <v>855.95950000000005</v>
      </c>
      <c r="BT921" s="3">
        <f t="shared" si="186"/>
        <v>855.94933300000002</v>
      </c>
      <c r="BU921" s="3">
        <f t="shared" si="187"/>
        <v>1053.8789999999999</v>
      </c>
      <c r="BV921" s="3">
        <f t="shared" si="188"/>
        <v>0</v>
      </c>
      <c r="BW921" s="4">
        <f t="shared" si="189"/>
        <v>3809.116434</v>
      </c>
      <c r="BX921" s="4">
        <f t="shared" si="190"/>
        <v>2754.6895340000001</v>
      </c>
      <c r="BY921" s="2" t="s">
        <v>903</v>
      </c>
    </row>
    <row r="922" spans="1:77" x14ac:dyDescent="0.25">
      <c r="A922" s="2">
        <v>16</v>
      </c>
      <c r="B922" s="2" t="s">
        <v>0</v>
      </c>
      <c r="C922" s="2" t="s">
        <v>727</v>
      </c>
      <c r="D922" s="2">
        <v>2023</v>
      </c>
      <c r="E922" s="2" t="s">
        <v>1</v>
      </c>
      <c r="F922" s="2" t="s">
        <v>2</v>
      </c>
      <c r="G922" s="2" t="s">
        <v>3</v>
      </c>
      <c r="H922" s="2" t="s">
        <v>4</v>
      </c>
      <c r="I922" s="2" t="s">
        <v>742</v>
      </c>
      <c r="J922" s="2" t="s">
        <v>375</v>
      </c>
      <c r="K922" s="2" t="s">
        <v>855</v>
      </c>
      <c r="L922" s="2" t="s">
        <v>856</v>
      </c>
      <c r="M922" s="2" t="s">
        <v>857</v>
      </c>
      <c r="N922" s="2" t="s">
        <v>3</v>
      </c>
      <c r="O922" s="2" t="s">
        <v>63</v>
      </c>
      <c r="P922" s="2" t="s">
        <v>396</v>
      </c>
      <c r="Q922" s="2" t="s">
        <v>397</v>
      </c>
      <c r="R922" s="2" t="s">
        <v>10</v>
      </c>
      <c r="S922" s="2" t="s">
        <v>11</v>
      </c>
      <c r="T922" s="2">
        <v>219</v>
      </c>
      <c r="U922" s="2" t="s">
        <v>398</v>
      </c>
      <c r="V922" s="2" t="s">
        <v>4271</v>
      </c>
      <c r="W922" s="2" t="s">
        <v>2744</v>
      </c>
      <c r="X922" s="2">
        <v>2</v>
      </c>
      <c r="Y922" s="2" t="s">
        <v>2746</v>
      </c>
      <c r="Z922" s="2" t="s">
        <v>45</v>
      </c>
      <c r="AA922" s="2" t="s">
        <v>917</v>
      </c>
      <c r="AB922" s="2" t="s">
        <v>1661</v>
      </c>
      <c r="AC922" s="6">
        <v>57</v>
      </c>
      <c r="AD922" s="6">
        <v>55</v>
      </c>
      <c r="AE922" s="6">
        <v>96.49</v>
      </c>
      <c r="AF922" s="6">
        <v>98</v>
      </c>
      <c r="AG922" s="6">
        <v>98</v>
      </c>
      <c r="AH922" s="6">
        <v>100</v>
      </c>
      <c r="AI922" s="6">
        <v>137</v>
      </c>
      <c r="AJ922" s="6">
        <v>137</v>
      </c>
      <c r="AK922" s="6">
        <v>100</v>
      </c>
      <c r="AL922" s="6">
        <v>220</v>
      </c>
      <c r="AM922" s="6">
        <v>220</v>
      </c>
      <c r="AN922" s="6">
        <v>100</v>
      </c>
      <c r="AO922" s="6">
        <v>57</v>
      </c>
      <c r="AP922" s="6">
        <v>0</v>
      </c>
      <c r="AQ922" s="6">
        <v>0</v>
      </c>
      <c r="AR922" s="6">
        <v>567</v>
      </c>
      <c r="AS922" s="6">
        <v>510</v>
      </c>
      <c r="AT922" s="6">
        <v>89.95</v>
      </c>
      <c r="AU922" s="5">
        <v>380765000</v>
      </c>
      <c r="AV922" s="5">
        <v>375555500</v>
      </c>
      <c r="AW922" s="6">
        <v>98.63</v>
      </c>
      <c r="AX922" s="5">
        <v>676161167</v>
      </c>
      <c r="AY922" s="5">
        <v>676161167</v>
      </c>
      <c r="AZ922" s="6">
        <v>100</v>
      </c>
      <c r="BA922" s="5">
        <v>409999000</v>
      </c>
      <c r="BB922" s="5">
        <v>409512666</v>
      </c>
      <c r="BC922" s="6">
        <v>99.88</v>
      </c>
      <c r="BD922" s="5">
        <v>688024066</v>
      </c>
      <c r="BE922" s="5">
        <v>685992066</v>
      </c>
      <c r="BF922" s="6">
        <v>99.7</v>
      </c>
      <c r="BG922" s="5">
        <v>841674000</v>
      </c>
      <c r="BH922" s="5">
        <v>0</v>
      </c>
      <c r="BI922" s="6">
        <v>0</v>
      </c>
      <c r="BJ922" s="2" t="s">
        <v>13</v>
      </c>
      <c r="BK922" s="2" t="s">
        <v>13</v>
      </c>
      <c r="BL922" s="2" t="s">
        <v>13</v>
      </c>
      <c r="BM922" s="3">
        <f t="shared" si="179"/>
        <v>380.76499999999999</v>
      </c>
      <c r="BN922" s="3">
        <f t="shared" si="180"/>
        <v>375.55549999999999</v>
      </c>
      <c r="BO922" s="3">
        <f t="shared" si="181"/>
        <v>676.16116699999998</v>
      </c>
      <c r="BP922" s="3">
        <f t="shared" si="182"/>
        <v>676.16116699999998</v>
      </c>
      <c r="BQ922" s="3">
        <f t="shared" si="183"/>
        <v>409.99900000000002</v>
      </c>
      <c r="BR922" s="3">
        <f t="shared" si="184"/>
        <v>409.51266600000002</v>
      </c>
      <c r="BS922" s="3">
        <f t="shared" si="185"/>
        <v>688.02406599999995</v>
      </c>
      <c r="BT922" s="3">
        <f t="shared" si="186"/>
        <v>685.99206600000002</v>
      </c>
      <c r="BU922" s="3">
        <f t="shared" si="187"/>
        <v>841.67399999999998</v>
      </c>
      <c r="BV922" s="3">
        <f t="shared" si="188"/>
        <v>0</v>
      </c>
      <c r="BW922" s="4">
        <f t="shared" si="189"/>
        <v>2996.6232330000003</v>
      </c>
      <c r="BX922" s="4">
        <f t="shared" si="190"/>
        <v>2147.221399</v>
      </c>
      <c r="BY922" s="2" t="s">
        <v>903</v>
      </c>
    </row>
    <row r="923" spans="1:77" x14ac:dyDescent="0.25">
      <c r="A923" s="2">
        <v>16</v>
      </c>
      <c r="B923" s="2" t="s">
        <v>0</v>
      </c>
      <c r="C923" s="2" t="s">
        <v>727</v>
      </c>
      <c r="D923" s="2">
        <v>2023</v>
      </c>
      <c r="E923" s="2" t="s">
        <v>1</v>
      </c>
      <c r="F923" s="2" t="s">
        <v>2</v>
      </c>
      <c r="G923" s="2" t="s">
        <v>3</v>
      </c>
      <c r="H923" s="2" t="s">
        <v>4</v>
      </c>
      <c r="I923" s="2" t="s">
        <v>742</v>
      </c>
      <c r="J923" s="2" t="s">
        <v>375</v>
      </c>
      <c r="K923" s="2" t="s">
        <v>855</v>
      </c>
      <c r="L923" s="2" t="s">
        <v>856</v>
      </c>
      <c r="M923" s="2" t="s">
        <v>857</v>
      </c>
      <c r="N923" s="2" t="s">
        <v>3</v>
      </c>
      <c r="O923" s="2" t="s">
        <v>63</v>
      </c>
      <c r="P923" s="2" t="s">
        <v>396</v>
      </c>
      <c r="Q923" s="2" t="s">
        <v>397</v>
      </c>
      <c r="R923" s="2" t="s">
        <v>10</v>
      </c>
      <c r="S923" s="2" t="s">
        <v>11</v>
      </c>
      <c r="T923" s="2">
        <v>219</v>
      </c>
      <c r="U923" s="2" t="s">
        <v>398</v>
      </c>
      <c r="V923" s="2" t="s">
        <v>4271</v>
      </c>
      <c r="W923" s="2" t="s">
        <v>2744</v>
      </c>
      <c r="X923" s="2">
        <v>3</v>
      </c>
      <c r="Y923" s="2" t="s">
        <v>2747</v>
      </c>
      <c r="Z923" s="2" t="s">
        <v>45</v>
      </c>
      <c r="AA923" s="2" t="s">
        <v>917</v>
      </c>
      <c r="AB923" s="2" t="s">
        <v>1661</v>
      </c>
      <c r="AC923" s="6">
        <v>22</v>
      </c>
      <c r="AD923" s="6">
        <v>21</v>
      </c>
      <c r="AE923" s="6">
        <v>95.45</v>
      </c>
      <c r="AF923" s="6">
        <v>37</v>
      </c>
      <c r="AG923" s="6">
        <v>37</v>
      </c>
      <c r="AH923" s="6">
        <v>100</v>
      </c>
      <c r="AI923" s="6">
        <v>52</v>
      </c>
      <c r="AJ923" s="6">
        <v>52</v>
      </c>
      <c r="AK923" s="6">
        <v>100</v>
      </c>
      <c r="AL923" s="6">
        <v>84</v>
      </c>
      <c r="AM923" s="6">
        <v>84</v>
      </c>
      <c r="AN923" s="6">
        <v>100</v>
      </c>
      <c r="AO923" s="6">
        <v>24</v>
      </c>
      <c r="AP923" s="6">
        <v>0</v>
      </c>
      <c r="AQ923" s="6">
        <v>0</v>
      </c>
      <c r="AR923" s="6">
        <v>218</v>
      </c>
      <c r="AS923" s="6">
        <v>194</v>
      </c>
      <c r="AT923" s="6">
        <v>88.99</v>
      </c>
      <c r="AU923" s="5">
        <v>270135000</v>
      </c>
      <c r="AV923" s="5">
        <v>251358800</v>
      </c>
      <c r="AW923" s="6">
        <v>93.05</v>
      </c>
      <c r="AX923" s="5">
        <v>475446000</v>
      </c>
      <c r="AY923" s="5">
        <v>472751667</v>
      </c>
      <c r="AZ923" s="6">
        <v>99.43</v>
      </c>
      <c r="BA923" s="5">
        <v>539589433</v>
      </c>
      <c r="BB923" s="5">
        <v>539589433</v>
      </c>
      <c r="BC923" s="6">
        <v>100</v>
      </c>
      <c r="BD923" s="5">
        <v>590916434</v>
      </c>
      <c r="BE923" s="5">
        <v>590916434</v>
      </c>
      <c r="BF923" s="6">
        <v>100</v>
      </c>
      <c r="BG923" s="5">
        <v>736583000</v>
      </c>
      <c r="BH923" s="5">
        <v>0</v>
      </c>
      <c r="BI923" s="6">
        <v>0</v>
      </c>
      <c r="BJ923" s="2" t="s">
        <v>13</v>
      </c>
      <c r="BK923" s="2" t="s">
        <v>13</v>
      </c>
      <c r="BL923" s="2" t="s">
        <v>13</v>
      </c>
      <c r="BM923" s="3">
        <f t="shared" si="179"/>
        <v>270.13499999999999</v>
      </c>
      <c r="BN923" s="3">
        <f t="shared" si="180"/>
        <v>251.3588</v>
      </c>
      <c r="BO923" s="3">
        <f t="shared" si="181"/>
        <v>475.44600000000003</v>
      </c>
      <c r="BP923" s="3">
        <f t="shared" si="182"/>
        <v>472.751667</v>
      </c>
      <c r="BQ923" s="3">
        <f t="shared" si="183"/>
        <v>539.58943299999999</v>
      </c>
      <c r="BR923" s="3">
        <f t="shared" si="184"/>
        <v>539.58943299999999</v>
      </c>
      <c r="BS923" s="3">
        <f t="shared" si="185"/>
        <v>590.91643399999998</v>
      </c>
      <c r="BT923" s="3">
        <f t="shared" si="186"/>
        <v>590.91643399999998</v>
      </c>
      <c r="BU923" s="3">
        <f t="shared" si="187"/>
        <v>736.58299999999997</v>
      </c>
      <c r="BV923" s="3">
        <f t="shared" si="188"/>
        <v>0</v>
      </c>
      <c r="BW923" s="4">
        <f t="shared" si="189"/>
        <v>2612.6698670000001</v>
      </c>
      <c r="BX923" s="4">
        <f t="shared" si="190"/>
        <v>1854.6163340000001</v>
      </c>
      <c r="BY923" s="2" t="s">
        <v>903</v>
      </c>
    </row>
    <row r="924" spans="1:77" x14ac:dyDescent="0.25">
      <c r="A924" s="2">
        <v>16</v>
      </c>
      <c r="B924" s="2" t="s">
        <v>0</v>
      </c>
      <c r="C924" s="2" t="s">
        <v>727</v>
      </c>
      <c r="D924" s="2">
        <v>2023</v>
      </c>
      <c r="E924" s="2" t="s">
        <v>1</v>
      </c>
      <c r="F924" s="2" t="s">
        <v>2</v>
      </c>
      <c r="G924" s="2" t="s">
        <v>3</v>
      </c>
      <c r="H924" s="2" t="s">
        <v>4</v>
      </c>
      <c r="I924" s="2" t="s">
        <v>742</v>
      </c>
      <c r="J924" s="2" t="s">
        <v>375</v>
      </c>
      <c r="K924" s="2" t="s">
        <v>855</v>
      </c>
      <c r="L924" s="2" t="s">
        <v>856</v>
      </c>
      <c r="M924" s="2" t="s">
        <v>857</v>
      </c>
      <c r="N924" s="2" t="s">
        <v>3</v>
      </c>
      <c r="O924" s="2" t="s">
        <v>63</v>
      </c>
      <c r="P924" s="2" t="s">
        <v>396</v>
      </c>
      <c r="Q924" s="2" t="s">
        <v>397</v>
      </c>
      <c r="R924" s="2" t="s">
        <v>10</v>
      </c>
      <c r="S924" s="2" t="s">
        <v>11</v>
      </c>
      <c r="T924" s="2">
        <v>219</v>
      </c>
      <c r="U924" s="2" t="s">
        <v>398</v>
      </c>
      <c r="V924" s="2" t="s">
        <v>4271</v>
      </c>
      <c r="W924" s="2" t="s">
        <v>2744</v>
      </c>
      <c r="X924" s="2">
        <v>4</v>
      </c>
      <c r="Y924" s="2" t="s">
        <v>2748</v>
      </c>
      <c r="Z924" s="2" t="s">
        <v>45</v>
      </c>
      <c r="AA924" s="2" t="s">
        <v>917</v>
      </c>
      <c r="AB924" s="2" t="s">
        <v>1661</v>
      </c>
      <c r="AC924" s="6">
        <v>12.5</v>
      </c>
      <c r="AD924" s="6">
        <v>12.5</v>
      </c>
      <c r="AE924" s="6">
        <v>100</v>
      </c>
      <c r="AF924" s="6">
        <v>25</v>
      </c>
      <c r="AG924" s="6">
        <v>25</v>
      </c>
      <c r="AH924" s="6">
        <v>100</v>
      </c>
      <c r="AI924" s="6">
        <v>25</v>
      </c>
      <c r="AJ924" s="6">
        <v>25</v>
      </c>
      <c r="AK924" s="6">
        <v>100</v>
      </c>
      <c r="AL924" s="6">
        <v>25</v>
      </c>
      <c r="AM924" s="6">
        <v>25</v>
      </c>
      <c r="AN924" s="6">
        <v>100</v>
      </c>
      <c r="AO924" s="6">
        <v>12.5</v>
      </c>
      <c r="AP924" s="6">
        <v>0</v>
      </c>
      <c r="AQ924" s="6">
        <v>0</v>
      </c>
      <c r="AR924" s="6">
        <v>100</v>
      </c>
      <c r="AS924" s="6">
        <v>87.5</v>
      </c>
      <c r="AT924" s="6">
        <v>87.5</v>
      </c>
      <c r="AU924" s="5">
        <v>200000000</v>
      </c>
      <c r="AV924" s="5">
        <v>199469000</v>
      </c>
      <c r="AW924" s="6">
        <v>99.74</v>
      </c>
      <c r="AX924" s="5">
        <v>329038000</v>
      </c>
      <c r="AY924" s="5">
        <v>322819800</v>
      </c>
      <c r="AZ924" s="6">
        <v>98.11</v>
      </c>
      <c r="BA924" s="5">
        <v>229434000</v>
      </c>
      <c r="BB924" s="5">
        <v>229413667</v>
      </c>
      <c r="BC924" s="6">
        <v>99.99</v>
      </c>
      <c r="BD924" s="5">
        <v>576212000</v>
      </c>
      <c r="BE924" s="5">
        <v>563501867</v>
      </c>
      <c r="BF924" s="6">
        <v>97.79</v>
      </c>
      <c r="BG924" s="5">
        <v>803022000</v>
      </c>
      <c r="BH924" s="5">
        <v>0</v>
      </c>
      <c r="BI924" s="6">
        <v>0</v>
      </c>
      <c r="BJ924" s="2" t="s">
        <v>13</v>
      </c>
      <c r="BK924" s="2" t="s">
        <v>13</v>
      </c>
      <c r="BL924" s="2" t="s">
        <v>13</v>
      </c>
      <c r="BM924" s="3">
        <f t="shared" si="179"/>
        <v>200</v>
      </c>
      <c r="BN924" s="3">
        <f t="shared" si="180"/>
        <v>199.46899999999999</v>
      </c>
      <c r="BO924" s="3">
        <f t="shared" si="181"/>
        <v>329.03800000000001</v>
      </c>
      <c r="BP924" s="3">
        <f t="shared" si="182"/>
        <v>322.81979999999999</v>
      </c>
      <c r="BQ924" s="3">
        <f t="shared" si="183"/>
        <v>229.434</v>
      </c>
      <c r="BR924" s="3">
        <f t="shared" si="184"/>
        <v>229.413667</v>
      </c>
      <c r="BS924" s="3">
        <f t="shared" si="185"/>
        <v>576.21199999999999</v>
      </c>
      <c r="BT924" s="3">
        <f t="shared" si="186"/>
        <v>563.50186699999995</v>
      </c>
      <c r="BU924" s="3">
        <f t="shared" si="187"/>
        <v>803.02200000000005</v>
      </c>
      <c r="BV924" s="3">
        <f t="shared" si="188"/>
        <v>0</v>
      </c>
      <c r="BW924" s="4">
        <f t="shared" si="189"/>
        <v>2137.7060000000001</v>
      </c>
      <c r="BX924" s="4">
        <f t="shared" si="190"/>
        <v>1315.204334</v>
      </c>
      <c r="BY924" s="2" t="s">
        <v>903</v>
      </c>
    </row>
    <row r="925" spans="1:77" x14ac:dyDescent="0.25">
      <c r="A925" s="2">
        <v>16</v>
      </c>
      <c r="B925" s="2" t="s">
        <v>0</v>
      </c>
      <c r="C925" s="2" t="s">
        <v>727</v>
      </c>
      <c r="D925" s="2">
        <v>2023</v>
      </c>
      <c r="E925" s="2" t="s">
        <v>1</v>
      </c>
      <c r="F925" s="2" t="s">
        <v>2</v>
      </c>
      <c r="G925" s="2" t="s">
        <v>3</v>
      </c>
      <c r="H925" s="2" t="s">
        <v>4</v>
      </c>
      <c r="I925" s="2" t="s">
        <v>742</v>
      </c>
      <c r="J925" s="2" t="s">
        <v>375</v>
      </c>
      <c r="K925" s="2" t="s">
        <v>855</v>
      </c>
      <c r="L925" s="2" t="s">
        <v>856</v>
      </c>
      <c r="M925" s="2" t="s">
        <v>857</v>
      </c>
      <c r="N925" s="2" t="s">
        <v>3</v>
      </c>
      <c r="O925" s="2" t="s">
        <v>63</v>
      </c>
      <c r="P925" s="2" t="s">
        <v>396</v>
      </c>
      <c r="Q925" s="2" t="s">
        <v>397</v>
      </c>
      <c r="R925" s="2" t="s">
        <v>10</v>
      </c>
      <c r="S925" s="2" t="s">
        <v>11</v>
      </c>
      <c r="T925" s="2">
        <v>219</v>
      </c>
      <c r="U925" s="2" t="s">
        <v>398</v>
      </c>
      <c r="V925" s="2" t="s">
        <v>4271</v>
      </c>
      <c r="W925" s="2" t="s">
        <v>2744</v>
      </c>
      <c r="X925" s="2">
        <v>5</v>
      </c>
      <c r="Y925" s="2" t="s">
        <v>2749</v>
      </c>
      <c r="Z925" s="2" t="s">
        <v>45</v>
      </c>
      <c r="AA925" s="2" t="s">
        <v>917</v>
      </c>
      <c r="AB925" s="2" t="s">
        <v>1661</v>
      </c>
      <c r="AC925" s="6">
        <v>0</v>
      </c>
      <c r="AD925" s="6">
        <v>0</v>
      </c>
      <c r="AE925" s="6">
        <v>0</v>
      </c>
      <c r="AF925" s="6">
        <v>0</v>
      </c>
      <c r="AG925" s="6">
        <v>0</v>
      </c>
      <c r="AH925" s="6">
        <v>0</v>
      </c>
      <c r="AI925" s="6">
        <v>10</v>
      </c>
      <c r="AJ925" s="6">
        <v>10</v>
      </c>
      <c r="AK925" s="6">
        <v>100</v>
      </c>
      <c r="AL925" s="6">
        <v>90</v>
      </c>
      <c r="AM925" s="6">
        <v>72</v>
      </c>
      <c r="AN925" s="6">
        <v>80</v>
      </c>
      <c r="AO925" s="6">
        <v>0</v>
      </c>
      <c r="AP925" s="6">
        <v>0</v>
      </c>
      <c r="AQ925" s="6">
        <v>0</v>
      </c>
      <c r="AR925" s="6">
        <v>100</v>
      </c>
      <c r="AS925" s="6">
        <v>82</v>
      </c>
      <c r="AT925" s="6">
        <v>82</v>
      </c>
      <c r="AU925" s="5">
        <v>0</v>
      </c>
      <c r="AV925" s="5">
        <v>0</v>
      </c>
      <c r="AW925" s="6">
        <v>0</v>
      </c>
      <c r="AX925" s="5">
        <v>0</v>
      </c>
      <c r="AY925" s="5">
        <v>0</v>
      </c>
      <c r="AZ925" s="6">
        <v>0</v>
      </c>
      <c r="BA925" s="5">
        <v>92865000</v>
      </c>
      <c r="BB925" s="5">
        <v>92822333</v>
      </c>
      <c r="BC925" s="6">
        <v>99.95</v>
      </c>
      <c r="BD925" s="5">
        <v>416409000</v>
      </c>
      <c r="BE925" s="5">
        <v>414746733</v>
      </c>
      <c r="BF925" s="6">
        <v>99.6</v>
      </c>
      <c r="BG925" s="5">
        <v>0</v>
      </c>
      <c r="BH925" s="5">
        <v>0</v>
      </c>
      <c r="BI925" s="6">
        <v>0</v>
      </c>
      <c r="BJ925" s="2" t="s">
        <v>13</v>
      </c>
      <c r="BK925" s="2" t="s">
        <v>13</v>
      </c>
      <c r="BL925" s="2" t="s">
        <v>13</v>
      </c>
      <c r="BM925" s="3">
        <f t="shared" si="179"/>
        <v>0</v>
      </c>
      <c r="BN925" s="3">
        <f t="shared" si="180"/>
        <v>0</v>
      </c>
      <c r="BO925" s="3">
        <f t="shared" si="181"/>
        <v>0</v>
      </c>
      <c r="BP925" s="3">
        <f t="shared" si="182"/>
        <v>0</v>
      </c>
      <c r="BQ925" s="3">
        <f t="shared" si="183"/>
        <v>92.864999999999995</v>
      </c>
      <c r="BR925" s="3">
        <f t="shared" si="184"/>
        <v>92.822333</v>
      </c>
      <c r="BS925" s="3">
        <f t="shared" si="185"/>
        <v>416.40899999999999</v>
      </c>
      <c r="BT925" s="3">
        <f t="shared" si="186"/>
        <v>414.74673300000001</v>
      </c>
      <c r="BU925" s="3">
        <f t="shared" si="187"/>
        <v>0</v>
      </c>
      <c r="BV925" s="3">
        <f t="shared" si="188"/>
        <v>0</v>
      </c>
      <c r="BW925" s="4">
        <f t="shared" si="189"/>
        <v>509.274</v>
      </c>
      <c r="BX925" s="4">
        <f t="shared" si="190"/>
        <v>507.56906600000002</v>
      </c>
      <c r="BY925" s="2" t="s">
        <v>903</v>
      </c>
    </row>
    <row r="926" spans="1:77" x14ac:dyDescent="0.25">
      <c r="A926" s="2">
        <v>16</v>
      </c>
      <c r="B926" s="2" t="s">
        <v>0</v>
      </c>
      <c r="C926" s="2" t="s">
        <v>727</v>
      </c>
      <c r="D926" s="2">
        <v>2023</v>
      </c>
      <c r="E926" s="2" t="s">
        <v>1</v>
      </c>
      <c r="F926" s="2" t="s">
        <v>2</v>
      </c>
      <c r="G926" s="2" t="s">
        <v>3</v>
      </c>
      <c r="H926" s="2" t="s">
        <v>4</v>
      </c>
      <c r="I926" s="2" t="s">
        <v>742</v>
      </c>
      <c r="J926" s="2" t="s">
        <v>375</v>
      </c>
      <c r="K926" s="2" t="s">
        <v>855</v>
      </c>
      <c r="L926" s="2" t="s">
        <v>856</v>
      </c>
      <c r="M926" s="2" t="s">
        <v>857</v>
      </c>
      <c r="N926" s="2" t="s">
        <v>3</v>
      </c>
      <c r="O926" s="2" t="s">
        <v>63</v>
      </c>
      <c r="P926" s="2" t="s">
        <v>64</v>
      </c>
      <c r="Q926" s="2" t="s">
        <v>65</v>
      </c>
      <c r="R926" s="2" t="s">
        <v>10</v>
      </c>
      <c r="S926" s="2" t="s">
        <v>11</v>
      </c>
      <c r="T926" s="2">
        <v>237</v>
      </c>
      <c r="U926" s="2" t="s">
        <v>399</v>
      </c>
      <c r="V926" s="2" t="s">
        <v>4272</v>
      </c>
      <c r="W926" s="2" t="s">
        <v>2750</v>
      </c>
      <c r="X926" s="2">
        <v>1</v>
      </c>
      <c r="Y926" s="2" t="s">
        <v>2751</v>
      </c>
      <c r="Z926" s="2" t="s">
        <v>45</v>
      </c>
      <c r="AA926" s="2" t="s">
        <v>917</v>
      </c>
      <c r="AB926" s="2" t="s">
        <v>1661</v>
      </c>
      <c r="AC926" s="6">
        <v>10000</v>
      </c>
      <c r="AD926" s="6">
        <v>8177</v>
      </c>
      <c r="AE926" s="6">
        <v>81.77</v>
      </c>
      <c r="AF926" s="6">
        <v>26823</v>
      </c>
      <c r="AG926" s="6">
        <v>27065</v>
      </c>
      <c r="AH926" s="6">
        <v>100.9</v>
      </c>
      <c r="AI926" s="6">
        <v>40000</v>
      </c>
      <c r="AJ926" s="6">
        <v>38962</v>
      </c>
      <c r="AK926" s="6">
        <v>97.41</v>
      </c>
      <c r="AL926" s="6">
        <v>32546</v>
      </c>
      <c r="AM926" s="6">
        <v>32546</v>
      </c>
      <c r="AN926" s="6">
        <v>100</v>
      </c>
      <c r="AO926" s="6">
        <v>8250</v>
      </c>
      <c r="AP926" s="6">
        <v>0</v>
      </c>
      <c r="AQ926" s="6">
        <v>0</v>
      </c>
      <c r="AR926" s="6">
        <v>115000</v>
      </c>
      <c r="AS926" s="6">
        <v>106750</v>
      </c>
      <c r="AT926" s="6">
        <v>92.83</v>
      </c>
      <c r="AU926" s="5">
        <v>1908587000</v>
      </c>
      <c r="AV926" s="5">
        <v>1899628200</v>
      </c>
      <c r="AW926" s="6">
        <v>99.53</v>
      </c>
      <c r="AX926" s="5">
        <v>3946845100</v>
      </c>
      <c r="AY926" s="5">
        <v>3763083233</v>
      </c>
      <c r="AZ926" s="6">
        <v>95.34</v>
      </c>
      <c r="BA926" s="5">
        <v>5591787367</v>
      </c>
      <c r="BB926" s="5">
        <v>5569265034</v>
      </c>
      <c r="BC926" s="6">
        <v>99.6</v>
      </c>
      <c r="BD926" s="5">
        <v>4078387480</v>
      </c>
      <c r="BE926" s="5">
        <v>4078227920</v>
      </c>
      <c r="BF926" s="6">
        <v>100</v>
      </c>
      <c r="BG926" s="5">
        <v>6232912000</v>
      </c>
      <c r="BH926" s="5">
        <v>0</v>
      </c>
      <c r="BI926" s="6">
        <v>0</v>
      </c>
      <c r="BJ926" s="2" t="s">
        <v>13</v>
      </c>
      <c r="BK926" s="2" t="s">
        <v>13</v>
      </c>
      <c r="BL926" s="2" t="s">
        <v>13</v>
      </c>
      <c r="BM926" s="3">
        <f t="shared" si="179"/>
        <v>1908.587</v>
      </c>
      <c r="BN926" s="3">
        <f t="shared" si="180"/>
        <v>1899.6282000000001</v>
      </c>
      <c r="BO926" s="3">
        <f t="shared" si="181"/>
        <v>3946.8451</v>
      </c>
      <c r="BP926" s="3">
        <f t="shared" si="182"/>
        <v>3763.0832329999998</v>
      </c>
      <c r="BQ926" s="3">
        <f t="shared" si="183"/>
        <v>5591.7873669999999</v>
      </c>
      <c r="BR926" s="3">
        <f t="shared" si="184"/>
        <v>5569.265034</v>
      </c>
      <c r="BS926" s="3">
        <f t="shared" si="185"/>
        <v>4078.3874799999999</v>
      </c>
      <c r="BT926" s="3">
        <f t="shared" si="186"/>
        <v>4078.2279199999998</v>
      </c>
      <c r="BU926" s="3">
        <f t="shared" si="187"/>
        <v>6232.9120000000003</v>
      </c>
      <c r="BV926" s="3">
        <f t="shared" si="188"/>
        <v>0</v>
      </c>
      <c r="BW926" s="4">
        <f t="shared" si="189"/>
        <v>21758.518946999997</v>
      </c>
      <c r="BX926" s="4">
        <f t="shared" si="190"/>
        <v>15310.204387</v>
      </c>
      <c r="BY926" s="2" t="s">
        <v>903</v>
      </c>
    </row>
    <row r="927" spans="1:77" x14ac:dyDescent="0.25">
      <c r="A927" s="2">
        <v>16</v>
      </c>
      <c r="B927" s="2" t="s">
        <v>0</v>
      </c>
      <c r="C927" s="2" t="s">
        <v>727</v>
      </c>
      <c r="D927" s="2">
        <v>2023</v>
      </c>
      <c r="E927" s="2" t="s">
        <v>1</v>
      </c>
      <c r="F927" s="2" t="s">
        <v>2</v>
      </c>
      <c r="G927" s="2" t="s">
        <v>3</v>
      </c>
      <c r="H927" s="2" t="s">
        <v>4</v>
      </c>
      <c r="I927" s="2" t="s">
        <v>742</v>
      </c>
      <c r="J927" s="2" t="s">
        <v>375</v>
      </c>
      <c r="K927" s="2" t="s">
        <v>855</v>
      </c>
      <c r="L927" s="2" t="s">
        <v>856</v>
      </c>
      <c r="M927" s="2" t="s">
        <v>857</v>
      </c>
      <c r="N927" s="2" t="s">
        <v>3</v>
      </c>
      <c r="O927" s="2" t="s">
        <v>63</v>
      </c>
      <c r="P927" s="2" t="s">
        <v>64</v>
      </c>
      <c r="Q927" s="2" t="s">
        <v>65</v>
      </c>
      <c r="R927" s="2" t="s">
        <v>10</v>
      </c>
      <c r="S927" s="2" t="s">
        <v>11</v>
      </c>
      <c r="T927" s="2">
        <v>237</v>
      </c>
      <c r="U927" s="2" t="s">
        <v>399</v>
      </c>
      <c r="V927" s="2" t="s">
        <v>4272</v>
      </c>
      <c r="W927" s="2" t="s">
        <v>2750</v>
      </c>
      <c r="X927" s="2">
        <v>2</v>
      </c>
      <c r="Y927" s="2" t="s">
        <v>2752</v>
      </c>
      <c r="Z927" s="2" t="s">
        <v>45</v>
      </c>
      <c r="AA927" s="2" t="s">
        <v>917</v>
      </c>
      <c r="AB927" s="2" t="s">
        <v>1661</v>
      </c>
      <c r="AC927" s="6">
        <v>0</v>
      </c>
      <c r="AD927" s="6">
        <v>0</v>
      </c>
      <c r="AE927" s="6">
        <v>0</v>
      </c>
      <c r="AF927" s="6">
        <v>0</v>
      </c>
      <c r="AG927" s="6">
        <v>0</v>
      </c>
      <c r="AH927" s="6">
        <v>0</v>
      </c>
      <c r="AI927" s="6">
        <v>0</v>
      </c>
      <c r="AJ927" s="6">
        <v>0</v>
      </c>
      <c r="AK927" s="6">
        <v>0</v>
      </c>
      <c r="AL927" s="6">
        <v>2</v>
      </c>
      <c r="AM927" s="6">
        <v>1.6</v>
      </c>
      <c r="AN927" s="6">
        <v>80</v>
      </c>
      <c r="AO927" s="6">
        <v>2</v>
      </c>
      <c r="AP927" s="6">
        <v>0</v>
      </c>
      <c r="AQ927" s="6">
        <v>0</v>
      </c>
      <c r="AR927" s="6">
        <v>4</v>
      </c>
      <c r="AS927" s="6">
        <v>1.6</v>
      </c>
      <c r="AT927" s="6">
        <v>40</v>
      </c>
      <c r="AU927" s="5">
        <v>0</v>
      </c>
      <c r="AV927" s="5">
        <v>0</v>
      </c>
      <c r="AW927" s="6">
        <v>0</v>
      </c>
      <c r="AX927" s="5">
        <v>0</v>
      </c>
      <c r="AY927" s="5">
        <v>0</v>
      </c>
      <c r="AZ927" s="6">
        <v>0</v>
      </c>
      <c r="BA927" s="5">
        <v>0</v>
      </c>
      <c r="BB927" s="5">
        <v>0</v>
      </c>
      <c r="BC927" s="6">
        <v>0</v>
      </c>
      <c r="BD927" s="5">
        <v>38946167</v>
      </c>
      <c r="BE927" s="5">
        <v>38946167</v>
      </c>
      <c r="BF927" s="6">
        <v>100</v>
      </c>
      <c r="BG927" s="5">
        <v>106920000</v>
      </c>
      <c r="BH927" s="5">
        <v>0</v>
      </c>
      <c r="BI927" s="6">
        <v>0</v>
      </c>
      <c r="BJ927" s="2" t="s">
        <v>13</v>
      </c>
      <c r="BK927" s="2" t="s">
        <v>13</v>
      </c>
      <c r="BL927" s="2" t="s">
        <v>13</v>
      </c>
      <c r="BM927" s="3">
        <f t="shared" si="179"/>
        <v>0</v>
      </c>
      <c r="BN927" s="3">
        <f t="shared" si="180"/>
        <v>0</v>
      </c>
      <c r="BO927" s="3">
        <f t="shared" si="181"/>
        <v>0</v>
      </c>
      <c r="BP927" s="3">
        <f t="shared" si="182"/>
        <v>0</v>
      </c>
      <c r="BQ927" s="3">
        <f t="shared" si="183"/>
        <v>0</v>
      </c>
      <c r="BR927" s="3">
        <f t="shared" si="184"/>
        <v>0</v>
      </c>
      <c r="BS927" s="3">
        <f t="shared" si="185"/>
        <v>38.946167000000003</v>
      </c>
      <c r="BT927" s="3">
        <f t="shared" si="186"/>
        <v>38.946167000000003</v>
      </c>
      <c r="BU927" s="3">
        <f t="shared" si="187"/>
        <v>106.92</v>
      </c>
      <c r="BV927" s="3">
        <f t="shared" si="188"/>
        <v>0</v>
      </c>
      <c r="BW927" s="4">
        <f t="shared" si="189"/>
        <v>145.86616700000002</v>
      </c>
      <c r="BX927" s="4">
        <f t="shared" si="190"/>
        <v>38.946167000000003</v>
      </c>
      <c r="BY927" s="2" t="s">
        <v>903</v>
      </c>
    </row>
    <row r="928" spans="1:77" x14ac:dyDescent="0.25">
      <c r="A928" s="2">
        <v>16</v>
      </c>
      <c r="B928" s="2" t="s">
        <v>0</v>
      </c>
      <c r="C928" s="2" t="s">
        <v>727</v>
      </c>
      <c r="D928" s="2">
        <v>2023</v>
      </c>
      <c r="E928" s="2" t="s">
        <v>1</v>
      </c>
      <c r="F928" s="2" t="s">
        <v>2</v>
      </c>
      <c r="G928" s="2" t="s">
        <v>3</v>
      </c>
      <c r="H928" s="2" t="s">
        <v>4</v>
      </c>
      <c r="I928" s="2" t="s">
        <v>742</v>
      </c>
      <c r="J928" s="2" t="s">
        <v>375</v>
      </c>
      <c r="K928" s="2" t="s">
        <v>855</v>
      </c>
      <c r="L928" s="2" t="s">
        <v>856</v>
      </c>
      <c r="M928" s="2" t="s">
        <v>857</v>
      </c>
      <c r="N928" s="2" t="s">
        <v>3</v>
      </c>
      <c r="O928" s="2" t="s">
        <v>63</v>
      </c>
      <c r="P928" s="2" t="s">
        <v>64</v>
      </c>
      <c r="Q928" s="2" t="s">
        <v>65</v>
      </c>
      <c r="R928" s="2" t="s">
        <v>10</v>
      </c>
      <c r="S928" s="2" t="s">
        <v>11</v>
      </c>
      <c r="T928" s="2">
        <v>239</v>
      </c>
      <c r="U928" s="2" t="s">
        <v>400</v>
      </c>
      <c r="V928" s="2" t="s">
        <v>4272</v>
      </c>
      <c r="W928" s="2" t="s">
        <v>2750</v>
      </c>
      <c r="X928" s="2">
        <v>3</v>
      </c>
      <c r="Y928" s="2" t="s">
        <v>2753</v>
      </c>
      <c r="Z928" s="2" t="s">
        <v>45</v>
      </c>
      <c r="AA928" s="2" t="s">
        <v>917</v>
      </c>
      <c r="AB928" s="2" t="s">
        <v>1661</v>
      </c>
      <c r="AC928" s="6">
        <v>2400</v>
      </c>
      <c r="AD928" s="6">
        <v>2642</v>
      </c>
      <c r="AE928" s="6">
        <v>110.08</v>
      </c>
      <c r="AF928" s="6">
        <v>3800</v>
      </c>
      <c r="AG928" s="6">
        <v>3800</v>
      </c>
      <c r="AH928" s="6">
        <v>100</v>
      </c>
      <c r="AI928" s="6">
        <v>8700</v>
      </c>
      <c r="AJ928" s="6">
        <v>8268</v>
      </c>
      <c r="AK928" s="6">
        <v>95.03</v>
      </c>
      <c r="AL928" s="6">
        <v>6539</v>
      </c>
      <c r="AM928" s="6">
        <v>6539</v>
      </c>
      <c r="AN928" s="6">
        <v>100</v>
      </c>
      <c r="AO928" s="6">
        <v>2993</v>
      </c>
      <c r="AP928" s="6">
        <v>0</v>
      </c>
      <c r="AQ928" s="6">
        <v>0</v>
      </c>
      <c r="AR928" s="6">
        <v>24000</v>
      </c>
      <c r="AS928" s="6">
        <v>21249</v>
      </c>
      <c r="AT928" s="6">
        <v>88.54</v>
      </c>
      <c r="AU928" s="5">
        <v>251413000</v>
      </c>
      <c r="AV928" s="5">
        <v>249751280</v>
      </c>
      <c r="AW928" s="6">
        <v>99.34</v>
      </c>
      <c r="AX928" s="5">
        <v>447313000</v>
      </c>
      <c r="AY928" s="5">
        <v>439419533</v>
      </c>
      <c r="AZ928" s="6">
        <v>98.24</v>
      </c>
      <c r="BA928" s="5">
        <v>1149129700</v>
      </c>
      <c r="BB928" s="5">
        <v>1124084634</v>
      </c>
      <c r="BC928" s="6">
        <v>97.82</v>
      </c>
      <c r="BD928" s="5">
        <v>675744633</v>
      </c>
      <c r="BE928" s="5">
        <v>675656067</v>
      </c>
      <c r="BF928" s="6">
        <v>99.99</v>
      </c>
      <c r="BG928" s="5">
        <v>970542000</v>
      </c>
      <c r="BH928" s="5">
        <v>0</v>
      </c>
      <c r="BI928" s="6">
        <v>0</v>
      </c>
      <c r="BJ928" s="2" t="s">
        <v>13</v>
      </c>
      <c r="BK928" s="2" t="s">
        <v>13</v>
      </c>
      <c r="BL928" s="2" t="s">
        <v>13</v>
      </c>
      <c r="BM928" s="3">
        <f t="shared" si="179"/>
        <v>251.41300000000001</v>
      </c>
      <c r="BN928" s="3">
        <f t="shared" si="180"/>
        <v>249.75128000000001</v>
      </c>
      <c r="BO928" s="3">
        <f t="shared" si="181"/>
        <v>447.31299999999999</v>
      </c>
      <c r="BP928" s="3">
        <f t="shared" si="182"/>
        <v>439.419533</v>
      </c>
      <c r="BQ928" s="3">
        <f t="shared" si="183"/>
        <v>1149.1297</v>
      </c>
      <c r="BR928" s="3">
        <f t="shared" si="184"/>
        <v>1124.0846340000001</v>
      </c>
      <c r="BS928" s="3">
        <f t="shared" si="185"/>
        <v>675.74463300000002</v>
      </c>
      <c r="BT928" s="3">
        <f t="shared" si="186"/>
        <v>675.65606700000001</v>
      </c>
      <c r="BU928" s="3">
        <f t="shared" si="187"/>
        <v>970.54200000000003</v>
      </c>
      <c r="BV928" s="3">
        <f t="shared" si="188"/>
        <v>0</v>
      </c>
      <c r="BW928" s="4">
        <f t="shared" si="189"/>
        <v>3494.1423330000002</v>
      </c>
      <c r="BX928" s="4">
        <f t="shared" si="190"/>
        <v>2488.9115139999999</v>
      </c>
      <c r="BY928" s="2" t="s">
        <v>911</v>
      </c>
    </row>
    <row r="929" spans="1:77" x14ac:dyDescent="0.25">
      <c r="A929" s="2">
        <v>16</v>
      </c>
      <c r="B929" s="2" t="s">
        <v>0</v>
      </c>
      <c r="C929" s="2" t="s">
        <v>727</v>
      </c>
      <c r="D929" s="2">
        <v>2023</v>
      </c>
      <c r="E929" s="2" t="s">
        <v>1</v>
      </c>
      <c r="F929" s="2" t="s">
        <v>2</v>
      </c>
      <c r="G929" s="2" t="s">
        <v>3</v>
      </c>
      <c r="H929" s="2" t="s">
        <v>4</v>
      </c>
      <c r="I929" s="2" t="s">
        <v>742</v>
      </c>
      <c r="J929" s="2" t="s">
        <v>375</v>
      </c>
      <c r="K929" s="2" t="s">
        <v>855</v>
      </c>
      <c r="L929" s="2" t="s">
        <v>856</v>
      </c>
      <c r="M929" s="2" t="s">
        <v>857</v>
      </c>
      <c r="N929" s="2" t="s">
        <v>3</v>
      </c>
      <c r="O929" s="2" t="s">
        <v>63</v>
      </c>
      <c r="P929" s="2" t="s">
        <v>64</v>
      </c>
      <c r="Q929" s="2" t="s">
        <v>65</v>
      </c>
      <c r="R929" s="2" t="s">
        <v>10</v>
      </c>
      <c r="S929" s="2" t="s">
        <v>11</v>
      </c>
      <c r="T929" s="2">
        <v>239</v>
      </c>
      <c r="U929" s="2" t="s">
        <v>400</v>
      </c>
      <c r="V929" s="2" t="s">
        <v>4272</v>
      </c>
      <c r="W929" s="2" t="s">
        <v>2750</v>
      </c>
      <c r="X929" s="2">
        <v>4</v>
      </c>
      <c r="Y929" s="2" t="s">
        <v>2754</v>
      </c>
      <c r="Z929" s="2" t="s">
        <v>45</v>
      </c>
      <c r="AA929" s="2" t="s">
        <v>917</v>
      </c>
      <c r="AB929" s="2" t="s">
        <v>1661</v>
      </c>
      <c r="AC929" s="6">
        <v>12.5</v>
      </c>
      <c r="AD929" s="6">
        <v>11.78</v>
      </c>
      <c r="AE929" s="6">
        <v>94.24</v>
      </c>
      <c r="AF929" s="6">
        <v>25.72</v>
      </c>
      <c r="AG929" s="6">
        <v>25.72</v>
      </c>
      <c r="AH929" s="6">
        <v>100</v>
      </c>
      <c r="AI929" s="6">
        <v>25</v>
      </c>
      <c r="AJ929" s="6">
        <v>24.72</v>
      </c>
      <c r="AK929" s="6">
        <v>98.88</v>
      </c>
      <c r="AL929" s="6">
        <v>25.28</v>
      </c>
      <c r="AM929" s="6">
        <v>25.28</v>
      </c>
      <c r="AN929" s="6">
        <v>100</v>
      </c>
      <c r="AO929" s="6">
        <v>12.5</v>
      </c>
      <c r="AP929" s="6">
        <v>0</v>
      </c>
      <c r="AQ929" s="6">
        <v>0</v>
      </c>
      <c r="AR929" s="6">
        <v>100</v>
      </c>
      <c r="AS929" s="6">
        <v>87.5</v>
      </c>
      <c r="AT929" s="6">
        <v>87.5</v>
      </c>
      <c r="AU929" s="5">
        <v>250000000</v>
      </c>
      <c r="AV929" s="5">
        <v>249161000</v>
      </c>
      <c r="AW929" s="6">
        <v>99.66</v>
      </c>
      <c r="AX929" s="5">
        <v>483639037</v>
      </c>
      <c r="AY929" s="5">
        <v>467531300</v>
      </c>
      <c r="AZ929" s="6">
        <v>96.67</v>
      </c>
      <c r="BA929" s="5">
        <v>414143767</v>
      </c>
      <c r="BB929" s="5">
        <v>414143767</v>
      </c>
      <c r="BC929" s="6">
        <v>100</v>
      </c>
      <c r="BD929" s="5">
        <v>192815000</v>
      </c>
      <c r="BE929" s="5">
        <v>192815000</v>
      </c>
      <c r="BF929" s="6">
        <v>100</v>
      </c>
      <c r="BG929" s="5">
        <v>259248000</v>
      </c>
      <c r="BH929" s="5">
        <v>0</v>
      </c>
      <c r="BI929" s="6">
        <v>0</v>
      </c>
      <c r="BJ929" s="2" t="s">
        <v>13</v>
      </c>
      <c r="BK929" s="2" t="s">
        <v>13</v>
      </c>
      <c r="BL929" s="2" t="s">
        <v>13</v>
      </c>
      <c r="BM929" s="3">
        <f t="shared" si="179"/>
        <v>250</v>
      </c>
      <c r="BN929" s="3">
        <f t="shared" si="180"/>
        <v>249.161</v>
      </c>
      <c r="BO929" s="3">
        <f t="shared" si="181"/>
        <v>483.63903699999997</v>
      </c>
      <c r="BP929" s="3">
        <f t="shared" si="182"/>
        <v>467.53129999999999</v>
      </c>
      <c r="BQ929" s="3">
        <f t="shared" si="183"/>
        <v>414.14376700000003</v>
      </c>
      <c r="BR929" s="3">
        <f t="shared" si="184"/>
        <v>414.14376700000003</v>
      </c>
      <c r="BS929" s="3">
        <f t="shared" si="185"/>
        <v>192.815</v>
      </c>
      <c r="BT929" s="3">
        <f t="shared" si="186"/>
        <v>192.815</v>
      </c>
      <c r="BU929" s="3">
        <f t="shared" si="187"/>
        <v>259.24799999999999</v>
      </c>
      <c r="BV929" s="3">
        <f t="shared" si="188"/>
        <v>0</v>
      </c>
      <c r="BW929" s="4">
        <f t="shared" si="189"/>
        <v>1599.845804</v>
      </c>
      <c r="BX929" s="4">
        <f t="shared" si="190"/>
        <v>1323.651067</v>
      </c>
      <c r="BY929" s="2" t="s">
        <v>911</v>
      </c>
    </row>
    <row r="930" spans="1:77" x14ac:dyDescent="0.25">
      <c r="A930" s="2">
        <v>16</v>
      </c>
      <c r="B930" s="2" t="s">
        <v>0</v>
      </c>
      <c r="C930" s="2" t="s">
        <v>727</v>
      </c>
      <c r="D930" s="2">
        <v>2023</v>
      </c>
      <c r="E930" s="2" t="s">
        <v>1</v>
      </c>
      <c r="F930" s="2" t="s">
        <v>2</v>
      </c>
      <c r="G930" s="2" t="s">
        <v>3</v>
      </c>
      <c r="H930" s="2" t="s">
        <v>4</v>
      </c>
      <c r="I930" s="2" t="s">
        <v>742</v>
      </c>
      <c r="J930" s="2" t="s">
        <v>375</v>
      </c>
      <c r="K930" s="2" t="s">
        <v>855</v>
      </c>
      <c r="L930" s="2" t="s">
        <v>856</v>
      </c>
      <c r="M930" s="2" t="s">
        <v>857</v>
      </c>
      <c r="N930" s="2" t="s">
        <v>3</v>
      </c>
      <c r="O930" s="2" t="s">
        <v>63</v>
      </c>
      <c r="P930" s="2" t="s">
        <v>401</v>
      </c>
      <c r="Q930" s="2" t="s">
        <v>402</v>
      </c>
      <c r="R930" s="2" t="s">
        <v>10</v>
      </c>
      <c r="S930" s="2" t="s">
        <v>11</v>
      </c>
      <c r="T930" s="2">
        <v>255</v>
      </c>
      <c r="U930" s="2" t="s">
        <v>403</v>
      </c>
      <c r="V930" s="2" t="s">
        <v>4273</v>
      </c>
      <c r="W930" s="2" t="s">
        <v>2755</v>
      </c>
      <c r="X930" s="2">
        <v>3</v>
      </c>
      <c r="Y930" s="2" t="s">
        <v>2756</v>
      </c>
      <c r="Z930" s="2" t="s">
        <v>45</v>
      </c>
      <c r="AA930" s="2" t="s">
        <v>917</v>
      </c>
      <c r="AB930" s="2" t="s">
        <v>1661</v>
      </c>
      <c r="AC930" s="6">
        <v>0</v>
      </c>
      <c r="AD930" s="6">
        <v>0</v>
      </c>
      <c r="AE930" s="6">
        <v>0</v>
      </c>
      <c r="AF930" s="6">
        <v>0.2</v>
      </c>
      <c r="AG930" s="6">
        <v>0.18</v>
      </c>
      <c r="AH930" s="6">
        <v>90</v>
      </c>
      <c r="AI930" s="6">
        <v>0.37</v>
      </c>
      <c r="AJ930" s="6">
        <v>0.37</v>
      </c>
      <c r="AK930" s="6">
        <v>100</v>
      </c>
      <c r="AL930" s="6">
        <v>0.35</v>
      </c>
      <c r="AM930" s="6">
        <v>0.35</v>
      </c>
      <c r="AN930" s="6">
        <v>100</v>
      </c>
      <c r="AO930" s="6">
        <v>0.1</v>
      </c>
      <c r="AP930" s="6">
        <v>0</v>
      </c>
      <c r="AQ930" s="6">
        <v>0</v>
      </c>
      <c r="AR930" s="6">
        <v>1</v>
      </c>
      <c r="AS930" s="6">
        <v>0.9</v>
      </c>
      <c r="AT930" s="6">
        <v>90</v>
      </c>
      <c r="AU930" s="5">
        <v>0</v>
      </c>
      <c r="AV930" s="5">
        <v>0</v>
      </c>
      <c r="AW930" s="6">
        <v>0</v>
      </c>
      <c r="AX930" s="5">
        <v>2794119160</v>
      </c>
      <c r="AY930" s="5">
        <v>2672427814</v>
      </c>
      <c r="AZ930" s="6">
        <v>95.64</v>
      </c>
      <c r="BA930" s="5">
        <v>3024614259</v>
      </c>
      <c r="BB930" s="5">
        <v>3024356319</v>
      </c>
      <c r="BC930" s="6">
        <v>99.99</v>
      </c>
      <c r="BD930" s="5">
        <v>3564017900</v>
      </c>
      <c r="BE930" s="5">
        <v>3564017900</v>
      </c>
      <c r="BF930" s="6">
        <v>100</v>
      </c>
      <c r="BG930" s="5">
        <v>3477279000</v>
      </c>
      <c r="BH930" s="5">
        <v>0</v>
      </c>
      <c r="BI930" s="6">
        <v>0</v>
      </c>
      <c r="BJ930" s="2" t="s">
        <v>13</v>
      </c>
      <c r="BK930" s="2" t="s">
        <v>13</v>
      </c>
      <c r="BL930" s="2" t="s">
        <v>13</v>
      </c>
      <c r="BM930" s="3">
        <f t="shared" si="179"/>
        <v>0</v>
      </c>
      <c r="BN930" s="3">
        <f t="shared" si="180"/>
        <v>0</v>
      </c>
      <c r="BO930" s="3">
        <f t="shared" si="181"/>
        <v>2794.1191600000002</v>
      </c>
      <c r="BP930" s="3">
        <f t="shared" si="182"/>
        <v>2672.4278140000001</v>
      </c>
      <c r="BQ930" s="3">
        <f t="shared" si="183"/>
        <v>3024.6142589999999</v>
      </c>
      <c r="BR930" s="3">
        <f t="shared" si="184"/>
        <v>3024.356319</v>
      </c>
      <c r="BS930" s="3">
        <f t="shared" si="185"/>
        <v>3564.0178999999998</v>
      </c>
      <c r="BT930" s="3">
        <f t="shared" si="186"/>
        <v>3564.0178999999998</v>
      </c>
      <c r="BU930" s="3">
        <f t="shared" si="187"/>
        <v>3477.279</v>
      </c>
      <c r="BV930" s="3">
        <f t="shared" si="188"/>
        <v>0</v>
      </c>
      <c r="BW930" s="4">
        <f t="shared" si="189"/>
        <v>12860.030319</v>
      </c>
      <c r="BX930" s="4">
        <f t="shared" si="190"/>
        <v>9260.8020329999999</v>
      </c>
      <c r="BY930" s="2" t="s">
        <v>911</v>
      </c>
    </row>
    <row r="931" spans="1:77" x14ac:dyDescent="0.25">
      <c r="A931" s="2">
        <v>16</v>
      </c>
      <c r="B931" s="2" t="s">
        <v>0</v>
      </c>
      <c r="C931" s="2" t="s">
        <v>727</v>
      </c>
      <c r="D931" s="2">
        <v>2023</v>
      </c>
      <c r="E931" s="2" t="s">
        <v>1</v>
      </c>
      <c r="F931" s="2" t="s">
        <v>2</v>
      </c>
      <c r="G931" s="2" t="s">
        <v>3</v>
      </c>
      <c r="H931" s="2" t="s">
        <v>4</v>
      </c>
      <c r="I931" s="2" t="s">
        <v>742</v>
      </c>
      <c r="J931" s="2" t="s">
        <v>375</v>
      </c>
      <c r="K931" s="2" t="s">
        <v>855</v>
      </c>
      <c r="L931" s="2" t="s">
        <v>856</v>
      </c>
      <c r="M931" s="2" t="s">
        <v>857</v>
      </c>
      <c r="N931" s="2" t="s">
        <v>3</v>
      </c>
      <c r="O931" s="2" t="s">
        <v>63</v>
      </c>
      <c r="P931" s="2" t="s">
        <v>401</v>
      </c>
      <c r="Q931" s="2" t="s">
        <v>402</v>
      </c>
      <c r="R931" s="2" t="s">
        <v>10</v>
      </c>
      <c r="S931" s="2" t="s">
        <v>11</v>
      </c>
      <c r="T931" s="2">
        <v>256</v>
      </c>
      <c r="U931" s="2" t="s">
        <v>404</v>
      </c>
      <c r="V931" s="2" t="s">
        <v>4273</v>
      </c>
      <c r="W931" s="2" t="s">
        <v>2755</v>
      </c>
      <c r="X931" s="2">
        <v>1</v>
      </c>
      <c r="Y931" s="2" t="s">
        <v>2757</v>
      </c>
      <c r="Z931" s="2" t="s">
        <v>45</v>
      </c>
      <c r="AA931" s="2" t="s">
        <v>917</v>
      </c>
      <c r="AB931" s="2" t="s">
        <v>1661</v>
      </c>
      <c r="AC931" s="6">
        <v>3000</v>
      </c>
      <c r="AD931" s="6">
        <v>3316</v>
      </c>
      <c r="AE931" s="6">
        <v>110.53</v>
      </c>
      <c r="AF931" s="6">
        <v>8200</v>
      </c>
      <c r="AG931" s="6">
        <v>8346</v>
      </c>
      <c r="AH931" s="6">
        <v>101.78</v>
      </c>
      <c r="AI931" s="6">
        <v>8000</v>
      </c>
      <c r="AJ931" s="6">
        <v>7715</v>
      </c>
      <c r="AK931" s="6">
        <v>96.44</v>
      </c>
      <c r="AL931" s="6">
        <v>6490</v>
      </c>
      <c r="AM931" s="6">
        <v>6490</v>
      </c>
      <c r="AN931" s="6">
        <v>100</v>
      </c>
      <c r="AO931" s="6">
        <v>1633</v>
      </c>
      <c r="AP931" s="6">
        <v>0</v>
      </c>
      <c r="AQ931" s="6">
        <v>0</v>
      </c>
      <c r="AR931" s="6">
        <v>27500</v>
      </c>
      <c r="AS931" s="6">
        <v>25867</v>
      </c>
      <c r="AT931" s="6">
        <v>94.06</v>
      </c>
      <c r="AU931" s="5">
        <v>754704800</v>
      </c>
      <c r="AV931" s="5">
        <v>745048567</v>
      </c>
      <c r="AW931" s="6">
        <v>98.72</v>
      </c>
      <c r="AX931" s="5">
        <v>1511942284</v>
      </c>
      <c r="AY931" s="5">
        <v>1409320909</v>
      </c>
      <c r="AZ931" s="6">
        <v>93.21</v>
      </c>
      <c r="BA931" s="5">
        <v>1886445877</v>
      </c>
      <c r="BB931" s="5">
        <v>1867040770</v>
      </c>
      <c r="BC931" s="6">
        <v>98.97</v>
      </c>
      <c r="BD931" s="5">
        <v>1238028086</v>
      </c>
      <c r="BE931" s="5">
        <v>1237229330</v>
      </c>
      <c r="BF931" s="6">
        <v>99.94</v>
      </c>
      <c r="BG931" s="5">
        <v>1524413000</v>
      </c>
      <c r="BH931" s="5">
        <v>0</v>
      </c>
      <c r="BI931" s="6">
        <v>0</v>
      </c>
      <c r="BJ931" s="2" t="s">
        <v>13</v>
      </c>
      <c r="BK931" s="2" t="s">
        <v>13</v>
      </c>
      <c r="BL931" s="2" t="s">
        <v>13</v>
      </c>
      <c r="BM931" s="3">
        <f t="shared" si="179"/>
        <v>754.70479999999998</v>
      </c>
      <c r="BN931" s="3">
        <f t="shared" si="180"/>
        <v>745.04856700000005</v>
      </c>
      <c r="BO931" s="3">
        <f t="shared" si="181"/>
        <v>1511.942284</v>
      </c>
      <c r="BP931" s="3">
        <f t="shared" si="182"/>
        <v>1409.320909</v>
      </c>
      <c r="BQ931" s="3">
        <f t="shared" si="183"/>
        <v>1886.4458770000001</v>
      </c>
      <c r="BR931" s="3">
        <f t="shared" si="184"/>
        <v>1867.0407700000001</v>
      </c>
      <c r="BS931" s="3">
        <f t="shared" si="185"/>
        <v>1238.028086</v>
      </c>
      <c r="BT931" s="3">
        <f t="shared" si="186"/>
        <v>1237.2293299999999</v>
      </c>
      <c r="BU931" s="3">
        <f t="shared" si="187"/>
        <v>1524.413</v>
      </c>
      <c r="BV931" s="3">
        <f t="shared" si="188"/>
        <v>0</v>
      </c>
      <c r="BW931" s="4">
        <f t="shared" si="189"/>
        <v>6915.534047000001</v>
      </c>
      <c r="BX931" s="4">
        <f t="shared" si="190"/>
        <v>5258.6395759999996</v>
      </c>
      <c r="BY931" s="2" t="s">
        <v>911</v>
      </c>
    </row>
    <row r="932" spans="1:77" x14ac:dyDescent="0.25">
      <c r="A932" s="2">
        <v>16</v>
      </c>
      <c r="B932" s="2" t="s">
        <v>0</v>
      </c>
      <c r="C932" s="2" t="s">
        <v>727</v>
      </c>
      <c r="D932" s="2">
        <v>2023</v>
      </c>
      <c r="E932" s="2" t="s">
        <v>1</v>
      </c>
      <c r="F932" s="2" t="s">
        <v>2</v>
      </c>
      <c r="G932" s="2" t="s">
        <v>3</v>
      </c>
      <c r="H932" s="2" t="s">
        <v>4</v>
      </c>
      <c r="I932" s="2" t="s">
        <v>742</v>
      </c>
      <c r="J932" s="2" t="s">
        <v>375</v>
      </c>
      <c r="K932" s="2" t="s">
        <v>855</v>
      </c>
      <c r="L932" s="2" t="s">
        <v>856</v>
      </c>
      <c r="M932" s="2" t="s">
        <v>857</v>
      </c>
      <c r="N932" s="2" t="s">
        <v>3</v>
      </c>
      <c r="O932" s="2" t="s">
        <v>63</v>
      </c>
      <c r="P932" s="2" t="s">
        <v>401</v>
      </c>
      <c r="Q932" s="2" t="s">
        <v>402</v>
      </c>
      <c r="R932" s="2" t="s">
        <v>10</v>
      </c>
      <c r="S932" s="2" t="s">
        <v>11</v>
      </c>
      <c r="T932" s="2">
        <v>256</v>
      </c>
      <c r="U932" s="2" t="s">
        <v>404</v>
      </c>
      <c r="V932" s="2" t="s">
        <v>4273</v>
      </c>
      <c r="W932" s="2" t="s">
        <v>2755</v>
      </c>
      <c r="X932" s="2">
        <v>2</v>
      </c>
      <c r="Y932" s="2" t="s">
        <v>2758</v>
      </c>
      <c r="Z932" s="2" t="s">
        <v>45</v>
      </c>
      <c r="AA932" s="2" t="s">
        <v>917</v>
      </c>
      <c r="AB932" s="2" t="s">
        <v>1661</v>
      </c>
      <c r="AC932" s="6">
        <v>12.5</v>
      </c>
      <c r="AD932" s="6">
        <v>12.5</v>
      </c>
      <c r="AE932" s="6">
        <v>100</v>
      </c>
      <c r="AF932" s="6">
        <v>25</v>
      </c>
      <c r="AG932" s="6">
        <v>25</v>
      </c>
      <c r="AH932" s="6">
        <v>100</v>
      </c>
      <c r="AI932" s="6">
        <v>25</v>
      </c>
      <c r="AJ932" s="6">
        <v>25</v>
      </c>
      <c r="AK932" s="6">
        <v>100</v>
      </c>
      <c r="AL932" s="6">
        <v>25</v>
      </c>
      <c r="AM932" s="6">
        <v>25</v>
      </c>
      <c r="AN932" s="6">
        <v>100</v>
      </c>
      <c r="AO932" s="6">
        <v>12.5</v>
      </c>
      <c r="AP932" s="6">
        <v>0</v>
      </c>
      <c r="AQ932" s="6">
        <v>0</v>
      </c>
      <c r="AR932" s="6">
        <v>100</v>
      </c>
      <c r="AS932" s="6">
        <v>87.5</v>
      </c>
      <c r="AT932" s="6">
        <v>87.5</v>
      </c>
      <c r="AU932" s="5">
        <v>295295200</v>
      </c>
      <c r="AV932" s="5">
        <v>295095000</v>
      </c>
      <c r="AW932" s="6">
        <v>99.93</v>
      </c>
      <c r="AX932" s="5">
        <v>422385071</v>
      </c>
      <c r="AY932" s="5">
        <v>421156800</v>
      </c>
      <c r="AZ932" s="6">
        <v>99.71</v>
      </c>
      <c r="BA932" s="5">
        <v>546678734</v>
      </c>
      <c r="BB932" s="5">
        <v>546665801</v>
      </c>
      <c r="BC932" s="6">
        <v>100</v>
      </c>
      <c r="BD932" s="5">
        <v>313413014</v>
      </c>
      <c r="BE932" s="5">
        <v>313383667</v>
      </c>
      <c r="BF932" s="6">
        <v>99.99</v>
      </c>
      <c r="BG932" s="5">
        <v>385517000</v>
      </c>
      <c r="BH932" s="5">
        <v>0</v>
      </c>
      <c r="BI932" s="6">
        <v>0</v>
      </c>
      <c r="BJ932" s="2" t="s">
        <v>13</v>
      </c>
      <c r="BK932" s="2" t="s">
        <v>13</v>
      </c>
      <c r="BL932" s="2" t="s">
        <v>13</v>
      </c>
      <c r="BM932" s="3">
        <f t="shared" si="179"/>
        <v>295.29520000000002</v>
      </c>
      <c r="BN932" s="3">
        <f t="shared" si="180"/>
        <v>295.09500000000003</v>
      </c>
      <c r="BO932" s="3">
        <f t="shared" si="181"/>
        <v>422.38507099999998</v>
      </c>
      <c r="BP932" s="3">
        <f t="shared" si="182"/>
        <v>421.15679999999998</v>
      </c>
      <c r="BQ932" s="3">
        <f t="shared" si="183"/>
        <v>546.67873399999996</v>
      </c>
      <c r="BR932" s="3">
        <f t="shared" si="184"/>
        <v>546.66580099999999</v>
      </c>
      <c r="BS932" s="3">
        <f t="shared" si="185"/>
        <v>313.41301399999998</v>
      </c>
      <c r="BT932" s="3">
        <f t="shared" si="186"/>
        <v>313.383667</v>
      </c>
      <c r="BU932" s="3">
        <f t="shared" si="187"/>
        <v>385.517</v>
      </c>
      <c r="BV932" s="3">
        <f t="shared" si="188"/>
        <v>0</v>
      </c>
      <c r="BW932" s="4">
        <f t="shared" si="189"/>
        <v>1963.2890189999998</v>
      </c>
      <c r="BX932" s="4">
        <f t="shared" si="190"/>
        <v>1576.3012680000002</v>
      </c>
      <c r="BY932" s="2" t="s">
        <v>911</v>
      </c>
    </row>
    <row r="933" spans="1:77" x14ac:dyDescent="0.25">
      <c r="A933" s="2">
        <v>16</v>
      </c>
      <c r="B933" s="2" t="s">
        <v>0</v>
      </c>
      <c r="C933" s="2" t="s">
        <v>727</v>
      </c>
      <c r="D933" s="2">
        <v>2023</v>
      </c>
      <c r="E933" s="2" t="s">
        <v>1</v>
      </c>
      <c r="F933" s="2" t="s">
        <v>2</v>
      </c>
      <c r="G933" s="2" t="s">
        <v>3</v>
      </c>
      <c r="H933" s="2" t="s">
        <v>4</v>
      </c>
      <c r="I933" s="2" t="s">
        <v>742</v>
      </c>
      <c r="J933" s="2" t="s">
        <v>375</v>
      </c>
      <c r="K933" s="2" t="s">
        <v>855</v>
      </c>
      <c r="L933" s="2" t="s">
        <v>856</v>
      </c>
      <c r="M933" s="2" t="s">
        <v>857</v>
      </c>
      <c r="N933" s="2" t="s">
        <v>3</v>
      </c>
      <c r="O933" s="2" t="s">
        <v>63</v>
      </c>
      <c r="P933" s="2" t="s">
        <v>163</v>
      </c>
      <c r="Q933" s="2" t="s">
        <v>164</v>
      </c>
      <c r="R933" s="2" t="s">
        <v>10</v>
      </c>
      <c r="S933" s="2" t="s">
        <v>11</v>
      </c>
      <c r="T933" s="2">
        <v>268</v>
      </c>
      <c r="U933" s="2" t="s">
        <v>405</v>
      </c>
      <c r="V933" s="2" t="s">
        <v>4274</v>
      </c>
      <c r="W933" s="2" t="s">
        <v>2759</v>
      </c>
      <c r="X933" s="2">
        <v>6</v>
      </c>
      <c r="Y933" s="2" t="s">
        <v>2760</v>
      </c>
      <c r="Z933" s="2" t="s">
        <v>45</v>
      </c>
      <c r="AA933" s="2" t="s">
        <v>917</v>
      </c>
      <c r="AB933" s="2" t="s">
        <v>1661</v>
      </c>
      <c r="AC933" s="6">
        <v>1292</v>
      </c>
      <c r="AD933" s="6">
        <v>1292</v>
      </c>
      <c r="AE933" s="6">
        <v>100</v>
      </c>
      <c r="AF933" s="6">
        <v>4950</v>
      </c>
      <c r="AG933" s="6">
        <v>4950</v>
      </c>
      <c r="AH933" s="6">
        <v>100</v>
      </c>
      <c r="AI933" s="6">
        <v>1183</v>
      </c>
      <c r="AJ933" s="6">
        <v>1183</v>
      </c>
      <c r="AK933" s="6">
        <v>100</v>
      </c>
      <c r="AL933" s="6">
        <v>1193</v>
      </c>
      <c r="AM933" s="6">
        <v>1193</v>
      </c>
      <c r="AN933" s="6">
        <v>100</v>
      </c>
      <c r="AO933" s="6">
        <v>153</v>
      </c>
      <c r="AP933" s="6">
        <v>0</v>
      </c>
      <c r="AQ933" s="6">
        <v>0</v>
      </c>
      <c r="AR933" s="6">
        <v>8771</v>
      </c>
      <c r="AS933" s="6">
        <v>8618</v>
      </c>
      <c r="AT933" s="6">
        <v>98.26</v>
      </c>
      <c r="AU933" s="5">
        <v>658814131</v>
      </c>
      <c r="AV933" s="5">
        <v>644978000</v>
      </c>
      <c r="AW933" s="6">
        <v>97.9</v>
      </c>
      <c r="AX933" s="5">
        <v>1294148000</v>
      </c>
      <c r="AY933" s="5">
        <v>1272316799</v>
      </c>
      <c r="AZ933" s="6">
        <v>98.31</v>
      </c>
      <c r="BA933" s="5">
        <v>2038137898</v>
      </c>
      <c r="BB933" s="5">
        <v>2012774233</v>
      </c>
      <c r="BC933" s="6">
        <v>98.76</v>
      </c>
      <c r="BD933" s="5">
        <v>1625097832</v>
      </c>
      <c r="BE933" s="5">
        <v>1616580500</v>
      </c>
      <c r="BF933" s="6">
        <v>99.48</v>
      </c>
      <c r="BG933" s="5">
        <v>1832612000</v>
      </c>
      <c r="BH933" s="5">
        <v>0</v>
      </c>
      <c r="BI933" s="6">
        <v>0</v>
      </c>
      <c r="BJ933" s="2" t="s">
        <v>13</v>
      </c>
      <c r="BK933" s="2" t="s">
        <v>13</v>
      </c>
      <c r="BL933" s="2" t="s">
        <v>13</v>
      </c>
      <c r="BM933" s="3">
        <f t="shared" si="179"/>
        <v>658.81413099999997</v>
      </c>
      <c r="BN933" s="3">
        <f t="shared" si="180"/>
        <v>644.97799999999995</v>
      </c>
      <c r="BO933" s="3">
        <f t="shared" si="181"/>
        <v>1294.1479999999999</v>
      </c>
      <c r="BP933" s="3">
        <f t="shared" si="182"/>
        <v>1272.3167989999999</v>
      </c>
      <c r="BQ933" s="3">
        <f t="shared" si="183"/>
        <v>2038.137898</v>
      </c>
      <c r="BR933" s="3">
        <f t="shared" si="184"/>
        <v>2012.7742330000001</v>
      </c>
      <c r="BS933" s="3">
        <f t="shared" si="185"/>
        <v>1625.0978319999999</v>
      </c>
      <c r="BT933" s="3">
        <f t="shared" si="186"/>
        <v>1616.5805</v>
      </c>
      <c r="BU933" s="3">
        <f t="shared" si="187"/>
        <v>1832.6120000000001</v>
      </c>
      <c r="BV933" s="3">
        <f t="shared" si="188"/>
        <v>0</v>
      </c>
      <c r="BW933" s="4">
        <f t="shared" si="189"/>
        <v>7448.8098609999997</v>
      </c>
      <c r="BX933" s="4">
        <f t="shared" si="190"/>
        <v>5546.6495319999995</v>
      </c>
      <c r="BY933" s="2" t="s">
        <v>903</v>
      </c>
    </row>
    <row r="934" spans="1:77" x14ac:dyDescent="0.25">
      <c r="A934" s="2">
        <v>16</v>
      </c>
      <c r="B934" s="2" t="s">
        <v>0</v>
      </c>
      <c r="C934" s="2" t="s">
        <v>727</v>
      </c>
      <c r="D934" s="2">
        <v>2023</v>
      </c>
      <c r="E934" s="2" t="s">
        <v>1</v>
      </c>
      <c r="F934" s="2" t="s">
        <v>2</v>
      </c>
      <c r="G934" s="2" t="s">
        <v>3</v>
      </c>
      <c r="H934" s="2" t="s">
        <v>4</v>
      </c>
      <c r="I934" s="2" t="s">
        <v>742</v>
      </c>
      <c r="J934" s="2" t="s">
        <v>375</v>
      </c>
      <c r="K934" s="2" t="s">
        <v>855</v>
      </c>
      <c r="L934" s="2" t="s">
        <v>856</v>
      </c>
      <c r="M934" s="2" t="s">
        <v>857</v>
      </c>
      <c r="N934" s="2" t="s">
        <v>3</v>
      </c>
      <c r="O934" s="2" t="s">
        <v>63</v>
      </c>
      <c r="P934" s="2" t="s">
        <v>163</v>
      </c>
      <c r="Q934" s="2" t="s">
        <v>164</v>
      </c>
      <c r="R934" s="2" t="s">
        <v>10</v>
      </c>
      <c r="S934" s="2" t="s">
        <v>11</v>
      </c>
      <c r="T934" s="2">
        <v>268</v>
      </c>
      <c r="U934" s="2" t="s">
        <v>405</v>
      </c>
      <c r="V934" s="2" t="s">
        <v>4274</v>
      </c>
      <c r="W934" s="2" t="s">
        <v>2759</v>
      </c>
      <c r="X934" s="2">
        <v>7</v>
      </c>
      <c r="Y934" s="2" t="s">
        <v>2761</v>
      </c>
      <c r="Z934" s="2" t="s">
        <v>3</v>
      </c>
      <c r="AA934" s="2" t="s">
        <v>913</v>
      </c>
      <c r="AB934" s="2" t="s">
        <v>1661</v>
      </c>
      <c r="AC934" s="6">
        <v>100</v>
      </c>
      <c r="AD934" s="6">
        <v>100</v>
      </c>
      <c r="AE934" s="6">
        <v>100</v>
      </c>
      <c r="AF934" s="6">
        <v>100</v>
      </c>
      <c r="AG934" s="6">
        <v>100</v>
      </c>
      <c r="AH934" s="6">
        <v>100</v>
      </c>
      <c r="AI934" s="6">
        <v>100</v>
      </c>
      <c r="AJ934" s="6">
        <v>100</v>
      </c>
      <c r="AK934" s="6">
        <v>100</v>
      </c>
      <c r="AL934" s="6">
        <v>100</v>
      </c>
      <c r="AM934" s="6">
        <v>100</v>
      </c>
      <c r="AN934" s="6">
        <v>100</v>
      </c>
      <c r="AO934" s="6">
        <v>100</v>
      </c>
      <c r="AP934" s="6">
        <v>0</v>
      </c>
      <c r="AQ934" s="6">
        <v>0</v>
      </c>
      <c r="AR934" s="6" t="s">
        <v>11</v>
      </c>
      <c r="AS934" s="6" t="s">
        <v>11</v>
      </c>
      <c r="AT934" s="6" t="s">
        <v>11</v>
      </c>
      <c r="AU934" s="5">
        <v>450000000</v>
      </c>
      <c r="AV934" s="5">
        <v>447516000</v>
      </c>
      <c r="AW934" s="6">
        <v>99.45</v>
      </c>
      <c r="AX934" s="5">
        <v>557942070</v>
      </c>
      <c r="AY934" s="5">
        <v>556933365</v>
      </c>
      <c r="AZ934" s="6">
        <v>99.82</v>
      </c>
      <c r="BA934" s="5">
        <v>664063000</v>
      </c>
      <c r="BB934" s="5">
        <v>664063000</v>
      </c>
      <c r="BC934" s="6">
        <v>100</v>
      </c>
      <c r="BD934" s="5">
        <v>785712653</v>
      </c>
      <c r="BE934" s="5">
        <v>785712653</v>
      </c>
      <c r="BF934" s="6">
        <v>100</v>
      </c>
      <c r="BG934" s="5">
        <v>1031774000</v>
      </c>
      <c r="BH934" s="5">
        <v>0</v>
      </c>
      <c r="BI934" s="6">
        <v>0</v>
      </c>
      <c r="BJ934" s="2" t="s">
        <v>13</v>
      </c>
      <c r="BK934" s="2" t="s">
        <v>13</v>
      </c>
      <c r="BL934" s="2" t="s">
        <v>13</v>
      </c>
      <c r="BM934" s="3">
        <f t="shared" si="179"/>
        <v>450</v>
      </c>
      <c r="BN934" s="3">
        <f t="shared" si="180"/>
        <v>447.51600000000002</v>
      </c>
      <c r="BO934" s="3">
        <f t="shared" si="181"/>
        <v>557.94206999999994</v>
      </c>
      <c r="BP934" s="3">
        <f t="shared" si="182"/>
        <v>556.93336499999998</v>
      </c>
      <c r="BQ934" s="3">
        <f t="shared" si="183"/>
        <v>664.06299999999999</v>
      </c>
      <c r="BR934" s="3">
        <f t="shared" si="184"/>
        <v>664.06299999999999</v>
      </c>
      <c r="BS934" s="3">
        <f t="shared" si="185"/>
        <v>785.71265300000005</v>
      </c>
      <c r="BT934" s="3">
        <f t="shared" si="186"/>
        <v>785.71265300000005</v>
      </c>
      <c r="BU934" s="3">
        <f t="shared" si="187"/>
        <v>1031.7739999999999</v>
      </c>
      <c r="BV934" s="3">
        <f t="shared" si="188"/>
        <v>0</v>
      </c>
      <c r="BW934" s="4">
        <f t="shared" si="189"/>
        <v>3489.4917229999996</v>
      </c>
      <c r="BX934" s="4">
        <f t="shared" si="190"/>
        <v>2454.2250180000001</v>
      </c>
      <c r="BY934" s="2" t="s">
        <v>903</v>
      </c>
    </row>
    <row r="935" spans="1:77" x14ac:dyDescent="0.25">
      <c r="A935" s="2">
        <v>16</v>
      </c>
      <c r="B935" s="2" t="s">
        <v>0</v>
      </c>
      <c r="C935" s="2" t="s">
        <v>727</v>
      </c>
      <c r="D935" s="2">
        <v>2023</v>
      </c>
      <c r="E935" s="2" t="s">
        <v>1</v>
      </c>
      <c r="F935" s="2" t="s">
        <v>2</v>
      </c>
      <c r="G935" s="2" t="s">
        <v>3</v>
      </c>
      <c r="H935" s="2" t="s">
        <v>4</v>
      </c>
      <c r="I935" s="2" t="s">
        <v>742</v>
      </c>
      <c r="J935" s="2" t="s">
        <v>375</v>
      </c>
      <c r="K935" s="2" t="s">
        <v>855</v>
      </c>
      <c r="L935" s="2" t="s">
        <v>856</v>
      </c>
      <c r="M935" s="2" t="s">
        <v>857</v>
      </c>
      <c r="N935" s="2" t="s">
        <v>3</v>
      </c>
      <c r="O935" s="2" t="s">
        <v>63</v>
      </c>
      <c r="P935" s="2" t="s">
        <v>163</v>
      </c>
      <c r="Q935" s="2" t="s">
        <v>164</v>
      </c>
      <c r="R935" s="2" t="s">
        <v>10</v>
      </c>
      <c r="S935" s="2" t="s">
        <v>11</v>
      </c>
      <c r="T935" s="2">
        <v>269</v>
      </c>
      <c r="U935" s="2" t="s">
        <v>406</v>
      </c>
      <c r="V935" s="2" t="s">
        <v>4274</v>
      </c>
      <c r="W935" s="2" t="s">
        <v>2759</v>
      </c>
      <c r="X935" s="2">
        <v>4</v>
      </c>
      <c r="Y935" s="2" t="s">
        <v>2762</v>
      </c>
      <c r="Z935" s="2" t="s">
        <v>45</v>
      </c>
      <c r="AA935" s="2" t="s">
        <v>917</v>
      </c>
      <c r="AB935" s="2" t="s">
        <v>1661</v>
      </c>
      <c r="AC935" s="6">
        <v>491</v>
      </c>
      <c r="AD935" s="6">
        <v>491</v>
      </c>
      <c r="AE935" s="6">
        <v>100</v>
      </c>
      <c r="AF935" s="6">
        <v>897</v>
      </c>
      <c r="AG935" s="6">
        <v>897</v>
      </c>
      <c r="AH935" s="6">
        <v>100</v>
      </c>
      <c r="AI935" s="6">
        <v>1418</v>
      </c>
      <c r="AJ935" s="6">
        <v>1418</v>
      </c>
      <c r="AK935" s="6">
        <v>100</v>
      </c>
      <c r="AL935" s="6">
        <v>1585</v>
      </c>
      <c r="AM935" s="6">
        <v>1481</v>
      </c>
      <c r="AN935" s="6">
        <v>93.44</v>
      </c>
      <c r="AO935" s="6">
        <v>309</v>
      </c>
      <c r="AP935" s="6">
        <v>0</v>
      </c>
      <c r="AQ935" s="6">
        <v>0</v>
      </c>
      <c r="AR935" s="6">
        <v>4700</v>
      </c>
      <c r="AS935" s="6">
        <v>4287</v>
      </c>
      <c r="AT935" s="6">
        <v>91.21</v>
      </c>
      <c r="AU935" s="5">
        <v>556054131</v>
      </c>
      <c r="AV935" s="5">
        <v>535986131</v>
      </c>
      <c r="AW935" s="6">
        <v>96.39</v>
      </c>
      <c r="AX935" s="5">
        <v>1587481000</v>
      </c>
      <c r="AY935" s="5">
        <v>1587021667</v>
      </c>
      <c r="AZ935" s="6">
        <v>99.97</v>
      </c>
      <c r="BA935" s="5">
        <v>1908372100</v>
      </c>
      <c r="BB935" s="5">
        <v>1857893448</v>
      </c>
      <c r="BC935" s="6">
        <v>97.35</v>
      </c>
      <c r="BD935" s="5">
        <v>1223986699</v>
      </c>
      <c r="BE935" s="5">
        <v>1222018466</v>
      </c>
      <c r="BF935" s="6">
        <v>99.84</v>
      </c>
      <c r="BG935" s="5">
        <v>1752800000</v>
      </c>
      <c r="BH935" s="5">
        <v>0</v>
      </c>
      <c r="BI935" s="6">
        <v>0</v>
      </c>
      <c r="BJ935" s="2" t="s">
        <v>13</v>
      </c>
      <c r="BK935" s="2" t="s">
        <v>13</v>
      </c>
      <c r="BL935" s="2" t="s">
        <v>13</v>
      </c>
      <c r="BM935" s="3">
        <f t="shared" si="179"/>
        <v>556.05413099999998</v>
      </c>
      <c r="BN935" s="3">
        <f t="shared" si="180"/>
        <v>535.986131</v>
      </c>
      <c r="BO935" s="3">
        <f t="shared" si="181"/>
        <v>1587.481</v>
      </c>
      <c r="BP935" s="3">
        <f t="shared" si="182"/>
        <v>1587.021667</v>
      </c>
      <c r="BQ935" s="3">
        <f t="shared" si="183"/>
        <v>1908.3721</v>
      </c>
      <c r="BR935" s="3">
        <f t="shared" si="184"/>
        <v>1857.893448</v>
      </c>
      <c r="BS935" s="3">
        <f t="shared" si="185"/>
        <v>1223.986699</v>
      </c>
      <c r="BT935" s="3">
        <f t="shared" si="186"/>
        <v>1222.018466</v>
      </c>
      <c r="BU935" s="3">
        <f t="shared" si="187"/>
        <v>1752.8</v>
      </c>
      <c r="BV935" s="3">
        <f t="shared" si="188"/>
        <v>0</v>
      </c>
      <c r="BW935" s="4">
        <f t="shared" si="189"/>
        <v>7028.6939300000004</v>
      </c>
      <c r="BX935" s="4">
        <f t="shared" si="190"/>
        <v>5202.9197120000008</v>
      </c>
      <c r="BY935" s="2" t="s">
        <v>903</v>
      </c>
    </row>
    <row r="936" spans="1:77" x14ac:dyDescent="0.25">
      <c r="A936" s="2">
        <v>16</v>
      </c>
      <c r="B936" s="2" t="s">
        <v>0</v>
      </c>
      <c r="C936" s="2" t="s">
        <v>727</v>
      </c>
      <c r="D936" s="2">
        <v>2023</v>
      </c>
      <c r="E936" s="2" t="s">
        <v>1</v>
      </c>
      <c r="F936" s="2" t="s">
        <v>2</v>
      </c>
      <c r="G936" s="2" t="s">
        <v>3</v>
      </c>
      <c r="H936" s="2" t="s">
        <v>4</v>
      </c>
      <c r="I936" s="2" t="s">
        <v>742</v>
      </c>
      <c r="J936" s="2" t="s">
        <v>375</v>
      </c>
      <c r="K936" s="2" t="s">
        <v>855</v>
      </c>
      <c r="L936" s="2" t="s">
        <v>856</v>
      </c>
      <c r="M936" s="2" t="s">
        <v>857</v>
      </c>
      <c r="N936" s="2" t="s">
        <v>3</v>
      </c>
      <c r="O936" s="2" t="s">
        <v>63</v>
      </c>
      <c r="P936" s="2" t="s">
        <v>163</v>
      </c>
      <c r="Q936" s="2" t="s">
        <v>164</v>
      </c>
      <c r="R936" s="2" t="s">
        <v>10</v>
      </c>
      <c r="S936" s="2" t="s">
        <v>11</v>
      </c>
      <c r="T936" s="2">
        <v>270</v>
      </c>
      <c r="U936" s="2" t="s">
        <v>407</v>
      </c>
      <c r="V936" s="2" t="s">
        <v>4274</v>
      </c>
      <c r="W936" s="2" t="s">
        <v>2759</v>
      </c>
      <c r="X936" s="2">
        <v>5</v>
      </c>
      <c r="Y936" s="2" t="s">
        <v>2763</v>
      </c>
      <c r="Z936" s="2" t="s">
        <v>3</v>
      </c>
      <c r="AA936" s="2" t="s">
        <v>913</v>
      </c>
      <c r="AB936" s="2" t="s">
        <v>1661</v>
      </c>
      <c r="AC936" s="6">
        <v>100</v>
      </c>
      <c r="AD936" s="6">
        <v>100</v>
      </c>
      <c r="AE936" s="6">
        <v>100</v>
      </c>
      <c r="AF936" s="6">
        <v>100</v>
      </c>
      <c r="AG936" s="6">
        <v>100</v>
      </c>
      <c r="AH936" s="6">
        <v>100</v>
      </c>
      <c r="AI936" s="6">
        <v>100</v>
      </c>
      <c r="AJ936" s="6">
        <v>100</v>
      </c>
      <c r="AK936" s="6">
        <v>100</v>
      </c>
      <c r="AL936" s="6">
        <v>100</v>
      </c>
      <c r="AM936" s="6">
        <v>100</v>
      </c>
      <c r="AN936" s="6">
        <v>100</v>
      </c>
      <c r="AO936" s="6">
        <v>100</v>
      </c>
      <c r="AP936" s="6">
        <v>0</v>
      </c>
      <c r="AQ936" s="6">
        <v>0</v>
      </c>
      <c r="AR936" s="6" t="s">
        <v>11</v>
      </c>
      <c r="AS936" s="6" t="s">
        <v>11</v>
      </c>
      <c r="AT936" s="6" t="s">
        <v>11</v>
      </c>
      <c r="AU936" s="5">
        <v>263410000</v>
      </c>
      <c r="AV936" s="5">
        <v>232617000</v>
      </c>
      <c r="AW936" s="6">
        <v>88.31</v>
      </c>
      <c r="AX936" s="5">
        <v>749390000</v>
      </c>
      <c r="AY936" s="5">
        <v>703847144</v>
      </c>
      <c r="AZ936" s="6">
        <v>93.92</v>
      </c>
      <c r="BA936" s="5">
        <v>1053886300</v>
      </c>
      <c r="BB936" s="5">
        <v>1023760508</v>
      </c>
      <c r="BC936" s="6">
        <v>97.14</v>
      </c>
      <c r="BD936" s="5">
        <v>550281167</v>
      </c>
      <c r="BE936" s="5">
        <v>538000786</v>
      </c>
      <c r="BF936" s="6">
        <v>97.77</v>
      </c>
      <c r="BG936" s="5">
        <v>1153561000</v>
      </c>
      <c r="BH936" s="5">
        <v>0</v>
      </c>
      <c r="BI936" s="6">
        <v>0</v>
      </c>
      <c r="BJ936" s="2" t="s">
        <v>13</v>
      </c>
      <c r="BK936" s="2" t="s">
        <v>13</v>
      </c>
      <c r="BL936" s="2" t="s">
        <v>13</v>
      </c>
      <c r="BM936" s="3">
        <f t="shared" si="179"/>
        <v>263.41000000000003</v>
      </c>
      <c r="BN936" s="3">
        <f t="shared" si="180"/>
        <v>232.61699999999999</v>
      </c>
      <c r="BO936" s="3">
        <f t="shared" si="181"/>
        <v>749.39</v>
      </c>
      <c r="BP936" s="3">
        <f t="shared" si="182"/>
        <v>703.84714399999996</v>
      </c>
      <c r="BQ936" s="3">
        <f t="shared" si="183"/>
        <v>1053.8862999999999</v>
      </c>
      <c r="BR936" s="3">
        <f t="shared" si="184"/>
        <v>1023.760508</v>
      </c>
      <c r="BS936" s="3">
        <f t="shared" si="185"/>
        <v>550.28116699999998</v>
      </c>
      <c r="BT936" s="3">
        <f t="shared" si="186"/>
        <v>538.00078599999995</v>
      </c>
      <c r="BU936" s="3">
        <f t="shared" si="187"/>
        <v>1153.5609999999999</v>
      </c>
      <c r="BV936" s="3">
        <f t="shared" si="188"/>
        <v>0</v>
      </c>
      <c r="BW936" s="4">
        <f t="shared" si="189"/>
        <v>3770.5284670000001</v>
      </c>
      <c r="BX936" s="4">
        <f t="shared" si="190"/>
        <v>2498.2254379999999</v>
      </c>
      <c r="BY936" s="2" t="s">
        <v>903</v>
      </c>
    </row>
    <row r="937" spans="1:77" x14ac:dyDescent="0.25">
      <c r="A937" s="2">
        <v>16</v>
      </c>
      <c r="B937" s="2" t="s">
        <v>0</v>
      </c>
      <c r="C937" s="2" t="s">
        <v>727</v>
      </c>
      <c r="D937" s="2">
        <v>2023</v>
      </c>
      <c r="E937" s="2" t="s">
        <v>1</v>
      </c>
      <c r="F937" s="2" t="s">
        <v>2</v>
      </c>
      <c r="G937" s="2" t="s">
        <v>3</v>
      </c>
      <c r="H937" s="2" t="s">
        <v>4</v>
      </c>
      <c r="I937" s="2" t="s">
        <v>742</v>
      </c>
      <c r="J937" s="2" t="s">
        <v>375</v>
      </c>
      <c r="K937" s="2" t="s">
        <v>855</v>
      </c>
      <c r="L937" s="2" t="s">
        <v>856</v>
      </c>
      <c r="M937" s="2" t="s">
        <v>857</v>
      </c>
      <c r="N937" s="2" t="s">
        <v>3</v>
      </c>
      <c r="O937" s="2" t="s">
        <v>63</v>
      </c>
      <c r="P937" s="2" t="s">
        <v>163</v>
      </c>
      <c r="Q937" s="2" t="s">
        <v>164</v>
      </c>
      <c r="R937" s="2" t="s">
        <v>10</v>
      </c>
      <c r="S937" s="2" t="s">
        <v>11</v>
      </c>
      <c r="T937" s="2">
        <v>272</v>
      </c>
      <c r="U937" s="2" t="s">
        <v>408</v>
      </c>
      <c r="V937" s="2" t="s">
        <v>4274</v>
      </c>
      <c r="W937" s="2" t="s">
        <v>2759</v>
      </c>
      <c r="X937" s="2">
        <v>1</v>
      </c>
      <c r="Y937" s="2" t="s">
        <v>2764</v>
      </c>
      <c r="Z937" s="2" t="s">
        <v>3</v>
      </c>
      <c r="AA937" s="2" t="s">
        <v>913</v>
      </c>
      <c r="AB937" s="2" t="s">
        <v>1661</v>
      </c>
      <c r="AC937" s="6">
        <v>100</v>
      </c>
      <c r="AD937" s="6">
        <v>100</v>
      </c>
      <c r="AE937" s="6">
        <v>100</v>
      </c>
      <c r="AF937" s="6">
        <v>100</v>
      </c>
      <c r="AG937" s="6">
        <v>100</v>
      </c>
      <c r="AH937" s="6">
        <v>100</v>
      </c>
      <c r="AI937" s="6">
        <v>100</v>
      </c>
      <c r="AJ937" s="6">
        <v>100</v>
      </c>
      <c r="AK937" s="6">
        <v>100</v>
      </c>
      <c r="AL937" s="6">
        <v>100</v>
      </c>
      <c r="AM937" s="6">
        <v>100</v>
      </c>
      <c r="AN937" s="6">
        <v>100</v>
      </c>
      <c r="AO937" s="6">
        <v>100</v>
      </c>
      <c r="AP937" s="6">
        <v>0</v>
      </c>
      <c r="AQ937" s="6">
        <v>0</v>
      </c>
      <c r="AR937" s="6" t="s">
        <v>11</v>
      </c>
      <c r="AS937" s="6" t="s">
        <v>11</v>
      </c>
      <c r="AT937" s="6" t="s">
        <v>11</v>
      </c>
      <c r="AU937" s="5">
        <v>780545944</v>
      </c>
      <c r="AV937" s="5">
        <v>731213017</v>
      </c>
      <c r="AW937" s="6">
        <v>93.68</v>
      </c>
      <c r="AX937" s="5">
        <v>1534521300</v>
      </c>
      <c r="AY937" s="5">
        <v>1496588620</v>
      </c>
      <c r="AZ937" s="6">
        <v>97.53</v>
      </c>
      <c r="BA937" s="5">
        <v>2140738600</v>
      </c>
      <c r="BB937" s="5">
        <v>1914251950</v>
      </c>
      <c r="BC937" s="6">
        <v>89.42</v>
      </c>
      <c r="BD937" s="5">
        <v>1587830354</v>
      </c>
      <c r="BE937" s="5">
        <v>1581509471</v>
      </c>
      <c r="BF937" s="6">
        <v>99.6</v>
      </c>
      <c r="BG937" s="5">
        <v>3532894000</v>
      </c>
      <c r="BH937" s="5">
        <v>0</v>
      </c>
      <c r="BI937" s="6">
        <v>0</v>
      </c>
      <c r="BJ937" s="2" t="s">
        <v>13</v>
      </c>
      <c r="BK937" s="2" t="s">
        <v>13</v>
      </c>
      <c r="BL937" s="2" t="s">
        <v>13</v>
      </c>
      <c r="BM937" s="3">
        <f t="shared" si="179"/>
        <v>780.54594399999996</v>
      </c>
      <c r="BN937" s="3">
        <f t="shared" si="180"/>
        <v>731.21301700000004</v>
      </c>
      <c r="BO937" s="3">
        <f t="shared" si="181"/>
        <v>1534.5213000000001</v>
      </c>
      <c r="BP937" s="3">
        <f t="shared" si="182"/>
        <v>1496.58862</v>
      </c>
      <c r="BQ937" s="3">
        <f t="shared" si="183"/>
        <v>2140.7386000000001</v>
      </c>
      <c r="BR937" s="3">
        <f t="shared" si="184"/>
        <v>1914.2519500000001</v>
      </c>
      <c r="BS937" s="3">
        <f t="shared" si="185"/>
        <v>1587.8303539999999</v>
      </c>
      <c r="BT937" s="3">
        <f t="shared" si="186"/>
        <v>1581.5094710000001</v>
      </c>
      <c r="BU937" s="3">
        <f t="shared" si="187"/>
        <v>3532.8939999999998</v>
      </c>
      <c r="BV937" s="3">
        <f t="shared" si="188"/>
        <v>0</v>
      </c>
      <c r="BW937" s="4">
        <f t="shared" si="189"/>
        <v>9576.5301980000004</v>
      </c>
      <c r="BX937" s="4">
        <f t="shared" si="190"/>
        <v>5723.5630580000006</v>
      </c>
      <c r="BY937" s="2" t="s">
        <v>903</v>
      </c>
    </row>
    <row r="938" spans="1:77" x14ac:dyDescent="0.25">
      <c r="A938" s="2">
        <v>16</v>
      </c>
      <c r="B938" s="2" t="s">
        <v>0</v>
      </c>
      <c r="C938" s="2" t="s">
        <v>727</v>
      </c>
      <c r="D938" s="2">
        <v>2023</v>
      </c>
      <c r="E938" s="2" t="s">
        <v>1</v>
      </c>
      <c r="F938" s="2" t="s">
        <v>2</v>
      </c>
      <c r="G938" s="2" t="s">
        <v>3</v>
      </c>
      <c r="H938" s="2" t="s">
        <v>4</v>
      </c>
      <c r="I938" s="2" t="s">
        <v>742</v>
      </c>
      <c r="J938" s="2" t="s">
        <v>375</v>
      </c>
      <c r="K938" s="2" t="s">
        <v>855</v>
      </c>
      <c r="L938" s="2" t="s">
        <v>856</v>
      </c>
      <c r="M938" s="2" t="s">
        <v>857</v>
      </c>
      <c r="N938" s="2" t="s">
        <v>3</v>
      </c>
      <c r="O938" s="2" t="s">
        <v>63</v>
      </c>
      <c r="P938" s="2" t="s">
        <v>163</v>
      </c>
      <c r="Q938" s="2" t="s">
        <v>164</v>
      </c>
      <c r="R938" s="2" t="s">
        <v>10</v>
      </c>
      <c r="S938" s="2" t="s">
        <v>11</v>
      </c>
      <c r="T938" s="2">
        <v>272</v>
      </c>
      <c r="U938" s="2" t="s">
        <v>408</v>
      </c>
      <c r="V938" s="2" t="s">
        <v>4274</v>
      </c>
      <c r="W938" s="2" t="s">
        <v>2759</v>
      </c>
      <c r="X938" s="2">
        <v>2</v>
      </c>
      <c r="Y938" s="2" t="s">
        <v>2765</v>
      </c>
      <c r="Z938" s="2" t="s">
        <v>45</v>
      </c>
      <c r="AA938" s="2" t="s">
        <v>917</v>
      </c>
      <c r="AB938" s="2" t="s">
        <v>1661</v>
      </c>
      <c r="AC938" s="6">
        <v>4</v>
      </c>
      <c r="AD938" s="6">
        <v>4</v>
      </c>
      <c r="AE938" s="6">
        <v>100</v>
      </c>
      <c r="AF938" s="6">
        <v>8</v>
      </c>
      <c r="AG938" s="6">
        <v>8</v>
      </c>
      <c r="AH938" s="6">
        <v>100</v>
      </c>
      <c r="AI938" s="6">
        <v>7</v>
      </c>
      <c r="AJ938" s="6">
        <v>6</v>
      </c>
      <c r="AK938" s="6">
        <v>85.71</v>
      </c>
      <c r="AL938" s="6">
        <v>8</v>
      </c>
      <c r="AM938" s="6">
        <v>8</v>
      </c>
      <c r="AN938" s="6">
        <v>100</v>
      </c>
      <c r="AO938" s="6">
        <v>4</v>
      </c>
      <c r="AP938" s="6">
        <v>0</v>
      </c>
      <c r="AQ938" s="6">
        <v>0</v>
      </c>
      <c r="AR938" s="6">
        <v>30</v>
      </c>
      <c r="AS938" s="6">
        <v>26</v>
      </c>
      <c r="AT938" s="6">
        <v>86.67</v>
      </c>
      <c r="AU938" s="5">
        <v>826840322</v>
      </c>
      <c r="AV938" s="5">
        <v>670473105</v>
      </c>
      <c r="AW938" s="6">
        <v>81.09</v>
      </c>
      <c r="AX938" s="5">
        <v>1389997314</v>
      </c>
      <c r="AY938" s="5">
        <v>1338348800</v>
      </c>
      <c r="AZ938" s="6">
        <v>96.28</v>
      </c>
      <c r="BA938" s="5">
        <v>5991849849</v>
      </c>
      <c r="BB938" s="5">
        <v>5705895861</v>
      </c>
      <c r="BC938" s="6">
        <v>95.23</v>
      </c>
      <c r="BD938" s="5">
        <v>2943746700</v>
      </c>
      <c r="BE938" s="5">
        <v>2316950923</v>
      </c>
      <c r="BF938" s="6">
        <v>78.709999999999994</v>
      </c>
      <c r="BG938" s="5">
        <v>4328710000</v>
      </c>
      <c r="BH938" s="5">
        <v>0</v>
      </c>
      <c r="BI938" s="6">
        <v>0</v>
      </c>
      <c r="BJ938" s="2" t="s">
        <v>13</v>
      </c>
      <c r="BK938" s="2" t="s">
        <v>13</v>
      </c>
      <c r="BL938" s="2" t="s">
        <v>13</v>
      </c>
      <c r="BM938" s="3">
        <f t="shared" si="179"/>
        <v>826.84032200000001</v>
      </c>
      <c r="BN938" s="3">
        <f t="shared" si="180"/>
        <v>670.47310500000003</v>
      </c>
      <c r="BO938" s="3">
        <f t="shared" si="181"/>
        <v>1389.997314</v>
      </c>
      <c r="BP938" s="3">
        <f t="shared" si="182"/>
        <v>1338.3488</v>
      </c>
      <c r="BQ938" s="3">
        <f t="shared" si="183"/>
        <v>5991.8498490000002</v>
      </c>
      <c r="BR938" s="3">
        <f t="shared" si="184"/>
        <v>5705.895861</v>
      </c>
      <c r="BS938" s="3">
        <f t="shared" si="185"/>
        <v>2943.7467000000001</v>
      </c>
      <c r="BT938" s="3">
        <f t="shared" si="186"/>
        <v>2316.9509229999999</v>
      </c>
      <c r="BU938" s="3">
        <f t="shared" si="187"/>
        <v>4328.71</v>
      </c>
      <c r="BV938" s="3">
        <f t="shared" si="188"/>
        <v>0</v>
      </c>
      <c r="BW938" s="4">
        <f t="shared" si="189"/>
        <v>15481.144185000001</v>
      </c>
      <c r="BX938" s="4">
        <f t="shared" si="190"/>
        <v>10031.668689</v>
      </c>
      <c r="BY938" s="2" t="s">
        <v>903</v>
      </c>
    </row>
    <row r="939" spans="1:77" x14ac:dyDescent="0.25">
      <c r="A939" s="2">
        <v>16</v>
      </c>
      <c r="B939" s="2" t="s">
        <v>0</v>
      </c>
      <c r="C939" s="2" t="s">
        <v>727</v>
      </c>
      <c r="D939" s="2">
        <v>2023</v>
      </c>
      <c r="E939" s="2" t="s">
        <v>1</v>
      </c>
      <c r="F939" s="2" t="s">
        <v>2</v>
      </c>
      <c r="G939" s="2" t="s">
        <v>3</v>
      </c>
      <c r="H939" s="2" t="s">
        <v>4</v>
      </c>
      <c r="I939" s="2" t="s">
        <v>742</v>
      </c>
      <c r="J939" s="2" t="s">
        <v>375</v>
      </c>
      <c r="K939" s="2" t="s">
        <v>855</v>
      </c>
      <c r="L939" s="2" t="s">
        <v>856</v>
      </c>
      <c r="M939" s="2" t="s">
        <v>857</v>
      </c>
      <c r="N939" s="2" t="s">
        <v>3</v>
      </c>
      <c r="O939" s="2" t="s">
        <v>63</v>
      </c>
      <c r="P939" s="2" t="s">
        <v>163</v>
      </c>
      <c r="Q939" s="2" t="s">
        <v>164</v>
      </c>
      <c r="R939" s="2" t="s">
        <v>10</v>
      </c>
      <c r="S939" s="2" t="s">
        <v>11</v>
      </c>
      <c r="T939" s="2">
        <v>272</v>
      </c>
      <c r="U939" s="2" t="s">
        <v>408</v>
      </c>
      <c r="V939" s="2" t="s">
        <v>4274</v>
      </c>
      <c r="W939" s="2" t="s">
        <v>2759</v>
      </c>
      <c r="X939" s="2">
        <v>3</v>
      </c>
      <c r="Y939" s="2" t="s">
        <v>2766</v>
      </c>
      <c r="Z939" s="2" t="s">
        <v>45</v>
      </c>
      <c r="AA939" s="2" t="s">
        <v>917</v>
      </c>
      <c r="AB939" s="2" t="s">
        <v>1661</v>
      </c>
      <c r="AC939" s="6">
        <v>1</v>
      </c>
      <c r="AD939" s="6">
        <v>1</v>
      </c>
      <c r="AE939" s="6">
        <v>100</v>
      </c>
      <c r="AF939" s="6">
        <v>2</v>
      </c>
      <c r="AG939" s="6">
        <v>2</v>
      </c>
      <c r="AH939" s="6">
        <v>100</v>
      </c>
      <c r="AI939" s="6">
        <v>2</v>
      </c>
      <c r="AJ939" s="6">
        <v>2</v>
      </c>
      <c r="AK939" s="6">
        <v>100</v>
      </c>
      <c r="AL939" s="6">
        <v>2</v>
      </c>
      <c r="AM939" s="6">
        <v>2</v>
      </c>
      <c r="AN939" s="6">
        <v>100</v>
      </c>
      <c r="AO939" s="6">
        <v>1</v>
      </c>
      <c r="AP939" s="6">
        <v>0</v>
      </c>
      <c r="AQ939" s="6">
        <v>0</v>
      </c>
      <c r="AR939" s="6">
        <v>8</v>
      </c>
      <c r="AS939" s="6">
        <v>7</v>
      </c>
      <c r="AT939" s="6">
        <v>87.5</v>
      </c>
      <c r="AU939" s="5">
        <v>1399790000</v>
      </c>
      <c r="AV939" s="5">
        <v>1326141063</v>
      </c>
      <c r="AW939" s="6">
        <v>94.74</v>
      </c>
      <c r="AX939" s="5">
        <v>2930900316</v>
      </c>
      <c r="AY939" s="5">
        <v>2682109323</v>
      </c>
      <c r="AZ939" s="6">
        <v>91.51</v>
      </c>
      <c r="BA939" s="5">
        <v>4010222109</v>
      </c>
      <c r="BB939" s="5">
        <v>3811179788</v>
      </c>
      <c r="BC939" s="6">
        <v>95.04</v>
      </c>
      <c r="BD939" s="5">
        <v>3019226595</v>
      </c>
      <c r="BE939" s="5">
        <v>3013503988</v>
      </c>
      <c r="BF939" s="6">
        <v>99.81</v>
      </c>
      <c r="BG939" s="5">
        <v>3706434000</v>
      </c>
      <c r="BH939" s="5">
        <v>0</v>
      </c>
      <c r="BI939" s="6">
        <v>0</v>
      </c>
      <c r="BJ939" s="2" t="s">
        <v>13</v>
      </c>
      <c r="BK939" s="2" t="s">
        <v>13</v>
      </c>
      <c r="BL939" s="2" t="s">
        <v>13</v>
      </c>
      <c r="BM939" s="3">
        <f t="shared" si="179"/>
        <v>1399.79</v>
      </c>
      <c r="BN939" s="3">
        <f t="shared" si="180"/>
        <v>1326.141063</v>
      </c>
      <c r="BO939" s="3">
        <f t="shared" si="181"/>
        <v>2930.9003160000002</v>
      </c>
      <c r="BP939" s="3">
        <f t="shared" si="182"/>
        <v>2682.1093230000001</v>
      </c>
      <c r="BQ939" s="3">
        <f t="shared" si="183"/>
        <v>4010.2221089999998</v>
      </c>
      <c r="BR939" s="3">
        <f t="shared" si="184"/>
        <v>3811.1797879999999</v>
      </c>
      <c r="BS939" s="3">
        <f t="shared" si="185"/>
        <v>3019.2265950000001</v>
      </c>
      <c r="BT939" s="3">
        <f t="shared" si="186"/>
        <v>3013.5039879999999</v>
      </c>
      <c r="BU939" s="3">
        <f t="shared" si="187"/>
        <v>3706.4340000000002</v>
      </c>
      <c r="BV939" s="3">
        <f t="shared" si="188"/>
        <v>0</v>
      </c>
      <c r="BW939" s="4">
        <f t="shared" si="189"/>
        <v>15066.57302</v>
      </c>
      <c r="BX939" s="4">
        <f t="shared" si="190"/>
        <v>10832.934162</v>
      </c>
      <c r="BY939" s="2" t="s">
        <v>903</v>
      </c>
    </row>
    <row r="940" spans="1:77" x14ac:dyDescent="0.25">
      <c r="A940" s="2">
        <v>16</v>
      </c>
      <c r="B940" s="2" t="s">
        <v>0</v>
      </c>
      <c r="C940" s="2" t="s">
        <v>727</v>
      </c>
      <c r="D940" s="2">
        <v>2023</v>
      </c>
      <c r="E940" s="2" t="s">
        <v>1</v>
      </c>
      <c r="F940" s="2" t="s">
        <v>2</v>
      </c>
      <c r="G940" s="2" t="s">
        <v>3</v>
      </c>
      <c r="H940" s="2" t="s">
        <v>4</v>
      </c>
      <c r="I940" s="2" t="s">
        <v>742</v>
      </c>
      <c r="J940" s="2" t="s">
        <v>375</v>
      </c>
      <c r="K940" s="2" t="s">
        <v>855</v>
      </c>
      <c r="L940" s="2" t="s">
        <v>856</v>
      </c>
      <c r="M940" s="2" t="s">
        <v>857</v>
      </c>
      <c r="N940" s="2" t="s">
        <v>3</v>
      </c>
      <c r="O940" s="2" t="s">
        <v>63</v>
      </c>
      <c r="P940" s="2" t="s">
        <v>409</v>
      </c>
      <c r="Q940" s="2" t="s">
        <v>410</v>
      </c>
      <c r="R940" s="2" t="s">
        <v>10</v>
      </c>
      <c r="S940" s="2" t="s">
        <v>11</v>
      </c>
      <c r="T940" s="2">
        <v>274</v>
      </c>
      <c r="U940" s="2" t="s">
        <v>411</v>
      </c>
      <c r="V940" s="2" t="s">
        <v>4275</v>
      </c>
      <c r="W940" s="2" t="s">
        <v>2767</v>
      </c>
      <c r="X940" s="2">
        <v>1</v>
      </c>
      <c r="Y940" s="2" t="s">
        <v>2768</v>
      </c>
      <c r="Z940" s="2" t="s">
        <v>45</v>
      </c>
      <c r="AA940" s="2" t="s">
        <v>917</v>
      </c>
      <c r="AB940" s="2" t="s">
        <v>1661</v>
      </c>
      <c r="AC940" s="6">
        <v>12.5</v>
      </c>
      <c r="AD940" s="6">
        <v>11.63</v>
      </c>
      <c r="AE940" s="6">
        <v>93.04</v>
      </c>
      <c r="AF940" s="6">
        <v>25.87</v>
      </c>
      <c r="AG940" s="6">
        <v>25.62</v>
      </c>
      <c r="AH940" s="6">
        <v>99.03</v>
      </c>
      <c r="AI940" s="6">
        <v>25.25</v>
      </c>
      <c r="AJ940" s="6">
        <v>25.25</v>
      </c>
      <c r="AK940" s="6">
        <v>100</v>
      </c>
      <c r="AL940" s="6">
        <v>25</v>
      </c>
      <c r="AM940" s="6">
        <v>25</v>
      </c>
      <c r="AN940" s="6">
        <v>100</v>
      </c>
      <c r="AO940" s="6">
        <v>12.5</v>
      </c>
      <c r="AP940" s="6">
        <v>0</v>
      </c>
      <c r="AQ940" s="6">
        <v>0</v>
      </c>
      <c r="AR940" s="6">
        <v>100</v>
      </c>
      <c r="AS940" s="6">
        <v>87.5</v>
      </c>
      <c r="AT940" s="6">
        <v>87.5</v>
      </c>
      <c r="AU940" s="5">
        <v>553758000</v>
      </c>
      <c r="AV940" s="5">
        <v>523244900</v>
      </c>
      <c r="AW940" s="6">
        <v>94.49</v>
      </c>
      <c r="AX940" s="5">
        <v>956528000</v>
      </c>
      <c r="AY940" s="5">
        <v>937443033</v>
      </c>
      <c r="AZ940" s="6">
        <v>98</v>
      </c>
      <c r="BA940" s="5">
        <v>2047846100</v>
      </c>
      <c r="BB940" s="5">
        <v>2034028233</v>
      </c>
      <c r="BC940" s="6">
        <v>99.33</v>
      </c>
      <c r="BD940" s="5">
        <v>1727171667</v>
      </c>
      <c r="BE940" s="5">
        <v>1727171667</v>
      </c>
      <c r="BF940" s="6">
        <v>100</v>
      </c>
      <c r="BG940" s="5">
        <v>1987188000</v>
      </c>
      <c r="BH940" s="5">
        <v>0</v>
      </c>
      <c r="BI940" s="6">
        <v>0</v>
      </c>
      <c r="BJ940" s="2" t="s">
        <v>13</v>
      </c>
      <c r="BK940" s="2" t="s">
        <v>13</v>
      </c>
      <c r="BL940" s="2" t="s">
        <v>13</v>
      </c>
      <c r="BM940" s="3">
        <f t="shared" si="179"/>
        <v>553.75800000000004</v>
      </c>
      <c r="BN940" s="3">
        <f t="shared" si="180"/>
        <v>523.24490000000003</v>
      </c>
      <c r="BO940" s="3">
        <f t="shared" si="181"/>
        <v>956.52800000000002</v>
      </c>
      <c r="BP940" s="3">
        <f t="shared" si="182"/>
        <v>937.44303300000001</v>
      </c>
      <c r="BQ940" s="3">
        <f t="shared" si="183"/>
        <v>2047.8461</v>
      </c>
      <c r="BR940" s="3">
        <f t="shared" si="184"/>
        <v>2034.028233</v>
      </c>
      <c r="BS940" s="3">
        <f t="shared" si="185"/>
        <v>1727.1716670000001</v>
      </c>
      <c r="BT940" s="3">
        <f t="shared" si="186"/>
        <v>1727.1716670000001</v>
      </c>
      <c r="BU940" s="3">
        <f t="shared" si="187"/>
        <v>1987.1880000000001</v>
      </c>
      <c r="BV940" s="3">
        <f t="shared" si="188"/>
        <v>0</v>
      </c>
      <c r="BW940" s="4">
        <f t="shared" si="189"/>
        <v>7272.4917669999995</v>
      </c>
      <c r="BX940" s="4">
        <f t="shared" si="190"/>
        <v>5221.8878330000007</v>
      </c>
      <c r="BY940" s="2" t="s">
        <v>908</v>
      </c>
    </row>
    <row r="941" spans="1:77" x14ac:dyDescent="0.25">
      <c r="A941" s="2">
        <v>16</v>
      </c>
      <c r="B941" s="2" t="s">
        <v>0</v>
      </c>
      <c r="C941" s="2" t="s">
        <v>727</v>
      </c>
      <c r="D941" s="2">
        <v>2023</v>
      </c>
      <c r="E941" s="2" t="s">
        <v>1</v>
      </c>
      <c r="F941" s="2" t="s">
        <v>2</v>
      </c>
      <c r="G941" s="2" t="s">
        <v>3</v>
      </c>
      <c r="H941" s="2" t="s">
        <v>4</v>
      </c>
      <c r="I941" s="2" t="s">
        <v>742</v>
      </c>
      <c r="J941" s="2" t="s">
        <v>375</v>
      </c>
      <c r="K941" s="2" t="s">
        <v>855</v>
      </c>
      <c r="L941" s="2" t="s">
        <v>856</v>
      </c>
      <c r="M941" s="2" t="s">
        <v>857</v>
      </c>
      <c r="N941" s="2" t="s">
        <v>3</v>
      </c>
      <c r="O941" s="2" t="s">
        <v>63</v>
      </c>
      <c r="P941" s="2" t="s">
        <v>409</v>
      </c>
      <c r="Q941" s="2" t="s">
        <v>410</v>
      </c>
      <c r="R941" s="2" t="s">
        <v>10</v>
      </c>
      <c r="S941" s="2" t="s">
        <v>11</v>
      </c>
      <c r="T941" s="2">
        <v>274</v>
      </c>
      <c r="U941" s="2" t="s">
        <v>411</v>
      </c>
      <c r="V941" s="2" t="s">
        <v>4275</v>
      </c>
      <c r="W941" s="2" t="s">
        <v>2767</v>
      </c>
      <c r="X941" s="2">
        <v>2</v>
      </c>
      <c r="Y941" s="2" t="s">
        <v>2769</v>
      </c>
      <c r="Z941" s="2" t="s">
        <v>45</v>
      </c>
      <c r="AA941" s="2" t="s">
        <v>917</v>
      </c>
      <c r="AB941" s="2" t="s">
        <v>1661</v>
      </c>
      <c r="AC941" s="6">
        <v>12.5</v>
      </c>
      <c r="AD941" s="6">
        <v>11.63</v>
      </c>
      <c r="AE941" s="6">
        <v>93.04</v>
      </c>
      <c r="AF941" s="6">
        <v>25.87</v>
      </c>
      <c r="AG941" s="6">
        <v>25.82</v>
      </c>
      <c r="AH941" s="6">
        <v>99.81</v>
      </c>
      <c r="AI941" s="6">
        <v>25.05</v>
      </c>
      <c r="AJ941" s="6">
        <v>25.05</v>
      </c>
      <c r="AK941" s="6">
        <v>100</v>
      </c>
      <c r="AL941" s="6">
        <v>25</v>
      </c>
      <c r="AM941" s="6">
        <v>24.2</v>
      </c>
      <c r="AN941" s="6">
        <v>96.8</v>
      </c>
      <c r="AO941" s="6">
        <v>12.5</v>
      </c>
      <c r="AP941" s="6">
        <v>0</v>
      </c>
      <c r="AQ941" s="6">
        <v>0</v>
      </c>
      <c r="AR941" s="6">
        <v>100</v>
      </c>
      <c r="AS941" s="6">
        <v>86.7</v>
      </c>
      <c r="AT941" s="6">
        <v>86.7</v>
      </c>
      <c r="AU941" s="5">
        <v>937597000</v>
      </c>
      <c r="AV941" s="5">
        <v>926364000</v>
      </c>
      <c r="AW941" s="6">
        <v>98.8</v>
      </c>
      <c r="AX941" s="5">
        <v>1985589466</v>
      </c>
      <c r="AY941" s="5">
        <v>1926967066</v>
      </c>
      <c r="AZ941" s="6">
        <v>97.05</v>
      </c>
      <c r="BA941" s="5">
        <v>3616197633</v>
      </c>
      <c r="BB941" s="5">
        <v>3597713162</v>
      </c>
      <c r="BC941" s="6">
        <v>99.49</v>
      </c>
      <c r="BD941" s="5">
        <v>2915687840</v>
      </c>
      <c r="BE941" s="5">
        <v>2915611074</v>
      </c>
      <c r="BF941" s="6">
        <v>100</v>
      </c>
      <c r="BG941" s="5">
        <v>3872379000</v>
      </c>
      <c r="BH941" s="5">
        <v>0</v>
      </c>
      <c r="BI941" s="6">
        <v>0</v>
      </c>
      <c r="BJ941" s="2" t="s">
        <v>13</v>
      </c>
      <c r="BK941" s="2" t="s">
        <v>13</v>
      </c>
      <c r="BL941" s="2" t="s">
        <v>13</v>
      </c>
      <c r="BM941" s="3">
        <f t="shared" si="179"/>
        <v>937.59699999999998</v>
      </c>
      <c r="BN941" s="3">
        <f t="shared" si="180"/>
        <v>926.36400000000003</v>
      </c>
      <c r="BO941" s="3">
        <f t="shared" si="181"/>
        <v>1985.5894659999999</v>
      </c>
      <c r="BP941" s="3">
        <f t="shared" si="182"/>
        <v>1926.9670659999999</v>
      </c>
      <c r="BQ941" s="3">
        <f t="shared" si="183"/>
        <v>3616.1976330000002</v>
      </c>
      <c r="BR941" s="3">
        <f t="shared" si="184"/>
        <v>3597.713162</v>
      </c>
      <c r="BS941" s="3">
        <f t="shared" si="185"/>
        <v>2915.6878400000001</v>
      </c>
      <c r="BT941" s="3">
        <f t="shared" si="186"/>
        <v>2915.6110739999999</v>
      </c>
      <c r="BU941" s="3">
        <f t="shared" si="187"/>
        <v>3872.3789999999999</v>
      </c>
      <c r="BV941" s="3">
        <f t="shared" si="188"/>
        <v>0</v>
      </c>
      <c r="BW941" s="4">
        <f t="shared" si="189"/>
        <v>13327.450939000002</v>
      </c>
      <c r="BX941" s="4">
        <f t="shared" si="190"/>
        <v>9366.6553019999992</v>
      </c>
      <c r="BY941" s="2" t="s">
        <v>908</v>
      </c>
    </row>
    <row r="942" spans="1:77" x14ac:dyDescent="0.25">
      <c r="A942" s="2">
        <v>16</v>
      </c>
      <c r="B942" s="2" t="s">
        <v>0</v>
      </c>
      <c r="C942" s="2" t="s">
        <v>727</v>
      </c>
      <c r="D942" s="2">
        <v>2023</v>
      </c>
      <c r="E942" s="2" t="s">
        <v>1</v>
      </c>
      <c r="F942" s="2" t="s">
        <v>2</v>
      </c>
      <c r="G942" s="2" t="s">
        <v>3</v>
      </c>
      <c r="H942" s="2" t="s">
        <v>4</v>
      </c>
      <c r="I942" s="2" t="s">
        <v>742</v>
      </c>
      <c r="J942" s="2" t="s">
        <v>375</v>
      </c>
      <c r="K942" s="2" t="s">
        <v>855</v>
      </c>
      <c r="L942" s="2" t="s">
        <v>856</v>
      </c>
      <c r="M942" s="2" t="s">
        <v>857</v>
      </c>
      <c r="N942" s="2" t="s">
        <v>3</v>
      </c>
      <c r="O942" s="2" t="s">
        <v>63</v>
      </c>
      <c r="P942" s="2" t="s">
        <v>409</v>
      </c>
      <c r="Q942" s="2" t="s">
        <v>410</v>
      </c>
      <c r="R942" s="2" t="s">
        <v>10</v>
      </c>
      <c r="S942" s="2" t="s">
        <v>11</v>
      </c>
      <c r="T942" s="2">
        <v>274</v>
      </c>
      <c r="U942" s="2" t="s">
        <v>411</v>
      </c>
      <c r="V942" s="2" t="s">
        <v>4275</v>
      </c>
      <c r="W942" s="2" t="s">
        <v>2767</v>
      </c>
      <c r="X942" s="2">
        <v>3</v>
      </c>
      <c r="Y942" s="2" t="s">
        <v>2748</v>
      </c>
      <c r="Z942" s="2" t="s">
        <v>45</v>
      </c>
      <c r="AA942" s="2" t="s">
        <v>917</v>
      </c>
      <c r="AB942" s="2" t="s">
        <v>1661</v>
      </c>
      <c r="AC942" s="6">
        <v>12.5</v>
      </c>
      <c r="AD942" s="6">
        <v>12.04</v>
      </c>
      <c r="AE942" s="6">
        <v>96.32</v>
      </c>
      <c r="AF942" s="6">
        <v>25.46</v>
      </c>
      <c r="AG942" s="6">
        <v>25.46</v>
      </c>
      <c r="AH942" s="6">
        <v>100</v>
      </c>
      <c r="AI942" s="6">
        <v>25</v>
      </c>
      <c r="AJ942" s="6">
        <v>24</v>
      </c>
      <c r="AK942" s="6">
        <v>96</v>
      </c>
      <c r="AL942" s="6">
        <v>26</v>
      </c>
      <c r="AM942" s="6">
        <v>26</v>
      </c>
      <c r="AN942" s="6">
        <v>100</v>
      </c>
      <c r="AO942" s="6">
        <v>12.5</v>
      </c>
      <c r="AP942" s="6">
        <v>0</v>
      </c>
      <c r="AQ942" s="6">
        <v>0</v>
      </c>
      <c r="AR942" s="6">
        <v>100</v>
      </c>
      <c r="AS942" s="6">
        <v>87.5</v>
      </c>
      <c r="AT942" s="6">
        <v>87.5</v>
      </c>
      <c r="AU942" s="5">
        <v>428958000</v>
      </c>
      <c r="AV942" s="5">
        <v>426452000</v>
      </c>
      <c r="AW942" s="6">
        <v>99.41</v>
      </c>
      <c r="AX942" s="5">
        <v>1650484302</v>
      </c>
      <c r="AY942" s="5">
        <v>1650086634</v>
      </c>
      <c r="AZ942" s="6">
        <v>99.98</v>
      </c>
      <c r="BA942" s="5">
        <v>1298561333</v>
      </c>
      <c r="BB942" s="5">
        <v>1293137100</v>
      </c>
      <c r="BC942" s="6">
        <v>99.58</v>
      </c>
      <c r="BD942" s="5">
        <v>1138230701</v>
      </c>
      <c r="BE942" s="5">
        <v>1136424701</v>
      </c>
      <c r="BF942" s="6">
        <v>99.84</v>
      </c>
      <c r="BG942" s="5">
        <v>1641607000</v>
      </c>
      <c r="BH942" s="5">
        <v>0</v>
      </c>
      <c r="BI942" s="6">
        <v>0</v>
      </c>
      <c r="BJ942" s="2" t="s">
        <v>13</v>
      </c>
      <c r="BK942" s="2" t="s">
        <v>13</v>
      </c>
      <c r="BL942" s="2" t="s">
        <v>13</v>
      </c>
      <c r="BM942" s="3">
        <f t="shared" si="179"/>
        <v>428.95800000000003</v>
      </c>
      <c r="BN942" s="3">
        <f t="shared" si="180"/>
        <v>426.452</v>
      </c>
      <c r="BO942" s="3">
        <f t="shared" si="181"/>
        <v>1650.4843020000001</v>
      </c>
      <c r="BP942" s="3">
        <f t="shared" si="182"/>
        <v>1650.086634</v>
      </c>
      <c r="BQ942" s="3">
        <f t="shared" si="183"/>
        <v>1298.5613330000001</v>
      </c>
      <c r="BR942" s="3">
        <f t="shared" si="184"/>
        <v>1293.1370999999999</v>
      </c>
      <c r="BS942" s="3">
        <f t="shared" si="185"/>
        <v>1138.230701</v>
      </c>
      <c r="BT942" s="3">
        <f t="shared" si="186"/>
        <v>1136.4247009999999</v>
      </c>
      <c r="BU942" s="3">
        <f t="shared" si="187"/>
        <v>1641.607</v>
      </c>
      <c r="BV942" s="3">
        <f t="shared" si="188"/>
        <v>0</v>
      </c>
      <c r="BW942" s="4">
        <f t="shared" si="189"/>
        <v>6157.8413359999995</v>
      </c>
      <c r="BX942" s="4">
        <f t="shared" si="190"/>
        <v>4506.1004350000003</v>
      </c>
      <c r="BY942" s="2" t="s">
        <v>908</v>
      </c>
    </row>
    <row r="943" spans="1:77" x14ac:dyDescent="0.25">
      <c r="A943" s="2">
        <v>16</v>
      </c>
      <c r="B943" s="2" t="s">
        <v>0</v>
      </c>
      <c r="C943" s="2" t="s">
        <v>727</v>
      </c>
      <c r="D943" s="2">
        <v>2023</v>
      </c>
      <c r="E943" s="2" t="s">
        <v>1</v>
      </c>
      <c r="F943" s="2" t="s">
        <v>2</v>
      </c>
      <c r="G943" s="2" t="s">
        <v>3</v>
      </c>
      <c r="H943" s="2" t="s">
        <v>4</v>
      </c>
      <c r="I943" s="2" t="s">
        <v>742</v>
      </c>
      <c r="J943" s="2" t="s">
        <v>375</v>
      </c>
      <c r="K943" s="2" t="s">
        <v>855</v>
      </c>
      <c r="L943" s="2" t="s">
        <v>856</v>
      </c>
      <c r="M943" s="2" t="s">
        <v>857</v>
      </c>
      <c r="N943" s="2" t="s">
        <v>3</v>
      </c>
      <c r="O943" s="2" t="s">
        <v>63</v>
      </c>
      <c r="P943" s="2" t="s">
        <v>409</v>
      </c>
      <c r="Q943" s="2" t="s">
        <v>410</v>
      </c>
      <c r="R943" s="2" t="s">
        <v>10</v>
      </c>
      <c r="S943" s="2" t="s">
        <v>11</v>
      </c>
      <c r="T943" s="2">
        <v>274</v>
      </c>
      <c r="U943" s="2" t="s">
        <v>411</v>
      </c>
      <c r="V943" s="2" t="s">
        <v>4275</v>
      </c>
      <c r="W943" s="2" t="s">
        <v>2767</v>
      </c>
      <c r="X943" s="2">
        <v>4</v>
      </c>
      <c r="Y943" s="2" t="s">
        <v>2770</v>
      </c>
      <c r="Z943" s="2" t="s">
        <v>45</v>
      </c>
      <c r="AA943" s="2" t="s">
        <v>917</v>
      </c>
      <c r="AB943" s="2" t="s">
        <v>1661</v>
      </c>
      <c r="AC943" s="6">
        <v>0.15</v>
      </c>
      <c r="AD943" s="6">
        <v>0.15</v>
      </c>
      <c r="AE943" s="6">
        <v>100</v>
      </c>
      <c r="AF943" s="6">
        <v>0.25</v>
      </c>
      <c r="AG943" s="6">
        <v>0.24</v>
      </c>
      <c r="AH943" s="6">
        <v>96</v>
      </c>
      <c r="AI943" s="6">
        <v>0.25</v>
      </c>
      <c r="AJ943" s="6">
        <v>0.25</v>
      </c>
      <c r="AK943" s="6">
        <v>100</v>
      </c>
      <c r="AL943" s="6">
        <v>0.24</v>
      </c>
      <c r="AM943" s="6">
        <v>0.24</v>
      </c>
      <c r="AN943" s="6">
        <v>100</v>
      </c>
      <c r="AO943" s="6">
        <v>0.12</v>
      </c>
      <c r="AP943" s="6">
        <v>0</v>
      </c>
      <c r="AQ943" s="6">
        <v>0</v>
      </c>
      <c r="AR943" s="6">
        <v>1</v>
      </c>
      <c r="AS943" s="6">
        <v>0.88</v>
      </c>
      <c r="AT943" s="6">
        <v>88</v>
      </c>
      <c r="AU943" s="5">
        <v>1735392000</v>
      </c>
      <c r="AV943" s="5">
        <v>1347693630</v>
      </c>
      <c r="AW943" s="6">
        <v>77.66</v>
      </c>
      <c r="AX943" s="5">
        <v>2401606046</v>
      </c>
      <c r="AY943" s="5">
        <v>2184506284</v>
      </c>
      <c r="AZ943" s="6">
        <v>90.96</v>
      </c>
      <c r="BA943" s="5">
        <v>4387785600</v>
      </c>
      <c r="BB943" s="5">
        <v>4338119988</v>
      </c>
      <c r="BC943" s="6">
        <v>98.87</v>
      </c>
      <c r="BD943" s="5">
        <v>3544586456</v>
      </c>
      <c r="BE943" s="5">
        <v>3544586456</v>
      </c>
      <c r="BF943" s="6">
        <v>100</v>
      </c>
      <c r="BG943" s="5">
        <v>2868786000</v>
      </c>
      <c r="BH943" s="5">
        <v>0</v>
      </c>
      <c r="BI943" s="6">
        <v>0</v>
      </c>
      <c r="BJ943" s="2" t="s">
        <v>13</v>
      </c>
      <c r="BK943" s="2" t="s">
        <v>13</v>
      </c>
      <c r="BL943" s="2" t="s">
        <v>13</v>
      </c>
      <c r="BM943" s="3">
        <f t="shared" si="179"/>
        <v>1735.3920000000001</v>
      </c>
      <c r="BN943" s="3">
        <f t="shared" si="180"/>
        <v>1347.69363</v>
      </c>
      <c r="BO943" s="3">
        <f t="shared" si="181"/>
        <v>2401.6060459999999</v>
      </c>
      <c r="BP943" s="3">
        <f t="shared" si="182"/>
        <v>2184.5062840000001</v>
      </c>
      <c r="BQ943" s="3">
        <f t="shared" si="183"/>
        <v>4387.7856000000002</v>
      </c>
      <c r="BR943" s="3">
        <f t="shared" si="184"/>
        <v>4338.1199880000004</v>
      </c>
      <c r="BS943" s="3">
        <f t="shared" si="185"/>
        <v>3544.586456</v>
      </c>
      <c r="BT943" s="3">
        <f t="shared" si="186"/>
        <v>3544.586456</v>
      </c>
      <c r="BU943" s="3">
        <f t="shared" si="187"/>
        <v>2868.7860000000001</v>
      </c>
      <c r="BV943" s="3">
        <f t="shared" si="188"/>
        <v>0</v>
      </c>
      <c r="BW943" s="4">
        <f t="shared" si="189"/>
        <v>14938.156102000001</v>
      </c>
      <c r="BX943" s="4">
        <f t="shared" si="190"/>
        <v>11414.906358</v>
      </c>
      <c r="BY943" s="2" t="s">
        <v>908</v>
      </c>
    </row>
    <row r="944" spans="1:77" x14ac:dyDescent="0.25">
      <c r="A944" s="2">
        <v>16</v>
      </c>
      <c r="B944" s="2" t="s">
        <v>0</v>
      </c>
      <c r="C944" s="2" t="s">
        <v>727</v>
      </c>
      <c r="D944" s="2">
        <v>2023</v>
      </c>
      <c r="E944" s="2" t="s">
        <v>1</v>
      </c>
      <c r="F944" s="2" t="s">
        <v>2</v>
      </c>
      <c r="G944" s="2" t="s">
        <v>3</v>
      </c>
      <c r="H944" s="2" t="s">
        <v>4</v>
      </c>
      <c r="I944" s="2" t="s">
        <v>742</v>
      </c>
      <c r="J944" s="2" t="s">
        <v>375</v>
      </c>
      <c r="K944" s="2" t="s">
        <v>855</v>
      </c>
      <c r="L944" s="2" t="s">
        <v>856</v>
      </c>
      <c r="M944" s="2" t="s">
        <v>857</v>
      </c>
      <c r="N944" s="2" t="s">
        <v>3</v>
      </c>
      <c r="O944" s="2" t="s">
        <v>63</v>
      </c>
      <c r="P944" s="2" t="s">
        <v>409</v>
      </c>
      <c r="Q944" s="2" t="s">
        <v>410</v>
      </c>
      <c r="R944" s="2" t="s">
        <v>10</v>
      </c>
      <c r="S944" s="2" t="s">
        <v>11</v>
      </c>
      <c r="T944" s="2">
        <v>274</v>
      </c>
      <c r="U944" s="2" t="s">
        <v>411</v>
      </c>
      <c r="V944" s="2" t="s">
        <v>4275</v>
      </c>
      <c r="W944" s="2" t="s">
        <v>2767</v>
      </c>
      <c r="X944" s="2">
        <v>5</v>
      </c>
      <c r="Y944" s="2" t="s">
        <v>2771</v>
      </c>
      <c r="Z944" s="2" t="s">
        <v>45</v>
      </c>
      <c r="AA944" s="2" t="s">
        <v>917</v>
      </c>
      <c r="AB944" s="2" t="s">
        <v>1661</v>
      </c>
      <c r="AC944" s="6">
        <v>1</v>
      </c>
      <c r="AD944" s="6">
        <v>1</v>
      </c>
      <c r="AE944" s="6">
        <v>100</v>
      </c>
      <c r="AF944" s="6">
        <v>1</v>
      </c>
      <c r="AG944" s="6">
        <v>1</v>
      </c>
      <c r="AH944" s="6">
        <v>100</v>
      </c>
      <c r="AI944" s="6">
        <v>1</v>
      </c>
      <c r="AJ944" s="6">
        <v>1</v>
      </c>
      <c r="AK944" s="6">
        <v>100</v>
      </c>
      <c r="AL944" s="6">
        <v>1</v>
      </c>
      <c r="AM944" s="6">
        <v>1</v>
      </c>
      <c r="AN944" s="6">
        <v>100</v>
      </c>
      <c r="AO944" s="6">
        <v>1</v>
      </c>
      <c r="AP944" s="6">
        <v>0</v>
      </c>
      <c r="AQ944" s="6">
        <v>0</v>
      </c>
      <c r="AR944" s="6">
        <v>5</v>
      </c>
      <c r="AS944" s="6">
        <v>4</v>
      </c>
      <c r="AT944" s="6">
        <v>80</v>
      </c>
      <c r="AU944" s="5">
        <v>101225000</v>
      </c>
      <c r="AV944" s="5">
        <v>87442000</v>
      </c>
      <c r="AW944" s="6">
        <v>86.38</v>
      </c>
      <c r="AX944" s="5">
        <v>204662000</v>
      </c>
      <c r="AY944" s="5">
        <v>200436367</v>
      </c>
      <c r="AZ944" s="6">
        <v>97.94</v>
      </c>
      <c r="BA944" s="5">
        <v>231836334</v>
      </c>
      <c r="BB944" s="5">
        <v>231836334</v>
      </c>
      <c r="BC944" s="6">
        <v>100</v>
      </c>
      <c r="BD944" s="5">
        <v>217988000</v>
      </c>
      <c r="BE944" s="5">
        <v>217988000</v>
      </c>
      <c r="BF944" s="6">
        <v>100</v>
      </c>
      <c r="BG944" s="5">
        <v>264957000</v>
      </c>
      <c r="BH944" s="5">
        <v>0</v>
      </c>
      <c r="BI944" s="6">
        <v>0</v>
      </c>
      <c r="BJ944" s="2" t="s">
        <v>13</v>
      </c>
      <c r="BK944" s="2" t="s">
        <v>13</v>
      </c>
      <c r="BL944" s="2" t="s">
        <v>13</v>
      </c>
      <c r="BM944" s="3">
        <f t="shared" si="179"/>
        <v>101.22499999999999</v>
      </c>
      <c r="BN944" s="3">
        <f t="shared" si="180"/>
        <v>87.441999999999993</v>
      </c>
      <c r="BO944" s="3">
        <f t="shared" si="181"/>
        <v>204.66200000000001</v>
      </c>
      <c r="BP944" s="3">
        <f t="shared" si="182"/>
        <v>200.43636699999999</v>
      </c>
      <c r="BQ944" s="3">
        <f t="shared" si="183"/>
        <v>231.83633399999999</v>
      </c>
      <c r="BR944" s="3">
        <f t="shared" si="184"/>
        <v>231.83633399999999</v>
      </c>
      <c r="BS944" s="3">
        <f t="shared" si="185"/>
        <v>217.988</v>
      </c>
      <c r="BT944" s="3">
        <f t="shared" si="186"/>
        <v>217.988</v>
      </c>
      <c r="BU944" s="3">
        <f t="shared" si="187"/>
        <v>264.95699999999999</v>
      </c>
      <c r="BV944" s="3">
        <f t="shared" si="188"/>
        <v>0</v>
      </c>
      <c r="BW944" s="4">
        <f t="shared" si="189"/>
        <v>1020.6683340000001</v>
      </c>
      <c r="BX944" s="4">
        <f t="shared" si="190"/>
        <v>737.70270099999993</v>
      </c>
      <c r="BY944" s="2" t="s">
        <v>908</v>
      </c>
    </row>
    <row r="945" spans="1:77" x14ac:dyDescent="0.25">
      <c r="A945" s="2">
        <v>16</v>
      </c>
      <c r="B945" s="2" t="s">
        <v>0</v>
      </c>
      <c r="C945" s="2" t="s">
        <v>727</v>
      </c>
      <c r="D945" s="2">
        <v>2023</v>
      </c>
      <c r="E945" s="2" t="s">
        <v>1</v>
      </c>
      <c r="F945" s="2" t="s">
        <v>2</v>
      </c>
      <c r="G945" s="2" t="s">
        <v>3</v>
      </c>
      <c r="H945" s="2" t="s">
        <v>4</v>
      </c>
      <c r="I945" s="2" t="s">
        <v>742</v>
      </c>
      <c r="J945" s="2" t="s">
        <v>375</v>
      </c>
      <c r="K945" s="2" t="s">
        <v>855</v>
      </c>
      <c r="L945" s="2" t="s">
        <v>856</v>
      </c>
      <c r="M945" s="2" t="s">
        <v>857</v>
      </c>
      <c r="N945" s="2" t="s">
        <v>3</v>
      </c>
      <c r="O945" s="2" t="s">
        <v>63</v>
      </c>
      <c r="P945" s="2" t="s">
        <v>412</v>
      </c>
      <c r="Q945" s="2" t="s">
        <v>413</v>
      </c>
      <c r="R945" s="2" t="s">
        <v>10</v>
      </c>
      <c r="S945" s="2" t="s">
        <v>11</v>
      </c>
      <c r="T945" s="2">
        <v>290</v>
      </c>
      <c r="U945" s="2" t="s">
        <v>414</v>
      </c>
      <c r="V945" s="2" t="s">
        <v>4276</v>
      </c>
      <c r="W945" s="2" t="s">
        <v>2772</v>
      </c>
      <c r="X945" s="2">
        <v>1</v>
      </c>
      <c r="Y945" s="2" t="s">
        <v>2773</v>
      </c>
      <c r="Z945" s="2" t="s">
        <v>3</v>
      </c>
      <c r="AA945" s="2" t="s">
        <v>913</v>
      </c>
      <c r="AB945" s="2" t="s">
        <v>1661</v>
      </c>
      <c r="AC945" s="6">
        <v>1</v>
      </c>
      <c r="AD945" s="6">
        <v>1</v>
      </c>
      <c r="AE945" s="6">
        <v>100</v>
      </c>
      <c r="AF945" s="6">
        <v>1</v>
      </c>
      <c r="AG945" s="6">
        <v>1</v>
      </c>
      <c r="AH945" s="6">
        <v>100</v>
      </c>
      <c r="AI945" s="6">
        <v>1</v>
      </c>
      <c r="AJ945" s="6">
        <v>1</v>
      </c>
      <c r="AK945" s="6">
        <v>100</v>
      </c>
      <c r="AL945" s="6">
        <v>1</v>
      </c>
      <c r="AM945" s="6">
        <v>0.99</v>
      </c>
      <c r="AN945" s="6">
        <v>99</v>
      </c>
      <c r="AO945" s="6">
        <v>1</v>
      </c>
      <c r="AP945" s="6">
        <v>0</v>
      </c>
      <c r="AQ945" s="6">
        <v>0</v>
      </c>
      <c r="AR945" s="6" t="s">
        <v>11</v>
      </c>
      <c r="AS945" s="6" t="s">
        <v>11</v>
      </c>
      <c r="AT945" s="6" t="s">
        <v>11</v>
      </c>
      <c r="AU945" s="5">
        <v>2729118190</v>
      </c>
      <c r="AV945" s="5">
        <v>2693651241</v>
      </c>
      <c r="AW945" s="6">
        <v>98.7</v>
      </c>
      <c r="AX945" s="5">
        <v>3782244731</v>
      </c>
      <c r="AY945" s="5">
        <v>3778202964</v>
      </c>
      <c r="AZ945" s="6">
        <v>99.89</v>
      </c>
      <c r="BA945" s="5">
        <v>6391008066</v>
      </c>
      <c r="BB945" s="5">
        <v>6376536629</v>
      </c>
      <c r="BC945" s="6">
        <v>99.77</v>
      </c>
      <c r="BD945" s="5">
        <v>4780510000</v>
      </c>
      <c r="BE945" s="5">
        <v>4775858601</v>
      </c>
      <c r="BF945" s="6">
        <v>99.9</v>
      </c>
      <c r="BG945" s="5">
        <v>6162383000</v>
      </c>
      <c r="BH945" s="5">
        <v>0</v>
      </c>
      <c r="BI945" s="6">
        <v>0</v>
      </c>
      <c r="BJ945" s="2" t="s">
        <v>13</v>
      </c>
      <c r="BK945" s="2" t="s">
        <v>13</v>
      </c>
      <c r="BL945" s="2" t="s">
        <v>13</v>
      </c>
      <c r="BM945" s="3">
        <f t="shared" si="179"/>
        <v>2729.1181900000001</v>
      </c>
      <c r="BN945" s="3">
        <f t="shared" si="180"/>
        <v>2693.651241</v>
      </c>
      <c r="BO945" s="3">
        <f t="shared" si="181"/>
        <v>3782.2447309999998</v>
      </c>
      <c r="BP945" s="3">
        <f t="shared" si="182"/>
        <v>3778.2029640000001</v>
      </c>
      <c r="BQ945" s="3">
        <f t="shared" si="183"/>
        <v>6391.0080660000003</v>
      </c>
      <c r="BR945" s="3">
        <f t="shared" si="184"/>
        <v>6376.5366290000002</v>
      </c>
      <c r="BS945" s="3">
        <f t="shared" si="185"/>
        <v>4780.51</v>
      </c>
      <c r="BT945" s="3">
        <f t="shared" si="186"/>
        <v>4775.8586009999999</v>
      </c>
      <c r="BU945" s="3">
        <f t="shared" si="187"/>
        <v>6162.3829999999998</v>
      </c>
      <c r="BV945" s="3">
        <f t="shared" si="188"/>
        <v>0</v>
      </c>
      <c r="BW945" s="4">
        <f t="shared" si="189"/>
        <v>23845.263986999998</v>
      </c>
      <c r="BX945" s="4">
        <f t="shared" si="190"/>
        <v>17624.249434999998</v>
      </c>
      <c r="BY945" s="2" t="s">
        <v>909</v>
      </c>
    </row>
    <row r="946" spans="1:77" x14ac:dyDescent="0.25">
      <c r="A946" s="2">
        <v>16</v>
      </c>
      <c r="B946" s="2" t="s">
        <v>0</v>
      </c>
      <c r="C946" s="2" t="s">
        <v>727</v>
      </c>
      <c r="D946" s="2">
        <v>2023</v>
      </c>
      <c r="E946" s="2" t="s">
        <v>1</v>
      </c>
      <c r="F946" s="2" t="s">
        <v>2</v>
      </c>
      <c r="G946" s="2" t="s">
        <v>3</v>
      </c>
      <c r="H946" s="2" t="s">
        <v>4</v>
      </c>
      <c r="I946" s="2" t="s">
        <v>742</v>
      </c>
      <c r="J946" s="2" t="s">
        <v>375</v>
      </c>
      <c r="K946" s="2" t="s">
        <v>855</v>
      </c>
      <c r="L946" s="2" t="s">
        <v>856</v>
      </c>
      <c r="M946" s="2" t="s">
        <v>857</v>
      </c>
      <c r="N946" s="2" t="s">
        <v>3</v>
      </c>
      <c r="O946" s="2" t="s">
        <v>63</v>
      </c>
      <c r="P946" s="2" t="s">
        <v>412</v>
      </c>
      <c r="Q946" s="2" t="s">
        <v>413</v>
      </c>
      <c r="R946" s="2" t="s">
        <v>10</v>
      </c>
      <c r="S946" s="2" t="s">
        <v>11</v>
      </c>
      <c r="T946" s="2">
        <v>290</v>
      </c>
      <c r="U946" s="2" t="s">
        <v>414</v>
      </c>
      <c r="V946" s="2" t="s">
        <v>4276</v>
      </c>
      <c r="W946" s="2" t="s">
        <v>2772</v>
      </c>
      <c r="X946" s="2">
        <v>2</v>
      </c>
      <c r="Y946" s="2" t="s">
        <v>2774</v>
      </c>
      <c r="Z946" s="2" t="s">
        <v>45</v>
      </c>
      <c r="AA946" s="2" t="s">
        <v>917</v>
      </c>
      <c r="AB946" s="2" t="s">
        <v>1661</v>
      </c>
      <c r="AC946" s="6">
        <v>12.5</v>
      </c>
      <c r="AD946" s="6">
        <v>11.78</v>
      </c>
      <c r="AE946" s="6">
        <v>94.24</v>
      </c>
      <c r="AF946" s="6">
        <v>25.72</v>
      </c>
      <c r="AG946" s="6">
        <v>25.54</v>
      </c>
      <c r="AH946" s="6">
        <v>99.3</v>
      </c>
      <c r="AI946" s="6">
        <v>25.18</v>
      </c>
      <c r="AJ946" s="6">
        <v>24.71</v>
      </c>
      <c r="AK946" s="6">
        <v>98.13</v>
      </c>
      <c r="AL946" s="6">
        <v>25.47</v>
      </c>
      <c r="AM946" s="6">
        <v>25.47</v>
      </c>
      <c r="AN946" s="6">
        <v>100</v>
      </c>
      <c r="AO946" s="6">
        <v>12.5</v>
      </c>
      <c r="AP946" s="6">
        <v>0</v>
      </c>
      <c r="AQ946" s="6">
        <v>0</v>
      </c>
      <c r="AR946" s="6">
        <v>100</v>
      </c>
      <c r="AS946" s="6">
        <v>87.5</v>
      </c>
      <c r="AT946" s="6">
        <v>87.5</v>
      </c>
      <c r="AU946" s="5">
        <v>200000000</v>
      </c>
      <c r="AV946" s="5">
        <v>198796000</v>
      </c>
      <c r="AW946" s="6">
        <v>99.4</v>
      </c>
      <c r="AX946" s="5">
        <v>285882269</v>
      </c>
      <c r="AY946" s="5">
        <v>285882266</v>
      </c>
      <c r="AZ946" s="6">
        <v>100</v>
      </c>
      <c r="BA946" s="5">
        <v>420430000</v>
      </c>
      <c r="BB946" s="5">
        <v>418442700</v>
      </c>
      <c r="BC946" s="6">
        <v>99.53</v>
      </c>
      <c r="BD946" s="5">
        <v>330902000</v>
      </c>
      <c r="BE946" s="5">
        <v>330902000</v>
      </c>
      <c r="BF946" s="6">
        <v>100</v>
      </c>
      <c r="BG946" s="5">
        <v>418836000</v>
      </c>
      <c r="BH946" s="5">
        <v>0</v>
      </c>
      <c r="BI946" s="6">
        <v>0</v>
      </c>
      <c r="BJ946" s="2" t="s">
        <v>13</v>
      </c>
      <c r="BK946" s="2" t="s">
        <v>13</v>
      </c>
      <c r="BL946" s="2" t="s">
        <v>13</v>
      </c>
      <c r="BM946" s="3">
        <f t="shared" si="179"/>
        <v>200</v>
      </c>
      <c r="BN946" s="3">
        <f t="shared" si="180"/>
        <v>198.79599999999999</v>
      </c>
      <c r="BO946" s="3">
        <f t="shared" si="181"/>
        <v>285.88226900000001</v>
      </c>
      <c r="BP946" s="3">
        <f t="shared" si="182"/>
        <v>285.88226600000002</v>
      </c>
      <c r="BQ946" s="3">
        <f t="shared" si="183"/>
        <v>420.43</v>
      </c>
      <c r="BR946" s="3">
        <f t="shared" si="184"/>
        <v>418.4427</v>
      </c>
      <c r="BS946" s="3">
        <f t="shared" si="185"/>
        <v>330.90199999999999</v>
      </c>
      <c r="BT946" s="3">
        <f t="shared" si="186"/>
        <v>330.90199999999999</v>
      </c>
      <c r="BU946" s="3">
        <f t="shared" si="187"/>
        <v>418.83600000000001</v>
      </c>
      <c r="BV946" s="3">
        <f t="shared" si="188"/>
        <v>0</v>
      </c>
      <c r="BW946" s="4">
        <f t="shared" si="189"/>
        <v>1656.0502690000001</v>
      </c>
      <c r="BX946" s="4">
        <f t="shared" si="190"/>
        <v>1234.022966</v>
      </c>
      <c r="BY946" s="2" t="s">
        <v>909</v>
      </c>
    </row>
    <row r="947" spans="1:77" x14ac:dyDescent="0.25">
      <c r="A947" s="2">
        <v>16</v>
      </c>
      <c r="B947" s="2" t="s">
        <v>0</v>
      </c>
      <c r="C947" s="2" t="s">
        <v>727</v>
      </c>
      <c r="D947" s="2">
        <v>2023</v>
      </c>
      <c r="E947" s="2" t="s">
        <v>1</v>
      </c>
      <c r="F947" s="2" t="s">
        <v>2</v>
      </c>
      <c r="G947" s="2" t="s">
        <v>3</v>
      </c>
      <c r="H947" s="2" t="s">
        <v>4</v>
      </c>
      <c r="I947" s="2" t="s">
        <v>742</v>
      </c>
      <c r="J947" s="2" t="s">
        <v>375</v>
      </c>
      <c r="K947" s="2" t="s">
        <v>855</v>
      </c>
      <c r="L947" s="2" t="s">
        <v>856</v>
      </c>
      <c r="M947" s="2" t="s">
        <v>857</v>
      </c>
      <c r="N947" s="2" t="s">
        <v>3</v>
      </c>
      <c r="O947" s="2" t="s">
        <v>63</v>
      </c>
      <c r="P947" s="2" t="s">
        <v>412</v>
      </c>
      <c r="Q947" s="2" t="s">
        <v>413</v>
      </c>
      <c r="R947" s="2" t="s">
        <v>10</v>
      </c>
      <c r="S947" s="2" t="s">
        <v>11</v>
      </c>
      <c r="T947" s="2">
        <v>290</v>
      </c>
      <c r="U947" s="2" t="s">
        <v>414</v>
      </c>
      <c r="V947" s="2" t="s">
        <v>4276</v>
      </c>
      <c r="W947" s="2" t="s">
        <v>2772</v>
      </c>
      <c r="X947" s="2">
        <v>3</v>
      </c>
      <c r="Y947" s="2" t="s">
        <v>2775</v>
      </c>
      <c r="Z947" s="2" t="s">
        <v>45</v>
      </c>
      <c r="AA947" s="2" t="s">
        <v>917</v>
      </c>
      <c r="AB947" s="2" t="s">
        <v>1661</v>
      </c>
      <c r="AC947" s="6">
        <v>7</v>
      </c>
      <c r="AD947" s="6">
        <v>7</v>
      </c>
      <c r="AE947" s="6">
        <v>100</v>
      </c>
      <c r="AF947" s="6">
        <v>13</v>
      </c>
      <c r="AG947" s="6">
        <v>13</v>
      </c>
      <c r="AH947" s="6">
        <v>100</v>
      </c>
      <c r="AI947" s="6">
        <v>10</v>
      </c>
      <c r="AJ947" s="6">
        <v>10</v>
      </c>
      <c r="AK947" s="6">
        <v>100</v>
      </c>
      <c r="AL947" s="6">
        <v>12</v>
      </c>
      <c r="AM947" s="6">
        <v>12</v>
      </c>
      <c r="AN947" s="6">
        <v>100</v>
      </c>
      <c r="AO947" s="6">
        <v>5</v>
      </c>
      <c r="AP947" s="6">
        <v>0</v>
      </c>
      <c r="AQ947" s="6">
        <v>0</v>
      </c>
      <c r="AR947" s="6">
        <v>47</v>
      </c>
      <c r="AS947" s="6">
        <v>42</v>
      </c>
      <c r="AT947" s="6">
        <v>89.36</v>
      </c>
      <c r="AU947" s="5">
        <v>171232872</v>
      </c>
      <c r="AV947" s="5">
        <v>164967872</v>
      </c>
      <c r="AW947" s="6">
        <v>96.34</v>
      </c>
      <c r="AX947" s="5">
        <v>339715000</v>
      </c>
      <c r="AY947" s="5">
        <v>339466967</v>
      </c>
      <c r="AZ947" s="6">
        <v>99.93</v>
      </c>
      <c r="BA947" s="5">
        <v>322316934</v>
      </c>
      <c r="BB947" s="5">
        <v>322282766</v>
      </c>
      <c r="BC947" s="6">
        <v>99.99</v>
      </c>
      <c r="BD947" s="5">
        <v>268679000</v>
      </c>
      <c r="BE947" s="5">
        <v>267029333</v>
      </c>
      <c r="BF947" s="6">
        <v>99.39</v>
      </c>
      <c r="BG947" s="5">
        <v>340219000</v>
      </c>
      <c r="BH947" s="5">
        <v>0</v>
      </c>
      <c r="BI947" s="6">
        <v>0</v>
      </c>
      <c r="BJ947" s="2" t="s">
        <v>13</v>
      </c>
      <c r="BK947" s="2" t="s">
        <v>13</v>
      </c>
      <c r="BL947" s="2" t="s">
        <v>13</v>
      </c>
      <c r="BM947" s="3">
        <f t="shared" si="179"/>
        <v>171.23287199999999</v>
      </c>
      <c r="BN947" s="3">
        <f t="shared" si="180"/>
        <v>164.967872</v>
      </c>
      <c r="BO947" s="3">
        <f t="shared" si="181"/>
        <v>339.71499999999997</v>
      </c>
      <c r="BP947" s="3">
        <f t="shared" si="182"/>
        <v>339.46696700000001</v>
      </c>
      <c r="BQ947" s="3">
        <f t="shared" si="183"/>
        <v>322.316934</v>
      </c>
      <c r="BR947" s="3">
        <f t="shared" si="184"/>
        <v>322.28276599999998</v>
      </c>
      <c r="BS947" s="3">
        <f t="shared" si="185"/>
        <v>268.67899999999997</v>
      </c>
      <c r="BT947" s="3">
        <f t="shared" si="186"/>
        <v>267.02933300000001</v>
      </c>
      <c r="BU947" s="3">
        <f t="shared" si="187"/>
        <v>340.21899999999999</v>
      </c>
      <c r="BV947" s="3">
        <f t="shared" si="188"/>
        <v>0</v>
      </c>
      <c r="BW947" s="4">
        <f t="shared" si="189"/>
        <v>1442.1628059999998</v>
      </c>
      <c r="BX947" s="4">
        <f t="shared" si="190"/>
        <v>1093.746938</v>
      </c>
      <c r="BY947" s="2" t="s">
        <v>909</v>
      </c>
    </row>
    <row r="948" spans="1:77" x14ac:dyDescent="0.25">
      <c r="A948" s="2">
        <v>16</v>
      </c>
      <c r="B948" s="2" t="s">
        <v>0</v>
      </c>
      <c r="C948" s="2" t="s">
        <v>727</v>
      </c>
      <c r="D948" s="2">
        <v>2023</v>
      </c>
      <c r="E948" s="2" t="s">
        <v>1</v>
      </c>
      <c r="F948" s="2" t="s">
        <v>2</v>
      </c>
      <c r="G948" s="2" t="s">
        <v>3</v>
      </c>
      <c r="H948" s="2" t="s">
        <v>4</v>
      </c>
      <c r="I948" s="2" t="s">
        <v>742</v>
      </c>
      <c r="J948" s="2" t="s">
        <v>375</v>
      </c>
      <c r="K948" s="2" t="s">
        <v>855</v>
      </c>
      <c r="L948" s="2" t="s">
        <v>856</v>
      </c>
      <c r="M948" s="2" t="s">
        <v>857</v>
      </c>
      <c r="N948" s="2" t="s">
        <v>6</v>
      </c>
      <c r="O948" s="2" t="s">
        <v>7</v>
      </c>
      <c r="P948" s="2" t="s">
        <v>87</v>
      </c>
      <c r="Q948" s="2" t="s">
        <v>88</v>
      </c>
      <c r="R948" s="2" t="s">
        <v>10</v>
      </c>
      <c r="S948" s="2" t="s">
        <v>11</v>
      </c>
      <c r="T948" s="2">
        <v>444</v>
      </c>
      <c r="U948" s="2" t="s">
        <v>415</v>
      </c>
      <c r="V948" s="2" t="s">
        <v>4277</v>
      </c>
      <c r="W948" s="2" t="s">
        <v>2776</v>
      </c>
      <c r="X948" s="2">
        <v>1</v>
      </c>
      <c r="Y948" s="2" t="s">
        <v>2777</v>
      </c>
      <c r="Z948" s="2" t="s">
        <v>45</v>
      </c>
      <c r="AA948" s="2" t="s">
        <v>917</v>
      </c>
      <c r="AB948" s="2" t="s">
        <v>1661</v>
      </c>
      <c r="AC948" s="6">
        <v>23</v>
      </c>
      <c r="AD948" s="6">
        <v>22.62</v>
      </c>
      <c r="AE948" s="6">
        <v>98.35</v>
      </c>
      <c r="AF948" s="6">
        <v>27.38</v>
      </c>
      <c r="AG948" s="6">
        <v>20.53</v>
      </c>
      <c r="AH948" s="6">
        <v>74.98</v>
      </c>
      <c r="AI948" s="6">
        <v>36</v>
      </c>
      <c r="AJ948" s="6">
        <v>29.74</v>
      </c>
      <c r="AK948" s="6">
        <v>82.61</v>
      </c>
      <c r="AL948" s="6">
        <v>23.11</v>
      </c>
      <c r="AM948" s="6">
        <v>23.04</v>
      </c>
      <c r="AN948" s="6">
        <v>99.7</v>
      </c>
      <c r="AO948" s="6">
        <v>4</v>
      </c>
      <c r="AP948" s="6">
        <v>0</v>
      </c>
      <c r="AQ948" s="6">
        <v>0</v>
      </c>
      <c r="AR948" s="6">
        <v>100</v>
      </c>
      <c r="AS948" s="6">
        <v>95.93</v>
      </c>
      <c r="AT948" s="6">
        <v>95.93</v>
      </c>
      <c r="AU948" s="5">
        <v>738268000</v>
      </c>
      <c r="AV948" s="5">
        <v>737370000</v>
      </c>
      <c r="AW948" s="6">
        <v>99.88</v>
      </c>
      <c r="AX948" s="5">
        <v>2005134325</v>
      </c>
      <c r="AY948" s="5">
        <v>1328606691</v>
      </c>
      <c r="AZ948" s="6">
        <v>66.260000000000005</v>
      </c>
      <c r="BA948" s="5">
        <v>2728140268</v>
      </c>
      <c r="BB948" s="5">
        <v>2725325164</v>
      </c>
      <c r="BC948" s="6">
        <v>99.9</v>
      </c>
      <c r="BD948" s="5">
        <v>2084759926</v>
      </c>
      <c r="BE948" s="5">
        <v>2084734435</v>
      </c>
      <c r="BF948" s="6">
        <v>100</v>
      </c>
      <c r="BG948" s="5">
        <v>1985043000</v>
      </c>
      <c r="BH948" s="5">
        <v>0</v>
      </c>
      <c r="BI948" s="6">
        <v>0</v>
      </c>
      <c r="BJ948" s="2" t="s">
        <v>13</v>
      </c>
      <c r="BK948" s="2" t="s">
        <v>13</v>
      </c>
      <c r="BL948" s="2" t="s">
        <v>13</v>
      </c>
      <c r="BM948" s="3">
        <f t="shared" si="179"/>
        <v>738.26800000000003</v>
      </c>
      <c r="BN948" s="3">
        <f t="shared" si="180"/>
        <v>737.37</v>
      </c>
      <c r="BO948" s="3">
        <f t="shared" si="181"/>
        <v>2005.134325</v>
      </c>
      <c r="BP948" s="3">
        <f t="shared" si="182"/>
        <v>1328.606691</v>
      </c>
      <c r="BQ948" s="3">
        <f t="shared" si="183"/>
        <v>2728.1402680000001</v>
      </c>
      <c r="BR948" s="3">
        <f t="shared" si="184"/>
        <v>2725.3251639999999</v>
      </c>
      <c r="BS948" s="3">
        <f t="shared" si="185"/>
        <v>2084.7599260000002</v>
      </c>
      <c r="BT948" s="3">
        <f t="shared" si="186"/>
        <v>2084.7344349999998</v>
      </c>
      <c r="BU948" s="3">
        <f t="shared" si="187"/>
        <v>1985.0429999999999</v>
      </c>
      <c r="BV948" s="3">
        <f t="shared" si="188"/>
        <v>0</v>
      </c>
      <c r="BW948" s="4">
        <f t="shared" si="189"/>
        <v>9541.3455190000004</v>
      </c>
      <c r="BX948" s="4">
        <f t="shared" si="190"/>
        <v>6876.03629</v>
      </c>
      <c r="BY948" s="2" t="s">
        <v>903</v>
      </c>
    </row>
    <row r="949" spans="1:77" x14ac:dyDescent="0.25">
      <c r="A949" s="2">
        <v>16</v>
      </c>
      <c r="B949" s="2" t="s">
        <v>0</v>
      </c>
      <c r="C949" s="2" t="s">
        <v>727</v>
      </c>
      <c r="D949" s="2">
        <v>2023</v>
      </c>
      <c r="E949" s="2" t="s">
        <v>1</v>
      </c>
      <c r="F949" s="2" t="s">
        <v>2</v>
      </c>
      <c r="G949" s="2" t="s">
        <v>3</v>
      </c>
      <c r="H949" s="2" t="s">
        <v>4</v>
      </c>
      <c r="I949" s="2" t="s">
        <v>742</v>
      </c>
      <c r="J949" s="2" t="s">
        <v>375</v>
      </c>
      <c r="K949" s="2" t="s">
        <v>855</v>
      </c>
      <c r="L949" s="2" t="s">
        <v>856</v>
      </c>
      <c r="M949" s="2" t="s">
        <v>857</v>
      </c>
      <c r="N949" s="2" t="s">
        <v>6</v>
      </c>
      <c r="O949" s="2" t="s">
        <v>7</v>
      </c>
      <c r="P949" s="2" t="s">
        <v>87</v>
      </c>
      <c r="Q949" s="2" t="s">
        <v>88</v>
      </c>
      <c r="R949" s="2" t="s">
        <v>10</v>
      </c>
      <c r="S949" s="2" t="s">
        <v>11</v>
      </c>
      <c r="T949" s="2">
        <v>445</v>
      </c>
      <c r="U949" s="2" t="s">
        <v>416</v>
      </c>
      <c r="V949" s="2" t="s">
        <v>4277</v>
      </c>
      <c r="W949" s="2" t="s">
        <v>2776</v>
      </c>
      <c r="X949" s="2">
        <v>2</v>
      </c>
      <c r="Y949" s="2" t="s">
        <v>2778</v>
      </c>
      <c r="Z949" s="2" t="s">
        <v>45</v>
      </c>
      <c r="AA949" s="2" t="s">
        <v>917</v>
      </c>
      <c r="AB949" s="2" t="s">
        <v>1661</v>
      </c>
      <c r="AC949" s="6">
        <v>10</v>
      </c>
      <c r="AD949" s="6">
        <v>10</v>
      </c>
      <c r="AE949" s="6">
        <v>100</v>
      </c>
      <c r="AF949" s="6">
        <v>20</v>
      </c>
      <c r="AG949" s="6">
        <v>20</v>
      </c>
      <c r="AH949" s="6">
        <v>100</v>
      </c>
      <c r="AI949" s="6">
        <v>30</v>
      </c>
      <c r="AJ949" s="6">
        <v>30</v>
      </c>
      <c r="AK949" s="6">
        <v>100</v>
      </c>
      <c r="AL949" s="6">
        <v>30</v>
      </c>
      <c r="AM949" s="6">
        <v>30</v>
      </c>
      <c r="AN949" s="6">
        <v>100</v>
      </c>
      <c r="AO949" s="6">
        <v>10</v>
      </c>
      <c r="AP949" s="6">
        <v>0</v>
      </c>
      <c r="AQ949" s="6">
        <v>0</v>
      </c>
      <c r="AR949" s="6">
        <v>100</v>
      </c>
      <c r="AS949" s="6">
        <v>90</v>
      </c>
      <c r="AT949" s="6">
        <v>90</v>
      </c>
      <c r="AU949" s="5">
        <v>420544000</v>
      </c>
      <c r="AV949" s="5">
        <v>411660780</v>
      </c>
      <c r="AW949" s="6">
        <v>97.89</v>
      </c>
      <c r="AX949" s="5">
        <v>611967533</v>
      </c>
      <c r="AY949" s="5">
        <v>611967533</v>
      </c>
      <c r="AZ949" s="6">
        <v>100</v>
      </c>
      <c r="BA949" s="5">
        <v>872639500</v>
      </c>
      <c r="BB949" s="5">
        <v>869975500</v>
      </c>
      <c r="BC949" s="6">
        <v>99.7</v>
      </c>
      <c r="BD949" s="5">
        <v>747949400</v>
      </c>
      <c r="BE949" s="5">
        <v>747949400</v>
      </c>
      <c r="BF949" s="6">
        <v>100</v>
      </c>
      <c r="BG949" s="5">
        <v>849992000</v>
      </c>
      <c r="BH949" s="5">
        <v>0</v>
      </c>
      <c r="BI949" s="6">
        <v>0</v>
      </c>
      <c r="BJ949" s="2" t="s">
        <v>13</v>
      </c>
      <c r="BK949" s="2" t="s">
        <v>13</v>
      </c>
      <c r="BL949" s="2" t="s">
        <v>13</v>
      </c>
      <c r="BM949" s="3">
        <f t="shared" si="179"/>
        <v>420.54399999999998</v>
      </c>
      <c r="BN949" s="3">
        <f t="shared" si="180"/>
        <v>411.66077999999999</v>
      </c>
      <c r="BO949" s="3">
        <f t="shared" si="181"/>
        <v>611.967533</v>
      </c>
      <c r="BP949" s="3">
        <f t="shared" si="182"/>
        <v>611.967533</v>
      </c>
      <c r="BQ949" s="3">
        <f t="shared" si="183"/>
        <v>872.6395</v>
      </c>
      <c r="BR949" s="3">
        <f t="shared" si="184"/>
        <v>869.97550000000001</v>
      </c>
      <c r="BS949" s="3">
        <f t="shared" si="185"/>
        <v>747.94939999999997</v>
      </c>
      <c r="BT949" s="3">
        <f t="shared" si="186"/>
        <v>747.94939999999997</v>
      </c>
      <c r="BU949" s="3">
        <f t="shared" si="187"/>
        <v>849.99199999999996</v>
      </c>
      <c r="BV949" s="3">
        <f t="shared" si="188"/>
        <v>0</v>
      </c>
      <c r="BW949" s="4">
        <f t="shared" si="189"/>
        <v>3503.0924329999998</v>
      </c>
      <c r="BX949" s="4">
        <f t="shared" si="190"/>
        <v>2641.5532130000001</v>
      </c>
      <c r="BY949" s="2" t="s">
        <v>903</v>
      </c>
    </row>
    <row r="950" spans="1:77" x14ac:dyDescent="0.25">
      <c r="A950" s="2">
        <v>16</v>
      </c>
      <c r="B950" s="2" t="s">
        <v>0</v>
      </c>
      <c r="C950" s="2" t="s">
        <v>727</v>
      </c>
      <c r="D950" s="2">
        <v>2023</v>
      </c>
      <c r="E950" s="2" t="s">
        <v>1</v>
      </c>
      <c r="F950" s="2" t="s">
        <v>2</v>
      </c>
      <c r="G950" s="2" t="s">
        <v>3</v>
      </c>
      <c r="H950" s="2" t="s">
        <v>4</v>
      </c>
      <c r="I950" s="2" t="s">
        <v>742</v>
      </c>
      <c r="J950" s="2" t="s">
        <v>375</v>
      </c>
      <c r="K950" s="2" t="s">
        <v>855</v>
      </c>
      <c r="L950" s="2" t="s">
        <v>856</v>
      </c>
      <c r="M950" s="2" t="s">
        <v>857</v>
      </c>
      <c r="N950" s="2" t="s">
        <v>6</v>
      </c>
      <c r="O950" s="2" t="s">
        <v>7</v>
      </c>
      <c r="P950" s="2" t="s">
        <v>87</v>
      </c>
      <c r="Q950" s="2" t="s">
        <v>88</v>
      </c>
      <c r="R950" s="2" t="s">
        <v>10</v>
      </c>
      <c r="S950" s="2" t="s">
        <v>11</v>
      </c>
      <c r="T950" s="2">
        <v>445</v>
      </c>
      <c r="U950" s="2" t="s">
        <v>416</v>
      </c>
      <c r="V950" s="2" t="s">
        <v>4277</v>
      </c>
      <c r="W950" s="2" t="s">
        <v>2776</v>
      </c>
      <c r="X950" s="2">
        <v>3</v>
      </c>
      <c r="Y950" s="2" t="s">
        <v>2779</v>
      </c>
      <c r="Z950" s="2" t="s">
        <v>45</v>
      </c>
      <c r="AA950" s="2" t="s">
        <v>917</v>
      </c>
      <c r="AB950" s="2" t="s">
        <v>1661</v>
      </c>
      <c r="AC950" s="6">
        <v>12.5</v>
      </c>
      <c r="AD950" s="6">
        <v>12.5</v>
      </c>
      <c r="AE950" s="6">
        <v>100</v>
      </c>
      <c r="AF950" s="6">
        <v>22</v>
      </c>
      <c r="AG950" s="6">
        <v>22</v>
      </c>
      <c r="AH950" s="6">
        <v>100</v>
      </c>
      <c r="AI950" s="6">
        <v>25</v>
      </c>
      <c r="AJ950" s="6">
        <v>25</v>
      </c>
      <c r="AK950" s="6">
        <v>100</v>
      </c>
      <c r="AL950" s="6">
        <v>28</v>
      </c>
      <c r="AM950" s="6">
        <v>28</v>
      </c>
      <c r="AN950" s="6">
        <v>100</v>
      </c>
      <c r="AO950" s="6">
        <v>12.5</v>
      </c>
      <c r="AP950" s="6">
        <v>0</v>
      </c>
      <c r="AQ950" s="6">
        <v>0</v>
      </c>
      <c r="AR950" s="6">
        <v>100</v>
      </c>
      <c r="AS950" s="6">
        <v>87.5</v>
      </c>
      <c r="AT950" s="6">
        <v>87.5</v>
      </c>
      <c r="AU950" s="5">
        <v>112347000</v>
      </c>
      <c r="AV950" s="5">
        <v>112347000</v>
      </c>
      <c r="AW950" s="6">
        <v>100</v>
      </c>
      <c r="AX950" s="5">
        <v>225247009</v>
      </c>
      <c r="AY950" s="5">
        <v>219050709</v>
      </c>
      <c r="AZ950" s="6">
        <v>97.25</v>
      </c>
      <c r="BA950" s="5">
        <v>257827232</v>
      </c>
      <c r="BB950" s="5">
        <v>257761096</v>
      </c>
      <c r="BC950" s="6">
        <v>99.97</v>
      </c>
      <c r="BD950" s="5">
        <v>240575749</v>
      </c>
      <c r="BE950" s="5">
        <v>240575749</v>
      </c>
      <c r="BF950" s="6">
        <v>100</v>
      </c>
      <c r="BG950" s="5">
        <v>371775000</v>
      </c>
      <c r="BH950" s="5">
        <v>0</v>
      </c>
      <c r="BI950" s="6">
        <v>0</v>
      </c>
      <c r="BJ950" s="2" t="s">
        <v>13</v>
      </c>
      <c r="BK950" s="2" t="s">
        <v>13</v>
      </c>
      <c r="BL950" s="2" t="s">
        <v>13</v>
      </c>
      <c r="BM950" s="3">
        <f t="shared" si="179"/>
        <v>112.34699999999999</v>
      </c>
      <c r="BN950" s="3">
        <f t="shared" si="180"/>
        <v>112.34699999999999</v>
      </c>
      <c r="BO950" s="3">
        <f t="shared" si="181"/>
        <v>225.24700899999999</v>
      </c>
      <c r="BP950" s="3">
        <f t="shared" si="182"/>
        <v>219.05070900000001</v>
      </c>
      <c r="BQ950" s="3">
        <f t="shared" si="183"/>
        <v>257.82723199999998</v>
      </c>
      <c r="BR950" s="3">
        <f t="shared" si="184"/>
        <v>257.76109600000001</v>
      </c>
      <c r="BS950" s="3">
        <f t="shared" si="185"/>
        <v>240.575749</v>
      </c>
      <c r="BT950" s="3">
        <f t="shared" si="186"/>
        <v>240.575749</v>
      </c>
      <c r="BU950" s="3">
        <f t="shared" si="187"/>
        <v>371.77499999999998</v>
      </c>
      <c r="BV950" s="3">
        <f t="shared" si="188"/>
        <v>0</v>
      </c>
      <c r="BW950" s="4">
        <f t="shared" si="189"/>
        <v>1207.77199</v>
      </c>
      <c r="BX950" s="4">
        <f t="shared" si="190"/>
        <v>829.734554</v>
      </c>
      <c r="BY950" s="2" t="s">
        <v>903</v>
      </c>
    </row>
    <row r="951" spans="1:77" x14ac:dyDescent="0.25">
      <c r="A951" s="2">
        <v>16</v>
      </c>
      <c r="B951" s="2" t="s">
        <v>0</v>
      </c>
      <c r="C951" s="2" t="s">
        <v>727</v>
      </c>
      <c r="D951" s="2">
        <v>2023</v>
      </c>
      <c r="E951" s="2" t="s">
        <v>1</v>
      </c>
      <c r="F951" s="2" t="s">
        <v>2</v>
      </c>
      <c r="G951" s="2" t="s">
        <v>3</v>
      </c>
      <c r="H951" s="2" t="s">
        <v>4</v>
      </c>
      <c r="I951" s="2" t="s">
        <v>742</v>
      </c>
      <c r="J951" s="2" t="s">
        <v>375</v>
      </c>
      <c r="K951" s="2" t="s">
        <v>855</v>
      </c>
      <c r="L951" s="2" t="s">
        <v>856</v>
      </c>
      <c r="M951" s="2" t="s">
        <v>857</v>
      </c>
      <c r="N951" s="2" t="s">
        <v>6</v>
      </c>
      <c r="O951" s="2" t="s">
        <v>7</v>
      </c>
      <c r="P951" s="2" t="s">
        <v>87</v>
      </c>
      <c r="Q951" s="2" t="s">
        <v>88</v>
      </c>
      <c r="R951" s="2" t="s">
        <v>10</v>
      </c>
      <c r="S951" s="2" t="s">
        <v>11</v>
      </c>
      <c r="T951" s="2">
        <v>445</v>
      </c>
      <c r="U951" s="2" t="s">
        <v>416</v>
      </c>
      <c r="V951" s="2" t="s">
        <v>4277</v>
      </c>
      <c r="W951" s="2" t="s">
        <v>2776</v>
      </c>
      <c r="X951" s="2">
        <v>4</v>
      </c>
      <c r="Y951" s="2" t="s">
        <v>2780</v>
      </c>
      <c r="Z951" s="2" t="s">
        <v>45</v>
      </c>
      <c r="AA951" s="2" t="s">
        <v>917</v>
      </c>
      <c r="AB951" s="2" t="s">
        <v>1661</v>
      </c>
      <c r="AC951" s="6">
        <v>4</v>
      </c>
      <c r="AD951" s="6">
        <v>4</v>
      </c>
      <c r="AE951" s="6">
        <v>100</v>
      </c>
      <c r="AF951" s="6">
        <v>4</v>
      </c>
      <c r="AG951" s="6">
        <v>4</v>
      </c>
      <c r="AH951" s="6">
        <v>100</v>
      </c>
      <c r="AI951" s="6">
        <v>4</v>
      </c>
      <c r="AJ951" s="6">
        <v>4</v>
      </c>
      <c r="AK951" s="6">
        <v>100</v>
      </c>
      <c r="AL951" s="6">
        <v>6</v>
      </c>
      <c r="AM951" s="6">
        <v>6</v>
      </c>
      <c r="AN951" s="6">
        <v>100</v>
      </c>
      <c r="AO951" s="6">
        <v>2</v>
      </c>
      <c r="AP951" s="6">
        <v>0</v>
      </c>
      <c r="AQ951" s="6">
        <v>0</v>
      </c>
      <c r="AR951" s="6">
        <v>20</v>
      </c>
      <c r="AS951" s="6">
        <v>18</v>
      </c>
      <c r="AT951" s="6">
        <v>90</v>
      </c>
      <c r="AU951" s="5">
        <v>216982000</v>
      </c>
      <c r="AV951" s="5">
        <v>216982000</v>
      </c>
      <c r="AW951" s="6">
        <v>100</v>
      </c>
      <c r="AX951" s="5">
        <v>396927133</v>
      </c>
      <c r="AY951" s="5">
        <v>396927133</v>
      </c>
      <c r="AZ951" s="6">
        <v>100</v>
      </c>
      <c r="BA951" s="5">
        <v>691106467</v>
      </c>
      <c r="BB951" s="5">
        <v>689060267</v>
      </c>
      <c r="BC951" s="6">
        <v>99.7</v>
      </c>
      <c r="BD951" s="5">
        <v>903464491</v>
      </c>
      <c r="BE951" s="5">
        <v>903464491</v>
      </c>
      <c r="BF951" s="6">
        <v>100</v>
      </c>
      <c r="BG951" s="5">
        <v>1076981000</v>
      </c>
      <c r="BH951" s="5">
        <v>0</v>
      </c>
      <c r="BI951" s="6">
        <v>0</v>
      </c>
      <c r="BJ951" s="2" t="s">
        <v>13</v>
      </c>
      <c r="BK951" s="2" t="s">
        <v>13</v>
      </c>
      <c r="BL951" s="2" t="s">
        <v>13</v>
      </c>
      <c r="BM951" s="3">
        <f t="shared" si="179"/>
        <v>216.982</v>
      </c>
      <c r="BN951" s="3">
        <f t="shared" si="180"/>
        <v>216.982</v>
      </c>
      <c r="BO951" s="3">
        <f t="shared" si="181"/>
        <v>396.92713300000003</v>
      </c>
      <c r="BP951" s="3">
        <f t="shared" si="182"/>
        <v>396.92713300000003</v>
      </c>
      <c r="BQ951" s="3">
        <f t="shared" si="183"/>
        <v>691.10646699999995</v>
      </c>
      <c r="BR951" s="3">
        <f t="shared" si="184"/>
        <v>689.06026699999995</v>
      </c>
      <c r="BS951" s="3">
        <f t="shared" si="185"/>
        <v>903.46449099999995</v>
      </c>
      <c r="BT951" s="3">
        <f t="shared" si="186"/>
        <v>903.46449099999995</v>
      </c>
      <c r="BU951" s="3">
        <f t="shared" si="187"/>
        <v>1076.981</v>
      </c>
      <c r="BV951" s="3">
        <f t="shared" si="188"/>
        <v>0</v>
      </c>
      <c r="BW951" s="4">
        <f t="shared" si="189"/>
        <v>3285.4610910000001</v>
      </c>
      <c r="BX951" s="4">
        <f t="shared" si="190"/>
        <v>2206.4338909999997</v>
      </c>
      <c r="BY951" s="2" t="s">
        <v>903</v>
      </c>
    </row>
    <row r="952" spans="1:77" x14ac:dyDescent="0.25">
      <c r="A952" s="2">
        <v>16</v>
      </c>
      <c r="B952" s="2" t="s">
        <v>0</v>
      </c>
      <c r="C952" s="2" t="s">
        <v>727</v>
      </c>
      <c r="D952" s="2">
        <v>2023</v>
      </c>
      <c r="E952" s="2" t="s">
        <v>1</v>
      </c>
      <c r="F952" s="2" t="s">
        <v>2</v>
      </c>
      <c r="G952" s="2" t="s">
        <v>3</v>
      </c>
      <c r="H952" s="2" t="s">
        <v>4</v>
      </c>
      <c r="I952" s="2" t="s">
        <v>742</v>
      </c>
      <c r="J952" s="2" t="s">
        <v>375</v>
      </c>
      <c r="K952" s="2" t="s">
        <v>855</v>
      </c>
      <c r="L952" s="2" t="s">
        <v>856</v>
      </c>
      <c r="M952" s="2" t="s">
        <v>857</v>
      </c>
      <c r="N952" s="2" t="s">
        <v>6</v>
      </c>
      <c r="O952" s="2" t="s">
        <v>7</v>
      </c>
      <c r="P952" s="2" t="s">
        <v>87</v>
      </c>
      <c r="Q952" s="2" t="s">
        <v>88</v>
      </c>
      <c r="R952" s="2" t="s">
        <v>10</v>
      </c>
      <c r="S952" s="2" t="s">
        <v>11</v>
      </c>
      <c r="T952" s="2">
        <v>445</v>
      </c>
      <c r="U952" s="2" t="s">
        <v>416</v>
      </c>
      <c r="V952" s="2" t="s">
        <v>4277</v>
      </c>
      <c r="W952" s="2" t="s">
        <v>2776</v>
      </c>
      <c r="X952" s="2">
        <v>5</v>
      </c>
      <c r="Y952" s="2" t="s">
        <v>2781</v>
      </c>
      <c r="Z952" s="2" t="s">
        <v>45</v>
      </c>
      <c r="AA952" s="2" t="s">
        <v>917</v>
      </c>
      <c r="AB952" s="2" t="s">
        <v>1661</v>
      </c>
      <c r="AC952" s="6">
        <v>6</v>
      </c>
      <c r="AD952" s="6">
        <v>6</v>
      </c>
      <c r="AE952" s="6">
        <v>100</v>
      </c>
      <c r="AF952" s="6">
        <v>12</v>
      </c>
      <c r="AG952" s="6">
        <v>12</v>
      </c>
      <c r="AH952" s="6">
        <v>100</v>
      </c>
      <c r="AI952" s="6">
        <v>12</v>
      </c>
      <c r="AJ952" s="6">
        <v>12</v>
      </c>
      <c r="AK952" s="6">
        <v>100</v>
      </c>
      <c r="AL952" s="6">
        <v>12</v>
      </c>
      <c r="AM952" s="6">
        <v>12</v>
      </c>
      <c r="AN952" s="6">
        <v>100</v>
      </c>
      <c r="AO952" s="6">
        <v>6</v>
      </c>
      <c r="AP952" s="6">
        <v>0</v>
      </c>
      <c r="AQ952" s="6">
        <v>0</v>
      </c>
      <c r="AR952" s="6">
        <v>48</v>
      </c>
      <c r="AS952" s="6">
        <v>42</v>
      </c>
      <c r="AT952" s="6">
        <v>87.5</v>
      </c>
      <c r="AU952" s="5">
        <v>362580000</v>
      </c>
      <c r="AV952" s="5">
        <v>362580000</v>
      </c>
      <c r="AW952" s="6">
        <v>100</v>
      </c>
      <c r="AX952" s="5">
        <v>636325000</v>
      </c>
      <c r="AY952" s="5">
        <v>636325000</v>
      </c>
      <c r="AZ952" s="6">
        <v>100</v>
      </c>
      <c r="BA952" s="5">
        <v>969826533</v>
      </c>
      <c r="BB952" s="5">
        <v>969826533</v>
      </c>
      <c r="BC952" s="6">
        <v>100</v>
      </c>
      <c r="BD952" s="5">
        <v>1219054434</v>
      </c>
      <c r="BE952" s="5">
        <v>1219054434</v>
      </c>
      <c r="BF952" s="6">
        <v>100</v>
      </c>
      <c r="BG952" s="5">
        <v>1267684000</v>
      </c>
      <c r="BH952" s="5">
        <v>0</v>
      </c>
      <c r="BI952" s="6">
        <v>0</v>
      </c>
      <c r="BJ952" s="2" t="s">
        <v>13</v>
      </c>
      <c r="BK952" s="2" t="s">
        <v>13</v>
      </c>
      <c r="BL952" s="2" t="s">
        <v>13</v>
      </c>
      <c r="BM952" s="3">
        <f t="shared" si="179"/>
        <v>362.58</v>
      </c>
      <c r="BN952" s="3">
        <f t="shared" si="180"/>
        <v>362.58</v>
      </c>
      <c r="BO952" s="3">
        <f t="shared" si="181"/>
        <v>636.32500000000005</v>
      </c>
      <c r="BP952" s="3">
        <f t="shared" si="182"/>
        <v>636.32500000000005</v>
      </c>
      <c r="BQ952" s="3">
        <f t="shared" si="183"/>
        <v>969.82653300000004</v>
      </c>
      <c r="BR952" s="3">
        <f t="shared" si="184"/>
        <v>969.82653300000004</v>
      </c>
      <c r="BS952" s="3">
        <f t="shared" si="185"/>
        <v>1219.0544339999999</v>
      </c>
      <c r="BT952" s="3">
        <f t="shared" si="186"/>
        <v>1219.0544339999999</v>
      </c>
      <c r="BU952" s="3">
        <f t="shared" si="187"/>
        <v>1267.684</v>
      </c>
      <c r="BV952" s="3">
        <f t="shared" si="188"/>
        <v>0</v>
      </c>
      <c r="BW952" s="4">
        <f t="shared" si="189"/>
        <v>4455.469967</v>
      </c>
      <c r="BX952" s="4">
        <f t="shared" si="190"/>
        <v>3187.7859669999998</v>
      </c>
      <c r="BY952" s="2" t="s">
        <v>903</v>
      </c>
    </row>
    <row r="953" spans="1:77" x14ac:dyDescent="0.25">
      <c r="A953" s="2">
        <v>16</v>
      </c>
      <c r="B953" s="2" t="s">
        <v>0</v>
      </c>
      <c r="C953" s="2" t="s">
        <v>727</v>
      </c>
      <c r="D953" s="2">
        <v>2023</v>
      </c>
      <c r="E953" s="2" t="s">
        <v>1</v>
      </c>
      <c r="F953" s="2" t="s">
        <v>2</v>
      </c>
      <c r="G953" s="2" t="s">
        <v>3</v>
      </c>
      <c r="H953" s="2" t="s">
        <v>4</v>
      </c>
      <c r="I953" s="2" t="s">
        <v>742</v>
      </c>
      <c r="J953" s="2" t="s">
        <v>375</v>
      </c>
      <c r="K953" s="2" t="s">
        <v>855</v>
      </c>
      <c r="L953" s="2" t="s">
        <v>856</v>
      </c>
      <c r="M953" s="2" t="s">
        <v>857</v>
      </c>
      <c r="N953" s="2" t="s">
        <v>6</v>
      </c>
      <c r="O953" s="2" t="s">
        <v>7</v>
      </c>
      <c r="P953" s="2" t="s">
        <v>209</v>
      </c>
      <c r="Q953" s="2" t="s">
        <v>210</v>
      </c>
      <c r="R953" s="2" t="s">
        <v>10</v>
      </c>
      <c r="S953" s="2" t="s">
        <v>11</v>
      </c>
      <c r="T953" s="2">
        <v>457</v>
      </c>
      <c r="U953" s="2" t="s">
        <v>417</v>
      </c>
      <c r="V953" s="2" t="s">
        <v>4278</v>
      </c>
      <c r="W953" s="2" t="s">
        <v>2782</v>
      </c>
      <c r="X953" s="2">
        <v>1</v>
      </c>
      <c r="Y953" s="2" t="s">
        <v>2783</v>
      </c>
      <c r="Z953" s="2" t="s">
        <v>45</v>
      </c>
      <c r="AA953" s="2" t="s">
        <v>917</v>
      </c>
      <c r="AB953" s="2" t="s">
        <v>1661</v>
      </c>
      <c r="AC953" s="6">
        <v>0.2</v>
      </c>
      <c r="AD953" s="6">
        <v>0.12</v>
      </c>
      <c r="AE953" s="6">
        <v>60</v>
      </c>
      <c r="AF953" s="6">
        <v>0.33</v>
      </c>
      <c r="AG953" s="6">
        <v>0.33</v>
      </c>
      <c r="AH953" s="6">
        <v>100</v>
      </c>
      <c r="AI953" s="6">
        <v>0.6</v>
      </c>
      <c r="AJ953" s="6">
        <v>0.6</v>
      </c>
      <c r="AK953" s="6">
        <v>100</v>
      </c>
      <c r="AL953" s="6">
        <v>0.75</v>
      </c>
      <c r="AM953" s="6">
        <v>0.75</v>
      </c>
      <c r="AN953" s="6">
        <v>100</v>
      </c>
      <c r="AO953" s="6">
        <v>0.2</v>
      </c>
      <c r="AP953" s="6">
        <v>0</v>
      </c>
      <c r="AQ953" s="6">
        <v>0</v>
      </c>
      <c r="AR953" s="6">
        <v>2</v>
      </c>
      <c r="AS953" s="6">
        <v>1.8</v>
      </c>
      <c r="AT953" s="6">
        <v>90</v>
      </c>
      <c r="AU953" s="5">
        <v>566596000</v>
      </c>
      <c r="AV953" s="5">
        <v>566433286</v>
      </c>
      <c r="AW953" s="6">
        <v>99.97</v>
      </c>
      <c r="AX953" s="5">
        <v>250460055</v>
      </c>
      <c r="AY953" s="5">
        <v>237890055</v>
      </c>
      <c r="AZ953" s="6">
        <v>94.98</v>
      </c>
      <c r="BA953" s="5">
        <v>838643944</v>
      </c>
      <c r="BB953" s="5">
        <v>800913600</v>
      </c>
      <c r="BC953" s="6">
        <v>95.5</v>
      </c>
      <c r="BD953" s="5">
        <v>453081100</v>
      </c>
      <c r="BE953" s="5">
        <v>453080980</v>
      </c>
      <c r="BF953" s="6">
        <v>100</v>
      </c>
      <c r="BG953" s="5">
        <v>680105000</v>
      </c>
      <c r="BH953" s="5">
        <v>0</v>
      </c>
      <c r="BI953" s="6">
        <v>0</v>
      </c>
      <c r="BJ953" s="2" t="s">
        <v>13</v>
      </c>
      <c r="BK953" s="2" t="s">
        <v>13</v>
      </c>
      <c r="BL953" s="2" t="s">
        <v>13</v>
      </c>
      <c r="BM953" s="3">
        <f t="shared" si="179"/>
        <v>566.596</v>
      </c>
      <c r="BN953" s="3">
        <f t="shared" si="180"/>
        <v>566.43328599999995</v>
      </c>
      <c r="BO953" s="3">
        <f t="shared" si="181"/>
        <v>250.46005500000001</v>
      </c>
      <c r="BP953" s="3">
        <f t="shared" si="182"/>
        <v>237.89005499999999</v>
      </c>
      <c r="BQ953" s="3">
        <f t="shared" si="183"/>
        <v>838.64394400000003</v>
      </c>
      <c r="BR953" s="3">
        <f t="shared" si="184"/>
        <v>800.91359999999997</v>
      </c>
      <c r="BS953" s="3">
        <f t="shared" si="185"/>
        <v>453.08109999999999</v>
      </c>
      <c r="BT953" s="3">
        <f t="shared" si="186"/>
        <v>453.08098000000001</v>
      </c>
      <c r="BU953" s="3">
        <f t="shared" si="187"/>
        <v>680.10500000000002</v>
      </c>
      <c r="BV953" s="3">
        <f t="shared" si="188"/>
        <v>0</v>
      </c>
      <c r="BW953" s="4">
        <f t="shared" si="189"/>
        <v>2788.8860989999998</v>
      </c>
      <c r="BX953" s="4">
        <f t="shared" si="190"/>
        <v>2058.3179209999998</v>
      </c>
      <c r="BY953" s="2" t="s">
        <v>897</v>
      </c>
    </row>
    <row r="954" spans="1:77" x14ac:dyDescent="0.25">
      <c r="A954" s="2">
        <v>16</v>
      </c>
      <c r="B954" s="2" t="s">
        <v>0</v>
      </c>
      <c r="C954" s="2" t="s">
        <v>727</v>
      </c>
      <c r="D954" s="2">
        <v>2023</v>
      </c>
      <c r="E954" s="2" t="s">
        <v>1</v>
      </c>
      <c r="F954" s="2" t="s">
        <v>2</v>
      </c>
      <c r="G954" s="2" t="s">
        <v>3</v>
      </c>
      <c r="H954" s="2" t="s">
        <v>4</v>
      </c>
      <c r="I954" s="2" t="s">
        <v>742</v>
      </c>
      <c r="J954" s="2" t="s">
        <v>375</v>
      </c>
      <c r="K954" s="2" t="s">
        <v>855</v>
      </c>
      <c r="L954" s="2" t="s">
        <v>856</v>
      </c>
      <c r="M954" s="2" t="s">
        <v>857</v>
      </c>
      <c r="N954" s="2" t="s">
        <v>6</v>
      </c>
      <c r="O954" s="2" t="s">
        <v>7</v>
      </c>
      <c r="P954" s="2" t="s">
        <v>209</v>
      </c>
      <c r="Q954" s="2" t="s">
        <v>210</v>
      </c>
      <c r="R954" s="2" t="s">
        <v>10</v>
      </c>
      <c r="S954" s="2" t="s">
        <v>11</v>
      </c>
      <c r="T954" s="2">
        <v>457</v>
      </c>
      <c r="U954" s="2" t="s">
        <v>417</v>
      </c>
      <c r="V954" s="2" t="s">
        <v>4278</v>
      </c>
      <c r="W954" s="2" t="s">
        <v>2782</v>
      </c>
      <c r="X954" s="2">
        <v>2</v>
      </c>
      <c r="Y954" s="2" t="s">
        <v>2784</v>
      </c>
      <c r="Z954" s="2" t="s">
        <v>45</v>
      </c>
      <c r="AA954" s="2" t="s">
        <v>917</v>
      </c>
      <c r="AB954" s="2" t="s">
        <v>1661</v>
      </c>
      <c r="AC954" s="6">
        <v>0.4</v>
      </c>
      <c r="AD954" s="6">
        <v>0.38</v>
      </c>
      <c r="AE954" s="6">
        <v>95</v>
      </c>
      <c r="AF954" s="6">
        <v>2.52</v>
      </c>
      <c r="AG954" s="6">
        <v>2.52</v>
      </c>
      <c r="AH954" s="6">
        <v>100</v>
      </c>
      <c r="AI954" s="6">
        <v>2.2000000000000002</v>
      </c>
      <c r="AJ954" s="6">
        <v>2.2000000000000002</v>
      </c>
      <c r="AK954" s="6">
        <v>100</v>
      </c>
      <c r="AL954" s="6">
        <v>2</v>
      </c>
      <c r="AM954" s="6">
        <v>2</v>
      </c>
      <c r="AN954" s="6">
        <v>100</v>
      </c>
      <c r="AO954" s="6">
        <v>0.9</v>
      </c>
      <c r="AP954" s="6">
        <v>0</v>
      </c>
      <c r="AQ954" s="6">
        <v>0</v>
      </c>
      <c r="AR954" s="6">
        <v>8</v>
      </c>
      <c r="AS954" s="6">
        <v>7.1</v>
      </c>
      <c r="AT954" s="6">
        <v>88.75</v>
      </c>
      <c r="AU954" s="5">
        <v>344404000</v>
      </c>
      <c r="AV954" s="5">
        <v>258500000</v>
      </c>
      <c r="AW954" s="6">
        <v>75.06</v>
      </c>
      <c r="AX954" s="5">
        <v>734669945</v>
      </c>
      <c r="AY954" s="5">
        <v>722245500</v>
      </c>
      <c r="AZ954" s="6">
        <v>98.31</v>
      </c>
      <c r="BA954" s="5">
        <v>750854104</v>
      </c>
      <c r="BB954" s="5">
        <v>747221204</v>
      </c>
      <c r="BC954" s="6">
        <v>99.52</v>
      </c>
      <c r="BD954" s="5">
        <v>963163629</v>
      </c>
      <c r="BE954" s="5">
        <v>799023722</v>
      </c>
      <c r="BF954" s="6">
        <v>82.96</v>
      </c>
      <c r="BG954" s="5">
        <v>1242659000</v>
      </c>
      <c r="BH954" s="5">
        <v>0</v>
      </c>
      <c r="BI954" s="6">
        <v>0</v>
      </c>
      <c r="BJ954" s="2" t="s">
        <v>13</v>
      </c>
      <c r="BK954" s="2" t="s">
        <v>13</v>
      </c>
      <c r="BL954" s="2" t="s">
        <v>13</v>
      </c>
      <c r="BM954" s="3">
        <f t="shared" si="179"/>
        <v>344.404</v>
      </c>
      <c r="BN954" s="3">
        <f t="shared" si="180"/>
        <v>258.5</v>
      </c>
      <c r="BO954" s="3">
        <f t="shared" si="181"/>
        <v>734.66994499999998</v>
      </c>
      <c r="BP954" s="3">
        <f t="shared" si="182"/>
        <v>722.24549999999999</v>
      </c>
      <c r="BQ954" s="3">
        <f t="shared" si="183"/>
        <v>750.85410400000001</v>
      </c>
      <c r="BR954" s="3">
        <f t="shared" si="184"/>
        <v>747.22120399999994</v>
      </c>
      <c r="BS954" s="3">
        <f t="shared" si="185"/>
        <v>963.16362900000001</v>
      </c>
      <c r="BT954" s="3">
        <f t="shared" si="186"/>
        <v>799.02372200000002</v>
      </c>
      <c r="BU954" s="3">
        <f t="shared" si="187"/>
        <v>1242.6590000000001</v>
      </c>
      <c r="BV954" s="3">
        <f t="shared" si="188"/>
        <v>0</v>
      </c>
      <c r="BW954" s="4">
        <f t="shared" si="189"/>
        <v>4035.7506780000003</v>
      </c>
      <c r="BX954" s="4">
        <f t="shared" si="190"/>
        <v>2526.9904259999998</v>
      </c>
      <c r="BY954" s="2" t="s">
        <v>897</v>
      </c>
    </row>
    <row r="955" spans="1:77" x14ac:dyDescent="0.25">
      <c r="A955" s="2">
        <v>16</v>
      </c>
      <c r="B955" s="2" t="s">
        <v>0</v>
      </c>
      <c r="C955" s="2" t="s">
        <v>727</v>
      </c>
      <c r="D955" s="2">
        <v>2023</v>
      </c>
      <c r="E955" s="2" t="s">
        <v>1</v>
      </c>
      <c r="F955" s="2" t="s">
        <v>2</v>
      </c>
      <c r="G955" s="2" t="s">
        <v>3</v>
      </c>
      <c r="H955" s="2" t="s">
        <v>4</v>
      </c>
      <c r="I955" s="2" t="s">
        <v>742</v>
      </c>
      <c r="J955" s="2" t="s">
        <v>375</v>
      </c>
      <c r="K955" s="2" t="s">
        <v>855</v>
      </c>
      <c r="L955" s="2" t="s">
        <v>856</v>
      </c>
      <c r="M955" s="2" t="s">
        <v>857</v>
      </c>
      <c r="N955" s="2" t="s">
        <v>6</v>
      </c>
      <c r="O955" s="2" t="s">
        <v>7</v>
      </c>
      <c r="P955" s="2" t="s">
        <v>209</v>
      </c>
      <c r="Q955" s="2" t="s">
        <v>210</v>
      </c>
      <c r="R955" s="2" t="s">
        <v>10</v>
      </c>
      <c r="S955" s="2" t="s">
        <v>11</v>
      </c>
      <c r="T955" s="2">
        <v>457</v>
      </c>
      <c r="U955" s="2" t="s">
        <v>417</v>
      </c>
      <c r="V955" s="2" t="s">
        <v>4279</v>
      </c>
      <c r="W955" s="2" t="s">
        <v>2785</v>
      </c>
      <c r="X955" s="2">
        <v>1</v>
      </c>
      <c r="Y955" s="2" t="s">
        <v>2786</v>
      </c>
      <c r="Z955" s="2" t="s">
        <v>45</v>
      </c>
      <c r="AA955" s="2" t="s">
        <v>917</v>
      </c>
      <c r="AB955" s="2" t="s">
        <v>1661</v>
      </c>
      <c r="AC955" s="6">
        <v>4</v>
      </c>
      <c r="AD955" s="6">
        <v>4</v>
      </c>
      <c r="AE955" s="6">
        <v>100</v>
      </c>
      <c r="AF955" s="6">
        <v>3</v>
      </c>
      <c r="AG955" s="6">
        <v>3</v>
      </c>
      <c r="AH955" s="6">
        <v>100</v>
      </c>
      <c r="AI955" s="6">
        <v>7</v>
      </c>
      <c r="AJ955" s="6">
        <v>7</v>
      </c>
      <c r="AK955" s="6">
        <v>100</v>
      </c>
      <c r="AL955" s="6">
        <v>6</v>
      </c>
      <c r="AM955" s="6">
        <v>6</v>
      </c>
      <c r="AN955" s="6">
        <v>100</v>
      </c>
      <c r="AO955" s="6">
        <v>4</v>
      </c>
      <c r="AP955" s="6">
        <v>0</v>
      </c>
      <c r="AQ955" s="6">
        <v>0</v>
      </c>
      <c r="AR955" s="6">
        <v>24</v>
      </c>
      <c r="AS955" s="6">
        <v>20</v>
      </c>
      <c r="AT955" s="6">
        <v>83.33</v>
      </c>
      <c r="AU955" s="5">
        <v>364736000</v>
      </c>
      <c r="AV955" s="5">
        <v>354700000</v>
      </c>
      <c r="AW955" s="6">
        <v>97.25</v>
      </c>
      <c r="AX955" s="5">
        <v>1194376742</v>
      </c>
      <c r="AY955" s="5">
        <v>1149358914</v>
      </c>
      <c r="AZ955" s="6">
        <v>96.23</v>
      </c>
      <c r="BA955" s="5">
        <v>1545541915</v>
      </c>
      <c r="BB955" s="5">
        <v>1543535248</v>
      </c>
      <c r="BC955" s="6">
        <v>99.87</v>
      </c>
      <c r="BD955" s="5">
        <v>1783375441</v>
      </c>
      <c r="BE955" s="5">
        <v>1754922179</v>
      </c>
      <c r="BF955" s="6">
        <v>98.4</v>
      </c>
      <c r="BG955" s="5">
        <v>2298933000</v>
      </c>
      <c r="BH955" s="5">
        <v>0</v>
      </c>
      <c r="BI955" s="6">
        <v>0</v>
      </c>
      <c r="BJ955" s="2" t="s">
        <v>13</v>
      </c>
      <c r="BK955" s="2" t="s">
        <v>13</v>
      </c>
      <c r="BL955" s="2" t="s">
        <v>13</v>
      </c>
      <c r="BM955" s="3">
        <f t="shared" si="179"/>
        <v>364.73599999999999</v>
      </c>
      <c r="BN955" s="3">
        <f t="shared" si="180"/>
        <v>354.7</v>
      </c>
      <c r="BO955" s="3">
        <f t="shared" si="181"/>
        <v>1194.3767419999999</v>
      </c>
      <c r="BP955" s="3">
        <f t="shared" si="182"/>
        <v>1149.3589139999999</v>
      </c>
      <c r="BQ955" s="3">
        <f t="shared" si="183"/>
        <v>1545.541915</v>
      </c>
      <c r="BR955" s="3">
        <f t="shared" si="184"/>
        <v>1543.5352479999999</v>
      </c>
      <c r="BS955" s="3">
        <f t="shared" si="185"/>
        <v>1783.3754409999999</v>
      </c>
      <c r="BT955" s="3">
        <f t="shared" si="186"/>
        <v>1754.9221789999999</v>
      </c>
      <c r="BU955" s="3">
        <f t="shared" si="187"/>
        <v>2298.933</v>
      </c>
      <c r="BV955" s="3">
        <f t="shared" si="188"/>
        <v>0</v>
      </c>
      <c r="BW955" s="4">
        <f t="shared" si="189"/>
        <v>7186.9630980000002</v>
      </c>
      <c r="BX955" s="4">
        <f t="shared" si="190"/>
        <v>4802.5163409999996</v>
      </c>
      <c r="BY955" s="2" t="s">
        <v>897</v>
      </c>
    </row>
    <row r="956" spans="1:77" x14ac:dyDescent="0.25">
      <c r="A956" s="2">
        <v>16</v>
      </c>
      <c r="B956" s="2" t="s">
        <v>0</v>
      </c>
      <c r="C956" s="2" t="s">
        <v>727</v>
      </c>
      <c r="D956" s="2">
        <v>2023</v>
      </c>
      <c r="E956" s="2" t="s">
        <v>1</v>
      </c>
      <c r="F956" s="2" t="s">
        <v>2</v>
      </c>
      <c r="G956" s="2" t="s">
        <v>3</v>
      </c>
      <c r="H956" s="2" t="s">
        <v>4</v>
      </c>
      <c r="I956" s="2" t="s">
        <v>742</v>
      </c>
      <c r="J956" s="2" t="s">
        <v>375</v>
      </c>
      <c r="K956" s="2" t="s">
        <v>855</v>
      </c>
      <c r="L956" s="2" t="s">
        <v>856</v>
      </c>
      <c r="M956" s="2" t="s">
        <v>857</v>
      </c>
      <c r="N956" s="2" t="s">
        <v>6</v>
      </c>
      <c r="O956" s="2" t="s">
        <v>7</v>
      </c>
      <c r="P956" s="2" t="s">
        <v>209</v>
      </c>
      <c r="Q956" s="2" t="s">
        <v>210</v>
      </c>
      <c r="R956" s="2" t="s">
        <v>10</v>
      </c>
      <c r="S956" s="2" t="s">
        <v>11</v>
      </c>
      <c r="T956" s="2">
        <v>457</v>
      </c>
      <c r="U956" s="2" t="s">
        <v>417</v>
      </c>
      <c r="V956" s="2" t="s">
        <v>4279</v>
      </c>
      <c r="W956" s="2" t="s">
        <v>2785</v>
      </c>
      <c r="X956" s="2">
        <v>2</v>
      </c>
      <c r="Y956" s="2" t="s">
        <v>2787</v>
      </c>
      <c r="Z956" s="2" t="s">
        <v>45</v>
      </c>
      <c r="AA956" s="2" t="s">
        <v>917</v>
      </c>
      <c r="AB956" s="2" t="s">
        <v>1661</v>
      </c>
      <c r="AC956" s="6">
        <v>2</v>
      </c>
      <c r="AD956" s="6">
        <v>2</v>
      </c>
      <c r="AE956" s="6">
        <v>100</v>
      </c>
      <c r="AF956" s="6">
        <v>2</v>
      </c>
      <c r="AG956" s="6">
        <v>2</v>
      </c>
      <c r="AH956" s="6">
        <v>100</v>
      </c>
      <c r="AI956" s="6">
        <v>4</v>
      </c>
      <c r="AJ956" s="6">
        <v>4</v>
      </c>
      <c r="AK956" s="6">
        <v>100</v>
      </c>
      <c r="AL956" s="6">
        <v>5</v>
      </c>
      <c r="AM956" s="6">
        <v>5</v>
      </c>
      <c r="AN956" s="6">
        <v>100</v>
      </c>
      <c r="AO956" s="6">
        <v>2</v>
      </c>
      <c r="AP956" s="6">
        <v>0</v>
      </c>
      <c r="AQ956" s="6">
        <v>0</v>
      </c>
      <c r="AR956" s="6">
        <v>15</v>
      </c>
      <c r="AS956" s="6">
        <v>13</v>
      </c>
      <c r="AT956" s="6">
        <v>86.67</v>
      </c>
      <c r="AU956" s="5">
        <v>183030000</v>
      </c>
      <c r="AV956" s="5">
        <v>139406000</v>
      </c>
      <c r="AW956" s="6">
        <v>76.17</v>
      </c>
      <c r="AX956" s="5">
        <v>267435167</v>
      </c>
      <c r="AY956" s="5">
        <v>247324833</v>
      </c>
      <c r="AZ956" s="6">
        <v>92.48</v>
      </c>
      <c r="BA956" s="5">
        <v>331062099</v>
      </c>
      <c r="BB956" s="5">
        <v>331062099</v>
      </c>
      <c r="BC956" s="6">
        <v>100</v>
      </c>
      <c r="BD956" s="5">
        <v>386321200</v>
      </c>
      <c r="BE956" s="5">
        <v>386321200</v>
      </c>
      <c r="BF956" s="6">
        <v>100</v>
      </c>
      <c r="BG956" s="5">
        <v>536822000</v>
      </c>
      <c r="BH956" s="5">
        <v>0</v>
      </c>
      <c r="BI956" s="6">
        <v>0</v>
      </c>
      <c r="BJ956" s="2" t="s">
        <v>13</v>
      </c>
      <c r="BK956" s="2" t="s">
        <v>13</v>
      </c>
      <c r="BL956" s="2" t="s">
        <v>13</v>
      </c>
      <c r="BM956" s="3">
        <f t="shared" si="179"/>
        <v>183.03</v>
      </c>
      <c r="BN956" s="3">
        <f t="shared" si="180"/>
        <v>139.40600000000001</v>
      </c>
      <c r="BO956" s="3">
        <f t="shared" si="181"/>
        <v>267.43516699999998</v>
      </c>
      <c r="BP956" s="3">
        <f t="shared" si="182"/>
        <v>247.32483300000001</v>
      </c>
      <c r="BQ956" s="3">
        <f t="shared" si="183"/>
        <v>331.06209899999999</v>
      </c>
      <c r="BR956" s="3">
        <f t="shared" si="184"/>
        <v>331.06209899999999</v>
      </c>
      <c r="BS956" s="3">
        <f t="shared" si="185"/>
        <v>386.32119999999998</v>
      </c>
      <c r="BT956" s="3">
        <f t="shared" si="186"/>
        <v>386.32119999999998</v>
      </c>
      <c r="BU956" s="3">
        <f t="shared" si="187"/>
        <v>536.822</v>
      </c>
      <c r="BV956" s="3">
        <f t="shared" si="188"/>
        <v>0</v>
      </c>
      <c r="BW956" s="4">
        <f t="shared" si="189"/>
        <v>1704.670466</v>
      </c>
      <c r="BX956" s="4">
        <f t="shared" si="190"/>
        <v>1104.1141320000002</v>
      </c>
      <c r="BY956" s="2" t="s">
        <v>897</v>
      </c>
    </row>
    <row r="957" spans="1:77" x14ac:dyDescent="0.25">
      <c r="A957" s="2">
        <v>16</v>
      </c>
      <c r="B957" s="2" t="s">
        <v>0</v>
      </c>
      <c r="C957" s="2" t="s">
        <v>727</v>
      </c>
      <c r="D957" s="2">
        <v>2023</v>
      </c>
      <c r="E957" s="2" t="s">
        <v>1</v>
      </c>
      <c r="F957" s="2" t="s">
        <v>2</v>
      </c>
      <c r="G957" s="2" t="s">
        <v>3</v>
      </c>
      <c r="H957" s="2" t="s">
        <v>4</v>
      </c>
      <c r="I957" s="2" t="s">
        <v>742</v>
      </c>
      <c r="J957" s="2" t="s">
        <v>375</v>
      </c>
      <c r="K957" s="2" t="s">
        <v>855</v>
      </c>
      <c r="L957" s="2" t="s">
        <v>856</v>
      </c>
      <c r="M957" s="2" t="s">
        <v>857</v>
      </c>
      <c r="N957" s="2" t="s">
        <v>6</v>
      </c>
      <c r="O957" s="2" t="s">
        <v>7</v>
      </c>
      <c r="P957" s="2" t="s">
        <v>209</v>
      </c>
      <c r="Q957" s="2" t="s">
        <v>210</v>
      </c>
      <c r="R957" s="2" t="s">
        <v>10</v>
      </c>
      <c r="S957" s="2" t="s">
        <v>11</v>
      </c>
      <c r="T957" s="2">
        <v>457</v>
      </c>
      <c r="U957" s="2" t="s">
        <v>417</v>
      </c>
      <c r="V957" s="2" t="s">
        <v>4279</v>
      </c>
      <c r="W957" s="2" t="s">
        <v>2785</v>
      </c>
      <c r="X957" s="2">
        <v>3</v>
      </c>
      <c r="Y957" s="2" t="s">
        <v>2788</v>
      </c>
      <c r="Z957" s="2" t="s">
        <v>45</v>
      </c>
      <c r="AA957" s="2" t="s">
        <v>917</v>
      </c>
      <c r="AB957" s="2" t="s">
        <v>1661</v>
      </c>
      <c r="AC957" s="6">
        <v>3</v>
      </c>
      <c r="AD957" s="6">
        <v>2.81</v>
      </c>
      <c r="AE957" s="6">
        <v>93.67</v>
      </c>
      <c r="AF957" s="6">
        <v>4.1900000000000004</v>
      </c>
      <c r="AG957" s="6">
        <v>4.1900000000000004</v>
      </c>
      <c r="AH957" s="6">
        <v>100</v>
      </c>
      <c r="AI957" s="6">
        <v>3</v>
      </c>
      <c r="AJ957" s="6">
        <v>3</v>
      </c>
      <c r="AK957" s="6">
        <v>100</v>
      </c>
      <c r="AL957" s="6">
        <v>3</v>
      </c>
      <c r="AM957" s="6">
        <v>3</v>
      </c>
      <c r="AN957" s="6">
        <v>100</v>
      </c>
      <c r="AO957" s="6">
        <v>2</v>
      </c>
      <c r="AP957" s="6">
        <v>0</v>
      </c>
      <c r="AQ957" s="6">
        <v>0</v>
      </c>
      <c r="AR957" s="6">
        <v>15</v>
      </c>
      <c r="AS957" s="6">
        <v>13</v>
      </c>
      <c r="AT957" s="6">
        <v>86.67</v>
      </c>
      <c r="AU957" s="5">
        <v>54022000</v>
      </c>
      <c r="AV957" s="5">
        <v>43602000</v>
      </c>
      <c r="AW957" s="6">
        <v>80.709999999999994</v>
      </c>
      <c r="AX957" s="5">
        <v>129403000</v>
      </c>
      <c r="AY957" s="5">
        <v>126922667</v>
      </c>
      <c r="AZ957" s="6">
        <v>98.08</v>
      </c>
      <c r="BA957" s="5">
        <v>171053167</v>
      </c>
      <c r="BB957" s="5">
        <v>161378533</v>
      </c>
      <c r="BC957" s="6">
        <v>94.35</v>
      </c>
      <c r="BD957" s="5">
        <v>162679000</v>
      </c>
      <c r="BE957" s="5">
        <v>162679000</v>
      </c>
      <c r="BF957" s="6">
        <v>100</v>
      </c>
      <c r="BG957" s="5">
        <v>184052000</v>
      </c>
      <c r="BH957" s="5">
        <v>0</v>
      </c>
      <c r="BI957" s="6">
        <v>0</v>
      </c>
      <c r="BJ957" s="2" t="s">
        <v>13</v>
      </c>
      <c r="BK957" s="2" t="s">
        <v>13</v>
      </c>
      <c r="BL957" s="2" t="s">
        <v>13</v>
      </c>
      <c r="BM957" s="3">
        <f t="shared" si="179"/>
        <v>54.021999999999998</v>
      </c>
      <c r="BN957" s="3">
        <f t="shared" si="180"/>
        <v>43.601999999999997</v>
      </c>
      <c r="BO957" s="3">
        <f t="shared" si="181"/>
        <v>129.40299999999999</v>
      </c>
      <c r="BP957" s="3">
        <f t="shared" si="182"/>
        <v>126.922667</v>
      </c>
      <c r="BQ957" s="3">
        <f t="shared" si="183"/>
        <v>171.053167</v>
      </c>
      <c r="BR957" s="3">
        <f t="shared" si="184"/>
        <v>161.378533</v>
      </c>
      <c r="BS957" s="3">
        <f t="shared" si="185"/>
        <v>162.679</v>
      </c>
      <c r="BT957" s="3">
        <f t="shared" si="186"/>
        <v>162.679</v>
      </c>
      <c r="BU957" s="3">
        <f t="shared" si="187"/>
        <v>184.05199999999999</v>
      </c>
      <c r="BV957" s="3">
        <f t="shared" si="188"/>
        <v>0</v>
      </c>
      <c r="BW957" s="4">
        <f t="shared" si="189"/>
        <v>701.20916699999998</v>
      </c>
      <c r="BX957" s="4">
        <f t="shared" si="190"/>
        <v>494.58219999999994</v>
      </c>
      <c r="BY957" s="2" t="s">
        <v>897</v>
      </c>
    </row>
    <row r="958" spans="1:77" x14ac:dyDescent="0.25">
      <c r="A958" s="2">
        <v>16</v>
      </c>
      <c r="B958" s="2" t="s">
        <v>0</v>
      </c>
      <c r="C958" s="2" t="s">
        <v>727</v>
      </c>
      <c r="D958" s="2">
        <v>2023</v>
      </c>
      <c r="E958" s="2" t="s">
        <v>1</v>
      </c>
      <c r="F958" s="2" t="s">
        <v>2</v>
      </c>
      <c r="G958" s="2" t="s">
        <v>3</v>
      </c>
      <c r="H958" s="2" t="s">
        <v>4</v>
      </c>
      <c r="I958" s="2" t="s">
        <v>742</v>
      </c>
      <c r="J958" s="2" t="s">
        <v>375</v>
      </c>
      <c r="K958" s="2" t="s">
        <v>855</v>
      </c>
      <c r="L958" s="2" t="s">
        <v>856</v>
      </c>
      <c r="M958" s="2" t="s">
        <v>857</v>
      </c>
      <c r="N958" s="2" t="s">
        <v>6</v>
      </c>
      <c r="O958" s="2" t="s">
        <v>7</v>
      </c>
      <c r="P958" s="2" t="s">
        <v>209</v>
      </c>
      <c r="Q958" s="2" t="s">
        <v>210</v>
      </c>
      <c r="R958" s="2" t="s">
        <v>10</v>
      </c>
      <c r="S958" s="2" t="s">
        <v>11</v>
      </c>
      <c r="T958" s="2">
        <v>457</v>
      </c>
      <c r="U958" s="2" t="s">
        <v>417</v>
      </c>
      <c r="V958" s="2" t="s">
        <v>4279</v>
      </c>
      <c r="W958" s="2" t="s">
        <v>2785</v>
      </c>
      <c r="X958" s="2">
        <v>4</v>
      </c>
      <c r="Y958" s="2" t="s">
        <v>2789</v>
      </c>
      <c r="Z958" s="2" t="s">
        <v>45</v>
      </c>
      <c r="AA958" s="2" t="s">
        <v>917</v>
      </c>
      <c r="AB958" s="2" t="s">
        <v>1661</v>
      </c>
      <c r="AC958" s="6">
        <v>5</v>
      </c>
      <c r="AD958" s="6">
        <v>3.07</v>
      </c>
      <c r="AE958" s="6">
        <v>61.4</v>
      </c>
      <c r="AF958" s="6">
        <v>8.93</v>
      </c>
      <c r="AG958" s="6">
        <v>8.51</v>
      </c>
      <c r="AH958" s="6">
        <v>95.3</v>
      </c>
      <c r="AI958" s="6">
        <v>12.42</v>
      </c>
      <c r="AJ958" s="6">
        <v>12.06</v>
      </c>
      <c r="AK958" s="6">
        <v>97.1</v>
      </c>
      <c r="AL958" s="6">
        <v>9.36</v>
      </c>
      <c r="AM958" s="6">
        <v>8.93</v>
      </c>
      <c r="AN958" s="6">
        <v>95.41</v>
      </c>
      <c r="AO958" s="6">
        <v>5</v>
      </c>
      <c r="AP958" s="6">
        <v>0</v>
      </c>
      <c r="AQ958" s="6">
        <v>0</v>
      </c>
      <c r="AR958" s="6">
        <v>38</v>
      </c>
      <c r="AS958" s="6">
        <v>32.57</v>
      </c>
      <c r="AT958" s="6">
        <v>85.71</v>
      </c>
      <c r="AU958" s="5">
        <v>2763278000</v>
      </c>
      <c r="AV958" s="5">
        <v>2695611598</v>
      </c>
      <c r="AW958" s="6">
        <v>97.55</v>
      </c>
      <c r="AX958" s="5">
        <v>2335739091</v>
      </c>
      <c r="AY958" s="5">
        <v>2236580433</v>
      </c>
      <c r="AZ958" s="6">
        <v>95.75</v>
      </c>
      <c r="BA958" s="5">
        <v>3245619886</v>
      </c>
      <c r="BB958" s="5">
        <v>3189583844</v>
      </c>
      <c r="BC958" s="6">
        <v>98.27</v>
      </c>
      <c r="BD958" s="5">
        <v>3314183492</v>
      </c>
      <c r="BE958" s="5">
        <v>2171596202</v>
      </c>
      <c r="BF958" s="6">
        <v>65.52</v>
      </c>
      <c r="BG958" s="5">
        <v>4214372000</v>
      </c>
      <c r="BH958" s="5">
        <v>0</v>
      </c>
      <c r="BI958" s="6">
        <v>0</v>
      </c>
      <c r="BJ958" s="2" t="s">
        <v>13</v>
      </c>
      <c r="BK958" s="2" t="s">
        <v>13</v>
      </c>
      <c r="BL958" s="2" t="s">
        <v>13</v>
      </c>
      <c r="BM958" s="3">
        <f t="shared" si="179"/>
        <v>2763.2779999999998</v>
      </c>
      <c r="BN958" s="3">
        <f t="shared" si="180"/>
        <v>2695.611598</v>
      </c>
      <c r="BO958" s="3">
        <f t="shared" si="181"/>
        <v>2335.7390909999999</v>
      </c>
      <c r="BP958" s="3">
        <f t="shared" si="182"/>
        <v>2236.5804330000001</v>
      </c>
      <c r="BQ958" s="3">
        <f t="shared" si="183"/>
        <v>3245.619886</v>
      </c>
      <c r="BR958" s="3">
        <f t="shared" si="184"/>
        <v>3189.5838440000002</v>
      </c>
      <c r="BS958" s="3">
        <f t="shared" si="185"/>
        <v>3314.1834920000001</v>
      </c>
      <c r="BT958" s="3">
        <f t="shared" si="186"/>
        <v>2171.5962020000002</v>
      </c>
      <c r="BU958" s="3">
        <f t="shared" si="187"/>
        <v>4214.3720000000003</v>
      </c>
      <c r="BV958" s="3">
        <f t="shared" si="188"/>
        <v>0</v>
      </c>
      <c r="BW958" s="4">
        <f t="shared" si="189"/>
        <v>15873.192469000001</v>
      </c>
      <c r="BX958" s="4">
        <f t="shared" si="190"/>
        <v>10293.372077000002</v>
      </c>
      <c r="BY958" s="2" t="s">
        <v>897</v>
      </c>
    </row>
    <row r="959" spans="1:77" x14ac:dyDescent="0.25">
      <c r="A959" s="2">
        <v>16</v>
      </c>
      <c r="B959" s="2" t="s">
        <v>0</v>
      </c>
      <c r="C959" s="2" t="s">
        <v>727</v>
      </c>
      <c r="D959" s="2">
        <v>2023</v>
      </c>
      <c r="E959" s="2" t="s">
        <v>1</v>
      </c>
      <c r="F959" s="2" t="s">
        <v>2</v>
      </c>
      <c r="G959" s="2" t="s">
        <v>3</v>
      </c>
      <c r="H959" s="2" t="s">
        <v>4</v>
      </c>
      <c r="I959" s="2" t="s">
        <v>742</v>
      </c>
      <c r="J959" s="2" t="s">
        <v>375</v>
      </c>
      <c r="K959" s="2" t="s">
        <v>855</v>
      </c>
      <c r="L959" s="2" t="s">
        <v>856</v>
      </c>
      <c r="M959" s="2" t="s">
        <v>857</v>
      </c>
      <c r="N959" s="2" t="s">
        <v>6</v>
      </c>
      <c r="O959" s="2" t="s">
        <v>7</v>
      </c>
      <c r="P959" s="2" t="s">
        <v>209</v>
      </c>
      <c r="Q959" s="2" t="s">
        <v>210</v>
      </c>
      <c r="R959" s="2" t="s">
        <v>10</v>
      </c>
      <c r="S959" s="2" t="s">
        <v>11</v>
      </c>
      <c r="T959" s="2">
        <v>457</v>
      </c>
      <c r="U959" s="2" t="s">
        <v>417</v>
      </c>
      <c r="V959" s="2" t="s">
        <v>4279</v>
      </c>
      <c r="W959" s="2" t="s">
        <v>2785</v>
      </c>
      <c r="X959" s="2">
        <v>5</v>
      </c>
      <c r="Y959" s="2" t="s">
        <v>2790</v>
      </c>
      <c r="Z959" s="2" t="s">
        <v>45</v>
      </c>
      <c r="AA959" s="2" t="s">
        <v>917</v>
      </c>
      <c r="AB959" s="2" t="s">
        <v>1661</v>
      </c>
      <c r="AC959" s="6">
        <v>2</v>
      </c>
      <c r="AD959" s="6">
        <v>1.95</v>
      </c>
      <c r="AE959" s="6">
        <v>97.5</v>
      </c>
      <c r="AF959" s="6">
        <v>3.05</v>
      </c>
      <c r="AG959" s="6">
        <v>3.05</v>
      </c>
      <c r="AH959" s="6">
        <v>100</v>
      </c>
      <c r="AI959" s="6">
        <v>3</v>
      </c>
      <c r="AJ959" s="6">
        <v>3</v>
      </c>
      <c r="AK959" s="6">
        <v>100</v>
      </c>
      <c r="AL959" s="6">
        <v>3</v>
      </c>
      <c r="AM959" s="6">
        <v>3</v>
      </c>
      <c r="AN959" s="6">
        <v>100</v>
      </c>
      <c r="AO959" s="6">
        <v>2</v>
      </c>
      <c r="AP959" s="6">
        <v>0</v>
      </c>
      <c r="AQ959" s="6">
        <v>0</v>
      </c>
      <c r="AR959" s="6">
        <v>13</v>
      </c>
      <c r="AS959" s="6">
        <v>11</v>
      </c>
      <c r="AT959" s="6">
        <v>84.62</v>
      </c>
      <c r="AU959" s="5">
        <v>166584000</v>
      </c>
      <c r="AV959" s="5">
        <v>122884000</v>
      </c>
      <c r="AW959" s="6">
        <v>73.77</v>
      </c>
      <c r="AX959" s="5">
        <v>168581000</v>
      </c>
      <c r="AY959" s="5">
        <v>166905000</v>
      </c>
      <c r="AZ959" s="6">
        <v>99.01</v>
      </c>
      <c r="BA959" s="5">
        <v>186601933</v>
      </c>
      <c r="BB959" s="5">
        <v>186601933</v>
      </c>
      <c r="BC959" s="6">
        <v>100</v>
      </c>
      <c r="BD959" s="5">
        <v>223070467</v>
      </c>
      <c r="BE959" s="5">
        <v>223070467</v>
      </c>
      <c r="BF959" s="6">
        <v>100</v>
      </c>
      <c r="BG959" s="5">
        <v>326821000</v>
      </c>
      <c r="BH959" s="5">
        <v>0</v>
      </c>
      <c r="BI959" s="6">
        <v>0</v>
      </c>
      <c r="BJ959" s="2" t="s">
        <v>13</v>
      </c>
      <c r="BK959" s="2" t="s">
        <v>13</v>
      </c>
      <c r="BL959" s="2" t="s">
        <v>13</v>
      </c>
      <c r="BM959" s="3">
        <f t="shared" si="179"/>
        <v>166.584</v>
      </c>
      <c r="BN959" s="3">
        <f t="shared" si="180"/>
        <v>122.884</v>
      </c>
      <c r="BO959" s="3">
        <f t="shared" si="181"/>
        <v>168.58099999999999</v>
      </c>
      <c r="BP959" s="3">
        <f t="shared" si="182"/>
        <v>166.905</v>
      </c>
      <c r="BQ959" s="3">
        <f t="shared" si="183"/>
        <v>186.601933</v>
      </c>
      <c r="BR959" s="3">
        <f t="shared" si="184"/>
        <v>186.601933</v>
      </c>
      <c r="BS959" s="3">
        <f t="shared" si="185"/>
        <v>223.07046700000001</v>
      </c>
      <c r="BT959" s="3">
        <f t="shared" si="186"/>
        <v>223.07046700000001</v>
      </c>
      <c r="BU959" s="3">
        <f t="shared" si="187"/>
        <v>326.82100000000003</v>
      </c>
      <c r="BV959" s="3">
        <f t="shared" si="188"/>
        <v>0</v>
      </c>
      <c r="BW959" s="4">
        <f t="shared" si="189"/>
        <v>1071.6584</v>
      </c>
      <c r="BX959" s="4">
        <f t="shared" si="190"/>
        <v>699.46140000000003</v>
      </c>
      <c r="BY959" s="2" t="s">
        <v>897</v>
      </c>
    </row>
    <row r="960" spans="1:77" x14ac:dyDescent="0.25">
      <c r="A960" s="2">
        <v>16</v>
      </c>
      <c r="B960" s="2" t="s">
        <v>0</v>
      </c>
      <c r="C960" s="2" t="s">
        <v>727</v>
      </c>
      <c r="D960" s="2">
        <v>2023</v>
      </c>
      <c r="E960" s="2" t="s">
        <v>1</v>
      </c>
      <c r="F960" s="2" t="s">
        <v>2</v>
      </c>
      <c r="G960" s="2" t="s">
        <v>3</v>
      </c>
      <c r="H960" s="2" t="s">
        <v>4</v>
      </c>
      <c r="I960" s="2" t="s">
        <v>742</v>
      </c>
      <c r="J960" s="2" t="s">
        <v>375</v>
      </c>
      <c r="K960" s="2" t="s">
        <v>855</v>
      </c>
      <c r="L960" s="2" t="s">
        <v>856</v>
      </c>
      <c r="M960" s="2" t="s">
        <v>857</v>
      </c>
      <c r="N960" s="2" t="s">
        <v>6</v>
      </c>
      <c r="O960" s="2" t="s">
        <v>7</v>
      </c>
      <c r="P960" s="2" t="s">
        <v>8</v>
      </c>
      <c r="Q960" s="2" t="s">
        <v>9</v>
      </c>
      <c r="R960" s="2" t="s">
        <v>10</v>
      </c>
      <c r="S960" s="2" t="s">
        <v>11</v>
      </c>
      <c r="T960" s="2">
        <v>524</v>
      </c>
      <c r="U960" s="2" t="s">
        <v>418</v>
      </c>
      <c r="V960" s="2" t="s">
        <v>4280</v>
      </c>
      <c r="W960" s="2" t="s">
        <v>2791</v>
      </c>
      <c r="X960" s="2">
        <v>1</v>
      </c>
      <c r="Y960" s="2" t="s">
        <v>2792</v>
      </c>
      <c r="Z960" s="2" t="s">
        <v>45</v>
      </c>
      <c r="AA960" s="2" t="s">
        <v>917</v>
      </c>
      <c r="AB960" s="2" t="s">
        <v>1661</v>
      </c>
      <c r="AC960" s="6">
        <v>500</v>
      </c>
      <c r="AD960" s="6">
        <v>500</v>
      </c>
      <c r="AE960" s="6">
        <v>100</v>
      </c>
      <c r="AF960" s="6">
        <v>2117</v>
      </c>
      <c r="AG960" s="6">
        <v>2095</v>
      </c>
      <c r="AH960" s="6">
        <v>98.96</v>
      </c>
      <c r="AI960" s="6">
        <v>7039</v>
      </c>
      <c r="AJ960" s="6">
        <v>6468</v>
      </c>
      <c r="AK960" s="6">
        <v>91.89</v>
      </c>
      <c r="AL960" s="6">
        <v>7788</v>
      </c>
      <c r="AM960" s="6">
        <v>7623</v>
      </c>
      <c r="AN960" s="6">
        <v>97.88</v>
      </c>
      <c r="AO960" s="6">
        <v>2484</v>
      </c>
      <c r="AP960" s="6">
        <v>0</v>
      </c>
      <c r="AQ960" s="6">
        <v>0</v>
      </c>
      <c r="AR960" s="6">
        <v>19335</v>
      </c>
      <c r="AS960" s="6">
        <v>16686</v>
      </c>
      <c r="AT960" s="6">
        <v>86.3</v>
      </c>
      <c r="AU960" s="5">
        <v>1161283347</v>
      </c>
      <c r="AV960" s="5">
        <v>1132811347</v>
      </c>
      <c r="AW960" s="6">
        <v>97.55</v>
      </c>
      <c r="AX960" s="5">
        <v>1595517499</v>
      </c>
      <c r="AY960" s="5">
        <v>1574854600</v>
      </c>
      <c r="AZ960" s="6">
        <v>98.7</v>
      </c>
      <c r="BA960" s="5">
        <v>3182486300</v>
      </c>
      <c r="BB960" s="5">
        <v>3178761134</v>
      </c>
      <c r="BC960" s="6">
        <v>99.88</v>
      </c>
      <c r="BD960" s="5">
        <v>3784235855</v>
      </c>
      <c r="BE960" s="5">
        <v>3784066500</v>
      </c>
      <c r="BF960" s="6">
        <v>100</v>
      </c>
      <c r="BG960" s="5">
        <v>4698284000</v>
      </c>
      <c r="BH960" s="5">
        <v>0</v>
      </c>
      <c r="BI960" s="6">
        <v>0</v>
      </c>
      <c r="BJ960" s="2" t="s">
        <v>13</v>
      </c>
      <c r="BK960" s="2" t="s">
        <v>13</v>
      </c>
      <c r="BL960" s="2" t="s">
        <v>13</v>
      </c>
      <c r="BM960" s="3">
        <f t="shared" si="179"/>
        <v>1161.283347</v>
      </c>
      <c r="BN960" s="3">
        <f t="shared" si="180"/>
        <v>1132.8113470000001</v>
      </c>
      <c r="BO960" s="3">
        <f t="shared" si="181"/>
        <v>1595.517499</v>
      </c>
      <c r="BP960" s="3">
        <f t="shared" si="182"/>
        <v>1574.8545999999999</v>
      </c>
      <c r="BQ960" s="3">
        <f t="shared" si="183"/>
        <v>3182.4863</v>
      </c>
      <c r="BR960" s="3">
        <f t="shared" si="184"/>
        <v>3178.7611339999999</v>
      </c>
      <c r="BS960" s="3">
        <f t="shared" si="185"/>
        <v>3784.2358549999999</v>
      </c>
      <c r="BT960" s="3">
        <f t="shared" si="186"/>
        <v>3784.0664999999999</v>
      </c>
      <c r="BU960" s="3">
        <f t="shared" si="187"/>
        <v>4698.2839999999997</v>
      </c>
      <c r="BV960" s="3">
        <f t="shared" si="188"/>
        <v>0</v>
      </c>
      <c r="BW960" s="4">
        <f t="shared" si="189"/>
        <v>14421.807001000001</v>
      </c>
      <c r="BX960" s="4">
        <f t="shared" si="190"/>
        <v>9670.4935809999988</v>
      </c>
      <c r="BY960" s="2" t="s">
        <v>897</v>
      </c>
    </row>
    <row r="961" spans="1:77" x14ac:dyDescent="0.25">
      <c r="A961" s="2">
        <v>16</v>
      </c>
      <c r="B961" s="2" t="s">
        <v>0</v>
      </c>
      <c r="C961" s="2" t="s">
        <v>727</v>
      </c>
      <c r="D961" s="2">
        <v>2023</v>
      </c>
      <c r="E961" s="2" t="s">
        <v>1</v>
      </c>
      <c r="F961" s="2" t="s">
        <v>2</v>
      </c>
      <c r="G961" s="2" t="s">
        <v>3</v>
      </c>
      <c r="H961" s="2" t="s">
        <v>4</v>
      </c>
      <c r="I961" s="2" t="s">
        <v>742</v>
      </c>
      <c r="J961" s="2" t="s">
        <v>375</v>
      </c>
      <c r="K961" s="2" t="s">
        <v>855</v>
      </c>
      <c r="L961" s="2" t="s">
        <v>856</v>
      </c>
      <c r="M961" s="2" t="s">
        <v>857</v>
      </c>
      <c r="N961" s="2" t="s">
        <v>6</v>
      </c>
      <c r="O961" s="2" t="s">
        <v>7</v>
      </c>
      <c r="P961" s="2" t="s">
        <v>8</v>
      </c>
      <c r="Q961" s="2" t="s">
        <v>9</v>
      </c>
      <c r="R961" s="2" t="s">
        <v>10</v>
      </c>
      <c r="S961" s="2" t="s">
        <v>11</v>
      </c>
      <c r="T961" s="2">
        <v>524</v>
      </c>
      <c r="U961" s="2" t="s">
        <v>418</v>
      </c>
      <c r="V961" s="2" t="s">
        <v>4280</v>
      </c>
      <c r="W961" s="2" t="s">
        <v>2791</v>
      </c>
      <c r="X961" s="2">
        <v>2</v>
      </c>
      <c r="Y961" s="2" t="s">
        <v>2793</v>
      </c>
      <c r="Z961" s="2" t="s">
        <v>45</v>
      </c>
      <c r="AA961" s="2" t="s">
        <v>917</v>
      </c>
      <c r="AB961" s="2" t="s">
        <v>1661</v>
      </c>
      <c r="AC961" s="6">
        <v>10</v>
      </c>
      <c r="AD961" s="6">
        <v>10</v>
      </c>
      <c r="AE961" s="6">
        <v>100</v>
      </c>
      <c r="AF961" s="6">
        <v>12</v>
      </c>
      <c r="AG961" s="6">
        <v>12</v>
      </c>
      <c r="AH961" s="6">
        <v>100</v>
      </c>
      <c r="AI961" s="6">
        <v>21</v>
      </c>
      <c r="AJ961" s="6">
        <v>21</v>
      </c>
      <c r="AK961" s="6">
        <v>100</v>
      </c>
      <c r="AL961" s="6">
        <v>36</v>
      </c>
      <c r="AM961" s="6">
        <v>36</v>
      </c>
      <c r="AN961" s="6">
        <v>100</v>
      </c>
      <c r="AO961" s="6">
        <v>21</v>
      </c>
      <c r="AP961" s="6">
        <v>0</v>
      </c>
      <c r="AQ961" s="6">
        <v>0</v>
      </c>
      <c r="AR961" s="6">
        <v>100</v>
      </c>
      <c r="AS961" s="6">
        <v>79</v>
      </c>
      <c r="AT961" s="6">
        <v>79</v>
      </c>
      <c r="AU961" s="5">
        <v>104500000</v>
      </c>
      <c r="AV961" s="5">
        <v>103088000</v>
      </c>
      <c r="AW961" s="6">
        <v>98.65</v>
      </c>
      <c r="AX961" s="5">
        <v>302244081</v>
      </c>
      <c r="AY961" s="5">
        <v>292155302</v>
      </c>
      <c r="AZ961" s="6">
        <v>96.66</v>
      </c>
      <c r="BA961" s="5">
        <v>248232200</v>
      </c>
      <c r="BB961" s="5">
        <v>248232200</v>
      </c>
      <c r="BC961" s="6">
        <v>100</v>
      </c>
      <c r="BD961" s="5">
        <v>185106165</v>
      </c>
      <c r="BE961" s="5">
        <v>185106165</v>
      </c>
      <c r="BF961" s="6">
        <v>100</v>
      </c>
      <c r="BG961" s="5">
        <v>229735000</v>
      </c>
      <c r="BH961" s="5">
        <v>0</v>
      </c>
      <c r="BI961" s="6">
        <v>0</v>
      </c>
      <c r="BJ961" s="2" t="s">
        <v>13</v>
      </c>
      <c r="BK961" s="2" t="s">
        <v>13</v>
      </c>
      <c r="BL961" s="2" t="s">
        <v>13</v>
      </c>
      <c r="BM961" s="3">
        <f t="shared" si="179"/>
        <v>104.5</v>
      </c>
      <c r="BN961" s="3">
        <f t="shared" si="180"/>
        <v>103.08799999999999</v>
      </c>
      <c r="BO961" s="3">
        <f t="shared" si="181"/>
        <v>302.24408099999999</v>
      </c>
      <c r="BP961" s="3">
        <f t="shared" si="182"/>
        <v>292.15530200000001</v>
      </c>
      <c r="BQ961" s="3">
        <f t="shared" si="183"/>
        <v>248.23220000000001</v>
      </c>
      <c r="BR961" s="3">
        <f t="shared" si="184"/>
        <v>248.23220000000001</v>
      </c>
      <c r="BS961" s="3">
        <f t="shared" si="185"/>
        <v>185.106165</v>
      </c>
      <c r="BT961" s="3">
        <f t="shared" si="186"/>
        <v>185.106165</v>
      </c>
      <c r="BU961" s="3">
        <f t="shared" si="187"/>
        <v>229.73500000000001</v>
      </c>
      <c r="BV961" s="3">
        <f t="shared" si="188"/>
        <v>0</v>
      </c>
      <c r="BW961" s="4">
        <f t="shared" si="189"/>
        <v>1069.817446</v>
      </c>
      <c r="BX961" s="4">
        <f t="shared" si="190"/>
        <v>828.58166700000004</v>
      </c>
      <c r="BY961" s="2" t="s">
        <v>897</v>
      </c>
    </row>
    <row r="962" spans="1:77" x14ac:dyDescent="0.25">
      <c r="A962" s="2">
        <v>16</v>
      </c>
      <c r="B962" s="2" t="s">
        <v>0</v>
      </c>
      <c r="C962" s="2" t="s">
        <v>727</v>
      </c>
      <c r="D962" s="2">
        <v>2023</v>
      </c>
      <c r="E962" s="2" t="s">
        <v>1</v>
      </c>
      <c r="F962" s="2" t="s">
        <v>2</v>
      </c>
      <c r="G962" s="2" t="s">
        <v>3</v>
      </c>
      <c r="H962" s="2" t="s">
        <v>4</v>
      </c>
      <c r="I962" s="2" t="s">
        <v>742</v>
      </c>
      <c r="J962" s="2" t="s">
        <v>375</v>
      </c>
      <c r="K962" s="2" t="s">
        <v>855</v>
      </c>
      <c r="L962" s="2" t="s">
        <v>856</v>
      </c>
      <c r="M962" s="2" t="s">
        <v>857</v>
      </c>
      <c r="N962" s="2" t="s">
        <v>6</v>
      </c>
      <c r="O962" s="2" t="s">
        <v>7</v>
      </c>
      <c r="P962" s="2" t="s">
        <v>8</v>
      </c>
      <c r="Q962" s="2" t="s">
        <v>9</v>
      </c>
      <c r="R962" s="2" t="s">
        <v>10</v>
      </c>
      <c r="S962" s="2" t="s">
        <v>11</v>
      </c>
      <c r="T962" s="2">
        <v>524</v>
      </c>
      <c r="U962" s="2" t="s">
        <v>418</v>
      </c>
      <c r="V962" s="2" t="s">
        <v>4280</v>
      </c>
      <c r="W962" s="2" t="s">
        <v>2791</v>
      </c>
      <c r="X962" s="2">
        <v>3</v>
      </c>
      <c r="Y962" s="2" t="s">
        <v>2794</v>
      </c>
      <c r="Z962" s="2" t="s">
        <v>45</v>
      </c>
      <c r="AA962" s="2" t="s">
        <v>917</v>
      </c>
      <c r="AB962" s="2" t="s">
        <v>1661</v>
      </c>
      <c r="AC962" s="6">
        <v>10</v>
      </c>
      <c r="AD962" s="6">
        <v>10</v>
      </c>
      <c r="AE962" s="6">
        <v>100</v>
      </c>
      <c r="AF962" s="6">
        <v>12</v>
      </c>
      <c r="AG962" s="6">
        <v>12</v>
      </c>
      <c r="AH962" s="6">
        <v>100</v>
      </c>
      <c r="AI962" s="6">
        <v>31</v>
      </c>
      <c r="AJ962" s="6">
        <v>31</v>
      </c>
      <c r="AK962" s="6">
        <v>100</v>
      </c>
      <c r="AL962" s="6">
        <v>27</v>
      </c>
      <c r="AM962" s="6">
        <v>27</v>
      </c>
      <c r="AN962" s="6">
        <v>100</v>
      </c>
      <c r="AO962" s="6">
        <v>20</v>
      </c>
      <c r="AP962" s="6">
        <v>0</v>
      </c>
      <c r="AQ962" s="6">
        <v>0</v>
      </c>
      <c r="AR962" s="6">
        <v>100</v>
      </c>
      <c r="AS962" s="6">
        <v>80</v>
      </c>
      <c r="AT962" s="6">
        <v>80</v>
      </c>
      <c r="AU962" s="5">
        <v>444111653</v>
      </c>
      <c r="AV962" s="5">
        <v>437892760</v>
      </c>
      <c r="AW962" s="6">
        <v>98.6</v>
      </c>
      <c r="AX962" s="5">
        <v>871902420</v>
      </c>
      <c r="AY962" s="5">
        <v>871491253</v>
      </c>
      <c r="AZ962" s="6">
        <v>99.95</v>
      </c>
      <c r="BA962" s="5">
        <v>974469500</v>
      </c>
      <c r="BB962" s="5">
        <v>974469500</v>
      </c>
      <c r="BC962" s="6">
        <v>100</v>
      </c>
      <c r="BD962" s="5">
        <v>607396700</v>
      </c>
      <c r="BE962" s="5">
        <v>607396700</v>
      </c>
      <c r="BF962" s="6">
        <v>100</v>
      </c>
      <c r="BG962" s="5">
        <v>679074000</v>
      </c>
      <c r="BH962" s="5">
        <v>0</v>
      </c>
      <c r="BI962" s="6">
        <v>0</v>
      </c>
      <c r="BJ962" s="2" t="s">
        <v>13</v>
      </c>
      <c r="BK962" s="2" t="s">
        <v>13</v>
      </c>
      <c r="BL962" s="2" t="s">
        <v>13</v>
      </c>
      <c r="BM962" s="3">
        <f t="shared" si="179"/>
        <v>444.11165299999999</v>
      </c>
      <c r="BN962" s="3">
        <f t="shared" si="180"/>
        <v>437.89276000000001</v>
      </c>
      <c r="BO962" s="3">
        <f t="shared" si="181"/>
        <v>871.90242000000001</v>
      </c>
      <c r="BP962" s="3">
        <f t="shared" si="182"/>
        <v>871.49125300000003</v>
      </c>
      <c r="BQ962" s="3">
        <f t="shared" si="183"/>
        <v>974.46950000000004</v>
      </c>
      <c r="BR962" s="3">
        <f t="shared" si="184"/>
        <v>974.46950000000004</v>
      </c>
      <c r="BS962" s="3">
        <f t="shared" si="185"/>
        <v>607.39670000000001</v>
      </c>
      <c r="BT962" s="3">
        <f t="shared" si="186"/>
        <v>607.39670000000001</v>
      </c>
      <c r="BU962" s="3">
        <f t="shared" si="187"/>
        <v>679.07399999999996</v>
      </c>
      <c r="BV962" s="3">
        <f t="shared" si="188"/>
        <v>0</v>
      </c>
      <c r="BW962" s="4">
        <f t="shared" si="189"/>
        <v>3576.9542729999998</v>
      </c>
      <c r="BX962" s="4">
        <f t="shared" si="190"/>
        <v>2891.2502130000003</v>
      </c>
      <c r="BY962" s="2" t="s">
        <v>897</v>
      </c>
    </row>
    <row r="963" spans="1:77" x14ac:dyDescent="0.25">
      <c r="A963" s="2">
        <v>16</v>
      </c>
      <c r="B963" s="2" t="s">
        <v>0</v>
      </c>
      <c r="C963" s="2" t="s">
        <v>727</v>
      </c>
      <c r="D963" s="2">
        <v>2023</v>
      </c>
      <c r="E963" s="2" t="s">
        <v>1</v>
      </c>
      <c r="F963" s="2" t="s">
        <v>2</v>
      </c>
      <c r="G963" s="2" t="s">
        <v>3</v>
      </c>
      <c r="H963" s="2" t="s">
        <v>4</v>
      </c>
      <c r="I963" s="2" t="s">
        <v>742</v>
      </c>
      <c r="J963" s="2" t="s">
        <v>375</v>
      </c>
      <c r="K963" s="2" t="s">
        <v>855</v>
      </c>
      <c r="L963" s="2" t="s">
        <v>856</v>
      </c>
      <c r="M963" s="2" t="s">
        <v>857</v>
      </c>
      <c r="N963" s="2" t="s">
        <v>6</v>
      </c>
      <c r="O963" s="2" t="s">
        <v>7</v>
      </c>
      <c r="P963" s="2" t="s">
        <v>8</v>
      </c>
      <c r="Q963" s="2" t="s">
        <v>9</v>
      </c>
      <c r="R963" s="2" t="s">
        <v>10</v>
      </c>
      <c r="S963" s="2" t="s">
        <v>11</v>
      </c>
      <c r="T963" s="2">
        <v>531</v>
      </c>
      <c r="U963" s="2" t="s">
        <v>419</v>
      </c>
      <c r="V963" s="2" t="s">
        <v>4281</v>
      </c>
      <c r="W963" s="2" t="s">
        <v>2795</v>
      </c>
      <c r="X963" s="2">
        <v>1</v>
      </c>
      <c r="Y963" s="2" t="s">
        <v>2796</v>
      </c>
      <c r="Z963" s="2" t="s">
        <v>45</v>
      </c>
      <c r="AA963" s="2" t="s">
        <v>917</v>
      </c>
      <c r="AB963" s="2" t="s">
        <v>1661</v>
      </c>
      <c r="AC963" s="6">
        <v>3</v>
      </c>
      <c r="AD963" s="6">
        <v>2.8</v>
      </c>
      <c r="AE963" s="6">
        <v>93.33</v>
      </c>
      <c r="AF963" s="6">
        <v>2.2000000000000002</v>
      </c>
      <c r="AG963" s="6">
        <v>2.2000000000000002</v>
      </c>
      <c r="AH963" s="6">
        <v>100</v>
      </c>
      <c r="AI963" s="6">
        <v>2</v>
      </c>
      <c r="AJ963" s="6">
        <v>2</v>
      </c>
      <c r="AK963" s="6">
        <v>100</v>
      </c>
      <c r="AL963" s="6">
        <v>2</v>
      </c>
      <c r="AM963" s="6">
        <v>2</v>
      </c>
      <c r="AN963" s="6">
        <v>100</v>
      </c>
      <c r="AO963" s="6">
        <v>1</v>
      </c>
      <c r="AP963" s="6">
        <v>0</v>
      </c>
      <c r="AQ963" s="6">
        <v>0</v>
      </c>
      <c r="AR963" s="6">
        <v>10</v>
      </c>
      <c r="AS963" s="6">
        <v>9</v>
      </c>
      <c r="AT963" s="6">
        <v>90</v>
      </c>
      <c r="AU963" s="5">
        <v>227282000</v>
      </c>
      <c r="AV963" s="5">
        <v>227282000</v>
      </c>
      <c r="AW963" s="6">
        <v>100</v>
      </c>
      <c r="AX963" s="5">
        <v>386610734</v>
      </c>
      <c r="AY963" s="5">
        <v>386610734</v>
      </c>
      <c r="AZ963" s="6">
        <v>100</v>
      </c>
      <c r="BA963" s="5">
        <v>477325267</v>
      </c>
      <c r="BB963" s="5">
        <v>477325267</v>
      </c>
      <c r="BC963" s="6">
        <v>100</v>
      </c>
      <c r="BD963" s="5">
        <v>486474001</v>
      </c>
      <c r="BE963" s="5">
        <v>486474001</v>
      </c>
      <c r="BF963" s="6">
        <v>100</v>
      </c>
      <c r="BG963" s="5">
        <v>561030000</v>
      </c>
      <c r="BH963" s="5">
        <v>0</v>
      </c>
      <c r="BI963" s="6">
        <v>0</v>
      </c>
      <c r="BJ963" s="2" t="s">
        <v>13</v>
      </c>
      <c r="BK963" s="2" t="s">
        <v>13</v>
      </c>
      <c r="BL963" s="2" t="s">
        <v>13</v>
      </c>
      <c r="BM963" s="3">
        <f t="shared" ref="BM963:BM1026" si="191">AU963 / 1000000</f>
        <v>227.28200000000001</v>
      </c>
      <c r="BN963" s="3">
        <f t="shared" ref="BN963:BN1026" si="192">AV963 / 1000000</f>
        <v>227.28200000000001</v>
      </c>
      <c r="BO963" s="3">
        <f t="shared" ref="BO963:BO1026" si="193">AX963 / 1000000</f>
        <v>386.61073399999998</v>
      </c>
      <c r="BP963" s="3">
        <f t="shared" ref="BP963:BP1026" si="194">AY963 / 1000000</f>
        <v>386.61073399999998</v>
      </c>
      <c r="BQ963" s="3">
        <f t="shared" ref="BQ963:BQ1026" si="195">BA963 / 1000000</f>
        <v>477.325267</v>
      </c>
      <c r="BR963" s="3">
        <f t="shared" ref="BR963:BR1026" si="196">BB963 / 1000000</f>
        <v>477.325267</v>
      </c>
      <c r="BS963" s="3">
        <f t="shared" ref="BS963:BS1026" si="197">BD963 / 1000000</f>
        <v>486.47400099999999</v>
      </c>
      <c r="BT963" s="3">
        <f t="shared" ref="BT963:BT1026" si="198">BE963 / 1000000</f>
        <v>486.47400099999999</v>
      </c>
      <c r="BU963" s="3">
        <f t="shared" ref="BU963:BU1026" si="199">BG963 / 1000000</f>
        <v>561.03</v>
      </c>
      <c r="BV963" s="3">
        <f t="shared" ref="BV963:BV1026" si="200">BH963 / 1000000</f>
        <v>0</v>
      </c>
      <c r="BW963" s="4">
        <f t="shared" ref="BW963:BW1026" si="201">BM963+BO963+BQ963+BS963+BU963</f>
        <v>2138.722002</v>
      </c>
      <c r="BX963" s="4">
        <f t="shared" ref="BX963:BX1026" si="202">BN963+BP963+BR963+BT963+BV963</f>
        <v>1577.692002</v>
      </c>
      <c r="BY963" s="2" t="s">
        <v>897</v>
      </c>
    </row>
    <row r="964" spans="1:77" x14ac:dyDescent="0.25">
      <c r="A964" s="2">
        <v>16</v>
      </c>
      <c r="B964" s="2" t="s">
        <v>0</v>
      </c>
      <c r="C964" s="2" t="s">
        <v>727</v>
      </c>
      <c r="D964" s="2">
        <v>2023</v>
      </c>
      <c r="E964" s="2" t="s">
        <v>1</v>
      </c>
      <c r="F964" s="2" t="s">
        <v>2</v>
      </c>
      <c r="G964" s="2" t="s">
        <v>3</v>
      </c>
      <c r="H964" s="2" t="s">
        <v>4</v>
      </c>
      <c r="I964" s="2" t="s">
        <v>742</v>
      </c>
      <c r="J964" s="2" t="s">
        <v>375</v>
      </c>
      <c r="K964" s="2" t="s">
        <v>855</v>
      </c>
      <c r="L964" s="2" t="s">
        <v>856</v>
      </c>
      <c r="M964" s="2" t="s">
        <v>857</v>
      </c>
      <c r="N964" s="2" t="s">
        <v>6</v>
      </c>
      <c r="O964" s="2" t="s">
        <v>7</v>
      </c>
      <c r="P964" s="2" t="s">
        <v>8</v>
      </c>
      <c r="Q964" s="2" t="s">
        <v>9</v>
      </c>
      <c r="R964" s="2" t="s">
        <v>10</v>
      </c>
      <c r="S964" s="2" t="s">
        <v>11</v>
      </c>
      <c r="T964" s="2">
        <v>531</v>
      </c>
      <c r="U964" s="2" t="s">
        <v>419</v>
      </c>
      <c r="V964" s="2" t="s">
        <v>4281</v>
      </c>
      <c r="W964" s="2" t="s">
        <v>2795</v>
      </c>
      <c r="X964" s="2">
        <v>2</v>
      </c>
      <c r="Y964" s="2" t="s">
        <v>2797</v>
      </c>
      <c r="Z964" s="2" t="s">
        <v>45</v>
      </c>
      <c r="AA964" s="2" t="s">
        <v>917</v>
      </c>
      <c r="AB964" s="2" t="s">
        <v>1661</v>
      </c>
      <c r="AC964" s="6">
        <v>54006</v>
      </c>
      <c r="AD964" s="6">
        <v>54006</v>
      </c>
      <c r="AE964" s="6">
        <v>100</v>
      </c>
      <c r="AF964" s="6">
        <v>122800</v>
      </c>
      <c r="AG964" s="6">
        <v>130443</v>
      </c>
      <c r="AH964" s="6">
        <v>106.22</v>
      </c>
      <c r="AI964" s="6">
        <v>166240</v>
      </c>
      <c r="AJ964" s="6">
        <v>166240</v>
      </c>
      <c r="AK964" s="6">
        <v>100</v>
      </c>
      <c r="AL964" s="6">
        <v>174063</v>
      </c>
      <c r="AM964" s="6">
        <v>174063</v>
      </c>
      <c r="AN964" s="6">
        <v>100</v>
      </c>
      <c r="AO964" s="6">
        <v>75248</v>
      </c>
      <c r="AP964" s="6">
        <v>0</v>
      </c>
      <c r="AQ964" s="6">
        <v>0</v>
      </c>
      <c r="AR964" s="6">
        <v>600000</v>
      </c>
      <c r="AS964" s="6">
        <v>524752</v>
      </c>
      <c r="AT964" s="6">
        <v>87.46</v>
      </c>
      <c r="AU964" s="5">
        <v>864095000</v>
      </c>
      <c r="AV964" s="5">
        <v>834598933</v>
      </c>
      <c r="AW964" s="6">
        <v>96.59</v>
      </c>
      <c r="AX964" s="5">
        <v>1079524700</v>
      </c>
      <c r="AY964" s="5">
        <v>1058104020</v>
      </c>
      <c r="AZ964" s="6">
        <v>98.02</v>
      </c>
      <c r="BA964" s="5">
        <v>1532196194</v>
      </c>
      <c r="BB964" s="5">
        <v>1530257167</v>
      </c>
      <c r="BC964" s="6">
        <v>99.87</v>
      </c>
      <c r="BD964" s="5">
        <v>1463250904</v>
      </c>
      <c r="BE964" s="5">
        <v>1463250904</v>
      </c>
      <c r="BF964" s="6">
        <v>100</v>
      </c>
      <c r="BG964" s="5">
        <v>1878863000</v>
      </c>
      <c r="BH964" s="5">
        <v>0</v>
      </c>
      <c r="BI964" s="6">
        <v>0</v>
      </c>
      <c r="BJ964" s="2" t="s">
        <v>13</v>
      </c>
      <c r="BK964" s="2" t="s">
        <v>13</v>
      </c>
      <c r="BL964" s="2" t="s">
        <v>13</v>
      </c>
      <c r="BM964" s="3">
        <f t="shared" si="191"/>
        <v>864.09500000000003</v>
      </c>
      <c r="BN964" s="3">
        <f t="shared" si="192"/>
        <v>834.59893299999999</v>
      </c>
      <c r="BO964" s="3">
        <f t="shared" si="193"/>
        <v>1079.5246999999999</v>
      </c>
      <c r="BP964" s="3">
        <f t="shared" si="194"/>
        <v>1058.10402</v>
      </c>
      <c r="BQ964" s="3">
        <f t="shared" si="195"/>
        <v>1532.1961940000001</v>
      </c>
      <c r="BR964" s="3">
        <f t="shared" si="196"/>
        <v>1530.257167</v>
      </c>
      <c r="BS964" s="3">
        <f t="shared" si="197"/>
        <v>1463.250904</v>
      </c>
      <c r="BT964" s="3">
        <f t="shared" si="198"/>
        <v>1463.250904</v>
      </c>
      <c r="BU964" s="3">
        <f t="shared" si="199"/>
        <v>1878.8630000000001</v>
      </c>
      <c r="BV964" s="3">
        <f t="shared" si="200"/>
        <v>0</v>
      </c>
      <c r="BW964" s="4">
        <f t="shared" si="201"/>
        <v>6817.9297980000001</v>
      </c>
      <c r="BX964" s="4">
        <f t="shared" si="202"/>
        <v>4886.2110240000002</v>
      </c>
      <c r="BY964" s="2" t="s">
        <v>897</v>
      </c>
    </row>
    <row r="965" spans="1:77" x14ac:dyDescent="0.25">
      <c r="A965" s="2">
        <v>16</v>
      </c>
      <c r="B965" s="2" t="s">
        <v>0</v>
      </c>
      <c r="C965" s="2" t="s">
        <v>727</v>
      </c>
      <c r="D965" s="2">
        <v>2023</v>
      </c>
      <c r="E965" s="2" t="s">
        <v>1</v>
      </c>
      <c r="F965" s="2" t="s">
        <v>2</v>
      </c>
      <c r="G965" s="2" t="s">
        <v>3</v>
      </c>
      <c r="H965" s="2" t="s">
        <v>4</v>
      </c>
      <c r="I965" s="2" t="s">
        <v>742</v>
      </c>
      <c r="J965" s="2" t="s">
        <v>375</v>
      </c>
      <c r="K965" s="2" t="s">
        <v>855</v>
      </c>
      <c r="L965" s="2" t="s">
        <v>856</v>
      </c>
      <c r="M965" s="2" t="s">
        <v>857</v>
      </c>
      <c r="N965" s="2" t="s">
        <v>6</v>
      </c>
      <c r="O965" s="2" t="s">
        <v>7</v>
      </c>
      <c r="P965" s="2" t="s">
        <v>8</v>
      </c>
      <c r="Q965" s="2" t="s">
        <v>9</v>
      </c>
      <c r="R965" s="2" t="s">
        <v>10</v>
      </c>
      <c r="S965" s="2" t="s">
        <v>11</v>
      </c>
      <c r="T965" s="2">
        <v>531</v>
      </c>
      <c r="U965" s="2" t="s">
        <v>419</v>
      </c>
      <c r="V965" s="2" t="s">
        <v>4281</v>
      </c>
      <c r="W965" s="2" t="s">
        <v>2795</v>
      </c>
      <c r="X965" s="2">
        <v>3</v>
      </c>
      <c r="Y965" s="2" t="s">
        <v>2798</v>
      </c>
      <c r="Z965" s="2" t="s">
        <v>45</v>
      </c>
      <c r="AA965" s="2" t="s">
        <v>917</v>
      </c>
      <c r="AB965" s="2" t="s">
        <v>1661</v>
      </c>
      <c r="AC965" s="6">
        <v>28</v>
      </c>
      <c r="AD965" s="6">
        <v>27</v>
      </c>
      <c r="AE965" s="6">
        <v>96.43</v>
      </c>
      <c r="AF965" s="6">
        <v>38</v>
      </c>
      <c r="AG965" s="6">
        <v>38.25</v>
      </c>
      <c r="AH965" s="6">
        <v>100.66</v>
      </c>
      <c r="AI965" s="6">
        <v>35</v>
      </c>
      <c r="AJ965" s="6">
        <v>35</v>
      </c>
      <c r="AK965" s="6">
        <v>100</v>
      </c>
      <c r="AL965" s="6">
        <v>35.700000000000003</v>
      </c>
      <c r="AM965" s="6">
        <v>35.700000000000003</v>
      </c>
      <c r="AN965" s="6">
        <v>100</v>
      </c>
      <c r="AO965" s="6">
        <v>13.05</v>
      </c>
      <c r="AP965" s="6">
        <v>0</v>
      </c>
      <c r="AQ965" s="6">
        <v>0</v>
      </c>
      <c r="AR965" s="6">
        <v>149</v>
      </c>
      <c r="AS965" s="6">
        <v>135.94999999999999</v>
      </c>
      <c r="AT965" s="6">
        <v>91.24</v>
      </c>
      <c r="AU965" s="5">
        <v>302855000</v>
      </c>
      <c r="AV965" s="5">
        <v>277688500</v>
      </c>
      <c r="AW965" s="6">
        <v>91.69</v>
      </c>
      <c r="AX965" s="5">
        <v>508017790</v>
      </c>
      <c r="AY965" s="5">
        <v>482816356</v>
      </c>
      <c r="AZ965" s="6">
        <v>95.04</v>
      </c>
      <c r="BA965" s="5">
        <v>760285825</v>
      </c>
      <c r="BB965" s="5">
        <v>723831825</v>
      </c>
      <c r="BC965" s="6">
        <v>95.2</v>
      </c>
      <c r="BD965" s="5">
        <v>675132879</v>
      </c>
      <c r="BE965" s="5">
        <v>675132879</v>
      </c>
      <c r="BF965" s="6">
        <v>100</v>
      </c>
      <c r="BG965" s="5">
        <v>788905000</v>
      </c>
      <c r="BH965" s="5">
        <v>0</v>
      </c>
      <c r="BI965" s="6">
        <v>0</v>
      </c>
      <c r="BJ965" s="2" t="s">
        <v>13</v>
      </c>
      <c r="BK965" s="2" t="s">
        <v>13</v>
      </c>
      <c r="BL965" s="2" t="s">
        <v>13</v>
      </c>
      <c r="BM965" s="3">
        <f t="shared" si="191"/>
        <v>302.85500000000002</v>
      </c>
      <c r="BN965" s="3">
        <f t="shared" si="192"/>
        <v>277.68849999999998</v>
      </c>
      <c r="BO965" s="3">
        <f t="shared" si="193"/>
        <v>508.01778999999999</v>
      </c>
      <c r="BP965" s="3">
        <f t="shared" si="194"/>
        <v>482.81635599999998</v>
      </c>
      <c r="BQ965" s="3">
        <f t="shared" si="195"/>
        <v>760.28582500000005</v>
      </c>
      <c r="BR965" s="3">
        <f t="shared" si="196"/>
        <v>723.83182499999998</v>
      </c>
      <c r="BS965" s="3">
        <f t="shared" si="197"/>
        <v>675.132879</v>
      </c>
      <c r="BT965" s="3">
        <f t="shared" si="198"/>
        <v>675.132879</v>
      </c>
      <c r="BU965" s="3">
        <f t="shared" si="199"/>
        <v>788.90499999999997</v>
      </c>
      <c r="BV965" s="3">
        <f t="shared" si="200"/>
        <v>0</v>
      </c>
      <c r="BW965" s="4">
        <f t="shared" si="201"/>
        <v>3035.1964939999998</v>
      </c>
      <c r="BX965" s="4">
        <f t="shared" si="202"/>
        <v>2159.46956</v>
      </c>
      <c r="BY965" s="2" t="s">
        <v>897</v>
      </c>
    </row>
    <row r="966" spans="1:77" x14ac:dyDescent="0.25">
      <c r="A966" s="2">
        <v>16</v>
      </c>
      <c r="B966" s="2" t="s">
        <v>0</v>
      </c>
      <c r="C966" s="2" t="s">
        <v>727</v>
      </c>
      <c r="D966" s="2">
        <v>2023</v>
      </c>
      <c r="E966" s="2" t="s">
        <v>1</v>
      </c>
      <c r="F966" s="2" t="s">
        <v>2</v>
      </c>
      <c r="G966" s="2" t="s">
        <v>3</v>
      </c>
      <c r="H966" s="2" t="s">
        <v>4</v>
      </c>
      <c r="I966" s="2" t="s">
        <v>742</v>
      </c>
      <c r="J966" s="2" t="s">
        <v>375</v>
      </c>
      <c r="K966" s="2" t="s">
        <v>855</v>
      </c>
      <c r="L966" s="2" t="s">
        <v>856</v>
      </c>
      <c r="M966" s="2" t="s">
        <v>857</v>
      </c>
      <c r="N966" s="2" t="s">
        <v>6</v>
      </c>
      <c r="O966" s="2" t="s">
        <v>7</v>
      </c>
      <c r="P966" s="2" t="s">
        <v>8</v>
      </c>
      <c r="Q966" s="2" t="s">
        <v>9</v>
      </c>
      <c r="R966" s="2" t="s">
        <v>10</v>
      </c>
      <c r="S966" s="2" t="s">
        <v>11</v>
      </c>
      <c r="T966" s="2">
        <v>538</v>
      </c>
      <c r="U966" s="2" t="s">
        <v>420</v>
      </c>
      <c r="V966" s="2" t="s">
        <v>4282</v>
      </c>
      <c r="W966" s="2" t="s">
        <v>2799</v>
      </c>
      <c r="X966" s="2">
        <v>1</v>
      </c>
      <c r="Y966" s="2" t="s">
        <v>2800</v>
      </c>
      <c r="Z966" s="2" t="s">
        <v>45</v>
      </c>
      <c r="AA966" s="2" t="s">
        <v>917</v>
      </c>
      <c r="AB966" s="2" t="s">
        <v>1661</v>
      </c>
      <c r="AC966" s="6">
        <v>32</v>
      </c>
      <c r="AD966" s="6">
        <v>24</v>
      </c>
      <c r="AE966" s="6">
        <v>75</v>
      </c>
      <c r="AF966" s="6">
        <v>8</v>
      </c>
      <c r="AG966" s="6">
        <v>0.01</v>
      </c>
      <c r="AH966" s="6">
        <v>0.13</v>
      </c>
      <c r="AI966" s="6">
        <v>1.5</v>
      </c>
      <c r="AJ966" s="6">
        <v>1.5</v>
      </c>
      <c r="AK966" s="6">
        <v>100</v>
      </c>
      <c r="AL966" s="6">
        <v>6.1</v>
      </c>
      <c r="AM966" s="6">
        <v>2.38</v>
      </c>
      <c r="AN966" s="6">
        <v>39.020000000000003</v>
      </c>
      <c r="AO966" s="6">
        <v>0.39</v>
      </c>
      <c r="AP966" s="6">
        <v>0</v>
      </c>
      <c r="AQ966" s="6">
        <v>0</v>
      </c>
      <c r="AR966" s="6">
        <v>32</v>
      </c>
      <c r="AS966" s="6">
        <v>27.89</v>
      </c>
      <c r="AT966" s="6">
        <v>87.16</v>
      </c>
      <c r="AU966" s="5">
        <v>11308000000</v>
      </c>
      <c r="AV966" s="5">
        <v>9964964565</v>
      </c>
      <c r="AW966" s="6">
        <v>88.12</v>
      </c>
      <c r="AX966" s="5">
        <v>1969386711</v>
      </c>
      <c r="AY966" s="5">
        <v>1954572956</v>
      </c>
      <c r="AZ966" s="6">
        <v>99.25</v>
      </c>
      <c r="BA966" s="5">
        <v>3063628693</v>
      </c>
      <c r="BB966" s="5">
        <v>3063628216</v>
      </c>
      <c r="BC966" s="6">
        <v>100</v>
      </c>
      <c r="BD966" s="5">
        <v>15930382576</v>
      </c>
      <c r="BE966" s="5">
        <v>15779389803</v>
      </c>
      <c r="BF966" s="6">
        <v>99.05</v>
      </c>
      <c r="BG966" s="5">
        <v>92026000</v>
      </c>
      <c r="BH966" s="5">
        <v>0</v>
      </c>
      <c r="BI966" s="6">
        <v>0</v>
      </c>
      <c r="BJ966" s="2" t="s">
        <v>13</v>
      </c>
      <c r="BK966" s="2" t="s">
        <v>13</v>
      </c>
      <c r="BL966" s="2" t="s">
        <v>13</v>
      </c>
      <c r="BM966" s="3">
        <f t="shared" si="191"/>
        <v>11308</v>
      </c>
      <c r="BN966" s="3">
        <f t="shared" si="192"/>
        <v>9964.9645650000002</v>
      </c>
      <c r="BO966" s="3">
        <f t="shared" si="193"/>
        <v>1969.3867110000001</v>
      </c>
      <c r="BP966" s="3">
        <f t="shared" si="194"/>
        <v>1954.572956</v>
      </c>
      <c r="BQ966" s="3">
        <f t="shared" si="195"/>
        <v>3063.6286930000001</v>
      </c>
      <c r="BR966" s="3">
        <f t="shared" si="196"/>
        <v>3063.6282160000001</v>
      </c>
      <c r="BS966" s="3">
        <f t="shared" si="197"/>
        <v>15930.382576</v>
      </c>
      <c r="BT966" s="3">
        <f t="shared" si="198"/>
        <v>15779.389803</v>
      </c>
      <c r="BU966" s="3">
        <f t="shared" si="199"/>
        <v>92.025999999999996</v>
      </c>
      <c r="BV966" s="3">
        <f t="shared" si="200"/>
        <v>0</v>
      </c>
      <c r="BW966" s="4">
        <f t="shared" si="201"/>
        <v>32363.423980000003</v>
      </c>
      <c r="BX966" s="4">
        <f t="shared" si="202"/>
        <v>30762.555540000001</v>
      </c>
      <c r="BY966" s="2" t="s">
        <v>898</v>
      </c>
    </row>
    <row r="967" spans="1:77" x14ac:dyDescent="0.25">
      <c r="A967" s="2">
        <v>16</v>
      </c>
      <c r="B967" s="2" t="s">
        <v>0</v>
      </c>
      <c r="C967" s="2" t="s">
        <v>727</v>
      </c>
      <c r="D967" s="2">
        <v>2023</v>
      </c>
      <c r="E967" s="2" t="s">
        <v>1</v>
      </c>
      <c r="F967" s="2" t="s">
        <v>2</v>
      </c>
      <c r="G967" s="2" t="s">
        <v>3</v>
      </c>
      <c r="H967" s="2" t="s">
        <v>4</v>
      </c>
      <c r="I967" s="2" t="s">
        <v>742</v>
      </c>
      <c r="J967" s="2" t="s">
        <v>375</v>
      </c>
      <c r="K967" s="2" t="s">
        <v>855</v>
      </c>
      <c r="L967" s="2" t="s">
        <v>856</v>
      </c>
      <c r="M967" s="2" t="s">
        <v>857</v>
      </c>
      <c r="N967" s="2" t="s">
        <v>6</v>
      </c>
      <c r="O967" s="2" t="s">
        <v>7</v>
      </c>
      <c r="P967" s="2" t="s">
        <v>8</v>
      </c>
      <c r="Q967" s="2" t="s">
        <v>9</v>
      </c>
      <c r="R967" s="2" t="s">
        <v>10</v>
      </c>
      <c r="S967" s="2" t="s">
        <v>11</v>
      </c>
      <c r="T967" s="2">
        <v>538</v>
      </c>
      <c r="U967" s="2" t="s">
        <v>420</v>
      </c>
      <c r="V967" s="2" t="s">
        <v>4282</v>
      </c>
      <c r="W967" s="2" t="s">
        <v>2799</v>
      </c>
      <c r="X967" s="2">
        <v>2</v>
      </c>
      <c r="Y967" s="2" t="s">
        <v>2801</v>
      </c>
      <c r="Z967" s="2" t="s">
        <v>45</v>
      </c>
      <c r="AA967" s="2" t="s">
        <v>917</v>
      </c>
      <c r="AB967" s="2" t="s">
        <v>1671</v>
      </c>
      <c r="AC967" s="6">
        <v>6</v>
      </c>
      <c r="AD967" s="6">
        <v>5.75</v>
      </c>
      <c r="AE967" s="6">
        <v>95.83</v>
      </c>
      <c r="AF967" s="6">
        <v>0.25</v>
      </c>
      <c r="AG967" s="6">
        <v>0.22</v>
      </c>
      <c r="AH967" s="6">
        <v>88</v>
      </c>
      <c r="AI967" s="6">
        <v>0.03</v>
      </c>
      <c r="AJ967" s="6">
        <v>0.03</v>
      </c>
      <c r="AK967" s="6">
        <v>100</v>
      </c>
      <c r="AL967" s="6">
        <v>0</v>
      </c>
      <c r="AM967" s="6">
        <v>0</v>
      </c>
      <c r="AN967" s="6">
        <v>0</v>
      </c>
      <c r="AO967" s="6">
        <v>0</v>
      </c>
      <c r="AP967" s="6">
        <v>0</v>
      </c>
      <c r="AQ967" s="6">
        <v>0</v>
      </c>
      <c r="AR967" s="6">
        <v>6</v>
      </c>
      <c r="AS967" s="6">
        <v>6</v>
      </c>
      <c r="AT967" s="6">
        <v>100</v>
      </c>
      <c r="AU967" s="5">
        <v>1123000000</v>
      </c>
      <c r="AV967" s="5">
        <v>1075511046</v>
      </c>
      <c r="AW967" s="6">
        <v>95.77</v>
      </c>
      <c r="AX967" s="5">
        <v>239574280</v>
      </c>
      <c r="AY967" s="5">
        <v>239574280</v>
      </c>
      <c r="AZ967" s="6">
        <v>100</v>
      </c>
      <c r="BA967" s="5">
        <v>1168521403</v>
      </c>
      <c r="BB967" s="5">
        <v>1168432104</v>
      </c>
      <c r="BC967" s="6">
        <v>99.99</v>
      </c>
      <c r="BD967" s="5">
        <v>0</v>
      </c>
      <c r="BE967" s="5">
        <v>0</v>
      </c>
      <c r="BF967" s="6">
        <v>0</v>
      </c>
      <c r="BG967" s="5">
        <v>0</v>
      </c>
      <c r="BH967" s="5">
        <v>0</v>
      </c>
      <c r="BI967" s="6">
        <v>0</v>
      </c>
      <c r="BJ967" s="2" t="s">
        <v>13</v>
      </c>
      <c r="BK967" s="2" t="s">
        <v>13</v>
      </c>
      <c r="BL967" s="2" t="s">
        <v>13</v>
      </c>
      <c r="BM967" s="3">
        <f t="shared" si="191"/>
        <v>1123</v>
      </c>
      <c r="BN967" s="3">
        <f t="shared" si="192"/>
        <v>1075.5110460000001</v>
      </c>
      <c r="BO967" s="3">
        <f t="shared" si="193"/>
        <v>239.57427999999999</v>
      </c>
      <c r="BP967" s="3">
        <f t="shared" si="194"/>
        <v>239.57427999999999</v>
      </c>
      <c r="BQ967" s="3">
        <f t="shared" si="195"/>
        <v>1168.521403</v>
      </c>
      <c r="BR967" s="3">
        <f t="shared" si="196"/>
        <v>1168.432104</v>
      </c>
      <c r="BS967" s="3">
        <f t="shared" si="197"/>
        <v>0</v>
      </c>
      <c r="BT967" s="3">
        <f t="shared" si="198"/>
        <v>0</v>
      </c>
      <c r="BU967" s="3">
        <f t="shared" si="199"/>
        <v>0</v>
      </c>
      <c r="BV967" s="3">
        <f t="shared" si="200"/>
        <v>0</v>
      </c>
      <c r="BW967" s="4">
        <f t="shared" si="201"/>
        <v>2531.095683</v>
      </c>
      <c r="BX967" s="4">
        <f t="shared" si="202"/>
        <v>2483.5174299999999</v>
      </c>
      <c r="BY967" s="2" t="s">
        <v>898</v>
      </c>
    </row>
    <row r="968" spans="1:77" x14ac:dyDescent="0.25">
      <c r="A968" s="2">
        <v>16</v>
      </c>
      <c r="B968" s="2" t="s">
        <v>0</v>
      </c>
      <c r="C968" s="2" t="s">
        <v>727</v>
      </c>
      <c r="D968" s="2">
        <v>2023</v>
      </c>
      <c r="E968" s="2" t="s">
        <v>1</v>
      </c>
      <c r="F968" s="2" t="s">
        <v>2</v>
      </c>
      <c r="G968" s="2" t="s">
        <v>3</v>
      </c>
      <c r="H968" s="2" t="s">
        <v>4</v>
      </c>
      <c r="I968" s="2" t="s">
        <v>742</v>
      </c>
      <c r="J968" s="2" t="s">
        <v>375</v>
      </c>
      <c r="K968" s="2" t="s">
        <v>855</v>
      </c>
      <c r="L968" s="2" t="s">
        <v>856</v>
      </c>
      <c r="M968" s="2" t="s">
        <v>857</v>
      </c>
      <c r="N968" s="2" t="s">
        <v>6</v>
      </c>
      <c r="O968" s="2" t="s">
        <v>7</v>
      </c>
      <c r="P968" s="2" t="s">
        <v>8</v>
      </c>
      <c r="Q968" s="2" t="s">
        <v>9</v>
      </c>
      <c r="R968" s="2" t="s">
        <v>10</v>
      </c>
      <c r="S968" s="2" t="s">
        <v>11</v>
      </c>
      <c r="T968" s="2">
        <v>538</v>
      </c>
      <c r="U968" s="2" t="s">
        <v>420</v>
      </c>
      <c r="V968" s="2" t="s">
        <v>4282</v>
      </c>
      <c r="W968" s="2" t="s">
        <v>2799</v>
      </c>
      <c r="X968" s="2">
        <v>3</v>
      </c>
      <c r="Y968" s="2" t="s">
        <v>2802</v>
      </c>
      <c r="Z968" s="2" t="s">
        <v>45</v>
      </c>
      <c r="AA968" s="2" t="s">
        <v>917</v>
      </c>
      <c r="AB968" s="2" t="s">
        <v>1661</v>
      </c>
      <c r="AC968" s="6">
        <v>0</v>
      </c>
      <c r="AD968" s="6">
        <v>0</v>
      </c>
      <c r="AE968" s="6">
        <v>0</v>
      </c>
      <c r="AF968" s="6">
        <v>0.82</v>
      </c>
      <c r="AG968" s="6">
        <v>0.26</v>
      </c>
      <c r="AH968" s="6">
        <v>31.71</v>
      </c>
      <c r="AI968" s="6">
        <v>0.71</v>
      </c>
      <c r="AJ968" s="6">
        <v>0.1</v>
      </c>
      <c r="AK968" s="6">
        <v>14.08</v>
      </c>
      <c r="AL968" s="6">
        <v>0.63</v>
      </c>
      <c r="AM968" s="6">
        <v>0.08</v>
      </c>
      <c r="AN968" s="6">
        <v>12.7</v>
      </c>
      <c r="AO968" s="6">
        <v>0.01</v>
      </c>
      <c r="AP968" s="6">
        <v>0</v>
      </c>
      <c r="AQ968" s="6">
        <v>0</v>
      </c>
      <c r="AR968" s="6">
        <v>1</v>
      </c>
      <c r="AS968" s="6">
        <v>0.44</v>
      </c>
      <c r="AT968" s="6">
        <v>44</v>
      </c>
      <c r="AU968" s="5">
        <v>0</v>
      </c>
      <c r="AV968" s="5">
        <v>0</v>
      </c>
      <c r="AW968" s="6">
        <v>0</v>
      </c>
      <c r="AX968" s="5">
        <v>6279965746</v>
      </c>
      <c r="AY968" s="5">
        <v>6275132784</v>
      </c>
      <c r="AZ968" s="6">
        <v>99.92</v>
      </c>
      <c r="BA968" s="5">
        <v>2075026816</v>
      </c>
      <c r="BB968" s="5">
        <v>2060966316</v>
      </c>
      <c r="BC968" s="6">
        <v>99.32</v>
      </c>
      <c r="BD968" s="5">
        <v>143348034</v>
      </c>
      <c r="BE968" s="5">
        <v>143348034</v>
      </c>
      <c r="BF968" s="6">
        <v>100</v>
      </c>
      <c r="BG968" s="5">
        <v>69652000</v>
      </c>
      <c r="BH968" s="5">
        <v>0</v>
      </c>
      <c r="BI968" s="6">
        <v>0</v>
      </c>
      <c r="BJ968" s="2" t="s">
        <v>13</v>
      </c>
      <c r="BK968" s="2" t="s">
        <v>13</v>
      </c>
      <c r="BL968" s="2" t="s">
        <v>13</v>
      </c>
      <c r="BM968" s="3">
        <f t="shared" si="191"/>
        <v>0</v>
      </c>
      <c r="BN968" s="3">
        <f t="shared" si="192"/>
        <v>0</v>
      </c>
      <c r="BO968" s="3">
        <f t="shared" si="193"/>
        <v>6279.9657459999999</v>
      </c>
      <c r="BP968" s="3">
        <f t="shared" si="194"/>
        <v>6275.1327840000004</v>
      </c>
      <c r="BQ968" s="3">
        <f t="shared" si="195"/>
        <v>2075.0268160000001</v>
      </c>
      <c r="BR968" s="3">
        <f t="shared" si="196"/>
        <v>2060.966316</v>
      </c>
      <c r="BS968" s="3">
        <f t="shared" si="197"/>
        <v>143.34803400000001</v>
      </c>
      <c r="BT968" s="3">
        <f t="shared" si="198"/>
        <v>143.34803400000001</v>
      </c>
      <c r="BU968" s="3">
        <f t="shared" si="199"/>
        <v>69.652000000000001</v>
      </c>
      <c r="BV968" s="3">
        <f t="shared" si="200"/>
        <v>0</v>
      </c>
      <c r="BW968" s="4">
        <f t="shared" si="201"/>
        <v>8567.992596</v>
      </c>
      <c r="BX968" s="4">
        <f t="shared" si="202"/>
        <v>8479.447134</v>
      </c>
      <c r="BY968" s="2" t="s">
        <v>898</v>
      </c>
    </row>
    <row r="969" spans="1:77" x14ac:dyDescent="0.25">
      <c r="A969" s="2">
        <v>16</v>
      </c>
      <c r="B969" s="2" t="s">
        <v>0</v>
      </c>
      <c r="C969" s="2" t="s">
        <v>727</v>
      </c>
      <c r="D969" s="2">
        <v>2023</v>
      </c>
      <c r="E969" s="2" t="s">
        <v>1</v>
      </c>
      <c r="F969" s="2" t="s">
        <v>2</v>
      </c>
      <c r="G969" s="2" t="s">
        <v>3</v>
      </c>
      <c r="H969" s="2" t="s">
        <v>4</v>
      </c>
      <c r="I969" s="2" t="s">
        <v>742</v>
      </c>
      <c r="J969" s="2" t="s">
        <v>375</v>
      </c>
      <c r="K969" s="2" t="s">
        <v>855</v>
      </c>
      <c r="L969" s="2" t="s">
        <v>856</v>
      </c>
      <c r="M969" s="2" t="s">
        <v>857</v>
      </c>
      <c r="N969" s="2" t="s">
        <v>6</v>
      </c>
      <c r="O969" s="2" t="s">
        <v>7</v>
      </c>
      <c r="P969" s="2" t="s">
        <v>8</v>
      </c>
      <c r="Q969" s="2" t="s">
        <v>9</v>
      </c>
      <c r="R969" s="2" t="s">
        <v>10</v>
      </c>
      <c r="S969" s="2" t="s">
        <v>11</v>
      </c>
      <c r="T969" s="2">
        <v>538</v>
      </c>
      <c r="U969" s="2" t="s">
        <v>420</v>
      </c>
      <c r="V969" s="2" t="s">
        <v>4282</v>
      </c>
      <c r="W969" s="2" t="s">
        <v>2799</v>
      </c>
      <c r="X969" s="2">
        <v>4</v>
      </c>
      <c r="Y969" s="2" t="s">
        <v>2803</v>
      </c>
      <c r="Z969" s="2" t="s">
        <v>45</v>
      </c>
      <c r="AA969" s="2" t="s">
        <v>917</v>
      </c>
      <c r="AB969" s="2" t="s">
        <v>1661</v>
      </c>
      <c r="AC969" s="6">
        <v>19</v>
      </c>
      <c r="AD969" s="6">
        <v>6</v>
      </c>
      <c r="AE969" s="6">
        <v>31.58</v>
      </c>
      <c r="AF969" s="6">
        <v>36.299999999999997</v>
      </c>
      <c r="AG969" s="6">
        <v>19.27</v>
      </c>
      <c r="AH969" s="6">
        <v>53.09</v>
      </c>
      <c r="AI969" s="6">
        <v>42.03</v>
      </c>
      <c r="AJ969" s="6">
        <v>42.03</v>
      </c>
      <c r="AK969" s="6">
        <v>100</v>
      </c>
      <c r="AL969" s="6">
        <v>25</v>
      </c>
      <c r="AM969" s="6">
        <v>0</v>
      </c>
      <c r="AN969" s="6">
        <v>0</v>
      </c>
      <c r="AO969" s="6">
        <v>7.7</v>
      </c>
      <c r="AP969" s="6">
        <v>0</v>
      </c>
      <c r="AQ969" s="6">
        <v>0</v>
      </c>
      <c r="AR969" s="6">
        <v>100</v>
      </c>
      <c r="AS969" s="6">
        <v>67.3</v>
      </c>
      <c r="AT969" s="6">
        <v>67.3</v>
      </c>
      <c r="AU969" s="5">
        <v>200000000</v>
      </c>
      <c r="AV969" s="5">
        <v>194725921</v>
      </c>
      <c r="AW969" s="6">
        <v>97.37</v>
      </c>
      <c r="AX969" s="5">
        <v>725737447</v>
      </c>
      <c r="AY969" s="5">
        <v>725737447</v>
      </c>
      <c r="AZ969" s="6">
        <v>100</v>
      </c>
      <c r="BA969" s="5">
        <v>269882172</v>
      </c>
      <c r="BB969" s="5">
        <v>240227372</v>
      </c>
      <c r="BC969" s="6">
        <v>89.01</v>
      </c>
      <c r="BD969" s="5">
        <v>703543692</v>
      </c>
      <c r="BE969" s="5">
        <v>703428686</v>
      </c>
      <c r="BF969" s="6">
        <v>99.98</v>
      </c>
      <c r="BG969" s="5">
        <v>1725571000</v>
      </c>
      <c r="BH969" s="5">
        <v>0</v>
      </c>
      <c r="BI969" s="6">
        <v>0</v>
      </c>
      <c r="BJ969" s="2" t="s">
        <v>13</v>
      </c>
      <c r="BK969" s="2" t="s">
        <v>13</v>
      </c>
      <c r="BL969" s="2" t="s">
        <v>13</v>
      </c>
      <c r="BM969" s="3">
        <f t="shared" si="191"/>
        <v>200</v>
      </c>
      <c r="BN969" s="3">
        <f t="shared" si="192"/>
        <v>194.725921</v>
      </c>
      <c r="BO969" s="3">
        <f t="shared" si="193"/>
        <v>725.73744699999997</v>
      </c>
      <c r="BP969" s="3">
        <f t="shared" si="194"/>
        <v>725.73744699999997</v>
      </c>
      <c r="BQ969" s="3">
        <f t="shared" si="195"/>
        <v>269.88217200000003</v>
      </c>
      <c r="BR969" s="3">
        <f t="shared" si="196"/>
        <v>240.227372</v>
      </c>
      <c r="BS969" s="3">
        <f t="shared" si="197"/>
        <v>703.54369199999996</v>
      </c>
      <c r="BT969" s="3">
        <f t="shared" si="198"/>
        <v>703.42868599999997</v>
      </c>
      <c r="BU969" s="3">
        <f t="shared" si="199"/>
        <v>1725.5709999999999</v>
      </c>
      <c r="BV969" s="3">
        <f t="shared" si="200"/>
        <v>0</v>
      </c>
      <c r="BW969" s="4">
        <f t="shared" si="201"/>
        <v>3624.7343110000002</v>
      </c>
      <c r="BX969" s="4">
        <f t="shared" si="202"/>
        <v>1864.119426</v>
      </c>
      <c r="BY969" s="2" t="s">
        <v>898</v>
      </c>
    </row>
    <row r="970" spans="1:77" x14ac:dyDescent="0.25">
      <c r="A970" s="2">
        <v>16</v>
      </c>
      <c r="B970" s="2" t="s">
        <v>0</v>
      </c>
      <c r="C970" s="2" t="s">
        <v>727</v>
      </c>
      <c r="D970" s="2">
        <v>2023</v>
      </c>
      <c r="E970" s="2" t="s">
        <v>1</v>
      </c>
      <c r="F970" s="2" t="s">
        <v>2</v>
      </c>
      <c r="G970" s="2" t="s">
        <v>3</v>
      </c>
      <c r="H970" s="2" t="s">
        <v>4</v>
      </c>
      <c r="I970" s="2" t="s">
        <v>742</v>
      </c>
      <c r="J970" s="2" t="s">
        <v>375</v>
      </c>
      <c r="K970" s="2" t="s">
        <v>855</v>
      </c>
      <c r="L970" s="2" t="s">
        <v>856</v>
      </c>
      <c r="M970" s="2" t="s">
        <v>857</v>
      </c>
      <c r="N970" s="2" t="s">
        <v>6</v>
      </c>
      <c r="O970" s="2" t="s">
        <v>7</v>
      </c>
      <c r="P970" s="2" t="s">
        <v>8</v>
      </c>
      <c r="Q970" s="2" t="s">
        <v>9</v>
      </c>
      <c r="R970" s="2" t="s">
        <v>10</v>
      </c>
      <c r="S970" s="2" t="s">
        <v>11</v>
      </c>
      <c r="T970" s="2">
        <v>538</v>
      </c>
      <c r="U970" s="2" t="s">
        <v>420</v>
      </c>
      <c r="V970" s="2" t="s">
        <v>4282</v>
      </c>
      <c r="W970" s="2" t="s">
        <v>2799</v>
      </c>
      <c r="X970" s="2">
        <v>5</v>
      </c>
      <c r="Y970" s="2" t="s">
        <v>2804</v>
      </c>
      <c r="Z970" s="2" t="s">
        <v>45</v>
      </c>
      <c r="AA970" s="2" t="s">
        <v>917</v>
      </c>
      <c r="AB970" s="2" t="s">
        <v>1661</v>
      </c>
      <c r="AC970" s="6">
        <v>0</v>
      </c>
      <c r="AD970" s="6">
        <v>0</v>
      </c>
      <c r="AE970" s="6">
        <v>0</v>
      </c>
      <c r="AF970" s="6">
        <v>49.5</v>
      </c>
      <c r="AG970" s="6">
        <v>4.95</v>
      </c>
      <c r="AH970" s="6">
        <v>10</v>
      </c>
      <c r="AI970" s="6">
        <v>84.95</v>
      </c>
      <c r="AJ970" s="6">
        <v>8.4</v>
      </c>
      <c r="AK970" s="6">
        <v>9.89</v>
      </c>
      <c r="AL970" s="6">
        <v>81.95</v>
      </c>
      <c r="AM970" s="6">
        <v>0</v>
      </c>
      <c r="AN970" s="6">
        <v>0</v>
      </c>
      <c r="AO970" s="6">
        <v>4.7</v>
      </c>
      <c r="AP970" s="6">
        <v>0</v>
      </c>
      <c r="AQ970" s="6">
        <v>0</v>
      </c>
      <c r="AR970" s="6">
        <v>100</v>
      </c>
      <c r="AS970" s="6">
        <v>13.35</v>
      </c>
      <c r="AT970" s="6">
        <v>13.35</v>
      </c>
      <c r="AU970" s="5">
        <v>0</v>
      </c>
      <c r="AV970" s="5">
        <v>0</v>
      </c>
      <c r="AW970" s="6">
        <v>0</v>
      </c>
      <c r="AX970" s="5">
        <v>2196350000</v>
      </c>
      <c r="AY970" s="5">
        <v>2028072403</v>
      </c>
      <c r="AZ970" s="6">
        <v>92.34</v>
      </c>
      <c r="BA970" s="5">
        <v>1553398000</v>
      </c>
      <c r="BB970" s="5">
        <v>1553398000</v>
      </c>
      <c r="BC970" s="6">
        <v>100</v>
      </c>
      <c r="BD970" s="5">
        <v>2494527698</v>
      </c>
      <c r="BE970" s="5">
        <v>2490612501</v>
      </c>
      <c r="BF970" s="6">
        <v>99.84</v>
      </c>
      <c r="BG970" s="5">
        <v>171243000</v>
      </c>
      <c r="BH970" s="5">
        <v>0</v>
      </c>
      <c r="BI970" s="6">
        <v>0</v>
      </c>
      <c r="BJ970" s="2" t="s">
        <v>13</v>
      </c>
      <c r="BK970" s="2" t="s">
        <v>13</v>
      </c>
      <c r="BL970" s="2" t="s">
        <v>13</v>
      </c>
      <c r="BM970" s="3">
        <f t="shared" si="191"/>
        <v>0</v>
      </c>
      <c r="BN970" s="3">
        <f t="shared" si="192"/>
        <v>0</v>
      </c>
      <c r="BO970" s="3">
        <f t="shared" si="193"/>
        <v>2196.35</v>
      </c>
      <c r="BP970" s="3">
        <f t="shared" si="194"/>
        <v>2028.0724029999999</v>
      </c>
      <c r="BQ970" s="3">
        <f t="shared" si="195"/>
        <v>1553.3979999999999</v>
      </c>
      <c r="BR970" s="3">
        <f t="shared" si="196"/>
        <v>1553.3979999999999</v>
      </c>
      <c r="BS970" s="3">
        <f t="shared" si="197"/>
        <v>2494.5276979999999</v>
      </c>
      <c r="BT970" s="3">
        <f t="shared" si="198"/>
        <v>2490.6125010000001</v>
      </c>
      <c r="BU970" s="3">
        <f t="shared" si="199"/>
        <v>171.24299999999999</v>
      </c>
      <c r="BV970" s="3">
        <f t="shared" si="200"/>
        <v>0</v>
      </c>
      <c r="BW970" s="4">
        <f t="shared" si="201"/>
        <v>6415.5186979999999</v>
      </c>
      <c r="BX970" s="4">
        <f t="shared" si="202"/>
        <v>6072.0829039999999</v>
      </c>
      <c r="BY970" s="2" t="s">
        <v>898</v>
      </c>
    </row>
    <row r="971" spans="1:77" x14ac:dyDescent="0.25">
      <c r="A971" s="2">
        <v>16</v>
      </c>
      <c r="B971" s="2" t="s">
        <v>0</v>
      </c>
      <c r="C971" s="2" t="s">
        <v>727</v>
      </c>
      <c r="D971" s="2">
        <v>2023</v>
      </c>
      <c r="E971" s="2" t="s">
        <v>1</v>
      </c>
      <c r="F971" s="2" t="s">
        <v>2</v>
      </c>
      <c r="G971" s="2" t="s">
        <v>3</v>
      </c>
      <c r="H971" s="2" t="s">
        <v>4</v>
      </c>
      <c r="I971" s="2" t="s">
        <v>742</v>
      </c>
      <c r="J971" s="2" t="s">
        <v>375</v>
      </c>
      <c r="K971" s="2" t="s">
        <v>855</v>
      </c>
      <c r="L971" s="2" t="s">
        <v>856</v>
      </c>
      <c r="M971" s="2" t="s">
        <v>857</v>
      </c>
      <c r="N971" s="2" t="s">
        <v>6</v>
      </c>
      <c r="O971" s="2" t="s">
        <v>7</v>
      </c>
      <c r="P971" s="2" t="s">
        <v>8</v>
      </c>
      <c r="Q971" s="2" t="s">
        <v>9</v>
      </c>
      <c r="R971" s="2" t="s">
        <v>10</v>
      </c>
      <c r="S971" s="2" t="s">
        <v>11</v>
      </c>
      <c r="T971" s="2">
        <v>538</v>
      </c>
      <c r="U971" s="2" t="s">
        <v>420</v>
      </c>
      <c r="V971" s="2" t="s">
        <v>4282</v>
      </c>
      <c r="W971" s="2" t="s">
        <v>2799</v>
      </c>
      <c r="X971" s="2">
        <v>6</v>
      </c>
      <c r="Y971" s="2" t="s">
        <v>2805</v>
      </c>
      <c r="Z971" s="2" t="s">
        <v>45</v>
      </c>
      <c r="AA971" s="2" t="s">
        <v>917</v>
      </c>
      <c r="AB971" s="2" t="s">
        <v>1661</v>
      </c>
      <c r="AC971" s="6">
        <v>0</v>
      </c>
      <c r="AD971" s="6">
        <v>0</v>
      </c>
      <c r="AE971" s="6">
        <v>0</v>
      </c>
      <c r="AF971" s="6">
        <v>0</v>
      </c>
      <c r="AG971" s="6">
        <v>0</v>
      </c>
      <c r="AH971" s="6">
        <v>0</v>
      </c>
      <c r="AI971" s="6">
        <v>0</v>
      </c>
      <c r="AJ971" s="6">
        <v>0</v>
      </c>
      <c r="AK971" s="6">
        <v>0</v>
      </c>
      <c r="AL971" s="6">
        <v>0</v>
      </c>
      <c r="AM971" s="6">
        <v>0</v>
      </c>
      <c r="AN971" s="6">
        <v>0</v>
      </c>
      <c r="AO971" s="6">
        <v>100</v>
      </c>
      <c r="AP971" s="6">
        <v>0</v>
      </c>
      <c r="AQ971" s="6">
        <v>0</v>
      </c>
      <c r="AR971" s="6">
        <v>100</v>
      </c>
      <c r="AS971" s="6">
        <v>0</v>
      </c>
      <c r="AT971" s="6">
        <v>0</v>
      </c>
      <c r="AU971" s="5">
        <v>0</v>
      </c>
      <c r="AV971" s="5">
        <v>0</v>
      </c>
      <c r="AW971" s="6">
        <v>0</v>
      </c>
      <c r="AX971" s="5">
        <v>0</v>
      </c>
      <c r="AY971" s="5">
        <v>0</v>
      </c>
      <c r="AZ971" s="6">
        <v>0</v>
      </c>
      <c r="BA971" s="5">
        <v>0</v>
      </c>
      <c r="BB971" s="5">
        <v>0</v>
      </c>
      <c r="BC971" s="6">
        <v>0</v>
      </c>
      <c r="BD971" s="5">
        <v>0</v>
      </c>
      <c r="BE971" s="5">
        <v>0</v>
      </c>
      <c r="BF971" s="6">
        <v>0</v>
      </c>
      <c r="BG971" s="5">
        <v>829892000</v>
      </c>
      <c r="BH971" s="5">
        <v>0</v>
      </c>
      <c r="BI971" s="6">
        <v>0</v>
      </c>
      <c r="BJ971" s="2" t="s">
        <v>13</v>
      </c>
      <c r="BK971" s="2" t="s">
        <v>13</v>
      </c>
      <c r="BL971" s="2" t="s">
        <v>13</v>
      </c>
      <c r="BM971" s="3">
        <f t="shared" si="191"/>
        <v>0</v>
      </c>
      <c r="BN971" s="3">
        <f t="shared" si="192"/>
        <v>0</v>
      </c>
      <c r="BO971" s="3">
        <f t="shared" si="193"/>
        <v>0</v>
      </c>
      <c r="BP971" s="3">
        <f t="shared" si="194"/>
        <v>0</v>
      </c>
      <c r="BQ971" s="3">
        <f t="shared" si="195"/>
        <v>0</v>
      </c>
      <c r="BR971" s="3">
        <f t="shared" si="196"/>
        <v>0</v>
      </c>
      <c r="BS971" s="3">
        <f t="shared" si="197"/>
        <v>0</v>
      </c>
      <c r="BT971" s="3">
        <f t="shared" si="198"/>
        <v>0</v>
      </c>
      <c r="BU971" s="3">
        <f t="shared" si="199"/>
        <v>829.89200000000005</v>
      </c>
      <c r="BV971" s="3">
        <f t="shared" si="200"/>
        <v>0</v>
      </c>
      <c r="BW971" s="4">
        <f t="shared" si="201"/>
        <v>829.89200000000005</v>
      </c>
      <c r="BX971" s="4">
        <f t="shared" si="202"/>
        <v>0</v>
      </c>
      <c r="BY971" s="2" t="s">
        <v>898</v>
      </c>
    </row>
    <row r="972" spans="1:77" x14ac:dyDescent="0.25">
      <c r="A972" s="2">
        <v>16</v>
      </c>
      <c r="B972" s="2" t="s">
        <v>0</v>
      </c>
      <c r="C972" s="2" t="s">
        <v>727</v>
      </c>
      <c r="D972" s="2">
        <v>2023</v>
      </c>
      <c r="E972" s="2" t="s">
        <v>1</v>
      </c>
      <c r="F972" s="2" t="s">
        <v>2</v>
      </c>
      <c r="G972" s="2" t="s">
        <v>3</v>
      </c>
      <c r="H972" s="2" t="s">
        <v>4</v>
      </c>
      <c r="I972" s="2" t="s">
        <v>742</v>
      </c>
      <c r="J972" s="2" t="s">
        <v>375</v>
      </c>
      <c r="K972" s="2" t="s">
        <v>855</v>
      </c>
      <c r="L972" s="2" t="s">
        <v>856</v>
      </c>
      <c r="M972" s="2" t="s">
        <v>857</v>
      </c>
      <c r="N972" s="2" t="s">
        <v>6</v>
      </c>
      <c r="O972" s="2" t="s">
        <v>7</v>
      </c>
      <c r="P972" s="2" t="s">
        <v>8</v>
      </c>
      <c r="Q972" s="2" t="s">
        <v>9</v>
      </c>
      <c r="R972" s="2" t="s">
        <v>10</v>
      </c>
      <c r="S972" s="2" t="s">
        <v>11</v>
      </c>
      <c r="T972" s="2">
        <v>540</v>
      </c>
      <c r="U972" s="2" t="s">
        <v>421</v>
      </c>
      <c r="V972" s="2" t="s">
        <v>4281</v>
      </c>
      <c r="W972" s="2" t="s">
        <v>2795</v>
      </c>
      <c r="X972" s="2">
        <v>4</v>
      </c>
      <c r="Y972" s="2" t="s">
        <v>2806</v>
      </c>
      <c r="Z972" s="2" t="s">
        <v>45</v>
      </c>
      <c r="AA972" s="2" t="s">
        <v>917</v>
      </c>
      <c r="AB972" s="2" t="s">
        <v>1661</v>
      </c>
      <c r="AC972" s="6">
        <v>12</v>
      </c>
      <c r="AD972" s="6">
        <v>11</v>
      </c>
      <c r="AE972" s="6">
        <v>91.67</v>
      </c>
      <c r="AF972" s="6">
        <v>23</v>
      </c>
      <c r="AG972" s="6">
        <v>22.12</v>
      </c>
      <c r="AH972" s="6">
        <v>96.17</v>
      </c>
      <c r="AI972" s="6">
        <v>24.88</v>
      </c>
      <c r="AJ972" s="6">
        <v>24.88</v>
      </c>
      <c r="AK972" s="6">
        <v>100</v>
      </c>
      <c r="AL972" s="6">
        <v>25</v>
      </c>
      <c r="AM972" s="6">
        <v>25</v>
      </c>
      <c r="AN972" s="6">
        <v>100</v>
      </c>
      <c r="AO972" s="6">
        <v>13</v>
      </c>
      <c r="AP972" s="6">
        <v>0</v>
      </c>
      <c r="AQ972" s="6">
        <v>0</v>
      </c>
      <c r="AR972" s="6">
        <v>96</v>
      </c>
      <c r="AS972" s="6">
        <v>83</v>
      </c>
      <c r="AT972" s="6">
        <v>86.46</v>
      </c>
      <c r="AU972" s="5">
        <v>275768000</v>
      </c>
      <c r="AV972" s="5">
        <v>255995000</v>
      </c>
      <c r="AW972" s="6">
        <v>92.83</v>
      </c>
      <c r="AX972" s="5">
        <v>283381233</v>
      </c>
      <c r="AY972" s="5">
        <v>268016233</v>
      </c>
      <c r="AZ972" s="6">
        <v>94.58</v>
      </c>
      <c r="BA972" s="5">
        <v>520000666</v>
      </c>
      <c r="BB972" s="5">
        <v>520000666</v>
      </c>
      <c r="BC972" s="6">
        <v>100</v>
      </c>
      <c r="BD972" s="5">
        <v>513143487</v>
      </c>
      <c r="BE972" s="5">
        <v>513143487</v>
      </c>
      <c r="BF972" s="6">
        <v>100</v>
      </c>
      <c r="BG972" s="5">
        <v>654814000</v>
      </c>
      <c r="BH972" s="5">
        <v>0</v>
      </c>
      <c r="BI972" s="6">
        <v>0</v>
      </c>
      <c r="BJ972" s="2" t="s">
        <v>13</v>
      </c>
      <c r="BK972" s="2" t="s">
        <v>13</v>
      </c>
      <c r="BL972" s="2" t="s">
        <v>13</v>
      </c>
      <c r="BM972" s="3">
        <f t="shared" si="191"/>
        <v>275.76799999999997</v>
      </c>
      <c r="BN972" s="3">
        <f t="shared" si="192"/>
        <v>255.995</v>
      </c>
      <c r="BO972" s="3">
        <f t="shared" si="193"/>
        <v>283.38123300000001</v>
      </c>
      <c r="BP972" s="3">
        <f t="shared" si="194"/>
        <v>268.016233</v>
      </c>
      <c r="BQ972" s="3">
        <f t="shared" si="195"/>
        <v>520.00066600000002</v>
      </c>
      <c r="BR972" s="3">
        <f t="shared" si="196"/>
        <v>520.00066600000002</v>
      </c>
      <c r="BS972" s="3">
        <f t="shared" si="197"/>
        <v>513.14348700000005</v>
      </c>
      <c r="BT972" s="3">
        <f t="shared" si="198"/>
        <v>513.14348700000005</v>
      </c>
      <c r="BU972" s="3">
        <f t="shared" si="199"/>
        <v>654.81399999999996</v>
      </c>
      <c r="BV972" s="3">
        <f t="shared" si="200"/>
        <v>0</v>
      </c>
      <c r="BW972" s="4">
        <f t="shared" si="201"/>
        <v>2247.1073860000001</v>
      </c>
      <c r="BX972" s="4">
        <f t="shared" si="202"/>
        <v>1557.1553860000001</v>
      </c>
      <c r="BY972" s="2" t="s">
        <v>897</v>
      </c>
    </row>
    <row r="973" spans="1:77" x14ac:dyDescent="0.25">
      <c r="A973" s="2">
        <v>16</v>
      </c>
      <c r="B973" s="2" t="s">
        <v>0</v>
      </c>
      <c r="C973" s="2" t="s">
        <v>727</v>
      </c>
      <c r="D973" s="2">
        <v>2023</v>
      </c>
      <c r="E973" s="2" t="s">
        <v>1</v>
      </c>
      <c r="F973" s="2" t="s">
        <v>2</v>
      </c>
      <c r="G973" s="2" t="s">
        <v>3</v>
      </c>
      <c r="H973" s="2" t="s">
        <v>4</v>
      </c>
      <c r="I973" s="2" t="s">
        <v>742</v>
      </c>
      <c r="J973" s="2" t="s">
        <v>375</v>
      </c>
      <c r="K973" s="2" t="s">
        <v>855</v>
      </c>
      <c r="L973" s="2" t="s">
        <v>856</v>
      </c>
      <c r="M973" s="2" t="s">
        <v>857</v>
      </c>
      <c r="N973" s="2" t="s">
        <v>6</v>
      </c>
      <c r="O973" s="2" t="s">
        <v>7</v>
      </c>
      <c r="P973" s="2" t="s">
        <v>8</v>
      </c>
      <c r="Q973" s="2" t="s">
        <v>9</v>
      </c>
      <c r="R973" s="2" t="s">
        <v>10</v>
      </c>
      <c r="S973" s="2" t="s">
        <v>11</v>
      </c>
      <c r="T973" s="2">
        <v>540</v>
      </c>
      <c r="U973" s="2" t="s">
        <v>421</v>
      </c>
      <c r="V973" s="2" t="s">
        <v>4283</v>
      </c>
      <c r="W973" s="2" t="s">
        <v>2807</v>
      </c>
      <c r="X973" s="2">
        <v>1</v>
      </c>
      <c r="Y973" s="2" t="s">
        <v>2808</v>
      </c>
      <c r="Z973" s="2" t="s">
        <v>45</v>
      </c>
      <c r="AA973" s="2" t="s">
        <v>917</v>
      </c>
      <c r="AB973" s="2" t="s">
        <v>1661</v>
      </c>
      <c r="AC973" s="6">
        <v>72</v>
      </c>
      <c r="AD973" s="6">
        <v>72</v>
      </c>
      <c r="AE973" s="6">
        <v>100</v>
      </c>
      <c r="AF973" s="6">
        <v>7</v>
      </c>
      <c r="AG973" s="6">
        <v>7</v>
      </c>
      <c r="AH973" s="6">
        <v>100</v>
      </c>
      <c r="AI973" s="6">
        <v>7</v>
      </c>
      <c r="AJ973" s="6">
        <v>7</v>
      </c>
      <c r="AK973" s="6">
        <v>100</v>
      </c>
      <c r="AL973" s="6">
        <v>7</v>
      </c>
      <c r="AM973" s="6">
        <v>7</v>
      </c>
      <c r="AN973" s="6">
        <v>100</v>
      </c>
      <c r="AO973" s="6">
        <v>7</v>
      </c>
      <c r="AP973" s="6">
        <v>0</v>
      </c>
      <c r="AQ973" s="6">
        <v>0</v>
      </c>
      <c r="AR973" s="6">
        <v>100</v>
      </c>
      <c r="AS973" s="6">
        <v>93</v>
      </c>
      <c r="AT973" s="6">
        <v>93</v>
      </c>
      <c r="AU973" s="5">
        <v>351264000</v>
      </c>
      <c r="AV973" s="5">
        <v>351245033</v>
      </c>
      <c r="AW973" s="6">
        <v>100</v>
      </c>
      <c r="AX973" s="5">
        <v>484365000</v>
      </c>
      <c r="AY973" s="5">
        <v>484264534</v>
      </c>
      <c r="AZ973" s="6">
        <v>99.98</v>
      </c>
      <c r="BA973" s="5">
        <v>648887500</v>
      </c>
      <c r="BB973" s="5">
        <v>648887500</v>
      </c>
      <c r="BC973" s="6">
        <v>100</v>
      </c>
      <c r="BD973" s="5">
        <v>671044300</v>
      </c>
      <c r="BE973" s="5">
        <v>671044300</v>
      </c>
      <c r="BF973" s="6">
        <v>100</v>
      </c>
      <c r="BG973" s="5">
        <v>690316000</v>
      </c>
      <c r="BH973" s="5">
        <v>0</v>
      </c>
      <c r="BI973" s="6">
        <v>0</v>
      </c>
      <c r="BJ973" s="2" t="s">
        <v>13</v>
      </c>
      <c r="BK973" s="2" t="s">
        <v>13</v>
      </c>
      <c r="BL973" s="2" t="s">
        <v>13</v>
      </c>
      <c r="BM973" s="3">
        <f t="shared" si="191"/>
        <v>351.26400000000001</v>
      </c>
      <c r="BN973" s="3">
        <f t="shared" si="192"/>
        <v>351.24503299999998</v>
      </c>
      <c r="BO973" s="3">
        <f t="shared" si="193"/>
        <v>484.36500000000001</v>
      </c>
      <c r="BP973" s="3">
        <f t="shared" si="194"/>
        <v>484.26453400000003</v>
      </c>
      <c r="BQ973" s="3">
        <f t="shared" si="195"/>
        <v>648.88750000000005</v>
      </c>
      <c r="BR973" s="3">
        <f t="shared" si="196"/>
        <v>648.88750000000005</v>
      </c>
      <c r="BS973" s="3">
        <f t="shared" si="197"/>
        <v>671.04430000000002</v>
      </c>
      <c r="BT973" s="3">
        <f t="shared" si="198"/>
        <v>671.04430000000002</v>
      </c>
      <c r="BU973" s="3">
        <f t="shared" si="199"/>
        <v>690.31600000000003</v>
      </c>
      <c r="BV973" s="3">
        <f t="shared" si="200"/>
        <v>0</v>
      </c>
      <c r="BW973" s="4">
        <f t="shared" si="201"/>
        <v>2845.8768</v>
      </c>
      <c r="BX973" s="4">
        <f t="shared" si="202"/>
        <v>2155.4413670000004</v>
      </c>
      <c r="BY973" s="2" t="s">
        <v>897</v>
      </c>
    </row>
    <row r="974" spans="1:77" x14ac:dyDescent="0.25">
      <c r="A974" s="2">
        <v>16</v>
      </c>
      <c r="B974" s="2" t="s">
        <v>0</v>
      </c>
      <c r="C974" s="2" t="s">
        <v>727</v>
      </c>
      <c r="D974" s="2">
        <v>2023</v>
      </c>
      <c r="E974" s="2" t="s">
        <v>1</v>
      </c>
      <c r="F974" s="2" t="s">
        <v>2</v>
      </c>
      <c r="G974" s="2" t="s">
        <v>3</v>
      </c>
      <c r="H974" s="2" t="s">
        <v>4</v>
      </c>
      <c r="I974" s="2" t="s">
        <v>742</v>
      </c>
      <c r="J974" s="2" t="s">
        <v>375</v>
      </c>
      <c r="K974" s="2" t="s">
        <v>855</v>
      </c>
      <c r="L974" s="2" t="s">
        <v>856</v>
      </c>
      <c r="M974" s="2" t="s">
        <v>857</v>
      </c>
      <c r="N974" s="2" t="s">
        <v>6</v>
      </c>
      <c r="O974" s="2" t="s">
        <v>7</v>
      </c>
      <c r="P974" s="2" t="s">
        <v>8</v>
      </c>
      <c r="Q974" s="2" t="s">
        <v>9</v>
      </c>
      <c r="R974" s="2" t="s">
        <v>10</v>
      </c>
      <c r="S974" s="2" t="s">
        <v>11</v>
      </c>
      <c r="T974" s="2">
        <v>540</v>
      </c>
      <c r="U974" s="2" t="s">
        <v>421</v>
      </c>
      <c r="V974" s="2" t="s">
        <v>4283</v>
      </c>
      <c r="W974" s="2" t="s">
        <v>2807</v>
      </c>
      <c r="X974" s="2">
        <v>2</v>
      </c>
      <c r="Y974" s="2" t="s">
        <v>2809</v>
      </c>
      <c r="Z974" s="2" t="s">
        <v>3</v>
      </c>
      <c r="AA974" s="2" t="s">
        <v>913</v>
      </c>
      <c r="AB974" s="2" t="s">
        <v>1661</v>
      </c>
      <c r="AC974" s="6">
        <v>100</v>
      </c>
      <c r="AD974" s="6">
        <v>100</v>
      </c>
      <c r="AE974" s="6">
        <v>100</v>
      </c>
      <c r="AF974" s="6">
        <v>100</v>
      </c>
      <c r="AG974" s="6">
        <v>100</v>
      </c>
      <c r="AH974" s="6">
        <v>100</v>
      </c>
      <c r="AI974" s="6">
        <v>100</v>
      </c>
      <c r="AJ974" s="6">
        <v>100</v>
      </c>
      <c r="AK974" s="6">
        <v>100</v>
      </c>
      <c r="AL974" s="6">
        <v>100</v>
      </c>
      <c r="AM974" s="6">
        <v>100</v>
      </c>
      <c r="AN974" s="6">
        <v>100</v>
      </c>
      <c r="AO974" s="6">
        <v>100</v>
      </c>
      <c r="AP974" s="6">
        <v>0</v>
      </c>
      <c r="AQ974" s="6">
        <v>0</v>
      </c>
      <c r="AR974" s="6" t="s">
        <v>11</v>
      </c>
      <c r="AS974" s="6" t="s">
        <v>11</v>
      </c>
      <c r="AT974" s="6" t="s">
        <v>11</v>
      </c>
      <c r="AU974" s="5">
        <v>425858000</v>
      </c>
      <c r="AV974" s="5">
        <v>417426000</v>
      </c>
      <c r="AW974" s="6">
        <v>98.02</v>
      </c>
      <c r="AX974" s="5">
        <v>508102000</v>
      </c>
      <c r="AY974" s="5">
        <v>508019166</v>
      </c>
      <c r="AZ974" s="6">
        <v>99.98</v>
      </c>
      <c r="BA974" s="5">
        <v>659199400</v>
      </c>
      <c r="BB974" s="5">
        <v>659091900</v>
      </c>
      <c r="BC974" s="6">
        <v>99.98</v>
      </c>
      <c r="BD974" s="5">
        <v>616246700</v>
      </c>
      <c r="BE974" s="5">
        <v>616158100</v>
      </c>
      <c r="BF974" s="6">
        <v>99.99</v>
      </c>
      <c r="BG974" s="5">
        <v>671308000</v>
      </c>
      <c r="BH974" s="5">
        <v>0</v>
      </c>
      <c r="BI974" s="6">
        <v>0</v>
      </c>
      <c r="BJ974" s="2" t="s">
        <v>13</v>
      </c>
      <c r="BK974" s="2" t="s">
        <v>13</v>
      </c>
      <c r="BL974" s="2" t="s">
        <v>13</v>
      </c>
      <c r="BM974" s="3">
        <f t="shared" si="191"/>
        <v>425.858</v>
      </c>
      <c r="BN974" s="3">
        <f t="shared" si="192"/>
        <v>417.42599999999999</v>
      </c>
      <c r="BO974" s="3">
        <f t="shared" si="193"/>
        <v>508.10199999999998</v>
      </c>
      <c r="BP974" s="3">
        <f t="shared" si="194"/>
        <v>508.01916599999998</v>
      </c>
      <c r="BQ974" s="3">
        <f t="shared" si="195"/>
        <v>659.19939999999997</v>
      </c>
      <c r="BR974" s="3">
        <f t="shared" si="196"/>
        <v>659.09190000000001</v>
      </c>
      <c r="BS974" s="3">
        <f t="shared" si="197"/>
        <v>616.24670000000003</v>
      </c>
      <c r="BT974" s="3">
        <f t="shared" si="198"/>
        <v>616.15809999999999</v>
      </c>
      <c r="BU974" s="3">
        <f t="shared" si="199"/>
        <v>671.30799999999999</v>
      </c>
      <c r="BV974" s="3">
        <f t="shared" si="200"/>
        <v>0</v>
      </c>
      <c r="BW974" s="4">
        <f t="shared" si="201"/>
        <v>2880.7141000000001</v>
      </c>
      <c r="BX974" s="4">
        <f t="shared" si="202"/>
        <v>2200.695166</v>
      </c>
      <c r="BY974" s="2" t="s">
        <v>897</v>
      </c>
    </row>
    <row r="975" spans="1:77" x14ac:dyDescent="0.25">
      <c r="A975" s="2">
        <v>16</v>
      </c>
      <c r="B975" s="2" t="s">
        <v>0</v>
      </c>
      <c r="C975" s="2" t="s">
        <v>727</v>
      </c>
      <c r="D975" s="2">
        <v>2023</v>
      </c>
      <c r="E975" s="2" t="s">
        <v>1</v>
      </c>
      <c r="F975" s="2" t="s">
        <v>2</v>
      </c>
      <c r="G975" s="2" t="s">
        <v>3</v>
      </c>
      <c r="H975" s="2" t="s">
        <v>4</v>
      </c>
      <c r="I975" s="2" t="s">
        <v>742</v>
      </c>
      <c r="J975" s="2" t="s">
        <v>375</v>
      </c>
      <c r="K975" s="2" t="s">
        <v>855</v>
      </c>
      <c r="L975" s="2" t="s">
        <v>856</v>
      </c>
      <c r="M975" s="2" t="s">
        <v>857</v>
      </c>
      <c r="N975" s="2" t="s">
        <v>6</v>
      </c>
      <c r="O975" s="2" t="s">
        <v>7</v>
      </c>
      <c r="P975" s="2" t="s">
        <v>8</v>
      </c>
      <c r="Q975" s="2" t="s">
        <v>9</v>
      </c>
      <c r="R975" s="2" t="s">
        <v>10</v>
      </c>
      <c r="S975" s="2" t="s">
        <v>11</v>
      </c>
      <c r="T975" s="2">
        <v>540</v>
      </c>
      <c r="U975" s="2" t="s">
        <v>421</v>
      </c>
      <c r="V975" s="2" t="s">
        <v>4283</v>
      </c>
      <c r="W975" s="2" t="s">
        <v>2807</v>
      </c>
      <c r="X975" s="2">
        <v>3</v>
      </c>
      <c r="Y975" s="2" t="s">
        <v>2810</v>
      </c>
      <c r="Z975" s="2" t="s">
        <v>45</v>
      </c>
      <c r="AA975" s="2" t="s">
        <v>917</v>
      </c>
      <c r="AB975" s="2" t="s">
        <v>1661</v>
      </c>
      <c r="AC975" s="6">
        <v>66</v>
      </c>
      <c r="AD975" s="6">
        <v>66</v>
      </c>
      <c r="AE975" s="6">
        <v>100</v>
      </c>
      <c r="AF975" s="6">
        <v>8.5</v>
      </c>
      <c r="AG975" s="6">
        <v>8.5</v>
      </c>
      <c r="AH975" s="6">
        <v>100</v>
      </c>
      <c r="AI975" s="6">
        <v>8.5</v>
      </c>
      <c r="AJ975" s="6">
        <v>8.5</v>
      </c>
      <c r="AK975" s="6">
        <v>100</v>
      </c>
      <c r="AL975" s="6">
        <v>8.5</v>
      </c>
      <c r="AM975" s="6">
        <v>8.5</v>
      </c>
      <c r="AN975" s="6">
        <v>100</v>
      </c>
      <c r="AO975" s="6">
        <v>8.5</v>
      </c>
      <c r="AP975" s="6">
        <v>0</v>
      </c>
      <c r="AQ975" s="6">
        <v>0</v>
      </c>
      <c r="AR975" s="6">
        <v>100</v>
      </c>
      <c r="AS975" s="6">
        <v>91.5</v>
      </c>
      <c r="AT975" s="6">
        <v>91.5</v>
      </c>
      <c r="AU975" s="5">
        <v>122878000</v>
      </c>
      <c r="AV975" s="5">
        <v>122859667</v>
      </c>
      <c r="AW975" s="6">
        <v>99.98</v>
      </c>
      <c r="AX975" s="5">
        <v>142437000</v>
      </c>
      <c r="AY975" s="5">
        <v>142368000</v>
      </c>
      <c r="AZ975" s="6">
        <v>99.95</v>
      </c>
      <c r="BA975" s="5">
        <v>235162100</v>
      </c>
      <c r="BB975" s="5">
        <v>235162100</v>
      </c>
      <c r="BC975" s="6">
        <v>100</v>
      </c>
      <c r="BD975" s="5">
        <v>170765400</v>
      </c>
      <c r="BE975" s="5">
        <v>170765400</v>
      </c>
      <c r="BF975" s="6">
        <v>100</v>
      </c>
      <c r="BG975" s="5">
        <v>238376000</v>
      </c>
      <c r="BH975" s="5">
        <v>0</v>
      </c>
      <c r="BI975" s="6">
        <v>0</v>
      </c>
      <c r="BJ975" s="2" t="s">
        <v>13</v>
      </c>
      <c r="BK975" s="2" t="s">
        <v>13</v>
      </c>
      <c r="BL975" s="2" t="s">
        <v>13</v>
      </c>
      <c r="BM975" s="3">
        <f t="shared" si="191"/>
        <v>122.878</v>
      </c>
      <c r="BN975" s="3">
        <f t="shared" si="192"/>
        <v>122.859667</v>
      </c>
      <c r="BO975" s="3">
        <f t="shared" si="193"/>
        <v>142.43700000000001</v>
      </c>
      <c r="BP975" s="3">
        <f t="shared" si="194"/>
        <v>142.36799999999999</v>
      </c>
      <c r="BQ975" s="3">
        <f t="shared" si="195"/>
        <v>235.16210000000001</v>
      </c>
      <c r="BR975" s="3">
        <f t="shared" si="196"/>
        <v>235.16210000000001</v>
      </c>
      <c r="BS975" s="3">
        <f t="shared" si="197"/>
        <v>170.7654</v>
      </c>
      <c r="BT975" s="3">
        <f t="shared" si="198"/>
        <v>170.7654</v>
      </c>
      <c r="BU975" s="3">
        <f t="shared" si="199"/>
        <v>238.376</v>
      </c>
      <c r="BV975" s="3">
        <f t="shared" si="200"/>
        <v>0</v>
      </c>
      <c r="BW975" s="4">
        <f t="shared" si="201"/>
        <v>909.61850000000004</v>
      </c>
      <c r="BX975" s="4">
        <f t="shared" si="202"/>
        <v>671.15516700000001</v>
      </c>
      <c r="BY975" s="2" t="s">
        <v>897</v>
      </c>
    </row>
    <row r="976" spans="1:77" x14ac:dyDescent="0.25">
      <c r="A976" s="2">
        <v>16</v>
      </c>
      <c r="B976" s="2" t="s">
        <v>0</v>
      </c>
      <c r="C976" s="2" t="s">
        <v>727</v>
      </c>
      <c r="D976" s="2">
        <v>2023</v>
      </c>
      <c r="E976" s="2" t="s">
        <v>1</v>
      </c>
      <c r="F976" s="2" t="s">
        <v>2</v>
      </c>
      <c r="G976" s="2" t="s">
        <v>3</v>
      </c>
      <c r="H976" s="2" t="s">
        <v>4</v>
      </c>
      <c r="I976" s="2" t="s">
        <v>742</v>
      </c>
      <c r="J976" s="2" t="s">
        <v>375</v>
      </c>
      <c r="K976" s="2" t="s">
        <v>855</v>
      </c>
      <c r="L976" s="2" t="s">
        <v>856</v>
      </c>
      <c r="M976" s="2" t="s">
        <v>857</v>
      </c>
      <c r="N976" s="2" t="s">
        <v>6</v>
      </c>
      <c r="O976" s="2" t="s">
        <v>7</v>
      </c>
      <c r="P976" s="2" t="s">
        <v>8</v>
      </c>
      <c r="Q976" s="2" t="s">
        <v>9</v>
      </c>
      <c r="R976" s="2" t="s">
        <v>10</v>
      </c>
      <c r="S976" s="2" t="s">
        <v>11</v>
      </c>
      <c r="T976" s="2">
        <v>540</v>
      </c>
      <c r="U976" s="2" t="s">
        <v>421</v>
      </c>
      <c r="V976" s="2" t="s">
        <v>4284</v>
      </c>
      <c r="W976" s="2" t="s">
        <v>2811</v>
      </c>
      <c r="X976" s="2">
        <v>1</v>
      </c>
      <c r="Y976" s="2" t="s">
        <v>2812</v>
      </c>
      <c r="Z976" s="2" t="s">
        <v>45</v>
      </c>
      <c r="AA976" s="2" t="s">
        <v>917</v>
      </c>
      <c r="AB976" s="2" t="s">
        <v>1661</v>
      </c>
      <c r="AC976" s="6">
        <v>0.5</v>
      </c>
      <c r="AD976" s="6">
        <v>0.41</v>
      </c>
      <c r="AE976" s="6">
        <v>82</v>
      </c>
      <c r="AF976" s="6">
        <v>2.34</v>
      </c>
      <c r="AG976" s="6">
        <v>2.2999999999999998</v>
      </c>
      <c r="AH976" s="6">
        <v>98.29</v>
      </c>
      <c r="AI976" s="6">
        <v>3.04</v>
      </c>
      <c r="AJ976" s="6">
        <v>3.04</v>
      </c>
      <c r="AK976" s="6">
        <v>100</v>
      </c>
      <c r="AL976" s="6">
        <v>3.75</v>
      </c>
      <c r="AM976" s="6">
        <v>3.68</v>
      </c>
      <c r="AN976" s="6">
        <v>98.13</v>
      </c>
      <c r="AO976" s="6">
        <v>0.5</v>
      </c>
      <c r="AP976" s="6">
        <v>0</v>
      </c>
      <c r="AQ976" s="6">
        <v>0</v>
      </c>
      <c r="AR976" s="6">
        <v>10</v>
      </c>
      <c r="AS976" s="6">
        <v>9.43</v>
      </c>
      <c r="AT976" s="6">
        <v>94.3</v>
      </c>
      <c r="AU976" s="5">
        <v>250000000</v>
      </c>
      <c r="AV976" s="5">
        <v>207064095</v>
      </c>
      <c r="AW976" s="6">
        <v>82.82</v>
      </c>
      <c r="AX976" s="5">
        <v>325726323</v>
      </c>
      <c r="AY976" s="5">
        <v>318705000</v>
      </c>
      <c r="AZ976" s="6">
        <v>97.84</v>
      </c>
      <c r="BA976" s="5">
        <v>1037846123</v>
      </c>
      <c r="BB976" s="5">
        <v>1019482373</v>
      </c>
      <c r="BC976" s="6">
        <v>98.23</v>
      </c>
      <c r="BD976" s="5">
        <v>991475433</v>
      </c>
      <c r="BE976" s="5">
        <v>960653629</v>
      </c>
      <c r="BF976" s="6">
        <v>96.89</v>
      </c>
      <c r="BG976" s="5">
        <v>1629053000</v>
      </c>
      <c r="BH976" s="5">
        <v>0</v>
      </c>
      <c r="BI976" s="6">
        <v>0</v>
      </c>
      <c r="BJ976" s="2" t="s">
        <v>13</v>
      </c>
      <c r="BK976" s="2" t="s">
        <v>13</v>
      </c>
      <c r="BL976" s="2" t="s">
        <v>13</v>
      </c>
      <c r="BM976" s="3">
        <f t="shared" si="191"/>
        <v>250</v>
      </c>
      <c r="BN976" s="3">
        <f t="shared" si="192"/>
        <v>207.06409500000001</v>
      </c>
      <c r="BO976" s="3">
        <f t="shared" si="193"/>
        <v>325.72632299999998</v>
      </c>
      <c r="BP976" s="3">
        <f t="shared" si="194"/>
        <v>318.70499999999998</v>
      </c>
      <c r="BQ976" s="3">
        <f t="shared" si="195"/>
        <v>1037.846123</v>
      </c>
      <c r="BR976" s="3">
        <f t="shared" si="196"/>
        <v>1019.4823730000001</v>
      </c>
      <c r="BS976" s="3">
        <f t="shared" si="197"/>
        <v>991.47543299999995</v>
      </c>
      <c r="BT976" s="3">
        <f t="shared" si="198"/>
        <v>960.65362900000002</v>
      </c>
      <c r="BU976" s="3">
        <f t="shared" si="199"/>
        <v>1629.0530000000001</v>
      </c>
      <c r="BV976" s="3">
        <f t="shared" si="200"/>
        <v>0</v>
      </c>
      <c r="BW976" s="4">
        <f t="shared" si="201"/>
        <v>4234.1008790000005</v>
      </c>
      <c r="BX976" s="4">
        <f t="shared" si="202"/>
        <v>2505.9050969999998</v>
      </c>
      <c r="BY976" s="2" t="s">
        <v>897</v>
      </c>
    </row>
    <row r="977" spans="1:77" x14ac:dyDescent="0.25">
      <c r="A977" s="2">
        <v>16</v>
      </c>
      <c r="B977" s="2" t="s">
        <v>0</v>
      </c>
      <c r="C977" s="2" t="s">
        <v>727</v>
      </c>
      <c r="D977" s="2">
        <v>2023</v>
      </c>
      <c r="E977" s="2" t="s">
        <v>1</v>
      </c>
      <c r="F977" s="2" t="s">
        <v>2</v>
      </c>
      <c r="G977" s="2" t="s">
        <v>3</v>
      </c>
      <c r="H977" s="2" t="s">
        <v>4</v>
      </c>
      <c r="I977" s="2" t="s">
        <v>742</v>
      </c>
      <c r="J977" s="2" t="s">
        <v>375</v>
      </c>
      <c r="K977" s="2" t="s">
        <v>855</v>
      </c>
      <c r="L977" s="2" t="s">
        <v>856</v>
      </c>
      <c r="M977" s="2" t="s">
        <v>857</v>
      </c>
      <c r="N977" s="2" t="s">
        <v>6</v>
      </c>
      <c r="O977" s="2" t="s">
        <v>7</v>
      </c>
      <c r="P977" s="2" t="s">
        <v>8</v>
      </c>
      <c r="Q977" s="2" t="s">
        <v>9</v>
      </c>
      <c r="R977" s="2" t="s">
        <v>10</v>
      </c>
      <c r="S977" s="2" t="s">
        <v>11</v>
      </c>
      <c r="T977" s="2">
        <v>540</v>
      </c>
      <c r="U977" s="2" t="s">
        <v>421</v>
      </c>
      <c r="V977" s="2" t="s">
        <v>4284</v>
      </c>
      <c r="W977" s="2" t="s">
        <v>2811</v>
      </c>
      <c r="X977" s="2">
        <v>2</v>
      </c>
      <c r="Y977" s="2" t="s">
        <v>2813</v>
      </c>
      <c r="Z977" s="2" t="s">
        <v>45</v>
      </c>
      <c r="AA977" s="2" t="s">
        <v>917</v>
      </c>
      <c r="AB977" s="2" t="s">
        <v>1661</v>
      </c>
      <c r="AC977" s="6">
        <v>12.5</v>
      </c>
      <c r="AD977" s="6">
        <v>6.97</v>
      </c>
      <c r="AE977" s="6">
        <v>55.76</v>
      </c>
      <c r="AF977" s="6">
        <v>30.53</v>
      </c>
      <c r="AG977" s="6">
        <v>30.53</v>
      </c>
      <c r="AH977" s="6">
        <v>100</v>
      </c>
      <c r="AI977" s="6">
        <v>25</v>
      </c>
      <c r="AJ977" s="6">
        <v>25</v>
      </c>
      <c r="AK977" s="6">
        <v>100</v>
      </c>
      <c r="AL977" s="6">
        <v>25</v>
      </c>
      <c r="AM977" s="6">
        <v>25</v>
      </c>
      <c r="AN977" s="6">
        <v>100</v>
      </c>
      <c r="AO977" s="6">
        <v>12.5</v>
      </c>
      <c r="AP977" s="6">
        <v>0</v>
      </c>
      <c r="AQ977" s="6">
        <v>0</v>
      </c>
      <c r="AR977" s="6">
        <v>100</v>
      </c>
      <c r="AS977" s="6">
        <v>87.5</v>
      </c>
      <c r="AT977" s="6">
        <v>87.5</v>
      </c>
      <c r="AU977" s="5">
        <v>100000000</v>
      </c>
      <c r="AV977" s="5">
        <v>55776000</v>
      </c>
      <c r="AW977" s="6">
        <v>55.78</v>
      </c>
      <c r="AX977" s="5">
        <v>121988000</v>
      </c>
      <c r="AY977" s="5">
        <v>121988000</v>
      </c>
      <c r="AZ977" s="6">
        <v>100</v>
      </c>
      <c r="BA977" s="5">
        <v>170229100</v>
      </c>
      <c r="BB977" s="5">
        <v>147734000</v>
      </c>
      <c r="BC977" s="6">
        <v>86.78</v>
      </c>
      <c r="BD977" s="5">
        <v>143152000</v>
      </c>
      <c r="BE977" s="5">
        <v>143152000</v>
      </c>
      <c r="BF977" s="6">
        <v>100</v>
      </c>
      <c r="BG977" s="5">
        <v>40000000</v>
      </c>
      <c r="BH977" s="5">
        <v>0</v>
      </c>
      <c r="BI977" s="6">
        <v>0</v>
      </c>
      <c r="BJ977" s="2" t="s">
        <v>13</v>
      </c>
      <c r="BK977" s="2" t="s">
        <v>13</v>
      </c>
      <c r="BL977" s="2" t="s">
        <v>13</v>
      </c>
      <c r="BM977" s="3">
        <f t="shared" si="191"/>
        <v>100</v>
      </c>
      <c r="BN977" s="3">
        <f t="shared" si="192"/>
        <v>55.776000000000003</v>
      </c>
      <c r="BO977" s="3">
        <f t="shared" si="193"/>
        <v>121.988</v>
      </c>
      <c r="BP977" s="3">
        <f t="shared" si="194"/>
        <v>121.988</v>
      </c>
      <c r="BQ977" s="3">
        <f t="shared" si="195"/>
        <v>170.22909999999999</v>
      </c>
      <c r="BR977" s="3">
        <f t="shared" si="196"/>
        <v>147.73400000000001</v>
      </c>
      <c r="BS977" s="3">
        <f t="shared" si="197"/>
        <v>143.15199999999999</v>
      </c>
      <c r="BT977" s="3">
        <f t="shared" si="198"/>
        <v>143.15199999999999</v>
      </c>
      <c r="BU977" s="3">
        <f t="shared" si="199"/>
        <v>40</v>
      </c>
      <c r="BV977" s="3">
        <f t="shared" si="200"/>
        <v>0</v>
      </c>
      <c r="BW977" s="4">
        <f t="shared" si="201"/>
        <v>575.36909999999989</v>
      </c>
      <c r="BX977" s="4">
        <f t="shared" si="202"/>
        <v>468.65000000000003</v>
      </c>
      <c r="BY977" s="2" t="s">
        <v>897</v>
      </c>
    </row>
    <row r="978" spans="1:77" x14ac:dyDescent="0.25">
      <c r="A978" s="2">
        <v>16</v>
      </c>
      <c r="B978" s="2" t="s">
        <v>0</v>
      </c>
      <c r="C978" s="2" t="s">
        <v>727</v>
      </c>
      <c r="D978" s="2">
        <v>2023</v>
      </c>
      <c r="E978" s="2" t="s">
        <v>1</v>
      </c>
      <c r="F978" s="2" t="s">
        <v>2</v>
      </c>
      <c r="G978" s="2" t="s">
        <v>3</v>
      </c>
      <c r="H978" s="2" t="s">
        <v>4</v>
      </c>
      <c r="I978" s="2" t="s">
        <v>742</v>
      </c>
      <c r="J978" s="2" t="s">
        <v>375</v>
      </c>
      <c r="K978" s="2" t="s">
        <v>855</v>
      </c>
      <c r="L978" s="2" t="s">
        <v>856</v>
      </c>
      <c r="M978" s="2" t="s">
        <v>857</v>
      </c>
      <c r="N978" s="2" t="s">
        <v>6</v>
      </c>
      <c r="O978" s="2" t="s">
        <v>7</v>
      </c>
      <c r="P978" s="2" t="s">
        <v>8</v>
      </c>
      <c r="Q978" s="2" t="s">
        <v>9</v>
      </c>
      <c r="R978" s="2" t="s">
        <v>10</v>
      </c>
      <c r="S978" s="2" t="s">
        <v>11</v>
      </c>
      <c r="T978" s="2">
        <v>540</v>
      </c>
      <c r="U978" s="2" t="s">
        <v>421</v>
      </c>
      <c r="V978" s="2" t="s">
        <v>4284</v>
      </c>
      <c r="W978" s="2" t="s">
        <v>2811</v>
      </c>
      <c r="X978" s="2">
        <v>3</v>
      </c>
      <c r="Y978" s="2" t="s">
        <v>2814</v>
      </c>
      <c r="Z978" s="2" t="s">
        <v>45</v>
      </c>
      <c r="AA978" s="2" t="s">
        <v>917</v>
      </c>
      <c r="AB978" s="2" t="s">
        <v>1661</v>
      </c>
      <c r="AC978" s="6">
        <v>0.2</v>
      </c>
      <c r="AD978" s="6">
        <v>0.19</v>
      </c>
      <c r="AE978" s="6">
        <v>95</v>
      </c>
      <c r="AF978" s="6">
        <v>1.01</v>
      </c>
      <c r="AG978" s="6">
        <v>1.01</v>
      </c>
      <c r="AH978" s="6">
        <v>100</v>
      </c>
      <c r="AI978" s="6">
        <v>0.8</v>
      </c>
      <c r="AJ978" s="6">
        <v>0.8</v>
      </c>
      <c r="AK978" s="6">
        <v>100</v>
      </c>
      <c r="AL978" s="6">
        <v>0.8</v>
      </c>
      <c r="AM978" s="6">
        <v>0.8</v>
      </c>
      <c r="AN978" s="6">
        <v>100</v>
      </c>
      <c r="AO978" s="6">
        <v>0.2</v>
      </c>
      <c r="AP978" s="6">
        <v>0</v>
      </c>
      <c r="AQ978" s="6">
        <v>0</v>
      </c>
      <c r="AR978" s="6">
        <v>3</v>
      </c>
      <c r="AS978" s="6">
        <v>2.8</v>
      </c>
      <c r="AT978" s="6">
        <v>93.33</v>
      </c>
      <c r="AU978" s="5">
        <v>250000000</v>
      </c>
      <c r="AV978" s="5">
        <v>240380000</v>
      </c>
      <c r="AW978" s="6">
        <v>96.15</v>
      </c>
      <c r="AX978" s="5">
        <v>34896000</v>
      </c>
      <c r="AY978" s="5">
        <v>34896000</v>
      </c>
      <c r="AZ978" s="6">
        <v>100</v>
      </c>
      <c r="BA978" s="5">
        <v>235432168</v>
      </c>
      <c r="BB978" s="5">
        <v>235432167</v>
      </c>
      <c r="BC978" s="6">
        <v>100</v>
      </c>
      <c r="BD978" s="5">
        <v>268676000</v>
      </c>
      <c r="BE978" s="5">
        <v>268676000</v>
      </c>
      <c r="BF978" s="6">
        <v>100</v>
      </c>
      <c r="BG978" s="5">
        <v>153593000</v>
      </c>
      <c r="BH978" s="5">
        <v>0</v>
      </c>
      <c r="BI978" s="6">
        <v>0</v>
      </c>
      <c r="BJ978" s="2" t="s">
        <v>13</v>
      </c>
      <c r="BK978" s="2" t="s">
        <v>13</v>
      </c>
      <c r="BL978" s="2" t="s">
        <v>13</v>
      </c>
      <c r="BM978" s="3">
        <f t="shared" si="191"/>
        <v>250</v>
      </c>
      <c r="BN978" s="3">
        <f t="shared" si="192"/>
        <v>240.38</v>
      </c>
      <c r="BO978" s="3">
        <f t="shared" si="193"/>
        <v>34.896000000000001</v>
      </c>
      <c r="BP978" s="3">
        <f t="shared" si="194"/>
        <v>34.896000000000001</v>
      </c>
      <c r="BQ978" s="3">
        <f t="shared" si="195"/>
        <v>235.43216799999999</v>
      </c>
      <c r="BR978" s="3">
        <f t="shared" si="196"/>
        <v>235.43216699999999</v>
      </c>
      <c r="BS978" s="3">
        <f t="shared" si="197"/>
        <v>268.67599999999999</v>
      </c>
      <c r="BT978" s="3">
        <f t="shared" si="198"/>
        <v>268.67599999999999</v>
      </c>
      <c r="BU978" s="3">
        <f t="shared" si="199"/>
        <v>153.59299999999999</v>
      </c>
      <c r="BV978" s="3">
        <f t="shared" si="200"/>
        <v>0</v>
      </c>
      <c r="BW978" s="4">
        <f t="shared" si="201"/>
        <v>942.5971679999999</v>
      </c>
      <c r="BX978" s="4">
        <f t="shared" si="202"/>
        <v>779.38416699999993</v>
      </c>
      <c r="BY978" s="2" t="s">
        <v>897</v>
      </c>
    </row>
    <row r="979" spans="1:77" x14ac:dyDescent="0.25">
      <c r="A979" s="2">
        <v>16</v>
      </c>
      <c r="B979" s="2" t="s">
        <v>0</v>
      </c>
      <c r="C979" s="2" t="s">
        <v>727</v>
      </c>
      <c r="D979" s="2">
        <v>2023</v>
      </c>
      <c r="E979" s="2" t="s">
        <v>1</v>
      </c>
      <c r="F979" s="2" t="s">
        <v>2</v>
      </c>
      <c r="G979" s="2" t="s">
        <v>3</v>
      </c>
      <c r="H979" s="2" t="s">
        <v>4</v>
      </c>
      <c r="I979" s="2" t="s">
        <v>742</v>
      </c>
      <c r="J979" s="2" t="s">
        <v>375</v>
      </c>
      <c r="K979" s="2" t="s">
        <v>855</v>
      </c>
      <c r="L979" s="2" t="s">
        <v>856</v>
      </c>
      <c r="M979" s="2" t="s">
        <v>857</v>
      </c>
      <c r="N979" s="2" t="s">
        <v>6</v>
      </c>
      <c r="O979" s="2" t="s">
        <v>7</v>
      </c>
      <c r="P979" s="2" t="s">
        <v>8</v>
      </c>
      <c r="Q979" s="2" t="s">
        <v>9</v>
      </c>
      <c r="R979" s="2" t="s">
        <v>10</v>
      </c>
      <c r="S979" s="2" t="s">
        <v>11</v>
      </c>
      <c r="T979" s="2">
        <v>540</v>
      </c>
      <c r="U979" s="2" t="s">
        <v>421</v>
      </c>
      <c r="V979" s="2" t="s">
        <v>4284</v>
      </c>
      <c r="W979" s="2" t="s">
        <v>2811</v>
      </c>
      <c r="X979" s="2">
        <v>4</v>
      </c>
      <c r="Y979" s="2" t="s">
        <v>2815</v>
      </c>
      <c r="Z979" s="2" t="s">
        <v>45</v>
      </c>
      <c r="AA979" s="2" t="s">
        <v>917</v>
      </c>
      <c r="AB979" s="2" t="s">
        <v>1661</v>
      </c>
      <c r="AC979" s="6">
        <v>0.12</v>
      </c>
      <c r="AD979" s="6">
        <v>7.0000000000000007E-2</v>
      </c>
      <c r="AE979" s="6">
        <v>58.33</v>
      </c>
      <c r="AF979" s="6">
        <v>0.26</v>
      </c>
      <c r="AG979" s="6">
        <v>0.26</v>
      </c>
      <c r="AH979" s="6">
        <v>100</v>
      </c>
      <c r="AI979" s="6">
        <v>0.26</v>
      </c>
      <c r="AJ979" s="6">
        <v>0.26</v>
      </c>
      <c r="AK979" s="6">
        <v>100</v>
      </c>
      <c r="AL979" s="6">
        <v>0.26</v>
      </c>
      <c r="AM979" s="6">
        <v>0.26</v>
      </c>
      <c r="AN979" s="6">
        <v>100</v>
      </c>
      <c r="AO979" s="6">
        <v>0.15</v>
      </c>
      <c r="AP979" s="6">
        <v>0</v>
      </c>
      <c r="AQ979" s="6">
        <v>0</v>
      </c>
      <c r="AR979" s="6">
        <v>1</v>
      </c>
      <c r="AS979" s="6">
        <v>0.85</v>
      </c>
      <c r="AT979" s="6">
        <v>85</v>
      </c>
      <c r="AU979" s="5">
        <v>125000000</v>
      </c>
      <c r="AV979" s="5">
        <v>75796000</v>
      </c>
      <c r="AW979" s="6">
        <v>60.64</v>
      </c>
      <c r="AX979" s="5">
        <v>96353000</v>
      </c>
      <c r="AY979" s="5">
        <v>87318000</v>
      </c>
      <c r="AZ979" s="6">
        <v>90.63</v>
      </c>
      <c r="BA979" s="5">
        <v>607427932</v>
      </c>
      <c r="BB979" s="5">
        <v>567639534</v>
      </c>
      <c r="BC979" s="6">
        <v>93.45</v>
      </c>
      <c r="BD979" s="5">
        <v>904050567</v>
      </c>
      <c r="BE979" s="5">
        <v>857208099</v>
      </c>
      <c r="BF979" s="6">
        <v>94.82</v>
      </c>
      <c r="BG979" s="5">
        <v>1017870000</v>
      </c>
      <c r="BH979" s="5">
        <v>0</v>
      </c>
      <c r="BI979" s="6">
        <v>0</v>
      </c>
      <c r="BJ979" s="2" t="s">
        <v>13</v>
      </c>
      <c r="BK979" s="2" t="s">
        <v>13</v>
      </c>
      <c r="BL979" s="2" t="s">
        <v>13</v>
      </c>
      <c r="BM979" s="3">
        <f t="shared" si="191"/>
        <v>125</v>
      </c>
      <c r="BN979" s="3">
        <f t="shared" si="192"/>
        <v>75.796000000000006</v>
      </c>
      <c r="BO979" s="3">
        <f t="shared" si="193"/>
        <v>96.352999999999994</v>
      </c>
      <c r="BP979" s="3">
        <f t="shared" si="194"/>
        <v>87.317999999999998</v>
      </c>
      <c r="BQ979" s="3">
        <f t="shared" si="195"/>
        <v>607.42793200000006</v>
      </c>
      <c r="BR979" s="3">
        <f t="shared" si="196"/>
        <v>567.63953400000003</v>
      </c>
      <c r="BS979" s="3">
        <f t="shared" si="197"/>
        <v>904.050567</v>
      </c>
      <c r="BT979" s="3">
        <f t="shared" si="198"/>
        <v>857.20809899999995</v>
      </c>
      <c r="BU979" s="3">
        <f t="shared" si="199"/>
        <v>1017.87</v>
      </c>
      <c r="BV979" s="3">
        <f t="shared" si="200"/>
        <v>0</v>
      </c>
      <c r="BW979" s="4">
        <f t="shared" si="201"/>
        <v>2750.7014990000002</v>
      </c>
      <c r="BX979" s="4">
        <f t="shared" si="202"/>
        <v>1587.9616329999999</v>
      </c>
      <c r="BY979" s="2" t="s">
        <v>897</v>
      </c>
    </row>
    <row r="980" spans="1:77" x14ac:dyDescent="0.25">
      <c r="A980" s="2">
        <v>16</v>
      </c>
      <c r="B980" s="2" t="s">
        <v>0</v>
      </c>
      <c r="C980" s="2" t="s">
        <v>727</v>
      </c>
      <c r="D980" s="2">
        <v>2023</v>
      </c>
      <c r="E980" s="2" t="s">
        <v>1</v>
      </c>
      <c r="F980" s="2" t="s">
        <v>2</v>
      </c>
      <c r="G980" s="2" t="s">
        <v>3</v>
      </c>
      <c r="H980" s="2" t="s">
        <v>4</v>
      </c>
      <c r="I980" s="2" t="s">
        <v>742</v>
      </c>
      <c r="J980" s="2" t="s">
        <v>375</v>
      </c>
      <c r="K980" s="2" t="s">
        <v>855</v>
      </c>
      <c r="L980" s="2" t="s">
        <v>856</v>
      </c>
      <c r="M980" s="2" t="s">
        <v>857</v>
      </c>
      <c r="N980" s="2" t="s">
        <v>6</v>
      </c>
      <c r="O980" s="2" t="s">
        <v>7</v>
      </c>
      <c r="P980" s="2" t="s">
        <v>8</v>
      </c>
      <c r="Q980" s="2" t="s">
        <v>9</v>
      </c>
      <c r="R980" s="2" t="s">
        <v>10</v>
      </c>
      <c r="S980" s="2" t="s">
        <v>11</v>
      </c>
      <c r="T980" s="2">
        <v>540</v>
      </c>
      <c r="U980" s="2" t="s">
        <v>421</v>
      </c>
      <c r="V980" s="2" t="s">
        <v>4284</v>
      </c>
      <c r="W980" s="2" t="s">
        <v>2811</v>
      </c>
      <c r="X980" s="2">
        <v>5</v>
      </c>
      <c r="Y980" s="2" t="s">
        <v>2816</v>
      </c>
      <c r="Z980" s="2" t="s">
        <v>45</v>
      </c>
      <c r="AA980" s="2" t="s">
        <v>917</v>
      </c>
      <c r="AB980" s="2" t="s">
        <v>1661</v>
      </c>
      <c r="AC980" s="6">
        <v>0.12</v>
      </c>
      <c r="AD980" s="6">
        <v>0.12</v>
      </c>
      <c r="AE980" s="6">
        <v>100</v>
      </c>
      <c r="AF980" s="6">
        <v>0.25</v>
      </c>
      <c r="AG980" s="6">
        <v>0.21</v>
      </c>
      <c r="AH980" s="6">
        <v>84</v>
      </c>
      <c r="AI980" s="6">
        <v>0.28999999999999998</v>
      </c>
      <c r="AJ980" s="6">
        <v>0.14000000000000001</v>
      </c>
      <c r="AK980" s="6">
        <v>48.28</v>
      </c>
      <c r="AL980" s="6">
        <v>0.4</v>
      </c>
      <c r="AM980" s="6">
        <v>0.38</v>
      </c>
      <c r="AN980" s="6">
        <v>95</v>
      </c>
      <c r="AO980" s="6">
        <v>0.13</v>
      </c>
      <c r="AP980" s="6">
        <v>0</v>
      </c>
      <c r="AQ980" s="6">
        <v>0</v>
      </c>
      <c r="AR980" s="6">
        <v>1</v>
      </c>
      <c r="AS980" s="6">
        <v>0.85</v>
      </c>
      <c r="AT980" s="6">
        <v>85</v>
      </c>
      <c r="AU980" s="5">
        <v>100000000</v>
      </c>
      <c r="AV980" s="5">
        <v>99899104</v>
      </c>
      <c r="AW980" s="6">
        <v>99.9</v>
      </c>
      <c r="AX980" s="5">
        <v>350000000</v>
      </c>
      <c r="AY980" s="5">
        <v>331215485</v>
      </c>
      <c r="AZ980" s="6">
        <v>94.63</v>
      </c>
      <c r="BA980" s="5">
        <v>40000000</v>
      </c>
      <c r="BB980" s="5">
        <v>40000000</v>
      </c>
      <c r="BC980" s="6">
        <v>100</v>
      </c>
      <c r="BD980" s="5">
        <v>180000000</v>
      </c>
      <c r="BE980" s="5">
        <v>174410000</v>
      </c>
      <c r="BF980" s="6">
        <v>96.89</v>
      </c>
      <c r="BG980" s="5">
        <v>54610000</v>
      </c>
      <c r="BH980" s="5">
        <v>0</v>
      </c>
      <c r="BI980" s="6">
        <v>0</v>
      </c>
      <c r="BJ980" s="2" t="s">
        <v>13</v>
      </c>
      <c r="BK980" s="2" t="s">
        <v>13</v>
      </c>
      <c r="BL980" s="2" t="s">
        <v>13</v>
      </c>
      <c r="BM980" s="3">
        <f t="shared" si="191"/>
        <v>100</v>
      </c>
      <c r="BN980" s="3">
        <f t="shared" si="192"/>
        <v>99.899103999999994</v>
      </c>
      <c r="BO980" s="3">
        <f t="shared" si="193"/>
        <v>350</v>
      </c>
      <c r="BP980" s="3">
        <f t="shared" si="194"/>
        <v>331.215485</v>
      </c>
      <c r="BQ980" s="3">
        <f t="shared" si="195"/>
        <v>40</v>
      </c>
      <c r="BR980" s="3">
        <f t="shared" si="196"/>
        <v>40</v>
      </c>
      <c r="BS980" s="3">
        <f t="shared" si="197"/>
        <v>180</v>
      </c>
      <c r="BT980" s="3">
        <f t="shared" si="198"/>
        <v>174.41</v>
      </c>
      <c r="BU980" s="3">
        <f t="shared" si="199"/>
        <v>54.61</v>
      </c>
      <c r="BV980" s="3">
        <f t="shared" si="200"/>
        <v>0</v>
      </c>
      <c r="BW980" s="4">
        <f t="shared" si="201"/>
        <v>724.61</v>
      </c>
      <c r="BX980" s="4">
        <f t="shared" si="202"/>
        <v>645.52458899999999</v>
      </c>
      <c r="BY980" s="2" t="s">
        <v>897</v>
      </c>
    </row>
    <row r="981" spans="1:77" x14ac:dyDescent="0.25">
      <c r="A981" s="2">
        <v>16</v>
      </c>
      <c r="B981" s="2" t="s">
        <v>0</v>
      </c>
      <c r="C981" s="2" t="s">
        <v>727</v>
      </c>
      <c r="D981" s="2">
        <v>2023</v>
      </c>
      <c r="E981" s="2" t="s">
        <v>1</v>
      </c>
      <c r="F981" s="2" t="s">
        <v>2</v>
      </c>
      <c r="G981" s="2" t="s">
        <v>3</v>
      </c>
      <c r="H981" s="2" t="s">
        <v>4</v>
      </c>
      <c r="I981" s="2" t="s">
        <v>742</v>
      </c>
      <c r="J981" s="2" t="s">
        <v>375</v>
      </c>
      <c r="K981" s="2" t="s">
        <v>855</v>
      </c>
      <c r="L981" s="2" t="s">
        <v>856</v>
      </c>
      <c r="M981" s="2" t="s">
        <v>857</v>
      </c>
      <c r="N981" s="2" t="s">
        <v>6</v>
      </c>
      <c r="O981" s="2" t="s">
        <v>7</v>
      </c>
      <c r="P981" s="2" t="s">
        <v>8</v>
      </c>
      <c r="Q981" s="2" t="s">
        <v>9</v>
      </c>
      <c r="R981" s="2" t="s">
        <v>10</v>
      </c>
      <c r="S981" s="2" t="s">
        <v>11</v>
      </c>
      <c r="T981" s="2">
        <v>540</v>
      </c>
      <c r="U981" s="2" t="s">
        <v>421</v>
      </c>
      <c r="V981" s="2" t="s">
        <v>4284</v>
      </c>
      <c r="W981" s="2" t="s">
        <v>2811</v>
      </c>
      <c r="X981" s="2">
        <v>6</v>
      </c>
      <c r="Y981" s="2" t="s">
        <v>2817</v>
      </c>
      <c r="Z981" s="2" t="s">
        <v>45</v>
      </c>
      <c r="AA981" s="2" t="s">
        <v>917</v>
      </c>
      <c r="AB981" s="2" t="s">
        <v>1661</v>
      </c>
      <c r="AC981" s="6">
        <v>12.5</v>
      </c>
      <c r="AD981" s="6">
        <v>12.5</v>
      </c>
      <c r="AE981" s="6">
        <v>100</v>
      </c>
      <c r="AF981" s="6">
        <v>52</v>
      </c>
      <c r="AG981" s="6">
        <v>52</v>
      </c>
      <c r="AH981" s="6">
        <v>100</v>
      </c>
      <c r="AI981" s="6">
        <v>2</v>
      </c>
      <c r="AJ981" s="6">
        <v>2</v>
      </c>
      <c r="AK981" s="6">
        <v>100</v>
      </c>
      <c r="AL981" s="6">
        <v>19</v>
      </c>
      <c r="AM981" s="6">
        <v>17.100000000000001</v>
      </c>
      <c r="AN981" s="6">
        <v>90</v>
      </c>
      <c r="AO981" s="6">
        <v>14.5</v>
      </c>
      <c r="AP981" s="6">
        <v>0</v>
      </c>
      <c r="AQ981" s="6">
        <v>0</v>
      </c>
      <c r="AR981" s="6">
        <v>100</v>
      </c>
      <c r="AS981" s="6">
        <v>83.6</v>
      </c>
      <c r="AT981" s="6">
        <v>83.6</v>
      </c>
      <c r="AU981" s="5">
        <v>250000000</v>
      </c>
      <c r="AV981" s="5">
        <v>250000000</v>
      </c>
      <c r="AW981" s="6">
        <v>100</v>
      </c>
      <c r="AX981" s="5">
        <v>1336036677</v>
      </c>
      <c r="AY981" s="5">
        <v>1329885340</v>
      </c>
      <c r="AZ981" s="6">
        <v>99.54</v>
      </c>
      <c r="BA981" s="5">
        <v>37742677</v>
      </c>
      <c r="BB981" s="5">
        <v>31722677</v>
      </c>
      <c r="BC981" s="6">
        <v>84.05</v>
      </c>
      <c r="BD981" s="5">
        <v>183110000</v>
      </c>
      <c r="BE981" s="5">
        <v>77759766</v>
      </c>
      <c r="BF981" s="6">
        <v>42.47</v>
      </c>
      <c r="BG981" s="5">
        <v>40000000</v>
      </c>
      <c r="BH981" s="5">
        <v>0</v>
      </c>
      <c r="BI981" s="6">
        <v>0</v>
      </c>
      <c r="BJ981" s="2" t="s">
        <v>13</v>
      </c>
      <c r="BK981" s="2" t="s">
        <v>13</v>
      </c>
      <c r="BL981" s="2" t="s">
        <v>13</v>
      </c>
      <c r="BM981" s="3">
        <f t="shared" si="191"/>
        <v>250</v>
      </c>
      <c r="BN981" s="3">
        <f t="shared" si="192"/>
        <v>250</v>
      </c>
      <c r="BO981" s="3">
        <f t="shared" si="193"/>
        <v>1336.0366770000001</v>
      </c>
      <c r="BP981" s="3">
        <f t="shared" si="194"/>
        <v>1329.88534</v>
      </c>
      <c r="BQ981" s="3">
        <f t="shared" si="195"/>
        <v>37.742677</v>
      </c>
      <c r="BR981" s="3">
        <f t="shared" si="196"/>
        <v>31.722677000000001</v>
      </c>
      <c r="BS981" s="3">
        <f t="shared" si="197"/>
        <v>183.11</v>
      </c>
      <c r="BT981" s="3">
        <f t="shared" si="198"/>
        <v>77.759765999999999</v>
      </c>
      <c r="BU981" s="3">
        <f t="shared" si="199"/>
        <v>40</v>
      </c>
      <c r="BV981" s="3">
        <f t="shared" si="200"/>
        <v>0</v>
      </c>
      <c r="BW981" s="4">
        <f t="shared" si="201"/>
        <v>1846.8893539999999</v>
      </c>
      <c r="BX981" s="4">
        <f t="shared" si="202"/>
        <v>1689.3677829999999</v>
      </c>
      <c r="BY981" s="2" t="s">
        <v>897</v>
      </c>
    </row>
    <row r="982" spans="1:77" x14ac:dyDescent="0.25">
      <c r="A982" s="2">
        <v>16</v>
      </c>
      <c r="B982" s="2" t="s">
        <v>0</v>
      </c>
      <c r="C982" s="2" t="s">
        <v>727</v>
      </c>
      <c r="D982" s="2">
        <v>2023</v>
      </c>
      <c r="E982" s="2" t="s">
        <v>1</v>
      </c>
      <c r="F982" s="2" t="s">
        <v>2</v>
      </c>
      <c r="G982" s="2" t="s">
        <v>3</v>
      </c>
      <c r="H982" s="2" t="s">
        <v>4</v>
      </c>
      <c r="I982" s="2" t="s">
        <v>743</v>
      </c>
      <c r="J982" s="2" t="s">
        <v>422</v>
      </c>
      <c r="K982" s="2" t="s">
        <v>858</v>
      </c>
      <c r="L982" s="2" t="s">
        <v>825</v>
      </c>
      <c r="M982" s="2" t="s">
        <v>826</v>
      </c>
      <c r="N982" s="2" t="s">
        <v>3</v>
      </c>
      <c r="O982" s="2" t="s">
        <v>63</v>
      </c>
      <c r="P982" s="2" t="s">
        <v>64</v>
      </c>
      <c r="Q982" s="2" t="s">
        <v>65</v>
      </c>
      <c r="R982" s="2" t="s">
        <v>10</v>
      </c>
      <c r="S982" s="2" t="s">
        <v>11</v>
      </c>
      <c r="T982" s="2">
        <v>243</v>
      </c>
      <c r="U982" s="2" t="s">
        <v>423</v>
      </c>
      <c r="V982" s="2" t="s">
        <v>4285</v>
      </c>
      <c r="W982" s="2" t="s">
        <v>2818</v>
      </c>
      <c r="X982" s="2">
        <v>1</v>
      </c>
      <c r="Y982" s="2" t="s">
        <v>2819</v>
      </c>
      <c r="Z982" s="2" t="s">
        <v>3</v>
      </c>
      <c r="AA982" s="2" t="s">
        <v>913</v>
      </c>
      <c r="AB982" s="2" t="s">
        <v>1661</v>
      </c>
      <c r="AC982" s="6">
        <v>100</v>
      </c>
      <c r="AD982" s="6">
        <v>100</v>
      </c>
      <c r="AE982" s="6">
        <v>100</v>
      </c>
      <c r="AF982" s="6">
        <v>100</v>
      </c>
      <c r="AG982" s="6">
        <v>100</v>
      </c>
      <c r="AH982" s="6">
        <v>100</v>
      </c>
      <c r="AI982" s="6">
        <v>100</v>
      </c>
      <c r="AJ982" s="6">
        <v>100</v>
      </c>
      <c r="AK982" s="6">
        <v>100</v>
      </c>
      <c r="AL982" s="6">
        <v>100</v>
      </c>
      <c r="AM982" s="6">
        <v>100</v>
      </c>
      <c r="AN982" s="6">
        <v>100</v>
      </c>
      <c r="AO982" s="6">
        <v>100</v>
      </c>
      <c r="AP982" s="6">
        <v>0</v>
      </c>
      <c r="AQ982" s="6">
        <v>0</v>
      </c>
      <c r="AR982" s="6" t="s">
        <v>11</v>
      </c>
      <c r="AS982" s="6" t="s">
        <v>11</v>
      </c>
      <c r="AT982" s="6" t="s">
        <v>11</v>
      </c>
      <c r="AU982" s="5">
        <v>232150000</v>
      </c>
      <c r="AV982" s="5">
        <v>195368334</v>
      </c>
      <c r="AW982" s="6">
        <v>84.16</v>
      </c>
      <c r="AX982" s="5">
        <v>471606666</v>
      </c>
      <c r="AY982" s="5">
        <v>471419999</v>
      </c>
      <c r="AZ982" s="6">
        <v>99.96</v>
      </c>
      <c r="BA982" s="5">
        <v>608278500</v>
      </c>
      <c r="BB982" s="5">
        <v>608278500</v>
      </c>
      <c r="BC982" s="6">
        <v>100</v>
      </c>
      <c r="BD982" s="5">
        <v>547467933</v>
      </c>
      <c r="BE982" s="5">
        <v>547467933</v>
      </c>
      <c r="BF982" s="6">
        <v>100</v>
      </c>
      <c r="BG982" s="5">
        <v>562100000</v>
      </c>
      <c r="BH982" s="5">
        <v>0</v>
      </c>
      <c r="BI982" s="6">
        <v>0</v>
      </c>
      <c r="BJ982" s="2" t="s">
        <v>13</v>
      </c>
      <c r="BK982" s="2" t="s">
        <v>13</v>
      </c>
      <c r="BL982" s="2" t="s">
        <v>13</v>
      </c>
      <c r="BM982" s="3">
        <f t="shared" si="191"/>
        <v>232.15</v>
      </c>
      <c r="BN982" s="3">
        <f t="shared" si="192"/>
        <v>195.368334</v>
      </c>
      <c r="BO982" s="3">
        <f t="shared" si="193"/>
        <v>471.60666600000002</v>
      </c>
      <c r="BP982" s="3">
        <f t="shared" si="194"/>
        <v>471.41999900000002</v>
      </c>
      <c r="BQ982" s="3">
        <f t="shared" si="195"/>
        <v>608.27850000000001</v>
      </c>
      <c r="BR982" s="3">
        <f t="shared" si="196"/>
        <v>608.27850000000001</v>
      </c>
      <c r="BS982" s="3">
        <f t="shared" si="197"/>
        <v>547.46793300000002</v>
      </c>
      <c r="BT982" s="3">
        <f t="shared" si="198"/>
        <v>547.46793300000002</v>
      </c>
      <c r="BU982" s="3">
        <f t="shared" si="199"/>
        <v>562.1</v>
      </c>
      <c r="BV982" s="3">
        <f t="shared" si="200"/>
        <v>0</v>
      </c>
      <c r="BW982" s="4">
        <f t="shared" si="201"/>
        <v>2421.6030989999999</v>
      </c>
      <c r="BX982" s="4">
        <f t="shared" si="202"/>
        <v>1822.5347659999998</v>
      </c>
      <c r="BY982" s="2" t="s">
        <v>903</v>
      </c>
    </row>
    <row r="983" spans="1:77" x14ac:dyDescent="0.25">
      <c r="A983" s="2">
        <v>16</v>
      </c>
      <c r="B983" s="2" t="s">
        <v>0</v>
      </c>
      <c r="C983" s="2" t="s">
        <v>727</v>
      </c>
      <c r="D983" s="2">
        <v>2023</v>
      </c>
      <c r="E983" s="2" t="s">
        <v>1</v>
      </c>
      <c r="F983" s="2" t="s">
        <v>2</v>
      </c>
      <c r="G983" s="2" t="s">
        <v>3</v>
      </c>
      <c r="H983" s="2" t="s">
        <v>4</v>
      </c>
      <c r="I983" s="2" t="s">
        <v>743</v>
      </c>
      <c r="J983" s="2" t="s">
        <v>422</v>
      </c>
      <c r="K983" s="2" t="s">
        <v>858</v>
      </c>
      <c r="L983" s="2" t="s">
        <v>825</v>
      </c>
      <c r="M983" s="2" t="s">
        <v>826</v>
      </c>
      <c r="N983" s="2" t="s">
        <v>3</v>
      </c>
      <c r="O983" s="2" t="s">
        <v>63</v>
      </c>
      <c r="P983" s="2" t="s">
        <v>64</v>
      </c>
      <c r="Q983" s="2" t="s">
        <v>65</v>
      </c>
      <c r="R983" s="2" t="s">
        <v>10</v>
      </c>
      <c r="S983" s="2" t="s">
        <v>11</v>
      </c>
      <c r="T983" s="2">
        <v>245</v>
      </c>
      <c r="U983" s="2" t="s">
        <v>424</v>
      </c>
      <c r="V983" s="2" t="s">
        <v>4286</v>
      </c>
      <c r="W983" s="2" t="s">
        <v>2820</v>
      </c>
      <c r="X983" s="2">
        <v>3</v>
      </c>
      <c r="Y983" s="2" t="s">
        <v>2821</v>
      </c>
      <c r="Z983" s="2" t="s">
        <v>45</v>
      </c>
      <c r="AA983" s="2" t="s">
        <v>917</v>
      </c>
      <c r="AB983" s="2" t="s">
        <v>1661</v>
      </c>
      <c r="AC983" s="6">
        <v>1</v>
      </c>
      <c r="AD983" s="6">
        <v>1</v>
      </c>
      <c r="AE983" s="6">
        <v>100</v>
      </c>
      <c r="AF983" s="6">
        <v>3</v>
      </c>
      <c r="AG983" s="6">
        <v>3</v>
      </c>
      <c r="AH983" s="6">
        <v>100</v>
      </c>
      <c r="AI983" s="6">
        <v>3</v>
      </c>
      <c r="AJ983" s="6">
        <v>3</v>
      </c>
      <c r="AK983" s="6">
        <v>100</v>
      </c>
      <c r="AL983" s="6">
        <v>3</v>
      </c>
      <c r="AM983" s="6">
        <v>3</v>
      </c>
      <c r="AN983" s="6">
        <v>100</v>
      </c>
      <c r="AO983" s="6">
        <v>2</v>
      </c>
      <c r="AP983" s="6">
        <v>0</v>
      </c>
      <c r="AQ983" s="6">
        <v>0</v>
      </c>
      <c r="AR983" s="6">
        <v>12</v>
      </c>
      <c r="AS983" s="6">
        <v>10</v>
      </c>
      <c r="AT983" s="6">
        <v>83.33</v>
      </c>
      <c r="AU983" s="5">
        <v>190050000</v>
      </c>
      <c r="AV983" s="5">
        <v>190050000</v>
      </c>
      <c r="AW983" s="6">
        <v>100</v>
      </c>
      <c r="AX983" s="5">
        <v>970469426</v>
      </c>
      <c r="AY983" s="5">
        <v>943394979</v>
      </c>
      <c r="AZ983" s="6">
        <v>97.21</v>
      </c>
      <c r="BA983" s="5">
        <v>775451765</v>
      </c>
      <c r="BB983" s="5">
        <v>775313314</v>
      </c>
      <c r="BC983" s="6">
        <v>99.98</v>
      </c>
      <c r="BD983" s="5">
        <v>510653000</v>
      </c>
      <c r="BE983" s="5">
        <v>510653000</v>
      </c>
      <c r="BF983" s="6">
        <v>100</v>
      </c>
      <c r="BG983" s="5">
        <v>548933000</v>
      </c>
      <c r="BH983" s="5">
        <v>0</v>
      </c>
      <c r="BI983" s="6">
        <v>0</v>
      </c>
      <c r="BJ983" s="2" t="s">
        <v>13</v>
      </c>
      <c r="BK983" s="2" t="s">
        <v>13</v>
      </c>
      <c r="BL983" s="2" t="s">
        <v>13</v>
      </c>
      <c r="BM983" s="3">
        <f t="shared" si="191"/>
        <v>190.05</v>
      </c>
      <c r="BN983" s="3">
        <f t="shared" si="192"/>
        <v>190.05</v>
      </c>
      <c r="BO983" s="3">
        <f t="shared" si="193"/>
        <v>970.469426</v>
      </c>
      <c r="BP983" s="3">
        <f t="shared" si="194"/>
        <v>943.39497900000003</v>
      </c>
      <c r="BQ983" s="3">
        <f t="shared" si="195"/>
        <v>775.45176500000002</v>
      </c>
      <c r="BR983" s="3">
        <f t="shared" si="196"/>
        <v>775.31331399999999</v>
      </c>
      <c r="BS983" s="3">
        <f t="shared" si="197"/>
        <v>510.65300000000002</v>
      </c>
      <c r="BT983" s="3">
        <f t="shared" si="198"/>
        <v>510.65300000000002</v>
      </c>
      <c r="BU983" s="3">
        <f t="shared" si="199"/>
        <v>548.93299999999999</v>
      </c>
      <c r="BV983" s="3">
        <f t="shared" si="200"/>
        <v>0</v>
      </c>
      <c r="BW983" s="4">
        <f t="shared" si="201"/>
        <v>2995.5571909999999</v>
      </c>
      <c r="BX983" s="4">
        <f t="shared" si="202"/>
        <v>2419.4112930000001</v>
      </c>
      <c r="BY983" s="2" t="s">
        <v>903</v>
      </c>
    </row>
    <row r="984" spans="1:77" x14ac:dyDescent="0.25">
      <c r="A984" s="2">
        <v>16</v>
      </c>
      <c r="B984" s="2" t="s">
        <v>0</v>
      </c>
      <c r="C984" s="2" t="s">
        <v>727</v>
      </c>
      <c r="D984" s="2">
        <v>2023</v>
      </c>
      <c r="E984" s="2" t="s">
        <v>1</v>
      </c>
      <c r="F984" s="2" t="s">
        <v>2</v>
      </c>
      <c r="G984" s="2" t="s">
        <v>3</v>
      </c>
      <c r="H984" s="2" t="s">
        <v>4</v>
      </c>
      <c r="I984" s="2" t="s">
        <v>743</v>
      </c>
      <c r="J984" s="2" t="s">
        <v>422</v>
      </c>
      <c r="K984" s="2" t="s">
        <v>858</v>
      </c>
      <c r="L984" s="2" t="s">
        <v>825</v>
      </c>
      <c r="M984" s="2" t="s">
        <v>826</v>
      </c>
      <c r="N984" s="2" t="s">
        <v>3</v>
      </c>
      <c r="O984" s="2" t="s">
        <v>63</v>
      </c>
      <c r="P984" s="2" t="s">
        <v>64</v>
      </c>
      <c r="Q984" s="2" t="s">
        <v>65</v>
      </c>
      <c r="R984" s="2" t="s">
        <v>10</v>
      </c>
      <c r="S984" s="2" t="s">
        <v>11</v>
      </c>
      <c r="T984" s="2">
        <v>246</v>
      </c>
      <c r="U984" s="2" t="s">
        <v>425</v>
      </c>
      <c r="V984" s="2" t="s">
        <v>4285</v>
      </c>
      <c r="W984" s="2" t="s">
        <v>2818</v>
      </c>
      <c r="X984" s="2">
        <v>3</v>
      </c>
      <c r="Y984" s="2" t="s">
        <v>2822</v>
      </c>
      <c r="Z984" s="2" t="s">
        <v>3</v>
      </c>
      <c r="AA984" s="2" t="s">
        <v>913</v>
      </c>
      <c r="AB984" s="2" t="s">
        <v>1661</v>
      </c>
      <c r="AC984" s="6">
        <v>100</v>
      </c>
      <c r="AD984" s="6">
        <v>100</v>
      </c>
      <c r="AE984" s="6">
        <v>100</v>
      </c>
      <c r="AF984" s="6">
        <v>100</v>
      </c>
      <c r="AG984" s="6">
        <v>100</v>
      </c>
      <c r="AH984" s="6">
        <v>100</v>
      </c>
      <c r="AI984" s="6">
        <v>100</v>
      </c>
      <c r="AJ984" s="6">
        <v>100</v>
      </c>
      <c r="AK984" s="6">
        <v>100</v>
      </c>
      <c r="AL984" s="6">
        <v>100</v>
      </c>
      <c r="AM984" s="6">
        <v>100</v>
      </c>
      <c r="AN984" s="6">
        <v>100</v>
      </c>
      <c r="AO984" s="6">
        <v>100</v>
      </c>
      <c r="AP984" s="6">
        <v>0</v>
      </c>
      <c r="AQ984" s="6">
        <v>0</v>
      </c>
      <c r="AR984" s="6" t="s">
        <v>11</v>
      </c>
      <c r="AS984" s="6" t="s">
        <v>11</v>
      </c>
      <c r="AT984" s="6" t="s">
        <v>11</v>
      </c>
      <c r="AU984" s="5">
        <v>1502060001</v>
      </c>
      <c r="AV984" s="5">
        <v>1292386666</v>
      </c>
      <c r="AW984" s="6">
        <v>86.04</v>
      </c>
      <c r="AX984" s="5">
        <v>2507431218</v>
      </c>
      <c r="AY984" s="5">
        <v>2484331217</v>
      </c>
      <c r="AZ984" s="6">
        <v>99.08</v>
      </c>
      <c r="BA984" s="5">
        <v>3318409333</v>
      </c>
      <c r="BB984" s="5">
        <v>3318409333</v>
      </c>
      <c r="BC984" s="6">
        <v>100</v>
      </c>
      <c r="BD984" s="5">
        <v>2599839833</v>
      </c>
      <c r="BE984" s="5">
        <v>2599839833</v>
      </c>
      <c r="BF984" s="6">
        <v>100</v>
      </c>
      <c r="BG984" s="5">
        <v>2791800000</v>
      </c>
      <c r="BH984" s="5">
        <v>0</v>
      </c>
      <c r="BI984" s="6">
        <v>0</v>
      </c>
      <c r="BJ984" s="2" t="s">
        <v>13</v>
      </c>
      <c r="BK984" s="2" t="s">
        <v>13</v>
      </c>
      <c r="BL984" s="2" t="s">
        <v>13</v>
      </c>
      <c r="BM984" s="3">
        <f t="shared" si="191"/>
        <v>1502.0600010000001</v>
      </c>
      <c r="BN984" s="3">
        <f t="shared" si="192"/>
        <v>1292.3866660000001</v>
      </c>
      <c r="BO984" s="3">
        <f t="shared" si="193"/>
        <v>2507.4312180000002</v>
      </c>
      <c r="BP984" s="3">
        <f t="shared" si="194"/>
        <v>2484.3312169999999</v>
      </c>
      <c r="BQ984" s="3">
        <f t="shared" si="195"/>
        <v>3318.4093330000001</v>
      </c>
      <c r="BR984" s="3">
        <f t="shared" si="196"/>
        <v>3318.4093330000001</v>
      </c>
      <c r="BS984" s="3">
        <f t="shared" si="197"/>
        <v>2599.839833</v>
      </c>
      <c r="BT984" s="3">
        <f t="shared" si="198"/>
        <v>2599.839833</v>
      </c>
      <c r="BU984" s="3">
        <f t="shared" si="199"/>
        <v>2791.8</v>
      </c>
      <c r="BV984" s="3">
        <f t="shared" si="200"/>
        <v>0</v>
      </c>
      <c r="BW984" s="4">
        <f t="shared" si="201"/>
        <v>12719.540385</v>
      </c>
      <c r="BX984" s="4">
        <f t="shared" si="202"/>
        <v>9694.9670490000008</v>
      </c>
      <c r="BY984" s="2" t="s">
        <v>903</v>
      </c>
    </row>
    <row r="985" spans="1:77" x14ac:dyDescent="0.25">
      <c r="A985" s="2">
        <v>16</v>
      </c>
      <c r="B985" s="2" t="s">
        <v>0</v>
      </c>
      <c r="C985" s="2" t="s">
        <v>727</v>
      </c>
      <c r="D985" s="2">
        <v>2023</v>
      </c>
      <c r="E985" s="2" t="s">
        <v>1</v>
      </c>
      <c r="F985" s="2" t="s">
        <v>2</v>
      </c>
      <c r="G985" s="2" t="s">
        <v>3</v>
      </c>
      <c r="H985" s="2" t="s">
        <v>4</v>
      </c>
      <c r="I985" s="2" t="s">
        <v>743</v>
      </c>
      <c r="J985" s="2" t="s">
        <v>422</v>
      </c>
      <c r="K985" s="2" t="s">
        <v>858</v>
      </c>
      <c r="L985" s="2" t="s">
        <v>825</v>
      </c>
      <c r="M985" s="2" t="s">
        <v>826</v>
      </c>
      <c r="N985" s="2" t="s">
        <v>3</v>
      </c>
      <c r="O985" s="2" t="s">
        <v>63</v>
      </c>
      <c r="P985" s="2" t="s">
        <v>64</v>
      </c>
      <c r="Q985" s="2" t="s">
        <v>65</v>
      </c>
      <c r="R985" s="2" t="s">
        <v>10</v>
      </c>
      <c r="S985" s="2" t="s">
        <v>11</v>
      </c>
      <c r="T985" s="2">
        <v>247</v>
      </c>
      <c r="U985" s="2" t="s">
        <v>426</v>
      </c>
      <c r="V985" s="2" t="s">
        <v>4286</v>
      </c>
      <c r="W985" s="2" t="s">
        <v>2820</v>
      </c>
      <c r="X985" s="2">
        <v>1</v>
      </c>
      <c r="Y985" s="2" t="s">
        <v>2823</v>
      </c>
      <c r="Z985" s="2" t="s">
        <v>45</v>
      </c>
      <c r="AA985" s="2" t="s">
        <v>917</v>
      </c>
      <c r="AB985" s="2" t="s">
        <v>1661</v>
      </c>
      <c r="AC985" s="6">
        <v>10</v>
      </c>
      <c r="AD985" s="6">
        <v>10</v>
      </c>
      <c r="AE985" s="6">
        <v>100</v>
      </c>
      <c r="AF985" s="6">
        <v>25</v>
      </c>
      <c r="AG985" s="6">
        <v>25</v>
      </c>
      <c r="AH985" s="6">
        <v>100</v>
      </c>
      <c r="AI985" s="6">
        <v>25</v>
      </c>
      <c r="AJ985" s="6">
        <v>25</v>
      </c>
      <c r="AK985" s="6">
        <v>100</v>
      </c>
      <c r="AL985" s="6">
        <v>25</v>
      </c>
      <c r="AM985" s="6">
        <v>25</v>
      </c>
      <c r="AN985" s="6">
        <v>100</v>
      </c>
      <c r="AO985" s="6">
        <v>15</v>
      </c>
      <c r="AP985" s="6">
        <v>0</v>
      </c>
      <c r="AQ985" s="6">
        <v>0</v>
      </c>
      <c r="AR985" s="6">
        <v>100</v>
      </c>
      <c r="AS985" s="6">
        <v>85</v>
      </c>
      <c r="AT985" s="6">
        <v>85</v>
      </c>
      <c r="AU985" s="5">
        <v>1287015550</v>
      </c>
      <c r="AV985" s="5">
        <v>1268886665</v>
      </c>
      <c r="AW985" s="6">
        <v>98.59</v>
      </c>
      <c r="AX985" s="5">
        <v>2884608422</v>
      </c>
      <c r="AY985" s="5">
        <v>2745120762</v>
      </c>
      <c r="AZ985" s="6">
        <v>95.16</v>
      </c>
      <c r="BA985" s="5">
        <v>3295234735</v>
      </c>
      <c r="BB985" s="5">
        <v>3293677962</v>
      </c>
      <c r="BC985" s="6">
        <v>99.95</v>
      </c>
      <c r="BD985" s="5">
        <v>3242119266</v>
      </c>
      <c r="BE985" s="5">
        <v>3240045353</v>
      </c>
      <c r="BF985" s="6">
        <v>99.94</v>
      </c>
      <c r="BG985" s="5">
        <v>3787264000</v>
      </c>
      <c r="BH985" s="5">
        <v>0</v>
      </c>
      <c r="BI985" s="6">
        <v>0</v>
      </c>
      <c r="BJ985" s="2" t="s">
        <v>13</v>
      </c>
      <c r="BK985" s="2" t="s">
        <v>13</v>
      </c>
      <c r="BL985" s="2" t="s">
        <v>13</v>
      </c>
      <c r="BM985" s="3">
        <f t="shared" si="191"/>
        <v>1287.0155500000001</v>
      </c>
      <c r="BN985" s="3">
        <f t="shared" si="192"/>
        <v>1268.886665</v>
      </c>
      <c r="BO985" s="3">
        <f t="shared" si="193"/>
        <v>2884.6084219999998</v>
      </c>
      <c r="BP985" s="3">
        <f t="shared" si="194"/>
        <v>2745.120762</v>
      </c>
      <c r="BQ985" s="3">
        <f t="shared" si="195"/>
        <v>3295.234735</v>
      </c>
      <c r="BR985" s="3">
        <f t="shared" si="196"/>
        <v>3293.6779620000002</v>
      </c>
      <c r="BS985" s="3">
        <f t="shared" si="197"/>
        <v>3242.1192660000002</v>
      </c>
      <c r="BT985" s="3">
        <f t="shared" si="198"/>
        <v>3240.045353</v>
      </c>
      <c r="BU985" s="3">
        <f t="shared" si="199"/>
        <v>3787.2640000000001</v>
      </c>
      <c r="BV985" s="3">
        <f t="shared" si="200"/>
        <v>0</v>
      </c>
      <c r="BW985" s="4">
        <f t="shared" si="201"/>
        <v>14496.241973</v>
      </c>
      <c r="BX985" s="4">
        <f t="shared" si="202"/>
        <v>10547.730742</v>
      </c>
      <c r="BY985" s="2" t="s">
        <v>903</v>
      </c>
    </row>
    <row r="986" spans="1:77" x14ac:dyDescent="0.25">
      <c r="A986" s="2">
        <v>16</v>
      </c>
      <c r="B986" s="2" t="s">
        <v>0</v>
      </c>
      <c r="C986" s="2" t="s">
        <v>727</v>
      </c>
      <c r="D986" s="2">
        <v>2023</v>
      </c>
      <c r="E986" s="2" t="s">
        <v>1</v>
      </c>
      <c r="F986" s="2" t="s">
        <v>2</v>
      </c>
      <c r="G986" s="2" t="s">
        <v>3</v>
      </c>
      <c r="H986" s="2" t="s">
        <v>4</v>
      </c>
      <c r="I986" s="2" t="s">
        <v>743</v>
      </c>
      <c r="J986" s="2" t="s">
        <v>422</v>
      </c>
      <c r="K986" s="2" t="s">
        <v>858</v>
      </c>
      <c r="L986" s="2" t="s">
        <v>825</v>
      </c>
      <c r="M986" s="2" t="s">
        <v>826</v>
      </c>
      <c r="N986" s="2" t="s">
        <v>3</v>
      </c>
      <c r="O986" s="2" t="s">
        <v>63</v>
      </c>
      <c r="P986" s="2" t="s">
        <v>64</v>
      </c>
      <c r="Q986" s="2" t="s">
        <v>65</v>
      </c>
      <c r="R986" s="2" t="s">
        <v>10</v>
      </c>
      <c r="S986" s="2" t="s">
        <v>11</v>
      </c>
      <c r="T986" s="2">
        <v>252</v>
      </c>
      <c r="U986" s="2" t="s">
        <v>427</v>
      </c>
      <c r="V986" s="2" t="s">
        <v>4285</v>
      </c>
      <c r="W986" s="2" t="s">
        <v>2818</v>
      </c>
      <c r="X986" s="2">
        <v>2</v>
      </c>
      <c r="Y986" s="2" t="s">
        <v>2824</v>
      </c>
      <c r="Z986" s="2" t="s">
        <v>3</v>
      </c>
      <c r="AA986" s="2" t="s">
        <v>913</v>
      </c>
      <c r="AB986" s="2" t="s">
        <v>1661</v>
      </c>
      <c r="AC986" s="6">
        <v>100</v>
      </c>
      <c r="AD986" s="6">
        <v>100</v>
      </c>
      <c r="AE986" s="6">
        <v>100</v>
      </c>
      <c r="AF986" s="6">
        <v>100</v>
      </c>
      <c r="AG986" s="6">
        <v>100</v>
      </c>
      <c r="AH986" s="6">
        <v>100</v>
      </c>
      <c r="AI986" s="6">
        <v>100</v>
      </c>
      <c r="AJ986" s="6">
        <v>100</v>
      </c>
      <c r="AK986" s="6">
        <v>100</v>
      </c>
      <c r="AL986" s="6">
        <v>100</v>
      </c>
      <c r="AM986" s="6">
        <v>100</v>
      </c>
      <c r="AN986" s="6">
        <v>100</v>
      </c>
      <c r="AO986" s="6">
        <v>100</v>
      </c>
      <c r="AP986" s="6">
        <v>0</v>
      </c>
      <c r="AQ986" s="6">
        <v>0</v>
      </c>
      <c r="AR986" s="6" t="s">
        <v>11</v>
      </c>
      <c r="AS986" s="6" t="s">
        <v>11</v>
      </c>
      <c r="AT986" s="6" t="s">
        <v>11</v>
      </c>
      <c r="AU986" s="5">
        <v>3929109998</v>
      </c>
      <c r="AV986" s="5">
        <v>3717493104</v>
      </c>
      <c r="AW986" s="6">
        <v>94.61</v>
      </c>
      <c r="AX986" s="5">
        <v>4456278773</v>
      </c>
      <c r="AY986" s="5">
        <v>4246837933</v>
      </c>
      <c r="AZ986" s="6">
        <v>95.3</v>
      </c>
      <c r="BA986" s="5">
        <v>5545628167</v>
      </c>
      <c r="BB986" s="5">
        <v>5545013175</v>
      </c>
      <c r="BC986" s="6">
        <v>99.99</v>
      </c>
      <c r="BD986" s="5">
        <v>5329315234</v>
      </c>
      <c r="BE986" s="5">
        <v>5290573094</v>
      </c>
      <c r="BF986" s="6">
        <v>99.27</v>
      </c>
      <c r="BG986" s="5">
        <v>6067764000</v>
      </c>
      <c r="BH986" s="5">
        <v>0</v>
      </c>
      <c r="BI986" s="6">
        <v>0</v>
      </c>
      <c r="BJ986" s="2" t="s">
        <v>13</v>
      </c>
      <c r="BK986" s="2" t="s">
        <v>13</v>
      </c>
      <c r="BL986" s="2" t="s">
        <v>13</v>
      </c>
      <c r="BM986" s="3">
        <f t="shared" si="191"/>
        <v>3929.1099979999999</v>
      </c>
      <c r="BN986" s="3">
        <f t="shared" si="192"/>
        <v>3717.4931040000001</v>
      </c>
      <c r="BO986" s="3">
        <f t="shared" si="193"/>
        <v>4456.278773</v>
      </c>
      <c r="BP986" s="3">
        <f t="shared" si="194"/>
        <v>4246.8379329999998</v>
      </c>
      <c r="BQ986" s="3">
        <f t="shared" si="195"/>
        <v>5545.6281669999998</v>
      </c>
      <c r="BR986" s="3">
        <f t="shared" si="196"/>
        <v>5545.013175</v>
      </c>
      <c r="BS986" s="3">
        <f t="shared" si="197"/>
        <v>5329.3152339999997</v>
      </c>
      <c r="BT986" s="3">
        <f t="shared" si="198"/>
        <v>5290.5730940000003</v>
      </c>
      <c r="BU986" s="3">
        <f t="shared" si="199"/>
        <v>6067.7640000000001</v>
      </c>
      <c r="BV986" s="3">
        <f t="shared" si="200"/>
        <v>0</v>
      </c>
      <c r="BW986" s="4">
        <f t="shared" si="201"/>
        <v>25328.096172000001</v>
      </c>
      <c r="BX986" s="4">
        <f t="shared" si="202"/>
        <v>18799.917305999999</v>
      </c>
      <c r="BY986" s="2" t="s">
        <v>903</v>
      </c>
    </row>
    <row r="987" spans="1:77" x14ac:dyDescent="0.25">
      <c r="A987" s="2">
        <v>16</v>
      </c>
      <c r="B987" s="2" t="s">
        <v>0</v>
      </c>
      <c r="C987" s="2" t="s">
        <v>727</v>
      </c>
      <c r="D987" s="2">
        <v>2023</v>
      </c>
      <c r="E987" s="2" t="s">
        <v>1</v>
      </c>
      <c r="F987" s="2" t="s">
        <v>2</v>
      </c>
      <c r="G987" s="2" t="s">
        <v>3</v>
      </c>
      <c r="H987" s="2" t="s">
        <v>4</v>
      </c>
      <c r="I987" s="2" t="s">
        <v>743</v>
      </c>
      <c r="J987" s="2" t="s">
        <v>422</v>
      </c>
      <c r="K987" s="2" t="s">
        <v>858</v>
      </c>
      <c r="L987" s="2" t="s">
        <v>825</v>
      </c>
      <c r="M987" s="2" t="s">
        <v>826</v>
      </c>
      <c r="N987" s="2" t="s">
        <v>3</v>
      </c>
      <c r="O987" s="2" t="s">
        <v>63</v>
      </c>
      <c r="P987" s="2" t="s">
        <v>64</v>
      </c>
      <c r="Q987" s="2" t="s">
        <v>65</v>
      </c>
      <c r="R987" s="2" t="s">
        <v>10</v>
      </c>
      <c r="S987" s="2" t="s">
        <v>11</v>
      </c>
      <c r="T987" s="2">
        <v>252</v>
      </c>
      <c r="U987" s="2" t="s">
        <v>427</v>
      </c>
      <c r="V987" s="2" t="s">
        <v>4285</v>
      </c>
      <c r="W987" s="2" t="s">
        <v>2818</v>
      </c>
      <c r="X987" s="2">
        <v>4</v>
      </c>
      <c r="Y987" s="2" t="s">
        <v>2825</v>
      </c>
      <c r="Z987" s="2" t="s">
        <v>3</v>
      </c>
      <c r="AA987" s="2" t="s">
        <v>913</v>
      </c>
      <c r="AB987" s="2" t="s">
        <v>1661</v>
      </c>
      <c r="AC987" s="6">
        <v>100</v>
      </c>
      <c r="AD987" s="6">
        <v>100</v>
      </c>
      <c r="AE987" s="6">
        <v>100</v>
      </c>
      <c r="AF987" s="6">
        <v>100</v>
      </c>
      <c r="AG987" s="6">
        <v>100</v>
      </c>
      <c r="AH987" s="6">
        <v>100</v>
      </c>
      <c r="AI987" s="6">
        <v>100</v>
      </c>
      <c r="AJ987" s="6">
        <v>100</v>
      </c>
      <c r="AK987" s="6">
        <v>100</v>
      </c>
      <c r="AL987" s="6">
        <v>100</v>
      </c>
      <c r="AM987" s="6">
        <v>100</v>
      </c>
      <c r="AN987" s="6">
        <v>100</v>
      </c>
      <c r="AO987" s="6">
        <v>100</v>
      </c>
      <c r="AP987" s="6">
        <v>0</v>
      </c>
      <c r="AQ987" s="6">
        <v>0</v>
      </c>
      <c r="AR987" s="6" t="s">
        <v>11</v>
      </c>
      <c r="AS987" s="6" t="s">
        <v>11</v>
      </c>
      <c r="AT987" s="6" t="s">
        <v>11</v>
      </c>
      <c r="AU987" s="5">
        <v>692180001</v>
      </c>
      <c r="AV987" s="5">
        <v>610140000</v>
      </c>
      <c r="AW987" s="6">
        <v>88.15</v>
      </c>
      <c r="AX987" s="5">
        <v>1320903343</v>
      </c>
      <c r="AY987" s="5">
        <v>1312635301</v>
      </c>
      <c r="AZ987" s="6">
        <v>99.37</v>
      </c>
      <c r="BA987" s="5">
        <v>897641000</v>
      </c>
      <c r="BB987" s="5">
        <v>897641000</v>
      </c>
      <c r="BC987" s="6">
        <v>100</v>
      </c>
      <c r="BD987" s="5">
        <v>602700000</v>
      </c>
      <c r="BE987" s="5">
        <v>602700000</v>
      </c>
      <c r="BF987" s="6">
        <v>100</v>
      </c>
      <c r="BG987" s="5">
        <v>646800000</v>
      </c>
      <c r="BH987" s="5">
        <v>0</v>
      </c>
      <c r="BI987" s="6">
        <v>0</v>
      </c>
      <c r="BJ987" s="2" t="s">
        <v>13</v>
      </c>
      <c r="BK987" s="2" t="s">
        <v>13</v>
      </c>
      <c r="BL987" s="2" t="s">
        <v>13</v>
      </c>
      <c r="BM987" s="3">
        <f t="shared" si="191"/>
        <v>692.18000099999995</v>
      </c>
      <c r="BN987" s="3">
        <f t="shared" si="192"/>
        <v>610.14</v>
      </c>
      <c r="BO987" s="3">
        <f t="shared" si="193"/>
        <v>1320.9033429999999</v>
      </c>
      <c r="BP987" s="3">
        <f t="shared" si="194"/>
        <v>1312.635301</v>
      </c>
      <c r="BQ987" s="3">
        <f t="shared" si="195"/>
        <v>897.64099999999996</v>
      </c>
      <c r="BR987" s="3">
        <f t="shared" si="196"/>
        <v>897.64099999999996</v>
      </c>
      <c r="BS987" s="3">
        <f t="shared" si="197"/>
        <v>602.70000000000005</v>
      </c>
      <c r="BT987" s="3">
        <f t="shared" si="198"/>
        <v>602.70000000000005</v>
      </c>
      <c r="BU987" s="3">
        <f t="shared" si="199"/>
        <v>646.79999999999995</v>
      </c>
      <c r="BV987" s="3">
        <f t="shared" si="200"/>
        <v>0</v>
      </c>
      <c r="BW987" s="4">
        <f t="shared" si="201"/>
        <v>4160.2243440000002</v>
      </c>
      <c r="BX987" s="4">
        <f t="shared" si="202"/>
        <v>3423.116301</v>
      </c>
      <c r="BY987" s="2" t="s">
        <v>903</v>
      </c>
    </row>
    <row r="988" spans="1:77" x14ac:dyDescent="0.25">
      <c r="A988" s="2">
        <v>16</v>
      </c>
      <c r="B988" s="2" t="s">
        <v>0</v>
      </c>
      <c r="C988" s="2" t="s">
        <v>727</v>
      </c>
      <c r="D988" s="2">
        <v>2023</v>
      </c>
      <c r="E988" s="2" t="s">
        <v>1</v>
      </c>
      <c r="F988" s="2" t="s">
        <v>2</v>
      </c>
      <c r="G988" s="2" t="s">
        <v>3</v>
      </c>
      <c r="H988" s="2" t="s">
        <v>4</v>
      </c>
      <c r="I988" s="2" t="s">
        <v>743</v>
      </c>
      <c r="J988" s="2" t="s">
        <v>422</v>
      </c>
      <c r="K988" s="2" t="s">
        <v>858</v>
      </c>
      <c r="L988" s="2" t="s">
        <v>825</v>
      </c>
      <c r="M988" s="2" t="s">
        <v>826</v>
      </c>
      <c r="N988" s="2" t="s">
        <v>3</v>
      </c>
      <c r="O988" s="2" t="s">
        <v>63</v>
      </c>
      <c r="P988" s="2" t="s">
        <v>64</v>
      </c>
      <c r="Q988" s="2" t="s">
        <v>65</v>
      </c>
      <c r="R988" s="2" t="s">
        <v>10</v>
      </c>
      <c r="S988" s="2" t="s">
        <v>11</v>
      </c>
      <c r="T988" s="2">
        <v>253</v>
      </c>
      <c r="U988" s="2" t="s">
        <v>428</v>
      </c>
      <c r="V988" s="2" t="s">
        <v>4286</v>
      </c>
      <c r="W988" s="2" t="s">
        <v>2820</v>
      </c>
      <c r="X988" s="2">
        <v>2</v>
      </c>
      <c r="Y988" s="2" t="s">
        <v>2826</v>
      </c>
      <c r="Z988" s="2" t="s">
        <v>45</v>
      </c>
      <c r="AA988" s="2" t="s">
        <v>917</v>
      </c>
      <c r="AB988" s="2" t="s">
        <v>1661</v>
      </c>
      <c r="AC988" s="6">
        <v>10</v>
      </c>
      <c r="AD988" s="6">
        <v>10</v>
      </c>
      <c r="AE988" s="6">
        <v>100</v>
      </c>
      <c r="AF988" s="6">
        <v>24</v>
      </c>
      <c r="AG988" s="6">
        <v>24</v>
      </c>
      <c r="AH988" s="6">
        <v>100</v>
      </c>
      <c r="AI988" s="6">
        <v>26</v>
      </c>
      <c r="AJ988" s="6">
        <v>26</v>
      </c>
      <c r="AK988" s="6">
        <v>100</v>
      </c>
      <c r="AL988" s="6">
        <v>26</v>
      </c>
      <c r="AM988" s="6">
        <v>26</v>
      </c>
      <c r="AN988" s="6">
        <v>100</v>
      </c>
      <c r="AO988" s="6">
        <v>14</v>
      </c>
      <c r="AP988" s="6">
        <v>0</v>
      </c>
      <c r="AQ988" s="6">
        <v>0</v>
      </c>
      <c r="AR988" s="6">
        <v>100</v>
      </c>
      <c r="AS988" s="6">
        <v>86</v>
      </c>
      <c r="AT988" s="6">
        <v>86</v>
      </c>
      <c r="AU988" s="5">
        <v>437810575</v>
      </c>
      <c r="AV988" s="5">
        <v>422871000</v>
      </c>
      <c r="AW988" s="6">
        <v>96.59</v>
      </c>
      <c r="AX988" s="5">
        <v>1144922152</v>
      </c>
      <c r="AY988" s="5">
        <v>1054704811</v>
      </c>
      <c r="AZ988" s="6">
        <v>92.12</v>
      </c>
      <c r="BA988" s="5">
        <v>1600916500</v>
      </c>
      <c r="BB988" s="5">
        <v>1600742070</v>
      </c>
      <c r="BC988" s="6">
        <v>99.99</v>
      </c>
      <c r="BD988" s="5">
        <v>1317050734</v>
      </c>
      <c r="BE988" s="5">
        <v>1317050734</v>
      </c>
      <c r="BF988" s="6">
        <v>100</v>
      </c>
      <c r="BG988" s="5">
        <v>1387815000</v>
      </c>
      <c r="BH988" s="5">
        <v>0</v>
      </c>
      <c r="BI988" s="6">
        <v>0</v>
      </c>
      <c r="BJ988" s="2" t="s">
        <v>13</v>
      </c>
      <c r="BK988" s="2" t="s">
        <v>13</v>
      </c>
      <c r="BL988" s="2" t="s">
        <v>13</v>
      </c>
      <c r="BM988" s="3">
        <f t="shared" si="191"/>
        <v>437.81057499999997</v>
      </c>
      <c r="BN988" s="3">
        <f t="shared" si="192"/>
        <v>422.87099999999998</v>
      </c>
      <c r="BO988" s="3">
        <f t="shared" si="193"/>
        <v>1144.9221520000001</v>
      </c>
      <c r="BP988" s="3">
        <f t="shared" si="194"/>
        <v>1054.7048110000001</v>
      </c>
      <c r="BQ988" s="3">
        <f t="shared" si="195"/>
        <v>1600.9165</v>
      </c>
      <c r="BR988" s="3">
        <f t="shared" si="196"/>
        <v>1600.74207</v>
      </c>
      <c r="BS988" s="3">
        <f t="shared" si="197"/>
        <v>1317.0507339999999</v>
      </c>
      <c r="BT988" s="3">
        <f t="shared" si="198"/>
        <v>1317.0507339999999</v>
      </c>
      <c r="BU988" s="3">
        <f t="shared" si="199"/>
        <v>1387.8150000000001</v>
      </c>
      <c r="BV988" s="3">
        <f t="shared" si="200"/>
        <v>0</v>
      </c>
      <c r="BW988" s="4">
        <f t="shared" si="201"/>
        <v>5888.5149610000008</v>
      </c>
      <c r="BX988" s="4">
        <f t="shared" si="202"/>
        <v>4395.3686149999994</v>
      </c>
      <c r="BY988" s="2" t="s">
        <v>903</v>
      </c>
    </row>
    <row r="989" spans="1:77" x14ac:dyDescent="0.25">
      <c r="A989" s="2">
        <v>16</v>
      </c>
      <c r="B989" s="2" t="s">
        <v>0</v>
      </c>
      <c r="C989" s="2" t="s">
        <v>727</v>
      </c>
      <c r="D989" s="2">
        <v>2023</v>
      </c>
      <c r="E989" s="2" t="s">
        <v>1</v>
      </c>
      <c r="F989" s="2" t="s">
        <v>2</v>
      </c>
      <c r="G989" s="2" t="s">
        <v>3</v>
      </c>
      <c r="H989" s="2" t="s">
        <v>4</v>
      </c>
      <c r="I989" s="2" t="s">
        <v>743</v>
      </c>
      <c r="J989" s="2" t="s">
        <v>422</v>
      </c>
      <c r="K989" s="2" t="s">
        <v>858</v>
      </c>
      <c r="L989" s="2" t="s">
        <v>825</v>
      </c>
      <c r="M989" s="2" t="s">
        <v>826</v>
      </c>
      <c r="N989" s="2" t="s">
        <v>6</v>
      </c>
      <c r="O989" s="2" t="s">
        <v>7</v>
      </c>
      <c r="P989" s="2" t="s">
        <v>8</v>
      </c>
      <c r="Q989" s="2" t="s">
        <v>9</v>
      </c>
      <c r="R989" s="2" t="s">
        <v>10</v>
      </c>
      <c r="S989" s="2" t="s">
        <v>11</v>
      </c>
      <c r="T989" s="2">
        <v>526</v>
      </c>
      <c r="U989" s="2" t="s">
        <v>93</v>
      </c>
      <c r="V989" s="2" t="s">
        <v>4287</v>
      </c>
      <c r="W989" s="2" t="s">
        <v>2827</v>
      </c>
      <c r="X989" s="2">
        <v>2</v>
      </c>
      <c r="Y989" s="2" t="s">
        <v>2828</v>
      </c>
      <c r="Z989" s="2" t="s">
        <v>3</v>
      </c>
      <c r="AA989" s="2" t="s">
        <v>913</v>
      </c>
      <c r="AB989" s="2" t="s">
        <v>1661</v>
      </c>
      <c r="AC989" s="6">
        <v>100</v>
      </c>
      <c r="AD989" s="6">
        <v>100</v>
      </c>
      <c r="AE989" s="6">
        <v>100</v>
      </c>
      <c r="AF989" s="6">
        <v>100</v>
      </c>
      <c r="AG989" s="6">
        <v>100</v>
      </c>
      <c r="AH989" s="6">
        <v>100</v>
      </c>
      <c r="AI989" s="6">
        <v>100</v>
      </c>
      <c r="AJ989" s="6">
        <v>100</v>
      </c>
      <c r="AK989" s="6">
        <v>100</v>
      </c>
      <c r="AL989" s="6">
        <v>100</v>
      </c>
      <c r="AM989" s="6">
        <v>100</v>
      </c>
      <c r="AN989" s="6">
        <v>100</v>
      </c>
      <c r="AO989" s="6">
        <v>100</v>
      </c>
      <c r="AP989" s="6">
        <v>0</v>
      </c>
      <c r="AQ989" s="6">
        <v>0</v>
      </c>
      <c r="AR989" s="6" t="s">
        <v>11</v>
      </c>
      <c r="AS989" s="6" t="s">
        <v>11</v>
      </c>
      <c r="AT989" s="6" t="s">
        <v>11</v>
      </c>
      <c r="AU989" s="5">
        <v>81000000</v>
      </c>
      <c r="AV989" s="5">
        <v>81000000</v>
      </c>
      <c r="AW989" s="6">
        <v>100</v>
      </c>
      <c r="AX989" s="5">
        <v>272915666</v>
      </c>
      <c r="AY989" s="5">
        <v>269516666</v>
      </c>
      <c r="AZ989" s="6">
        <v>98.75</v>
      </c>
      <c r="BA989" s="5">
        <v>311516667</v>
      </c>
      <c r="BB989" s="5">
        <v>311516667</v>
      </c>
      <c r="BC989" s="6">
        <v>100</v>
      </c>
      <c r="BD989" s="5">
        <v>304200000</v>
      </c>
      <c r="BE989" s="5">
        <v>304200000</v>
      </c>
      <c r="BF989" s="6">
        <v>100</v>
      </c>
      <c r="BG989" s="5">
        <v>317020000</v>
      </c>
      <c r="BH989" s="5">
        <v>0</v>
      </c>
      <c r="BI989" s="6">
        <v>0</v>
      </c>
      <c r="BJ989" s="2" t="s">
        <v>13</v>
      </c>
      <c r="BK989" s="2" t="s">
        <v>13</v>
      </c>
      <c r="BL989" s="2" t="s">
        <v>13</v>
      </c>
      <c r="BM989" s="3">
        <f t="shared" si="191"/>
        <v>81</v>
      </c>
      <c r="BN989" s="3">
        <f t="shared" si="192"/>
        <v>81</v>
      </c>
      <c r="BO989" s="3">
        <f t="shared" si="193"/>
        <v>272.91566599999999</v>
      </c>
      <c r="BP989" s="3">
        <f t="shared" si="194"/>
        <v>269.51666599999999</v>
      </c>
      <c r="BQ989" s="3">
        <f t="shared" si="195"/>
        <v>311.51666699999998</v>
      </c>
      <c r="BR989" s="3">
        <f t="shared" si="196"/>
        <v>311.51666699999998</v>
      </c>
      <c r="BS989" s="3">
        <f t="shared" si="197"/>
        <v>304.2</v>
      </c>
      <c r="BT989" s="3">
        <f t="shared" si="198"/>
        <v>304.2</v>
      </c>
      <c r="BU989" s="3">
        <f t="shared" si="199"/>
        <v>317.02</v>
      </c>
      <c r="BV989" s="3">
        <f t="shared" si="200"/>
        <v>0</v>
      </c>
      <c r="BW989" s="4">
        <f t="shared" si="201"/>
        <v>1286.652333</v>
      </c>
      <c r="BX989" s="4">
        <f t="shared" si="202"/>
        <v>966.2333329999999</v>
      </c>
      <c r="BY989" s="2" t="s">
        <v>897</v>
      </c>
    </row>
    <row r="990" spans="1:77" x14ac:dyDescent="0.25">
      <c r="A990" s="2">
        <v>16</v>
      </c>
      <c r="B990" s="2" t="s">
        <v>0</v>
      </c>
      <c r="C990" s="2" t="s">
        <v>727</v>
      </c>
      <c r="D990" s="2">
        <v>2023</v>
      </c>
      <c r="E990" s="2" t="s">
        <v>1</v>
      </c>
      <c r="F990" s="2" t="s">
        <v>2</v>
      </c>
      <c r="G990" s="2" t="s">
        <v>3</v>
      </c>
      <c r="H990" s="2" t="s">
        <v>4</v>
      </c>
      <c r="I990" s="2" t="s">
        <v>743</v>
      </c>
      <c r="J990" s="2" t="s">
        <v>422</v>
      </c>
      <c r="K990" s="2" t="s">
        <v>858</v>
      </c>
      <c r="L990" s="2" t="s">
        <v>825</v>
      </c>
      <c r="M990" s="2" t="s">
        <v>826</v>
      </c>
      <c r="N990" s="2" t="s">
        <v>6</v>
      </c>
      <c r="O990" s="2" t="s">
        <v>7</v>
      </c>
      <c r="P990" s="2" t="s">
        <v>8</v>
      </c>
      <c r="Q990" s="2" t="s">
        <v>9</v>
      </c>
      <c r="R990" s="2" t="s">
        <v>10</v>
      </c>
      <c r="S990" s="2" t="s">
        <v>11</v>
      </c>
      <c r="T990" s="2">
        <v>526</v>
      </c>
      <c r="U990" s="2" t="s">
        <v>93</v>
      </c>
      <c r="V990" s="2" t="s">
        <v>4287</v>
      </c>
      <c r="W990" s="2" t="s">
        <v>2827</v>
      </c>
      <c r="X990" s="2">
        <v>3</v>
      </c>
      <c r="Y990" s="2" t="s">
        <v>2829</v>
      </c>
      <c r="Z990" s="2" t="s">
        <v>3</v>
      </c>
      <c r="AA990" s="2" t="s">
        <v>913</v>
      </c>
      <c r="AB990" s="2" t="s">
        <v>1661</v>
      </c>
      <c r="AC990" s="6">
        <v>100</v>
      </c>
      <c r="AD990" s="6">
        <v>100</v>
      </c>
      <c r="AE990" s="6">
        <v>100</v>
      </c>
      <c r="AF990" s="6">
        <v>100</v>
      </c>
      <c r="AG990" s="6">
        <v>100</v>
      </c>
      <c r="AH990" s="6">
        <v>100</v>
      </c>
      <c r="AI990" s="6">
        <v>100</v>
      </c>
      <c r="AJ990" s="6">
        <v>100</v>
      </c>
      <c r="AK990" s="6">
        <v>100</v>
      </c>
      <c r="AL990" s="6">
        <v>100</v>
      </c>
      <c r="AM990" s="6">
        <v>100</v>
      </c>
      <c r="AN990" s="6">
        <v>100</v>
      </c>
      <c r="AO990" s="6">
        <v>100</v>
      </c>
      <c r="AP990" s="6">
        <v>0</v>
      </c>
      <c r="AQ990" s="6">
        <v>0</v>
      </c>
      <c r="AR990" s="6" t="s">
        <v>11</v>
      </c>
      <c r="AS990" s="6" t="s">
        <v>11</v>
      </c>
      <c r="AT990" s="6" t="s">
        <v>11</v>
      </c>
      <c r="AU990" s="5">
        <v>876564244</v>
      </c>
      <c r="AV990" s="5">
        <v>876564244</v>
      </c>
      <c r="AW990" s="6">
        <v>100</v>
      </c>
      <c r="AX990" s="5">
        <v>2367991338</v>
      </c>
      <c r="AY990" s="5">
        <v>2359500936</v>
      </c>
      <c r="AZ990" s="6">
        <v>99.64</v>
      </c>
      <c r="BA990" s="5">
        <v>2723579999</v>
      </c>
      <c r="BB990" s="5">
        <v>2719550173</v>
      </c>
      <c r="BC990" s="6">
        <v>99.85</v>
      </c>
      <c r="BD990" s="5">
        <v>2307068667</v>
      </c>
      <c r="BE990" s="5">
        <v>2306890934</v>
      </c>
      <c r="BF990" s="6">
        <v>99.99</v>
      </c>
      <c r="BG990" s="5">
        <v>2459856000</v>
      </c>
      <c r="BH990" s="5">
        <v>0</v>
      </c>
      <c r="BI990" s="6">
        <v>0</v>
      </c>
      <c r="BJ990" s="2" t="s">
        <v>13</v>
      </c>
      <c r="BK990" s="2" t="s">
        <v>13</v>
      </c>
      <c r="BL990" s="2" t="s">
        <v>13</v>
      </c>
      <c r="BM990" s="3">
        <f t="shared" si="191"/>
        <v>876.56424400000003</v>
      </c>
      <c r="BN990" s="3">
        <f t="shared" si="192"/>
        <v>876.56424400000003</v>
      </c>
      <c r="BO990" s="3">
        <f t="shared" si="193"/>
        <v>2367.9913379999998</v>
      </c>
      <c r="BP990" s="3">
        <f t="shared" si="194"/>
        <v>2359.5009359999999</v>
      </c>
      <c r="BQ990" s="3">
        <f t="shared" si="195"/>
        <v>2723.579999</v>
      </c>
      <c r="BR990" s="3">
        <f t="shared" si="196"/>
        <v>2719.5501730000001</v>
      </c>
      <c r="BS990" s="3">
        <f t="shared" si="197"/>
        <v>2307.068667</v>
      </c>
      <c r="BT990" s="3">
        <f t="shared" si="198"/>
        <v>2306.890934</v>
      </c>
      <c r="BU990" s="3">
        <f t="shared" si="199"/>
        <v>2459.8560000000002</v>
      </c>
      <c r="BV990" s="3">
        <f t="shared" si="200"/>
        <v>0</v>
      </c>
      <c r="BW990" s="4">
        <f t="shared" si="201"/>
        <v>10735.060248</v>
      </c>
      <c r="BX990" s="4">
        <f t="shared" si="202"/>
        <v>8262.5062870000002</v>
      </c>
      <c r="BY990" s="2" t="s">
        <v>897</v>
      </c>
    </row>
    <row r="991" spans="1:77" x14ac:dyDescent="0.25">
      <c r="A991" s="2">
        <v>16</v>
      </c>
      <c r="B991" s="2" t="s">
        <v>0</v>
      </c>
      <c r="C991" s="2" t="s">
        <v>727</v>
      </c>
      <c r="D991" s="2">
        <v>2023</v>
      </c>
      <c r="E991" s="2" t="s">
        <v>1</v>
      </c>
      <c r="F991" s="2" t="s">
        <v>2</v>
      </c>
      <c r="G991" s="2" t="s">
        <v>3</v>
      </c>
      <c r="H991" s="2" t="s">
        <v>4</v>
      </c>
      <c r="I991" s="2" t="s">
        <v>743</v>
      </c>
      <c r="J991" s="2" t="s">
        <v>422</v>
      </c>
      <c r="K991" s="2" t="s">
        <v>858</v>
      </c>
      <c r="L991" s="2" t="s">
        <v>825</v>
      </c>
      <c r="M991" s="2" t="s">
        <v>826</v>
      </c>
      <c r="N991" s="2" t="s">
        <v>6</v>
      </c>
      <c r="O991" s="2" t="s">
        <v>7</v>
      </c>
      <c r="P991" s="2" t="s">
        <v>8</v>
      </c>
      <c r="Q991" s="2" t="s">
        <v>9</v>
      </c>
      <c r="R991" s="2" t="s">
        <v>10</v>
      </c>
      <c r="S991" s="2" t="s">
        <v>11</v>
      </c>
      <c r="T991" s="2">
        <v>526</v>
      </c>
      <c r="U991" s="2" t="s">
        <v>93</v>
      </c>
      <c r="V991" s="2" t="s">
        <v>4287</v>
      </c>
      <c r="W991" s="2" t="s">
        <v>2827</v>
      </c>
      <c r="X991" s="2">
        <v>4</v>
      </c>
      <c r="Y991" s="2" t="s">
        <v>2830</v>
      </c>
      <c r="Z991" s="2" t="s">
        <v>3</v>
      </c>
      <c r="AA991" s="2" t="s">
        <v>913</v>
      </c>
      <c r="AB991" s="2" t="s">
        <v>1661</v>
      </c>
      <c r="AC991" s="6">
        <v>100</v>
      </c>
      <c r="AD991" s="6">
        <v>100</v>
      </c>
      <c r="AE991" s="6">
        <v>100</v>
      </c>
      <c r="AF991" s="6">
        <v>100</v>
      </c>
      <c r="AG991" s="6">
        <v>100</v>
      </c>
      <c r="AH991" s="6">
        <v>100</v>
      </c>
      <c r="AI991" s="6">
        <v>100</v>
      </c>
      <c r="AJ991" s="6">
        <v>100</v>
      </c>
      <c r="AK991" s="6">
        <v>100</v>
      </c>
      <c r="AL991" s="6">
        <v>100</v>
      </c>
      <c r="AM991" s="6">
        <v>100</v>
      </c>
      <c r="AN991" s="6">
        <v>100</v>
      </c>
      <c r="AO991" s="6">
        <v>100</v>
      </c>
      <c r="AP991" s="6">
        <v>0</v>
      </c>
      <c r="AQ991" s="6">
        <v>0</v>
      </c>
      <c r="AR991" s="6" t="s">
        <v>11</v>
      </c>
      <c r="AS991" s="6" t="s">
        <v>11</v>
      </c>
      <c r="AT991" s="6" t="s">
        <v>11</v>
      </c>
      <c r="AU991" s="5">
        <v>336783630</v>
      </c>
      <c r="AV991" s="5">
        <v>336783630</v>
      </c>
      <c r="AW991" s="6">
        <v>100</v>
      </c>
      <c r="AX991" s="5">
        <v>57200000</v>
      </c>
      <c r="AY991" s="5">
        <v>57200000</v>
      </c>
      <c r="AZ991" s="6">
        <v>100</v>
      </c>
      <c r="BA991" s="5">
        <v>85994668</v>
      </c>
      <c r="BB991" s="5">
        <v>85348658</v>
      </c>
      <c r="BC991" s="6">
        <v>99.26</v>
      </c>
      <c r="BD991" s="5">
        <v>47200000</v>
      </c>
      <c r="BE991" s="5">
        <v>46235400</v>
      </c>
      <c r="BF991" s="6">
        <v>97.97</v>
      </c>
      <c r="BG991" s="5">
        <v>51898000</v>
      </c>
      <c r="BH991" s="5">
        <v>0</v>
      </c>
      <c r="BI991" s="6">
        <v>0</v>
      </c>
      <c r="BJ991" s="2" t="s">
        <v>13</v>
      </c>
      <c r="BK991" s="2" t="s">
        <v>13</v>
      </c>
      <c r="BL991" s="2" t="s">
        <v>13</v>
      </c>
      <c r="BM991" s="3">
        <f t="shared" si="191"/>
        <v>336.78363000000002</v>
      </c>
      <c r="BN991" s="3">
        <f t="shared" si="192"/>
        <v>336.78363000000002</v>
      </c>
      <c r="BO991" s="3">
        <f t="shared" si="193"/>
        <v>57.2</v>
      </c>
      <c r="BP991" s="3">
        <f t="shared" si="194"/>
        <v>57.2</v>
      </c>
      <c r="BQ991" s="3">
        <f t="shared" si="195"/>
        <v>85.994668000000004</v>
      </c>
      <c r="BR991" s="3">
        <f t="shared" si="196"/>
        <v>85.348658</v>
      </c>
      <c r="BS991" s="3">
        <f t="shared" si="197"/>
        <v>47.2</v>
      </c>
      <c r="BT991" s="3">
        <f t="shared" si="198"/>
        <v>46.235399999999998</v>
      </c>
      <c r="BU991" s="3">
        <f t="shared" si="199"/>
        <v>51.898000000000003</v>
      </c>
      <c r="BV991" s="3">
        <f t="shared" si="200"/>
        <v>0</v>
      </c>
      <c r="BW991" s="4">
        <f t="shared" si="201"/>
        <v>579.07629800000007</v>
      </c>
      <c r="BX991" s="4">
        <f t="shared" si="202"/>
        <v>525.56768799999998</v>
      </c>
      <c r="BY991" s="2" t="s">
        <v>897</v>
      </c>
    </row>
    <row r="992" spans="1:77" x14ac:dyDescent="0.25">
      <c r="A992" s="2">
        <v>16</v>
      </c>
      <c r="B992" s="2" t="s">
        <v>0</v>
      </c>
      <c r="C992" s="2" t="s">
        <v>727</v>
      </c>
      <c r="D992" s="2">
        <v>2023</v>
      </c>
      <c r="E992" s="2" t="s">
        <v>1</v>
      </c>
      <c r="F992" s="2" t="s">
        <v>2</v>
      </c>
      <c r="G992" s="2" t="s">
        <v>3</v>
      </c>
      <c r="H992" s="2" t="s">
        <v>4</v>
      </c>
      <c r="I992" s="2" t="s">
        <v>743</v>
      </c>
      <c r="J992" s="2" t="s">
        <v>422</v>
      </c>
      <c r="K992" s="2" t="s">
        <v>858</v>
      </c>
      <c r="L992" s="2" t="s">
        <v>825</v>
      </c>
      <c r="M992" s="2" t="s">
        <v>826</v>
      </c>
      <c r="N992" s="2" t="s">
        <v>6</v>
      </c>
      <c r="O992" s="2" t="s">
        <v>7</v>
      </c>
      <c r="P992" s="2" t="s">
        <v>8</v>
      </c>
      <c r="Q992" s="2" t="s">
        <v>9</v>
      </c>
      <c r="R992" s="2" t="s">
        <v>10</v>
      </c>
      <c r="S992" s="2" t="s">
        <v>11</v>
      </c>
      <c r="T992" s="2">
        <v>526</v>
      </c>
      <c r="U992" s="2" t="s">
        <v>93</v>
      </c>
      <c r="V992" s="2" t="s">
        <v>4288</v>
      </c>
      <c r="W992" s="2" t="s">
        <v>2831</v>
      </c>
      <c r="X992" s="2">
        <v>1</v>
      </c>
      <c r="Y992" s="2" t="s">
        <v>2832</v>
      </c>
      <c r="Z992" s="2" t="s">
        <v>45</v>
      </c>
      <c r="AA992" s="2" t="s">
        <v>917</v>
      </c>
      <c r="AB992" s="2" t="s">
        <v>1671</v>
      </c>
      <c r="AC992" s="6">
        <v>0.5</v>
      </c>
      <c r="AD992" s="6">
        <v>0.19</v>
      </c>
      <c r="AE992" s="6">
        <v>38</v>
      </c>
      <c r="AF992" s="6">
        <v>0.61</v>
      </c>
      <c r="AG992" s="6">
        <v>0.35</v>
      </c>
      <c r="AH992" s="6">
        <v>57.38</v>
      </c>
      <c r="AI992" s="6">
        <v>0.46</v>
      </c>
      <c r="AJ992" s="6">
        <v>0.46</v>
      </c>
      <c r="AK992" s="6">
        <v>100</v>
      </c>
      <c r="AL992" s="6">
        <v>0</v>
      </c>
      <c r="AM992" s="6">
        <v>0</v>
      </c>
      <c r="AN992" s="6">
        <v>0</v>
      </c>
      <c r="AO992" s="6">
        <v>0</v>
      </c>
      <c r="AP992" s="6">
        <v>0</v>
      </c>
      <c r="AQ992" s="6">
        <v>0</v>
      </c>
      <c r="AR992" s="6">
        <v>1</v>
      </c>
      <c r="AS992" s="6">
        <v>1</v>
      </c>
      <c r="AT992" s="6">
        <v>100</v>
      </c>
      <c r="AU992" s="5">
        <v>4071139</v>
      </c>
      <c r="AV992" s="5">
        <v>0</v>
      </c>
      <c r="AW992" s="6">
        <v>0</v>
      </c>
      <c r="AX992" s="5">
        <v>175952101</v>
      </c>
      <c r="AY992" s="5">
        <v>175952101</v>
      </c>
      <c r="AZ992" s="6">
        <v>100</v>
      </c>
      <c r="BA992" s="5">
        <v>0</v>
      </c>
      <c r="BB992" s="5">
        <v>0</v>
      </c>
      <c r="BC992" s="6">
        <v>0</v>
      </c>
      <c r="BD992" s="5">
        <v>0</v>
      </c>
      <c r="BE992" s="5">
        <v>0</v>
      </c>
      <c r="BF992" s="6">
        <v>0</v>
      </c>
      <c r="BG992" s="5">
        <v>0</v>
      </c>
      <c r="BH992" s="5">
        <v>0</v>
      </c>
      <c r="BI992" s="6">
        <v>0</v>
      </c>
      <c r="BJ992" s="2" t="s">
        <v>13</v>
      </c>
      <c r="BK992" s="2" t="s">
        <v>13</v>
      </c>
      <c r="BL992" s="2" t="s">
        <v>13</v>
      </c>
      <c r="BM992" s="3">
        <f t="shared" si="191"/>
        <v>4.0711389999999996</v>
      </c>
      <c r="BN992" s="3">
        <f t="shared" si="192"/>
        <v>0</v>
      </c>
      <c r="BO992" s="3">
        <f t="shared" si="193"/>
        <v>175.952101</v>
      </c>
      <c r="BP992" s="3">
        <f t="shared" si="194"/>
        <v>175.952101</v>
      </c>
      <c r="BQ992" s="3">
        <f t="shared" si="195"/>
        <v>0</v>
      </c>
      <c r="BR992" s="3">
        <f t="shared" si="196"/>
        <v>0</v>
      </c>
      <c r="BS992" s="3">
        <f t="shared" si="197"/>
        <v>0</v>
      </c>
      <c r="BT992" s="3">
        <f t="shared" si="198"/>
        <v>0</v>
      </c>
      <c r="BU992" s="3">
        <f t="shared" si="199"/>
        <v>0</v>
      </c>
      <c r="BV992" s="3">
        <f t="shared" si="200"/>
        <v>0</v>
      </c>
      <c r="BW992" s="4">
        <f t="shared" si="201"/>
        <v>180.02323999999999</v>
      </c>
      <c r="BX992" s="4">
        <f t="shared" si="202"/>
        <v>175.952101</v>
      </c>
      <c r="BY992" s="2" t="s">
        <v>897</v>
      </c>
    </row>
    <row r="993" spans="1:77" x14ac:dyDescent="0.25">
      <c r="A993" s="2">
        <v>16</v>
      </c>
      <c r="B993" s="2" t="s">
        <v>0</v>
      </c>
      <c r="C993" s="2" t="s">
        <v>727</v>
      </c>
      <c r="D993" s="2">
        <v>2023</v>
      </c>
      <c r="E993" s="2" t="s">
        <v>1</v>
      </c>
      <c r="F993" s="2" t="s">
        <v>2</v>
      </c>
      <c r="G993" s="2" t="s">
        <v>3</v>
      </c>
      <c r="H993" s="2" t="s">
        <v>4</v>
      </c>
      <c r="I993" s="2" t="s">
        <v>743</v>
      </c>
      <c r="J993" s="2" t="s">
        <v>422</v>
      </c>
      <c r="K993" s="2" t="s">
        <v>858</v>
      </c>
      <c r="L993" s="2" t="s">
        <v>825</v>
      </c>
      <c r="M993" s="2" t="s">
        <v>826</v>
      </c>
      <c r="N993" s="2" t="s">
        <v>6</v>
      </c>
      <c r="O993" s="2" t="s">
        <v>7</v>
      </c>
      <c r="P993" s="2" t="s">
        <v>8</v>
      </c>
      <c r="Q993" s="2" t="s">
        <v>9</v>
      </c>
      <c r="R993" s="2" t="s">
        <v>10</v>
      </c>
      <c r="S993" s="2" t="s">
        <v>11</v>
      </c>
      <c r="T993" s="2">
        <v>526</v>
      </c>
      <c r="U993" s="2" t="s">
        <v>93</v>
      </c>
      <c r="V993" s="2" t="s">
        <v>4288</v>
      </c>
      <c r="W993" s="2" t="s">
        <v>2831</v>
      </c>
      <c r="X993" s="2">
        <v>2</v>
      </c>
      <c r="Y993" s="2" t="s">
        <v>2833</v>
      </c>
      <c r="Z993" s="2" t="s">
        <v>3</v>
      </c>
      <c r="AA993" s="2" t="s">
        <v>913</v>
      </c>
      <c r="AB993" s="2" t="s">
        <v>1661</v>
      </c>
      <c r="AC993" s="6">
        <v>100</v>
      </c>
      <c r="AD993" s="6">
        <v>96</v>
      </c>
      <c r="AE993" s="6">
        <v>96</v>
      </c>
      <c r="AF993" s="6">
        <v>100</v>
      </c>
      <c r="AG993" s="6">
        <v>100</v>
      </c>
      <c r="AH993" s="6">
        <v>100</v>
      </c>
      <c r="AI993" s="6">
        <v>100</v>
      </c>
      <c r="AJ993" s="6">
        <v>100</v>
      </c>
      <c r="AK993" s="6">
        <v>100</v>
      </c>
      <c r="AL993" s="6">
        <v>100</v>
      </c>
      <c r="AM993" s="6">
        <v>100</v>
      </c>
      <c r="AN993" s="6">
        <v>100</v>
      </c>
      <c r="AO993" s="6">
        <v>100</v>
      </c>
      <c r="AP993" s="6">
        <v>0</v>
      </c>
      <c r="AQ993" s="6">
        <v>0</v>
      </c>
      <c r="AR993" s="6" t="s">
        <v>11</v>
      </c>
      <c r="AS993" s="6" t="s">
        <v>11</v>
      </c>
      <c r="AT993" s="6" t="s">
        <v>11</v>
      </c>
      <c r="AU993" s="5">
        <v>81000000</v>
      </c>
      <c r="AV993" s="5">
        <v>81000000</v>
      </c>
      <c r="AW993" s="6">
        <v>100</v>
      </c>
      <c r="AX993" s="5">
        <v>148600000</v>
      </c>
      <c r="AY993" s="5">
        <v>148600000</v>
      </c>
      <c r="AZ993" s="6">
        <v>100</v>
      </c>
      <c r="BA993" s="5">
        <v>188166667</v>
      </c>
      <c r="BB993" s="5">
        <v>188166667</v>
      </c>
      <c r="BC993" s="6">
        <v>100</v>
      </c>
      <c r="BD993" s="5">
        <v>148640000</v>
      </c>
      <c r="BE993" s="5">
        <v>148640000</v>
      </c>
      <c r="BF993" s="6">
        <v>100</v>
      </c>
      <c r="BG993" s="5">
        <v>192500000</v>
      </c>
      <c r="BH993" s="5">
        <v>0</v>
      </c>
      <c r="BI993" s="6">
        <v>0</v>
      </c>
      <c r="BJ993" s="2" t="s">
        <v>13</v>
      </c>
      <c r="BK993" s="2" t="s">
        <v>13</v>
      </c>
      <c r="BL993" s="2" t="s">
        <v>13</v>
      </c>
      <c r="BM993" s="3">
        <f t="shared" si="191"/>
        <v>81</v>
      </c>
      <c r="BN993" s="3">
        <f t="shared" si="192"/>
        <v>81</v>
      </c>
      <c r="BO993" s="3">
        <f t="shared" si="193"/>
        <v>148.6</v>
      </c>
      <c r="BP993" s="3">
        <f t="shared" si="194"/>
        <v>148.6</v>
      </c>
      <c r="BQ993" s="3">
        <f t="shared" si="195"/>
        <v>188.16666699999999</v>
      </c>
      <c r="BR993" s="3">
        <f t="shared" si="196"/>
        <v>188.16666699999999</v>
      </c>
      <c r="BS993" s="3">
        <f t="shared" si="197"/>
        <v>148.63999999999999</v>
      </c>
      <c r="BT993" s="3">
        <f t="shared" si="198"/>
        <v>148.63999999999999</v>
      </c>
      <c r="BU993" s="3">
        <f t="shared" si="199"/>
        <v>192.5</v>
      </c>
      <c r="BV993" s="3">
        <f t="shared" si="200"/>
        <v>0</v>
      </c>
      <c r="BW993" s="4">
        <f t="shared" si="201"/>
        <v>758.90666699999997</v>
      </c>
      <c r="BX993" s="4">
        <f t="shared" si="202"/>
        <v>566.40666699999997</v>
      </c>
      <c r="BY993" s="2" t="s">
        <v>897</v>
      </c>
    </row>
    <row r="994" spans="1:77" x14ac:dyDescent="0.25">
      <c r="A994" s="2">
        <v>16</v>
      </c>
      <c r="B994" s="2" t="s">
        <v>0</v>
      </c>
      <c r="C994" s="2" t="s">
        <v>727</v>
      </c>
      <c r="D994" s="2">
        <v>2023</v>
      </c>
      <c r="E994" s="2" t="s">
        <v>1</v>
      </c>
      <c r="F994" s="2" t="s">
        <v>2</v>
      </c>
      <c r="G994" s="2" t="s">
        <v>3</v>
      </c>
      <c r="H994" s="2" t="s">
        <v>4</v>
      </c>
      <c r="I994" s="2" t="s">
        <v>743</v>
      </c>
      <c r="J994" s="2" t="s">
        <v>422</v>
      </c>
      <c r="K994" s="2" t="s">
        <v>858</v>
      </c>
      <c r="L994" s="2" t="s">
        <v>825</v>
      </c>
      <c r="M994" s="2" t="s">
        <v>826</v>
      </c>
      <c r="N994" s="2" t="s">
        <v>6</v>
      </c>
      <c r="O994" s="2" t="s">
        <v>7</v>
      </c>
      <c r="P994" s="2" t="s">
        <v>8</v>
      </c>
      <c r="Q994" s="2" t="s">
        <v>9</v>
      </c>
      <c r="R994" s="2" t="s">
        <v>10</v>
      </c>
      <c r="S994" s="2" t="s">
        <v>11</v>
      </c>
      <c r="T994" s="2">
        <v>526</v>
      </c>
      <c r="U994" s="2" t="s">
        <v>93</v>
      </c>
      <c r="V994" s="2" t="s">
        <v>4288</v>
      </c>
      <c r="W994" s="2" t="s">
        <v>2831</v>
      </c>
      <c r="X994" s="2">
        <v>3</v>
      </c>
      <c r="Y994" s="2" t="s">
        <v>2834</v>
      </c>
      <c r="Z994" s="2" t="s">
        <v>3</v>
      </c>
      <c r="AA994" s="2" t="s">
        <v>913</v>
      </c>
      <c r="AB994" s="2" t="s">
        <v>1661</v>
      </c>
      <c r="AC994" s="6">
        <v>100</v>
      </c>
      <c r="AD994" s="6">
        <v>87</v>
      </c>
      <c r="AE994" s="6">
        <v>87</v>
      </c>
      <c r="AF994" s="6">
        <v>100</v>
      </c>
      <c r="AG994" s="6">
        <v>100</v>
      </c>
      <c r="AH994" s="6">
        <v>100</v>
      </c>
      <c r="AI994" s="6">
        <v>100</v>
      </c>
      <c r="AJ994" s="6">
        <v>100</v>
      </c>
      <c r="AK994" s="6">
        <v>100</v>
      </c>
      <c r="AL994" s="6">
        <v>100</v>
      </c>
      <c r="AM994" s="6">
        <v>100</v>
      </c>
      <c r="AN994" s="6">
        <v>100</v>
      </c>
      <c r="AO994" s="6">
        <v>100</v>
      </c>
      <c r="AP994" s="6">
        <v>0</v>
      </c>
      <c r="AQ994" s="6">
        <v>0</v>
      </c>
      <c r="AR994" s="6" t="s">
        <v>11</v>
      </c>
      <c r="AS994" s="6" t="s">
        <v>11</v>
      </c>
      <c r="AT994" s="6" t="s">
        <v>11</v>
      </c>
      <c r="AU994" s="5">
        <v>982328982</v>
      </c>
      <c r="AV994" s="5">
        <v>964936446</v>
      </c>
      <c r="AW994" s="6">
        <v>98.23</v>
      </c>
      <c r="AX994" s="5">
        <v>1993531232</v>
      </c>
      <c r="AY994" s="5">
        <v>1645787599</v>
      </c>
      <c r="AZ994" s="6">
        <v>82.56</v>
      </c>
      <c r="BA994" s="5">
        <v>2003834666</v>
      </c>
      <c r="BB994" s="5">
        <v>2003664400</v>
      </c>
      <c r="BC994" s="6">
        <v>99.99</v>
      </c>
      <c r="BD994" s="5">
        <v>1733278783</v>
      </c>
      <c r="BE994" s="5">
        <v>1733160133</v>
      </c>
      <c r="BF994" s="6">
        <v>99.99</v>
      </c>
      <c r="BG994" s="5">
        <v>1845316000</v>
      </c>
      <c r="BH994" s="5">
        <v>0</v>
      </c>
      <c r="BI994" s="6">
        <v>0</v>
      </c>
      <c r="BJ994" s="2" t="s">
        <v>13</v>
      </c>
      <c r="BK994" s="2" t="s">
        <v>13</v>
      </c>
      <c r="BL994" s="2" t="s">
        <v>13</v>
      </c>
      <c r="BM994" s="3">
        <f t="shared" si="191"/>
        <v>982.328982</v>
      </c>
      <c r="BN994" s="3">
        <f t="shared" si="192"/>
        <v>964.93644600000005</v>
      </c>
      <c r="BO994" s="3">
        <f t="shared" si="193"/>
        <v>1993.531232</v>
      </c>
      <c r="BP994" s="3">
        <f t="shared" si="194"/>
        <v>1645.787599</v>
      </c>
      <c r="BQ994" s="3">
        <f t="shared" si="195"/>
        <v>2003.834666</v>
      </c>
      <c r="BR994" s="3">
        <f t="shared" si="196"/>
        <v>2003.6643999999999</v>
      </c>
      <c r="BS994" s="3">
        <f t="shared" si="197"/>
        <v>1733.278783</v>
      </c>
      <c r="BT994" s="3">
        <f t="shared" si="198"/>
        <v>1733.1601330000001</v>
      </c>
      <c r="BU994" s="3">
        <f t="shared" si="199"/>
        <v>1845.316</v>
      </c>
      <c r="BV994" s="3">
        <f t="shared" si="200"/>
        <v>0</v>
      </c>
      <c r="BW994" s="4">
        <f t="shared" si="201"/>
        <v>8558.2896629999996</v>
      </c>
      <c r="BX994" s="4">
        <f t="shared" si="202"/>
        <v>6347.5485779999999</v>
      </c>
      <c r="BY994" s="2" t="s">
        <v>897</v>
      </c>
    </row>
    <row r="995" spans="1:77" x14ac:dyDescent="0.25">
      <c r="A995" s="2">
        <v>16</v>
      </c>
      <c r="B995" s="2" t="s">
        <v>0</v>
      </c>
      <c r="C995" s="2" t="s">
        <v>727</v>
      </c>
      <c r="D995" s="2">
        <v>2023</v>
      </c>
      <c r="E995" s="2" t="s">
        <v>1</v>
      </c>
      <c r="F995" s="2" t="s">
        <v>2</v>
      </c>
      <c r="G995" s="2" t="s">
        <v>3</v>
      </c>
      <c r="H995" s="2" t="s">
        <v>4</v>
      </c>
      <c r="I995" s="2" t="s">
        <v>743</v>
      </c>
      <c r="J995" s="2" t="s">
        <v>422</v>
      </c>
      <c r="K995" s="2" t="s">
        <v>858</v>
      </c>
      <c r="L995" s="2" t="s">
        <v>825</v>
      </c>
      <c r="M995" s="2" t="s">
        <v>826</v>
      </c>
      <c r="N995" s="2" t="s">
        <v>6</v>
      </c>
      <c r="O995" s="2" t="s">
        <v>7</v>
      </c>
      <c r="P995" s="2" t="s">
        <v>8</v>
      </c>
      <c r="Q995" s="2" t="s">
        <v>9</v>
      </c>
      <c r="R995" s="2" t="s">
        <v>10</v>
      </c>
      <c r="S995" s="2" t="s">
        <v>11</v>
      </c>
      <c r="T995" s="2">
        <v>526</v>
      </c>
      <c r="U995" s="2" t="s">
        <v>93</v>
      </c>
      <c r="V995" s="2" t="s">
        <v>4288</v>
      </c>
      <c r="W995" s="2" t="s">
        <v>2831</v>
      </c>
      <c r="X995" s="2">
        <v>4</v>
      </c>
      <c r="Y995" s="2" t="s">
        <v>2835</v>
      </c>
      <c r="Z995" s="2" t="s">
        <v>17</v>
      </c>
      <c r="AA995" s="2" t="s">
        <v>922</v>
      </c>
      <c r="AB995" s="2" t="s">
        <v>1661</v>
      </c>
      <c r="AC995" s="6">
        <v>0.1</v>
      </c>
      <c r="AD995" s="6">
        <v>0.08</v>
      </c>
      <c r="AE995" s="6">
        <v>80</v>
      </c>
      <c r="AF995" s="6">
        <v>0.4</v>
      </c>
      <c r="AG995" s="6">
        <v>0.4</v>
      </c>
      <c r="AH995" s="6">
        <v>100</v>
      </c>
      <c r="AI995" s="6">
        <v>0.7</v>
      </c>
      <c r="AJ995" s="6">
        <v>0.7</v>
      </c>
      <c r="AK995" s="6">
        <v>100</v>
      </c>
      <c r="AL995" s="6">
        <v>0.9</v>
      </c>
      <c r="AM995" s="6">
        <v>0.9</v>
      </c>
      <c r="AN995" s="6">
        <v>100</v>
      </c>
      <c r="AO995" s="6">
        <v>1</v>
      </c>
      <c r="AP995" s="6">
        <v>0</v>
      </c>
      <c r="AQ995" s="6">
        <v>0</v>
      </c>
      <c r="AR995" s="6" t="s">
        <v>11</v>
      </c>
      <c r="AS995" s="6" t="s">
        <v>11</v>
      </c>
      <c r="AT995" s="6" t="s">
        <v>11</v>
      </c>
      <c r="AU995" s="5">
        <v>48000000</v>
      </c>
      <c r="AV995" s="5">
        <v>48000000</v>
      </c>
      <c r="AW995" s="6">
        <v>100</v>
      </c>
      <c r="AX995" s="5">
        <v>76800000</v>
      </c>
      <c r="AY995" s="5">
        <v>76800000</v>
      </c>
      <c r="AZ995" s="6">
        <v>100</v>
      </c>
      <c r="BA995" s="5">
        <v>193916667</v>
      </c>
      <c r="BB995" s="5">
        <v>193916667</v>
      </c>
      <c r="BC995" s="6">
        <v>100</v>
      </c>
      <c r="BD995" s="5">
        <v>94746667</v>
      </c>
      <c r="BE995" s="5">
        <v>94746667</v>
      </c>
      <c r="BF995" s="6">
        <v>100</v>
      </c>
      <c r="BG995" s="5">
        <v>142700000</v>
      </c>
      <c r="BH995" s="5">
        <v>0</v>
      </c>
      <c r="BI995" s="6">
        <v>0</v>
      </c>
      <c r="BJ995" s="2" t="s">
        <v>13</v>
      </c>
      <c r="BK995" s="2" t="s">
        <v>13</v>
      </c>
      <c r="BL995" s="2" t="s">
        <v>13</v>
      </c>
      <c r="BM995" s="3">
        <f t="shared" si="191"/>
        <v>48</v>
      </c>
      <c r="BN995" s="3">
        <f t="shared" si="192"/>
        <v>48</v>
      </c>
      <c r="BO995" s="3">
        <f t="shared" si="193"/>
        <v>76.8</v>
      </c>
      <c r="BP995" s="3">
        <f t="shared" si="194"/>
        <v>76.8</v>
      </c>
      <c r="BQ995" s="3">
        <f t="shared" si="195"/>
        <v>193.91666699999999</v>
      </c>
      <c r="BR995" s="3">
        <f t="shared" si="196"/>
        <v>193.91666699999999</v>
      </c>
      <c r="BS995" s="3">
        <f t="shared" si="197"/>
        <v>94.746667000000002</v>
      </c>
      <c r="BT995" s="3">
        <f t="shared" si="198"/>
        <v>94.746667000000002</v>
      </c>
      <c r="BU995" s="3">
        <f t="shared" si="199"/>
        <v>142.69999999999999</v>
      </c>
      <c r="BV995" s="3">
        <f t="shared" si="200"/>
        <v>0</v>
      </c>
      <c r="BW995" s="4">
        <f t="shared" si="201"/>
        <v>556.16333399999996</v>
      </c>
      <c r="BX995" s="4">
        <f t="shared" si="202"/>
        <v>413.46333399999997</v>
      </c>
      <c r="BY995" s="2" t="s">
        <v>897</v>
      </c>
    </row>
    <row r="996" spans="1:77" x14ac:dyDescent="0.25">
      <c r="A996" s="2">
        <v>16</v>
      </c>
      <c r="B996" s="2" t="s">
        <v>0</v>
      </c>
      <c r="C996" s="2" t="s">
        <v>727</v>
      </c>
      <c r="D996" s="2">
        <v>2023</v>
      </c>
      <c r="E996" s="2" t="s">
        <v>1</v>
      </c>
      <c r="F996" s="2" t="s">
        <v>2</v>
      </c>
      <c r="G996" s="2" t="s">
        <v>3</v>
      </c>
      <c r="H996" s="2" t="s">
        <v>4</v>
      </c>
      <c r="I996" s="2" t="s">
        <v>743</v>
      </c>
      <c r="J996" s="2" t="s">
        <v>422</v>
      </c>
      <c r="K996" s="2" t="s">
        <v>858</v>
      </c>
      <c r="L996" s="2" t="s">
        <v>825</v>
      </c>
      <c r="M996" s="2" t="s">
        <v>826</v>
      </c>
      <c r="N996" s="2" t="s">
        <v>6</v>
      </c>
      <c r="O996" s="2" t="s">
        <v>7</v>
      </c>
      <c r="P996" s="2" t="s">
        <v>8</v>
      </c>
      <c r="Q996" s="2" t="s">
        <v>9</v>
      </c>
      <c r="R996" s="2" t="s">
        <v>10</v>
      </c>
      <c r="S996" s="2" t="s">
        <v>11</v>
      </c>
      <c r="T996" s="2">
        <v>526</v>
      </c>
      <c r="U996" s="2" t="s">
        <v>93</v>
      </c>
      <c r="V996" s="2" t="s">
        <v>4288</v>
      </c>
      <c r="W996" s="2" t="s">
        <v>2831</v>
      </c>
      <c r="X996" s="2">
        <v>5</v>
      </c>
      <c r="Y996" s="2" t="s">
        <v>2836</v>
      </c>
      <c r="Z996" s="2" t="s">
        <v>17</v>
      </c>
      <c r="AA996" s="2" t="s">
        <v>922</v>
      </c>
      <c r="AB996" s="2" t="s">
        <v>1661</v>
      </c>
      <c r="AC996" s="6">
        <v>0.1</v>
      </c>
      <c r="AD996" s="6">
        <v>0.09</v>
      </c>
      <c r="AE996" s="6">
        <v>90</v>
      </c>
      <c r="AF996" s="6">
        <v>0.4</v>
      </c>
      <c r="AG996" s="6">
        <v>0.39</v>
      </c>
      <c r="AH996" s="6">
        <v>97.5</v>
      </c>
      <c r="AI996" s="6">
        <v>0.7</v>
      </c>
      <c r="AJ996" s="6">
        <v>0.7</v>
      </c>
      <c r="AK996" s="6">
        <v>100</v>
      </c>
      <c r="AL996" s="6">
        <v>0.9</v>
      </c>
      <c r="AM996" s="6">
        <v>0.9</v>
      </c>
      <c r="AN996" s="6">
        <v>100</v>
      </c>
      <c r="AO996" s="6">
        <v>1</v>
      </c>
      <c r="AP996" s="6">
        <v>0</v>
      </c>
      <c r="AQ996" s="6">
        <v>0</v>
      </c>
      <c r="AR996" s="6" t="s">
        <v>11</v>
      </c>
      <c r="AS996" s="6" t="s">
        <v>11</v>
      </c>
      <c r="AT996" s="6" t="s">
        <v>11</v>
      </c>
      <c r="AU996" s="5">
        <v>33000000</v>
      </c>
      <c r="AV996" s="5">
        <v>33000000</v>
      </c>
      <c r="AW996" s="6">
        <v>100</v>
      </c>
      <c r="AX996" s="5">
        <v>56466667</v>
      </c>
      <c r="AY996" s="5">
        <v>56466667</v>
      </c>
      <c r="AZ996" s="6">
        <v>100</v>
      </c>
      <c r="BA996" s="5">
        <v>55950000</v>
      </c>
      <c r="BB996" s="5">
        <v>55950000</v>
      </c>
      <c r="BC996" s="6">
        <v>100</v>
      </c>
      <c r="BD996" s="5">
        <v>83687550</v>
      </c>
      <c r="BE996" s="5">
        <v>83687550</v>
      </c>
      <c r="BF996" s="6">
        <v>100</v>
      </c>
      <c r="BG996" s="5">
        <v>86900000</v>
      </c>
      <c r="BH996" s="5">
        <v>0</v>
      </c>
      <c r="BI996" s="6">
        <v>0</v>
      </c>
      <c r="BJ996" s="2" t="s">
        <v>13</v>
      </c>
      <c r="BK996" s="2" t="s">
        <v>13</v>
      </c>
      <c r="BL996" s="2" t="s">
        <v>13</v>
      </c>
      <c r="BM996" s="3">
        <f t="shared" si="191"/>
        <v>33</v>
      </c>
      <c r="BN996" s="3">
        <f t="shared" si="192"/>
        <v>33</v>
      </c>
      <c r="BO996" s="3">
        <f t="shared" si="193"/>
        <v>56.466667000000001</v>
      </c>
      <c r="BP996" s="3">
        <f t="shared" si="194"/>
        <v>56.466667000000001</v>
      </c>
      <c r="BQ996" s="3">
        <f t="shared" si="195"/>
        <v>55.95</v>
      </c>
      <c r="BR996" s="3">
        <f t="shared" si="196"/>
        <v>55.95</v>
      </c>
      <c r="BS996" s="3">
        <f t="shared" si="197"/>
        <v>83.687550000000002</v>
      </c>
      <c r="BT996" s="3">
        <f t="shared" si="198"/>
        <v>83.687550000000002</v>
      </c>
      <c r="BU996" s="3">
        <f t="shared" si="199"/>
        <v>86.9</v>
      </c>
      <c r="BV996" s="3">
        <f t="shared" si="200"/>
        <v>0</v>
      </c>
      <c r="BW996" s="4">
        <f t="shared" si="201"/>
        <v>316.00421700000004</v>
      </c>
      <c r="BX996" s="4">
        <f t="shared" si="202"/>
        <v>229.10421700000001</v>
      </c>
      <c r="BY996" s="2" t="s">
        <v>897</v>
      </c>
    </row>
    <row r="997" spans="1:77" x14ac:dyDescent="0.25">
      <c r="A997" s="2">
        <v>16</v>
      </c>
      <c r="B997" s="2" t="s">
        <v>0</v>
      </c>
      <c r="C997" s="2" t="s">
        <v>727</v>
      </c>
      <c r="D997" s="2">
        <v>2023</v>
      </c>
      <c r="E997" s="2" t="s">
        <v>1</v>
      </c>
      <c r="F997" s="2" t="s">
        <v>2</v>
      </c>
      <c r="G997" s="2" t="s">
        <v>3</v>
      </c>
      <c r="H997" s="2" t="s">
        <v>4</v>
      </c>
      <c r="I997" s="2" t="s">
        <v>743</v>
      </c>
      <c r="J997" s="2" t="s">
        <v>422</v>
      </c>
      <c r="K997" s="2" t="s">
        <v>858</v>
      </c>
      <c r="L997" s="2" t="s">
        <v>825</v>
      </c>
      <c r="M997" s="2" t="s">
        <v>826</v>
      </c>
      <c r="N997" s="2" t="s">
        <v>6</v>
      </c>
      <c r="O997" s="2" t="s">
        <v>7</v>
      </c>
      <c r="P997" s="2" t="s">
        <v>8</v>
      </c>
      <c r="Q997" s="2" t="s">
        <v>9</v>
      </c>
      <c r="R997" s="2" t="s">
        <v>10</v>
      </c>
      <c r="S997" s="2" t="s">
        <v>11</v>
      </c>
      <c r="T997" s="2">
        <v>527</v>
      </c>
      <c r="U997" s="2" t="s">
        <v>94</v>
      </c>
      <c r="V997" s="2" t="s">
        <v>4289</v>
      </c>
      <c r="W997" s="2" t="s">
        <v>2837</v>
      </c>
      <c r="X997" s="2">
        <v>1</v>
      </c>
      <c r="Y997" s="2" t="s">
        <v>2838</v>
      </c>
      <c r="Z997" s="2" t="s">
        <v>3</v>
      </c>
      <c r="AA997" s="2" t="s">
        <v>913</v>
      </c>
      <c r="AB997" s="2" t="s">
        <v>1661</v>
      </c>
      <c r="AC997" s="6">
        <v>1</v>
      </c>
      <c r="AD997" s="6">
        <v>1</v>
      </c>
      <c r="AE997" s="6">
        <v>100</v>
      </c>
      <c r="AF997" s="6">
        <v>1</v>
      </c>
      <c r="AG997" s="6">
        <v>1</v>
      </c>
      <c r="AH997" s="6">
        <v>100</v>
      </c>
      <c r="AI997" s="6">
        <v>1</v>
      </c>
      <c r="AJ997" s="6">
        <v>1</v>
      </c>
      <c r="AK997" s="6">
        <v>100</v>
      </c>
      <c r="AL997" s="6">
        <v>1</v>
      </c>
      <c r="AM997" s="6">
        <v>1</v>
      </c>
      <c r="AN997" s="6">
        <v>100</v>
      </c>
      <c r="AO997" s="6">
        <v>1</v>
      </c>
      <c r="AP997" s="6">
        <v>0</v>
      </c>
      <c r="AQ997" s="6">
        <v>0</v>
      </c>
      <c r="AR997" s="6" t="s">
        <v>11</v>
      </c>
      <c r="AS997" s="6" t="s">
        <v>11</v>
      </c>
      <c r="AT997" s="6" t="s">
        <v>11</v>
      </c>
      <c r="AU997" s="5">
        <v>49516000</v>
      </c>
      <c r="AV997" s="5">
        <v>49516000</v>
      </c>
      <c r="AW997" s="6">
        <v>100</v>
      </c>
      <c r="AX997" s="5">
        <v>233864667</v>
      </c>
      <c r="AY997" s="5">
        <v>233864667</v>
      </c>
      <c r="AZ997" s="6">
        <v>100</v>
      </c>
      <c r="BA997" s="5">
        <v>418844400</v>
      </c>
      <c r="BB997" s="5">
        <v>418844400</v>
      </c>
      <c r="BC997" s="6">
        <v>100</v>
      </c>
      <c r="BD997" s="5">
        <v>273283333</v>
      </c>
      <c r="BE997" s="5">
        <v>273283333</v>
      </c>
      <c r="BF997" s="6">
        <v>100</v>
      </c>
      <c r="BG997" s="5">
        <v>297000000</v>
      </c>
      <c r="BH997" s="5">
        <v>0</v>
      </c>
      <c r="BI997" s="6">
        <v>0</v>
      </c>
      <c r="BJ997" s="2" t="s">
        <v>13</v>
      </c>
      <c r="BK997" s="2" t="s">
        <v>13</v>
      </c>
      <c r="BL997" s="2" t="s">
        <v>13</v>
      </c>
      <c r="BM997" s="3">
        <f t="shared" si="191"/>
        <v>49.515999999999998</v>
      </c>
      <c r="BN997" s="3">
        <f t="shared" si="192"/>
        <v>49.515999999999998</v>
      </c>
      <c r="BO997" s="3">
        <f t="shared" si="193"/>
        <v>233.864667</v>
      </c>
      <c r="BP997" s="3">
        <f t="shared" si="194"/>
        <v>233.864667</v>
      </c>
      <c r="BQ997" s="3">
        <f t="shared" si="195"/>
        <v>418.84440000000001</v>
      </c>
      <c r="BR997" s="3">
        <f t="shared" si="196"/>
        <v>418.84440000000001</v>
      </c>
      <c r="BS997" s="3">
        <f t="shared" si="197"/>
        <v>273.28333300000003</v>
      </c>
      <c r="BT997" s="3">
        <f t="shared" si="198"/>
        <v>273.28333300000003</v>
      </c>
      <c r="BU997" s="3">
        <f t="shared" si="199"/>
        <v>297</v>
      </c>
      <c r="BV997" s="3">
        <f t="shared" si="200"/>
        <v>0</v>
      </c>
      <c r="BW997" s="4">
        <f t="shared" si="201"/>
        <v>1272.5084000000002</v>
      </c>
      <c r="BX997" s="4">
        <f t="shared" si="202"/>
        <v>975.50840000000017</v>
      </c>
      <c r="BY997" s="2" t="s">
        <v>898</v>
      </c>
    </row>
    <row r="998" spans="1:77" x14ac:dyDescent="0.25">
      <c r="A998" s="2">
        <v>16</v>
      </c>
      <c r="B998" s="2" t="s">
        <v>0</v>
      </c>
      <c r="C998" s="2" t="s">
        <v>727</v>
      </c>
      <c r="D998" s="2">
        <v>2023</v>
      </c>
      <c r="E998" s="2" t="s">
        <v>1</v>
      </c>
      <c r="F998" s="2" t="s">
        <v>2</v>
      </c>
      <c r="G998" s="2" t="s">
        <v>3</v>
      </c>
      <c r="H998" s="2" t="s">
        <v>4</v>
      </c>
      <c r="I998" s="2" t="s">
        <v>743</v>
      </c>
      <c r="J998" s="2" t="s">
        <v>422</v>
      </c>
      <c r="K998" s="2" t="s">
        <v>858</v>
      </c>
      <c r="L998" s="2" t="s">
        <v>825</v>
      </c>
      <c r="M998" s="2" t="s">
        <v>826</v>
      </c>
      <c r="N998" s="2" t="s">
        <v>6</v>
      </c>
      <c r="O998" s="2" t="s">
        <v>7</v>
      </c>
      <c r="P998" s="2" t="s">
        <v>8</v>
      </c>
      <c r="Q998" s="2" t="s">
        <v>9</v>
      </c>
      <c r="R998" s="2" t="s">
        <v>10</v>
      </c>
      <c r="S998" s="2" t="s">
        <v>11</v>
      </c>
      <c r="T998" s="2">
        <v>527</v>
      </c>
      <c r="U998" s="2" t="s">
        <v>94</v>
      </c>
      <c r="V998" s="2" t="s">
        <v>4289</v>
      </c>
      <c r="W998" s="2" t="s">
        <v>2837</v>
      </c>
      <c r="X998" s="2">
        <v>2</v>
      </c>
      <c r="Y998" s="2" t="s">
        <v>2839</v>
      </c>
      <c r="Z998" s="2" t="s">
        <v>45</v>
      </c>
      <c r="AA998" s="2" t="s">
        <v>917</v>
      </c>
      <c r="AB998" s="2" t="s">
        <v>1661</v>
      </c>
      <c r="AC998" s="6">
        <v>20</v>
      </c>
      <c r="AD998" s="6">
        <v>20</v>
      </c>
      <c r="AE998" s="6">
        <v>100</v>
      </c>
      <c r="AF998" s="6">
        <v>30</v>
      </c>
      <c r="AG998" s="6">
        <v>30</v>
      </c>
      <c r="AH998" s="6">
        <v>100</v>
      </c>
      <c r="AI998" s="6">
        <v>20</v>
      </c>
      <c r="AJ998" s="6">
        <v>20</v>
      </c>
      <c r="AK998" s="6">
        <v>100</v>
      </c>
      <c r="AL998" s="6">
        <v>20</v>
      </c>
      <c r="AM998" s="6">
        <v>20</v>
      </c>
      <c r="AN998" s="6">
        <v>100</v>
      </c>
      <c r="AO998" s="6">
        <v>10</v>
      </c>
      <c r="AP998" s="6">
        <v>0</v>
      </c>
      <c r="AQ998" s="6">
        <v>0</v>
      </c>
      <c r="AR998" s="6">
        <v>100</v>
      </c>
      <c r="AS998" s="6">
        <v>90</v>
      </c>
      <c r="AT998" s="6">
        <v>90</v>
      </c>
      <c r="AU998" s="5">
        <v>47300000</v>
      </c>
      <c r="AV998" s="5">
        <v>47300000</v>
      </c>
      <c r="AW998" s="6">
        <v>100</v>
      </c>
      <c r="AX998" s="5">
        <v>96375000</v>
      </c>
      <c r="AY998" s="5">
        <v>96375000</v>
      </c>
      <c r="AZ998" s="6">
        <v>100</v>
      </c>
      <c r="BA998" s="5">
        <v>24800000</v>
      </c>
      <c r="BB998" s="5">
        <v>24800000</v>
      </c>
      <c r="BC998" s="6">
        <v>100</v>
      </c>
      <c r="BD998" s="5">
        <v>28106667</v>
      </c>
      <c r="BE998" s="5">
        <v>28106667</v>
      </c>
      <c r="BF998" s="6">
        <v>100</v>
      </c>
      <c r="BG998" s="5">
        <v>74800000</v>
      </c>
      <c r="BH998" s="5">
        <v>0</v>
      </c>
      <c r="BI998" s="6">
        <v>0</v>
      </c>
      <c r="BJ998" s="2" t="s">
        <v>13</v>
      </c>
      <c r="BK998" s="2" t="s">
        <v>13</v>
      </c>
      <c r="BL998" s="2" t="s">
        <v>13</v>
      </c>
      <c r="BM998" s="3">
        <f t="shared" si="191"/>
        <v>47.3</v>
      </c>
      <c r="BN998" s="3">
        <f t="shared" si="192"/>
        <v>47.3</v>
      </c>
      <c r="BO998" s="3">
        <f t="shared" si="193"/>
        <v>96.375</v>
      </c>
      <c r="BP998" s="3">
        <f t="shared" si="194"/>
        <v>96.375</v>
      </c>
      <c r="BQ998" s="3">
        <f t="shared" si="195"/>
        <v>24.8</v>
      </c>
      <c r="BR998" s="3">
        <f t="shared" si="196"/>
        <v>24.8</v>
      </c>
      <c r="BS998" s="3">
        <f t="shared" si="197"/>
        <v>28.106667000000002</v>
      </c>
      <c r="BT998" s="3">
        <f t="shared" si="198"/>
        <v>28.106667000000002</v>
      </c>
      <c r="BU998" s="3">
        <f t="shared" si="199"/>
        <v>74.8</v>
      </c>
      <c r="BV998" s="3">
        <f t="shared" si="200"/>
        <v>0</v>
      </c>
      <c r="BW998" s="4">
        <f t="shared" si="201"/>
        <v>271.38166700000005</v>
      </c>
      <c r="BX998" s="4">
        <f t="shared" si="202"/>
        <v>196.58166700000004</v>
      </c>
      <c r="BY998" s="2" t="s">
        <v>898</v>
      </c>
    </row>
    <row r="999" spans="1:77" x14ac:dyDescent="0.25">
      <c r="A999" s="2">
        <v>16</v>
      </c>
      <c r="B999" s="2" t="s">
        <v>0</v>
      </c>
      <c r="C999" s="2" t="s">
        <v>727</v>
      </c>
      <c r="D999" s="2">
        <v>2023</v>
      </c>
      <c r="E999" s="2" t="s">
        <v>1</v>
      </c>
      <c r="F999" s="2" t="s">
        <v>2</v>
      </c>
      <c r="G999" s="2" t="s">
        <v>3</v>
      </c>
      <c r="H999" s="2" t="s">
        <v>4</v>
      </c>
      <c r="I999" s="2" t="s">
        <v>743</v>
      </c>
      <c r="J999" s="2" t="s">
        <v>422</v>
      </c>
      <c r="K999" s="2" t="s">
        <v>858</v>
      </c>
      <c r="L999" s="2" t="s">
        <v>825</v>
      </c>
      <c r="M999" s="2" t="s">
        <v>826</v>
      </c>
      <c r="N999" s="2" t="s">
        <v>6</v>
      </c>
      <c r="O999" s="2" t="s">
        <v>7</v>
      </c>
      <c r="P999" s="2" t="s">
        <v>8</v>
      </c>
      <c r="Q999" s="2" t="s">
        <v>9</v>
      </c>
      <c r="R999" s="2" t="s">
        <v>10</v>
      </c>
      <c r="S999" s="2" t="s">
        <v>11</v>
      </c>
      <c r="T999" s="2">
        <v>527</v>
      </c>
      <c r="U999" s="2" t="s">
        <v>94</v>
      </c>
      <c r="V999" s="2" t="s">
        <v>4289</v>
      </c>
      <c r="W999" s="2" t="s">
        <v>2837</v>
      </c>
      <c r="X999" s="2">
        <v>3</v>
      </c>
      <c r="Y999" s="2" t="s">
        <v>2840</v>
      </c>
      <c r="Z999" s="2" t="s">
        <v>17</v>
      </c>
      <c r="AA999" s="2" t="s">
        <v>922</v>
      </c>
      <c r="AB999" s="2" t="s">
        <v>1661</v>
      </c>
      <c r="AC999" s="6">
        <v>80</v>
      </c>
      <c r="AD999" s="6">
        <v>80</v>
      </c>
      <c r="AE999" s="6">
        <v>100</v>
      </c>
      <c r="AF999" s="6">
        <v>85</v>
      </c>
      <c r="AG999" s="6">
        <v>84.13</v>
      </c>
      <c r="AH999" s="6">
        <v>98.98</v>
      </c>
      <c r="AI999" s="6">
        <v>87</v>
      </c>
      <c r="AJ999" s="6">
        <v>87</v>
      </c>
      <c r="AK999" s="6">
        <v>100</v>
      </c>
      <c r="AL999" s="6">
        <v>89</v>
      </c>
      <c r="AM999" s="6">
        <v>89</v>
      </c>
      <c r="AN999" s="6">
        <v>100</v>
      </c>
      <c r="AO999" s="6">
        <v>90</v>
      </c>
      <c r="AP999" s="6">
        <v>0</v>
      </c>
      <c r="AQ999" s="6">
        <v>0</v>
      </c>
      <c r="AR999" s="6" t="s">
        <v>11</v>
      </c>
      <c r="AS999" s="6" t="s">
        <v>11</v>
      </c>
      <c r="AT999" s="6" t="s">
        <v>11</v>
      </c>
      <c r="AU999" s="5">
        <v>3643878844</v>
      </c>
      <c r="AV999" s="5">
        <v>3494744942</v>
      </c>
      <c r="AW999" s="6">
        <v>95.91</v>
      </c>
      <c r="AX999" s="5">
        <v>3502757974</v>
      </c>
      <c r="AY999" s="5">
        <v>3469036766</v>
      </c>
      <c r="AZ999" s="6">
        <v>99.04</v>
      </c>
      <c r="BA999" s="5">
        <v>3163872155</v>
      </c>
      <c r="BB999" s="5">
        <v>3162924081</v>
      </c>
      <c r="BC999" s="6">
        <v>99.97</v>
      </c>
      <c r="BD999" s="5">
        <v>2856013000</v>
      </c>
      <c r="BE999" s="5">
        <v>2855935404</v>
      </c>
      <c r="BF999" s="6">
        <v>100</v>
      </c>
      <c r="BG999" s="5">
        <v>2890885000</v>
      </c>
      <c r="BH999" s="5">
        <v>0</v>
      </c>
      <c r="BI999" s="6">
        <v>0</v>
      </c>
      <c r="BJ999" s="2" t="s">
        <v>13</v>
      </c>
      <c r="BK999" s="2" t="s">
        <v>13</v>
      </c>
      <c r="BL999" s="2" t="s">
        <v>13</v>
      </c>
      <c r="BM999" s="3">
        <f t="shared" si="191"/>
        <v>3643.8788439999998</v>
      </c>
      <c r="BN999" s="3">
        <f t="shared" si="192"/>
        <v>3494.7449419999998</v>
      </c>
      <c r="BO999" s="3">
        <f t="shared" si="193"/>
        <v>3502.7579740000001</v>
      </c>
      <c r="BP999" s="3">
        <f t="shared" si="194"/>
        <v>3469.0367660000002</v>
      </c>
      <c r="BQ999" s="3">
        <f t="shared" si="195"/>
        <v>3163.872155</v>
      </c>
      <c r="BR999" s="3">
        <f t="shared" si="196"/>
        <v>3162.9240810000001</v>
      </c>
      <c r="BS999" s="3">
        <f t="shared" si="197"/>
        <v>2856.0129999999999</v>
      </c>
      <c r="BT999" s="3">
        <f t="shared" si="198"/>
        <v>2855.9354039999998</v>
      </c>
      <c r="BU999" s="3">
        <f t="shared" si="199"/>
        <v>2890.8850000000002</v>
      </c>
      <c r="BV999" s="3">
        <f t="shared" si="200"/>
        <v>0</v>
      </c>
      <c r="BW999" s="4">
        <f t="shared" si="201"/>
        <v>16057.406972999999</v>
      </c>
      <c r="BX999" s="4">
        <f t="shared" si="202"/>
        <v>12982.641192999999</v>
      </c>
      <c r="BY999" s="2" t="s">
        <v>898</v>
      </c>
    </row>
    <row r="1000" spans="1:77" x14ac:dyDescent="0.25">
      <c r="A1000" s="2">
        <v>16</v>
      </c>
      <c r="B1000" s="2" t="s">
        <v>0</v>
      </c>
      <c r="C1000" s="2" t="s">
        <v>727</v>
      </c>
      <c r="D1000" s="2">
        <v>2023</v>
      </c>
      <c r="E1000" s="2" t="s">
        <v>1</v>
      </c>
      <c r="F1000" s="2" t="s">
        <v>2</v>
      </c>
      <c r="G1000" s="2" t="s">
        <v>3</v>
      </c>
      <c r="H1000" s="2" t="s">
        <v>4</v>
      </c>
      <c r="I1000" s="2" t="s">
        <v>743</v>
      </c>
      <c r="J1000" s="2" t="s">
        <v>422</v>
      </c>
      <c r="K1000" s="2" t="s">
        <v>858</v>
      </c>
      <c r="L1000" s="2" t="s">
        <v>825</v>
      </c>
      <c r="M1000" s="2" t="s">
        <v>826</v>
      </c>
      <c r="N1000" s="2" t="s">
        <v>6</v>
      </c>
      <c r="O1000" s="2" t="s">
        <v>7</v>
      </c>
      <c r="P1000" s="2" t="s">
        <v>8</v>
      </c>
      <c r="Q1000" s="2" t="s">
        <v>9</v>
      </c>
      <c r="R1000" s="2" t="s">
        <v>10</v>
      </c>
      <c r="S1000" s="2" t="s">
        <v>11</v>
      </c>
      <c r="T1000" s="2">
        <v>527</v>
      </c>
      <c r="U1000" s="2" t="s">
        <v>94</v>
      </c>
      <c r="V1000" s="2" t="s">
        <v>4289</v>
      </c>
      <c r="W1000" s="2" t="s">
        <v>2837</v>
      </c>
      <c r="X1000" s="2">
        <v>4</v>
      </c>
      <c r="Y1000" s="2" t="s">
        <v>2841</v>
      </c>
      <c r="Z1000" s="2" t="s">
        <v>17</v>
      </c>
      <c r="AA1000" s="2" t="s">
        <v>922</v>
      </c>
      <c r="AB1000" s="2" t="s">
        <v>1661</v>
      </c>
      <c r="AC1000" s="6">
        <v>80</v>
      </c>
      <c r="AD1000" s="6">
        <v>80</v>
      </c>
      <c r="AE1000" s="6">
        <v>100</v>
      </c>
      <c r="AF1000" s="6">
        <v>90</v>
      </c>
      <c r="AG1000" s="6">
        <v>90</v>
      </c>
      <c r="AH1000" s="6">
        <v>100</v>
      </c>
      <c r="AI1000" s="6">
        <v>90</v>
      </c>
      <c r="AJ1000" s="6">
        <v>90</v>
      </c>
      <c r="AK1000" s="6">
        <v>100</v>
      </c>
      <c r="AL1000" s="6">
        <v>95</v>
      </c>
      <c r="AM1000" s="6">
        <v>95</v>
      </c>
      <c r="AN1000" s="6">
        <v>100</v>
      </c>
      <c r="AO1000" s="6">
        <v>100</v>
      </c>
      <c r="AP1000" s="6">
        <v>0</v>
      </c>
      <c r="AQ1000" s="6">
        <v>0</v>
      </c>
      <c r="AR1000" s="6" t="s">
        <v>11</v>
      </c>
      <c r="AS1000" s="6" t="s">
        <v>11</v>
      </c>
      <c r="AT1000" s="6" t="s">
        <v>11</v>
      </c>
      <c r="AU1000" s="5">
        <v>147261000</v>
      </c>
      <c r="AV1000" s="5">
        <v>147261000</v>
      </c>
      <c r="AW1000" s="6">
        <v>100</v>
      </c>
      <c r="AX1000" s="5">
        <v>815502359</v>
      </c>
      <c r="AY1000" s="5">
        <v>815502359</v>
      </c>
      <c r="AZ1000" s="6">
        <v>100</v>
      </c>
      <c r="BA1000" s="5">
        <v>910438445</v>
      </c>
      <c r="BB1000" s="5">
        <v>910128832</v>
      </c>
      <c r="BC1000" s="6">
        <v>99.97</v>
      </c>
      <c r="BD1000" s="5">
        <v>73000000</v>
      </c>
      <c r="BE1000" s="5">
        <v>73000000</v>
      </c>
      <c r="BF1000" s="6">
        <v>100</v>
      </c>
      <c r="BG1000" s="5">
        <v>78100000</v>
      </c>
      <c r="BH1000" s="5">
        <v>0</v>
      </c>
      <c r="BI1000" s="6">
        <v>0</v>
      </c>
      <c r="BJ1000" s="2" t="s">
        <v>13</v>
      </c>
      <c r="BK1000" s="2" t="s">
        <v>13</v>
      </c>
      <c r="BL1000" s="2" t="s">
        <v>13</v>
      </c>
      <c r="BM1000" s="3">
        <f t="shared" si="191"/>
        <v>147.261</v>
      </c>
      <c r="BN1000" s="3">
        <f t="shared" si="192"/>
        <v>147.261</v>
      </c>
      <c r="BO1000" s="3">
        <f t="shared" si="193"/>
        <v>815.50235899999996</v>
      </c>
      <c r="BP1000" s="3">
        <f t="shared" si="194"/>
        <v>815.50235899999996</v>
      </c>
      <c r="BQ1000" s="3">
        <f t="shared" si="195"/>
        <v>910.438445</v>
      </c>
      <c r="BR1000" s="3">
        <f t="shared" si="196"/>
        <v>910.12883199999999</v>
      </c>
      <c r="BS1000" s="3">
        <f t="shared" si="197"/>
        <v>73</v>
      </c>
      <c r="BT1000" s="3">
        <f t="shared" si="198"/>
        <v>73</v>
      </c>
      <c r="BU1000" s="3">
        <f t="shared" si="199"/>
        <v>78.099999999999994</v>
      </c>
      <c r="BV1000" s="3">
        <f t="shared" si="200"/>
        <v>0</v>
      </c>
      <c r="BW1000" s="4">
        <f t="shared" si="201"/>
        <v>2024.3018039999997</v>
      </c>
      <c r="BX1000" s="4">
        <f t="shared" si="202"/>
        <v>1945.8921909999999</v>
      </c>
      <c r="BY1000" s="2" t="s">
        <v>898</v>
      </c>
    </row>
    <row r="1001" spans="1:77" x14ac:dyDescent="0.25">
      <c r="A1001" s="2">
        <v>16</v>
      </c>
      <c r="B1001" s="2" t="s">
        <v>0</v>
      </c>
      <c r="C1001" s="2" t="s">
        <v>727</v>
      </c>
      <c r="D1001" s="2">
        <v>2023</v>
      </c>
      <c r="E1001" s="2" t="s">
        <v>1</v>
      </c>
      <c r="F1001" s="2" t="s">
        <v>2</v>
      </c>
      <c r="G1001" s="2" t="s">
        <v>3</v>
      </c>
      <c r="H1001" s="2" t="s">
        <v>4</v>
      </c>
      <c r="I1001" s="2" t="s">
        <v>743</v>
      </c>
      <c r="J1001" s="2" t="s">
        <v>422</v>
      </c>
      <c r="K1001" s="2" t="s">
        <v>858</v>
      </c>
      <c r="L1001" s="2" t="s">
        <v>825</v>
      </c>
      <c r="M1001" s="2" t="s">
        <v>826</v>
      </c>
      <c r="N1001" s="2" t="s">
        <v>6</v>
      </c>
      <c r="O1001" s="2" t="s">
        <v>7</v>
      </c>
      <c r="P1001" s="2" t="s">
        <v>8</v>
      </c>
      <c r="Q1001" s="2" t="s">
        <v>9</v>
      </c>
      <c r="R1001" s="2" t="s">
        <v>10</v>
      </c>
      <c r="S1001" s="2" t="s">
        <v>11</v>
      </c>
      <c r="T1001" s="2">
        <v>528</v>
      </c>
      <c r="U1001" s="2" t="s">
        <v>95</v>
      </c>
      <c r="V1001" s="2" t="s">
        <v>4287</v>
      </c>
      <c r="W1001" s="2" t="s">
        <v>2827</v>
      </c>
      <c r="X1001" s="2">
        <v>1</v>
      </c>
      <c r="Y1001" s="2" t="s">
        <v>2842</v>
      </c>
      <c r="Z1001" s="2" t="s">
        <v>3</v>
      </c>
      <c r="AA1001" s="2" t="s">
        <v>913</v>
      </c>
      <c r="AB1001" s="2" t="s">
        <v>1661</v>
      </c>
      <c r="AC1001" s="6">
        <v>100</v>
      </c>
      <c r="AD1001" s="6">
        <v>100</v>
      </c>
      <c r="AE1001" s="6">
        <v>100</v>
      </c>
      <c r="AF1001" s="6">
        <v>100</v>
      </c>
      <c r="AG1001" s="6">
        <v>100</v>
      </c>
      <c r="AH1001" s="6">
        <v>100</v>
      </c>
      <c r="AI1001" s="6">
        <v>100</v>
      </c>
      <c r="AJ1001" s="6">
        <v>100</v>
      </c>
      <c r="AK1001" s="6">
        <v>100</v>
      </c>
      <c r="AL1001" s="6">
        <v>100</v>
      </c>
      <c r="AM1001" s="6">
        <v>100</v>
      </c>
      <c r="AN1001" s="6">
        <v>100</v>
      </c>
      <c r="AO1001" s="6">
        <v>100</v>
      </c>
      <c r="AP1001" s="6">
        <v>0</v>
      </c>
      <c r="AQ1001" s="6">
        <v>0</v>
      </c>
      <c r="AR1001" s="6" t="s">
        <v>11</v>
      </c>
      <c r="AS1001" s="6" t="s">
        <v>11</v>
      </c>
      <c r="AT1001" s="6" t="s">
        <v>11</v>
      </c>
      <c r="AU1001" s="5">
        <v>375395334</v>
      </c>
      <c r="AV1001" s="5">
        <v>375395334</v>
      </c>
      <c r="AW1001" s="6">
        <v>100</v>
      </c>
      <c r="AX1001" s="5">
        <v>959442996</v>
      </c>
      <c r="AY1001" s="5">
        <v>928763466</v>
      </c>
      <c r="AZ1001" s="6">
        <v>96.8</v>
      </c>
      <c r="BA1001" s="5">
        <v>1226554666</v>
      </c>
      <c r="BB1001" s="5">
        <v>1226379066</v>
      </c>
      <c r="BC1001" s="6">
        <v>99.99</v>
      </c>
      <c r="BD1001" s="5">
        <v>911900333</v>
      </c>
      <c r="BE1001" s="5">
        <v>911900333</v>
      </c>
      <c r="BF1001" s="6">
        <v>100</v>
      </c>
      <c r="BG1001" s="5">
        <v>955818000</v>
      </c>
      <c r="BH1001" s="5">
        <v>0</v>
      </c>
      <c r="BI1001" s="6">
        <v>0</v>
      </c>
      <c r="BJ1001" s="2" t="s">
        <v>13</v>
      </c>
      <c r="BK1001" s="2" t="s">
        <v>13</v>
      </c>
      <c r="BL1001" s="2" t="s">
        <v>13</v>
      </c>
      <c r="BM1001" s="3">
        <f t="shared" si="191"/>
        <v>375.39533399999999</v>
      </c>
      <c r="BN1001" s="3">
        <f t="shared" si="192"/>
        <v>375.39533399999999</v>
      </c>
      <c r="BO1001" s="3">
        <f t="shared" si="193"/>
        <v>959.44299599999999</v>
      </c>
      <c r="BP1001" s="3">
        <f t="shared" si="194"/>
        <v>928.76346599999999</v>
      </c>
      <c r="BQ1001" s="3">
        <f t="shared" si="195"/>
        <v>1226.554666</v>
      </c>
      <c r="BR1001" s="3">
        <f t="shared" si="196"/>
        <v>1226.379066</v>
      </c>
      <c r="BS1001" s="3">
        <f t="shared" si="197"/>
        <v>911.90033300000005</v>
      </c>
      <c r="BT1001" s="3">
        <f t="shared" si="198"/>
        <v>911.90033300000005</v>
      </c>
      <c r="BU1001" s="3">
        <f t="shared" si="199"/>
        <v>955.81799999999998</v>
      </c>
      <c r="BV1001" s="3">
        <f t="shared" si="200"/>
        <v>0</v>
      </c>
      <c r="BW1001" s="4">
        <f t="shared" si="201"/>
        <v>4429.1113290000003</v>
      </c>
      <c r="BX1001" s="4">
        <f t="shared" si="202"/>
        <v>3442.4381989999997</v>
      </c>
      <c r="BY1001" s="2" t="s">
        <v>897</v>
      </c>
    </row>
    <row r="1002" spans="1:77" x14ac:dyDescent="0.25">
      <c r="A1002" s="2">
        <v>16</v>
      </c>
      <c r="B1002" s="2" t="s">
        <v>0</v>
      </c>
      <c r="C1002" s="2" t="s">
        <v>727</v>
      </c>
      <c r="D1002" s="2">
        <v>2023</v>
      </c>
      <c r="E1002" s="2" t="s">
        <v>1</v>
      </c>
      <c r="F1002" s="2" t="s">
        <v>2</v>
      </c>
      <c r="G1002" s="2" t="s">
        <v>3</v>
      </c>
      <c r="H1002" s="2" t="s">
        <v>4</v>
      </c>
      <c r="I1002" s="2" t="s">
        <v>744</v>
      </c>
      <c r="J1002" s="2" t="s">
        <v>429</v>
      </c>
      <c r="K1002" s="2" t="s">
        <v>859</v>
      </c>
      <c r="L1002" s="2" t="s">
        <v>860</v>
      </c>
      <c r="M1002" s="2" t="s">
        <v>861</v>
      </c>
      <c r="N1002" s="2" t="s">
        <v>3</v>
      </c>
      <c r="O1002" s="2" t="s">
        <v>63</v>
      </c>
      <c r="P1002" s="2" t="s">
        <v>430</v>
      </c>
      <c r="Q1002" s="2" t="s">
        <v>431</v>
      </c>
      <c r="R1002" s="2" t="s">
        <v>10</v>
      </c>
      <c r="S1002" s="2" t="s">
        <v>11</v>
      </c>
      <c r="T1002" s="2">
        <v>222</v>
      </c>
      <c r="U1002" s="2" t="s">
        <v>432</v>
      </c>
      <c r="V1002" s="2" t="s">
        <v>4290</v>
      </c>
      <c r="W1002" s="2" t="s">
        <v>2843</v>
      </c>
      <c r="X1002" s="2">
        <v>2</v>
      </c>
      <c r="Y1002" s="2" t="s">
        <v>2844</v>
      </c>
      <c r="Z1002" s="2" t="s">
        <v>3</v>
      </c>
      <c r="AA1002" s="2" t="s">
        <v>913</v>
      </c>
      <c r="AB1002" s="2" t="s">
        <v>1661</v>
      </c>
      <c r="AC1002" s="6">
        <v>100</v>
      </c>
      <c r="AD1002" s="6">
        <v>76</v>
      </c>
      <c r="AE1002" s="6">
        <v>76</v>
      </c>
      <c r="AF1002" s="6">
        <v>100</v>
      </c>
      <c r="AG1002" s="6">
        <v>100</v>
      </c>
      <c r="AH1002" s="6">
        <v>100</v>
      </c>
      <c r="AI1002" s="6">
        <v>100</v>
      </c>
      <c r="AJ1002" s="6">
        <v>99.35</v>
      </c>
      <c r="AK1002" s="6">
        <v>99.35</v>
      </c>
      <c r="AL1002" s="6">
        <v>100</v>
      </c>
      <c r="AM1002" s="6">
        <v>96</v>
      </c>
      <c r="AN1002" s="6">
        <v>96</v>
      </c>
      <c r="AO1002" s="6">
        <v>100</v>
      </c>
      <c r="AP1002" s="6">
        <v>0</v>
      </c>
      <c r="AQ1002" s="6">
        <v>0</v>
      </c>
      <c r="AR1002" s="6" t="s">
        <v>11</v>
      </c>
      <c r="AS1002" s="6" t="s">
        <v>11</v>
      </c>
      <c r="AT1002" s="6" t="s">
        <v>11</v>
      </c>
      <c r="AU1002" s="5">
        <v>1079944581</v>
      </c>
      <c r="AV1002" s="5">
        <v>1057281229</v>
      </c>
      <c r="AW1002" s="6">
        <v>97.9</v>
      </c>
      <c r="AX1002" s="5">
        <v>1215001689</v>
      </c>
      <c r="AY1002" s="5">
        <v>1187466949</v>
      </c>
      <c r="AZ1002" s="6">
        <v>97.73</v>
      </c>
      <c r="BA1002" s="5">
        <v>2632239008</v>
      </c>
      <c r="BB1002" s="5">
        <v>2615023443</v>
      </c>
      <c r="BC1002" s="6">
        <v>99.35</v>
      </c>
      <c r="BD1002" s="5">
        <v>1163174661</v>
      </c>
      <c r="BE1002" s="5">
        <v>1163174661</v>
      </c>
      <c r="BF1002" s="6">
        <v>100</v>
      </c>
      <c r="BG1002" s="5">
        <v>1449282000</v>
      </c>
      <c r="BH1002" s="5">
        <v>0</v>
      </c>
      <c r="BI1002" s="6">
        <v>0</v>
      </c>
      <c r="BJ1002" s="2" t="s">
        <v>13</v>
      </c>
      <c r="BK1002" s="2" t="s">
        <v>13</v>
      </c>
      <c r="BL1002" s="2" t="s">
        <v>13</v>
      </c>
      <c r="BM1002" s="3">
        <f t="shared" si="191"/>
        <v>1079.944581</v>
      </c>
      <c r="BN1002" s="3">
        <f t="shared" si="192"/>
        <v>1057.2812289999999</v>
      </c>
      <c r="BO1002" s="3">
        <f t="shared" si="193"/>
        <v>1215.0016889999999</v>
      </c>
      <c r="BP1002" s="3">
        <f t="shared" si="194"/>
        <v>1187.4669490000001</v>
      </c>
      <c r="BQ1002" s="3">
        <f t="shared" si="195"/>
        <v>2632.239008</v>
      </c>
      <c r="BR1002" s="3">
        <f t="shared" si="196"/>
        <v>2615.023443</v>
      </c>
      <c r="BS1002" s="3">
        <f t="shared" si="197"/>
        <v>1163.174661</v>
      </c>
      <c r="BT1002" s="3">
        <f t="shared" si="198"/>
        <v>1163.174661</v>
      </c>
      <c r="BU1002" s="3">
        <f t="shared" si="199"/>
        <v>1449.2819999999999</v>
      </c>
      <c r="BV1002" s="3">
        <f t="shared" si="200"/>
        <v>0</v>
      </c>
      <c r="BW1002" s="4">
        <f t="shared" si="201"/>
        <v>7539.6419390000001</v>
      </c>
      <c r="BX1002" s="4">
        <f t="shared" si="202"/>
        <v>6022.9462819999999</v>
      </c>
      <c r="BY1002" s="2" t="s">
        <v>903</v>
      </c>
    </row>
    <row r="1003" spans="1:77" x14ac:dyDescent="0.25">
      <c r="A1003" s="2">
        <v>16</v>
      </c>
      <c r="B1003" s="2" t="s">
        <v>0</v>
      </c>
      <c r="C1003" s="2" t="s">
        <v>727</v>
      </c>
      <c r="D1003" s="2">
        <v>2023</v>
      </c>
      <c r="E1003" s="2" t="s">
        <v>1</v>
      </c>
      <c r="F1003" s="2" t="s">
        <v>2</v>
      </c>
      <c r="G1003" s="2" t="s">
        <v>3</v>
      </c>
      <c r="H1003" s="2" t="s">
        <v>4</v>
      </c>
      <c r="I1003" s="2" t="s">
        <v>744</v>
      </c>
      <c r="J1003" s="2" t="s">
        <v>429</v>
      </c>
      <c r="K1003" s="2" t="s">
        <v>859</v>
      </c>
      <c r="L1003" s="2" t="s">
        <v>860</v>
      </c>
      <c r="M1003" s="2" t="s">
        <v>861</v>
      </c>
      <c r="N1003" s="2" t="s">
        <v>3</v>
      </c>
      <c r="O1003" s="2" t="s">
        <v>63</v>
      </c>
      <c r="P1003" s="2" t="s">
        <v>430</v>
      </c>
      <c r="Q1003" s="2" t="s">
        <v>431</v>
      </c>
      <c r="R1003" s="2" t="s">
        <v>10</v>
      </c>
      <c r="S1003" s="2" t="s">
        <v>11</v>
      </c>
      <c r="T1003" s="2">
        <v>223</v>
      </c>
      <c r="U1003" s="2" t="s">
        <v>433</v>
      </c>
      <c r="V1003" s="2" t="s">
        <v>4290</v>
      </c>
      <c r="W1003" s="2" t="s">
        <v>2843</v>
      </c>
      <c r="X1003" s="2">
        <v>1</v>
      </c>
      <c r="Y1003" s="2" t="s">
        <v>2845</v>
      </c>
      <c r="Z1003" s="2" t="s">
        <v>3</v>
      </c>
      <c r="AA1003" s="2" t="s">
        <v>913</v>
      </c>
      <c r="AB1003" s="2" t="s">
        <v>1661</v>
      </c>
      <c r="AC1003" s="6">
        <v>100</v>
      </c>
      <c r="AD1003" s="6">
        <v>81</v>
      </c>
      <c r="AE1003" s="6">
        <v>81</v>
      </c>
      <c r="AF1003" s="6">
        <v>100</v>
      </c>
      <c r="AG1003" s="6">
        <v>90</v>
      </c>
      <c r="AH1003" s="6">
        <v>90</v>
      </c>
      <c r="AI1003" s="6">
        <v>100</v>
      </c>
      <c r="AJ1003" s="6">
        <v>99.37</v>
      </c>
      <c r="AK1003" s="6">
        <v>99.37</v>
      </c>
      <c r="AL1003" s="6">
        <v>100</v>
      </c>
      <c r="AM1003" s="6">
        <v>99</v>
      </c>
      <c r="AN1003" s="6">
        <v>99</v>
      </c>
      <c r="AO1003" s="6">
        <v>100</v>
      </c>
      <c r="AP1003" s="6">
        <v>0</v>
      </c>
      <c r="AQ1003" s="6">
        <v>0</v>
      </c>
      <c r="AR1003" s="6" t="s">
        <v>11</v>
      </c>
      <c r="AS1003" s="6" t="s">
        <v>11</v>
      </c>
      <c r="AT1003" s="6" t="s">
        <v>11</v>
      </c>
      <c r="AU1003" s="5">
        <v>3317648460</v>
      </c>
      <c r="AV1003" s="5">
        <v>2758816853</v>
      </c>
      <c r="AW1003" s="6">
        <v>83.16</v>
      </c>
      <c r="AX1003" s="5">
        <v>4120000000</v>
      </c>
      <c r="AY1003" s="5">
        <v>3792121577</v>
      </c>
      <c r="AZ1003" s="6">
        <v>92.04</v>
      </c>
      <c r="BA1003" s="5">
        <v>6367447292</v>
      </c>
      <c r="BB1003" s="5">
        <v>6327336706</v>
      </c>
      <c r="BC1003" s="6">
        <v>99.37</v>
      </c>
      <c r="BD1003" s="5">
        <v>3328991551</v>
      </c>
      <c r="BE1003" s="5">
        <v>3328991551</v>
      </c>
      <c r="BF1003" s="6">
        <v>100</v>
      </c>
      <c r="BG1003" s="5">
        <v>3730000000</v>
      </c>
      <c r="BH1003" s="5">
        <v>0</v>
      </c>
      <c r="BI1003" s="6">
        <v>0</v>
      </c>
      <c r="BJ1003" s="2" t="s">
        <v>13</v>
      </c>
      <c r="BK1003" s="2" t="s">
        <v>13</v>
      </c>
      <c r="BL1003" s="2" t="s">
        <v>13</v>
      </c>
      <c r="BM1003" s="3">
        <f t="shared" si="191"/>
        <v>3317.6484599999999</v>
      </c>
      <c r="BN1003" s="3">
        <f t="shared" si="192"/>
        <v>2758.8168529999998</v>
      </c>
      <c r="BO1003" s="3">
        <f t="shared" si="193"/>
        <v>4120</v>
      </c>
      <c r="BP1003" s="3">
        <f t="shared" si="194"/>
        <v>3792.1215769999999</v>
      </c>
      <c r="BQ1003" s="3">
        <f t="shared" si="195"/>
        <v>6367.4472919999998</v>
      </c>
      <c r="BR1003" s="3">
        <f t="shared" si="196"/>
        <v>6327.336706</v>
      </c>
      <c r="BS1003" s="3">
        <f t="shared" si="197"/>
        <v>3328.9915510000001</v>
      </c>
      <c r="BT1003" s="3">
        <f t="shared" si="198"/>
        <v>3328.9915510000001</v>
      </c>
      <c r="BU1003" s="3">
        <f t="shared" si="199"/>
        <v>3730</v>
      </c>
      <c r="BV1003" s="3">
        <f t="shared" si="200"/>
        <v>0</v>
      </c>
      <c r="BW1003" s="4">
        <f t="shared" si="201"/>
        <v>20864.087303</v>
      </c>
      <c r="BX1003" s="4">
        <f t="shared" si="202"/>
        <v>16207.266686999999</v>
      </c>
      <c r="BY1003" s="2" t="s">
        <v>903</v>
      </c>
    </row>
    <row r="1004" spans="1:77" x14ac:dyDescent="0.25">
      <c r="A1004" s="2">
        <v>16</v>
      </c>
      <c r="B1004" s="2" t="s">
        <v>0</v>
      </c>
      <c r="C1004" s="2" t="s">
        <v>727</v>
      </c>
      <c r="D1004" s="2">
        <v>2023</v>
      </c>
      <c r="E1004" s="2" t="s">
        <v>1</v>
      </c>
      <c r="F1004" s="2" t="s">
        <v>2</v>
      </c>
      <c r="G1004" s="2" t="s">
        <v>3</v>
      </c>
      <c r="H1004" s="2" t="s">
        <v>4</v>
      </c>
      <c r="I1004" s="2" t="s">
        <v>744</v>
      </c>
      <c r="J1004" s="2" t="s">
        <v>429</v>
      </c>
      <c r="K1004" s="2" t="s">
        <v>859</v>
      </c>
      <c r="L1004" s="2" t="s">
        <v>860</v>
      </c>
      <c r="M1004" s="2" t="s">
        <v>861</v>
      </c>
      <c r="N1004" s="2" t="s">
        <v>3</v>
      </c>
      <c r="O1004" s="2" t="s">
        <v>63</v>
      </c>
      <c r="P1004" s="2" t="s">
        <v>430</v>
      </c>
      <c r="Q1004" s="2" t="s">
        <v>431</v>
      </c>
      <c r="R1004" s="2" t="s">
        <v>10</v>
      </c>
      <c r="S1004" s="2" t="s">
        <v>11</v>
      </c>
      <c r="T1004" s="2">
        <v>224</v>
      </c>
      <c r="U1004" s="2" t="s">
        <v>434</v>
      </c>
      <c r="V1004" s="2" t="s">
        <v>4290</v>
      </c>
      <c r="W1004" s="2" t="s">
        <v>2843</v>
      </c>
      <c r="X1004" s="2">
        <v>5</v>
      </c>
      <c r="Y1004" s="2" t="s">
        <v>2846</v>
      </c>
      <c r="Z1004" s="2" t="s">
        <v>3</v>
      </c>
      <c r="AA1004" s="2" t="s">
        <v>913</v>
      </c>
      <c r="AB1004" s="2" t="s">
        <v>1661</v>
      </c>
      <c r="AC1004" s="6">
        <v>100</v>
      </c>
      <c r="AD1004" s="6">
        <v>70</v>
      </c>
      <c r="AE1004" s="6">
        <v>70</v>
      </c>
      <c r="AF1004" s="6">
        <v>100</v>
      </c>
      <c r="AG1004" s="6">
        <v>91</v>
      </c>
      <c r="AH1004" s="6">
        <v>91</v>
      </c>
      <c r="AI1004" s="6">
        <v>100</v>
      </c>
      <c r="AJ1004" s="6">
        <v>100</v>
      </c>
      <c r="AK1004" s="6">
        <v>100</v>
      </c>
      <c r="AL1004" s="6">
        <v>100</v>
      </c>
      <c r="AM1004" s="6">
        <v>100</v>
      </c>
      <c r="AN1004" s="6">
        <v>100</v>
      </c>
      <c r="AO1004" s="6">
        <v>100</v>
      </c>
      <c r="AP1004" s="6">
        <v>0</v>
      </c>
      <c r="AQ1004" s="6">
        <v>0</v>
      </c>
      <c r="AR1004" s="6" t="s">
        <v>11</v>
      </c>
      <c r="AS1004" s="6" t="s">
        <v>11</v>
      </c>
      <c r="AT1004" s="6" t="s">
        <v>11</v>
      </c>
      <c r="AU1004" s="5">
        <v>4169064197</v>
      </c>
      <c r="AV1004" s="5">
        <v>4027821042</v>
      </c>
      <c r="AW1004" s="6">
        <v>96.61</v>
      </c>
      <c r="AX1004" s="5">
        <v>5011294723</v>
      </c>
      <c r="AY1004" s="5">
        <v>4701010621</v>
      </c>
      <c r="AZ1004" s="6">
        <v>93.81</v>
      </c>
      <c r="BA1004" s="5">
        <v>5087938698</v>
      </c>
      <c r="BB1004" s="5">
        <v>5087938698</v>
      </c>
      <c r="BC1004" s="6">
        <v>100</v>
      </c>
      <c r="BD1004" s="5">
        <v>3173825011</v>
      </c>
      <c r="BE1004" s="5">
        <v>3172749171</v>
      </c>
      <c r="BF1004" s="6">
        <v>99.97</v>
      </c>
      <c r="BG1004" s="5">
        <v>4822768000</v>
      </c>
      <c r="BH1004" s="5">
        <v>0</v>
      </c>
      <c r="BI1004" s="6">
        <v>0</v>
      </c>
      <c r="BJ1004" s="2" t="s">
        <v>13</v>
      </c>
      <c r="BK1004" s="2" t="s">
        <v>13</v>
      </c>
      <c r="BL1004" s="2" t="s">
        <v>13</v>
      </c>
      <c r="BM1004" s="3">
        <f t="shared" si="191"/>
        <v>4169.0641969999997</v>
      </c>
      <c r="BN1004" s="3">
        <f t="shared" si="192"/>
        <v>4027.821042</v>
      </c>
      <c r="BO1004" s="3">
        <f t="shared" si="193"/>
        <v>5011.294723</v>
      </c>
      <c r="BP1004" s="3">
        <f t="shared" si="194"/>
        <v>4701.0106210000004</v>
      </c>
      <c r="BQ1004" s="3">
        <f t="shared" si="195"/>
        <v>5087.9386979999999</v>
      </c>
      <c r="BR1004" s="3">
        <f t="shared" si="196"/>
        <v>5087.9386979999999</v>
      </c>
      <c r="BS1004" s="3">
        <f t="shared" si="197"/>
        <v>3173.8250109999999</v>
      </c>
      <c r="BT1004" s="3">
        <f t="shared" si="198"/>
        <v>3172.7491709999999</v>
      </c>
      <c r="BU1004" s="3">
        <f t="shared" si="199"/>
        <v>4822.768</v>
      </c>
      <c r="BV1004" s="3">
        <f t="shared" si="200"/>
        <v>0</v>
      </c>
      <c r="BW1004" s="4">
        <f t="shared" si="201"/>
        <v>22264.890628999998</v>
      </c>
      <c r="BX1004" s="4">
        <f t="shared" si="202"/>
        <v>16989.519532000002</v>
      </c>
      <c r="BY1004" s="2" t="s">
        <v>903</v>
      </c>
    </row>
    <row r="1005" spans="1:77" x14ac:dyDescent="0.25">
      <c r="A1005" s="2">
        <v>16</v>
      </c>
      <c r="B1005" s="2" t="s">
        <v>0</v>
      </c>
      <c r="C1005" s="2" t="s">
        <v>727</v>
      </c>
      <c r="D1005" s="2">
        <v>2023</v>
      </c>
      <c r="E1005" s="2" t="s">
        <v>1</v>
      </c>
      <c r="F1005" s="2" t="s">
        <v>2</v>
      </c>
      <c r="G1005" s="2" t="s">
        <v>3</v>
      </c>
      <c r="H1005" s="2" t="s">
        <v>4</v>
      </c>
      <c r="I1005" s="2" t="s">
        <v>744</v>
      </c>
      <c r="J1005" s="2" t="s">
        <v>429</v>
      </c>
      <c r="K1005" s="2" t="s">
        <v>859</v>
      </c>
      <c r="L1005" s="2" t="s">
        <v>860</v>
      </c>
      <c r="M1005" s="2" t="s">
        <v>861</v>
      </c>
      <c r="N1005" s="2" t="s">
        <v>3</v>
      </c>
      <c r="O1005" s="2" t="s">
        <v>63</v>
      </c>
      <c r="P1005" s="2" t="s">
        <v>430</v>
      </c>
      <c r="Q1005" s="2" t="s">
        <v>431</v>
      </c>
      <c r="R1005" s="2" t="s">
        <v>10</v>
      </c>
      <c r="S1005" s="2" t="s">
        <v>11</v>
      </c>
      <c r="T1005" s="2">
        <v>224</v>
      </c>
      <c r="U1005" s="2" t="s">
        <v>434</v>
      </c>
      <c r="V1005" s="2" t="s">
        <v>4290</v>
      </c>
      <c r="W1005" s="2" t="s">
        <v>2843</v>
      </c>
      <c r="X1005" s="2">
        <v>6</v>
      </c>
      <c r="Y1005" s="2" t="s">
        <v>2847</v>
      </c>
      <c r="Z1005" s="2" t="s">
        <v>3</v>
      </c>
      <c r="AA1005" s="2" t="s">
        <v>913</v>
      </c>
      <c r="AB1005" s="2" t="s">
        <v>1661</v>
      </c>
      <c r="AC1005" s="6">
        <v>100</v>
      </c>
      <c r="AD1005" s="6">
        <v>43</v>
      </c>
      <c r="AE1005" s="6">
        <v>43</v>
      </c>
      <c r="AF1005" s="6">
        <v>100</v>
      </c>
      <c r="AG1005" s="6">
        <v>100</v>
      </c>
      <c r="AH1005" s="6">
        <v>100</v>
      </c>
      <c r="AI1005" s="6">
        <v>100</v>
      </c>
      <c r="AJ1005" s="6">
        <v>92</v>
      </c>
      <c r="AK1005" s="6">
        <v>92</v>
      </c>
      <c r="AL1005" s="6">
        <v>100</v>
      </c>
      <c r="AM1005" s="6">
        <v>100</v>
      </c>
      <c r="AN1005" s="6">
        <v>100</v>
      </c>
      <c r="AO1005" s="6">
        <v>100</v>
      </c>
      <c r="AP1005" s="6">
        <v>0</v>
      </c>
      <c r="AQ1005" s="6">
        <v>0</v>
      </c>
      <c r="AR1005" s="6" t="s">
        <v>11</v>
      </c>
      <c r="AS1005" s="6" t="s">
        <v>11</v>
      </c>
      <c r="AT1005" s="6" t="s">
        <v>11</v>
      </c>
      <c r="AU1005" s="5">
        <v>5768613000</v>
      </c>
      <c r="AV1005" s="5">
        <v>5653984391</v>
      </c>
      <c r="AW1005" s="6">
        <v>98.01</v>
      </c>
      <c r="AX1005" s="5">
        <v>3437948311</v>
      </c>
      <c r="AY1005" s="5">
        <v>3306778224</v>
      </c>
      <c r="AZ1005" s="6">
        <v>96.18</v>
      </c>
      <c r="BA1005" s="5">
        <v>3713217929</v>
      </c>
      <c r="BB1005" s="5">
        <v>3401078888</v>
      </c>
      <c r="BC1005" s="6">
        <v>91.59</v>
      </c>
      <c r="BD1005" s="5">
        <v>2215558333</v>
      </c>
      <c r="BE1005" s="5">
        <v>2215558333</v>
      </c>
      <c r="BF1005" s="6">
        <v>100</v>
      </c>
      <c r="BG1005" s="5">
        <v>9550982000</v>
      </c>
      <c r="BH1005" s="5">
        <v>0</v>
      </c>
      <c r="BI1005" s="6">
        <v>0</v>
      </c>
      <c r="BJ1005" s="2" t="s">
        <v>13</v>
      </c>
      <c r="BK1005" s="2" t="s">
        <v>13</v>
      </c>
      <c r="BL1005" s="2" t="s">
        <v>13</v>
      </c>
      <c r="BM1005" s="3">
        <f t="shared" si="191"/>
        <v>5768.6130000000003</v>
      </c>
      <c r="BN1005" s="3">
        <f t="shared" si="192"/>
        <v>5653.984391</v>
      </c>
      <c r="BO1005" s="3">
        <f t="shared" si="193"/>
        <v>3437.9483110000001</v>
      </c>
      <c r="BP1005" s="3">
        <f t="shared" si="194"/>
        <v>3306.7782240000001</v>
      </c>
      <c r="BQ1005" s="3">
        <f t="shared" si="195"/>
        <v>3713.2179289999999</v>
      </c>
      <c r="BR1005" s="3">
        <f t="shared" si="196"/>
        <v>3401.078888</v>
      </c>
      <c r="BS1005" s="3">
        <f t="shared" si="197"/>
        <v>2215.5583329999999</v>
      </c>
      <c r="BT1005" s="3">
        <f t="shared" si="198"/>
        <v>2215.5583329999999</v>
      </c>
      <c r="BU1005" s="3">
        <f t="shared" si="199"/>
        <v>9550.982</v>
      </c>
      <c r="BV1005" s="3">
        <f t="shared" si="200"/>
        <v>0</v>
      </c>
      <c r="BW1005" s="4">
        <f t="shared" si="201"/>
        <v>24686.319573000001</v>
      </c>
      <c r="BX1005" s="4">
        <f t="shared" si="202"/>
        <v>14577.399836000001</v>
      </c>
      <c r="BY1005" s="2" t="s">
        <v>903</v>
      </c>
    </row>
    <row r="1006" spans="1:77" x14ac:dyDescent="0.25">
      <c r="A1006" s="2">
        <v>16</v>
      </c>
      <c r="B1006" s="2" t="s">
        <v>0</v>
      </c>
      <c r="C1006" s="2" t="s">
        <v>727</v>
      </c>
      <c r="D1006" s="2">
        <v>2023</v>
      </c>
      <c r="E1006" s="2" t="s">
        <v>1</v>
      </c>
      <c r="F1006" s="2" t="s">
        <v>2</v>
      </c>
      <c r="G1006" s="2" t="s">
        <v>3</v>
      </c>
      <c r="H1006" s="2" t="s">
        <v>4</v>
      </c>
      <c r="I1006" s="2" t="s">
        <v>744</v>
      </c>
      <c r="J1006" s="2" t="s">
        <v>429</v>
      </c>
      <c r="K1006" s="2" t="s">
        <v>859</v>
      </c>
      <c r="L1006" s="2" t="s">
        <v>860</v>
      </c>
      <c r="M1006" s="2" t="s">
        <v>861</v>
      </c>
      <c r="N1006" s="2" t="s">
        <v>3</v>
      </c>
      <c r="O1006" s="2" t="s">
        <v>63</v>
      </c>
      <c r="P1006" s="2" t="s">
        <v>430</v>
      </c>
      <c r="Q1006" s="2" t="s">
        <v>431</v>
      </c>
      <c r="R1006" s="2" t="s">
        <v>10</v>
      </c>
      <c r="S1006" s="2" t="s">
        <v>11</v>
      </c>
      <c r="T1006" s="2">
        <v>224</v>
      </c>
      <c r="U1006" s="2" t="s">
        <v>434</v>
      </c>
      <c r="V1006" s="2" t="s">
        <v>4290</v>
      </c>
      <c r="W1006" s="2" t="s">
        <v>2843</v>
      </c>
      <c r="X1006" s="2">
        <v>7</v>
      </c>
      <c r="Y1006" s="2" t="s">
        <v>2848</v>
      </c>
      <c r="Z1006" s="2" t="s">
        <v>45</v>
      </c>
      <c r="AA1006" s="2" t="s">
        <v>917</v>
      </c>
      <c r="AB1006" s="2" t="s">
        <v>1661</v>
      </c>
      <c r="AC1006" s="6">
        <v>0</v>
      </c>
      <c r="AD1006" s="6">
        <v>0</v>
      </c>
      <c r="AE1006" s="6">
        <v>0</v>
      </c>
      <c r="AF1006" s="6">
        <v>0</v>
      </c>
      <c r="AG1006" s="6">
        <v>0</v>
      </c>
      <c r="AH1006" s="6">
        <v>0</v>
      </c>
      <c r="AI1006" s="6">
        <v>40</v>
      </c>
      <c r="AJ1006" s="6">
        <v>40</v>
      </c>
      <c r="AK1006" s="6">
        <v>100</v>
      </c>
      <c r="AL1006" s="6">
        <v>60</v>
      </c>
      <c r="AM1006" s="6">
        <v>50</v>
      </c>
      <c r="AN1006" s="6">
        <v>83.33</v>
      </c>
      <c r="AO1006" s="6">
        <v>0</v>
      </c>
      <c r="AP1006" s="6">
        <v>0</v>
      </c>
      <c r="AQ1006" s="6">
        <v>0</v>
      </c>
      <c r="AR1006" s="6">
        <v>100</v>
      </c>
      <c r="AS1006" s="6">
        <v>90</v>
      </c>
      <c r="AT1006" s="6">
        <v>90</v>
      </c>
      <c r="AU1006" s="5">
        <v>0</v>
      </c>
      <c r="AV1006" s="5">
        <v>0</v>
      </c>
      <c r="AW1006" s="6">
        <v>0</v>
      </c>
      <c r="AX1006" s="5">
        <v>0</v>
      </c>
      <c r="AY1006" s="5">
        <v>0</v>
      </c>
      <c r="AZ1006" s="6">
        <v>0</v>
      </c>
      <c r="BA1006" s="5">
        <v>7054549671</v>
      </c>
      <c r="BB1006" s="5">
        <v>7054446602</v>
      </c>
      <c r="BC1006" s="6">
        <v>100</v>
      </c>
      <c r="BD1006" s="5">
        <v>6503138098</v>
      </c>
      <c r="BE1006" s="5">
        <v>6503138098</v>
      </c>
      <c r="BF1006" s="6">
        <v>100</v>
      </c>
      <c r="BG1006" s="5">
        <v>0</v>
      </c>
      <c r="BH1006" s="5">
        <v>0</v>
      </c>
      <c r="BI1006" s="6">
        <v>0</v>
      </c>
      <c r="BJ1006" s="2" t="s">
        <v>13</v>
      </c>
      <c r="BK1006" s="2" t="s">
        <v>13</v>
      </c>
      <c r="BL1006" s="2" t="s">
        <v>13</v>
      </c>
      <c r="BM1006" s="3">
        <f t="shared" si="191"/>
        <v>0</v>
      </c>
      <c r="BN1006" s="3">
        <f t="shared" si="192"/>
        <v>0</v>
      </c>
      <c r="BO1006" s="3">
        <f t="shared" si="193"/>
        <v>0</v>
      </c>
      <c r="BP1006" s="3">
        <f t="shared" si="194"/>
        <v>0</v>
      </c>
      <c r="BQ1006" s="3">
        <f t="shared" si="195"/>
        <v>7054.5496709999998</v>
      </c>
      <c r="BR1006" s="3">
        <f t="shared" si="196"/>
        <v>7054.446602</v>
      </c>
      <c r="BS1006" s="3">
        <f t="shared" si="197"/>
        <v>6503.1380980000004</v>
      </c>
      <c r="BT1006" s="3">
        <f t="shared" si="198"/>
        <v>6503.1380980000004</v>
      </c>
      <c r="BU1006" s="3">
        <f t="shared" si="199"/>
        <v>0</v>
      </c>
      <c r="BV1006" s="3">
        <f t="shared" si="200"/>
        <v>0</v>
      </c>
      <c r="BW1006" s="4">
        <f t="shared" si="201"/>
        <v>13557.687769</v>
      </c>
      <c r="BX1006" s="4">
        <f t="shared" si="202"/>
        <v>13557.584699999999</v>
      </c>
      <c r="BY1006" s="2" t="s">
        <v>903</v>
      </c>
    </row>
    <row r="1007" spans="1:77" x14ac:dyDescent="0.25">
      <c r="A1007" s="2">
        <v>16</v>
      </c>
      <c r="B1007" s="2" t="s">
        <v>0</v>
      </c>
      <c r="C1007" s="2" t="s">
        <v>727</v>
      </c>
      <c r="D1007" s="2">
        <v>2023</v>
      </c>
      <c r="E1007" s="2" t="s">
        <v>1</v>
      </c>
      <c r="F1007" s="2" t="s">
        <v>2</v>
      </c>
      <c r="G1007" s="2" t="s">
        <v>3</v>
      </c>
      <c r="H1007" s="2" t="s">
        <v>4</v>
      </c>
      <c r="I1007" s="2" t="s">
        <v>744</v>
      </c>
      <c r="J1007" s="2" t="s">
        <v>429</v>
      </c>
      <c r="K1007" s="2" t="s">
        <v>859</v>
      </c>
      <c r="L1007" s="2" t="s">
        <v>860</v>
      </c>
      <c r="M1007" s="2" t="s">
        <v>861</v>
      </c>
      <c r="N1007" s="2" t="s">
        <v>3</v>
      </c>
      <c r="O1007" s="2" t="s">
        <v>63</v>
      </c>
      <c r="P1007" s="2" t="s">
        <v>430</v>
      </c>
      <c r="Q1007" s="2" t="s">
        <v>431</v>
      </c>
      <c r="R1007" s="2" t="s">
        <v>10</v>
      </c>
      <c r="S1007" s="2" t="s">
        <v>11</v>
      </c>
      <c r="T1007" s="2">
        <v>224</v>
      </c>
      <c r="U1007" s="2" t="s">
        <v>434</v>
      </c>
      <c r="V1007" s="2" t="s">
        <v>4290</v>
      </c>
      <c r="W1007" s="2" t="s">
        <v>2843</v>
      </c>
      <c r="X1007" s="2">
        <v>8</v>
      </c>
      <c r="Y1007" s="2" t="s">
        <v>2849</v>
      </c>
      <c r="Z1007" s="2" t="s">
        <v>3</v>
      </c>
      <c r="AA1007" s="2" t="s">
        <v>913</v>
      </c>
      <c r="AB1007" s="2" t="s">
        <v>1661</v>
      </c>
      <c r="AC1007" s="6">
        <v>100</v>
      </c>
      <c r="AD1007" s="6">
        <v>35</v>
      </c>
      <c r="AE1007" s="6">
        <v>35</v>
      </c>
      <c r="AF1007" s="6">
        <v>100</v>
      </c>
      <c r="AG1007" s="6">
        <v>94</v>
      </c>
      <c r="AH1007" s="6">
        <v>94</v>
      </c>
      <c r="AI1007" s="6">
        <v>100</v>
      </c>
      <c r="AJ1007" s="6">
        <v>100</v>
      </c>
      <c r="AK1007" s="6">
        <v>100</v>
      </c>
      <c r="AL1007" s="6">
        <v>100</v>
      </c>
      <c r="AM1007" s="6">
        <v>97</v>
      </c>
      <c r="AN1007" s="6">
        <v>97</v>
      </c>
      <c r="AO1007" s="6">
        <v>100</v>
      </c>
      <c r="AP1007" s="6">
        <v>0</v>
      </c>
      <c r="AQ1007" s="6">
        <v>0</v>
      </c>
      <c r="AR1007" s="6" t="s">
        <v>11</v>
      </c>
      <c r="AS1007" s="6" t="s">
        <v>11</v>
      </c>
      <c r="AT1007" s="6" t="s">
        <v>11</v>
      </c>
      <c r="AU1007" s="5">
        <v>3414982075</v>
      </c>
      <c r="AV1007" s="5">
        <v>2917323223</v>
      </c>
      <c r="AW1007" s="6">
        <v>85.43</v>
      </c>
      <c r="AX1007" s="5">
        <v>1671419827</v>
      </c>
      <c r="AY1007" s="5">
        <v>1671419827</v>
      </c>
      <c r="AZ1007" s="6">
        <v>100</v>
      </c>
      <c r="BA1007" s="5">
        <v>1498643356</v>
      </c>
      <c r="BB1007" s="5">
        <v>1498068494</v>
      </c>
      <c r="BC1007" s="6">
        <v>99.96</v>
      </c>
      <c r="BD1007" s="5">
        <v>1389354666</v>
      </c>
      <c r="BE1007" s="5">
        <v>1389354666</v>
      </c>
      <c r="BF1007" s="6">
        <v>100</v>
      </c>
      <c r="BG1007" s="5">
        <v>2028491000</v>
      </c>
      <c r="BH1007" s="5">
        <v>0</v>
      </c>
      <c r="BI1007" s="6">
        <v>0</v>
      </c>
      <c r="BJ1007" s="2" t="s">
        <v>13</v>
      </c>
      <c r="BK1007" s="2" t="s">
        <v>13</v>
      </c>
      <c r="BL1007" s="2" t="s">
        <v>13</v>
      </c>
      <c r="BM1007" s="3">
        <f t="shared" si="191"/>
        <v>3414.9820749999999</v>
      </c>
      <c r="BN1007" s="3">
        <f t="shared" si="192"/>
        <v>2917.3232229999999</v>
      </c>
      <c r="BO1007" s="3">
        <f t="shared" si="193"/>
        <v>1671.4198269999999</v>
      </c>
      <c r="BP1007" s="3">
        <f t="shared" si="194"/>
        <v>1671.4198269999999</v>
      </c>
      <c r="BQ1007" s="3">
        <f t="shared" si="195"/>
        <v>1498.643356</v>
      </c>
      <c r="BR1007" s="3">
        <f t="shared" si="196"/>
        <v>1498.0684940000001</v>
      </c>
      <c r="BS1007" s="3">
        <f t="shared" si="197"/>
        <v>1389.354666</v>
      </c>
      <c r="BT1007" s="3">
        <f t="shared" si="198"/>
        <v>1389.354666</v>
      </c>
      <c r="BU1007" s="3">
        <f t="shared" si="199"/>
        <v>2028.491</v>
      </c>
      <c r="BV1007" s="3">
        <f t="shared" si="200"/>
        <v>0</v>
      </c>
      <c r="BW1007" s="4">
        <f t="shared" si="201"/>
        <v>10002.890923999999</v>
      </c>
      <c r="BX1007" s="4">
        <f t="shared" si="202"/>
        <v>7476.1662100000003</v>
      </c>
      <c r="BY1007" s="2" t="s">
        <v>903</v>
      </c>
    </row>
    <row r="1008" spans="1:77" x14ac:dyDescent="0.25">
      <c r="A1008" s="2">
        <v>16</v>
      </c>
      <c r="B1008" s="2" t="s">
        <v>0</v>
      </c>
      <c r="C1008" s="2" t="s">
        <v>727</v>
      </c>
      <c r="D1008" s="2">
        <v>2023</v>
      </c>
      <c r="E1008" s="2" t="s">
        <v>1</v>
      </c>
      <c r="F1008" s="2" t="s">
        <v>2</v>
      </c>
      <c r="G1008" s="2" t="s">
        <v>3</v>
      </c>
      <c r="H1008" s="2" t="s">
        <v>4</v>
      </c>
      <c r="I1008" s="2" t="s">
        <v>744</v>
      </c>
      <c r="J1008" s="2" t="s">
        <v>429</v>
      </c>
      <c r="K1008" s="2" t="s">
        <v>859</v>
      </c>
      <c r="L1008" s="2" t="s">
        <v>860</v>
      </c>
      <c r="M1008" s="2" t="s">
        <v>861</v>
      </c>
      <c r="N1008" s="2" t="s">
        <v>3</v>
      </c>
      <c r="O1008" s="2" t="s">
        <v>63</v>
      </c>
      <c r="P1008" s="2" t="s">
        <v>430</v>
      </c>
      <c r="Q1008" s="2" t="s">
        <v>431</v>
      </c>
      <c r="R1008" s="2" t="s">
        <v>10</v>
      </c>
      <c r="S1008" s="2" t="s">
        <v>11</v>
      </c>
      <c r="T1008" s="2">
        <v>224</v>
      </c>
      <c r="U1008" s="2" t="s">
        <v>434</v>
      </c>
      <c r="V1008" s="2" t="s">
        <v>4290</v>
      </c>
      <c r="W1008" s="2" t="s">
        <v>2843</v>
      </c>
      <c r="X1008" s="2">
        <v>9</v>
      </c>
      <c r="Y1008" s="2" t="s">
        <v>2850</v>
      </c>
      <c r="Z1008" s="2" t="s">
        <v>3</v>
      </c>
      <c r="AA1008" s="2" t="s">
        <v>913</v>
      </c>
      <c r="AB1008" s="2" t="s">
        <v>1661</v>
      </c>
      <c r="AC1008" s="6">
        <v>100</v>
      </c>
      <c r="AD1008" s="6">
        <v>15</v>
      </c>
      <c r="AE1008" s="6">
        <v>15</v>
      </c>
      <c r="AF1008" s="6">
        <v>100</v>
      </c>
      <c r="AG1008" s="6">
        <v>100</v>
      </c>
      <c r="AH1008" s="6">
        <v>100</v>
      </c>
      <c r="AI1008" s="6">
        <v>100</v>
      </c>
      <c r="AJ1008" s="6">
        <v>100</v>
      </c>
      <c r="AK1008" s="6">
        <v>100</v>
      </c>
      <c r="AL1008" s="6">
        <v>100</v>
      </c>
      <c r="AM1008" s="6">
        <v>98</v>
      </c>
      <c r="AN1008" s="6">
        <v>98</v>
      </c>
      <c r="AO1008" s="6">
        <v>100</v>
      </c>
      <c r="AP1008" s="6">
        <v>0</v>
      </c>
      <c r="AQ1008" s="6">
        <v>0</v>
      </c>
      <c r="AR1008" s="6" t="s">
        <v>11</v>
      </c>
      <c r="AS1008" s="6" t="s">
        <v>11</v>
      </c>
      <c r="AT1008" s="6" t="s">
        <v>11</v>
      </c>
      <c r="AU1008" s="5">
        <v>1308100000</v>
      </c>
      <c r="AV1008" s="5">
        <v>1003000000</v>
      </c>
      <c r="AW1008" s="6">
        <v>76.680000000000007</v>
      </c>
      <c r="AX1008" s="5">
        <v>5854594431</v>
      </c>
      <c r="AY1008" s="5">
        <v>5683285338</v>
      </c>
      <c r="AZ1008" s="6">
        <v>97.07</v>
      </c>
      <c r="BA1008" s="5">
        <v>8688574960</v>
      </c>
      <c r="BB1008" s="5">
        <v>8688259068</v>
      </c>
      <c r="BC1008" s="6">
        <v>100</v>
      </c>
      <c r="BD1008" s="5">
        <v>7301270700</v>
      </c>
      <c r="BE1008" s="5">
        <v>7300425699</v>
      </c>
      <c r="BF1008" s="6">
        <v>99.99</v>
      </c>
      <c r="BG1008" s="5">
        <v>7983491000</v>
      </c>
      <c r="BH1008" s="5">
        <v>0</v>
      </c>
      <c r="BI1008" s="6">
        <v>0</v>
      </c>
      <c r="BJ1008" s="2" t="s">
        <v>13</v>
      </c>
      <c r="BK1008" s="2" t="s">
        <v>13</v>
      </c>
      <c r="BL1008" s="2" t="s">
        <v>13</v>
      </c>
      <c r="BM1008" s="3">
        <f t="shared" si="191"/>
        <v>1308.0999999999999</v>
      </c>
      <c r="BN1008" s="3">
        <f t="shared" si="192"/>
        <v>1003</v>
      </c>
      <c r="BO1008" s="3">
        <f t="shared" si="193"/>
        <v>5854.5944310000004</v>
      </c>
      <c r="BP1008" s="3">
        <f t="shared" si="194"/>
        <v>5683.2853379999997</v>
      </c>
      <c r="BQ1008" s="3">
        <f t="shared" si="195"/>
        <v>8688.5749599999999</v>
      </c>
      <c r="BR1008" s="3">
        <f t="shared" si="196"/>
        <v>8688.2590679999994</v>
      </c>
      <c r="BS1008" s="3">
        <f t="shared" si="197"/>
        <v>7301.2707</v>
      </c>
      <c r="BT1008" s="3">
        <f t="shared" si="198"/>
        <v>7300.4256990000003</v>
      </c>
      <c r="BU1008" s="3">
        <f t="shared" si="199"/>
        <v>7983.491</v>
      </c>
      <c r="BV1008" s="3">
        <f t="shared" si="200"/>
        <v>0</v>
      </c>
      <c r="BW1008" s="4">
        <f t="shared" si="201"/>
        <v>31136.031090999997</v>
      </c>
      <c r="BX1008" s="4">
        <f t="shared" si="202"/>
        <v>22674.970105</v>
      </c>
      <c r="BY1008" s="2" t="s">
        <v>903</v>
      </c>
    </row>
    <row r="1009" spans="1:77" x14ac:dyDescent="0.25">
      <c r="A1009" s="2">
        <v>16</v>
      </c>
      <c r="B1009" s="2" t="s">
        <v>0</v>
      </c>
      <c r="C1009" s="2" t="s">
        <v>727</v>
      </c>
      <c r="D1009" s="2">
        <v>2023</v>
      </c>
      <c r="E1009" s="2" t="s">
        <v>1</v>
      </c>
      <c r="F1009" s="2" t="s">
        <v>2</v>
      </c>
      <c r="G1009" s="2" t="s">
        <v>3</v>
      </c>
      <c r="H1009" s="2" t="s">
        <v>4</v>
      </c>
      <c r="I1009" s="2" t="s">
        <v>744</v>
      </c>
      <c r="J1009" s="2" t="s">
        <v>429</v>
      </c>
      <c r="K1009" s="2" t="s">
        <v>859</v>
      </c>
      <c r="L1009" s="2" t="s">
        <v>860</v>
      </c>
      <c r="M1009" s="2" t="s">
        <v>861</v>
      </c>
      <c r="N1009" s="2" t="s">
        <v>3</v>
      </c>
      <c r="O1009" s="2" t="s">
        <v>63</v>
      </c>
      <c r="P1009" s="2" t="s">
        <v>430</v>
      </c>
      <c r="Q1009" s="2" t="s">
        <v>431</v>
      </c>
      <c r="R1009" s="2" t="s">
        <v>10</v>
      </c>
      <c r="S1009" s="2" t="s">
        <v>11</v>
      </c>
      <c r="T1009" s="2">
        <v>225</v>
      </c>
      <c r="U1009" s="2" t="s">
        <v>435</v>
      </c>
      <c r="V1009" s="2" t="s">
        <v>4290</v>
      </c>
      <c r="W1009" s="2" t="s">
        <v>2843</v>
      </c>
      <c r="X1009" s="2">
        <v>3</v>
      </c>
      <c r="Y1009" s="2" t="s">
        <v>2851</v>
      </c>
      <c r="Z1009" s="2" t="s">
        <v>45</v>
      </c>
      <c r="AA1009" s="2" t="s">
        <v>917</v>
      </c>
      <c r="AB1009" s="2" t="s">
        <v>1661</v>
      </c>
      <c r="AC1009" s="6">
        <v>0</v>
      </c>
      <c r="AD1009" s="6">
        <v>0</v>
      </c>
      <c r="AE1009" s="6">
        <v>0</v>
      </c>
      <c r="AF1009" s="6">
        <v>1</v>
      </c>
      <c r="AG1009" s="6">
        <v>1</v>
      </c>
      <c r="AH1009" s="6">
        <v>100</v>
      </c>
      <c r="AI1009" s="6">
        <v>1</v>
      </c>
      <c r="AJ1009" s="6">
        <v>0.3</v>
      </c>
      <c r="AK1009" s="6">
        <v>30</v>
      </c>
      <c r="AL1009" s="6">
        <v>0.75</v>
      </c>
      <c r="AM1009" s="6">
        <v>0.75</v>
      </c>
      <c r="AN1009" s="6">
        <v>100</v>
      </c>
      <c r="AO1009" s="6">
        <v>0.95</v>
      </c>
      <c r="AP1009" s="6">
        <v>0</v>
      </c>
      <c r="AQ1009" s="6">
        <v>0</v>
      </c>
      <c r="AR1009" s="6">
        <v>3</v>
      </c>
      <c r="AS1009" s="6">
        <v>2.0499999999999998</v>
      </c>
      <c r="AT1009" s="6">
        <v>68.33</v>
      </c>
      <c r="AU1009" s="5">
        <v>0</v>
      </c>
      <c r="AV1009" s="5">
        <v>0</v>
      </c>
      <c r="AW1009" s="6">
        <v>0</v>
      </c>
      <c r="AX1009" s="5">
        <v>5839971749</v>
      </c>
      <c r="AY1009" s="5">
        <v>5839971749</v>
      </c>
      <c r="AZ1009" s="6">
        <v>100</v>
      </c>
      <c r="BA1009" s="5">
        <v>469552304</v>
      </c>
      <c r="BB1009" s="5">
        <v>469270896</v>
      </c>
      <c r="BC1009" s="6">
        <v>99.94</v>
      </c>
      <c r="BD1009" s="5">
        <v>193140461</v>
      </c>
      <c r="BE1009" s="5">
        <v>193140461</v>
      </c>
      <c r="BF1009" s="6">
        <v>100</v>
      </c>
      <c r="BG1009" s="5">
        <v>100000000</v>
      </c>
      <c r="BH1009" s="5">
        <v>0</v>
      </c>
      <c r="BI1009" s="6">
        <v>0</v>
      </c>
      <c r="BJ1009" s="2" t="s">
        <v>13</v>
      </c>
      <c r="BK1009" s="2" t="s">
        <v>13</v>
      </c>
      <c r="BL1009" s="2" t="s">
        <v>13</v>
      </c>
      <c r="BM1009" s="3">
        <f t="shared" si="191"/>
        <v>0</v>
      </c>
      <c r="BN1009" s="3">
        <f t="shared" si="192"/>
        <v>0</v>
      </c>
      <c r="BO1009" s="3">
        <f t="shared" si="193"/>
        <v>5839.9717490000003</v>
      </c>
      <c r="BP1009" s="3">
        <f t="shared" si="194"/>
        <v>5839.9717490000003</v>
      </c>
      <c r="BQ1009" s="3">
        <f t="shared" si="195"/>
        <v>469.55230399999999</v>
      </c>
      <c r="BR1009" s="3">
        <f t="shared" si="196"/>
        <v>469.27089599999999</v>
      </c>
      <c r="BS1009" s="3">
        <f t="shared" si="197"/>
        <v>193.14046099999999</v>
      </c>
      <c r="BT1009" s="3">
        <f t="shared" si="198"/>
        <v>193.14046099999999</v>
      </c>
      <c r="BU1009" s="3">
        <f t="shared" si="199"/>
        <v>100</v>
      </c>
      <c r="BV1009" s="3">
        <f t="shared" si="200"/>
        <v>0</v>
      </c>
      <c r="BW1009" s="4">
        <f t="shared" si="201"/>
        <v>6602.6645140000001</v>
      </c>
      <c r="BX1009" s="4">
        <f t="shared" si="202"/>
        <v>6502.3831060000002</v>
      </c>
      <c r="BY1009" s="2" t="s">
        <v>903</v>
      </c>
    </row>
    <row r="1010" spans="1:77" x14ac:dyDescent="0.25">
      <c r="A1010" s="2">
        <v>16</v>
      </c>
      <c r="B1010" s="2" t="s">
        <v>0</v>
      </c>
      <c r="C1010" s="2" t="s">
        <v>727</v>
      </c>
      <c r="D1010" s="2">
        <v>2023</v>
      </c>
      <c r="E1010" s="2" t="s">
        <v>1</v>
      </c>
      <c r="F1010" s="2" t="s">
        <v>2</v>
      </c>
      <c r="G1010" s="2" t="s">
        <v>3</v>
      </c>
      <c r="H1010" s="2" t="s">
        <v>4</v>
      </c>
      <c r="I1010" s="2" t="s">
        <v>744</v>
      </c>
      <c r="J1010" s="2" t="s">
        <v>429</v>
      </c>
      <c r="K1010" s="2" t="s">
        <v>859</v>
      </c>
      <c r="L1010" s="2" t="s">
        <v>860</v>
      </c>
      <c r="M1010" s="2" t="s">
        <v>861</v>
      </c>
      <c r="N1010" s="2" t="s">
        <v>3</v>
      </c>
      <c r="O1010" s="2" t="s">
        <v>63</v>
      </c>
      <c r="P1010" s="2" t="s">
        <v>430</v>
      </c>
      <c r="Q1010" s="2" t="s">
        <v>431</v>
      </c>
      <c r="R1010" s="2" t="s">
        <v>10</v>
      </c>
      <c r="S1010" s="2" t="s">
        <v>11</v>
      </c>
      <c r="T1010" s="2">
        <v>226</v>
      </c>
      <c r="U1010" s="2" t="s">
        <v>436</v>
      </c>
      <c r="V1010" s="2" t="s">
        <v>4290</v>
      </c>
      <c r="W1010" s="2" t="s">
        <v>2843</v>
      </c>
      <c r="X1010" s="2">
        <v>4</v>
      </c>
      <c r="Y1010" s="2" t="s">
        <v>2852</v>
      </c>
      <c r="Z1010" s="2" t="s">
        <v>45</v>
      </c>
      <c r="AA1010" s="2" t="s">
        <v>917</v>
      </c>
      <c r="AB1010" s="2" t="s">
        <v>1661</v>
      </c>
      <c r="AC1010" s="6">
        <v>0.3</v>
      </c>
      <c r="AD1010" s="6">
        <v>0.3</v>
      </c>
      <c r="AE1010" s="6">
        <v>100</v>
      </c>
      <c r="AF1010" s="6">
        <v>0.7</v>
      </c>
      <c r="AG1010" s="6">
        <v>0.7</v>
      </c>
      <c r="AH1010" s="6">
        <v>100</v>
      </c>
      <c r="AI1010" s="6">
        <v>1.62</v>
      </c>
      <c r="AJ1010" s="6">
        <v>1.49</v>
      </c>
      <c r="AK1010" s="6">
        <v>91.98</v>
      </c>
      <c r="AL1010" s="6">
        <v>2.71</v>
      </c>
      <c r="AM1010" s="6">
        <v>2.5</v>
      </c>
      <c r="AN1010" s="6">
        <v>92.25</v>
      </c>
      <c r="AO1010" s="6">
        <v>0.8</v>
      </c>
      <c r="AP1010" s="6">
        <v>0</v>
      </c>
      <c r="AQ1010" s="6">
        <v>0</v>
      </c>
      <c r="AR1010" s="6">
        <v>6</v>
      </c>
      <c r="AS1010" s="6">
        <v>4.99</v>
      </c>
      <c r="AT1010" s="6">
        <v>83.17</v>
      </c>
      <c r="AU1010" s="5">
        <v>3232479404</v>
      </c>
      <c r="AV1010" s="5">
        <v>2239632103</v>
      </c>
      <c r="AW1010" s="6">
        <v>69.290000000000006</v>
      </c>
      <c r="AX1010" s="5">
        <v>6118594717</v>
      </c>
      <c r="AY1010" s="5">
        <v>6118594717</v>
      </c>
      <c r="AZ1010" s="6">
        <v>100</v>
      </c>
      <c r="BA1010" s="5">
        <v>3728689782</v>
      </c>
      <c r="BB1010" s="5">
        <v>3724725846</v>
      </c>
      <c r="BC1010" s="6">
        <v>99.89</v>
      </c>
      <c r="BD1010" s="5">
        <v>2057862519</v>
      </c>
      <c r="BE1010" s="5">
        <v>2056095866</v>
      </c>
      <c r="BF1010" s="6">
        <v>99.91</v>
      </c>
      <c r="BG1010" s="5">
        <v>4864162000</v>
      </c>
      <c r="BH1010" s="5">
        <v>0</v>
      </c>
      <c r="BI1010" s="6">
        <v>0</v>
      </c>
      <c r="BJ1010" s="2" t="s">
        <v>13</v>
      </c>
      <c r="BK1010" s="2" t="s">
        <v>13</v>
      </c>
      <c r="BL1010" s="2" t="s">
        <v>13</v>
      </c>
      <c r="BM1010" s="3">
        <f t="shared" si="191"/>
        <v>3232.4794040000002</v>
      </c>
      <c r="BN1010" s="3">
        <f t="shared" si="192"/>
        <v>2239.6321029999999</v>
      </c>
      <c r="BO1010" s="3">
        <f t="shared" si="193"/>
        <v>6118.5947169999999</v>
      </c>
      <c r="BP1010" s="3">
        <f t="shared" si="194"/>
        <v>6118.5947169999999</v>
      </c>
      <c r="BQ1010" s="3">
        <f t="shared" si="195"/>
        <v>3728.6897819999999</v>
      </c>
      <c r="BR1010" s="3">
        <f t="shared" si="196"/>
        <v>3724.7258459999998</v>
      </c>
      <c r="BS1010" s="3">
        <f t="shared" si="197"/>
        <v>2057.8625189999998</v>
      </c>
      <c r="BT1010" s="3">
        <f t="shared" si="198"/>
        <v>2056.0958660000001</v>
      </c>
      <c r="BU1010" s="3">
        <f t="shared" si="199"/>
        <v>4864.1620000000003</v>
      </c>
      <c r="BV1010" s="3">
        <f t="shared" si="200"/>
        <v>0</v>
      </c>
      <c r="BW1010" s="4">
        <f t="shared" si="201"/>
        <v>20001.788421999998</v>
      </c>
      <c r="BX1010" s="4">
        <f t="shared" si="202"/>
        <v>14139.048531999999</v>
      </c>
      <c r="BY1010" s="2" t="s">
        <v>903</v>
      </c>
    </row>
    <row r="1011" spans="1:77" x14ac:dyDescent="0.25">
      <c r="A1011" s="2">
        <v>16</v>
      </c>
      <c r="B1011" s="2" t="s">
        <v>0</v>
      </c>
      <c r="C1011" s="2" t="s">
        <v>727</v>
      </c>
      <c r="D1011" s="2">
        <v>2023</v>
      </c>
      <c r="E1011" s="2" t="s">
        <v>1</v>
      </c>
      <c r="F1011" s="2" t="s">
        <v>2</v>
      </c>
      <c r="G1011" s="2" t="s">
        <v>3</v>
      </c>
      <c r="H1011" s="2" t="s">
        <v>4</v>
      </c>
      <c r="I1011" s="2" t="s">
        <v>744</v>
      </c>
      <c r="J1011" s="2" t="s">
        <v>429</v>
      </c>
      <c r="K1011" s="2" t="s">
        <v>859</v>
      </c>
      <c r="L1011" s="2" t="s">
        <v>860</v>
      </c>
      <c r="M1011" s="2" t="s">
        <v>861</v>
      </c>
      <c r="N1011" s="2" t="s">
        <v>6</v>
      </c>
      <c r="O1011" s="2" t="s">
        <v>7</v>
      </c>
      <c r="P1011" s="2" t="s">
        <v>8</v>
      </c>
      <c r="Q1011" s="2" t="s">
        <v>9</v>
      </c>
      <c r="R1011" s="2" t="s">
        <v>10</v>
      </c>
      <c r="S1011" s="2" t="s">
        <v>11</v>
      </c>
      <c r="T1011" s="2">
        <v>516</v>
      </c>
      <c r="U1011" s="2" t="s">
        <v>437</v>
      </c>
      <c r="V1011" s="2" t="s">
        <v>4291</v>
      </c>
      <c r="W1011" s="2" t="s">
        <v>2853</v>
      </c>
      <c r="X1011" s="2">
        <v>1</v>
      </c>
      <c r="Y1011" s="2" t="s">
        <v>2854</v>
      </c>
      <c r="Z1011" s="2" t="s">
        <v>3</v>
      </c>
      <c r="AA1011" s="2" t="s">
        <v>913</v>
      </c>
      <c r="AB1011" s="2" t="s">
        <v>1661</v>
      </c>
      <c r="AC1011" s="6">
        <v>1</v>
      </c>
      <c r="AD1011" s="6">
        <v>0.92</v>
      </c>
      <c r="AE1011" s="6">
        <v>92</v>
      </c>
      <c r="AF1011" s="6">
        <v>1</v>
      </c>
      <c r="AG1011" s="6">
        <v>1</v>
      </c>
      <c r="AH1011" s="6">
        <v>100</v>
      </c>
      <c r="AI1011" s="6">
        <v>1</v>
      </c>
      <c r="AJ1011" s="6">
        <v>0.96</v>
      </c>
      <c r="AK1011" s="6">
        <v>96</v>
      </c>
      <c r="AL1011" s="6">
        <v>1</v>
      </c>
      <c r="AM1011" s="6">
        <v>1</v>
      </c>
      <c r="AN1011" s="6">
        <v>100</v>
      </c>
      <c r="AO1011" s="6">
        <v>1</v>
      </c>
      <c r="AP1011" s="6">
        <v>0</v>
      </c>
      <c r="AQ1011" s="6">
        <v>0</v>
      </c>
      <c r="AR1011" s="6" t="s">
        <v>11</v>
      </c>
      <c r="AS1011" s="6" t="s">
        <v>11</v>
      </c>
      <c r="AT1011" s="6" t="s">
        <v>11</v>
      </c>
      <c r="AU1011" s="5">
        <v>1815007419</v>
      </c>
      <c r="AV1011" s="5">
        <v>1812893326</v>
      </c>
      <c r="AW1011" s="6">
        <v>99.88</v>
      </c>
      <c r="AX1011" s="5">
        <v>7957633333</v>
      </c>
      <c r="AY1011" s="5">
        <v>7955552727</v>
      </c>
      <c r="AZ1011" s="6">
        <v>99.97</v>
      </c>
      <c r="BA1011" s="5">
        <v>11667037781</v>
      </c>
      <c r="BB1011" s="5">
        <v>11573717628</v>
      </c>
      <c r="BC1011" s="6">
        <v>99.2</v>
      </c>
      <c r="BD1011" s="5">
        <v>5817167000</v>
      </c>
      <c r="BE1011" s="5">
        <v>5817044918</v>
      </c>
      <c r="BF1011" s="6">
        <v>100</v>
      </c>
      <c r="BG1011" s="5">
        <v>6691034000</v>
      </c>
      <c r="BH1011" s="5">
        <v>0</v>
      </c>
      <c r="BI1011" s="6">
        <v>0</v>
      </c>
      <c r="BJ1011" s="2" t="s">
        <v>13</v>
      </c>
      <c r="BK1011" s="2" t="s">
        <v>13</v>
      </c>
      <c r="BL1011" s="2" t="s">
        <v>13</v>
      </c>
      <c r="BM1011" s="3">
        <f t="shared" si="191"/>
        <v>1815.007419</v>
      </c>
      <c r="BN1011" s="3">
        <f t="shared" si="192"/>
        <v>1812.8933259999999</v>
      </c>
      <c r="BO1011" s="3">
        <f t="shared" si="193"/>
        <v>7957.6333329999998</v>
      </c>
      <c r="BP1011" s="3">
        <f t="shared" si="194"/>
        <v>7955.5527270000002</v>
      </c>
      <c r="BQ1011" s="3">
        <f t="shared" si="195"/>
        <v>11667.037781000001</v>
      </c>
      <c r="BR1011" s="3">
        <f t="shared" si="196"/>
        <v>11573.717628</v>
      </c>
      <c r="BS1011" s="3">
        <f t="shared" si="197"/>
        <v>5817.1670000000004</v>
      </c>
      <c r="BT1011" s="3">
        <f t="shared" si="198"/>
        <v>5817.0449179999996</v>
      </c>
      <c r="BU1011" s="3">
        <f t="shared" si="199"/>
        <v>6691.0339999999997</v>
      </c>
      <c r="BV1011" s="3">
        <f t="shared" si="200"/>
        <v>0</v>
      </c>
      <c r="BW1011" s="4">
        <f t="shared" si="201"/>
        <v>33947.879532999999</v>
      </c>
      <c r="BX1011" s="4">
        <f t="shared" si="202"/>
        <v>27159.208598999998</v>
      </c>
      <c r="BY1011" s="2" t="s">
        <v>897</v>
      </c>
    </row>
    <row r="1012" spans="1:77" x14ac:dyDescent="0.25">
      <c r="A1012" s="2">
        <v>16</v>
      </c>
      <c r="B1012" s="2" t="s">
        <v>0</v>
      </c>
      <c r="C1012" s="2" t="s">
        <v>727</v>
      </c>
      <c r="D1012" s="2">
        <v>2023</v>
      </c>
      <c r="E1012" s="2" t="s">
        <v>1</v>
      </c>
      <c r="F1012" s="2" t="s">
        <v>2</v>
      </c>
      <c r="G1012" s="2" t="s">
        <v>3</v>
      </c>
      <c r="H1012" s="2" t="s">
        <v>4</v>
      </c>
      <c r="I1012" s="2" t="s">
        <v>744</v>
      </c>
      <c r="J1012" s="2" t="s">
        <v>429</v>
      </c>
      <c r="K1012" s="2" t="s">
        <v>859</v>
      </c>
      <c r="L1012" s="2" t="s">
        <v>860</v>
      </c>
      <c r="M1012" s="2" t="s">
        <v>861</v>
      </c>
      <c r="N1012" s="2" t="s">
        <v>6</v>
      </c>
      <c r="O1012" s="2" t="s">
        <v>7</v>
      </c>
      <c r="P1012" s="2" t="s">
        <v>8</v>
      </c>
      <c r="Q1012" s="2" t="s">
        <v>9</v>
      </c>
      <c r="R1012" s="2" t="s">
        <v>10</v>
      </c>
      <c r="S1012" s="2" t="s">
        <v>11</v>
      </c>
      <c r="T1012" s="2">
        <v>516</v>
      </c>
      <c r="U1012" s="2" t="s">
        <v>437</v>
      </c>
      <c r="V1012" s="2" t="s">
        <v>4291</v>
      </c>
      <c r="W1012" s="2" t="s">
        <v>2853</v>
      </c>
      <c r="X1012" s="2">
        <v>2</v>
      </c>
      <c r="Y1012" s="2" t="s">
        <v>2855</v>
      </c>
      <c r="Z1012" s="2" t="s">
        <v>45</v>
      </c>
      <c r="AA1012" s="2" t="s">
        <v>917</v>
      </c>
      <c r="AB1012" s="2" t="s">
        <v>1661</v>
      </c>
      <c r="AC1012" s="6">
        <v>0.3</v>
      </c>
      <c r="AD1012" s="6">
        <v>0.1</v>
      </c>
      <c r="AE1012" s="6">
        <v>33.33</v>
      </c>
      <c r="AF1012" s="6">
        <v>0.1</v>
      </c>
      <c r="AG1012" s="6">
        <v>0.1</v>
      </c>
      <c r="AH1012" s="6">
        <v>100</v>
      </c>
      <c r="AI1012" s="6">
        <v>0.6</v>
      </c>
      <c r="AJ1012" s="6">
        <v>0.08</v>
      </c>
      <c r="AK1012" s="6">
        <v>13.33</v>
      </c>
      <c r="AL1012" s="6">
        <v>0.72</v>
      </c>
      <c r="AM1012" s="6">
        <v>0.56999999999999995</v>
      </c>
      <c r="AN1012" s="6">
        <v>79.17</v>
      </c>
      <c r="AO1012" s="6">
        <v>0</v>
      </c>
      <c r="AP1012" s="6">
        <v>0</v>
      </c>
      <c r="AQ1012" s="6">
        <v>0</v>
      </c>
      <c r="AR1012" s="6">
        <v>1</v>
      </c>
      <c r="AS1012" s="6">
        <v>0.85</v>
      </c>
      <c r="AT1012" s="6">
        <v>85</v>
      </c>
      <c r="AU1012" s="5">
        <v>700000000</v>
      </c>
      <c r="AV1012" s="5">
        <v>700000000</v>
      </c>
      <c r="AW1012" s="6">
        <v>100</v>
      </c>
      <c r="AX1012" s="5">
        <v>61366667</v>
      </c>
      <c r="AY1012" s="5">
        <v>61366667</v>
      </c>
      <c r="AZ1012" s="6">
        <v>100</v>
      </c>
      <c r="BA1012" s="5">
        <v>77098219</v>
      </c>
      <c r="BB1012" s="5">
        <v>76000000</v>
      </c>
      <c r="BC1012" s="6">
        <v>98.57</v>
      </c>
      <c r="BD1012" s="5">
        <v>174325000</v>
      </c>
      <c r="BE1012" s="5">
        <v>174325000</v>
      </c>
      <c r="BF1012" s="6">
        <v>100</v>
      </c>
      <c r="BG1012" s="5">
        <v>0</v>
      </c>
      <c r="BH1012" s="5">
        <v>0</v>
      </c>
      <c r="BI1012" s="6">
        <v>0</v>
      </c>
      <c r="BJ1012" s="2" t="s">
        <v>13</v>
      </c>
      <c r="BK1012" s="2" t="s">
        <v>13</v>
      </c>
      <c r="BL1012" s="2" t="s">
        <v>13</v>
      </c>
      <c r="BM1012" s="3">
        <f t="shared" si="191"/>
        <v>700</v>
      </c>
      <c r="BN1012" s="3">
        <f t="shared" si="192"/>
        <v>700</v>
      </c>
      <c r="BO1012" s="3">
        <f t="shared" si="193"/>
        <v>61.366667</v>
      </c>
      <c r="BP1012" s="3">
        <f t="shared" si="194"/>
        <v>61.366667</v>
      </c>
      <c r="BQ1012" s="3">
        <f t="shared" si="195"/>
        <v>77.098219</v>
      </c>
      <c r="BR1012" s="3">
        <f t="shared" si="196"/>
        <v>76</v>
      </c>
      <c r="BS1012" s="3">
        <f t="shared" si="197"/>
        <v>174.32499999999999</v>
      </c>
      <c r="BT1012" s="3">
        <f t="shared" si="198"/>
        <v>174.32499999999999</v>
      </c>
      <c r="BU1012" s="3">
        <f t="shared" si="199"/>
        <v>0</v>
      </c>
      <c r="BV1012" s="3">
        <f t="shared" si="200"/>
        <v>0</v>
      </c>
      <c r="BW1012" s="4">
        <f t="shared" si="201"/>
        <v>1012.789886</v>
      </c>
      <c r="BX1012" s="4">
        <f t="shared" si="202"/>
        <v>1011.6916670000001</v>
      </c>
      <c r="BY1012" s="2" t="s">
        <v>897</v>
      </c>
    </row>
    <row r="1013" spans="1:77" x14ac:dyDescent="0.25">
      <c r="A1013" s="2">
        <v>16</v>
      </c>
      <c r="B1013" s="2" t="s">
        <v>0</v>
      </c>
      <c r="C1013" s="2" t="s">
        <v>727</v>
      </c>
      <c r="D1013" s="2">
        <v>2023</v>
      </c>
      <c r="E1013" s="2" t="s">
        <v>1</v>
      </c>
      <c r="F1013" s="2" t="s">
        <v>2</v>
      </c>
      <c r="G1013" s="2" t="s">
        <v>3</v>
      </c>
      <c r="H1013" s="2" t="s">
        <v>4</v>
      </c>
      <c r="I1013" s="2" t="s">
        <v>744</v>
      </c>
      <c r="J1013" s="2" t="s">
        <v>429</v>
      </c>
      <c r="K1013" s="2" t="s">
        <v>859</v>
      </c>
      <c r="L1013" s="2" t="s">
        <v>860</v>
      </c>
      <c r="M1013" s="2" t="s">
        <v>861</v>
      </c>
      <c r="N1013" s="2" t="s">
        <v>6</v>
      </c>
      <c r="O1013" s="2" t="s">
        <v>7</v>
      </c>
      <c r="P1013" s="2" t="s">
        <v>8</v>
      </c>
      <c r="Q1013" s="2" t="s">
        <v>9</v>
      </c>
      <c r="R1013" s="2" t="s">
        <v>10</v>
      </c>
      <c r="S1013" s="2" t="s">
        <v>11</v>
      </c>
      <c r="T1013" s="2">
        <v>517</v>
      </c>
      <c r="U1013" s="2" t="s">
        <v>438</v>
      </c>
      <c r="V1013" s="2" t="s">
        <v>4292</v>
      </c>
      <c r="W1013" s="2" t="s">
        <v>2856</v>
      </c>
      <c r="X1013" s="2">
        <v>1</v>
      </c>
      <c r="Y1013" s="2" t="s">
        <v>2857</v>
      </c>
      <c r="Z1013" s="2" t="s">
        <v>3</v>
      </c>
      <c r="AA1013" s="2" t="s">
        <v>913</v>
      </c>
      <c r="AB1013" s="2" t="s">
        <v>1661</v>
      </c>
      <c r="AC1013" s="6">
        <v>100</v>
      </c>
      <c r="AD1013" s="6">
        <v>46</v>
      </c>
      <c r="AE1013" s="6">
        <v>46</v>
      </c>
      <c r="AF1013" s="6">
        <v>100</v>
      </c>
      <c r="AG1013" s="6">
        <v>67</v>
      </c>
      <c r="AH1013" s="6">
        <v>67</v>
      </c>
      <c r="AI1013" s="6">
        <v>100</v>
      </c>
      <c r="AJ1013" s="6">
        <v>100</v>
      </c>
      <c r="AK1013" s="6">
        <v>100</v>
      </c>
      <c r="AL1013" s="6">
        <v>100</v>
      </c>
      <c r="AM1013" s="6">
        <v>100</v>
      </c>
      <c r="AN1013" s="6">
        <v>100</v>
      </c>
      <c r="AO1013" s="6">
        <v>100</v>
      </c>
      <c r="AP1013" s="6">
        <v>0</v>
      </c>
      <c r="AQ1013" s="6">
        <v>0</v>
      </c>
      <c r="AR1013" s="6" t="s">
        <v>11</v>
      </c>
      <c r="AS1013" s="6" t="s">
        <v>11</v>
      </c>
      <c r="AT1013" s="6" t="s">
        <v>11</v>
      </c>
      <c r="AU1013" s="5">
        <v>643851730</v>
      </c>
      <c r="AV1013" s="5">
        <v>643851730</v>
      </c>
      <c r="AW1013" s="6">
        <v>100</v>
      </c>
      <c r="AX1013" s="5">
        <v>652228438</v>
      </c>
      <c r="AY1013" s="5">
        <v>499334830</v>
      </c>
      <c r="AZ1013" s="6">
        <v>76.56</v>
      </c>
      <c r="BA1013" s="5">
        <v>896167226</v>
      </c>
      <c r="BB1013" s="5">
        <v>895691790</v>
      </c>
      <c r="BC1013" s="6">
        <v>99.95</v>
      </c>
      <c r="BD1013" s="5">
        <v>281795264</v>
      </c>
      <c r="BE1013" s="5">
        <v>275795264</v>
      </c>
      <c r="BF1013" s="6">
        <v>97.87</v>
      </c>
      <c r="BG1013" s="5">
        <v>575315000</v>
      </c>
      <c r="BH1013" s="5">
        <v>0</v>
      </c>
      <c r="BI1013" s="6">
        <v>0</v>
      </c>
      <c r="BJ1013" s="2" t="s">
        <v>13</v>
      </c>
      <c r="BK1013" s="2" t="s">
        <v>13</v>
      </c>
      <c r="BL1013" s="2" t="s">
        <v>13</v>
      </c>
      <c r="BM1013" s="3">
        <f t="shared" si="191"/>
        <v>643.85172999999998</v>
      </c>
      <c r="BN1013" s="3">
        <f t="shared" si="192"/>
        <v>643.85172999999998</v>
      </c>
      <c r="BO1013" s="3">
        <f t="shared" si="193"/>
        <v>652.22843799999998</v>
      </c>
      <c r="BP1013" s="3">
        <f t="shared" si="194"/>
        <v>499.33483000000001</v>
      </c>
      <c r="BQ1013" s="3">
        <f t="shared" si="195"/>
        <v>896.16722600000003</v>
      </c>
      <c r="BR1013" s="3">
        <f t="shared" si="196"/>
        <v>895.69178999999997</v>
      </c>
      <c r="BS1013" s="3">
        <f t="shared" si="197"/>
        <v>281.79526399999997</v>
      </c>
      <c r="BT1013" s="3">
        <f t="shared" si="198"/>
        <v>275.79526399999997</v>
      </c>
      <c r="BU1013" s="3">
        <f t="shared" si="199"/>
        <v>575.31500000000005</v>
      </c>
      <c r="BV1013" s="3">
        <f t="shared" si="200"/>
        <v>0</v>
      </c>
      <c r="BW1013" s="4">
        <f t="shared" si="201"/>
        <v>3049.3576579999999</v>
      </c>
      <c r="BX1013" s="4">
        <f t="shared" si="202"/>
        <v>2314.6736139999998</v>
      </c>
      <c r="BY1013" s="2" t="s">
        <v>897</v>
      </c>
    </row>
    <row r="1014" spans="1:77" x14ac:dyDescent="0.25">
      <c r="A1014" s="2">
        <v>16</v>
      </c>
      <c r="B1014" s="2" t="s">
        <v>0</v>
      </c>
      <c r="C1014" s="2" t="s">
        <v>727</v>
      </c>
      <c r="D1014" s="2">
        <v>2023</v>
      </c>
      <c r="E1014" s="2" t="s">
        <v>1</v>
      </c>
      <c r="F1014" s="2" t="s">
        <v>2</v>
      </c>
      <c r="G1014" s="2" t="s">
        <v>3</v>
      </c>
      <c r="H1014" s="2" t="s">
        <v>4</v>
      </c>
      <c r="I1014" s="2" t="s">
        <v>744</v>
      </c>
      <c r="J1014" s="2" t="s">
        <v>429</v>
      </c>
      <c r="K1014" s="2" t="s">
        <v>859</v>
      </c>
      <c r="L1014" s="2" t="s">
        <v>860</v>
      </c>
      <c r="M1014" s="2" t="s">
        <v>861</v>
      </c>
      <c r="N1014" s="2" t="s">
        <v>6</v>
      </c>
      <c r="O1014" s="2" t="s">
        <v>7</v>
      </c>
      <c r="P1014" s="2" t="s">
        <v>8</v>
      </c>
      <c r="Q1014" s="2" t="s">
        <v>9</v>
      </c>
      <c r="R1014" s="2" t="s">
        <v>10</v>
      </c>
      <c r="S1014" s="2" t="s">
        <v>11</v>
      </c>
      <c r="T1014" s="2">
        <v>517</v>
      </c>
      <c r="U1014" s="2" t="s">
        <v>438</v>
      </c>
      <c r="V1014" s="2" t="s">
        <v>4292</v>
      </c>
      <c r="W1014" s="2" t="s">
        <v>2856</v>
      </c>
      <c r="X1014" s="2">
        <v>2</v>
      </c>
      <c r="Y1014" s="2" t="s">
        <v>2858</v>
      </c>
      <c r="Z1014" s="2" t="s">
        <v>3</v>
      </c>
      <c r="AA1014" s="2" t="s">
        <v>913</v>
      </c>
      <c r="AB1014" s="2" t="s">
        <v>1661</v>
      </c>
      <c r="AC1014" s="6">
        <v>100</v>
      </c>
      <c r="AD1014" s="6">
        <v>46</v>
      </c>
      <c r="AE1014" s="6">
        <v>46</v>
      </c>
      <c r="AF1014" s="6">
        <v>100</v>
      </c>
      <c r="AG1014" s="6">
        <v>88</v>
      </c>
      <c r="AH1014" s="6">
        <v>88</v>
      </c>
      <c r="AI1014" s="6">
        <v>100</v>
      </c>
      <c r="AJ1014" s="6">
        <v>100</v>
      </c>
      <c r="AK1014" s="6">
        <v>100</v>
      </c>
      <c r="AL1014" s="6">
        <v>100</v>
      </c>
      <c r="AM1014" s="6">
        <v>100</v>
      </c>
      <c r="AN1014" s="6">
        <v>100</v>
      </c>
      <c r="AO1014" s="6">
        <v>100</v>
      </c>
      <c r="AP1014" s="6">
        <v>0</v>
      </c>
      <c r="AQ1014" s="6">
        <v>0</v>
      </c>
      <c r="AR1014" s="6" t="s">
        <v>11</v>
      </c>
      <c r="AS1014" s="6" t="s">
        <v>11</v>
      </c>
      <c r="AT1014" s="6" t="s">
        <v>11</v>
      </c>
      <c r="AU1014" s="5">
        <v>3866147397</v>
      </c>
      <c r="AV1014" s="5">
        <v>3373022429</v>
      </c>
      <c r="AW1014" s="6">
        <v>87.24</v>
      </c>
      <c r="AX1014" s="5">
        <v>5092414621</v>
      </c>
      <c r="AY1014" s="5">
        <v>4245259603</v>
      </c>
      <c r="AZ1014" s="6">
        <v>83.36</v>
      </c>
      <c r="BA1014" s="5">
        <v>4033573774</v>
      </c>
      <c r="BB1014" s="5">
        <v>4028725394</v>
      </c>
      <c r="BC1014" s="6">
        <v>99.88</v>
      </c>
      <c r="BD1014" s="5">
        <v>2263041350</v>
      </c>
      <c r="BE1014" s="5">
        <v>2262522955</v>
      </c>
      <c r="BF1014" s="6">
        <v>99.98</v>
      </c>
      <c r="BG1014" s="5">
        <v>2624485000</v>
      </c>
      <c r="BH1014" s="5">
        <v>0</v>
      </c>
      <c r="BI1014" s="6">
        <v>0</v>
      </c>
      <c r="BJ1014" s="2" t="s">
        <v>13</v>
      </c>
      <c r="BK1014" s="2" t="s">
        <v>13</v>
      </c>
      <c r="BL1014" s="2" t="s">
        <v>13</v>
      </c>
      <c r="BM1014" s="3">
        <f t="shared" si="191"/>
        <v>3866.1473970000002</v>
      </c>
      <c r="BN1014" s="3">
        <f t="shared" si="192"/>
        <v>3373.0224290000001</v>
      </c>
      <c r="BO1014" s="3">
        <f t="shared" si="193"/>
        <v>5092.4146209999999</v>
      </c>
      <c r="BP1014" s="3">
        <f t="shared" si="194"/>
        <v>4245.2596030000004</v>
      </c>
      <c r="BQ1014" s="3">
        <f t="shared" si="195"/>
        <v>4033.573774</v>
      </c>
      <c r="BR1014" s="3">
        <f t="shared" si="196"/>
        <v>4028.7253940000001</v>
      </c>
      <c r="BS1014" s="3">
        <f t="shared" si="197"/>
        <v>2263.04135</v>
      </c>
      <c r="BT1014" s="3">
        <f t="shared" si="198"/>
        <v>2262.5229549999999</v>
      </c>
      <c r="BU1014" s="3">
        <f t="shared" si="199"/>
        <v>2624.4850000000001</v>
      </c>
      <c r="BV1014" s="3">
        <f t="shared" si="200"/>
        <v>0</v>
      </c>
      <c r="BW1014" s="4">
        <f t="shared" si="201"/>
        <v>17879.662142000001</v>
      </c>
      <c r="BX1014" s="4">
        <f t="shared" si="202"/>
        <v>13909.530381</v>
      </c>
      <c r="BY1014" s="2" t="s">
        <v>897</v>
      </c>
    </row>
    <row r="1015" spans="1:77" x14ac:dyDescent="0.25">
      <c r="A1015" s="2">
        <v>16</v>
      </c>
      <c r="B1015" s="2" t="s">
        <v>0</v>
      </c>
      <c r="C1015" s="2" t="s">
        <v>727</v>
      </c>
      <c r="D1015" s="2">
        <v>2023</v>
      </c>
      <c r="E1015" s="2" t="s">
        <v>1</v>
      </c>
      <c r="F1015" s="2" t="s">
        <v>2</v>
      </c>
      <c r="G1015" s="2" t="s">
        <v>3</v>
      </c>
      <c r="H1015" s="2" t="s">
        <v>4</v>
      </c>
      <c r="I1015" s="2" t="s">
        <v>744</v>
      </c>
      <c r="J1015" s="2" t="s">
        <v>429</v>
      </c>
      <c r="K1015" s="2" t="s">
        <v>859</v>
      </c>
      <c r="L1015" s="2" t="s">
        <v>860</v>
      </c>
      <c r="M1015" s="2" t="s">
        <v>861</v>
      </c>
      <c r="N1015" s="2" t="s">
        <v>6</v>
      </c>
      <c r="O1015" s="2" t="s">
        <v>7</v>
      </c>
      <c r="P1015" s="2" t="s">
        <v>8</v>
      </c>
      <c r="Q1015" s="2" t="s">
        <v>9</v>
      </c>
      <c r="R1015" s="2" t="s">
        <v>10</v>
      </c>
      <c r="S1015" s="2" t="s">
        <v>11</v>
      </c>
      <c r="T1015" s="2">
        <v>517</v>
      </c>
      <c r="U1015" s="2" t="s">
        <v>438</v>
      </c>
      <c r="V1015" s="2" t="s">
        <v>4292</v>
      </c>
      <c r="W1015" s="2" t="s">
        <v>2856</v>
      </c>
      <c r="X1015" s="2">
        <v>3</v>
      </c>
      <c r="Y1015" s="2" t="s">
        <v>2859</v>
      </c>
      <c r="Z1015" s="2" t="s">
        <v>45</v>
      </c>
      <c r="AA1015" s="2" t="s">
        <v>917</v>
      </c>
      <c r="AB1015" s="2" t="s">
        <v>1661</v>
      </c>
      <c r="AC1015" s="6">
        <v>0.05</v>
      </c>
      <c r="AD1015" s="6">
        <v>0.04</v>
      </c>
      <c r="AE1015" s="6">
        <v>80</v>
      </c>
      <c r="AF1015" s="6">
        <v>0.91</v>
      </c>
      <c r="AG1015" s="6">
        <v>0.91</v>
      </c>
      <c r="AH1015" s="6">
        <v>100</v>
      </c>
      <c r="AI1015" s="6">
        <v>1</v>
      </c>
      <c r="AJ1015" s="6">
        <v>1</v>
      </c>
      <c r="AK1015" s="6">
        <v>100</v>
      </c>
      <c r="AL1015" s="6">
        <v>1</v>
      </c>
      <c r="AM1015" s="6">
        <v>1</v>
      </c>
      <c r="AN1015" s="6">
        <v>100</v>
      </c>
      <c r="AO1015" s="6">
        <v>0.05</v>
      </c>
      <c r="AP1015" s="6">
        <v>0</v>
      </c>
      <c r="AQ1015" s="6">
        <v>0</v>
      </c>
      <c r="AR1015" s="6">
        <v>3</v>
      </c>
      <c r="AS1015" s="6">
        <v>2.95</v>
      </c>
      <c r="AT1015" s="6">
        <v>98.33</v>
      </c>
      <c r="AU1015" s="5">
        <v>69801940</v>
      </c>
      <c r="AV1015" s="5">
        <v>69801940</v>
      </c>
      <c r="AW1015" s="6">
        <v>100</v>
      </c>
      <c r="AX1015" s="5">
        <v>597356941</v>
      </c>
      <c r="AY1015" s="5">
        <v>597346941</v>
      </c>
      <c r="AZ1015" s="6">
        <v>100</v>
      </c>
      <c r="BA1015" s="5">
        <v>85270000</v>
      </c>
      <c r="BB1015" s="5">
        <v>71544676</v>
      </c>
      <c r="BC1015" s="6">
        <v>83.9</v>
      </c>
      <c r="BD1015" s="5">
        <v>379310386</v>
      </c>
      <c r="BE1015" s="5">
        <v>379310117</v>
      </c>
      <c r="BF1015" s="6">
        <v>100</v>
      </c>
      <c r="BG1015" s="5">
        <v>100000000</v>
      </c>
      <c r="BH1015" s="5">
        <v>0</v>
      </c>
      <c r="BI1015" s="6">
        <v>0</v>
      </c>
      <c r="BJ1015" s="2" t="s">
        <v>13</v>
      </c>
      <c r="BK1015" s="2" t="s">
        <v>13</v>
      </c>
      <c r="BL1015" s="2" t="s">
        <v>13</v>
      </c>
      <c r="BM1015" s="3">
        <f t="shared" si="191"/>
        <v>69.801940000000002</v>
      </c>
      <c r="BN1015" s="3">
        <f t="shared" si="192"/>
        <v>69.801940000000002</v>
      </c>
      <c r="BO1015" s="3">
        <f t="shared" si="193"/>
        <v>597.35694100000001</v>
      </c>
      <c r="BP1015" s="3">
        <f t="shared" si="194"/>
        <v>597.34694100000002</v>
      </c>
      <c r="BQ1015" s="3">
        <f t="shared" si="195"/>
        <v>85.27</v>
      </c>
      <c r="BR1015" s="3">
        <f t="shared" si="196"/>
        <v>71.544675999999995</v>
      </c>
      <c r="BS1015" s="3">
        <f t="shared" si="197"/>
        <v>379.31038599999999</v>
      </c>
      <c r="BT1015" s="3">
        <f t="shared" si="198"/>
        <v>379.31011699999999</v>
      </c>
      <c r="BU1015" s="3">
        <f t="shared" si="199"/>
        <v>100</v>
      </c>
      <c r="BV1015" s="3">
        <f t="shared" si="200"/>
        <v>0</v>
      </c>
      <c r="BW1015" s="4">
        <f t="shared" si="201"/>
        <v>1231.7392669999999</v>
      </c>
      <c r="BX1015" s="4">
        <f t="shared" si="202"/>
        <v>1118.003674</v>
      </c>
      <c r="BY1015" s="2" t="s">
        <v>897</v>
      </c>
    </row>
    <row r="1016" spans="1:77" x14ac:dyDescent="0.25">
      <c r="A1016" s="2">
        <v>16</v>
      </c>
      <c r="B1016" s="2" t="s">
        <v>0</v>
      </c>
      <c r="C1016" s="2" t="s">
        <v>727</v>
      </c>
      <c r="D1016" s="2">
        <v>2023</v>
      </c>
      <c r="E1016" s="2" t="s">
        <v>1</v>
      </c>
      <c r="F1016" s="2" t="s">
        <v>2</v>
      </c>
      <c r="G1016" s="2" t="s">
        <v>3</v>
      </c>
      <c r="H1016" s="2" t="s">
        <v>4</v>
      </c>
      <c r="I1016" s="2" t="s">
        <v>745</v>
      </c>
      <c r="J1016" s="2" t="s">
        <v>439</v>
      </c>
      <c r="K1016" s="2" t="s">
        <v>862</v>
      </c>
      <c r="L1016" s="2" t="s">
        <v>863</v>
      </c>
      <c r="M1016" s="2" t="s">
        <v>864</v>
      </c>
      <c r="N1016" s="2" t="s">
        <v>6</v>
      </c>
      <c r="O1016" s="2" t="s">
        <v>7</v>
      </c>
      <c r="P1016" s="2" t="s">
        <v>24</v>
      </c>
      <c r="Q1016" s="2" t="s">
        <v>25</v>
      </c>
      <c r="R1016" s="2" t="s">
        <v>10</v>
      </c>
      <c r="S1016" s="2" t="s">
        <v>11</v>
      </c>
      <c r="T1016" s="2">
        <v>429</v>
      </c>
      <c r="U1016" s="2" t="s">
        <v>440</v>
      </c>
      <c r="V1016" s="2" t="s">
        <v>4293</v>
      </c>
      <c r="W1016" s="2" t="s">
        <v>2860</v>
      </c>
      <c r="X1016" s="2">
        <v>1</v>
      </c>
      <c r="Y1016" s="2" t="s">
        <v>2861</v>
      </c>
      <c r="Z1016" s="2" t="s">
        <v>3</v>
      </c>
      <c r="AA1016" s="2" t="s">
        <v>913</v>
      </c>
      <c r="AB1016" s="2" t="s">
        <v>1671</v>
      </c>
      <c r="AC1016" s="6">
        <v>0</v>
      </c>
      <c r="AD1016" s="6">
        <v>0</v>
      </c>
      <c r="AE1016" s="6">
        <v>0</v>
      </c>
      <c r="AF1016" s="6">
        <v>30</v>
      </c>
      <c r="AG1016" s="6">
        <v>36.729999999999997</v>
      </c>
      <c r="AH1016" s="6">
        <v>122.43</v>
      </c>
      <c r="AI1016" s="6">
        <v>30</v>
      </c>
      <c r="AJ1016" s="6">
        <v>49.3</v>
      </c>
      <c r="AK1016" s="6">
        <v>164.33</v>
      </c>
      <c r="AL1016" s="6">
        <v>30</v>
      </c>
      <c r="AM1016" s="6">
        <v>158.30000000000001</v>
      </c>
      <c r="AN1016" s="6">
        <v>527.66999999999996</v>
      </c>
      <c r="AO1016" s="6">
        <v>0</v>
      </c>
      <c r="AP1016" s="6">
        <v>0</v>
      </c>
      <c r="AQ1016" s="6">
        <v>0</v>
      </c>
      <c r="AR1016" s="6" t="s">
        <v>11</v>
      </c>
      <c r="AS1016" s="6" t="s">
        <v>11</v>
      </c>
      <c r="AT1016" s="6" t="s">
        <v>11</v>
      </c>
      <c r="AU1016" s="5">
        <v>0</v>
      </c>
      <c r="AV1016" s="5">
        <v>0</v>
      </c>
      <c r="AW1016" s="6">
        <v>0</v>
      </c>
      <c r="AX1016" s="5">
        <v>69392579</v>
      </c>
      <c r="AY1016" s="5">
        <v>69392579</v>
      </c>
      <c r="AZ1016" s="6">
        <v>100</v>
      </c>
      <c r="BA1016" s="5">
        <v>72696987</v>
      </c>
      <c r="BB1016" s="5">
        <v>72696987</v>
      </c>
      <c r="BC1016" s="6">
        <v>100</v>
      </c>
      <c r="BD1016" s="5">
        <v>79225570</v>
      </c>
      <c r="BE1016" s="5">
        <v>77102865</v>
      </c>
      <c r="BF1016" s="6">
        <v>97.31</v>
      </c>
      <c r="BG1016" s="5">
        <v>0</v>
      </c>
      <c r="BH1016" s="5">
        <v>0</v>
      </c>
      <c r="BI1016" s="6">
        <v>0</v>
      </c>
      <c r="BJ1016" s="2" t="s">
        <v>13</v>
      </c>
      <c r="BK1016" s="2" t="s">
        <v>13</v>
      </c>
      <c r="BL1016" s="2" t="s">
        <v>13</v>
      </c>
      <c r="BM1016" s="3">
        <f t="shared" si="191"/>
        <v>0</v>
      </c>
      <c r="BN1016" s="3">
        <f t="shared" si="192"/>
        <v>0</v>
      </c>
      <c r="BO1016" s="3">
        <f t="shared" si="193"/>
        <v>69.392578999999998</v>
      </c>
      <c r="BP1016" s="3">
        <f t="shared" si="194"/>
        <v>69.392578999999998</v>
      </c>
      <c r="BQ1016" s="3">
        <f t="shared" si="195"/>
        <v>72.696986999999993</v>
      </c>
      <c r="BR1016" s="3">
        <f t="shared" si="196"/>
        <v>72.696986999999993</v>
      </c>
      <c r="BS1016" s="3">
        <f t="shared" si="197"/>
        <v>79.225570000000005</v>
      </c>
      <c r="BT1016" s="3">
        <f t="shared" si="198"/>
        <v>77.102864999999994</v>
      </c>
      <c r="BU1016" s="3">
        <f t="shared" si="199"/>
        <v>0</v>
      </c>
      <c r="BV1016" s="3">
        <f t="shared" si="200"/>
        <v>0</v>
      </c>
      <c r="BW1016" s="4">
        <f t="shared" si="201"/>
        <v>221.315136</v>
      </c>
      <c r="BX1016" s="4">
        <f t="shared" si="202"/>
        <v>219.192431</v>
      </c>
      <c r="BY1016" s="2" t="s">
        <v>897</v>
      </c>
    </row>
    <row r="1017" spans="1:77" x14ac:dyDescent="0.25">
      <c r="A1017" s="2">
        <v>16</v>
      </c>
      <c r="B1017" s="2" t="s">
        <v>0</v>
      </c>
      <c r="C1017" s="2" t="s">
        <v>727</v>
      </c>
      <c r="D1017" s="2">
        <v>2023</v>
      </c>
      <c r="E1017" s="2" t="s">
        <v>1</v>
      </c>
      <c r="F1017" s="2" t="s">
        <v>2</v>
      </c>
      <c r="G1017" s="2" t="s">
        <v>3</v>
      </c>
      <c r="H1017" s="2" t="s">
        <v>4</v>
      </c>
      <c r="I1017" s="2" t="s">
        <v>745</v>
      </c>
      <c r="J1017" s="2" t="s">
        <v>439</v>
      </c>
      <c r="K1017" s="2" t="s">
        <v>862</v>
      </c>
      <c r="L1017" s="2" t="s">
        <v>863</v>
      </c>
      <c r="M1017" s="2" t="s">
        <v>864</v>
      </c>
      <c r="N1017" s="2" t="s">
        <v>6</v>
      </c>
      <c r="O1017" s="2" t="s">
        <v>7</v>
      </c>
      <c r="P1017" s="2" t="s">
        <v>24</v>
      </c>
      <c r="Q1017" s="2" t="s">
        <v>25</v>
      </c>
      <c r="R1017" s="2" t="s">
        <v>10</v>
      </c>
      <c r="S1017" s="2" t="s">
        <v>11</v>
      </c>
      <c r="T1017" s="2">
        <v>429</v>
      </c>
      <c r="U1017" s="2" t="s">
        <v>440</v>
      </c>
      <c r="V1017" s="2" t="s">
        <v>4293</v>
      </c>
      <c r="W1017" s="2" t="s">
        <v>2860</v>
      </c>
      <c r="X1017" s="2">
        <v>2</v>
      </c>
      <c r="Y1017" s="2" t="s">
        <v>2862</v>
      </c>
      <c r="Z1017" s="2" t="s">
        <v>3</v>
      </c>
      <c r="AA1017" s="2" t="s">
        <v>913</v>
      </c>
      <c r="AB1017" s="2" t="s">
        <v>1671</v>
      </c>
      <c r="AC1017" s="6">
        <v>0</v>
      </c>
      <c r="AD1017" s="6">
        <v>0</v>
      </c>
      <c r="AE1017" s="6">
        <v>0</v>
      </c>
      <c r="AF1017" s="6">
        <v>100</v>
      </c>
      <c r="AG1017" s="6">
        <v>100</v>
      </c>
      <c r="AH1017" s="6">
        <v>100</v>
      </c>
      <c r="AI1017" s="6">
        <v>100</v>
      </c>
      <c r="AJ1017" s="6">
        <v>100</v>
      </c>
      <c r="AK1017" s="6">
        <v>100</v>
      </c>
      <c r="AL1017" s="6">
        <v>100</v>
      </c>
      <c r="AM1017" s="6">
        <v>100</v>
      </c>
      <c r="AN1017" s="6">
        <v>100</v>
      </c>
      <c r="AO1017" s="6">
        <v>0</v>
      </c>
      <c r="AP1017" s="6">
        <v>0</v>
      </c>
      <c r="AQ1017" s="6">
        <v>0</v>
      </c>
      <c r="AR1017" s="6" t="s">
        <v>11</v>
      </c>
      <c r="AS1017" s="6" t="s">
        <v>11</v>
      </c>
      <c r="AT1017" s="6" t="s">
        <v>11</v>
      </c>
      <c r="AU1017" s="5">
        <v>0</v>
      </c>
      <c r="AV1017" s="5">
        <v>0</v>
      </c>
      <c r="AW1017" s="6">
        <v>0</v>
      </c>
      <c r="AX1017" s="5">
        <v>130607421</v>
      </c>
      <c r="AY1017" s="5">
        <v>130218172</v>
      </c>
      <c r="AZ1017" s="6">
        <v>99.7</v>
      </c>
      <c r="BA1017" s="5">
        <v>162303013</v>
      </c>
      <c r="BB1017" s="5">
        <v>161548860</v>
      </c>
      <c r="BC1017" s="6">
        <v>99.54</v>
      </c>
      <c r="BD1017" s="5">
        <v>80774430</v>
      </c>
      <c r="BE1017" s="5">
        <v>78326720</v>
      </c>
      <c r="BF1017" s="6">
        <v>96.98</v>
      </c>
      <c r="BG1017" s="5">
        <v>0</v>
      </c>
      <c r="BH1017" s="5">
        <v>0</v>
      </c>
      <c r="BI1017" s="6">
        <v>0</v>
      </c>
      <c r="BJ1017" s="2" t="s">
        <v>13</v>
      </c>
      <c r="BK1017" s="2" t="s">
        <v>13</v>
      </c>
      <c r="BL1017" s="2" t="s">
        <v>13</v>
      </c>
      <c r="BM1017" s="3">
        <f t="shared" si="191"/>
        <v>0</v>
      </c>
      <c r="BN1017" s="3">
        <f t="shared" si="192"/>
        <v>0</v>
      </c>
      <c r="BO1017" s="3">
        <f t="shared" si="193"/>
        <v>130.60742099999999</v>
      </c>
      <c r="BP1017" s="3">
        <f t="shared" si="194"/>
        <v>130.21817200000001</v>
      </c>
      <c r="BQ1017" s="3">
        <f t="shared" si="195"/>
        <v>162.30301299999999</v>
      </c>
      <c r="BR1017" s="3">
        <f t="shared" si="196"/>
        <v>161.54885999999999</v>
      </c>
      <c r="BS1017" s="3">
        <f t="shared" si="197"/>
        <v>80.774429999999995</v>
      </c>
      <c r="BT1017" s="3">
        <f t="shared" si="198"/>
        <v>78.326719999999995</v>
      </c>
      <c r="BU1017" s="3">
        <f t="shared" si="199"/>
        <v>0</v>
      </c>
      <c r="BV1017" s="3">
        <f t="shared" si="200"/>
        <v>0</v>
      </c>
      <c r="BW1017" s="4">
        <f t="shared" si="201"/>
        <v>373.684864</v>
      </c>
      <c r="BX1017" s="4">
        <f t="shared" si="202"/>
        <v>370.09375199999999</v>
      </c>
      <c r="BY1017" s="2" t="s">
        <v>897</v>
      </c>
    </row>
    <row r="1018" spans="1:77" x14ac:dyDescent="0.25">
      <c r="A1018" s="2">
        <v>16</v>
      </c>
      <c r="B1018" s="2" t="s">
        <v>0</v>
      </c>
      <c r="C1018" s="2" t="s">
        <v>727</v>
      </c>
      <c r="D1018" s="2">
        <v>2023</v>
      </c>
      <c r="E1018" s="2" t="s">
        <v>1</v>
      </c>
      <c r="F1018" s="2" t="s">
        <v>2</v>
      </c>
      <c r="G1018" s="2" t="s">
        <v>3</v>
      </c>
      <c r="H1018" s="2" t="s">
        <v>4</v>
      </c>
      <c r="I1018" s="2" t="s">
        <v>745</v>
      </c>
      <c r="J1018" s="2" t="s">
        <v>439</v>
      </c>
      <c r="K1018" s="2" t="s">
        <v>862</v>
      </c>
      <c r="L1018" s="2" t="s">
        <v>863</v>
      </c>
      <c r="M1018" s="2" t="s">
        <v>864</v>
      </c>
      <c r="N1018" s="2" t="s">
        <v>6</v>
      </c>
      <c r="O1018" s="2" t="s">
        <v>7</v>
      </c>
      <c r="P1018" s="2" t="s">
        <v>28</v>
      </c>
      <c r="Q1018" s="2" t="s">
        <v>29</v>
      </c>
      <c r="R1018" s="2" t="s">
        <v>10</v>
      </c>
      <c r="S1018" s="2" t="s">
        <v>11</v>
      </c>
      <c r="T1018" s="2">
        <v>467</v>
      </c>
      <c r="U1018" s="2" t="s">
        <v>441</v>
      </c>
      <c r="V1018" s="2" t="s">
        <v>4294</v>
      </c>
      <c r="W1018" s="2" t="s">
        <v>2863</v>
      </c>
      <c r="X1018" s="2">
        <v>3</v>
      </c>
      <c r="Y1018" s="2" t="s">
        <v>2864</v>
      </c>
      <c r="Z1018" s="2" t="s">
        <v>45</v>
      </c>
      <c r="AA1018" s="2" t="s">
        <v>917</v>
      </c>
      <c r="AB1018" s="2" t="s">
        <v>1661</v>
      </c>
      <c r="AC1018" s="6">
        <v>0</v>
      </c>
      <c r="AD1018" s="6">
        <v>0</v>
      </c>
      <c r="AE1018" s="6">
        <v>0</v>
      </c>
      <c r="AF1018" s="6">
        <v>0.7</v>
      </c>
      <c r="AG1018" s="6">
        <v>0.7</v>
      </c>
      <c r="AH1018" s="6">
        <v>100</v>
      </c>
      <c r="AI1018" s="6">
        <v>0.1</v>
      </c>
      <c r="AJ1018" s="6">
        <v>0.1</v>
      </c>
      <c r="AK1018" s="6">
        <v>100</v>
      </c>
      <c r="AL1018" s="6">
        <v>0.15</v>
      </c>
      <c r="AM1018" s="6">
        <v>0.15</v>
      </c>
      <c r="AN1018" s="6">
        <v>100</v>
      </c>
      <c r="AO1018" s="6">
        <v>0.05</v>
      </c>
      <c r="AP1018" s="6">
        <v>0</v>
      </c>
      <c r="AQ1018" s="6">
        <v>0</v>
      </c>
      <c r="AR1018" s="6">
        <v>1</v>
      </c>
      <c r="AS1018" s="6">
        <v>0.95</v>
      </c>
      <c r="AT1018" s="6">
        <v>95</v>
      </c>
      <c r="AU1018" s="5">
        <v>0</v>
      </c>
      <c r="AV1018" s="5">
        <v>0</v>
      </c>
      <c r="AW1018" s="6">
        <v>0</v>
      </c>
      <c r="AX1018" s="5">
        <v>40000000</v>
      </c>
      <c r="AY1018" s="5">
        <v>39652902</v>
      </c>
      <c r="AZ1018" s="6">
        <v>99.13</v>
      </c>
      <c r="BA1018" s="5">
        <v>10000000</v>
      </c>
      <c r="BB1018" s="5">
        <v>6608817</v>
      </c>
      <c r="BC1018" s="6">
        <v>66.099999999999994</v>
      </c>
      <c r="BD1018" s="5">
        <v>35309772</v>
      </c>
      <c r="BE1018" s="5">
        <v>35309772</v>
      </c>
      <c r="BF1018" s="6">
        <v>100</v>
      </c>
      <c r="BG1018" s="5">
        <v>31000000</v>
      </c>
      <c r="BH1018" s="5">
        <v>0</v>
      </c>
      <c r="BI1018" s="6">
        <v>0</v>
      </c>
      <c r="BJ1018" s="2" t="s">
        <v>13</v>
      </c>
      <c r="BK1018" s="2" t="s">
        <v>13</v>
      </c>
      <c r="BL1018" s="2" t="s">
        <v>13</v>
      </c>
      <c r="BM1018" s="3">
        <f t="shared" si="191"/>
        <v>0</v>
      </c>
      <c r="BN1018" s="3">
        <f t="shared" si="192"/>
        <v>0</v>
      </c>
      <c r="BO1018" s="3">
        <f t="shared" si="193"/>
        <v>40</v>
      </c>
      <c r="BP1018" s="3">
        <f t="shared" si="194"/>
        <v>39.652901999999997</v>
      </c>
      <c r="BQ1018" s="3">
        <f t="shared" si="195"/>
        <v>10</v>
      </c>
      <c r="BR1018" s="3">
        <f t="shared" si="196"/>
        <v>6.6088170000000002</v>
      </c>
      <c r="BS1018" s="3">
        <f t="shared" si="197"/>
        <v>35.309772000000002</v>
      </c>
      <c r="BT1018" s="3">
        <f t="shared" si="198"/>
        <v>35.309772000000002</v>
      </c>
      <c r="BU1018" s="3">
        <f t="shared" si="199"/>
        <v>31</v>
      </c>
      <c r="BV1018" s="3">
        <f t="shared" si="200"/>
        <v>0</v>
      </c>
      <c r="BW1018" s="4">
        <f t="shared" si="201"/>
        <v>116.30977200000001</v>
      </c>
      <c r="BX1018" s="4">
        <f t="shared" si="202"/>
        <v>81.571491000000009</v>
      </c>
      <c r="BY1018" s="2" t="s">
        <v>898</v>
      </c>
    </row>
    <row r="1019" spans="1:77" x14ac:dyDescent="0.25">
      <c r="A1019" s="2">
        <v>16</v>
      </c>
      <c r="B1019" s="2" t="s">
        <v>0</v>
      </c>
      <c r="C1019" s="2" t="s">
        <v>727</v>
      </c>
      <c r="D1019" s="2">
        <v>2023</v>
      </c>
      <c r="E1019" s="2" t="s">
        <v>1</v>
      </c>
      <c r="F1019" s="2" t="s">
        <v>2</v>
      </c>
      <c r="G1019" s="2" t="s">
        <v>3</v>
      </c>
      <c r="H1019" s="2" t="s">
        <v>4</v>
      </c>
      <c r="I1019" s="2" t="s">
        <v>745</v>
      </c>
      <c r="J1019" s="2" t="s">
        <v>439</v>
      </c>
      <c r="K1019" s="2" t="s">
        <v>862</v>
      </c>
      <c r="L1019" s="2" t="s">
        <v>863</v>
      </c>
      <c r="M1019" s="2" t="s">
        <v>864</v>
      </c>
      <c r="N1019" s="2" t="s">
        <v>6</v>
      </c>
      <c r="O1019" s="2" t="s">
        <v>7</v>
      </c>
      <c r="P1019" s="2" t="s">
        <v>28</v>
      </c>
      <c r="Q1019" s="2" t="s">
        <v>29</v>
      </c>
      <c r="R1019" s="2" t="s">
        <v>10</v>
      </c>
      <c r="S1019" s="2" t="s">
        <v>11</v>
      </c>
      <c r="T1019" s="2">
        <v>470</v>
      </c>
      <c r="U1019" s="2" t="s">
        <v>442</v>
      </c>
      <c r="V1019" s="2" t="s">
        <v>4294</v>
      </c>
      <c r="W1019" s="2" t="s">
        <v>2863</v>
      </c>
      <c r="X1019" s="2">
        <v>1</v>
      </c>
      <c r="Y1019" s="2" t="s">
        <v>2865</v>
      </c>
      <c r="Z1019" s="2" t="s">
        <v>3</v>
      </c>
      <c r="AA1019" s="2" t="s">
        <v>913</v>
      </c>
      <c r="AB1019" s="2" t="s">
        <v>1661</v>
      </c>
      <c r="AC1019" s="6">
        <v>100</v>
      </c>
      <c r="AD1019" s="6">
        <v>99</v>
      </c>
      <c r="AE1019" s="6">
        <v>99</v>
      </c>
      <c r="AF1019" s="6">
        <v>100</v>
      </c>
      <c r="AG1019" s="6">
        <v>100</v>
      </c>
      <c r="AH1019" s="6">
        <v>100</v>
      </c>
      <c r="AI1019" s="6">
        <v>100</v>
      </c>
      <c r="AJ1019" s="6">
        <v>100</v>
      </c>
      <c r="AK1019" s="6">
        <v>100</v>
      </c>
      <c r="AL1019" s="6">
        <v>100</v>
      </c>
      <c r="AM1019" s="6">
        <v>100</v>
      </c>
      <c r="AN1019" s="6">
        <v>100</v>
      </c>
      <c r="AO1019" s="6">
        <v>100</v>
      </c>
      <c r="AP1019" s="6">
        <v>0</v>
      </c>
      <c r="AQ1019" s="6">
        <v>0</v>
      </c>
      <c r="AR1019" s="6" t="s">
        <v>11</v>
      </c>
      <c r="AS1019" s="6" t="s">
        <v>11</v>
      </c>
      <c r="AT1019" s="6" t="s">
        <v>11</v>
      </c>
      <c r="AU1019" s="5">
        <v>250000000</v>
      </c>
      <c r="AV1019" s="5">
        <v>249441444</v>
      </c>
      <c r="AW1019" s="6">
        <v>99.78</v>
      </c>
      <c r="AX1019" s="5">
        <v>2990000000</v>
      </c>
      <c r="AY1019" s="5">
        <v>2989280310</v>
      </c>
      <c r="AZ1019" s="6">
        <v>99.98</v>
      </c>
      <c r="BA1019" s="5">
        <v>2988510239</v>
      </c>
      <c r="BB1019" s="5">
        <v>2921458016</v>
      </c>
      <c r="BC1019" s="6">
        <v>97.76</v>
      </c>
      <c r="BD1019" s="5">
        <v>1908197431</v>
      </c>
      <c r="BE1019" s="5">
        <v>1854491435</v>
      </c>
      <c r="BF1019" s="6">
        <v>97.19</v>
      </c>
      <c r="BG1019" s="5">
        <v>1500000000</v>
      </c>
      <c r="BH1019" s="5">
        <v>0</v>
      </c>
      <c r="BI1019" s="6">
        <v>0</v>
      </c>
      <c r="BJ1019" s="2" t="s">
        <v>13</v>
      </c>
      <c r="BK1019" s="2" t="s">
        <v>13</v>
      </c>
      <c r="BL1019" s="2" t="s">
        <v>13</v>
      </c>
      <c r="BM1019" s="3">
        <f t="shared" si="191"/>
        <v>250</v>
      </c>
      <c r="BN1019" s="3">
        <f t="shared" si="192"/>
        <v>249.44144399999999</v>
      </c>
      <c r="BO1019" s="3">
        <f t="shared" si="193"/>
        <v>2990</v>
      </c>
      <c r="BP1019" s="3">
        <f t="shared" si="194"/>
        <v>2989.2803100000001</v>
      </c>
      <c r="BQ1019" s="3">
        <f t="shared" si="195"/>
        <v>2988.5102390000002</v>
      </c>
      <c r="BR1019" s="3">
        <f t="shared" si="196"/>
        <v>2921.458016</v>
      </c>
      <c r="BS1019" s="3">
        <f t="shared" si="197"/>
        <v>1908.1974310000001</v>
      </c>
      <c r="BT1019" s="3">
        <f t="shared" si="198"/>
        <v>1854.4914349999999</v>
      </c>
      <c r="BU1019" s="3">
        <f t="shared" si="199"/>
        <v>1500</v>
      </c>
      <c r="BV1019" s="3">
        <f t="shared" si="200"/>
        <v>0</v>
      </c>
      <c r="BW1019" s="4">
        <f t="shared" si="201"/>
        <v>9636.7076699999998</v>
      </c>
      <c r="BX1019" s="4">
        <f t="shared" si="202"/>
        <v>8014.6712050000006</v>
      </c>
      <c r="BY1019" s="2" t="s">
        <v>898</v>
      </c>
    </row>
    <row r="1020" spans="1:77" x14ac:dyDescent="0.25">
      <c r="A1020" s="2">
        <v>16</v>
      </c>
      <c r="B1020" s="2" t="s">
        <v>0</v>
      </c>
      <c r="C1020" s="2" t="s">
        <v>727</v>
      </c>
      <c r="D1020" s="2">
        <v>2023</v>
      </c>
      <c r="E1020" s="2" t="s">
        <v>1</v>
      </c>
      <c r="F1020" s="2" t="s">
        <v>2</v>
      </c>
      <c r="G1020" s="2" t="s">
        <v>3</v>
      </c>
      <c r="H1020" s="2" t="s">
        <v>4</v>
      </c>
      <c r="I1020" s="2" t="s">
        <v>745</v>
      </c>
      <c r="J1020" s="2" t="s">
        <v>439</v>
      </c>
      <c r="K1020" s="2" t="s">
        <v>862</v>
      </c>
      <c r="L1020" s="2" t="s">
        <v>863</v>
      </c>
      <c r="M1020" s="2" t="s">
        <v>864</v>
      </c>
      <c r="N1020" s="2" t="s">
        <v>6</v>
      </c>
      <c r="O1020" s="2" t="s">
        <v>7</v>
      </c>
      <c r="P1020" s="2" t="s">
        <v>28</v>
      </c>
      <c r="Q1020" s="2" t="s">
        <v>29</v>
      </c>
      <c r="R1020" s="2" t="s">
        <v>10</v>
      </c>
      <c r="S1020" s="2" t="s">
        <v>11</v>
      </c>
      <c r="T1020" s="2">
        <v>470</v>
      </c>
      <c r="U1020" s="2" t="s">
        <v>442</v>
      </c>
      <c r="V1020" s="2" t="s">
        <v>4294</v>
      </c>
      <c r="W1020" s="2" t="s">
        <v>2863</v>
      </c>
      <c r="X1020" s="2">
        <v>2</v>
      </c>
      <c r="Y1020" s="2" t="s">
        <v>2866</v>
      </c>
      <c r="Z1020" s="2" t="s">
        <v>3</v>
      </c>
      <c r="AA1020" s="2" t="s">
        <v>913</v>
      </c>
      <c r="AB1020" s="2" t="s">
        <v>1661</v>
      </c>
      <c r="AC1020" s="6">
        <v>100</v>
      </c>
      <c r="AD1020" s="6">
        <v>100</v>
      </c>
      <c r="AE1020" s="6">
        <v>100</v>
      </c>
      <c r="AF1020" s="6">
        <v>100</v>
      </c>
      <c r="AG1020" s="6">
        <v>100</v>
      </c>
      <c r="AH1020" s="6">
        <v>100</v>
      </c>
      <c r="AI1020" s="6">
        <v>100</v>
      </c>
      <c r="AJ1020" s="6">
        <v>100</v>
      </c>
      <c r="AK1020" s="6">
        <v>100</v>
      </c>
      <c r="AL1020" s="6">
        <v>100</v>
      </c>
      <c r="AM1020" s="6">
        <v>100</v>
      </c>
      <c r="AN1020" s="6">
        <v>100</v>
      </c>
      <c r="AO1020" s="6">
        <v>100</v>
      </c>
      <c r="AP1020" s="6">
        <v>0</v>
      </c>
      <c r="AQ1020" s="6">
        <v>0</v>
      </c>
      <c r="AR1020" s="6" t="s">
        <v>11</v>
      </c>
      <c r="AS1020" s="6" t="s">
        <v>11</v>
      </c>
      <c r="AT1020" s="6" t="s">
        <v>11</v>
      </c>
      <c r="AU1020" s="5">
        <v>470000000</v>
      </c>
      <c r="AV1020" s="5">
        <v>465475235</v>
      </c>
      <c r="AW1020" s="6">
        <v>99.04</v>
      </c>
      <c r="AX1020" s="5">
        <v>796489021</v>
      </c>
      <c r="AY1020" s="5">
        <v>789264088</v>
      </c>
      <c r="AZ1020" s="6">
        <v>99.09</v>
      </c>
      <c r="BA1020" s="5">
        <v>754108914</v>
      </c>
      <c r="BB1020" s="5">
        <v>753889177</v>
      </c>
      <c r="BC1020" s="6">
        <v>99.97</v>
      </c>
      <c r="BD1020" s="5">
        <v>793635605</v>
      </c>
      <c r="BE1020" s="5">
        <v>793635605</v>
      </c>
      <c r="BF1020" s="6">
        <v>100</v>
      </c>
      <c r="BG1020" s="5">
        <v>1000000000</v>
      </c>
      <c r="BH1020" s="5">
        <v>0</v>
      </c>
      <c r="BI1020" s="6">
        <v>0</v>
      </c>
      <c r="BJ1020" s="2" t="s">
        <v>13</v>
      </c>
      <c r="BK1020" s="2" t="s">
        <v>13</v>
      </c>
      <c r="BL1020" s="2" t="s">
        <v>13</v>
      </c>
      <c r="BM1020" s="3">
        <f t="shared" si="191"/>
        <v>470</v>
      </c>
      <c r="BN1020" s="3">
        <f t="shared" si="192"/>
        <v>465.475235</v>
      </c>
      <c r="BO1020" s="3">
        <f t="shared" si="193"/>
        <v>796.48902099999998</v>
      </c>
      <c r="BP1020" s="3">
        <f t="shared" si="194"/>
        <v>789.26408800000002</v>
      </c>
      <c r="BQ1020" s="3">
        <f t="shared" si="195"/>
        <v>754.10891400000003</v>
      </c>
      <c r="BR1020" s="3">
        <f t="shared" si="196"/>
        <v>753.88917700000002</v>
      </c>
      <c r="BS1020" s="3">
        <f t="shared" si="197"/>
        <v>793.63560500000006</v>
      </c>
      <c r="BT1020" s="3">
        <f t="shared" si="198"/>
        <v>793.63560500000006</v>
      </c>
      <c r="BU1020" s="3">
        <f t="shared" si="199"/>
        <v>1000</v>
      </c>
      <c r="BV1020" s="3">
        <f t="shared" si="200"/>
        <v>0</v>
      </c>
      <c r="BW1020" s="4">
        <f t="shared" si="201"/>
        <v>3814.2335399999997</v>
      </c>
      <c r="BX1020" s="4">
        <f t="shared" si="202"/>
        <v>2802.2641050000002</v>
      </c>
      <c r="BY1020" s="2" t="s">
        <v>898</v>
      </c>
    </row>
    <row r="1021" spans="1:77" x14ac:dyDescent="0.25">
      <c r="A1021" s="2">
        <v>16</v>
      </c>
      <c r="B1021" s="2" t="s">
        <v>0</v>
      </c>
      <c r="C1021" s="2" t="s">
        <v>727</v>
      </c>
      <c r="D1021" s="2">
        <v>2023</v>
      </c>
      <c r="E1021" s="2" t="s">
        <v>1</v>
      </c>
      <c r="F1021" s="2" t="s">
        <v>2</v>
      </c>
      <c r="G1021" s="2" t="s">
        <v>3</v>
      </c>
      <c r="H1021" s="2" t="s">
        <v>4</v>
      </c>
      <c r="I1021" s="2" t="s">
        <v>745</v>
      </c>
      <c r="J1021" s="2" t="s">
        <v>439</v>
      </c>
      <c r="K1021" s="2" t="s">
        <v>862</v>
      </c>
      <c r="L1021" s="2" t="s">
        <v>863</v>
      </c>
      <c r="M1021" s="2" t="s">
        <v>864</v>
      </c>
      <c r="N1021" s="2" t="s">
        <v>6</v>
      </c>
      <c r="O1021" s="2" t="s">
        <v>7</v>
      </c>
      <c r="P1021" s="2" t="s">
        <v>28</v>
      </c>
      <c r="Q1021" s="2" t="s">
        <v>29</v>
      </c>
      <c r="R1021" s="2" t="s">
        <v>10</v>
      </c>
      <c r="S1021" s="2" t="s">
        <v>11</v>
      </c>
      <c r="T1021" s="2">
        <v>470</v>
      </c>
      <c r="U1021" s="2" t="s">
        <v>442</v>
      </c>
      <c r="V1021" s="2" t="s">
        <v>4294</v>
      </c>
      <c r="W1021" s="2" t="s">
        <v>2863</v>
      </c>
      <c r="X1021" s="2">
        <v>4</v>
      </c>
      <c r="Y1021" s="2" t="s">
        <v>2867</v>
      </c>
      <c r="Z1021" s="2" t="s">
        <v>3</v>
      </c>
      <c r="AA1021" s="2" t="s">
        <v>913</v>
      </c>
      <c r="AB1021" s="2" t="s">
        <v>1661</v>
      </c>
      <c r="AC1021" s="6">
        <v>0</v>
      </c>
      <c r="AD1021" s="6">
        <v>0</v>
      </c>
      <c r="AE1021" s="6">
        <v>0</v>
      </c>
      <c r="AF1021" s="6">
        <v>100</v>
      </c>
      <c r="AG1021" s="6">
        <v>100</v>
      </c>
      <c r="AH1021" s="6">
        <v>100</v>
      </c>
      <c r="AI1021" s="6">
        <v>100</v>
      </c>
      <c r="AJ1021" s="6">
        <v>100</v>
      </c>
      <c r="AK1021" s="6">
        <v>100</v>
      </c>
      <c r="AL1021" s="6">
        <v>100</v>
      </c>
      <c r="AM1021" s="6">
        <v>100</v>
      </c>
      <c r="AN1021" s="6">
        <v>100</v>
      </c>
      <c r="AO1021" s="6">
        <v>100</v>
      </c>
      <c r="AP1021" s="6">
        <v>0</v>
      </c>
      <c r="AQ1021" s="6">
        <v>0</v>
      </c>
      <c r="AR1021" s="6" t="s">
        <v>11</v>
      </c>
      <c r="AS1021" s="6" t="s">
        <v>11</v>
      </c>
      <c r="AT1021" s="6" t="s">
        <v>11</v>
      </c>
      <c r="AU1021" s="5">
        <v>0</v>
      </c>
      <c r="AV1021" s="5">
        <v>0</v>
      </c>
      <c r="AW1021" s="6">
        <v>0</v>
      </c>
      <c r="AX1021" s="5">
        <v>94658000</v>
      </c>
      <c r="AY1021" s="5">
        <v>92817163</v>
      </c>
      <c r="AZ1021" s="6">
        <v>98.06</v>
      </c>
      <c r="BA1021" s="5">
        <v>100610847</v>
      </c>
      <c r="BB1021" s="5">
        <v>100454018</v>
      </c>
      <c r="BC1021" s="6">
        <v>99.84</v>
      </c>
      <c r="BD1021" s="5">
        <v>62857192</v>
      </c>
      <c r="BE1021" s="5">
        <v>62857192</v>
      </c>
      <c r="BF1021" s="6">
        <v>100</v>
      </c>
      <c r="BG1021" s="5">
        <v>500000000</v>
      </c>
      <c r="BH1021" s="5">
        <v>0</v>
      </c>
      <c r="BI1021" s="6">
        <v>0</v>
      </c>
      <c r="BJ1021" s="2" t="s">
        <v>13</v>
      </c>
      <c r="BK1021" s="2" t="s">
        <v>13</v>
      </c>
      <c r="BL1021" s="2" t="s">
        <v>13</v>
      </c>
      <c r="BM1021" s="3">
        <f t="shared" si="191"/>
        <v>0</v>
      </c>
      <c r="BN1021" s="3">
        <f t="shared" si="192"/>
        <v>0</v>
      </c>
      <c r="BO1021" s="3">
        <f t="shared" si="193"/>
        <v>94.658000000000001</v>
      </c>
      <c r="BP1021" s="3">
        <f t="shared" si="194"/>
        <v>92.817162999999994</v>
      </c>
      <c r="BQ1021" s="3">
        <f t="shared" si="195"/>
        <v>100.61084700000001</v>
      </c>
      <c r="BR1021" s="3">
        <f t="shared" si="196"/>
        <v>100.454018</v>
      </c>
      <c r="BS1021" s="3">
        <f t="shared" si="197"/>
        <v>62.857191999999998</v>
      </c>
      <c r="BT1021" s="3">
        <f t="shared" si="198"/>
        <v>62.857191999999998</v>
      </c>
      <c r="BU1021" s="3">
        <f t="shared" si="199"/>
        <v>500</v>
      </c>
      <c r="BV1021" s="3">
        <f t="shared" si="200"/>
        <v>0</v>
      </c>
      <c r="BW1021" s="4">
        <f t="shared" si="201"/>
        <v>758.12603899999999</v>
      </c>
      <c r="BX1021" s="4">
        <f t="shared" si="202"/>
        <v>256.12837300000001</v>
      </c>
      <c r="BY1021" s="2" t="s">
        <v>898</v>
      </c>
    </row>
    <row r="1022" spans="1:77" x14ac:dyDescent="0.25">
      <c r="A1022" s="2">
        <v>16</v>
      </c>
      <c r="B1022" s="2" t="s">
        <v>0</v>
      </c>
      <c r="C1022" s="2" t="s">
        <v>727</v>
      </c>
      <c r="D1022" s="2">
        <v>2023</v>
      </c>
      <c r="E1022" s="2" t="s">
        <v>1</v>
      </c>
      <c r="F1022" s="2" t="s">
        <v>2</v>
      </c>
      <c r="G1022" s="2" t="s">
        <v>3</v>
      </c>
      <c r="H1022" s="2" t="s">
        <v>4</v>
      </c>
      <c r="I1022" s="2" t="s">
        <v>745</v>
      </c>
      <c r="J1022" s="2" t="s">
        <v>439</v>
      </c>
      <c r="K1022" s="2" t="s">
        <v>862</v>
      </c>
      <c r="L1022" s="2" t="s">
        <v>863</v>
      </c>
      <c r="M1022" s="2" t="s">
        <v>864</v>
      </c>
      <c r="N1022" s="2" t="s">
        <v>6</v>
      </c>
      <c r="O1022" s="2" t="s">
        <v>7</v>
      </c>
      <c r="P1022" s="2" t="s">
        <v>8</v>
      </c>
      <c r="Q1022" s="2" t="s">
        <v>9</v>
      </c>
      <c r="R1022" s="2" t="s">
        <v>10</v>
      </c>
      <c r="S1022" s="2" t="s">
        <v>11</v>
      </c>
      <c r="T1022" s="2">
        <v>485</v>
      </c>
      <c r="U1022" s="2" t="s">
        <v>443</v>
      </c>
      <c r="V1022" s="2" t="s">
        <v>4295</v>
      </c>
      <c r="W1022" s="2" t="s">
        <v>2868</v>
      </c>
      <c r="X1022" s="2">
        <v>8</v>
      </c>
      <c r="Y1022" s="2" t="s">
        <v>2869</v>
      </c>
      <c r="Z1022" s="2" t="s">
        <v>45</v>
      </c>
      <c r="AA1022" s="2" t="s">
        <v>917</v>
      </c>
      <c r="AB1022" s="2" t="s">
        <v>1661</v>
      </c>
      <c r="AC1022" s="6">
        <v>0</v>
      </c>
      <c r="AD1022" s="6">
        <v>0</v>
      </c>
      <c r="AE1022" s="6">
        <v>0</v>
      </c>
      <c r="AF1022" s="6">
        <v>25</v>
      </c>
      <c r="AG1022" s="6">
        <v>25</v>
      </c>
      <c r="AH1022" s="6">
        <v>100</v>
      </c>
      <c r="AI1022" s="6">
        <v>25</v>
      </c>
      <c r="AJ1022" s="6">
        <v>25</v>
      </c>
      <c r="AK1022" s="6">
        <v>100</v>
      </c>
      <c r="AL1022" s="6">
        <v>35</v>
      </c>
      <c r="AM1022" s="6">
        <v>35</v>
      </c>
      <c r="AN1022" s="6">
        <v>100</v>
      </c>
      <c r="AO1022" s="6">
        <v>15</v>
      </c>
      <c r="AP1022" s="6">
        <v>0</v>
      </c>
      <c r="AQ1022" s="6">
        <v>0</v>
      </c>
      <c r="AR1022" s="6">
        <v>100</v>
      </c>
      <c r="AS1022" s="6">
        <v>85</v>
      </c>
      <c r="AT1022" s="6">
        <v>85</v>
      </c>
      <c r="AU1022" s="5">
        <v>0</v>
      </c>
      <c r="AV1022" s="5">
        <v>0</v>
      </c>
      <c r="AW1022" s="6">
        <v>0</v>
      </c>
      <c r="AX1022" s="5">
        <v>220147037</v>
      </c>
      <c r="AY1022" s="5">
        <v>220147037</v>
      </c>
      <c r="AZ1022" s="6">
        <v>100</v>
      </c>
      <c r="BA1022" s="5">
        <v>183211086</v>
      </c>
      <c r="BB1022" s="5">
        <v>183211086</v>
      </c>
      <c r="BC1022" s="6">
        <v>100</v>
      </c>
      <c r="BD1022" s="5">
        <v>100000000</v>
      </c>
      <c r="BE1022" s="5">
        <v>100000000</v>
      </c>
      <c r="BF1022" s="6">
        <v>100</v>
      </c>
      <c r="BG1022" s="5">
        <v>50000000</v>
      </c>
      <c r="BH1022" s="5">
        <v>0</v>
      </c>
      <c r="BI1022" s="6">
        <v>0</v>
      </c>
      <c r="BJ1022" s="2" t="s">
        <v>13</v>
      </c>
      <c r="BK1022" s="2" t="s">
        <v>13</v>
      </c>
      <c r="BL1022" s="2" t="s">
        <v>13</v>
      </c>
      <c r="BM1022" s="3">
        <f t="shared" si="191"/>
        <v>0</v>
      </c>
      <c r="BN1022" s="3">
        <f t="shared" si="192"/>
        <v>0</v>
      </c>
      <c r="BO1022" s="3">
        <f t="shared" si="193"/>
        <v>220.14703700000001</v>
      </c>
      <c r="BP1022" s="3">
        <f t="shared" si="194"/>
        <v>220.14703700000001</v>
      </c>
      <c r="BQ1022" s="3">
        <f t="shared" si="195"/>
        <v>183.21108599999999</v>
      </c>
      <c r="BR1022" s="3">
        <f t="shared" si="196"/>
        <v>183.21108599999999</v>
      </c>
      <c r="BS1022" s="3">
        <f t="shared" si="197"/>
        <v>100</v>
      </c>
      <c r="BT1022" s="3">
        <f t="shared" si="198"/>
        <v>100</v>
      </c>
      <c r="BU1022" s="3">
        <f t="shared" si="199"/>
        <v>50</v>
      </c>
      <c r="BV1022" s="3">
        <f t="shared" si="200"/>
        <v>0</v>
      </c>
      <c r="BW1022" s="4">
        <f t="shared" si="201"/>
        <v>553.35812299999998</v>
      </c>
      <c r="BX1022" s="4">
        <f t="shared" si="202"/>
        <v>503.35812299999998</v>
      </c>
      <c r="BY1022" s="2" t="s">
        <v>897</v>
      </c>
    </row>
    <row r="1023" spans="1:77" x14ac:dyDescent="0.25">
      <c r="A1023" s="2">
        <v>16</v>
      </c>
      <c r="B1023" s="2" t="s">
        <v>0</v>
      </c>
      <c r="C1023" s="2" t="s">
        <v>727</v>
      </c>
      <c r="D1023" s="2">
        <v>2023</v>
      </c>
      <c r="E1023" s="2" t="s">
        <v>1</v>
      </c>
      <c r="F1023" s="2" t="s">
        <v>2</v>
      </c>
      <c r="G1023" s="2" t="s">
        <v>3</v>
      </c>
      <c r="H1023" s="2" t="s">
        <v>4</v>
      </c>
      <c r="I1023" s="2" t="s">
        <v>745</v>
      </c>
      <c r="J1023" s="2" t="s">
        <v>439</v>
      </c>
      <c r="K1023" s="2" t="s">
        <v>862</v>
      </c>
      <c r="L1023" s="2" t="s">
        <v>863</v>
      </c>
      <c r="M1023" s="2" t="s">
        <v>864</v>
      </c>
      <c r="N1023" s="2" t="s">
        <v>6</v>
      </c>
      <c r="O1023" s="2" t="s">
        <v>7</v>
      </c>
      <c r="P1023" s="2" t="s">
        <v>8</v>
      </c>
      <c r="Q1023" s="2" t="s">
        <v>9</v>
      </c>
      <c r="R1023" s="2" t="s">
        <v>10</v>
      </c>
      <c r="S1023" s="2" t="s">
        <v>11</v>
      </c>
      <c r="T1023" s="2">
        <v>486</v>
      </c>
      <c r="U1023" s="2" t="s">
        <v>444</v>
      </c>
      <c r="V1023" s="2" t="s">
        <v>4295</v>
      </c>
      <c r="W1023" s="2" t="s">
        <v>2868</v>
      </c>
      <c r="X1023" s="2">
        <v>9</v>
      </c>
      <c r="Y1023" s="2" t="s">
        <v>2870</v>
      </c>
      <c r="Z1023" s="2" t="s">
        <v>45</v>
      </c>
      <c r="AA1023" s="2" t="s">
        <v>917</v>
      </c>
      <c r="AB1023" s="2" t="s">
        <v>1661</v>
      </c>
      <c r="AC1023" s="6">
        <v>10</v>
      </c>
      <c r="AD1023" s="6">
        <v>10</v>
      </c>
      <c r="AE1023" s="6">
        <v>100</v>
      </c>
      <c r="AF1023" s="6">
        <v>20</v>
      </c>
      <c r="AG1023" s="6">
        <v>20</v>
      </c>
      <c r="AH1023" s="6">
        <v>100</v>
      </c>
      <c r="AI1023" s="6">
        <v>30</v>
      </c>
      <c r="AJ1023" s="6">
        <v>30</v>
      </c>
      <c r="AK1023" s="6">
        <v>100</v>
      </c>
      <c r="AL1023" s="6">
        <v>20</v>
      </c>
      <c r="AM1023" s="6">
        <v>20</v>
      </c>
      <c r="AN1023" s="6">
        <v>100</v>
      </c>
      <c r="AO1023" s="6">
        <v>20</v>
      </c>
      <c r="AP1023" s="6">
        <v>0</v>
      </c>
      <c r="AQ1023" s="6">
        <v>0</v>
      </c>
      <c r="AR1023" s="6">
        <v>100</v>
      </c>
      <c r="AS1023" s="6">
        <v>80</v>
      </c>
      <c r="AT1023" s="6">
        <v>80</v>
      </c>
      <c r="AU1023" s="5">
        <v>44818938</v>
      </c>
      <c r="AV1023" s="5">
        <v>44818938</v>
      </c>
      <c r="AW1023" s="6">
        <v>100</v>
      </c>
      <c r="AX1023" s="5">
        <v>314653121</v>
      </c>
      <c r="AY1023" s="5">
        <v>314653121</v>
      </c>
      <c r="AZ1023" s="6">
        <v>100</v>
      </c>
      <c r="BA1023" s="5">
        <v>227137713</v>
      </c>
      <c r="BB1023" s="5">
        <v>227137713</v>
      </c>
      <c r="BC1023" s="6">
        <v>100</v>
      </c>
      <c r="BD1023" s="5">
        <v>117539034</v>
      </c>
      <c r="BE1023" s="5">
        <v>117539034</v>
      </c>
      <c r="BF1023" s="6">
        <v>100</v>
      </c>
      <c r="BG1023" s="5">
        <v>160000000</v>
      </c>
      <c r="BH1023" s="5">
        <v>0</v>
      </c>
      <c r="BI1023" s="6">
        <v>0</v>
      </c>
      <c r="BJ1023" s="2" t="s">
        <v>13</v>
      </c>
      <c r="BK1023" s="2" t="s">
        <v>13</v>
      </c>
      <c r="BL1023" s="2" t="s">
        <v>13</v>
      </c>
      <c r="BM1023" s="3">
        <f t="shared" si="191"/>
        <v>44.818938000000003</v>
      </c>
      <c r="BN1023" s="3">
        <f t="shared" si="192"/>
        <v>44.818938000000003</v>
      </c>
      <c r="BO1023" s="3">
        <f t="shared" si="193"/>
        <v>314.653121</v>
      </c>
      <c r="BP1023" s="3">
        <f t="shared" si="194"/>
        <v>314.653121</v>
      </c>
      <c r="BQ1023" s="3">
        <f t="shared" si="195"/>
        <v>227.13771299999999</v>
      </c>
      <c r="BR1023" s="3">
        <f t="shared" si="196"/>
        <v>227.13771299999999</v>
      </c>
      <c r="BS1023" s="3">
        <f t="shared" si="197"/>
        <v>117.539034</v>
      </c>
      <c r="BT1023" s="3">
        <f t="shared" si="198"/>
        <v>117.539034</v>
      </c>
      <c r="BU1023" s="3">
        <f t="shared" si="199"/>
        <v>160</v>
      </c>
      <c r="BV1023" s="3">
        <f t="shared" si="200"/>
        <v>0</v>
      </c>
      <c r="BW1023" s="4">
        <f t="shared" si="201"/>
        <v>864.14880600000004</v>
      </c>
      <c r="BX1023" s="4">
        <f t="shared" si="202"/>
        <v>704.14880600000004</v>
      </c>
      <c r="BY1023" s="2" t="s">
        <v>897</v>
      </c>
    </row>
    <row r="1024" spans="1:77" x14ac:dyDescent="0.25">
      <c r="A1024" s="2">
        <v>16</v>
      </c>
      <c r="B1024" s="2" t="s">
        <v>0</v>
      </c>
      <c r="C1024" s="2" t="s">
        <v>727</v>
      </c>
      <c r="D1024" s="2">
        <v>2023</v>
      </c>
      <c r="E1024" s="2" t="s">
        <v>1</v>
      </c>
      <c r="F1024" s="2" t="s">
        <v>2</v>
      </c>
      <c r="G1024" s="2" t="s">
        <v>3</v>
      </c>
      <c r="H1024" s="2" t="s">
        <v>4</v>
      </c>
      <c r="I1024" s="2" t="s">
        <v>745</v>
      </c>
      <c r="J1024" s="2" t="s">
        <v>439</v>
      </c>
      <c r="K1024" s="2" t="s">
        <v>862</v>
      </c>
      <c r="L1024" s="2" t="s">
        <v>863</v>
      </c>
      <c r="M1024" s="2" t="s">
        <v>864</v>
      </c>
      <c r="N1024" s="2" t="s">
        <v>6</v>
      </c>
      <c r="O1024" s="2" t="s">
        <v>7</v>
      </c>
      <c r="P1024" s="2" t="s">
        <v>8</v>
      </c>
      <c r="Q1024" s="2" t="s">
        <v>9</v>
      </c>
      <c r="R1024" s="2" t="s">
        <v>10</v>
      </c>
      <c r="S1024" s="2" t="s">
        <v>11</v>
      </c>
      <c r="T1024" s="2">
        <v>487</v>
      </c>
      <c r="U1024" s="2" t="s">
        <v>445</v>
      </c>
      <c r="V1024" s="2" t="s">
        <v>4295</v>
      </c>
      <c r="W1024" s="2" t="s">
        <v>2868</v>
      </c>
      <c r="X1024" s="2">
        <v>12</v>
      </c>
      <c r="Y1024" s="2" t="s">
        <v>2871</v>
      </c>
      <c r="Z1024" s="2" t="s">
        <v>3</v>
      </c>
      <c r="AA1024" s="2" t="s">
        <v>913</v>
      </c>
      <c r="AB1024" s="2" t="s">
        <v>1661</v>
      </c>
      <c r="AC1024" s="6">
        <v>83</v>
      </c>
      <c r="AD1024" s="6">
        <v>87.37</v>
      </c>
      <c r="AE1024" s="6">
        <v>105.27</v>
      </c>
      <c r="AF1024" s="6">
        <v>83</v>
      </c>
      <c r="AG1024" s="6">
        <v>88.32</v>
      </c>
      <c r="AH1024" s="6">
        <v>106.41</v>
      </c>
      <c r="AI1024" s="6">
        <v>83</v>
      </c>
      <c r="AJ1024" s="6">
        <v>88.84</v>
      </c>
      <c r="AK1024" s="6">
        <v>107.04</v>
      </c>
      <c r="AL1024" s="6">
        <v>83</v>
      </c>
      <c r="AM1024" s="6">
        <v>87.56</v>
      </c>
      <c r="AN1024" s="6">
        <v>105.49</v>
      </c>
      <c r="AO1024" s="6">
        <v>83</v>
      </c>
      <c r="AP1024" s="6">
        <v>0</v>
      </c>
      <c r="AQ1024" s="6">
        <v>0</v>
      </c>
      <c r="AR1024" s="6" t="s">
        <v>11</v>
      </c>
      <c r="AS1024" s="6" t="s">
        <v>11</v>
      </c>
      <c r="AT1024" s="6" t="s">
        <v>11</v>
      </c>
      <c r="AU1024" s="5">
        <v>480000000</v>
      </c>
      <c r="AV1024" s="5">
        <v>475439293</v>
      </c>
      <c r="AW1024" s="6">
        <v>99.05</v>
      </c>
      <c r="AX1024" s="5">
        <v>980307855</v>
      </c>
      <c r="AY1024" s="5">
        <v>980307855</v>
      </c>
      <c r="AZ1024" s="6">
        <v>100</v>
      </c>
      <c r="BA1024" s="5">
        <v>895068927</v>
      </c>
      <c r="BB1024" s="5">
        <v>889018187</v>
      </c>
      <c r="BC1024" s="6">
        <v>99.32</v>
      </c>
      <c r="BD1024" s="5">
        <v>530160554</v>
      </c>
      <c r="BE1024" s="5">
        <v>530160554</v>
      </c>
      <c r="BF1024" s="6">
        <v>100</v>
      </c>
      <c r="BG1024" s="5">
        <v>1204000000</v>
      </c>
      <c r="BH1024" s="5">
        <v>0</v>
      </c>
      <c r="BI1024" s="6">
        <v>0</v>
      </c>
      <c r="BJ1024" s="2" t="s">
        <v>13</v>
      </c>
      <c r="BK1024" s="2" t="s">
        <v>13</v>
      </c>
      <c r="BL1024" s="2" t="s">
        <v>13</v>
      </c>
      <c r="BM1024" s="3">
        <f t="shared" si="191"/>
        <v>480</v>
      </c>
      <c r="BN1024" s="3">
        <f t="shared" si="192"/>
        <v>475.43929300000002</v>
      </c>
      <c r="BO1024" s="3">
        <f t="shared" si="193"/>
        <v>980.30785500000002</v>
      </c>
      <c r="BP1024" s="3">
        <f t="shared" si="194"/>
        <v>980.30785500000002</v>
      </c>
      <c r="BQ1024" s="3">
        <f t="shared" si="195"/>
        <v>895.06892700000003</v>
      </c>
      <c r="BR1024" s="3">
        <f t="shared" si="196"/>
        <v>889.01818700000001</v>
      </c>
      <c r="BS1024" s="3">
        <f t="shared" si="197"/>
        <v>530.16055400000005</v>
      </c>
      <c r="BT1024" s="3">
        <f t="shared" si="198"/>
        <v>530.16055400000005</v>
      </c>
      <c r="BU1024" s="3">
        <f t="shared" si="199"/>
        <v>1204</v>
      </c>
      <c r="BV1024" s="3">
        <f t="shared" si="200"/>
        <v>0</v>
      </c>
      <c r="BW1024" s="4">
        <f t="shared" si="201"/>
        <v>4089.5373360000003</v>
      </c>
      <c r="BX1024" s="4">
        <f t="shared" si="202"/>
        <v>2874.9258890000001</v>
      </c>
      <c r="BY1024" s="2" t="s">
        <v>897</v>
      </c>
    </row>
    <row r="1025" spans="1:77" x14ac:dyDescent="0.25">
      <c r="A1025" s="2">
        <v>16</v>
      </c>
      <c r="B1025" s="2" t="s">
        <v>0</v>
      </c>
      <c r="C1025" s="2" t="s">
        <v>727</v>
      </c>
      <c r="D1025" s="2">
        <v>2023</v>
      </c>
      <c r="E1025" s="2" t="s">
        <v>1</v>
      </c>
      <c r="F1025" s="2" t="s">
        <v>2</v>
      </c>
      <c r="G1025" s="2" t="s">
        <v>3</v>
      </c>
      <c r="H1025" s="2" t="s">
        <v>4</v>
      </c>
      <c r="I1025" s="2" t="s">
        <v>745</v>
      </c>
      <c r="J1025" s="2" t="s">
        <v>439</v>
      </c>
      <c r="K1025" s="2" t="s">
        <v>862</v>
      </c>
      <c r="L1025" s="2" t="s">
        <v>863</v>
      </c>
      <c r="M1025" s="2" t="s">
        <v>864</v>
      </c>
      <c r="N1025" s="2" t="s">
        <v>6</v>
      </c>
      <c r="O1025" s="2" t="s">
        <v>7</v>
      </c>
      <c r="P1025" s="2" t="s">
        <v>8</v>
      </c>
      <c r="Q1025" s="2" t="s">
        <v>9</v>
      </c>
      <c r="R1025" s="2" t="s">
        <v>10</v>
      </c>
      <c r="S1025" s="2" t="s">
        <v>11</v>
      </c>
      <c r="T1025" s="2">
        <v>491</v>
      </c>
      <c r="U1025" s="2" t="s">
        <v>446</v>
      </c>
      <c r="V1025" s="2" t="s">
        <v>4295</v>
      </c>
      <c r="W1025" s="2" t="s">
        <v>2868</v>
      </c>
      <c r="X1025" s="2">
        <v>11</v>
      </c>
      <c r="Y1025" s="2" t="s">
        <v>2872</v>
      </c>
      <c r="Z1025" s="2" t="s">
        <v>45</v>
      </c>
      <c r="AA1025" s="2" t="s">
        <v>917</v>
      </c>
      <c r="AB1025" s="2" t="s">
        <v>1661</v>
      </c>
      <c r="AC1025" s="6">
        <v>0</v>
      </c>
      <c r="AD1025" s="6">
        <v>0</v>
      </c>
      <c r="AE1025" s="6">
        <v>0</v>
      </c>
      <c r="AF1025" s="6">
        <v>2</v>
      </c>
      <c r="AG1025" s="6">
        <v>2</v>
      </c>
      <c r="AH1025" s="6">
        <v>100</v>
      </c>
      <c r="AI1025" s="6">
        <v>3</v>
      </c>
      <c r="AJ1025" s="6">
        <v>1</v>
      </c>
      <c r="AK1025" s="6">
        <v>33.33</v>
      </c>
      <c r="AL1025" s="6">
        <v>4</v>
      </c>
      <c r="AM1025" s="6">
        <v>4</v>
      </c>
      <c r="AN1025" s="6">
        <v>100</v>
      </c>
      <c r="AO1025" s="6">
        <v>1</v>
      </c>
      <c r="AP1025" s="6">
        <v>0</v>
      </c>
      <c r="AQ1025" s="6">
        <v>0</v>
      </c>
      <c r="AR1025" s="6">
        <v>8</v>
      </c>
      <c r="AS1025" s="6">
        <v>7</v>
      </c>
      <c r="AT1025" s="6">
        <v>87.5</v>
      </c>
      <c r="AU1025" s="5">
        <v>0</v>
      </c>
      <c r="AV1025" s="5">
        <v>0</v>
      </c>
      <c r="AW1025" s="6">
        <v>0</v>
      </c>
      <c r="AX1025" s="5">
        <v>66088170</v>
      </c>
      <c r="AY1025" s="5">
        <v>66088170</v>
      </c>
      <c r="AZ1025" s="6">
        <v>100</v>
      </c>
      <c r="BA1025" s="5">
        <v>99132246</v>
      </c>
      <c r="BB1025" s="5">
        <v>99132246</v>
      </c>
      <c r="BC1025" s="6">
        <v>100</v>
      </c>
      <c r="BD1025" s="5">
        <v>65818915</v>
      </c>
      <c r="BE1025" s="5">
        <v>65818915</v>
      </c>
      <c r="BF1025" s="6">
        <v>100</v>
      </c>
      <c r="BG1025" s="5">
        <v>50000000</v>
      </c>
      <c r="BH1025" s="5">
        <v>0</v>
      </c>
      <c r="BI1025" s="6">
        <v>0</v>
      </c>
      <c r="BJ1025" s="2" t="s">
        <v>13</v>
      </c>
      <c r="BK1025" s="2" t="s">
        <v>13</v>
      </c>
      <c r="BL1025" s="2" t="s">
        <v>13</v>
      </c>
      <c r="BM1025" s="3">
        <f t="shared" si="191"/>
        <v>0</v>
      </c>
      <c r="BN1025" s="3">
        <f t="shared" si="192"/>
        <v>0</v>
      </c>
      <c r="BO1025" s="3">
        <f t="shared" si="193"/>
        <v>66.088170000000005</v>
      </c>
      <c r="BP1025" s="3">
        <f t="shared" si="194"/>
        <v>66.088170000000005</v>
      </c>
      <c r="BQ1025" s="3">
        <f t="shared" si="195"/>
        <v>99.132245999999995</v>
      </c>
      <c r="BR1025" s="3">
        <f t="shared" si="196"/>
        <v>99.132245999999995</v>
      </c>
      <c r="BS1025" s="3">
        <f t="shared" si="197"/>
        <v>65.818915000000004</v>
      </c>
      <c r="BT1025" s="3">
        <f t="shared" si="198"/>
        <v>65.818915000000004</v>
      </c>
      <c r="BU1025" s="3">
        <f t="shared" si="199"/>
        <v>50</v>
      </c>
      <c r="BV1025" s="3">
        <f t="shared" si="200"/>
        <v>0</v>
      </c>
      <c r="BW1025" s="4">
        <f t="shared" si="201"/>
        <v>281.039331</v>
      </c>
      <c r="BX1025" s="4">
        <f t="shared" si="202"/>
        <v>231.039331</v>
      </c>
      <c r="BY1025" s="2" t="s">
        <v>897</v>
      </c>
    </row>
    <row r="1026" spans="1:77" x14ac:dyDescent="0.25">
      <c r="A1026" s="2">
        <v>16</v>
      </c>
      <c r="B1026" s="2" t="s">
        <v>0</v>
      </c>
      <c r="C1026" s="2" t="s">
        <v>727</v>
      </c>
      <c r="D1026" s="2">
        <v>2023</v>
      </c>
      <c r="E1026" s="2" t="s">
        <v>1</v>
      </c>
      <c r="F1026" s="2" t="s">
        <v>2</v>
      </c>
      <c r="G1026" s="2" t="s">
        <v>3</v>
      </c>
      <c r="H1026" s="2" t="s">
        <v>4</v>
      </c>
      <c r="I1026" s="2" t="s">
        <v>745</v>
      </c>
      <c r="J1026" s="2" t="s">
        <v>439</v>
      </c>
      <c r="K1026" s="2" t="s">
        <v>862</v>
      </c>
      <c r="L1026" s="2" t="s">
        <v>863</v>
      </c>
      <c r="M1026" s="2" t="s">
        <v>864</v>
      </c>
      <c r="N1026" s="2" t="s">
        <v>6</v>
      </c>
      <c r="O1026" s="2" t="s">
        <v>7</v>
      </c>
      <c r="P1026" s="2" t="s">
        <v>8</v>
      </c>
      <c r="Q1026" s="2" t="s">
        <v>9</v>
      </c>
      <c r="R1026" s="2" t="s">
        <v>10</v>
      </c>
      <c r="S1026" s="2" t="s">
        <v>11</v>
      </c>
      <c r="T1026" s="2">
        <v>494</v>
      </c>
      <c r="U1026" s="2" t="s">
        <v>447</v>
      </c>
      <c r="V1026" s="2" t="s">
        <v>4295</v>
      </c>
      <c r="W1026" s="2" t="s">
        <v>2868</v>
      </c>
      <c r="X1026" s="2">
        <v>5</v>
      </c>
      <c r="Y1026" s="2" t="s">
        <v>2873</v>
      </c>
      <c r="Z1026" s="2" t="s">
        <v>45</v>
      </c>
      <c r="AA1026" s="2" t="s">
        <v>917</v>
      </c>
      <c r="AB1026" s="2" t="s">
        <v>1671</v>
      </c>
      <c r="AC1026" s="6">
        <v>800</v>
      </c>
      <c r="AD1026" s="6">
        <v>1183</v>
      </c>
      <c r="AE1026" s="6">
        <v>147.88</v>
      </c>
      <c r="AF1026" s="6">
        <v>2400</v>
      </c>
      <c r="AG1026" s="6">
        <v>2432</v>
      </c>
      <c r="AH1026" s="6">
        <v>101.33</v>
      </c>
      <c r="AI1026" s="6">
        <v>2400</v>
      </c>
      <c r="AJ1026" s="6">
        <v>2403</v>
      </c>
      <c r="AK1026" s="6">
        <v>100.13</v>
      </c>
      <c r="AL1026" s="6">
        <v>3365</v>
      </c>
      <c r="AM1026" s="6">
        <v>2982</v>
      </c>
      <c r="AN1026" s="6">
        <v>88.62</v>
      </c>
      <c r="AO1026" s="6">
        <v>0</v>
      </c>
      <c r="AP1026" s="6">
        <v>0</v>
      </c>
      <c r="AQ1026" s="6">
        <v>0</v>
      </c>
      <c r="AR1026" s="6">
        <v>9000</v>
      </c>
      <c r="AS1026" s="6">
        <v>9000</v>
      </c>
      <c r="AT1026" s="6">
        <v>100</v>
      </c>
      <c r="AU1026" s="5">
        <v>460000000</v>
      </c>
      <c r="AV1026" s="5">
        <v>456675089</v>
      </c>
      <c r="AW1026" s="6">
        <v>99.28</v>
      </c>
      <c r="AX1026" s="5">
        <v>389185890</v>
      </c>
      <c r="AY1026" s="5">
        <v>389185890</v>
      </c>
      <c r="AZ1026" s="6">
        <v>100</v>
      </c>
      <c r="BA1026" s="5">
        <v>353571711</v>
      </c>
      <c r="BB1026" s="5">
        <v>353571711</v>
      </c>
      <c r="BC1026" s="6">
        <v>100</v>
      </c>
      <c r="BD1026" s="5">
        <v>357537000</v>
      </c>
      <c r="BE1026" s="5">
        <v>357537000</v>
      </c>
      <c r="BF1026" s="6">
        <v>100</v>
      </c>
      <c r="BG1026" s="5">
        <v>0</v>
      </c>
      <c r="BH1026" s="5">
        <v>0</v>
      </c>
      <c r="BI1026" s="6">
        <v>0</v>
      </c>
      <c r="BJ1026" s="2" t="s">
        <v>13</v>
      </c>
      <c r="BK1026" s="2" t="s">
        <v>13</v>
      </c>
      <c r="BL1026" s="2" t="s">
        <v>13</v>
      </c>
      <c r="BM1026" s="3">
        <f t="shared" si="191"/>
        <v>460</v>
      </c>
      <c r="BN1026" s="3">
        <f t="shared" si="192"/>
        <v>456.67508900000001</v>
      </c>
      <c r="BO1026" s="3">
        <f t="shared" si="193"/>
        <v>389.18588999999997</v>
      </c>
      <c r="BP1026" s="3">
        <f t="shared" si="194"/>
        <v>389.18588999999997</v>
      </c>
      <c r="BQ1026" s="3">
        <f t="shared" si="195"/>
        <v>353.57171099999999</v>
      </c>
      <c r="BR1026" s="3">
        <f t="shared" si="196"/>
        <v>353.57171099999999</v>
      </c>
      <c r="BS1026" s="3">
        <f t="shared" si="197"/>
        <v>357.53699999999998</v>
      </c>
      <c r="BT1026" s="3">
        <f t="shared" si="198"/>
        <v>357.53699999999998</v>
      </c>
      <c r="BU1026" s="3">
        <f t="shared" si="199"/>
        <v>0</v>
      </c>
      <c r="BV1026" s="3">
        <f t="shared" si="200"/>
        <v>0</v>
      </c>
      <c r="BW1026" s="4">
        <f t="shared" si="201"/>
        <v>1560.2946010000001</v>
      </c>
      <c r="BX1026" s="4">
        <f t="shared" si="202"/>
        <v>1556.9696900000001</v>
      </c>
      <c r="BY1026" s="2" t="s">
        <v>897</v>
      </c>
    </row>
    <row r="1027" spans="1:77" x14ac:dyDescent="0.25">
      <c r="A1027" s="2">
        <v>16</v>
      </c>
      <c r="B1027" s="2" t="s">
        <v>0</v>
      </c>
      <c r="C1027" s="2" t="s">
        <v>727</v>
      </c>
      <c r="D1027" s="2">
        <v>2023</v>
      </c>
      <c r="E1027" s="2" t="s">
        <v>1</v>
      </c>
      <c r="F1027" s="2" t="s">
        <v>2</v>
      </c>
      <c r="G1027" s="2" t="s">
        <v>3</v>
      </c>
      <c r="H1027" s="2" t="s">
        <v>4</v>
      </c>
      <c r="I1027" s="2" t="s">
        <v>745</v>
      </c>
      <c r="J1027" s="2" t="s">
        <v>439</v>
      </c>
      <c r="K1027" s="2" t="s">
        <v>862</v>
      </c>
      <c r="L1027" s="2" t="s">
        <v>863</v>
      </c>
      <c r="M1027" s="2" t="s">
        <v>864</v>
      </c>
      <c r="N1027" s="2" t="s">
        <v>6</v>
      </c>
      <c r="O1027" s="2" t="s">
        <v>7</v>
      </c>
      <c r="P1027" s="2" t="s">
        <v>8</v>
      </c>
      <c r="Q1027" s="2" t="s">
        <v>9</v>
      </c>
      <c r="R1027" s="2" t="s">
        <v>10</v>
      </c>
      <c r="S1027" s="2" t="s">
        <v>11</v>
      </c>
      <c r="T1027" s="2">
        <v>500</v>
      </c>
      <c r="U1027" s="2" t="s">
        <v>448</v>
      </c>
      <c r="V1027" s="2" t="s">
        <v>4295</v>
      </c>
      <c r="W1027" s="2" t="s">
        <v>2868</v>
      </c>
      <c r="X1027" s="2">
        <v>2</v>
      </c>
      <c r="Y1027" s="2" t="s">
        <v>2874</v>
      </c>
      <c r="Z1027" s="2" t="s">
        <v>45</v>
      </c>
      <c r="AA1027" s="2" t="s">
        <v>917</v>
      </c>
      <c r="AB1027" s="2" t="s">
        <v>1661</v>
      </c>
      <c r="AC1027" s="6">
        <v>0</v>
      </c>
      <c r="AD1027" s="6">
        <v>0</v>
      </c>
      <c r="AE1027" s="6">
        <v>0</v>
      </c>
      <c r="AF1027" s="6">
        <v>15</v>
      </c>
      <c r="AG1027" s="6">
        <v>15</v>
      </c>
      <c r="AH1027" s="6">
        <v>100</v>
      </c>
      <c r="AI1027" s="6">
        <v>25</v>
      </c>
      <c r="AJ1027" s="6">
        <v>25</v>
      </c>
      <c r="AK1027" s="6">
        <v>100</v>
      </c>
      <c r="AL1027" s="6">
        <v>35</v>
      </c>
      <c r="AM1027" s="6">
        <v>35</v>
      </c>
      <c r="AN1027" s="6">
        <v>100</v>
      </c>
      <c r="AO1027" s="6">
        <v>25</v>
      </c>
      <c r="AP1027" s="6">
        <v>0</v>
      </c>
      <c r="AQ1027" s="6">
        <v>0</v>
      </c>
      <c r="AR1027" s="6">
        <v>100</v>
      </c>
      <c r="AS1027" s="6">
        <v>75</v>
      </c>
      <c r="AT1027" s="6">
        <v>75</v>
      </c>
      <c r="AU1027" s="5">
        <v>0</v>
      </c>
      <c r="AV1027" s="5">
        <v>0</v>
      </c>
      <c r="AW1027" s="6">
        <v>0</v>
      </c>
      <c r="AX1027" s="5">
        <v>73431300</v>
      </c>
      <c r="AY1027" s="5">
        <v>73431300</v>
      </c>
      <c r="AZ1027" s="6">
        <v>100</v>
      </c>
      <c r="BA1027" s="5">
        <v>68046338</v>
      </c>
      <c r="BB1027" s="5">
        <v>68046338</v>
      </c>
      <c r="BC1027" s="6">
        <v>100</v>
      </c>
      <c r="BD1027" s="5">
        <v>66500366</v>
      </c>
      <c r="BE1027" s="5">
        <v>66500366</v>
      </c>
      <c r="BF1027" s="6">
        <v>100</v>
      </c>
      <c r="BG1027" s="5">
        <v>100000000</v>
      </c>
      <c r="BH1027" s="5">
        <v>0</v>
      </c>
      <c r="BI1027" s="6">
        <v>0</v>
      </c>
      <c r="BJ1027" s="2" t="s">
        <v>13</v>
      </c>
      <c r="BK1027" s="2" t="s">
        <v>13</v>
      </c>
      <c r="BL1027" s="2" t="s">
        <v>13</v>
      </c>
      <c r="BM1027" s="3">
        <f t="shared" ref="BM1027:BM1090" si="203">AU1027 / 1000000</f>
        <v>0</v>
      </c>
      <c r="BN1027" s="3">
        <f t="shared" ref="BN1027:BN1090" si="204">AV1027 / 1000000</f>
        <v>0</v>
      </c>
      <c r="BO1027" s="3">
        <f t="shared" ref="BO1027:BO1090" si="205">AX1027 / 1000000</f>
        <v>73.431299999999993</v>
      </c>
      <c r="BP1027" s="3">
        <f t="shared" ref="BP1027:BP1090" si="206">AY1027 / 1000000</f>
        <v>73.431299999999993</v>
      </c>
      <c r="BQ1027" s="3">
        <f t="shared" ref="BQ1027:BQ1090" si="207">BA1027 / 1000000</f>
        <v>68.046338000000006</v>
      </c>
      <c r="BR1027" s="3">
        <f t="shared" ref="BR1027:BR1090" si="208">BB1027 / 1000000</f>
        <v>68.046338000000006</v>
      </c>
      <c r="BS1027" s="3">
        <f t="shared" ref="BS1027:BS1090" si="209">BD1027 / 1000000</f>
        <v>66.500366</v>
      </c>
      <c r="BT1027" s="3">
        <f t="shared" ref="BT1027:BT1090" si="210">BE1027 / 1000000</f>
        <v>66.500366</v>
      </c>
      <c r="BU1027" s="3">
        <f t="shared" ref="BU1027:BU1090" si="211">BG1027 / 1000000</f>
        <v>100</v>
      </c>
      <c r="BV1027" s="3">
        <f t="shared" ref="BV1027:BV1090" si="212">BH1027 / 1000000</f>
        <v>0</v>
      </c>
      <c r="BW1027" s="4">
        <f t="shared" ref="BW1027:BW1090" si="213">BM1027+BO1027+BQ1027+BS1027+BU1027</f>
        <v>307.978004</v>
      </c>
      <c r="BX1027" s="4">
        <f t="shared" ref="BX1027:BX1090" si="214">BN1027+BP1027+BR1027+BT1027+BV1027</f>
        <v>207.978004</v>
      </c>
      <c r="BY1027" s="2" t="s">
        <v>897</v>
      </c>
    </row>
    <row r="1028" spans="1:77" x14ac:dyDescent="0.25">
      <c r="A1028" s="2">
        <v>16</v>
      </c>
      <c r="B1028" s="2" t="s">
        <v>0</v>
      </c>
      <c r="C1028" s="2" t="s">
        <v>727</v>
      </c>
      <c r="D1028" s="2">
        <v>2023</v>
      </c>
      <c r="E1028" s="2" t="s">
        <v>1</v>
      </c>
      <c r="F1028" s="2" t="s">
        <v>2</v>
      </c>
      <c r="G1028" s="2" t="s">
        <v>3</v>
      </c>
      <c r="H1028" s="2" t="s">
        <v>4</v>
      </c>
      <c r="I1028" s="2" t="s">
        <v>745</v>
      </c>
      <c r="J1028" s="2" t="s">
        <v>439</v>
      </c>
      <c r="K1028" s="2" t="s">
        <v>862</v>
      </c>
      <c r="L1028" s="2" t="s">
        <v>863</v>
      </c>
      <c r="M1028" s="2" t="s">
        <v>864</v>
      </c>
      <c r="N1028" s="2" t="s">
        <v>6</v>
      </c>
      <c r="O1028" s="2" t="s">
        <v>7</v>
      </c>
      <c r="P1028" s="2" t="s">
        <v>8</v>
      </c>
      <c r="Q1028" s="2" t="s">
        <v>9</v>
      </c>
      <c r="R1028" s="2" t="s">
        <v>10</v>
      </c>
      <c r="S1028" s="2" t="s">
        <v>11</v>
      </c>
      <c r="T1028" s="2">
        <v>501</v>
      </c>
      <c r="U1028" s="2" t="s">
        <v>449</v>
      </c>
      <c r="V1028" s="2" t="s">
        <v>4295</v>
      </c>
      <c r="W1028" s="2" t="s">
        <v>2868</v>
      </c>
      <c r="X1028" s="2">
        <v>10</v>
      </c>
      <c r="Y1028" s="2" t="s">
        <v>2875</v>
      </c>
      <c r="Z1028" s="2" t="s">
        <v>45</v>
      </c>
      <c r="AA1028" s="2" t="s">
        <v>917</v>
      </c>
      <c r="AB1028" s="2" t="s">
        <v>1661</v>
      </c>
      <c r="AC1028" s="6">
        <v>0</v>
      </c>
      <c r="AD1028" s="6">
        <v>0</v>
      </c>
      <c r="AE1028" s="6">
        <v>0</v>
      </c>
      <c r="AF1028" s="6">
        <v>25</v>
      </c>
      <c r="AG1028" s="6">
        <v>25</v>
      </c>
      <c r="AH1028" s="6">
        <v>100</v>
      </c>
      <c r="AI1028" s="6">
        <v>25</v>
      </c>
      <c r="AJ1028" s="6">
        <v>25</v>
      </c>
      <c r="AK1028" s="6">
        <v>100</v>
      </c>
      <c r="AL1028" s="6">
        <v>25</v>
      </c>
      <c r="AM1028" s="6">
        <v>25</v>
      </c>
      <c r="AN1028" s="6">
        <v>100</v>
      </c>
      <c r="AO1028" s="6">
        <v>25</v>
      </c>
      <c r="AP1028" s="6">
        <v>0</v>
      </c>
      <c r="AQ1028" s="6">
        <v>0</v>
      </c>
      <c r="AR1028" s="6">
        <v>100</v>
      </c>
      <c r="AS1028" s="6">
        <v>75</v>
      </c>
      <c r="AT1028" s="6">
        <v>75</v>
      </c>
      <c r="AU1028" s="5">
        <v>0</v>
      </c>
      <c r="AV1028" s="5">
        <v>0</v>
      </c>
      <c r="AW1028" s="6">
        <v>0</v>
      </c>
      <c r="AX1028" s="5">
        <v>10342956</v>
      </c>
      <c r="AY1028" s="5">
        <v>10342956</v>
      </c>
      <c r="AZ1028" s="6">
        <v>100</v>
      </c>
      <c r="BA1028" s="5">
        <v>30000000</v>
      </c>
      <c r="BB1028" s="5">
        <v>30000000</v>
      </c>
      <c r="BC1028" s="6">
        <v>100</v>
      </c>
      <c r="BD1028" s="5">
        <v>30000000</v>
      </c>
      <c r="BE1028" s="5">
        <v>30000000</v>
      </c>
      <c r="BF1028" s="6">
        <v>100</v>
      </c>
      <c r="BG1028" s="5">
        <v>100000000</v>
      </c>
      <c r="BH1028" s="5">
        <v>0</v>
      </c>
      <c r="BI1028" s="6">
        <v>0</v>
      </c>
      <c r="BJ1028" s="2" t="s">
        <v>13</v>
      </c>
      <c r="BK1028" s="2" t="s">
        <v>13</v>
      </c>
      <c r="BL1028" s="2" t="s">
        <v>13</v>
      </c>
      <c r="BM1028" s="3">
        <f t="shared" si="203"/>
        <v>0</v>
      </c>
      <c r="BN1028" s="3">
        <f t="shared" si="204"/>
        <v>0</v>
      </c>
      <c r="BO1028" s="3">
        <f t="shared" si="205"/>
        <v>10.342955999999999</v>
      </c>
      <c r="BP1028" s="3">
        <f t="shared" si="206"/>
        <v>10.342955999999999</v>
      </c>
      <c r="BQ1028" s="3">
        <f t="shared" si="207"/>
        <v>30</v>
      </c>
      <c r="BR1028" s="3">
        <f t="shared" si="208"/>
        <v>30</v>
      </c>
      <c r="BS1028" s="3">
        <f t="shared" si="209"/>
        <v>30</v>
      </c>
      <c r="BT1028" s="3">
        <f t="shared" si="210"/>
        <v>30</v>
      </c>
      <c r="BU1028" s="3">
        <f t="shared" si="211"/>
        <v>100</v>
      </c>
      <c r="BV1028" s="3">
        <f t="shared" si="212"/>
        <v>0</v>
      </c>
      <c r="BW1028" s="4">
        <f t="shared" si="213"/>
        <v>170.34295600000002</v>
      </c>
      <c r="BX1028" s="4">
        <f t="shared" si="214"/>
        <v>70.342956000000001</v>
      </c>
      <c r="BY1028" s="2" t="s">
        <v>897</v>
      </c>
    </row>
    <row r="1029" spans="1:77" x14ac:dyDescent="0.25">
      <c r="A1029" s="2">
        <v>16</v>
      </c>
      <c r="B1029" s="2" t="s">
        <v>0</v>
      </c>
      <c r="C1029" s="2" t="s">
        <v>727</v>
      </c>
      <c r="D1029" s="2">
        <v>2023</v>
      </c>
      <c r="E1029" s="2" t="s">
        <v>1</v>
      </c>
      <c r="F1029" s="2" t="s">
        <v>2</v>
      </c>
      <c r="G1029" s="2" t="s">
        <v>3</v>
      </c>
      <c r="H1029" s="2" t="s">
        <v>4</v>
      </c>
      <c r="I1029" s="2" t="s">
        <v>745</v>
      </c>
      <c r="J1029" s="2" t="s">
        <v>439</v>
      </c>
      <c r="K1029" s="2" t="s">
        <v>862</v>
      </c>
      <c r="L1029" s="2" t="s">
        <v>863</v>
      </c>
      <c r="M1029" s="2" t="s">
        <v>864</v>
      </c>
      <c r="N1029" s="2" t="s">
        <v>6</v>
      </c>
      <c r="O1029" s="2" t="s">
        <v>7</v>
      </c>
      <c r="P1029" s="2" t="s">
        <v>8</v>
      </c>
      <c r="Q1029" s="2" t="s">
        <v>9</v>
      </c>
      <c r="R1029" s="2" t="s">
        <v>10</v>
      </c>
      <c r="S1029" s="2" t="s">
        <v>11</v>
      </c>
      <c r="T1029" s="2">
        <v>507</v>
      </c>
      <c r="U1029" s="2" t="s">
        <v>450</v>
      </c>
      <c r="V1029" s="2" t="s">
        <v>4296</v>
      </c>
      <c r="W1029" s="2" t="s">
        <v>2876</v>
      </c>
      <c r="X1029" s="2">
        <v>1</v>
      </c>
      <c r="Y1029" s="2" t="s">
        <v>2877</v>
      </c>
      <c r="Z1029" s="2" t="s">
        <v>3</v>
      </c>
      <c r="AA1029" s="2" t="s">
        <v>913</v>
      </c>
      <c r="AB1029" s="2" t="s">
        <v>1661</v>
      </c>
      <c r="AC1029" s="6">
        <v>100</v>
      </c>
      <c r="AD1029" s="6">
        <v>100</v>
      </c>
      <c r="AE1029" s="6">
        <v>100</v>
      </c>
      <c r="AF1029" s="6">
        <v>100</v>
      </c>
      <c r="AG1029" s="6">
        <v>100</v>
      </c>
      <c r="AH1029" s="6">
        <v>100</v>
      </c>
      <c r="AI1029" s="6">
        <v>100</v>
      </c>
      <c r="AJ1029" s="6">
        <v>100</v>
      </c>
      <c r="AK1029" s="6">
        <v>100</v>
      </c>
      <c r="AL1029" s="6">
        <v>100</v>
      </c>
      <c r="AM1029" s="6">
        <v>100</v>
      </c>
      <c r="AN1029" s="6">
        <v>100</v>
      </c>
      <c r="AO1029" s="6">
        <v>100</v>
      </c>
      <c r="AP1029" s="6">
        <v>0</v>
      </c>
      <c r="AQ1029" s="6">
        <v>0</v>
      </c>
      <c r="AR1029" s="6" t="s">
        <v>11</v>
      </c>
      <c r="AS1029" s="6" t="s">
        <v>11</v>
      </c>
      <c r="AT1029" s="6" t="s">
        <v>11</v>
      </c>
      <c r="AU1029" s="5">
        <v>301723638</v>
      </c>
      <c r="AV1029" s="5">
        <v>301674005</v>
      </c>
      <c r="AW1029" s="6">
        <v>99.98</v>
      </c>
      <c r="AX1029" s="5">
        <v>767024213</v>
      </c>
      <c r="AY1029" s="5">
        <v>765702461</v>
      </c>
      <c r="AZ1029" s="6">
        <v>99.83</v>
      </c>
      <c r="BA1029" s="5">
        <v>948830719</v>
      </c>
      <c r="BB1029" s="5">
        <v>912799076</v>
      </c>
      <c r="BC1029" s="6">
        <v>96.2</v>
      </c>
      <c r="BD1029" s="5">
        <v>600287562</v>
      </c>
      <c r="BE1029" s="5">
        <v>600287562</v>
      </c>
      <c r="BF1029" s="6">
        <v>100</v>
      </c>
      <c r="BG1029" s="5">
        <v>580000000</v>
      </c>
      <c r="BH1029" s="5">
        <v>0</v>
      </c>
      <c r="BI1029" s="6">
        <v>0</v>
      </c>
      <c r="BJ1029" s="2" t="s">
        <v>13</v>
      </c>
      <c r="BK1029" s="2" t="s">
        <v>13</v>
      </c>
      <c r="BL1029" s="2" t="s">
        <v>13</v>
      </c>
      <c r="BM1029" s="3">
        <f t="shared" si="203"/>
        <v>301.72363799999999</v>
      </c>
      <c r="BN1029" s="3">
        <f t="shared" si="204"/>
        <v>301.67400500000002</v>
      </c>
      <c r="BO1029" s="3">
        <f t="shared" si="205"/>
        <v>767.02421300000003</v>
      </c>
      <c r="BP1029" s="3">
        <f t="shared" si="206"/>
        <v>765.70246099999997</v>
      </c>
      <c r="BQ1029" s="3">
        <f t="shared" si="207"/>
        <v>948.83071900000004</v>
      </c>
      <c r="BR1029" s="3">
        <f t="shared" si="208"/>
        <v>912.79907600000001</v>
      </c>
      <c r="BS1029" s="3">
        <f t="shared" si="209"/>
        <v>600.28756199999998</v>
      </c>
      <c r="BT1029" s="3">
        <f t="shared" si="210"/>
        <v>600.28756199999998</v>
      </c>
      <c r="BU1029" s="3">
        <f t="shared" si="211"/>
        <v>580</v>
      </c>
      <c r="BV1029" s="3">
        <f t="shared" si="212"/>
        <v>0</v>
      </c>
      <c r="BW1029" s="4">
        <f t="shared" si="213"/>
        <v>3197.8661320000001</v>
      </c>
      <c r="BX1029" s="4">
        <f t="shared" si="214"/>
        <v>2580.4631039999999</v>
      </c>
      <c r="BY1029" s="2" t="s">
        <v>897</v>
      </c>
    </row>
    <row r="1030" spans="1:77" x14ac:dyDescent="0.25">
      <c r="A1030" s="2">
        <v>16</v>
      </c>
      <c r="B1030" s="2" t="s">
        <v>0</v>
      </c>
      <c r="C1030" s="2" t="s">
        <v>727</v>
      </c>
      <c r="D1030" s="2">
        <v>2023</v>
      </c>
      <c r="E1030" s="2" t="s">
        <v>1</v>
      </c>
      <c r="F1030" s="2" t="s">
        <v>2</v>
      </c>
      <c r="G1030" s="2" t="s">
        <v>3</v>
      </c>
      <c r="H1030" s="2" t="s">
        <v>4</v>
      </c>
      <c r="I1030" s="2" t="s">
        <v>745</v>
      </c>
      <c r="J1030" s="2" t="s">
        <v>439</v>
      </c>
      <c r="K1030" s="2" t="s">
        <v>862</v>
      </c>
      <c r="L1030" s="2" t="s">
        <v>863</v>
      </c>
      <c r="M1030" s="2" t="s">
        <v>864</v>
      </c>
      <c r="N1030" s="2" t="s">
        <v>6</v>
      </c>
      <c r="O1030" s="2" t="s">
        <v>7</v>
      </c>
      <c r="P1030" s="2" t="s">
        <v>8</v>
      </c>
      <c r="Q1030" s="2" t="s">
        <v>9</v>
      </c>
      <c r="R1030" s="2" t="s">
        <v>10</v>
      </c>
      <c r="S1030" s="2" t="s">
        <v>11</v>
      </c>
      <c r="T1030" s="2">
        <v>507</v>
      </c>
      <c r="U1030" s="2" t="s">
        <v>450</v>
      </c>
      <c r="V1030" s="2" t="s">
        <v>4296</v>
      </c>
      <c r="W1030" s="2" t="s">
        <v>2876</v>
      </c>
      <c r="X1030" s="2">
        <v>2</v>
      </c>
      <c r="Y1030" s="2" t="s">
        <v>2878</v>
      </c>
      <c r="Z1030" s="2" t="s">
        <v>3</v>
      </c>
      <c r="AA1030" s="2" t="s">
        <v>913</v>
      </c>
      <c r="AB1030" s="2" t="s">
        <v>1661</v>
      </c>
      <c r="AC1030" s="6">
        <v>4</v>
      </c>
      <c r="AD1030" s="6">
        <v>4</v>
      </c>
      <c r="AE1030" s="6">
        <v>100</v>
      </c>
      <c r="AF1030" s="6">
        <v>4</v>
      </c>
      <c r="AG1030" s="6">
        <v>4</v>
      </c>
      <c r="AH1030" s="6">
        <v>100</v>
      </c>
      <c r="AI1030" s="6">
        <v>4</v>
      </c>
      <c r="AJ1030" s="6">
        <v>4</v>
      </c>
      <c r="AK1030" s="6">
        <v>100</v>
      </c>
      <c r="AL1030" s="6">
        <v>4</v>
      </c>
      <c r="AM1030" s="6">
        <v>4</v>
      </c>
      <c r="AN1030" s="6">
        <v>100</v>
      </c>
      <c r="AO1030" s="6">
        <v>4</v>
      </c>
      <c r="AP1030" s="6">
        <v>0</v>
      </c>
      <c r="AQ1030" s="6">
        <v>0</v>
      </c>
      <c r="AR1030" s="6" t="s">
        <v>11</v>
      </c>
      <c r="AS1030" s="6" t="s">
        <v>11</v>
      </c>
      <c r="AT1030" s="6" t="s">
        <v>11</v>
      </c>
      <c r="AU1030" s="5">
        <v>125493025</v>
      </c>
      <c r="AV1030" s="5">
        <v>125493025</v>
      </c>
      <c r="AW1030" s="6">
        <v>100</v>
      </c>
      <c r="AX1030" s="5">
        <v>185781189</v>
      </c>
      <c r="AY1030" s="5">
        <v>185781189</v>
      </c>
      <c r="AZ1030" s="6">
        <v>100</v>
      </c>
      <c r="BA1030" s="5">
        <v>216333267</v>
      </c>
      <c r="BB1030" s="5">
        <v>216333267</v>
      </c>
      <c r="BC1030" s="6">
        <v>100</v>
      </c>
      <c r="BD1030" s="5">
        <v>128788838</v>
      </c>
      <c r="BE1030" s="5">
        <v>126235264</v>
      </c>
      <c r="BF1030" s="6">
        <v>98.02</v>
      </c>
      <c r="BG1030" s="5">
        <v>392000000</v>
      </c>
      <c r="BH1030" s="5">
        <v>0</v>
      </c>
      <c r="BI1030" s="6">
        <v>0</v>
      </c>
      <c r="BJ1030" s="2" t="s">
        <v>13</v>
      </c>
      <c r="BK1030" s="2" t="s">
        <v>13</v>
      </c>
      <c r="BL1030" s="2" t="s">
        <v>13</v>
      </c>
      <c r="BM1030" s="3">
        <f t="shared" si="203"/>
        <v>125.493025</v>
      </c>
      <c r="BN1030" s="3">
        <f t="shared" si="204"/>
        <v>125.493025</v>
      </c>
      <c r="BO1030" s="3">
        <f t="shared" si="205"/>
        <v>185.78118900000001</v>
      </c>
      <c r="BP1030" s="3">
        <f t="shared" si="206"/>
        <v>185.78118900000001</v>
      </c>
      <c r="BQ1030" s="3">
        <f t="shared" si="207"/>
        <v>216.33326700000001</v>
      </c>
      <c r="BR1030" s="3">
        <f t="shared" si="208"/>
        <v>216.33326700000001</v>
      </c>
      <c r="BS1030" s="3">
        <f t="shared" si="209"/>
        <v>128.788838</v>
      </c>
      <c r="BT1030" s="3">
        <f t="shared" si="210"/>
        <v>126.235264</v>
      </c>
      <c r="BU1030" s="3">
        <f t="shared" si="211"/>
        <v>392</v>
      </c>
      <c r="BV1030" s="3">
        <f t="shared" si="212"/>
        <v>0</v>
      </c>
      <c r="BW1030" s="4">
        <f t="shared" si="213"/>
        <v>1048.3963189999999</v>
      </c>
      <c r="BX1030" s="4">
        <f t="shared" si="214"/>
        <v>653.84274500000004</v>
      </c>
      <c r="BY1030" s="2" t="s">
        <v>897</v>
      </c>
    </row>
    <row r="1031" spans="1:77" x14ac:dyDescent="0.25">
      <c r="A1031" s="2">
        <v>16</v>
      </c>
      <c r="B1031" s="2" t="s">
        <v>0</v>
      </c>
      <c r="C1031" s="2" t="s">
        <v>727</v>
      </c>
      <c r="D1031" s="2">
        <v>2023</v>
      </c>
      <c r="E1031" s="2" t="s">
        <v>1</v>
      </c>
      <c r="F1031" s="2" t="s">
        <v>2</v>
      </c>
      <c r="G1031" s="2" t="s">
        <v>3</v>
      </c>
      <c r="H1031" s="2" t="s">
        <v>4</v>
      </c>
      <c r="I1031" s="2" t="s">
        <v>745</v>
      </c>
      <c r="J1031" s="2" t="s">
        <v>439</v>
      </c>
      <c r="K1031" s="2" t="s">
        <v>862</v>
      </c>
      <c r="L1031" s="2" t="s">
        <v>863</v>
      </c>
      <c r="M1031" s="2" t="s">
        <v>864</v>
      </c>
      <c r="N1031" s="2" t="s">
        <v>6</v>
      </c>
      <c r="O1031" s="2" t="s">
        <v>7</v>
      </c>
      <c r="P1031" s="2" t="s">
        <v>8</v>
      </c>
      <c r="Q1031" s="2" t="s">
        <v>9</v>
      </c>
      <c r="R1031" s="2" t="s">
        <v>10</v>
      </c>
      <c r="S1031" s="2" t="s">
        <v>11</v>
      </c>
      <c r="T1031" s="2">
        <v>507</v>
      </c>
      <c r="U1031" s="2" t="s">
        <v>450</v>
      </c>
      <c r="V1031" s="2" t="s">
        <v>4296</v>
      </c>
      <c r="W1031" s="2" t="s">
        <v>2876</v>
      </c>
      <c r="X1031" s="2">
        <v>3</v>
      </c>
      <c r="Y1031" s="2" t="s">
        <v>2879</v>
      </c>
      <c r="Z1031" s="2" t="s">
        <v>45</v>
      </c>
      <c r="AA1031" s="2" t="s">
        <v>917</v>
      </c>
      <c r="AB1031" s="2" t="s">
        <v>1661</v>
      </c>
      <c r="AC1031" s="6">
        <v>1</v>
      </c>
      <c r="AD1031" s="6">
        <v>1</v>
      </c>
      <c r="AE1031" s="6">
        <v>100</v>
      </c>
      <c r="AF1031" s="6">
        <v>3</v>
      </c>
      <c r="AG1031" s="6">
        <v>3</v>
      </c>
      <c r="AH1031" s="6">
        <v>100</v>
      </c>
      <c r="AI1031" s="6">
        <v>3</v>
      </c>
      <c r="AJ1031" s="6">
        <v>3</v>
      </c>
      <c r="AK1031" s="6">
        <v>100</v>
      </c>
      <c r="AL1031" s="6">
        <v>2</v>
      </c>
      <c r="AM1031" s="6">
        <v>2</v>
      </c>
      <c r="AN1031" s="6">
        <v>100</v>
      </c>
      <c r="AO1031" s="6">
        <v>1</v>
      </c>
      <c r="AP1031" s="6">
        <v>0</v>
      </c>
      <c r="AQ1031" s="6">
        <v>0</v>
      </c>
      <c r="AR1031" s="6">
        <v>10</v>
      </c>
      <c r="AS1031" s="6">
        <v>9</v>
      </c>
      <c r="AT1031" s="6">
        <v>90</v>
      </c>
      <c r="AU1031" s="5">
        <v>25098605</v>
      </c>
      <c r="AV1031" s="5">
        <v>25098605</v>
      </c>
      <c r="AW1031" s="6">
        <v>100</v>
      </c>
      <c r="AX1031" s="5">
        <v>234245847</v>
      </c>
      <c r="AY1031" s="5">
        <v>234245847</v>
      </c>
      <c r="AZ1031" s="6">
        <v>100</v>
      </c>
      <c r="BA1031" s="5">
        <v>276836014</v>
      </c>
      <c r="BB1031" s="5">
        <v>276836014</v>
      </c>
      <c r="BC1031" s="6">
        <v>100</v>
      </c>
      <c r="BD1031" s="5">
        <v>170923600</v>
      </c>
      <c r="BE1031" s="5">
        <v>170923600</v>
      </c>
      <c r="BF1031" s="6">
        <v>100</v>
      </c>
      <c r="BG1031" s="5">
        <v>170000000</v>
      </c>
      <c r="BH1031" s="5">
        <v>0</v>
      </c>
      <c r="BI1031" s="6">
        <v>0</v>
      </c>
      <c r="BJ1031" s="2" t="s">
        <v>13</v>
      </c>
      <c r="BK1031" s="2" t="s">
        <v>13</v>
      </c>
      <c r="BL1031" s="2" t="s">
        <v>13</v>
      </c>
      <c r="BM1031" s="3">
        <f t="shared" si="203"/>
        <v>25.098604999999999</v>
      </c>
      <c r="BN1031" s="3">
        <f t="shared" si="204"/>
        <v>25.098604999999999</v>
      </c>
      <c r="BO1031" s="3">
        <f t="shared" si="205"/>
        <v>234.245847</v>
      </c>
      <c r="BP1031" s="3">
        <f t="shared" si="206"/>
        <v>234.245847</v>
      </c>
      <c r="BQ1031" s="3">
        <f t="shared" si="207"/>
        <v>276.83601399999998</v>
      </c>
      <c r="BR1031" s="3">
        <f t="shared" si="208"/>
        <v>276.83601399999998</v>
      </c>
      <c r="BS1031" s="3">
        <f t="shared" si="209"/>
        <v>170.92359999999999</v>
      </c>
      <c r="BT1031" s="3">
        <f t="shared" si="210"/>
        <v>170.92359999999999</v>
      </c>
      <c r="BU1031" s="3">
        <f t="shared" si="211"/>
        <v>170</v>
      </c>
      <c r="BV1031" s="3">
        <f t="shared" si="212"/>
        <v>0</v>
      </c>
      <c r="BW1031" s="4">
        <f t="shared" si="213"/>
        <v>877.10406599999999</v>
      </c>
      <c r="BX1031" s="4">
        <f t="shared" si="214"/>
        <v>707.10406599999999</v>
      </c>
      <c r="BY1031" s="2" t="s">
        <v>897</v>
      </c>
    </row>
    <row r="1032" spans="1:77" x14ac:dyDescent="0.25">
      <c r="A1032" s="2">
        <v>16</v>
      </c>
      <c r="B1032" s="2" t="s">
        <v>0</v>
      </c>
      <c r="C1032" s="2" t="s">
        <v>727</v>
      </c>
      <c r="D1032" s="2">
        <v>2023</v>
      </c>
      <c r="E1032" s="2" t="s">
        <v>1</v>
      </c>
      <c r="F1032" s="2" t="s">
        <v>2</v>
      </c>
      <c r="G1032" s="2" t="s">
        <v>3</v>
      </c>
      <c r="H1032" s="2" t="s">
        <v>4</v>
      </c>
      <c r="I1032" s="2" t="s">
        <v>745</v>
      </c>
      <c r="J1032" s="2" t="s">
        <v>439</v>
      </c>
      <c r="K1032" s="2" t="s">
        <v>862</v>
      </c>
      <c r="L1032" s="2" t="s">
        <v>863</v>
      </c>
      <c r="M1032" s="2" t="s">
        <v>864</v>
      </c>
      <c r="N1032" s="2" t="s">
        <v>6</v>
      </c>
      <c r="O1032" s="2" t="s">
        <v>7</v>
      </c>
      <c r="P1032" s="2" t="s">
        <v>8</v>
      </c>
      <c r="Q1032" s="2" t="s">
        <v>9</v>
      </c>
      <c r="R1032" s="2" t="s">
        <v>10</v>
      </c>
      <c r="S1032" s="2" t="s">
        <v>11</v>
      </c>
      <c r="T1032" s="2">
        <v>507</v>
      </c>
      <c r="U1032" s="2" t="s">
        <v>450</v>
      </c>
      <c r="V1032" s="2" t="s">
        <v>4296</v>
      </c>
      <c r="W1032" s="2" t="s">
        <v>2876</v>
      </c>
      <c r="X1032" s="2">
        <v>4</v>
      </c>
      <c r="Y1032" s="2" t="s">
        <v>2880</v>
      </c>
      <c r="Z1032" s="2" t="s">
        <v>45</v>
      </c>
      <c r="AA1032" s="2" t="s">
        <v>917</v>
      </c>
      <c r="AB1032" s="2" t="s">
        <v>1661</v>
      </c>
      <c r="AC1032" s="6">
        <v>65</v>
      </c>
      <c r="AD1032" s="6">
        <v>42</v>
      </c>
      <c r="AE1032" s="6">
        <v>64.62</v>
      </c>
      <c r="AF1032" s="6">
        <v>33</v>
      </c>
      <c r="AG1032" s="6">
        <v>39</v>
      </c>
      <c r="AH1032" s="6">
        <v>118.18</v>
      </c>
      <c r="AI1032" s="6">
        <v>0</v>
      </c>
      <c r="AJ1032" s="6">
        <v>0</v>
      </c>
      <c r="AK1032" s="6">
        <v>0</v>
      </c>
      <c r="AL1032" s="6">
        <v>0</v>
      </c>
      <c r="AM1032" s="6">
        <v>0</v>
      </c>
      <c r="AN1032" s="6">
        <v>0</v>
      </c>
      <c r="AO1032" s="6">
        <v>19</v>
      </c>
      <c r="AP1032" s="6">
        <v>0</v>
      </c>
      <c r="AQ1032" s="6">
        <v>0</v>
      </c>
      <c r="AR1032" s="6">
        <v>100</v>
      </c>
      <c r="AS1032" s="6">
        <v>81</v>
      </c>
      <c r="AT1032" s="6">
        <v>81</v>
      </c>
      <c r="AU1032" s="5">
        <v>1396684732</v>
      </c>
      <c r="AV1032" s="5">
        <v>1396684732</v>
      </c>
      <c r="AW1032" s="6">
        <v>100</v>
      </c>
      <c r="AX1032" s="5">
        <v>212948751</v>
      </c>
      <c r="AY1032" s="5">
        <v>212948751</v>
      </c>
      <c r="AZ1032" s="6">
        <v>100</v>
      </c>
      <c r="BA1032" s="5">
        <v>0</v>
      </c>
      <c r="BB1032" s="5">
        <v>0</v>
      </c>
      <c r="BC1032" s="6">
        <v>0</v>
      </c>
      <c r="BD1032" s="5">
        <v>0</v>
      </c>
      <c r="BE1032" s="5">
        <v>0</v>
      </c>
      <c r="BF1032" s="6">
        <v>0</v>
      </c>
      <c r="BG1032" s="5">
        <v>331294000</v>
      </c>
      <c r="BH1032" s="5">
        <v>0</v>
      </c>
      <c r="BI1032" s="6">
        <v>0</v>
      </c>
      <c r="BJ1032" s="2" t="s">
        <v>13</v>
      </c>
      <c r="BK1032" s="2" t="s">
        <v>13</v>
      </c>
      <c r="BL1032" s="2" t="s">
        <v>13</v>
      </c>
      <c r="BM1032" s="3">
        <f t="shared" si="203"/>
        <v>1396.6847319999999</v>
      </c>
      <c r="BN1032" s="3">
        <f t="shared" si="204"/>
        <v>1396.6847319999999</v>
      </c>
      <c r="BO1032" s="3">
        <f t="shared" si="205"/>
        <v>212.94875099999999</v>
      </c>
      <c r="BP1032" s="3">
        <f t="shared" si="206"/>
        <v>212.94875099999999</v>
      </c>
      <c r="BQ1032" s="3">
        <f t="shared" si="207"/>
        <v>0</v>
      </c>
      <c r="BR1032" s="3">
        <f t="shared" si="208"/>
        <v>0</v>
      </c>
      <c r="BS1032" s="3">
        <f t="shared" si="209"/>
        <v>0</v>
      </c>
      <c r="BT1032" s="3">
        <f t="shared" si="210"/>
        <v>0</v>
      </c>
      <c r="BU1032" s="3">
        <f t="shared" si="211"/>
        <v>331.29399999999998</v>
      </c>
      <c r="BV1032" s="3">
        <f t="shared" si="212"/>
        <v>0</v>
      </c>
      <c r="BW1032" s="4">
        <f t="shared" si="213"/>
        <v>1940.9274829999999</v>
      </c>
      <c r="BX1032" s="4">
        <f t="shared" si="214"/>
        <v>1609.6334829999998</v>
      </c>
      <c r="BY1032" s="2" t="s">
        <v>897</v>
      </c>
    </row>
    <row r="1033" spans="1:77" x14ac:dyDescent="0.25">
      <c r="A1033" s="2">
        <v>16</v>
      </c>
      <c r="B1033" s="2" t="s">
        <v>0</v>
      </c>
      <c r="C1033" s="2" t="s">
        <v>727</v>
      </c>
      <c r="D1033" s="2">
        <v>2023</v>
      </c>
      <c r="E1033" s="2" t="s">
        <v>1</v>
      </c>
      <c r="F1033" s="2" t="s">
        <v>2</v>
      </c>
      <c r="G1033" s="2" t="s">
        <v>3</v>
      </c>
      <c r="H1033" s="2" t="s">
        <v>4</v>
      </c>
      <c r="I1033" s="2" t="s">
        <v>745</v>
      </c>
      <c r="J1033" s="2" t="s">
        <v>439</v>
      </c>
      <c r="K1033" s="2" t="s">
        <v>862</v>
      </c>
      <c r="L1033" s="2" t="s">
        <v>863</v>
      </c>
      <c r="M1033" s="2" t="s">
        <v>864</v>
      </c>
      <c r="N1033" s="2" t="s">
        <v>6</v>
      </c>
      <c r="O1033" s="2" t="s">
        <v>7</v>
      </c>
      <c r="P1033" s="2" t="s">
        <v>8</v>
      </c>
      <c r="Q1033" s="2" t="s">
        <v>9</v>
      </c>
      <c r="R1033" s="2" t="s">
        <v>10</v>
      </c>
      <c r="S1033" s="2" t="s">
        <v>11</v>
      </c>
      <c r="T1033" s="2">
        <v>510</v>
      </c>
      <c r="U1033" s="2" t="s">
        <v>451</v>
      </c>
      <c r="V1033" s="2" t="s">
        <v>4295</v>
      </c>
      <c r="W1033" s="2" t="s">
        <v>2868</v>
      </c>
      <c r="X1033" s="2">
        <v>1</v>
      </c>
      <c r="Y1033" s="2" t="s">
        <v>2881</v>
      </c>
      <c r="Z1033" s="2" t="s">
        <v>3</v>
      </c>
      <c r="AA1033" s="2" t="s">
        <v>913</v>
      </c>
      <c r="AB1033" s="2" t="s">
        <v>1661</v>
      </c>
      <c r="AC1033" s="6">
        <v>89</v>
      </c>
      <c r="AD1033" s="6">
        <v>95</v>
      </c>
      <c r="AE1033" s="6">
        <v>106.74</v>
      </c>
      <c r="AF1033" s="6">
        <v>89</v>
      </c>
      <c r="AG1033" s="6">
        <v>99</v>
      </c>
      <c r="AH1033" s="6">
        <v>111.24</v>
      </c>
      <c r="AI1033" s="6">
        <v>89</v>
      </c>
      <c r="AJ1033" s="6">
        <v>98</v>
      </c>
      <c r="AK1033" s="6">
        <v>110.11</v>
      </c>
      <c r="AL1033" s="6">
        <v>89</v>
      </c>
      <c r="AM1033" s="6">
        <v>98.5</v>
      </c>
      <c r="AN1033" s="6">
        <v>110.67</v>
      </c>
      <c r="AO1033" s="6">
        <v>89</v>
      </c>
      <c r="AP1033" s="6">
        <v>0</v>
      </c>
      <c r="AQ1033" s="6">
        <v>0</v>
      </c>
      <c r="AR1033" s="6" t="s">
        <v>11</v>
      </c>
      <c r="AS1033" s="6" t="s">
        <v>11</v>
      </c>
      <c r="AT1033" s="6" t="s">
        <v>11</v>
      </c>
      <c r="AU1033" s="5">
        <v>593342732</v>
      </c>
      <c r="AV1033" s="5">
        <v>559101312</v>
      </c>
      <c r="AW1033" s="6">
        <v>94.23</v>
      </c>
      <c r="AX1033" s="5">
        <v>1662218893</v>
      </c>
      <c r="AY1033" s="5">
        <v>1662130454</v>
      </c>
      <c r="AZ1033" s="6">
        <v>99.99</v>
      </c>
      <c r="BA1033" s="5">
        <v>2228057186</v>
      </c>
      <c r="BB1033" s="5">
        <v>2226410285</v>
      </c>
      <c r="BC1033" s="6">
        <v>99.93</v>
      </c>
      <c r="BD1033" s="5">
        <v>2410398050</v>
      </c>
      <c r="BE1033" s="5">
        <v>2329693845</v>
      </c>
      <c r="BF1033" s="6">
        <v>96.65</v>
      </c>
      <c r="BG1033" s="5">
        <v>2200000000</v>
      </c>
      <c r="BH1033" s="5">
        <v>0</v>
      </c>
      <c r="BI1033" s="6">
        <v>0</v>
      </c>
      <c r="BJ1033" s="2" t="s">
        <v>13</v>
      </c>
      <c r="BK1033" s="2" t="s">
        <v>13</v>
      </c>
      <c r="BL1033" s="2" t="s">
        <v>13</v>
      </c>
      <c r="BM1033" s="3">
        <f t="shared" si="203"/>
        <v>593.34273199999996</v>
      </c>
      <c r="BN1033" s="3">
        <f t="shared" si="204"/>
        <v>559.10131200000001</v>
      </c>
      <c r="BO1033" s="3">
        <f t="shared" si="205"/>
        <v>1662.218893</v>
      </c>
      <c r="BP1033" s="3">
        <f t="shared" si="206"/>
        <v>1662.1304540000001</v>
      </c>
      <c r="BQ1033" s="3">
        <f t="shared" si="207"/>
        <v>2228.057186</v>
      </c>
      <c r="BR1033" s="3">
        <f t="shared" si="208"/>
        <v>2226.4102849999999</v>
      </c>
      <c r="BS1033" s="3">
        <f t="shared" si="209"/>
        <v>2410.3980499999998</v>
      </c>
      <c r="BT1033" s="3">
        <f t="shared" si="210"/>
        <v>2329.6938449999998</v>
      </c>
      <c r="BU1033" s="3">
        <f t="shared" si="211"/>
        <v>2200</v>
      </c>
      <c r="BV1033" s="3">
        <f t="shared" si="212"/>
        <v>0</v>
      </c>
      <c r="BW1033" s="4">
        <f t="shared" si="213"/>
        <v>9094.0168610000001</v>
      </c>
      <c r="BX1033" s="4">
        <f t="shared" si="214"/>
        <v>6777.3358959999996</v>
      </c>
      <c r="BY1033" s="2" t="s">
        <v>897</v>
      </c>
    </row>
    <row r="1034" spans="1:77" x14ac:dyDescent="0.25">
      <c r="A1034" s="2">
        <v>16</v>
      </c>
      <c r="B1034" s="2" t="s">
        <v>0</v>
      </c>
      <c r="C1034" s="2" t="s">
        <v>727</v>
      </c>
      <c r="D1034" s="2">
        <v>2023</v>
      </c>
      <c r="E1034" s="2" t="s">
        <v>1</v>
      </c>
      <c r="F1034" s="2" t="s">
        <v>2</v>
      </c>
      <c r="G1034" s="2" t="s">
        <v>3</v>
      </c>
      <c r="H1034" s="2" t="s">
        <v>4</v>
      </c>
      <c r="I1034" s="2" t="s">
        <v>745</v>
      </c>
      <c r="J1034" s="2" t="s">
        <v>439</v>
      </c>
      <c r="K1034" s="2" t="s">
        <v>862</v>
      </c>
      <c r="L1034" s="2" t="s">
        <v>863</v>
      </c>
      <c r="M1034" s="2" t="s">
        <v>864</v>
      </c>
      <c r="N1034" s="2" t="s">
        <v>6</v>
      </c>
      <c r="O1034" s="2" t="s">
        <v>7</v>
      </c>
      <c r="P1034" s="2" t="s">
        <v>8</v>
      </c>
      <c r="Q1034" s="2" t="s">
        <v>9</v>
      </c>
      <c r="R1034" s="2" t="s">
        <v>10</v>
      </c>
      <c r="S1034" s="2" t="s">
        <v>11</v>
      </c>
      <c r="T1034" s="2">
        <v>514</v>
      </c>
      <c r="U1034" s="2" t="s">
        <v>452</v>
      </c>
      <c r="V1034" s="2" t="s">
        <v>4295</v>
      </c>
      <c r="W1034" s="2" t="s">
        <v>2868</v>
      </c>
      <c r="X1034" s="2">
        <v>6</v>
      </c>
      <c r="Y1034" s="2" t="s">
        <v>2882</v>
      </c>
      <c r="Z1034" s="2" t="s">
        <v>45</v>
      </c>
      <c r="AA1034" s="2" t="s">
        <v>917</v>
      </c>
      <c r="AB1034" s="2" t="s">
        <v>1661</v>
      </c>
      <c r="AC1034" s="6">
        <v>0</v>
      </c>
      <c r="AD1034" s="6">
        <v>0</v>
      </c>
      <c r="AE1034" s="6">
        <v>0</v>
      </c>
      <c r="AF1034" s="6">
        <v>1</v>
      </c>
      <c r="AG1034" s="6">
        <v>1</v>
      </c>
      <c r="AH1034" s="6">
        <v>100</v>
      </c>
      <c r="AI1034" s="6">
        <v>1</v>
      </c>
      <c r="AJ1034" s="6">
        <v>1</v>
      </c>
      <c r="AK1034" s="6">
        <v>100</v>
      </c>
      <c r="AL1034" s="6">
        <v>1</v>
      </c>
      <c r="AM1034" s="6">
        <v>1</v>
      </c>
      <c r="AN1034" s="6">
        <v>100</v>
      </c>
      <c r="AO1034" s="6">
        <v>1</v>
      </c>
      <c r="AP1034" s="6">
        <v>0</v>
      </c>
      <c r="AQ1034" s="6">
        <v>0</v>
      </c>
      <c r="AR1034" s="6">
        <v>4</v>
      </c>
      <c r="AS1034" s="6">
        <v>3</v>
      </c>
      <c r="AT1034" s="6">
        <v>75</v>
      </c>
      <c r="AU1034" s="5">
        <v>0</v>
      </c>
      <c r="AV1034" s="5">
        <v>0</v>
      </c>
      <c r="AW1034" s="6">
        <v>0</v>
      </c>
      <c r="AX1034" s="5">
        <v>64619544</v>
      </c>
      <c r="AY1034" s="5">
        <v>64619544</v>
      </c>
      <c r="AZ1034" s="6">
        <v>100</v>
      </c>
      <c r="BA1034" s="5">
        <v>24232329</v>
      </c>
      <c r="BB1034" s="5">
        <v>24232329</v>
      </c>
      <c r="BC1034" s="6">
        <v>100</v>
      </c>
      <c r="BD1034" s="5">
        <v>29372524</v>
      </c>
      <c r="BE1034" s="5">
        <v>29372524</v>
      </c>
      <c r="BF1034" s="6">
        <v>100</v>
      </c>
      <c r="BG1034" s="5">
        <v>25000000</v>
      </c>
      <c r="BH1034" s="5">
        <v>0</v>
      </c>
      <c r="BI1034" s="6">
        <v>0</v>
      </c>
      <c r="BJ1034" s="2" t="s">
        <v>13</v>
      </c>
      <c r="BK1034" s="2" t="s">
        <v>13</v>
      </c>
      <c r="BL1034" s="2" t="s">
        <v>13</v>
      </c>
      <c r="BM1034" s="3">
        <f t="shared" si="203"/>
        <v>0</v>
      </c>
      <c r="BN1034" s="3">
        <f t="shared" si="204"/>
        <v>0</v>
      </c>
      <c r="BO1034" s="3">
        <f t="shared" si="205"/>
        <v>64.619544000000005</v>
      </c>
      <c r="BP1034" s="3">
        <f t="shared" si="206"/>
        <v>64.619544000000005</v>
      </c>
      <c r="BQ1034" s="3">
        <f t="shared" si="207"/>
        <v>24.232329</v>
      </c>
      <c r="BR1034" s="3">
        <f t="shared" si="208"/>
        <v>24.232329</v>
      </c>
      <c r="BS1034" s="3">
        <f t="shared" si="209"/>
        <v>29.372523999999999</v>
      </c>
      <c r="BT1034" s="3">
        <f t="shared" si="210"/>
        <v>29.372523999999999</v>
      </c>
      <c r="BU1034" s="3">
        <f t="shared" si="211"/>
        <v>25</v>
      </c>
      <c r="BV1034" s="3">
        <f t="shared" si="212"/>
        <v>0</v>
      </c>
      <c r="BW1034" s="4">
        <f t="shared" si="213"/>
        <v>143.22439700000001</v>
      </c>
      <c r="BX1034" s="4">
        <f t="shared" si="214"/>
        <v>118.22439700000001</v>
      </c>
      <c r="BY1034" s="2" t="s">
        <v>897</v>
      </c>
    </row>
    <row r="1035" spans="1:77" x14ac:dyDescent="0.25">
      <c r="A1035" s="2">
        <v>16</v>
      </c>
      <c r="B1035" s="2" t="s">
        <v>0</v>
      </c>
      <c r="C1035" s="2" t="s">
        <v>727</v>
      </c>
      <c r="D1035" s="2">
        <v>2023</v>
      </c>
      <c r="E1035" s="2" t="s">
        <v>1</v>
      </c>
      <c r="F1035" s="2" t="s">
        <v>2</v>
      </c>
      <c r="G1035" s="2" t="s">
        <v>3</v>
      </c>
      <c r="H1035" s="2" t="s">
        <v>4</v>
      </c>
      <c r="I1035" s="2" t="s">
        <v>745</v>
      </c>
      <c r="J1035" s="2" t="s">
        <v>439</v>
      </c>
      <c r="K1035" s="2" t="s">
        <v>862</v>
      </c>
      <c r="L1035" s="2" t="s">
        <v>863</v>
      </c>
      <c r="M1035" s="2" t="s">
        <v>864</v>
      </c>
      <c r="N1035" s="2" t="s">
        <v>6</v>
      </c>
      <c r="O1035" s="2" t="s">
        <v>7</v>
      </c>
      <c r="P1035" s="2" t="s">
        <v>8</v>
      </c>
      <c r="Q1035" s="2" t="s">
        <v>9</v>
      </c>
      <c r="R1035" s="2" t="s">
        <v>10</v>
      </c>
      <c r="S1035" s="2" t="s">
        <v>11</v>
      </c>
      <c r="T1035" s="2">
        <v>515</v>
      </c>
      <c r="U1035" s="2" t="s">
        <v>453</v>
      </c>
      <c r="V1035" s="2" t="s">
        <v>4295</v>
      </c>
      <c r="W1035" s="2" t="s">
        <v>2868</v>
      </c>
      <c r="X1035" s="2">
        <v>3</v>
      </c>
      <c r="Y1035" s="2" t="s">
        <v>2883</v>
      </c>
      <c r="Z1035" s="2" t="s">
        <v>45</v>
      </c>
      <c r="AA1035" s="2" t="s">
        <v>917</v>
      </c>
      <c r="AB1035" s="2" t="s">
        <v>1671</v>
      </c>
      <c r="AC1035" s="6">
        <v>0.2</v>
      </c>
      <c r="AD1035" s="6">
        <v>0.2</v>
      </c>
      <c r="AE1035" s="6">
        <v>100</v>
      </c>
      <c r="AF1035" s="6">
        <v>0.8</v>
      </c>
      <c r="AG1035" s="6">
        <v>0.8</v>
      </c>
      <c r="AH1035" s="6">
        <v>100</v>
      </c>
      <c r="AI1035" s="6">
        <v>0</v>
      </c>
      <c r="AJ1035" s="6">
        <v>0</v>
      </c>
      <c r="AK1035" s="6">
        <v>0</v>
      </c>
      <c r="AL1035" s="6">
        <v>0</v>
      </c>
      <c r="AM1035" s="6">
        <v>0</v>
      </c>
      <c r="AN1035" s="6">
        <v>0</v>
      </c>
      <c r="AO1035" s="6">
        <v>0</v>
      </c>
      <c r="AP1035" s="6">
        <v>0</v>
      </c>
      <c r="AQ1035" s="6">
        <v>0</v>
      </c>
      <c r="AR1035" s="6">
        <v>1</v>
      </c>
      <c r="AS1035" s="6">
        <v>1</v>
      </c>
      <c r="AT1035" s="6">
        <v>100</v>
      </c>
      <c r="AU1035" s="5">
        <v>59041480</v>
      </c>
      <c r="AV1035" s="5">
        <v>59041480</v>
      </c>
      <c r="AW1035" s="6">
        <v>100</v>
      </c>
      <c r="AX1035" s="5">
        <v>118224393</v>
      </c>
      <c r="AY1035" s="5">
        <v>118224393</v>
      </c>
      <c r="AZ1035" s="6">
        <v>100</v>
      </c>
      <c r="BA1035" s="5">
        <v>0</v>
      </c>
      <c r="BB1035" s="5">
        <v>0</v>
      </c>
      <c r="BC1035" s="6">
        <v>0</v>
      </c>
      <c r="BD1035" s="5">
        <v>0</v>
      </c>
      <c r="BE1035" s="5">
        <v>0</v>
      </c>
      <c r="BF1035" s="6">
        <v>0</v>
      </c>
      <c r="BG1035" s="5">
        <v>0</v>
      </c>
      <c r="BH1035" s="5">
        <v>0</v>
      </c>
      <c r="BI1035" s="6">
        <v>0</v>
      </c>
      <c r="BJ1035" s="2" t="s">
        <v>13</v>
      </c>
      <c r="BK1035" s="2" t="s">
        <v>13</v>
      </c>
      <c r="BL1035" s="2" t="s">
        <v>13</v>
      </c>
      <c r="BM1035" s="3">
        <f t="shared" si="203"/>
        <v>59.04148</v>
      </c>
      <c r="BN1035" s="3">
        <f t="shared" si="204"/>
        <v>59.04148</v>
      </c>
      <c r="BO1035" s="3">
        <f t="shared" si="205"/>
        <v>118.22439300000001</v>
      </c>
      <c r="BP1035" s="3">
        <f t="shared" si="206"/>
        <v>118.22439300000001</v>
      </c>
      <c r="BQ1035" s="3">
        <f t="shared" si="207"/>
        <v>0</v>
      </c>
      <c r="BR1035" s="3">
        <f t="shared" si="208"/>
        <v>0</v>
      </c>
      <c r="BS1035" s="3">
        <f t="shared" si="209"/>
        <v>0</v>
      </c>
      <c r="BT1035" s="3">
        <f t="shared" si="210"/>
        <v>0</v>
      </c>
      <c r="BU1035" s="3">
        <f t="shared" si="211"/>
        <v>0</v>
      </c>
      <c r="BV1035" s="3">
        <f t="shared" si="212"/>
        <v>0</v>
      </c>
      <c r="BW1035" s="4">
        <f t="shared" si="213"/>
        <v>177.265873</v>
      </c>
      <c r="BX1035" s="4">
        <f t="shared" si="214"/>
        <v>177.265873</v>
      </c>
      <c r="BY1035" s="2" t="s">
        <v>897</v>
      </c>
    </row>
    <row r="1036" spans="1:77" x14ac:dyDescent="0.25">
      <c r="A1036" s="2">
        <v>16</v>
      </c>
      <c r="B1036" s="2" t="s">
        <v>0</v>
      </c>
      <c r="C1036" s="2" t="s">
        <v>727</v>
      </c>
      <c r="D1036" s="2">
        <v>2023</v>
      </c>
      <c r="E1036" s="2" t="s">
        <v>1</v>
      </c>
      <c r="F1036" s="2" t="s">
        <v>2</v>
      </c>
      <c r="G1036" s="2" t="s">
        <v>3</v>
      </c>
      <c r="H1036" s="2" t="s">
        <v>4</v>
      </c>
      <c r="I1036" s="2" t="s">
        <v>745</v>
      </c>
      <c r="J1036" s="2" t="s">
        <v>439</v>
      </c>
      <c r="K1036" s="2" t="s">
        <v>862</v>
      </c>
      <c r="L1036" s="2" t="s">
        <v>863</v>
      </c>
      <c r="M1036" s="2" t="s">
        <v>864</v>
      </c>
      <c r="N1036" s="2" t="s">
        <v>6</v>
      </c>
      <c r="O1036" s="2" t="s">
        <v>7</v>
      </c>
      <c r="P1036" s="2" t="s">
        <v>8</v>
      </c>
      <c r="Q1036" s="2" t="s">
        <v>9</v>
      </c>
      <c r="R1036" s="2" t="s">
        <v>10</v>
      </c>
      <c r="S1036" s="2" t="s">
        <v>11</v>
      </c>
      <c r="T1036" s="2">
        <v>533</v>
      </c>
      <c r="U1036" s="2" t="s">
        <v>454</v>
      </c>
      <c r="V1036" s="2" t="s">
        <v>4295</v>
      </c>
      <c r="W1036" s="2" t="s">
        <v>2868</v>
      </c>
      <c r="X1036" s="2">
        <v>4</v>
      </c>
      <c r="Y1036" s="2" t="s">
        <v>2884</v>
      </c>
      <c r="Z1036" s="2" t="s">
        <v>45</v>
      </c>
      <c r="AA1036" s="2" t="s">
        <v>917</v>
      </c>
      <c r="AB1036" s="2" t="s">
        <v>1661</v>
      </c>
      <c r="AC1036" s="6">
        <v>0</v>
      </c>
      <c r="AD1036" s="6">
        <v>0</v>
      </c>
      <c r="AE1036" s="6">
        <v>0</v>
      </c>
      <c r="AF1036" s="6">
        <v>1000</v>
      </c>
      <c r="AG1036" s="6">
        <v>1002</v>
      </c>
      <c r="AH1036" s="6">
        <v>100.2</v>
      </c>
      <c r="AI1036" s="6">
        <v>1000</v>
      </c>
      <c r="AJ1036" s="6">
        <v>1011</v>
      </c>
      <c r="AK1036" s="6">
        <v>101.1</v>
      </c>
      <c r="AL1036" s="6">
        <v>1000</v>
      </c>
      <c r="AM1036" s="6">
        <v>1124</v>
      </c>
      <c r="AN1036" s="6">
        <v>112.4</v>
      </c>
      <c r="AO1036" s="6">
        <v>987</v>
      </c>
      <c r="AP1036" s="6">
        <v>0</v>
      </c>
      <c r="AQ1036" s="6">
        <v>0</v>
      </c>
      <c r="AR1036" s="6">
        <v>4000</v>
      </c>
      <c r="AS1036" s="6">
        <v>3137</v>
      </c>
      <c r="AT1036" s="6">
        <v>78.430000000000007</v>
      </c>
      <c r="AU1036" s="5">
        <v>0</v>
      </c>
      <c r="AV1036" s="5">
        <v>0</v>
      </c>
      <c r="AW1036" s="6">
        <v>0</v>
      </c>
      <c r="AX1036" s="5">
        <v>60000000</v>
      </c>
      <c r="AY1036" s="5">
        <v>60000000</v>
      </c>
      <c r="AZ1036" s="6">
        <v>100</v>
      </c>
      <c r="BA1036" s="5">
        <v>40000000</v>
      </c>
      <c r="BB1036" s="5">
        <v>40000000</v>
      </c>
      <c r="BC1036" s="6">
        <v>100</v>
      </c>
      <c r="BD1036" s="5">
        <v>30000000</v>
      </c>
      <c r="BE1036" s="5">
        <v>30000000</v>
      </c>
      <c r="BF1036" s="6">
        <v>100</v>
      </c>
      <c r="BG1036" s="5">
        <v>50000000</v>
      </c>
      <c r="BH1036" s="5">
        <v>0</v>
      </c>
      <c r="BI1036" s="6">
        <v>0</v>
      </c>
      <c r="BJ1036" s="2" t="s">
        <v>13</v>
      </c>
      <c r="BK1036" s="2" t="s">
        <v>13</v>
      </c>
      <c r="BL1036" s="2" t="s">
        <v>13</v>
      </c>
      <c r="BM1036" s="3">
        <f t="shared" si="203"/>
        <v>0</v>
      </c>
      <c r="BN1036" s="3">
        <f t="shared" si="204"/>
        <v>0</v>
      </c>
      <c r="BO1036" s="3">
        <f t="shared" si="205"/>
        <v>60</v>
      </c>
      <c r="BP1036" s="3">
        <f t="shared" si="206"/>
        <v>60</v>
      </c>
      <c r="BQ1036" s="3">
        <f t="shared" si="207"/>
        <v>40</v>
      </c>
      <c r="BR1036" s="3">
        <f t="shared" si="208"/>
        <v>40</v>
      </c>
      <c r="BS1036" s="3">
        <f t="shared" si="209"/>
        <v>30</v>
      </c>
      <c r="BT1036" s="3">
        <f t="shared" si="210"/>
        <v>30</v>
      </c>
      <c r="BU1036" s="3">
        <f t="shared" si="211"/>
        <v>50</v>
      </c>
      <c r="BV1036" s="3">
        <f t="shared" si="212"/>
        <v>0</v>
      </c>
      <c r="BW1036" s="4">
        <f t="shared" si="213"/>
        <v>180</v>
      </c>
      <c r="BX1036" s="4">
        <f t="shared" si="214"/>
        <v>130</v>
      </c>
      <c r="BY1036" s="2" t="s">
        <v>897</v>
      </c>
    </row>
    <row r="1037" spans="1:77" x14ac:dyDescent="0.25">
      <c r="A1037" s="2">
        <v>16</v>
      </c>
      <c r="B1037" s="2" t="s">
        <v>0</v>
      </c>
      <c r="C1037" s="2" t="s">
        <v>727</v>
      </c>
      <c r="D1037" s="2">
        <v>2023</v>
      </c>
      <c r="E1037" s="2" t="s">
        <v>1</v>
      </c>
      <c r="F1037" s="2" t="s">
        <v>2</v>
      </c>
      <c r="G1037" s="2" t="s">
        <v>3</v>
      </c>
      <c r="H1037" s="2" t="s">
        <v>4</v>
      </c>
      <c r="I1037" s="2" t="s">
        <v>745</v>
      </c>
      <c r="J1037" s="2" t="s">
        <v>439</v>
      </c>
      <c r="K1037" s="2" t="s">
        <v>862</v>
      </c>
      <c r="L1037" s="2" t="s">
        <v>863</v>
      </c>
      <c r="M1037" s="2" t="s">
        <v>864</v>
      </c>
      <c r="N1037" s="2" t="s">
        <v>6</v>
      </c>
      <c r="O1037" s="2" t="s">
        <v>7</v>
      </c>
      <c r="P1037" s="2" t="s">
        <v>8</v>
      </c>
      <c r="Q1037" s="2" t="s">
        <v>9</v>
      </c>
      <c r="R1037" s="2" t="s">
        <v>10</v>
      </c>
      <c r="S1037" s="2" t="s">
        <v>11</v>
      </c>
      <c r="T1037" s="2">
        <v>534</v>
      </c>
      <c r="U1037" s="2" t="s">
        <v>15</v>
      </c>
      <c r="V1037" s="2" t="s">
        <v>4295</v>
      </c>
      <c r="W1037" s="2" t="s">
        <v>2868</v>
      </c>
      <c r="X1037" s="2">
        <v>7</v>
      </c>
      <c r="Y1037" s="2" t="s">
        <v>2885</v>
      </c>
      <c r="Z1037" s="2" t="s">
        <v>45</v>
      </c>
      <c r="AA1037" s="2" t="s">
        <v>917</v>
      </c>
      <c r="AB1037" s="2" t="s">
        <v>1671</v>
      </c>
      <c r="AC1037" s="6">
        <v>0</v>
      </c>
      <c r="AD1037" s="6">
        <v>0</v>
      </c>
      <c r="AE1037" s="6">
        <v>0</v>
      </c>
      <c r="AF1037" s="6">
        <v>3500</v>
      </c>
      <c r="AG1037" s="6">
        <v>4034</v>
      </c>
      <c r="AH1037" s="6">
        <v>115.26</v>
      </c>
      <c r="AI1037" s="6">
        <v>2000</v>
      </c>
      <c r="AJ1037" s="6">
        <v>2538</v>
      </c>
      <c r="AK1037" s="6">
        <v>126.9</v>
      </c>
      <c r="AL1037" s="6">
        <v>1428</v>
      </c>
      <c r="AM1037" s="6">
        <v>2028</v>
      </c>
      <c r="AN1037" s="6">
        <v>142.02000000000001</v>
      </c>
      <c r="AO1037" s="6">
        <v>0</v>
      </c>
      <c r="AP1037" s="6">
        <v>0</v>
      </c>
      <c r="AQ1037" s="6">
        <v>0</v>
      </c>
      <c r="AR1037" s="6">
        <v>8000</v>
      </c>
      <c r="AS1037" s="6">
        <v>8600</v>
      </c>
      <c r="AT1037" s="6">
        <v>107.5</v>
      </c>
      <c r="AU1037" s="5">
        <v>0</v>
      </c>
      <c r="AV1037" s="5">
        <v>0</v>
      </c>
      <c r="AW1037" s="6">
        <v>0</v>
      </c>
      <c r="AX1037" s="5">
        <v>102803820</v>
      </c>
      <c r="AY1037" s="5">
        <v>102803820</v>
      </c>
      <c r="AZ1037" s="6">
        <v>100</v>
      </c>
      <c r="BA1037" s="5">
        <v>191977464</v>
      </c>
      <c r="BB1037" s="5">
        <v>191977464</v>
      </c>
      <c r="BC1037" s="6">
        <v>100</v>
      </c>
      <c r="BD1037" s="5">
        <v>202049557</v>
      </c>
      <c r="BE1037" s="5">
        <v>202049557</v>
      </c>
      <c r="BF1037" s="6">
        <v>100</v>
      </c>
      <c r="BG1037" s="5">
        <v>0</v>
      </c>
      <c r="BH1037" s="5">
        <v>0</v>
      </c>
      <c r="BI1037" s="6">
        <v>0</v>
      </c>
      <c r="BJ1037" s="2" t="s">
        <v>13</v>
      </c>
      <c r="BK1037" s="2" t="s">
        <v>13</v>
      </c>
      <c r="BL1037" s="2" t="s">
        <v>13</v>
      </c>
      <c r="BM1037" s="3">
        <f t="shared" si="203"/>
        <v>0</v>
      </c>
      <c r="BN1037" s="3">
        <f t="shared" si="204"/>
        <v>0</v>
      </c>
      <c r="BO1037" s="3">
        <f t="shared" si="205"/>
        <v>102.80382</v>
      </c>
      <c r="BP1037" s="3">
        <f t="shared" si="206"/>
        <v>102.80382</v>
      </c>
      <c r="BQ1037" s="3">
        <f t="shared" si="207"/>
        <v>191.977464</v>
      </c>
      <c r="BR1037" s="3">
        <f t="shared" si="208"/>
        <v>191.977464</v>
      </c>
      <c r="BS1037" s="3">
        <f t="shared" si="209"/>
        <v>202.04955699999999</v>
      </c>
      <c r="BT1037" s="3">
        <f t="shared" si="210"/>
        <v>202.04955699999999</v>
      </c>
      <c r="BU1037" s="3">
        <f t="shared" si="211"/>
        <v>0</v>
      </c>
      <c r="BV1037" s="3">
        <f t="shared" si="212"/>
        <v>0</v>
      </c>
      <c r="BW1037" s="4">
        <f t="shared" si="213"/>
        <v>496.83084100000002</v>
      </c>
      <c r="BX1037" s="4">
        <f t="shared" si="214"/>
        <v>496.83084100000002</v>
      </c>
      <c r="BY1037" s="2" t="s">
        <v>897</v>
      </c>
    </row>
    <row r="1038" spans="1:77" x14ac:dyDescent="0.25">
      <c r="A1038" s="2">
        <v>16</v>
      </c>
      <c r="B1038" s="2" t="s">
        <v>0</v>
      </c>
      <c r="C1038" s="2" t="s">
        <v>727</v>
      </c>
      <c r="D1038" s="2">
        <v>2023</v>
      </c>
      <c r="E1038" s="2" t="s">
        <v>1</v>
      </c>
      <c r="F1038" s="2" t="s">
        <v>2</v>
      </c>
      <c r="G1038" s="2" t="s">
        <v>3</v>
      </c>
      <c r="H1038" s="2" t="s">
        <v>4</v>
      </c>
      <c r="I1038" s="2" t="s">
        <v>746</v>
      </c>
      <c r="J1038" s="2" t="s">
        <v>455</v>
      </c>
      <c r="K1038" s="2" t="s">
        <v>865</v>
      </c>
      <c r="L1038" s="2" t="s">
        <v>860</v>
      </c>
      <c r="M1038" s="2" t="s">
        <v>861</v>
      </c>
      <c r="N1038" s="2" t="s">
        <v>17</v>
      </c>
      <c r="O1038" s="2" t="s">
        <v>18</v>
      </c>
      <c r="P1038" s="2" t="s">
        <v>67</v>
      </c>
      <c r="Q1038" s="2" t="s">
        <v>68</v>
      </c>
      <c r="R1038" s="2" t="s">
        <v>10</v>
      </c>
      <c r="S1038" s="2" t="s">
        <v>11</v>
      </c>
      <c r="T1038" s="2">
        <v>314</v>
      </c>
      <c r="U1038" s="2" t="s">
        <v>456</v>
      </c>
      <c r="V1038" s="2" t="s">
        <v>4297</v>
      </c>
      <c r="W1038" s="2" t="s">
        <v>2886</v>
      </c>
      <c r="X1038" s="2">
        <v>4</v>
      </c>
      <c r="Y1038" s="2" t="s">
        <v>2887</v>
      </c>
      <c r="Z1038" s="2" t="s">
        <v>17</v>
      </c>
      <c r="AA1038" s="2" t="s">
        <v>922</v>
      </c>
      <c r="AB1038" s="2" t="s">
        <v>1661</v>
      </c>
      <c r="AC1038" s="6">
        <v>10</v>
      </c>
      <c r="AD1038" s="6">
        <v>10</v>
      </c>
      <c r="AE1038" s="6">
        <v>100</v>
      </c>
      <c r="AF1038" s="6">
        <v>40</v>
      </c>
      <c r="AG1038" s="6">
        <v>40</v>
      </c>
      <c r="AH1038" s="6">
        <v>100</v>
      </c>
      <c r="AI1038" s="6">
        <v>65</v>
      </c>
      <c r="AJ1038" s="6">
        <v>65</v>
      </c>
      <c r="AK1038" s="6">
        <v>100</v>
      </c>
      <c r="AL1038" s="6">
        <v>90</v>
      </c>
      <c r="AM1038" s="6">
        <v>90</v>
      </c>
      <c r="AN1038" s="6">
        <v>100</v>
      </c>
      <c r="AO1038" s="6">
        <v>100</v>
      </c>
      <c r="AP1038" s="6">
        <v>0</v>
      </c>
      <c r="AQ1038" s="6">
        <v>0</v>
      </c>
      <c r="AR1038" s="6" t="s">
        <v>11</v>
      </c>
      <c r="AS1038" s="6" t="s">
        <v>11</v>
      </c>
      <c r="AT1038" s="6" t="s">
        <v>11</v>
      </c>
      <c r="AU1038" s="5">
        <v>2588142728</v>
      </c>
      <c r="AV1038" s="5">
        <v>2457426219</v>
      </c>
      <c r="AW1038" s="6">
        <v>94.95</v>
      </c>
      <c r="AX1038" s="5">
        <v>1314659342</v>
      </c>
      <c r="AY1038" s="5">
        <v>1181151979</v>
      </c>
      <c r="AZ1038" s="6">
        <v>89.84</v>
      </c>
      <c r="BA1038" s="5">
        <v>1836123460</v>
      </c>
      <c r="BB1038" s="5">
        <v>1802897775</v>
      </c>
      <c r="BC1038" s="6">
        <v>98.19</v>
      </c>
      <c r="BD1038" s="5">
        <v>307761119</v>
      </c>
      <c r="BE1038" s="5">
        <v>280871716</v>
      </c>
      <c r="BF1038" s="6">
        <v>91.26</v>
      </c>
      <c r="BG1038" s="5">
        <v>1612540000</v>
      </c>
      <c r="BH1038" s="5">
        <v>0</v>
      </c>
      <c r="BI1038" s="6">
        <v>0</v>
      </c>
      <c r="BJ1038" s="2" t="s">
        <v>13</v>
      </c>
      <c r="BK1038" s="2" t="s">
        <v>13</v>
      </c>
      <c r="BL1038" s="2" t="s">
        <v>13</v>
      </c>
      <c r="BM1038" s="3">
        <f t="shared" si="203"/>
        <v>2588.1427279999998</v>
      </c>
      <c r="BN1038" s="3">
        <f t="shared" si="204"/>
        <v>2457.4262189999999</v>
      </c>
      <c r="BO1038" s="3">
        <f t="shared" si="205"/>
        <v>1314.6593419999999</v>
      </c>
      <c r="BP1038" s="3">
        <f t="shared" si="206"/>
        <v>1181.151979</v>
      </c>
      <c r="BQ1038" s="3">
        <f t="shared" si="207"/>
        <v>1836.12346</v>
      </c>
      <c r="BR1038" s="3">
        <f t="shared" si="208"/>
        <v>1802.8977749999999</v>
      </c>
      <c r="BS1038" s="3">
        <f t="shared" si="209"/>
        <v>307.76111900000001</v>
      </c>
      <c r="BT1038" s="3">
        <f t="shared" si="210"/>
        <v>280.87171599999999</v>
      </c>
      <c r="BU1038" s="3">
        <f t="shared" si="211"/>
        <v>1612.54</v>
      </c>
      <c r="BV1038" s="3">
        <f t="shared" si="212"/>
        <v>0</v>
      </c>
      <c r="BW1038" s="4">
        <f t="shared" si="213"/>
        <v>7659.2266489999993</v>
      </c>
      <c r="BX1038" s="4">
        <f t="shared" si="214"/>
        <v>5722.3476890000002</v>
      </c>
      <c r="BY1038" s="2" t="s">
        <v>897</v>
      </c>
    </row>
    <row r="1039" spans="1:77" x14ac:dyDescent="0.25">
      <c r="A1039" s="2">
        <v>16</v>
      </c>
      <c r="B1039" s="2" t="s">
        <v>0</v>
      </c>
      <c r="C1039" s="2" t="s">
        <v>727</v>
      </c>
      <c r="D1039" s="2">
        <v>2023</v>
      </c>
      <c r="E1039" s="2" t="s">
        <v>1</v>
      </c>
      <c r="F1039" s="2" t="s">
        <v>2</v>
      </c>
      <c r="G1039" s="2" t="s">
        <v>3</v>
      </c>
      <c r="H1039" s="2" t="s">
        <v>4</v>
      </c>
      <c r="I1039" s="2" t="s">
        <v>746</v>
      </c>
      <c r="J1039" s="2" t="s">
        <v>455</v>
      </c>
      <c r="K1039" s="2" t="s">
        <v>865</v>
      </c>
      <c r="L1039" s="2" t="s">
        <v>860</v>
      </c>
      <c r="M1039" s="2" t="s">
        <v>861</v>
      </c>
      <c r="N1039" s="2" t="s">
        <v>17</v>
      </c>
      <c r="O1039" s="2" t="s">
        <v>18</v>
      </c>
      <c r="P1039" s="2" t="s">
        <v>67</v>
      </c>
      <c r="Q1039" s="2" t="s">
        <v>68</v>
      </c>
      <c r="R1039" s="2" t="s">
        <v>10</v>
      </c>
      <c r="S1039" s="2" t="s">
        <v>11</v>
      </c>
      <c r="T1039" s="2">
        <v>315</v>
      </c>
      <c r="U1039" s="2" t="s">
        <v>457</v>
      </c>
      <c r="V1039" s="2" t="s">
        <v>4297</v>
      </c>
      <c r="W1039" s="2" t="s">
        <v>2886</v>
      </c>
      <c r="X1039" s="2">
        <v>3</v>
      </c>
      <c r="Y1039" s="2" t="s">
        <v>2888</v>
      </c>
      <c r="Z1039" s="2" t="s">
        <v>17</v>
      </c>
      <c r="AA1039" s="2" t="s">
        <v>922</v>
      </c>
      <c r="AB1039" s="2" t="s">
        <v>1661</v>
      </c>
      <c r="AC1039" s="6">
        <v>7</v>
      </c>
      <c r="AD1039" s="6">
        <v>6</v>
      </c>
      <c r="AE1039" s="6">
        <v>85.71</v>
      </c>
      <c r="AF1039" s="6">
        <v>40</v>
      </c>
      <c r="AG1039" s="6">
        <v>40</v>
      </c>
      <c r="AH1039" s="6">
        <v>100</v>
      </c>
      <c r="AI1039" s="6">
        <v>65</v>
      </c>
      <c r="AJ1039" s="6">
        <v>65</v>
      </c>
      <c r="AK1039" s="6">
        <v>100</v>
      </c>
      <c r="AL1039" s="6">
        <v>90</v>
      </c>
      <c r="AM1039" s="6">
        <v>90</v>
      </c>
      <c r="AN1039" s="6">
        <v>100</v>
      </c>
      <c r="AO1039" s="6">
        <v>100</v>
      </c>
      <c r="AP1039" s="6">
        <v>0</v>
      </c>
      <c r="AQ1039" s="6">
        <v>0</v>
      </c>
      <c r="AR1039" s="6" t="s">
        <v>11</v>
      </c>
      <c r="AS1039" s="6" t="s">
        <v>11</v>
      </c>
      <c r="AT1039" s="6" t="s">
        <v>11</v>
      </c>
      <c r="AU1039" s="5">
        <v>216321797</v>
      </c>
      <c r="AV1039" s="5">
        <v>147890639</v>
      </c>
      <c r="AW1039" s="6">
        <v>68.37</v>
      </c>
      <c r="AX1039" s="5">
        <v>8000462097</v>
      </c>
      <c r="AY1039" s="5">
        <v>7376065337</v>
      </c>
      <c r="AZ1039" s="6">
        <v>92.2</v>
      </c>
      <c r="BA1039" s="5">
        <v>9428679806</v>
      </c>
      <c r="BB1039" s="5">
        <v>9347967551</v>
      </c>
      <c r="BC1039" s="6">
        <v>99.14</v>
      </c>
      <c r="BD1039" s="5">
        <v>8055202601</v>
      </c>
      <c r="BE1039" s="5">
        <v>7969802194</v>
      </c>
      <c r="BF1039" s="6">
        <v>98.94</v>
      </c>
      <c r="BG1039" s="5">
        <v>5548234000</v>
      </c>
      <c r="BH1039" s="5">
        <v>0</v>
      </c>
      <c r="BI1039" s="6">
        <v>0</v>
      </c>
      <c r="BJ1039" s="2" t="s">
        <v>13</v>
      </c>
      <c r="BK1039" s="2" t="s">
        <v>13</v>
      </c>
      <c r="BL1039" s="2" t="s">
        <v>13</v>
      </c>
      <c r="BM1039" s="3">
        <f t="shared" si="203"/>
        <v>216.321797</v>
      </c>
      <c r="BN1039" s="3">
        <f t="shared" si="204"/>
        <v>147.89063899999999</v>
      </c>
      <c r="BO1039" s="3">
        <f t="shared" si="205"/>
        <v>8000.4620969999996</v>
      </c>
      <c r="BP1039" s="3">
        <f t="shared" si="206"/>
        <v>7376.065337</v>
      </c>
      <c r="BQ1039" s="3">
        <f t="shared" si="207"/>
        <v>9428.6798060000001</v>
      </c>
      <c r="BR1039" s="3">
        <f t="shared" si="208"/>
        <v>9347.9675509999997</v>
      </c>
      <c r="BS1039" s="3">
        <f t="shared" si="209"/>
        <v>8055.202601</v>
      </c>
      <c r="BT1039" s="3">
        <f t="shared" si="210"/>
        <v>7969.8021939999999</v>
      </c>
      <c r="BU1039" s="3">
        <f t="shared" si="211"/>
        <v>5548.2340000000004</v>
      </c>
      <c r="BV1039" s="3">
        <f t="shared" si="212"/>
        <v>0</v>
      </c>
      <c r="BW1039" s="4">
        <f t="shared" si="213"/>
        <v>31248.900301000001</v>
      </c>
      <c r="BX1039" s="4">
        <f t="shared" si="214"/>
        <v>24841.725720999999</v>
      </c>
      <c r="BY1039" s="2" t="s">
        <v>897</v>
      </c>
    </row>
    <row r="1040" spans="1:77" x14ac:dyDescent="0.25">
      <c r="A1040" s="2">
        <v>16</v>
      </c>
      <c r="B1040" s="2" t="s">
        <v>0</v>
      </c>
      <c r="C1040" s="2" t="s">
        <v>727</v>
      </c>
      <c r="D1040" s="2">
        <v>2023</v>
      </c>
      <c r="E1040" s="2" t="s">
        <v>1</v>
      </c>
      <c r="F1040" s="2" t="s">
        <v>2</v>
      </c>
      <c r="G1040" s="2" t="s">
        <v>3</v>
      </c>
      <c r="H1040" s="2" t="s">
        <v>4</v>
      </c>
      <c r="I1040" s="2" t="s">
        <v>746</v>
      </c>
      <c r="J1040" s="2" t="s">
        <v>455</v>
      </c>
      <c r="K1040" s="2" t="s">
        <v>865</v>
      </c>
      <c r="L1040" s="2" t="s">
        <v>860</v>
      </c>
      <c r="M1040" s="2" t="s">
        <v>861</v>
      </c>
      <c r="N1040" s="2" t="s">
        <v>17</v>
      </c>
      <c r="O1040" s="2" t="s">
        <v>18</v>
      </c>
      <c r="P1040" s="2" t="s">
        <v>67</v>
      </c>
      <c r="Q1040" s="2" t="s">
        <v>68</v>
      </c>
      <c r="R1040" s="2" t="s">
        <v>10</v>
      </c>
      <c r="S1040" s="2" t="s">
        <v>11</v>
      </c>
      <c r="T1040" s="2">
        <v>316</v>
      </c>
      <c r="U1040" s="2" t="s">
        <v>458</v>
      </c>
      <c r="V1040" s="2" t="s">
        <v>4297</v>
      </c>
      <c r="W1040" s="2" t="s">
        <v>2886</v>
      </c>
      <c r="X1040" s="2">
        <v>5</v>
      </c>
      <c r="Y1040" s="2" t="s">
        <v>2889</v>
      </c>
      <c r="Z1040" s="2" t="s">
        <v>17</v>
      </c>
      <c r="AA1040" s="2" t="s">
        <v>922</v>
      </c>
      <c r="AB1040" s="2" t="s">
        <v>1661</v>
      </c>
      <c r="AC1040" s="6">
        <v>0</v>
      </c>
      <c r="AD1040" s="6">
        <v>0</v>
      </c>
      <c r="AE1040" s="6">
        <v>0</v>
      </c>
      <c r="AF1040" s="6">
        <v>40</v>
      </c>
      <c r="AG1040" s="6">
        <v>40</v>
      </c>
      <c r="AH1040" s="6">
        <v>100</v>
      </c>
      <c r="AI1040" s="6">
        <v>55</v>
      </c>
      <c r="AJ1040" s="6">
        <v>55</v>
      </c>
      <c r="AK1040" s="6">
        <v>100</v>
      </c>
      <c r="AL1040" s="6">
        <v>90</v>
      </c>
      <c r="AM1040" s="6">
        <v>90</v>
      </c>
      <c r="AN1040" s="6">
        <v>100</v>
      </c>
      <c r="AO1040" s="6">
        <v>100</v>
      </c>
      <c r="AP1040" s="6">
        <v>0</v>
      </c>
      <c r="AQ1040" s="6">
        <v>0</v>
      </c>
      <c r="AR1040" s="6" t="s">
        <v>11</v>
      </c>
      <c r="AS1040" s="6" t="s">
        <v>11</v>
      </c>
      <c r="AT1040" s="6" t="s">
        <v>11</v>
      </c>
      <c r="AU1040" s="5">
        <v>0</v>
      </c>
      <c r="AV1040" s="5">
        <v>0</v>
      </c>
      <c r="AW1040" s="6">
        <v>0</v>
      </c>
      <c r="AX1040" s="5">
        <v>1405083000</v>
      </c>
      <c r="AY1040" s="5">
        <v>1068617796</v>
      </c>
      <c r="AZ1040" s="6">
        <v>76.05</v>
      </c>
      <c r="BA1040" s="5">
        <v>1427292000</v>
      </c>
      <c r="BB1040" s="5">
        <v>1356072181</v>
      </c>
      <c r="BC1040" s="6">
        <v>95.01</v>
      </c>
      <c r="BD1040" s="5">
        <v>1225475000</v>
      </c>
      <c r="BE1040" s="5">
        <v>1224204136</v>
      </c>
      <c r="BF1040" s="6">
        <v>99.9</v>
      </c>
      <c r="BG1040" s="5">
        <v>1061086000</v>
      </c>
      <c r="BH1040" s="5">
        <v>0</v>
      </c>
      <c r="BI1040" s="6">
        <v>0</v>
      </c>
      <c r="BJ1040" s="2" t="s">
        <v>13</v>
      </c>
      <c r="BK1040" s="2" t="s">
        <v>13</v>
      </c>
      <c r="BL1040" s="2" t="s">
        <v>13</v>
      </c>
      <c r="BM1040" s="3">
        <f t="shared" si="203"/>
        <v>0</v>
      </c>
      <c r="BN1040" s="3">
        <f t="shared" si="204"/>
        <v>0</v>
      </c>
      <c r="BO1040" s="3">
        <f t="shared" si="205"/>
        <v>1405.0830000000001</v>
      </c>
      <c r="BP1040" s="3">
        <f t="shared" si="206"/>
        <v>1068.617796</v>
      </c>
      <c r="BQ1040" s="3">
        <f t="shared" si="207"/>
        <v>1427.2919999999999</v>
      </c>
      <c r="BR1040" s="3">
        <f t="shared" si="208"/>
        <v>1356.072181</v>
      </c>
      <c r="BS1040" s="3">
        <f t="shared" si="209"/>
        <v>1225.4749999999999</v>
      </c>
      <c r="BT1040" s="3">
        <f t="shared" si="210"/>
        <v>1224.2041360000001</v>
      </c>
      <c r="BU1040" s="3">
        <f t="shared" si="211"/>
        <v>1061.086</v>
      </c>
      <c r="BV1040" s="3">
        <f t="shared" si="212"/>
        <v>0</v>
      </c>
      <c r="BW1040" s="4">
        <f t="shared" si="213"/>
        <v>5118.9359999999997</v>
      </c>
      <c r="BX1040" s="4">
        <f t="shared" si="214"/>
        <v>3648.8941130000003</v>
      </c>
      <c r="BY1040" s="2" t="s">
        <v>897</v>
      </c>
    </row>
    <row r="1041" spans="1:77" x14ac:dyDescent="0.25">
      <c r="A1041" s="2">
        <v>16</v>
      </c>
      <c r="B1041" s="2" t="s">
        <v>0</v>
      </c>
      <c r="C1041" s="2" t="s">
        <v>727</v>
      </c>
      <c r="D1041" s="2">
        <v>2023</v>
      </c>
      <c r="E1041" s="2" t="s">
        <v>1</v>
      </c>
      <c r="F1041" s="2" t="s">
        <v>2</v>
      </c>
      <c r="G1041" s="2" t="s">
        <v>3</v>
      </c>
      <c r="H1041" s="2" t="s">
        <v>4</v>
      </c>
      <c r="I1041" s="2" t="s">
        <v>746</v>
      </c>
      <c r="J1041" s="2" t="s">
        <v>455</v>
      </c>
      <c r="K1041" s="2" t="s">
        <v>865</v>
      </c>
      <c r="L1041" s="2" t="s">
        <v>860</v>
      </c>
      <c r="M1041" s="2" t="s">
        <v>861</v>
      </c>
      <c r="N1041" s="2" t="s">
        <v>17</v>
      </c>
      <c r="O1041" s="2" t="s">
        <v>18</v>
      </c>
      <c r="P1041" s="2" t="s">
        <v>67</v>
      </c>
      <c r="Q1041" s="2" t="s">
        <v>68</v>
      </c>
      <c r="R1041" s="2" t="s">
        <v>10</v>
      </c>
      <c r="S1041" s="2" t="s">
        <v>11</v>
      </c>
      <c r="T1041" s="2">
        <v>317</v>
      </c>
      <c r="U1041" s="2" t="s">
        <v>459</v>
      </c>
      <c r="V1041" s="2" t="s">
        <v>4297</v>
      </c>
      <c r="W1041" s="2" t="s">
        <v>2886</v>
      </c>
      <c r="X1041" s="2">
        <v>2</v>
      </c>
      <c r="Y1041" s="2" t="s">
        <v>2890</v>
      </c>
      <c r="Z1041" s="2" t="s">
        <v>45</v>
      </c>
      <c r="AA1041" s="2" t="s">
        <v>917</v>
      </c>
      <c r="AB1041" s="2" t="s">
        <v>1661</v>
      </c>
      <c r="AC1041" s="6">
        <v>50</v>
      </c>
      <c r="AD1041" s="6">
        <v>43</v>
      </c>
      <c r="AE1041" s="6">
        <v>86</v>
      </c>
      <c r="AF1041" s="6">
        <v>2900</v>
      </c>
      <c r="AG1041" s="6">
        <v>3357</v>
      </c>
      <c r="AH1041" s="6">
        <v>115.76</v>
      </c>
      <c r="AI1041" s="6">
        <v>4572</v>
      </c>
      <c r="AJ1041" s="6">
        <v>4702</v>
      </c>
      <c r="AK1041" s="6">
        <v>102.84</v>
      </c>
      <c r="AL1041" s="6">
        <v>1398</v>
      </c>
      <c r="AM1041" s="6">
        <v>1519</v>
      </c>
      <c r="AN1041" s="6">
        <v>108.66</v>
      </c>
      <c r="AO1041" s="6">
        <v>500</v>
      </c>
      <c r="AP1041" s="6">
        <v>0</v>
      </c>
      <c r="AQ1041" s="6">
        <v>0</v>
      </c>
      <c r="AR1041" s="6">
        <v>10000</v>
      </c>
      <c r="AS1041" s="6">
        <v>9621</v>
      </c>
      <c r="AT1041" s="6">
        <v>96.21</v>
      </c>
      <c r="AU1041" s="5">
        <v>2014659462</v>
      </c>
      <c r="AV1041" s="5">
        <v>1951119462</v>
      </c>
      <c r="AW1041" s="6">
        <v>96.85</v>
      </c>
      <c r="AX1041" s="5">
        <v>1647971561</v>
      </c>
      <c r="AY1041" s="5">
        <v>1346697551</v>
      </c>
      <c r="AZ1041" s="6">
        <v>81.72</v>
      </c>
      <c r="BA1041" s="5">
        <v>1128726000</v>
      </c>
      <c r="BB1041" s="5">
        <v>1050367717</v>
      </c>
      <c r="BC1041" s="6">
        <v>93.06</v>
      </c>
      <c r="BD1041" s="5">
        <v>437776036</v>
      </c>
      <c r="BE1041" s="5">
        <v>423220933</v>
      </c>
      <c r="BF1041" s="6">
        <v>96.67</v>
      </c>
      <c r="BG1041" s="5">
        <v>979011000</v>
      </c>
      <c r="BH1041" s="5">
        <v>0</v>
      </c>
      <c r="BI1041" s="6">
        <v>0</v>
      </c>
      <c r="BJ1041" s="2" t="s">
        <v>13</v>
      </c>
      <c r="BK1041" s="2" t="s">
        <v>13</v>
      </c>
      <c r="BL1041" s="2" t="s">
        <v>13</v>
      </c>
      <c r="BM1041" s="3">
        <f t="shared" si="203"/>
        <v>2014.6594620000001</v>
      </c>
      <c r="BN1041" s="3">
        <f t="shared" si="204"/>
        <v>1951.1194620000001</v>
      </c>
      <c r="BO1041" s="3">
        <f t="shared" si="205"/>
        <v>1647.9715610000001</v>
      </c>
      <c r="BP1041" s="3">
        <f t="shared" si="206"/>
        <v>1346.697551</v>
      </c>
      <c r="BQ1041" s="3">
        <f t="shared" si="207"/>
        <v>1128.7260000000001</v>
      </c>
      <c r="BR1041" s="3">
        <f t="shared" si="208"/>
        <v>1050.3677170000001</v>
      </c>
      <c r="BS1041" s="3">
        <f t="shared" si="209"/>
        <v>437.77603599999998</v>
      </c>
      <c r="BT1041" s="3">
        <f t="shared" si="210"/>
        <v>423.220933</v>
      </c>
      <c r="BU1041" s="3">
        <f t="shared" si="211"/>
        <v>979.01099999999997</v>
      </c>
      <c r="BV1041" s="3">
        <f t="shared" si="212"/>
        <v>0</v>
      </c>
      <c r="BW1041" s="4">
        <f t="shared" si="213"/>
        <v>6208.1440590000002</v>
      </c>
      <c r="BX1041" s="4">
        <f t="shared" si="214"/>
        <v>4771.4056629999995</v>
      </c>
      <c r="BY1041" s="2" t="s">
        <v>905</v>
      </c>
    </row>
    <row r="1042" spans="1:77" x14ac:dyDescent="0.25">
      <c r="A1042" s="2">
        <v>16</v>
      </c>
      <c r="B1042" s="2" t="s">
        <v>0</v>
      </c>
      <c r="C1042" s="2" t="s">
        <v>727</v>
      </c>
      <c r="D1042" s="2">
        <v>2023</v>
      </c>
      <c r="E1042" s="2" t="s">
        <v>1</v>
      </c>
      <c r="F1042" s="2" t="s">
        <v>2</v>
      </c>
      <c r="G1042" s="2" t="s">
        <v>3</v>
      </c>
      <c r="H1042" s="2" t="s">
        <v>4</v>
      </c>
      <c r="I1042" s="2" t="s">
        <v>746</v>
      </c>
      <c r="J1042" s="2" t="s">
        <v>455</v>
      </c>
      <c r="K1042" s="2" t="s">
        <v>865</v>
      </c>
      <c r="L1042" s="2" t="s">
        <v>860</v>
      </c>
      <c r="M1042" s="2" t="s">
        <v>861</v>
      </c>
      <c r="N1042" s="2" t="s">
        <v>17</v>
      </c>
      <c r="O1042" s="2" t="s">
        <v>18</v>
      </c>
      <c r="P1042" s="2" t="s">
        <v>67</v>
      </c>
      <c r="Q1042" s="2" t="s">
        <v>68</v>
      </c>
      <c r="R1042" s="2" t="s">
        <v>10</v>
      </c>
      <c r="S1042" s="2" t="s">
        <v>11</v>
      </c>
      <c r="T1042" s="2">
        <v>318</v>
      </c>
      <c r="U1042" s="2" t="s">
        <v>460</v>
      </c>
      <c r="V1042" s="2" t="s">
        <v>4297</v>
      </c>
      <c r="W1042" s="2" t="s">
        <v>2886</v>
      </c>
      <c r="X1042" s="2">
        <v>7</v>
      </c>
      <c r="Y1042" s="2" t="s">
        <v>2891</v>
      </c>
      <c r="Z1042" s="2" t="s">
        <v>3</v>
      </c>
      <c r="AA1042" s="2" t="s">
        <v>913</v>
      </c>
      <c r="AB1042" s="2" t="s">
        <v>1661</v>
      </c>
      <c r="AC1042" s="6">
        <v>20</v>
      </c>
      <c r="AD1042" s="6">
        <v>17</v>
      </c>
      <c r="AE1042" s="6">
        <v>85</v>
      </c>
      <c r="AF1042" s="6">
        <v>20</v>
      </c>
      <c r="AG1042" s="6">
        <v>20</v>
      </c>
      <c r="AH1042" s="6">
        <v>100</v>
      </c>
      <c r="AI1042" s="6">
        <v>20</v>
      </c>
      <c r="AJ1042" s="6">
        <v>20</v>
      </c>
      <c r="AK1042" s="6">
        <v>100</v>
      </c>
      <c r="AL1042" s="6">
        <v>20</v>
      </c>
      <c r="AM1042" s="6">
        <v>20</v>
      </c>
      <c r="AN1042" s="6">
        <v>100</v>
      </c>
      <c r="AO1042" s="6">
        <v>20</v>
      </c>
      <c r="AP1042" s="6">
        <v>0</v>
      </c>
      <c r="AQ1042" s="6">
        <v>0</v>
      </c>
      <c r="AR1042" s="6" t="s">
        <v>11</v>
      </c>
      <c r="AS1042" s="6" t="s">
        <v>11</v>
      </c>
      <c r="AT1042" s="6" t="s">
        <v>11</v>
      </c>
      <c r="AU1042" s="5">
        <v>100000</v>
      </c>
      <c r="AV1042" s="5">
        <v>0</v>
      </c>
      <c r="AW1042" s="6">
        <v>0</v>
      </c>
      <c r="AX1042" s="5">
        <v>10000000</v>
      </c>
      <c r="AY1042" s="5">
        <v>0</v>
      </c>
      <c r="AZ1042" s="6">
        <v>0</v>
      </c>
      <c r="BA1042" s="5">
        <v>66710000</v>
      </c>
      <c r="BB1042" s="5">
        <v>66710000</v>
      </c>
      <c r="BC1042" s="6">
        <v>100</v>
      </c>
      <c r="BD1042" s="5">
        <v>99264000</v>
      </c>
      <c r="BE1042" s="5">
        <v>99264000</v>
      </c>
      <c r="BF1042" s="6">
        <v>100</v>
      </c>
      <c r="BG1042" s="5">
        <v>210836000</v>
      </c>
      <c r="BH1042" s="5">
        <v>0</v>
      </c>
      <c r="BI1042" s="6">
        <v>0</v>
      </c>
      <c r="BJ1042" s="2" t="s">
        <v>13</v>
      </c>
      <c r="BK1042" s="2" t="s">
        <v>13</v>
      </c>
      <c r="BL1042" s="2" t="s">
        <v>13</v>
      </c>
      <c r="BM1042" s="3">
        <f t="shared" si="203"/>
        <v>0.1</v>
      </c>
      <c r="BN1042" s="3">
        <f t="shared" si="204"/>
        <v>0</v>
      </c>
      <c r="BO1042" s="3">
        <f t="shared" si="205"/>
        <v>10</v>
      </c>
      <c r="BP1042" s="3">
        <f t="shared" si="206"/>
        <v>0</v>
      </c>
      <c r="BQ1042" s="3">
        <f t="shared" si="207"/>
        <v>66.709999999999994</v>
      </c>
      <c r="BR1042" s="3">
        <f t="shared" si="208"/>
        <v>66.709999999999994</v>
      </c>
      <c r="BS1042" s="3">
        <f t="shared" si="209"/>
        <v>99.263999999999996</v>
      </c>
      <c r="BT1042" s="3">
        <f t="shared" si="210"/>
        <v>99.263999999999996</v>
      </c>
      <c r="BU1042" s="3">
        <f t="shared" si="211"/>
        <v>210.83600000000001</v>
      </c>
      <c r="BV1042" s="3">
        <f t="shared" si="212"/>
        <v>0</v>
      </c>
      <c r="BW1042" s="4">
        <f t="shared" si="213"/>
        <v>386.90999999999997</v>
      </c>
      <c r="BX1042" s="4">
        <f t="shared" si="214"/>
        <v>165.97399999999999</v>
      </c>
      <c r="BY1042" s="2" t="s">
        <v>897</v>
      </c>
    </row>
    <row r="1043" spans="1:77" x14ac:dyDescent="0.25">
      <c r="A1043" s="2">
        <v>16</v>
      </c>
      <c r="B1043" s="2" t="s">
        <v>0</v>
      </c>
      <c r="C1043" s="2" t="s">
        <v>727</v>
      </c>
      <c r="D1043" s="2">
        <v>2023</v>
      </c>
      <c r="E1043" s="2" t="s">
        <v>1</v>
      </c>
      <c r="F1043" s="2" t="s">
        <v>2</v>
      </c>
      <c r="G1043" s="2" t="s">
        <v>3</v>
      </c>
      <c r="H1043" s="2" t="s">
        <v>4</v>
      </c>
      <c r="I1043" s="2" t="s">
        <v>746</v>
      </c>
      <c r="J1043" s="2" t="s">
        <v>455</v>
      </c>
      <c r="K1043" s="2" t="s">
        <v>865</v>
      </c>
      <c r="L1043" s="2" t="s">
        <v>860</v>
      </c>
      <c r="M1043" s="2" t="s">
        <v>861</v>
      </c>
      <c r="N1043" s="2" t="s">
        <v>17</v>
      </c>
      <c r="O1043" s="2" t="s">
        <v>18</v>
      </c>
      <c r="P1043" s="2" t="s">
        <v>67</v>
      </c>
      <c r="Q1043" s="2" t="s">
        <v>68</v>
      </c>
      <c r="R1043" s="2" t="s">
        <v>10</v>
      </c>
      <c r="S1043" s="2" t="s">
        <v>11</v>
      </c>
      <c r="T1043" s="2">
        <v>319</v>
      </c>
      <c r="U1043" s="2" t="s">
        <v>461</v>
      </c>
      <c r="V1043" s="2" t="s">
        <v>4297</v>
      </c>
      <c r="W1043" s="2" t="s">
        <v>2886</v>
      </c>
      <c r="X1043" s="2">
        <v>1</v>
      </c>
      <c r="Y1043" s="2" t="s">
        <v>2892</v>
      </c>
      <c r="Z1043" s="2" t="s">
        <v>3</v>
      </c>
      <c r="AA1043" s="2" t="s">
        <v>913</v>
      </c>
      <c r="AB1043" s="2" t="s">
        <v>1661</v>
      </c>
      <c r="AC1043" s="6">
        <v>800</v>
      </c>
      <c r="AD1043" s="6">
        <v>800</v>
      </c>
      <c r="AE1043" s="6">
        <v>100</v>
      </c>
      <c r="AF1043" s="6">
        <v>800</v>
      </c>
      <c r="AG1043" s="6">
        <v>895</v>
      </c>
      <c r="AH1043" s="6">
        <v>111.88</v>
      </c>
      <c r="AI1043" s="6">
        <v>800</v>
      </c>
      <c r="AJ1043" s="6">
        <v>887</v>
      </c>
      <c r="AK1043" s="6">
        <v>110.88</v>
      </c>
      <c r="AL1043" s="6">
        <v>800</v>
      </c>
      <c r="AM1043" s="6">
        <v>800</v>
      </c>
      <c r="AN1043" s="6">
        <v>100</v>
      </c>
      <c r="AO1043" s="6">
        <v>800</v>
      </c>
      <c r="AP1043" s="6">
        <v>0</v>
      </c>
      <c r="AQ1043" s="6">
        <v>0</v>
      </c>
      <c r="AR1043" s="6" t="s">
        <v>11</v>
      </c>
      <c r="AS1043" s="6" t="s">
        <v>11</v>
      </c>
      <c r="AT1043" s="6" t="s">
        <v>11</v>
      </c>
      <c r="AU1043" s="5">
        <v>175400000</v>
      </c>
      <c r="AV1043" s="5">
        <v>138000000</v>
      </c>
      <c r="AW1043" s="6">
        <v>78.680000000000007</v>
      </c>
      <c r="AX1043" s="5">
        <v>11060000</v>
      </c>
      <c r="AY1043" s="5">
        <v>0</v>
      </c>
      <c r="AZ1043" s="6">
        <v>0</v>
      </c>
      <c r="BA1043" s="5">
        <v>5571468734</v>
      </c>
      <c r="BB1043" s="5">
        <v>5538427134</v>
      </c>
      <c r="BC1043" s="6">
        <v>99.41</v>
      </c>
      <c r="BD1043" s="5">
        <v>8564438000</v>
      </c>
      <c r="BE1043" s="5">
        <v>8476760070</v>
      </c>
      <c r="BF1043" s="6">
        <v>98.98</v>
      </c>
      <c r="BG1043" s="5">
        <v>11088293000</v>
      </c>
      <c r="BH1043" s="5">
        <v>0</v>
      </c>
      <c r="BI1043" s="6">
        <v>0</v>
      </c>
      <c r="BJ1043" s="2" t="s">
        <v>13</v>
      </c>
      <c r="BK1043" s="2" t="s">
        <v>13</v>
      </c>
      <c r="BL1043" s="2" t="s">
        <v>13</v>
      </c>
      <c r="BM1043" s="3">
        <f t="shared" si="203"/>
        <v>175.4</v>
      </c>
      <c r="BN1043" s="3">
        <f t="shared" si="204"/>
        <v>138</v>
      </c>
      <c r="BO1043" s="3">
        <f t="shared" si="205"/>
        <v>11.06</v>
      </c>
      <c r="BP1043" s="3">
        <f t="shared" si="206"/>
        <v>0</v>
      </c>
      <c r="BQ1043" s="3">
        <f t="shared" si="207"/>
        <v>5571.468734</v>
      </c>
      <c r="BR1043" s="3">
        <f t="shared" si="208"/>
        <v>5538.4271339999996</v>
      </c>
      <c r="BS1043" s="3">
        <f t="shared" si="209"/>
        <v>8564.4380000000001</v>
      </c>
      <c r="BT1043" s="3">
        <f t="shared" si="210"/>
        <v>8476.7600700000003</v>
      </c>
      <c r="BU1043" s="3">
        <f t="shared" si="211"/>
        <v>11088.293</v>
      </c>
      <c r="BV1043" s="3">
        <f t="shared" si="212"/>
        <v>0</v>
      </c>
      <c r="BW1043" s="4">
        <f t="shared" si="213"/>
        <v>25410.659734000001</v>
      </c>
      <c r="BX1043" s="4">
        <f t="shared" si="214"/>
        <v>14153.187204</v>
      </c>
      <c r="BY1043" s="2" t="s">
        <v>897</v>
      </c>
    </row>
    <row r="1044" spans="1:77" x14ac:dyDescent="0.25">
      <c r="A1044" s="2">
        <v>16</v>
      </c>
      <c r="B1044" s="2" t="s">
        <v>0</v>
      </c>
      <c r="C1044" s="2" t="s">
        <v>727</v>
      </c>
      <c r="D1044" s="2">
        <v>2023</v>
      </c>
      <c r="E1044" s="2" t="s">
        <v>1</v>
      </c>
      <c r="F1044" s="2" t="s">
        <v>2</v>
      </c>
      <c r="G1044" s="2" t="s">
        <v>3</v>
      </c>
      <c r="H1044" s="2" t="s">
        <v>4</v>
      </c>
      <c r="I1044" s="2" t="s">
        <v>746</v>
      </c>
      <c r="J1044" s="2" t="s">
        <v>455</v>
      </c>
      <c r="K1044" s="2" t="s">
        <v>865</v>
      </c>
      <c r="L1044" s="2" t="s">
        <v>860</v>
      </c>
      <c r="M1044" s="2" t="s">
        <v>861</v>
      </c>
      <c r="N1044" s="2" t="s">
        <v>17</v>
      </c>
      <c r="O1044" s="2" t="s">
        <v>18</v>
      </c>
      <c r="P1044" s="2" t="s">
        <v>462</v>
      </c>
      <c r="Q1044" s="2" t="s">
        <v>463</v>
      </c>
      <c r="R1044" s="2" t="s">
        <v>10</v>
      </c>
      <c r="S1044" s="2" t="s">
        <v>11</v>
      </c>
      <c r="T1044" s="2">
        <v>337</v>
      </c>
      <c r="U1044" s="2" t="s">
        <v>464</v>
      </c>
      <c r="V1044" s="2" t="s">
        <v>4298</v>
      </c>
      <c r="W1044" s="2" t="s">
        <v>2893</v>
      </c>
      <c r="X1044" s="2">
        <v>2</v>
      </c>
      <c r="Y1044" s="2" t="s">
        <v>2894</v>
      </c>
      <c r="Z1044" s="2" t="s">
        <v>45</v>
      </c>
      <c r="AA1044" s="2" t="s">
        <v>917</v>
      </c>
      <c r="AB1044" s="2" t="s">
        <v>1661</v>
      </c>
      <c r="AC1044" s="6">
        <v>30</v>
      </c>
      <c r="AD1044" s="6">
        <v>30</v>
      </c>
      <c r="AE1044" s="6">
        <v>100</v>
      </c>
      <c r="AF1044" s="6">
        <v>60</v>
      </c>
      <c r="AG1044" s="6">
        <v>42</v>
      </c>
      <c r="AH1044" s="6">
        <v>70</v>
      </c>
      <c r="AI1044" s="6">
        <v>128</v>
      </c>
      <c r="AJ1044" s="6">
        <v>128</v>
      </c>
      <c r="AK1044" s="6">
        <v>100</v>
      </c>
      <c r="AL1044" s="6">
        <v>52</v>
      </c>
      <c r="AM1044" s="6">
        <v>52</v>
      </c>
      <c r="AN1044" s="6">
        <v>100</v>
      </c>
      <c r="AO1044" s="6">
        <v>48</v>
      </c>
      <c r="AP1044" s="6">
        <v>0</v>
      </c>
      <c r="AQ1044" s="6">
        <v>0</v>
      </c>
      <c r="AR1044" s="6">
        <v>300</v>
      </c>
      <c r="AS1044" s="6">
        <v>252</v>
      </c>
      <c r="AT1044" s="6">
        <v>84</v>
      </c>
      <c r="AU1044" s="5">
        <v>28800000</v>
      </c>
      <c r="AV1044" s="5">
        <v>28800000</v>
      </c>
      <c r="AW1044" s="6">
        <v>100</v>
      </c>
      <c r="AX1044" s="5">
        <v>350277052</v>
      </c>
      <c r="AY1044" s="5">
        <v>317312322</v>
      </c>
      <c r="AZ1044" s="6">
        <v>90.59</v>
      </c>
      <c r="BA1044" s="5">
        <v>759308689</v>
      </c>
      <c r="BB1044" s="5">
        <v>759308686</v>
      </c>
      <c r="BC1044" s="6">
        <v>100</v>
      </c>
      <c r="BD1044" s="5">
        <v>1151142044</v>
      </c>
      <c r="BE1044" s="5">
        <v>1142283004</v>
      </c>
      <c r="BF1044" s="6">
        <v>99.23</v>
      </c>
      <c r="BG1044" s="5">
        <v>1524412000</v>
      </c>
      <c r="BH1044" s="5">
        <v>0</v>
      </c>
      <c r="BI1044" s="6">
        <v>0</v>
      </c>
      <c r="BJ1044" s="2" t="s">
        <v>13</v>
      </c>
      <c r="BK1044" s="2" t="s">
        <v>13</v>
      </c>
      <c r="BL1044" s="2" t="s">
        <v>13</v>
      </c>
      <c r="BM1044" s="3">
        <f t="shared" si="203"/>
        <v>28.8</v>
      </c>
      <c r="BN1044" s="3">
        <f t="shared" si="204"/>
        <v>28.8</v>
      </c>
      <c r="BO1044" s="3">
        <f t="shared" si="205"/>
        <v>350.27705200000003</v>
      </c>
      <c r="BP1044" s="3">
        <f t="shared" si="206"/>
        <v>317.31232199999999</v>
      </c>
      <c r="BQ1044" s="3">
        <f t="shared" si="207"/>
        <v>759.30868899999996</v>
      </c>
      <c r="BR1044" s="3">
        <f t="shared" si="208"/>
        <v>759.30868599999997</v>
      </c>
      <c r="BS1044" s="3">
        <f t="shared" si="209"/>
        <v>1151.1420439999999</v>
      </c>
      <c r="BT1044" s="3">
        <f t="shared" si="210"/>
        <v>1142.2830039999999</v>
      </c>
      <c r="BU1044" s="3">
        <f t="shared" si="211"/>
        <v>1524.412</v>
      </c>
      <c r="BV1044" s="3">
        <f t="shared" si="212"/>
        <v>0</v>
      </c>
      <c r="BW1044" s="4">
        <f t="shared" si="213"/>
        <v>3813.9397850000005</v>
      </c>
      <c r="BX1044" s="4">
        <f t="shared" si="214"/>
        <v>2247.7040120000001</v>
      </c>
      <c r="BY1044" s="2" t="s">
        <v>905</v>
      </c>
    </row>
    <row r="1045" spans="1:77" x14ac:dyDescent="0.25">
      <c r="A1045" s="2">
        <v>16</v>
      </c>
      <c r="B1045" s="2" t="s">
        <v>0</v>
      </c>
      <c r="C1045" s="2" t="s">
        <v>727</v>
      </c>
      <c r="D1045" s="2">
        <v>2023</v>
      </c>
      <c r="E1045" s="2" t="s">
        <v>1</v>
      </c>
      <c r="F1045" s="2" t="s">
        <v>2</v>
      </c>
      <c r="G1045" s="2" t="s">
        <v>3</v>
      </c>
      <c r="H1045" s="2" t="s">
        <v>4</v>
      </c>
      <c r="I1045" s="2" t="s">
        <v>746</v>
      </c>
      <c r="J1045" s="2" t="s">
        <v>455</v>
      </c>
      <c r="K1045" s="2" t="s">
        <v>865</v>
      </c>
      <c r="L1045" s="2" t="s">
        <v>860</v>
      </c>
      <c r="M1045" s="2" t="s">
        <v>861</v>
      </c>
      <c r="N1045" s="2" t="s">
        <v>17</v>
      </c>
      <c r="O1045" s="2" t="s">
        <v>18</v>
      </c>
      <c r="P1045" s="2" t="s">
        <v>462</v>
      </c>
      <c r="Q1045" s="2" t="s">
        <v>463</v>
      </c>
      <c r="R1045" s="2" t="s">
        <v>10</v>
      </c>
      <c r="S1045" s="2" t="s">
        <v>11</v>
      </c>
      <c r="T1045" s="2">
        <v>338</v>
      </c>
      <c r="U1045" s="2" t="s">
        <v>465</v>
      </c>
      <c r="V1045" s="2" t="s">
        <v>4298</v>
      </c>
      <c r="W1045" s="2" t="s">
        <v>2893</v>
      </c>
      <c r="X1045" s="2">
        <v>1</v>
      </c>
      <c r="Y1045" s="2" t="s">
        <v>2895</v>
      </c>
      <c r="Z1045" s="2" t="s">
        <v>45</v>
      </c>
      <c r="AA1045" s="2" t="s">
        <v>917</v>
      </c>
      <c r="AB1045" s="2" t="s">
        <v>1661</v>
      </c>
      <c r="AC1045" s="6">
        <v>92</v>
      </c>
      <c r="AD1045" s="6">
        <v>92</v>
      </c>
      <c r="AE1045" s="6">
        <v>100</v>
      </c>
      <c r="AF1045" s="6">
        <v>220</v>
      </c>
      <c r="AG1045" s="6">
        <v>308</v>
      </c>
      <c r="AH1045" s="6">
        <v>140</v>
      </c>
      <c r="AI1045" s="6">
        <v>271</v>
      </c>
      <c r="AJ1045" s="6">
        <v>271</v>
      </c>
      <c r="AK1045" s="6">
        <v>100</v>
      </c>
      <c r="AL1045" s="6">
        <v>89</v>
      </c>
      <c r="AM1045" s="6">
        <v>89</v>
      </c>
      <c r="AN1045" s="6">
        <v>100</v>
      </c>
      <c r="AO1045" s="6">
        <v>40</v>
      </c>
      <c r="AP1045" s="6">
        <v>0</v>
      </c>
      <c r="AQ1045" s="6">
        <v>0</v>
      </c>
      <c r="AR1045" s="6">
        <v>800</v>
      </c>
      <c r="AS1045" s="6">
        <v>760</v>
      </c>
      <c r="AT1045" s="6">
        <v>95</v>
      </c>
      <c r="AU1045" s="5">
        <v>37954537</v>
      </c>
      <c r="AV1045" s="5">
        <v>36103149</v>
      </c>
      <c r="AW1045" s="6">
        <v>95.13</v>
      </c>
      <c r="AX1045" s="5">
        <v>1582054350</v>
      </c>
      <c r="AY1045" s="5">
        <v>1532224850</v>
      </c>
      <c r="AZ1045" s="6">
        <v>96.85</v>
      </c>
      <c r="BA1045" s="5">
        <v>1774978542</v>
      </c>
      <c r="BB1045" s="5">
        <v>1774978542</v>
      </c>
      <c r="BC1045" s="6">
        <v>100</v>
      </c>
      <c r="BD1045" s="5">
        <v>2123110612</v>
      </c>
      <c r="BE1045" s="5">
        <v>2112905008</v>
      </c>
      <c r="BF1045" s="6">
        <v>99.52</v>
      </c>
      <c r="BG1045" s="5">
        <v>2164058000</v>
      </c>
      <c r="BH1045" s="5">
        <v>0</v>
      </c>
      <c r="BI1045" s="6">
        <v>0</v>
      </c>
      <c r="BJ1045" s="2" t="s">
        <v>13</v>
      </c>
      <c r="BK1045" s="2" t="s">
        <v>13</v>
      </c>
      <c r="BL1045" s="2" t="s">
        <v>13</v>
      </c>
      <c r="BM1045" s="3">
        <f t="shared" si="203"/>
        <v>37.954537000000002</v>
      </c>
      <c r="BN1045" s="3">
        <f t="shared" si="204"/>
        <v>36.103149000000002</v>
      </c>
      <c r="BO1045" s="3">
        <f t="shared" si="205"/>
        <v>1582.0543500000001</v>
      </c>
      <c r="BP1045" s="3">
        <f t="shared" si="206"/>
        <v>1532.2248500000001</v>
      </c>
      <c r="BQ1045" s="3">
        <f t="shared" si="207"/>
        <v>1774.9785420000001</v>
      </c>
      <c r="BR1045" s="3">
        <f t="shared" si="208"/>
        <v>1774.9785420000001</v>
      </c>
      <c r="BS1045" s="3">
        <f t="shared" si="209"/>
        <v>2123.1106119999999</v>
      </c>
      <c r="BT1045" s="3">
        <f t="shared" si="210"/>
        <v>2112.9050080000002</v>
      </c>
      <c r="BU1045" s="3">
        <f t="shared" si="211"/>
        <v>2164.058</v>
      </c>
      <c r="BV1045" s="3">
        <f t="shared" si="212"/>
        <v>0</v>
      </c>
      <c r="BW1045" s="4">
        <f t="shared" si="213"/>
        <v>7682.1560410000002</v>
      </c>
      <c r="BX1045" s="4">
        <f t="shared" si="214"/>
        <v>5456.2115489999996</v>
      </c>
      <c r="BY1045" s="2" t="s">
        <v>897</v>
      </c>
    </row>
    <row r="1046" spans="1:77" x14ac:dyDescent="0.25">
      <c r="A1046" s="2">
        <v>16</v>
      </c>
      <c r="B1046" s="2" t="s">
        <v>0</v>
      </c>
      <c r="C1046" s="2" t="s">
        <v>727</v>
      </c>
      <c r="D1046" s="2">
        <v>2023</v>
      </c>
      <c r="E1046" s="2" t="s">
        <v>1</v>
      </c>
      <c r="F1046" s="2" t="s">
        <v>2</v>
      </c>
      <c r="G1046" s="2" t="s">
        <v>3</v>
      </c>
      <c r="H1046" s="2" t="s">
        <v>4</v>
      </c>
      <c r="I1046" s="2" t="s">
        <v>746</v>
      </c>
      <c r="J1046" s="2" t="s">
        <v>455</v>
      </c>
      <c r="K1046" s="2" t="s">
        <v>865</v>
      </c>
      <c r="L1046" s="2" t="s">
        <v>860</v>
      </c>
      <c r="M1046" s="2" t="s">
        <v>861</v>
      </c>
      <c r="N1046" s="2" t="s">
        <v>17</v>
      </c>
      <c r="O1046" s="2" t="s">
        <v>18</v>
      </c>
      <c r="P1046" s="2" t="s">
        <v>462</v>
      </c>
      <c r="Q1046" s="2" t="s">
        <v>463</v>
      </c>
      <c r="R1046" s="2" t="s">
        <v>10</v>
      </c>
      <c r="S1046" s="2" t="s">
        <v>11</v>
      </c>
      <c r="T1046" s="2">
        <v>339</v>
      </c>
      <c r="U1046" s="2" t="s">
        <v>466</v>
      </c>
      <c r="V1046" s="2" t="s">
        <v>4298</v>
      </c>
      <c r="W1046" s="2" t="s">
        <v>2893</v>
      </c>
      <c r="X1046" s="2">
        <v>5</v>
      </c>
      <c r="Y1046" s="2" t="s">
        <v>2896</v>
      </c>
      <c r="Z1046" s="2" t="s">
        <v>45</v>
      </c>
      <c r="AA1046" s="2" t="s">
        <v>917</v>
      </c>
      <c r="AB1046" s="2" t="s">
        <v>1661</v>
      </c>
      <c r="AC1046" s="6">
        <v>280</v>
      </c>
      <c r="AD1046" s="6">
        <v>271</v>
      </c>
      <c r="AE1046" s="6">
        <v>96.79</v>
      </c>
      <c r="AF1046" s="6">
        <v>659</v>
      </c>
      <c r="AG1046" s="6">
        <v>479</v>
      </c>
      <c r="AH1046" s="6">
        <v>72.69</v>
      </c>
      <c r="AI1046" s="6">
        <v>650</v>
      </c>
      <c r="AJ1046" s="6">
        <v>621</v>
      </c>
      <c r="AK1046" s="6">
        <v>95.54</v>
      </c>
      <c r="AL1046" s="6">
        <v>650</v>
      </c>
      <c r="AM1046" s="6">
        <v>659</v>
      </c>
      <c r="AN1046" s="6">
        <v>101.38</v>
      </c>
      <c r="AO1046" s="6">
        <v>509</v>
      </c>
      <c r="AP1046" s="6">
        <v>0</v>
      </c>
      <c r="AQ1046" s="6">
        <v>0</v>
      </c>
      <c r="AR1046" s="6">
        <v>2530</v>
      </c>
      <c r="AS1046" s="6">
        <v>2030</v>
      </c>
      <c r="AT1046" s="6">
        <v>80.239999999999995</v>
      </c>
      <c r="AU1046" s="5">
        <v>6140197</v>
      </c>
      <c r="AV1046" s="5">
        <v>6140197</v>
      </c>
      <c r="AW1046" s="6">
        <v>100</v>
      </c>
      <c r="AX1046" s="5">
        <v>827542833</v>
      </c>
      <c r="AY1046" s="5">
        <v>731609330</v>
      </c>
      <c r="AZ1046" s="6">
        <v>88.41</v>
      </c>
      <c r="BA1046" s="5">
        <v>1091518960</v>
      </c>
      <c r="BB1046" s="5">
        <v>989678955</v>
      </c>
      <c r="BC1046" s="6">
        <v>90.67</v>
      </c>
      <c r="BD1046" s="5">
        <v>837484253</v>
      </c>
      <c r="BE1046" s="5">
        <v>828792680</v>
      </c>
      <c r="BF1046" s="6">
        <v>98.96</v>
      </c>
      <c r="BG1046" s="5">
        <v>1046308000</v>
      </c>
      <c r="BH1046" s="5">
        <v>0</v>
      </c>
      <c r="BI1046" s="6">
        <v>0</v>
      </c>
      <c r="BJ1046" s="2" t="s">
        <v>13</v>
      </c>
      <c r="BK1046" s="2" t="s">
        <v>13</v>
      </c>
      <c r="BL1046" s="2" t="s">
        <v>13</v>
      </c>
      <c r="BM1046" s="3">
        <f t="shared" si="203"/>
        <v>6.1401969999999997</v>
      </c>
      <c r="BN1046" s="3">
        <f t="shared" si="204"/>
        <v>6.1401969999999997</v>
      </c>
      <c r="BO1046" s="3">
        <f t="shared" si="205"/>
        <v>827.54283299999997</v>
      </c>
      <c r="BP1046" s="3">
        <f t="shared" si="206"/>
        <v>731.60933</v>
      </c>
      <c r="BQ1046" s="3">
        <f t="shared" si="207"/>
        <v>1091.5189600000001</v>
      </c>
      <c r="BR1046" s="3">
        <f t="shared" si="208"/>
        <v>989.67895499999997</v>
      </c>
      <c r="BS1046" s="3">
        <f t="shared" si="209"/>
        <v>837.48425299999997</v>
      </c>
      <c r="BT1046" s="3">
        <f t="shared" si="210"/>
        <v>828.79268000000002</v>
      </c>
      <c r="BU1046" s="3">
        <f t="shared" si="211"/>
        <v>1046.308</v>
      </c>
      <c r="BV1046" s="3">
        <f t="shared" si="212"/>
        <v>0</v>
      </c>
      <c r="BW1046" s="4">
        <f t="shared" si="213"/>
        <v>3808.9942430000001</v>
      </c>
      <c r="BX1046" s="4">
        <f t="shared" si="214"/>
        <v>2556.2211619999998</v>
      </c>
      <c r="BY1046" s="2" t="s">
        <v>897</v>
      </c>
    </row>
    <row r="1047" spans="1:77" x14ac:dyDescent="0.25">
      <c r="A1047" s="2">
        <v>16</v>
      </c>
      <c r="B1047" s="2" t="s">
        <v>0</v>
      </c>
      <c r="C1047" s="2" t="s">
        <v>727</v>
      </c>
      <c r="D1047" s="2">
        <v>2023</v>
      </c>
      <c r="E1047" s="2" t="s">
        <v>1</v>
      </c>
      <c r="F1047" s="2" t="s">
        <v>2</v>
      </c>
      <c r="G1047" s="2" t="s">
        <v>3</v>
      </c>
      <c r="H1047" s="2" t="s">
        <v>4</v>
      </c>
      <c r="I1047" s="2" t="s">
        <v>746</v>
      </c>
      <c r="J1047" s="2" t="s">
        <v>455</v>
      </c>
      <c r="K1047" s="2" t="s">
        <v>865</v>
      </c>
      <c r="L1047" s="2" t="s">
        <v>860</v>
      </c>
      <c r="M1047" s="2" t="s">
        <v>861</v>
      </c>
      <c r="N1047" s="2" t="s">
        <v>17</v>
      </c>
      <c r="O1047" s="2" t="s">
        <v>18</v>
      </c>
      <c r="P1047" s="2" t="s">
        <v>462</v>
      </c>
      <c r="Q1047" s="2" t="s">
        <v>463</v>
      </c>
      <c r="R1047" s="2" t="s">
        <v>10</v>
      </c>
      <c r="S1047" s="2" t="s">
        <v>11</v>
      </c>
      <c r="T1047" s="2">
        <v>339</v>
      </c>
      <c r="U1047" s="2" t="s">
        <v>466</v>
      </c>
      <c r="V1047" s="2" t="s">
        <v>4298</v>
      </c>
      <c r="W1047" s="2" t="s">
        <v>2893</v>
      </c>
      <c r="X1047" s="2">
        <v>6</v>
      </c>
      <c r="Y1047" s="2" t="s">
        <v>2897</v>
      </c>
      <c r="Z1047" s="2" t="s">
        <v>49</v>
      </c>
      <c r="AA1047" s="2" t="s">
        <v>1033</v>
      </c>
      <c r="AB1047" s="2" t="s">
        <v>1661</v>
      </c>
      <c r="AC1047" s="6">
        <v>0</v>
      </c>
      <c r="AD1047" s="6">
        <v>0</v>
      </c>
      <c r="AE1047" s="6">
        <v>0</v>
      </c>
      <c r="AF1047" s="6">
        <v>5.9</v>
      </c>
      <c r="AG1047" s="6">
        <v>0</v>
      </c>
      <c r="AH1047" s="6">
        <v>0</v>
      </c>
      <c r="AI1047" s="6">
        <v>5.8</v>
      </c>
      <c r="AJ1047" s="6">
        <v>4.8</v>
      </c>
      <c r="AK1047" s="6">
        <v>120.83</v>
      </c>
      <c r="AL1047" s="6">
        <v>5.7</v>
      </c>
      <c r="AM1047" s="6">
        <v>4.7</v>
      </c>
      <c r="AN1047" s="6">
        <v>121.28</v>
      </c>
      <c r="AO1047" s="6">
        <v>5.6</v>
      </c>
      <c r="AP1047" s="6">
        <v>0</v>
      </c>
      <c r="AQ1047" s="6">
        <v>0</v>
      </c>
      <c r="AR1047" s="6" t="s">
        <v>11</v>
      </c>
      <c r="AS1047" s="6" t="s">
        <v>11</v>
      </c>
      <c r="AT1047" s="6" t="s">
        <v>11</v>
      </c>
      <c r="AU1047" s="5">
        <v>0</v>
      </c>
      <c r="AV1047" s="5">
        <v>0</v>
      </c>
      <c r="AW1047" s="6">
        <v>0</v>
      </c>
      <c r="AX1047" s="5">
        <v>105667877</v>
      </c>
      <c r="AY1047" s="5">
        <v>103867877</v>
      </c>
      <c r="AZ1047" s="6">
        <v>98.3</v>
      </c>
      <c r="BA1047" s="5">
        <v>285117957</v>
      </c>
      <c r="BB1047" s="5">
        <v>219433373</v>
      </c>
      <c r="BC1047" s="6">
        <v>76.959999999999994</v>
      </c>
      <c r="BD1047" s="5">
        <v>72457652</v>
      </c>
      <c r="BE1047" s="5">
        <v>40015187</v>
      </c>
      <c r="BF1047" s="6">
        <v>55.23</v>
      </c>
      <c r="BG1047" s="5">
        <v>209158000</v>
      </c>
      <c r="BH1047" s="5">
        <v>0</v>
      </c>
      <c r="BI1047" s="6">
        <v>0</v>
      </c>
      <c r="BJ1047" s="2" t="s">
        <v>13</v>
      </c>
      <c r="BK1047" s="2" t="s">
        <v>13</v>
      </c>
      <c r="BL1047" s="2" t="s">
        <v>13</v>
      </c>
      <c r="BM1047" s="3">
        <f t="shared" si="203"/>
        <v>0</v>
      </c>
      <c r="BN1047" s="3">
        <f t="shared" si="204"/>
        <v>0</v>
      </c>
      <c r="BO1047" s="3">
        <f t="shared" si="205"/>
        <v>105.667877</v>
      </c>
      <c r="BP1047" s="3">
        <f t="shared" si="206"/>
        <v>103.86787699999999</v>
      </c>
      <c r="BQ1047" s="3">
        <f t="shared" si="207"/>
        <v>285.11795699999999</v>
      </c>
      <c r="BR1047" s="3">
        <f t="shared" si="208"/>
        <v>219.43337299999999</v>
      </c>
      <c r="BS1047" s="3">
        <f t="shared" si="209"/>
        <v>72.457651999999996</v>
      </c>
      <c r="BT1047" s="3">
        <f t="shared" si="210"/>
        <v>40.015186999999997</v>
      </c>
      <c r="BU1047" s="3">
        <f t="shared" si="211"/>
        <v>209.15799999999999</v>
      </c>
      <c r="BV1047" s="3">
        <f t="shared" si="212"/>
        <v>0</v>
      </c>
      <c r="BW1047" s="4">
        <f t="shared" si="213"/>
        <v>672.40148599999998</v>
      </c>
      <c r="BX1047" s="4">
        <f t="shared" si="214"/>
        <v>363.31643699999995</v>
      </c>
      <c r="BY1047" s="2" t="s">
        <v>897</v>
      </c>
    </row>
    <row r="1048" spans="1:77" x14ac:dyDescent="0.25">
      <c r="A1048" s="2">
        <v>16</v>
      </c>
      <c r="B1048" s="2" t="s">
        <v>0</v>
      </c>
      <c r="C1048" s="2" t="s">
        <v>727</v>
      </c>
      <c r="D1048" s="2">
        <v>2023</v>
      </c>
      <c r="E1048" s="2" t="s">
        <v>1</v>
      </c>
      <c r="F1048" s="2" t="s">
        <v>2</v>
      </c>
      <c r="G1048" s="2" t="s">
        <v>3</v>
      </c>
      <c r="H1048" s="2" t="s">
        <v>4</v>
      </c>
      <c r="I1048" s="2" t="s">
        <v>746</v>
      </c>
      <c r="J1048" s="2" t="s">
        <v>455</v>
      </c>
      <c r="K1048" s="2" t="s">
        <v>865</v>
      </c>
      <c r="L1048" s="2" t="s">
        <v>860</v>
      </c>
      <c r="M1048" s="2" t="s">
        <v>861</v>
      </c>
      <c r="N1048" s="2" t="s">
        <v>17</v>
      </c>
      <c r="O1048" s="2" t="s">
        <v>18</v>
      </c>
      <c r="P1048" s="2" t="s">
        <v>462</v>
      </c>
      <c r="Q1048" s="2" t="s">
        <v>463</v>
      </c>
      <c r="R1048" s="2" t="s">
        <v>10</v>
      </c>
      <c r="S1048" s="2" t="s">
        <v>11</v>
      </c>
      <c r="T1048" s="2">
        <v>340</v>
      </c>
      <c r="U1048" s="2" t="s">
        <v>467</v>
      </c>
      <c r="V1048" s="2" t="s">
        <v>4298</v>
      </c>
      <c r="W1048" s="2" t="s">
        <v>2893</v>
      </c>
      <c r="X1048" s="2">
        <v>4</v>
      </c>
      <c r="Y1048" s="2" t="s">
        <v>2898</v>
      </c>
      <c r="Z1048" s="2" t="s">
        <v>45</v>
      </c>
      <c r="AA1048" s="2" t="s">
        <v>917</v>
      </c>
      <c r="AB1048" s="2" t="s">
        <v>1671</v>
      </c>
      <c r="AC1048" s="6">
        <v>0</v>
      </c>
      <c r="AD1048" s="6">
        <v>0</v>
      </c>
      <c r="AE1048" s="6">
        <v>0</v>
      </c>
      <c r="AF1048" s="6">
        <v>2</v>
      </c>
      <c r="AG1048" s="6">
        <v>1.25</v>
      </c>
      <c r="AH1048" s="6">
        <v>62.5</v>
      </c>
      <c r="AI1048" s="6">
        <v>0.75</v>
      </c>
      <c r="AJ1048" s="6">
        <v>0.75</v>
      </c>
      <c r="AK1048" s="6">
        <v>100</v>
      </c>
      <c r="AL1048" s="6">
        <v>0</v>
      </c>
      <c r="AM1048" s="6">
        <v>0</v>
      </c>
      <c r="AN1048" s="6">
        <v>0</v>
      </c>
      <c r="AO1048" s="6">
        <v>0</v>
      </c>
      <c r="AP1048" s="6">
        <v>0</v>
      </c>
      <c r="AQ1048" s="6">
        <v>0</v>
      </c>
      <c r="AR1048" s="6">
        <v>2</v>
      </c>
      <c r="AS1048" s="6">
        <v>2</v>
      </c>
      <c r="AT1048" s="6">
        <v>100</v>
      </c>
      <c r="AU1048" s="5">
        <v>0</v>
      </c>
      <c r="AV1048" s="5">
        <v>0</v>
      </c>
      <c r="AW1048" s="6">
        <v>0</v>
      </c>
      <c r="AX1048" s="5">
        <v>241767662</v>
      </c>
      <c r="AY1048" s="5">
        <v>152401997</v>
      </c>
      <c r="AZ1048" s="6">
        <v>63.04</v>
      </c>
      <c r="BA1048" s="5">
        <v>0</v>
      </c>
      <c r="BB1048" s="5">
        <v>0</v>
      </c>
      <c r="BC1048" s="6">
        <v>0</v>
      </c>
      <c r="BD1048" s="5">
        <v>0</v>
      </c>
      <c r="BE1048" s="5">
        <v>0</v>
      </c>
      <c r="BF1048" s="6">
        <v>0</v>
      </c>
      <c r="BG1048" s="5">
        <v>0</v>
      </c>
      <c r="BH1048" s="5">
        <v>0</v>
      </c>
      <c r="BI1048" s="6">
        <v>0</v>
      </c>
      <c r="BJ1048" s="2" t="s">
        <v>13</v>
      </c>
      <c r="BK1048" s="2" t="s">
        <v>13</v>
      </c>
      <c r="BL1048" s="2" t="s">
        <v>13</v>
      </c>
      <c r="BM1048" s="3">
        <f t="shared" si="203"/>
        <v>0</v>
      </c>
      <c r="BN1048" s="3">
        <f t="shared" si="204"/>
        <v>0</v>
      </c>
      <c r="BO1048" s="3">
        <f t="shared" si="205"/>
        <v>241.767662</v>
      </c>
      <c r="BP1048" s="3">
        <f t="shared" si="206"/>
        <v>152.40199699999999</v>
      </c>
      <c r="BQ1048" s="3">
        <f t="shared" si="207"/>
        <v>0</v>
      </c>
      <c r="BR1048" s="3">
        <f t="shared" si="208"/>
        <v>0</v>
      </c>
      <c r="BS1048" s="3">
        <f t="shared" si="209"/>
        <v>0</v>
      </c>
      <c r="BT1048" s="3">
        <f t="shared" si="210"/>
        <v>0</v>
      </c>
      <c r="BU1048" s="3">
        <f t="shared" si="211"/>
        <v>0</v>
      </c>
      <c r="BV1048" s="3">
        <f t="shared" si="212"/>
        <v>0</v>
      </c>
      <c r="BW1048" s="4">
        <f t="shared" si="213"/>
        <v>241.767662</v>
      </c>
      <c r="BX1048" s="4">
        <f t="shared" si="214"/>
        <v>152.40199699999999</v>
      </c>
      <c r="BY1048" s="2" t="s">
        <v>897</v>
      </c>
    </row>
    <row r="1049" spans="1:77" x14ac:dyDescent="0.25">
      <c r="A1049" s="2">
        <v>16</v>
      </c>
      <c r="B1049" s="2" t="s">
        <v>0</v>
      </c>
      <c r="C1049" s="2" t="s">
        <v>727</v>
      </c>
      <c r="D1049" s="2">
        <v>2023</v>
      </c>
      <c r="E1049" s="2" t="s">
        <v>1</v>
      </c>
      <c r="F1049" s="2" t="s">
        <v>2</v>
      </c>
      <c r="G1049" s="2" t="s">
        <v>3</v>
      </c>
      <c r="H1049" s="2" t="s">
        <v>4</v>
      </c>
      <c r="I1049" s="2" t="s">
        <v>746</v>
      </c>
      <c r="J1049" s="2" t="s">
        <v>455</v>
      </c>
      <c r="K1049" s="2" t="s">
        <v>865</v>
      </c>
      <c r="L1049" s="2" t="s">
        <v>860</v>
      </c>
      <c r="M1049" s="2" t="s">
        <v>861</v>
      </c>
      <c r="N1049" s="2" t="s">
        <v>17</v>
      </c>
      <c r="O1049" s="2" t="s">
        <v>18</v>
      </c>
      <c r="P1049" s="2" t="s">
        <v>462</v>
      </c>
      <c r="Q1049" s="2" t="s">
        <v>463</v>
      </c>
      <c r="R1049" s="2" t="s">
        <v>10</v>
      </c>
      <c r="S1049" s="2" t="s">
        <v>11</v>
      </c>
      <c r="T1049" s="2">
        <v>341</v>
      </c>
      <c r="U1049" s="2" t="s">
        <v>468</v>
      </c>
      <c r="V1049" s="2" t="s">
        <v>4298</v>
      </c>
      <c r="W1049" s="2" t="s">
        <v>2893</v>
      </c>
      <c r="X1049" s="2">
        <v>3</v>
      </c>
      <c r="Y1049" s="2" t="s">
        <v>2899</v>
      </c>
      <c r="Z1049" s="2" t="s">
        <v>45</v>
      </c>
      <c r="AA1049" s="2" t="s">
        <v>917</v>
      </c>
      <c r="AB1049" s="2" t="s">
        <v>1661</v>
      </c>
      <c r="AC1049" s="6">
        <v>100</v>
      </c>
      <c r="AD1049" s="6">
        <v>100</v>
      </c>
      <c r="AE1049" s="6">
        <v>100</v>
      </c>
      <c r="AF1049" s="6">
        <v>400</v>
      </c>
      <c r="AG1049" s="6">
        <v>416</v>
      </c>
      <c r="AH1049" s="6">
        <v>104</v>
      </c>
      <c r="AI1049" s="6">
        <v>558</v>
      </c>
      <c r="AJ1049" s="6">
        <v>558</v>
      </c>
      <c r="AK1049" s="6">
        <v>100</v>
      </c>
      <c r="AL1049" s="6">
        <v>342</v>
      </c>
      <c r="AM1049" s="6">
        <v>340</v>
      </c>
      <c r="AN1049" s="6">
        <v>99.42</v>
      </c>
      <c r="AO1049" s="6">
        <v>84</v>
      </c>
      <c r="AP1049" s="6">
        <v>0</v>
      </c>
      <c r="AQ1049" s="6">
        <v>0</v>
      </c>
      <c r="AR1049" s="6">
        <v>1500</v>
      </c>
      <c r="AS1049" s="6">
        <v>1414</v>
      </c>
      <c r="AT1049" s="6">
        <v>94.27</v>
      </c>
      <c r="AU1049" s="5">
        <v>1202770766</v>
      </c>
      <c r="AV1049" s="5">
        <v>1202637789</v>
      </c>
      <c r="AW1049" s="6">
        <v>99.99</v>
      </c>
      <c r="AX1049" s="5">
        <v>3723925766</v>
      </c>
      <c r="AY1049" s="5">
        <v>2865963019</v>
      </c>
      <c r="AZ1049" s="6">
        <v>76.959999999999994</v>
      </c>
      <c r="BA1049" s="5">
        <v>5674979852</v>
      </c>
      <c r="BB1049" s="5">
        <v>4325413137</v>
      </c>
      <c r="BC1049" s="6">
        <v>76.22</v>
      </c>
      <c r="BD1049" s="5">
        <v>5703639439</v>
      </c>
      <c r="BE1049" s="5">
        <v>5242787242</v>
      </c>
      <c r="BF1049" s="6">
        <v>91.92</v>
      </c>
      <c r="BG1049" s="5">
        <v>6556064000</v>
      </c>
      <c r="BH1049" s="5">
        <v>0</v>
      </c>
      <c r="BI1049" s="6">
        <v>0</v>
      </c>
      <c r="BJ1049" s="2" t="s">
        <v>13</v>
      </c>
      <c r="BK1049" s="2" t="s">
        <v>13</v>
      </c>
      <c r="BL1049" s="2" t="s">
        <v>13</v>
      </c>
      <c r="BM1049" s="3">
        <f t="shared" si="203"/>
        <v>1202.7707660000001</v>
      </c>
      <c r="BN1049" s="3">
        <f t="shared" si="204"/>
        <v>1202.6377890000001</v>
      </c>
      <c r="BO1049" s="3">
        <f t="shared" si="205"/>
        <v>3723.9257659999998</v>
      </c>
      <c r="BP1049" s="3">
        <f t="shared" si="206"/>
        <v>2865.9630189999998</v>
      </c>
      <c r="BQ1049" s="3">
        <f t="shared" si="207"/>
        <v>5674.9798520000004</v>
      </c>
      <c r="BR1049" s="3">
        <f t="shared" si="208"/>
        <v>4325.4131369999996</v>
      </c>
      <c r="BS1049" s="3">
        <f t="shared" si="209"/>
        <v>5703.6394389999996</v>
      </c>
      <c r="BT1049" s="3">
        <f t="shared" si="210"/>
        <v>5242.7872420000003</v>
      </c>
      <c r="BU1049" s="3">
        <f t="shared" si="211"/>
        <v>6556.0640000000003</v>
      </c>
      <c r="BV1049" s="3">
        <f t="shared" si="212"/>
        <v>0</v>
      </c>
      <c r="BW1049" s="4">
        <f t="shared" si="213"/>
        <v>22861.379823000003</v>
      </c>
      <c r="BX1049" s="4">
        <f t="shared" si="214"/>
        <v>13636.801186999999</v>
      </c>
      <c r="BY1049" s="2" t="s">
        <v>897</v>
      </c>
    </row>
    <row r="1050" spans="1:77" x14ac:dyDescent="0.25">
      <c r="A1050" s="2">
        <v>16</v>
      </c>
      <c r="B1050" s="2" t="s">
        <v>0</v>
      </c>
      <c r="C1050" s="2" t="s">
        <v>727</v>
      </c>
      <c r="D1050" s="2">
        <v>2023</v>
      </c>
      <c r="E1050" s="2" t="s">
        <v>1</v>
      </c>
      <c r="F1050" s="2" t="s">
        <v>2</v>
      </c>
      <c r="G1050" s="2" t="s">
        <v>3</v>
      </c>
      <c r="H1050" s="2" t="s">
        <v>4</v>
      </c>
      <c r="I1050" s="2" t="s">
        <v>746</v>
      </c>
      <c r="J1050" s="2" t="s">
        <v>455</v>
      </c>
      <c r="K1050" s="2" t="s">
        <v>865</v>
      </c>
      <c r="L1050" s="2" t="s">
        <v>860</v>
      </c>
      <c r="M1050" s="2" t="s">
        <v>861</v>
      </c>
      <c r="N1050" s="2" t="s">
        <v>17</v>
      </c>
      <c r="O1050" s="2" t="s">
        <v>18</v>
      </c>
      <c r="P1050" s="2" t="s">
        <v>469</v>
      </c>
      <c r="Q1050" s="2" t="s">
        <v>470</v>
      </c>
      <c r="R1050" s="2" t="s">
        <v>10</v>
      </c>
      <c r="S1050" s="2" t="s">
        <v>11</v>
      </c>
      <c r="T1050" s="2">
        <v>342</v>
      </c>
      <c r="U1050" s="2" t="s">
        <v>471</v>
      </c>
      <c r="V1050" s="2" t="s">
        <v>4299</v>
      </c>
      <c r="W1050" s="2" t="s">
        <v>2900</v>
      </c>
      <c r="X1050" s="2">
        <v>1</v>
      </c>
      <c r="Y1050" s="2" t="s">
        <v>2901</v>
      </c>
      <c r="Z1050" s="2" t="s">
        <v>17</v>
      </c>
      <c r="AA1050" s="2" t="s">
        <v>922</v>
      </c>
      <c r="AB1050" s="2" t="s">
        <v>1671</v>
      </c>
      <c r="AC1050" s="6">
        <v>0.3</v>
      </c>
      <c r="AD1050" s="6">
        <v>0.3</v>
      </c>
      <c r="AE1050" s="6">
        <v>100</v>
      </c>
      <c r="AF1050" s="6">
        <v>0.5</v>
      </c>
      <c r="AG1050" s="6">
        <v>0.5</v>
      </c>
      <c r="AH1050" s="6">
        <v>100</v>
      </c>
      <c r="AI1050" s="6">
        <v>0.7</v>
      </c>
      <c r="AJ1050" s="6">
        <v>0.6</v>
      </c>
      <c r="AK1050" s="6">
        <v>85.71</v>
      </c>
      <c r="AL1050" s="6">
        <v>0</v>
      </c>
      <c r="AM1050" s="6">
        <v>0</v>
      </c>
      <c r="AN1050" s="6">
        <v>0</v>
      </c>
      <c r="AO1050" s="6">
        <v>0</v>
      </c>
      <c r="AP1050" s="6">
        <v>0</v>
      </c>
      <c r="AQ1050" s="6">
        <v>0</v>
      </c>
      <c r="AR1050" s="6" t="s">
        <v>11</v>
      </c>
      <c r="AS1050" s="6" t="s">
        <v>11</v>
      </c>
      <c r="AT1050" s="6" t="s">
        <v>11</v>
      </c>
      <c r="AU1050" s="5">
        <v>122500000</v>
      </c>
      <c r="AV1050" s="5">
        <v>122500000</v>
      </c>
      <c r="AW1050" s="6">
        <v>100</v>
      </c>
      <c r="AX1050" s="5">
        <v>646396075</v>
      </c>
      <c r="AY1050" s="5">
        <v>646216075</v>
      </c>
      <c r="AZ1050" s="6">
        <v>99.97</v>
      </c>
      <c r="BA1050" s="5">
        <v>120345200</v>
      </c>
      <c r="BB1050" s="5">
        <v>120345200</v>
      </c>
      <c r="BC1050" s="6">
        <v>100</v>
      </c>
      <c r="BD1050" s="5">
        <v>0</v>
      </c>
      <c r="BE1050" s="5">
        <v>0</v>
      </c>
      <c r="BF1050" s="6">
        <v>0</v>
      </c>
      <c r="BG1050" s="5">
        <v>0</v>
      </c>
      <c r="BH1050" s="5">
        <v>0</v>
      </c>
      <c r="BI1050" s="6">
        <v>0</v>
      </c>
      <c r="BJ1050" s="2" t="s">
        <v>13</v>
      </c>
      <c r="BK1050" s="2" t="s">
        <v>13</v>
      </c>
      <c r="BL1050" s="2" t="s">
        <v>13</v>
      </c>
      <c r="BM1050" s="3">
        <f t="shared" si="203"/>
        <v>122.5</v>
      </c>
      <c r="BN1050" s="3">
        <f t="shared" si="204"/>
        <v>122.5</v>
      </c>
      <c r="BO1050" s="3">
        <f t="shared" si="205"/>
        <v>646.396075</v>
      </c>
      <c r="BP1050" s="3">
        <f t="shared" si="206"/>
        <v>646.21607500000005</v>
      </c>
      <c r="BQ1050" s="3">
        <f t="shared" si="207"/>
        <v>120.34520000000001</v>
      </c>
      <c r="BR1050" s="3">
        <f t="shared" si="208"/>
        <v>120.34520000000001</v>
      </c>
      <c r="BS1050" s="3">
        <f t="shared" si="209"/>
        <v>0</v>
      </c>
      <c r="BT1050" s="3">
        <f t="shared" si="210"/>
        <v>0</v>
      </c>
      <c r="BU1050" s="3">
        <f t="shared" si="211"/>
        <v>0</v>
      </c>
      <c r="BV1050" s="3">
        <f t="shared" si="212"/>
        <v>0</v>
      </c>
      <c r="BW1050" s="4">
        <f t="shared" si="213"/>
        <v>889.24127499999997</v>
      </c>
      <c r="BX1050" s="4">
        <f t="shared" si="214"/>
        <v>889.06127500000002</v>
      </c>
      <c r="BY1050" s="2" t="s">
        <v>897</v>
      </c>
    </row>
    <row r="1051" spans="1:77" x14ac:dyDescent="0.25">
      <c r="A1051" s="2">
        <v>16</v>
      </c>
      <c r="B1051" s="2" t="s">
        <v>0</v>
      </c>
      <c r="C1051" s="2" t="s">
        <v>727</v>
      </c>
      <c r="D1051" s="2">
        <v>2023</v>
      </c>
      <c r="E1051" s="2" t="s">
        <v>1</v>
      </c>
      <c r="F1051" s="2" t="s">
        <v>2</v>
      </c>
      <c r="G1051" s="2" t="s">
        <v>3</v>
      </c>
      <c r="H1051" s="2" t="s">
        <v>4</v>
      </c>
      <c r="I1051" s="2" t="s">
        <v>746</v>
      </c>
      <c r="J1051" s="2" t="s">
        <v>455</v>
      </c>
      <c r="K1051" s="2" t="s">
        <v>865</v>
      </c>
      <c r="L1051" s="2" t="s">
        <v>860</v>
      </c>
      <c r="M1051" s="2" t="s">
        <v>861</v>
      </c>
      <c r="N1051" s="2" t="s">
        <v>17</v>
      </c>
      <c r="O1051" s="2" t="s">
        <v>18</v>
      </c>
      <c r="P1051" s="2" t="s">
        <v>469</v>
      </c>
      <c r="Q1051" s="2" t="s">
        <v>470</v>
      </c>
      <c r="R1051" s="2" t="s">
        <v>10</v>
      </c>
      <c r="S1051" s="2" t="s">
        <v>11</v>
      </c>
      <c r="T1051" s="2">
        <v>342</v>
      </c>
      <c r="U1051" s="2" t="s">
        <v>471</v>
      </c>
      <c r="V1051" s="2" t="s">
        <v>4299</v>
      </c>
      <c r="W1051" s="2" t="s">
        <v>2900</v>
      </c>
      <c r="X1051" s="2">
        <v>2</v>
      </c>
      <c r="Y1051" s="2" t="s">
        <v>2902</v>
      </c>
      <c r="Z1051" s="2" t="s">
        <v>45</v>
      </c>
      <c r="AA1051" s="2" t="s">
        <v>917</v>
      </c>
      <c r="AB1051" s="2" t="s">
        <v>1671</v>
      </c>
      <c r="AC1051" s="6">
        <v>5730</v>
      </c>
      <c r="AD1051" s="6">
        <v>5730</v>
      </c>
      <c r="AE1051" s="6">
        <v>100</v>
      </c>
      <c r="AF1051" s="6">
        <v>0</v>
      </c>
      <c r="AG1051" s="6">
        <v>0</v>
      </c>
      <c r="AH1051" s="6">
        <v>0</v>
      </c>
      <c r="AI1051" s="6">
        <v>0</v>
      </c>
      <c r="AJ1051" s="6">
        <v>0</v>
      </c>
      <c r="AK1051" s="6">
        <v>0</v>
      </c>
      <c r="AL1051" s="6">
        <v>0</v>
      </c>
      <c r="AM1051" s="6">
        <v>0</v>
      </c>
      <c r="AN1051" s="6">
        <v>0</v>
      </c>
      <c r="AO1051" s="6">
        <v>0</v>
      </c>
      <c r="AP1051" s="6">
        <v>0</v>
      </c>
      <c r="AQ1051" s="6">
        <v>0</v>
      </c>
      <c r="AR1051" s="6">
        <v>5730</v>
      </c>
      <c r="AS1051" s="6">
        <v>5730</v>
      </c>
      <c r="AT1051" s="6">
        <v>100</v>
      </c>
      <c r="AU1051" s="5">
        <v>778538937</v>
      </c>
      <c r="AV1051" s="5">
        <v>633292559</v>
      </c>
      <c r="AW1051" s="6">
        <v>81.34</v>
      </c>
      <c r="AX1051" s="5">
        <v>0</v>
      </c>
      <c r="AY1051" s="5">
        <v>0</v>
      </c>
      <c r="AZ1051" s="6">
        <v>0</v>
      </c>
      <c r="BA1051" s="5">
        <v>0</v>
      </c>
      <c r="BB1051" s="5">
        <v>0</v>
      </c>
      <c r="BC1051" s="6">
        <v>0</v>
      </c>
      <c r="BD1051" s="5">
        <v>0</v>
      </c>
      <c r="BE1051" s="5">
        <v>0</v>
      </c>
      <c r="BF1051" s="6">
        <v>0</v>
      </c>
      <c r="BG1051" s="5">
        <v>0</v>
      </c>
      <c r="BH1051" s="5">
        <v>0</v>
      </c>
      <c r="BI1051" s="6">
        <v>0</v>
      </c>
      <c r="BJ1051" s="2" t="s">
        <v>13</v>
      </c>
      <c r="BK1051" s="2" t="s">
        <v>13</v>
      </c>
      <c r="BL1051" s="2" t="s">
        <v>13</v>
      </c>
      <c r="BM1051" s="3">
        <f t="shared" si="203"/>
        <v>778.53893700000003</v>
      </c>
      <c r="BN1051" s="3">
        <f t="shared" si="204"/>
        <v>633.29255899999998</v>
      </c>
      <c r="BO1051" s="3">
        <f t="shared" si="205"/>
        <v>0</v>
      </c>
      <c r="BP1051" s="3">
        <f t="shared" si="206"/>
        <v>0</v>
      </c>
      <c r="BQ1051" s="3">
        <f t="shared" si="207"/>
        <v>0</v>
      </c>
      <c r="BR1051" s="3">
        <f t="shared" si="208"/>
        <v>0</v>
      </c>
      <c r="BS1051" s="3">
        <f t="shared" si="209"/>
        <v>0</v>
      </c>
      <c r="BT1051" s="3">
        <f t="shared" si="210"/>
        <v>0</v>
      </c>
      <c r="BU1051" s="3">
        <f t="shared" si="211"/>
        <v>0</v>
      </c>
      <c r="BV1051" s="3">
        <f t="shared" si="212"/>
        <v>0</v>
      </c>
      <c r="BW1051" s="4">
        <f t="shared" si="213"/>
        <v>778.53893700000003</v>
      </c>
      <c r="BX1051" s="4">
        <f t="shared" si="214"/>
        <v>633.29255899999998</v>
      </c>
      <c r="BY1051" s="2" t="s">
        <v>897</v>
      </c>
    </row>
    <row r="1052" spans="1:77" x14ac:dyDescent="0.25">
      <c r="A1052" s="2">
        <v>16</v>
      </c>
      <c r="B1052" s="2" t="s">
        <v>0</v>
      </c>
      <c r="C1052" s="2" t="s">
        <v>727</v>
      </c>
      <c r="D1052" s="2">
        <v>2023</v>
      </c>
      <c r="E1052" s="2" t="s">
        <v>1</v>
      </c>
      <c r="F1052" s="2" t="s">
        <v>2</v>
      </c>
      <c r="G1052" s="2" t="s">
        <v>3</v>
      </c>
      <c r="H1052" s="2" t="s">
        <v>4</v>
      </c>
      <c r="I1052" s="2" t="s">
        <v>746</v>
      </c>
      <c r="J1052" s="2" t="s">
        <v>455</v>
      </c>
      <c r="K1052" s="2" t="s">
        <v>865</v>
      </c>
      <c r="L1052" s="2" t="s">
        <v>860</v>
      </c>
      <c r="M1052" s="2" t="s">
        <v>861</v>
      </c>
      <c r="N1052" s="2" t="s">
        <v>17</v>
      </c>
      <c r="O1052" s="2" t="s">
        <v>18</v>
      </c>
      <c r="P1052" s="2" t="s">
        <v>469</v>
      </c>
      <c r="Q1052" s="2" t="s">
        <v>470</v>
      </c>
      <c r="R1052" s="2" t="s">
        <v>10</v>
      </c>
      <c r="S1052" s="2" t="s">
        <v>11</v>
      </c>
      <c r="T1052" s="2">
        <v>342</v>
      </c>
      <c r="U1052" s="2" t="s">
        <v>471</v>
      </c>
      <c r="V1052" s="2" t="s">
        <v>4299</v>
      </c>
      <c r="W1052" s="2" t="s">
        <v>2900</v>
      </c>
      <c r="X1052" s="2">
        <v>6</v>
      </c>
      <c r="Y1052" s="2" t="s">
        <v>2903</v>
      </c>
      <c r="Z1052" s="2" t="s">
        <v>45</v>
      </c>
      <c r="AA1052" s="2" t="s">
        <v>917</v>
      </c>
      <c r="AB1052" s="2" t="s">
        <v>1661</v>
      </c>
      <c r="AC1052" s="6">
        <v>0</v>
      </c>
      <c r="AD1052" s="6">
        <v>0</v>
      </c>
      <c r="AE1052" s="6">
        <v>0</v>
      </c>
      <c r="AF1052" s="6">
        <v>0</v>
      </c>
      <c r="AG1052" s="6">
        <v>0</v>
      </c>
      <c r="AH1052" s="6">
        <v>0</v>
      </c>
      <c r="AI1052" s="6">
        <v>0</v>
      </c>
      <c r="AJ1052" s="6">
        <v>0</v>
      </c>
      <c r="AK1052" s="6">
        <v>0</v>
      </c>
      <c r="AL1052" s="6">
        <v>0</v>
      </c>
      <c r="AM1052" s="6">
        <v>0</v>
      </c>
      <c r="AN1052" s="6">
        <v>0</v>
      </c>
      <c r="AO1052" s="6">
        <v>100</v>
      </c>
      <c r="AP1052" s="6">
        <v>0</v>
      </c>
      <c r="AQ1052" s="6">
        <v>0</v>
      </c>
      <c r="AR1052" s="6">
        <v>100</v>
      </c>
      <c r="AS1052" s="6">
        <v>0</v>
      </c>
      <c r="AT1052" s="6">
        <v>0</v>
      </c>
      <c r="AU1052" s="5">
        <v>0</v>
      </c>
      <c r="AV1052" s="5">
        <v>0</v>
      </c>
      <c r="AW1052" s="6">
        <v>0</v>
      </c>
      <c r="AX1052" s="5">
        <v>0</v>
      </c>
      <c r="AY1052" s="5">
        <v>0</v>
      </c>
      <c r="AZ1052" s="6">
        <v>0</v>
      </c>
      <c r="BA1052" s="5">
        <v>0</v>
      </c>
      <c r="BB1052" s="5">
        <v>0</v>
      </c>
      <c r="BC1052" s="6">
        <v>0</v>
      </c>
      <c r="BD1052" s="5">
        <v>0</v>
      </c>
      <c r="BE1052" s="5">
        <v>0</v>
      </c>
      <c r="BF1052" s="6">
        <v>0</v>
      </c>
      <c r="BG1052" s="5">
        <v>3300000000</v>
      </c>
      <c r="BH1052" s="5">
        <v>0</v>
      </c>
      <c r="BI1052" s="6">
        <v>0</v>
      </c>
      <c r="BJ1052" s="2" t="s">
        <v>13</v>
      </c>
      <c r="BK1052" s="2" t="s">
        <v>13</v>
      </c>
      <c r="BL1052" s="2" t="s">
        <v>13</v>
      </c>
      <c r="BM1052" s="3">
        <f t="shared" si="203"/>
        <v>0</v>
      </c>
      <c r="BN1052" s="3">
        <f t="shared" si="204"/>
        <v>0</v>
      </c>
      <c r="BO1052" s="3">
        <f t="shared" si="205"/>
        <v>0</v>
      </c>
      <c r="BP1052" s="3">
        <f t="shared" si="206"/>
        <v>0</v>
      </c>
      <c r="BQ1052" s="3">
        <f t="shared" si="207"/>
        <v>0</v>
      </c>
      <c r="BR1052" s="3">
        <f t="shared" si="208"/>
        <v>0</v>
      </c>
      <c r="BS1052" s="3">
        <f t="shared" si="209"/>
        <v>0</v>
      </c>
      <c r="BT1052" s="3">
        <f t="shared" si="210"/>
        <v>0</v>
      </c>
      <c r="BU1052" s="3">
        <f t="shared" si="211"/>
        <v>3300</v>
      </c>
      <c r="BV1052" s="3">
        <f t="shared" si="212"/>
        <v>0</v>
      </c>
      <c r="BW1052" s="4">
        <f t="shared" si="213"/>
        <v>3300</v>
      </c>
      <c r="BX1052" s="4">
        <f t="shared" si="214"/>
        <v>0</v>
      </c>
      <c r="BY1052" s="2" t="s">
        <v>897</v>
      </c>
    </row>
    <row r="1053" spans="1:77" x14ac:dyDescent="0.25">
      <c r="A1053" s="2">
        <v>16</v>
      </c>
      <c r="B1053" s="2" t="s">
        <v>0</v>
      </c>
      <c r="C1053" s="2" t="s">
        <v>727</v>
      </c>
      <c r="D1053" s="2">
        <v>2023</v>
      </c>
      <c r="E1053" s="2" t="s">
        <v>1</v>
      </c>
      <c r="F1053" s="2" t="s">
        <v>2</v>
      </c>
      <c r="G1053" s="2" t="s">
        <v>3</v>
      </c>
      <c r="H1053" s="2" t="s">
        <v>4</v>
      </c>
      <c r="I1053" s="2" t="s">
        <v>746</v>
      </c>
      <c r="J1053" s="2" t="s">
        <v>455</v>
      </c>
      <c r="K1053" s="2" t="s">
        <v>865</v>
      </c>
      <c r="L1053" s="2" t="s">
        <v>860</v>
      </c>
      <c r="M1053" s="2" t="s">
        <v>861</v>
      </c>
      <c r="N1053" s="2" t="s">
        <v>17</v>
      </c>
      <c r="O1053" s="2" t="s">
        <v>18</v>
      </c>
      <c r="P1053" s="2" t="s">
        <v>469</v>
      </c>
      <c r="Q1053" s="2" t="s">
        <v>470</v>
      </c>
      <c r="R1053" s="2" t="s">
        <v>10</v>
      </c>
      <c r="S1053" s="2" t="s">
        <v>11</v>
      </c>
      <c r="T1053" s="2">
        <v>342</v>
      </c>
      <c r="U1053" s="2" t="s">
        <v>471</v>
      </c>
      <c r="V1053" s="2" t="s">
        <v>4299</v>
      </c>
      <c r="W1053" s="2" t="s">
        <v>2900</v>
      </c>
      <c r="X1053" s="2">
        <v>7</v>
      </c>
      <c r="Y1053" s="2" t="s">
        <v>2904</v>
      </c>
      <c r="Z1053" s="2" t="s">
        <v>3</v>
      </c>
      <c r="AA1053" s="2" t="s">
        <v>913</v>
      </c>
      <c r="AB1053" s="2" t="s">
        <v>1661</v>
      </c>
      <c r="AC1053" s="6">
        <v>100</v>
      </c>
      <c r="AD1053" s="6">
        <v>100</v>
      </c>
      <c r="AE1053" s="6">
        <v>100</v>
      </c>
      <c r="AF1053" s="6">
        <v>100</v>
      </c>
      <c r="AG1053" s="6">
        <v>100</v>
      </c>
      <c r="AH1053" s="6">
        <v>100</v>
      </c>
      <c r="AI1053" s="6">
        <v>100</v>
      </c>
      <c r="AJ1053" s="6">
        <v>95</v>
      </c>
      <c r="AK1053" s="6">
        <v>95</v>
      </c>
      <c r="AL1053" s="6">
        <v>100</v>
      </c>
      <c r="AM1053" s="6">
        <v>99.5</v>
      </c>
      <c r="AN1053" s="6">
        <v>99.5</v>
      </c>
      <c r="AO1053" s="6">
        <v>100</v>
      </c>
      <c r="AP1053" s="6">
        <v>0</v>
      </c>
      <c r="AQ1053" s="6">
        <v>0</v>
      </c>
      <c r="AR1053" s="6" t="s">
        <v>11</v>
      </c>
      <c r="AS1053" s="6" t="s">
        <v>11</v>
      </c>
      <c r="AT1053" s="6" t="s">
        <v>11</v>
      </c>
      <c r="AU1053" s="5">
        <v>12652836920</v>
      </c>
      <c r="AV1053" s="5">
        <v>12652836920</v>
      </c>
      <c r="AW1053" s="6">
        <v>100</v>
      </c>
      <c r="AX1053" s="5">
        <v>6548365820</v>
      </c>
      <c r="AY1053" s="5">
        <v>4292265426</v>
      </c>
      <c r="AZ1053" s="6">
        <v>65.55</v>
      </c>
      <c r="BA1053" s="5">
        <v>10059663170</v>
      </c>
      <c r="BB1053" s="5">
        <v>9619569788</v>
      </c>
      <c r="BC1053" s="6">
        <v>95.63</v>
      </c>
      <c r="BD1053" s="5">
        <v>21897633312</v>
      </c>
      <c r="BE1053" s="5">
        <v>21193414511</v>
      </c>
      <c r="BF1053" s="6">
        <v>96.78</v>
      </c>
      <c r="BG1053" s="5">
        <v>29119636000</v>
      </c>
      <c r="BH1053" s="5">
        <v>0</v>
      </c>
      <c r="BI1053" s="6">
        <v>0</v>
      </c>
      <c r="BJ1053" s="2" t="s">
        <v>13</v>
      </c>
      <c r="BK1053" s="2" t="s">
        <v>13</v>
      </c>
      <c r="BL1053" s="2" t="s">
        <v>13</v>
      </c>
      <c r="BM1053" s="3">
        <f t="shared" si="203"/>
        <v>12652.83692</v>
      </c>
      <c r="BN1053" s="3">
        <f t="shared" si="204"/>
        <v>12652.83692</v>
      </c>
      <c r="BO1053" s="3">
        <f t="shared" si="205"/>
        <v>6548.36582</v>
      </c>
      <c r="BP1053" s="3">
        <f t="shared" si="206"/>
        <v>4292.2654259999999</v>
      </c>
      <c r="BQ1053" s="3">
        <f t="shared" si="207"/>
        <v>10059.66317</v>
      </c>
      <c r="BR1053" s="3">
        <f t="shared" si="208"/>
        <v>9619.5697880000007</v>
      </c>
      <c r="BS1053" s="3">
        <f t="shared" si="209"/>
        <v>21897.633312000002</v>
      </c>
      <c r="BT1053" s="3">
        <f t="shared" si="210"/>
        <v>21193.414510999999</v>
      </c>
      <c r="BU1053" s="3">
        <f t="shared" si="211"/>
        <v>29119.635999999999</v>
      </c>
      <c r="BV1053" s="3">
        <f t="shared" si="212"/>
        <v>0</v>
      </c>
      <c r="BW1053" s="4">
        <f t="shared" si="213"/>
        <v>80278.135221999997</v>
      </c>
      <c r="BX1053" s="4">
        <f t="shared" si="214"/>
        <v>47758.086645000003</v>
      </c>
      <c r="BY1053" s="2" t="s">
        <v>897</v>
      </c>
    </row>
    <row r="1054" spans="1:77" x14ac:dyDescent="0.25">
      <c r="A1054" s="2">
        <v>16</v>
      </c>
      <c r="B1054" s="2" t="s">
        <v>0</v>
      </c>
      <c r="C1054" s="2" t="s">
        <v>727</v>
      </c>
      <c r="D1054" s="2">
        <v>2023</v>
      </c>
      <c r="E1054" s="2" t="s">
        <v>1</v>
      </c>
      <c r="F1054" s="2" t="s">
        <v>2</v>
      </c>
      <c r="G1054" s="2" t="s">
        <v>3</v>
      </c>
      <c r="H1054" s="2" t="s">
        <v>4</v>
      </c>
      <c r="I1054" s="2" t="s">
        <v>746</v>
      </c>
      <c r="J1054" s="2" t="s">
        <v>455</v>
      </c>
      <c r="K1054" s="2" t="s">
        <v>865</v>
      </c>
      <c r="L1054" s="2" t="s">
        <v>860</v>
      </c>
      <c r="M1054" s="2" t="s">
        <v>861</v>
      </c>
      <c r="N1054" s="2" t="s">
        <v>17</v>
      </c>
      <c r="O1054" s="2" t="s">
        <v>18</v>
      </c>
      <c r="P1054" s="2" t="s">
        <v>469</v>
      </c>
      <c r="Q1054" s="2" t="s">
        <v>470</v>
      </c>
      <c r="R1054" s="2" t="s">
        <v>10</v>
      </c>
      <c r="S1054" s="2" t="s">
        <v>11</v>
      </c>
      <c r="T1054" s="2">
        <v>343</v>
      </c>
      <c r="U1054" s="2" t="s">
        <v>472</v>
      </c>
      <c r="V1054" s="2" t="s">
        <v>4299</v>
      </c>
      <c r="W1054" s="2" t="s">
        <v>2900</v>
      </c>
      <c r="X1054" s="2">
        <v>4</v>
      </c>
      <c r="Y1054" s="2" t="s">
        <v>2905</v>
      </c>
      <c r="Z1054" s="2" t="s">
        <v>3</v>
      </c>
      <c r="AA1054" s="2" t="s">
        <v>913</v>
      </c>
      <c r="AB1054" s="2" t="s">
        <v>1661</v>
      </c>
      <c r="AC1054" s="6">
        <v>100</v>
      </c>
      <c r="AD1054" s="6">
        <v>100</v>
      </c>
      <c r="AE1054" s="6">
        <v>100</v>
      </c>
      <c r="AF1054" s="6">
        <v>100</v>
      </c>
      <c r="AG1054" s="6">
        <v>100</v>
      </c>
      <c r="AH1054" s="6">
        <v>100</v>
      </c>
      <c r="AI1054" s="6">
        <v>100</v>
      </c>
      <c r="AJ1054" s="6">
        <v>99</v>
      </c>
      <c r="AK1054" s="6">
        <v>99</v>
      </c>
      <c r="AL1054" s="6">
        <v>100</v>
      </c>
      <c r="AM1054" s="6">
        <v>100</v>
      </c>
      <c r="AN1054" s="6">
        <v>100</v>
      </c>
      <c r="AO1054" s="6">
        <v>100</v>
      </c>
      <c r="AP1054" s="6">
        <v>0</v>
      </c>
      <c r="AQ1054" s="6">
        <v>0</v>
      </c>
      <c r="AR1054" s="6" t="s">
        <v>11</v>
      </c>
      <c r="AS1054" s="6" t="s">
        <v>11</v>
      </c>
      <c r="AT1054" s="6" t="s">
        <v>11</v>
      </c>
      <c r="AU1054" s="5">
        <v>627294618</v>
      </c>
      <c r="AV1054" s="5">
        <v>625497213</v>
      </c>
      <c r="AW1054" s="6">
        <v>99.71</v>
      </c>
      <c r="AX1054" s="5">
        <v>382845134</v>
      </c>
      <c r="AY1054" s="5">
        <v>382845134</v>
      </c>
      <c r="AZ1054" s="6">
        <v>100</v>
      </c>
      <c r="BA1054" s="5">
        <v>1305641033</v>
      </c>
      <c r="BB1054" s="5">
        <v>1298547784</v>
      </c>
      <c r="BC1054" s="6">
        <v>99.46</v>
      </c>
      <c r="BD1054" s="5">
        <v>1086755612</v>
      </c>
      <c r="BE1054" s="5">
        <v>1086755612</v>
      </c>
      <c r="BF1054" s="6">
        <v>100</v>
      </c>
      <c r="BG1054" s="5">
        <v>1248482000</v>
      </c>
      <c r="BH1054" s="5">
        <v>0</v>
      </c>
      <c r="BI1054" s="6">
        <v>0</v>
      </c>
      <c r="BJ1054" s="2" t="s">
        <v>13</v>
      </c>
      <c r="BK1054" s="2" t="s">
        <v>13</v>
      </c>
      <c r="BL1054" s="2" t="s">
        <v>13</v>
      </c>
      <c r="BM1054" s="3">
        <f t="shared" si="203"/>
        <v>627.29461800000001</v>
      </c>
      <c r="BN1054" s="3">
        <f t="shared" si="204"/>
        <v>625.49721299999999</v>
      </c>
      <c r="BO1054" s="3">
        <f t="shared" si="205"/>
        <v>382.84513399999997</v>
      </c>
      <c r="BP1054" s="3">
        <f t="shared" si="206"/>
        <v>382.84513399999997</v>
      </c>
      <c r="BQ1054" s="3">
        <f t="shared" si="207"/>
        <v>1305.6410330000001</v>
      </c>
      <c r="BR1054" s="3">
        <f t="shared" si="208"/>
        <v>1298.5477840000001</v>
      </c>
      <c r="BS1054" s="3">
        <f t="shared" si="209"/>
        <v>1086.7556119999999</v>
      </c>
      <c r="BT1054" s="3">
        <f t="shared" si="210"/>
        <v>1086.7556119999999</v>
      </c>
      <c r="BU1054" s="3">
        <f t="shared" si="211"/>
        <v>1248.482</v>
      </c>
      <c r="BV1054" s="3">
        <f t="shared" si="212"/>
        <v>0</v>
      </c>
      <c r="BW1054" s="4">
        <f t="shared" si="213"/>
        <v>4651.0183969999998</v>
      </c>
      <c r="BX1054" s="4">
        <f t="shared" si="214"/>
        <v>3393.645743</v>
      </c>
      <c r="BY1054" s="2" t="s">
        <v>897</v>
      </c>
    </row>
    <row r="1055" spans="1:77" x14ac:dyDescent="0.25">
      <c r="A1055" s="2">
        <v>16</v>
      </c>
      <c r="B1055" s="2" t="s">
        <v>0</v>
      </c>
      <c r="C1055" s="2" t="s">
        <v>727</v>
      </c>
      <c r="D1055" s="2">
        <v>2023</v>
      </c>
      <c r="E1055" s="2" t="s">
        <v>1</v>
      </c>
      <c r="F1055" s="2" t="s">
        <v>2</v>
      </c>
      <c r="G1055" s="2" t="s">
        <v>3</v>
      </c>
      <c r="H1055" s="2" t="s">
        <v>4</v>
      </c>
      <c r="I1055" s="2" t="s">
        <v>746</v>
      </c>
      <c r="J1055" s="2" t="s">
        <v>455</v>
      </c>
      <c r="K1055" s="2" t="s">
        <v>865</v>
      </c>
      <c r="L1055" s="2" t="s">
        <v>860</v>
      </c>
      <c r="M1055" s="2" t="s">
        <v>861</v>
      </c>
      <c r="N1055" s="2" t="s">
        <v>17</v>
      </c>
      <c r="O1055" s="2" t="s">
        <v>18</v>
      </c>
      <c r="P1055" s="2" t="s">
        <v>469</v>
      </c>
      <c r="Q1055" s="2" t="s">
        <v>470</v>
      </c>
      <c r="R1055" s="2" t="s">
        <v>10</v>
      </c>
      <c r="S1055" s="2" t="s">
        <v>11</v>
      </c>
      <c r="T1055" s="2">
        <v>343</v>
      </c>
      <c r="U1055" s="2" t="s">
        <v>472</v>
      </c>
      <c r="V1055" s="2" t="s">
        <v>4299</v>
      </c>
      <c r="W1055" s="2" t="s">
        <v>2900</v>
      </c>
      <c r="X1055" s="2">
        <v>5</v>
      </c>
      <c r="Y1055" s="2" t="s">
        <v>2906</v>
      </c>
      <c r="Z1055" s="2" t="s">
        <v>3</v>
      </c>
      <c r="AA1055" s="2" t="s">
        <v>913</v>
      </c>
      <c r="AB1055" s="2" t="s">
        <v>1661</v>
      </c>
      <c r="AC1055" s="6">
        <v>100</v>
      </c>
      <c r="AD1055" s="6">
        <v>100</v>
      </c>
      <c r="AE1055" s="6">
        <v>100</v>
      </c>
      <c r="AF1055" s="6">
        <v>100</v>
      </c>
      <c r="AG1055" s="6">
        <v>100</v>
      </c>
      <c r="AH1055" s="6">
        <v>100</v>
      </c>
      <c r="AI1055" s="6">
        <v>100</v>
      </c>
      <c r="AJ1055" s="6">
        <v>100</v>
      </c>
      <c r="AK1055" s="6">
        <v>100</v>
      </c>
      <c r="AL1055" s="6">
        <v>100</v>
      </c>
      <c r="AM1055" s="6">
        <v>100</v>
      </c>
      <c r="AN1055" s="6">
        <v>100</v>
      </c>
      <c r="AO1055" s="6">
        <v>100</v>
      </c>
      <c r="AP1055" s="6">
        <v>0</v>
      </c>
      <c r="AQ1055" s="6">
        <v>0</v>
      </c>
      <c r="AR1055" s="6" t="s">
        <v>11</v>
      </c>
      <c r="AS1055" s="6" t="s">
        <v>11</v>
      </c>
      <c r="AT1055" s="6" t="s">
        <v>11</v>
      </c>
      <c r="AU1055" s="5">
        <v>26000000</v>
      </c>
      <c r="AV1055" s="5">
        <v>26000000</v>
      </c>
      <c r="AW1055" s="6">
        <v>100</v>
      </c>
      <c r="AX1055" s="5">
        <v>200318760</v>
      </c>
      <c r="AY1055" s="5">
        <v>134333334</v>
      </c>
      <c r="AZ1055" s="6">
        <v>67.06</v>
      </c>
      <c r="BA1055" s="5">
        <v>646533392</v>
      </c>
      <c r="BB1055" s="5">
        <v>643474492</v>
      </c>
      <c r="BC1055" s="6">
        <v>99.53</v>
      </c>
      <c r="BD1055" s="5">
        <v>1083735277</v>
      </c>
      <c r="BE1055" s="5">
        <v>994621106</v>
      </c>
      <c r="BF1055" s="6">
        <v>91.78</v>
      </c>
      <c r="BG1055" s="5">
        <v>1144912000</v>
      </c>
      <c r="BH1055" s="5">
        <v>0</v>
      </c>
      <c r="BI1055" s="6">
        <v>0</v>
      </c>
      <c r="BJ1055" s="2" t="s">
        <v>13</v>
      </c>
      <c r="BK1055" s="2" t="s">
        <v>13</v>
      </c>
      <c r="BL1055" s="2" t="s">
        <v>13</v>
      </c>
      <c r="BM1055" s="3">
        <f t="shared" si="203"/>
        <v>26</v>
      </c>
      <c r="BN1055" s="3">
        <f t="shared" si="204"/>
        <v>26</v>
      </c>
      <c r="BO1055" s="3">
        <f t="shared" si="205"/>
        <v>200.31876</v>
      </c>
      <c r="BP1055" s="3">
        <f t="shared" si="206"/>
        <v>134.33333400000001</v>
      </c>
      <c r="BQ1055" s="3">
        <f t="shared" si="207"/>
        <v>646.53339200000005</v>
      </c>
      <c r="BR1055" s="3">
        <f t="shared" si="208"/>
        <v>643.47449200000005</v>
      </c>
      <c r="BS1055" s="3">
        <f t="shared" si="209"/>
        <v>1083.735277</v>
      </c>
      <c r="BT1055" s="3">
        <f t="shared" si="210"/>
        <v>994.62110600000005</v>
      </c>
      <c r="BU1055" s="3">
        <f t="shared" si="211"/>
        <v>1144.912</v>
      </c>
      <c r="BV1055" s="3">
        <f t="shared" si="212"/>
        <v>0</v>
      </c>
      <c r="BW1055" s="4">
        <f t="shared" si="213"/>
        <v>3101.4994290000004</v>
      </c>
      <c r="BX1055" s="4">
        <f t="shared" si="214"/>
        <v>1798.4289320000003</v>
      </c>
      <c r="BY1055" s="2" t="s">
        <v>897</v>
      </c>
    </row>
    <row r="1056" spans="1:77" x14ac:dyDescent="0.25">
      <c r="A1056" s="2">
        <v>16</v>
      </c>
      <c r="B1056" s="2" t="s">
        <v>0</v>
      </c>
      <c r="C1056" s="2" t="s">
        <v>727</v>
      </c>
      <c r="D1056" s="2">
        <v>2023</v>
      </c>
      <c r="E1056" s="2" t="s">
        <v>1</v>
      </c>
      <c r="F1056" s="2" t="s">
        <v>2</v>
      </c>
      <c r="G1056" s="2" t="s">
        <v>3</v>
      </c>
      <c r="H1056" s="2" t="s">
        <v>4</v>
      </c>
      <c r="I1056" s="2" t="s">
        <v>746</v>
      </c>
      <c r="J1056" s="2" t="s">
        <v>455</v>
      </c>
      <c r="K1056" s="2" t="s">
        <v>865</v>
      </c>
      <c r="L1056" s="2" t="s">
        <v>860</v>
      </c>
      <c r="M1056" s="2" t="s">
        <v>861</v>
      </c>
      <c r="N1056" s="2" t="s">
        <v>17</v>
      </c>
      <c r="O1056" s="2" t="s">
        <v>18</v>
      </c>
      <c r="P1056" s="2" t="s">
        <v>469</v>
      </c>
      <c r="Q1056" s="2" t="s">
        <v>470</v>
      </c>
      <c r="R1056" s="2" t="s">
        <v>10</v>
      </c>
      <c r="S1056" s="2" t="s">
        <v>11</v>
      </c>
      <c r="T1056" s="2">
        <v>344</v>
      </c>
      <c r="U1056" s="2" t="s">
        <v>473</v>
      </c>
      <c r="V1056" s="2" t="s">
        <v>4299</v>
      </c>
      <c r="W1056" s="2" t="s">
        <v>2900</v>
      </c>
      <c r="X1056" s="2">
        <v>3</v>
      </c>
      <c r="Y1056" s="2" t="s">
        <v>2907</v>
      </c>
      <c r="Z1056" s="2" t="s">
        <v>3</v>
      </c>
      <c r="AA1056" s="2" t="s">
        <v>913</v>
      </c>
      <c r="AB1056" s="2" t="s">
        <v>1661</v>
      </c>
      <c r="AC1056" s="6">
        <v>100</v>
      </c>
      <c r="AD1056" s="6">
        <v>100</v>
      </c>
      <c r="AE1056" s="6">
        <v>100</v>
      </c>
      <c r="AF1056" s="6">
        <v>100</v>
      </c>
      <c r="AG1056" s="6">
        <v>100</v>
      </c>
      <c r="AH1056" s="6">
        <v>100</v>
      </c>
      <c r="AI1056" s="6">
        <v>100</v>
      </c>
      <c r="AJ1056" s="6">
        <v>100</v>
      </c>
      <c r="AK1056" s="6">
        <v>100</v>
      </c>
      <c r="AL1056" s="6">
        <v>100</v>
      </c>
      <c r="AM1056" s="6">
        <v>99.5</v>
      </c>
      <c r="AN1056" s="6">
        <v>99.5</v>
      </c>
      <c r="AO1056" s="6">
        <v>100</v>
      </c>
      <c r="AP1056" s="6">
        <v>0</v>
      </c>
      <c r="AQ1056" s="6">
        <v>0</v>
      </c>
      <c r="AR1056" s="6" t="s">
        <v>11</v>
      </c>
      <c r="AS1056" s="6" t="s">
        <v>11</v>
      </c>
      <c r="AT1056" s="6" t="s">
        <v>11</v>
      </c>
      <c r="AU1056" s="5">
        <v>5834315515</v>
      </c>
      <c r="AV1056" s="5">
        <v>5695961649</v>
      </c>
      <c r="AW1056" s="6">
        <v>97.63</v>
      </c>
      <c r="AX1056" s="5">
        <v>14364005170</v>
      </c>
      <c r="AY1056" s="5">
        <v>12344339245</v>
      </c>
      <c r="AZ1056" s="6">
        <v>85.94</v>
      </c>
      <c r="BA1056" s="5">
        <v>19117079106</v>
      </c>
      <c r="BB1056" s="5">
        <v>18522655075</v>
      </c>
      <c r="BC1056" s="6">
        <v>96.89</v>
      </c>
      <c r="BD1056" s="5">
        <v>17548602800</v>
      </c>
      <c r="BE1056" s="5">
        <v>17166912217</v>
      </c>
      <c r="BF1056" s="6">
        <v>97.82</v>
      </c>
      <c r="BG1056" s="5">
        <v>17186970000</v>
      </c>
      <c r="BH1056" s="5">
        <v>0</v>
      </c>
      <c r="BI1056" s="6">
        <v>0</v>
      </c>
      <c r="BJ1056" s="2" t="s">
        <v>13</v>
      </c>
      <c r="BK1056" s="2" t="s">
        <v>13</v>
      </c>
      <c r="BL1056" s="2" t="s">
        <v>13</v>
      </c>
      <c r="BM1056" s="3">
        <f t="shared" si="203"/>
        <v>5834.3155150000002</v>
      </c>
      <c r="BN1056" s="3">
        <f t="shared" si="204"/>
        <v>5695.9616489999999</v>
      </c>
      <c r="BO1056" s="3">
        <f t="shared" si="205"/>
        <v>14364.00517</v>
      </c>
      <c r="BP1056" s="3">
        <f t="shared" si="206"/>
        <v>12344.339244999999</v>
      </c>
      <c r="BQ1056" s="3">
        <f t="shared" si="207"/>
        <v>19117.079106000001</v>
      </c>
      <c r="BR1056" s="3">
        <f t="shared" si="208"/>
        <v>18522.655074999999</v>
      </c>
      <c r="BS1056" s="3">
        <f t="shared" si="209"/>
        <v>17548.602800000001</v>
      </c>
      <c r="BT1056" s="3">
        <f t="shared" si="210"/>
        <v>17166.912217000001</v>
      </c>
      <c r="BU1056" s="3">
        <f t="shared" si="211"/>
        <v>17186.97</v>
      </c>
      <c r="BV1056" s="3">
        <f t="shared" si="212"/>
        <v>0</v>
      </c>
      <c r="BW1056" s="4">
        <f t="shared" si="213"/>
        <v>74050.972590999998</v>
      </c>
      <c r="BX1056" s="4">
        <f t="shared" si="214"/>
        <v>53729.868186000007</v>
      </c>
      <c r="BY1056" s="2" t="s">
        <v>897</v>
      </c>
    </row>
    <row r="1057" spans="1:77" x14ac:dyDescent="0.25">
      <c r="A1057" s="2">
        <v>16</v>
      </c>
      <c r="B1057" s="2" t="s">
        <v>0</v>
      </c>
      <c r="C1057" s="2" t="s">
        <v>727</v>
      </c>
      <c r="D1057" s="2">
        <v>2023</v>
      </c>
      <c r="E1057" s="2" t="s">
        <v>1</v>
      </c>
      <c r="F1057" s="2" t="s">
        <v>2</v>
      </c>
      <c r="G1057" s="2" t="s">
        <v>3</v>
      </c>
      <c r="H1057" s="2" t="s">
        <v>4</v>
      </c>
      <c r="I1057" s="2" t="s">
        <v>746</v>
      </c>
      <c r="J1057" s="2" t="s">
        <v>455</v>
      </c>
      <c r="K1057" s="2" t="s">
        <v>865</v>
      </c>
      <c r="L1057" s="2" t="s">
        <v>860</v>
      </c>
      <c r="M1057" s="2" t="s">
        <v>861</v>
      </c>
      <c r="N1057" s="2" t="s">
        <v>17</v>
      </c>
      <c r="O1057" s="2" t="s">
        <v>18</v>
      </c>
      <c r="P1057" s="2" t="s">
        <v>361</v>
      </c>
      <c r="Q1057" s="2" t="s">
        <v>362</v>
      </c>
      <c r="R1057" s="2" t="s">
        <v>10</v>
      </c>
      <c r="S1057" s="2" t="s">
        <v>11</v>
      </c>
      <c r="T1057" s="2">
        <v>345</v>
      </c>
      <c r="U1057" s="2" t="s">
        <v>474</v>
      </c>
      <c r="V1057" s="2" t="s">
        <v>4300</v>
      </c>
      <c r="W1057" s="2" t="s">
        <v>2908</v>
      </c>
      <c r="X1057" s="2">
        <v>1</v>
      </c>
      <c r="Y1057" s="2" t="s">
        <v>2909</v>
      </c>
      <c r="Z1057" s="2" t="s">
        <v>45</v>
      </c>
      <c r="AA1057" s="2" t="s">
        <v>917</v>
      </c>
      <c r="AB1057" s="2" t="s">
        <v>1661</v>
      </c>
      <c r="AC1057" s="6">
        <v>0</v>
      </c>
      <c r="AD1057" s="6">
        <v>0</v>
      </c>
      <c r="AE1057" s="6">
        <v>0</v>
      </c>
      <c r="AF1057" s="6">
        <v>0</v>
      </c>
      <c r="AG1057" s="6">
        <v>0</v>
      </c>
      <c r="AH1057" s="6">
        <v>0</v>
      </c>
      <c r="AI1057" s="6">
        <v>1</v>
      </c>
      <c r="AJ1057" s="6">
        <v>1</v>
      </c>
      <c r="AK1057" s="6">
        <v>100</v>
      </c>
      <c r="AL1057" s="6">
        <v>0</v>
      </c>
      <c r="AM1057" s="6">
        <v>0</v>
      </c>
      <c r="AN1057" s="6">
        <v>0</v>
      </c>
      <c r="AO1057" s="6">
        <v>0</v>
      </c>
      <c r="AP1057" s="6">
        <v>0</v>
      </c>
      <c r="AQ1057" s="6">
        <v>0</v>
      </c>
      <c r="AR1057" s="6">
        <v>1</v>
      </c>
      <c r="AS1057" s="6">
        <v>1</v>
      </c>
      <c r="AT1057" s="6">
        <v>100</v>
      </c>
      <c r="AU1057" s="5">
        <v>0</v>
      </c>
      <c r="AV1057" s="5">
        <v>0</v>
      </c>
      <c r="AW1057" s="6">
        <v>0</v>
      </c>
      <c r="AX1057" s="5">
        <v>0</v>
      </c>
      <c r="AY1057" s="5">
        <v>0</v>
      </c>
      <c r="AZ1057" s="6">
        <v>0</v>
      </c>
      <c r="BA1057" s="5">
        <v>514080000</v>
      </c>
      <c r="BB1057" s="5">
        <v>514080000</v>
      </c>
      <c r="BC1057" s="6">
        <v>100</v>
      </c>
      <c r="BD1057" s="5">
        <v>0</v>
      </c>
      <c r="BE1057" s="5">
        <v>0</v>
      </c>
      <c r="BF1057" s="6">
        <v>0</v>
      </c>
      <c r="BG1057" s="5">
        <v>0</v>
      </c>
      <c r="BH1057" s="5">
        <v>0</v>
      </c>
      <c r="BI1057" s="6">
        <v>0</v>
      </c>
      <c r="BJ1057" s="2" t="s">
        <v>13</v>
      </c>
      <c r="BK1057" s="2" t="s">
        <v>13</v>
      </c>
      <c r="BL1057" s="2" t="s">
        <v>13</v>
      </c>
      <c r="BM1057" s="3">
        <f t="shared" si="203"/>
        <v>0</v>
      </c>
      <c r="BN1057" s="3">
        <f t="shared" si="204"/>
        <v>0</v>
      </c>
      <c r="BO1057" s="3">
        <f t="shared" si="205"/>
        <v>0</v>
      </c>
      <c r="BP1057" s="3">
        <f t="shared" si="206"/>
        <v>0</v>
      </c>
      <c r="BQ1057" s="3">
        <f t="shared" si="207"/>
        <v>514.08000000000004</v>
      </c>
      <c r="BR1057" s="3">
        <f t="shared" si="208"/>
        <v>514.08000000000004</v>
      </c>
      <c r="BS1057" s="3">
        <f t="shared" si="209"/>
        <v>0</v>
      </c>
      <c r="BT1057" s="3">
        <f t="shared" si="210"/>
        <v>0</v>
      </c>
      <c r="BU1057" s="3">
        <f t="shared" si="211"/>
        <v>0</v>
      </c>
      <c r="BV1057" s="3">
        <f t="shared" si="212"/>
        <v>0</v>
      </c>
      <c r="BW1057" s="4">
        <f t="shared" si="213"/>
        <v>514.08000000000004</v>
      </c>
      <c r="BX1057" s="4">
        <f t="shared" si="214"/>
        <v>514.08000000000004</v>
      </c>
      <c r="BY1057" s="2" t="s">
        <v>897</v>
      </c>
    </row>
    <row r="1058" spans="1:77" x14ac:dyDescent="0.25">
      <c r="A1058" s="2">
        <v>16</v>
      </c>
      <c r="B1058" s="2" t="s">
        <v>0</v>
      </c>
      <c r="C1058" s="2" t="s">
        <v>727</v>
      </c>
      <c r="D1058" s="2">
        <v>2023</v>
      </c>
      <c r="E1058" s="2" t="s">
        <v>1</v>
      </c>
      <c r="F1058" s="2" t="s">
        <v>2</v>
      </c>
      <c r="G1058" s="2" t="s">
        <v>3</v>
      </c>
      <c r="H1058" s="2" t="s">
        <v>4</v>
      </c>
      <c r="I1058" s="2" t="s">
        <v>746</v>
      </c>
      <c r="J1058" s="2" t="s">
        <v>455</v>
      </c>
      <c r="K1058" s="2" t="s">
        <v>865</v>
      </c>
      <c r="L1058" s="2" t="s">
        <v>860</v>
      </c>
      <c r="M1058" s="2" t="s">
        <v>861</v>
      </c>
      <c r="N1058" s="2" t="s">
        <v>17</v>
      </c>
      <c r="O1058" s="2" t="s">
        <v>18</v>
      </c>
      <c r="P1058" s="2" t="s">
        <v>361</v>
      </c>
      <c r="Q1058" s="2" t="s">
        <v>362</v>
      </c>
      <c r="R1058" s="2" t="s">
        <v>10</v>
      </c>
      <c r="S1058" s="2" t="s">
        <v>11</v>
      </c>
      <c r="T1058" s="2">
        <v>345</v>
      </c>
      <c r="U1058" s="2" t="s">
        <v>474</v>
      </c>
      <c r="V1058" s="2" t="s">
        <v>4300</v>
      </c>
      <c r="W1058" s="2" t="s">
        <v>2908</v>
      </c>
      <c r="X1058" s="2">
        <v>7</v>
      </c>
      <c r="Y1058" s="2" t="s">
        <v>2910</v>
      </c>
      <c r="Z1058" s="2" t="s">
        <v>3</v>
      </c>
      <c r="AA1058" s="2" t="s">
        <v>913</v>
      </c>
      <c r="AB1058" s="2" t="s">
        <v>1661</v>
      </c>
      <c r="AC1058" s="6">
        <v>100</v>
      </c>
      <c r="AD1058" s="6">
        <v>100</v>
      </c>
      <c r="AE1058" s="6">
        <v>100</v>
      </c>
      <c r="AF1058" s="6">
        <v>100</v>
      </c>
      <c r="AG1058" s="6">
        <v>100</v>
      </c>
      <c r="AH1058" s="6">
        <v>100</v>
      </c>
      <c r="AI1058" s="6">
        <v>100</v>
      </c>
      <c r="AJ1058" s="6">
        <v>100</v>
      </c>
      <c r="AK1058" s="6">
        <v>100</v>
      </c>
      <c r="AL1058" s="6">
        <v>100</v>
      </c>
      <c r="AM1058" s="6">
        <v>100</v>
      </c>
      <c r="AN1058" s="6">
        <v>100</v>
      </c>
      <c r="AO1058" s="6">
        <v>100</v>
      </c>
      <c r="AP1058" s="6">
        <v>0</v>
      </c>
      <c r="AQ1058" s="6">
        <v>0</v>
      </c>
      <c r="AR1058" s="6" t="s">
        <v>11</v>
      </c>
      <c r="AS1058" s="6" t="s">
        <v>11</v>
      </c>
      <c r="AT1058" s="6" t="s">
        <v>11</v>
      </c>
      <c r="AU1058" s="5">
        <v>7286850909</v>
      </c>
      <c r="AV1058" s="5">
        <v>6993163548</v>
      </c>
      <c r="AW1058" s="6">
        <v>95.97</v>
      </c>
      <c r="AX1058" s="5">
        <v>8319296128</v>
      </c>
      <c r="AY1058" s="5">
        <v>7807729649</v>
      </c>
      <c r="AZ1058" s="6">
        <v>93.85</v>
      </c>
      <c r="BA1058" s="5">
        <v>12974895317</v>
      </c>
      <c r="BB1058" s="5">
        <v>11973021017</v>
      </c>
      <c r="BC1058" s="6">
        <v>92.28</v>
      </c>
      <c r="BD1058" s="5">
        <v>14939022103</v>
      </c>
      <c r="BE1058" s="5">
        <v>14271031438</v>
      </c>
      <c r="BF1058" s="6">
        <v>95.53</v>
      </c>
      <c r="BG1058" s="5">
        <v>13527062000</v>
      </c>
      <c r="BH1058" s="5">
        <v>0</v>
      </c>
      <c r="BI1058" s="6">
        <v>0</v>
      </c>
      <c r="BJ1058" s="2" t="s">
        <v>13</v>
      </c>
      <c r="BK1058" s="2" t="s">
        <v>13</v>
      </c>
      <c r="BL1058" s="2" t="s">
        <v>13</v>
      </c>
      <c r="BM1058" s="3">
        <f t="shared" si="203"/>
        <v>7286.8509089999998</v>
      </c>
      <c r="BN1058" s="3">
        <f t="shared" si="204"/>
        <v>6993.1635480000004</v>
      </c>
      <c r="BO1058" s="3">
        <f t="shared" si="205"/>
        <v>8319.296128</v>
      </c>
      <c r="BP1058" s="3">
        <f t="shared" si="206"/>
        <v>7807.7296489999999</v>
      </c>
      <c r="BQ1058" s="3">
        <f t="shared" si="207"/>
        <v>12974.895317</v>
      </c>
      <c r="BR1058" s="3">
        <f t="shared" si="208"/>
        <v>11973.021016999999</v>
      </c>
      <c r="BS1058" s="3">
        <f t="shared" si="209"/>
        <v>14939.022102999999</v>
      </c>
      <c r="BT1058" s="3">
        <f t="shared" si="210"/>
        <v>14271.031438</v>
      </c>
      <c r="BU1058" s="3">
        <f t="shared" si="211"/>
        <v>13527.062</v>
      </c>
      <c r="BV1058" s="3">
        <f t="shared" si="212"/>
        <v>0</v>
      </c>
      <c r="BW1058" s="4">
        <f t="shared" si="213"/>
        <v>57047.126456999998</v>
      </c>
      <c r="BX1058" s="4">
        <f t="shared" si="214"/>
        <v>41044.945652000002</v>
      </c>
      <c r="BY1058" s="2" t="s">
        <v>897</v>
      </c>
    </row>
    <row r="1059" spans="1:77" x14ac:dyDescent="0.25">
      <c r="A1059" s="2">
        <v>16</v>
      </c>
      <c r="B1059" s="2" t="s">
        <v>0</v>
      </c>
      <c r="C1059" s="2" t="s">
        <v>727</v>
      </c>
      <c r="D1059" s="2">
        <v>2023</v>
      </c>
      <c r="E1059" s="2" t="s">
        <v>1</v>
      </c>
      <c r="F1059" s="2" t="s">
        <v>2</v>
      </c>
      <c r="G1059" s="2" t="s">
        <v>3</v>
      </c>
      <c r="H1059" s="2" t="s">
        <v>4</v>
      </c>
      <c r="I1059" s="2" t="s">
        <v>746</v>
      </c>
      <c r="J1059" s="2" t="s">
        <v>455</v>
      </c>
      <c r="K1059" s="2" t="s">
        <v>865</v>
      </c>
      <c r="L1059" s="2" t="s">
        <v>860</v>
      </c>
      <c r="M1059" s="2" t="s">
        <v>861</v>
      </c>
      <c r="N1059" s="2" t="s">
        <v>17</v>
      </c>
      <c r="O1059" s="2" t="s">
        <v>18</v>
      </c>
      <c r="P1059" s="2" t="s">
        <v>361</v>
      </c>
      <c r="Q1059" s="2" t="s">
        <v>362</v>
      </c>
      <c r="R1059" s="2" t="s">
        <v>10</v>
      </c>
      <c r="S1059" s="2" t="s">
        <v>11</v>
      </c>
      <c r="T1059" s="2">
        <v>346</v>
      </c>
      <c r="U1059" s="2" t="s">
        <v>475</v>
      </c>
      <c r="V1059" s="2" t="s">
        <v>4301</v>
      </c>
      <c r="W1059" s="2" t="s">
        <v>2911</v>
      </c>
      <c r="X1059" s="2">
        <v>9</v>
      </c>
      <c r="Y1059" s="2" t="s">
        <v>2912</v>
      </c>
      <c r="Z1059" s="2" t="s">
        <v>17</v>
      </c>
      <c r="AA1059" s="2" t="s">
        <v>922</v>
      </c>
      <c r="AB1059" s="2" t="s">
        <v>1661</v>
      </c>
      <c r="AC1059" s="6">
        <v>60</v>
      </c>
      <c r="AD1059" s="6">
        <v>45.7</v>
      </c>
      <c r="AE1059" s="6">
        <v>76.17</v>
      </c>
      <c r="AF1059" s="6">
        <v>66</v>
      </c>
      <c r="AG1059" s="6">
        <v>61.59</v>
      </c>
      <c r="AH1059" s="6">
        <v>93.32</v>
      </c>
      <c r="AI1059" s="6">
        <v>98</v>
      </c>
      <c r="AJ1059" s="6">
        <v>98</v>
      </c>
      <c r="AK1059" s="6">
        <v>100</v>
      </c>
      <c r="AL1059" s="6">
        <v>100</v>
      </c>
      <c r="AM1059" s="6">
        <v>100</v>
      </c>
      <c r="AN1059" s="6">
        <v>100</v>
      </c>
      <c r="AO1059" s="6">
        <v>100</v>
      </c>
      <c r="AP1059" s="6">
        <v>0</v>
      </c>
      <c r="AQ1059" s="6">
        <v>0</v>
      </c>
      <c r="AR1059" s="6" t="s">
        <v>11</v>
      </c>
      <c r="AS1059" s="6" t="s">
        <v>11</v>
      </c>
      <c r="AT1059" s="6" t="s">
        <v>11</v>
      </c>
      <c r="AU1059" s="5">
        <v>35005313998</v>
      </c>
      <c r="AV1059" s="5">
        <v>23315160293</v>
      </c>
      <c r="AW1059" s="6">
        <v>66.599999999999994</v>
      </c>
      <c r="AX1059" s="5">
        <v>96811501498</v>
      </c>
      <c r="AY1059" s="5">
        <v>74414889721</v>
      </c>
      <c r="AZ1059" s="6">
        <v>76.87</v>
      </c>
      <c r="BA1059" s="5">
        <v>38138578345</v>
      </c>
      <c r="BB1059" s="5">
        <v>20023276966</v>
      </c>
      <c r="BC1059" s="6">
        <v>52.5</v>
      </c>
      <c r="BD1059" s="5">
        <v>10469338738</v>
      </c>
      <c r="BE1059" s="5">
        <v>4216503792</v>
      </c>
      <c r="BF1059" s="6">
        <v>40.270000000000003</v>
      </c>
      <c r="BG1059" s="5">
        <v>5342696000</v>
      </c>
      <c r="BH1059" s="5">
        <v>0</v>
      </c>
      <c r="BI1059" s="6">
        <v>0</v>
      </c>
      <c r="BJ1059" s="2" t="s">
        <v>13</v>
      </c>
      <c r="BK1059" s="2" t="s">
        <v>13</v>
      </c>
      <c r="BL1059" s="2" t="s">
        <v>13</v>
      </c>
      <c r="BM1059" s="3">
        <f t="shared" si="203"/>
        <v>35005.313997999998</v>
      </c>
      <c r="BN1059" s="3">
        <f t="shared" si="204"/>
        <v>23315.160293000001</v>
      </c>
      <c r="BO1059" s="3">
        <f t="shared" si="205"/>
        <v>96811.501497999998</v>
      </c>
      <c r="BP1059" s="3">
        <f t="shared" si="206"/>
        <v>74414.889721</v>
      </c>
      <c r="BQ1059" s="3">
        <f t="shared" si="207"/>
        <v>38138.578345000002</v>
      </c>
      <c r="BR1059" s="3">
        <f t="shared" si="208"/>
        <v>20023.276966000001</v>
      </c>
      <c r="BS1059" s="3">
        <f t="shared" si="209"/>
        <v>10469.338738</v>
      </c>
      <c r="BT1059" s="3">
        <f t="shared" si="210"/>
        <v>4216.5037920000004</v>
      </c>
      <c r="BU1059" s="3">
        <f t="shared" si="211"/>
        <v>5342.6959999999999</v>
      </c>
      <c r="BV1059" s="3">
        <f t="shared" si="212"/>
        <v>0</v>
      </c>
      <c r="BW1059" s="4">
        <f t="shared" si="213"/>
        <v>185767.42857899997</v>
      </c>
      <c r="BX1059" s="4">
        <f t="shared" si="214"/>
        <v>121969.83077200002</v>
      </c>
      <c r="BY1059" s="2" t="s">
        <v>897</v>
      </c>
    </row>
    <row r="1060" spans="1:77" x14ac:dyDescent="0.25">
      <c r="A1060" s="2">
        <v>16</v>
      </c>
      <c r="B1060" s="2" t="s">
        <v>0</v>
      </c>
      <c r="C1060" s="2" t="s">
        <v>727</v>
      </c>
      <c r="D1060" s="2">
        <v>2023</v>
      </c>
      <c r="E1060" s="2" t="s">
        <v>1</v>
      </c>
      <c r="F1060" s="2" t="s">
        <v>2</v>
      </c>
      <c r="G1060" s="2" t="s">
        <v>3</v>
      </c>
      <c r="H1060" s="2" t="s">
        <v>4</v>
      </c>
      <c r="I1060" s="2" t="s">
        <v>746</v>
      </c>
      <c r="J1060" s="2" t="s">
        <v>455</v>
      </c>
      <c r="K1060" s="2" t="s">
        <v>865</v>
      </c>
      <c r="L1060" s="2" t="s">
        <v>860</v>
      </c>
      <c r="M1060" s="2" t="s">
        <v>861</v>
      </c>
      <c r="N1060" s="2" t="s">
        <v>17</v>
      </c>
      <c r="O1060" s="2" t="s">
        <v>18</v>
      </c>
      <c r="P1060" s="2" t="s">
        <v>361</v>
      </c>
      <c r="Q1060" s="2" t="s">
        <v>362</v>
      </c>
      <c r="R1060" s="2" t="s">
        <v>10</v>
      </c>
      <c r="S1060" s="2" t="s">
        <v>11</v>
      </c>
      <c r="T1060" s="2">
        <v>347</v>
      </c>
      <c r="U1060" s="2" t="s">
        <v>476</v>
      </c>
      <c r="V1060" s="2" t="s">
        <v>4300</v>
      </c>
      <c r="W1060" s="2" t="s">
        <v>2908</v>
      </c>
      <c r="X1060" s="2">
        <v>3</v>
      </c>
      <c r="Y1060" s="2" t="s">
        <v>2913</v>
      </c>
      <c r="Z1060" s="2" t="s">
        <v>17</v>
      </c>
      <c r="AA1060" s="2" t="s">
        <v>922</v>
      </c>
      <c r="AB1060" s="2" t="s">
        <v>1671</v>
      </c>
      <c r="AC1060" s="6">
        <v>0.4</v>
      </c>
      <c r="AD1060" s="6">
        <v>0.35</v>
      </c>
      <c r="AE1060" s="6">
        <v>87.5</v>
      </c>
      <c r="AF1060" s="6">
        <v>2</v>
      </c>
      <c r="AG1060" s="6">
        <v>2</v>
      </c>
      <c r="AH1060" s="6">
        <v>100</v>
      </c>
      <c r="AI1060" s="6">
        <v>0</v>
      </c>
      <c r="AJ1060" s="6">
        <v>0</v>
      </c>
      <c r="AK1060" s="6">
        <v>0</v>
      </c>
      <c r="AL1060" s="6">
        <v>0</v>
      </c>
      <c r="AM1060" s="6">
        <v>0</v>
      </c>
      <c r="AN1060" s="6">
        <v>0</v>
      </c>
      <c r="AO1060" s="6">
        <v>0</v>
      </c>
      <c r="AP1060" s="6">
        <v>0</v>
      </c>
      <c r="AQ1060" s="6">
        <v>0</v>
      </c>
      <c r="AR1060" s="6" t="s">
        <v>11</v>
      </c>
      <c r="AS1060" s="6" t="s">
        <v>11</v>
      </c>
      <c r="AT1060" s="6" t="s">
        <v>11</v>
      </c>
      <c r="AU1060" s="5">
        <v>336395342</v>
      </c>
      <c r="AV1060" s="5">
        <v>290000000</v>
      </c>
      <c r="AW1060" s="6">
        <v>86.21</v>
      </c>
      <c r="AX1060" s="5">
        <v>647996976</v>
      </c>
      <c r="AY1060" s="5">
        <v>565880853</v>
      </c>
      <c r="AZ1060" s="6">
        <v>87.33</v>
      </c>
      <c r="BA1060" s="5">
        <v>0</v>
      </c>
      <c r="BB1060" s="5">
        <v>0</v>
      </c>
      <c r="BC1060" s="6">
        <v>0</v>
      </c>
      <c r="BD1060" s="5">
        <v>0</v>
      </c>
      <c r="BE1060" s="5">
        <v>0</v>
      </c>
      <c r="BF1060" s="6">
        <v>0</v>
      </c>
      <c r="BG1060" s="5">
        <v>0</v>
      </c>
      <c r="BH1060" s="5">
        <v>0</v>
      </c>
      <c r="BI1060" s="6">
        <v>0</v>
      </c>
      <c r="BJ1060" s="2" t="s">
        <v>13</v>
      </c>
      <c r="BK1060" s="2" t="s">
        <v>13</v>
      </c>
      <c r="BL1060" s="2" t="s">
        <v>13</v>
      </c>
      <c r="BM1060" s="3">
        <f t="shared" si="203"/>
        <v>336.39534200000003</v>
      </c>
      <c r="BN1060" s="3">
        <f t="shared" si="204"/>
        <v>290</v>
      </c>
      <c r="BO1060" s="3">
        <f t="shared" si="205"/>
        <v>647.99697600000002</v>
      </c>
      <c r="BP1060" s="3">
        <f t="shared" si="206"/>
        <v>565.880853</v>
      </c>
      <c r="BQ1060" s="3">
        <f t="shared" si="207"/>
        <v>0</v>
      </c>
      <c r="BR1060" s="3">
        <f t="shared" si="208"/>
        <v>0</v>
      </c>
      <c r="BS1060" s="3">
        <f t="shared" si="209"/>
        <v>0</v>
      </c>
      <c r="BT1060" s="3">
        <f t="shared" si="210"/>
        <v>0</v>
      </c>
      <c r="BU1060" s="3">
        <f t="shared" si="211"/>
        <v>0</v>
      </c>
      <c r="BV1060" s="3">
        <f t="shared" si="212"/>
        <v>0</v>
      </c>
      <c r="BW1060" s="4">
        <f t="shared" si="213"/>
        <v>984.39231800000005</v>
      </c>
      <c r="BX1060" s="4">
        <f t="shared" si="214"/>
        <v>855.880853</v>
      </c>
      <c r="BY1060" s="2" t="s">
        <v>897</v>
      </c>
    </row>
    <row r="1061" spans="1:77" x14ac:dyDescent="0.25">
      <c r="A1061" s="2">
        <v>16</v>
      </c>
      <c r="B1061" s="2" t="s">
        <v>0</v>
      </c>
      <c r="C1061" s="2" t="s">
        <v>727</v>
      </c>
      <c r="D1061" s="2">
        <v>2023</v>
      </c>
      <c r="E1061" s="2" t="s">
        <v>1</v>
      </c>
      <c r="F1061" s="2" t="s">
        <v>2</v>
      </c>
      <c r="G1061" s="2" t="s">
        <v>3</v>
      </c>
      <c r="H1061" s="2" t="s">
        <v>4</v>
      </c>
      <c r="I1061" s="2" t="s">
        <v>746</v>
      </c>
      <c r="J1061" s="2" t="s">
        <v>455</v>
      </c>
      <c r="K1061" s="2" t="s">
        <v>865</v>
      </c>
      <c r="L1061" s="2" t="s">
        <v>860</v>
      </c>
      <c r="M1061" s="2" t="s">
        <v>861</v>
      </c>
      <c r="N1061" s="2" t="s">
        <v>17</v>
      </c>
      <c r="O1061" s="2" t="s">
        <v>18</v>
      </c>
      <c r="P1061" s="2" t="s">
        <v>361</v>
      </c>
      <c r="Q1061" s="2" t="s">
        <v>362</v>
      </c>
      <c r="R1061" s="2" t="s">
        <v>10</v>
      </c>
      <c r="S1061" s="2" t="s">
        <v>11</v>
      </c>
      <c r="T1061" s="2">
        <v>347</v>
      </c>
      <c r="U1061" s="2" t="s">
        <v>476</v>
      </c>
      <c r="V1061" s="2" t="s">
        <v>4300</v>
      </c>
      <c r="W1061" s="2" t="s">
        <v>2908</v>
      </c>
      <c r="X1061" s="2">
        <v>4</v>
      </c>
      <c r="Y1061" s="2" t="s">
        <v>2914</v>
      </c>
      <c r="Z1061" s="2" t="s">
        <v>17</v>
      </c>
      <c r="AA1061" s="2" t="s">
        <v>922</v>
      </c>
      <c r="AB1061" s="2" t="s">
        <v>1661</v>
      </c>
      <c r="AC1061" s="6">
        <v>0</v>
      </c>
      <c r="AD1061" s="6">
        <v>0</v>
      </c>
      <c r="AE1061" s="6">
        <v>0</v>
      </c>
      <c r="AF1061" s="6">
        <v>2</v>
      </c>
      <c r="AG1061" s="6">
        <v>2</v>
      </c>
      <c r="AH1061" s="6">
        <v>100</v>
      </c>
      <c r="AI1061" s="6">
        <v>3</v>
      </c>
      <c r="AJ1061" s="6">
        <v>3</v>
      </c>
      <c r="AK1061" s="6">
        <v>100</v>
      </c>
      <c r="AL1061" s="6">
        <v>3</v>
      </c>
      <c r="AM1061" s="6">
        <v>3</v>
      </c>
      <c r="AN1061" s="6">
        <v>100</v>
      </c>
      <c r="AO1061" s="6">
        <v>3</v>
      </c>
      <c r="AP1061" s="6">
        <v>0</v>
      </c>
      <c r="AQ1061" s="6">
        <v>0</v>
      </c>
      <c r="AR1061" s="6" t="s">
        <v>11</v>
      </c>
      <c r="AS1061" s="6" t="s">
        <v>11</v>
      </c>
      <c r="AT1061" s="6" t="s">
        <v>11</v>
      </c>
      <c r="AU1061" s="5">
        <v>0</v>
      </c>
      <c r="AV1061" s="5">
        <v>0</v>
      </c>
      <c r="AW1061" s="6">
        <v>0</v>
      </c>
      <c r="AX1061" s="5">
        <v>327818479</v>
      </c>
      <c r="AY1061" s="5">
        <v>203264721</v>
      </c>
      <c r="AZ1061" s="6">
        <v>62</v>
      </c>
      <c r="BA1061" s="5">
        <v>1117766719</v>
      </c>
      <c r="BB1061" s="5">
        <v>792543043</v>
      </c>
      <c r="BC1061" s="6">
        <v>70.900000000000006</v>
      </c>
      <c r="BD1061" s="5">
        <v>1128007886</v>
      </c>
      <c r="BE1061" s="5">
        <v>804695683</v>
      </c>
      <c r="BF1061" s="6">
        <v>71.34</v>
      </c>
      <c r="BG1061" s="5">
        <v>5354146000</v>
      </c>
      <c r="BH1061" s="5">
        <v>0</v>
      </c>
      <c r="BI1061" s="6">
        <v>0</v>
      </c>
      <c r="BJ1061" s="2" t="s">
        <v>13</v>
      </c>
      <c r="BK1061" s="2" t="s">
        <v>13</v>
      </c>
      <c r="BL1061" s="2" t="s">
        <v>13</v>
      </c>
      <c r="BM1061" s="3">
        <f t="shared" si="203"/>
        <v>0</v>
      </c>
      <c r="BN1061" s="3">
        <f t="shared" si="204"/>
        <v>0</v>
      </c>
      <c r="BO1061" s="3">
        <f t="shared" si="205"/>
        <v>327.81847900000002</v>
      </c>
      <c r="BP1061" s="3">
        <f t="shared" si="206"/>
        <v>203.26472100000001</v>
      </c>
      <c r="BQ1061" s="3">
        <f t="shared" si="207"/>
        <v>1117.766719</v>
      </c>
      <c r="BR1061" s="3">
        <f t="shared" si="208"/>
        <v>792.54304300000001</v>
      </c>
      <c r="BS1061" s="3">
        <f t="shared" si="209"/>
        <v>1128.0078860000001</v>
      </c>
      <c r="BT1061" s="3">
        <f t="shared" si="210"/>
        <v>804.69568300000003</v>
      </c>
      <c r="BU1061" s="3">
        <f t="shared" si="211"/>
        <v>5354.1459999999997</v>
      </c>
      <c r="BV1061" s="3">
        <f t="shared" si="212"/>
        <v>0</v>
      </c>
      <c r="BW1061" s="4">
        <f t="shared" si="213"/>
        <v>7927.7390839999998</v>
      </c>
      <c r="BX1061" s="4">
        <f t="shared" si="214"/>
        <v>1800.5034470000001</v>
      </c>
      <c r="BY1061" s="2" t="s">
        <v>897</v>
      </c>
    </row>
    <row r="1062" spans="1:77" x14ac:dyDescent="0.25">
      <c r="A1062" s="2">
        <v>16</v>
      </c>
      <c r="B1062" s="2" t="s">
        <v>0</v>
      </c>
      <c r="C1062" s="2" t="s">
        <v>727</v>
      </c>
      <c r="D1062" s="2">
        <v>2023</v>
      </c>
      <c r="E1062" s="2" t="s">
        <v>1</v>
      </c>
      <c r="F1062" s="2" t="s">
        <v>2</v>
      </c>
      <c r="G1062" s="2" t="s">
        <v>3</v>
      </c>
      <c r="H1062" s="2" t="s">
        <v>4</v>
      </c>
      <c r="I1062" s="2" t="s">
        <v>746</v>
      </c>
      <c r="J1062" s="2" t="s">
        <v>455</v>
      </c>
      <c r="K1062" s="2" t="s">
        <v>865</v>
      </c>
      <c r="L1062" s="2" t="s">
        <v>860</v>
      </c>
      <c r="M1062" s="2" t="s">
        <v>861</v>
      </c>
      <c r="N1062" s="2" t="s">
        <v>17</v>
      </c>
      <c r="O1062" s="2" t="s">
        <v>18</v>
      </c>
      <c r="P1062" s="2" t="s">
        <v>361</v>
      </c>
      <c r="Q1062" s="2" t="s">
        <v>362</v>
      </c>
      <c r="R1062" s="2" t="s">
        <v>10</v>
      </c>
      <c r="S1062" s="2" t="s">
        <v>11</v>
      </c>
      <c r="T1062" s="2">
        <v>348</v>
      </c>
      <c r="U1062" s="2" t="s">
        <v>477</v>
      </c>
      <c r="V1062" s="2" t="s">
        <v>4300</v>
      </c>
      <c r="W1062" s="2" t="s">
        <v>2908</v>
      </c>
      <c r="X1062" s="2">
        <v>2</v>
      </c>
      <c r="Y1062" s="2" t="s">
        <v>2915</v>
      </c>
      <c r="Z1062" s="2" t="s">
        <v>17</v>
      </c>
      <c r="AA1062" s="2" t="s">
        <v>922</v>
      </c>
      <c r="AB1062" s="2" t="s">
        <v>1661</v>
      </c>
      <c r="AC1062" s="6">
        <v>10</v>
      </c>
      <c r="AD1062" s="6">
        <v>10</v>
      </c>
      <c r="AE1062" s="6">
        <v>100</v>
      </c>
      <c r="AF1062" s="6">
        <v>35</v>
      </c>
      <c r="AG1062" s="6">
        <v>30</v>
      </c>
      <c r="AH1062" s="6">
        <v>85.71</v>
      </c>
      <c r="AI1062" s="6">
        <v>55</v>
      </c>
      <c r="AJ1062" s="6">
        <v>55</v>
      </c>
      <c r="AK1062" s="6">
        <v>100</v>
      </c>
      <c r="AL1062" s="6">
        <v>70</v>
      </c>
      <c r="AM1062" s="6">
        <v>67</v>
      </c>
      <c r="AN1062" s="6">
        <v>95.71</v>
      </c>
      <c r="AO1062" s="6">
        <v>100</v>
      </c>
      <c r="AP1062" s="6">
        <v>0</v>
      </c>
      <c r="AQ1062" s="6">
        <v>0</v>
      </c>
      <c r="AR1062" s="6" t="s">
        <v>11</v>
      </c>
      <c r="AS1062" s="6" t="s">
        <v>11</v>
      </c>
      <c r="AT1062" s="6" t="s">
        <v>11</v>
      </c>
      <c r="AU1062" s="5">
        <v>461800000</v>
      </c>
      <c r="AV1062" s="5">
        <v>461800000</v>
      </c>
      <c r="AW1062" s="6">
        <v>100</v>
      </c>
      <c r="AX1062" s="5">
        <v>13682456973</v>
      </c>
      <c r="AY1062" s="5">
        <v>13539738886</v>
      </c>
      <c r="AZ1062" s="6">
        <v>98.96</v>
      </c>
      <c r="BA1062" s="5">
        <v>24549257677</v>
      </c>
      <c r="BB1062" s="5">
        <v>23795752083</v>
      </c>
      <c r="BC1062" s="6">
        <v>96.93</v>
      </c>
      <c r="BD1062" s="5">
        <v>11645352988</v>
      </c>
      <c r="BE1062" s="5">
        <v>1581681299</v>
      </c>
      <c r="BF1062" s="6">
        <v>13.58</v>
      </c>
      <c r="BG1062" s="5">
        <v>11964066000</v>
      </c>
      <c r="BH1062" s="5">
        <v>0</v>
      </c>
      <c r="BI1062" s="6">
        <v>0</v>
      </c>
      <c r="BJ1062" s="2" t="s">
        <v>13</v>
      </c>
      <c r="BK1062" s="2" t="s">
        <v>13</v>
      </c>
      <c r="BL1062" s="2" t="s">
        <v>13</v>
      </c>
      <c r="BM1062" s="3">
        <f t="shared" si="203"/>
        <v>461.8</v>
      </c>
      <c r="BN1062" s="3">
        <f t="shared" si="204"/>
        <v>461.8</v>
      </c>
      <c r="BO1062" s="3">
        <f t="shared" si="205"/>
        <v>13682.456973</v>
      </c>
      <c r="BP1062" s="3">
        <f t="shared" si="206"/>
        <v>13539.738885999999</v>
      </c>
      <c r="BQ1062" s="3">
        <f t="shared" si="207"/>
        <v>24549.257677000001</v>
      </c>
      <c r="BR1062" s="3">
        <f t="shared" si="208"/>
        <v>23795.752082999999</v>
      </c>
      <c r="BS1062" s="3">
        <f t="shared" si="209"/>
        <v>11645.352988000001</v>
      </c>
      <c r="BT1062" s="3">
        <f t="shared" si="210"/>
        <v>1581.6812990000001</v>
      </c>
      <c r="BU1062" s="3">
        <f t="shared" si="211"/>
        <v>11964.066000000001</v>
      </c>
      <c r="BV1062" s="3">
        <f t="shared" si="212"/>
        <v>0</v>
      </c>
      <c r="BW1062" s="4">
        <f t="shared" si="213"/>
        <v>62302.933637999995</v>
      </c>
      <c r="BX1062" s="4">
        <f t="shared" si="214"/>
        <v>39378.972267999998</v>
      </c>
      <c r="BY1062" s="2" t="s">
        <v>897</v>
      </c>
    </row>
    <row r="1063" spans="1:77" x14ac:dyDescent="0.25">
      <c r="A1063" s="2">
        <v>16</v>
      </c>
      <c r="B1063" s="2" t="s">
        <v>0</v>
      </c>
      <c r="C1063" s="2" t="s">
        <v>727</v>
      </c>
      <c r="D1063" s="2">
        <v>2023</v>
      </c>
      <c r="E1063" s="2" t="s">
        <v>1</v>
      </c>
      <c r="F1063" s="2" t="s">
        <v>2</v>
      </c>
      <c r="G1063" s="2" t="s">
        <v>3</v>
      </c>
      <c r="H1063" s="2" t="s">
        <v>4</v>
      </c>
      <c r="I1063" s="2" t="s">
        <v>746</v>
      </c>
      <c r="J1063" s="2" t="s">
        <v>455</v>
      </c>
      <c r="K1063" s="2" t="s">
        <v>865</v>
      </c>
      <c r="L1063" s="2" t="s">
        <v>860</v>
      </c>
      <c r="M1063" s="2" t="s">
        <v>861</v>
      </c>
      <c r="N1063" s="2" t="s">
        <v>17</v>
      </c>
      <c r="O1063" s="2" t="s">
        <v>18</v>
      </c>
      <c r="P1063" s="2" t="s">
        <v>361</v>
      </c>
      <c r="Q1063" s="2" t="s">
        <v>362</v>
      </c>
      <c r="R1063" s="2" t="s">
        <v>10</v>
      </c>
      <c r="S1063" s="2" t="s">
        <v>11</v>
      </c>
      <c r="T1063" s="2">
        <v>349</v>
      </c>
      <c r="U1063" s="2" t="s">
        <v>478</v>
      </c>
      <c r="V1063" s="2" t="s">
        <v>4302</v>
      </c>
      <c r="W1063" s="2" t="s">
        <v>2916</v>
      </c>
      <c r="X1063" s="2">
        <v>1</v>
      </c>
      <c r="Y1063" s="2" t="s">
        <v>2917</v>
      </c>
      <c r="Z1063" s="2" t="s">
        <v>3</v>
      </c>
      <c r="AA1063" s="2" t="s">
        <v>913</v>
      </c>
      <c r="AB1063" s="2" t="s">
        <v>1671</v>
      </c>
      <c r="AC1063" s="6">
        <v>0.7</v>
      </c>
      <c r="AD1063" s="6">
        <v>0.5</v>
      </c>
      <c r="AE1063" s="6">
        <v>71.430000000000007</v>
      </c>
      <c r="AF1063" s="6">
        <v>1</v>
      </c>
      <c r="AG1063" s="6">
        <v>1</v>
      </c>
      <c r="AH1063" s="6">
        <v>100</v>
      </c>
      <c r="AI1063" s="6">
        <v>0</v>
      </c>
      <c r="AJ1063" s="6">
        <v>0</v>
      </c>
      <c r="AK1063" s="6">
        <v>0</v>
      </c>
      <c r="AL1063" s="6">
        <v>0</v>
      </c>
      <c r="AM1063" s="6">
        <v>0</v>
      </c>
      <c r="AN1063" s="6">
        <v>0</v>
      </c>
      <c r="AO1063" s="6">
        <v>0</v>
      </c>
      <c r="AP1063" s="6">
        <v>0</v>
      </c>
      <c r="AQ1063" s="6">
        <v>0</v>
      </c>
      <c r="AR1063" s="6" t="s">
        <v>11</v>
      </c>
      <c r="AS1063" s="6" t="s">
        <v>11</v>
      </c>
      <c r="AT1063" s="6" t="s">
        <v>11</v>
      </c>
      <c r="AU1063" s="5">
        <v>66000000</v>
      </c>
      <c r="AV1063" s="5">
        <v>66000000</v>
      </c>
      <c r="AW1063" s="6">
        <v>100</v>
      </c>
      <c r="AX1063" s="5">
        <v>45000000</v>
      </c>
      <c r="AY1063" s="5">
        <v>30483000</v>
      </c>
      <c r="AZ1063" s="6">
        <v>67.73</v>
      </c>
      <c r="BA1063" s="5">
        <v>0</v>
      </c>
      <c r="BB1063" s="5">
        <v>0</v>
      </c>
      <c r="BC1063" s="6">
        <v>0</v>
      </c>
      <c r="BD1063" s="5">
        <v>0</v>
      </c>
      <c r="BE1063" s="5">
        <v>0</v>
      </c>
      <c r="BF1063" s="6">
        <v>0</v>
      </c>
      <c r="BG1063" s="5">
        <v>0</v>
      </c>
      <c r="BH1063" s="5">
        <v>0</v>
      </c>
      <c r="BI1063" s="6">
        <v>0</v>
      </c>
      <c r="BJ1063" s="2" t="s">
        <v>13</v>
      </c>
      <c r="BK1063" s="2" t="s">
        <v>13</v>
      </c>
      <c r="BL1063" s="2" t="s">
        <v>13</v>
      </c>
      <c r="BM1063" s="3">
        <f t="shared" si="203"/>
        <v>66</v>
      </c>
      <c r="BN1063" s="3">
        <f t="shared" si="204"/>
        <v>66</v>
      </c>
      <c r="BO1063" s="3">
        <f t="shared" si="205"/>
        <v>45</v>
      </c>
      <c r="BP1063" s="3">
        <f t="shared" si="206"/>
        <v>30.483000000000001</v>
      </c>
      <c r="BQ1063" s="3">
        <f t="shared" si="207"/>
        <v>0</v>
      </c>
      <c r="BR1063" s="3">
        <f t="shared" si="208"/>
        <v>0</v>
      </c>
      <c r="BS1063" s="3">
        <f t="shared" si="209"/>
        <v>0</v>
      </c>
      <c r="BT1063" s="3">
        <f t="shared" si="210"/>
        <v>0</v>
      </c>
      <c r="BU1063" s="3">
        <f t="shared" si="211"/>
        <v>0</v>
      </c>
      <c r="BV1063" s="3">
        <f t="shared" si="212"/>
        <v>0</v>
      </c>
      <c r="BW1063" s="4">
        <f t="shared" si="213"/>
        <v>111</v>
      </c>
      <c r="BX1063" s="4">
        <f t="shared" si="214"/>
        <v>96.483000000000004</v>
      </c>
      <c r="BY1063" s="2" t="s">
        <v>897</v>
      </c>
    </row>
    <row r="1064" spans="1:77" x14ac:dyDescent="0.25">
      <c r="A1064" s="2">
        <v>16</v>
      </c>
      <c r="B1064" s="2" t="s">
        <v>0</v>
      </c>
      <c r="C1064" s="2" t="s">
        <v>727</v>
      </c>
      <c r="D1064" s="2">
        <v>2023</v>
      </c>
      <c r="E1064" s="2" t="s">
        <v>1</v>
      </c>
      <c r="F1064" s="2" t="s">
        <v>2</v>
      </c>
      <c r="G1064" s="2" t="s">
        <v>3</v>
      </c>
      <c r="H1064" s="2" t="s">
        <v>4</v>
      </c>
      <c r="I1064" s="2" t="s">
        <v>746</v>
      </c>
      <c r="J1064" s="2" t="s">
        <v>455</v>
      </c>
      <c r="K1064" s="2" t="s">
        <v>865</v>
      </c>
      <c r="L1064" s="2" t="s">
        <v>860</v>
      </c>
      <c r="M1064" s="2" t="s">
        <v>861</v>
      </c>
      <c r="N1064" s="2" t="s">
        <v>17</v>
      </c>
      <c r="O1064" s="2" t="s">
        <v>18</v>
      </c>
      <c r="P1064" s="2" t="s">
        <v>361</v>
      </c>
      <c r="Q1064" s="2" t="s">
        <v>362</v>
      </c>
      <c r="R1064" s="2" t="s">
        <v>10</v>
      </c>
      <c r="S1064" s="2" t="s">
        <v>11</v>
      </c>
      <c r="T1064" s="2">
        <v>349</v>
      </c>
      <c r="U1064" s="2" t="s">
        <v>478</v>
      </c>
      <c r="V1064" s="2" t="s">
        <v>4302</v>
      </c>
      <c r="W1064" s="2" t="s">
        <v>2916</v>
      </c>
      <c r="X1064" s="2">
        <v>2</v>
      </c>
      <c r="Y1064" s="2" t="s">
        <v>2918</v>
      </c>
      <c r="Z1064" s="2" t="s">
        <v>17</v>
      </c>
      <c r="AA1064" s="2" t="s">
        <v>922</v>
      </c>
      <c r="AB1064" s="2" t="s">
        <v>1661</v>
      </c>
      <c r="AC1064" s="6">
        <v>0.15</v>
      </c>
      <c r="AD1064" s="6">
        <v>0.15</v>
      </c>
      <c r="AE1064" s="6">
        <v>100</v>
      </c>
      <c r="AF1064" s="6">
        <v>0.45</v>
      </c>
      <c r="AG1064" s="6">
        <v>0.45</v>
      </c>
      <c r="AH1064" s="6">
        <v>100</v>
      </c>
      <c r="AI1064" s="6">
        <v>0.85</v>
      </c>
      <c r="AJ1064" s="6">
        <v>0.8</v>
      </c>
      <c r="AK1064" s="6">
        <v>94.12</v>
      </c>
      <c r="AL1064" s="6">
        <v>0.9</v>
      </c>
      <c r="AM1064" s="6">
        <v>0.9</v>
      </c>
      <c r="AN1064" s="6">
        <v>100</v>
      </c>
      <c r="AO1064" s="6">
        <v>1</v>
      </c>
      <c r="AP1064" s="6">
        <v>0</v>
      </c>
      <c r="AQ1064" s="6">
        <v>0</v>
      </c>
      <c r="AR1064" s="6" t="s">
        <v>11</v>
      </c>
      <c r="AS1064" s="6" t="s">
        <v>11</v>
      </c>
      <c r="AT1064" s="6" t="s">
        <v>11</v>
      </c>
      <c r="AU1064" s="5">
        <v>15284189047</v>
      </c>
      <c r="AV1064" s="5">
        <v>14008444175</v>
      </c>
      <c r="AW1064" s="6">
        <v>91.65</v>
      </c>
      <c r="AX1064" s="5">
        <v>60782511955</v>
      </c>
      <c r="AY1064" s="5">
        <v>57042139795</v>
      </c>
      <c r="AZ1064" s="6">
        <v>93.85</v>
      </c>
      <c r="BA1064" s="5">
        <v>52224728554</v>
      </c>
      <c r="BB1064" s="5">
        <v>52066244434</v>
      </c>
      <c r="BC1064" s="6">
        <v>99.7</v>
      </c>
      <c r="BD1064" s="5">
        <v>21266820623</v>
      </c>
      <c r="BE1064" s="5">
        <v>19618213449</v>
      </c>
      <c r="BF1064" s="6">
        <v>92.25</v>
      </c>
      <c r="BG1064" s="5">
        <v>11061530000</v>
      </c>
      <c r="BH1064" s="5">
        <v>0</v>
      </c>
      <c r="BI1064" s="6">
        <v>0</v>
      </c>
      <c r="BJ1064" s="2" t="s">
        <v>13</v>
      </c>
      <c r="BK1064" s="2" t="s">
        <v>13</v>
      </c>
      <c r="BL1064" s="2" t="s">
        <v>13</v>
      </c>
      <c r="BM1064" s="3">
        <f t="shared" si="203"/>
        <v>15284.189047</v>
      </c>
      <c r="BN1064" s="3">
        <f t="shared" si="204"/>
        <v>14008.444175000001</v>
      </c>
      <c r="BO1064" s="3">
        <f t="shared" si="205"/>
        <v>60782.511955000002</v>
      </c>
      <c r="BP1064" s="3">
        <f t="shared" si="206"/>
        <v>57042.139795000003</v>
      </c>
      <c r="BQ1064" s="3">
        <f t="shared" si="207"/>
        <v>52224.728554000001</v>
      </c>
      <c r="BR1064" s="3">
        <f t="shared" si="208"/>
        <v>52066.244434</v>
      </c>
      <c r="BS1064" s="3">
        <f t="shared" si="209"/>
        <v>21266.820623</v>
      </c>
      <c r="BT1064" s="3">
        <f t="shared" si="210"/>
        <v>19618.213448999999</v>
      </c>
      <c r="BU1064" s="3">
        <f t="shared" si="211"/>
        <v>11061.53</v>
      </c>
      <c r="BV1064" s="3">
        <f t="shared" si="212"/>
        <v>0</v>
      </c>
      <c r="BW1064" s="4">
        <f t="shared" si="213"/>
        <v>160619.78017899999</v>
      </c>
      <c r="BX1064" s="4">
        <f t="shared" si="214"/>
        <v>142735.041853</v>
      </c>
      <c r="BY1064" s="2" t="s">
        <v>897</v>
      </c>
    </row>
    <row r="1065" spans="1:77" x14ac:dyDescent="0.25">
      <c r="A1065" s="2">
        <v>16</v>
      </c>
      <c r="B1065" s="2" t="s">
        <v>0</v>
      </c>
      <c r="C1065" s="2" t="s">
        <v>727</v>
      </c>
      <c r="D1065" s="2">
        <v>2023</v>
      </c>
      <c r="E1065" s="2" t="s">
        <v>1</v>
      </c>
      <c r="F1065" s="2" t="s">
        <v>2</v>
      </c>
      <c r="G1065" s="2" t="s">
        <v>3</v>
      </c>
      <c r="H1065" s="2" t="s">
        <v>4</v>
      </c>
      <c r="I1065" s="2" t="s">
        <v>746</v>
      </c>
      <c r="J1065" s="2" t="s">
        <v>455</v>
      </c>
      <c r="K1065" s="2" t="s">
        <v>865</v>
      </c>
      <c r="L1065" s="2" t="s">
        <v>860</v>
      </c>
      <c r="M1065" s="2" t="s">
        <v>861</v>
      </c>
      <c r="N1065" s="2" t="s">
        <v>17</v>
      </c>
      <c r="O1065" s="2" t="s">
        <v>18</v>
      </c>
      <c r="P1065" s="2" t="s">
        <v>361</v>
      </c>
      <c r="Q1065" s="2" t="s">
        <v>362</v>
      </c>
      <c r="R1065" s="2" t="s">
        <v>10</v>
      </c>
      <c r="S1065" s="2" t="s">
        <v>11</v>
      </c>
      <c r="T1065" s="2">
        <v>350</v>
      </c>
      <c r="U1065" s="2" t="s">
        <v>479</v>
      </c>
      <c r="V1065" s="2" t="s">
        <v>4300</v>
      </c>
      <c r="W1065" s="2" t="s">
        <v>2908</v>
      </c>
      <c r="X1065" s="2">
        <v>5</v>
      </c>
      <c r="Y1065" s="2" t="s">
        <v>2919</v>
      </c>
      <c r="Z1065" s="2" t="s">
        <v>17</v>
      </c>
      <c r="AA1065" s="2" t="s">
        <v>922</v>
      </c>
      <c r="AB1065" s="2" t="s">
        <v>1661</v>
      </c>
      <c r="AC1065" s="6">
        <v>10</v>
      </c>
      <c r="AD1065" s="6">
        <v>10</v>
      </c>
      <c r="AE1065" s="6">
        <v>100</v>
      </c>
      <c r="AF1065" s="6">
        <v>35</v>
      </c>
      <c r="AG1065" s="6">
        <v>35</v>
      </c>
      <c r="AH1065" s="6">
        <v>100</v>
      </c>
      <c r="AI1065" s="6">
        <v>60</v>
      </c>
      <c r="AJ1065" s="6">
        <v>60</v>
      </c>
      <c r="AK1065" s="6">
        <v>100</v>
      </c>
      <c r="AL1065" s="6">
        <v>85</v>
      </c>
      <c r="AM1065" s="6">
        <v>85</v>
      </c>
      <c r="AN1065" s="6">
        <v>100</v>
      </c>
      <c r="AO1065" s="6">
        <v>100</v>
      </c>
      <c r="AP1065" s="6">
        <v>0</v>
      </c>
      <c r="AQ1065" s="6">
        <v>0</v>
      </c>
      <c r="AR1065" s="6" t="s">
        <v>11</v>
      </c>
      <c r="AS1065" s="6" t="s">
        <v>11</v>
      </c>
      <c r="AT1065" s="6" t="s">
        <v>11</v>
      </c>
      <c r="AU1065" s="5">
        <v>44000000</v>
      </c>
      <c r="AV1065" s="5">
        <v>44000000</v>
      </c>
      <c r="AW1065" s="6">
        <v>100</v>
      </c>
      <c r="AX1065" s="5">
        <v>851695696</v>
      </c>
      <c r="AY1065" s="5">
        <v>324332207</v>
      </c>
      <c r="AZ1065" s="6">
        <v>38.08</v>
      </c>
      <c r="BA1065" s="5">
        <v>464331670</v>
      </c>
      <c r="BB1065" s="5">
        <v>451797060</v>
      </c>
      <c r="BC1065" s="6">
        <v>97.3</v>
      </c>
      <c r="BD1065" s="5">
        <v>673468795</v>
      </c>
      <c r="BE1065" s="5">
        <v>666226571</v>
      </c>
      <c r="BF1065" s="6">
        <v>98.92</v>
      </c>
      <c r="BG1065" s="5">
        <v>1173292000</v>
      </c>
      <c r="BH1065" s="5">
        <v>0</v>
      </c>
      <c r="BI1065" s="6">
        <v>0</v>
      </c>
      <c r="BJ1065" s="2" t="s">
        <v>13</v>
      </c>
      <c r="BK1065" s="2" t="s">
        <v>13</v>
      </c>
      <c r="BL1065" s="2" t="s">
        <v>13</v>
      </c>
      <c r="BM1065" s="3">
        <f t="shared" si="203"/>
        <v>44</v>
      </c>
      <c r="BN1065" s="3">
        <f t="shared" si="204"/>
        <v>44</v>
      </c>
      <c r="BO1065" s="3">
        <f t="shared" si="205"/>
        <v>851.695696</v>
      </c>
      <c r="BP1065" s="3">
        <f t="shared" si="206"/>
        <v>324.33220699999998</v>
      </c>
      <c r="BQ1065" s="3">
        <f t="shared" si="207"/>
        <v>464.33166999999997</v>
      </c>
      <c r="BR1065" s="3">
        <f t="shared" si="208"/>
        <v>451.79705999999999</v>
      </c>
      <c r="BS1065" s="3">
        <f t="shared" si="209"/>
        <v>673.468795</v>
      </c>
      <c r="BT1065" s="3">
        <f t="shared" si="210"/>
        <v>666.22657100000004</v>
      </c>
      <c r="BU1065" s="3">
        <f t="shared" si="211"/>
        <v>1173.2919999999999</v>
      </c>
      <c r="BV1065" s="3">
        <f t="shared" si="212"/>
        <v>0</v>
      </c>
      <c r="BW1065" s="4">
        <f t="shared" si="213"/>
        <v>3206.7881609999999</v>
      </c>
      <c r="BX1065" s="4">
        <f t="shared" si="214"/>
        <v>1486.3558379999999</v>
      </c>
      <c r="BY1065" s="2" t="s">
        <v>897</v>
      </c>
    </row>
    <row r="1066" spans="1:77" x14ac:dyDescent="0.25">
      <c r="A1066" s="2">
        <v>16</v>
      </c>
      <c r="B1066" s="2" t="s">
        <v>0</v>
      </c>
      <c r="C1066" s="2" t="s">
        <v>727</v>
      </c>
      <c r="D1066" s="2">
        <v>2023</v>
      </c>
      <c r="E1066" s="2" t="s">
        <v>1</v>
      </c>
      <c r="F1066" s="2" t="s">
        <v>2</v>
      </c>
      <c r="G1066" s="2" t="s">
        <v>3</v>
      </c>
      <c r="H1066" s="2" t="s">
        <v>4</v>
      </c>
      <c r="I1066" s="2" t="s">
        <v>746</v>
      </c>
      <c r="J1066" s="2" t="s">
        <v>455</v>
      </c>
      <c r="K1066" s="2" t="s">
        <v>865</v>
      </c>
      <c r="L1066" s="2" t="s">
        <v>860</v>
      </c>
      <c r="M1066" s="2" t="s">
        <v>861</v>
      </c>
      <c r="N1066" s="2" t="s">
        <v>17</v>
      </c>
      <c r="O1066" s="2" t="s">
        <v>18</v>
      </c>
      <c r="P1066" s="2" t="s">
        <v>361</v>
      </c>
      <c r="Q1066" s="2" t="s">
        <v>362</v>
      </c>
      <c r="R1066" s="2" t="s">
        <v>10</v>
      </c>
      <c r="S1066" s="2" t="s">
        <v>11</v>
      </c>
      <c r="T1066" s="2">
        <v>351</v>
      </c>
      <c r="U1066" s="2" t="s">
        <v>480</v>
      </c>
      <c r="V1066" s="2" t="s">
        <v>4302</v>
      </c>
      <c r="W1066" s="2" t="s">
        <v>2916</v>
      </c>
      <c r="X1066" s="2">
        <v>3</v>
      </c>
      <c r="Y1066" s="2" t="s">
        <v>2920</v>
      </c>
      <c r="Z1066" s="2" t="s">
        <v>3</v>
      </c>
      <c r="AA1066" s="2" t="s">
        <v>913</v>
      </c>
      <c r="AB1066" s="2" t="s">
        <v>1671</v>
      </c>
      <c r="AC1066" s="6">
        <v>0.85</v>
      </c>
      <c r="AD1066" s="6">
        <v>0.9</v>
      </c>
      <c r="AE1066" s="6">
        <v>105.88</v>
      </c>
      <c r="AF1066" s="6">
        <v>1</v>
      </c>
      <c r="AG1066" s="6">
        <v>1</v>
      </c>
      <c r="AH1066" s="6">
        <v>100</v>
      </c>
      <c r="AI1066" s="6">
        <v>0</v>
      </c>
      <c r="AJ1066" s="6">
        <v>0</v>
      </c>
      <c r="AK1066" s="6">
        <v>0</v>
      </c>
      <c r="AL1066" s="6">
        <v>0</v>
      </c>
      <c r="AM1066" s="6">
        <v>0</v>
      </c>
      <c r="AN1066" s="6">
        <v>0</v>
      </c>
      <c r="AO1066" s="6">
        <v>0</v>
      </c>
      <c r="AP1066" s="6">
        <v>0</v>
      </c>
      <c r="AQ1066" s="6">
        <v>0</v>
      </c>
      <c r="AR1066" s="6" t="s">
        <v>11</v>
      </c>
      <c r="AS1066" s="6" t="s">
        <v>11</v>
      </c>
      <c r="AT1066" s="6" t="s">
        <v>11</v>
      </c>
      <c r="AU1066" s="5">
        <v>215344123</v>
      </c>
      <c r="AV1066" s="5">
        <v>215344123</v>
      </c>
      <c r="AW1066" s="6">
        <v>100</v>
      </c>
      <c r="AX1066" s="5">
        <v>45000000</v>
      </c>
      <c r="AY1066" s="5">
        <v>30483000</v>
      </c>
      <c r="AZ1066" s="6">
        <v>67.73</v>
      </c>
      <c r="BA1066" s="5">
        <v>0</v>
      </c>
      <c r="BB1066" s="5">
        <v>0</v>
      </c>
      <c r="BC1066" s="6">
        <v>0</v>
      </c>
      <c r="BD1066" s="5">
        <v>0</v>
      </c>
      <c r="BE1066" s="5">
        <v>0</v>
      </c>
      <c r="BF1066" s="6">
        <v>0</v>
      </c>
      <c r="BG1066" s="5">
        <v>0</v>
      </c>
      <c r="BH1066" s="5">
        <v>0</v>
      </c>
      <c r="BI1066" s="6">
        <v>0</v>
      </c>
      <c r="BJ1066" s="2" t="s">
        <v>13</v>
      </c>
      <c r="BK1066" s="2" t="s">
        <v>13</v>
      </c>
      <c r="BL1066" s="2" t="s">
        <v>13</v>
      </c>
      <c r="BM1066" s="3">
        <f t="shared" si="203"/>
        <v>215.344123</v>
      </c>
      <c r="BN1066" s="3">
        <f t="shared" si="204"/>
        <v>215.344123</v>
      </c>
      <c r="BO1066" s="3">
        <f t="shared" si="205"/>
        <v>45</v>
      </c>
      <c r="BP1066" s="3">
        <f t="shared" si="206"/>
        <v>30.483000000000001</v>
      </c>
      <c r="BQ1066" s="3">
        <f t="shared" si="207"/>
        <v>0</v>
      </c>
      <c r="BR1066" s="3">
        <f t="shared" si="208"/>
        <v>0</v>
      </c>
      <c r="BS1066" s="3">
        <f t="shared" si="209"/>
        <v>0</v>
      </c>
      <c r="BT1066" s="3">
        <f t="shared" si="210"/>
        <v>0</v>
      </c>
      <c r="BU1066" s="3">
        <f t="shared" si="211"/>
        <v>0</v>
      </c>
      <c r="BV1066" s="3">
        <f t="shared" si="212"/>
        <v>0</v>
      </c>
      <c r="BW1066" s="4">
        <f t="shared" si="213"/>
        <v>260.34412299999997</v>
      </c>
      <c r="BX1066" s="4">
        <f t="shared" si="214"/>
        <v>245.827123</v>
      </c>
      <c r="BY1066" s="2" t="s">
        <v>897</v>
      </c>
    </row>
    <row r="1067" spans="1:77" x14ac:dyDescent="0.25">
      <c r="A1067" s="2">
        <v>16</v>
      </c>
      <c r="B1067" s="2" t="s">
        <v>0</v>
      </c>
      <c r="C1067" s="2" t="s">
        <v>727</v>
      </c>
      <c r="D1067" s="2">
        <v>2023</v>
      </c>
      <c r="E1067" s="2" t="s">
        <v>1</v>
      </c>
      <c r="F1067" s="2" t="s">
        <v>2</v>
      </c>
      <c r="G1067" s="2" t="s">
        <v>3</v>
      </c>
      <c r="H1067" s="2" t="s">
        <v>4</v>
      </c>
      <c r="I1067" s="2" t="s">
        <v>746</v>
      </c>
      <c r="J1067" s="2" t="s">
        <v>455</v>
      </c>
      <c r="K1067" s="2" t="s">
        <v>865</v>
      </c>
      <c r="L1067" s="2" t="s">
        <v>860</v>
      </c>
      <c r="M1067" s="2" t="s">
        <v>861</v>
      </c>
      <c r="N1067" s="2" t="s">
        <v>17</v>
      </c>
      <c r="O1067" s="2" t="s">
        <v>18</v>
      </c>
      <c r="P1067" s="2" t="s">
        <v>361</v>
      </c>
      <c r="Q1067" s="2" t="s">
        <v>362</v>
      </c>
      <c r="R1067" s="2" t="s">
        <v>10</v>
      </c>
      <c r="S1067" s="2" t="s">
        <v>11</v>
      </c>
      <c r="T1067" s="2">
        <v>351</v>
      </c>
      <c r="U1067" s="2" t="s">
        <v>480</v>
      </c>
      <c r="V1067" s="2" t="s">
        <v>4302</v>
      </c>
      <c r="W1067" s="2" t="s">
        <v>2916</v>
      </c>
      <c r="X1067" s="2">
        <v>4</v>
      </c>
      <c r="Y1067" s="2" t="s">
        <v>2921</v>
      </c>
      <c r="Z1067" s="2" t="s">
        <v>17</v>
      </c>
      <c r="AA1067" s="2" t="s">
        <v>922</v>
      </c>
      <c r="AB1067" s="2" t="s">
        <v>1661</v>
      </c>
      <c r="AC1067" s="6">
        <v>0.2</v>
      </c>
      <c r="AD1067" s="6">
        <v>0.2</v>
      </c>
      <c r="AE1067" s="6">
        <v>100</v>
      </c>
      <c r="AF1067" s="6">
        <v>0.5</v>
      </c>
      <c r="AG1067" s="6">
        <v>0.5</v>
      </c>
      <c r="AH1067" s="6">
        <v>100</v>
      </c>
      <c r="AI1067" s="6">
        <v>0.8</v>
      </c>
      <c r="AJ1067" s="6">
        <v>0.8</v>
      </c>
      <c r="AK1067" s="6">
        <v>100</v>
      </c>
      <c r="AL1067" s="6">
        <v>0.9</v>
      </c>
      <c r="AM1067" s="6">
        <v>0.9</v>
      </c>
      <c r="AN1067" s="6">
        <v>100</v>
      </c>
      <c r="AO1067" s="6">
        <v>1</v>
      </c>
      <c r="AP1067" s="6">
        <v>0</v>
      </c>
      <c r="AQ1067" s="6">
        <v>0</v>
      </c>
      <c r="AR1067" s="6" t="s">
        <v>11</v>
      </c>
      <c r="AS1067" s="6" t="s">
        <v>11</v>
      </c>
      <c r="AT1067" s="6" t="s">
        <v>11</v>
      </c>
      <c r="AU1067" s="5">
        <v>11344978598</v>
      </c>
      <c r="AV1067" s="5">
        <v>9314352315</v>
      </c>
      <c r="AW1067" s="6">
        <v>82.1</v>
      </c>
      <c r="AX1067" s="5">
        <v>125048186805</v>
      </c>
      <c r="AY1067" s="5">
        <v>118040623652</v>
      </c>
      <c r="AZ1067" s="6">
        <v>94.4</v>
      </c>
      <c r="BA1067" s="5">
        <v>100574292613</v>
      </c>
      <c r="BB1067" s="5">
        <v>96889740735</v>
      </c>
      <c r="BC1067" s="6">
        <v>96.34</v>
      </c>
      <c r="BD1067" s="5">
        <v>119441287780</v>
      </c>
      <c r="BE1067" s="5">
        <v>113574002502</v>
      </c>
      <c r="BF1067" s="6">
        <v>95.09</v>
      </c>
      <c r="BG1067" s="5">
        <v>147938470000</v>
      </c>
      <c r="BH1067" s="5">
        <v>0</v>
      </c>
      <c r="BI1067" s="6">
        <v>0</v>
      </c>
      <c r="BJ1067" s="2" t="s">
        <v>13</v>
      </c>
      <c r="BK1067" s="2" t="s">
        <v>13</v>
      </c>
      <c r="BL1067" s="2" t="s">
        <v>13</v>
      </c>
      <c r="BM1067" s="3">
        <f t="shared" si="203"/>
        <v>11344.978598</v>
      </c>
      <c r="BN1067" s="3">
        <f t="shared" si="204"/>
        <v>9314.3523150000001</v>
      </c>
      <c r="BO1067" s="3">
        <f t="shared" si="205"/>
        <v>125048.186805</v>
      </c>
      <c r="BP1067" s="3">
        <f t="shared" si="206"/>
        <v>118040.62365199999</v>
      </c>
      <c r="BQ1067" s="3">
        <f t="shared" si="207"/>
        <v>100574.292613</v>
      </c>
      <c r="BR1067" s="3">
        <f t="shared" si="208"/>
        <v>96889.740734999999</v>
      </c>
      <c r="BS1067" s="3">
        <f t="shared" si="209"/>
        <v>119441.28778</v>
      </c>
      <c r="BT1067" s="3">
        <f t="shared" si="210"/>
        <v>113574.002502</v>
      </c>
      <c r="BU1067" s="3">
        <f t="shared" si="211"/>
        <v>147938.47</v>
      </c>
      <c r="BV1067" s="3">
        <f t="shared" si="212"/>
        <v>0</v>
      </c>
      <c r="BW1067" s="4">
        <f t="shared" si="213"/>
        <v>504347.21579599997</v>
      </c>
      <c r="BX1067" s="4">
        <f t="shared" si="214"/>
        <v>337818.71920400002</v>
      </c>
      <c r="BY1067" s="2" t="s">
        <v>897</v>
      </c>
    </row>
    <row r="1068" spans="1:77" x14ac:dyDescent="0.25">
      <c r="A1068" s="2">
        <v>16</v>
      </c>
      <c r="B1068" s="2" t="s">
        <v>0</v>
      </c>
      <c r="C1068" s="2" t="s">
        <v>727</v>
      </c>
      <c r="D1068" s="2">
        <v>2023</v>
      </c>
      <c r="E1068" s="2" t="s">
        <v>1</v>
      </c>
      <c r="F1068" s="2" t="s">
        <v>2</v>
      </c>
      <c r="G1068" s="2" t="s">
        <v>3</v>
      </c>
      <c r="H1068" s="2" t="s">
        <v>4</v>
      </c>
      <c r="I1068" s="2" t="s">
        <v>746</v>
      </c>
      <c r="J1068" s="2" t="s">
        <v>455</v>
      </c>
      <c r="K1068" s="2" t="s">
        <v>865</v>
      </c>
      <c r="L1068" s="2" t="s">
        <v>860</v>
      </c>
      <c r="M1068" s="2" t="s">
        <v>861</v>
      </c>
      <c r="N1068" s="2" t="s">
        <v>17</v>
      </c>
      <c r="O1068" s="2" t="s">
        <v>18</v>
      </c>
      <c r="P1068" s="2" t="s">
        <v>361</v>
      </c>
      <c r="Q1068" s="2" t="s">
        <v>362</v>
      </c>
      <c r="R1068" s="2" t="s">
        <v>10</v>
      </c>
      <c r="S1068" s="2" t="s">
        <v>11</v>
      </c>
      <c r="T1068" s="2">
        <v>352</v>
      </c>
      <c r="U1068" s="2" t="s">
        <v>481</v>
      </c>
      <c r="V1068" s="2" t="s">
        <v>4302</v>
      </c>
      <c r="W1068" s="2" t="s">
        <v>2916</v>
      </c>
      <c r="X1068" s="2">
        <v>8</v>
      </c>
      <c r="Y1068" s="2" t="s">
        <v>2922</v>
      </c>
      <c r="Z1068" s="2" t="s">
        <v>45</v>
      </c>
      <c r="AA1068" s="2" t="s">
        <v>917</v>
      </c>
      <c r="AB1068" s="2" t="s">
        <v>1661</v>
      </c>
      <c r="AC1068" s="6">
        <v>0</v>
      </c>
      <c r="AD1068" s="6">
        <v>0</v>
      </c>
      <c r="AE1068" s="6">
        <v>0</v>
      </c>
      <c r="AF1068" s="6">
        <v>0</v>
      </c>
      <c r="AG1068" s="6">
        <v>0</v>
      </c>
      <c r="AH1068" s="6">
        <v>0</v>
      </c>
      <c r="AI1068" s="6">
        <v>0</v>
      </c>
      <c r="AJ1068" s="6">
        <v>0</v>
      </c>
      <c r="AK1068" s="6">
        <v>0</v>
      </c>
      <c r="AL1068" s="6">
        <v>0.2</v>
      </c>
      <c r="AM1068" s="6">
        <v>0.2</v>
      </c>
      <c r="AN1068" s="6">
        <v>100</v>
      </c>
      <c r="AO1068" s="6">
        <v>0.8</v>
      </c>
      <c r="AP1068" s="6">
        <v>0</v>
      </c>
      <c r="AQ1068" s="6">
        <v>0</v>
      </c>
      <c r="AR1068" s="6">
        <v>1</v>
      </c>
      <c r="AS1068" s="6">
        <v>0.2</v>
      </c>
      <c r="AT1068" s="6">
        <v>20</v>
      </c>
      <c r="AU1068" s="5">
        <v>0</v>
      </c>
      <c r="AV1068" s="5">
        <v>0</v>
      </c>
      <c r="AW1068" s="6">
        <v>0</v>
      </c>
      <c r="AX1068" s="5">
        <v>0</v>
      </c>
      <c r="AY1068" s="5">
        <v>0</v>
      </c>
      <c r="AZ1068" s="6">
        <v>0</v>
      </c>
      <c r="BA1068" s="5">
        <v>0</v>
      </c>
      <c r="BB1068" s="5">
        <v>0</v>
      </c>
      <c r="BC1068" s="6">
        <v>0</v>
      </c>
      <c r="BD1068" s="5">
        <v>14687357316</v>
      </c>
      <c r="BE1068" s="5">
        <v>14489982550</v>
      </c>
      <c r="BF1068" s="6">
        <v>98.66</v>
      </c>
      <c r="BG1068" s="5">
        <v>20000000000</v>
      </c>
      <c r="BH1068" s="5">
        <v>0</v>
      </c>
      <c r="BI1068" s="6">
        <v>0</v>
      </c>
      <c r="BJ1068" s="2" t="s">
        <v>13</v>
      </c>
      <c r="BK1068" s="2" t="s">
        <v>13</v>
      </c>
      <c r="BL1068" s="2" t="s">
        <v>13</v>
      </c>
      <c r="BM1068" s="3">
        <f t="shared" si="203"/>
        <v>0</v>
      </c>
      <c r="BN1068" s="3">
        <f t="shared" si="204"/>
        <v>0</v>
      </c>
      <c r="BO1068" s="3">
        <f t="shared" si="205"/>
        <v>0</v>
      </c>
      <c r="BP1068" s="3">
        <f t="shared" si="206"/>
        <v>0</v>
      </c>
      <c r="BQ1068" s="3">
        <f t="shared" si="207"/>
        <v>0</v>
      </c>
      <c r="BR1068" s="3">
        <f t="shared" si="208"/>
        <v>0</v>
      </c>
      <c r="BS1068" s="3">
        <f t="shared" si="209"/>
        <v>14687.357316</v>
      </c>
      <c r="BT1068" s="3">
        <f t="shared" si="210"/>
        <v>14489.982550000001</v>
      </c>
      <c r="BU1068" s="3">
        <f t="shared" si="211"/>
        <v>20000</v>
      </c>
      <c r="BV1068" s="3">
        <f t="shared" si="212"/>
        <v>0</v>
      </c>
      <c r="BW1068" s="4">
        <f t="shared" si="213"/>
        <v>34687.357316000001</v>
      </c>
      <c r="BX1068" s="4">
        <f t="shared" si="214"/>
        <v>14489.982550000001</v>
      </c>
      <c r="BY1068" s="2" t="s">
        <v>897</v>
      </c>
    </row>
    <row r="1069" spans="1:77" x14ac:dyDescent="0.25">
      <c r="A1069" s="2">
        <v>16</v>
      </c>
      <c r="B1069" s="2" t="s">
        <v>0</v>
      </c>
      <c r="C1069" s="2" t="s">
        <v>727</v>
      </c>
      <c r="D1069" s="2">
        <v>2023</v>
      </c>
      <c r="E1069" s="2" t="s">
        <v>1</v>
      </c>
      <c r="F1069" s="2" t="s">
        <v>2</v>
      </c>
      <c r="G1069" s="2" t="s">
        <v>3</v>
      </c>
      <c r="H1069" s="2" t="s">
        <v>4</v>
      </c>
      <c r="I1069" s="2" t="s">
        <v>746</v>
      </c>
      <c r="J1069" s="2" t="s">
        <v>455</v>
      </c>
      <c r="K1069" s="2" t="s">
        <v>865</v>
      </c>
      <c r="L1069" s="2" t="s">
        <v>860</v>
      </c>
      <c r="M1069" s="2" t="s">
        <v>861</v>
      </c>
      <c r="N1069" s="2" t="s">
        <v>17</v>
      </c>
      <c r="O1069" s="2" t="s">
        <v>18</v>
      </c>
      <c r="P1069" s="2" t="s">
        <v>361</v>
      </c>
      <c r="Q1069" s="2" t="s">
        <v>362</v>
      </c>
      <c r="R1069" s="2" t="s">
        <v>10</v>
      </c>
      <c r="S1069" s="2" t="s">
        <v>11</v>
      </c>
      <c r="T1069" s="2">
        <v>354</v>
      </c>
      <c r="U1069" s="2" t="s">
        <v>482</v>
      </c>
      <c r="V1069" s="2" t="s">
        <v>4303</v>
      </c>
      <c r="W1069" s="2" t="s">
        <v>2923</v>
      </c>
      <c r="X1069" s="2">
        <v>1</v>
      </c>
      <c r="Y1069" s="2" t="s">
        <v>2924</v>
      </c>
      <c r="Z1069" s="2" t="s">
        <v>17</v>
      </c>
      <c r="AA1069" s="2" t="s">
        <v>922</v>
      </c>
      <c r="AB1069" s="2" t="s">
        <v>1661</v>
      </c>
      <c r="AC1069" s="6">
        <v>9</v>
      </c>
      <c r="AD1069" s="6">
        <v>8.5</v>
      </c>
      <c r="AE1069" s="6">
        <v>94.44</v>
      </c>
      <c r="AF1069" s="6">
        <v>40</v>
      </c>
      <c r="AG1069" s="6">
        <v>40</v>
      </c>
      <c r="AH1069" s="6">
        <v>100</v>
      </c>
      <c r="AI1069" s="6">
        <v>65</v>
      </c>
      <c r="AJ1069" s="6">
        <v>65</v>
      </c>
      <c r="AK1069" s="6">
        <v>100</v>
      </c>
      <c r="AL1069" s="6">
        <v>90</v>
      </c>
      <c r="AM1069" s="6">
        <v>90</v>
      </c>
      <c r="AN1069" s="6">
        <v>100</v>
      </c>
      <c r="AO1069" s="6">
        <v>100</v>
      </c>
      <c r="AP1069" s="6">
        <v>0</v>
      </c>
      <c r="AQ1069" s="6">
        <v>0</v>
      </c>
      <c r="AR1069" s="6" t="s">
        <v>11</v>
      </c>
      <c r="AS1069" s="6" t="s">
        <v>11</v>
      </c>
      <c r="AT1069" s="6" t="s">
        <v>11</v>
      </c>
      <c r="AU1069" s="5">
        <v>3905633653</v>
      </c>
      <c r="AV1069" s="5">
        <v>3306937311</v>
      </c>
      <c r="AW1069" s="6">
        <v>84.67</v>
      </c>
      <c r="AX1069" s="5">
        <v>5390010452</v>
      </c>
      <c r="AY1069" s="5">
        <v>4513191290</v>
      </c>
      <c r="AZ1069" s="6">
        <v>83.73</v>
      </c>
      <c r="BA1069" s="5">
        <v>8544942207</v>
      </c>
      <c r="BB1069" s="5">
        <v>8462146663</v>
      </c>
      <c r="BC1069" s="6">
        <v>99.03</v>
      </c>
      <c r="BD1069" s="5">
        <v>7217413362</v>
      </c>
      <c r="BE1069" s="5">
        <v>7192751328</v>
      </c>
      <c r="BF1069" s="6">
        <v>99.66</v>
      </c>
      <c r="BG1069" s="5">
        <v>8003351000</v>
      </c>
      <c r="BH1069" s="5">
        <v>0</v>
      </c>
      <c r="BI1069" s="6">
        <v>0</v>
      </c>
      <c r="BJ1069" s="2" t="s">
        <v>13</v>
      </c>
      <c r="BK1069" s="2" t="s">
        <v>13</v>
      </c>
      <c r="BL1069" s="2" t="s">
        <v>13</v>
      </c>
      <c r="BM1069" s="3">
        <f t="shared" si="203"/>
        <v>3905.6336529999999</v>
      </c>
      <c r="BN1069" s="3">
        <f t="shared" si="204"/>
        <v>3306.9373110000001</v>
      </c>
      <c r="BO1069" s="3">
        <f t="shared" si="205"/>
        <v>5390.0104520000004</v>
      </c>
      <c r="BP1069" s="3">
        <f t="shared" si="206"/>
        <v>4513.1912899999998</v>
      </c>
      <c r="BQ1069" s="3">
        <f t="shared" si="207"/>
        <v>8544.9422070000001</v>
      </c>
      <c r="BR1069" s="3">
        <f t="shared" si="208"/>
        <v>8462.1466629999995</v>
      </c>
      <c r="BS1069" s="3">
        <f t="shared" si="209"/>
        <v>7217.4133620000002</v>
      </c>
      <c r="BT1069" s="3">
        <f t="shared" si="210"/>
        <v>7192.7513280000003</v>
      </c>
      <c r="BU1069" s="3">
        <f t="shared" si="211"/>
        <v>8003.3509999999997</v>
      </c>
      <c r="BV1069" s="3">
        <f t="shared" si="212"/>
        <v>0</v>
      </c>
      <c r="BW1069" s="4">
        <f t="shared" si="213"/>
        <v>33061.350674000001</v>
      </c>
      <c r="BX1069" s="4">
        <f t="shared" si="214"/>
        <v>23475.026592000002</v>
      </c>
      <c r="BY1069" s="2" t="s">
        <v>897</v>
      </c>
    </row>
    <row r="1070" spans="1:77" x14ac:dyDescent="0.25">
      <c r="A1070" s="2">
        <v>16</v>
      </c>
      <c r="B1070" s="2" t="s">
        <v>0</v>
      </c>
      <c r="C1070" s="2" t="s">
        <v>727</v>
      </c>
      <c r="D1070" s="2">
        <v>2023</v>
      </c>
      <c r="E1070" s="2" t="s">
        <v>1</v>
      </c>
      <c r="F1070" s="2" t="s">
        <v>2</v>
      </c>
      <c r="G1070" s="2" t="s">
        <v>3</v>
      </c>
      <c r="H1070" s="2" t="s">
        <v>4</v>
      </c>
      <c r="I1070" s="2" t="s">
        <v>746</v>
      </c>
      <c r="J1070" s="2" t="s">
        <v>455</v>
      </c>
      <c r="K1070" s="2" t="s">
        <v>865</v>
      </c>
      <c r="L1070" s="2" t="s">
        <v>860</v>
      </c>
      <c r="M1070" s="2" t="s">
        <v>861</v>
      </c>
      <c r="N1070" s="2" t="s">
        <v>17</v>
      </c>
      <c r="O1070" s="2" t="s">
        <v>18</v>
      </c>
      <c r="P1070" s="2" t="s">
        <v>361</v>
      </c>
      <c r="Q1070" s="2" t="s">
        <v>362</v>
      </c>
      <c r="R1070" s="2" t="s">
        <v>10</v>
      </c>
      <c r="S1070" s="2" t="s">
        <v>11</v>
      </c>
      <c r="T1070" s="2">
        <v>355</v>
      </c>
      <c r="U1070" s="2" t="s">
        <v>483</v>
      </c>
      <c r="V1070" s="2" t="s">
        <v>4303</v>
      </c>
      <c r="W1070" s="2" t="s">
        <v>2923</v>
      </c>
      <c r="X1070" s="2">
        <v>2</v>
      </c>
      <c r="Y1070" s="2" t="s">
        <v>2925</v>
      </c>
      <c r="Z1070" s="2" t="s">
        <v>17</v>
      </c>
      <c r="AA1070" s="2" t="s">
        <v>922</v>
      </c>
      <c r="AB1070" s="2" t="s">
        <v>1661</v>
      </c>
      <c r="AC1070" s="6">
        <v>10</v>
      </c>
      <c r="AD1070" s="6">
        <v>9.16</v>
      </c>
      <c r="AE1070" s="6">
        <v>91.6</v>
      </c>
      <c r="AF1070" s="6">
        <v>40</v>
      </c>
      <c r="AG1070" s="6">
        <v>40</v>
      </c>
      <c r="AH1070" s="6">
        <v>100</v>
      </c>
      <c r="AI1070" s="6">
        <v>65</v>
      </c>
      <c r="AJ1070" s="6">
        <v>65</v>
      </c>
      <c r="AK1070" s="6">
        <v>100</v>
      </c>
      <c r="AL1070" s="6">
        <v>90</v>
      </c>
      <c r="AM1070" s="6">
        <v>90</v>
      </c>
      <c r="AN1070" s="6">
        <v>100</v>
      </c>
      <c r="AO1070" s="6">
        <v>100</v>
      </c>
      <c r="AP1070" s="6">
        <v>0</v>
      </c>
      <c r="AQ1070" s="6">
        <v>0</v>
      </c>
      <c r="AR1070" s="6" t="s">
        <v>11</v>
      </c>
      <c r="AS1070" s="6" t="s">
        <v>11</v>
      </c>
      <c r="AT1070" s="6" t="s">
        <v>11</v>
      </c>
      <c r="AU1070" s="5">
        <v>339250000</v>
      </c>
      <c r="AV1070" s="5">
        <v>316450000</v>
      </c>
      <c r="AW1070" s="6">
        <v>93.28</v>
      </c>
      <c r="AX1070" s="5">
        <v>907615000</v>
      </c>
      <c r="AY1070" s="5">
        <v>662306953</v>
      </c>
      <c r="AZ1070" s="6">
        <v>72.97</v>
      </c>
      <c r="BA1070" s="5">
        <v>1793355017</v>
      </c>
      <c r="BB1070" s="5">
        <v>1767342483</v>
      </c>
      <c r="BC1070" s="6">
        <v>98.55</v>
      </c>
      <c r="BD1070" s="5">
        <v>2291759882</v>
      </c>
      <c r="BE1070" s="5">
        <v>2262579161</v>
      </c>
      <c r="BF1070" s="6">
        <v>98.73</v>
      </c>
      <c r="BG1070" s="5">
        <v>1292181000</v>
      </c>
      <c r="BH1070" s="5">
        <v>0</v>
      </c>
      <c r="BI1070" s="6">
        <v>0</v>
      </c>
      <c r="BJ1070" s="2" t="s">
        <v>13</v>
      </c>
      <c r="BK1070" s="2" t="s">
        <v>13</v>
      </c>
      <c r="BL1070" s="2" t="s">
        <v>13</v>
      </c>
      <c r="BM1070" s="3">
        <f t="shared" si="203"/>
        <v>339.25</v>
      </c>
      <c r="BN1070" s="3">
        <f t="shared" si="204"/>
        <v>316.45</v>
      </c>
      <c r="BO1070" s="3">
        <f t="shared" si="205"/>
        <v>907.61500000000001</v>
      </c>
      <c r="BP1070" s="3">
        <f t="shared" si="206"/>
        <v>662.30695300000002</v>
      </c>
      <c r="BQ1070" s="3">
        <f t="shared" si="207"/>
        <v>1793.3550170000001</v>
      </c>
      <c r="BR1070" s="3">
        <f t="shared" si="208"/>
        <v>1767.3424829999999</v>
      </c>
      <c r="BS1070" s="3">
        <f t="shared" si="209"/>
        <v>2291.7598819999998</v>
      </c>
      <c r="BT1070" s="3">
        <f t="shared" si="210"/>
        <v>2262.5791610000001</v>
      </c>
      <c r="BU1070" s="3">
        <f t="shared" si="211"/>
        <v>1292.181</v>
      </c>
      <c r="BV1070" s="3">
        <f t="shared" si="212"/>
        <v>0</v>
      </c>
      <c r="BW1070" s="4">
        <f t="shared" si="213"/>
        <v>6624.1608990000004</v>
      </c>
      <c r="BX1070" s="4">
        <f t="shared" si="214"/>
        <v>5008.6785970000001</v>
      </c>
      <c r="BY1070" s="2" t="s">
        <v>897</v>
      </c>
    </row>
    <row r="1071" spans="1:77" x14ac:dyDescent="0.25">
      <c r="A1071" s="2">
        <v>16</v>
      </c>
      <c r="B1071" s="2" t="s">
        <v>0</v>
      </c>
      <c r="C1071" s="2" t="s">
        <v>727</v>
      </c>
      <c r="D1071" s="2">
        <v>2023</v>
      </c>
      <c r="E1071" s="2" t="s">
        <v>1</v>
      </c>
      <c r="F1071" s="2" t="s">
        <v>2</v>
      </c>
      <c r="G1071" s="2" t="s">
        <v>3</v>
      </c>
      <c r="H1071" s="2" t="s">
        <v>4</v>
      </c>
      <c r="I1071" s="2" t="s">
        <v>746</v>
      </c>
      <c r="J1071" s="2" t="s">
        <v>455</v>
      </c>
      <c r="K1071" s="2" t="s">
        <v>865</v>
      </c>
      <c r="L1071" s="2" t="s">
        <v>860</v>
      </c>
      <c r="M1071" s="2" t="s">
        <v>861</v>
      </c>
      <c r="N1071" s="2" t="s">
        <v>17</v>
      </c>
      <c r="O1071" s="2" t="s">
        <v>18</v>
      </c>
      <c r="P1071" s="2" t="s">
        <v>361</v>
      </c>
      <c r="Q1071" s="2" t="s">
        <v>362</v>
      </c>
      <c r="R1071" s="2" t="s">
        <v>10</v>
      </c>
      <c r="S1071" s="2" t="s">
        <v>11</v>
      </c>
      <c r="T1071" s="2">
        <v>356</v>
      </c>
      <c r="U1071" s="2" t="s">
        <v>484</v>
      </c>
      <c r="V1071" s="2" t="s">
        <v>4300</v>
      </c>
      <c r="W1071" s="2" t="s">
        <v>2908</v>
      </c>
      <c r="X1071" s="2">
        <v>8</v>
      </c>
      <c r="Y1071" s="2" t="s">
        <v>2926</v>
      </c>
      <c r="Z1071" s="2" t="s">
        <v>17</v>
      </c>
      <c r="AA1071" s="2" t="s">
        <v>922</v>
      </c>
      <c r="AB1071" s="2" t="s">
        <v>1661</v>
      </c>
      <c r="AC1071" s="6">
        <v>10</v>
      </c>
      <c r="AD1071" s="6">
        <v>10</v>
      </c>
      <c r="AE1071" s="6">
        <v>100</v>
      </c>
      <c r="AF1071" s="6">
        <v>35</v>
      </c>
      <c r="AG1071" s="6">
        <v>35</v>
      </c>
      <c r="AH1071" s="6">
        <v>100</v>
      </c>
      <c r="AI1071" s="6">
        <v>60</v>
      </c>
      <c r="AJ1071" s="6">
        <v>60</v>
      </c>
      <c r="AK1071" s="6">
        <v>100</v>
      </c>
      <c r="AL1071" s="6">
        <v>85</v>
      </c>
      <c r="AM1071" s="6">
        <v>85</v>
      </c>
      <c r="AN1071" s="6">
        <v>100</v>
      </c>
      <c r="AO1071" s="6">
        <v>100</v>
      </c>
      <c r="AP1071" s="6">
        <v>0</v>
      </c>
      <c r="AQ1071" s="6">
        <v>0</v>
      </c>
      <c r="AR1071" s="6" t="s">
        <v>11</v>
      </c>
      <c r="AS1071" s="6" t="s">
        <v>11</v>
      </c>
      <c r="AT1071" s="6" t="s">
        <v>11</v>
      </c>
      <c r="AU1071" s="5">
        <v>1441979498</v>
      </c>
      <c r="AV1071" s="5">
        <v>1294496861</v>
      </c>
      <c r="AW1071" s="6">
        <v>89.77</v>
      </c>
      <c r="AX1071" s="5">
        <v>3435762437</v>
      </c>
      <c r="AY1071" s="5">
        <v>2787127590</v>
      </c>
      <c r="AZ1071" s="6">
        <v>81.12</v>
      </c>
      <c r="BA1071" s="5">
        <v>5600025360</v>
      </c>
      <c r="BB1071" s="5">
        <v>5308912518</v>
      </c>
      <c r="BC1071" s="6">
        <v>94.8</v>
      </c>
      <c r="BD1071" s="5">
        <v>4240059011</v>
      </c>
      <c r="BE1071" s="5">
        <v>4126167318</v>
      </c>
      <c r="BF1071" s="6">
        <v>97.31</v>
      </c>
      <c r="BG1071" s="5">
        <v>4325066000</v>
      </c>
      <c r="BH1071" s="5">
        <v>0</v>
      </c>
      <c r="BI1071" s="6">
        <v>0</v>
      </c>
      <c r="BJ1071" s="2" t="s">
        <v>13</v>
      </c>
      <c r="BK1071" s="2" t="s">
        <v>13</v>
      </c>
      <c r="BL1071" s="2" t="s">
        <v>13</v>
      </c>
      <c r="BM1071" s="3">
        <f t="shared" si="203"/>
        <v>1441.9794979999999</v>
      </c>
      <c r="BN1071" s="3">
        <f t="shared" si="204"/>
        <v>1294.4968610000001</v>
      </c>
      <c r="BO1071" s="3">
        <f t="shared" si="205"/>
        <v>3435.7624369999999</v>
      </c>
      <c r="BP1071" s="3">
        <f t="shared" si="206"/>
        <v>2787.1275900000001</v>
      </c>
      <c r="BQ1071" s="3">
        <f t="shared" si="207"/>
        <v>5600.0253599999996</v>
      </c>
      <c r="BR1071" s="3">
        <f t="shared" si="208"/>
        <v>5308.9125180000001</v>
      </c>
      <c r="BS1071" s="3">
        <f t="shared" si="209"/>
        <v>4240.0590110000003</v>
      </c>
      <c r="BT1071" s="3">
        <f t="shared" si="210"/>
        <v>4126.1673179999998</v>
      </c>
      <c r="BU1071" s="3">
        <f t="shared" si="211"/>
        <v>4325.0659999999998</v>
      </c>
      <c r="BV1071" s="3">
        <f t="shared" si="212"/>
        <v>0</v>
      </c>
      <c r="BW1071" s="4">
        <f t="shared" si="213"/>
        <v>19042.892305999998</v>
      </c>
      <c r="BX1071" s="4">
        <f t="shared" si="214"/>
        <v>13516.704287</v>
      </c>
      <c r="BY1071" s="2" t="s">
        <v>897</v>
      </c>
    </row>
    <row r="1072" spans="1:77" x14ac:dyDescent="0.25">
      <c r="A1072" s="2">
        <v>16</v>
      </c>
      <c r="B1072" s="2" t="s">
        <v>0</v>
      </c>
      <c r="C1072" s="2" t="s">
        <v>727</v>
      </c>
      <c r="D1072" s="2">
        <v>2023</v>
      </c>
      <c r="E1072" s="2" t="s">
        <v>1</v>
      </c>
      <c r="F1072" s="2" t="s">
        <v>2</v>
      </c>
      <c r="G1072" s="2" t="s">
        <v>3</v>
      </c>
      <c r="H1072" s="2" t="s">
        <v>4</v>
      </c>
      <c r="I1072" s="2" t="s">
        <v>746</v>
      </c>
      <c r="J1072" s="2" t="s">
        <v>455</v>
      </c>
      <c r="K1072" s="2" t="s">
        <v>865</v>
      </c>
      <c r="L1072" s="2" t="s">
        <v>860</v>
      </c>
      <c r="M1072" s="2" t="s">
        <v>861</v>
      </c>
      <c r="N1072" s="2" t="s">
        <v>17</v>
      </c>
      <c r="O1072" s="2" t="s">
        <v>18</v>
      </c>
      <c r="P1072" s="2" t="s">
        <v>361</v>
      </c>
      <c r="Q1072" s="2" t="s">
        <v>362</v>
      </c>
      <c r="R1072" s="2" t="s">
        <v>10</v>
      </c>
      <c r="S1072" s="2" t="s">
        <v>11</v>
      </c>
      <c r="T1072" s="2">
        <v>357</v>
      </c>
      <c r="U1072" s="2" t="s">
        <v>485</v>
      </c>
      <c r="V1072" s="2" t="s">
        <v>4304</v>
      </c>
      <c r="W1072" s="2" t="s">
        <v>2927</v>
      </c>
      <c r="X1072" s="2">
        <v>1</v>
      </c>
      <c r="Y1072" s="2" t="s">
        <v>2928</v>
      </c>
      <c r="Z1072" s="2" t="s">
        <v>45</v>
      </c>
      <c r="AA1072" s="2" t="s">
        <v>917</v>
      </c>
      <c r="AB1072" s="2" t="s">
        <v>1661</v>
      </c>
      <c r="AC1072" s="6">
        <v>2</v>
      </c>
      <c r="AD1072" s="6">
        <v>2</v>
      </c>
      <c r="AE1072" s="6">
        <v>100</v>
      </c>
      <c r="AF1072" s="6">
        <v>250</v>
      </c>
      <c r="AG1072" s="6">
        <v>250</v>
      </c>
      <c r="AH1072" s="6">
        <v>100</v>
      </c>
      <c r="AI1072" s="6">
        <v>350</v>
      </c>
      <c r="AJ1072" s="6">
        <v>350</v>
      </c>
      <c r="AK1072" s="6">
        <v>100</v>
      </c>
      <c r="AL1072" s="6">
        <v>500</v>
      </c>
      <c r="AM1072" s="6">
        <v>490</v>
      </c>
      <c r="AN1072" s="6">
        <v>98</v>
      </c>
      <c r="AO1072" s="6">
        <v>98</v>
      </c>
      <c r="AP1072" s="6">
        <v>0</v>
      </c>
      <c r="AQ1072" s="6">
        <v>0</v>
      </c>
      <c r="AR1072" s="6">
        <v>1200</v>
      </c>
      <c r="AS1072" s="6">
        <v>1092</v>
      </c>
      <c r="AT1072" s="6">
        <v>91</v>
      </c>
      <c r="AU1072" s="5">
        <v>2071391795</v>
      </c>
      <c r="AV1072" s="5">
        <v>569106326</v>
      </c>
      <c r="AW1072" s="6">
        <v>27.47</v>
      </c>
      <c r="AX1072" s="5">
        <v>4520321000</v>
      </c>
      <c r="AY1072" s="5">
        <v>1762176893</v>
      </c>
      <c r="AZ1072" s="6">
        <v>38.979999999999997</v>
      </c>
      <c r="BA1072" s="5">
        <v>2750306565</v>
      </c>
      <c r="BB1072" s="5">
        <v>2504656373</v>
      </c>
      <c r="BC1072" s="6">
        <v>91.07</v>
      </c>
      <c r="BD1072" s="5">
        <v>2325952684</v>
      </c>
      <c r="BE1072" s="5">
        <v>1964956382</v>
      </c>
      <c r="BF1072" s="6">
        <v>84.48</v>
      </c>
      <c r="BG1072" s="5">
        <v>994129000</v>
      </c>
      <c r="BH1072" s="5">
        <v>0</v>
      </c>
      <c r="BI1072" s="6">
        <v>0</v>
      </c>
      <c r="BJ1072" s="2" t="s">
        <v>13</v>
      </c>
      <c r="BK1072" s="2" t="s">
        <v>13</v>
      </c>
      <c r="BL1072" s="2" t="s">
        <v>13</v>
      </c>
      <c r="BM1072" s="3">
        <f t="shared" si="203"/>
        <v>2071.391795</v>
      </c>
      <c r="BN1072" s="3">
        <f t="shared" si="204"/>
        <v>569.10632599999997</v>
      </c>
      <c r="BO1072" s="3">
        <f t="shared" si="205"/>
        <v>4520.3209999999999</v>
      </c>
      <c r="BP1072" s="3">
        <f t="shared" si="206"/>
        <v>1762.1768930000001</v>
      </c>
      <c r="BQ1072" s="3">
        <f t="shared" si="207"/>
        <v>2750.3065649999999</v>
      </c>
      <c r="BR1072" s="3">
        <f t="shared" si="208"/>
        <v>2504.6563729999998</v>
      </c>
      <c r="BS1072" s="3">
        <f t="shared" si="209"/>
        <v>2325.9526839999999</v>
      </c>
      <c r="BT1072" s="3">
        <f t="shared" si="210"/>
        <v>1964.9563820000001</v>
      </c>
      <c r="BU1072" s="3">
        <f t="shared" si="211"/>
        <v>994.12900000000002</v>
      </c>
      <c r="BV1072" s="3">
        <f t="shared" si="212"/>
        <v>0</v>
      </c>
      <c r="BW1072" s="4">
        <f t="shared" si="213"/>
        <v>12662.101043999999</v>
      </c>
      <c r="BX1072" s="4">
        <f t="shared" si="214"/>
        <v>6800.895974</v>
      </c>
      <c r="BY1072" s="2" t="s">
        <v>897</v>
      </c>
    </row>
    <row r="1073" spans="1:77" x14ac:dyDescent="0.25">
      <c r="A1073" s="2">
        <v>16</v>
      </c>
      <c r="B1073" s="2" t="s">
        <v>0</v>
      </c>
      <c r="C1073" s="2" t="s">
        <v>727</v>
      </c>
      <c r="D1073" s="2">
        <v>2023</v>
      </c>
      <c r="E1073" s="2" t="s">
        <v>1</v>
      </c>
      <c r="F1073" s="2" t="s">
        <v>2</v>
      </c>
      <c r="G1073" s="2" t="s">
        <v>3</v>
      </c>
      <c r="H1073" s="2" t="s">
        <v>4</v>
      </c>
      <c r="I1073" s="2" t="s">
        <v>746</v>
      </c>
      <c r="J1073" s="2" t="s">
        <v>455</v>
      </c>
      <c r="K1073" s="2" t="s">
        <v>865</v>
      </c>
      <c r="L1073" s="2" t="s">
        <v>860</v>
      </c>
      <c r="M1073" s="2" t="s">
        <v>861</v>
      </c>
      <c r="N1073" s="2" t="s">
        <v>17</v>
      </c>
      <c r="O1073" s="2" t="s">
        <v>18</v>
      </c>
      <c r="P1073" s="2" t="s">
        <v>361</v>
      </c>
      <c r="Q1073" s="2" t="s">
        <v>362</v>
      </c>
      <c r="R1073" s="2" t="s">
        <v>10</v>
      </c>
      <c r="S1073" s="2" t="s">
        <v>11</v>
      </c>
      <c r="T1073" s="2">
        <v>357</v>
      </c>
      <c r="U1073" s="2" t="s">
        <v>485</v>
      </c>
      <c r="V1073" s="2" t="s">
        <v>4304</v>
      </c>
      <c r="W1073" s="2" t="s">
        <v>2927</v>
      </c>
      <c r="X1073" s="2">
        <v>2</v>
      </c>
      <c r="Y1073" s="2" t="s">
        <v>2929</v>
      </c>
      <c r="Z1073" s="2" t="s">
        <v>45</v>
      </c>
      <c r="AA1073" s="2" t="s">
        <v>917</v>
      </c>
      <c r="AB1073" s="2" t="s">
        <v>1661</v>
      </c>
      <c r="AC1073" s="6">
        <v>0</v>
      </c>
      <c r="AD1073" s="6">
        <v>0</v>
      </c>
      <c r="AE1073" s="6">
        <v>0</v>
      </c>
      <c r="AF1073" s="6">
        <v>5</v>
      </c>
      <c r="AG1073" s="6">
        <v>0.5</v>
      </c>
      <c r="AH1073" s="6">
        <v>10</v>
      </c>
      <c r="AI1073" s="6">
        <v>5.5</v>
      </c>
      <c r="AJ1073" s="6">
        <v>5</v>
      </c>
      <c r="AK1073" s="6">
        <v>90.91</v>
      </c>
      <c r="AL1073" s="6">
        <v>5</v>
      </c>
      <c r="AM1073" s="6">
        <v>5</v>
      </c>
      <c r="AN1073" s="6">
        <v>100</v>
      </c>
      <c r="AO1073" s="6">
        <v>0</v>
      </c>
      <c r="AP1073" s="6">
        <v>0</v>
      </c>
      <c r="AQ1073" s="6">
        <v>0</v>
      </c>
      <c r="AR1073" s="6">
        <v>10.5</v>
      </c>
      <c r="AS1073" s="6">
        <v>10.5</v>
      </c>
      <c r="AT1073" s="6">
        <v>100</v>
      </c>
      <c r="AU1073" s="5">
        <v>0</v>
      </c>
      <c r="AV1073" s="5">
        <v>0</v>
      </c>
      <c r="AW1073" s="6">
        <v>0</v>
      </c>
      <c r="AX1073" s="5">
        <v>308048000</v>
      </c>
      <c r="AY1073" s="5">
        <v>308048000</v>
      </c>
      <c r="AZ1073" s="6">
        <v>100</v>
      </c>
      <c r="BA1073" s="5">
        <v>71000000</v>
      </c>
      <c r="BB1073" s="5">
        <v>0</v>
      </c>
      <c r="BC1073" s="6">
        <v>0</v>
      </c>
      <c r="BD1073" s="5">
        <v>470928000</v>
      </c>
      <c r="BE1073" s="5">
        <v>381000896</v>
      </c>
      <c r="BF1073" s="6">
        <v>80.900000000000006</v>
      </c>
      <c r="BG1073" s="5">
        <v>0</v>
      </c>
      <c r="BH1073" s="5">
        <v>0</v>
      </c>
      <c r="BI1073" s="6">
        <v>0</v>
      </c>
      <c r="BJ1073" s="2" t="s">
        <v>13</v>
      </c>
      <c r="BK1073" s="2" t="s">
        <v>13</v>
      </c>
      <c r="BL1073" s="2" t="s">
        <v>13</v>
      </c>
      <c r="BM1073" s="3">
        <f t="shared" si="203"/>
        <v>0</v>
      </c>
      <c r="BN1073" s="3">
        <f t="shared" si="204"/>
        <v>0</v>
      </c>
      <c r="BO1073" s="3">
        <f t="shared" si="205"/>
        <v>308.048</v>
      </c>
      <c r="BP1073" s="3">
        <f t="shared" si="206"/>
        <v>308.048</v>
      </c>
      <c r="BQ1073" s="3">
        <f t="shared" si="207"/>
        <v>71</v>
      </c>
      <c r="BR1073" s="3">
        <f t="shared" si="208"/>
        <v>0</v>
      </c>
      <c r="BS1073" s="3">
        <f t="shared" si="209"/>
        <v>470.928</v>
      </c>
      <c r="BT1073" s="3">
        <f t="shared" si="210"/>
        <v>381.00089600000001</v>
      </c>
      <c r="BU1073" s="3">
        <f t="shared" si="211"/>
        <v>0</v>
      </c>
      <c r="BV1073" s="3">
        <f t="shared" si="212"/>
        <v>0</v>
      </c>
      <c r="BW1073" s="4">
        <f t="shared" si="213"/>
        <v>849.976</v>
      </c>
      <c r="BX1073" s="4">
        <f t="shared" si="214"/>
        <v>689.04889600000001</v>
      </c>
      <c r="BY1073" s="2" t="s">
        <v>897</v>
      </c>
    </row>
    <row r="1074" spans="1:77" x14ac:dyDescent="0.25">
      <c r="A1074" s="2">
        <v>16</v>
      </c>
      <c r="B1074" s="2" t="s">
        <v>0</v>
      </c>
      <c r="C1074" s="2" t="s">
        <v>727</v>
      </c>
      <c r="D1074" s="2">
        <v>2023</v>
      </c>
      <c r="E1074" s="2" t="s">
        <v>1</v>
      </c>
      <c r="F1074" s="2" t="s">
        <v>2</v>
      </c>
      <c r="G1074" s="2" t="s">
        <v>3</v>
      </c>
      <c r="H1074" s="2" t="s">
        <v>4</v>
      </c>
      <c r="I1074" s="2" t="s">
        <v>746</v>
      </c>
      <c r="J1074" s="2" t="s">
        <v>455</v>
      </c>
      <c r="K1074" s="2" t="s">
        <v>865</v>
      </c>
      <c r="L1074" s="2" t="s">
        <v>860</v>
      </c>
      <c r="M1074" s="2" t="s">
        <v>861</v>
      </c>
      <c r="N1074" s="2" t="s">
        <v>17</v>
      </c>
      <c r="O1074" s="2" t="s">
        <v>18</v>
      </c>
      <c r="P1074" s="2" t="s">
        <v>361</v>
      </c>
      <c r="Q1074" s="2" t="s">
        <v>362</v>
      </c>
      <c r="R1074" s="2" t="s">
        <v>10</v>
      </c>
      <c r="S1074" s="2" t="s">
        <v>11</v>
      </c>
      <c r="T1074" s="2">
        <v>358</v>
      </c>
      <c r="U1074" s="2" t="s">
        <v>486</v>
      </c>
      <c r="V1074" s="2" t="s">
        <v>4303</v>
      </c>
      <c r="W1074" s="2" t="s">
        <v>2923</v>
      </c>
      <c r="X1074" s="2">
        <v>6</v>
      </c>
      <c r="Y1074" s="2" t="s">
        <v>2930</v>
      </c>
      <c r="Z1074" s="2" t="s">
        <v>3</v>
      </c>
      <c r="AA1074" s="2" t="s">
        <v>913</v>
      </c>
      <c r="AB1074" s="2" t="s">
        <v>1661</v>
      </c>
      <c r="AC1074" s="6">
        <v>1</v>
      </c>
      <c r="AD1074" s="6">
        <v>1</v>
      </c>
      <c r="AE1074" s="6">
        <v>100</v>
      </c>
      <c r="AF1074" s="6">
        <v>1</v>
      </c>
      <c r="AG1074" s="6">
        <v>1</v>
      </c>
      <c r="AH1074" s="6">
        <v>100</v>
      </c>
      <c r="AI1074" s="6">
        <v>1</v>
      </c>
      <c r="AJ1074" s="6">
        <v>1</v>
      </c>
      <c r="AK1074" s="6">
        <v>100</v>
      </c>
      <c r="AL1074" s="6">
        <v>1</v>
      </c>
      <c r="AM1074" s="6">
        <v>1</v>
      </c>
      <c r="AN1074" s="6">
        <v>100</v>
      </c>
      <c r="AO1074" s="6">
        <v>1</v>
      </c>
      <c r="AP1074" s="6">
        <v>0</v>
      </c>
      <c r="AQ1074" s="6">
        <v>0</v>
      </c>
      <c r="AR1074" s="6" t="s">
        <v>11</v>
      </c>
      <c r="AS1074" s="6" t="s">
        <v>11</v>
      </c>
      <c r="AT1074" s="6" t="s">
        <v>11</v>
      </c>
      <c r="AU1074" s="5">
        <v>73032000</v>
      </c>
      <c r="AV1074" s="5">
        <v>73032000</v>
      </c>
      <c r="AW1074" s="6">
        <v>100</v>
      </c>
      <c r="AX1074" s="5">
        <v>50000000</v>
      </c>
      <c r="AY1074" s="5">
        <v>0</v>
      </c>
      <c r="AZ1074" s="6">
        <v>0</v>
      </c>
      <c r="BA1074" s="5">
        <v>54736500</v>
      </c>
      <c r="BB1074" s="5">
        <v>54736500</v>
      </c>
      <c r="BC1074" s="6">
        <v>100</v>
      </c>
      <c r="BD1074" s="5">
        <v>301267500</v>
      </c>
      <c r="BE1074" s="5">
        <v>301267500</v>
      </c>
      <c r="BF1074" s="6">
        <v>100</v>
      </c>
      <c r="BG1074" s="5">
        <v>130548000</v>
      </c>
      <c r="BH1074" s="5">
        <v>0</v>
      </c>
      <c r="BI1074" s="6">
        <v>0</v>
      </c>
      <c r="BJ1074" s="2" t="s">
        <v>13</v>
      </c>
      <c r="BK1074" s="2" t="s">
        <v>13</v>
      </c>
      <c r="BL1074" s="2" t="s">
        <v>13</v>
      </c>
      <c r="BM1074" s="3">
        <f t="shared" si="203"/>
        <v>73.031999999999996</v>
      </c>
      <c r="BN1074" s="3">
        <f t="shared" si="204"/>
        <v>73.031999999999996</v>
      </c>
      <c r="BO1074" s="3">
        <f t="shared" si="205"/>
        <v>50</v>
      </c>
      <c r="BP1074" s="3">
        <f t="shared" si="206"/>
        <v>0</v>
      </c>
      <c r="BQ1074" s="3">
        <f t="shared" si="207"/>
        <v>54.736499999999999</v>
      </c>
      <c r="BR1074" s="3">
        <f t="shared" si="208"/>
        <v>54.736499999999999</v>
      </c>
      <c r="BS1074" s="3">
        <f t="shared" si="209"/>
        <v>301.26749999999998</v>
      </c>
      <c r="BT1074" s="3">
        <f t="shared" si="210"/>
        <v>301.26749999999998</v>
      </c>
      <c r="BU1074" s="3">
        <f t="shared" si="211"/>
        <v>130.548</v>
      </c>
      <c r="BV1074" s="3">
        <f t="shared" si="212"/>
        <v>0</v>
      </c>
      <c r="BW1074" s="4">
        <f t="shared" si="213"/>
        <v>609.58399999999995</v>
      </c>
      <c r="BX1074" s="4">
        <f t="shared" si="214"/>
        <v>429.03599999999994</v>
      </c>
      <c r="BY1074" s="2" t="s">
        <v>897</v>
      </c>
    </row>
    <row r="1075" spans="1:77" x14ac:dyDescent="0.25">
      <c r="A1075" s="2">
        <v>16</v>
      </c>
      <c r="B1075" s="2" t="s">
        <v>0</v>
      </c>
      <c r="C1075" s="2" t="s">
        <v>727</v>
      </c>
      <c r="D1075" s="2">
        <v>2023</v>
      </c>
      <c r="E1075" s="2" t="s">
        <v>1</v>
      </c>
      <c r="F1075" s="2" t="s">
        <v>2</v>
      </c>
      <c r="G1075" s="2" t="s">
        <v>3</v>
      </c>
      <c r="H1075" s="2" t="s">
        <v>4</v>
      </c>
      <c r="I1075" s="2" t="s">
        <v>746</v>
      </c>
      <c r="J1075" s="2" t="s">
        <v>455</v>
      </c>
      <c r="K1075" s="2" t="s">
        <v>865</v>
      </c>
      <c r="L1075" s="2" t="s">
        <v>860</v>
      </c>
      <c r="M1075" s="2" t="s">
        <v>861</v>
      </c>
      <c r="N1075" s="2" t="s">
        <v>17</v>
      </c>
      <c r="O1075" s="2" t="s">
        <v>18</v>
      </c>
      <c r="P1075" s="2" t="s">
        <v>361</v>
      </c>
      <c r="Q1075" s="2" t="s">
        <v>362</v>
      </c>
      <c r="R1075" s="2" t="s">
        <v>10</v>
      </c>
      <c r="S1075" s="2" t="s">
        <v>11</v>
      </c>
      <c r="T1075" s="2">
        <v>361</v>
      </c>
      <c r="U1075" s="2" t="s">
        <v>487</v>
      </c>
      <c r="V1075" s="2" t="s">
        <v>4302</v>
      </c>
      <c r="W1075" s="2" t="s">
        <v>2916</v>
      </c>
      <c r="X1075" s="2">
        <v>5</v>
      </c>
      <c r="Y1075" s="2" t="s">
        <v>2931</v>
      </c>
      <c r="Z1075" s="2" t="s">
        <v>3</v>
      </c>
      <c r="AA1075" s="2" t="s">
        <v>913</v>
      </c>
      <c r="AB1075" s="2" t="s">
        <v>1671</v>
      </c>
      <c r="AC1075" s="6">
        <v>0.85</v>
      </c>
      <c r="AD1075" s="6">
        <v>0.9</v>
      </c>
      <c r="AE1075" s="6">
        <v>105.88</v>
      </c>
      <c r="AF1075" s="6">
        <v>1</v>
      </c>
      <c r="AG1075" s="6">
        <v>1</v>
      </c>
      <c r="AH1075" s="6">
        <v>100</v>
      </c>
      <c r="AI1075" s="6">
        <v>0</v>
      </c>
      <c r="AJ1075" s="6">
        <v>0</v>
      </c>
      <c r="AK1075" s="6">
        <v>0</v>
      </c>
      <c r="AL1075" s="6">
        <v>0</v>
      </c>
      <c r="AM1075" s="6">
        <v>0</v>
      </c>
      <c r="AN1075" s="6">
        <v>0</v>
      </c>
      <c r="AO1075" s="6">
        <v>0</v>
      </c>
      <c r="AP1075" s="6">
        <v>0</v>
      </c>
      <c r="AQ1075" s="6">
        <v>0</v>
      </c>
      <c r="AR1075" s="6" t="s">
        <v>11</v>
      </c>
      <c r="AS1075" s="6" t="s">
        <v>11</v>
      </c>
      <c r="AT1075" s="6" t="s">
        <v>11</v>
      </c>
      <c r="AU1075" s="5">
        <v>11857777</v>
      </c>
      <c r="AV1075" s="5">
        <v>11857777</v>
      </c>
      <c r="AW1075" s="6">
        <v>100</v>
      </c>
      <c r="AX1075" s="5">
        <v>33767234</v>
      </c>
      <c r="AY1075" s="5">
        <v>30483000</v>
      </c>
      <c r="AZ1075" s="6">
        <v>90.26</v>
      </c>
      <c r="BA1075" s="5">
        <v>0</v>
      </c>
      <c r="BB1075" s="5">
        <v>0</v>
      </c>
      <c r="BC1075" s="6">
        <v>0</v>
      </c>
      <c r="BD1075" s="5">
        <v>0</v>
      </c>
      <c r="BE1075" s="5">
        <v>0</v>
      </c>
      <c r="BF1075" s="6">
        <v>0</v>
      </c>
      <c r="BG1075" s="5">
        <v>0</v>
      </c>
      <c r="BH1075" s="5">
        <v>0</v>
      </c>
      <c r="BI1075" s="6">
        <v>0</v>
      </c>
      <c r="BJ1075" s="2" t="s">
        <v>13</v>
      </c>
      <c r="BK1075" s="2" t="s">
        <v>13</v>
      </c>
      <c r="BL1075" s="2" t="s">
        <v>13</v>
      </c>
      <c r="BM1075" s="3">
        <f t="shared" si="203"/>
        <v>11.857777</v>
      </c>
      <c r="BN1075" s="3">
        <f t="shared" si="204"/>
        <v>11.857777</v>
      </c>
      <c r="BO1075" s="3">
        <f t="shared" si="205"/>
        <v>33.767234000000002</v>
      </c>
      <c r="BP1075" s="3">
        <f t="shared" si="206"/>
        <v>30.483000000000001</v>
      </c>
      <c r="BQ1075" s="3">
        <f t="shared" si="207"/>
        <v>0</v>
      </c>
      <c r="BR1075" s="3">
        <f t="shared" si="208"/>
        <v>0</v>
      </c>
      <c r="BS1075" s="3">
        <f t="shared" si="209"/>
        <v>0</v>
      </c>
      <c r="BT1075" s="3">
        <f t="shared" si="210"/>
        <v>0</v>
      </c>
      <c r="BU1075" s="3">
        <f t="shared" si="211"/>
        <v>0</v>
      </c>
      <c r="BV1075" s="3">
        <f t="shared" si="212"/>
        <v>0</v>
      </c>
      <c r="BW1075" s="4">
        <f t="shared" si="213"/>
        <v>45.625011000000001</v>
      </c>
      <c r="BX1075" s="4">
        <f t="shared" si="214"/>
        <v>42.340777000000003</v>
      </c>
      <c r="BY1075" s="2" t="s">
        <v>897</v>
      </c>
    </row>
    <row r="1076" spans="1:77" x14ac:dyDescent="0.25">
      <c r="A1076" s="2">
        <v>16</v>
      </c>
      <c r="B1076" s="2" t="s">
        <v>0</v>
      </c>
      <c r="C1076" s="2" t="s">
        <v>727</v>
      </c>
      <c r="D1076" s="2">
        <v>2023</v>
      </c>
      <c r="E1076" s="2" t="s">
        <v>1</v>
      </c>
      <c r="F1076" s="2" t="s">
        <v>2</v>
      </c>
      <c r="G1076" s="2" t="s">
        <v>3</v>
      </c>
      <c r="H1076" s="2" t="s">
        <v>4</v>
      </c>
      <c r="I1076" s="2" t="s">
        <v>746</v>
      </c>
      <c r="J1076" s="2" t="s">
        <v>455</v>
      </c>
      <c r="K1076" s="2" t="s">
        <v>865</v>
      </c>
      <c r="L1076" s="2" t="s">
        <v>860</v>
      </c>
      <c r="M1076" s="2" t="s">
        <v>861</v>
      </c>
      <c r="N1076" s="2" t="s">
        <v>17</v>
      </c>
      <c r="O1076" s="2" t="s">
        <v>18</v>
      </c>
      <c r="P1076" s="2" t="s">
        <v>361</v>
      </c>
      <c r="Q1076" s="2" t="s">
        <v>362</v>
      </c>
      <c r="R1076" s="2" t="s">
        <v>10</v>
      </c>
      <c r="S1076" s="2" t="s">
        <v>11</v>
      </c>
      <c r="T1076" s="2">
        <v>361</v>
      </c>
      <c r="U1076" s="2" t="s">
        <v>487</v>
      </c>
      <c r="V1076" s="2" t="s">
        <v>4302</v>
      </c>
      <c r="W1076" s="2" t="s">
        <v>2916</v>
      </c>
      <c r="X1076" s="2">
        <v>6</v>
      </c>
      <c r="Y1076" s="2" t="s">
        <v>2932</v>
      </c>
      <c r="Z1076" s="2" t="s">
        <v>17</v>
      </c>
      <c r="AA1076" s="2" t="s">
        <v>922</v>
      </c>
      <c r="AB1076" s="2" t="s">
        <v>1666</v>
      </c>
      <c r="AC1076" s="6">
        <v>0.2</v>
      </c>
      <c r="AD1076" s="6">
        <v>0.2</v>
      </c>
      <c r="AE1076" s="6">
        <v>100</v>
      </c>
      <c r="AF1076" s="6">
        <v>0.5</v>
      </c>
      <c r="AG1076" s="6">
        <v>0.5</v>
      </c>
      <c r="AH1076" s="6">
        <v>100</v>
      </c>
      <c r="AI1076" s="6">
        <v>0.8</v>
      </c>
      <c r="AJ1076" s="6">
        <v>0.8</v>
      </c>
      <c r="AK1076" s="6">
        <v>100</v>
      </c>
      <c r="AL1076" s="6">
        <v>0</v>
      </c>
      <c r="AM1076" s="6">
        <v>0</v>
      </c>
      <c r="AN1076" s="6">
        <v>0</v>
      </c>
      <c r="AO1076" s="6">
        <v>0</v>
      </c>
      <c r="AP1076" s="6">
        <v>0</v>
      </c>
      <c r="AQ1076" s="6">
        <v>0</v>
      </c>
      <c r="AR1076" s="6" t="s">
        <v>11</v>
      </c>
      <c r="AS1076" s="6" t="s">
        <v>11</v>
      </c>
      <c r="AT1076" s="6" t="s">
        <v>11</v>
      </c>
      <c r="AU1076" s="5">
        <v>22720088022</v>
      </c>
      <c r="AV1076" s="5">
        <v>22350746490</v>
      </c>
      <c r="AW1076" s="6">
        <v>98.37</v>
      </c>
      <c r="AX1076" s="5">
        <v>3886175280</v>
      </c>
      <c r="AY1076" s="5">
        <v>3877997280</v>
      </c>
      <c r="AZ1076" s="6">
        <v>99.79</v>
      </c>
      <c r="BA1076" s="5">
        <v>1499958250</v>
      </c>
      <c r="BB1076" s="5">
        <v>1499958250</v>
      </c>
      <c r="BC1076" s="6">
        <v>100</v>
      </c>
      <c r="BD1076" s="5">
        <v>0</v>
      </c>
      <c r="BE1076" s="5">
        <v>0</v>
      </c>
      <c r="BF1076" s="6">
        <v>0</v>
      </c>
      <c r="BG1076" s="5">
        <v>0</v>
      </c>
      <c r="BH1076" s="5">
        <v>0</v>
      </c>
      <c r="BI1076" s="6">
        <v>0</v>
      </c>
      <c r="BJ1076" s="2" t="s">
        <v>13</v>
      </c>
      <c r="BK1076" s="2" t="s">
        <v>13</v>
      </c>
      <c r="BL1076" s="2" t="s">
        <v>13</v>
      </c>
      <c r="BM1076" s="3">
        <f t="shared" si="203"/>
        <v>22720.088022</v>
      </c>
      <c r="BN1076" s="3">
        <f t="shared" si="204"/>
        <v>22350.746490000001</v>
      </c>
      <c r="BO1076" s="3">
        <f t="shared" si="205"/>
        <v>3886.1752799999999</v>
      </c>
      <c r="BP1076" s="3">
        <f t="shared" si="206"/>
        <v>3877.99728</v>
      </c>
      <c r="BQ1076" s="3">
        <f t="shared" si="207"/>
        <v>1499.9582499999999</v>
      </c>
      <c r="BR1076" s="3">
        <f t="shared" si="208"/>
        <v>1499.9582499999999</v>
      </c>
      <c r="BS1076" s="3">
        <f t="shared" si="209"/>
        <v>0</v>
      </c>
      <c r="BT1076" s="3">
        <f t="shared" si="210"/>
        <v>0</v>
      </c>
      <c r="BU1076" s="3">
        <f t="shared" si="211"/>
        <v>0</v>
      </c>
      <c r="BV1076" s="3">
        <f t="shared" si="212"/>
        <v>0</v>
      </c>
      <c r="BW1076" s="4">
        <f t="shared" si="213"/>
        <v>28106.221551999999</v>
      </c>
      <c r="BX1076" s="4">
        <f t="shared" si="214"/>
        <v>27728.702020000001</v>
      </c>
      <c r="BY1076" s="2" t="s">
        <v>897</v>
      </c>
    </row>
    <row r="1077" spans="1:77" x14ac:dyDescent="0.25">
      <c r="A1077" s="2">
        <v>16</v>
      </c>
      <c r="B1077" s="2" t="s">
        <v>0</v>
      </c>
      <c r="C1077" s="2" t="s">
        <v>727</v>
      </c>
      <c r="D1077" s="2">
        <v>2023</v>
      </c>
      <c r="E1077" s="2" t="s">
        <v>1</v>
      </c>
      <c r="F1077" s="2" t="s">
        <v>2</v>
      </c>
      <c r="G1077" s="2" t="s">
        <v>3</v>
      </c>
      <c r="H1077" s="2" t="s">
        <v>4</v>
      </c>
      <c r="I1077" s="2" t="s">
        <v>746</v>
      </c>
      <c r="J1077" s="2" t="s">
        <v>455</v>
      </c>
      <c r="K1077" s="2" t="s">
        <v>865</v>
      </c>
      <c r="L1077" s="2" t="s">
        <v>860</v>
      </c>
      <c r="M1077" s="2" t="s">
        <v>861</v>
      </c>
      <c r="N1077" s="2" t="s">
        <v>17</v>
      </c>
      <c r="O1077" s="2" t="s">
        <v>18</v>
      </c>
      <c r="P1077" s="2" t="s">
        <v>361</v>
      </c>
      <c r="Q1077" s="2" t="s">
        <v>362</v>
      </c>
      <c r="R1077" s="2" t="s">
        <v>10</v>
      </c>
      <c r="S1077" s="2" t="s">
        <v>11</v>
      </c>
      <c r="T1077" s="2">
        <v>362</v>
      </c>
      <c r="U1077" s="2" t="s">
        <v>488</v>
      </c>
      <c r="V1077" s="2" t="s">
        <v>4303</v>
      </c>
      <c r="W1077" s="2" t="s">
        <v>2923</v>
      </c>
      <c r="X1077" s="2">
        <v>4</v>
      </c>
      <c r="Y1077" s="2" t="s">
        <v>2933</v>
      </c>
      <c r="Z1077" s="2" t="s">
        <v>3</v>
      </c>
      <c r="AA1077" s="2" t="s">
        <v>913</v>
      </c>
      <c r="AB1077" s="2" t="s">
        <v>1661</v>
      </c>
      <c r="AC1077" s="6">
        <v>0</v>
      </c>
      <c r="AD1077" s="6">
        <v>0</v>
      </c>
      <c r="AE1077" s="6">
        <v>0</v>
      </c>
      <c r="AF1077" s="6">
        <v>1</v>
      </c>
      <c r="AG1077" s="6">
        <v>1</v>
      </c>
      <c r="AH1077" s="6">
        <v>100</v>
      </c>
      <c r="AI1077" s="6">
        <v>1</v>
      </c>
      <c r="AJ1077" s="6">
        <v>1</v>
      </c>
      <c r="AK1077" s="6">
        <v>100</v>
      </c>
      <c r="AL1077" s="6">
        <v>1</v>
      </c>
      <c r="AM1077" s="6">
        <v>1</v>
      </c>
      <c r="AN1077" s="6">
        <v>100</v>
      </c>
      <c r="AO1077" s="6">
        <v>0</v>
      </c>
      <c r="AP1077" s="6">
        <v>0</v>
      </c>
      <c r="AQ1077" s="6">
        <v>0</v>
      </c>
      <c r="AR1077" s="6" t="s">
        <v>11</v>
      </c>
      <c r="AS1077" s="6" t="s">
        <v>11</v>
      </c>
      <c r="AT1077" s="6" t="s">
        <v>11</v>
      </c>
      <c r="AU1077" s="5">
        <v>0</v>
      </c>
      <c r="AV1077" s="5">
        <v>0</v>
      </c>
      <c r="AW1077" s="6">
        <v>0</v>
      </c>
      <c r="AX1077" s="5">
        <v>398117548</v>
      </c>
      <c r="AY1077" s="5">
        <v>395703383</v>
      </c>
      <c r="AZ1077" s="6">
        <v>99.39</v>
      </c>
      <c r="BA1077" s="5">
        <v>428966276</v>
      </c>
      <c r="BB1077" s="5">
        <v>428966276</v>
      </c>
      <c r="BC1077" s="6">
        <v>100</v>
      </c>
      <c r="BD1077" s="5">
        <v>120342500</v>
      </c>
      <c r="BE1077" s="5">
        <v>120342500</v>
      </c>
      <c r="BF1077" s="6">
        <v>100</v>
      </c>
      <c r="BG1077" s="5">
        <v>0</v>
      </c>
      <c r="BH1077" s="5">
        <v>0</v>
      </c>
      <c r="BI1077" s="6">
        <v>0</v>
      </c>
      <c r="BJ1077" s="2" t="s">
        <v>13</v>
      </c>
      <c r="BK1077" s="2" t="s">
        <v>13</v>
      </c>
      <c r="BL1077" s="2" t="s">
        <v>13</v>
      </c>
      <c r="BM1077" s="3">
        <f t="shared" si="203"/>
        <v>0</v>
      </c>
      <c r="BN1077" s="3">
        <f t="shared" si="204"/>
        <v>0</v>
      </c>
      <c r="BO1077" s="3">
        <f t="shared" si="205"/>
        <v>398.117548</v>
      </c>
      <c r="BP1077" s="3">
        <f t="shared" si="206"/>
        <v>395.70338299999997</v>
      </c>
      <c r="BQ1077" s="3">
        <f t="shared" si="207"/>
        <v>428.96627599999999</v>
      </c>
      <c r="BR1077" s="3">
        <f t="shared" si="208"/>
        <v>428.96627599999999</v>
      </c>
      <c r="BS1077" s="3">
        <f t="shared" si="209"/>
        <v>120.3425</v>
      </c>
      <c r="BT1077" s="3">
        <f t="shared" si="210"/>
        <v>120.3425</v>
      </c>
      <c r="BU1077" s="3">
        <f t="shared" si="211"/>
        <v>0</v>
      </c>
      <c r="BV1077" s="3">
        <f t="shared" si="212"/>
        <v>0</v>
      </c>
      <c r="BW1077" s="4">
        <f t="shared" si="213"/>
        <v>947.42632400000002</v>
      </c>
      <c r="BX1077" s="4">
        <f t="shared" si="214"/>
        <v>945.01215899999988</v>
      </c>
      <c r="BY1077" s="2" t="s">
        <v>897</v>
      </c>
    </row>
    <row r="1078" spans="1:77" x14ac:dyDescent="0.25">
      <c r="A1078" s="2">
        <v>16</v>
      </c>
      <c r="B1078" s="2" t="s">
        <v>0</v>
      </c>
      <c r="C1078" s="2" t="s">
        <v>727</v>
      </c>
      <c r="D1078" s="2">
        <v>2023</v>
      </c>
      <c r="E1078" s="2" t="s">
        <v>1</v>
      </c>
      <c r="F1078" s="2" t="s">
        <v>2</v>
      </c>
      <c r="G1078" s="2" t="s">
        <v>3</v>
      </c>
      <c r="H1078" s="2" t="s">
        <v>4</v>
      </c>
      <c r="I1078" s="2" t="s">
        <v>746</v>
      </c>
      <c r="J1078" s="2" t="s">
        <v>455</v>
      </c>
      <c r="K1078" s="2" t="s">
        <v>865</v>
      </c>
      <c r="L1078" s="2" t="s">
        <v>860</v>
      </c>
      <c r="M1078" s="2" t="s">
        <v>861</v>
      </c>
      <c r="N1078" s="2" t="s">
        <v>17</v>
      </c>
      <c r="O1078" s="2" t="s">
        <v>18</v>
      </c>
      <c r="P1078" s="2" t="s">
        <v>361</v>
      </c>
      <c r="Q1078" s="2" t="s">
        <v>362</v>
      </c>
      <c r="R1078" s="2" t="s">
        <v>10</v>
      </c>
      <c r="S1078" s="2" t="s">
        <v>11</v>
      </c>
      <c r="T1078" s="2">
        <v>363</v>
      </c>
      <c r="U1078" s="2" t="s">
        <v>489</v>
      </c>
      <c r="V1078" s="2" t="s">
        <v>4304</v>
      </c>
      <c r="W1078" s="2" t="s">
        <v>2927</v>
      </c>
      <c r="X1078" s="2">
        <v>3</v>
      </c>
      <c r="Y1078" s="2" t="s">
        <v>2934</v>
      </c>
      <c r="Z1078" s="2" t="s">
        <v>3</v>
      </c>
      <c r="AA1078" s="2" t="s">
        <v>913</v>
      </c>
      <c r="AB1078" s="2" t="s">
        <v>1661</v>
      </c>
      <c r="AC1078" s="6">
        <v>1</v>
      </c>
      <c r="AD1078" s="6">
        <v>0.9</v>
      </c>
      <c r="AE1078" s="6">
        <v>90</v>
      </c>
      <c r="AF1078" s="6">
        <v>1</v>
      </c>
      <c r="AG1078" s="6">
        <v>1</v>
      </c>
      <c r="AH1078" s="6">
        <v>100</v>
      </c>
      <c r="AI1078" s="6">
        <v>1</v>
      </c>
      <c r="AJ1078" s="6">
        <v>0.6</v>
      </c>
      <c r="AK1078" s="6">
        <v>60</v>
      </c>
      <c r="AL1078" s="6">
        <v>1</v>
      </c>
      <c r="AM1078" s="6">
        <v>1</v>
      </c>
      <c r="AN1078" s="6">
        <v>100</v>
      </c>
      <c r="AO1078" s="6">
        <v>0</v>
      </c>
      <c r="AP1078" s="6">
        <v>0</v>
      </c>
      <c r="AQ1078" s="6">
        <v>0</v>
      </c>
      <c r="AR1078" s="6" t="s">
        <v>11</v>
      </c>
      <c r="AS1078" s="6" t="s">
        <v>11</v>
      </c>
      <c r="AT1078" s="6" t="s">
        <v>11</v>
      </c>
      <c r="AU1078" s="5">
        <v>1588370829</v>
      </c>
      <c r="AV1078" s="5">
        <v>1588370828</v>
      </c>
      <c r="AW1078" s="6">
        <v>100</v>
      </c>
      <c r="AX1078" s="5">
        <v>265421000</v>
      </c>
      <c r="AY1078" s="5">
        <v>100672237</v>
      </c>
      <c r="AZ1078" s="6">
        <v>37.93</v>
      </c>
      <c r="BA1078" s="5">
        <v>74404865</v>
      </c>
      <c r="BB1078" s="5">
        <v>41381615</v>
      </c>
      <c r="BC1078" s="6">
        <v>55.62</v>
      </c>
      <c r="BD1078" s="5">
        <v>7500000</v>
      </c>
      <c r="BE1078" s="5">
        <v>7449844</v>
      </c>
      <c r="BF1078" s="6">
        <v>99.33</v>
      </c>
      <c r="BG1078" s="5">
        <v>0</v>
      </c>
      <c r="BH1078" s="5">
        <v>0</v>
      </c>
      <c r="BI1078" s="6">
        <v>0</v>
      </c>
      <c r="BJ1078" s="2" t="s">
        <v>13</v>
      </c>
      <c r="BK1078" s="2" t="s">
        <v>13</v>
      </c>
      <c r="BL1078" s="2" t="s">
        <v>13</v>
      </c>
      <c r="BM1078" s="3">
        <f t="shared" si="203"/>
        <v>1588.370829</v>
      </c>
      <c r="BN1078" s="3">
        <f t="shared" si="204"/>
        <v>1588.3708280000001</v>
      </c>
      <c r="BO1078" s="3">
        <f t="shared" si="205"/>
        <v>265.42099999999999</v>
      </c>
      <c r="BP1078" s="3">
        <f t="shared" si="206"/>
        <v>100.672237</v>
      </c>
      <c r="BQ1078" s="3">
        <f t="shared" si="207"/>
        <v>74.404865000000001</v>
      </c>
      <c r="BR1078" s="3">
        <f t="shared" si="208"/>
        <v>41.381614999999996</v>
      </c>
      <c r="BS1078" s="3">
        <f t="shared" si="209"/>
        <v>7.5</v>
      </c>
      <c r="BT1078" s="3">
        <f t="shared" si="210"/>
        <v>7.4498439999999997</v>
      </c>
      <c r="BU1078" s="3">
        <f t="shared" si="211"/>
        <v>0</v>
      </c>
      <c r="BV1078" s="3">
        <f t="shared" si="212"/>
        <v>0</v>
      </c>
      <c r="BW1078" s="4">
        <f t="shared" si="213"/>
        <v>1935.696694</v>
      </c>
      <c r="BX1078" s="4">
        <f t="shared" si="214"/>
        <v>1737.8745240000001</v>
      </c>
      <c r="BY1078" s="2" t="s">
        <v>897</v>
      </c>
    </row>
    <row r="1079" spans="1:77" x14ac:dyDescent="0.25">
      <c r="A1079" s="2">
        <v>16</v>
      </c>
      <c r="B1079" s="2" t="s">
        <v>0</v>
      </c>
      <c r="C1079" s="2" t="s">
        <v>727</v>
      </c>
      <c r="D1079" s="2">
        <v>2023</v>
      </c>
      <c r="E1079" s="2" t="s">
        <v>1</v>
      </c>
      <c r="F1079" s="2" t="s">
        <v>2</v>
      </c>
      <c r="G1079" s="2" t="s">
        <v>3</v>
      </c>
      <c r="H1079" s="2" t="s">
        <v>4</v>
      </c>
      <c r="I1079" s="2" t="s">
        <v>746</v>
      </c>
      <c r="J1079" s="2" t="s">
        <v>455</v>
      </c>
      <c r="K1079" s="2" t="s">
        <v>865</v>
      </c>
      <c r="L1079" s="2" t="s">
        <v>860</v>
      </c>
      <c r="M1079" s="2" t="s">
        <v>861</v>
      </c>
      <c r="N1079" s="2" t="s">
        <v>17</v>
      </c>
      <c r="O1079" s="2" t="s">
        <v>18</v>
      </c>
      <c r="P1079" s="2" t="s">
        <v>361</v>
      </c>
      <c r="Q1079" s="2" t="s">
        <v>362</v>
      </c>
      <c r="R1079" s="2" t="s">
        <v>10</v>
      </c>
      <c r="S1079" s="2" t="s">
        <v>11</v>
      </c>
      <c r="T1079" s="2">
        <v>363</v>
      </c>
      <c r="U1079" s="2" t="s">
        <v>489</v>
      </c>
      <c r="V1079" s="2" t="s">
        <v>4304</v>
      </c>
      <c r="W1079" s="2" t="s">
        <v>2927</v>
      </c>
      <c r="X1079" s="2">
        <v>4</v>
      </c>
      <c r="Y1079" s="2" t="s">
        <v>2935</v>
      </c>
      <c r="Z1079" s="2" t="s">
        <v>3</v>
      </c>
      <c r="AA1079" s="2" t="s">
        <v>913</v>
      </c>
      <c r="AB1079" s="2" t="s">
        <v>1661</v>
      </c>
      <c r="AC1079" s="6">
        <v>100</v>
      </c>
      <c r="AD1079" s="6">
        <v>74</v>
      </c>
      <c r="AE1079" s="6">
        <v>74</v>
      </c>
      <c r="AF1079" s="6">
        <v>100</v>
      </c>
      <c r="AG1079" s="6">
        <v>80</v>
      </c>
      <c r="AH1079" s="6">
        <v>80</v>
      </c>
      <c r="AI1079" s="6">
        <v>100</v>
      </c>
      <c r="AJ1079" s="6">
        <v>100</v>
      </c>
      <c r="AK1079" s="6">
        <v>100</v>
      </c>
      <c r="AL1079" s="6">
        <v>100</v>
      </c>
      <c r="AM1079" s="6">
        <v>90</v>
      </c>
      <c r="AN1079" s="6">
        <v>90</v>
      </c>
      <c r="AO1079" s="6">
        <v>100</v>
      </c>
      <c r="AP1079" s="6">
        <v>0</v>
      </c>
      <c r="AQ1079" s="6">
        <v>0</v>
      </c>
      <c r="AR1079" s="6" t="s">
        <v>11</v>
      </c>
      <c r="AS1079" s="6" t="s">
        <v>11</v>
      </c>
      <c r="AT1079" s="6" t="s">
        <v>11</v>
      </c>
      <c r="AU1079" s="5">
        <v>11000000</v>
      </c>
      <c r="AV1079" s="5">
        <v>8161570</v>
      </c>
      <c r="AW1079" s="6">
        <v>74.180000000000007</v>
      </c>
      <c r="AX1079" s="5">
        <v>4182559000</v>
      </c>
      <c r="AY1079" s="5">
        <v>1936062174</v>
      </c>
      <c r="AZ1079" s="6">
        <v>46.29</v>
      </c>
      <c r="BA1079" s="5">
        <v>2021300118</v>
      </c>
      <c r="BB1079" s="5">
        <v>1890086829</v>
      </c>
      <c r="BC1079" s="6">
        <v>93.51</v>
      </c>
      <c r="BD1079" s="5">
        <v>2390711000</v>
      </c>
      <c r="BE1079" s="5">
        <v>2160918952</v>
      </c>
      <c r="BF1079" s="6">
        <v>90.39</v>
      </c>
      <c r="BG1079" s="5">
        <v>1130927000</v>
      </c>
      <c r="BH1079" s="5">
        <v>0</v>
      </c>
      <c r="BI1079" s="6">
        <v>0</v>
      </c>
      <c r="BJ1079" s="2" t="s">
        <v>13</v>
      </c>
      <c r="BK1079" s="2" t="s">
        <v>13</v>
      </c>
      <c r="BL1079" s="2" t="s">
        <v>13</v>
      </c>
      <c r="BM1079" s="3">
        <f t="shared" si="203"/>
        <v>11</v>
      </c>
      <c r="BN1079" s="3">
        <f t="shared" si="204"/>
        <v>8.1615699999999993</v>
      </c>
      <c r="BO1079" s="3">
        <f t="shared" si="205"/>
        <v>4182.5590000000002</v>
      </c>
      <c r="BP1079" s="3">
        <f t="shared" si="206"/>
        <v>1936.0621739999999</v>
      </c>
      <c r="BQ1079" s="3">
        <f t="shared" si="207"/>
        <v>2021.3001180000001</v>
      </c>
      <c r="BR1079" s="3">
        <f t="shared" si="208"/>
        <v>1890.0868290000001</v>
      </c>
      <c r="BS1079" s="3">
        <f t="shared" si="209"/>
        <v>2390.7109999999998</v>
      </c>
      <c r="BT1079" s="3">
        <f t="shared" si="210"/>
        <v>2160.918952</v>
      </c>
      <c r="BU1079" s="3">
        <f t="shared" si="211"/>
        <v>1130.9269999999999</v>
      </c>
      <c r="BV1079" s="3">
        <f t="shared" si="212"/>
        <v>0</v>
      </c>
      <c r="BW1079" s="4">
        <f t="shared" si="213"/>
        <v>9736.4971179999993</v>
      </c>
      <c r="BX1079" s="4">
        <f t="shared" si="214"/>
        <v>5995.2295249999997</v>
      </c>
      <c r="BY1079" s="2" t="s">
        <v>897</v>
      </c>
    </row>
    <row r="1080" spans="1:77" x14ac:dyDescent="0.25">
      <c r="A1080" s="2">
        <v>16</v>
      </c>
      <c r="B1080" s="2" t="s">
        <v>0</v>
      </c>
      <c r="C1080" s="2" t="s">
        <v>727</v>
      </c>
      <c r="D1080" s="2">
        <v>2023</v>
      </c>
      <c r="E1080" s="2" t="s">
        <v>1</v>
      </c>
      <c r="F1080" s="2" t="s">
        <v>2</v>
      </c>
      <c r="G1080" s="2" t="s">
        <v>3</v>
      </c>
      <c r="H1080" s="2" t="s">
        <v>4</v>
      </c>
      <c r="I1080" s="2" t="s">
        <v>746</v>
      </c>
      <c r="J1080" s="2" t="s">
        <v>455</v>
      </c>
      <c r="K1080" s="2" t="s">
        <v>865</v>
      </c>
      <c r="L1080" s="2" t="s">
        <v>860</v>
      </c>
      <c r="M1080" s="2" t="s">
        <v>861</v>
      </c>
      <c r="N1080" s="2" t="s">
        <v>17</v>
      </c>
      <c r="O1080" s="2" t="s">
        <v>18</v>
      </c>
      <c r="P1080" s="2" t="s">
        <v>361</v>
      </c>
      <c r="Q1080" s="2" t="s">
        <v>362</v>
      </c>
      <c r="R1080" s="2" t="s">
        <v>10</v>
      </c>
      <c r="S1080" s="2" t="s">
        <v>11</v>
      </c>
      <c r="T1080" s="2">
        <v>365</v>
      </c>
      <c r="U1080" s="2" t="s">
        <v>490</v>
      </c>
      <c r="V1080" s="2" t="s">
        <v>4300</v>
      </c>
      <c r="W1080" s="2" t="s">
        <v>2908</v>
      </c>
      <c r="X1080" s="2">
        <v>10</v>
      </c>
      <c r="Y1080" s="2" t="s">
        <v>2936</v>
      </c>
      <c r="Z1080" s="2" t="s">
        <v>17</v>
      </c>
      <c r="AA1080" s="2" t="s">
        <v>922</v>
      </c>
      <c r="AB1080" s="2" t="s">
        <v>1671</v>
      </c>
      <c r="AC1080" s="6">
        <v>0</v>
      </c>
      <c r="AD1080" s="6">
        <v>0</v>
      </c>
      <c r="AE1080" s="6">
        <v>0</v>
      </c>
      <c r="AF1080" s="6">
        <v>2</v>
      </c>
      <c r="AG1080" s="6">
        <v>2</v>
      </c>
      <c r="AH1080" s="6">
        <v>100</v>
      </c>
      <c r="AI1080" s="6">
        <v>3</v>
      </c>
      <c r="AJ1080" s="6">
        <v>3</v>
      </c>
      <c r="AK1080" s="6">
        <v>100</v>
      </c>
      <c r="AL1080" s="6">
        <v>0</v>
      </c>
      <c r="AM1080" s="6">
        <v>0</v>
      </c>
      <c r="AN1080" s="6">
        <v>0</v>
      </c>
      <c r="AO1080" s="6">
        <v>0</v>
      </c>
      <c r="AP1080" s="6">
        <v>0</v>
      </c>
      <c r="AQ1080" s="6">
        <v>0</v>
      </c>
      <c r="AR1080" s="6" t="s">
        <v>11</v>
      </c>
      <c r="AS1080" s="6" t="s">
        <v>11</v>
      </c>
      <c r="AT1080" s="6" t="s">
        <v>11</v>
      </c>
      <c r="AU1080" s="5">
        <v>0</v>
      </c>
      <c r="AV1080" s="5">
        <v>0</v>
      </c>
      <c r="AW1080" s="6">
        <v>0</v>
      </c>
      <c r="AX1080" s="5">
        <v>380000000</v>
      </c>
      <c r="AY1080" s="5">
        <v>20000000</v>
      </c>
      <c r="AZ1080" s="6">
        <v>5.26</v>
      </c>
      <c r="BA1080" s="5">
        <v>28992746</v>
      </c>
      <c r="BB1080" s="5">
        <v>28992746</v>
      </c>
      <c r="BC1080" s="6">
        <v>100</v>
      </c>
      <c r="BD1080" s="5">
        <v>0</v>
      </c>
      <c r="BE1080" s="5">
        <v>0</v>
      </c>
      <c r="BF1080" s="6">
        <v>0</v>
      </c>
      <c r="BG1080" s="5">
        <v>0</v>
      </c>
      <c r="BH1080" s="5">
        <v>0</v>
      </c>
      <c r="BI1080" s="6">
        <v>0</v>
      </c>
      <c r="BJ1080" s="2" t="s">
        <v>13</v>
      </c>
      <c r="BK1080" s="2" t="s">
        <v>13</v>
      </c>
      <c r="BL1080" s="2" t="s">
        <v>13</v>
      </c>
      <c r="BM1080" s="3">
        <f t="shared" si="203"/>
        <v>0</v>
      </c>
      <c r="BN1080" s="3">
        <f t="shared" si="204"/>
        <v>0</v>
      </c>
      <c r="BO1080" s="3">
        <f t="shared" si="205"/>
        <v>380</v>
      </c>
      <c r="BP1080" s="3">
        <f t="shared" si="206"/>
        <v>20</v>
      </c>
      <c r="BQ1080" s="3">
        <f t="shared" si="207"/>
        <v>28.992746</v>
      </c>
      <c r="BR1080" s="3">
        <f t="shared" si="208"/>
        <v>28.992746</v>
      </c>
      <c r="BS1080" s="3">
        <f t="shared" si="209"/>
        <v>0</v>
      </c>
      <c r="BT1080" s="3">
        <f t="shared" si="210"/>
        <v>0</v>
      </c>
      <c r="BU1080" s="3">
        <f t="shared" si="211"/>
        <v>0</v>
      </c>
      <c r="BV1080" s="3">
        <f t="shared" si="212"/>
        <v>0</v>
      </c>
      <c r="BW1080" s="4">
        <f t="shared" si="213"/>
        <v>408.99274600000001</v>
      </c>
      <c r="BX1080" s="4">
        <f t="shared" si="214"/>
        <v>48.992745999999997</v>
      </c>
      <c r="BY1080" s="2" t="s">
        <v>897</v>
      </c>
    </row>
    <row r="1081" spans="1:77" x14ac:dyDescent="0.25">
      <c r="A1081" s="2">
        <v>16</v>
      </c>
      <c r="B1081" s="2" t="s">
        <v>0</v>
      </c>
      <c r="C1081" s="2" t="s">
        <v>727</v>
      </c>
      <c r="D1081" s="2">
        <v>2023</v>
      </c>
      <c r="E1081" s="2" t="s">
        <v>1</v>
      </c>
      <c r="F1081" s="2" t="s">
        <v>2</v>
      </c>
      <c r="G1081" s="2" t="s">
        <v>3</v>
      </c>
      <c r="H1081" s="2" t="s">
        <v>4</v>
      </c>
      <c r="I1081" s="2" t="s">
        <v>746</v>
      </c>
      <c r="J1081" s="2" t="s">
        <v>455</v>
      </c>
      <c r="K1081" s="2" t="s">
        <v>865</v>
      </c>
      <c r="L1081" s="2" t="s">
        <v>860</v>
      </c>
      <c r="M1081" s="2" t="s">
        <v>861</v>
      </c>
      <c r="N1081" s="2" t="s">
        <v>17</v>
      </c>
      <c r="O1081" s="2" t="s">
        <v>18</v>
      </c>
      <c r="P1081" s="2" t="s">
        <v>361</v>
      </c>
      <c r="Q1081" s="2" t="s">
        <v>362</v>
      </c>
      <c r="R1081" s="2" t="s">
        <v>10</v>
      </c>
      <c r="S1081" s="2" t="s">
        <v>11</v>
      </c>
      <c r="T1081" s="2">
        <v>366</v>
      </c>
      <c r="U1081" s="2" t="s">
        <v>491</v>
      </c>
      <c r="V1081" s="2" t="s">
        <v>4301</v>
      </c>
      <c r="W1081" s="2" t="s">
        <v>2911</v>
      </c>
      <c r="X1081" s="2">
        <v>4</v>
      </c>
      <c r="Y1081" s="2" t="s">
        <v>2937</v>
      </c>
      <c r="Z1081" s="2" t="s">
        <v>17</v>
      </c>
      <c r="AA1081" s="2" t="s">
        <v>922</v>
      </c>
      <c r="AB1081" s="2" t="s">
        <v>1671</v>
      </c>
      <c r="AC1081" s="6">
        <v>0.1</v>
      </c>
      <c r="AD1081" s="6">
        <v>0.09</v>
      </c>
      <c r="AE1081" s="6">
        <v>90</v>
      </c>
      <c r="AF1081" s="6">
        <v>0.8</v>
      </c>
      <c r="AG1081" s="6">
        <v>0.8</v>
      </c>
      <c r="AH1081" s="6">
        <v>100</v>
      </c>
      <c r="AI1081" s="6">
        <v>1</v>
      </c>
      <c r="AJ1081" s="6">
        <v>1</v>
      </c>
      <c r="AK1081" s="6">
        <v>100</v>
      </c>
      <c r="AL1081" s="6">
        <v>0</v>
      </c>
      <c r="AM1081" s="6">
        <v>0</v>
      </c>
      <c r="AN1081" s="6">
        <v>0</v>
      </c>
      <c r="AO1081" s="6">
        <v>0</v>
      </c>
      <c r="AP1081" s="6">
        <v>0</v>
      </c>
      <c r="AQ1081" s="6">
        <v>0</v>
      </c>
      <c r="AR1081" s="6" t="s">
        <v>11</v>
      </c>
      <c r="AS1081" s="6" t="s">
        <v>11</v>
      </c>
      <c r="AT1081" s="6" t="s">
        <v>11</v>
      </c>
      <c r="AU1081" s="5">
        <v>10000000</v>
      </c>
      <c r="AV1081" s="5">
        <v>10000000</v>
      </c>
      <c r="AW1081" s="6">
        <v>100</v>
      </c>
      <c r="AX1081" s="5">
        <v>35000000</v>
      </c>
      <c r="AY1081" s="5">
        <v>35000000</v>
      </c>
      <c r="AZ1081" s="6">
        <v>100</v>
      </c>
      <c r="BA1081" s="5">
        <v>0</v>
      </c>
      <c r="BB1081" s="5">
        <v>0</v>
      </c>
      <c r="BC1081" s="6">
        <v>0</v>
      </c>
      <c r="BD1081" s="5">
        <v>0</v>
      </c>
      <c r="BE1081" s="5">
        <v>0</v>
      </c>
      <c r="BF1081" s="6">
        <v>0</v>
      </c>
      <c r="BG1081" s="5">
        <v>0</v>
      </c>
      <c r="BH1081" s="5">
        <v>0</v>
      </c>
      <c r="BI1081" s="6">
        <v>0</v>
      </c>
      <c r="BJ1081" s="2" t="s">
        <v>13</v>
      </c>
      <c r="BK1081" s="2" t="s">
        <v>13</v>
      </c>
      <c r="BL1081" s="2" t="s">
        <v>13</v>
      </c>
      <c r="BM1081" s="3">
        <f t="shared" si="203"/>
        <v>10</v>
      </c>
      <c r="BN1081" s="3">
        <f t="shared" si="204"/>
        <v>10</v>
      </c>
      <c r="BO1081" s="3">
        <f t="shared" si="205"/>
        <v>35</v>
      </c>
      <c r="BP1081" s="3">
        <f t="shared" si="206"/>
        <v>35</v>
      </c>
      <c r="BQ1081" s="3">
        <f t="shared" si="207"/>
        <v>0</v>
      </c>
      <c r="BR1081" s="3">
        <f t="shared" si="208"/>
        <v>0</v>
      </c>
      <c r="BS1081" s="3">
        <f t="shared" si="209"/>
        <v>0</v>
      </c>
      <c r="BT1081" s="3">
        <f t="shared" si="210"/>
        <v>0</v>
      </c>
      <c r="BU1081" s="3">
        <f t="shared" si="211"/>
        <v>0</v>
      </c>
      <c r="BV1081" s="3">
        <f t="shared" si="212"/>
        <v>0</v>
      </c>
      <c r="BW1081" s="4">
        <f t="shared" si="213"/>
        <v>45</v>
      </c>
      <c r="BX1081" s="4">
        <f t="shared" si="214"/>
        <v>45</v>
      </c>
      <c r="BY1081" s="2" t="s">
        <v>897</v>
      </c>
    </row>
    <row r="1082" spans="1:77" x14ac:dyDescent="0.25">
      <c r="A1082" s="2">
        <v>16</v>
      </c>
      <c r="B1082" s="2" t="s">
        <v>0</v>
      </c>
      <c r="C1082" s="2" t="s">
        <v>727</v>
      </c>
      <c r="D1082" s="2">
        <v>2023</v>
      </c>
      <c r="E1082" s="2" t="s">
        <v>1</v>
      </c>
      <c r="F1082" s="2" t="s">
        <v>2</v>
      </c>
      <c r="G1082" s="2" t="s">
        <v>3</v>
      </c>
      <c r="H1082" s="2" t="s">
        <v>4</v>
      </c>
      <c r="I1082" s="2" t="s">
        <v>746</v>
      </c>
      <c r="J1082" s="2" t="s">
        <v>455</v>
      </c>
      <c r="K1082" s="2" t="s">
        <v>865</v>
      </c>
      <c r="L1082" s="2" t="s">
        <v>860</v>
      </c>
      <c r="M1082" s="2" t="s">
        <v>861</v>
      </c>
      <c r="N1082" s="2" t="s">
        <v>17</v>
      </c>
      <c r="O1082" s="2" t="s">
        <v>18</v>
      </c>
      <c r="P1082" s="2" t="s">
        <v>361</v>
      </c>
      <c r="Q1082" s="2" t="s">
        <v>362</v>
      </c>
      <c r="R1082" s="2" t="s">
        <v>10</v>
      </c>
      <c r="S1082" s="2" t="s">
        <v>11</v>
      </c>
      <c r="T1082" s="2">
        <v>366</v>
      </c>
      <c r="U1082" s="2" t="s">
        <v>491</v>
      </c>
      <c r="V1082" s="2" t="s">
        <v>4301</v>
      </c>
      <c r="W1082" s="2" t="s">
        <v>2911</v>
      </c>
      <c r="X1082" s="2">
        <v>5</v>
      </c>
      <c r="Y1082" s="2" t="s">
        <v>2938</v>
      </c>
      <c r="Z1082" s="2" t="s">
        <v>3</v>
      </c>
      <c r="AA1082" s="2" t="s">
        <v>913</v>
      </c>
      <c r="AB1082" s="2" t="s">
        <v>1661</v>
      </c>
      <c r="AC1082" s="6">
        <v>100</v>
      </c>
      <c r="AD1082" s="6">
        <v>100</v>
      </c>
      <c r="AE1082" s="6">
        <v>100</v>
      </c>
      <c r="AF1082" s="6">
        <v>100</v>
      </c>
      <c r="AG1082" s="6">
        <v>100</v>
      </c>
      <c r="AH1082" s="6">
        <v>100</v>
      </c>
      <c r="AI1082" s="6">
        <v>100</v>
      </c>
      <c r="AJ1082" s="6">
        <v>100</v>
      </c>
      <c r="AK1082" s="6">
        <v>100</v>
      </c>
      <c r="AL1082" s="6">
        <v>100</v>
      </c>
      <c r="AM1082" s="6">
        <v>100</v>
      </c>
      <c r="AN1082" s="6">
        <v>100</v>
      </c>
      <c r="AO1082" s="6">
        <v>100</v>
      </c>
      <c r="AP1082" s="6">
        <v>0</v>
      </c>
      <c r="AQ1082" s="6">
        <v>0</v>
      </c>
      <c r="AR1082" s="6" t="s">
        <v>11</v>
      </c>
      <c r="AS1082" s="6" t="s">
        <v>11</v>
      </c>
      <c r="AT1082" s="6" t="s">
        <v>11</v>
      </c>
      <c r="AU1082" s="5">
        <v>44753615767</v>
      </c>
      <c r="AV1082" s="5">
        <v>41454900844</v>
      </c>
      <c r="AW1082" s="6">
        <v>92.63</v>
      </c>
      <c r="AX1082" s="5">
        <v>22147324104</v>
      </c>
      <c r="AY1082" s="5">
        <v>21310732245</v>
      </c>
      <c r="AZ1082" s="6">
        <v>96.22</v>
      </c>
      <c r="BA1082" s="5">
        <v>22478399251</v>
      </c>
      <c r="BB1082" s="5">
        <v>22449214112</v>
      </c>
      <c r="BC1082" s="6">
        <v>99.87</v>
      </c>
      <c r="BD1082" s="5">
        <v>34813538080</v>
      </c>
      <c r="BE1082" s="5">
        <v>34490592395</v>
      </c>
      <c r="BF1082" s="6">
        <v>99.07</v>
      </c>
      <c r="BG1082" s="5">
        <v>24228090000</v>
      </c>
      <c r="BH1082" s="5">
        <v>0</v>
      </c>
      <c r="BI1082" s="6">
        <v>0</v>
      </c>
      <c r="BJ1082" s="2" t="s">
        <v>13</v>
      </c>
      <c r="BK1082" s="2" t="s">
        <v>13</v>
      </c>
      <c r="BL1082" s="2" t="s">
        <v>13</v>
      </c>
      <c r="BM1082" s="3">
        <f t="shared" si="203"/>
        <v>44753.615767000003</v>
      </c>
      <c r="BN1082" s="3">
        <f t="shared" si="204"/>
        <v>41454.900844000003</v>
      </c>
      <c r="BO1082" s="3">
        <f t="shared" si="205"/>
        <v>22147.324103999999</v>
      </c>
      <c r="BP1082" s="3">
        <f t="shared" si="206"/>
        <v>21310.732244999999</v>
      </c>
      <c r="BQ1082" s="3">
        <f t="shared" si="207"/>
        <v>22478.399250999999</v>
      </c>
      <c r="BR1082" s="3">
        <f t="shared" si="208"/>
        <v>22449.214112000001</v>
      </c>
      <c r="BS1082" s="3">
        <f t="shared" si="209"/>
        <v>34813.538079999998</v>
      </c>
      <c r="BT1082" s="3">
        <f t="shared" si="210"/>
        <v>34490.592395</v>
      </c>
      <c r="BU1082" s="3">
        <f t="shared" si="211"/>
        <v>24228.09</v>
      </c>
      <c r="BV1082" s="3">
        <f t="shared" si="212"/>
        <v>0</v>
      </c>
      <c r="BW1082" s="4">
        <f t="shared" si="213"/>
        <v>148420.967202</v>
      </c>
      <c r="BX1082" s="4">
        <f t="shared" si="214"/>
        <v>119705.439596</v>
      </c>
      <c r="BY1082" s="2" t="s">
        <v>897</v>
      </c>
    </row>
    <row r="1083" spans="1:77" x14ac:dyDescent="0.25">
      <c r="A1083" s="2">
        <v>16</v>
      </c>
      <c r="B1083" s="2" t="s">
        <v>0</v>
      </c>
      <c r="C1083" s="2" t="s">
        <v>727</v>
      </c>
      <c r="D1083" s="2">
        <v>2023</v>
      </c>
      <c r="E1083" s="2" t="s">
        <v>1</v>
      </c>
      <c r="F1083" s="2" t="s">
        <v>2</v>
      </c>
      <c r="G1083" s="2" t="s">
        <v>3</v>
      </c>
      <c r="H1083" s="2" t="s">
        <v>4</v>
      </c>
      <c r="I1083" s="2" t="s">
        <v>746</v>
      </c>
      <c r="J1083" s="2" t="s">
        <v>455</v>
      </c>
      <c r="K1083" s="2" t="s">
        <v>865</v>
      </c>
      <c r="L1083" s="2" t="s">
        <v>860</v>
      </c>
      <c r="M1083" s="2" t="s">
        <v>861</v>
      </c>
      <c r="N1083" s="2" t="s">
        <v>17</v>
      </c>
      <c r="O1083" s="2" t="s">
        <v>18</v>
      </c>
      <c r="P1083" s="2" t="s">
        <v>361</v>
      </c>
      <c r="Q1083" s="2" t="s">
        <v>362</v>
      </c>
      <c r="R1083" s="2" t="s">
        <v>10</v>
      </c>
      <c r="S1083" s="2" t="s">
        <v>11</v>
      </c>
      <c r="T1083" s="2">
        <v>366</v>
      </c>
      <c r="U1083" s="2" t="s">
        <v>491</v>
      </c>
      <c r="V1083" s="2" t="s">
        <v>4301</v>
      </c>
      <c r="W1083" s="2" t="s">
        <v>2911</v>
      </c>
      <c r="X1083" s="2">
        <v>6</v>
      </c>
      <c r="Y1083" s="2" t="s">
        <v>2939</v>
      </c>
      <c r="Z1083" s="2" t="s">
        <v>45</v>
      </c>
      <c r="AA1083" s="2" t="s">
        <v>917</v>
      </c>
      <c r="AB1083" s="2" t="s">
        <v>1661</v>
      </c>
      <c r="AC1083" s="6">
        <v>1</v>
      </c>
      <c r="AD1083" s="6">
        <v>1</v>
      </c>
      <c r="AE1083" s="6">
        <v>100</v>
      </c>
      <c r="AF1083" s="6">
        <v>1</v>
      </c>
      <c r="AG1083" s="6">
        <v>1</v>
      </c>
      <c r="AH1083" s="6">
        <v>100</v>
      </c>
      <c r="AI1083" s="6">
        <v>1</v>
      </c>
      <c r="AJ1083" s="6">
        <v>1</v>
      </c>
      <c r="AK1083" s="6">
        <v>100</v>
      </c>
      <c r="AL1083" s="6">
        <v>0</v>
      </c>
      <c r="AM1083" s="6">
        <v>0</v>
      </c>
      <c r="AN1083" s="6">
        <v>0</v>
      </c>
      <c r="AO1083" s="6">
        <v>0</v>
      </c>
      <c r="AP1083" s="6">
        <v>0</v>
      </c>
      <c r="AQ1083" s="6">
        <v>0</v>
      </c>
      <c r="AR1083" s="6">
        <v>3</v>
      </c>
      <c r="AS1083" s="6">
        <v>3</v>
      </c>
      <c r="AT1083" s="6">
        <v>100</v>
      </c>
      <c r="AU1083" s="5">
        <v>10000000</v>
      </c>
      <c r="AV1083" s="5">
        <v>10000000</v>
      </c>
      <c r="AW1083" s="6">
        <v>100</v>
      </c>
      <c r="AX1083" s="5">
        <v>35000000</v>
      </c>
      <c r="AY1083" s="5">
        <v>35000000</v>
      </c>
      <c r="AZ1083" s="6">
        <v>100</v>
      </c>
      <c r="BA1083" s="5">
        <v>96000000</v>
      </c>
      <c r="BB1083" s="5">
        <v>96000000</v>
      </c>
      <c r="BC1083" s="6">
        <v>100</v>
      </c>
      <c r="BD1083" s="5">
        <v>0</v>
      </c>
      <c r="BE1083" s="5">
        <v>0</v>
      </c>
      <c r="BF1083" s="6">
        <v>0</v>
      </c>
      <c r="BG1083" s="5">
        <v>0</v>
      </c>
      <c r="BH1083" s="5">
        <v>0</v>
      </c>
      <c r="BI1083" s="6">
        <v>0</v>
      </c>
      <c r="BJ1083" s="2" t="s">
        <v>13</v>
      </c>
      <c r="BK1083" s="2" t="s">
        <v>13</v>
      </c>
      <c r="BL1083" s="2" t="s">
        <v>13</v>
      </c>
      <c r="BM1083" s="3">
        <f t="shared" si="203"/>
        <v>10</v>
      </c>
      <c r="BN1083" s="3">
        <f t="shared" si="204"/>
        <v>10</v>
      </c>
      <c r="BO1083" s="3">
        <f t="shared" si="205"/>
        <v>35</v>
      </c>
      <c r="BP1083" s="3">
        <f t="shared" si="206"/>
        <v>35</v>
      </c>
      <c r="BQ1083" s="3">
        <f t="shared" si="207"/>
        <v>96</v>
      </c>
      <c r="BR1083" s="3">
        <f t="shared" si="208"/>
        <v>96</v>
      </c>
      <c r="BS1083" s="3">
        <f t="shared" si="209"/>
        <v>0</v>
      </c>
      <c r="BT1083" s="3">
        <f t="shared" si="210"/>
        <v>0</v>
      </c>
      <c r="BU1083" s="3">
        <f t="shared" si="211"/>
        <v>0</v>
      </c>
      <c r="BV1083" s="3">
        <f t="shared" si="212"/>
        <v>0</v>
      </c>
      <c r="BW1083" s="4">
        <f t="shared" si="213"/>
        <v>141</v>
      </c>
      <c r="BX1083" s="4">
        <f t="shared" si="214"/>
        <v>141</v>
      </c>
      <c r="BY1083" s="2" t="s">
        <v>897</v>
      </c>
    </row>
    <row r="1084" spans="1:77" x14ac:dyDescent="0.25">
      <c r="A1084" s="2">
        <v>16</v>
      </c>
      <c r="B1084" s="2" t="s">
        <v>0</v>
      </c>
      <c r="C1084" s="2" t="s">
        <v>727</v>
      </c>
      <c r="D1084" s="2">
        <v>2023</v>
      </c>
      <c r="E1084" s="2" t="s">
        <v>1</v>
      </c>
      <c r="F1084" s="2" t="s">
        <v>2</v>
      </c>
      <c r="G1084" s="2" t="s">
        <v>3</v>
      </c>
      <c r="H1084" s="2" t="s">
        <v>4</v>
      </c>
      <c r="I1084" s="2" t="s">
        <v>746</v>
      </c>
      <c r="J1084" s="2" t="s">
        <v>455</v>
      </c>
      <c r="K1084" s="2" t="s">
        <v>865</v>
      </c>
      <c r="L1084" s="2" t="s">
        <v>860</v>
      </c>
      <c r="M1084" s="2" t="s">
        <v>861</v>
      </c>
      <c r="N1084" s="2" t="s">
        <v>17</v>
      </c>
      <c r="O1084" s="2" t="s">
        <v>18</v>
      </c>
      <c r="P1084" s="2" t="s">
        <v>361</v>
      </c>
      <c r="Q1084" s="2" t="s">
        <v>362</v>
      </c>
      <c r="R1084" s="2" t="s">
        <v>10</v>
      </c>
      <c r="S1084" s="2" t="s">
        <v>11</v>
      </c>
      <c r="T1084" s="2">
        <v>366</v>
      </c>
      <c r="U1084" s="2" t="s">
        <v>491</v>
      </c>
      <c r="V1084" s="2" t="s">
        <v>4301</v>
      </c>
      <c r="W1084" s="2" t="s">
        <v>2911</v>
      </c>
      <c r="X1084" s="2">
        <v>7</v>
      </c>
      <c r="Y1084" s="2" t="s">
        <v>2940</v>
      </c>
      <c r="Z1084" s="2" t="s">
        <v>3</v>
      </c>
      <c r="AA1084" s="2" t="s">
        <v>913</v>
      </c>
      <c r="AB1084" s="2" t="s">
        <v>1661</v>
      </c>
      <c r="AC1084" s="6">
        <v>100</v>
      </c>
      <c r="AD1084" s="6">
        <v>100</v>
      </c>
      <c r="AE1084" s="6">
        <v>100</v>
      </c>
      <c r="AF1084" s="6">
        <v>100</v>
      </c>
      <c r="AG1084" s="6">
        <v>100</v>
      </c>
      <c r="AH1084" s="6">
        <v>100</v>
      </c>
      <c r="AI1084" s="6">
        <v>100</v>
      </c>
      <c r="AJ1084" s="6">
        <v>100</v>
      </c>
      <c r="AK1084" s="6">
        <v>100</v>
      </c>
      <c r="AL1084" s="6">
        <v>100</v>
      </c>
      <c r="AM1084" s="6">
        <v>100</v>
      </c>
      <c r="AN1084" s="6">
        <v>100</v>
      </c>
      <c r="AO1084" s="6">
        <v>100</v>
      </c>
      <c r="AP1084" s="6">
        <v>0</v>
      </c>
      <c r="AQ1084" s="6">
        <v>0</v>
      </c>
      <c r="AR1084" s="6" t="s">
        <v>11</v>
      </c>
      <c r="AS1084" s="6" t="s">
        <v>11</v>
      </c>
      <c r="AT1084" s="6" t="s">
        <v>11</v>
      </c>
      <c r="AU1084" s="5">
        <v>16831033328</v>
      </c>
      <c r="AV1084" s="5">
        <v>16694216332</v>
      </c>
      <c r="AW1084" s="6">
        <v>99.19</v>
      </c>
      <c r="AX1084" s="5">
        <v>35100596771</v>
      </c>
      <c r="AY1084" s="5">
        <v>31783775281</v>
      </c>
      <c r="AZ1084" s="6">
        <v>90.55</v>
      </c>
      <c r="BA1084" s="5">
        <v>90318227009</v>
      </c>
      <c r="BB1084" s="5">
        <v>88652025903</v>
      </c>
      <c r="BC1084" s="6">
        <v>98.16</v>
      </c>
      <c r="BD1084" s="5">
        <v>51648469448</v>
      </c>
      <c r="BE1084" s="5">
        <v>51362291426</v>
      </c>
      <c r="BF1084" s="6">
        <v>99.45</v>
      </c>
      <c r="BG1084" s="5">
        <v>76032189000</v>
      </c>
      <c r="BH1084" s="5">
        <v>0</v>
      </c>
      <c r="BI1084" s="6">
        <v>0</v>
      </c>
      <c r="BJ1084" s="2" t="s">
        <v>13</v>
      </c>
      <c r="BK1084" s="2" t="s">
        <v>13</v>
      </c>
      <c r="BL1084" s="2" t="s">
        <v>13</v>
      </c>
      <c r="BM1084" s="3">
        <f t="shared" si="203"/>
        <v>16831.033328000001</v>
      </c>
      <c r="BN1084" s="3">
        <f t="shared" si="204"/>
        <v>16694.216332</v>
      </c>
      <c r="BO1084" s="3">
        <f t="shared" si="205"/>
        <v>35100.596770999997</v>
      </c>
      <c r="BP1084" s="3">
        <f t="shared" si="206"/>
        <v>31783.775280999998</v>
      </c>
      <c r="BQ1084" s="3">
        <f t="shared" si="207"/>
        <v>90318.227008999995</v>
      </c>
      <c r="BR1084" s="3">
        <f t="shared" si="208"/>
        <v>88652.025903000002</v>
      </c>
      <c r="BS1084" s="3">
        <f t="shared" si="209"/>
        <v>51648.469448000003</v>
      </c>
      <c r="BT1084" s="3">
        <f t="shared" si="210"/>
        <v>51362.291426000003</v>
      </c>
      <c r="BU1084" s="3">
        <f t="shared" si="211"/>
        <v>76032.188999999998</v>
      </c>
      <c r="BV1084" s="3">
        <f t="shared" si="212"/>
        <v>0</v>
      </c>
      <c r="BW1084" s="4">
        <f t="shared" si="213"/>
        <v>269930.515556</v>
      </c>
      <c r="BX1084" s="4">
        <f t="shared" si="214"/>
        <v>188492.308942</v>
      </c>
      <c r="BY1084" s="2" t="s">
        <v>897</v>
      </c>
    </row>
    <row r="1085" spans="1:77" x14ac:dyDescent="0.25">
      <c r="A1085" s="2">
        <v>16</v>
      </c>
      <c r="B1085" s="2" t="s">
        <v>0</v>
      </c>
      <c r="C1085" s="2" t="s">
        <v>727</v>
      </c>
      <c r="D1085" s="2">
        <v>2023</v>
      </c>
      <c r="E1085" s="2" t="s">
        <v>1</v>
      </c>
      <c r="F1085" s="2" t="s">
        <v>2</v>
      </c>
      <c r="G1085" s="2" t="s">
        <v>3</v>
      </c>
      <c r="H1085" s="2" t="s">
        <v>4</v>
      </c>
      <c r="I1085" s="2" t="s">
        <v>746</v>
      </c>
      <c r="J1085" s="2" t="s">
        <v>455</v>
      </c>
      <c r="K1085" s="2" t="s">
        <v>865</v>
      </c>
      <c r="L1085" s="2" t="s">
        <v>860</v>
      </c>
      <c r="M1085" s="2" t="s">
        <v>861</v>
      </c>
      <c r="N1085" s="2" t="s">
        <v>17</v>
      </c>
      <c r="O1085" s="2" t="s">
        <v>18</v>
      </c>
      <c r="P1085" s="2" t="s">
        <v>361</v>
      </c>
      <c r="Q1085" s="2" t="s">
        <v>362</v>
      </c>
      <c r="R1085" s="2" t="s">
        <v>10</v>
      </c>
      <c r="S1085" s="2" t="s">
        <v>11</v>
      </c>
      <c r="T1085" s="2">
        <v>366</v>
      </c>
      <c r="U1085" s="2" t="s">
        <v>491</v>
      </c>
      <c r="V1085" s="2" t="s">
        <v>4301</v>
      </c>
      <c r="W1085" s="2" t="s">
        <v>2911</v>
      </c>
      <c r="X1085" s="2">
        <v>8</v>
      </c>
      <c r="Y1085" s="2" t="s">
        <v>2941</v>
      </c>
      <c r="Z1085" s="2" t="s">
        <v>3</v>
      </c>
      <c r="AA1085" s="2" t="s">
        <v>913</v>
      </c>
      <c r="AB1085" s="2" t="s">
        <v>1661</v>
      </c>
      <c r="AC1085" s="6">
        <v>100</v>
      </c>
      <c r="AD1085" s="6">
        <v>100</v>
      </c>
      <c r="AE1085" s="6">
        <v>100</v>
      </c>
      <c r="AF1085" s="6">
        <v>100</v>
      </c>
      <c r="AG1085" s="6">
        <v>100</v>
      </c>
      <c r="AH1085" s="6">
        <v>100</v>
      </c>
      <c r="AI1085" s="6">
        <v>100</v>
      </c>
      <c r="AJ1085" s="6">
        <v>100</v>
      </c>
      <c r="AK1085" s="6">
        <v>100</v>
      </c>
      <c r="AL1085" s="6">
        <v>100</v>
      </c>
      <c r="AM1085" s="6">
        <v>100</v>
      </c>
      <c r="AN1085" s="6">
        <v>100</v>
      </c>
      <c r="AO1085" s="6">
        <v>100</v>
      </c>
      <c r="AP1085" s="6">
        <v>0</v>
      </c>
      <c r="AQ1085" s="6">
        <v>0</v>
      </c>
      <c r="AR1085" s="6" t="s">
        <v>11</v>
      </c>
      <c r="AS1085" s="6" t="s">
        <v>11</v>
      </c>
      <c r="AT1085" s="6" t="s">
        <v>11</v>
      </c>
      <c r="AU1085" s="5">
        <v>6204524401</v>
      </c>
      <c r="AV1085" s="5">
        <v>5985837695</v>
      </c>
      <c r="AW1085" s="6">
        <v>96.48</v>
      </c>
      <c r="AX1085" s="5">
        <v>8225041559</v>
      </c>
      <c r="AY1085" s="5">
        <v>7929297976</v>
      </c>
      <c r="AZ1085" s="6">
        <v>96.4</v>
      </c>
      <c r="BA1085" s="5">
        <v>12309072673</v>
      </c>
      <c r="BB1085" s="5">
        <v>12254897866</v>
      </c>
      <c r="BC1085" s="6">
        <v>99.56</v>
      </c>
      <c r="BD1085" s="5">
        <v>15181758002</v>
      </c>
      <c r="BE1085" s="5">
        <v>14864607141</v>
      </c>
      <c r="BF1085" s="6">
        <v>97.91</v>
      </c>
      <c r="BG1085" s="5">
        <v>19973487000</v>
      </c>
      <c r="BH1085" s="5">
        <v>0</v>
      </c>
      <c r="BI1085" s="6">
        <v>0</v>
      </c>
      <c r="BJ1085" s="2" t="s">
        <v>13</v>
      </c>
      <c r="BK1085" s="2" t="s">
        <v>13</v>
      </c>
      <c r="BL1085" s="2" t="s">
        <v>13</v>
      </c>
      <c r="BM1085" s="3">
        <f t="shared" si="203"/>
        <v>6204.5244009999997</v>
      </c>
      <c r="BN1085" s="3">
        <f t="shared" si="204"/>
        <v>5985.8376950000002</v>
      </c>
      <c r="BO1085" s="3">
        <f t="shared" si="205"/>
        <v>8225.0415589999993</v>
      </c>
      <c r="BP1085" s="3">
        <f t="shared" si="206"/>
        <v>7929.2979759999998</v>
      </c>
      <c r="BQ1085" s="3">
        <f t="shared" si="207"/>
        <v>12309.072673000001</v>
      </c>
      <c r="BR1085" s="3">
        <f t="shared" si="208"/>
        <v>12254.897865999999</v>
      </c>
      <c r="BS1085" s="3">
        <f t="shared" si="209"/>
        <v>15181.758002</v>
      </c>
      <c r="BT1085" s="3">
        <f t="shared" si="210"/>
        <v>14864.607141</v>
      </c>
      <c r="BU1085" s="3">
        <f t="shared" si="211"/>
        <v>19973.487000000001</v>
      </c>
      <c r="BV1085" s="3">
        <f t="shared" si="212"/>
        <v>0</v>
      </c>
      <c r="BW1085" s="4">
        <f t="shared" si="213"/>
        <v>61893.883635000006</v>
      </c>
      <c r="BX1085" s="4">
        <f t="shared" si="214"/>
        <v>41034.640677999996</v>
      </c>
      <c r="BY1085" s="2" t="s">
        <v>897</v>
      </c>
    </row>
    <row r="1086" spans="1:77" x14ac:dyDescent="0.25">
      <c r="A1086" s="2">
        <v>16</v>
      </c>
      <c r="B1086" s="2" t="s">
        <v>0</v>
      </c>
      <c r="C1086" s="2" t="s">
        <v>727</v>
      </c>
      <c r="D1086" s="2">
        <v>2023</v>
      </c>
      <c r="E1086" s="2" t="s">
        <v>1</v>
      </c>
      <c r="F1086" s="2" t="s">
        <v>2</v>
      </c>
      <c r="G1086" s="2" t="s">
        <v>3</v>
      </c>
      <c r="H1086" s="2" t="s">
        <v>4</v>
      </c>
      <c r="I1086" s="2" t="s">
        <v>746</v>
      </c>
      <c r="J1086" s="2" t="s">
        <v>455</v>
      </c>
      <c r="K1086" s="2" t="s">
        <v>865</v>
      </c>
      <c r="L1086" s="2" t="s">
        <v>860</v>
      </c>
      <c r="M1086" s="2" t="s">
        <v>861</v>
      </c>
      <c r="N1086" s="2" t="s">
        <v>17</v>
      </c>
      <c r="O1086" s="2" t="s">
        <v>18</v>
      </c>
      <c r="P1086" s="2" t="s">
        <v>361</v>
      </c>
      <c r="Q1086" s="2" t="s">
        <v>362</v>
      </c>
      <c r="R1086" s="2" t="s">
        <v>10</v>
      </c>
      <c r="S1086" s="2" t="s">
        <v>11</v>
      </c>
      <c r="T1086" s="2">
        <v>367</v>
      </c>
      <c r="U1086" s="2" t="s">
        <v>492</v>
      </c>
      <c r="V1086" s="2" t="s">
        <v>4303</v>
      </c>
      <c r="W1086" s="2" t="s">
        <v>2923</v>
      </c>
      <c r="X1086" s="2">
        <v>3</v>
      </c>
      <c r="Y1086" s="2" t="s">
        <v>2942</v>
      </c>
      <c r="Z1086" s="2" t="s">
        <v>17</v>
      </c>
      <c r="AA1086" s="2" t="s">
        <v>922</v>
      </c>
      <c r="AB1086" s="2" t="s">
        <v>1661</v>
      </c>
      <c r="AC1086" s="6">
        <v>4</v>
      </c>
      <c r="AD1086" s="6">
        <v>3.31</v>
      </c>
      <c r="AE1086" s="6">
        <v>82.75</v>
      </c>
      <c r="AF1086" s="6">
        <v>0</v>
      </c>
      <c r="AG1086" s="6">
        <v>0</v>
      </c>
      <c r="AH1086" s="6">
        <v>0</v>
      </c>
      <c r="AI1086" s="6">
        <v>0</v>
      </c>
      <c r="AJ1086" s="6">
        <v>0</v>
      </c>
      <c r="AK1086" s="6">
        <v>0</v>
      </c>
      <c r="AL1086" s="6">
        <v>90</v>
      </c>
      <c r="AM1086" s="6">
        <v>90</v>
      </c>
      <c r="AN1086" s="6">
        <v>100</v>
      </c>
      <c r="AO1086" s="6">
        <v>100</v>
      </c>
      <c r="AP1086" s="6">
        <v>0</v>
      </c>
      <c r="AQ1086" s="6">
        <v>0</v>
      </c>
      <c r="AR1086" s="6" t="s">
        <v>11</v>
      </c>
      <c r="AS1086" s="6" t="s">
        <v>11</v>
      </c>
      <c r="AT1086" s="6" t="s">
        <v>11</v>
      </c>
      <c r="AU1086" s="5">
        <v>100000</v>
      </c>
      <c r="AV1086" s="5">
        <v>0</v>
      </c>
      <c r="AW1086" s="6">
        <v>0</v>
      </c>
      <c r="AX1086" s="5">
        <v>0</v>
      </c>
      <c r="AY1086" s="5">
        <v>0</v>
      </c>
      <c r="AZ1086" s="6">
        <v>0</v>
      </c>
      <c r="BA1086" s="5">
        <v>0</v>
      </c>
      <c r="BB1086" s="5">
        <v>0</v>
      </c>
      <c r="BC1086" s="6">
        <v>0</v>
      </c>
      <c r="BD1086" s="5">
        <v>75600000</v>
      </c>
      <c r="BE1086" s="5">
        <v>75600000</v>
      </c>
      <c r="BF1086" s="6">
        <v>100</v>
      </c>
      <c r="BG1086" s="5">
        <v>73920000</v>
      </c>
      <c r="BH1086" s="5">
        <v>0</v>
      </c>
      <c r="BI1086" s="6">
        <v>0</v>
      </c>
      <c r="BJ1086" s="2" t="s">
        <v>13</v>
      </c>
      <c r="BK1086" s="2" t="s">
        <v>13</v>
      </c>
      <c r="BL1086" s="2" t="s">
        <v>13</v>
      </c>
      <c r="BM1086" s="3">
        <f t="shared" si="203"/>
        <v>0.1</v>
      </c>
      <c r="BN1086" s="3">
        <f t="shared" si="204"/>
        <v>0</v>
      </c>
      <c r="BO1086" s="3">
        <f t="shared" si="205"/>
        <v>0</v>
      </c>
      <c r="BP1086" s="3">
        <f t="shared" si="206"/>
        <v>0</v>
      </c>
      <c r="BQ1086" s="3">
        <f t="shared" si="207"/>
        <v>0</v>
      </c>
      <c r="BR1086" s="3">
        <f t="shared" si="208"/>
        <v>0</v>
      </c>
      <c r="BS1086" s="3">
        <f t="shared" si="209"/>
        <v>75.599999999999994</v>
      </c>
      <c r="BT1086" s="3">
        <f t="shared" si="210"/>
        <v>75.599999999999994</v>
      </c>
      <c r="BU1086" s="3">
        <f t="shared" si="211"/>
        <v>73.92</v>
      </c>
      <c r="BV1086" s="3">
        <f t="shared" si="212"/>
        <v>0</v>
      </c>
      <c r="BW1086" s="4">
        <f t="shared" si="213"/>
        <v>149.62</v>
      </c>
      <c r="BX1086" s="4">
        <f t="shared" si="214"/>
        <v>75.599999999999994</v>
      </c>
      <c r="BY1086" s="2" t="s">
        <v>897</v>
      </c>
    </row>
    <row r="1087" spans="1:77" x14ac:dyDescent="0.25">
      <c r="A1087" s="2">
        <v>16</v>
      </c>
      <c r="B1087" s="2" t="s">
        <v>0</v>
      </c>
      <c r="C1087" s="2" t="s">
        <v>727</v>
      </c>
      <c r="D1087" s="2">
        <v>2023</v>
      </c>
      <c r="E1087" s="2" t="s">
        <v>1</v>
      </c>
      <c r="F1087" s="2" t="s">
        <v>2</v>
      </c>
      <c r="G1087" s="2" t="s">
        <v>3</v>
      </c>
      <c r="H1087" s="2" t="s">
        <v>4</v>
      </c>
      <c r="I1087" s="2" t="s">
        <v>746</v>
      </c>
      <c r="J1087" s="2" t="s">
        <v>455</v>
      </c>
      <c r="K1087" s="2" t="s">
        <v>865</v>
      </c>
      <c r="L1087" s="2" t="s">
        <v>860</v>
      </c>
      <c r="M1087" s="2" t="s">
        <v>861</v>
      </c>
      <c r="N1087" s="2" t="s">
        <v>17</v>
      </c>
      <c r="O1087" s="2" t="s">
        <v>18</v>
      </c>
      <c r="P1087" s="2" t="s">
        <v>361</v>
      </c>
      <c r="Q1087" s="2" t="s">
        <v>362</v>
      </c>
      <c r="R1087" s="2" t="s">
        <v>10</v>
      </c>
      <c r="S1087" s="2" t="s">
        <v>11</v>
      </c>
      <c r="T1087" s="2">
        <v>368</v>
      </c>
      <c r="U1087" s="2" t="s">
        <v>493</v>
      </c>
      <c r="V1087" s="2" t="s">
        <v>4301</v>
      </c>
      <c r="W1087" s="2" t="s">
        <v>2911</v>
      </c>
      <c r="X1087" s="2">
        <v>1</v>
      </c>
      <c r="Y1087" s="2" t="s">
        <v>2943</v>
      </c>
      <c r="Z1087" s="2" t="s">
        <v>3</v>
      </c>
      <c r="AA1087" s="2" t="s">
        <v>913</v>
      </c>
      <c r="AB1087" s="2" t="s">
        <v>1661</v>
      </c>
      <c r="AC1087" s="6">
        <v>100</v>
      </c>
      <c r="AD1087" s="6">
        <v>100</v>
      </c>
      <c r="AE1087" s="6">
        <v>100</v>
      </c>
      <c r="AF1087" s="6">
        <v>100</v>
      </c>
      <c r="AG1087" s="6">
        <v>100</v>
      </c>
      <c r="AH1087" s="6">
        <v>100</v>
      </c>
      <c r="AI1087" s="6">
        <v>100</v>
      </c>
      <c r="AJ1087" s="6">
        <v>100</v>
      </c>
      <c r="AK1087" s="6">
        <v>100</v>
      </c>
      <c r="AL1087" s="6">
        <v>100</v>
      </c>
      <c r="AM1087" s="6">
        <v>100</v>
      </c>
      <c r="AN1087" s="6">
        <v>100</v>
      </c>
      <c r="AO1087" s="6">
        <v>100</v>
      </c>
      <c r="AP1087" s="6">
        <v>0</v>
      </c>
      <c r="AQ1087" s="6">
        <v>0</v>
      </c>
      <c r="AR1087" s="6" t="s">
        <v>11</v>
      </c>
      <c r="AS1087" s="6" t="s">
        <v>11</v>
      </c>
      <c r="AT1087" s="6" t="s">
        <v>11</v>
      </c>
      <c r="AU1087" s="5">
        <v>193134667</v>
      </c>
      <c r="AV1087" s="5">
        <v>146750000</v>
      </c>
      <c r="AW1087" s="6">
        <v>75.989999999999995</v>
      </c>
      <c r="AX1087" s="5">
        <v>584844400</v>
      </c>
      <c r="AY1087" s="5">
        <v>542348000</v>
      </c>
      <c r="AZ1087" s="6">
        <v>92.73</v>
      </c>
      <c r="BA1087" s="5">
        <v>187050667</v>
      </c>
      <c r="BB1087" s="5">
        <v>187050667</v>
      </c>
      <c r="BC1087" s="6">
        <v>100</v>
      </c>
      <c r="BD1087" s="5">
        <v>313529868</v>
      </c>
      <c r="BE1087" s="5">
        <v>309999992</v>
      </c>
      <c r="BF1087" s="6">
        <v>98.87</v>
      </c>
      <c r="BG1087" s="5">
        <v>544280000</v>
      </c>
      <c r="BH1087" s="5">
        <v>0</v>
      </c>
      <c r="BI1087" s="6">
        <v>0</v>
      </c>
      <c r="BJ1087" s="2" t="s">
        <v>13</v>
      </c>
      <c r="BK1087" s="2" t="s">
        <v>13</v>
      </c>
      <c r="BL1087" s="2" t="s">
        <v>13</v>
      </c>
      <c r="BM1087" s="3">
        <f t="shared" si="203"/>
        <v>193.13466700000001</v>
      </c>
      <c r="BN1087" s="3">
        <f t="shared" si="204"/>
        <v>146.75</v>
      </c>
      <c r="BO1087" s="3">
        <f t="shared" si="205"/>
        <v>584.84439999999995</v>
      </c>
      <c r="BP1087" s="3">
        <f t="shared" si="206"/>
        <v>542.34799999999996</v>
      </c>
      <c r="BQ1087" s="3">
        <f t="shared" si="207"/>
        <v>187.050667</v>
      </c>
      <c r="BR1087" s="3">
        <f t="shared" si="208"/>
        <v>187.050667</v>
      </c>
      <c r="BS1087" s="3">
        <f t="shared" si="209"/>
        <v>313.52986800000002</v>
      </c>
      <c r="BT1087" s="3">
        <f t="shared" si="210"/>
        <v>309.99999200000002</v>
      </c>
      <c r="BU1087" s="3">
        <f t="shared" si="211"/>
        <v>544.28</v>
      </c>
      <c r="BV1087" s="3">
        <f t="shared" si="212"/>
        <v>0</v>
      </c>
      <c r="BW1087" s="4">
        <f t="shared" si="213"/>
        <v>1822.839602</v>
      </c>
      <c r="BX1087" s="4">
        <f t="shared" si="214"/>
        <v>1186.148659</v>
      </c>
      <c r="BY1087" s="2" t="s">
        <v>897</v>
      </c>
    </row>
    <row r="1088" spans="1:77" x14ac:dyDescent="0.25">
      <c r="A1088" s="2">
        <v>16</v>
      </c>
      <c r="B1088" s="2" t="s">
        <v>0</v>
      </c>
      <c r="C1088" s="2" t="s">
        <v>727</v>
      </c>
      <c r="D1088" s="2">
        <v>2023</v>
      </c>
      <c r="E1088" s="2" t="s">
        <v>1</v>
      </c>
      <c r="F1088" s="2" t="s">
        <v>2</v>
      </c>
      <c r="G1088" s="2" t="s">
        <v>3</v>
      </c>
      <c r="H1088" s="2" t="s">
        <v>4</v>
      </c>
      <c r="I1088" s="2" t="s">
        <v>746</v>
      </c>
      <c r="J1088" s="2" t="s">
        <v>455</v>
      </c>
      <c r="K1088" s="2" t="s">
        <v>865</v>
      </c>
      <c r="L1088" s="2" t="s">
        <v>860</v>
      </c>
      <c r="M1088" s="2" t="s">
        <v>861</v>
      </c>
      <c r="N1088" s="2" t="s">
        <v>17</v>
      </c>
      <c r="O1088" s="2" t="s">
        <v>18</v>
      </c>
      <c r="P1088" s="2" t="s">
        <v>361</v>
      </c>
      <c r="Q1088" s="2" t="s">
        <v>362</v>
      </c>
      <c r="R1088" s="2" t="s">
        <v>10</v>
      </c>
      <c r="S1088" s="2" t="s">
        <v>11</v>
      </c>
      <c r="T1088" s="2">
        <v>368</v>
      </c>
      <c r="U1088" s="2" t="s">
        <v>493</v>
      </c>
      <c r="V1088" s="2" t="s">
        <v>4301</v>
      </c>
      <c r="W1088" s="2" t="s">
        <v>2911</v>
      </c>
      <c r="X1088" s="2">
        <v>2</v>
      </c>
      <c r="Y1088" s="2" t="s">
        <v>2944</v>
      </c>
      <c r="Z1088" s="2" t="s">
        <v>3</v>
      </c>
      <c r="AA1088" s="2" t="s">
        <v>913</v>
      </c>
      <c r="AB1088" s="2" t="s">
        <v>1661</v>
      </c>
      <c r="AC1088" s="6">
        <v>100</v>
      </c>
      <c r="AD1088" s="6">
        <v>100</v>
      </c>
      <c r="AE1088" s="6">
        <v>100</v>
      </c>
      <c r="AF1088" s="6">
        <v>100</v>
      </c>
      <c r="AG1088" s="6">
        <v>100</v>
      </c>
      <c r="AH1088" s="6">
        <v>100</v>
      </c>
      <c r="AI1088" s="6">
        <v>100</v>
      </c>
      <c r="AJ1088" s="6">
        <v>100</v>
      </c>
      <c r="AK1088" s="6">
        <v>100</v>
      </c>
      <c r="AL1088" s="6">
        <v>100</v>
      </c>
      <c r="AM1088" s="6">
        <v>100</v>
      </c>
      <c r="AN1088" s="6">
        <v>100</v>
      </c>
      <c r="AO1088" s="6">
        <v>100</v>
      </c>
      <c r="AP1088" s="6">
        <v>0</v>
      </c>
      <c r="AQ1088" s="6">
        <v>0</v>
      </c>
      <c r="AR1088" s="6" t="s">
        <v>11</v>
      </c>
      <c r="AS1088" s="6" t="s">
        <v>11</v>
      </c>
      <c r="AT1088" s="6" t="s">
        <v>11</v>
      </c>
      <c r="AU1088" s="5">
        <v>1144524531</v>
      </c>
      <c r="AV1088" s="5">
        <v>911344952</v>
      </c>
      <c r="AW1088" s="6">
        <v>79.63</v>
      </c>
      <c r="AX1088" s="5">
        <v>5371677276</v>
      </c>
      <c r="AY1088" s="5">
        <v>5088321101</v>
      </c>
      <c r="AZ1088" s="6">
        <v>94.72</v>
      </c>
      <c r="BA1088" s="5">
        <v>8170810459</v>
      </c>
      <c r="BB1088" s="5">
        <v>8036069159</v>
      </c>
      <c r="BC1088" s="6">
        <v>98.35</v>
      </c>
      <c r="BD1088" s="5">
        <v>4466897764</v>
      </c>
      <c r="BE1088" s="5">
        <v>4417893713</v>
      </c>
      <c r="BF1088" s="6">
        <v>98.9</v>
      </c>
      <c r="BG1088" s="5">
        <v>5323629000</v>
      </c>
      <c r="BH1088" s="5">
        <v>0</v>
      </c>
      <c r="BI1088" s="6">
        <v>0</v>
      </c>
      <c r="BJ1088" s="2" t="s">
        <v>13</v>
      </c>
      <c r="BK1088" s="2" t="s">
        <v>13</v>
      </c>
      <c r="BL1088" s="2" t="s">
        <v>13</v>
      </c>
      <c r="BM1088" s="3">
        <f t="shared" si="203"/>
        <v>1144.524531</v>
      </c>
      <c r="BN1088" s="3">
        <f t="shared" si="204"/>
        <v>911.34495200000003</v>
      </c>
      <c r="BO1088" s="3">
        <f t="shared" si="205"/>
        <v>5371.6772760000003</v>
      </c>
      <c r="BP1088" s="3">
        <f t="shared" si="206"/>
        <v>5088.3211010000005</v>
      </c>
      <c r="BQ1088" s="3">
        <f t="shared" si="207"/>
        <v>8170.8104590000003</v>
      </c>
      <c r="BR1088" s="3">
        <f t="shared" si="208"/>
        <v>8036.0691589999997</v>
      </c>
      <c r="BS1088" s="3">
        <f t="shared" si="209"/>
        <v>4466.8977640000003</v>
      </c>
      <c r="BT1088" s="3">
        <f t="shared" si="210"/>
        <v>4417.8937130000004</v>
      </c>
      <c r="BU1088" s="3">
        <f t="shared" si="211"/>
        <v>5323.6289999999999</v>
      </c>
      <c r="BV1088" s="3">
        <f t="shared" si="212"/>
        <v>0</v>
      </c>
      <c r="BW1088" s="4">
        <f t="shared" si="213"/>
        <v>24477.539030000004</v>
      </c>
      <c r="BX1088" s="4">
        <f t="shared" si="214"/>
        <v>18453.628925000001</v>
      </c>
      <c r="BY1088" s="2" t="s">
        <v>897</v>
      </c>
    </row>
    <row r="1089" spans="1:77" x14ac:dyDescent="0.25">
      <c r="A1089" s="2">
        <v>16</v>
      </c>
      <c r="B1089" s="2" t="s">
        <v>0</v>
      </c>
      <c r="C1089" s="2" t="s">
        <v>727</v>
      </c>
      <c r="D1089" s="2">
        <v>2023</v>
      </c>
      <c r="E1089" s="2" t="s">
        <v>1</v>
      </c>
      <c r="F1089" s="2" t="s">
        <v>2</v>
      </c>
      <c r="G1089" s="2" t="s">
        <v>3</v>
      </c>
      <c r="H1089" s="2" t="s">
        <v>4</v>
      </c>
      <c r="I1089" s="2" t="s">
        <v>746</v>
      </c>
      <c r="J1089" s="2" t="s">
        <v>455</v>
      </c>
      <c r="K1089" s="2" t="s">
        <v>865</v>
      </c>
      <c r="L1089" s="2" t="s">
        <v>860</v>
      </c>
      <c r="M1089" s="2" t="s">
        <v>861</v>
      </c>
      <c r="N1089" s="2" t="s">
        <v>17</v>
      </c>
      <c r="O1089" s="2" t="s">
        <v>18</v>
      </c>
      <c r="P1089" s="2" t="s">
        <v>361</v>
      </c>
      <c r="Q1089" s="2" t="s">
        <v>362</v>
      </c>
      <c r="R1089" s="2" t="s">
        <v>10</v>
      </c>
      <c r="S1089" s="2" t="s">
        <v>11</v>
      </c>
      <c r="T1089" s="2">
        <v>369</v>
      </c>
      <c r="U1089" s="2" t="s">
        <v>320</v>
      </c>
      <c r="V1089" s="2" t="s">
        <v>4300</v>
      </c>
      <c r="W1089" s="2" t="s">
        <v>2908</v>
      </c>
      <c r="X1089" s="2">
        <v>9</v>
      </c>
      <c r="Y1089" s="2" t="s">
        <v>2945</v>
      </c>
      <c r="Z1089" s="2" t="s">
        <v>17</v>
      </c>
      <c r="AA1089" s="2" t="s">
        <v>922</v>
      </c>
      <c r="AB1089" s="2" t="s">
        <v>1661</v>
      </c>
      <c r="AC1089" s="6">
        <v>2</v>
      </c>
      <c r="AD1089" s="6">
        <v>1.53</v>
      </c>
      <c r="AE1089" s="6">
        <v>76.5</v>
      </c>
      <c r="AF1089" s="6">
        <v>4</v>
      </c>
      <c r="AG1089" s="6">
        <v>1.98</v>
      </c>
      <c r="AH1089" s="6">
        <v>49.5</v>
      </c>
      <c r="AI1089" s="6">
        <v>6</v>
      </c>
      <c r="AJ1089" s="6">
        <v>6</v>
      </c>
      <c r="AK1089" s="6">
        <v>100</v>
      </c>
      <c r="AL1089" s="6">
        <v>7</v>
      </c>
      <c r="AM1089" s="6">
        <v>7</v>
      </c>
      <c r="AN1089" s="6">
        <v>100</v>
      </c>
      <c r="AO1089" s="6">
        <v>7</v>
      </c>
      <c r="AP1089" s="6">
        <v>0</v>
      </c>
      <c r="AQ1089" s="6">
        <v>0</v>
      </c>
      <c r="AR1089" s="6" t="s">
        <v>11</v>
      </c>
      <c r="AS1089" s="6" t="s">
        <v>11</v>
      </c>
      <c r="AT1089" s="6" t="s">
        <v>11</v>
      </c>
      <c r="AU1089" s="5">
        <v>137063989</v>
      </c>
      <c r="AV1089" s="5">
        <v>107063220</v>
      </c>
      <c r="AW1089" s="6">
        <v>78.11</v>
      </c>
      <c r="AX1089" s="5">
        <v>1274542383</v>
      </c>
      <c r="AY1089" s="5">
        <v>563746608</v>
      </c>
      <c r="AZ1089" s="6">
        <v>44.23</v>
      </c>
      <c r="BA1089" s="5">
        <v>1962554610</v>
      </c>
      <c r="BB1089" s="5">
        <v>1776496907</v>
      </c>
      <c r="BC1089" s="6">
        <v>90.52</v>
      </c>
      <c r="BD1089" s="5">
        <v>876049104</v>
      </c>
      <c r="BE1089" s="5">
        <v>863135770</v>
      </c>
      <c r="BF1089" s="6">
        <v>98.53</v>
      </c>
      <c r="BG1089" s="5">
        <v>901490000</v>
      </c>
      <c r="BH1089" s="5">
        <v>0</v>
      </c>
      <c r="BI1089" s="6">
        <v>0</v>
      </c>
      <c r="BJ1089" s="2" t="s">
        <v>13</v>
      </c>
      <c r="BK1089" s="2" t="s">
        <v>13</v>
      </c>
      <c r="BL1089" s="2" t="s">
        <v>13</v>
      </c>
      <c r="BM1089" s="3">
        <f t="shared" si="203"/>
        <v>137.06398899999999</v>
      </c>
      <c r="BN1089" s="3">
        <f t="shared" si="204"/>
        <v>107.06322</v>
      </c>
      <c r="BO1089" s="3">
        <f t="shared" si="205"/>
        <v>1274.542383</v>
      </c>
      <c r="BP1089" s="3">
        <f t="shared" si="206"/>
        <v>563.74660800000004</v>
      </c>
      <c r="BQ1089" s="3">
        <f t="shared" si="207"/>
        <v>1962.5546099999999</v>
      </c>
      <c r="BR1089" s="3">
        <f t="shared" si="208"/>
        <v>1776.496907</v>
      </c>
      <c r="BS1089" s="3">
        <f t="shared" si="209"/>
        <v>876.04910400000006</v>
      </c>
      <c r="BT1089" s="3">
        <f t="shared" si="210"/>
        <v>863.13576999999998</v>
      </c>
      <c r="BU1089" s="3">
        <f t="shared" si="211"/>
        <v>901.49</v>
      </c>
      <c r="BV1089" s="3">
        <f t="shared" si="212"/>
        <v>0</v>
      </c>
      <c r="BW1089" s="4">
        <f t="shared" si="213"/>
        <v>5151.7000859999998</v>
      </c>
      <c r="BX1089" s="4">
        <f t="shared" si="214"/>
        <v>3310.442505</v>
      </c>
      <c r="BY1089" s="2" t="s">
        <v>906</v>
      </c>
    </row>
    <row r="1090" spans="1:77" x14ac:dyDescent="0.25">
      <c r="A1090" s="2">
        <v>16</v>
      </c>
      <c r="B1090" s="2" t="s">
        <v>0</v>
      </c>
      <c r="C1090" s="2" t="s">
        <v>727</v>
      </c>
      <c r="D1090" s="2">
        <v>2023</v>
      </c>
      <c r="E1090" s="2" t="s">
        <v>1</v>
      </c>
      <c r="F1090" s="2" t="s">
        <v>2</v>
      </c>
      <c r="G1090" s="2" t="s">
        <v>3</v>
      </c>
      <c r="H1090" s="2" t="s">
        <v>4</v>
      </c>
      <c r="I1090" s="2" t="s">
        <v>746</v>
      </c>
      <c r="J1090" s="2" t="s">
        <v>455</v>
      </c>
      <c r="K1090" s="2" t="s">
        <v>865</v>
      </c>
      <c r="L1090" s="2" t="s">
        <v>860</v>
      </c>
      <c r="M1090" s="2" t="s">
        <v>861</v>
      </c>
      <c r="N1090" s="2" t="s">
        <v>17</v>
      </c>
      <c r="O1090" s="2" t="s">
        <v>18</v>
      </c>
      <c r="P1090" s="2" t="s">
        <v>361</v>
      </c>
      <c r="Q1090" s="2" t="s">
        <v>362</v>
      </c>
      <c r="R1090" s="2" t="s">
        <v>10</v>
      </c>
      <c r="S1090" s="2" t="s">
        <v>11</v>
      </c>
      <c r="T1090" s="2">
        <v>370</v>
      </c>
      <c r="U1090" s="2" t="s">
        <v>494</v>
      </c>
      <c r="V1090" s="2" t="s">
        <v>4300</v>
      </c>
      <c r="W1090" s="2" t="s">
        <v>2908</v>
      </c>
      <c r="X1090" s="2">
        <v>6</v>
      </c>
      <c r="Y1090" s="2" t="s">
        <v>2946</v>
      </c>
      <c r="Z1090" s="2" t="s">
        <v>17</v>
      </c>
      <c r="AA1090" s="2" t="s">
        <v>922</v>
      </c>
      <c r="AB1090" s="2" t="s">
        <v>1661</v>
      </c>
      <c r="AC1090" s="6">
        <v>0.1</v>
      </c>
      <c r="AD1090" s="6">
        <v>0.1</v>
      </c>
      <c r="AE1090" s="6">
        <v>100</v>
      </c>
      <c r="AF1090" s="6">
        <v>0.35</v>
      </c>
      <c r="AG1090" s="6">
        <v>0.35</v>
      </c>
      <c r="AH1090" s="6">
        <v>100</v>
      </c>
      <c r="AI1090" s="6">
        <v>0.6</v>
      </c>
      <c r="AJ1090" s="6">
        <v>0.6</v>
      </c>
      <c r="AK1090" s="6">
        <v>100</v>
      </c>
      <c r="AL1090" s="6">
        <v>0.85</v>
      </c>
      <c r="AM1090" s="6">
        <v>0.85</v>
      </c>
      <c r="AN1090" s="6">
        <v>100</v>
      </c>
      <c r="AO1090" s="6">
        <v>1</v>
      </c>
      <c r="AP1090" s="6">
        <v>0</v>
      </c>
      <c r="AQ1090" s="6">
        <v>0</v>
      </c>
      <c r="AR1090" s="6" t="s">
        <v>11</v>
      </c>
      <c r="AS1090" s="6" t="s">
        <v>11</v>
      </c>
      <c r="AT1090" s="6" t="s">
        <v>11</v>
      </c>
      <c r="AU1090" s="5">
        <v>23572843</v>
      </c>
      <c r="AV1090" s="5">
        <v>22921635</v>
      </c>
      <c r="AW1090" s="6">
        <v>97.24</v>
      </c>
      <c r="AX1090" s="5">
        <v>1064460530</v>
      </c>
      <c r="AY1090" s="5">
        <v>350093510</v>
      </c>
      <c r="AZ1090" s="6">
        <v>32.89</v>
      </c>
      <c r="BA1090" s="5">
        <v>215676000</v>
      </c>
      <c r="BB1090" s="5">
        <v>208362461</v>
      </c>
      <c r="BC1090" s="6">
        <v>96.61</v>
      </c>
      <c r="BD1090" s="5">
        <v>1612718387</v>
      </c>
      <c r="BE1090" s="5">
        <v>1612718387</v>
      </c>
      <c r="BF1090" s="6">
        <v>100</v>
      </c>
      <c r="BG1090" s="5">
        <v>1754878000</v>
      </c>
      <c r="BH1090" s="5">
        <v>0</v>
      </c>
      <c r="BI1090" s="6">
        <v>0</v>
      </c>
      <c r="BJ1090" s="2" t="s">
        <v>13</v>
      </c>
      <c r="BK1090" s="2" t="s">
        <v>13</v>
      </c>
      <c r="BL1090" s="2" t="s">
        <v>13</v>
      </c>
      <c r="BM1090" s="3">
        <f t="shared" si="203"/>
        <v>23.572842999999999</v>
      </c>
      <c r="BN1090" s="3">
        <f t="shared" si="204"/>
        <v>22.921634999999998</v>
      </c>
      <c r="BO1090" s="3">
        <f t="shared" si="205"/>
        <v>1064.4605300000001</v>
      </c>
      <c r="BP1090" s="3">
        <f t="shared" si="206"/>
        <v>350.09350999999998</v>
      </c>
      <c r="BQ1090" s="3">
        <f t="shared" si="207"/>
        <v>215.67599999999999</v>
      </c>
      <c r="BR1090" s="3">
        <f t="shared" si="208"/>
        <v>208.362461</v>
      </c>
      <c r="BS1090" s="3">
        <f t="shared" si="209"/>
        <v>1612.7183869999999</v>
      </c>
      <c r="BT1090" s="3">
        <f t="shared" si="210"/>
        <v>1612.7183869999999</v>
      </c>
      <c r="BU1090" s="3">
        <f t="shared" si="211"/>
        <v>1754.8779999999999</v>
      </c>
      <c r="BV1090" s="3">
        <f t="shared" si="212"/>
        <v>0</v>
      </c>
      <c r="BW1090" s="4">
        <f t="shared" si="213"/>
        <v>4671.3057599999993</v>
      </c>
      <c r="BX1090" s="4">
        <f t="shared" si="214"/>
        <v>2194.0959929999999</v>
      </c>
      <c r="BY1090" s="2" t="s">
        <v>897</v>
      </c>
    </row>
    <row r="1091" spans="1:77" x14ac:dyDescent="0.25">
      <c r="A1091" s="2">
        <v>16</v>
      </c>
      <c r="B1091" s="2" t="s">
        <v>0</v>
      </c>
      <c r="C1091" s="2" t="s">
        <v>727</v>
      </c>
      <c r="D1091" s="2">
        <v>2023</v>
      </c>
      <c r="E1091" s="2" t="s">
        <v>1</v>
      </c>
      <c r="F1091" s="2" t="s">
        <v>2</v>
      </c>
      <c r="G1091" s="2" t="s">
        <v>3</v>
      </c>
      <c r="H1091" s="2" t="s">
        <v>4</v>
      </c>
      <c r="I1091" s="2" t="s">
        <v>746</v>
      </c>
      <c r="J1091" s="2" t="s">
        <v>455</v>
      </c>
      <c r="K1091" s="2" t="s">
        <v>865</v>
      </c>
      <c r="L1091" s="2" t="s">
        <v>860</v>
      </c>
      <c r="M1091" s="2" t="s">
        <v>861</v>
      </c>
      <c r="N1091" s="2" t="s">
        <v>17</v>
      </c>
      <c r="O1091" s="2" t="s">
        <v>18</v>
      </c>
      <c r="P1091" s="2" t="s">
        <v>361</v>
      </c>
      <c r="Q1091" s="2" t="s">
        <v>362</v>
      </c>
      <c r="R1091" s="2" t="s">
        <v>10</v>
      </c>
      <c r="S1091" s="2" t="s">
        <v>11</v>
      </c>
      <c r="T1091" s="2">
        <v>371</v>
      </c>
      <c r="U1091" s="2" t="s">
        <v>495</v>
      </c>
      <c r="V1091" s="2" t="s">
        <v>4302</v>
      </c>
      <c r="W1091" s="2" t="s">
        <v>2916</v>
      </c>
      <c r="X1091" s="2">
        <v>7</v>
      </c>
      <c r="Y1091" s="2" t="s">
        <v>2947</v>
      </c>
      <c r="Z1091" s="2" t="s">
        <v>17</v>
      </c>
      <c r="AA1091" s="2" t="s">
        <v>922</v>
      </c>
      <c r="AB1091" s="2" t="s">
        <v>1661</v>
      </c>
      <c r="AC1091" s="6">
        <v>0.4</v>
      </c>
      <c r="AD1091" s="6">
        <v>0.36</v>
      </c>
      <c r="AE1091" s="6">
        <v>90</v>
      </c>
      <c r="AF1091" s="6">
        <v>0.6</v>
      </c>
      <c r="AG1091" s="6">
        <v>0.6</v>
      </c>
      <c r="AH1091" s="6">
        <v>100</v>
      </c>
      <c r="AI1091" s="6">
        <v>0.8</v>
      </c>
      <c r="AJ1091" s="6">
        <v>0.75</v>
      </c>
      <c r="AK1091" s="6">
        <v>93.75</v>
      </c>
      <c r="AL1091" s="6">
        <v>0.85</v>
      </c>
      <c r="AM1091" s="6">
        <v>0.85</v>
      </c>
      <c r="AN1091" s="6">
        <v>100</v>
      </c>
      <c r="AO1091" s="6">
        <v>1</v>
      </c>
      <c r="AP1091" s="6">
        <v>0</v>
      </c>
      <c r="AQ1091" s="6">
        <v>0</v>
      </c>
      <c r="AR1091" s="6" t="s">
        <v>11</v>
      </c>
      <c r="AS1091" s="6" t="s">
        <v>11</v>
      </c>
      <c r="AT1091" s="6" t="s">
        <v>11</v>
      </c>
      <c r="AU1091" s="5">
        <v>14199270</v>
      </c>
      <c r="AV1091" s="5">
        <v>14199270</v>
      </c>
      <c r="AW1091" s="6">
        <v>100</v>
      </c>
      <c r="AX1091" s="5">
        <v>0</v>
      </c>
      <c r="AY1091" s="5">
        <v>0</v>
      </c>
      <c r="AZ1091" s="6">
        <v>0</v>
      </c>
      <c r="BA1091" s="5">
        <v>4194020583</v>
      </c>
      <c r="BB1091" s="5">
        <v>4194020582</v>
      </c>
      <c r="BC1091" s="6">
        <v>100</v>
      </c>
      <c r="BD1091" s="5">
        <v>2504133381</v>
      </c>
      <c r="BE1091" s="5">
        <v>2454323781</v>
      </c>
      <c r="BF1091" s="6">
        <v>98.01</v>
      </c>
      <c r="BG1091" s="5">
        <v>7000000000</v>
      </c>
      <c r="BH1091" s="5">
        <v>0</v>
      </c>
      <c r="BI1091" s="6">
        <v>0</v>
      </c>
      <c r="BJ1091" s="2" t="s">
        <v>13</v>
      </c>
      <c r="BK1091" s="2" t="s">
        <v>13</v>
      </c>
      <c r="BL1091" s="2" t="s">
        <v>13</v>
      </c>
      <c r="BM1091" s="3">
        <f t="shared" ref="BM1091:BM1154" si="215">AU1091 / 1000000</f>
        <v>14.19927</v>
      </c>
      <c r="BN1091" s="3">
        <f t="shared" ref="BN1091:BN1154" si="216">AV1091 / 1000000</f>
        <v>14.19927</v>
      </c>
      <c r="BO1091" s="3">
        <f t="shared" ref="BO1091:BO1154" si="217">AX1091 / 1000000</f>
        <v>0</v>
      </c>
      <c r="BP1091" s="3">
        <f t="shared" ref="BP1091:BP1154" si="218">AY1091 / 1000000</f>
        <v>0</v>
      </c>
      <c r="BQ1091" s="3">
        <f t="shared" ref="BQ1091:BQ1154" si="219">BA1091 / 1000000</f>
        <v>4194.0205830000004</v>
      </c>
      <c r="BR1091" s="3">
        <f t="shared" ref="BR1091:BR1154" si="220">BB1091 / 1000000</f>
        <v>4194.0205820000001</v>
      </c>
      <c r="BS1091" s="3">
        <f t="shared" ref="BS1091:BS1154" si="221">BD1091 / 1000000</f>
        <v>2504.1333810000001</v>
      </c>
      <c r="BT1091" s="3">
        <f t="shared" ref="BT1091:BT1154" si="222">BE1091 / 1000000</f>
        <v>2454.3237810000001</v>
      </c>
      <c r="BU1091" s="3">
        <f t="shared" ref="BU1091:BU1154" si="223">BG1091 / 1000000</f>
        <v>7000</v>
      </c>
      <c r="BV1091" s="3">
        <f t="shared" ref="BV1091:BV1154" si="224">BH1091 / 1000000</f>
        <v>0</v>
      </c>
      <c r="BW1091" s="4">
        <f t="shared" ref="BW1091:BW1154" si="225">BM1091+BO1091+BQ1091+BS1091+BU1091</f>
        <v>13712.353234</v>
      </c>
      <c r="BX1091" s="4">
        <f t="shared" ref="BX1091:BX1154" si="226">BN1091+BP1091+BR1091+BT1091+BV1091</f>
        <v>6662.5436330000002</v>
      </c>
      <c r="BY1091" s="2" t="s">
        <v>897</v>
      </c>
    </row>
    <row r="1092" spans="1:77" x14ac:dyDescent="0.25">
      <c r="A1092" s="2">
        <v>16</v>
      </c>
      <c r="B1092" s="2" t="s">
        <v>0</v>
      </c>
      <c r="C1092" s="2" t="s">
        <v>727</v>
      </c>
      <c r="D1092" s="2">
        <v>2023</v>
      </c>
      <c r="E1092" s="2" t="s">
        <v>1</v>
      </c>
      <c r="F1092" s="2" t="s">
        <v>2</v>
      </c>
      <c r="G1092" s="2" t="s">
        <v>3</v>
      </c>
      <c r="H1092" s="2" t="s">
        <v>4</v>
      </c>
      <c r="I1092" s="2" t="s">
        <v>746</v>
      </c>
      <c r="J1092" s="2" t="s">
        <v>455</v>
      </c>
      <c r="K1092" s="2" t="s">
        <v>865</v>
      </c>
      <c r="L1092" s="2" t="s">
        <v>860</v>
      </c>
      <c r="M1092" s="2" t="s">
        <v>861</v>
      </c>
      <c r="N1092" s="2" t="s">
        <v>17</v>
      </c>
      <c r="O1092" s="2" t="s">
        <v>18</v>
      </c>
      <c r="P1092" s="2" t="s">
        <v>361</v>
      </c>
      <c r="Q1092" s="2" t="s">
        <v>362</v>
      </c>
      <c r="R1092" s="2" t="s">
        <v>10</v>
      </c>
      <c r="S1092" s="2" t="s">
        <v>11</v>
      </c>
      <c r="T1092" s="2">
        <v>372</v>
      </c>
      <c r="U1092" s="2" t="s">
        <v>496</v>
      </c>
      <c r="V1092" s="2" t="s">
        <v>4301</v>
      </c>
      <c r="W1092" s="2" t="s">
        <v>2911</v>
      </c>
      <c r="X1092" s="2">
        <v>3</v>
      </c>
      <c r="Y1092" s="2" t="s">
        <v>2948</v>
      </c>
      <c r="Z1092" s="2" t="s">
        <v>45</v>
      </c>
      <c r="AA1092" s="2" t="s">
        <v>917</v>
      </c>
      <c r="AB1092" s="2" t="s">
        <v>1666</v>
      </c>
      <c r="AC1092" s="6">
        <v>0</v>
      </c>
      <c r="AD1092" s="6">
        <v>0</v>
      </c>
      <c r="AE1092" s="6">
        <v>0</v>
      </c>
      <c r="AF1092" s="6">
        <v>1500</v>
      </c>
      <c r="AG1092" s="6">
        <v>1500</v>
      </c>
      <c r="AH1092" s="6">
        <v>100</v>
      </c>
      <c r="AI1092" s="6">
        <v>20</v>
      </c>
      <c r="AJ1092" s="6">
        <v>0</v>
      </c>
      <c r="AK1092" s="6">
        <v>0</v>
      </c>
      <c r="AL1092" s="6">
        <v>0</v>
      </c>
      <c r="AM1092" s="6">
        <v>0</v>
      </c>
      <c r="AN1092" s="6">
        <v>0</v>
      </c>
      <c r="AO1092" s="6">
        <v>0</v>
      </c>
      <c r="AP1092" s="6">
        <v>0</v>
      </c>
      <c r="AQ1092" s="6">
        <v>0</v>
      </c>
      <c r="AR1092" s="6">
        <v>2000</v>
      </c>
      <c r="AS1092" s="6">
        <v>1500</v>
      </c>
      <c r="AT1092" s="6">
        <v>75</v>
      </c>
      <c r="AU1092" s="5">
        <v>0</v>
      </c>
      <c r="AV1092" s="5">
        <v>0</v>
      </c>
      <c r="AW1092" s="6">
        <v>0</v>
      </c>
      <c r="AX1092" s="5">
        <v>8176366392</v>
      </c>
      <c r="AY1092" s="5">
        <v>7071671713</v>
      </c>
      <c r="AZ1092" s="6">
        <v>86.49</v>
      </c>
      <c r="BA1092" s="5">
        <v>211543596</v>
      </c>
      <c r="BB1092" s="5">
        <v>211543596</v>
      </c>
      <c r="BC1092" s="6">
        <v>100</v>
      </c>
      <c r="BD1092" s="5">
        <v>0</v>
      </c>
      <c r="BE1092" s="5">
        <v>0</v>
      </c>
      <c r="BF1092" s="6">
        <v>0</v>
      </c>
      <c r="BG1092" s="5">
        <v>0</v>
      </c>
      <c r="BH1092" s="5">
        <v>0</v>
      </c>
      <c r="BI1092" s="6">
        <v>0</v>
      </c>
      <c r="BJ1092" s="2" t="s">
        <v>13</v>
      </c>
      <c r="BK1092" s="2" t="s">
        <v>13</v>
      </c>
      <c r="BL1092" s="2" t="s">
        <v>13</v>
      </c>
      <c r="BM1092" s="3">
        <f t="shared" si="215"/>
        <v>0</v>
      </c>
      <c r="BN1092" s="3">
        <f t="shared" si="216"/>
        <v>0</v>
      </c>
      <c r="BO1092" s="3">
        <f t="shared" si="217"/>
        <v>8176.3663919999999</v>
      </c>
      <c r="BP1092" s="3">
        <f t="shared" si="218"/>
        <v>7071.6717129999997</v>
      </c>
      <c r="BQ1092" s="3">
        <f t="shared" si="219"/>
        <v>211.54359600000001</v>
      </c>
      <c r="BR1092" s="3">
        <f t="shared" si="220"/>
        <v>211.54359600000001</v>
      </c>
      <c r="BS1092" s="3">
        <f t="shared" si="221"/>
        <v>0</v>
      </c>
      <c r="BT1092" s="3">
        <f t="shared" si="222"/>
        <v>0</v>
      </c>
      <c r="BU1092" s="3">
        <f t="shared" si="223"/>
        <v>0</v>
      </c>
      <c r="BV1092" s="3">
        <f t="shared" si="224"/>
        <v>0</v>
      </c>
      <c r="BW1092" s="4">
        <f t="shared" si="225"/>
        <v>8387.9099879999994</v>
      </c>
      <c r="BX1092" s="4">
        <f t="shared" si="226"/>
        <v>7283.2153090000002</v>
      </c>
      <c r="BY1092" s="2" t="s">
        <v>897</v>
      </c>
    </row>
    <row r="1093" spans="1:77" x14ac:dyDescent="0.25">
      <c r="A1093" s="2">
        <v>16</v>
      </c>
      <c r="B1093" s="2" t="s">
        <v>0</v>
      </c>
      <c r="C1093" s="2" t="s">
        <v>727</v>
      </c>
      <c r="D1093" s="2">
        <v>2023</v>
      </c>
      <c r="E1093" s="2" t="s">
        <v>1</v>
      </c>
      <c r="F1093" s="2" t="s">
        <v>2</v>
      </c>
      <c r="G1093" s="2" t="s">
        <v>3</v>
      </c>
      <c r="H1093" s="2" t="s">
        <v>4</v>
      </c>
      <c r="I1093" s="2" t="s">
        <v>746</v>
      </c>
      <c r="J1093" s="2" t="s">
        <v>455</v>
      </c>
      <c r="K1093" s="2" t="s">
        <v>865</v>
      </c>
      <c r="L1093" s="2" t="s">
        <v>860</v>
      </c>
      <c r="M1093" s="2" t="s">
        <v>861</v>
      </c>
      <c r="N1093" s="2" t="s">
        <v>6</v>
      </c>
      <c r="O1093" s="2" t="s">
        <v>7</v>
      </c>
      <c r="P1093" s="2" t="s">
        <v>24</v>
      </c>
      <c r="Q1093" s="2" t="s">
        <v>25</v>
      </c>
      <c r="R1093" s="2" t="s">
        <v>10</v>
      </c>
      <c r="S1093" s="2" t="s">
        <v>11</v>
      </c>
      <c r="T1093" s="2">
        <v>416</v>
      </c>
      <c r="U1093" s="2" t="s">
        <v>497</v>
      </c>
      <c r="V1093" s="2" t="s">
        <v>4305</v>
      </c>
      <c r="W1093" s="2" t="s">
        <v>2949</v>
      </c>
      <c r="X1093" s="2">
        <v>1</v>
      </c>
      <c r="Y1093" s="2" t="s">
        <v>2950</v>
      </c>
      <c r="Z1093" s="2" t="s">
        <v>3</v>
      </c>
      <c r="AA1093" s="2" t="s">
        <v>913</v>
      </c>
      <c r="AB1093" s="2" t="s">
        <v>1661</v>
      </c>
      <c r="AC1093" s="6">
        <v>100</v>
      </c>
      <c r="AD1093" s="6">
        <v>100</v>
      </c>
      <c r="AE1093" s="6">
        <v>100</v>
      </c>
      <c r="AF1093" s="6">
        <v>100</v>
      </c>
      <c r="AG1093" s="6">
        <v>100</v>
      </c>
      <c r="AH1093" s="6">
        <v>100</v>
      </c>
      <c r="AI1093" s="6">
        <v>100</v>
      </c>
      <c r="AJ1093" s="6">
        <v>99.94</v>
      </c>
      <c r="AK1093" s="6">
        <v>99.94</v>
      </c>
      <c r="AL1093" s="6">
        <v>100</v>
      </c>
      <c r="AM1093" s="6">
        <v>100</v>
      </c>
      <c r="AN1093" s="6">
        <v>100</v>
      </c>
      <c r="AO1093" s="6">
        <v>100</v>
      </c>
      <c r="AP1093" s="6">
        <v>0</v>
      </c>
      <c r="AQ1093" s="6">
        <v>0</v>
      </c>
      <c r="AR1093" s="6" t="s">
        <v>11</v>
      </c>
      <c r="AS1093" s="6" t="s">
        <v>11</v>
      </c>
      <c r="AT1093" s="6" t="s">
        <v>11</v>
      </c>
      <c r="AU1093" s="5">
        <v>17355012</v>
      </c>
      <c r="AV1093" s="5">
        <v>17355012</v>
      </c>
      <c r="AW1093" s="6">
        <v>100</v>
      </c>
      <c r="AX1093" s="5">
        <v>695919234</v>
      </c>
      <c r="AY1093" s="5">
        <v>695919234</v>
      </c>
      <c r="AZ1093" s="6">
        <v>100</v>
      </c>
      <c r="BA1093" s="5">
        <v>1437123207</v>
      </c>
      <c r="BB1093" s="5">
        <v>1437123207</v>
      </c>
      <c r="BC1093" s="6">
        <v>100</v>
      </c>
      <c r="BD1093" s="5">
        <v>1536341691</v>
      </c>
      <c r="BE1093" s="5">
        <v>1531629207</v>
      </c>
      <c r="BF1093" s="6">
        <v>99.69</v>
      </c>
      <c r="BG1093" s="5">
        <v>2093376000</v>
      </c>
      <c r="BH1093" s="5">
        <v>0</v>
      </c>
      <c r="BI1093" s="6">
        <v>0</v>
      </c>
      <c r="BJ1093" s="2" t="s">
        <v>13</v>
      </c>
      <c r="BK1093" s="2" t="s">
        <v>13</v>
      </c>
      <c r="BL1093" s="2" t="s">
        <v>13</v>
      </c>
      <c r="BM1093" s="3">
        <f t="shared" si="215"/>
        <v>17.355011999999999</v>
      </c>
      <c r="BN1093" s="3">
        <f t="shared" si="216"/>
        <v>17.355011999999999</v>
      </c>
      <c r="BO1093" s="3">
        <f t="shared" si="217"/>
        <v>695.91923399999996</v>
      </c>
      <c r="BP1093" s="3">
        <f t="shared" si="218"/>
        <v>695.91923399999996</v>
      </c>
      <c r="BQ1093" s="3">
        <f t="shared" si="219"/>
        <v>1437.1232070000001</v>
      </c>
      <c r="BR1093" s="3">
        <f t="shared" si="220"/>
        <v>1437.1232070000001</v>
      </c>
      <c r="BS1093" s="3">
        <f t="shared" si="221"/>
        <v>1536.3416910000001</v>
      </c>
      <c r="BT1093" s="3">
        <f t="shared" si="222"/>
        <v>1531.629207</v>
      </c>
      <c r="BU1093" s="3">
        <f t="shared" si="223"/>
        <v>2093.3760000000002</v>
      </c>
      <c r="BV1093" s="3">
        <f t="shared" si="224"/>
        <v>0</v>
      </c>
      <c r="BW1093" s="4">
        <f t="shared" si="225"/>
        <v>5780.1151440000003</v>
      </c>
      <c r="BX1093" s="4">
        <f t="shared" si="226"/>
        <v>3682.02666</v>
      </c>
      <c r="BY1093" s="2" t="s">
        <v>897</v>
      </c>
    </row>
    <row r="1094" spans="1:77" x14ac:dyDescent="0.25">
      <c r="A1094" s="2">
        <v>16</v>
      </c>
      <c r="B1094" s="2" t="s">
        <v>0</v>
      </c>
      <c r="C1094" s="2" t="s">
        <v>727</v>
      </c>
      <c r="D1094" s="2">
        <v>2023</v>
      </c>
      <c r="E1094" s="2" t="s">
        <v>1</v>
      </c>
      <c r="F1094" s="2" t="s">
        <v>2</v>
      </c>
      <c r="G1094" s="2" t="s">
        <v>3</v>
      </c>
      <c r="H1094" s="2" t="s">
        <v>4</v>
      </c>
      <c r="I1094" s="2" t="s">
        <v>746</v>
      </c>
      <c r="J1094" s="2" t="s">
        <v>455</v>
      </c>
      <c r="K1094" s="2" t="s">
        <v>865</v>
      </c>
      <c r="L1094" s="2" t="s">
        <v>860</v>
      </c>
      <c r="M1094" s="2" t="s">
        <v>861</v>
      </c>
      <c r="N1094" s="2" t="s">
        <v>6</v>
      </c>
      <c r="O1094" s="2" t="s">
        <v>7</v>
      </c>
      <c r="P1094" s="2" t="s">
        <v>24</v>
      </c>
      <c r="Q1094" s="2" t="s">
        <v>25</v>
      </c>
      <c r="R1094" s="2" t="s">
        <v>10</v>
      </c>
      <c r="S1094" s="2" t="s">
        <v>11</v>
      </c>
      <c r="T1094" s="2">
        <v>416</v>
      </c>
      <c r="U1094" s="2" t="s">
        <v>497</v>
      </c>
      <c r="V1094" s="2" t="s">
        <v>4305</v>
      </c>
      <c r="W1094" s="2" t="s">
        <v>2949</v>
      </c>
      <c r="X1094" s="2">
        <v>5</v>
      </c>
      <c r="Y1094" s="2" t="s">
        <v>2951</v>
      </c>
      <c r="Z1094" s="2" t="s">
        <v>3</v>
      </c>
      <c r="AA1094" s="2" t="s">
        <v>913</v>
      </c>
      <c r="AB1094" s="2" t="s">
        <v>1661</v>
      </c>
      <c r="AC1094" s="6">
        <v>7</v>
      </c>
      <c r="AD1094" s="6">
        <v>7</v>
      </c>
      <c r="AE1094" s="6">
        <v>100</v>
      </c>
      <c r="AF1094" s="6">
        <v>7</v>
      </c>
      <c r="AG1094" s="6">
        <v>7</v>
      </c>
      <c r="AH1094" s="6">
        <v>100</v>
      </c>
      <c r="AI1094" s="6">
        <v>7</v>
      </c>
      <c r="AJ1094" s="6">
        <v>7</v>
      </c>
      <c r="AK1094" s="6">
        <v>100</v>
      </c>
      <c r="AL1094" s="6">
        <v>7</v>
      </c>
      <c r="AM1094" s="6">
        <v>7</v>
      </c>
      <c r="AN1094" s="6">
        <v>100</v>
      </c>
      <c r="AO1094" s="6">
        <v>7</v>
      </c>
      <c r="AP1094" s="6">
        <v>0</v>
      </c>
      <c r="AQ1094" s="6">
        <v>0</v>
      </c>
      <c r="AR1094" s="6" t="s">
        <v>11</v>
      </c>
      <c r="AS1094" s="6" t="s">
        <v>11</v>
      </c>
      <c r="AT1094" s="6" t="s">
        <v>11</v>
      </c>
      <c r="AU1094" s="5">
        <v>1160216984</v>
      </c>
      <c r="AV1094" s="5">
        <v>1131979169</v>
      </c>
      <c r="AW1094" s="6">
        <v>97.57</v>
      </c>
      <c r="AX1094" s="5">
        <v>8512460642</v>
      </c>
      <c r="AY1094" s="5">
        <v>8317567286</v>
      </c>
      <c r="AZ1094" s="6">
        <v>97.71</v>
      </c>
      <c r="BA1094" s="5">
        <v>9254486784</v>
      </c>
      <c r="BB1094" s="5">
        <v>9254401070</v>
      </c>
      <c r="BC1094" s="6">
        <v>100</v>
      </c>
      <c r="BD1094" s="5">
        <v>7990032187</v>
      </c>
      <c r="BE1094" s="5">
        <v>7983098853</v>
      </c>
      <c r="BF1094" s="6">
        <v>99.91</v>
      </c>
      <c r="BG1094" s="5">
        <v>8395850000</v>
      </c>
      <c r="BH1094" s="5">
        <v>0</v>
      </c>
      <c r="BI1094" s="6">
        <v>0</v>
      </c>
      <c r="BJ1094" s="2" t="s">
        <v>13</v>
      </c>
      <c r="BK1094" s="2" t="s">
        <v>13</v>
      </c>
      <c r="BL1094" s="2" t="s">
        <v>13</v>
      </c>
      <c r="BM1094" s="3">
        <f t="shared" si="215"/>
        <v>1160.2169839999999</v>
      </c>
      <c r="BN1094" s="3">
        <f t="shared" si="216"/>
        <v>1131.979169</v>
      </c>
      <c r="BO1094" s="3">
        <f t="shared" si="217"/>
        <v>8512.460642</v>
      </c>
      <c r="BP1094" s="3">
        <f t="shared" si="218"/>
        <v>8317.5672859999995</v>
      </c>
      <c r="BQ1094" s="3">
        <f t="shared" si="219"/>
        <v>9254.4867840000006</v>
      </c>
      <c r="BR1094" s="3">
        <f t="shared" si="220"/>
        <v>9254.4010699999999</v>
      </c>
      <c r="BS1094" s="3">
        <f t="shared" si="221"/>
        <v>7990.0321869999998</v>
      </c>
      <c r="BT1094" s="3">
        <f t="shared" si="222"/>
        <v>7983.0988530000004</v>
      </c>
      <c r="BU1094" s="3">
        <f t="shared" si="223"/>
        <v>8395.85</v>
      </c>
      <c r="BV1094" s="3">
        <f t="shared" si="224"/>
        <v>0</v>
      </c>
      <c r="BW1094" s="4">
        <f t="shared" si="225"/>
        <v>35313.046597</v>
      </c>
      <c r="BX1094" s="4">
        <f t="shared" si="226"/>
        <v>26687.046377999999</v>
      </c>
      <c r="BY1094" s="2" t="s">
        <v>897</v>
      </c>
    </row>
    <row r="1095" spans="1:77" x14ac:dyDescent="0.25">
      <c r="A1095" s="2">
        <v>16</v>
      </c>
      <c r="B1095" s="2" t="s">
        <v>0</v>
      </c>
      <c r="C1095" s="2" t="s">
        <v>727</v>
      </c>
      <c r="D1095" s="2">
        <v>2023</v>
      </c>
      <c r="E1095" s="2" t="s">
        <v>1</v>
      </c>
      <c r="F1095" s="2" t="s">
        <v>2</v>
      </c>
      <c r="G1095" s="2" t="s">
        <v>3</v>
      </c>
      <c r="H1095" s="2" t="s">
        <v>4</v>
      </c>
      <c r="I1095" s="2" t="s">
        <v>746</v>
      </c>
      <c r="J1095" s="2" t="s">
        <v>455</v>
      </c>
      <c r="K1095" s="2" t="s">
        <v>865</v>
      </c>
      <c r="L1095" s="2" t="s">
        <v>860</v>
      </c>
      <c r="M1095" s="2" t="s">
        <v>861</v>
      </c>
      <c r="N1095" s="2" t="s">
        <v>6</v>
      </c>
      <c r="O1095" s="2" t="s">
        <v>7</v>
      </c>
      <c r="P1095" s="2" t="s">
        <v>24</v>
      </c>
      <c r="Q1095" s="2" t="s">
        <v>25</v>
      </c>
      <c r="R1095" s="2" t="s">
        <v>10</v>
      </c>
      <c r="S1095" s="2" t="s">
        <v>11</v>
      </c>
      <c r="T1095" s="2">
        <v>418</v>
      </c>
      <c r="U1095" s="2" t="s">
        <v>498</v>
      </c>
      <c r="V1095" s="2" t="s">
        <v>4305</v>
      </c>
      <c r="W1095" s="2" t="s">
        <v>2949</v>
      </c>
      <c r="X1095" s="2">
        <v>3</v>
      </c>
      <c r="Y1095" s="2" t="s">
        <v>2952</v>
      </c>
      <c r="Z1095" s="2" t="s">
        <v>45</v>
      </c>
      <c r="AA1095" s="2" t="s">
        <v>917</v>
      </c>
      <c r="AB1095" s="2" t="s">
        <v>1661</v>
      </c>
      <c r="AC1095" s="6">
        <v>10</v>
      </c>
      <c r="AD1095" s="6">
        <v>10</v>
      </c>
      <c r="AE1095" s="6">
        <v>100</v>
      </c>
      <c r="AF1095" s="6">
        <v>20</v>
      </c>
      <c r="AG1095" s="6">
        <v>20</v>
      </c>
      <c r="AH1095" s="6">
        <v>100</v>
      </c>
      <c r="AI1095" s="6">
        <v>35</v>
      </c>
      <c r="AJ1095" s="6">
        <v>35</v>
      </c>
      <c r="AK1095" s="6">
        <v>100</v>
      </c>
      <c r="AL1095" s="6">
        <v>25</v>
      </c>
      <c r="AM1095" s="6">
        <v>25</v>
      </c>
      <c r="AN1095" s="6">
        <v>100</v>
      </c>
      <c r="AO1095" s="6">
        <v>10</v>
      </c>
      <c r="AP1095" s="6">
        <v>0</v>
      </c>
      <c r="AQ1095" s="6">
        <v>0</v>
      </c>
      <c r="AR1095" s="6">
        <v>100</v>
      </c>
      <c r="AS1095" s="6">
        <v>90</v>
      </c>
      <c r="AT1095" s="6">
        <v>90</v>
      </c>
      <c r="AU1095" s="5">
        <v>6573333</v>
      </c>
      <c r="AV1095" s="5">
        <v>6573333</v>
      </c>
      <c r="AW1095" s="6">
        <v>100</v>
      </c>
      <c r="AX1095" s="5">
        <v>469277838</v>
      </c>
      <c r="AY1095" s="5">
        <v>424790546</v>
      </c>
      <c r="AZ1095" s="6">
        <v>90.52</v>
      </c>
      <c r="BA1095" s="5">
        <v>430219103</v>
      </c>
      <c r="BB1095" s="5">
        <v>430219103</v>
      </c>
      <c r="BC1095" s="6">
        <v>100</v>
      </c>
      <c r="BD1095" s="5">
        <v>344808666</v>
      </c>
      <c r="BE1095" s="5">
        <v>344808666</v>
      </c>
      <c r="BF1095" s="6">
        <v>100</v>
      </c>
      <c r="BG1095" s="5">
        <v>420000000</v>
      </c>
      <c r="BH1095" s="5">
        <v>0</v>
      </c>
      <c r="BI1095" s="6">
        <v>0</v>
      </c>
      <c r="BJ1095" s="2" t="s">
        <v>13</v>
      </c>
      <c r="BK1095" s="2" t="s">
        <v>13</v>
      </c>
      <c r="BL1095" s="2" t="s">
        <v>13</v>
      </c>
      <c r="BM1095" s="3">
        <f t="shared" si="215"/>
        <v>6.5733329999999999</v>
      </c>
      <c r="BN1095" s="3">
        <f t="shared" si="216"/>
        <v>6.5733329999999999</v>
      </c>
      <c r="BO1095" s="3">
        <f t="shared" si="217"/>
        <v>469.27783799999997</v>
      </c>
      <c r="BP1095" s="3">
        <f t="shared" si="218"/>
        <v>424.79054600000001</v>
      </c>
      <c r="BQ1095" s="3">
        <f t="shared" si="219"/>
        <v>430.21910300000002</v>
      </c>
      <c r="BR1095" s="3">
        <f t="shared" si="220"/>
        <v>430.21910300000002</v>
      </c>
      <c r="BS1095" s="3">
        <f t="shared" si="221"/>
        <v>344.80866600000002</v>
      </c>
      <c r="BT1095" s="3">
        <f t="shared" si="222"/>
        <v>344.80866600000002</v>
      </c>
      <c r="BU1095" s="3">
        <f t="shared" si="223"/>
        <v>420</v>
      </c>
      <c r="BV1095" s="3">
        <f t="shared" si="224"/>
        <v>0</v>
      </c>
      <c r="BW1095" s="4">
        <f t="shared" si="225"/>
        <v>1670.8789400000001</v>
      </c>
      <c r="BX1095" s="4">
        <f t="shared" si="226"/>
        <v>1206.391648</v>
      </c>
      <c r="BY1095" s="2" t="s">
        <v>897</v>
      </c>
    </row>
    <row r="1096" spans="1:77" x14ac:dyDescent="0.25">
      <c r="A1096" s="2">
        <v>16</v>
      </c>
      <c r="B1096" s="2" t="s">
        <v>0</v>
      </c>
      <c r="C1096" s="2" t="s">
        <v>727</v>
      </c>
      <c r="D1096" s="2">
        <v>2023</v>
      </c>
      <c r="E1096" s="2" t="s">
        <v>1</v>
      </c>
      <c r="F1096" s="2" t="s">
        <v>2</v>
      </c>
      <c r="G1096" s="2" t="s">
        <v>3</v>
      </c>
      <c r="H1096" s="2" t="s">
        <v>4</v>
      </c>
      <c r="I1096" s="2" t="s">
        <v>746</v>
      </c>
      <c r="J1096" s="2" t="s">
        <v>455</v>
      </c>
      <c r="K1096" s="2" t="s">
        <v>865</v>
      </c>
      <c r="L1096" s="2" t="s">
        <v>860</v>
      </c>
      <c r="M1096" s="2" t="s">
        <v>861</v>
      </c>
      <c r="N1096" s="2" t="s">
        <v>6</v>
      </c>
      <c r="O1096" s="2" t="s">
        <v>7</v>
      </c>
      <c r="P1096" s="2" t="s">
        <v>24</v>
      </c>
      <c r="Q1096" s="2" t="s">
        <v>25</v>
      </c>
      <c r="R1096" s="2" t="s">
        <v>10</v>
      </c>
      <c r="S1096" s="2" t="s">
        <v>11</v>
      </c>
      <c r="T1096" s="2">
        <v>418</v>
      </c>
      <c r="U1096" s="2" t="s">
        <v>498</v>
      </c>
      <c r="V1096" s="2" t="s">
        <v>4305</v>
      </c>
      <c r="W1096" s="2" t="s">
        <v>2949</v>
      </c>
      <c r="X1096" s="2">
        <v>6</v>
      </c>
      <c r="Y1096" s="2" t="s">
        <v>2953</v>
      </c>
      <c r="Z1096" s="2" t="s">
        <v>3</v>
      </c>
      <c r="AA1096" s="2" t="s">
        <v>913</v>
      </c>
      <c r="AB1096" s="2" t="s">
        <v>1661</v>
      </c>
      <c r="AC1096" s="6">
        <v>100</v>
      </c>
      <c r="AD1096" s="6">
        <v>100</v>
      </c>
      <c r="AE1096" s="6">
        <v>100</v>
      </c>
      <c r="AF1096" s="6">
        <v>100</v>
      </c>
      <c r="AG1096" s="6">
        <v>100</v>
      </c>
      <c r="AH1096" s="6">
        <v>100</v>
      </c>
      <c r="AI1096" s="6">
        <v>100</v>
      </c>
      <c r="AJ1096" s="6">
        <v>100</v>
      </c>
      <c r="AK1096" s="6">
        <v>100</v>
      </c>
      <c r="AL1096" s="6">
        <v>100</v>
      </c>
      <c r="AM1096" s="6">
        <v>100</v>
      </c>
      <c r="AN1096" s="6">
        <v>100</v>
      </c>
      <c r="AO1096" s="6">
        <v>100</v>
      </c>
      <c r="AP1096" s="6">
        <v>0</v>
      </c>
      <c r="AQ1096" s="6">
        <v>0</v>
      </c>
      <c r="AR1096" s="6" t="s">
        <v>11</v>
      </c>
      <c r="AS1096" s="6" t="s">
        <v>11</v>
      </c>
      <c r="AT1096" s="6" t="s">
        <v>11</v>
      </c>
      <c r="AU1096" s="5">
        <v>528533137</v>
      </c>
      <c r="AV1096" s="5">
        <v>528533137</v>
      </c>
      <c r="AW1096" s="6">
        <v>100</v>
      </c>
      <c r="AX1096" s="5">
        <v>561995876</v>
      </c>
      <c r="AY1096" s="5">
        <v>539173942</v>
      </c>
      <c r="AZ1096" s="6">
        <v>95.94</v>
      </c>
      <c r="BA1096" s="5">
        <v>314635097</v>
      </c>
      <c r="BB1096" s="5">
        <v>314635097</v>
      </c>
      <c r="BC1096" s="6">
        <v>100</v>
      </c>
      <c r="BD1096" s="5">
        <v>366129460</v>
      </c>
      <c r="BE1096" s="5">
        <v>366129460</v>
      </c>
      <c r="BF1096" s="6">
        <v>100</v>
      </c>
      <c r="BG1096" s="5">
        <v>261550000</v>
      </c>
      <c r="BH1096" s="5">
        <v>0</v>
      </c>
      <c r="BI1096" s="6">
        <v>0</v>
      </c>
      <c r="BJ1096" s="2" t="s">
        <v>13</v>
      </c>
      <c r="BK1096" s="2" t="s">
        <v>13</v>
      </c>
      <c r="BL1096" s="2" t="s">
        <v>13</v>
      </c>
      <c r="BM1096" s="3">
        <f t="shared" si="215"/>
        <v>528.53313700000001</v>
      </c>
      <c r="BN1096" s="3">
        <f t="shared" si="216"/>
        <v>528.53313700000001</v>
      </c>
      <c r="BO1096" s="3">
        <f t="shared" si="217"/>
        <v>561.99587599999995</v>
      </c>
      <c r="BP1096" s="3">
        <f t="shared" si="218"/>
        <v>539.17394200000001</v>
      </c>
      <c r="BQ1096" s="3">
        <f t="shared" si="219"/>
        <v>314.63509699999997</v>
      </c>
      <c r="BR1096" s="3">
        <f t="shared" si="220"/>
        <v>314.63509699999997</v>
      </c>
      <c r="BS1096" s="3">
        <f t="shared" si="221"/>
        <v>366.12945999999999</v>
      </c>
      <c r="BT1096" s="3">
        <f t="shared" si="222"/>
        <v>366.12945999999999</v>
      </c>
      <c r="BU1096" s="3">
        <f t="shared" si="223"/>
        <v>261.55</v>
      </c>
      <c r="BV1096" s="3">
        <f t="shared" si="224"/>
        <v>0</v>
      </c>
      <c r="BW1096" s="4">
        <f t="shared" si="225"/>
        <v>2032.8435699999998</v>
      </c>
      <c r="BX1096" s="4">
        <f t="shared" si="226"/>
        <v>1748.4716360000002</v>
      </c>
      <c r="BY1096" s="2" t="s">
        <v>897</v>
      </c>
    </row>
    <row r="1097" spans="1:77" x14ac:dyDescent="0.25">
      <c r="A1097" s="2">
        <v>16</v>
      </c>
      <c r="B1097" s="2" t="s">
        <v>0</v>
      </c>
      <c r="C1097" s="2" t="s">
        <v>727</v>
      </c>
      <c r="D1097" s="2">
        <v>2023</v>
      </c>
      <c r="E1097" s="2" t="s">
        <v>1</v>
      </c>
      <c r="F1097" s="2" t="s">
        <v>2</v>
      </c>
      <c r="G1097" s="2" t="s">
        <v>3</v>
      </c>
      <c r="H1097" s="2" t="s">
        <v>4</v>
      </c>
      <c r="I1097" s="2" t="s">
        <v>746</v>
      </c>
      <c r="J1097" s="2" t="s">
        <v>455</v>
      </c>
      <c r="K1097" s="2" t="s">
        <v>865</v>
      </c>
      <c r="L1097" s="2" t="s">
        <v>860</v>
      </c>
      <c r="M1097" s="2" t="s">
        <v>861</v>
      </c>
      <c r="N1097" s="2" t="s">
        <v>6</v>
      </c>
      <c r="O1097" s="2" t="s">
        <v>7</v>
      </c>
      <c r="P1097" s="2" t="s">
        <v>24</v>
      </c>
      <c r="Q1097" s="2" t="s">
        <v>25</v>
      </c>
      <c r="R1097" s="2" t="s">
        <v>10</v>
      </c>
      <c r="S1097" s="2" t="s">
        <v>11</v>
      </c>
      <c r="T1097" s="2">
        <v>419</v>
      </c>
      <c r="U1097" s="2" t="s">
        <v>499</v>
      </c>
      <c r="V1097" s="2" t="s">
        <v>4305</v>
      </c>
      <c r="W1097" s="2" t="s">
        <v>2949</v>
      </c>
      <c r="X1097" s="2">
        <v>2</v>
      </c>
      <c r="Y1097" s="2" t="s">
        <v>2954</v>
      </c>
      <c r="Z1097" s="2" t="s">
        <v>45</v>
      </c>
      <c r="AA1097" s="2" t="s">
        <v>917</v>
      </c>
      <c r="AB1097" s="2" t="s">
        <v>1661</v>
      </c>
      <c r="AC1097" s="6">
        <v>10</v>
      </c>
      <c r="AD1097" s="6">
        <v>10</v>
      </c>
      <c r="AE1097" s="6">
        <v>100</v>
      </c>
      <c r="AF1097" s="6">
        <v>25</v>
      </c>
      <c r="AG1097" s="6">
        <v>25</v>
      </c>
      <c r="AH1097" s="6">
        <v>100</v>
      </c>
      <c r="AI1097" s="6">
        <v>25</v>
      </c>
      <c r="AJ1097" s="6">
        <v>25</v>
      </c>
      <c r="AK1097" s="6">
        <v>100</v>
      </c>
      <c r="AL1097" s="6">
        <v>25</v>
      </c>
      <c r="AM1097" s="6">
        <v>25</v>
      </c>
      <c r="AN1097" s="6">
        <v>100</v>
      </c>
      <c r="AO1097" s="6">
        <v>15</v>
      </c>
      <c r="AP1097" s="6">
        <v>0</v>
      </c>
      <c r="AQ1097" s="6">
        <v>0</v>
      </c>
      <c r="AR1097" s="6">
        <v>100</v>
      </c>
      <c r="AS1097" s="6">
        <v>85</v>
      </c>
      <c r="AT1097" s="6">
        <v>85</v>
      </c>
      <c r="AU1097" s="5">
        <v>400479052</v>
      </c>
      <c r="AV1097" s="5">
        <v>400479052</v>
      </c>
      <c r="AW1097" s="6">
        <v>100</v>
      </c>
      <c r="AX1097" s="5">
        <v>1917191019</v>
      </c>
      <c r="AY1097" s="5">
        <v>1891731642</v>
      </c>
      <c r="AZ1097" s="6">
        <v>98.67</v>
      </c>
      <c r="BA1097" s="5">
        <v>2761926727</v>
      </c>
      <c r="BB1097" s="5">
        <v>2761926727</v>
      </c>
      <c r="BC1097" s="6">
        <v>100</v>
      </c>
      <c r="BD1097" s="5">
        <v>2899554930</v>
      </c>
      <c r="BE1097" s="5">
        <v>2899554930</v>
      </c>
      <c r="BF1097" s="6">
        <v>100</v>
      </c>
      <c r="BG1097" s="5">
        <v>2851725000</v>
      </c>
      <c r="BH1097" s="5">
        <v>0</v>
      </c>
      <c r="BI1097" s="6">
        <v>0</v>
      </c>
      <c r="BJ1097" s="2" t="s">
        <v>13</v>
      </c>
      <c r="BK1097" s="2" t="s">
        <v>13</v>
      </c>
      <c r="BL1097" s="2" t="s">
        <v>13</v>
      </c>
      <c r="BM1097" s="3">
        <f t="shared" si="215"/>
        <v>400.47905200000002</v>
      </c>
      <c r="BN1097" s="3">
        <f t="shared" si="216"/>
        <v>400.47905200000002</v>
      </c>
      <c r="BO1097" s="3">
        <f t="shared" si="217"/>
        <v>1917.1910190000001</v>
      </c>
      <c r="BP1097" s="3">
        <f t="shared" si="218"/>
        <v>1891.731642</v>
      </c>
      <c r="BQ1097" s="3">
        <f t="shared" si="219"/>
        <v>2761.926727</v>
      </c>
      <c r="BR1097" s="3">
        <f t="shared" si="220"/>
        <v>2761.926727</v>
      </c>
      <c r="BS1097" s="3">
        <f t="shared" si="221"/>
        <v>2899.5549299999998</v>
      </c>
      <c r="BT1097" s="3">
        <f t="shared" si="222"/>
        <v>2899.5549299999998</v>
      </c>
      <c r="BU1097" s="3">
        <f t="shared" si="223"/>
        <v>2851.7249999999999</v>
      </c>
      <c r="BV1097" s="3">
        <f t="shared" si="224"/>
        <v>0</v>
      </c>
      <c r="BW1097" s="4">
        <f t="shared" si="225"/>
        <v>10830.876728000001</v>
      </c>
      <c r="BX1097" s="4">
        <f t="shared" si="226"/>
        <v>7953.6923509999997</v>
      </c>
      <c r="BY1097" s="2" t="s">
        <v>897</v>
      </c>
    </row>
    <row r="1098" spans="1:77" x14ac:dyDescent="0.25">
      <c r="A1098" s="2">
        <v>16</v>
      </c>
      <c r="B1098" s="2" t="s">
        <v>0</v>
      </c>
      <c r="C1098" s="2" t="s">
        <v>727</v>
      </c>
      <c r="D1098" s="2">
        <v>2023</v>
      </c>
      <c r="E1098" s="2" t="s">
        <v>1</v>
      </c>
      <c r="F1098" s="2" t="s">
        <v>2</v>
      </c>
      <c r="G1098" s="2" t="s">
        <v>3</v>
      </c>
      <c r="H1098" s="2" t="s">
        <v>4</v>
      </c>
      <c r="I1098" s="2" t="s">
        <v>746</v>
      </c>
      <c r="J1098" s="2" t="s">
        <v>455</v>
      </c>
      <c r="K1098" s="2" t="s">
        <v>865</v>
      </c>
      <c r="L1098" s="2" t="s">
        <v>860</v>
      </c>
      <c r="M1098" s="2" t="s">
        <v>861</v>
      </c>
      <c r="N1098" s="2" t="s">
        <v>6</v>
      </c>
      <c r="O1098" s="2" t="s">
        <v>7</v>
      </c>
      <c r="P1098" s="2" t="s">
        <v>24</v>
      </c>
      <c r="Q1098" s="2" t="s">
        <v>25</v>
      </c>
      <c r="R1098" s="2" t="s">
        <v>10</v>
      </c>
      <c r="S1098" s="2" t="s">
        <v>11</v>
      </c>
      <c r="T1098" s="2">
        <v>427</v>
      </c>
      <c r="U1098" s="2" t="s">
        <v>500</v>
      </c>
      <c r="V1098" s="2" t="s">
        <v>4305</v>
      </c>
      <c r="W1098" s="2" t="s">
        <v>2949</v>
      </c>
      <c r="X1098" s="2">
        <v>4</v>
      </c>
      <c r="Y1098" s="2" t="s">
        <v>2955</v>
      </c>
      <c r="Z1098" s="2" t="s">
        <v>17</v>
      </c>
      <c r="AA1098" s="2" t="s">
        <v>922</v>
      </c>
      <c r="AB1098" s="2" t="s">
        <v>1661</v>
      </c>
      <c r="AC1098" s="6">
        <v>5</v>
      </c>
      <c r="AD1098" s="6">
        <v>5</v>
      </c>
      <c r="AE1098" s="6">
        <v>100</v>
      </c>
      <c r="AF1098" s="6">
        <v>25</v>
      </c>
      <c r="AG1098" s="6">
        <v>25</v>
      </c>
      <c r="AH1098" s="6">
        <v>100</v>
      </c>
      <c r="AI1098" s="6">
        <v>50</v>
      </c>
      <c r="AJ1098" s="6">
        <v>50</v>
      </c>
      <c r="AK1098" s="6">
        <v>100</v>
      </c>
      <c r="AL1098" s="6">
        <v>75</v>
      </c>
      <c r="AM1098" s="6">
        <v>75</v>
      </c>
      <c r="AN1098" s="6">
        <v>100</v>
      </c>
      <c r="AO1098" s="6">
        <v>100</v>
      </c>
      <c r="AP1098" s="6">
        <v>0</v>
      </c>
      <c r="AQ1098" s="6">
        <v>0</v>
      </c>
      <c r="AR1098" s="6" t="s">
        <v>11</v>
      </c>
      <c r="AS1098" s="6" t="s">
        <v>11</v>
      </c>
      <c r="AT1098" s="6" t="s">
        <v>11</v>
      </c>
      <c r="AU1098" s="5">
        <v>190532836</v>
      </c>
      <c r="AV1098" s="5">
        <v>144678623</v>
      </c>
      <c r="AW1098" s="6">
        <v>75.94</v>
      </c>
      <c r="AX1098" s="5">
        <v>1093081391</v>
      </c>
      <c r="AY1098" s="5">
        <v>1079622559</v>
      </c>
      <c r="AZ1098" s="6">
        <v>98.77</v>
      </c>
      <c r="BA1098" s="5">
        <v>789609082</v>
      </c>
      <c r="BB1098" s="5">
        <v>789609082</v>
      </c>
      <c r="BC1098" s="6">
        <v>100</v>
      </c>
      <c r="BD1098" s="5">
        <v>768333066</v>
      </c>
      <c r="BE1098" s="5">
        <v>768333066</v>
      </c>
      <c r="BF1098" s="6">
        <v>100</v>
      </c>
      <c r="BG1098" s="5">
        <v>977499000</v>
      </c>
      <c r="BH1098" s="5">
        <v>0</v>
      </c>
      <c r="BI1098" s="6">
        <v>0</v>
      </c>
      <c r="BJ1098" s="2" t="s">
        <v>13</v>
      </c>
      <c r="BK1098" s="2" t="s">
        <v>13</v>
      </c>
      <c r="BL1098" s="2" t="s">
        <v>13</v>
      </c>
      <c r="BM1098" s="3">
        <f t="shared" si="215"/>
        <v>190.532836</v>
      </c>
      <c r="BN1098" s="3">
        <f t="shared" si="216"/>
        <v>144.67862299999999</v>
      </c>
      <c r="BO1098" s="3">
        <f t="shared" si="217"/>
        <v>1093.0813909999999</v>
      </c>
      <c r="BP1098" s="3">
        <f t="shared" si="218"/>
        <v>1079.6225589999999</v>
      </c>
      <c r="BQ1098" s="3">
        <f t="shared" si="219"/>
        <v>789.60908199999994</v>
      </c>
      <c r="BR1098" s="3">
        <f t="shared" si="220"/>
        <v>789.60908199999994</v>
      </c>
      <c r="BS1098" s="3">
        <f t="shared" si="221"/>
        <v>768.33306600000003</v>
      </c>
      <c r="BT1098" s="3">
        <f t="shared" si="222"/>
        <v>768.33306600000003</v>
      </c>
      <c r="BU1098" s="3">
        <f t="shared" si="223"/>
        <v>977.49900000000002</v>
      </c>
      <c r="BV1098" s="3">
        <f t="shared" si="224"/>
        <v>0</v>
      </c>
      <c r="BW1098" s="4">
        <f t="shared" si="225"/>
        <v>3819.0553749999999</v>
      </c>
      <c r="BX1098" s="4">
        <f t="shared" si="226"/>
        <v>2782.2433299999998</v>
      </c>
      <c r="BY1098" s="2" t="s">
        <v>897</v>
      </c>
    </row>
    <row r="1099" spans="1:77" x14ac:dyDescent="0.25">
      <c r="A1099" s="2">
        <v>16</v>
      </c>
      <c r="B1099" s="2" t="s">
        <v>0</v>
      </c>
      <c r="C1099" s="2" t="s">
        <v>727</v>
      </c>
      <c r="D1099" s="2">
        <v>2023</v>
      </c>
      <c r="E1099" s="2" t="s">
        <v>1</v>
      </c>
      <c r="F1099" s="2" t="s">
        <v>2</v>
      </c>
      <c r="G1099" s="2" t="s">
        <v>3</v>
      </c>
      <c r="H1099" s="2" t="s">
        <v>4</v>
      </c>
      <c r="I1099" s="2" t="s">
        <v>746</v>
      </c>
      <c r="J1099" s="2" t="s">
        <v>455</v>
      </c>
      <c r="K1099" s="2" t="s">
        <v>865</v>
      </c>
      <c r="L1099" s="2" t="s">
        <v>860</v>
      </c>
      <c r="M1099" s="2" t="s">
        <v>861</v>
      </c>
      <c r="N1099" s="2" t="s">
        <v>6</v>
      </c>
      <c r="O1099" s="2" t="s">
        <v>7</v>
      </c>
      <c r="P1099" s="2" t="s">
        <v>209</v>
      </c>
      <c r="Q1099" s="2" t="s">
        <v>210</v>
      </c>
      <c r="R1099" s="2" t="s">
        <v>10</v>
      </c>
      <c r="S1099" s="2" t="s">
        <v>11</v>
      </c>
      <c r="T1099" s="2">
        <v>455</v>
      </c>
      <c r="U1099" s="2" t="s">
        <v>501</v>
      </c>
      <c r="V1099" s="2" t="s">
        <v>4306</v>
      </c>
      <c r="W1099" s="2" t="s">
        <v>2956</v>
      </c>
      <c r="X1099" s="2">
        <v>1</v>
      </c>
      <c r="Y1099" s="2" t="s">
        <v>2957</v>
      </c>
      <c r="Z1099" s="2" t="s">
        <v>45</v>
      </c>
      <c r="AA1099" s="2" t="s">
        <v>917</v>
      </c>
      <c r="AB1099" s="2" t="s">
        <v>1661</v>
      </c>
      <c r="AC1099" s="6">
        <v>0</v>
      </c>
      <c r="AD1099" s="6">
        <v>0</v>
      </c>
      <c r="AE1099" s="6">
        <v>0</v>
      </c>
      <c r="AF1099" s="6">
        <v>6</v>
      </c>
      <c r="AG1099" s="6">
        <v>6</v>
      </c>
      <c r="AH1099" s="6">
        <v>100</v>
      </c>
      <c r="AI1099" s="6">
        <v>4</v>
      </c>
      <c r="AJ1099" s="6">
        <v>4</v>
      </c>
      <c r="AK1099" s="6">
        <v>100</v>
      </c>
      <c r="AL1099" s="6">
        <v>4</v>
      </c>
      <c r="AM1099" s="6">
        <v>4</v>
      </c>
      <c r="AN1099" s="6">
        <v>100</v>
      </c>
      <c r="AO1099" s="6">
        <v>2</v>
      </c>
      <c r="AP1099" s="6">
        <v>0</v>
      </c>
      <c r="AQ1099" s="6">
        <v>0</v>
      </c>
      <c r="AR1099" s="6">
        <v>16</v>
      </c>
      <c r="AS1099" s="6">
        <v>14</v>
      </c>
      <c r="AT1099" s="6">
        <v>87.5</v>
      </c>
      <c r="AU1099" s="5">
        <v>0</v>
      </c>
      <c r="AV1099" s="5">
        <v>0</v>
      </c>
      <c r="AW1099" s="6">
        <v>0</v>
      </c>
      <c r="AX1099" s="5">
        <v>600723000</v>
      </c>
      <c r="AY1099" s="5">
        <v>430021370</v>
      </c>
      <c r="AZ1099" s="6">
        <v>71.58</v>
      </c>
      <c r="BA1099" s="5">
        <v>570622400</v>
      </c>
      <c r="BB1099" s="5">
        <v>570622400</v>
      </c>
      <c r="BC1099" s="6">
        <v>100</v>
      </c>
      <c r="BD1099" s="5">
        <v>557664000</v>
      </c>
      <c r="BE1099" s="5">
        <v>557664000</v>
      </c>
      <c r="BF1099" s="6">
        <v>100</v>
      </c>
      <c r="BG1099" s="5">
        <v>609108000</v>
      </c>
      <c r="BH1099" s="5">
        <v>0</v>
      </c>
      <c r="BI1099" s="6">
        <v>0</v>
      </c>
      <c r="BJ1099" s="2" t="s">
        <v>13</v>
      </c>
      <c r="BK1099" s="2" t="s">
        <v>13</v>
      </c>
      <c r="BL1099" s="2" t="s">
        <v>13</v>
      </c>
      <c r="BM1099" s="3">
        <f t="shared" si="215"/>
        <v>0</v>
      </c>
      <c r="BN1099" s="3">
        <f t="shared" si="216"/>
        <v>0</v>
      </c>
      <c r="BO1099" s="3">
        <f t="shared" si="217"/>
        <v>600.72299999999996</v>
      </c>
      <c r="BP1099" s="3">
        <f t="shared" si="218"/>
        <v>430.02136999999999</v>
      </c>
      <c r="BQ1099" s="3">
        <f t="shared" si="219"/>
        <v>570.62239999999997</v>
      </c>
      <c r="BR1099" s="3">
        <f t="shared" si="220"/>
        <v>570.62239999999997</v>
      </c>
      <c r="BS1099" s="3">
        <f t="shared" si="221"/>
        <v>557.66399999999999</v>
      </c>
      <c r="BT1099" s="3">
        <f t="shared" si="222"/>
        <v>557.66399999999999</v>
      </c>
      <c r="BU1099" s="3">
        <f t="shared" si="223"/>
        <v>609.10799999999995</v>
      </c>
      <c r="BV1099" s="3">
        <f t="shared" si="224"/>
        <v>0</v>
      </c>
      <c r="BW1099" s="4">
        <f t="shared" si="225"/>
        <v>2338.1174000000001</v>
      </c>
      <c r="BX1099" s="4">
        <f t="shared" si="226"/>
        <v>1558.3077699999999</v>
      </c>
      <c r="BY1099" s="2" t="s">
        <v>897</v>
      </c>
    </row>
    <row r="1100" spans="1:77" x14ac:dyDescent="0.25">
      <c r="A1100" s="2">
        <v>16</v>
      </c>
      <c r="B1100" s="2" t="s">
        <v>0</v>
      </c>
      <c r="C1100" s="2" t="s">
        <v>727</v>
      </c>
      <c r="D1100" s="2">
        <v>2023</v>
      </c>
      <c r="E1100" s="2" t="s">
        <v>1</v>
      </c>
      <c r="F1100" s="2" t="s">
        <v>2</v>
      </c>
      <c r="G1100" s="2" t="s">
        <v>3</v>
      </c>
      <c r="H1100" s="2" t="s">
        <v>4</v>
      </c>
      <c r="I1100" s="2" t="s">
        <v>746</v>
      </c>
      <c r="J1100" s="2" t="s">
        <v>455</v>
      </c>
      <c r="K1100" s="2" t="s">
        <v>865</v>
      </c>
      <c r="L1100" s="2" t="s">
        <v>860</v>
      </c>
      <c r="M1100" s="2" t="s">
        <v>861</v>
      </c>
      <c r="N1100" s="2" t="s">
        <v>6</v>
      </c>
      <c r="O1100" s="2" t="s">
        <v>7</v>
      </c>
      <c r="P1100" s="2" t="s">
        <v>209</v>
      </c>
      <c r="Q1100" s="2" t="s">
        <v>210</v>
      </c>
      <c r="R1100" s="2" t="s">
        <v>10</v>
      </c>
      <c r="S1100" s="2" t="s">
        <v>11</v>
      </c>
      <c r="T1100" s="2">
        <v>455</v>
      </c>
      <c r="U1100" s="2" t="s">
        <v>501</v>
      </c>
      <c r="V1100" s="2" t="s">
        <v>4306</v>
      </c>
      <c r="W1100" s="2" t="s">
        <v>2956</v>
      </c>
      <c r="X1100" s="2">
        <v>4</v>
      </c>
      <c r="Y1100" s="2" t="s">
        <v>2958</v>
      </c>
      <c r="Z1100" s="2" t="s">
        <v>45</v>
      </c>
      <c r="AA1100" s="2" t="s">
        <v>917</v>
      </c>
      <c r="AB1100" s="2" t="s">
        <v>1661</v>
      </c>
      <c r="AC1100" s="6">
        <v>0</v>
      </c>
      <c r="AD1100" s="6">
        <v>0</v>
      </c>
      <c r="AE1100" s="6">
        <v>0</v>
      </c>
      <c r="AF1100" s="6">
        <v>18</v>
      </c>
      <c r="AG1100" s="6">
        <v>18</v>
      </c>
      <c r="AH1100" s="6">
        <v>100</v>
      </c>
      <c r="AI1100" s="6">
        <v>12</v>
      </c>
      <c r="AJ1100" s="6">
        <v>12</v>
      </c>
      <c r="AK1100" s="6">
        <v>100</v>
      </c>
      <c r="AL1100" s="6">
        <v>12</v>
      </c>
      <c r="AM1100" s="6">
        <v>10</v>
      </c>
      <c r="AN1100" s="6">
        <v>83.33</v>
      </c>
      <c r="AO1100" s="6">
        <v>6</v>
      </c>
      <c r="AP1100" s="6">
        <v>0</v>
      </c>
      <c r="AQ1100" s="6">
        <v>0</v>
      </c>
      <c r="AR1100" s="6">
        <v>48</v>
      </c>
      <c r="AS1100" s="6">
        <v>40</v>
      </c>
      <c r="AT1100" s="6">
        <v>83.33</v>
      </c>
      <c r="AU1100" s="5">
        <v>0</v>
      </c>
      <c r="AV1100" s="5">
        <v>0</v>
      </c>
      <c r="AW1100" s="6">
        <v>0</v>
      </c>
      <c r="AX1100" s="5">
        <v>16834100</v>
      </c>
      <c r="AY1100" s="5">
        <v>16834100</v>
      </c>
      <c r="AZ1100" s="6">
        <v>100</v>
      </c>
      <c r="BA1100" s="5">
        <v>115704000</v>
      </c>
      <c r="BB1100" s="5">
        <v>115704000</v>
      </c>
      <c r="BC1100" s="6">
        <v>100</v>
      </c>
      <c r="BD1100" s="5">
        <v>41200000</v>
      </c>
      <c r="BE1100" s="5">
        <v>41200000</v>
      </c>
      <c r="BF1100" s="6">
        <v>100</v>
      </c>
      <c r="BG1100" s="5">
        <v>144010000</v>
      </c>
      <c r="BH1100" s="5">
        <v>0</v>
      </c>
      <c r="BI1100" s="6">
        <v>0</v>
      </c>
      <c r="BJ1100" s="2" t="s">
        <v>13</v>
      </c>
      <c r="BK1100" s="2" t="s">
        <v>13</v>
      </c>
      <c r="BL1100" s="2" t="s">
        <v>13</v>
      </c>
      <c r="BM1100" s="3">
        <f t="shared" si="215"/>
        <v>0</v>
      </c>
      <c r="BN1100" s="3">
        <f t="shared" si="216"/>
        <v>0</v>
      </c>
      <c r="BO1100" s="3">
        <f t="shared" si="217"/>
        <v>16.834099999999999</v>
      </c>
      <c r="BP1100" s="3">
        <f t="shared" si="218"/>
        <v>16.834099999999999</v>
      </c>
      <c r="BQ1100" s="3">
        <f t="shared" si="219"/>
        <v>115.70399999999999</v>
      </c>
      <c r="BR1100" s="3">
        <f t="shared" si="220"/>
        <v>115.70399999999999</v>
      </c>
      <c r="BS1100" s="3">
        <f t="shared" si="221"/>
        <v>41.2</v>
      </c>
      <c r="BT1100" s="3">
        <f t="shared" si="222"/>
        <v>41.2</v>
      </c>
      <c r="BU1100" s="3">
        <f t="shared" si="223"/>
        <v>144.01</v>
      </c>
      <c r="BV1100" s="3">
        <f t="shared" si="224"/>
        <v>0</v>
      </c>
      <c r="BW1100" s="4">
        <f t="shared" si="225"/>
        <v>317.74809999999997</v>
      </c>
      <c r="BX1100" s="4">
        <f t="shared" si="226"/>
        <v>173.73809999999997</v>
      </c>
      <c r="BY1100" s="2" t="s">
        <v>897</v>
      </c>
    </row>
    <row r="1101" spans="1:77" x14ac:dyDescent="0.25">
      <c r="A1101" s="2">
        <v>16</v>
      </c>
      <c r="B1101" s="2" t="s">
        <v>0</v>
      </c>
      <c r="C1101" s="2" t="s">
        <v>727</v>
      </c>
      <c r="D1101" s="2">
        <v>2023</v>
      </c>
      <c r="E1101" s="2" t="s">
        <v>1</v>
      </c>
      <c r="F1101" s="2" t="s">
        <v>2</v>
      </c>
      <c r="G1101" s="2" t="s">
        <v>3</v>
      </c>
      <c r="H1101" s="2" t="s">
        <v>4</v>
      </c>
      <c r="I1101" s="2" t="s">
        <v>746</v>
      </c>
      <c r="J1101" s="2" t="s">
        <v>455</v>
      </c>
      <c r="K1101" s="2" t="s">
        <v>865</v>
      </c>
      <c r="L1101" s="2" t="s">
        <v>860</v>
      </c>
      <c r="M1101" s="2" t="s">
        <v>861</v>
      </c>
      <c r="N1101" s="2" t="s">
        <v>6</v>
      </c>
      <c r="O1101" s="2" t="s">
        <v>7</v>
      </c>
      <c r="P1101" s="2" t="s">
        <v>209</v>
      </c>
      <c r="Q1101" s="2" t="s">
        <v>210</v>
      </c>
      <c r="R1101" s="2" t="s">
        <v>10</v>
      </c>
      <c r="S1101" s="2" t="s">
        <v>11</v>
      </c>
      <c r="T1101" s="2">
        <v>455</v>
      </c>
      <c r="U1101" s="2" t="s">
        <v>501</v>
      </c>
      <c r="V1101" s="2" t="s">
        <v>4306</v>
      </c>
      <c r="W1101" s="2" t="s">
        <v>2956</v>
      </c>
      <c r="X1101" s="2">
        <v>5</v>
      </c>
      <c r="Y1101" s="2" t="s">
        <v>2959</v>
      </c>
      <c r="Z1101" s="2" t="s">
        <v>45</v>
      </c>
      <c r="AA1101" s="2" t="s">
        <v>917</v>
      </c>
      <c r="AB1101" s="2" t="s">
        <v>1661</v>
      </c>
      <c r="AC1101" s="6">
        <v>48</v>
      </c>
      <c r="AD1101" s="6">
        <v>48</v>
      </c>
      <c r="AE1101" s="6">
        <v>100</v>
      </c>
      <c r="AF1101" s="6">
        <v>48</v>
      </c>
      <c r="AG1101" s="6">
        <v>48</v>
      </c>
      <c r="AH1101" s="6">
        <v>100</v>
      </c>
      <c r="AI1101" s="6">
        <v>48</v>
      </c>
      <c r="AJ1101" s="6">
        <v>48</v>
      </c>
      <c r="AK1101" s="6">
        <v>100</v>
      </c>
      <c r="AL1101" s="6">
        <v>48</v>
      </c>
      <c r="AM1101" s="6">
        <v>48</v>
      </c>
      <c r="AN1101" s="6">
        <v>100</v>
      </c>
      <c r="AO1101" s="6">
        <v>24</v>
      </c>
      <c r="AP1101" s="6">
        <v>0</v>
      </c>
      <c r="AQ1101" s="6">
        <v>0</v>
      </c>
      <c r="AR1101" s="6">
        <v>216</v>
      </c>
      <c r="AS1101" s="6">
        <v>192</v>
      </c>
      <c r="AT1101" s="6">
        <v>88.89</v>
      </c>
      <c r="AU1101" s="5">
        <v>21000000</v>
      </c>
      <c r="AV1101" s="5">
        <v>21000000</v>
      </c>
      <c r="AW1101" s="6">
        <v>100</v>
      </c>
      <c r="AX1101" s="5">
        <v>75025483</v>
      </c>
      <c r="AY1101" s="5">
        <v>75025483</v>
      </c>
      <c r="AZ1101" s="6">
        <v>100</v>
      </c>
      <c r="BA1101" s="5">
        <v>96282000</v>
      </c>
      <c r="BB1101" s="5">
        <v>96282000</v>
      </c>
      <c r="BC1101" s="6">
        <v>100</v>
      </c>
      <c r="BD1101" s="5">
        <v>47649000</v>
      </c>
      <c r="BE1101" s="5">
        <v>47446502</v>
      </c>
      <c r="BF1101" s="6">
        <v>99.58</v>
      </c>
      <c r="BG1101" s="5">
        <v>129151000</v>
      </c>
      <c r="BH1101" s="5">
        <v>0</v>
      </c>
      <c r="BI1101" s="6">
        <v>0</v>
      </c>
      <c r="BJ1101" s="2" t="s">
        <v>13</v>
      </c>
      <c r="BK1101" s="2" t="s">
        <v>13</v>
      </c>
      <c r="BL1101" s="2" t="s">
        <v>13</v>
      </c>
      <c r="BM1101" s="3">
        <f t="shared" si="215"/>
        <v>21</v>
      </c>
      <c r="BN1101" s="3">
        <f t="shared" si="216"/>
        <v>21</v>
      </c>
      <c r="BO1101" s="3">
        <f t="shared" si="217"/>
        <v>75.025482999999994</v>
      </c>
      <c r="BP1101" s="3">
        <f t="shared" si="218"/>
        <v>75.025482999999994</v>
      </c>
      <c r="BQ1101" s="3">
        <f t="shared" si="219"/>
        <v>96.281999999999996</v>
      </c>
      <c r="BR1101" s="3">
        <f t="shared" si="220"/>
        <v>96.281999999999996</v>
      </c>
      <c r="BS1101" s="3">
        <f t="shared" si="221"/>
        <v>47.649000000000001</v>
      </c>
      <c r="BT1101" s="3">
        <f t="shared" si="222"/>
        <v>47.446502000000002</v>
      </c>
      <c r="BU1101" s="3">
        <f t="shared" si="223"/>
        <v>129.15100000000001</v>
      </c>
      <c r="BV1101" s="3">
        <f t="shared" si="224"/>
        <v>0</v>
      </c>
      <c r="BW1101" s="4">
        <f t="shared" si="225"/>
        <v>369.107483</v>
      </c>
      <c r="BX1101" s="4">
        <f t="shared" si="226"/>
        <v>239.753985</v>
      </c>
      <c r="BY1101" s="2" t="s">
        <v>897</v>
      </c>
    </row>
    <row r="1102" spans="1:77" x14ac:dyDescent="0.25">
      <c r="A1102" s="2">
        <v>16</v>
      </c>
      <c r="B1102" s="2" t="s">
        <v>0</v>
      </c>
      <c r="C1102" s="2" t="s">
        <v>727</v>
      </c>
      <c r="D1102" s="2">
        <v>2023</v>
      </c>
      <c r="E1102" s="2" t="s">
        <v>1</v>
      </c>
      <c r="F1102" s="2" t="s">
        <v>2</v>
      </c>
      <c r="G1102" s="2" t="s">
        <v>3</v>
      </c>
      <c r="H1102" s="2" t="s">
        <v>4</v>
      </c>
      <c r="I1102" s="2" t="s">
        <v>746</v>
      </c>
      <c r="J1102" s="2" t="s">
        <v>455</v>
      </c>
      <c r="K1102" s="2" t="s">
        <v>865</v>
      </c>
      <c r="L1102" s="2" t="s">
        <v>860</v>
      </c>
      <c r="M1102" s="2" t="s">
        <v>861</v>
      </c>
      <c r="N1102" s="2" t="s">
        <v>6</v>
      </c>
      <c r="O1102" s="2" t="s">
        <v>7</v>
      </c>
      <c r="P1102" s="2" t="s">
        <v>209</v>
      </c>
      <c r="Q1102" s="2" t="s">
        <v>210</v>
      </c>
      <c r="R1102" s="2" t="s">
        <v>10</v>
      </c>
      <c r="S1102" s="2" t="s">
        <v>11</v>
      </c>
      <c r="T1102" s="2">
        <v>456</v>
      </c>
      <c r="U1102" s="2" t="s">
        <v>502</v>
      </c>
      <c r="V1102" s="2" t="s">
        <v>4306</v>
      </c>
      <c r="W1102" s="2" t="s">
        <v>2956</v>
      </c>
      <c r="X1102" s="2">
        <v>2</v>
      </c>
      <c r="Y1102" s="2" t="s">
        <v>2960</v>
      </c>
      <c r="Z1102" s="2" t="s">
        <v>45</v>
      </c>
      <c r="AA1102" s="2" t="s">
        <v>917</v>
      </c>
      <c r="AB1102" s="2" t="s">
        <v>1661</v>
      </c>
      <c r="AC1102" s="6">
        <v>1</v>
      </c>
      <c r="AD1102" s="6">
        <v>1</v>
      </c>
      <c r="AE1102" s="6">
        <v>100</v>
      </c>
      <c r="AF1102" s="6">
        <v>2</v>
      </c>
      <c r="AG1102" s="6">
        <v>2</v>
      </c>
      <c r="AH1102" s="6">
        <v>100</v>
      </c>
      <c r="AI1102" s="6">
        <v>2</v>
      </c>
      <c r="AJ1102" s="6">
        <v>2</v>
      </c>
      <c r="AK1102" s="6">
        <v>100</v>
      </c>
      <c r="AL1102" s="6">
        <v>2</v>
      </c>
      <c r="AM1102" s="6">
        <v>2</v>
      </c>
      <c r="AN1102" s="6">
        <v>100</v>
      </c>
      <c r="AO1102" s="6">
        <v>1</v>
      </c>
      <c r="AP1102" s="6">
        <v>0</v>
      </c>
      <c r="AQ1102" s="6">
        <v>0</v>
      </c>
      <c r="AR1102" s="6">
        <v>8</v>
      </c>
      <c r="AS1102" s="6">
        <v>7</v>
      </c>
      <c r="AT1102" s="6">
        <v>87.5</v>
      </c>
      <c r="AU1102" s="5">
        <v>239000000</v>
      </c>
      <c r="AV1102" s="5">
        <v>239000000</v>
      </c>
      <c r="AW1102" s="6">
        <v>100</v>
      </c>
      <c r="AX1102" s="5">
        <v>1062215657</v>
      </c>
      <c r="AY1102" s="5">
        <v>591282536</v>
      </c>
      <c r="AZ1102" s="6">
        <v>55.66</v>
      </c>
      <c r="BA1102" s="5">
        <v>1021929334</v>
      </c>
      <c r="BB1102" s="5">
        <v>1021929334</v>
      </c>
      <c r="BC1102" s="6">
        <v>100</v>
      </c>
      <c r="BD1102" s="5">
        <v>324651000</v>
      </c>
      <c r="BE1102" s="5">
        <v>324651000</v>
      </c>
      <c r="BF1102" s="6">
        <v>100</v>
      </c>
      <c r="BG1102" s="5">
        <v>211642000</v>
      </c>
      <c r="BH1102" s="5">
        <v>0</v>
      </c>
      <c r="BI1102" s="6">
        <v>0</v>
      </c>
      <c r="BJ1102" s="2" t="s">
        <v>13</v>
      </c>
      <c r="BK1102" s="2" t="s">
        <v>13</v>
      </c>
      <c r="BL1102" s="2" t="s">
        <v>13</v>
      </c>
      <c r="BM1102" s="3">
        <f t="shared" si="215"/>
        <v>239</v>
      </c>
      <c r="BN1102" s="3">
        <f t="shared" si="216"/>
        <v>239</v>
      </c>
      <c r="BO1102" s="3">
        <f t="shared" si="217"/>
        <v>1062.215657</v>
      </c>
      <c r="BP1102" s="3">
        <f t="shared" si="218"/>
        <v>591.28253600000005</v>
      </c>
      <c r="BQ1102" s="3">
        <f t="shared" si="219"/>
        <v>1021.929334</v>
      </c>
      <c r="BR1102" s="3">
        <f t="shared" si="220"/>
        <v>1021.929334</v>
      </c>
      <c r="BS1102" s="3">
        <f t="shared" si="221"/>
        <v>324.65100000000001</v>
      </c>
      <c r="BT1102" s="3">
        <f t="shared" si="222"/>
        <v>324.65100000000001</v>
      </c>
      <c r="BU1102" s="3">
        <f t="shared" si="223"/>
        <v>211.642</v>
      </c>
      <c r="BV1102" s="3">
        <f t="shared" si="224"/>
        <v>0</v>
      </c>
      <c r="BW1102" s="4">
        <f t="shared" si="225"/>
        <v>2859.4379909999998</v>
      </c>
      <c r="BX1102" s="4">
        <f t="shared" si="226"/>
        <v>2176.8628699999999</v>
      </c>
      <c r="BY1102" s="2" t="s">
        <v>897</v>
      </c>
    </row>
    <row r="1103" spans="1:77" x14ac:dyDescent="0.25">
      <c r="A1103" s="2">
        <v>16</v>
      </c>
      <c r="B1103" s="2" t="s">
        <v>0</v>
      </c>
      <c r="C1103" s="2" t="s">
        <v>727</v>
      </c>
      <c r="D1103" s="2">
        <v>2023</v>
      </c>
      <c r="E1103" s="2" t="s">
        <v>1</v>
      </c>
      <c r="F1103" s="2" t="s">
        <v>2</v>
      </c>
      <c r="G1103" s="2" t="s">
        <v>3</v>
      </c>
      <c r="H1103" s="2" t="s">
        <v>4</v>
      </c>
      <c r="I1103" s="2" t="s">
        <v>746</v>
      </c>
      <c r="J1103" s="2" t="s">
        <v>455</v>
      </c>
      <c r="K1103" s="2" t="s">
        <v>865</v>
      </c>
      <c r="L1103" s="2" t="s">
        <v>860</v>
      </c>
      <c r="M1103" s="2" t="s">
        <v>861</v>
      </c>
      <c r="N1103" s="2" t="s">
        <v>6</v>
      </c>
      <c r="O1103" s="2" t="s">
        <v>7</v>
      </c>
      <c r="P1103" s="2" t="s">
        <v>209</v>
      </c>
      <c r="Q1103" s="2" t="s">
        <v>210</v>
      </c>
      <c r="R1103" s="2" t="s">
        <v>10</v>
      </c>
      <c r="S1103" s="2" t="s">
        <v>11</v>
      </c>
      <c r="T1103" s="2">
        <v>456</v>
      </c>
      <c r="U1103" s="2" t="s">
        <v>502</v>
      </c>
      <c r="V1103" s="2" t="s">
        <v>4306</v>
      </c>
      <c r="W1103" s="2" t="s">
        <v>2956</v>
      </c>
      <c r="X1103" s="2">
        <v>3</v>
      </c>
      <c r="Y1103" s="2" t="s">
        <v>2961</v>
      </c>
      <c r="Z1103" s="2" t="s">
        <v>3</v>
      </c>
      <c r="AA1103" s="2" t="s">
        <v>913</v>
      </c>
      <c r="AB1103" s="2" t="s">
        <v>1661</v>
      </c>
      <c r="AC1103" s="6">
        <v>0</v>
      </c>
      <c r="AD1103" s="6">
        <v>0</v>
      </c>
      <c r="AE1103" s="6">
        <v>0</v>
      </c>
      <c r="AF1103" s="6">
        <v>1</v>
      </c>
      <c r="AG1103" s="6">
        <v>1</v>
      </c>
      <c r="AH1103" s="6">
        <v>100</v>
      </c>
      <c r="AI1103" s="6">
        <v>1</v>
      </c>
      <c r="AJ1103" s="6">
        <v>1</v>
      </c>
      <c r="AK1103" s="6">
        <v>100</v>
      </c>
      <c r="AL1103" s="6">
        <v>1</v>
      </c>
      <c r="AM1103" s="6">
        <v>1</v>
      </c>
      <c r="AN1103" s="6">
        <v>100</v>
      </c>
      <c r="AO1103" s="6">
        <v>1</v>
      </c>
      <c r="AP1103" s="6">
        <v>0</v>
      </c>
      <c r="AQ1103" s="6">
        <v>0</v>
      </c>
      <c r="AR1103" s="6" t="s">
        <v>11</v>
      </c>
      <c r="AS1103" s="6" t="s">
        <v>11</v>
      </c>
      <c r="AT1103" s="6" t="s">
        <v>11</v>
      </c>
      <c r="AU1103" s="5">
        <v>0</v>
      </c>
      <c r="AV1103" s="5">
        <v>0</v>
      </c>
      <c r="AW1103" s="6">
        <v>0</v>
      </c>
      <c r="AX1103" s="5">
        <v>247298760</v>
      </c>
      <c r="AY1103" s="5">
        <v>203707960</v>
      </c>
      <c r="AZ1103" s="6">
        <v>82.37</v>
      </c>
      <c r="BA1103" s="5">
        <v>597462266</v>
      </c>
      <c r="BB1103" s="5">
        <v>595001475</v>
      </c>
      <c r="BC1103" s="6">
        <v>99.59</v>
      </c>
      <c r="BD1103" s="5">
        <v>103836000</v>
      </c>
      <c r="BE1103" s="5">
        <v>103836000</v>
      </c>
      <c r="BF1103" s="6">
        <v>100</v>
      </c>
      <c r="BG1103" s="5">
        <v>103961000</v>
      </c>
      <c r="BH1103" s="5">
        <v>0</v>
      </c>
      <c r="BI1103" s="6">
        <v>0</v>
      </c>
      <c r="BJ1103" s="2" t="s">
        <v>13</v>
      </c>
      <c r="BK1103" s="2" t="s">
        <v>13</v>
      </c>
      <c r="BL1103" s="2" t="s">
        <v>13</v>
      </c>
      <c r="BM1103" s="3">
        <f t="shared" si="215"/>
        <v>0</v>
      </c>
      <c r="BN1103" s="3">
        <f t="shared" si="216"/>
        <v>0</v>
      </c>
      <c r="BO1103" s="3">
        <f t="shared" si="217"/>
        <v>247.29875999999999</v>
      </c>
      <c r="BP1103" s="3">
        <f t="shared" si="218"/>
        <v>203.70796000000001</v>
      </c>
      <c r="BQ1103" s="3">
        <f t="shared" si="219"/>
        <v>597.462266</v>
      </c>
      <c r="BR1103" s="3">
        <f t="shared" si="220"/>
        <v>595.00147500000003</v>
      </c>
      <c r="BS1103" s="3">
        <f t="shared" si="221"/>
        <v>103.836</v>
      </c>
      <c r="BT1103" s="3">
        <f t="shared" si="222"/>
        <v>103.836</v>
      </c>
      <c r="BU1103" s="3">
        <f t="shared" si="223"/>
        <v>103.961</v>
      </c>
      <c r="BV1103" s="3">
        <f t="shared" si="224"/>
        <v>0</v>
      </c>
      <c r="BW1103" s="4">
        <f t="shared" si="225"/>
        <v>1052.5580259999999</v>
      </c>
      <c r="BX1103" s="4">
        <f t="shared" si="226"/>
        <v>902.545435</v>
      </c>
      <c r="BY1103" s="2" t="s">
        <v>897</v>
      </c>
    </row>
    <row r="1104" spans="1:77" x14ac:dyDescent="0.25">
      <c r="A1104" s="2">
        <v>16</v>
      </c>
      <c r="B1104" s="2" t="s">
        <v>0</v>
      </c>
      <c r="C1104" s="2" t="s">
        <v>727</v>
      </c>
      <c r="D1104" s="2">
        <v>2023</v>
      </c>
      <c r="E1104" s="2" t="s">
        <v>1</v>
      </c>
      <c r="F1104" s="2" t="s">
        <v>2</v>
      </c>
      <c r="G1104" s="2" t="s">
        <v>3</v>
      </c>
      <c r="H1104" s="2" t="s">
        <v>4</v>
      </c>
      <c r="I1104" s="2" t="s">
        <v>746</v>
      </c>
      <c r="J1104" s="2" t="s">
        <v>455</v>
      </c>
      <c r="K1104" s="2" t="s">
        <v>865</v>
      </c>
      <c r="L1104" s="2" t="s">
        <v>860</v>
      </c>
      <c r="M1104" s="2" t="s">
        <v>861</v>
      </c>
      <c r="N1104" s="2" t="s">
        <v>6</v>
      </c>
      <c r="O1104" s="2" t="s">
        <v>7</v>
      </c>
      <c r="P1104" s="2" t="s">
        <v>209</v>
      </c>
      <c r="Q1104" s="2" t="s">
        <v>210</v>
      </c>
      <c r="R1104" s="2" t="s">
        <v>10</v>
      </c>
      <c r="S1104" s="2" t="s">
        <v>11</v>
      </c>
      <c r="T1104" s="2">
        <v>456</v>
      </c>
      <c r="U1104" s="2" t="s">
        <v>502</v>
      </c>
      <c r="V1104" s="2" t="s">
        <v>4306</v>
      </c>
      <c r="W1104" s="2" t="s">
        <v>2956</v>
      </c>
      <c r="X1104" s="2">
        <v>6</v>
      </c>
      <c r="Y1104" s="2" t="s">
        <v>2962</v>
      </c>
      <c r="Z1104" s="2" t="s">
        <v>45</v>
      </c>
      <c r="AA1104" s="2" t="s">
        <v>917</v>
      </c>
      <c r="AB1104" s="2" t="s">
        <v>1661</v>
      </c>
      <c r="AC1104" s="6">
        <v>0</v>
      </c>
      <c r="AD1104" s="6">
        <v>0</v>
      </c>
      <c r="AE1104" s="6">
        <v>0</v>
      </c>
      <c r="AF1104" s="6">
        <v>0</v>
      </c>
      <c r="AG1104" s="6">
        <v>0</v>
      </c>
      <c r="AH1104" s="6">
        <v>0</v>
      </c>
      <c r="AI1104" s="6">
        <v>0</v>
      </c>
      <c r="AJ1104" s="6">
        <v>0</v>
      </c>
      <c r="AK1104" s="6">
        <v>0</v>
      </c>
      <c r="AL1104" s="6">
        <v>2</v>
      </c>
      <c r="AM1104" s="6">
        <v>2</v>
      </c>
      <c r="AN1104" s="6">
        <v>100</v>
      </c>
      <c r="AO1104" s="6">
        <v>0</v>
      </c>
      <c r="AP1104" s="6">
        <v>0</v>
      </c>
      <c r="AQ1104" s="6">
        <v>0</v>
      </c>
      <c r="AR1104" s="6">
        <v>2</v>
      </c>
      <c r="AS1104" s="6">
        <v>2</v>
      </c>
      <c r="AT1104" s="6">
        <v>100</v>
      </c>
      <c r="AU1104" s="5">
        <v>0</v>
      </c>
      <c r="AV1104" s="5">
        <v>0</v>
      </c>
      <c r="AW1104" s="6">
        <v>0</v>
      </c>
      <c r="AX1104" s="5">
        <v>0</v>
      </c>
      <c r="AY1104" s="5">
        <v>0</v>
      </c>
      <c r="AZ1104" s="6">
        <v>0</v>
      </c>
      <c r="BA1104" s="5">
        <v>0</v>
      </c>
      <c r="BB1104" s="5">
        <v>0</v>
      </c>
      <c r="BC1104" s="6">
        <v>0</v>
      </c>
      <c r="BD1104" s="5">
        <v>0</v>
      </c>
      <c r="BE1104" s="5">
        <v>0</v>
      </c>
      <c r="BF1104" s="6">
        <v>0</v>
      </c>
      <c r="BG1104" s="5">
        <v>0</v>
      </c>
      <c r="BH1104" s="5">
        <v>0</v>
      </c>
      <c r="BI1104" s="6">
        <v>0</v>
      </c>
      <c r="BJ1104" s="2" t="s">
        <v>13</v>
      </c>
      <c r="BK1104" s="2" t="s">
        <v>13</v>
      </c>
      <c r="BL1104" s="2" t="s">
        <v>13</v>
      </c>
      <c r="BM1104" s="3">
        <f t="shared" si="215"/>
        <v>0</v>
      </c>
      <c r="BN1104" s="3">
        <f t="shared" si="216"/>
        <v>0</v>
      </c>
      <c r="BO1104" s="3">
        <f t="shared" si="217"/>
        <v>0</v>
      </c>
      <c r="BP1104" s="3">
        <f t="shared" si="218"/>
        <v>0</v>
      </c>
      <c r="BQ1104" s="3">
        <f t="shared" si="219"/>
        <v>0</v>
      </c>
      <c r="BR1104" s="3">
        <f t="shared" si="220"/>
        <v>0</v>
      </c>
      <c r="BS1104" s="3">
        <f t="shared" si="221"/>
        <v>0</v>
      </c>
      <c r="BT1104" s="3">
        <f t="shared" si="222"/>
        <v>0</v>
      </c>
      <c r="BU1104" s="3">
        <f t="shared" si="223"/>
        <v>0</v>
      </c>
      <c r="BV1104" s="3">
        <f t="shared" si="224"/>
        <v>0</v>
      </c>
      <c r="BW1104" s="4">
        <f t="shared" si="225"/>
        <v>0</v>
      </c>
      <c r="BX1104" s="4">
        <f t="shared" si="226"/>
        <v>0</v>
      </c>
      <c r="BY1104" s="2" t="s">
        <v>897</v>
      </c>
    </row>
    <row r="1105" spans="1:77" x14ac:dyDescent="0.25">
      <c r="A1105" s="2">
        <v>16</v>
      </c>
      <c r="B1105" s="2" t="s">
        <v>0</v>
      </c>
      <c r="C1105" s="2" t="s">
        <v>727</v>
      </c>
      <c r="D1105" s="2">
        <v>2023</v>
      </c>
      <c r="E1105" s="2" t="s">
        <v>1</v>
      </c>
      <c r="F1105" s="2" t="s">
        <v>2</v>
      </c>
      <c r="G1105" s="2" t="s">
        <v>3</v>
      </c>
      <c r="H1105" s="2" t="s">
        <v>4</v>
      </c>
      <c r="I1105" s="2" t="s">
        <v>746</v>
      </c>
      <c r="J1105" s="2" t="s">
        <v>455</v>
      </c>
      <c r="K1105" s="2" t="s">
        <v>865</v>
      </c>
      <c r="L1105" s="2" t="s">
        <v>860</v>
      </c>
      <c r="M1105" s="2" t="s">
        <v>861</v>
      </c>
      <c r="N1105" s="2" t="s">
        <v>6</v>
      </c>
      <c r="O1105" s="2" t="s">
        <v>7</v>
      </c>
      <c r="P1105" s="2" t="s">
        <v>209</v>
      </c>
      <c r="Q1105" s="2" t="s">
        <v>210</v>
      </c>
      <c r="R1105" s="2" t="s">
        <v>10</v>
      </c>
      <c r="S1105" s="2" t="s">
        <v>11</v>
      </c>
      <c r="T1105" s="2">
        <v>456</v>
      </c>
      <c r="U1105" s="2" t="s">
        <v>502</v>
      </c>
      <c r="V1105" s="2" t="s">
        <v>4306</v>
      </c>
      <c r="W1105" s="2" t="s">
        <v>2956</v>
      </c>
      <c r="X1105" s="2">
        <v>7</v>
      </c>
      <c r="Y1105" s="2" t="s">
        <v>2963</v>
      </c>
      <c r="Z1105" s="2" t="s">
        <v>45</v>
      </c>
      <c r="AA1105" s="2" t="s">
        <v>917</v>
      </c>
      <c r="AB1105" s="2" t="s">
        <v>1830</v>
      </c>
      <c r="AC1105" s="6">
        <v>0</v>
      </c>
      <c r="AD1105" s="6">
        <v>0</v>
      </c>
      <c r="AE1105" s="6">
        <v>0</v>
      </c>
      <c r="AF1105" s="6">
        <v>0</v>
      </c>
      <c r="AG1105" s="6">
        <v>0</v>
      </c>
      <c r="AH1105" s="6">
        <v>0</v>
      </c>
      <c r="AI1105" s="6">
        <v>0</v>
      </c>
      <c r="AJ1105" s="6">
        <v>0</v>
      </c>
      <c r="AK1105" s="6">
        <v>0</v>
      </c>
      <c r="AL1105" s="6">
        <v>0</v>
      </c>
      <c r="AM1105" s="6">
        <v>0</v>
      </c>
      <c r="AN1105" s="6">
        <v>0</v>
      </c>
      <c r="AO1105" s="6">
        <v>0</v>
      </c>
      <c r="AP1105" s="6">
        <v>0</v>
      </c>
      <c r="AQ1105" s="6">
        <v>0</v>
      </c>
      <c r="AR1105" s="6">
        <v>1</v>
      </c>
      <c r="AS1105" s="6">
        <v>0</v>
      </c>
      <c r="AT1105" s="6">
        <v>0</v>
      </c>
      <c r="AU1105" s="5">
        <v>0</v>
      </c>
      <c r="AV1105" s="5">
        <v>0</v>
      </c>
      <c r="AW1105" s="6">
        <v>0</v>
      </c>
      <c r="AX1105" s="5">
        <v>0</v>
      </c>
      <c r="AY1105" s="5">
        <v>0</v>
      </c>
      <c r="AZ1105" s="6">
        <v>0</v>
      </c>
      <c r="BA1105" s="5">
        <v>0</v>
      </c>
      <c r="BB1105" s="5">
        <v>0</v>
      </c>
      <c r="BC1105" s="6">
        <v>0</v>
      </c>
      <c r="BD1105" s="5">
        <v>0</v>
      </c>
      <c r="BE1105" s="5">
        <v>0</v>
      </c>
      <c r="BF1105" s="6">
        <v>0</v>
      </c>
      <c r="BG1105" s="5">
        <v>0</v>
      </c>
      <c r="BH1105" s="5">
        <v>0</v>
      </c>
      <c r="BI1105" s="6">
        <v>0</v>
      </c>
      <c r="BJ1105" s="2" t="s">
        <v>13</v>
      </c>
      <c r="BK1105" s="2" t="s">
        <v>13</v>
      </c>
      <c r="BL1105" s="2" t="s">
        <v>13</v>
      </c>
      <c r="BM1105" s="3">
        <f t="shared" si="215"/>
        <v>0</v>
      </c>
      <c r="BN1105" s="3">
        <f t="shared" si="216"/>
        <v>0</v>
      </c>
      <c r="BO1105" s="3">
        <f t="shared" si="217"/>
        <v>0</v>
      </c>
      <c r="BP1105" s="3">
        <f t="shared" si="218"/>
        <v>0</v>
      </c>
      <c r="BQ1105" s="3">
        <f t="shared" si="219"/>
        <v>0</v>
      </c>
      <c r="BR1105" s="3">
        <f t="shared" si="220"/>
        <v>0</v>
      </c>
      <c r="BS1105" s="3">
        <f t="shared" si="221"/>
        <v>0</v>
      </c>
      <c r="BT1105" s="3">
        <f t="shared" si="222"/>
        <v>0</v>
      </c>
      <c r="BU1105" s="3">
        <f t="shared" si="223"/>
        <v>0</v>
      </c>
      <c r="BV1105" s="3">
        <f t="shared" si="224"/>
        <v>0</v>
      </c>
      <c r="BW1105" s="4">
        <f t="shared" si="225"/>
        <v>0</v>
      </c>
      <c r="BX1105" s="4">
        <f t="shared" si="226"/>
        <v>0</v>
      </c>
      <c r="BY1105" s="2" t="s">
        <v>897</v>
      </c>
    </row>
    <row r="1106" spans="1:77" x14ac:dyDescent="0.25">
      <c r="A1106" s="2">
        <v>16</v>
      </c>
      <c r="B1106" s="2" t="s">
        <v>0</v>
      </c>
      <c r="C1106" s="2" t="s">
        <v>727</v>
      </c>
      <c r="D1106" s="2">
        <v>2023</v>
      </c>
      <c r="E1106" s="2" t="s">
        <v>1</v>
      </c>
      <c r="F1106" s="2" t="s">
        <v>2</v>
      </c>
      <c r="G1106" s="2" t="s">
        <v>3</v>
      </c>
      <c r="H1106" s="2" t="s">
        <v>4</v>
      </c>
      <c r="I1106" s="2" t="s">
        <v>746</v>
      </c>
      <c r="J1106" s="2" t="s">
        <v>455</v>
      </c>
      <c r="K1106" s="2" t="s">
        <v>865</v>
      </c>
      <c r="L1106" s="2" t="s">
        <v>860</v>
      </c>
      <c r="M1106" s="2" t="s">
        <v>861</v>
      </c>
      <c r="N1106" s="2" t="s">
        <v>6</v>
      </c>
      <c r="O1106" s="2" t="s">
        <v>7</v>
      </c>
      <c r="P1106" s="2" t="s">
        <v>28</v>
      </c>
      <c r="Q1106" s="2" t="s">
        <v>29</v>
      </c>
      <c r="R1106" s="2" t="s">
        <v>10</v>
      </c>
      <c r="S1106" s="2" t="s">
        <v>11</v>
      </c>
      <c r="T1106" s="2">
        <v>471</v>
      </c>
      <c r="U1106" s="2" t="s">
        <v>503</v>
      </c>
      <c r="V1106" s="2" t="s">
        <v>4307</v>
      </c>
      <c r="W1106" s="2" t="s">
        <v>2964</v>
      </c>
      <c r="X1106" s="2">
        <v>1</v>
      </c>
      <c r="Y1106" s="2" t="s">
        <v>2965</v>
      </c>
      <c r="Z1106" s="2" t="s">
        <v>3</v>
      </c>
      <c r="AA1106" s="2" t="s">
        <v>913</v>
      </c>
      <c r="AB1106" s="2" t="s">
        <v>1661</v>
      </c>
      <c r="AC1106" s="6">
        <v>100</v>
      </c>
      <c r="AD1106" s="6">
        <v>100</v>
      </c>
      <c r="AE1106" s="6">
        <v>100</v>
      </c>
      <c r="AF1106" s="6">
        <v>100</v>
      </c>
      <c r="AG1106" s="6">
        <v>98</v>
      </c>
      <c r="AH1106" s="6">
        <v>98</v>
      </c>
      <c r="AI1106" s="6">
        <v>100</v>
      </c>
      <c r="AJ1106" s="6">
        <v>100</v>
      </c>
      <c r="AK1106" s="6">
        <v>100</v>
      </c>
      <c r="AL1106" s="6">
        <v>100</v>
      </c>
      <c r="AM1106" s="6">
        <v>100</v>
      </c>
      <c r="AN1106" s="6">
        <v>100</v>
      </c>
      <c r="AO1106" s="6">
        <v>100</v>
      </c>
      <c r="AP1106" s="6">
        <v>0</v>
      </c>
      <c r="AQ1106" s="6">
        <v>0</v>
      </c>
      <c r="AR1106" s="6" t="s">
        <v>11</v>
      </c>
      <c r="AS1106" s="6" t="s">
        <v>11</v>
      </c>
      <c r="AT1106" s="6" t="s">
        <v>11</v>
      </c>
      <c r="AU1106" s="5">
        <v>1797051889</v>
      </c>
      <c r="AV1106" s="5">
        <v>1781636045</v>
      </c>
      <c r="AW1106" s="6">
        <v>99.14</v>
      </c>
      <c r="AX1106" s="5">
        <v>6458645059</v>
      </c>
      <c r="AY1106" s="5">
        <v>6091907628</v>
      </c>
      <c r="AZ1106" s="6">
        <v>94.32</v>
      </c>
      <c r="BA1106" s="5">
        <v>6925741373</v>
      </c>
      <c r="BB1106" s="5">
        <v>6791362535</v>
      </c>
      <c r="BC1106" s="6">
        <v>98.06</v>
      </c>
      <c r="BD1106" s="5">
        <v>7546504129</v>
      </c>
      <c r="BE1106" s="5">
        <v>7434477236</v>
      </c>
      <c r="BF1106" s="6">
        <v>98.52</v>
      </c>
      <c r="BG1106" s="5">
        <v>6281694108</v>
      </c>
      <c r="BH1106" s="5">
        <v>0</v>
      </c>
      <c r="BI1106" s="6">
        <v>0</v>
      </c>
      <c r="BJ1106" s="2" t="s">
        <v>13</v>
      </c>
      <c r="BK1106" s="2" t="s">
        <v>13</v>
      </c>
      <c r="BL1106" s="2" t="s">
        <v>13</v>
      </c>
      <c r="BM1106" s="3">
        <f t="shared" si="215"/>
        <v>1797.0518890000001</v>
      </c>
      <c r="BN1106" s="3">
        <f t="shared" si="216"/>
        <v>1781.636045</v>
      </c>
      <c r="BO1106" s="3">
        <f t="shared" si="217"/>
        <v>6458.6450590000004</v>
      </c>
      <c r="BP1106" s="3">
        <f t="shared" si="218"/>
        <v>6091.9076279999999</v>
      </c>
      <c r="BQ1106" s="3">
        <f t="shared" si="219"/>
        <v>6925.7413729999998</v>
      </c>
      <c r="BR1106" s="3">
        <f t="shared" si="220"/>
        <v>6791.3625350000002</v>
      </c>
      <c r="BS1106" s="3">
        <f t="shared" si="221"/>
        <v>7546.5041289999999</v>
      </c>
      <c r="BT1106" s="3">
        <f t="shared" si="222"/>
        <v>7434.4772359999997</v>
      </c>
      <c r="BU1106" s="3">
        <f t="shared" si="223"/>
        <v>6281.6941079999997</v>
      </c>
      <c r="BV1106" s="3">
        <f t="shared" si="224"/>
        <v>0</v>
      </c>
      <c r="BW1106" s="4">
        <f t="shared" si="225"/>
        <v>29009.636558000002</v>
      </c>
      <c r="BX1106" s="4">
        <f t="shared" si="226"/>
        <v>22099.383443999999</v>
      </c>
      <c r="BY1106" s="2" t="s">
        <v>897</v>
      </c>
    </row>
    <row r="1107" spans="1:77" x14ac:dyDescent="0.25">
      <c r="A1107" s="2">
        <v>16</v>
      </c>
      <c r="B1107" s="2" t="s">
        <v>0</v>
      </c>
      <c r="C1107" s="2" t="s">
        <v>727</v>
      </c>
      <c r="D1107" s="2">
        <v>2023</v>
      </c>
      <c r="E1107" s="2" t="s">
        <v>1</v>
      </c>
      <c r="F1107" s="2" t="s">
        <v>2</v>
      </c>
      <c r="G1107" s="2" t="s">
        <v>3</v>
      </c>
      <c r="H1107" s="2" t="s">
        <v>4</v>
      </c>
      <c r="I1107" s="2" t="s">
        <v>746</v>
      </c>
      <c r="J1107" s="2" t="s">
        <v>455</v>
      </c>
      <c r="K1107" s="2" t="s">
        <v>865</v>
      </c>
      <c r="L1107" s="2" t="s">
        <v>860</v>
      </c>
      <c r="M1107" s="2" t="s">
        <v>861</v>
      </c>
      <c r="N1107" s="2" t="s">
        <v>6</v>
      </c>
      <c r="O1107" s="2" t="s">
        <v>7</v>
      </c>
      <c r="P1107" s="2" t="s">
        <v>28</v>
      </c>
      <c r="Q1107" s="2" t="s">
        <v>29</v>
      </c>
      <c r="R1107" s="2" t="s">
        <v>10</v>
      </c>
      <c r="S1107" s="2" t="s">
        <v>11</v>
      </c>
      <c r="T1107" s="2">
        <v>471</v>
      </c>
      <c r="U1107" s="2" t="s">
        <v>503</v>
      </c>
      <c r="V1107" s="2" t="s">
        <v>4307</v>
      </c>
      <c r="W1107" s="2" t="s">
        <v>2964</v>
      </c>
      <c r="X1107" s="2">
        <v>2</v>
      </c>
      <c r="Y1107" s="2" t="s">
        <v>2966</v>
      </c>
      <c r="Z1107" s="2" t="s">
        <v>3</v>
      </c>
      <c r="AA1107" s="2" t="s">
        <v>913</v>
      </c>
      <c r="AB1107" s="2" t="s">
        <v>1661</v>
      </c>
      <c r="AC1107" s="6">
        <v>100</v>
      </c>
      <c r="AD1107" s="6">
        <v>100</v>
      </c>
      <c r="AE1107" s="6">
        <v>100</v>
      </c>
      <c r="AF1107" s="6">
        <v>100</v>
      </c>
      <c r="AG1107" s="6">
        <v>99</v>
      </c>
      <c r="AH1107" s="6">
        <v>99</v>
      </c>
      <c r="AI1107" s="6">
        <v>100</v>
      </c>
      <c r="AJ1107" s="6">
        <v>100</v>
      </c>
      <c r="AK1107" s="6">
        <v>100</v>
      </c>
      <c r="AL1107" s="6">
        <v>100</v>
      </c>
      <c r="AM1107" s="6">
        <v>100</v>
      </c>
      <c r="AN1107" s="6">
        <v>100</v>
      </c>
      <c r="AO1107" s="6">
        <v>100</v>
      </c>
      <c r="AP1107" s="6">
        <v>0</v>
      </c>
      <c r="AQ1107" s="6">
        <v>0</v>
      </c>
      <c r="AR1107" s="6" t="s">
        <v>11</v>
      </c>
      <c r="AS1107" s="6" t="s">
        <v>11</v>
      </c>
      <c r="AT1107" s="6" t="s">
        <v>11</v>
      </c>
      <c r="AU1107" s="5">
        <v>541824190</v>
      </c>
      <c r="AV1107" s="5">
        <v>538708427</v>
      </c>
      <c r="AW1107" s="6">
        <v>99.43</v>
      </c>
      <c r="AX1107" s="5">
        <v>172149857</v>
      </c>
      <c r="AY1107" s="5">
        <v>172149857</v>
      </c>
      <c r="AZ1107" s="6">
        <v>100</v>
      </c>
      <c r="BA1107" s="5">
        <v>1456273329</v>
      </c>
      <c r="BB1107" s="5">
        <v>1456273329</v>
      </c>
      <c r="BC1107" s="6">
        <v>100</v>
      </c>
      <c r="BD1107" s="5">
        <v>1439451299</v>
      </c>
      <c r="BE1107" s="5">
        <v>1432140233</v>
      </c>
      <c r="BF1107" s="6">
        <v>99.49</v>
      </c>
      <c r="BG1107" s="5">
        <v>2091683000</v>
      </c>
      <c r="BH1107" s="5">
        <v>0</v>
      </c>
      <c r="BI1107" s="6">
        <v>0</v>
      </c>
      <c r="BJ1107" s="2" t="s">
        <v>13</v>
      </c>
      <c r="BK1107" s="2" t="s">
        <v>13</v>
      </c>
      <c r="BL1107" s="2" t="s">
        <v>13</v>
      </c>
      <c r="BM1107" s="3">
        <f t="shared" si="215"/>
        <v>541.82419000000004</v>
      </c>
      <c r="BN1107" s="3">
        <f t="shared" si="216"/>
        <v>538.70842700000003</v>
      </c>
      <c r="BO1107" s="3">
        <f t="shared" si="217"/>
        <v>172.149857</v>
      </c>
      <c r="BP1107" s="3">
        <f t="shared" si="218"/>
        <v>172.149857</v>
      </c>
      <c r="BQ1107" s="3">
        <f t="shared" si="219"/>
        <v>1456.2733290000001</v>
      </c>
      <c r="BR1107" s="3">
        <f t="shared" si="220"/>
        <v>1456.2733290000001</v>
      </c>
      <c r="BS1107" s="3">
        <f t="shared" si="221"/>
        <v>1439.4512990000001</v>
      </c>
      <c r="BT1107" s="3">
        <f t="shared" si="222"/>
        <v>1432.1402330000001</v>
      </c>
      <c r="BU1107" s="3">
        <f t="shared" si="223"/>
        <v>2091.683</v>
      </c>
      <c r="BV1107" s="3">
        <f t="shared" si="224"/>
        <v>0</v>
      </c>
      <c r="BW1107" s="4">
        <f t="shared" si="225"/>
        <v>5701.3816750000005</v>
      </c>
      <c r="BX1107" s="4">
        <f t="shared" si="226"/>
        <v>3599.2718460000001</v>
      </c>
      <c r="BY1107" s="2" t="s">
        <v>897</v>
      </c>
    </row>
    <row r="1108" spans="1:77" x14ac:dyDescent="0.25">
      <c r="A1108" s="2">
        <v>16</v>
      </c>
      <c r="B1108" s="2" t="s">
        <v>0</v>
      </c>
      <c r="C1108" s="2" t="s">
        <v>727</v>
      </c>
      <c r="D1108" s="2">
        <v>2023</v>
      </c>
      <c r="E1108" s="2" t="s">
        <v>1</v>
      </c>
      <c r="F1108" s="2" t="s">
        <v>2</v>
      </c>
      <c r="G1108" s="2" t="s">
        <v>3</v>
      </c>
      <c r="H1108" s="2" t="s">
        <v>4</v>
      </c>
      <c r="I1108" s="2" t="s">
        <v>746</v>
      </c>
      <c r="J1108" s="2" t="s">
        <v>455</v>
      </c>
      <c r="K1108" s="2" t="s">
        <v>865</v>
      </c>
      <c r="L1108" s="2" t="s">
        <v>860</v>
      </c>
      <c r="M1108" s="2" t="s">
        <v>861</v>
      </c>
      <c r="N1108" s="2" t="s">
        <v>6</v>
      </c>
      <c r="O1108" s="2" t="s">
        <v>7</v>
      </c>
      <c r="P1108" s="2" t="s">
        <v>28</v>
      </c>
      <c r="Q1108" s="2" t="s">
        <v>29</v>
      </c>
      <c r="R1108" s="2" t="s">
        <v>10</v>
      </c>
      <c r="S1108" s="2" t="s">
        <v>11</v>
      </c>
      <c r="T1108" s="2">
        <v>471</v>
      </c>
      <c r="U1108" s="2" t="s">
        <v>503</v>
      </c>
      <c r="V1108" s="2" t="s">
        <v>4307</v>
      </c>
      <c r="W1108" s="2" t="s">
        <v>2964</v>
      </c>
      <c r="X1108" s="2">
        <v>3</v>
      </c>
      <c r="Y1108" s="2" t="s">
        <v>2967</v>
      </c>
      <c r="Z1108" s="2" t="s">
        <v>45</v>
      </c>
      <c r="AA1108" s="2" t="s">
        <v>917</v>
      </c>
      <c r="AB1108" s="2" t="s">
        <v>1671</v>
      </c>
      <c r="AC1108" s="6">
        <v>2</v>
      </c>
      <c r="AD1108" s="6">
        <v>2</v>
      </c>
      <c r="AE1108" s="6">
        <v>100</v>
      </c>
      <c r="AF1108" s="6">
        <v>0</v>
      </c>
      <c r="AG1108" s="6">
        <v>0</v>
      </c>
      <c r="AH1108" s="6">
        <v>0</v>
      </c>
      <c r="AI1108" s="6">
        <v>0</v>
      </c>
      <c r="AJ1108" s="6">
        <v>0</v>
      </c>
      <c r="AK1108" s="6">
        <v>0</v>
      </c>
      <c r="AL1108" s="6">
        <v>0</v>
      </c>
      <c r="AM1108" s="6">
        <v>0</v>
      </c>
      <c r="AN1108" s="6">
        <v>0</v>
      </c>
      <c r="AO1108" s="6">
        <v>0</v>
      </c>
      <c r="AP1108" s="6">
        <v>0</v>
      </c>
      <c r="AQ1108" s="6">
        <v>0</v>
      </c>
      <c r="AR1108" s="6">
        <v>2</v>
      </c>
      <c r="AS1108" s="6">
        <v>2</v>
      </c>
      <c r="AT1108" s="6">
        <v>100</v>
      </c>
      <c r="AU1108" s="5">
        <v>27045534</v>
      </c>
      <c r="AV1108" s="5">
        <v>25179767</v>
      </c>
      <c r="AW1108" s="6">
        <v>93.09</v>
      </c>
      <c r="AX1108" s="5">
        <v>0</v>
      </c>
      <c r="AY1108" s="5">
        <v>0</v>
      </c>
      <c r="AZ1108" s="6">
        <v>0</v>
      </c>
      <c r="BA1108" s="5">
        <v>0</v>
      </c>
      <c r="BB1108" s="5">
        <v>0</v>
      </c>
      <c r="BC1108" s="6">
        <v>0</v>
      </c>
      <c r="BD1108" s="5">
        <v>0</v>
      </c>
      <c r="BE1108" s="5">
        <v>0</v>
      </c>
      <c r="BF1108" s="6">
        <v>0</v>
      </c>
      <c r="BG1108" s="5">
        <v>0</v>
      </c>
      <c r="BH1108" s="5">
        <v>0</v>
      </c>
      <c r="BI1108" s="6">
        <v>0</v>
      </c>
      <c r="BJ1108" s="2" t="s">
        <v>13</v>
      </c>
      <c r="BK1108" s="2" t="s">
        <v>13</v>
      </c>
      <c r="BL1108" s="2" t="s">
        <v>13</v>
      </c>
      <c r="BM1108" s="3">
        <f t="shared" si="215"/>
        <v>27.045534</v>
      </c>
      <c r="BN1108" s="3">
        <f t="shared" si="216"/>
        <v>25.179766999999998</v>
      </c>
      <c r="BO1108" s="3">
        <f t="shared" si="217"/>
        <v>0</v>
      </c>
      <c r="BP1108" s="3">
        <f t="shared" si="218"/>
        <v>0</v>
      </c>
      <c r="BQ1108" s="3">
        <f t="shared" si="219"/>
        <v>0</v>
      </c>
      <c r="BR1108" s="3">
        <f t="shared" si="220"/>
        <v>0</v>
      </c>
      <c r="BS1108" s="3">
        <f t="shared" si="221"/>
        <v>0</v>
      </c>
      <c r="BT1108" s="3">
        <f t="shared" si="222"/>
        <v>0</v>
      </c>
      <c r="BU1108" s="3">
        <f t="shared" si="223"/>
        <v>0</v>
      </c>
      <c r="BV1108" s="3">
        <f t="shared" si="224"/>
        <v>0</v>
      </c>
      <c r="BW1108" s="4">
        <f t="shared" si="225"/>
        <v>27.045534</v>
      </c>
      <c r="BX1108" s="4">
        <f t="shared" si="226"/>
        <v>25.179766999999998</v>
      </c>
      <c r="BY1108" s="2" t="s">
        <v>897</v>
      </c>
    </row>
    <row r="1109" spans="1:77" x14ac:dyDescent="0.25">
      <c r="A1109" s="2">
        <v>16</v>
      </c>
      <c r="B1109" s="2" t="s">
        <v>0</v>
      </c>
      <c r="C1109" s="2" t="s">
        <v>727</v>
      </c>
      <c r="D1109" s="2">
        <v>2023</v>
      </c>
      <c r="E1109" s="2" t="s">
        <v>1</v>
      </c>
      <c r="F1109" s="2" t="s">
        <v>2</v>
      </c>
      <c r="G1109" s="2" t="s">
        <v>3</v>
      </c>
      <c r="H1109" s="2" t="s">
        <v>4</v>
      </c>
      <c r="I1109" s="2" t="s">
        <v>746</v>
      </c>
      <c r="J1109" s="2" t="s">
        <v>455</v>
      </c>
      <c r="K1109" s="2" t="s">
        <v>865</v>
      </c>
      <c r="L1109" s="2" t="s">
        <v>860</v>
      </c>
      <c r="M1109" s="2" t="s">
        <v>861</v>
      </c>
      <c r="N1109" s="2" t="s">
        <v>6</v>
      </c>
      <c r="O1109" s="2" t="s">
        <v>7</v>
      </c>
      <c r="P1109" s="2" t="s">
        <v>28</v>
      </c>
      <c r="Q1109" s="2" t="s">
        <v>29</v>
      </c>
      <c r="R1109" s="2" t="s">
        <v>10</v>
      </c>
      <c r="S1109" s="2" t="s">
        <v>11</v>
      </c>
      <c r="T1109" s="2">
        <v>471</v>
      </c>
      <c r="U1109" s="2" t="s">
        <v>503</v>
      </c>
      <c r="V1109" s="2" t="s">
        <v>4307</v>
      </c>
      <c r="W1109" s="2" t="s">
        <v>2964</v>
      </c>
      <c r="X1109" s="2">
        <v>4</v>
      </c>
      <c r="Y1109" s="2" t="s">
        <v>2968</v>
      </c>
      <c r="Z1109" s="2" t="s">
        <v>45</v>
      </c>
      <c r="AA1109" s="2" t="s">
        <v>917</v>
      </c>
      <c r="AB1109" s="2" t="s">
        <v>1671</v>
      </c>
      <c r="AC1109" s="6">
        <v>150</v>
      </c>
      <c r="AD1109" s="6">
        <v>150</v>
      </c>
      <c r="AE1109" s="6">
        <v>100</v>
      </c>
      <c r="AF1109" s="6">
        <v>0</v>
      </c>
      <c r="AG1109" s="6">
        <v>0</v>
      </c>
      <c r="AH1109" s="6">
        <v>0</v>
      </c>
      <c r="AI1109" s="6">
        <v>0</v>
      </c>
      <c r="AJ1109" s="6">
        <v>0</v>
      </c>
      <c r="AK1109" s="6">
        <v>0</v>
      </c>
      <c r="AL1109" s="6">
        <v>0</v>
      </c>
      <c r="AM1109" s="6">
        <v>0</v>
      </c>
      <c r="AN1109" s="6">
        <v>0</v>
      </c>
      <c r="AO1109" s="6">
        <v>0</v>
      </c>
      <c r="AP1109" s="6">
        <v>0</v>
      </c>
      <c r="AQ1109" s="6">
        <v>0</v>
      </c>
      <c r="AR1109" s="6">
        <v>150</v>
      </c>
      <c r="AS1109" s="6">
        <v>150</v>
      </c>
      <c r="AT1109" s="6">
        <v>100</v>
      </c>
      <c r="AU1109" s="5">
        <v>28295523</v>
      </c>
      <c r="AV1109" s="5">
        <v>25179761</v>
      </c>
      <c r="AW1109" s="6">
        <v>88.98</v>
      </c>
      <c r="AX1109" s="5">
        <v>0</v>
      </c>
      <c r="AY1109" s="5">
        <v>0</v>
      </c>
      <c r="AZ1109" s="6">
        <v>0</v>
      </c>
      <c r="BA1109" s="5">
        <v>0</v>
      </c>
      <c r="BB1109" s="5">
        <v>0</v>
      </c>
      <c r="BC1109" s="6">
        <v>0</v>
      </c>
      <c r="BD1109" s="5">
        <v>0</v>
      </c>
      <c r="BE1109" s="5">
        <v>0</v>
      </c>
      <c r="BF1109" s="6">
        <v>0</v>
      </c>
      <c r="BG1109" s="5">
        <v>0</v>
      </c>
      <c r="BH1109" s="5">
        <v>0</v>
      </c>
      <c r="BI1109" s="6">
        <v>0</v>
      </c>
      <c r="BJ1109" s="2" t="s">
        <v>13</v>
      </c>
      <c r="BK1109" s="2" t="s">
        <v>13</v>
      </c>
      <c r="BL1109" s="2" t="s">
        <v>13</v>
      </c>
      <c r="BM1109" s="3">
        <f t="shared" si="215"/>
        <v>28.295522999999999</v>
      </c>
      <c r="BN1109" s="3">
        <f t="shared" si="216"/>
        <v>25.179760999999999</v>
      </c>
      <c r="BO1109" s="3">
        <f t="shared" si="217"/>
        <v>0</v>
      </c>
      <c r="BP1109" s="3">
        <f t="shared" si="218"/>
        <v>0</v>
      </c>
      <c r="BQ1109" s="3">
        <f t="shared" si="219"/>
        <v>0</v>
      </c>
      <c r="BR1109" s="3">
        <f t="shared" si="220"/>
        <v>0</v>
      </c>
      <c r="BS1109" s="3">
        <f t="shared" si="221"/>
        <v>0</v>
      </c>
      <c r="BT1109" s="3">
        <f t="shared" si="222"/>
        <v>0</v>
      </c>
      <c r="BU1109" s="3">
        <f t="shared" si="223"/>
        <v>0</v>
      </c>
      <c r="BV1109" s="3">
        <f t="shared" si="224"/>
        <v>0</v>
      </c>
      <c r="BW1109" s="4">
        <f t="shared" si="225"/>
        <v>28.295522999999999</v>
      </c>
      <c r="BX1109" s="4">
        <f t="shared" si="226"/>
        <v>25.179760999999999</v>
      </c>
      <c r="BY1109" s="2" t="s">
        <v>897</v>
      </c>
    </row>
    <row r="1110" spans="1:77" x14ac:dyDescent="0.25">
      <c r="A1110" s="2">
        <v>16</v>
      </c>
      <c r="B1110" s="2" t="s">
        <v>0</v>
      </c>
      <c r="C1110" s="2" t="s">
        <v>727</v>
      </c>
      <c r="D1110" s="2">
        <v>2023</v>
      </c>
      <c r="E1110" s="2" t="s">
        <v>1</v>
      </c>
      <c r="F1110" s="2" t="s">
        <v>2</v>
      </c>
      <c r="G1110" s="2" t="s">
        <v>3</v>
      </c>
      <c r="H1110" s="2" t="s">
        <v>4</v>
      </c>
      <c r="I1110" s="2" t="s">
        <v>746</v>
      </c>
      <c r="J1110" s="2" t="s">
        <v>455</v>
      </c>
      <c r="K1110" s="2" t="s">
        <v>865</v>
      </c>
      <c r="L1110" s="2" t="s">
        <v>860</v>
      </c>
      <c r="M1110" s="2" t="s">
        <v>861</v>
      </c>
      <c r="N1110" s="2" t="s">
        <v>6</v>
      </c>
      <c r="O1110" s="2" t="s">
        <v>7</v>
      </c>
      <c r="P1110" s="2" t="s">
        <v>28</v>
      </c>
      <c r="Q1110" s="2" t="s">
        <v>29</v>
      </c>
      <c r="R1110" s="2" t="s">
        <v>10</v>
      </c>
      <c r="S1110" s="2" t="s">
        <v>11</v>
      </c>
      <c r="T1110" s="2">
        <v>471</v>
      </c>
      <c r="U1110" s="2" t="s">
        <v>503</v>
      </c>
      <c r="V1110" s="2" t="s">
        <v>4307</v>
      </c>
      <c r="W1110" s="2" t="s">
        <v>2964</v>
      </c>
      <c r="X1110" s="2">
        <v>5</v>
      </c>
      <c r="Y1110" s="2" t="s">
        <v>2969</v>
      </c>
      <c r="Z1110" s="2" t="s">
        <v>3</v>
      </c>
      <c r="AA1110" s="2" t="s">
        <v>913</v>
      </c>
      <c r="AB1110" s="2" t="s">
        <v>1661</v>
      </c>
      <c r="AC1110" s="6">
        <v>100</v>
      </c>
      <c r="AD1110" s="6">
        <v>100</v>
      </c>
      <c r="AE1110" s="6">
        <v>100</v>
      </c>
      <c r="AF1110" s="6">
        <v>100</v>
      </c>
      <c r="AG1110" s="6">
        <v>84</v>
      </c>
      <c r="AH1110" s="6">
        <v>84</v>
      </c>
      <c r="AI1110" s="6">
        <v>100</v>
      </c>
      <c r="AJ1110" s="6">
        <v>100</v>
      </c>
      <c r="AK1110" s="6">
        <v>100</v>
      </c>
      <c r="AL1110" s="6">
        <v>100</v>
      </c>
      <c r="AM1110" s="6">
        <v>100</v>
      </c>
      <c r="AN1110" s="6">
        <v>100</v>
      </c>
      <c r="AO1110" s="6">
        <v>100</v>
      </c>
      <c r="AP1110" s="6">
        <v>0</v>
      </c>
      <c r="AQ1110" s="6">
        <v>0</v>
      </c>
      <c r="AR1110" s="6" t="s">
        <v>11</v>
      </c>
      <c r="AS1110" s="6" t="s">
        <v>11</v>
      </c>
      <c r="AT1110" s="6" t="s">
        <v>11</v>
      </c>
      <c r="AU1110" s="5">
        <v>90851049</v>
      </c>
      <c r="AV1110" s="5">
        <v>74897056</v>
      </c>
      <c r="AW1110" s="6">
        <v>82.44</v>
      </c>
      <c r="AX1110" s="5">
        <v>479070552</v>
      </c>
      <c r="AY1110" s="5">
        <v>479070552</v>
      </c>
      <c r="AZ1110" s="6">
        <v>100</v>
      </c>
      <c r="BA1110" s="5">
        <v>387504715</v>
      </c>
      <c r="BB1110" s="5">
        <v>387504715</v>
      </c>
      <c r="BC1110" s="6">
        <v>100</v>
      </c>
      <c r="BD1110" s="5">
        <v>680970000</v>
      </c>
      <c r="BE1110" s="5">
        <v>680970000</v>
      </c>
      <c r="BF1110" s="6">
        <v>100</v>
      </c>
      <c r="BG1110" s="5">
        <v>797590000</v>
      </c>
      <c r="BH1110" s="5">
        <v>0</v>
      </c>
      <c r="BI1110" s="6">
        <v>0</v>
      </c>
      <c r="BJ1110" s="2" t="s">
        <v>13</v>
      </c>
      <c r="BK1110" s="2" t="s">
        <v>13</v>
      </c>
      <c r="BL1110" s="2" t="s">
        <v>13</v>
      </c>
      <c r="BM1110" s="3">
        <f t="shared" si="215"/>
        <v>90.851049000000003</v>
      </c>
      <c r="BN1110" s="3">
        <f t="shared" si="216"/>
        <v>74.897056000000006</v>
      </c>
      <c r="BO1110" s="3">
        <f t="shared" si="217"/>
        <v>479.07055200000002</v>
      </c>
      <c r="BP1110" s="3">
        <f t="shared" si="218"/>
        <v>479.07055200000002</v>
      </c>
      <c r="BQ1110" s="3">
        <f t="shared" si="219"/>
        <v>387.50471499999998</v>
      </c>
      <c r="BR1110" s="3">
        <f t="shared" si="220"/>
        <v>387.50471499999998</v>
      </c>
      <c r="BS1110" s="3">
        <f t="shared" si="221"/>
        <v>680.97</v>
      </c>
      <c r="BT1110" s="3">
        <f t="shared" si="222"/>
        <v>680.97</v>
      </c>
      <c r="BU1110" s="3">
        <f t="shared" si="223"/>
        <v>797.59</v>
      </c>
      <c r="BV1110" s="3">
        <f t="shared" si="224"/>
        <v>0</v>
      </c>
      <c r="BW1110" s="4">
        <f t="shared" si="225"/>
        <v>2435.986316</v>
      </c>
      <c r="BX1110" s="4">
        <f t="shared" si="226"/>
        <v>1622.442323</v>
      </c>
      <c r="BY1110" s="2" t="s">
        <v>897</v>
      </c>
    </row>
    <row r="1111" spans="1:77" x14ac:dyDescent="0.25">
      <c r="A1111" s="2">
        <v>16</v>
      </c>
      <c r="B1111" s="2" t="s">
        <v>0</v>
      </c>
      <c r="C1111" s="2" t="s">
        <v>727</v>
      </c>
      <c r="D1111" s="2">
        <v>2023</v>
      </c>
      <c r="E1111" s="2" t="s">
        <v>1</v>
      </c>
      <c r="F1111" s="2" t="s">
        <v>2</v>
      </c>
      <c r="G1111" s="2" t="s">
        <v>3</v>
      </c>
      <c r="H1111" s="2" t="s">
        <v>4</v>
      </c>
      <c r="I1111" s="2" t="s">
        <v>746</v>
      </c>
      <c r="J1111" s="2" t="s">
        <v>455</v>
      </c>
      <c r="K1111" s="2" t="s">
        <v>865</v>
      </c>
      <c r="L1111" s="2" t="s">
        <v>860</v>
      </c>
      <c r="M1111" s="2" t="s">
        <v>861</v>
      </c>
      <c r="N1111" s="2" t="s">
        <v>6</v>
      </c>
      <c r="O1111" s="2" t="s">
        <v>7</v>
      </c>
      <c r="P1111" s="2" t="s">
        <v>28</v>
      </c>
      <c r="Q1111" s="2" t="s">
        <v>29</v>
      </c>
      <c r="R1111" s="2" t="s">
        <v>10</v>
      </c>
      <c r="S1111" s="2" t="s">
        <v>11</v>
      </c>
      <c r="T1111" s="2">
        <v>471</v>
      </c>
      <c r="U1111" s="2" t="s">
        <v>503</v>
      </c>
      <c r="V1111" s="2" t="s">
        <v>4307</v>
      </c>
      <c r="W1111" s="2" t="s">
        <v>2964</v>
      </c>
      <c r="X1111" s="2">
        <v>6</v>
      </c>
      <c r="Y1111" s="2" t="s">
        <v>2970</v>
      </c>
      <c r="Z1111" s="2" t="s">
        <v>3</v>
      </c>
      <c r="AA1111" s="2" t="s">
        <v>913</v>
      </c>
      <c r="AB1111" s="2" t="s">
        <v>1661</v>
      </c>
      <c r="AC1111" s="6">
        <v>100</v>
      </c>
      <c r="AD1111" s="6">
        <v>100</v>
      </c>
      <c r="AE1111" s="6">
        <v>100</v>
      </c>
      <c r="AF1111" s="6">
        <v>100</v>
      </c>
      <c r="AG1111" s="6">
        <v>80</v>
      </c>
      <c r="AH1111" s="6">
        <v>80</v>
      </c>
      <c r="AI1111" s="6">
        <v>100</v>
      </c>
      <c r="AJ1111" s="6">
        <v>100</v>
      </c>
      <c r="AK1111" s="6">
        <v>100</v>
      </c>
      <c r="AL1111" s="6">
        <v>100</v>
      </c>
      <c r="AM1111" s="6">
        <v>100</v>
      </c>
      <c r="AN1111" s="6">
        <v>100</v>
      </c>
      <c r="AO1111" s="6">
        <v>100</v>
      </c>
      <c r="AP1111" s="6">
        <v>0</v>
      </c>
      <c r="AQ1111" s="6">
        <v>0</v>
      </c>
      <c r="AR1111" s="6" t="s">
        <v>11</v>
      </c>
      <c r="AS1111" s="6" t="s">
        <v>11</v>
      </c>
      <c r="AT1111" s="6" t="s">
        <v>11</v>
      </c>
      <c r="AU1111" s="5">
        <v>24845523</v>
      </c>
      <c r="AV1111" s="5">
        <v>21729761</v>
      </c>
      <c r="AW1111" s="6">
        <v>87.44</v>
      </c>
      <c r="AX1111" s="5">
        <v>866988149</v>
      </c>
      <c r="AY1111" s="5">
        <v>866988149</v>
      </c>
      <c r="AZ1111" s="6">
        <v>100</v>
      </c>
      <c r="BA1111" s="5">
        <v>1005114435</v>
      </c>
      <c r="BB1111" s="5">
        <v>1005114433</v>
      </c>
      <c r="BC1111" s="6">
        <v>100</v>
      </c>
      <c r="BD1111" s="5">
        <v>1204440000</v>
      </c>
      <c r="BE1111" s="5">
        <v>1204440000</v>
      </c>
      <c r="BF1111" s="6">
        <v>100</v>
      </c>
      <c r="BG1111" s="5">
        <v>1301076000</v>
      </c>
      <c r="BH1111" s="5">
        <v>0</v>
      </c>
      <c r="BI1111" s="6">
        <v>0</v>
      </c>
      <c r="BJ1111" s="2" t="s">
        <v>13</v>
      </c>
      <c r="BK1111" s="2" t="s">
        <v>13</v>
      </c>
      <c r="BL1111" s="2" t="s">
        <v>13</v>
      </c>
      <c r="BM1111" s="3">
        <f t="shared" si="215"/>
        <v>24.845523</v>
      </c>
      <c r="BN1111" s="3">
        <f t="shared" si="216"/>
        <v>21.729761</v>
      </c>
      <c r="BO1111" s="3">
        <f t="shared" si="217"/>
        <v>866.98814900000002</v>
      </c>
      <c r="BP1111" s="3">
        <f t="shared" si="218"/>
        <v>866.98814900000002</v>
      </c>
      <c r="BQ1111" s="3">
        <f t="shared" si="219"/>
        <v>1005.114435</v>
      </c>
      <c r="BR1111" s="3">
        <f t="shared" si="220"/>
        <v>1005.114433</v>
      </c>
      <c r="BS1111" s="3">
        <f t="shared" si="221"/>
        <v>1204.44</v>
      </c>
      <c r="BT1111" s="3">
        <f t="shared" si="222"/>
        <v>1204.44</v>
      </c>
      <c r="BU1111" s="3">
        <f t="shared" si="223"/>
        <v>1301.076</v>
      </c>
      <c r="BV1111" s="3">
        <f t="shared" si="224"/>
        <v>0</v>
      </c>
      <c r="BW1111" s="4">
        <f t="shared" si="225"/>
        <v>4402.4641069999998</v>
      </c>
      <c r="BX1111" s="4">
        <f t="shared" si="226"/>
        <v>3098.2723430000001</v>
      </c>
      <c r="BY1111" s="2" t="s">
        <v>897</v>
      </c>
    </row>
    <row r="1112" spans="1:77" x14ac:dyDescent="0.25">
      <c r="A1112" s="2">
        <v>16</v>
      </c>
      <c r="B1112" s="2" t="s">
        <v>0</v>
      </c>
      <c r="C1112" s="2" t="s">
        <v>727</v>
      </c>
      <c r="D1112" s="2">
        <v>2023</v>
      </c>
      <c r="E1112" s="2" t="s">
        <v>1</v>
      </c>
      <c r="F1112" s="2" t="s">
        <v>2</v>
      </c>
      <c r="G1112" s="2" t="s">
        <v>3</v>
      </c>
      <c r="H1112" s="2" t="s">
        <v>4</v>
      </c>
      <c r="I1112" s="2" t="s">
        <v>746</v>
      </c>
      <c r="J1112" s="2" t="s">
        <v>455</v>
      </c>
      <c r="K1112" s="2" t="s">
        <v>865</v>
      </c>
      <c r="L1112" s="2" t="s">
        <v>860</v>
      </c>
      <c r="M1112" s="2" t="s">
        <v>861</v>
      </c>
      <c r="N1112" s="2" t="s">
        <v>6</v>
      </c>
      <c r="O1112" s="2" t="s">
        <v>7</v>
      </c>
      <c r="P1112" s="2" t="s">
        <v>28</v>
      </c>
      <c r="Q1112" s="2" t="s">
        <v>29</v>
      </c>
      <c r="R1112" s="2" t="s">
        <v>10</v>
      </c>
      <c r="S1112" s="2" t="s">
        <v>11</v>
      </c>
      <c r="T1112" s="2">
        <v>471</v>
      </c>
      <c r="U1112" s="2" t="s">
        <v>503</v>
      </c>
      <c r="V1112" s="2" t="s">
        <v>4307</v>
      </c>
      <c r="W1112" s="2" t="s">
        <v>2964</v>
      </c>
      <c r="X1112" s="2">
        <v>7</v>
      </c>
      <c r="Y1112" s="2" t="s">
        <v>2971</v>
      </c>
      <c r="Z1112" s="2" t="s">
        <v>3</v>
      </c>
      <c r="AA1112" s="2" t="s">
        <v>913</v>
      </c>
      <c r="AB1112" s="2" t="s">
        <v>1661</v>
      </c>
      <c r="AC1112" s="6">
        <v>100</v>
      </c>
      <c r="AD1112" s="6">
        <v>100</v>
      </c>
      <c r="AE1112" s="6">
        <v>100</v>
      </c>
      <c r="AF1112" s="6">
        <v>100</v>
      </c>
      <c r="AG1112" s="6">
        <v>100</v>
      </c>
      <c r="AH1112" s="6">
        <v>100</v>
      </c>
      <c r="AI1112" s="6">
        <v>100</v>
      </c>
      <c r="AJ1112" s="6">
        <v>100</v>
      </c>
      <c r="AK1112" s="6">
        <v>100</v>
      </c>
      <c r="AL1112" s="6">
        <v>100</v>
      </c>
      <c r="AM1112" s="6">
        <v>100</v>
      </c>
      <c r="AN1112" s="6">
        <v>100</v>
      </c>
      <c r="AO1112" s="6">
        <v>100</v>
      </c>
      <c r="AP1112" s="6">
        <v>0</v>
      </c>
      <c r="AQ1112" s="6">
        <v>0</v>
      </c>
      <c r="AR1112" s="6" t="s">
        <v>11</v>
      </c>
      <c r="AS1112" s="6" t="s">
        <v>11</v>
      </c>
      <c r="AT1112" s="6" t="s">
        <v>11</v>
      </c>
      <c r="AU1112" s="5">
        <v>317101221</v>
      </c>
      <c r="AV1112" s="5">
        <v>301745458</v>
      </c>
      <c r="AW1112" s="6">
        <v>95.16</v>
      </c>
      <c r="AX1112" s="5">
        <v>707674264</v>
      </c>
      <c r="AY1112" s="5">
        <v>707674264</v>
      </c>
      <c r="AZ1112" s="6">
        <v>100</v>
      </c>
      <c r="BA1112" s="5">
        <v>1397016148</v>
      </c>
      <c r="BB1112" s="5">
        <v>1333382811</v>
      </c>
      <c r="BC1112" s="6">
        <v>95.44</v>
      </c>
      <c r="BD1112" s="5">
        <v>1684134572</v>
      </c>
      <c r="BE1112" s="5">
        <v>1684134571</v>
      </c>
      <c r="BF1112" s="6">
        <v>100</v>
      </c>
      <c r="BG1112" s="5">
        <v>1925016000</v>
      </c>
      <c r="BH1112" s="5">
        <v>0</v>
      </c>
      <c r="BI1112" s="6">
        <v>0</v>
      </c>
      <c r="BJ1112" s="2" t="s">
        <v>13</v>
      </c>
      <c r="BK1112" s="2" t="s">
        <v>13</v>
      </c>
      <c r="BL1112" s="2" t="s">
        <v>13</v>
      </c>
      <c r="BM1112" s="3">
        <f t="shared" si="215"/>
        <v>317.10122100000001</v>
      </c>
      <c r="BN1112" s="3">
        <f t="shared" si="216"/>
        <v>301.74545799999999</v>
      </c>
      <c r="BO1112" s="3">
        <f t="shared" si="217"/>
        <v>707.67426399999999</v>
      </c>
      <c r="BP1112" s="3">
        <f t="shared" si="218"/>
        <v>707.67426399999999</v>
      </c>
      <c r="BQ1112" s="3">
        <f t="shared" si="219"/>
        <v>1397.0161479999999</v>
      </c>
      <c r="BR1112" s="3">
        <f t="shared" si="220"/>
        <v>1333.3828109999999</v>
      </c>
      <c r="BS1112" s="3">
        <f t="shared" si="221"/>
        <v>1684.1345719999999</v>
      </c>
      <c r="BT1112" s="3">
        <f t="shared" si="222"/>
        <v>1684.1345710000001</v>
      </c>
      <c r="BU1112" s="3">
        <f t="shared" si="223"/>
        <v>1925.0160000000001</v>
      </c>
      <c r="BV1112" s="3">
        <f t="shared" si="224"/>
        <v>0</v>
      </c>
      <c r="BW1112" s="4">
        <f t="shared" si="225"/>
        <v>6030.9422049999994</v>
      </c>
      <c r="BX1112" s="4">
        <f t="shared" si="226"/>
        <v>4026.9371040000001</v>
      </c>
      <c r="BY1112" s="2" t="s">
        <v>897</v>
      </c>
    </row>
    <row r="1113" spans="1:77" x14ac:dyDescent="0.25">
      <c r="A1113" s="2">
        <v>16</v>
      </c>
      <c r="B1113" s="2" t="s">
        <v>0</v>
      </c>
      <c r="C1113" s="2" t="s">
        <v>727</v>
      </c>
      <c r="D1113" s="2">
        <v>2023</v>
      </c>
      <c r="E1113" s="2" t="s">
        <v>1</v>
      </c>
      <c r="F1113" s="2" t="s">
        <v>2</v>
      </c>
      <c r="G1113" s="2" t="s">
        <v>3</v>
      </c>
      <c r="H1113" s="2" t="s">
        <v>4</v>
      </c>
      <c r="I1113" s="2" t="s">
        <v>746</v>
      </c>
      <c r="J1113" s="2" t="s">
        <v>455</v>
      </c>
      <c r="K1113" s="2" t="s">
        <v>865</v>
      </c>
      <c r="L1113" s="2" t="s">
        <v>860</v>
      </c>
      <c r="M1113" s="2" t="s">
        <v>861</v>
      </c>
      <c r="N1113" s="2" t="s">
        <v>6</v>
      </c>
      <c r="O1113" s="2" t="s">
        <v>7</v>
      </c>
      <c r="P1113" s="2" t="s">
        <v>28</v>
      </c>
      <c r="Q1113" s="2" t="s">
        <v>29</v>
      </c>
      <c r="R1113" s="2" t="s">
        <v>10</v>
      </c>
      <c r="S1113" s="2" t="s">
        <v>11</v>
      </c>
      <c r="T1113" s="2">
        <v>471</v>
      </c>
      <c r="U1113" s="2" t="s">
        <v>503</v>
      </c>
      <c r="V1113" s="2" t="s">
        <v>4307</v>
      </c>
      <c r="W1113" s="2" t="s">
        <v>2964</v>
      </c>
      <c r="X1113" s="2">
        <v>8</v>
      </c>
      <c r="Y1113" s="2" t="s">
        <v>2972</v>
      </c>
      <c r="Z1113" s="2" t="s">
        <v>3</v>
      </c>
      <c r="AA1113" s="2" t="s">
        <v>913</v>
      </c>
      <c r="AB1113" s="2" t="s">
        <v>1661</v>
      </c>
      <c r="AC1113" s="6">
        <v>0</v>
      </c>
      <c r="AD1113" s="6">
        <v>0</v>
      </c>
      <c r="AE1113" s="6">
        <v>0</v>
      </c>
      <c r="AF1113" s="6">
        <v>100</v>
      </c>
      <c r="AG1113" s="6">
        <v>100</v>
      </c>
      <c r="AH1113" s="6">
        <v>100</v>
      </c>
      <c r="AI1113" s="6">
        <v>100</v>
      </c>
      <c r="AJ1113" s="6">
        <v>100</v>
      </c>
      <c r="AK1113" s="6">
        <v>100</v>
      </c>
      <c r="AL1113" s="6">
        <v>100</v>
      </c>
      <c r="AM1113" s="6">
        <v>100</v>
      </c>
      <c r="AN1113" s="6">
        <v>100</v>
      </c>
      <c r="AO1113" s="6">
        <v>100</v>
      </c>
      <c r="AP1113" s="6">
        <v>0</v>
      </c>
      <c r="AQ1113" s="6">
        <v>0</v>
      </c>
      <c r="AR1113" s="6" t="s">
        <v>11</v>
      </c>
      <c r="AS1113" s="6" t="s">
        <v>11</v>
      </c>
      <c r="AT1113" s="6" t="s">
        <v>11</v>
      </c>
      <c r="AU1113" s="5">
        <v>0</v>
      </c>
      <c r="AV1113" s="5">
        <v>0</v>
      </c>
      <c r="AW1113" s="6">
        <v>0</v>
      </c>
      <c r="AX1113" s="5">
        <v>87181380</v>
      </c>
      <c r="AY1113" s="5">
        <v>87181380</v>
      </c>
      <c r="AZ1113" s="6">
        <v>100</v>
      </c>
      <c r="BA1113" s="5">
        <v>79350000</v>
      </c>
      <c r="BB1113" s="5">
        <v>79350000</v>
      </c>
      <c r="BC1113" s="6">
        <v>100</v>
      </c>
      <c r="BD1113" s="5">
        <v>174000000</v>
      </c>
      <c r="BE1113" s="5">
        <v>174000000</v>
      </c>
      <c r="BF1113" s="6">
        <v>100</v>
      </c>
      <c r="BG1113" s="5">
        <v>202197000</v>
      </c>
      <c r="BH1113" s="5">
        <v>0</v>
      </c>
      <c r="BI1113" s="6">
        <v>0</v>
      </c>
      <c r="BJ1113" s="2" t="s">
        <v>13</v>
      </c>
      <c r="BK1113" s="2" t="s">
        <v>13</v>
      </c>
      <c r="BL1113" s="2" t="s">
        <v>13</v>
      </c>
      <c r="BM1113" s="3">
        <f t="shared" si="215"/>
        <v>0</v>
      </c>
      <c r="BN1113" s="3">
        <f t="shared" si="216"/>
        <v>0</v>
      </c>
      <c r="BO1113" s="3">
        <f t="shared" si="217"/>
        <v>87.181380000000004</v>
      </c>
      <c r="BP1113" s="3">
        <f t="shared" si="218"/>
        <v>87.181380000000004</v>
      </c>
      <c r="BQ1113" s="3">
        <f t="shared" si="219"/>
        <v>79.349999999999994</v>
      </c>
      <c r="BR1113" s="3">
        <f t="shared" si="220"/>
        <v>79.349999999999994</v>
      </c>
      <c r="BS1113" s="3">
        <f t="shared" si="221"/>
        <v>174</v>
      </c>
      <c r="BT1113" s="3">
        <f t="shared" si="222"/>
        <v>174</v>
      </c>
      <c r="BU1113" s="3">
        <f t="shared" si="223"/>
        <v>202.197</v>
      </c>
      <c r="BV1113" s="3">
        <f t="shared" si="224"/>
        <v>0</v>
      </c>
      <c r="BW1113" s="4">
        <f t="shared" si="225"/>
        <v>542.72838000000002</v>
      </c>
      <c r="BX1113" s="4">
        <f t="shared" si="226"/>
        <v>340.53138000000001</v>
      </c>
      <c r="BY1113" s="2" t="s">
        <v>897</v>
      </c>
    </row>
    <row r="1114" spans="1:77" x14ac:dyDescent="0.25">
      <c r="A1114" s="2">
        <v>16</v>
      </c>
      <c r="B1114" s="2" t="s">
        <v>0</v>
      </c>
      <c r="C1114" s="2" t="s">
        <v>727</v>
      </c>
      <c r="D1114" s="2">
        <v>2023</v>
      </c>
      <c r="E1114" s="2" t="s">
        <v>1</v>
      </c>
      <c r="F1114" s="2" t="s">
        <v>2</v>
      </c>
      <c r="G1114" s="2" t="s">
        <v>3</v>
      </c>
      <c r="H1114" s="2" t="s">
        <v>4</v>
      </c>
      <c r="I1114" s="2" t="s">
        <v>746</v>
      </c>
      <c r="J1114" s="2" t="s">
        <v>455</v>
      </c>
      <c r="K1114" s="2" t="s">
        <v>865</v>
      </c>
      <c r="L1114" s="2" t="s">
        <v>860</v>
      </c>
      <c r="M1114" s="2" t="s">
        <v>861</v>
      </c>
      <c r="N1114" s="2" t="s">
        <v>6</v>
      </c>
      <c r="O1114" s="2" t="s">
        <v>7</v>
      </c>
      <c r="P1114" s="2" t="s">
        <v>28</v>
      </c>
      <c r="Q1114" s="2" t="s">
        <v>29</v>
      </c>
      <c r="R1114" s="2" t="s">
        <v>10</v>
      </c>
      <c r="S1114" s="2" t="s">
        <v>11</v>
      </c>
      <c r="T1114" s="2">
        <v>472</v>
      </c>
      <c r="U1114" s="2" t="s">
        <v>504</v>
      </c>
      <c r="V1114" s="2" t="s">
        <v>4307</v>
      </c>
      <c r="W1114" s="2" t="s">
        <v>2964</v>
      </c>
      <c r="X1114" s="2">
        <v>1</v>
      </c>
      <c r="Y1114" s="2" t="s">
        <v>2965</v>
      </c>
      <c r="Z1114" s="2" t="s">
        <v>3</v>
      </c>
      <c r="AA1114" s="2" t="s">
        <v>913</v>
      </c>
      <c r="AB1114" s="2" t="s">
        <v>1661</v>
      </c>
      <c r="AC1114" s="6">
        <v>100</v>
      </c>
      <c r="AD1114" s="6">
        <v>100</v>
      </c>
      <c r="AE1114" s="6">
        <v>100</v>
      </c>
      <c r="AF1114" s="6">
        <v>100</v>
      </c>
      <c r="AG1114" s="6">
        <v>98</v>
      </c>
      <c r="AH1114" s="6">
        <v>98</v>
      </c>
      <c r="AI1114" s="6">
        <v>100</v>
      </c>
      <c r="AJ1114" s="6">
        <v>100</v>
      </c>
      <c r="AK1114" s="6">
        <v>100</v>
      </c>
      <c r="AL1114" s="6">
        <v>100</v>
      </c>
      <c r="AM1114" s="6">
        <v>100</v>
      </c>
      <c r="AN1114" s="6">
        <v>100</v>
      </c>
      <c r="AO1114" s="6">
        <v>100</v>
      </c>
      <c r="AP1114" s="6">
        <v>0</v>
      </c>
      <c r="AQ1114" s="6">
        <v>0</v>
      </c>
      <c r="AR1114" s="6" t="s">
        <v>11</v>
      </c>
      <c r="AS1114" s="6" t="s">
        <v>11</v>
      </c>
      <c r="AT1114" s="6" t="s">
        <v>11</v>
      </c>
      <c r="AU1114" s="5">
        <v>50000000</v>
      </c>
      <c r="AV1114" s="5">
        <v>50000000</v>
      </c>
      <c r="AW1114" s="6">
        <v>100</v>
      </c>
      <c r="AX1114" s="5">
        <v>878844739</v>
      </c>
      <c r="AY1114" s="5">
        <v>366737431</v>
      </c>
      <c r="AZ1114" s="6">
        <v>41.73</v>
      </c>
      <c r="BA1114" s="5">
        <v>0</v>
      </c>
      <c r="BB1114" s="5">
        <v>0</v>
      </c>
      <c r="BC1114" s="6">
        <v>0</v>
      </c>
      <c r="BD1114" s="5">
        <v>0</v>
      </c>
      <c r="BE1114" s="5">
        <v>0</v>
      </c>
      <c r="BF1114" s="6">
        <v>0</v>
      </c>
      <c r="BG1114" s="5">
        <v>400743892</v>
      </c>
      <c r="BH1114" s="5">
        <v>0</v>
      </c>
      <c r="BI1114" s="6">
        <v>0</v>
      </c>
      <c r="BJ1114" s="2" t="s">
        <v>13</v>
      </c>
      <c r="BK1114" s="2" t="s">
        <v>13</v>
      </c>
      <c r="BL1114" s="2" t="s">
        <v>13</v>
      </c>
      <c r="BM1114" s="3">
        <f t="shared" si="215"/>
        <v>50</v>
      </c>
      <c r="BN1114" s="3">
        <f t="shared" si="216"/>
        <v>50</v>
      </c>
      <c r="BO1114" s="3">
        <f t="shared" si="217"/>
        <v>878.844739</v>
      </c>
      <c r="BP1114" s="3">
        <f t="shared" si="218"/>
        <v>366.73743100000002</v>
      </c>
      <c r="BQ1114" s="3">
        <f t="shared" si="219"/>
        <v>0</v>
      </c>
      <c r="BR1114" s="3">
        <f t="shared" si="220"/>
        <v>0</v>
      </c>
      <c r="BS1114" s="3">
        <f t="shared" si="221"/>
        <v>0</v>
      </c>
      <c r="BT1114" s="3">
        <f t="shared" si="222"/>
        <v>0</v>
      </c>
      <c r="BU1114" s="3">
        <f t="shared" si="223"/>
        <v>400.74389200000002</v>
      </c>
      <c r="BV1114" s="3">
        <f t="shared" si="224"/>
        <v>0</v>
      </c>
      <c r="BW1114" s="4">
        <f t="shared" si="225"/>
        <v>1329.5886310000001</v>
      </c>
      <c r="BX1114" s="4">
        <f t="shared" si="226"/>
        <v>416.73743100000002</v>
      </c>
      <c r="BY1114" s="2" t="s">
        <v>897</v>
      </c>
    </row>
    <row r="1115" spans="1:77" x14ac:dyDescent="0.25">
      <c r="A1115" s="2">
        <v>16</v>
      </c>
      <c r="B1115" s="2" t="s">
        <v>0</v>
      </c>
      <c r="C1115" s="2" t="s">
        <v>727</v>
      </c>
      <c r="D1115" s="2">
        <v>2023</v>
      </c>
      <c r="E1115" s="2" t="s">
        <v>1</v>
      </c>
      <c r="F1115" s="2" t="s">
        <v>2</v>
      </c>
      <c r="G1115" s="2" t="s">
        <v>3</v>
      </c>
      <c r="H1115" s="2" t="s">
        <v>4</v>
      </c>
      <c r="I1115" s="2" t="s">
        <v>747</v>
      </c>
      <c r="J1115" s="2" t="s">
        <v>505</v>
      </c>
      <c r="K1115" s="2" t="s">
        <v>866</v>
      </c>
      <c r="L1115" s="2" t="s">
        <v>837</v>
      </c>
      <c r="M1115" s="2" t="s">
        <v>838</v>
      </c>
      <c r="N1115" s="2" t="s">
        <v>45</v>
      </c>
      <c r="O1115" s="2" t="s">
        <v>46</v>
      </c>
      <c r="P1115" s="2" t="s">
        <v>187</v>
      </c>
      <c r="Q1115" s="2" t="s">
        <v>188</v>
      </c>
      <c r="R1115" s="2" t="s">
        <v>10</v>
      </c>
      <c r="S1115" s="2" t="s">
        <v>11</v>
      </c>
      <c r="T1115" s="2">
        <v>120</v>
      </c>
      <c r="U1115" s="2" t="s">
        <v>506</v>
      </c>
      <c r="V1115" s="2" t="s">
        <v>4308</v>
      </c>
      <c r="W1115" s="2" t="s">
        <v>2973</v>
      </c>
      <c r="X1115" s="2">
        <v>1</v>
      </c>
      <c r="Y1115" s="2" t="s">
        <v>2974</v>
      </c>
      <c r="Z1115" s="2" t="s">
        <v>45</v>
      </c>
      <c r="AA1115" s="2" t="s">
        <v>917</v>
      </c>
      <c r="AB1115" s="2" t="s">
        <v>1661</v>
      </c>
      <c r="AC1115" s="6">
        <v>68</v>
      </c>
      <c r="AD1115" s="6">
        <v>68</v>
      </c>
      <c r="AE1115" s="6">
        <v>100</v>
      </c>
      <c r="AF1115" s="6">
        <v>175</v>
      </c>
      <c r="AG1115" s="6">
        <v>175</v>
      </c>
      <c r="AH1115" s="6">
        <v>100</v>
      </c>
      <c r="AI1115" s="6">
        <v>204</v>
      </c>
      <c r="AJ1115" s="6">
        <v>204</v>
      </c>
      <c r="AK1115" s="6">
        <v>100</v>
      </c>
      <c r="AL1115" s="6">
        <v>120</v>
      </c>
      <c r="AM1115" s="6">
        <v>66</v>
      </c>
      <c r="AN1115" s="6">
        <v>55</v>
      </c>
      <c r="AO1115" s="6">
        <v>33</v>
      </c>
      <c r="AP1115" s="6">
        <v>0</v>
      </c>
      <c r="AQ1115" s="6">
        <v>0</v>
      </c>
      <c r="AR1115" s="6">
        <v>600</v>
      </c>
      <c r="AS1115" s="6">
        <v>513</v>
      </c>
      <c r="AT1115" s="6">
        <v>85.5</v>
      </c>
      <c r="AU1115" s="5">
        <v>247114393</v>
      </c>
      <c r="AV1115" s="5">
        <v>234789696</v>
      </c>
      <c r="AW1115" s="6">
        <v>95.01</v>
      </c>
      <c r="AX1115" s="5">
        <v>468018612</v>
      </c>
      <c r="AY1115" s="5">
        <v>445242114</v>
      </c>
      <c r="AZ1115" s="6">
        <v>95.13</v>
      </c>
      <c r="BA1115" s="5">
        <v>330650000</v>
      </c>
      <c r="BB1115" s="5">
        <v>330580100</v>
      </c>
      <c r="BC1115" s="6">
        <v>99.98</v>
      </c>
      <c r="BD1115" s="5">
        <v>81250000</v>
      </c>
      <c r="BE1115" s="5">
        <v>81245000</v>
      </c>
      <c r="BF1115" s="6">
        <v>100</v>
      </c>
      <c r="BG1115" s="5">
        <v>105151000</v>
      </c>
      <c r="BH1115" s="5">
        <v>0</v>
      </c>
      <c r="BI1115" s="6">
        <v>0</v>
      </c>
      <c r="BJ1115" s="2" t="s">
        <v>13</v>
      </c>
      <c r="BK1115" s="2" t="s">
        <v>13</v>
      </c>
      <c r="BL1115" s="2" t="s">
        <v>13</v>
      </c>
      <c r="BM1115" s="3">
        <f t="shared" si="215"/>
        <v>247.11439300000001</v>
      </c>
      <c r="BN1115" s="3">
        <f t="shared" si="216"/>
        <v>234.78969599999999</v>
      </c>
      <c r="BO1115" s="3">
        <f t="shared" si="217"/>
        <v>468.01861200000002</v>
      </c>
      <c r="BP1115" s="3">
        <f t="shared" si="218"/>
        <v>445.24211400000002</v>
      </c>
      <c r="BQ1115" s="3">
        <f t="shared" si="219"/>
        <v>330.65</v>
      </c>
      <c r="BR1115" s="3">
        <f t="shared" si="220"/>
        <v>330.58010000000002</v>
      </c>
      <c r="BS1115" s="3">
        <f t="shared" si="221"/>
        <v>81.25</v>
      </c>
      <c r="BT1115" s="3">
        <f t="shared" si="222"/>
        <v>81.245000000000005</v>
      </c>
      <c r="BU1115" s="3">
        <f t="shared" si="223"/>
        <v>105.151</v>
      </c>
      <c r="BV1115" s="3">
        <f t="shared" si="224"/>
        <v>0</v>
      </c>
      <c r="BW1115" s="4">
        <f t="shared" si="225"/>
        <v>1232.1840050000001</v>
      </c>
      <c r="BX1115" s="4">
        <f t="shared" si="226"/>
        <v>1091.85691</v>
      </c>
      <c r="BY1115" s="2" t="s">
        <v>902</v>
      </c>
    </row>
    <row r="1116" spans="1:77" x14ac:dyDescent="0.25">
      <c r="A1116" s="2">
        <v>16</v>
      </c>
      <c r="B1116" s="2" t="s">
        <v>0</v>
      </c>
      <c r="C1116" s="2" t="s">
        <v>727</v>
      </c>
      <c r="D1116" s="2">
        <v>2023</v>
      </c>
      <c r="E1116" s="2" t="s">
        <v>1</v>
      </c>
      <c r="F1116" s="2" t="s">
        <v>2</v>
      </c>
      <c r="G1116" s="2" t="s">
        <v>3</v>
      </c>
      <c r="H1116" s="2" t="s">
        <v>4</v>
      </c>
      <c r="I1116" s="2" t="s">
        <v>747</v>
      </c>
      <c r="J1116" s="2" t="s">
        <v>505</v>
      </c>
      <c r="K1116" s="2" t="s">
        <v>866</v>
      </c>
      <c r="L1116" s="2" t="s">
        <v>837</v>
      </c>
      <c r="M1116" s="2" t="s">
        <v>838</v>
      </c>
      <c r="N1116" s="2" t="s">
        <v>45</v>
      </c>
      <c r="O1116" s="2" t="s">
        <v>46</v>
      </c>
      <c r="P1116" s="2" t="s">
        <v>187</v>
      </c>
      <c r="Q1116" s="2" t="s">
        <v>188</v>
      </c>
      <c r="R1116" s="2" t="s">
        <v>10</v>
      </c>
      <c r="S1116" s="2" t="s">
        <v>11</v>
      </c>
      <c r="T1116" s="2">
        <v>120</v>
      </c>
      <c r="U1116" s="2" t="s">
        <v>506</v>
      </c>
      <c r="V1116" s="2" t="s">
        <v>4308</v>
      </c>
      <c r="W1116" s="2" t="s">
        <v>2973</v>
      </c>
      <c r="X1116" s="2">
        <v>2</v>
      </c>
      <c r="Y1116" s="2" t="s">
        <v>2975</v>
      </c>
      <c r="Z1116" s="2" t="s">
        <v>45</v>
      </c>
      <c r="AA1116" s="2" t="s">
        <v>917</v>
      </c>
      <c r="AB1116" s="2" t="s">
        <v>1661</v>
      </c>
      <c r="AC1116" s="6">
        <v>67</v>
      </c>
      <c r="AD1116" s="6">
        <v>67</v>
      </c>
      <c r="AE1116" s="6">
        <v>100</v>
      </c>
      <c r="AF1116" s="6">
        <v>381</v>
      </c>
      <c r="AG1116" s="6">
        <v>381</v>
      </c>
      <c r="AH1116" s="6">
        <v>100</v>
      </c>
      <c r="AI1116" s="6">
        <v>340</v>
      </c>
      <c r="AJ1116" s="6">
        <v>427</v>
      </c>
      <c r="AK1116" s="6">
        <v>125.59</v>
      </c>
      <c r="AL1116" s="6">
        <v>100</v>
      </c>
      <c r="AM1116" s="6">
        <v>102</v>
      </c>
      <c r="AN1116" s="6">
        <v>102</v>
      </c>
      <c r="AO1116" s="6">
        <v>25</v>
      </c>
      <c r="AP1116" s="6">
        <v>0</v>
      </c>
      <c r="AQ1116" s="6">
        <v>0</v>
      </c>
      <c r="AR1116" s="6">
        <v>1000</v>
      </c>
      <c r="AS1116" s="6">
        <v>977</v>
      </c>
      <c r="AT1116" s="6">
        <v>97.7</v>
      </c>
      <c r="AU1116" s="5">
        <v>399011304</v>
      </c>
      <c r="AV1116" s="5">
        <v>381868330</v>
      </c>
      <c r="AW1116" s="6">
        <v>95.7</v>
      </c>
      <c r="AX1116" s="5">
        <v>704669907</v>
      </c>
      <c r="AY1116" s="5">
        <v>703846331</v>
      </c>
      <c r="AZ1116" s="6">
        <v>99.88</v>
      </c>
      <c r="BA1116" s="5">
        <v>1105228000</v>
      </c>
      <c r="BB1116" s="5">
        <v>1103869474</v>
      </c>
      <c r="BC1116" s="6">
        <v>99.88</v>
      </c>
      <c r="BD1116" s="5">
        <v>377234224</v>
      </c>
      <c r="BE1116" s="5">
        <v>377234224</v>
      </c>
      <c r="BF1116" s="6">
        <v>100</v>
      </c>
      <c r="BG1116" s="5">
        <v>394009000</v>
      </c>
      <c r="BH1116" s="5">
        <v>0</v>
      </c>
      <c r="BI1116" s="6">
        <v>0</v>
      </c>
      <c r="BJ1116" s="2" t="s">
        <v>13</v>
      </c>
      <c r="BK1116" s="2" t="s">
        <v>13</v>
      </c>
      <c r="BL1116" s="2" t="s">
        <v>13</v>
      </c>
      <c r="BM1116" s="3">
        <f t="shared" si="215"/>
        <v>399.011304</v>
      </c>
      <c r="BN1116" s="3">
        <f t="shared" si="216"/>
        <v>381.86833000000001</v>
      </c>
      <c r="BO1116" s="3">
        <f t="shared" si="217"/>
        <v>704.66990699999997</v>
      </c>
      <c r="BP1116" s="3">
        <f t="shared" si="218"/>
        <v>703.84633099999996</v>
      </c>
      <c r="BQ1116" s="3">
        <f t="shared" si="219"/>
        <v>1105.2280000000001</v>
      </c>
      <c r="BR1116" s="3">
        <f t="shared" si="220"/>
        <v>1103.8694740000001</v>
      </c>
      <c r="BS1116" s="3">
        <f t="shared" si="221"/>
        <v>377.23422399999998</v>
      </c>
      <c r="BT1116" s="3">
        <f t="shared" si="222"/>
        <v>377.23422399999998</v>
      </c>
      <c r="BU1116" s="3">
        <f t="shared" si="223"/>
        <v>394.00900000000001</v>
      </c>
      <c r="BV1116" s="3">
        <f t="shared" si="224"/>
        <v>0</v>
      </c>
      <c r="BW1116" s="4">
        <f t="shared" si="225"/>
        <v>2980.152435</v>
      </c>
      <c r="BX1116" s="4">
        <f t="shared" si="226"/>
        <v>2566.8183589999999</v>
      </c>
      <c r="BY1116" s="2" t="s">
        <v>902</v>
      </c>
    </row>
    <row r="1117" spans="1:77" x14ac:dyDescent="0.25">
      <c r="A1117" s="2">
        <v>16</v>
      </c>
      <c r="B1117" s="2" t="s">
        <v>0</v>
      </c>
      <c r="C1117" s="2" t="s">
        <v>727</v>
      </c>
      <c r="D1117" s="2">
        <v>2023</v>
      </c>
      <c r="E1117" s="2" t="s">
        <v>1</v>
      </c>
      <c r="F1117" s="2" t="s">
        <v>2</v>
      </c>
      <c r="G1117" s="2" t="s">
        <v>3</v>
      </c>
      <c r="H1117" s="2" t="s">
        <v>4</v>
      </c>
      <c r="I1117" s="2" t="s">
        <v>747</v>
      </c>
      <c r="J1117" s="2" t="s">
        <v>505</v>
      </c>
      <c r="K1117" s="2" t="s">
        <v>866</v>
      </c>
      <c r="L1117" s="2" t="s">
        <v>837</v>
      </c>
      <c r="M1117" s="2" t="s">
        <v>838</v>
      </c>
      <c r="N1117" s="2" t="s">
        <v>45</v>
      </c>
      <c r="O1117" s="2" t="s">
        <v>46</v>
      </c>
      <c r="P1117" s="2" t="s">
        <v>187</v>
      </c>
      <c r="Q1117" s="2" t="s">
        <v>188</v>
      </c>
      <c r="R1117" s="2" t="s">
        <v>10</v>
      </c>
      <c r="S1117" s="2" t="s">
        <v>11</v>
      </c>
      <c r="T1117" s="2">
        <v>120</v>
      </c>
      <c r="U1117" s="2" t="s">
        <v>506</v>
      </c>
      <c r="V1117" s="2" t="s">
        <v>4308</v>
      </c>
      <c r="W1117" s="2" t="s">
        <v>2973</v>
      </c>
      <c r="X1117" s="2">
        <v>3</v>
      </c>
      <c r="Y1117" s="2" t="s">
        <v>2976</v>
      </c>
      <c r="Z1117" s="2" t="s">
        <v>45</v>
      </c>
      <c r="AA1117" s="2" t="s">
        <v>917</v>
      </c>
      <c r="AB1117" s="2" t="s">
        <v>1661</v>
      </c>
      <c r="AC1117" s="6">
        <v>97</v>
      </c>
      <c r="AD1117" s="6">
        <v>97</v>
      </c>
      <c r="AE1117" s="6">
        <v>100</v>
      </c>
      <c r="AF1117" s="6">
        <v>404</v>
      </c>
      <c r="AG1117" s="6">
        <v>404</v>
      </c>
      <c r="AH1117" s="6">
        <v>100</v>
      </c>
      <c r="AI1117" s="6">
        <v>500</v>
      </c>
      <c r="AJ1117" s="6">
        <v>650</v>
      </c>
      <c r="AK1117" s="6">
        <v>130</v>
      </c>
      <c r="AL1117" s="6">
        <v>220</v>
      </c>
      <c r="AM1117" s="6">
        <v>223</v>
      </c>
      <c r="AN1117" s="6">
        <v>101.36</v>
      </c>
      <c r="AO1117" s="6">
        <v>29</v>
      </c>
      <c r="AP1117" s="6">
        <v>0</v>
      </c>
      <c r="AQ1117" s="6">
        <v>0</v>
      </c>
      <c r="AR1117" s="6">
        <v>1400</v>
      </c>
      <c r="AS1117" s="6">
        <v>1374</v>
      </c>
      <c r="AT1117" s="6">
        <v>98.14</v>
      </c>
      <c r="AU1117" s="5">
        <v>202232029</v>
      </c>
      <c r="AV1117" s="5">
        <v>193284175</v>
      </c>
      <c r="AW1117" s="6">
        <v>95.57</v>
      </c>
      <c r="AX1117" s="5">
        <v>459930704</v>
      </c>
      <c r="AY1117" s="5">
        <v>454223659</v>
      </c>
      <c r="AZ1117" s="6">
        <v>98.76</v>
      </c>
      <c r="BA1117" s="5">
        <v>553880000</v>
      </c>
      <c r="BB1117" s="5">
        <v>553530000</v>
      </c>
      <c r="BC1117" s="6">
        <v>99.94</v>
      </c>
      <c r="BD1117" s="5">
        <v>208277806</v>
      </c>
      <c r="BE1117" s="5">
        <v>208277806</v>
      </c>
      <c r="BF1117" s="6">
        <v>100</v>
      </c>
      <c r="BG1117" s="5">
        <v>196510000</v>
      </c>
      <c r="BH1117" s="5">
        <v>0</v>
      </c>
      <c r="BI1117" s="6">
        <v>0</v>
      </c>
      <c r="BJ1117" s="2" t="s">
        <v>13</v>
      </c>
      <c r="BK1117" s="2" t="s">
        <v>13</v>
      </c>
      <c r="BL1117" s="2" t="s">
        <v>13</v>
      </c>
      <c r="BM1117" s="3">
        <f t="shared" si="215"/>
        <v>202.23202900000001</v>
      </c>
      <c r="BN1117" s="3">
        <f t="shared" si="216"/>
        <v>193.284175</v>
      </c>
      <c r="BO1117" s="3">
        <f t="shared" si="217"/>
        <v>459.93070399999999</v>
      </c>
      <c r="BP1117" s="3">
        <f t="shared" si="218"/>
        <v>454.223659</v>
      </c>
      <c r="BQ1117" s="3">
        <f t="shared" si="219"/>
        <v>553.88</v>
      </c>
      <c r="BR1117" s="3">
        <f t="shared" si="220"/>
        <v>553.53</v>
      </c>
      <c r="BS1117" s="3">
        <f t="shared" si="221"/>
        <v>208.277806</v>
      </c>
      <c r="BT1117" s="3">
        <f t="shared" si="222"/>
        <v>208.277806</v>
      </c>
      <c r="BU1117" s="3">
        <f t="shared" si="223"/>
        <v>196.51</v>
      </c>
      <c r="BV1117" s="3">
        <f t="shared" si="224"/>
        <v>0</v>
      </c>
      <c r="BW1117" s="4">
        <f t="shared" si="225"/>
        <v>1620.830539</v>
      </c>
      <c r="BX1117" s="4">
        <f t="shared" si="226"/>
        <v>1409.31564</v>
      </c>
      <c r="BY1117" s="2" t="s">
        <v>902</v>
      </c>
    </row>
    <row r="1118" spans="1:77" x14ac:dyDescent="0.25">
      <c r="A1118" s="2">
        <v>16</v>
      </c>
      <c r="B1118" s="2" t="s">
        <v>0</v>
      </c>
      <c r="C1118" s="2" t="s">
        <v>727</v>
      </c>
      <c r="D1118" s="2">
        <v>2023</v>
      </c>
      <c r="E1118" s="2" t="s">
        <v>1</v>
      </c>
      <c r="F1118" s="2" t="s">
        <v>2</v>
      </c>
      <c r="G1118" s="2" t="s">
        <v>3</v>
      </c>
      <c r="H1118" s="2" t="s">
        <v>4</v>
      </c>
      <c r="I1118" s="2" t="s">
        <v>747</v>
      </c>
      <c r="J1118" s="2" t="s">
        <v>505</v>
      </c>
      <c r="K1118" s="2" t="s">
        <v>866</v>
      </c>
      <c r="L1118" s="2" t="s">
        <v>837</v>
      </c>
      <c r="M1118" s="2" t="s">
        <v>838</v>
      </c>
      <c r="N1118" s="2" t="s">
        <v>45</v>
      </c>
      <c r="O1118" s="2" t="s">
        <v>46</v>
      </c>
      <c r="P1118" s="2" t="s">
        <v>187</v>
      </c>
      <c r="Q1118" s="2" t="s">
        <v>188</v>
      </c>
      <c r="R1118" s="2" t="s">
        <v>10</v>
      </c>
      <c r="S1118" s="2" t="s">
        <v>11</v>
      </c>
      <c r="T1118" s="2">
        <v>120</v>
      </c>
      <c r="U1118" s="2" t="s">
        <v>506</v>
      </c>
      <c r="V1118" s="2" t="s">
        <v>4308</v>
      </c>
      <c r="W1118" s="2" t="s">
        <v>2973</v>
      </c>
      <c r="X1118" s="2">
        <v>4</v>
      </c>
      <c r="Y1118" s="2" t="s">
        <v>2977</v>
      </c>
      <c r="Z1118" s="2" t="s">
        <v>45</v>
      </c>
      <c r="AA1118" s="2" t="s">
        <v>917</v>
      </c>
      <c r="AB1118" s="2" t="s">
        <v>1661</v>
      </c>
      <c r="AC1118" s="6">
        <v>1</v>
      </c>
      <c r="AD1118" s="6">
        <v>1</v>
      </c>
      <c r="AE1118" s="6">
        <v>100</v>
      </c>
      <c r="AF1118" s="6">
        <v>10</v>
      </c>
      <c r="AG1118" s="6">
        <v>10</v>
      </c>
      <c r="AH1118" s="6">
        <v>100</v>
      </c>
      <c r="AI1118" s="6">
        <v>20</v>
      </c>
      <c r="AJ1118" s="6">
        <v>20</v>
      </c>
      <c r="AK1118" s="6">
        <v>100</v>
      </c>
      <c r="AL1118" s="6">
        <v>12</v>
      </c>
      <c r="AM1118" s="6">
        <v>12</v>
      </c>
      <c r="AN1118" s="6">
        <v>100</v>
      </c>
      <c r="AO1118" s="6">
        <v>2</v>
      </c>
      <c r="AP1118" s="6">
        <v>0</v>
      </c>
      <c r="AQ1118" s="6">
        <v>0</v>
      </c>
      <c r="AR1118" s="6">
        <v>45</v>
      </c>
      <c r="AS1118" s="6">
        <v>43</v>
      </c>
      <c r="AT1118" s="6">
        <v>95.56</v>
      </c>
      <c r="AU1118" s="5">
        <v>73925050</v>
      </c>
      <c r="AV1118" s="5">
        <v>70760486</v>
      </c>
      <c r="AW1118" s="6">
        <v>95.71</v>
      </c>
      <c r="AX1118" s="5">
        <v>131673285</v>
      </c>
      <c r="AY1118" s="5">
        <v>129495094</v>
      </c>
      <c r="AZ1118" s="6">
        <v>98.35</v>
      </c>
      <c r="BA1118" s="5">
        <v>113950000</v>
      </c>
      <c r="BB1118" s="5">
        <v>110918000</v>
      </c>
      <c r="BC1118" s="6">
        <v>97.34</v>
      </c>
      <c r="BD1118" s="5">
        <v>39780000</v>
      </c>
      <c r="BE1118" s="5">
        <v>39780000</v>
      </c>
      <c r="BF1118" s="6">
        <v>100</v>
      </c>
      <c r="BG1118" s="5">
        <v>31502000</v>
      </c>
      <c r="BH1118" s="5">
        <v>0</v>
      </c>
      <c r="BI1118" s="6">
        <v>0</v>
      </c>
      <c r="BJ1118" s="2" t="s">
        <v>13</v>
      </c>
      <c r="BK1118" s="2" t="s">
        <v>13</v>
      </c>
      <c r="BL1118" s="2" t="s">
        <v>13</v>
      </c>
      <c r="BM1118" s="3">
        <f t="shared" si="215"/>
        <v>73.925049999999999</v>
      </c>
      <c r="BN1118" s="3">
        <f t="shared" si="216"/>
        <v>70.760486</v>
      </c>
      <c r="BO1118" s="3">
        <f t="shared" si="217"/>
        <v>131.67328499999999</v>
      </c>
      <c r="BP1118" s="3">
        <f t="shared" si="218"/>
        <v>129.49509399999999</v>
      </c>
      <c r="BQ1118" s="3">
        <f t="shared" si="219"/>
        <v>113.95</v>
      </c>
      <c r="BR1118" s="3">
        <f t="shared" si="220"/>
        <v>110.91800000000001</v>
      </c>
      <c r="BS1118" s="3">
        <f t="shared" si="221"/>
        <v>39.78</v>
      </c>
      <c r="BT1118" s="3">
        <f t="shared" si="222"/>
        <v>39.78</v>
      </c>
      <c r="BU1118" s="3">
        <f t="shared" si="223"/>
        <v>31.501999999999999</v>
      </c>
      <c r="BV1118" s="3">
        <f t="shared" si="224"/>
        <v>0</v>
      </c>
      <c r="BW1118" s="4">
        <f t="shared" si="225"/>
        <v>390.83033500000005</v>
      </c>
      <c r="BX1118" s="4">
        <f t="shared" si="226"/>
        <v>350.95357999999999</v>
      </c>
      <c r="BY1118" s="2" t="s">
        <v>902</v>
      </c>
    </row>
    <row r="1119" spans="1:77" x14ac:dyDescent="0.25">
      <c r="A1119" s="2">
        <v>16</v>
      </c>
      <c r="B1119" s="2" t="s">
        <v>0</v>
      </c>
      <c r="C1119" s="2" t="s">
        <v>727</v>
      </c>
      <c r="D1119" s="2">
        <v>2023</v>
      </c>
      <c r="E1119" s="2" t="s">
        <v>1</v>
      </c>
      <c r="F1119" s="2" t="s">
        <v>2</v>
      </c>
      <c r="G1119" s="2" t="s">
        <v>3</v>
      </c>
      <c r="H1119" s="2" t="s">
        <v>4</v>
      </c>
      <c r="I1119" s="2" t="s">
        <v>747</v>
      </c>
      <c r="J1119" s="2" t="s">
        <v>505</v>
      </c>
      <c r="K1119" s="2" t="s">
        <v>866</v>
      </c>
      <c r="L1119" s="2" t="s">
        <v>837</v>
      </c>
      <c r="M1119" s="2" t="s">
        <v>838</v>
      </c>
      <c r="N1119" s="2" t="s">
        <v>45</v>
      </c>
      <c r="O1119" s="2" t="s">
        <v>46</v>
      </c>
      <c r="P1119" s="2" t="s">
        <v>187</v>
      </c>
      <c r="Q1119" s="2" t="s">
        <v>188</v>
      </c>
      <c r="R1119" s="2" t="s">
        <v>10</v>
      </c>
      <c r="S1119" s="2" t="s">
        <v>11</v>
      </c>
      <c r="T1119" s="2">
        <v>120</v>
      </c>
      <c r="U1119" s="2" t="s">
        <v>506</v>
      </c>
      <c r="V1119" s="2" t="s">
        <v>4308</v>
      </c>
      <c r="W1119" s="2" t="s">
        <v>2973</v>
      </c>
      <c r="X1119" s="2">
        <v>5</v>
      </c>
      <c r="Y1119" s="2" t="s">
        <v>2978</v>
      </c>
      <c r="Z1119" s="2" t="s">
        <v>45</v>
      </c>
      <c r="AA1119" s="2" t="s">
        <v>917</v>
      </c>
      <c r="AB1119" s="2" t="s">
        <v>1661</v>
      </c>
      <c r="AC1119" s="6">
        <v>31</v>
      </c>
      <c r="AD1119" s="6">
        <v>31</v>
      </c>
      <c r="AE1119" s="6">
        <v>100</v>
      </c>
      <c r="AF1119" s="6">
        <v>160</v>
      </c>
      <c r="AG1119" s="6">
        <v>160</v>
      </c>
      <c r="AH1119" s="6">
        <v>100</v>
      </c>
      <c r="AI1119" s="6">
        <v>170</v>
      </c>
      <c r="AJ1119" s="6">
        <v>152</v>
      </c>
      <c r="AK1119" s="6">
        <v>89.41</v>
      </c>
      <c r="AL1119" s="6">
        <v>107</v>
      </c>
      <c r="AM1119" s="6">
        <v>107</v>
      </c>
      <c r="AN1119" s="6">
        <v>100</v>
      </c>
      <c r="AO1119" s="6">
        <v>50</v>
      </c>
      <c r="AP1119" s="6">
        <v>0</v>
      </c>
      <c r="AQ1119" s="6">
        <v>0</v>
      </c>
      <c r="AR1119" s="6">
        <v>500</v>
      </c>
      <c r="AS1119" s="6">
        <v>450</v>
      </c>
      <c r="AT1119" s="6">
        <v>90</v>
      </c>
      <c r="AU1119" s="5">
        <v>73925203</v>
      </c>
      <c r="AV1119" s="5">
        <v>70760619</v>
      </c>
      <c r="AW1119" s="6">
        <v>95.71</v>
      </c>
      <c r="AX1119" s="5">
        <v>131673124</v>
      </c>
      <c r="AY1119" s="5">
        <v>131528428</v>
      </c>
      <c r="AZ1119" s="6">
        <v>99.89</v>
      </c>
      <c r="BA1119" s="5">
        <v>117663000</v>
      </c>
      <c r="BB1119" s="5">
        <v>95366666</v>
      </c>
      <c r="BC1119" s="6">
        <v>81.06</v>
      </c>
      <c r="BD1119" s="5">
        <v>41888194</v>
      </c>
      <c r="BE1119" s="5">
        <v>41888194</v>
      </c>
      <c r="BF1119" s="6">
        <v>100</v>
      </c>
      <c r="BG1119" s="5">
        <v>131502000</v>
      </c>
      <c r="BH1119" s="5">
        <v>0</v>
      </c>
      <c r="BI1119" s="6">
        <v>0</v>
      </c>
      <c r="BJ1119" s="2" t="s">
        <v>13</v>
      </c>
      <c r="BK1119" s="2" t="s">
        <v>13</v>
      </c>
      <c r="BL1119" s="2" t="s">
        <v>13</v>
      </c>
      <c r="BM1119" s="3">
        <f t="shared" si="215"/>
        <v>73.925202999999996</v>
      </c>
      <c r="BN1119" s="3">
        <f t="shared" si="216"/>
        <v>70.760619000000005</v>
      </c>
      <c r="BO1119" s="3">
        <f t="shared" si="217"/>
        <v>131.673124</v>
      </c>
      <c r="BP1119" s="3">
        <f t="shared" si="218"/>
        <v>131.52842799999999</v>
      </c>
      <c r="BQ1119" s="3">
        <f t="shared" si="219"/>
        <v>117.663</v>
      </c>
      <c r="BR1119" s="3">
        <f t="shared" si="220"/>
        <v>95.366665999999995</v>
      </c>
      <c r="BS1119" s="3">
        <f t="shared" si="221"/>
        <v>41.888193999999999</v>
      </c>
      <c r="BT1119" s="3">
        <f t="shared" si="222"/>
        <v>41.888193999999999</v>
      </c>
      <c r="BU1119" s="3">
        <f t="shared" si="223"/>
        <v>131.50200000000001</v>
      </c>
      <c r="BV1119" s="3">
        <f t="shared" si="224"/>
        <v>0</v>
      </c>
      <c r="BW1119" s="4">
        <f t="shared" si="225"/>
        <v>496.651521</v>
      </c>
      <c r="BX1119" s="4">
        <f t="shared" si="226"/>
        <v>339.54390699999999</v>
      </c>
      <c r="BY1119" s="2" t="s">
        <v>902</v>
      </c>
    </row>
    <row r="1120" spans="1:77" x14ac:dyDescent="0.25">
      <c r="A1120" s="2">
        <v>16</v>
      </c>
      <c r="B1120" s="2" t="s">
        <v>0</v>
      </c>
      <c r="C1120" s="2" t="s">
        <v>727</v>
      </c>
      <c r="D1120" s="2">
        <v>2023</v>
      </c>
      <c r="E1120" s="2" t="s">
        <v>1</v>
      </c>
      <c r="F1120" s="2" t="s">
        <v>2</v>
      </c>
      <c r="G1120" s="2" t="s">
        <v>3</v>
      </c>
      <c r="H1120" s="2" t="s">
        <v>4</v>
      </c>
      <c r="I1120" s="2" t="s">
        <v>747</v>
      </c>
      <c r="J1120" s="2" t="s">
        <v>505</v>
      </c>
      <c r="K1120" s="2" t="s">
        <v>866</v>
      </c>
      <c r="L1120" s="2" t="s">
        <v>837</v>
      </c>
      <c r="M1120" s="2" t="s">
        <v>838</v>
      </c>
      <c r="N1120" s="2" t="s">
        <v>45</v>
      </c>
      <c r="O1120" s="2" t="s">
        <v>46</v>
      </c>
      <c r="P1120" s="2" t="s">
        <v>187</v>
      </c>
      <c r="Q1120" s="2" t="s">
        <v>188</v>
      </c>
      <c r="R1120" s="2" t="s">
        <v>10</v>
      </c>
      <c r="S1120" s="2" t="s">
        <v>11</v>
      </c>
      <c r="T1120" s="2">
        <v>120</v>
      </c>
      <c r="U1120" s="2" t="s">
        <v>506</v>
      </c>
      <c r="V1120" s="2" t="s">
        <v>4308</v>
      </c>
      <c r="W1120" s="2" t="s">
        <v>2973</v>
      </c>
      <c r="X1120" s="2">
        <v>6</v>
      </c>
      <c r="Y1120" s="2" t="s">
        <v>2979</v>
      </c>
      <c r="Z1120" s="2" t="s">
        <v>45</v>
      </c>
      <c r="AA1120" s="2" t="s">
        <v>917</v>
      </c>
      <c r="AB1120" s="2" t="s">
        <v>1661</v>
      </c>
      <c r="AC1120" s="6">
        <v>6</v>
      </c>
      <c r="AD1120" s="6">
        <v>6</v>
      </c>
      <c r="AE1120" s="6">
        <v>100</v>
      </c>
      <c r="AF1120" s="6">
        <v>36</v>
      </c>
      <c r="AG1120" s="6">
        <v>36</v>
      </c>
      <c r="AH1120" s="6">
        <v>100</v>
      </c>
      <c r="AI1120" s="6">
        <v>34</v>
      </c>
      <c r="AJ1120" s="6">
        <v>27</v>
      </c>
      <c r="AK1120" s="6">
        <v>79.41</v>
      </c>
      <c r="AL1120" s="6">
        <v>29</v>
      </c>
      <c r="AM1120" s="6">
        <v>30</v>
      </c>
      <c r="AN1120" s="6">
        <v>103.45</v>
      </c>
      <c r="AO1120" s="6">
        <v>2</v>
      </c>
      <c r="AP1120" s="6">
        <v>0</v>
      </c>
      <c r="AQ1120" s="6">
        <v>0</v>
      </c>
      <c r="AR1120" s="6">
        <v>100</v>
      </c>
      <c r="AS1120" s="6">
        <v>99</v>
      </c>
      <c r="AT1120" s="6">
        <v>99</v>
      </c>
      <c r="AU1120" s="5">
        <v>67178311</v>
      </c>
      <c r="AV1120" s="5">
        <v>64205974</v>
      </c>
      <c r="AW1120" s="6">
        <v>95.58</v>
      </c>
      <c r="AX1120" s="5">
        <v>152161963</v>
      </c>
      <c r="AY1120" s="5">
        <v>152066026</v>
      </c>
      <c r="AZ1120" s="6">
        <v>99.94</v>
      </c>
      <c r="BA1120" s="5">
        <v>129637000</v>
      </c>
      <c r="BB1120" s="5">
        <v>96629067</v>
      </c>
      <c r="BC1120" s="6">
        <v>74.540000000000006</v>
      </c>
      <c r="BD1120" s="5">
        <v>90886000</v>
      </c>
      <c r="BE1120" s="5">
        <v>90886000</v>
      </c>
      <c r="BF1120" s="6">
        <v>100</v>
      </c>
      <c r="BG1120" s="5">
        <v>84006000</v>
      </c>
      <c r="BH1120" s="5">
        <v>0</v>
      </c>
      <c r="BI1120" s="6">
        <v>0</v>
      </c>
      <c r="BJ1120" s="2" t="s">
        <v>13</v>
      </c>
      <c r="BK1120" s="2" t="s">
        <v>13</v>
      </c>
      <c r="BL1120" s="2" t="s">
        <v>13</v>
      </c>
      <c r="BM1120" s="3">
        <f t="shared" si="215"/>
        <v>67.178310999999994</v>
      </c>
      <c r="BN1120" s="3">
        <f t="shared" si="216"/>
        <v>64.205973999999998</v>
      </c>
      <c r="BO1120" s="3">
        <f t="shared" si="217"/>
        <v>152.16196299999999</v>
      </c>
      <c r="BP1120" s="3">
        <f t="shared" si="218"/>
        <v>152.06602599999999</v>
      </c>
      <c r="BQ1120" s="3">
        <f t="shared" si="219"/>
        <v>129.637</v>
      </c>
      <c r="BR1120" s="3">
        <f t="shared" si="220"/>
        <v>96.629067000000006</v>
      </c>
      <c r="BS1120" s="3">
        <f t="shared" si="221"/>
        <v>90.885999999999996</v>
      </c>
      <c r="BT1120" s="3">
        <f t="shared" si="222"/>
        <v>90.885999999999996</v>
      </c>
      <c r="BU1120" s="3">
        <f t="shared" si="223"/>
        <v>84.006</v>
      </c>
      <c r="BV1120" s="3">
        <f t="shared" si="224"/>
        <v>0</v>
      </c>
      <c r="BW1120" s="4">
        <f t="shared" si="225"/>
        <v>523.8692739999999</v>
      </c>
      <c r="BX1120" s="4">
        <f t="shared" si="226"/>
        <v>403.78706699999998</v>
      </c>
      <c r="BY1120" s="2" t="s">
        <v>902</v>
      </c>
    </row>
    <row r="1121" spans="1:77" x14ac:dyDescent="0.25">
      <c r="A1121" s="2">
        <v>16</v>
      </c>
      <c r="B1121" s="2" t="s">
        <v>0</v>
      </c>
      <c r="C1121" s="2" t="s">
        <v>727</v>
      </c>
      <c r="D1121" s="2">
        <v>2023</v>
      </c>
      <c r="E1121" s="2" t="s">
        <v>1</v>
      </c>
      <c r="F1121" s="2" t="s">
        <v>2</v>
      </c>
      <c r="G1121" s="2" t="s">
        <v>3</v>
      </c>
      <c r="H1121" s="2" t="s">
        <v>4</v>
      </c>
      <c r="I1121" s="2" t="s">
        <v>747</v>
      </c>
      <c r="J1121" s="2" t="s">
        <v>505</v>
      </c>
      <c r="K1121" s="2" t="s">
        <v>866</v>
      </c>
      <c r="L1121" s="2" t="s">
        <v>837</v>
      </c>
      <c r="M1121" s="2" t="s">
        <v>838</v>
      </c>
      <c r="N1121" s="2" t="s">
        <v>45</v>
      </c>
      <c r="O1121" s="2" t="s">
        <v>46</v>
      </c>
      <c r="P1121" s="2" t="s">
        <v>187</v>
      </c>
      <c r="Q1121" s="2" t="s">
        <v>188</v>
      </c>
      <c r="R1121" s="2" t="s">
        <v>10</v>
      </c>
      <c r="S1121" s="2" t="s">
        <v>11</v>
      </c>
      <c r="T1121" s="2">
        <v>120</v>
      </c>
      <c r="U1121" s="2" t="s">
        <v>506</v>
      </c>
      <c r="V1121" s="2" t="s">
        <v>4308</v>
      </c>
      <c r="W1121" s="2" t="s">
        <v>2973</v>
      </c>
      <c r="X1121" s="2">
        <v>7</v>
      </c>
      <c r="Y1121" s="2" t="s">
        <v>2980</v>
      </c>
      <c r="Z1121" s="2" t="s">
        <v>45</v>
      </c>
      <c r="AA1121" s="2" t="s">
        <v>917</v>
      </c>
      <c r="AB1121" s="2" t="s">
        <v>1661</v>
      </c>
      <c r="AC1121" s="6">
        <v>61</v>
      </c>
      <c r="AD1121" s="6">
        <v>61</v>
      </c>
      <c r="AE1121" s="6">
        <v>100</v>
      </c>
      <c r="AF1121" s="6">
        <v>213</v>
      </c>
      <c r="AG1121" s="6">
        <v>213</v>
      </c>
      <c r="AH1121" s="6">
        <v>100</v>
      </c>
      <c r="AI1121" s="6">
        <v>400</v>
      </c>
      <c r="AJ1121" s="6">
        <v>423</v>
      </c>
      <c r="AK1121" s="6">
        <v>105.75</v>
      </c>
      <c r="AL1121" s="6">
        <v>150</v>
      </c>
      <c r="AM1121" s="6">
        <v>152</v>
      </c>
      <c r="AN1121" s="6">
        <v>101.33</v>
      </c>
      <c r="AO1121" s="6">
        <v>53</v>
      </c>
      <c r="AP1121" s="6">
        <v>0</v>
      </c>
      <c r="AQ1121" s="6">
        <v>0</v>
      </c>
      <c r="AR1121" s="6">
        <v>900</v>
      </c>
      <c r="AS1121" s="6">
        <v>849</v>
      </c>
      <c r="AT1121" s="6">
        <v>94.33</v>
      </c>
      <c r="AU1121" s="5">
        <v>335277750</v>
      </c>
      <c r="AV1121" s="5">
        <v>320858351</v>
      </c>
      <c r="AW1121" s="6">
        <v>95.7</v>
      </c>
      <c r="AX1121" s="5">
        <v>600369405</v>
      </c>
      <c r="AY1121" s="5">
        <v>599084186</v>
      </c>
      <c r="AZ1121" s="6">
        <v>99.79</v>
      </c>
      <c r="BA1121" s="5">
        <v>650920000</v>
      </c>
      <c r="BB1121" s="5">
        <v>643408091</v>
      </c>
      <c r="BC1121" s="6">
        <v>98.85</v>
      </c>
      <c r="BD1121" s="5">
        <v>398035776</v>
      </c>
      <c r="BE1121" s="5">
        <v>397889668</v>
      </c>
      <c r="BF1121" s="6">
        <v>99.96</v>
      </c>
      <c r="BG1121" s="5">
        <v>635774000</v>
      </c>
      <c r="BH1121" s="5">
        <v>0</v>
      </c>
      <c r="BI1121" s="6">
        <v>0</v>
      </c>
      <c r="BJ1121" s="2" t="s">
        <v>13</v>
      </c>
      <c r="BK1121" s="2" t="s">
        <v>13</v>
      </c>
      <c r="BL1121" s="2" t="s">
        <v>13</v>
      </c>
      <c r="BM1121" s="3">
        <f t="shared" si="215"/>
        <v>335.27775000000003</v>
      </c>
      <c r="BN1121" s="3">
        <f t="shared" si="216"/>
        <v>320.85835100000003</v>
      </c>
      <c r="BO1121" s="3">
        <f t="shared" si="217"/>
        <v>600.36940500000003</v>
      </c>
      <c r="BP1121" s="3">
        <f t="shared" si="218"/>
        <v>599.08418600000005</v>
      </c>
      <c r="BQ1121" s="3">
        <f t="shared" si="219"/>
        <v>650.91999999999996</v>
      </c>
      <c r="BR1121" s="3">
        <f t="shared" si="220"/>
        <v>643.40809100000001</v>
      </c>
      <c r="BS1121" s="3">
        <f t="shared" si="221"/>
        <v>398.035776</v>
      </c>
      <c r="BT1121" s="3">
        <f t="shared" si="222"/>
        <v>397.88966799999997</v>
      </c>
      <c r="BU1121" s="3">
        <f t="shared" si="223"/>
        <v>635.774</v>
      </c>
      <c r="BV1121" s="3">
        <f t="shared" si="224"/>
        <v>0</v>
      </c>
      <c r="BW1121" s="4">
        <f t="shared" si="225"/>
        <v>2620.3769310000002</v>
      </c>
      <c r="BX1121" s="4">
        <f t="shared" si="226"/>
        <v>1961.2402960000002</v>
      </c>
      <c r="BY1121" s="2" t="s">
        <v>902</v>
      </c>
    </row>
    <row r="1122" spans="1:77" x14ac:dyDescent="0.25">
      <c r="A1122" s="2">
        <v>16</v>
      </c>
      <c r="B1122" s="2" t="s">
        <v>0</v>
      </c>
      <c r="C1122" s="2" t="s">
        <v>727</v>
      </c>
      <c r="D1122" s="2">
        <v>2023</v>
      </c>
      <c r="E1122" s="2" t="s">
        <v>1</v>
      </c>
      <c r="F1122" s="2" t="s">
        <v>2</v>
      </c>
      <c r="G1122" s="2" t="s">
        <v>3</v>
      </c>
      <c r="H1122" s="2" t="s">
        <v>4</v>
      </c>
      <c r="I1122" s="2" t="s">
        <v>747</v>
      </c>
      <c r="J1122" s="2" t="s">
        <v>505</v>
      </c>
      <c r="K1122" s="2" t="s">
        <v>866</v>
      </c>
      <c r="L1122" s="2" t="s">
        <v>837</v>
      </c>
      <c r="M1122" s="2" t="s">
        <v>838</v>
      </c>
      <c r="N1122" s="2" t="s">
        <v>45</v>
      </c>
      <c r="O1122" s="2" t="s">
        <v>46</v>
      </c>
      <c r="P1122" s="2" t="s">
        <v>187</v>
      </c>
      <c r="Q1122" s="2" t="s">
        <v>188</v>
      </c>
      <c r="R1122" s="2" t="s">
        <v>10</v>
      </c>
      <c r="S1122" s="2" t="s">
        <v>11</v>
      </c>
      <c r="T1122" s="2">
        <v>121</v>
      </c>
      <c r="U1122" s="2" t="s">
        <v>507</v>
      </c>
      <c r="V1122" s="2" t="s">
        <v>4309</v>
      </c>
      <c r="W1122" s="2" t="s">
        <v>2981</v>
      </c>
      <c r="X1122" s="2">
        <v>1</v>
      </c>
      <c r="Y1122" s="2" t="s">
        <v>2982</v>
      </c>
      <c r="Z1122" s="2" t="s">
        <v>45</v>
      </c>
      <c r="AA1122" s="2" t="s">
        <v>917</v>
      </c>
      <c r="AB1122" s="2" t="s">
        <v>1661</v>
      </c>
      <c r="AC1122" s="6">
        <v>15</v>
      </c>
      <c r="AD1122" s="6">
        <v>15</v>
      </c>
      <c r="AE1122" s="6">
        <v>100</v>
      </c>
      <c r="AF1122" s="6">
        <v>25</v>
      </c>
      <c r="AG1122" s="6">
        <v>25</v>
      </c>
      <c r="AH1122" s="6">
        <v>100</v>
      </c>
      <c r="AI1122" s="6">
        <v>26</v>
      </c>
      <c r="AJ1122" s="6">
        <v>22</v>
      </c>
      <c r="AK1122" s="6">
        <v>84.62</v>
      </c>
      <c r="AL1122" s="6">
        <v>30</v>
      </c>
      <c r="AM1122" s="6">
        <v>24</v>
      </c>
      <c r="AN1122" s="6">
        <v>80</v>
      </c>
      <c r="AO1122" s="6">
        <v>8</v>
      </c>
      <c r="AP1122" s="6">
        <v>0</v>
      </c>
      <c r="AQ1122" s="6">
        <v>0</v>
      </c>
      <c r="AR1122" s="6">
        <v>100</v>
      </c>
      <c r="AS1122" s="6">
        <v>86</v>
      </c>
      <c r="AT1122" s="6">
        <v>86</v>
      </c>
      <c r="AU1122" s="5">
        <v>2136620435</v>
      </c>
      <c r="AV1122" s="5">
        <v>2136620435</v>
      </c>
      <c r="AW1122" s="6">
        <v>100</v>
      </c>
      <c r="AX1122" s="5">
        <v>3122706635</v>
      </c>
      <c r="AY1122" s="5">
        <v>3105921360</v>
      </c>
      <c r="AZ1122" s="6">
        <v>99.46</v>
      </c>
      <c r="BA1122" s="5">
        <v>4210324210</v>
      </c>
      <c r="BB1122" s="5">
        <v>4174881134</v>
      </c>
      <c r="BC1122" s="6">
        <v>99.16</v>
      </c>
      <c r="BD1122" s="5">
        <v>4784876171</v>
      </c>
      <c r="BE1122" s="5">
        <v>3887516149</v>
      </c>
      <c r="BF1122" s="6">
        <v>81.25</v>
      </c>
      <c r="BG1122" s="5">
        <v>3874086000</v>
      </c>
      <c r="BH1122" s="5">
        <v>0</v>
      </c>
      <c r="BI1122" s="6">
        <v>0</v>
      </c>
      <c r="BJ1122" s="2" t="s">
        <v>13</v>
      </c>
      <c r="BK1122" s="2" t="s">
        <v>13</v>
      </c>
      <c r="BL1122" s="2" t="s">
        <v>13</v>
      </c>
      <c r="BM1122" s="3">
        <f t="shared" si="215"/>
        <v>2136.6204349999998</v>
      </c>
      <c r="BN1122" s="3">
        <f t="shared" si="216"/>
        <v>2136.6204349999998</v>
      </c>
      <c r="BO1122" s="3">
        <f t="shared" si="217"/>
        <v>3122.706635</v>
      </c>
      <c r="BP1122" s="3">
        <f t="shared" si="218"/>
        <v>3105.9213599999998</v>
      </c>
      <c r="BQ1122" s="3">
        <f t="shared" si="219"/>
        <v>4210.3242099999998</v>
      </c>
      <c r="BR1122" s="3">
        <f t="shared" si="220"/>
        <v>4174.8811340000002</v>
      </c>
      <c r="BS1122" s="3">
        <f t="shared" si="221"/>
        <v>4784.8761709999999</v>
      </c>
      <c r="BT1122" s="3">
        <f t="shared" si="222"/>
        <v>3887.516149</v>
      </c>
      <c r="BU1122" s="3">
        <f t="shared" si="223"/>
        <v>3874.0859999999998</v>
      </c>
      <c r="BV1122" s="3">
        <f t="shared" si="224"/>
        <v>0</v>
      </c>
      <c r="BW1122" s="4">
        <f t="shared" si="225"/>
        <v>18128.613450999997</v>
      </c>
      <c r="BX1122" s="4">
        <f t="shared" si="226"/>
        <v>13304.939077999999</v>
      </c>
      <c r="BY1122" s="2" t="s">
        <v>902</v>
      </c>
    </row>
    <row r="1123" spans="1:77" x14ac:dyDescent="0.25">
      <c r="A1123" s="2">
        <v>16</v>
      </c>
      <c r="B1123" s="2" t="s">
        <v>0</v>
      </c>
      <c r="C1123" s="2" t="s">
        <v>727</v>
      </c>
      <c r="D1123" s="2">
        <v>2023</v>
      </c>
      <c r="E1123" s="2" t="s">
        <v>1</v>
      </c>
      <c r="F1123" s="2" t="s">
        <v>2</v>
      </c>
      <c r="G1123" s="2" t="s">
        <v>3</v>
      </c>
      <c r="H1123" s="2" t="s">
        <v>4</v>
      </c>
      <c r="I1123" s="2" t="s">
        <v>747</v>
      </c>
      <c r="J1123" s="2" t="s">
        <v>505</v>
      </c>
      <c r="K1123" s="2" t="s">
        <v>866</v>
      </c>
      <c r="L1123" s="2" t="s">
        <v>837</v>
      </c>
      <c r="M1123" s="2" t="s">
        <v>838</v>
      </c>
      <c r="N1123" s="2" t="s">
        <v>45</v>
      </c>
      <c r="O1123" s="2" t="s">
        <v>46</v>
      </c>
      <c r="P1123" s="2" t="s">
        <v>187</v>
      </c>
      <c r="Q1123" s="2" t="s">
        <v>188</v>
      </c>
      <c r="R1123" s="2" t="s">
        <v>10</v>
      </c>
      <c r="S1123" s="2" t="s">
        <v>11</v>
      </c>
      <c r="T1123" s="2">
        <v>121</v>
      </c>
      <c r="U1123" s="2" t="s">
        <v>507</v>
      </c>
      <c r="V1123" s="2" t="s">
        <v>4309</v>
      </c>
      <c r="W1123" s="2" t="s">
        <v>2981</v>
      </c>
      <c r="X1123" s="2">
        <v>2</v>
      </c>
      <c r="Y1123" s="2" t="s">
        <v>2983</v>
      </c>
      <c r="Z1123" s="2" t="s">
        <v>45</v>
      </c>
      <c r="AA1123" s="2" t="s">
        <v>917</v>
      </c>
      <c r="AB1123" s="2" t="s">
        <v>1661</v>
      </c>
      <c r="AC1123" s="6">
        <v>15</v>
      </c>
      <c r="AD1123" s="6">
        <v>15</v>
      </c>
      <c r="AE1123" s="6">
        <v>100</v>
      </c>
      <c r="AF1123" s="6">
        <v>25</v>
      </c>
      <c r="AG1123" s="6">
        <v>25</v>
      </c>
      <c r="AH1123" s="6">
        <v>100</v>
      </c>
      <c r="AI1123" s="6">
        <v>25</v>
      </c>
      <c r="AJ1123" s="6">
        <v>25</v>
      </c>
      <c r="AK1123" s="6">
        <v>100</v>
      </c>
      <c r="AL1123" s="6">
        <v>20</v>
      </c>
      <c r="AM1123" s="6">
        <v>20</v>
      </c>
      <c r="AN1123" s="6">
        <v>100</v>
      </c>
      <c r="AO1123" s="6">
        <v>15</v>
      </c>
      <c r="AP1123" s="6">
        <v>0</v>
      </c>
      <c r="AQ1123" s="6">
        <v>0</v>
      </c>
      <c r="AR1123" s="6">
        <v>100</v>
      </c>
      <c r="AS1123" s="6">
        <v>85</v>
      </c>
      <c r="AT1123" s="6">
        <v>85</v>
      </c>
      <c r="AU1123" s="5">
        <v>45278989</v>
      </c>
      <c r="AV1123" s="5">
        <v>42387638</v>
      </c>
      <c r="AW1123" s="6">
        <v>93.62</v>
      </c>
      <c r="AX1123" s="5">
        <v>228395827</v>
      </c>
      <c r="AY1123" s="5">
        <v>224492604</v>
      </c>
      <c r="AZ1123" s="6">
        <v>98.29</v>
      </c>
      <c r="BA1123" s="5">
        <v>290558900</v>
      </c>
      <c r="BB1123" s="5">
        <v>290558900</v>
      </c>
      <c r="BC1123" s="6">
        <v>100</v>
      </c>
      <c r="BD1123" s="5">
        <v>140112000</v>
      </c>
      <c r="BE1123" s="5">
        <v>112465000</v>
      </c>
      <c r="BF1123" s="6">
        <v>80.27</v>
      </c>
      <c r="BG1123" s="5">
        <v>119858000</v>
      </c>
      <c r="BH1123" s="5">
        <v>0</v>
      </c>
      <c r="BI1123" s="6">
        <v>0</v>
      </c>
      <c r="BJ1123" s="2" t="s">
        <v>13</v>
      </c>
      <c r="BK1123" s="2" t="s">
        <v>13</v>
      </c>
      <c r="BL1123" s="2" t="s">
        <v>13</v>
      </c>
      <c r="BM1123" s="3">
        <f t="shared" si="215"/>
        <v>45.278989000000003</v>
      </c>
      <c r="BN1123" s="3">
        <f t="shared" si="216"/>
        <v>42.387638000000003</v>
      </c>
      <c r="BO1123" s="3">
        <f t="shared" si="217"/>
        <v>228.395827</v>
      </c>
      <c r="BP1123" s="3">
        <f t="shared" si="218"/>
        <v>224.492604</v>
      </c>
      <c r="BQ1123" s="3">
        <f t="shared" si="219"/>
        <v>290.55889999999999</v>
      </c>
      <c r="BR1123" s="3">
        <f t="shared" si="220"/>
        <v>290.55889999999999</v>
      </c>
      <c r="BS1123" s="3">
        <f t="shared" si="221"/>
        <v>140.11199999999999</v>
      </c>
      <c r="BT1123" s="3">
        <f t="shared" si="222"/>
        <v>112.465</v>
      </c>
      <c r="BU1123" s="3">
        <f t="shared" si="223"/>
        <v>119.858</v>
      </c>
      <c r="BV1123" s="3">
        <f t="shared" si="224"/>
        <v>0</v>
      </c>
      <c r="BW1123" s="4">
        <f t="shared" si="225"/>
        <v>824.20371599999999</v>
      </c>
      <c r="BX1123" s="4">
        <f t="shared" si="226"/>
        <v>669.90414199999998</v>
      </c>
      <c r="BY1123" s="2" t="s">
        <v>902</v>
      </c>
    </row>
    <row r="1124" spans="1:77" x14ac:dyDescent="0.25">
      <c r="A1124" s="2">
        <v>16</v>
      </c>
      <c r="B1124" s="2" t="s">
        <v>0</v>
      </c>
      <c r="C1124" s="2" t="s">
        <v>727</v>
      </c>
      <c r="D1124" s="2">
        <v>2023</v>
      </c>
      <c r="E1124" s="2" t="s">
        <v>1</v>
      </c>
      <c r="F1124" s="2" t="s">
        <v>2</v>
      </c>
      <c r="G1124" s="2" t="s">
        <v>3</v>
      </c>
      <c r="H1124" s="2" t="s">
        <v>4</v>
      </c>
      <c r="I1124" s="2" t="s">
        <v>747</v>
      </c>
      <c r="J1124" s="2" t="s">
        <v>505</v>
      </c>
      <c r="K1124" s="2" t="s">
        <v>866</v>
      </c>
      <c r="L1124" s="2" t="s">
        <v>837</v>
      </c>
      <c r="M1124" s="2" t="s">
        <v>838</v>
      </c>
      <c r="N1124" s="2" t="s">
        <v>45</v>
      </c>
      <c r="O1124" s="2" t="s">
        <v>46</v>
      </c>
      <c r="P1124" s="2" t="s">
        <v>187</v>
      </c>
      <c r="Q1124" s="2" t="s">
        <v>188</v>
      </c>
      <c r="R1124" s="2" t="s">
        <v>10</v>
      </c>
      <c r="S1124" s="2" t="s">
        <v>11</v>
      </c>
      <c r="T1124" s="2">
        <v>121</v>
      </c>
      <c r="U1124" s="2" t="s">
        <v>507</v>
      </c>
      <c r="V1124" s="2" t="s">
        <v>4309</v>
      </c>
      <c r="W1124" s="2" t="s">
        <v>2981</v>
      </c>
      <c r="X1124" s="2">
        <v>3</v>
      </c>
      <c r="Y1124" s="2" t="s">
        <v>2984</v>
      </c>
      <c r="Z1124" s="2" t="s">
        <v>45</v>
      </c>
      <c r="AA1124" s="2" t="s">
        <v>917</v>
      </c>
      <c r="AB1124" s="2" t="s">
        <v>1661</v>
      </c>
      <c r="AC1124" s="6">
        <v>3</v>
      </c>
      <c r="AD1124" s="6">
        <v>3</v>
      </c>
      <c r="AE1124" s="6">
        <v>100</v>
      </c>
      <c r="AF1124" s="6">
        <v>65</v>
      </c>
      <c r="AG1124" s="6">
        <v>65</v>
      </c>
      <c r="AH1124" s="6">
        <v>100</v>
      </c>
      <c r="AI1124" s="6">
        <v>35</v>
      </c>
      <c r="AJ1124" s="6">
        <v>36</v>
      </c>
      <c r="AK1124" s="6">
        <v>102.86</v>
      </c>
      <c r="AL1124" s="6">
        <v>26</v>
      </c>
      <c r="AM1124" s="6">
        <v>26</v>
      </c>
      <c r="AN1124" s="6">
        <v>100</v>
      </c>
      <c r="AO1124" s="6">
        <v>5</v>
      </c>
      <c r="AP1124" s="6">
        <v>0</v>
      </c>
      <c r="AQ1124" s="6">
        <v>0</v>
      </c>
      <c r="AR1124" s="6">
        <v>135</v>
      </c>
      <c r="AS1124" s="6">
        <v>130</v>
      </c>
      <c r="AT1124" s="6">
        <v>96.3</v>
      </c>
      <c r="AU1124" s="5">
        <v>235233139</v>
      </c>
      <c r="AV1124" s="5">
        <v>199727954</v>
      </c>
      <c r="AW1124" s="6">
        <v>84.91</v>
      </c>
      <c r="AX1124" s="5">
        <v>296774824</v>
      </c>
      <c r="AY1124" s="5">
        <v>296774824</v>
      </c>
      <c r="AZ1124" s="6">
        <v>100</v>
      </c>
      <c r="BA1124" s="5">
        <v>443399962</v>
      </c>
      <c r="BB1124" s="5">
        <v>443399962</v>
      </c>
      <c r="BC1124" s="6">
        <v>100</v>
      </c>
      <c r="BD1124" s="5">
        <v>237000000</v>
      </c>
      <c r="BE1124" s="5">
        <v>204335422</v>
      </c>
      <c r="BF1124" s="6">
        <v>86.22</v>
      </c>
      <c r="BG1124" s="5">
        <v>448521000</v>
      </c>
      <c r="BH1124" s="5">
        <v>0</v>
      </c>
      <c r="BI1124" s="6">
        <v>0</v>
      </c>
      <c r="BJ1124" s="2" t="s">
        <v>13</v>
      </c>
      <c r="BK1124" s="2" t="s">
        <v>13</v>
      </c>
      <c r="BL1124" s="2" t="s">
        <v>13</v>
      </c>
      <c r="BM1124" s="3">
        <f t="shared" si="215"/>
        <v>235.23313899999999</v>
      </c>
      <c r="BN1124" s="3">
        <f t="shared" si="216"/>
        <v>199.72795400000001</v>
      </c>
      <c r="BO1124" s="3">
        <f t="shared" si="217"/>
        <v>296.77482400000002</v>
      </c>
      <c r="BP1124" s="3">
        <f t="shared" si="218"/>
        <v>296.77482400000002</v>
      </c>
      <c r="BQ1124" s="3">
        <f t="shared" si="219"/>
        <v>443.39996200000002</v>
      </c>
      <c r="BR1124" s="3">
        <f t="shared" si="220"/>
        <v>443.39996200000002</v>
      </c>
      <c r="BS1124" s="3">
        <f t="shared" si="221"/>
        <v>237</v>
      </c>
      <c r="BT1124" s="3">
        <f t="shared" si="222"/>
        <v>204.33542199999999</v>
      </c>
      <c r="BU1124" s="3">
        <f t="shared" si="223"/>
        <v>448.52100000000002</v>
      </c>
      <c r="BV1124" s="3">
        <f t="shared" si="224"/>
        <v>0</v>
      </c>
      <c r="BW1124" s="4">
        <f t="shared" si="225"/>
        <v>1660.9289249999999</v>
      </c>
      <c r="BX1124" s="4">
        <f t="shared" si="226"/>
        <v>1144.2381620000001</v>
      </c>
      <c r="BY1124" s="2" t="s">
        <v>902</v>
      </c>
    </row>
    <row r="1125" spans="1:77" x14ac:dyDescent="0.25">
      <c r="A1125" s="2">
        <v>16</v>
      </c>
      <c r="B1125" s="2" t="s">
        <v>0</v>
      </c>
      <c r="C1125" s="2" t="s">
        <v>727</v>
      </c>
      <c r="D1125" s="2">
        <v>2023</v>
      </c>
      <c r="E1125" s="2" t="s">
        <v>1</v>
      </c>
      <c r="F1125" s="2" t="s">
        <v>2</v>
      </c>
      <c r="G1125" s="2" t="s">
        <v>3</v>
      </c>
      <c r="H1125" s="2" t="s">
        <v>4</v>
      </c>
      <c r="I1125" s="2" t="s">
        <v>747</v>
      </c>
      <c r="J1125" s="2" t="s">
        <v>505</v>
      </c>
      <c r="K1125" s="2" t="s">
        <v>866</v>
      </c>
      <c r="L1125" s="2" t="s">
        <v>837</v>
      </c>
      <c r="M1125" s="2" t="s">
        <v>838</v>
      </c>
      <c r="N1125" s="2" t="s">
        <v>45</v>
      </c>
      <c r="O1125" s="2" t="s">
        <v>46</v>
      </c>
      <c r="P1125" s="2" t="s">
        <v>187</v>
      </c>
      <c r="Q1125" s="2" t="s">
        <v>188</v>
      </c>
      <c r="R1125" s="2" t="s">
        <v>10</v>
      </c>
      <c r="S1125" s="2" t="s">
        <v>11</v>
      </c>
      <c r="T1125" s="2">
        <v>121</v>
      </c>
      <c r="U1125" s="2" t="s">
        <v>507</v>
      </c>
      <c r="V1125" s="2" t="s">
        <v>4309</v>
      </c>
      <c r="W1125" s="2" t="s">
        <v>2981</v>
      </c>
      <c r="X1125" s="2">
        <v>4</v>
      </c>
      <c r="Y1125" s="2" t="s">
        <v>2985</v>
      </c>
      <c r="Z1125" s="2" t="s">
        <v>45</v>
      </c>
      <c r="AA1125" s="2" t="s">
        <v>917</v>
      </c>
      <c r="AB1125" s="2" t="s">
        <v>1661</v>
      </c>
      <c r="AC1125" s="6">
        <v>208</v>
      </c>
      <c r="AD1125" s="6">
        <v>208</v>
      </c>
      <c r="AE1125" s="6">
        <v>100</v>
      </c>
      <c r="AF1125" s="6">
        <v>190</v>
      </c>
      <c r="AG1125" s="6">
        <v>190</v>
      </c>
      <c r="AH1125" s="6">
        <v>100</v>
      </c>
      <c r="AI1125" s="6">
        <v>168</v>
      </c>
      <c r="AJ1125" s="6">
        <v>168</v>
      </c>
      <c r="AK1125" s="6">
        <v>100</v>
      </c>
      <c r="AL1125" s="6">
        <v>136</v>
      </c>
      <c r="AM1125" s="6">
        <v>136</v>
      </c>
      <c r="AN1125" s="6">
        <v>100</v>
      </c>
      <c r="AO1125" s="6">
        <v>98</v>
      </c>
      <c r="AP1125" s="6">
        <v>0</v>
      </c>
      <c r="AQ1125" s="6">
        <v>0</v>
      </c>
      <c r="AR1125" s="6">
        <v>800</v>
      </c>
      <c r="AS1125" s="6">
        <v>702</v>
      </c>
      <c r="AT1125" s="6">
        <v>87.75</v>
      </c>
      <c r="AU1125" s="5">
        <v>140000000</v>
      </c>
      <c r="AV1125" s="5">
        <v>140000000</v>
      </c>
      <c r="AW1125" s="6">
        <v>100</v>
      </c>
      <c r="AX1125" s="5">
        <v>173847414</v>
      </c>
      <c r="AY1125" s="5">
        <v>173847414</v>
      </c>
      <c r="AZ1125" s="6">
        <v>100</v>
      </c>
      <c r="BA1125" s="5">
        <v>180215000</v>
      </c>
      <c r="BB1125" s="5">
        <v>180215000</v>
      </c>
      <c r="BC1125" s="6">
        <v>100</v>
      </c>
      <c r="BD1125" s="5">
        <v>84047400</v>
      </c>
      <c r="BE1125" s="5">
        <v>84047400</v>
      </c>
      <c r="BF1125" s="6">
        <v>100</v>
      </c>
      <c r="BG1125" s="5">
        <v>60726000</v>
      </c>
      <c r="BH1125" s="5">
        <v>0</v>
      </c>
      <c r="BI1125" s="6">
        <v>0</v>
      </c>
      <c r="BJ1125" s="2" t="s">
        <v>13</v>
      </c>
      <c r="BK1125" s="2" t="s">
        <v>13</v>
      </c>
      <c r="BL1125" s="2" t="s">
        <v>13</v>
      </c>
      <c r="BM1125" s="3">
        <f t="shared" si="215"/>
        <v>140</v>
      </c>
      <c r="BN1125" s="3">
        <f t="shared" si="216"/>
        <v>140</v>
      </c>
      <c r="BO1125" s="3">
        <f t="shared" si="217"/>
        <v>173.84741399999999</v>
      </c>
      <c r="BP1125" s="3">
        <f t="shared" si="218"/>
        <v>173.84741399999999</v>
      </c>
      <c r="BQ1125" s="3">
        <f t="shared" si="219"/>
        <v>180.215</v>
      </c>
      <c r="BR1125" s="3">
        <f t="shared" si="220"/>
        <v>180.215</v>
      </c>
      <c r="BS1125" s="3">
        <f t="shared" si="221"/>
        <v>84.047399999999996</v>
      </c>
      <c r="BT1125" s="3">
        <f t="shared" si="222"/>
        <v>84.047399999999996</v>
      </c>
      <c r="BU1125" s="3">
        <f t="shared" si="223"/>
        <v>60.725999999999999</v>
      </c>
      <c r="BV1125" s="3">
        <f t="shared" si="224"/>
        <v>0</v>
      </c>
      <c r="BW1125" s="4">
        <f t="shared" si="225"/>
        <v>638.83581400000003</v>
      </c>
      <c r="BX1125" s="4">
        <f t="shared" si="226"/>
        <v>578.10981400000003</v>
      </c>
      <c r="BY1125" s="2" t="s">
        <v>902</v>
      </c>
    </row>
    <row r="1126" spans="1:77" x14ac:dyDescent="0.25">
      <c r="A1126" s="2">
        <v>16</v>
      </c>
      <c r="B1126" s="2" t="s">
        <v>0</v>
      </c>
      <c r="C1126" s="2" t="s">
        <v>727</v>
      </c>
      <c r="D1126" s="2">
        <v>2023</v>
      </c>
      <c r="E1126" s="2" t="s">
        <v>1</v>
      </c>
      <c r="F1126" s="2" t="s">
        <v>2</v>
      </c>
      <c r="G1126" s="2" t="s">
        <v>3</v>
      </c>
      <c r="H1126" s="2" t="s">
        <v>4</v>
      </c>
      <c r="I1126" s="2" t="s">
        <v>747</v>
      </c>
      <c r="J1126" s="2" t="s">
        <v>505</v>
      </c>
      <c r="K1126" s="2" t="s">
        <v>866</v>
      </c>
      <c r="L1126" s="2" t="s">
        <v>837</v>
      </c>
      <c r="M1126" s="2" t="s">
        <v>838</v>
      </c>
      <c r="N1126" s="2" t="s">
        <v>45</v>
      </c>
      <c r="O1126" s="2" t="s">
        <v>46</v>
      </c>
      <c r="P1126" s="2" t="s">
        <v>187</v>
      </c>
      <c r="Q1126" s="2" t="s">
        <v>188</v>
      </c>
      <c r="R1126" s="2" t="s">
        <v>10</v>
      </c>
      <c r="S1126" s="2" t="s">
        <v>11</v>
      </c>
      <c r="T1126" s="2">
        <v>121</v>
      </c>
      <c r="U1126" s="2" t="s">
        <v>507</v>
      </c>
      <c r="V1126" s="2" t="s">
        <v>4309</v>
      </c>
      <c r="W1126" s="2" t="s">
        <v>2981</v>
      </c>
      <c r="X1126" s="2">
        <v>5</v>
      </c>
      <c r="Y1126" s="2" t="s">
        <v>2986</v>
      </c>
      <c r="Z1126" s="2" t="s">
        <v>45</v>
      </c>
      <c r="AA1126" s="2" t="s">
        <v>917</v>
      </c>
      <c r="AB1126" s="2" t="s">
        <v>1661</v>
      </c>
      <c r="AC1126" s="6">
        <v>611</v>
      </c>
      <c r="AD1126" s="6">
        <v>611</v>
      </c>
      <c r="AE1126" s="6">
        <v>100</v>
      </c>
      <c r="AF1126" s="6">
        <v>1383</v>
      </c>
      <c r="AG1126" s="6">
        <v>1383</v>
      </c>
      <c r="AH1126" s="6">
        <v>100</v>
      </c>
      <c r="AI1126" s="6">
        <v>1250</v>
      </c>
      <c r="AJ1126" s="6">
        <v>750</v>
      </c>
      <c r="AK1126" s="6">
        <v>60</v>
      </c>
      <c r="AL1126" s="6">
        <v>1000</v>
      </c>
      <c r="AM1126" s="6">
        <v>1000</v>
      </c>
      <c r="AN1126" s="6">
        <v>100</v>
      </c>
      <c r="AO1126" s="6">
        <v>946</v>
      </c>
      <c r="AP1126" s="6">
        <v>0</v>
      </c>
      <c r="AQ1126" s="6">
        <v>0</v>
      </c>
      <c r="AR1126" s="6">
        <v>4690</v>
      </c>
      <c r="AS1126" s="6">
        <v>3744</v>
      </c>
      <c r="AT1126" s="6">
        <v>79.83</v>
      </c>
      <c r="AU1126" s="5">
        <v>45278989</v>
      </c>
      <c r="AV1126" s="5">
        <v>39553155</v>
      </c>
      <c r="AW1126" s="6">
        <v>87.35</v>
      </c>
      <c r="AX1126" s="5">
        <v>90836300</v>
      </c>
      <c r="AY1126" s="5">
        <v>90836300</v>
      </c>
      <c r="AZ1126" s="6">
        <v>100</v>
      </c>
      <c r="BA1126" s="5">
        <v>32205600</v>
      </c>
      <c r="BB1126" s="5">
        <v>32205600</v>
      </c>
      <c r="BC1126" s="6">
        <v>100</v>
      </c>
      <c r="BD1126" s="5">
        <v>16264000</v>
      </c>
      <c r="BE1126" s="5">
        <v>10026380</v>
      </c>
      <c r="BF1126" s="6">
        <v>61.69</v>
      </c>
      <c r="BG1126" s="5">
        <v>119858000</v>
      </c>
      <c r="BH1126" s="5">
        <v>0</v>
      </c>
      <c r="BI1126" s="6">
        <v>0</v>
      </c>
      <c r="BJ1126" s="2" t="s">
        <v>13</v>
      </c>
      <c r="BK1126" s="2" t="s">
        <v>13</v>
      </c>
      <c r="BL1126" s="2" t="s">
        <v>13</v>
      </c>
      <c r="BM1126" s="3">
        <f t="shared" si="215"/>
        <v>45.278989000000003</v>
      </c>
      <c r="BN1126" s="3">
        <f t="shared" si="216"/>
        <v>39.553154999999997</v>
      </c>
      <c r="BO1126" s="3">
        <f t="shared" si="217"/>
        <v>90.836299999999994</v>
      </c>
      <c r="BP1126" s="3">
        <f t="shared" si="218"/>
        <v>90.836299999999994</v>
      </c>
      <c r="BQ1126" s="3">
        <f t="shared" si="219"/>
        <v>32.205599999999997</v>
      </c>
      <c r="BR1126" s="3">
        <f t="shared" si="220"/>
        <v>32.205599999999997</v>
      </c>
      <c r="BS1126" s="3">
        <f t="shared" si="221"/>
        <v>16.263999999999999</v>
      </c>
      <c r="BT1126" s="3">
        <f t="shared" si="222"/>
        <v>10.02638</v>
      </c>
      <c r="BU1126" s="3">
        <f t="shared" si="223"/>
        <v>119.858</v>
      </c>
      <c r="BV1126" s="3">
        <f t="shared" si="224"/>
        <v>0</v>
      </c>
      <c r="BW1126" s="4">
        <f t="shared" si="225"/>
        <v>304.44288900000004</v>
      </c>
      <c r="BX1126" s="4">
        <f t="shared" si="226"/>
        <v>172.62143499999999</v>
      </c>
      <c r="BY1126" s="2" t="s">
        <v>902</v>
      </c>
    </row>
    <row r="1127" spans="1:77" x14ac:dyDescent="0.25">
      <c r="A1127" s="2">
        <v>16</v>
      </c>
      <c r="B1127" s="2" t="s">
        <v>0</v>
      </c>
      <c r="C1127" s="2" t="s">
        <v>727</v>
      </c>
      <c r="D1127" s="2">
        <v>2023</v>
      </c>
      <c r="E1127" s="2" t="s">
        <v>1</v>
      </c>
      <c r="F1127" s="2" t="s">
        <v>2</v>
      </c>
      <c r="G1127" s="2" t="s">
        <v>3</v>
      </c>
      <c r="H1127" s="2" t="s">
        <v>4</v>
      </c>
      <c r="I1127" s="2" t="s">
        <v>747</v>
      </c>
      <c r="J1127" s="2" t="s">
        <v>505</v>
      </c>
      <c r="K1127" s="2" t="s">
        <v>866</v>
      </c>
      <c r="L1127" s="2" t="s">
        <v>837</v>
      </c>
      <c r="M1127" s="2" t="s">
        <v>838</v>
      </c>
      <c r="N1127" s="2" t="s">
        <v>45</v>
      </c>
      <c r="O1127" s="2" t="s">
        <v>46</v>
      </c>
      <c r="P1127" s="2" t="s">
        <v>104</v>
      </c>
      <c r="Q1127" s="2" t="s">
        <v>105</v>
      </c>
      <c r="R1127" s="2" t="s">
        <v>10</v>
      </c>
      <c r="S1127" s="2" t="s">
        <v>11</v>
      </c>
      <c r="T1127" s="2">
        <v>187</v>
      </c>
      <c r="U1127" s="2" t="s">
        <v>508</v>
      </c>
      <c r="V1127" s="2" t="s">
        <v>4310</v>
      </c>
      <c r="W1127" s="2" t="s">
        <v>2987</v>
      </c>
      <c r="X1127" s="2">
        <v>1</v>
      </c>
      <c r="Y1127" s="2" t="s">
        <v>2988</v>
      </c>
      <c r="Z1127" s="2" t="s">
        <v>3</v>
      </c>
      <c r="AA1127" s="2" t="s">
        <v>913</v>
      </c>
      <c r="AB1127" s="2" t="s">
        <v>1661</v>
      </c>
      <c r="AC1127" s="6">
        <v>100</v>
      </c>
      <c r="AD1127" s="6">
        <v>100</v>
      </c>
      <c r="AE1127" s="6">
        <v>100</v>
      </c>
      <c r="AF1127" s="6">
        <v>100</v>
      </c>
      <c r="AG1127" s="6">
        <v>100</v>
      </c>
      <c r="AH1127" s="6">
        <v>100</v>
      </c>
      <c r="AI1127" s="6">
        <v>100</v>
      </c>
      <c r="AJ1127" s="6">
        <v>87.4</v>
      </c>
      <c r="AK1127" s="6">
        <v>87.4</v>
      </c>
      <c r="AL1127" s="6">
        <v>100</v>
      </c>
      <c r="AM1127" s="6">
        <v>100</v>
      </c>
      <c r="AN1127" s="6">
        <v>100</v>
      </c>
      <c r="AO1127" s="6">
        <v>0</v>
      </c>
      <c r="AP1127" s="6">
        <v>0</v>
      </c>
      <c r="AQ1127" s="6">
        <v>0</v>
      </c>
      <c r="AR1127" s="6" t="s">
        <v>11</v>
      </c>
      <c r="AS1127" s="6" t="s">
        <v>11</v>
      </c>
      <c r="AT1127" s="6" t="s">
        <v>11</v>
      </c>
      <c r="AU1127" s="5">
        <v>1376861770</v>
      </c>
      <c r="AV1127" s="5">
        <v>1103018095</v>
      </c>
      <c r="AW1127" s="6">
        <v>80.11</v>
      </c>
      <c r="AX1127" s="5">
        <v>121653790</v>
      </c>
      <c r="AY1127" s="5">
        <v>121653790</v>
      </c>
      <c r="AZ1127" s="6">
        <v>100</v>
      </c>
      <c r="BA1127" s="5">
        <v>527487142</v>
      </c>
      <c r="BB1127" s="5">
        <v>527487142</v>
      </c>
      <c r="BC1127" s="6">
        <v>100</v>
      </c>
      <c r="BD1127" s="5">
        <v>156829801</v>
      </c>
      <c r="BE1127" s="5">
        <v>156829801</v>
      </c>
      <c r="BF1127" s="6">
        <v>100</v>
      </c>
      <c r="BG1127" s="5">
        <v>0</v>
      </c>
      <c r="BH1127" s="5">
        <v>0</v>
      </c>
      <c r="BI1127" s="6">
        <v>0</v>
      </c>
      <c r="BJ1127" s="2" t="s">
        <v>13</v>
      </c>
      <c r="BK1127" s="2" t="s">
        <v>13</v>
      </c>
      <c r="BL1127" s="2" t="s">
        <v>13</v>
      </c>
      <c r="BM1127" s="3">
        <f t="shared" si="215"/>
        <v>1376.86177</v>
      </c>
      <c r="BN1127" s="3">
        <f t="shared" si="216"/>
        <v>1103.0180949999999</v>
      </c>
      <c r="BO1127" s="3">
        <f t="shared" si="217"/>
        <v>121.65379</v>
      </c>
      <c r="BP1127" s="3">
        <f t="shared" si="218"/>
        <v>121.65379</v>
      </c>
      <c r="BQ1127" s="3">
        <f t="shared" si="219"/>
        <v>527.48714199999995</v>
      </c>
      <c r="BR1127" s="3">
        <f t="shared" si="220"/>
        <v>527.48714199999995</v>
      </c>
      <c r="BS1127" s="3">
        <f t="shared" si="221"/>
        <v>156.829801</v>
      </c>
      <c r="BT1127" s="3">
        <f t="shared" si="222"/>
        <v>156.829801</v>
      </c>
      <c r="BU1127" s="3">
        <f t="shared" si="223"/>
        <v>0</v>
      </c>
      <c r="BV1127" s="3">
        <f t="shared" si="224"/>
        <v>0</v>
      </c>
      <c r="BW1127" s="4">
        <f t="shared" si="225"/>
        <v>2182.8325030000001</v>
      </c>
      <c r="BX1127" s="4">
        <f t="shared" si="226"/>
        <v>1908.988828</v>
      </c>
      <c r="BY1127" s="2" t="s">
        <v>907</v>
      </c>
    </row>
    <row r="1128" spans="1:77" x14ac:dyDescent="0.25">
      <c r="A1128" s="2">
        <v>16</v>
      </c>
      <c r="B1128" s="2" t="s">
        <v>0</v>
      </c>
      <c r="C1128" s="2" t="s">
        <v>727</v>
      </c>
      <c r="D1128" s="2">
        <v>2023</v>
      </c>
      <c r="E1128" s="2" t="s">
        <v>1</v>
      </c>
      <c r="F1128" s="2" t="s">
        <v>2</v>
      </c>
      <c r="G1128" s="2" t="s">
        <v>3</v>
      </c>
      <c r="H1128" s="2" t="s">
        <v>4</v>
      </c>
      <c r="I1128" s="2" t="s">
        <v>747</v>
      </c>
      <c r="J1128" s="2" t="s">
        <v>505</v>
      </c>
      <c r="K1128" s="2" t="s">
        <v>866</v>
      </c>
      <c r="L1128" s="2" t="s">
        <v>837</v>
      </c>
      <c r="M1128" s="2" t="s">
        <v>838</v>
      </c>
      <c r="N1128" s="2" t="s">
        <v>45</v>
      </c>
      <c r="O1128" s="2" t="s">
        <v>46</v>
      </c>
      <c r="P1128" s="2" t="s">
        <v>104</v>
      </c>
      <c r="Q1128" s="2" t="s">
        <v>105</v>
      </c>
      <c r="R1128" s="2" t="s">
        <v>10</v>
      </c>
      <c r="S1128" s="2" t="s">
        <v>11</v>
      </c>
      <c r="T1128" s="2">
        <v>187</v>
      </c>
      <c r="U1128" s="2" t="s">
        <v>508</v>
      </c>
      <c r="V1128" s="2" t="s">
        <v>4310</v>
      </c>
      <c r="W1128" s="2" t="s">
        <v>2987</v>
      </c>
      <c r="X1128" s="2">
        <v>2</v>
      </c>
      <c r="Y1128" s="2" t="s">
        <v>2989</v>
      </c>
      <c r="Z1128" s="2" t="s">
        <v>45</v>
      </c>
      <c r="AA1128" s="2" t="s">
        <v>917</v>
      </c>
      <c r="AB1128" s="2" t="s">
        <v>1661</v>
      </c>
      <c r="AC1128" s="6">
        <v>0</v>
      </c>
      <c r="AD1128" s="6">
        <v>0</v>
      </c>
      <c r="AE1128" s="6">
        <v>0</v>
      </c>
      <c r="AF1128" s="6">
        <v>2</v>
      </c>
      <c r="AG1128" s="6">
        <v>0</v>
      </c>
      <c r="AH1128" s="6">
        <v>0</v>
      </c>
      <c r="AI1128" s="6">
        <v>7</v>
      </c>
      <c r="AJ1128" s="6">
        <v>0</v>
      </c>
      <c r="AK1128" s="6">
        <v>0</v>
      </c>
      <c r="AL1128" s="6">
        <v>6</v>
      </c>
      <c r="AM1128" s="6">
        <v>2.2799999999999998</v>
      </c>
      <c r="AN1128" s="6">
        <v>38</v>
      </c>
      <c r="AO1128" s="6">
        <v>8</v>
      </c>
      <c r="AP1128" s="6">
        <v>0</v>
      </c>
      <c r="AQ1128" s="6">
        <v>0</v>
      </c>
      <c r="AR1128" s="6">
        <v>14</v>
      </c>
      <c r="AS1128" s="6">
        <v>2.2799999999999998</v>
      </c>
      <c r="AT1128" s="6">
        <v>16.29</v>
      </c>
      <c r="AU1128" s="5">
        <v>0</v>
      </c>
      <c r="AV1128" s="5">
        <v>0</v>
      </c>
      <c r="AW1128" s="6">
        <v>0</v>
      </c>
      <c r="AX1128" s="5">
        <v>2834729177</v>
      </c>
      <c r="AY1128" s="5">
        <v>2834729177</v>
      </c>
      <c r="AZ1128" s="6">
        <v>100</v>
      </c>
      <c r="BA1128" s="5">
        <v>16143444884</v>
      </c>
      <c r="BB1128" s="5">
        <v>7778035901</v>
      </c>
      <c r="BC1128" s="6">
        <v>48.18</v>
      </c>
      <c r="BD1128" s="5">
        <v>4570793118</v>
      </c>
      <c r="BE1128" s="5">
        <v>4570793118</v>
      </c>
      <c r="BF1128" s="6">
        <v>100</v>
      </c>
      <c r="BG1128" s="5">
        <v>10517824000</v>
      </c>
      <c r="BH1128" s="5">
        <v>0</v>
      </c>
      <c r="BI1128" s="6">
        <v>0</v>
      </c>
      <c r="BJ1128" s="2" t="s">
        <v>13</v>
      </c>
      <c r="BK1128" s="2" t="s">
        <v>13</v>
      </c>
      <c r="BL1128" s="2" t="s">
        <v>13</v>
      </c>
      <c r="BM1128" s="3">
        <f t="shared" si="215"/>
        <v>0</v>
      </c>
      <c r="BN1128" s="3">
        <f t="shared" si="216"/>
        <v>0</v>
      </c>
      <c r="BO1128" s="3">
        <f t="shared" si="217"/>
        <v>2834.7291770000002</v>
      </c>
      <c r="BP1128" s="3">
        <f t="shared" si="218"/>
        <v>2834.7291770000002</v>
      </c>
      <c r="BQ1128" s="3">
        <f t="shared" si="219"/>
        <v>16143.444884</v>
      </c>
      <c r="BR1128" s="3">
        <f t="shared" si="220"/>
        <v>7778.0359010000002</v>
      </c>
      <c r="BS1128" s="3">
        <f t="shared" si="221"/>
        <v>4570.7931179999996</v>
      </c>
      <c r="BT1128" s="3">
        <f t="shared" si="222"/>
        <v>4570.7931179999996</v>
      </c>
      <c r="BU1128" s="3">
        <f t="shared" si="223"/>
        <v>10517.824000000001</v>
      </c>
      <c r="BV1128" s="3">
        <f t="shared" si="224"/>
        <v>0</v>
      </c>
      <c r="BW1128" s="4">
        <f t="shared" si="225"/>
        <v>34066.791179</v>
      </c>
      <c r="BX1128" s="4">
        <f t="shared" si="226"/>
        <v>15183.558196</v>
      </c>
      <c r="BY1128" s="2" t="s">
        <v>907</v>
      </c>
    </row>
    <row r="1129" spans="1:77" x14ac:dyDescent="0.25">
      <c r="A1129" s="2">
        <v>16</v>
      </c>
      <c r="B1129" s="2" t="s">
        <v>0</v>
      </c>
      <c r="C1129" s="2" t="s">
        <v>727</v>
      </c>
      <c r="D1129" s="2">
        <v>2023</v>
      </c>
      <c r="E1129" s="2" t="s">
        <v>1</v>
      </c>
      <c r="F1129" s="2" t="s">
        <v>2</v>
      </c>
      <c r="G1129" s="2" t="s">
        <v>3</v>
      </c>
      <c r="H1129" s="2" t="s">
        <v>4</v>
      </c>
      <c r="I1129" s="2" t="s">
        <v>747</v>
      </c>
      <c r="J1129" s="2" t="s">
        <v>505</v>
      </c>
      <c r="K1129" s="2" t="s">
        <v>866</v>
      </c>
      <c r="L1129" s="2" t="s">
        <v>837</v>
      </c>
      <c r="M1129" s="2" t="s">
        <v>838</v>
      </c>
      <c r="N1129" s="2" t="s">
        <v>45</v>
      </c>
      <c r="O1129" s="2" t="s">
        <v>46</v>
      </c>
      <c r="P1129" s="2" t="s">
        <v>104</v>
      </c>
      <c r="Q1129" s="2" t="s">
        <v>105</v>
      </c>
      <c r="R1129" s="2" t="s">
        <v>10</v>
      </c>
      <c r="S1129" s="2" t="s">
        <v>11</v>
      </c>
      <c r="T1129" s="2">
        <v>187</v>
      </c>
      <c r="U1129" s="2" t="s">
        <v>508</v>
      </c>
      <c r="V1129" s="2" t="s">
        <v>4310</v>
      </c>
      <c r="W1129" s="2" t="s">
        <v>2987</v>
      </c>
      <c r="X1129" s="2">
        <v>3</v>
      </c>
      <c r="Y1129" s="2" t="s">
        <v>2990</v>
      </c>
      <c r="Z1129" s="2" t="s">
        <v>3</v>
      </c>
      <c r="AA1129" s="2" t="s">
        <v>913</v>
      </c>
      <c r="AB1129" s="2" t="s">
        <v>1661</v>
      </c>
      <c r="AC1129" s="6">
        <v>19</v>
      </c>
      <c r="AD1129" s="6">
        <v>19</v>
      </c>
      <c r="AE1129" s="6">
        <v>100</v>
      </c>
      <c r="AF1129" s="6">
        <v>19</v>
      </c>
      <c r="AG1129" s="6">
        <v>19</v>
      </c>
      <c r="AH1129" s="6">
        <v>100</v>
      </c>
      <c r="AI1129" s="6">
        <v>19</v>
      </c>
      <c r="AJ1129" s="6">
        <v>19</v>
      </c>
      <c r="AK1129" s="6">
        <v>100</v>
      </c>
      <c r="AL1129" s="6">
        <v>19</v>
      </c>
      <c r="AM1129" s="6">
        <v>19</v>
      </c>
      <c r="AN1129" s="6">
        <v>100</v>
      </c>
      <c r="AO1129" s="6">
        <v>19</v>
      </c>
      <c r="AP1129" s="6">
        <v>0</v>
      </c>
      <c r="AQ1129" s="6">
        <v>0</v>
      </c>
      <c r="AR1129" s="6" t="s">
        <v>11</v>
      </c>
      <c r="AS1129" s="6" t="s">
        <v>11</v>
      </c>
      <c r="AT1129" s="6" t="s">
        <v>11</v>
      </c>
      <c r="AU1129" s="5">
        <v>9681544016</v>
      </c>
      <c r="AV1129" s="5">
        <v>9584008039</v>
      </c>
      <c r="AW1129" s="6">
        <v>98.99</v>
      </c>
      <c r="AX1129" s="5">
        <v>15555698912</v>
      </c>
      <c r="AY1129" s="5">
        <v>15548717966</v>
      </c>
      <c r="AZ1129" s="6">
        <v>99.96</v>
      </c>
      <c r="BA1129" s="5">
        <v>17218159215</v>
      </c>
      <c r="BB1129" s="5">
        <v>16852468924</v>
      </c>
      <c r="BC1129" s="6">
        <v>97.88</v>
      </c>
      <c r="BD1129" s="5">
        <v>14600233210</v>
      </c>
      <c r="BE1129" s="5">
        <v>14331642865</v>
      </c>
      <c r="BF1129" s="6">
        <v>98.16</v>
      </c>
      <c r="BG1129" s="5">
        <v>15689010000</v>
      </c>
      <c r="BH1129" s="5">
        <v>0</v>
      </c>
      <c r="BI1129" s="6">
        <v>0</v>
      </c>
      <c r="BJ1129" s="2" t="s">
        <v>13</v>
      </c>
      <c r="BK1129" s="2" t="s">
        <v>13</v>
      </c>
      <c r="BL1129" s="2" t="s">
        <v>13</v>
      </c>
      <c r="BM1129" s="3">
        <f t="shared" si="215"/>
        <v>9681.5440159999998</v>
      </c>
      <c r="BN1129" s="3">
        <f t="shared" si="216"/>
        <v>9584.0080390000003</v>
      </c>
      <c r="BO1129" s="3">
        <f t="shared" si="217"/>
        <v>15555.698912</v>
      </c>
      <c r="BP1129" s="3">
        <f t="shared" si="218"/>
        <v>15548.717966</v>
      </c>
      <c r="BQ1129" s="3">
        <f t="shared" si="219"/>
        <v>17218.159215</v>
      </c>
      <c r="BR1129" s="3">
        <f t="shared" si="220"/>
        <v>16852.468924000001</v>
      </c>
      <c r="BS1129" s="3">
        <f t="shared" si="221"/>
        <v>14600.23321</v>
      </c>
      <c r="BT1129" s="3">
        <f t="shared" si="222"/>
        <v>14331.642865</v>
      </c>
      <c r="BU1129" s="3">
        <f t="shared" si="223"/>
        <v>15689.01</v>
      </c>
      <c r="BV1129" s="3">
        <f t="shared" si="224"/>
        <v>0</v>
      </c>
      <c r="BW1129" s="4">
        <f t="shared" si="225"/>
        <v>72744.645353</v>
      </c>
      <c r="BX1129" s="4">
        <f t="shared" si="226"/>
        <v>56316.837794000006</v>
      </c>
      <c r="BY1129" s="2" t="s">
        <v>907</v>
      </c>
    </row>
    <row r="1130" spans="1:77" x14ac:dyDescent="0.25">
      <c r="A1130" s="2">
        <v>16</v>
      </c>
      <c r="B1130" s="2" t="s">
        <v>0</v>
      </c>
      <c r="C1130" s="2" t="s">
        <v>727</v>
      </c>
      <c r="D1130" s="2">
        <v>2023</v>
      </c>
      <c r="E1130" s="2" t="s">
        <v>1</v>
      </c>
      <c r="F1130" s="2" t="s">
        <v>2</v>
      </c>
      <c r="G1130" s="2" t="s">
        <v>3</v>
      </c>
      <c r="H1130" s="2" t="s">
        <v>4</v>
      </c>
      <c r="I1130" s="2" t="s">
        <v>747</v>
      </c>
      <c r="J1130" s="2" t="s">
        <v>505</v>
      </c>
      <c r="K1130" s="2" t="s">
        <v>866</v>
      </c>
      <c r="L1130" s="2" t="s">
        <v>837</v>
      </c>
      <c r="M1130" s="2" t="s">
        <v>838</v>
      </c>
      <c r="N1130" s="2" t="s">
        <v>45</v>
      </c>
      <c r="O1130" s="2" t="s">
        <v>46</v>
      </c>
      <c r="P1130" s="2" t="s">
        <v>104</v>
      </c>
      <c r="Q1130" s="2" t="s">
        <v>105</v>
      </c>
      <c r="R1130" s="2" t="s">
        <v>10</v>
      </c>
      <c r="S1130" s="2" t="s">
        <v>11</v>
      </c>
      <c r="T1130" s="2">
        <v>187</v>
      </c>
      <c r="U1130" s="2" t="s">
        <v>508</v>
      </c>
      <c r="V1130" s="2" t="s">
        <v>4310</v>
      </c>
      <c r="W1130" s="2" t="s">
        <v>2987</v>
      </c>
      <c r="X1130" s="2">
        <v>4</v>
      </c>
      <c r="Y1130" s="2" t="s">
        <v>2991</v>
      </c>
      <c r="Z1130" s="2" t="s">
        <v>45</v>
      </c>
      <c r="AA1130" s="2" t="s">
        <v>917</v>
      </c>
      <c r="AB1130" s="2" t="s">
        <v>1661</v>
      </c>
      <c r="AC1130" s="6">
        <v>1</v>
      </c>
      <c r="AD1130" s="6">
        <v>2</v>
      </c>
      <c r="AE1130" s="6">
        <v>200</v>
      </c>
      <c r="AF1130" s="6">
        <v>2</v>
      </c>
      <c r="AG1130" s="6">
        <v>2</v>
      </c>
      <c r="AH1130" s="6">
        <v>100</v>
      </c>
      <c r="AI1130" s="6">
        <v>2</v>
      </c>
      <c r="AJ1130" s="6">
        <v>3</v>
      </c>
      <c r="AK1130" s="6">
        <v>150</v>
      </c>
      <c r="AL1130" s="6">
        <v>1</v>
      </c>
      <c r="AM1130" s="6">
        <v>1</v>
      </c>
      <c r="AN1130" s="6">
        <v>100</v>
      </c>
      <c r="AO1130" s="6">
        <v>1</v>
      </c>
      <c r="AP1130" s="6">
        <v>0</v>
      </c>
      <c r="AQ1130" s="6">
        <v>0</v>
      </c>
      <c r="AR1130" s="6">
        <v>8</v>
      </c>
      <c r="AS1130" s="6">
        <v>8</v>
      </c>
      <c r="AT1130" s="6">
        <v>100</v>
      </c>
      <c r="AU1130" s="5">
        <v>15600000</v>
      </c>
      <c r="AV1130" s="5">
        <v>14299943</v>
      </c>
      <c r="AW1130" s="6">
        <v>91.67</v>
      </c>
      <c r="AX1130" s="5">
        <v>128976848</v>
      </c>
      <c r="AY1130" s="5">
        <v>39225349</v>
      </c>
      <c r="AZ1130" s="6">
        <v>30.42</v>
      </c>
      <c r="BA1130" s="5">
        <v>36100000</v>
      </c>
      <c r="BB1130" s="5">
        <v>36100000</v>
      </c>
      <c r="BC1130" s="6">
        <v>100</v>
      </c>
      <c r="BD1130" s="5">
        <v>27700000</v>
      </c>
      <c r="BE1130" s="5">
        <v>27700000</v>
      </c>
      <c r="BF1130" s="6">
        <v>100</v>
      </c>
      <c r="BG1130" s="5">
        <v>65000000</v>
      </c>
      <c r="BH1130" s="5">
        <v>0</v>
      </c>
      <c r="BI1130" s="6">
        <v>0</v>
      </c>
      <c r="BJ1130" s="2" t="s">
        <v>13</v>
      </c>
      <c r="BK1130" s="2" t="s">
        <v>13</v>
      </c>
      <c r="BL1130" s="2" t="s">
        <v>13</v>
      </c>
      <c r="BM1130" s="3">
        <f t="shared" si="215"/>
        <v>15.6</v>
      </c>
      <c r="BN1130" s="3">
        <f t="shared" si="216"/>
        <v>14.299943000000001</v>
      </c>
      <c r="BO1130" s="3">
        <f t="shared" si="217"/>
        <v>128.97684799999999</v>
      </c>
      <c r="BP1130" s="3">
        <f t="shared" si="218"/>
        <v>39.225349000000001</v>
      </c>
      <c r="BQ1130" s="3">
        <f t="shared" si="219"/>
        <v>36.1</v>
      </c>
      <c r="BR1130" s="3">
        <f t="shared" si="220"/>
        <v>36.1</v>
      </c>
      <c r="BS1130" s="3">
        <f t="shared" si="221"/>
        <v>27.7</v>
      </c>
      <c r="BT1130" s="3">
        <f t="shared" si="222"/>
        <v>27.7</v>
      </c>
      <c r="BU1130" s="3">
        <f t="shared" si="223"/>
        <v>65</v>
      </c>
      <c r="BV1130" s="3">
        <f t="shared" si="224"/>
        <v>0</v>
      </c>
      <c r="BW1130" s="4">
        <f t="shared" si="225"/>
        <v>273.376848</v>
      </c>
      <c r="BX1130" s="4">
        <f t="shared" si="226"/>
        <v>117.325292</v>
      </c>
      <c r="BY1130" s="2" t="s">
        <v>907</v>
      </c>
    </row>
    <row r="1131" spans="1:77" x14ac:dyDescent="0.25">
      <c r="A1131" s="2">
        <v>16</v>
      </c>
      <c r="B1131" s="2" t="s">
        <v>0</v>
      </c>
      <c r="C1131" s="2" t="s">
        <v>727</v>
      </c>
      <c r="D1131" s="2">
        <v>2023</v>
      </c>
      <c r="E1131" s="2" t="s">
        <v>1</v>
      </c>
      <c r="F1131" s="2" t="s">
        <v>2</v>
      </c>
      <c r="G1131" s="2" t="s">
        <v>3</v>
      </c>
      <c r="H1131" s="2" t="s">
        <v>4</v>
      </c>
      <c r="I1131" s="2" t="s">
        <v>747</v>
      </c>
      <c r="J1131" s="2" t="s">
        <v>505</v>
      </c>
      <c r="K1131" s="2" t="s">
        <v>866</v>
      </c>
      <c r="L1131" s="2" t="s">
        <v>837</v>
      </c>
      <c r="M1131" s="2" t="s">
        <v>838</v>
      </c>
      <c r="N1131" s="2" t="s">
        <v>45</v>
      </c>
      <c r="O1131" s="2" t="s">
        <v>46</v>
      </c>
      <c r="P1131" s="2" t="s">
        <v>104</v>
      </c>
      <c r="Q1131" s="2" t="s">
        <v>105</v>
      </c>
      <c r="R1131" s="2" t="s">
        <v>10</v>
      </c>
      <c r="S1131" s="2" t="s">
        <v>11</v>
      </c>
      <c r="T1131" s="2">
        <v>187</v>
      </c>
      <c r="U1131" s="2" t="s">
        <v>508</v>
      </c>
      <c r="V1131" s="2" t="s">
        <v>4310</v>
      </c>
      <c r="W1131" s="2" t="s">
        <v>2987</v>
      </c>
      <c r="X1131" s="2">
        <v>5</v>
      </c>
      <c r="Y1131" s="2" t="s">
        <v>2992</v>
      </c>
      <c r="Z1131" s="2" t="s">
        <v>45</v>
      </c>
      <c r="AA1131" s="2" t="s">
        <v>917</v>
      </c>
      <c r="AB1131" s="2" t="s">
        <v>1661</v>
      </c>
      <c r="AC1131" s="6">
        <v>2</v>
      </c>
      <c r="AD1131" s="6">
        <v>2</v>
      </c>
      <c r="AE1131" s="6">
        <v>100</v>
      </c>
      <c r="AF1131" s="6">
        <v>4</v>
      </c>
      <c r="AG1131" s="6">
        <v>4</v>
      </c>
      <c r="AH1131" s="6">
        <v>100</v>
      </c>
      <c r="AI1131" s="6">
        <v>4</v>
      </c>
      <c r="AJ1131" s="6">
        <v>4</v>
      </c>
      <c r="AK1131" s="6">
        <v>100</v>
      </c>
      <c r="AL1131" s="6">
        <v>4</v>
      </c>
      <c r="AM1131" s="6">
        <v>4</v>
      </c>
      <c r="AN1131" s="6">
        <v>100</v>
      </c>
      <c r="AO1131" s="6">
        <v>2</v>
      </c>
      <c r="AP1131" s="6">
        <v>0</v>
      </c>
      <c r="AQ1131" s="6">
        <v>0</v>
      </c>
      <c r="AR1131" s="6">
        <v>16</v>
      </c>
      <c r="AS1131" s="6">
        <v>14</v>
      </c>
      <c r="AT1131" s="6">
        <v>87.5</v>
      </c>
      <c r="AU1131" s="5">
        <v>50000000</v>
      </c>
      <c r="AV1131" s="5">
        <v>46012000</v>
      </c>
      <c r="AW1131" s="6">
        <v>92.02</v>
      </c>
      <c r="AX1131" s="5">
        <v>27608001</v>
      </c>
      <c r="AY1131" s="5">
        <v>27608001</v>
      </c>
      <c r="AZ1131" s="6">
        <v>100</v>
      </c>
      <c r="BA1131" s="5">
        <v>42000000</v>
      </c>
      <c r="BB1131" s="5">
        <v>42000000</v>
      </c>
      <c r="BC1131" s="6">
        <v>100</v>
      </c>
      <c r="BD1131" s="5">
        <v>108200000</v>
      </c>
      <c r="BE1131" s="5">
        <v>108200000</v>
      </c>
      <c r="BF1131" s="6">
        <v>100</v>
      </c>
      <c r="BG1131" s="5">
        <v>200011000</v>
      </c>
      <c r="BH1131" s="5">
        <v>0</v>
      </c>
      <c r="BI1131" s="6">
        <v>0</v>
      </c>
      <c r="BJ1131" s="2" t="s">
        <v>13</v>
      </c>
      <c r="BK1131" s="2" t="s">
        <v>13</v>
      </c>
      <c r="BL1131" s="2" t="s">
        <v>13</v>
      </c>
      <c r="BM1131" s="3">
        <f t="shared" si="215"/>
        <v>50</v>
      </c>
      <c r="BN1131" s="3">
        <f t="shared" si="216"/>
        <v>46.012</v>
      </c>
      <c r="BO1131" s="3">
        <f t="shared" si="217"/>
        <v>27.608001000000002</v>
      </c>
      <c r="BP1131" s="3">
        <f t="shared" si="218"/>
        <v>27.608001000000002</v>
      </c>
      <c r="BQ1131" s="3">
        <f t="shared" si="219"/>
        <v>42</v>
      </c>
      <c r="BR1131" s="3">
        <f t="shared" si="220"/>
        <v>42</v>
      </c>
      <c r="BS1131" s="3">
        <f t="shared" si="221"/>
        <v>108.2</v>
      </c>
      <c r="BT1131" s="3">
        <f t="shared" si="222"/>
        <v>108.2</v>
      </c>
      <c r="BU1131" s="3">
        <f t="shared" si="223"/>
        <v>200.011</v>
      </c>
      <c r="BV1131" s="3">
        <f t="shared" si="224"/>
        <v>0</v>
      </c>
      <c r="BW1131" s="4">
        <f t="shared" si="225"/>
        <v>427.81900099999996</v>
      </c>
      <c r="BX1131" s="4">
        <f t="shared" si="226"/>
        <v>223.82000099999999</v>
      </c>
      <c r="BY1131" s="2" t="s">
        <v>907</v>
      </c>
    </row>
    <row r="1132" spans="1:77" x14ac:dyDescent="0.25">
      <c r="A1132" s="2">
        <v>16</v>
      </c>
      <c r="B1132" s="2" t="s">
        <v>0</v>
      </c>
      <c r="C1132" s="2" t="s">
        <v>727</v>
      </c>
      <c r="D1132" s="2">
        <v>2023</v>
      </c>
      <c r="E1132" s="2" t="s">
        <v>1</v>
      </c>
      <c r="F1132" s="2" t="s">
        <v>2</v>
      </c>
      <c r="G1132" s="2" t="s">
        <v>3</v>
      </c>
      <c r="H1132" s="2" t="s">
        <v>4</v>
      </c>
      <c r="I1132" s="2" t="s">
        <v>747</v>
      </c>
      <c r="J1132" s="2" t="s">
        <v>505</v>
      </c>
      <c r="K1132" s="2" t="s">
        <v>866</v>
      </c>
      <c r="L1132" s="2" t="s">
        <v>837</v>
      </c>
      <c r="M1132" s="2" t="s">
        <v>838</v>
      </c>
      <c r="N1132" s="2" t="s">
        <v>45</v>
      </c>
      <c r="O1132" s="2" t="s">
        <v>46</v>
      </c>
      <c r="P1132" s="2" t="s">
        <v>104</v>
      </c>
      <c r="Q1132" s="2" t="s">
        <v>105</v>
      </c>
      <c r="R1132" s="2" t="s">
        <v>10</v>
      </c>
      <c r="S1132" s="2" t="s">
        <v>11</v>
      </c>
      <c r="T1132" s="2">
        <v>187</v>
      </c>
      <c r="U1132" s="2" t="s">
        <v>508</v>
      </c>
      <c r="V1132" s="2" t="s">
        <v>4310</v>
      </c>
      <c r="W1132" s="2" t="s">
        <v>2987</v>
      </c>
      <c r="X1132" s="2">
        <v>6</v>
      </c>
      <c r="Y1132" s="2" t="s">
        <v>2993</v>
      </c>
      <c r="Z1132" s="2" t="s">
        <v>45</v>
      </c>
      <c r="AA1132" s="2" t="s">
        <v>917</v>
      </c>
      <c r="AB1132" s="2" t="s">
        <v>1661</v>
      </c>
      <c r="AC1132" s="6">
        <v>0</v>
      </c>
      <c r="AD1132" s="6">
        <v>0</v>
      </c>
      <c r="AE1132" s="6">
        <v>0</v>
      </c>
      <c r="AF1132" s="6">
        <v>2</v>
      </c>
      <c r="AG1132" s="6">
        <v>2</v>
      </c>
      <c r="AH1132" s="6">
        <v>100</v>
      </c>
      <c r="AI1132" s="6">
        <v>2</v>
      </c>
      <c r="AJ1132" s="6">
        <v>2</v>
      </c>
      <c r="AK1132" s="6">
        <v>100</v>
      </c>
      <c r="AL1132" s="6">
        <v>2</v>
      </c>
      <c r="AM1132" s="6">
        <v>2</v>
      </c>
      <c r="AN1132" s="6">
        <v>100</v>
      </c>
      <c r="AO1132" s="6">
        <v>2</v>
      </c>
      <c r="AP1132" s="6">
        <v>0</v>
      </c>
      <c r="AQ1132" s="6">
        <v>0</v>
      </c>
      <c r="AR1132" s="6">
        <v>8</v>
      </c>
      <c r="AS1132" s="6">
        <v>6</v>
      </c>
      <c r="AT1132" s="6">
        <v>75</v>
      </c>
      <c r="AU1132" s="5">
        <v>0</v>
      </c>
      <c r="AV1132" s="5">
        <v>0</v>
      </c>
      <c r="AW1132" s="6">
        <v>0</v>
      </c>
      <c r="AX1132" s="5">
        <v>41301201</v>
      </c>
      <c r="AY1132" s="5">
        <v>41301201</v>
      </c>
      <c r="AZ1132" s="6">
        <v>100</v>
      </c>
      <c r="BA1132" s="5">
        <v>31500000</v>
      </c>
      <c r="BB1132" s="5">
        <v>31500000</v>
      </c>
      <c r="BC1132" s="6">
        <v>100</v>
      </c>
      <c r="BD1132" s="5">
        <v>67795000</v>
      </c>
      <c r="BE1132" s="5">
        <v>67795000</v>
      </c>
      <c r="BF1132" s="6">
        <v>100</v>
      </c>
      <c r="BG1132" s="5">
        <v>265011000</v>
      </c>
      <c r="BH1132" s="5">
        <v>0</v>
      </c>
      <c r="BI1132" s="6">
        <v>0</v>
      </c>
      <c r="BJ1132" s="2" t="s">
        <v>13</v>
      </c>
      <c r="BK1132" s="2" t="s">
        <v>13</v>
      </c>
      <c r="BL1132" s="2" t="s">
        <v>13</v>
      </c>
      <c r="BM1132" s="3">
        <f t="shared" si="215"/>
        <v>0</v>
      </c>
      <c r="BN1132" s="3">
        <f t="shared" si="216"/>
        <v>0</v>
      </c>
      <c r="BO1132" s="3">
        <f t="shared" si="217"/>
        <v>41.301200999999999</v>
      </c>
      <c r="BP1132" s="3">
        <f t="shared" si="218"/>
        <v>41.301200999999999</v>
      </c>
      <c r="BQ1132" s="3">
        <f t="shared" si="219"/>
        <v>31.5</v>
      </c>
      <c r="BR1132" s="3">
        <f t="shared" si="220"/>
        <v>31.5</v>
      </c>
      <c r="BS1132" s="3">
        <f t="shared" si="221"/>
        <v>67.795000000000002</v>
      </c>
      <c r="BT1132" s="3">
        <f t="shared" si="222"/>
        <v>67.795000000000002</v>
      </c>
      <c r="BU1132" s="3">
        <f t="shared" si="223"/>
        <v>265.01100000000002</v>
      </c>
      <c r="BV1132" s="3">
        <f t="shared" si="224"/>
        <v>0</v>
      </c>
      <c r="BW1132" s="4">
        <f t="shared" si="225"/>
        <v>405.60720100000003</v>
      </c>
      <c r="BX1132" s="4">
        <f t="shared" si="226"/>
        <v>140.59620100000001</v>
      </c>
      <c r="BY1132" s="2" t="s">
        <v>907</v>
      </c>
    </row>
    <row r="1133" spans="1:77" x14ac:dyDescent="0.25">
      <c r="A1133" s="2">
        <v>16</v>
      </c>
      <c r="B1133" s="2" t="s">
        <v>0</v>
      </c>
      <c r="C1133" s="2" t="s">
        <v>727</v>
      </c>
      <c r="D1133" s="2">
        <v>2023</v>
      </c>
      <c r="E1133" s="2" t="s">
        <v>1</v>
      </c>
      <c r="F1133" s="2" t="s">
        <v>2</v>
      </c>
      <c r="G1133" s="2" t="s">
        <v>3</v>
      </c>
      <c r="H1133" s="2" t="s">
        <v>4</v>
      </c>
      <c r="I1133" s="2" t="s">
        <v>747</v>
      </c>
      <c r="J1133" s="2" t="s">
        <v>505</v>
      </c>
      <c r="K1133" s="2" t="s">
        <v>866</v>
      </c>
      <c r="L1133" s="2" t="s">
        <v>837</v>
      </c>
      <c r="M1133" s="2" t="s">
        <v>838</v>
      </c>
      <c r="N1133" s="2" t="s">
        <v>45</v>
      </c>
      <c r="O1133" s="2" t="s">
        <v>46</v>
      </c>
      <c r="P1133" s="2" t="s">
        <v>104</v>
      </c>
      <c r="Q1133" s="2" t="s">
        <v>105</v>
      </c>
      <c r="R1133" s="2" t="s">
        <v>10</v>
      </c>
      <c r="S1133" s="2" t="s">
        <v>11</v>
      </c>
      <c r="T1133" s="2">
        <v>187</v>
      </c>
      <c r="U1133" s="2" t="s">
        <v>508</v>
      </c>
      <c r="V1133" s="2" t="s">
        <v>4310</v>
      </c>
      <c r="W1133" s="2" t="s">
        <v>2987</v>
      </c>
      <c r="X1133" s="2">
        <v>7</v>
      </c>
      <c r="Y1133" s="2" t="s">
        <v>2994</v>
      </c>
      <c r="Z1133" s="2" t="s">
        <v>45</v>
      </c>
      <c r="AA1133" s="2" t="s">
        <v>917</v>
      </c>
      <c r="AB1133" s="2" t="s">
        <v>1661</v>
      </c>
      <c r="AC1133" s="6">
        <v>1</v>
      </c>
      <c r="AD1133" s="6">
        <v>1</v>
      </c>
      <c r="AE1133" s="6">
        <v>100</v>
      </c>
      <c r="AF1133" s="6">
        <v>2</v>
      </c>
      <c r="AG1133" s="6">
        <v>2</v>
      </c>
      <c r="AH1133" s="6">
        <v>100</v>
      </c>
      <c r="AI1133" s="6">
        <v>2</v>
      </c>
      <c r="AJ1133" s="6">
        <v>2</v>
      </c>
      <c r="AK1133" s="6">
        <v>100</v>
      </c>
      <c r="AL1133" s="6">
        <v>2</v>
      </c>
      <c r="AM1133" s="6">
        <v>2</v>
      </c>
      <c r="AN1133" s="6">
        <v>100</v>
      </c>
      <c r="AO1133" s="6">
        <v>1</v>
      </c>
      <c r="AP1133" s="6">
        <v>0</v>
      </c>
      <c r="AQ1133" s="6">
        <v>0</v>
      </c>
      <c r="AR1133" s="6">
        <v>8</v>
      </c>
      <c r="AS1133" s="6">
        <v>7</v>
      </c>
      <c r="AT1133" s="6">
        <v>87.5</v>
      </c>
      <c r="AU1133" s="5">
        <v>157982356</v>
      </c>
      <c r="AV1133" s="5">
        <v>157037498</v>
      </c>
      <c r="AW1133" s="6">
        <v>99.4</v>
      </c>
      <c r="AX1133" s="5">
        <v>294862744</v>
      </c>
      <c r="AY1133" s="5">
        <v>294862744</v>
      </c>
      <c r="AZ1133" s="6">
        <v>100</v>
      </c>
      <c r="BA1133" s="5">
        <v>344842531</v>
      </c>
      <c r="BB1133" s="5">
        <v>325732877</v>
      </c>
      <c r="BC1133" s="6">
        <v>94.46</v>
      </c>
      <c r="BD1133" s="5">
        <v>405428999</v>
      </c>
      <c r="BE1133" s="5">
        <v>404710228</v>
      </c>
      <c r="BF1133" s="6">
        <v>99.82</v>
      </c>
      <c r="BG1133" s="5">
        <v>795295000</v>
      </c>
      <c r="BH1133" s="5">
        <v>0</v>
      </c>
      <c r="BI1133" s="6">
        <v>0</v>
      </c>
      <c r="BJ1133" s="2" t="s">
        <v>13</v>
      </c>
      <c r="BK1133" s="2" t="s">
        <v>13</v>
      </c>
      <c r="BL1133" s="2" t="s">
        <v>13</v>
      </c>
      <c r="BM1133" s="3">
        <f t="shared" si="215"/>
        <v>157.98235600000001</v>
      </c>
      <c r="BN1133" s="3">
        <f t="shared" si="216"/>
        <v>157.037498</v>
      </c>
      <c r="BO1133" s="3">
        <f t="shared" si="217"/>
        <v>294.86274400000002</v>
      </c>
      <c r="BP1133" s="3">
        <f t="shared" si="218"/>
        <v>294.86274400000002</v>
      </c>
      <c r="BQ1133" s="3">
        <f t="shared" si="219"/>
        <v>344.84253100000001</v>
      </c>
      <c r="BR1133" s="3">
        <f t="shared" si="220"/>
        <v>325.73287699999997</v>
      </c>
      <c r="BS1133" s="3">
        <f t="shared" si="221"/>
        <v>405.42899899999998</v>
      </c>
      <c r="BT1133" s="3">
        <f t="shared" si="222"/>
        <v>404.71022799999997</v>
      </c>
      <c r="BU1133" s="3">
        <f t="shared" si="223"/>
        <v>795.29499999999996</v>
      </c>
      <c r="BV1133" s="3">
        <f t="shared" si="224"/>
        <v>0</v>
      </c>
      <c r="BW1133" s="4">
        <f t="shared" si="225"/>
        <v>1998.4116300000001</v>
      </c>
      <c r="BX1133" s="4">
        <f t="shared" si="226"/>
        <v>1182.343347</v>
      </c>
      <c r="BY1133" s="2" t="s">
        <v>907</v>
      </c>
    </row>
    <row r="1134" spans="1:77" x14ac:dyDescent="0.25">
      <c r="A1134" s="2">
        <v>16</v>
      </c>
      <c r="B1134" s="2" t="s">
        <v>0</v>
      </c>
      <c r="C1134" s="2" t="s">
        <v>727</v>
      </c>
      <c r="D1134" s="2">
        <v>2023</v>
      </c>
      <c r="E1134" s="2" t="s">
        <v>1</v>
      </c>
      <c r="F1134" s="2" t="s">
        <v>2</v>
      </c>
      <c r="G1134" s="2" t="s">
        <v>3</v>
      </c>
      <c r="H1134" s="2" t="s">
        <v>4</v>
      </c>
      <c r="I1134" s="2" t="s">
        <v>747</v>
      </c>
      <c r="J1134" s="2" t="s">
        <v>505</v>
      </c>
      <c r="K1134" s="2" t="s">
        <v>866</v>
      </c>
      <c r="L1134" s="2" t="s">
        <v>837</v>
      </c>
      <c r="M1134" s="2" t="s">
        <v>838</v>
      </c>
      <c r="N1134" s="2" t="s">
        <v>45</v>
      </c>
      <c r="O1134" s="2" t="s">
        <v>46</v>
      </c>
      <c r="P1134" s="2" t="s">
        <v>104</v>
      </c>
      <c r="Q1134" s="2" t="s">
        <v>105</v>
      </c>
      <c r="R1134" s="2" t="s">
        <v>10</v>
      </c>
      <c r="S1134" s="2" t="s">
        <v>11</v>
      </c>
      <c r="T1134" s="2">
        <v>187</v>
      </c>
      <c r="U1134" s="2" t="s">
        <v>508</v>
      </c>
      <c r="V1134" s="2" t="s">
        <v>4310</v>
      </c>
      <c r="W1134" s="2" t="s">
        <v>2987</v>
      </c>
      <c r="X1134" s="2">
        <v>8</v>
      </c>
      <c r="Y1134" s="2" t="s">
        <v>2995</v>
      </c>
      <c r="Z1134" s="2" t="s">
        <v>45</v>
      </c>
      <c r="AA1134" s="2" t="s">
        <v>917</v>
      </c>
      <c r="AB1134" s="2" t="s">
        <v>1661</v>
      </c>
      <c r="AC1134" s="6">
        <v>108</v>
      </c>
      <c r="AD1134" s="6">
        <v>108</v>
      </c>
      <c r="AE1134" s="6">
        <v>100</v>
      </c>
      <c r="AF1134" s="6">
        <v>102</v>
      </c>
      <c r="AG1134" s="6">
        <v>102</v>
      </c>
      <c r="AH1134" s="6">
        <v>100</v>
      </c>
      <c r="AI1134" s="6">
        <v>102</v>
      </c>
      <c r="AJ1134" s="6">
        <v>102</v>
      </c>
      <c r="AK1134" s="6">
        <v>100</v>
      </c>
      <c r="AL1134" s="6">
        <v>105</v>
      </c>
      <c r="AM1134" s="6">
        <v>105</v>
      </c>
      <c r="AN1134" s="6">
        <v>100</v>
      </c>
      <c r="AO1134" s="6">
        <v>83</v>
      </c>
      <c r="AP1134" s="6">
        <v>0</v>
      </c>
      <c r="AQ1134" s="6">
        <v>0</v>
      </c>
      <c r="AR1134" s="6">
        <v>500</v>
      </c>
      <c r="AS1134" s="6">
        <v>417</v>
      </c>
      <c r="AT1134" s="6">
        <v>83.4</v>
      </c>
      <c r="AU1134" s="5">
        <v>8400000</v>
      </c>
      <c r="AV1134" s="5">
        <v>7699969</v>
      </c>
      <c r="AW1134" s="6">
        <v>91.67</v>
      </c>
      <c r="AX1134" s="5">
        <v>11960827</v>
      </c>
      <c r="AY1134" s="5">
        <v>11960826</v>
      </c>
      <c r="AZ1134" s="6">
        <v>100</v>
      </c>
      <c r="BA1134" s="5">
        <v>126435254</v>
      </c>
      <c r="BB1134" s="5">
        <v>126435254</v>
      </c>
      <c r="BC1134" s="6">
        <v>100</v>
      </c>
      <c r="BD1134" s="5">
        <v>77670000</v>
      </c>
      <c r="BE1134" s="5">
        <v>77670000</v>
      </c>
      <c r="BF1134" s="6">
        <v>100</v>
      </c>
      <c r="BG1134" s="5">
        <v>429417000</v>
      </c>
      <c r="BH1134" s="5">
        <v>0</v>
      </c>
      <c r="BI1134" s="6">
        <v>0</v>
      </c>
      <c r="BJ1134" s="2" t="s">
        <v>13</v>
      </c>
      <c r="BK1134" s="2" t="s">
        <v>13</v>
      </c>
      <c r="BL1134" s="2" t="s">
        <v>13</v>
      </c>
      <c r="BM1134" s="3">
        <f t="shared" si="215"/>
        <v>8.4</v>
      </c>
      <c r="BN1134" s="3">
        <f t="shared" si="216"/>
        <v>7.6999690000000003</v>
      </c>
      <c r="BO1134" s="3">
        <f t="shared" si="217"/>
        <v>11.960827</v>
      </c>
      <c r="BP1134" s="3">
        <f t="shared" si="218"/>
        <v>11.960826000000001</v>
      </c>
      <c r="BQ1134" s="3">
        <f t="shared" si="219"/>
        <v>126.435254</v>
      </c>
      <c r="BR1134" s="3">
        <f t="shared" si="220"/>
        <v>126.435254</v>
      </c>
      <c r="BS1134" s="3">
        <f t="shared" si="221"/>
        <v>77.67</v>
      </c>
      <c r="BT1134" s="3">
        <f t="shared" si="222"/>
        <v>77.67</v>
      </c>
      <c r="BU1134" s="3">
        <f t="shared" si="223"/>
        <v>429.41699999999997</v>
      </c>
      <c r="BV1134" s="3">
        <f t="shared" si="224"/>
        <v>0</v>
      </c>
      <c r="BW1134" s="4">
        <f t="shared" si="225"/>
        <v>653.88308099999995</v>
      </c>
      <c r="BX1134" s="4">
        <f t="shared" si="226"/>
        <v>223.76604900000001</v>
      </c>
      <c r="BY1134" s="2" t="s">
        <v>907</v>
      </c>
    </row>
    <row r="1135" spans="1:77" x14ac:dyDescent="0.25">
      <c r="A1135" s="2">
        <v>16</v>
      </c>
      <c r="B1135" s="2" t="s">
        <v>0</v>
      </c>
      <c r="C1135" s="2" t="s">
        <v>727</v>
      </c>
      <c r="D1135" s="2">
        <v>2023</v>
      </c>
      <c r="E1135" s="2" t="s">
        <v>1</v>
      </c>
      <c r="F1135" s="2" t="s">
        <v>2</v>
      </c>
      <c r="G1135" s="2" t="s">
        <v>3</v>
      </c>
      <c r="H1135" s="2" t="s">
        <v>4</v>
      </c>
      <c r="I1135" s="2" t="s">
        <v>747</v>
      </c>
      <c r="J1135" s="2" t="s">
        <v>505</v>
      </c>
      <c r="K1135" s="2" t="s">
        <v>866</v>
      </c>
      <c r="L1135" s="2" t="s">
        <v>837</v>
      </c>
      <c r="M1135" s="2" t="s">
        <v>838</v>
      </c>
      <c r="N1135" s="2" t="s">
        <v>17</v>
      </c>
      <c r="O1135" s="2" t="s">
        <v>18</v>
      </c>
      <c r="P1135" s="2" t="s">
        <v>509</v>
      </c>
      <c r="Q1135" s="2" t="s">
        <v>510</v>
      </c>
      <c r="R1135" s="2" t="s">
        <v>10</v>
      </c>
      <c r="S1135" s="2" t="s">
        <v>11</v>
      </c>
      <c r="T1135" s="2">
        <v>330</v>
      </c>
      <c r="U1135" s="2" t="s">
        <v>511</v>
      </c>
      <c r="V1135" s="2" t="s">
        <v>4311</v>
      </c>
      <c r="W1135" s="2" t="s">
        <v>2996</v>
      </c>
      <c r="X1135" s="2">
        <v>1</v>
      </c>
      <c r="Y1135" s="2" t="s">
        <v>2997</v>
      </c>
      <c r="Z1135" s="2" t="s">
        <v>45</v>
      </c>
      <c r="AA1135" s="2" t="s">
        <v>917</v>
      </c>
      <c r="AB1135" s="2" t="s">
        <v>1661</v>
      </c>
      <c r="AC1135" s="6">
        <v>1987</v>
      </c>
      <c r="AD1135" s="6">
        <v>1987</v>
      </c>
      <c r="AE1135" s="6">
        <v>100</v>
      </c>
      <c r="AF1135" s="6">
        <v>4520</v>
      </c>
      <c r="AG1135" s="6">
        <v>4520</v>
      </c>
      <c r="AH1135" s="6">
        <v>100</v>
      </c>
      <c r="AI1135" s="6">
        <v>3900</v>
      </c>
      <c r="AJ1135" s="6">
        <v>3991</v>
      </c>
      <c r="AK1135" s="6">
        <v>102.33</v>
      </c>
      <c r="AL1135" s="6">
        <v>3800</v>
      </c>
      <c r="AM1135" s="6">
        <v>3800</v>
      </c>
      <c r="AN1135" s="6">
        <v>100</v>
      </c>
      <c r="AO1135" s="6">
        <v>528</v>
      </c>
      <c r="AP1135" s="6">
        <v>0</v>
      </c>
      <c r="AQ1135" s="6">
        <v>0</v>
      </c>
      <c r="AR1135" s="6">
        <v>14826</v>
      </c>
      <c r="AS1135" s="6">
        <v>14298</v>
      </c>
      <c r="AT1135" s="6">
        <v>96.44</v>
      </c>
      <c r="AU1135" s="5">
        <v>783865863</v>
      </c>
      <c r="AV1135" s="5">
        <v>738467898</v>
      </c>
      <c r="AW1135" s="6">
        <v>94.21</v>
      </c>
      <c r="AX1135" s="5">
        <v>803988972</v>
      </c>
      <c r="AY1135" s="5">
        <v>738200522</v>
      </c>
      <c r="AZ1135" s="6">
        <v>91.82</v>
      </c>
      <c r="BA1135" s="5">
        <v>610572284</v>
      </c>
      <c r="BB1135" s="5">
        <v>610572284</v>
      </c>
      <c r="BC1135" s="6">
        <v>100</v>
      </c>
      <c r="BD1135" s="5">
        <v>499736055</v>
      </c>
      <c r="BE1135" s="5">
        <v>499736055</v>
      </c>
      <c r="BF1135" s="6">
        <v>100</v>
      </c>
      <c r="BG1135" s="5">
        <v>447915000</v>
      </c>
      <c r="BH1135" s="5">
        <v>0</v>
      </c>
      <c r="BI1135" s="6">
        <v>0</v>
      </c>
      <c r="BJ1135" s="2" t="s">
        <v>13</v>
      </c>
      <c r="BK1135" s="2" t="s">
        <v>13</v>
      </c>
      <c r="BL1135" s="2" t="s">
        <v>13</v>
      </c>
      <c r="BM1135" s="3">
        <f t="shared" si="215"/>
        <v>783.86586299999999</v>
      </c>
      <c r="BN1135" s="3">
        <f t="shared" si="216"/>
        <v>738.46789799999999</v>
      </c>
      <c r="BO1135" s="3">
        <f t="shared" si="217"/>
        <v>803.98897199999999</v>
      </c>
      <c r="BP1135" s="3">
        <f t="shared" si="218"/>
        <v>738.20052199999998</v>
      </c>
      <c r="BQ1135" s="3">
        <f t="shared" si="219"/>
        <v>610.57228399999997</v>
      </c>
      <c r="BR1135" s="3">
        <f t="shared" si="220"/>
        <v>610.57228399999997</v>
      </c>
      <c r="BS1135" s="3">
        <f t="shared" si="221"/>
        <v>499.73605500000002</v>
      </c>
      <c r="BT1135" s="3">
        <f t="shared" si="222"/>
        <v>499.73605500000002</v>
      </c>
      <c r="BU1135" s="3">
        <f t="shared" si="223"/>
        <v>447.91500000000002</v>
      </c>
      <c r="BV1135" s="3">
        <f t="shared" si="224"/>
        <v>0</v>
      </c>
      <c r="BW1135" s="4">
        <f t="shared" si="225"/>
        <v>3146.0781739999998</v>
      </c>
      <c r="BX1135" s="4">
        <f t="shared" si="226"/>
        <v>2586.9767589999997</v>
      </c>
      <c r="BY1135" s="2" t="s">
        <v>903</v>
      </c>
    </row>
    <row r="1136" spans="1:77" x14ac:dyDescent="0.25">
      <c r="A1136" s="2">
        <v>16</v>
      </c>
      <c r="B1136" s="2" t="s">
        <v>0</v>
      </c>
      <c r="C1136" s="2" t="s">
        <v>727</v>
      </c>
      <c r="D1136" s="2">
        <v>2023</v>
      </c>
      <c r="E1136" s="2" t="s">
        <v>1</v>
      </c>
      <c r="F1136" s="2" t="s">
        <v>2</v>
      </c>
      <c r="G1136" s="2" t="s">
        <v>3</v>
      </c>
      <c r="H1136" s="2" t="s">
        <v>4</v>
      </c>
      <c r="I1136" s="2" t="s">
        <v>747</v>
      </c>
      <c r="J1136" s="2" t="s">
        <v>505</v>
      </c>
      <c r="K1136" s="2" t="s">
        <v>866</v>
      </c>
      <c r="L1136" s="2" t="s">
        <v>837</v>
      </c>
      <c r="M1136" s="2" t="s">
        <v>838</v>
      </c>
      <c r="N1136" s="2" t="s">
        <v>17</v>
      </c>
      <c r="O1136" s="2" t="s">
        <v>18</v>
      </c>
      <c r="P1136" s="2" t="s">
        <v>509</v>
      </c>
      <c r="Q1136" s="2" t="s">
        <v>510</v>
      </c>
      <c r="R1136" s="2" t="s">
        <v>10</v>
      </c>
      <c r="S1136" s="2" t="s">
        <v>11</v>
      </c>
      <c r="T1136" s="2">
        <v>330</v>
      </c>
      <c r="U1136" s="2" t="s">
        <v>511</v>
      </c>
      <c r="V1136" s="2" t="s">
        <v>4311</v>
      </c>
      <c r="W1136" s="2" t="s">
        <v>2996</v>
      </c>
      <c r="X1136" s="2">
        <v>2</v>
      </c>
      <c r="Y1136" s="2" t="s">
        <v>2998</v>
      </c>
      <c r="Z1136" s="2" t="s">
        <v>45</v>
      </c>
      <c r="AA1136" s="2" t="s">
        <v>917</v>
      </c>
      <c r="AB1136" s="2" t="s">
        <v>1661</v>
      </c>
      <c r="AC1136" s="6">
        <v>141</v>
      </c>
      <c r="AD1136" s="6">
        <v>141</v>
      </c>
      <c r="AE1136" s="6">
        <v>100</v>
      </c>
      <c r="AF1136" s="6">
        <v>1021</v>
      </c>
      <c r="AG1136" s="6">
        <v>1021</v>
      </c>
      <c r="AH1136" s="6">
        <v>100</v>
      </c>
      <c r="AI1136" s="6">
        <v>1500</v>
      </c>
      <c r="AJ1136" s="6">
        <v>1511</v>
      </c>
      <c r="AK1136" s="6">
        <v>100.73</v>
      </c>
      <c r="AL1136" s="6">
        <v>1437</v>
      </c>
      <c r="AM1136" s="6">
        <v>1437</v>
      </c>
      <c r="AN1136" s="6">
        <v>100</v>
      </c>
      <c r="AO1136" s="6">
        <v>1425</v>
      </c>
      <c r="AP1136" s="6">
        <v>0</v>
      </c>
      <c r="AQ1136" s="6">
        <v>0</v>
      </c>
      <c r="AR1136" s="6">
        <v>5535</v>
      </c>
      <c r="AS1136" s="6">
        <v>4110</v>
      </c>
      <c r="AT1136" s="6">
        <v>74.25</v>
      </c>
      <c r="AU1136" s="5">
        <v>335942513</v>
      </c>
      <c r="AV1136" s="5">
        <v>316486242</v>
      </c>
      <c r="AW1136" s="6">
        <v>94.21</v>
      </c>
      <c r="AX1136" s="5">
        <v>395091702</v>
      </c>
      <c r="AY1136" s="5">
        <v>395091702</v>
      </c>
      <c r="AZ1136" s="6">
        <v>100</v>
      </c>
      <c r="BA1136" s="5">
        <v>309255610</v>
      </c>
      <c r="BB1136" s="5">
        <v>309255610</v>
      </c>
      <c r="BC1136" s="6">
        <v>100</v>
      </c>
      <c r="BD1136" s="5">
        <v>256415745</v>
      </c>
      <c r="BE1136" s="5">
        <v>256415745</v>
      </c>
      <c r="BF1136" s="6">
        <v>100</v>
      </c>
      <c r="BG1136" s="5">
        <v>344550000</v>
      </c>
      <c r="BH1136" s="5">
        <v>0</v>
      </c>
      <c r="BI1136" s="6">
        <v>0</v>
      </c>
      <c r="BJ1136" s="2" t="s">
        <v>13</v>
      </c>
      <c r="BK1136" s="2" t="s">
        <v>13</v>
      </c>
      <c r="BL1136" s="2" t="s">
        <v>13</v>
      </c>
      <c r="BM1136" s="3">
        <f t="shared" si="215"/>
        <v>335.94251300000002</v>
      </c>
      <c r="BN1136" s="3">
        <f t="shared" si="216"/>
        <v>316.486242</v>
      </c>
      <c r="BO1136" s="3">
        <f t="shared" si="217"/>
        <v>395.091702</v>
      </c>
      <c r="BP1136" s="3">
        <f t="shared" si="218"/>
        <v>395.091702</v>
      </c>
      <c r="BQ1136" s="3">
        <f t="shared" si="219"/>
        <v>309.25560999999999</v>
      </c>
      <c r="BR1136" s="3">
        <f t="shared" si="220"/>
        <v>309.25560999999999</v>
      </c>
      <c r="BS1136" s="3">
        <f t="shared" si="221"/>
        <v>256.41574500000002</v>
      </c>
      <c r="BT1136" s="3">
        <f t="shared" si="222"/>
        <v>256.41574500000002</v>
      </c>
      <c r="BU1136" s="3">
        <f t="shared" si="223"/>
        <v>344.55</v>
      </c>
      <c r="BV1136" s="3">
        <f t="shared" si="224"/>
        <v>0</v>
      </c>
      <c r="BW1136" s="4">
        <f t="shared" si="225"/>
        <v>1641.25557</v>
      </c>
      <c r="BX1136" s="4">
        <f t="shared" si="226"/>
        <v>1277.2492990000001</v>
      </c>
      <c r="BY1136" s="2" t="s">
        <v>903</v>
      </c>
    </row>
    <row r="1137" spans="1:77" x14ac:dyDescent="0.25">
      <c r="A1137" s="2">
        <v>16</v>
      </c>
      <c r="B1137" s="2" t="s">
        <v>0</v>
      </c>
      <c r="C1137" s="2" t="s">
        <v>727</v>
      </c>
      <c r="D1137" s="2">
        <v>2023</v>
      </c>
      <c r="E1137" s="2" t="s">
        <v>1</v>
      </c>
      <c r="F1137" s="2" t="s">
        <v>2</v>
      </c>
      <c r="G1137" s="2" t="s">
        <v>3</v>
      </c>
      <c r="H1137" s="2" t="s">
        <v>4</v>
      </c>
      <c r="I1137" s="2" t="s">
        <v>747</v>
      </c>
      <c r="J1137" s="2" t="s">
        <v>505</v>
      </c>
      <c r="K1137" s="2" t="s">
        <v>866</v>
      </c>
      <c r="L1137" s="2" t="s">
        <v>837</v>
      </c>
      <c r="M1137" s="2" t="s">
        <v>838</v>
      </c>
      <c r="N1137" s="2" t="s">
        <v>17</v>
      </c>
      <c r="O1137" s="2" t="s">
        <v>18</v>
      </c>
      <c r="P1137" s="2" t="s">
        <v>509</v>
      </c>
      <c r="Q1137" s="2" t="s">
        <v>510</v>
      </c>
      <c r="R1137" s="2" t="s">
        <v>10</v>
      </c>
      <c r="S1137" s="2" t="s">
        <v>11</v>
      </c>
      <c r="T1137" s="2">
        <v>330</v>
      </c>
      <c r="U1137" s="2" t="s">
        <v>511</v>
      </c>
      <c r="V1137" s="2" t="s">
        <v>4311</v>
      </c>
      <c r="W1137" s="2" t="s">
        <v>2996</v>
      </c>
      <c r="X1137" s="2">
        <v>3</v>
      </c>
      <c r="Y1137" s="2" t="s">
        <v>2999</v>
      </c>
      <c r="Z1137" s="2" t="s">
        <v>45</v>
      </c>
      <c r="AA1137" s="2" t="s">
        <v>917</v>
      </c>
      <c r="AB1137" s="2" t="s">
        <v>1661</v>
      </c>
      <c r="AC1137" s="6">
        <v>15</v>
      </c>
      <c r="AD1137" s="6">
        <v>15</v>
      </c>
      <c r="AE1137" s="6">
        <v>100</v>
      </c>
      <c r="AF1137" s="6">
        <v>25</v>
      </c>
      <c r="AG1137" s="6">
        <v>25</v>
      </c>
      <c r="AH1137" s="6">
        <v>100</v>
      </c>
      <c r="AI1137" s="6">
        <v>26</v>
      </c>
      <c r="AJ1137" s="6">
        <v>22.72</v>
      </c>
      <c r="AK1137" s="6">
        <v>87.38</v>
      </c>
      <c r="AL1137" s="6">
        <v>27.28</v>
      </c>
      <c r="AM1137" s="6">
        <v>22.63</v>
      </c>
      <c r="AN1137" s="6">
        <v>82.95</v>
      </c>
      <c r="AO1137" s="6">
        <v>10</v>
      </c>
      <c r="AP1137" s="6">
        <v>0</v>
      </c>
      <c r="AQ1137" s="6">
        <v>0</v>
      </c>
      <c r="AR1137" s="6">
        <v>100</v>
      </c>
      <c r="AS1137" s="6">
        <v>85.35</v>
      </c>
      <c r="AT1137" s="6">
        <v>85.35</v>
      </c>
      <c r="AU1137" s="5">
        <v>7341937060</v>
      </c>
      <c r="AV1137" s="5">
        <v>7235378464</v>
      </c>
      <c r="AW1137" s="6">
        <v>98.55</v>
      </c>
      <c r="AX1137" s="5">
        <v>7909607672</v>
      </c>
      <c r="AY1137" s="5">
        <v>7909607672</v>
      </c>
      <c r="AZ1137" s="6">
        <v>100</v>
      </c>
      <c r="BA1137" s="5">
        <v>11155551942</v>
      </c>
      <c r="BB1137" s="5">
        <v>11090976832</v>
      </c>
      <c r="BC1137" s="6">
        <v>99.42</v>
      </c>
      <c r="BD1137" s="5">
        <v>11294011293</v>
      </c>
      <c r="BE1137" s="5">
        <v>9028595483</v>
      </c>
      <c r="BF1137" s="6">
        <v>79.94</v>
      </c>
      <c r="BG1137" s="5">
        <v>9122780000</v>
      </c>
      <c r="BH1137" s="5">
        <v>0</v>
      </c>
      <c r="BI1137" s="6">
        <v>0</v>
      </c>
      <c r="BJ1137" s="2" t="s">
        <v>13</v>
      </c>
      <c r="BK1137" s="2" t="s">
        <v>13</v>
      </c>
      <c r="BL1137" s="2" t="s">
        <v>13</v>
      </c>
      <c r="BM1137" s="3">
        <f t="shared" si="215"/>
        <v>7341.9370600000002</v>
      </c>
      <c r="BN1137" s="3">
        <f t="shared" si="216"/>
        <v>7235.3784640000003</v>
      </c>
      <c r="BO1137" s="3">
        <f t="shared" si="217"/>
        <v>7909.6076720000001</v>
      </c>
      <c r="BP1137" s="3">
        <f t="shared" si="218"/>
        <v>7909.6076720000001</v>
      </c>
      <c r="BQ1137" s="3">
        <f t="shared" si="219"/>
        <v>11155.551942</v>
      </c>
      <c r="BR1137" s="3">
        <f t="shared" si="220"/>
        <v>11090.976832</v>
      </c>
      <c r="BS1137" s="3">
        <f t="shared" si="221"/>
        <v>11294.011293</v>
      </c>
      <c r="BT1137" s="3">
        <f t="shared" si="222"/>
        <v>9028.5954829999991</v>
      </c>
      <c r="BU1137" s="3">
        <f t="shared" si="223"/>
        <v>9122.7800000000007</v>
      </c>
      <c r="BV1137" s="3">
        <f t="shared" si="224"/>
        <v>0</v>
      </c>
      <c r="BW1137" s="4">
        <f t="shared" si="225"/>
        <v>46823.887967000002</v>
      </c>
      <c r="BX1137" s="4">
        <f t="shared" si="226"/>
        <v>35264.558450999997</v>
      </c>
      <c r="BY1137" s="2" t="s">
        <v>903</v>
      </c>
    </row>
    <row r="1138" spans="1:77" x14ac:dyDescent="0.25">
      <c r="A1138" s="2">
        <v>16</v>
      </c>
      <c r="B1138" s="2" t="s">
        <v>0</v>
      </c>
      <c r="C1138" s="2" t="s">
        <v>727</v>
      </c>
      <c r="D1138" s="2">
        <v>2023</v>
      </c>
      <c r="E1138" s="2" t="s">
        <v>1</v>
      </c>
      <c r="F1138" s="2" t="s">
        <v>2</v>
      </c>
      <c r="G1138" s="2" t="s">
        <v>3</v>
      </c>
      <c r="H1138" s="2" t="s">
        <v>4</v>
      </c>
      <c r="I1138" s="2" t="s">
        <v>747</v>
      </c>
      <c r="J1138" s="2" t="s">
        <v>505</v>
      </c>
      <c r="K1138" s="2" t="s">
        <v>866</v>
      </c>
      <c r="L1138" s="2" t="s">
        <v>837</v>
      </c>
      <c r="M1138" s="2" t="s">
        <v>838</v>
      </c>
      <c r="N1138" s="2" t="s">
        <v>17</v>
      </c>
      <c r="O1138" s="2" t="s">
        <v>18</v>
      </c>
      <c r="P1138" s="2" t="s">
        <v>509</v>
      </c>
      <c r="Q1138" s="2" t="s">
        <v>510</v>
      </c>
      <c r="R1138" s="2" t="s">
        <v>10</v>
      </c>
      <c r="S1138" s="2" t="s">
        <v>11</v>
      </c>
      <c r="T1138" s="2">
        <v>330</v>
      </c>
      <c r="U1138" s="2" t="s">
        <v>511</v>
      </c>
      <c r="V1138" s="2" t="s">
        <v>4311</v>
      </c>
      <c r="W1138" s="2" t="s">
        <v>2996</v>
      </c>
      <c r="X1138" s="2">
        <v>4</v>
      </c>
      <c r="Y1138" s="2" t="s">
        <v>3000</v>
      </c>
      <c r="Z1138" s="2" t="s">
        <v>3</v>
      </c>
      <c r="AA1138" s="2" t="s">
        <v>913</v>
      </c>
      <c r="AB1138" s="2" t="s">
        <v>1661</v>
      </c>
      <c r="AC1138" s="6">
        <v>100</v>
      </c>
      <c r="AD1138" s="6">
        <v>100</v>
      </c>
      <c r="AE1138" s="6">
        <v>100</v>
      </c>
      <c r="AF1138" s="6">
        <v>100</v>
      </c>
      <c r="AG1138" s="6">
        <v>100</v>
      </c>
      <c r="AH1138" s="6">
        <v>100</v>
      </c>
      <c r="AI1138" s="6">
        <v>100</v>
      </c>
      <c r="AJ1138" s="6">
        <v>91.63</v>
      </c>
      <c r="AK1138" s="6">
        <v>91.63</v>
      </c>
      <c r="AL1138" s="6">
        <v>100</v>
      </c>
      <c r="AM1138" s="6">
        <v>100</v>
      </c>
      <c r="AN1138" s="6">
        <v>100</v>
      </c>
      <c r="AO1138" s="6">
        <v>100</v>
      </c>
      <c r="AP1138" s="6">
        <v>0</v>
      </c>
      <c r="AQ1138" s="6">
        <v>0</v>
      </c>
      <c r="AR1138" s="6" t="s">
        <v>11</v>
      </c>
      <c r="AS1138" s="6" t="s">
        <v>11</v>
      </c>
      <c r="AT1138" s="6" t="s">
        <v>11</v>
      </c>
      <c r="AU1138" s="5">
        <v>445956200</v>
      </c>
      <c r="AV1138" s="5">
        <v>378805895</v>
      </c>
      <c r="AW1138" s="6">
        <v>84.94</v>
      </c>
      <c r="AX1138" s="5">
        <v>137217725</v>
      </c>
      <c r="AY1138" s="5">
        <v>137217724</v>
      </c>
      <c r="AZ1138" s="6">
        <v>100</v>
      </c>
      <c r="BA1138" s="5">
        <v>198231351</v>
      </c>
      <c r="BB1138" s="5">
        <v>180844812</v>
      </c>
      <c r="BC1138" s="6">
        <v>91.23</v>
      </c>
      <c r="BD1138" s="5">
        <v>433253238</v>
      </c>
      <c r="BE1138" s="5">
        <v>433165341</v>
      </c>
      <c r="BF1138" s="6">
        <v>99.98</v>
      </c>
      <c r="BG1138" s="5">
        <v>553441000</v>
      </c>
      <c r="BH1138" s="5">
        <v>0</v>
      </c>
      <c r="BI1138" s="6">
        <v>0</v>
      </c>
      <c r="BJ1138" s="2" t="s">
        <v>13</v>
      </c>
      <c r="BK1138" s="2" t="s">
        <v>13</v>
      </c>
      <c r="BL1138" s="2" t="s">
        <v>13</v>
      </c>
      <c r="BM1138" s="3">
        <f t="shared" si="215"/>
        <v>445.95620000000002</v>
      </c>
      <c r="BN1138" s="3">
        <f t="shared" si="216"/>
        <v>378.80589500000002</v>
      </c>
      <c r="BO1138" s="3">
        <f t="shared" si="217"/>
        <v>137.217725</v>
      </c>
      <c r="BP1138" s="3">
        <f t="shared" si="218"/>
        <v>137.217724</v>
      </c>
      <c r="BQ1138" s="3">
        <f t="shared" si="219"/>
        <v>198.23135099999999</v>
      </c>
      <c r="BR1138" s="3">
        <f t="shared" si="220"/>
        <v>180.84481199999999</v>
      </c>
      <c r="BS1138" s="3">
        <f t="shared" si="221"/>
        <v>433.25323800000001</v>
      </c>
      <c r="BT1138" s="3">
        <f t="shared" si="222"/>
        <v>433.16534100000001</v>
      </c>
      <c r="BU1138" s="3">
        <f t="shared" si="223"/>
        <v>553.44100000000003</v>
      </c>
      <c r="BV1138" s="3">
        <f t="shared" si="224"/>
        <v>0</v>
      </c>
      <c r="BW1138" s="4">
        <f t="shared" si="225"/>
        <v>1768.0995140000002</v>
      </c>
      <c r="BX1138" s="4">
        <f t="shared" si="226"/>
        <v>1130.0337720000002</v>
      </c>
      <c r="BY1138" s="2" t="s">
        <v>903</v>
      </c>
    </row>
    <row r="1139" spans="1:77" x14ac:dyDescent="0.25">
      <c r="A1139" s="2">
        <v>16</v>
      </c>
      <c r="B1139" s="2" t="s">
        <v>0</v>
      </c>
      <c r="C1139" s="2" t="s">
        <v>727</v>
      </c>
      <c r="D1139" s="2">
        <v>2023</v>
      </c>
      <c r="E1139" s="2" t="s">
        <v>1</v>
      </c>
      <c r="F1139" s="2" t="s">
        <v>2</v>
      </c>
      <c r="G1139" s="2" t="s">
        <v>3</v>
      </c>
      <c r="H1139" s="2" t="s">
        <v>4</v>
      </c>
      <c r="I1139" s="2" t="s">
        <v>747</v>
      </c>
      <c r="J1139" s="2" t="s">
        <v>505</v>
      </c>
      <c r="K1139" s="2" t="s">
        <v>866</v>
      </c>
      <c r="L1139" s="2" t="s">
        <v>837</v>
      </c>
      <c r="M1139" s="2" t="s">
        <v>838</v>
      </c>
      <c r="N1139" s="2" t="s">
        <v>17</v>
      </c>
      <c r="O1139" s="2" t="s">
        <v>18</v>
      </c>
      <c r="P1139" s="2" t="s">
        <v>509</v>
      </c>
      <c r="Q1139" s="2" t="s">
        <v>510</v>
      </c>
      <c r="R1139" s="2" t="s">
        <v>10</v>
      </c>
      <c r="S1139" s="2" t="s">
        <v>11</v>
      </c>
      <c r="T1139" s="2">
        <v>330</v>
      </c>
      <c r="U1139" s="2" t="s">
        <v>511</v>
      </c>
      <c r="V1139" s="2" t="s">
        <v>4311</v>
      </c>
      <c r="W1139" s="2" t="s">
        <v>2996</v>
      </c>
      <c r="X1139" s="2">
        <v>5</v>
      </c>
      <c r="Y1139" s="2" t="s">
        <v>3001</v>
      </c>
      <c r="Z1139" s="2" t="s">
        <v>45</v>
      </c>
      <c r="AA1139" s="2" t="s">
        <v>917</v>
      </c>
      <c r="AB1139" s="2" t="s">
        <v>1661</v>
      </c>
      <c r="AC1139" s="6">
        <v>260</v>
      </c>
      <c r="AD1139" s="6">
        <v>260</v>
      </c>
      <c r="AE1139" s="6">
        <v>100</v>
      </c>
      <c r="AF1139" s="6">
        <v>232</v>
      </c>
      <c r="AG1139" s="6">
        <v>232</v>
      </c>
      <c r="AH1139" s="6">
        <v>100</v>
      </c>
      <c r="AI1139" s="6">
        <v>208</v>
      </c>
      <c r="AJ1139" s="6">
        <v>228</v>
      </c>
      <c r="AK1139" s="6">
        <v>109.62</v>
      </c>
      <c r="AL1139" s="6">
        <v>170</v>
      </c>
      <c r="AM1139" s="6">
        <v>156</v>
      </c>
      <c r="AN1139" s="6">
        <v>91.76</v>
      </c>
      <c r="AO1139" s="6">
        <v>130</v>
      </c>
      <c r="AP1139" s="6">
        <v>0</v>
      </c>
      <c r="AQ1139" s="6">
        <v>0</v>
      </c>
      <c r="AR1139" s="6">
        <v>1020</v>
      </c>
      <c r="AS1139" s="6">
        <v>876</v>
      </c>
      <c r="AT1139" s="6">
        <v>85.88</v>
      </c>
      <c r="AU1139" s="5">
        <v>134172155</v>
      </c>
      <c r="AV1139" s="5">
        <v>103039961</v>
      </c>
      <c r="AW1139" s="6">
        <v>76.8</v>
      </c>
      <c r="AX1139" s="5">
        <v>229763929</v>
      </c>
      <c r="AY1139" s="5">
        <v>229763929</v>
      </c>
      <c r="AZ1139" s="6">
        <v>100</v>
      </c>
      <c r="BA1139" s="5">
        <v>235550115</v>
      </c>
      <c r="BB1139" s="5">
        <v>233350115</v>
      </c>
      <c r="BC1139" s="6">
        <v>99.07</v>
      </c>
      <c r="BD1139" s="5">
        <v>97300000</v>
      </c>
      <c r="BE1139" s="5">
        <v>94084372</v>
      </c>
      <c r="BF1139" s="6">
        <v>96.69</v>
      </c>
      <c r="BG1139" s="5">
        <v>79582000</v>
      </c>
      <c r="BH1139" s="5">
        <v>0</v>
      </c>
      <c r="BI1139" s="6">
        <v>0</v>
      </c>
      <c r="BJ1139" s="2" t="s">
        <v>13</v>
      </c>
      <c r="BK1139" s="2" t="s">
        <v>13</v>
      </c>
      <c r="BL1139" s="2" t="s">
        <v>13</v>
      </c>
      <c r="BM1139" s="3">
        <f t="shared" si="215"/>
        <v>134.172155</v>
      </c>
      <c r="BN1139" s="3">
        <f t="shared" si="216"/>
        <v>103.03996100000001</v>
      </c>
      <c r="BO1139" s="3">
        <f t="shared" si="217"/>
        <v>229.76392899999999</v>
      </c>
      <c r="BP1139" s="3">
        <f t="shared" si="218"/>
        <v>229.76392899999999</v>
      </c>
      <c r="BQ1139" s="3">
        <f t="shared" si="219"/>
        <v>235.55011500000001</v>
      </c>
      <c r="BR1139" s="3">
        <f t="shared" si="220"/>
        <v>233.35011499999999</v>
      </c>
      <c r="BS1139" s="3">
        <f t="shared" si="221"/>
        <v>97.3</v>
      </c>
      <c r="BT1139" s="3">
        <f t="shared" si="222"/>
        <v>94.084372000000002</v>
      </c>
      <c r="BU1139" s="3">
        <f t="shared" si="223"/>
        <v>79.581999999999994</v>
      </c>
      <c r="BV1139" s="3">
        <f t="shared" si="224"/>
        <v>0</v>
      </c>
      <c r="BW1139" s="4">
        <f t="shared" si="225"/>
        <v>776.36819899999989</v>
      </c>
      <c r="BX1139" s="4">
        <f t="shared" si="226"/>
        <v>660.23837700000001</v>
      </c>
      <c r="BY1139" s="2" t="s">
        <v>903</v>
      </c>
    </row>
    <row r="1140" spans="1:77" x14ac:dyDescent="0.25">
      <c r="A1140" s="2">
        <v>16</v>
      </c>
      <c r="B1140" s="2" t="s">
        <v>0</v>
      </c>
      <c r="C1140" s="2" t="s">
        <v>727</v>
      </c>
      <c r="D1140" s="2">
        <v>2023</v>
      </c>
      <c r="E1140" s="2" t="s">
        <v>1</v>
      </c>
      <c r="F1140" s="2" t="s">
        <v>2</v>
      </c>
      <c r="G1140" s="2" t="s">
        <v>3</v>
      </c>
      <c r="H1140" s="2" t="s">
        <v>4</v>
      </c>
      <c r="I1140" s="2" t="s">
        <v>747</v>
      </c>
      <c r="J1140" s="2" t="s">
        <v>505</v>
      </c>
      <c r="K1140" s="2" t="s">
        <v>866</v>
      </c>
      <c r="L1140" s="2" t="s">
        <v>837</v>
      </c>
      <c r="M1140" s="2" t="s">
        <v>838</v>
      </c>
      <c r="N1140" s="2" t="s">
        <v>6</v>
      </c>
      <c r="O1140" s="2" t="s">
        <v>7</v>
      </c>
      <c r="P1140" s="2" t="s">
        <v>8</v>
      </c>
      <c r="Q1140" s="2" t="s">
        <v>9</v>
      </c>
      <c r="R1140" s="2" t="s">
        <v>10</v>
      </c>
      <c r="S1140" s="2" t="s">
        <v>11</v>
      </c>
      <c r="T1140" s="2">
        <v>502</v>
      </c>
      <c r="U1140" s="2" t="s">
        <v>213</v>
      </c>
      <c r="V1140" s="2" t="s">
        <v>4312</v>
      </c>
      <c r="W1140" s="2" t="s">
        <v>3002</v>
      </c>
      <c r="X1140" s="2">
        <v>1</v>
      </c>
      <c r="Y1140" s="2" t="s">
        <v>3003</v>
      </c>
      <c r="Z1140" s="2" t="s">
        <v>3</v>
      </c>
      <c r="AA1140" s="2" t="s">
        <v>913</v>
      </c>
      <c r="AB1140" s="2" t="s">
        <v>1661</v>
      </c>
      <c r="AC1140" s="6">
        <v>100</v>
      </c>
      <c r="AD1140" s="6">
        <v>100</v>
      </c>
      <c r="AE1140" s="6">
        <v>100</v>
      </c>
      <c r="AF1140" s="6">
        <v>100</v>
      </c>
      <c r="AG1140" s="6">
        <v>99.67</v>
      </c>
      <c r="AH1140" s="6">
        <v>99.67</v>
      </c>
      <c r="AI1140" s="6">
        <v>100</v>
      </c>
      <c r="AJ1140" s="6">
        <v>100</v>
      </c>
      <c r="AK1140" s="6">
        <v>100</v>
      </c>
      <c r="AL1140" s="6">
        <v>100</v>
      </c>
      <c r="AM1140" s="6">
        <v>100</v>
      </c>
      <c r="AN1140" s="6">
        <v>100</v>
      </c>
      <c r="AO1140" s="6">
        <v>100</v>
      </c>
      <c r="AP1140" s="6">
        <v>0</v>
      </c>
      <c r="AQ1140" s="6">
        <v>0</v>
      </c>
      <c r="AR1140" s="6" t="s">
        <v>11</v>
      </c>
      <c r="AS1140" s="6" t="s">
        <v>11</v>
      </c>
      <c r="AT1140" s="6" t="s">
        <v>11</v>
      </c>
      <c r="AU1140" s="5">
        <v>1162101956</v>
      </c>
      <c r="AV1140" s="5">
        <v>1144411071</v>
      </c>
      <c r="AW1140" s="6">
        <v>98.48</v>
      </c>
      <c r="AX1140" s="5">
        <v>972402509</v>
      </c>
      <c r="AY1140" s="5">
        <v>971227922</v>
      </c>
      <c r="AZ1140" s="6">
        <v>99.88</v>
      </c>
      <c r="BA1140" s="5">
        <v>1049155562</v>
      </c>
      <c r="BB1140" s="5">
        <v>1041812616</v>
      </c>
      <c r="BC1140" s="6">
        <v>99.3</v>
      </c>
      <c r="BD1140" s="5">
        <v>355420898</v>
      </c>
      <c r="BE1140" s="5">
        <v>355420898</v>
      </c>
      <c r="BF1140" s="6">
        <v>100</v>
      </c>
      <c r="BG1140" s="5">
        <v>822897000</v>
      </c>
      <c r="BH1140" s="5">
        <v>0</v>
      </c>
      <c r="BI1140" s="6">
        <v>0</v>
      </c>
      <c r="BJ1140" s="2" t="s">
        <v>13</v>
      </c>
      <c r="BK1140" s="2" t="s">
        <v>13</v>
      </c>
      <c r="BL1140" s="2" t="s">
        <v>13</v>
      </c>
      <c r="BM1140" s="3">
        <f t="shared" si="215"/>
        <v>1162.101956</v>
      </c>
      <c r="BN1140" s="3">
        <f t="shared" si="216"/>
        <v>1144.411071</v>
      </c>
      <c r="BO1140" s="3">
        <f t="shared" si="217"/>
        <v>972.40250900000001</v>
      </c>
      <c r="BP1140" s="3">
        <f t="shared" si="218"/>
        <v>971.22792200000004</v>
      </c>
      <c r="BQ1140" s="3">
        <f t="shared" si="219"/>
        <v>1049.1555619999999</v>
      </c>
      <c r="BR1140" s="3">
        <f t="shared" si="220"/>
        <v>1041.8126159999999</v>
      </c>
      <c r="BS1140" s="3">
        <f t="shared" si="221"/>
        <v>355.42089800000002</v>
      </c>
      <c r="BT1140" s="3">
        <f t="shared" si="222"/>
        <v>355.42089800000002</v>
      </c>
      <c r="BU1140" s="3">
        <f t="shared" si="223"/>
        <v>822.89700000000005</v>
      </c>
      <c r="BV1140" s="3">
        <f t="shared" si="224"/>
        <v>0</v>
      </c>
      <c r="BW1140" s="4">
        <f t="shared" si="225"/>
        <v>4361.9779250000001</v>
      </c>
      <c r="BX1140" s="4">
        <f t="shared" si="226"/>
        <v>3512.8725069999996</v>
      </c>
      <c r="BY1140" s="2" t="s">
        <v>897</v>
      </c>
    </row>
    <row r="1141" spans="1:77" x14ac:dyDescent="0.25">
      <c r="A1141" s="2">
        <v>16</v>
      </c>
      <c r="B1141" s="2" t="s">
        <v>0</v>
      </c>
      <c r="C1141" s="2" t="s">
        <v>727</v>
      </c>
      <c r="D1141" s="2">
        <v>2023</v>
      </c>
      <c r="E1141" s="2" t="s">
        <v>1</v>
      </c>
      <c r="F1141" s="2" t="s">
        <v>2</v>
      </c>
      <c r="G1141" s="2" t="s">
        <v>3</v>
      </c>
      <c r="H1141" s="2" t="s">
        <v>4</v>
      </c>
      <c r="I1141" s="2" t="s">
        <v>747</v>
      </c>
      <c r="J1141" s="2" t="s">
        <v>505</v>
      </c>
      <c r="K1141" s="2" t="s">
        <v>866</v>
      </c>
      <c r="L1141" s="2" t="s">
        <v>837</v>
      </c>
      <c r="M1141" s="2" t="s">
        <v>838</v>
      </c>
      <c r="N1141" s="2" t="s">
        <v>6</v>
      </c>
      <c r="O1141" s="2" t="s">
        <v>7</v>
      </c>
      <c r="P1141" s="2" t="s">
        <v>8</v>
      </c>
      <c r="Q1141" s="2" t="s">
        <v>9</v>
      </c>
      <c r="R1141" s="2" t="s">
        <v>10</v>
      </c>
      <c r="S1141" s="2" t="s">
        <v>11</v>
      </c>
      <c r="T1141" s="2">
        <v>502</v>
      </c>
      <c r="U1141" s="2" t="s">
        <v>213</v>
      </c>
      <c r="V1141" s="2" t="s">
        <v>4312</v>
      </c>
      <c r="W1141" s="2" t="s">
        <v>3002</v>
      </c>
      <c r="X1141" s="2">
        <v>2</v>
      </c>
      <c r="Y1141" s="2" t="s">
        <v>3004</v>
      </c>
      <c r="Z1141" s="2" t="s">
        <v>3</v>
      </c>
      <c r="AA1141" s="2" t="s">
        <v>913</v>
      </c>
      <c r="AB1141" s="2" t="s">
        <v>1661</v>
      </c>
      <c r="AC1141" s="6">
        <v>100</v>
      </c>
      <c r="AD1141" s="6">
        <v>99.9</v>
      </c>
      <c r="AE1141" s="6">
        <v>99.9</v>
      </c>
      <c r="AF1141" s="6">
        <v>100</v>
      </c>
      <c r="AG1141" s="6">
        <v>100</v>
      </c>
      <c r="AH1141" s="6">
        <v>100</v>
      </c>
      <c r="AI1141" s="6">
        <v>100</v>
      </c>
      <c r="AJ1141" s="6">
        <v>100</v>
      </c>
      <c r="AK1141" s="6">
        <v>100</v>
      </c>
      <c r="AL1141" s="6">
        <v>100</v>
      </c>
      <c r="AM1141" s="6">
        <v>100</v>
      </c>
      <c r="AN1141" s="6">
        <v>100</v>
      </c>
      <c r="AO1141" s="6">
        <v>100</v>
      </c>
      <c r="AP1141" s="6">
        <v>0</v>
      </c>
      <c r="AQ1141" s="6">
        <v>0</v>
      </c>
      <c r="AR1141" s="6" t="s">
        <v>11</v>
      </c>
      <c r="AS1141" s="6" t="s">
        <v>11</v>
      </c>
      <c r="AT1141" s="6" t="s">
        <v>11</v>
      </c>
      <c r="AU1141" s="5">
        <v>49213268</v>
      </c>
      <c r="AV1141" s="5">
        <v>48533226</v>
      </c>
      <c r="AW1141" s="6">
        <v>98.62</v>
      </c>
      <c r="AX1141" s="5">
        <v>130932622</v>
      </c>
      <c r="AY1141" s="5">
        <v>130540903</v>
      </c>
      <c r="AZ1141" s="6">
        <v>99.7</v>
      </c>
      <c r="BA1141" s="5">
        <v>136788922</v>
      </c>
      <c r="BB1141" s="5">
        <v>136499077</v>
      </c>
      <c r="BC1141" s="6">
        <v>99.79</v>
      </c>
      <c r="BD1141" s="5">
        <v>61576685</v>
      </c>
      <c r="BE1141" s="5">
        <v>61576685</v>
      </c>
      <c r="BF1141" s="6">
        <v>100</v>
      </c>
      <c r="BG1141" s="5">
        <v>121440000</v>
      </c>
      <c r="BH1141" s="5">
        <v>0</v>
      </c>
      <c r="BI1141" s="6">
        <v>0</v>
      </c>
      <c r="BJ1141" s="2" t="s">
        <v>13</v>
      </c>
      <c r="BK1141" s="2" t="s">
        <v>13</v>
      </c>
      <c r="BL1141" s="2" t="s">
        <v>13</v>
      </c>
      <c r="BM1141" s="3">
        <f t="shared" si="215"/>
        <v>49.213267999999999</v>
      </c>
      <c r="BN1141" s="3">
        <f t="shared" si="216"/>
        <v>48.533225999999999</v>
      </c>
      <c r="BO1141" s="3">
        <f t="shared" si="217"/>
        <v>130.93262200000001</v>
      </c>
      <c r="BP1141" s="3">
        <f t="shared" si="218"/>
        <v>130.54090299999999</v>
      </c>
      <c r="BQ1141" s="3">
        <f t="shared" si="219"/>
        <v>136.78892200000001</v>
      </c>
      <c r="BR1141" s="3">
        <f t="shared" si="220"/>
        <v>136.499077</v>
      </c>
      <c r="BS1141" s="3">
        <f t="shared" si="221"/>
        <v>61.576684999999998</v>
      </c>
      <c r="BT1141" s="3">
        <f t="shared" si="222"/>
        <v>61.576684999999998</v>
      </c>
      <c r="BU1141" s="3">
        <f t="shared" si="223"/>
        <v>121.44</v>
      </c>
      <c r="BV1141" s="3">
        <f t="shared" si="224"/>
        <v>0</v>
      </c>
      <c r="BW1141" s="4">
        <f t="shared" si="225"/>
        <v>499.95149700000002</v>
      </c>
      <c r="BX1141" s="4">
        <f t="shared" si="226"/>
        <v>377.14989099999997</v>
      </c>
      <c r="BY1141" s="2" t="s">
        <v>897</v>
      </c>
    </row>
    <row r="1142" spans="1:77" x14ac:dyDescent="0.25">
      <c r="A1142" s="2">
        <v>16</v>
      </c>
      <c r="B1142" s="2" t="s">
        <v>0</v>
      </c>
      <c r="C1142" s="2" t="s">
        <v>727</v>
      </c>
      <c r="D1142" s="2">
        <v>2023</v>
      </c>
      <c r="E1142" s="2" t="s">
        <v>1</v>
      </c>
      <c r="F1142" s="2" t="s">
        <v>2</v>
      </c>
      <c r="G1142" s="2" t="s">
        <v>3</v>
      </c>
      <c r="H1142" s="2" t="s">
        <v>4</v>
      </c>
      <c r="I1142" s="2" t="s">
        <v>747</v>
      </c>
      <c r="J1142" s="2" t="s">
        <v>505</v>
      </c>
      <c r="K1142" s="2" t="s">
        <v>866</v>
      </c>
      <c r="L1142" s="2" t="s">
        <v>837</v>
      </c>
      <c r="M1142" s="2" t="s">
        <v>838</v>
      </c>
      <c r="N1142" s="2" t="s">
        <v>6</v>
      </c>
      <c r="O1142" s="2" t="s">
        <v>7</v>
      </c>
      <c r="P1142" s="2" t="s">
        <v>8</v>
      </c>
      <c r="Q1142" s="2" t="s">
        <v>9</v>
      </c>
      <c r="R1142" s="2" t="s">
        <v>10</v>
      </c>
      <c r="S1142" s="2" t="s">
        <v>11</v>
      </c>
      <c r="T1142" s="2">
        <v>502</v>
      </c>
      <c r="U1142" s="2" t="s">
        <v>213</v>
      </c>
      <c r="V1142" s="2" t="s">
        <v>4312</v>
      </c>
      <c r="W1142" s="2" t="s">
        <v>3002</v>
      </c>
      <c r="X1142" s="2">
        <v>3</v>
      </c>
      <c r="Y1142" s="2" t="s">
        <v>3005</v>
      </c>
      <c r="Z1142" s="2" t="s">
        <v>45</v>
      </c>
      <c r="AA1142" s="2" t="s">
        <v>917</v>
      </c>
      <c r="AB1142" s="2" t="s">
        <v>1661</v>
      </c>
      <c r="AC1142" s="6">
        <v>4</v>
      </c>
      <c r="AD1142" s="6">
        <v>4</v>
      </c>
      <c r="AE1142" s="6">
        <v>100</v>
      </c>
      <c r="AF1142" s="6">
        <v>5</v>
      </c>
      <c r="AG1142" s="6">
        <v>5</v>
      </c>
      <c r="AH1142" s="6">
        <v>100</v>
      </c>
      <c r="AI1142" s="6">
        <v>7</v>
      </c>
      <c r="AJ1142" s="6">
        <v>8</v>
      </c>
      <c r="AK1142" s="6">
        <v>114.29</v>
      </c>
      <c r="AL1142" s="6">
        <v>7</v>
      </c>
      <c r="AM1142" s="6">
        <v>7</v>
      </c>
      <c r="AN1142" s="6">
        <v>100</v>
      </c>
      <c r="AO1142" s="6">
        <v>1</v>
      </c>
      <c r="AP1142" s="6">
        <v>0</v>
      </c>
      <c r="AQ1142" s="6">
        <v>0</v>
      </c>
      <c r="AR1142" s="6">
        <v>25</v>
      </c>
      <c r="AS1142" s="6">
        <v>24</v>
      </c>
      <c r="AT1142" s="6">
        <v>96</v>
      </c>
      <c r="AU1142" s="5">
        <v>49213268</v>
      </c>
      <c r="AV1142" s="5">
        <v>48533226</v>
      </c>
      <c r="AW1142" s="6">
        <v>98.62</v>
      </c>
      <c r="AX1142" s="5">
        <v>131878583</v>
      </c>
      <c r="AY1142" s="5">
        <v>131486297</v>
      </c>
      <c r="AZ1142" s="6">
        <v>99.7</v>
      </c>
      <c r="BA1142" s="5">
        <v>138292568</v>
      </c>
      <c r="BB1142" s="5">
        <v>137305867</v>
      </c>
      <c r="BC1142" s="6">
        <v>99.29</v>
      </c>
      <c r="BD1142" s="5">
        <v>75279211</v>
      </c>
      <c r="BE1142" s="5">
        <v>75279211</v>
      </c>
      <c r="BF1142" s="6">
        <v>100</v>
      </c>
      <c r="BG1142" s="5">
        <v>203097000</v>
      </c>
      <c r="BH1142" s="5">
        <v>0</v>
      </c>
      <c r="BI1142" s="6">
        <v>0</v>
      </c>
      <c r="BJ1142" s="2" t="s">
        <v>13</v>
      </c>
      <c r="BK1142" s="2" t="s">
        <v>13</v>
      </c>
      <c r="BL1142" s="2" t="s">
        <v>13</v>
      </c>
      <c r="BM1142" s="3">
        <f t="shared" si="215"/>
        <v>49.213267999999999</v>
      </c>
      <c r="BN1142" s="3">
        <f t="shared" si="216"/>
        <v>48.533225999999999</v>
      </c>
      <c r="BO1142" s="3">
        <f t="shared" si="217"/>
        <v>131.87858299999999</v>
      </c>
      <c r="BP1142" s="3">
        <f t="shared" si="218"/>
        <v>131.48629700000001</v>
      </c>
      <c r="BQ1142" s="3">
        <f t="shared" si="219"/>
        <v>138.29256799999999</v>
      </c>
      <c r="BR1142" s="3">
        <f t="shared" si="220"/>
        <v>137.30586700000001</v>
      </c>
      <c r="BS1142" s="3">
        <f t="shared" si="221"/>
        <v>75.279211000000004</v>
      </c>
      <c r="BT1142" s="3">
        <f t="shared" si="222"/>
        <v>75.279211000000004</v>
      </c>
      <c r="BU1142" s="3">
        <f t="shared" si="223"/>
        <v>203.09700000000001</v>
      </c>
      <c r="BV1142" s="3">
        <f t="shared" si="224"/>
        <v>0</v>
      </c>
      <c r="BW1142" s="4">
        <f t="shared" si="225"/>
        <v>597.76062999999999</v>
      </c>
      <c r="BX1142" s="4">
        <f t="shared" si="226"/>
        <v>392.604601</v>
      </c>
      <c r="BY1142" s="2" t="s">
        <v>897</v>
      </c>
    </row>
    <row r="1143" spans="1:77" x14ac:dyDescent="0.25">
      <c r="A1143" s="2">
        <v>16</v>
      </c>
      <c r="B1143" s="2" t="s">
        <v>0</v>
      </c>
      <c r="C1143" s="2" t="s">
        <v>727</v>
      </c>
      <c r="D1143" s="2">
        <v>2023</v>
      </c>
      <c r="E1143" s="2" t="s">
        <v>1</v>
      </c>
      <c r="F1143" s="2" t="s">
        <v>2</v>
      </c>
      <c r="G1143" s="2" t="s">
        <v>3</v>
      </c>
      <c r="H1143" s="2" t="s">
        <v>4</v>
      </c>
      <c r="I1143" s="2" t="s">
        <v>747</v>
      </c>
      <c r="J1143" s="2" t="s">
        <v>505</v>
      </c>
      <c r="K1143" s="2" t="s">
        <v>866</v>
      </c>
      <c r="L1143" s="2" t="s">
        <v>837</v>
      </c>
      <c r="M1143" s="2" t="s">
        <v>838</v>
      </c>
      <c r="N1143" s="2" t="s">
        <v>6</v>
      </c>
      <c r="O1143" s="2" t="s">
        <v>7</v>
      </c>
      <c r="P1143" s="2" t="s">
        <v>8</v>
      </c>
      <c r="Q1143" s="2" t="s">
        <v>9</v>
      </c>
      <c r="R1143" s="2" t="s">
        <v>10</v>
      </c>
      <c r="S1143" s="2" t="s">
        <v>11</v>
      </c>
      <c r="T1143" s="2">
        <v>502</v>
      </c>
      <c r="U1143" s="2" t="s">
        <v>213</v>
      </c>
      <c r="V1143" s="2" t="s">
        <v>4312</v>
      </c>
      <c r="W1143" s="2" t="s">
        <v>3002</v>
      </c>
      <c r="X1143" s="2">
        <v>4</v>
      </c>
      <c r="Y1143" s="2" t="s">
        <v>3006</v>
      </c>
      <c r="Z1143" s="2" t="s">
        <v>45</v>
      </c>
      <c r="AA1143" s="2" t="s">
        <v>917</v>
      </c>
      <c r="AB1143" s="2" t="s">
        <v>1661</v>
      </c>
      <c r="AC1143" s="6">
        <v>15</v>
      </c>
      <c r="AD1143" s="6">
        <v>14.97</v>
      </c>
      <c r="AE1143" s="6">
        <v>99.8</v>
      </c>
      <c r="AF1143" s="6">
        <v>25.03</v>
      </c>
      <c r="AG1143" s="6">
        <v>25.03</v>
      </c>
      <c r="AH1143" s="6">
        <v>100</v>
      </c>
      <c r="AI1143" s="6">
        <v>25</v>
      </c>
      <c r="AJ1143" s="6">
        <v>25</v>
      </c>
      <c r="AK1143" s="6">
        <v>100</v>
      </c>
      <c r="AL1143" s="6">
        <v>25</v>
      </c>
      <c r="AM1143" s="6">
        <v>25</v>
      </c>
      <c r="AN1143" s="6">
        <v>100</v>
      </c>
      <c r="AO1143" s="6">
        <v>10</v>
      </c>
      <c r="AP1143" s="6">
        <v>0</v>
      </c>
      <c r="AQ1143" s="6">
        <v>0</v>
      </c>
      <c r="AR1143" s="6">
        <v>100</v>
      </c>
      <c r="AS1143" s="6">
        <v>90</v>
      </c>
      <c r="AT1143" s="6">
        <v>90</v>
      </c>
      <c r="AU1143" s="5">
        <v>82022113</v>
      </c>
      <c r="AV1143" s="5">
        <v>80888709</v>
      </c>
      <c r="AW1143" s="6">
        <v>98.62</v>
      </c>
      <c r="AX1143" s="5">
        <v>218221036</v>
      </c>
      <c r="AY1143" s="5">
        <v>217568172</v>
      </c>
      <c r="AZ1143" s="6">
        <v>99.7</v>
      </c>
      <c r="BA1143" s="5">
        <v>227981537</v>
      </c>
      <c r="BB1143" s="5">
        <v>227498462</v>
      </c>
      <c r="BC1143" s="6">
        <v>99.79</v>
      </c>
      <c r="BD1143" s="5">
        <v>146018104</v>
      </c>
      <c r="BE1143" s="5">
        <v>146018104</v>
      </c>
      <c r="BF1143" s="6">
        <v>100</v>
      </c>
      <c r="BG1143" s="5">
        <v>121440000</v>
      </c>
      <c r="BH1143" s="5">
        <v>0</v>
      </c>
      <c r="BI1143" s="6">
        <v>0</v>
      </c>
      <c r="BJ1143" s="2" t="s">
        <v>13</v>
      </c>
      <c r="BK1143" s="2" t="s">
        <v>13</v>
      </c>
      <c r="BL1143" s="2" t="s">
        <v>13</v>
      </c>
      <c r="BM1143" s="3">
        <f t="shared" si="215"/>
        <v>82.022113000000004</v>
      </c>
      <c r="BN1143" s="3">
        <f t="shared" si="216"/>
        <v>80.888709000000006</v>
      </c>
      <c r="BO1143" s="3">
        <f t="shared" si="217"/>
        <v>218.221036</v>
      </c>
      <c r="BP1143" s="3">
        <f t="shared" si="218"/>
        <v>217.568172</v>
      </c>
      <c r="BQ1143" s="3">
        <f t="shared" si="219"/>
        <v>227.981537</v>
      </c>
      <c r="BR1143" s="3">
        <f t="shared" si="220"/>
        <v>227.49846199999999</v>
      </c>
      <c r="BS1143" s="3">
        <f t="shared" si="221"/>
        <v>146.01810399999999</v>
      </c>
      <c r="BT1143" s="3">
        <f t="shared" si="222"/>
        <v>146.01810399999999</v>
      </c>
      <c r="BU1143" s="3">
        <f t="shared" si="223"/>
        <v>121.44</v>
      </c>
      <c r="BV1143" s="3">
        <f t="shared" si="224"/>
        <v>0</v>
      </c>
      <c r="BW1143" s="4">
        <f t="shared" si="225"/>
        <v>795.68279000000007</v>
      </c>
      <c r="BX1143" s="4">
        <f t="shared" si="226"/>
        <v>671.97344699999996</v>
      </c>
      <c r="BY1143" s="2" t="s">
        <v>897</v>
      </c>
    </row>
    <row r="1144" spans="1:77" x14ac:dyDescent="0.25">
      <c r="A1144" s="2">
        <v>16</v>
      </c>
      <c r="B1144" s="2" t="s">
        <v>0</v>
      </c>
      <c r="C1144" s="2" t="s">
        <v>727</v>
      </c>
      <c r="D1144" s="2">
        <v>2023</v>
      </c>
      <c r="E1144" s="2" t="s">
        <v>1</v>
      </c>
      <c r="F1144" s="2" t="s">
        <v>2</v>
      </c>
      <c r="G1144" s="2" t="s">
        <v>3</v>
      </c>
      <c r="H1144" s="2" t="s">
        <v>4</v>
      </c>
      <c r="I1144" s="2" t="s">
        <v>747</v>
      </c>
      <c r="J1144" s="2" t="s">
        <v>505</v>
      </c>
      <c r="K1144" s="2" t="s">
        <v>866</v>
      </c>
      <c r="L1144" s="2" t="s">
        <v>837</v>
      </c>
      <c r="M1144" s="2" t="s">
        <v>838</v>
      </c>
      <c r="N1144" s="2" t="s">
        <v>6</v>
      </c>
      <c r="O1144" s="2" t="s">
        <v>7</v>
      </c>
      <c r="P1144" s="2" t="s">
        <v>8</v>
      </c>
      <c r="Q1144" s="2" t="s">
        <v>9</v>
      </c>
      <c r="R1144" s="2" t="s">
        <v>10</v>
      </c>
      <c r="S1144" s="2" t="s">
        <v>11</v>
      </c>
      <c r="T1144" s="2">
        <v>502</v>
      </c>
      <c r="U1144" s="2" t="s">
        <v>213</v>
      </c>
      <c r="V1144" s="2" t="s">
        <v>4312</v>
      </c>
      <c r="W1144" s="2" t="s">
        <v>3002</v>
      </c>
      <c r="X1144" s="2">
        <v>5</v>
      </c>
      <c r="Y1144" s="2" t="s">
        <v>3007</v>
      </c>
      <c r="Z1144" s="2" t="s">
        <v>3</v>
      </c>
      <c r="AA1144" s="2" t="s">
        <v>913</v>
      </c>
      <c r="AB1144" s="2" t="s">
        <v>1661</v>
      </c>
      <c r="AC1144" s="6">
        <v>100</v>
      </c>
      <c r="AD1144" s="6">
        <v>100</v>
      </c>
      <c r="AE1144" s="6">
        <v>100</v>
      </c>
      <c r="AF1144" s="6">
        <v>100</v>
      </c>
      <c r="AG1144" s="6">
        <v>99</v>
      </c>
      <c r="AH1144" s="6">
        <v>99</v>
      </c>
      <c r="AI1144" s="6">
        <v>100</v>
      </c>
      <c r="AJ1144" s="6">
        <v>100</v>
      </c>
      <c r="AK1144" s="6">
        <v>100</v>
      </c>
      <c r="AL1144" s="6">
        <v>100</v>
      </c>
      <c r="AM1144" s="6">
        <v>100</v>
      </c>
      <c r="AN1144" s="6">
        <v>100</v>
      </c>
      <c r="AO1144" s="6">
        <v>100</v>
      </c>
      <c r="AP1144" s="6">
        <v>0</v>
      </c>
      <c r="AQ1144" s="6">
        <v>0</v>
      </c>
      <c r="AR1144" s="6" t="s">
        <v>11</v>
      </c>
      <c r="AS1144" s="6" t="s">
        <v>11</v>
      </c>
      <c r="AT1144" s="6" t="s">
        <v>11</v>
      </c>
      <c r="AU1144" s="5">
        <v>2969445937</v>
      </c>
      <c r="AV1144" s="5">
        <v>2926721207</v>
      </c>
      <c r="AW1144" s="6">
        <v>98.56</v>
      </c>
      <c r="AX1144" s="5">
        <v>9923887250</v>
      </c>
      <c r="AY1144" s="5">
        <v>9900384151</v>
      </c>
      <c r="AZ1144" s="6">
        <v>99.76</v>
      </c>
      <c r="BA1144" s="5">
        <v>9442511411</v>
      </c>
      <c r="BB1144" s="5">
        <v>9425120719</v>
      </c>
      <c r="BC1144" s="6">
        <v>99.82</v>
      </c>
      <c r="BD1144" s="5">
        <v>5539575102</v>
      </c>
      <c r="BE1144" s="5">
        <v>5538228233</v>
      </c>
      <c r="BF1144" s="6">
        <v>99.98</v>
      </c>
      <c r="BG1144" s="5">
        <v>6566856000</v>
      </c>
      <c r="BH1144" s="5">
        <v>0</v>
      </c>
      <c r="BI1144" s="6">
        <v>0</v>
      </c>
      <c r="BJ1144" s="2" t="s">
        <v>13</v>
      </c>
      <c r="BK1144" s="2" t="s">
        <v>13</v>
      </c>
      <c r="BL1144" s="2" t="s">
        <v>13</v>
      </c>
      <c r="BM1144" s="3">
        <f t="shared" si="215"/>
        <v>2969.445937</v>
      </c>
      <c r="BN1144" s="3">
        <f t="shared" si="216"/>
        <v>2926.721207</v>
      </c>
      <c r="BO1144" s="3">
        <f t="shared" si="217"/>
        <v>9923.8872499999998</v>
      </c>
      <c r="BP1144" s="3">
        <f t="shared" si="218"/>
        <v>9900.3841510000002</v>
      </c>
      <c r="BQ1144" s="3">
        <f t="shared" si="219"/>
        <v>9442.5114109999995</v>
      </c>
      <c r="BR1144" s="3">
        <f t="shared" si="220"/>
        <v>9425.1207190000005</v>
      </c>
      <c r="BS1144" s="3">
        <f t="shared" si="221"/>
        <v>5539.5751019999998</v>
      </c>
      <c r="BT1144" s="3">
        <f t="shared" si="222"/>
        <v>5538.2282329999998</v>
      </c>
      <c r="BU1144" s="3">
        <f t="shared" si="223"/>
        <v>6566.8559999999998</v>
      </c>
      <c r="BV1144" s="3">
        <f t="shared" si="224"/>
        <v>0</v>
      </c>
      <c r="BW1144" s="4">
        <f t="shared" si="225"/>
        <v>34442.275699999998</v>
      </c>
      <c r="BX1144" s="4">
        <f t="shared" si="226"/>
        <v>27790.454310000001</v>
      </c>
      <c r="BY1144" s="2" t="s">
        <v>897</v>
      </c>
    </row>
    <row r="1145" spans="1:77" x14ac:dyDescent="0.25">
      <c r="A1145" s="2">
        <v>16</v>
      </c>
      <c r="B1145" s="2" t="s">
        <v>0</v>
      </c>
      <c r="C1145" s="2" t="s">
        <v>727</v>
      </c>
      <c r="D1145" s="2">
        <v>2023</v>
      </c>
      <c r="E1145" s="2" t="s">
        <v>1</v>
      </c>
      <c r="F1145" s="2" t="s">
        <v>2</v>
      </c>
      <c r="G1145" s="2" t="s">
        <v>3</v>
      </c>
      <c r="H1145" s="2" t="s">
        <v>4</v>
      </c>
      <c r="I1145" s="2" t="s">
        <v>748</v>
      </c>
      <c r="J1145" s="2" t="s">
        <v>512</v>
      </c>
      <c r="K1145" s="2" t="s">
        <v>867</v>
      </c>
      <c r="L1145" s="2" t="s">
        <v>868</v>
      </c>
      <c r="M1145" s="2" t="s">
        <v>869</v>
      </c>
      <c r="N1145" s="2" t="s">
        <v>45</v>
      </c>
      <c r="O1145" s="2" t="s">
        <v>46</v>
      </c>
      <c r="P1145" s="2" t="s">
        <v>60</v>
      </c>
      <c r="Q1145" s="2" t="s">
        <v>61</v>
      </c>
      <c r="R1145" s="2" t="s">
        <v>10</v>
      </c>
      <c r="S1145" s="2" t="s">
        <v>11</v>
      </c>
      <c r="T1145" s="2">
        <v>40</v>
      </c>
      <c r="U1145" s="2" t="s">
        <v>513</v>
      </c>
      <c r="V1145" s="2" t="s">
        <v>4313</v>
      </c>
      <c r="W1145" s="2" t="s">
        <v>3008</v>
      </c>
      <c r="X1145" s="2">
        <v>1</v>
      </c>
      <c r="Y1145" s="2" t="s">
        <v>3009</v>
      </c>
      <c r="Z1145" s="2" t="s">
        <v>45</v>
      </c>
      <c r="AA1145" s="2" t="s">
        <v>917</v>
      </c>
      <c r="AB1145" s="2" t="s">
        <v>1661</v>
      </c>
      <c r="AC1145" s="6">
        <v>6500</v>
      </c>
      <c r="AD1145" s="6">
        <v>9077</v>
      </c>
      <c r="AE1145" s="6">
        <v>139.65</v>
      </c>
      <c r="AF1145" s="6">
        <v>17000</v>
      </c>
      <c r="AG1145" s="6">
        <v>17897</v>
      </c>
      <c r="AH1145" s="6">
        <v>105.28</v>
      </c>
      <c r="AI1145" s="6">
        <v>18624</v>
      </c>
      <c r="AJ1145" s="6">
        <v>19135</v>
      </c>
      <c r="AK1145" s="6">
        <v>102.74</v>
      </c>
      <c r="AL1145" s="6">
        <v>15172</v>
      </c>
      <c r="AM1145" s="6">
        <v>16673</v>
      </c>
      <c r="AN1145" s="6">
        <v>109.89</v>
      </c>
      <c r="AO1145" s="6">
        <v>11296</v>
      </c>
      <c r="AP1145" s="6">
        <v>0</v>
      </c>
      <c r="AQ1145" s="6">
        <v>0</v>
      </c>
      <c r="AR1145" s="6">
        <v>70000</v>
      </c>
      <c r="AS1145" s="6">
        <v>62782</v>
      </c>
      <c r="AT1145" s="6">
        <v>89.69</v>
      </c>
      <c r="AU1145" s="5">
        <v>165286400</v>
      </c>
      <c r="AV1145" s="5">
        <v>147087760</v>
      </c>
      <c r="AW1145" s="6">
        <v>88.99</v>
      </c>
      <c r="AX1145" s="5">
        <v>674609281</v>
      </c>
      <c r="AY1145" s="5">
        <v>667031370</v>
      </c>
      <c r="AZ1145" s="6">
        <v>98.88</v>
      </c>
      <c r="BA1145" s="5">
        <v>1909728002</v>
      </c>
      <c r="BB1145" s="5">
        <v>1909728002</v>
      </c>
      <c r="BC1145" s="6">
        <v>100</v>
      </c>
      <c r="BD1145" s="5">
        <v>2592503779</v>
      </c>
      <c r="BE1145" s="5">
        <v>2589393421</v>
      </c>
      <c r="BF1145" s="6">
        <v>99.88</v>
      </c>
      <c r="BG1145" s="5">
        <v>1455641000</v>
      </c>
      <c r="BH1145" s="5">
        <v>0</v>
      </c>
      <c r="BI1145" s="6">
        <v>0</v>
      </c>
      <c r="BJ1145" s="2" t="s">
        <v>13</v>
      </c>
      <c r="BK1145" s="2" t="s">
        <v>13</v>
      </c>
      <c r="BL1145" s="2" t="s">
        <v>13</v>
      </c>
      <c r="BM1145" s="3">
        <f t="shared" si="215"/>
        <v>165.28639999999999</v>
      </c>
      <c r="BN1145" s="3">
        <f t="shared" si="216"/>
        <v>147.08776</v>
      </c>
      <c r="BO1145" s="3">
        <f t="shared" si="217"/>
        <v>674.60928100000001</v>
      </c>
      <c r="BP1145" s="3">
        <f t="shared" si="218"/>
        <v>667.03137000000004</v>
      </c>
      <c r="BQ1145" s="3">
        <f t="shared" si="219"/>
        <v>1909.7280020000001</v>
      </c>
      <c r="BR1145" s="3">
        <f t="shared" si="220"/>
        <v>1909.7280020000001</v>
      </c>
      <c r="BS1145" s="3">
        <f t="shared" si="221"/>
        <v>2592.5037790000001</v>
      </c>
      <c r="BT1145" s="3">
        <f t="shared" si="222"/>
        <v>2589.3934210000002</v>
      </c>
      <c r="BU1145" s="3">
        <f t="shared" si="223"/>
        <v>1455.6410000000001</v>
      </c>
      <c r="BV1145" s="3">
        <f t="shared" si="224"/>
        <v>0</v>
      </c>
      <c r="BW1145" s="4">
        <f t="shared" si="225"/>
        <v>6797.768462</v>
      </c>
      <c r="BX1145" s="4">
        <f t="shared" si="226"/>
        <v>5313.2405529999996</v>
      </c>
      <c r="BY1145" s="2" t="s">
        <v>905</v>
      </c>
    </row>
    <row r="1146" spans="1:77" x14ac:dyDescent="0.25">
      <c r="A1146" s="2">
        <v>16</v>
      </c>
      <c r="B1146" s="2" t="s">
        <v>0</v>
      </c>
      <c r="C1146" s="2" t="s">
        <v>727</v>
      </c>
      <c r="D1146" s="2">
        <v>2023</v>
      </c>
      <c r="E1146" s="2" t="s">
        <v>1</v>
      </c>
      <c r="F1146" s="2" t="s">
        <v>2</v>
      </c>
      <c r="G1146" s="2" t="s">
        <v>3</v>
      </c>
      <c r="H1146" s="2" t="s">
        <v>4</v>
      </c>
      <c r="I1146" s="2" t="s">
        <v>748</v>
      </c>
      <c r="J1146" s="2" t="s">
        <v>512</v>
      </c>
      <c r="K1146" s="2" t="s">
        <v>867</v>
      </c>
      <c r="L1146" s="2" t="s">
        <v>868</v>
      </c>
      <c r="M1146" s="2" t="s">
        <v>869</v>
      </c>
      <c r="N1146" s="2" t="s">
        <v>45</v>
      </c>
      <c r="O1146" s="2" t="s">
        <v>46</v>
      </c>
      <c r="P1146" s="2" t="s">
        <v>60</v>
      </c>
      <c r="Q1146" s="2" t="s">
        <v>61</v>
      </c>
      <c r="R1146" s="2" t="s">
        <v>10</v>
      </c>
      <c r="S1146" s="2" t="s">
        <v>11</v>
      </c>
      <c r="T1146" s="2">
        <v>40</v>
      </c>
      <c r="U1146" s="2" t="s">
        <v>513</v>
      </c>
      <c r="V1146" s="2" t="s">
        <v>4313</v>
      </c>
      <c r="W1146" s="2" t="s">
        <v>3008</v>
      </c>
      <c r="X1146" s="2">
        <v>2</v>
      </c>
      <c r="Y1146" s="2" t="s">
        <v>3010</v>
      </c>
      <c r="Z1146" s="2" t="s">
        <v>45</v>
      </c>
      <c r="AA1146" s="2" t="s">
        <v>917</v>
      </c>
      <c r="AB1146" s="2" t="s">
        <v>1661</v>
      </c>
      <c r="AC1146" s="6">
        <v>3000</v>
      </c>
      <c r="AD1146" s="6">
        <v>5925</v>
      </c>
      <c r="AE1146" s="6">
        <v>197.5</v>
      </c>
      <c r="AF1146" s="6">
        <v>6000</v>
      </c>
      <c r="AG1146" s="6">
        <v>7196</v>
      </c>
      <c r="AH1146" s="6">
        <v>119.93</v>
      </c>
      <c r="AI1146" s="6">
        <v>5530</v>
      </c>
      <c r="AJ1146" s="6">
        <v>6012</v>
      </c>
      <c r="AK1146" s="6">
        <v>108.72</v>
      </c>
      <c r="AL1146" s="6">
        <v>5026</v>
      </c>
      <c r="AM1146" s="6">
        <v>5026</v>
      </c>
      <c r="AN1146" s="6">
        <v>100</v>
      </c>
      <c r="AO1146" s="6">
        <v>2766</v>
      </c>
      <c r="AP1146" s="6">
        <v>0</v>
      </c>
      <c r="AQ1146" s="6">
        <v>0</v>
      </c>
      <c r="AR1146" s="6">
        <v>24000</v>
      </c>
      <c r="AS1146" s="6">
        <v>24159</v>
      </c>
      <c r="AT1146" s="6">
        <v>100.66</v>
      </c>
      <c r="AU1146" s="5">
        <v>420108800</v>
      </c>
      <c r="AV1146" s="5">
        <v>420108800</v>
      </c>
      <c r="AW1146" s="6">
        <v>100</v>
      </c>
      <c r="AX1146" s="5">
        <v>1602614791</v>
      </c>
      <c r="AY1146" s="5">
        <v>1602614791</v>
      </c>
      <c r="AZ1146" s="6">
        <v>100</v>
      </c>
      <c r="BA1146" s="5">
        <v>1102563571</v>
      </c>
      <c r="BB1146" s="5">
        <v>1102563571</v>
      </c>
      <c r="BC1146" s="6">
        <v>100</v>
      </c>
      <c r="BD1146" s="5">
        <v>983901201</v>
      </c>
      <c r="BE1146" s="5">
        <v>983901201</v>
      </c>
      <c r="BF1146" s="6">
        <v>100</v>
      </c>
      <c r="BG1146" s="5">
        <v>537000000</v>
      </c>
      <c r="BH1146" s="5">
        <v>0</v>
      </c>
      <c r="BI1146" s="6">
        <v>0</v>
      </c>
      <c r="BJ1146" s="2" t="s">
        <v>13</v>
      </c>
      <c r="BK1146" s="2" t="s">
        <v>13</v>
      </c>
      <c r="BL1146" s="2" t="s">
        <v>13</v>
      </c>
      <c r="BM1146" s="3">
        <f t="shared" si="215"/>
        <v>420.10879999999997</v>
      </c>
      <c r="BN1146" s="3">
        <f t="shared" si="216"/>
        <v>420.10879999999997</v>
      </c>
      <c r="BO1146" s="3">
        <f t="shared" si="217"/>
        <v>1602.614791</v>
      </c>
      <c r="BP1146" s="3">
        <f t="shared" si="218"/>
        <v>1602.614791</v>
      </c>
      <c r="BQ1146" s="3">
        <f t="shared" si="219"/>
        <v>1102.5635709999999</v>
      </c>
      <c r="BR1146" s="3">
        <f t="shared" si="220"/>
        <v>1102.5635709999999</v>
      </c>
      <c r="BS1146" s="3">
        <f t="shared" si="221"/>
        <v>983.90120100000001</v>
      </c>
      <c r="BT1146" s="3">
        <f t="shared" si="222"/>
        <v>983.90120100000001</v>
      </c>
      <c r="BU1146" s="3">
        <f t="shared" si="223"/>
        <v>537</v>
      </c>
      <c r="BV1146" s="3">
        <f t="shared" si="224"/>
        <v>0</v>
      </c>
      <c r="BW1146" s="4">
        <f t="shared" si="225"/>
        <v>4646.1883629999993</v>
      </c>
      <c r="BX1146" s="4">
        <f t="shared" si="226"/>
        <v>4109.1883629999993</v>
      </c>
      <c r="BY1146" s="2" t="s">
        <v>905</v>
      </c>
    </row>
    <row r="1147" spans="1:77" x14ac:dyDescent="0.25">
      <c r="A1147" s="2">
        <v>16</v>
      </c>
      <c r="B1147" s="2" t="s">
        <v>0</v>
      </c>
      <c r="C1147" s="2" t="s">
        <v>727</v>
      </c>
      <c r="D1147" s="2">
        <v>2023</v>
      </c>
      <c r="E1147" s="2" t="s">
        <v>1</v>
      </c>
      <c r="F1147" s="2" t="s">
        <v>2</v>
      </c>
      <c r="G1147" s="2" t="s">
        <v>3</v>
      </c>
      <c r="H1147" s="2" t="s">
        <v>4</v>
      </c>
      <c r="I1147" s="2" t="s">
        <v>748</v>
      </c>
      <c r="J1147" s="2" t="s">
        <v>512</v>
      </c>
      <c r="K1147" s="2" t="s">
        <v>867</v>
      </c>
      <c r="L1147" s="2" t="s">
        <v>868</v>
      </c>
      <c r="M1147" s="2" t="s">
        <v>869</v>
      </c>
      <c r="N1147" s="2" t="s">
        <v>45</v>
      </c>
      <c r="O1147" s="2" t="s">
        <v>46</v>
      </c>
      <c r="P1147" s="2" t="s">
        <v>60</v>
      </c>
      <c r="Q1147" s="2" t="s">
        <v>61</v>
      </c>
      <c r="R1147" s="2" t="s">
        <v>10</v>
      </c>
      <c r="S1147" s="2" t="s">
        <v>11</v>
      </c>
      <c r="T1147" s="2">
        <v>40</v>
      </c>
      <c r="U1147" s="2" t="s">
        <v>513</v>
      </c>
      <c r="V1147" s="2" t="s">
        <v>4313</v>
      </c>
      <c r="W1147" s="2" t="s">
        <v>3008</v>
      </c>
      <c r="X1147" s="2">
        <v>3</v>
      </c>
      <c r="Y1147" s="2" t="s">
        <v>3011</v>
      </c>
      <c r="Z1147" s="2" t="s">
        <v>45</v>
      </c>
      <c r="AA1147" s="2" t="s">
        <v>917</v>
      </c>
      <c r="AB1147" s="2" t="s">
        <v>1661</v>
      </c>
      <c r="AC1147" s="6">
        <v>3000</v>
      </c>
      <c r="AD1147" s="6">
        <v>2946</v>
      </c>
      <c r="AE1147" s="6">
        <v>98.2</v>
      </c>
      <c r="AF1147" s="6">
        <v>9000</v>
      </c>
      <c r="AG1147" s="6">
        <v>8376</v>
      </c>
      <c r="AH1147" s="6">
        <v>93.07</v>
      </c>
      <c r="AI1147" s="6">
        <v>9800</v>
      </c>
      <c r="AJ1147" s="6">
        <v>9023</v>
      </c>
      <c r="AK1147" s="6">
        <v>92.07</v>
      </c>
      <c r="AL1147" s="6">
        <v>9161</v>
      </c>
      <c r="AM1147" s="6">
        <v>8666</v>
      </c>
      <c r="AN1147" s="6">
        <v>94.6</v>
      </c>
      <c r="AO1147" s="6">
        <v>6494</v>
      </c>
      <c r="AP1147" s="6">
        <v>0</v>
      </c>
      <c r="AQ1147" s="6">
        <v>0</v>
      </c>
      <c r="AR1147" s="6">
        <v>36000</v>
      </c>
      <c r="AS1147" s="6">
        <v>29011</v>
      </c>
      <c r="AT1147" s="6">
        <v>80.59</v>
      </c>
      <c r="AU1147" s="5">
        <v>525136000</v>
      </c>
      <c r="AV1147" s="5">
        <v>525135000</v>
      </c>
      <c r="AW1147" s="6">
        <v>100</v>
      </c>
      <c r="AX1147" s="5">
        <v>1926675326</v>
      </c>
      <c r="AY1147" s="5">
        <v>1926675326</v>
      </c>
      <c r="AZ1147" s="6">
        <v>100</v>
      </c>
      <c r="BA1147" s="5">
        <v>1232743626</v>
      </c>
      <c r="BB1147" s="5">
        <v>1232743626</v>
      </c>
      <c r="BC1147" s="6">
        <v>100</v>
      </c>
      <c r="BD1147" s="5">
        <v>989202260</v>
      </c>
      <c r="BE1147" s="5">
        <v>989202260</v>
      </c>
      <c r="BF1147" s="6">
        <v>100</v>
      </c>
      <c r="BG1147" s="5">
        <v>539900000</v>
      </c>
      <c r="BH1147" s="5">
        <v>0</v>
      </c>
      <c r="BI1147" s="6">
        <v>0</v>
      </c>
      <c r="BJ1147" s="2" t="s">
        <v>13</v>
      </c>
      <c r="BK1147" s="2" t="s">
        <v>13</v>
      </c>
      <c r="BL1147" s="2" t="s">
        <v>13</v>
      </c>
      <c r="BM1147" s="3">
        <f t="shared" si="215"/>
        <v>525.13599999999997</v>
      </c>
      <c r="BN1147" s="3">
        <f t="shared" si="216"/>
        <v>525.13499999999999</v>
      </c>
      <c r="BO1147" s="3">
        <f t="shared" si="217"/>
        <v>1926.675326</v>
      </c>
      <c r="BP1147" s="3">
        <f t="shared" si="218"/>
        <v>1926.675326</v>
      </c>
      <c r="BQ1147" s="3">
        <f t="shared" si="219"/>
        <v>1232.7436259999999</v>
      </c>
      <c r="BR1147" s="3">
        <f t="shared" si="220"/>
        <v>1232.7436259999999</v>
      </c>
      <c r="BS1147" s="3">
        <f t="shared" si="221"/>
        <v>989.20226000000002</v>
      </c>
      <c r="BT1147" s="3">
        <f t="shared" si="222"/>
        <v>989.20226000000002</v>
      </c>
      <c r="BU1147" s="3">
        <f t="shared" si="223"/>
        <v>539.9</v>
      </c>
      <c r="BV1147" s="3">
        <f t="shared" si="224"/>
        <v>0</v>
      </c>
      <c r="BW1147" s="4">
        <f t="shared" si="225"/>
        <v>5213.6572120000001</v>
      </c>
      <c r="BX1147" s="4">
        <f t="shared" si="226"/>
        <v>4673.7562120000002</v>
      </c>
      <c r="BY1147" s="2" t="s">
        <v>905</v>
      </c>
    </row>
    <row r="1148" spans="1:77" x14ac:dyDescent="0.25">
      <c r="A1148" s="2">
        <v>16</v>
      </c>
      <c r="B1148" s="2" t="s">
        <v>0</v>
      </c>
      <c r="C1148" s="2" t="s">
        <v>727</v>
      </c>
      <c r="D1148" s="2">
        <v>2023</v>
      </c>
      <c r="E1148" s="2" t="s">
        <v>1</v>
      </c>
      <c r="F1148" s="2" t="s">
        <v>2</v>
      </c>
      <c r="G1148" s="2" t="s">
        <v>3</v>
      </c>
      <c r="H1148" s="2" t="s">
        <v>4</v>
      </c>
      <c r="I1148" s="2" t="s">
        <v>748</v>
      </c>
      <c r="J1148" s="2" t="s">
        <v>512</v>
      </c>
      <c r="K1148" s="2" t="s">
        <v>867</v>
      </c>
      <c r="L1148" s="2" t="s">
        <v>868</v>
      </c>
      <c r="M1148" s="2" t="s">
        <v>869</v>
      </c>
      <c r="N1148" s="2" t="s">
        <v>45</v>
      </c>
      <c r="O1148" s="2" t="s">
        <v>46</v>
      </c>
      <c r="P1148" s="2" t="s">
        <v>60</v>
      </c>
      <c r="Q1148" s="2" t="s">
        <v>61</v>
      </c>
      <c r="R1148" s="2" t="s">
        <v>10</v>
      </c>
      <c r="S1148" s="2" t="s">
        <v>11</v>
      </c>
      <c r="T1148" s="2">
        <v>40</v>
      </c>
      <c r="U1148" s="2" t="s">
        <v>513</v>
      </c>
      <c r="V1148" s="2" t="s">
        <v>4313</v>
      </c>
      <c r="W1148" s="2" t="s">
        <v>3008</v>
      </c>
      <c r="X1148" s="2">
        <v>4</v>
      </c>
      <c r="Y1148" s="2" t="s">
        <v>3012</v>
      </c>
      <c r="Z1148" s="2" t="s">
        <v>45</v>
      </c>
      <c r="AA1148" s="2" t="s">
        <v>917</v>
      </c>
      <c r="AB1148" s="2" t="s">
        <v>1661</v>
      </c>
      <c r="AC1148" s="6">
        <v>500</v>
      </c>
      <c r="AD1148" s="6">
        <v>206</v>
      </c>
      <c r="AE1148" s="6">
        <v>41.2</v>
      </c>
      <c r="AF1148" s="6">
        <v>2000</v>
      </c>
      <c r="AG1148" s="6">
        <v>2325</v>
      </c>
      <c r="AH1148" s="6">
        <v>116.25</v>
      </c>
      <c r="AI1148" s="6">
        <v>3418</v>
      </c>
      <c r="AJ1148" s="6">
        <v>4100</v>
      </c>
      <c r="AK1148" s="6">
        <v>119.95</v>
      </c>
      <c r="AL1148" s="6">
        <v>2964</v>
      </c>
      <c r="AM1148" s="6">
        <v>2981</v>
      </c>
      <c r="AN1148" s="6">
        <v>100.57</v>
      </c>
      <c r="AO1148" s="6">
        <v>405</v>
      </c>
      <c r="AP1148" s="6">
        <v>0</v>
      </c>
      <c r="AQ1148" s="6">
        <v>0</v>
      </c>
      <c r="AR1148" s="6">
        <v>10000</v>
      </c>
      <c r="AS1148" s="6">
        <v>9612</v>
      </c>
      <c r="AT1148" s="6">
        <v>96.12</v>
      </c>
      <c r="AU1148" s="5">
        <v>105027200</v>
      </c>
      <c r="AV1148" s="5">
        <v>105027200</v>
      </c>
      <c r="AW1148" s="6">
        <v>100</v>
      </c>
      <c r="AX1148" s="5">
        <v>436522628</v>
      </c>
      <c r="AY1148" s="5">
        <v>436522628</v>
      </c>
      <c r="AZ1148" s="6">
        <v>100</v>
      </c>
      <c r="BA1148" s="5">
        <v>697280709</v>
      </c>
      <c r="BB1148" s="5">
        <v>697280709</v>
      </c>
      <c r="BC1148" s="6">
        <v>100</v>
      </c>
      <c r="BD1148" s="5">
        <v>735787107</v>
      </c>
      <c r="BE1148" s="5">
        <v>735787107</v>
      </c>
      <c r="BF1148" s="6">
        <v>100</v>
      </c>
      <c r="BG1148" s="5">
        <v>401600000</v>
      </c>
      <c r="BH1148" s="5">
        <v>0</v>
      </c>
      <c r="BI1148" s="6">
        <v>0</v>
      </c>
      <c r="BJ1148" s="2" t="s">
        <v>13</v>
      </c>
      <c r="BK1148" s="2" t="s">
        <v>13</v>
      </c>
      <c r="BL1148" s="2" t="s">
        <v>13</v>
      </c>
      <c r="BM1148" s="3">
        <f t="shared" si="215"/>
        <v>105.02719999999999</v>
      </c>
      <c r="BN1148" s="3">
        <f t="shared" si="216"/>
        <v>105.02719999999999</v>
      </c>
      <c r="BO1148" s="3">
        <f t="shared" si="217"/>
        <v>436.522628</v>
      </c>
      <c r="BP1148" s="3">
        <f t="shared" si="218"/>
        <v>436.522628</v>
      </c>
      <c r="BQ1148" s="3">
        <f t="shared" si="219"/>
        <v>697.280709</v>
      </c>
      <c r="BR1148" s="3">
        <f t="shared" si="220"/>
        <v>697.280709</v>
      </c>
      <c r="BS1148" s="3">
        <f t="shared" si="221"/>
        <v>735.78710699999999</v>
      </c>
      <c r="BT1148" s="3">
        <f t="shared" si="222"/>
        <v>735.78710699999999</v>
      </c>
      <c r="BU1148" s="3">
        <f t="shared" si="223"/>
        <v>401.6</v>
      </c>
      <c r="BV1148" s="3">
        <f t="shared" si="224"/>
        <v>0</v>
      </c>
      <c r="BW1148" s="4">
        <f t="shared" si="225"/>
        <v>2376.2176439999998</v>
      </c>
      <c r="BX1148" s="4">
        <f t="shared" si="226"/>
        <v>1974.6176439999999</v>
      </c>
      <c r="BY1148" s="2" t="s">
        <v>905</v>
      </c>
    </row>
    <row r="1149" spans="1:77" x14ac:dyDescent="0.25">
      <c r="A1149" s="2">
        <v>16</v>
      </c>
      <c r="B1149" s="2" t="s">
        <v>0</v>
      </c>
      <c r="C1149" s="2" t="s">
        <v>727</v>
      </c>
      <c r="D1149" s="2">
        <v>2023</v>
      </c>
      <c r="E1149" s="2" t="s">
        <v>1</v>
      </c>
      <c r="F1149" s="2" t="s">
        <v>2</v>
      </c>
      <c r="G1149" s="2" t="s">
        <v>3</v>
      </c>
      <c r="H1149" s="2" t="s">
        <v>4</v>
      </c>
      <c r="I1149" s="2" t="s">
        <v>748</v>
      </c>
      <c r="J1149" s="2" t="s">
        <v>512</v>
      </c>
      <c r="K1149" s="2" t="s">
        <v>867</v>
      </c>
      <c r="L1149" s="2" t="s">
        <v>868</v>
      </c>
      <c r="M1149" s="2" t="s">
        <v>869</v>
      </c>
      <c r="N1149" s="2" t="s">
        <v>45</v>
      </c>
      <c r="O1149" s="2" t="s">
        <v>46</v>
      </c>
      <c r="P1149" s="2" t="s">
        <v>514</v>
      </c>
      <c r="Q1149" s="2" t="s">
        <v>515</v>
      </c>
      <c r="R1149" s="2" t="s">
        <v>10</v>
      </c>
      <c r="S1149" s="2" t="s">
        <v>11</v>
      </c>
      <c r="T1149" s="2">
        <v>66</v>
      </c>
      <c r="U1149" s="2" t="s">
        <v>516</v>
      </c>
      <c r="V1149" s="2" t="s">
        <v>4314</v>
      </c>
      <c r="W1149" s="2" t="s">
        <v>3013</v>
      </c>
      <c r="X1149" s="2">
        <v>1</v>
      </c>
      <c r="Y1149" s="2" t="s">
        <v>3014</v>
      </c>
      <c r="Z1149" s="2" t="s">
        <v>3</v>
      </c>
      <c r="AA1149" s="2" t="s">
        <v>913</v>
      </c>
      <c r="AB1149" s="2" t="s">
        <v>1661</v>
      </c>
      <c r="AC1149" s="6">
        <v>95</v>
      </c>
      <c r="AD1149" s="6">
        <v>104</v>
      </c>
      <c r="AE1149" s="6">
        <v>109.47</v>
      </c>
      <c r="AF1149" s="6">
        <v>95</v>
      </c>
      <c r="AG1149" s="6">
        <v>104.4</v>
      </c>
      <c r="AH1149" s="6">
        <v>109.89</v>
      </c>
      <c r="AI1149" s="6">
        <v>95</v>
      </c>
      <c r="AJ1149" s="6">
        <v>102.1</v>
      </c>
      <c r="AK1149" s="6">
        <v>107.47</v>
      </c>
      <c r="AL1149" s="6">
        <v>95</v>
      </c>
      <c r="AM1149" s="6">
        <v>101.4</v>
      </c>
      <c r="AN1149" s="6">
        <v>106.74</v>
      </c>
      <c r="AO1149" s="6">
        <v>95</v>
      </c>
      <c r="AP1149" s="6">
        <v>0</v>
      </c>
      <c r="AQ1149" s="6">
        <v>0</v>
      </c>
      <c r="AR1149" s="6" t="s">
        <v>11</v>
      </c>
      <c r="AS1149" s="6" t="s">
        <v>11</v>
      </c>
      <c r="AT1149" s="6" t="s">
        <v>11</v>
      </c>
      <c r="AU1149" s="5">
        <v>998980956058</v>
      </c>
      <c r="AV1149" s="5">
        <v>930333257478</v>
      </c>
      <c r="AW1149" s="6">
        <v>93.13</v>
      </c>
      <c r="AX1149" s="5">
        <v>1704662324389</v>
      </c>
      <c r="AY1149" s="5">
        <v>1650685399910</v>
      </c>
      <c r="AZ1149" s="6">
        <v>96.83</v>
      </c>
      <c r="BA1149" s="5">
        <v>2070541393168</v>
      </c>
      <c r="BB1149" s="5">
        <v>1984082531011</v>
      </c>
      <c r="BC1149" s="6">
        <v>95.82</v>
      </c>
      <c r="BD1149" s="5">
        <v>2543332729175</v>
      </c>
      <c r="BE1149" s="5">
        <v>2492428568281</v>
      </c>
      <c r="BF1149" s="6">
        <v>98</v>
      </c>
      <c r="BG1149" s="5">
        <v>3072204999000</v>
      </c>
      <c r="BH1149" s="5">
        <v>0</v>
      </c>
      <c r="BI1149" s="6">
        <v>0</v>
      </c>
      <c r="BJ1149" s="2" t="s">
        <v>13</v>
      </c>
      <c r="BK1149" s="2" t="s">
        <v>13</v>
      </c>
      <c r="BL1149" s="2" t="s">
        <v>13</v>
      </c>
      <c r="BM1149" s="3">
        <f t="shared" si="215"/>
        <v>998980.95605799998</v>
      </c>
      <c r="BN1149" s="3">
        <f t="shared" si="216"/>
        <v>930333.25747800001</v>
      </c>
      <c r="BO1149" s="3">
        <f t="shared" si="217"/>
        <v>1704662.324389</v>
      </c>
      <c r="BP1149" s="3">
        <f t="shared" si="218"/>
        <v>1650685.3999099999</v>
      </c>
      <c r="BQ1149" s="3">
        <f t="shared" si="219"/>
        <v>2070541.393168</v>
      </c>
      <c r="BR1149" s="3">
        <f t="shared" si="220"/>
        <v>1984082.531011</v>
      </c>
      <c r="BS1149" s="3">
        <f t="shared" si="221"/>
        <v>2543332.729175</v>
      </c>
      <c r="BT1149" s="3">
        <f t="shared" si="222"/>
        <v>2492428.568281</v>
      </c>
      <c r="BU1149" s="3">
        <f t="shared" si="223"/>
        <v>3072204.9989999998</v>
      </c>
      <c r="BV1149" s="3">
        <f t="shared" si="224"/>
        <v>0</v>
      </c>
      <c r="BW1149" s="4">
        <f t="shared" si="225"/>
        <v>10389722.401789999</v>
      </c>
      <c r="BX1149" s="4">
        <f t="shared" si="226"/>
        <v>7057529.7566800006</v>
      </c>
      <c r="BY1149" s="2" t="s">
        <v>900</v>
      </c>
    </row>
    <row r="1150" spans="1:77" x14ac:dyDescent="0.25">
      <c r="A1150" s="2">
        <v>16</v>
      </c>
      <c r="B1150" s="2" t="s">
        <v>0</v>
      </c>
      <c r="C1150" s="2" t="s">
        <v>727</v>
      </c>
      <c r="D1150" s="2">
        <v>2023</v>
      </c>
      <c r="E1150" s="2" t="s">
        <v>1</v>
      </c>
      <c r="F1150" s="2" t="s">
        <v>2</v>
      </c>
      <c r="G1150" s="2" t="s">
        <v>3</v>
      </c>
      <c r="H1150" s="2" t="s">
        <v>4</v>
      </c>
      <c r="I1150" s="2" t="s">
        <v>748</v>
      </c>
      <c r="J1150" s="2" t="s">
        <v>512</v>
      </c>
      <c r="K1150" s="2" t="s">
        <v>867</v>
      </c>
      <c r="L1150" s="2" t="s">
        <v>868</v>
      </c>
      <c r="M1150" s="2" t="s">
        <v>869</v>
      </c>
      <c r="N1150" s="2" t="s">
        <v>45</v>
      </c>
      <c r="O1150" s="2" t="s">
        <v>46</v>
      </c>
      <c r="P1150" s="2" t="s">
        <v>514</v>
      </c>
      <c r="Q1150" s="2" t="s">
        <v>515</v>
      </c>
      <c r="R1150" s="2" t="s">
        <v>10</v>
      </c>
      <c r="S1150" s="2" t="s">
        <v>11</v>
      </c>
      <c r="T1150" s="2">
        <v>67</v>
      </c>
      <c r="U1150" s="2" t="s">
        <v>517</v>
      </c>
      <c r="V1150" s="2" t="s">
        <v>4315</v>
      </c>
      <c r="W1150" s="2" t="s">
        <v>3015</v>
      </c>
      <c r="X1150" s="2">
        <v>1</v>
      </c>
      <c r="Y1150" s="2" t="s">
        <v>3016</v>
      </c>
      <c r="Z1150" s="2" t="s">
        <v>45</v>
      </c>
      <c r="AA1150" s="2" t="s">
        <v>917</v>
      </c>
      <c r="AB1150" s="2" t="s">
        <v>1661</v>
      </c>
      <c r="AC1150" s="6">
        <v>10</v>
      </c>
      <c r="AD1150" s="6">
        <v>10</v>
      </c>
      <c r="AE1150" s="6">
        <v>100</v>
      </c>
      <c r="AF1150" s="6">
        <v>20</v>
      </c>
      <c r="AG1150" s="6">
        <v>20</v>
      </c>
      <c r="AH1150" s="6">
        <v>100</v>
      </c>
      <c r="AI1150" s="6">
        <v>33</v>
      </c>
      <c r="AJ1150" s="6">
        <v>33</v>
      </c>
      <c r="AK1150" s="6">
        <v>100</v>
      </c>
      <c r="AL1150" s="6">
        <v>32</v>
      </c>
      <c r="AM1150" s="6">
        <v>31</v>
      </c>
      <c r="AN1150" s="6">
        <v>96.88</v>
      </c>
      <c r="AO1150" s="6">
        <v>5</v>
      </c>
      <c r="AP1150" s="6">
        <v>0</v>
      </c>
      <c r="AQ1150" s="6">
        <v>0</v>
      </c>
      <c r="AR1150" s="6">
        <v>100</v>
      </c>
      <c r="AS1150" s="6">
        <v>94</v>
      </c>
      <c r="AT1150" s="6">
        <v>94</v>
      </c>
      <c r="AU1150" s="5">
        <v>2850546974</v>
      </c>
      <c r="AV1150" s="5">
        <v>2375615099</v>
      </c>
      <c r="AW1150" s="6">
        <v>83.34</v>
      </c>
      <c r="AX1150" s="5">
        <v>19547974374</v>
      </c>
      <c r="AY1150" s="5">
        <v>16686999712</v>
      </c>
      <c r="AZ1150" s="6">
        <v>85.36</v>
      </c>
      <c r="BA1150" s="5">
        <v>20870952827</v>
      </c>
      <c r="BB1150" s="5">
        <v>20806863990</v>
      </c>
      <c r="BC1150" s="6">
        <v>99.69</v>
      </c>
      <c r="BD1150" s="5">
        <v>28351270186</v>
      </c>
      <c r="BE1150" s="5">
        <v>25676449495</v>
      </c>
      <c r="BF1150" s="6">
        <v>90.57</v>
      </c>
      <c r="BG1150" s="5">
        <v>23115966000</v>
      </c>
      <c r="BH1150" s="5">
        <v>0</v>
      </c>
      <c r="BI1150" s="6">
        <v>0</v>
      </c>
      <c r="BJ1150" s="2" t="s">
        <v>13</v>
      </c>
      <c r="BK1150" s="2" t="s">
        <v>13</v>
      </c>
      <c r="BL1150" s="2" t="s">
        <v>13</v>
      </c>
      <c r="BM1150" s="3">
        <f t="shared" si="215"/>
        <v>2850.5469739999999</v>
      </c>
      <c r="BN1150" s="3">
        <f t="shared" si="216"/>
        <v>2375.6150990000001</v>
      </c>
      <c r="BO1150" s="3">
        <f t="shared" si="217"/>
        <v>19547.974374000001</v>
      </c>
      <c r="BP1150" s="3">
        <f t="shared" si="218"/>
        <v>16686.999712000001</v>
      </c>
      <c r="BQ1150" s="3">
        <f t="shared" si="219"/>
        <v>20870.952827000001</v>
      </c>
      <c r="BR1150" s="3">
        <f t="shared" si="220"/>
        <v>20806.863990000002</v>
      </c>
      <c r="BS1150" s="3">
        <f t="shared" si="221"/>
        <v>28351.270186000002</v>
      </c>
      <c r="BT1150" s="3">
        <f t="shared" si="222"/>
        <v>25676.449495000001</v>
      </c>
      <c r="BU1150" s="3">
        <f t="shared" si="223"/>
        <v>23115.966</v>
      </c>
      <c r="BV1150" s="3">
        <f t="shared" si="224"/>
        <v>0</v>
      </c>
      <c r="BW1150" s="4">
        <f t="shared" si="225"/>
        <v>94736.710361000005</v>
      </c>
      <c r="BX1150" s="4">
        <f t="shared" si="226"/>
        <v>65545.928295999998</v>
      </c>
      <c r="BY1150" s="2" t="s">
        <v>898</v>
      </c>
    </row>
    <row r="1151" spans="1:77" x14ac:dyDescent="0.25">
      <c r="A1151" s="2">
        <v>16</v>
      </c>
      <c r="B1151" s="2" t="s">
        <v>0</v>
      </c>
      <c r="C1151" s="2" t="s">
        <v>727</v>
      </c>
      <c r="D1151" s="2">
        <v>2023</v>
      </c>
      <c r="E1151" s="2" t="s">
        <v>1</v>
      </c>
      <c r="F1151" s="2" t="s">
        <v>2</v>
      </c>
      <c r="G1151" s="2" t="s">
        <v>3</v>
      </c>
      <c r="H1151" s="2" t="s">
        <v>4</v>
      </c>
      <c r="I1151" s="2" t="s">
        <v>748</v>
      </c>
      <c r="J1151" s="2" t="s">
        <v>512</v>
      </c>
      <c r="K1151" s="2" t="s">
        <v>867</v>
      </c>
      <c r="L1151" s="2" t="s">
        <v>868</v>
      </c>
      <c r="M1151" s="2" t="s">
        <v>869</v>
      </c>
      <c r="N1151" s="2" t="s">
        <v>45</v>
      </c>
      <c r="O1151" s="2" t="s">
        <v>46</v>
      </c>
      <c r="P1151" s="2" t="s">
        <v>514</v>
      </c>
      <c r="Q1151" s="2" t="s">
        <v>515</v>
      </c>
      <c r="R1151" s="2" t="s">
        <v>10</v>
      </c>
      <c r="S1151" s="2" t="s">
        <v>11</v>
      </c>
      <c r="T1151" s="2">
        <v>68</v>
      </c>
      <c r="U1151" s="2" t="s">
        <v>518</v>
      </c>
      <c r="V1151" s="2" t="s">
        <v>4316</v>
      </c>
      <c r="W1151" s="2" t="s">
        <v>3017</v>
      </c>
      <c r="X1151" s="2">
        <v>1</v>
      </c>
      <c r="Y1151" s="2" t="s">
        <v>3018</v>
      </c>
      <c r="Z1151" s="2" t="s">
        <v>45</v>
      </c>
      <c r="AA1151" s="2" t="s">
        <v>917</v>
      </c>
      <c r="AB1151" s="2" t="s">
        <v>1671</v>
      </c>
      <c r="AC1151" s="6">
        <v>0.13</v>
      </c>
      <c r="AD1151" s="6">
        <v>0.13</v>
      </c>
      <c r="AE1151" s="6">
        <v>100</v>
      </c>
      <c r="AF1151" s="6">
        <v>0</v>
      </c>
      <c r="AG1151" s="6">
        <v>0</v>
      </c>
      <c r="AH1151" s="6">
        <v>0</v>
      </c>
      <c r="AI1151" s="6">
        <v>0</v>
      </c>
      <c r="AJ1151" s="6">
        <v>0</v>
      </c>
      <c r="AK1151" s="6">
        <v>0</v>
      </c>
      <c r="AL1151" s="6">
        <v>0</v>
      </c>
      <c r="AM1151" s="6">
        <v>0</v>
      </c>
      <c r="AN1151" s="6">
        <v>0</v>
      </c>
      <c r="AO1151" s="6">
        <v>0</v>
      </c>
      <c r="AP1151" s="6">
        <v>0</v>
      </c>
      <c r="AQ1151" s="6">
        <v>0</v>
      </c>
      <c r="AR1151" s="6">
        <v>0.13</v>
      </c>
      <c r="AS1151" s="6">
        <v>0.13</v>
      </c>
      <c r="AT1151" s="6">
        <v>100</v>
      </c>
      <c r="AU1151" s="5">
        <v>122686046275</v>
      </c>
      <c r="AV1151" s="5">
        <v>122626446069</v>
      </c>
      <c r="AW1151" s="6">
        <v>99.95</v>
      </c>
      <c r="AX1151" s="5">
        <v>0</v>
      </c>
      <c r="AY1151" s="5">
        <v>0</v>
      </c>
      <c r="AZ1151" s="6">
        <v>0</v>
      </c>
      <c r="BA1151" s="5">
        <v>0</v>
      </c>
      <c r="BB1151" s="5">
        <v>0</v>
      </c>
      <c r="BC1151" s="6">
        <v>0</v>
      </c>
      <c r="BD1151" s="5">
        <v>0</v>
      </c>
      <c r="BE1151" s="5">
        <v>0</v>
      </c>
      <c r="BF1151" s="6">
        <v>0</v>
      </c>
      <c r="BG1151" s="5">
        <v>0</v>
      </c>
      <c r="BH1151" s="5">
        <v>0</v>
      </c>
      <c r="BI1151" s="6">
        <v>0</v>
      </c>
      <c r="BJ1151" s="2" t="s">
        <v>13</v>
      </c>
      <c r="BK1151" s="2" t="s">
        <v>13</v>
      </c>
      <c r="BL1151" s="2" t="s">
        <v>13</v>
      </c>
      <c r="BM1151" s="3">
        <f t="shared" si="215"/>
        <v>122686.046275</v>
      </c>
      <c r="BN1151" s="3">
        <f t="shared" si="216"/>
        <v>122626.446069</v>
      </c>
      <c r="BO1151" s="3">
        <f t="shared" si="217"/>
        <v>0</v>
      </c>
      <c r="BP1151" s="3">
        <f t="shared" si="218"/>
        <v>0</v>
      </c>
      <c r="BQ1151" s="3">
        <f t="shared" si="219"/>
        <v>0</v>
      </c>
      <c r="BR1151" s="3">
        <f t="shared" si="220"/>
        <v>0</v>
      </c>
      <c r="BS1151" s="3">
        <f t="shared" si="221"/>
        <v>0</v>
      </c>
      <c r="BT1151" s="3">
        <f t="shared" si="222"/>
        <v>0</v>
      </c>
      <c r="BU1151" s="3">
        <f t="shared" si="223"/>
        <v>0</v>
      </c>
      <c r="BV1151" s="3">
        <f t="shared" si="224"/>
        <v>0</v>
      </c>
      <c r="BW1151" s="4">
        <f t="shared" si="225"/>
        <v>122686.046275</v>
      </c>
      <c r="BX1151" s="4">
        <f t="shared" si="226"/>
        <v>122626.446069</v>
      </c>
      <c r="BY1151" s="2" t="s">
        <v>905</v>
      </c>
    </row>
    <row r="1152" spans="1:77" x14ac:dyDescent="0.25">
      <c r="A1152" s="2">
        <v>16</v>
      </c>
      <c r="B1152" s="2" t="s">
        <v>0</v>
      </c>
      <c r="C1152" s="2" t="s">
        <v>727</v>
      </c>
      <c r="D1152" s="2">
        <v>2023</v>
      </c>
      <c r="E1152" s="2" t="s">
        <v>1</v>
      </c>
      <c r="F1152" s="2" t="s">
        <v>2</v>
      </c>
      <c r="G1152" s="2" t="s">
        <v>3</v>
      </c>
      <c r="H1152" s="2" t="s">
        <v>4</v>
      </c>
      <c r="I1152" s="2" t="s">
        <v>748</v>
      </c>
      <c r="J1152" s="2" t="s">
        <v>512</v>
      </c>
      <c r="K1152" s="2" t="s">
        <v>867</v>
      </c>
      <c r="L1152" s="2" t="s">
        <v>868</v>
      </c>
      <c r="M1152" s="2" t="s">
        <v>869</v>
      </c>
      <c r="N1152" s="2" t="s">
        <v>45</v>
      </c>
      <c r="O1152" s="2" t="s">
        <v>46</v>
      </c>
      <c r="P1152" s="2" t="s">
        <v>514</v>
      </c>
      <c r="Q1152" s="2" t="s">
        <v>515</v>
      </c>
      <c r="R1152" s="2" t="s">
        <v>10</v>
      </c>
      <c r="S1152" s="2" t="s">
        <v>11</v>
      </c>
      <c r="T1152" s="2">
        <v>68</v>
      </c>
      <c r="U1152" s="2" t="s">
        <v>518</v>
      </c>
      <c r="V1152" s="2" t="s">
        <v>4317</v>
      </c>
      <c r="W1152" s="2" t="s">
        <v>3019</v>
      </c>
      <c r="X1152" s="2">
        <v>5</v>
      </c>
      <c r="Y1152" s="2" t="s">
        <v>3020</v>
      </c>
      <c r="Z1152" s="2" t="s">
        <v>45</v>
      </c>
      <c r="AA1152" s="2" t="s">
        <v>917</v>
      </c>
      <c r="AB1152" s="2" t="s">
        <v>1661</v>
      </c>
      <c r="AC1152" s="6">
        <v>0</v>
      </c>
      <c r="AD1152" s="6">
        <v>0</v>
      </c>
      <c r="AE1152" s="6">
        <v>0</v>
      </c>
      <c r="AF1152" s="6">
        <v>0.25</v>
      </c>
      <c r="AG1152" s="6">
        <v>0.25</v>
      </c>
      <c r="AH1152" s="6">
        <v>100</v>
      </c>
      <c r="AI1152" s="6">
        <v>0.25</v>
      </c>
      <c r="AJ1152" s="6">
        <v>0.25</v>
      </c>
      <c r="AK1152" s="6">
        <v>100</v>
      </c>
      <c r="AL1152" s="6">
        <v>0.25</v>
      </c>
      <c r="AM1152" s="6">
        <v>0.25</v>
      </c>
      <c r="AN1152" s="6">
        <v>100</v>
      </c>
      <c r="AO1152" s="6">
        <v>0.12</v>
      </c>
      <c r="AP1152" s="6">
        <v>0</v>
      </c>
      <c r="AQ1152" s="6">
        <v>0</v>
      </c>
      <c r="AR1152" s="6">
        <v>0.87</v>
      </c>
      <c r="AS1152" s="6">
        <v>0.75</v>
      </c>
      <c r="AT1152" s="6">
        <v>86.21</v>
      </c>
      <c r="AU1152" s="5">
        <v>0</v>
      </c>
      <c r="AV1152" s="5">
        <v>0</v>
      </c>
      <c r="AW1152" s="6">
        <v>0</v>
      </c>
      <c r="AX1152" s="5">
        <v>298603855975</v>
      </c>
      <c r="AY1152" s="5">
        <v>298603579306</v>
      </c>
      <c r="AZ1152" s="6">
        <v>100</v>
      </c>
      <c r="BA1152" s="5">
        <v>138310136678</v>
      </c>
      <c r="BB1152" s="5">
        <v>138310136678</v>
      </c>
      <c r="BC1152" s="6">
        <v>100</v>
      </c>
      <c r="BD1152" s="5">
        <v>84821473593</v>
      </c>
      <c r="BE1152" s="5">
        <v>84821473193</v>
      </c>
      <c r="BF1152" s="6">
        <v>100</v>
      </c>
      <c r="BG1152" s="5">
        <v>0</v>
      </c>
      <c r="BH1152" s="5">
        <v>0</v>
      </c>
      <c r="BI1152" s="6">
        <v>0</v>
      </c>
      <c r="BJ1152" s="2" t="s">
        <v>13</v>
      </c>
      <c r="BK1152" s="2" t="s">
        <v>13</v>
      </c>
      <c r="BL1152" s="2" t="s">
        <v>13</v>
      </c>
      <c r="BM1152" s="3">
        <f t="shared" si="215"/>
        <v>0</v>
      </c>
      <c r="BN1152" s="3">
        <f t="shared" si="216"/>
        <v>0</v>
      </c>
      <c r="BO1152" s="3">
        <f t="shared" si="217"/>
        <v>298603.85597500001</v>
      </c>
      <c r="BP1152" s="3">
        <f t="shared" si="218"/>
        <v>298603.57930600003</v>
      </c>
      <c r="BQ1152" s="3">
        <f t="shared" si="219"/>
        <v>138310.13667800001</v>
      </c>
      <c r="BR1152" s="3">
        <f t="shared" si="220"/>
        <v>138310.13667800001</v>
      </c>
      <c r="BS1152" s="3">
        <f t="shared" si="221"/>
        <v>84821.473593000002</v>
      </c>
      <c r="BT1152" s="3">
        <f t="shared" si="222"/>
        <v>84821.473192999998</v>
      </c>
      <c r="BU1152" s="3">
        <f t="shared" si="223"/>
        <v>0</v>
      </c>
      <c r="BV1152" s="3">
        <f t="shared" si="224"/>
        <v>0</v>
      </c>
      <c r="BW1152" s="4">
        <f t="shared" si="225"/>
        <v>521735.46624600003</v>
      </c>
      <c r="BX1152" s="4">
        <f t="shared" si="226"/>
        <v>521735.18917700002</v>
      </c>
      <c r="BY1152" s="2" t="s">
        <v>905</v>
      </c>
    </row>
    <row r="1153" spans="1:77" x14ac:dyDescent="0.25">
      <c r="A1153" s="2">
        <v>16</v>
      </c>
      <c r="B1153" s="2" t="s">
        <v>0</v>
      </c>
      <c r="C1153" s="2" t="s">
        <v>727</v>
      </c>
      <c r="D1153" s="2">
        <v>2023</v>
      </c>
      <c r="E1153" s="2" t="s">
        <v>1</v>
      </c>
      <c r="F1153" s="2" t="s">
        <v>2</v>
      </c>
      <c r="G1153" s="2" t="s">
        <v>3</v>
      </c>
      <c r="H1153" s="2" t="s">
        <v>4</v>
      </c>
      <c r="I1153" s="2" t="s">
        <v>748</v>
      </c>
      <c r="J1153" s="2" t="s">
        <v>512</v>
      </c>
      <c r="K1153" s="2" t="s">
        <v>867</v>
      </c>
      <c r="L1153" s="2" t="s">
        <v>868</v>
      </c>
      <c r="M1153" s="2" t="s">
        <v>869</v>
      </c>
      <c r="N1153" s="2" t="s">
        <v>45</v>
      </c>
      <c r="O1153" s="2" t="s">
        <v>46</v>
      </c>
      <c r="P1153" s="2" t="s">
        <v>514</v>
      </c>
      <c r="Q1153" s="2" t="s">
        <v>515</v>
      </c>
      <c r="R1153" s="2" t="s">
        <v>10</v>
      </c>
      <c r="S1153" s="2" t="s">
        <v>11</v>
      </c>
      <c r="T1153" s="2">
        <v>69</v>
      </c>
      <c r="U1153" s="2" t="s">
        <v>519</v>
      </c>
      <c r="V1153" s="2" t="s">
        <v>4318</v>
      </c>
      <c r="W1153" s="2" t="s">
        <v>3021</v>
      </c>
      <c r="X1153" s="2">
        <v>1</v>
      </c>
      <c r="Y1153" s="2" t="s">
        <v>3022</v>
      </c>
      <c r="Z1153" s="2" t="s">
        <v>45</v>
      </c>
      <c r="AA1153" s="2" t="s">
        <v>917</v>
      </c>
      <c r="AB1153" s="2" t="s">
        <v>1661</v>
      </c>
      <c r="AC1153" s="6">
        <v>4.0999999999999996</v>
      </c>
      <c r="AD1153" s="6">
        <v>6.41</v>
      </c>
      <c r="AE1153" s="6">
        <v>156.34</v>
      </c>
      <c r="AF1153" s="6">
        <v>25.27</v>
      </c>
      <c r="AG1153" s="6">
        <v>14.16</v>
      </c>
      <c r="AH1153" s="6">
        <v>56.03</v>
      </c>
      <c r="AI1153" s="6">
        <v>25.55</v>
      </c>
      <c r="AJ1153" s="6">
        <v>18.39</v>
      </c>
      <c r="AK1153" s="6">
        <v>71.98</v>
      </c>
      <c r="AL1153" s="6">
        <v>24.79</v>
      </c>
      <c r="AM1153" s="6">
        <v>24.79</v>
      </c>
      <c r="AN1153" s="6">
        <v>100</v>
      </c>
      <c r="AO1153" s="6">
        <v>13.56</v>
      </c>
      <c r="AP1153" s="6">
        <v>0</v>
      </c>
      <c r="AQ1153" s="6">
        <v>0</v>
      </c>
      <c r="AR1153" s="6">
        <v>75</v>
      </c>
      <c r="AS1153" s="6">
        <v>63.75</v>
      </c>
      <c r="AT1153" s="6">
        <v>85</v>
      </c>
      <c r="AU1153" s="5">
        <v>25680739253</v>
      </c>
      <c r="AV1153" s="5">
        <v>25658739253</v>
      </c>
      <c r="AW1153" s="6">
        <v>99.91</v>
      </c>
      <c r="AX1153" s="5">
        <v>213260415684</v>
      </c>
      <c r="AY1153" s="5">
        <v>212813804741</v>
      </c>
      <c r="AZ1153" s="6">
        <v>99.79</v>
      </c>
      <c r="BA1153" s="5">
        <v>235135597515</v>
      </c>
      <c r="BB1153" s="5">
        <v>235121283411</v>
      </c>
      <c r="BC1153" s="6">
        <v>99.99</v>
      </c>
      <c r="BD1153" s="5">
        <v>102851295490</v>
      </c>
      <c r="BE1153" s="5">
        <v>71308360234</v>
      </c>
      <c r="BF1153" s="6">
        <v>69.33</v>
      </c>
      <c r="BG1153" s="5">
        <v>183860839000</v>
      </c>
      <c r="BH1153" s="5">
        <v>0</v>
      </c>
      <c r="BI1153" s="6">
        <v>0</v>
      </c>
      <c r="BJ1153" s="2" t="s">
        <v>13</v>
      </c>
      <c r="BK1153" s="2" t="s">
        <v>13</v>
      </c>
      <c r="BL1153" s="2" t="s">
        <v>13</v>
      </c>
      <c r="BM1153" s="3">
        <f t="shared" si="215"/>
        <v>25680.739253</v>
      </c>
      <c r="BN1153" s="3">
        <f t="shared" si="216"/>
        <v>25658.739253</v>
      </c>
      <c r="BO1153" s="3">
        <f t="shared" si="217"/>
        <v>213260.41568400001</v>
      </c>
      <c r="BP1153" s="3">
        <f t="shared" si="218"/>
        <v>212813.804741</v>
      </c>
      <c r="BQ1153" s="3">
        <f t="shared" si="219"/>
        <v>235135.597515</v>
      </c>
      <c r="BR1153" s="3">
        <f t="shared" si="220"/>
        <v>235121.28341100001</v>
      </c>
      <c r="BS1153" s="3">
        <f t="shared" si="221"/>
        <v>102851.29549</v>
      </c>
      <c r="BT1153" s="3">
        <f t="shared" si="222"/>
        <v>71308.360234000007</v>
      </c>
      <c r="BU1153" s="3">
        <f t="shared" si="223"/>
        <v>183860.83900000001</v>
      </c>
      <c r="BV1153" s="3">
        <f t="shared" si="224"/>
        <v>0</v>
      </c>
      <c r="BW1153" s="4">
        <f t="shared" si="225"/>
        <v>760788.88694200013</v>
      </c>
      <c r="BX1153" s="4">
        <f t="shared" si="226"/>
        <v>544902.18763900001</v>
      </c>
      <c r="BY1153" s="2" t="s">
        <v>905</v>
      </c>
    </row>
    <row r="1154" spans="1:77" x14ac:dyDescent="0.25">
      <c r="A1154" s="2">
        <v>16</v>
      </c>
      <c r="B1154" s="2" t="s">
        <v>0</v>
      </c>
      <c r="C1154" s="2" t="s">
        <v>727</v>
      </c>
      <c r="D1154" s="2">
        <v>2023</v>
      </c>
      <c r="E1154" s="2" t="s">
        <v>1</v>
      </c>
      <c r="F1154" s="2" t="s">
        <v>2</v>
      </c>
      <c r="G1154" s="2" t="s">
        <v>3</v>
      </c>
      <c r="H1154" s="2" t="s">
        <v>4</v>
      </c>
      <c r="I1154" s="2" t="s">
        <v>748</v>
      </c>
      <c r="J1154" s="2" t="s">
        <v>512</v>
      </c>
      <c r="K1154" s="2" t="s">
        <v>867</v>
      </c>
      <c r="L1154" s="2" t="s">
        <v>868</v>
      </c>
      <c r="M1154" s="2" t="s">
        <v>869</v>
      </c>
      <c r="N1154" s="2" t="s">
        <v>45</v>
      </c>
      <c r="O1154" s="2" t="s">
        <v>46</v>
      </c>
      <c r="P1154" s="2" t="s">
        <v>514</v>
      </c>
      <c r="Q1154" s="2" t="s">
        <v>515</v>
      </c>
      <c r="R1154" s="2" t="s">
        <v>10</v>
      </c>
      <c r="S1154" s="2" t="s">
        <v>11</v>
      </c>
      <c r="T1154" s="2">
        <v>69</v>
      </c>
      <c r="U1154" s="2" t="s">
        <v>519</v>
      </c>
      <c r="V1154" s="2" t="s">
        <v>4318</v>
      </c>
      <c r="W1154" s="2" t="s">
        <v>3021</v>
      </c>
      <c r="X1154" s="2">
        <v>2</v>
      </c>
      <c r="Y1154" s="2" t="s">
        <v>3023</v>
      </c>
      <c r="Z1154" s="2" t="s">
        <v>45</v>
      </c>
      <c r="AA1154" s="2" t="s">
        <v>917</v>
      </c>
      <c r="AB1154" s="2" t="s">
        <v>1661</v>
      </c>
      <c r="AC1154" s="6">
        <v>9.0500000000000007</v>
      </c>
      <c r="AD1154" s="6">
        <v>9.1</v>
      </c>
      <c r="AE1154" s="6">
        <v>100.55</v>
      </c>
      <c r="AF1154" s="6">
        <v>49.32</v>
      </c>
      <c r="AG1154" s="6">
        <v>25.88</v>
      </c>
      <c r="AH1154" s="6">
        <v>52.47</v>
      </c>
      <c r="AI1154" s="6">
        <v>25.93</v>
      </c>
      <c r="AJ1154" s="6">
        <v>27.53</v>
      </c>
      <c r="AK1154" s="6">
        <v>106.17</v>
      </c>
      <c r="AL1154" s="6">
        <v>17.14</v>
      </c>
      <c r="AM1154" s="6">
        <v>17.14</v>
      </c>
      <c r="AN1154" s="6">
        <v>100</v>
      </c>
      <c r="AO1154" s="6">
        <v>20.399999999999999</v>
      </c>
      <c r="AP1154" s="6">
        <v>0</v>
      </c>
      <c r="AQ1154" s="6">
        <v>0</v>
      </c>
      <c r="AR1154" s="6">
        <v>100</v>
      </c>
      <c r="AS1154" s="6">
        <v>79.650000000000006</v>
      </c>
      <c r="AT1154" s="6">
        <v>79.650000000000006</v>
      </c>
      <c r="AU1154" s="5">
        <v>52286461796</v>
      </c>
      <c r="AV1154" s="5">
        <v>52261740478</v>
      </c>
      <c r="AW1154" s="6">
        <v>99.95</v>
      </c>
      <c r="AX1154" s="5">
        <v>27896919938</v>
      </c>
      <c r="AY1154" s="5">
        <v>27536358122</v>
      </c>
      <c r="AZ1154" s="6">
        <v>98.71</v>
      </c>
      <c r="BA1154" s="5">
        <v>19743462061</v>
      </c>
      <c r="BB1154" s="5">
        <v>18694017251</v>
      </c>
      <c r="BC1154" s="6">
        <v>94.68</v>
      </c>
      <c r="BD1154" s="5">
        <v>30621110754</v>
      </c>
      <c r="BE1154" s="5">
        <v>5571161574</v>
      </c>
      <c r="BF1154" s="6">
        <v>18.190000000000001</v>
      </c>
      <c r="BG1154" s="5">
        <v>91526252000</v>
      </c>
      <c r="BH1154" s="5">
        <v>0</v>
      </c>
      <c r="BI1154" s="6">
        <v>0</v>
      </c>
      <c r="BJ1154" s="2" t="s">
        <v>13</v>
      </c>
      <c r="BK1154" s="2" t="s">
        <v>13</v>
      </c>
      <c r="BL1154" s="2" t="s">
        <v>13</v>
      </c>
      <c r="BM1154" s="3">
        <f t="shared" si="215"/>
        <v>52286.461796000003</v>
      </c>
      <c r="BN1154" s="3">
        <f t="shared" si="216"/>
        <v>52261.740478</v>
      </c>
      <c r="BO1154" s="3">
        <f t="shared" si="217"/>
        <v>27896.919937999999</v>
      </c>
      <c r="BP1154" s="3">
        <f t="shared" si="218"/>
        <v>27536.358122000001</v>
      </c>
      <c r="BQ1154" s="3">
        <f t="shared" si="219"/>
        <v>19743.462060999998</v>
      </c>
      <c r="BR1154" s="3">
        <f t="shared" si="220"/>
        <v>18694.017251000001</v>
      </c>
      <c r="BS1154" s="3">
        <f t="shared" si="221"/>
        <v>30621.110754000001</v>
      </c>
      <c r="BT1154" s="3">
        <f t="shared" si="222"/>
        <v>5571.1615739999997</v>
      </c>
      <c r="BU1154" s="3">
        <f t="shared" si="223"/>
        <v>91526.251999999993</v>
      </c>
      <c r="BV1154" s="3">
        <f t="shared" si="224"/>
        <v>0</v>
      </c>
      <c r="BW1154" s="4">
        <f t="shared" si="225"/>
        <v>222074.20654899999</v>
      </c>
      <c r="BX1154" s="4">
        <f t="shared" si="226"/>
        <v>104063.27742499999</v>
      </c>
      <c r="BY1154" s="2" t="s">
        <v>905</v>
      </c>
    </row>
    <row r="1155" spans="1:77" x14ac:dyDescent="0.25">
      <c r="A1155" s="2">
        <v>16</v>
      </c>
      <c r="B1155" s="2" t="s">
        <v>0</v>
      </c>
      <c r="C1155" s="2" t="s">
        <v>727</v>
      </c>
      <c r="D1155" s="2">
        <v>2023</v>
      </c>
      <c r="E1155" s="2" t="s">
        <v>1</v>
      </c>
      <c r="F1155" s="2" t="s">
        <v>2</v>
      </c>
      <c r="G1155" s="2" t="s">
        <v>3</v>
      </c>
      <c r="H1155" s="2" t="s">
        <v>4</v>
      </c>
      <c r="I1155" s="2" t="s">
        <v>748</v>
      </c>
      <c r="J1155" s="2" t="s">
        <v>512</v>
      </c>
      <c r="K1155" s="2" t="s">
        <v>867</v>
      </c>
      <c r="L1155" s="2" t="s">
        <v>868</v>
      </c>
      <c r="M1155" s="2" t="s">
        <v>869</v>
      </c>
      <c r="N1155" s="2" t="s">
        <v>45</v>
      </c>
      <c r="O1155" s="2" t="s">
        <v>46</v>
      </c>
      <c r="P1155" s="2" t="s">
        <v>514</v>
      </c>
      <c r="Q1155" s="2" t="s">
        <v>515</v>
      </c>
      <c r="R1155" s="2" t="s">
        <v>10</v>
      </c>
      <c r="S1155" s="2" t="s">
        <v>11</v>
      </c>
      <c r="T1155" s="2">
        <v>69</v>
      </c>
      <c r="U1155" s="2" t="s">
        <v>519</v>
      </c>
      <c r="V1155" s="2" t="s">
        <v>4318</v>
      </c>
      <c r="W1155" s="2" t="s">
        <v>3021</v>
      </c>
      <c r="X1155" s="2">
        <v>3</v>
      </c>
      <c r="Y1155" s="2" t="s">
        <v>3024</v>
      </c>
      <c r="Z1155" s="2" t="s">
        <v>45</v>
      </c>
      <c r="AA1155" s="2" t="s">
        <v>917</v>
      </c>
      <c r="AB1155" s="2" t="s">
        <v>1661</v>
      </c>
      <c r="AC1155" s="6">
        <v>64.66</v>
      </c>
      <c r="AD1155" s="6">
        <v>64.66</v>
      </c>
      <c r="AE1155" s="6">
        <v>100</v>
      </c>
      <c r="AF1155" s="6">
        <v>35.04</v>
      </c>
      <c r="AG1155" s="6">
        <v>35.340000000000003</v>
      </c>
      <c r="AH1155" s="6">
        <v>100.86</v>
      </c>
      <c r="AI1155" s="6">
        <v>0</v>
      </c>
      <c r="AJ1155" s="6">
        <v>0</v>
      </c>
      <c r="AK1155" s="6">
        <v>0</v>
      </c>
      <c r="AL1155" s="6">
        <v>0</v>
      </c>
      <c r="AM1155" s="6">
        <v>0</v>
      </c>
      <c r="AN1155" s="6">
        <v>0</v>
      </c>
      <c r="AO1155" s="6">
        <v>0</v>
      </c>
      <c r="AP1155" s="6">
        <v>0</v>
      </c>
      <c r="AQ1155" s="6">
        <v>0</v>
      </c>
      <c r="AR1155" s="6">
        <v>100</v>
      </c>
      <c r="AS1155" s="6">
        <v>100</v>
      </c>
      <c r="AT1155" s="6">
        <v>100</v>
      </c>
      <c r="AU1155" s="5">
        <v>22000000</v>
      </c>
      <c r="AV1155" s="5">
        <v>0</v>
      </c>
      <c r="AW1155" s="6">
        <v>0</v>
      </c>
      <c r="AX1155" s="5">
        <v>1418451889</v>
      </c>
      <c r="AY1155" s="5">
        <v>1418451889</v>
      </c>
      <c r="AZ1155" s="6">
        <v>100</v>
      </c>
      <c r="BA1155" s="5">
        <v>265217085</v>
      </c>
      <c r="BB1155" s="5">
        <v>265217085</v>
      </c>
      <c r="BC1155" s="6">
        <v>100</v>
      </c>
      <c r="BD1155" s="5">
        <v>278945800</v>
      </c>
      <c r="BE1155" s="5">
        <v>278945800</v>
      </c>
      <c r="BF1155" s="6">
        <v>100</v>
      </c>
      <c r="BG1155" s="5">
        <v>147356000</v>
      </c>
      <c r="BH1155" s="5">
        <v>0</v>
      </c>
      <c r="BI1155" s="6">
        <v>0</v>
      </c>
      <c r="BJ1155" s="2" t="s">
        <v>13</v>
      </c>
      <c r="BK1155" s="2" t="s">
        <v>13</v>
      </c>
      <c r="BL1155" s="2" t="s">
        <v>13</v>
      </c>
      <c r="BM1155" s="3">
        <f t="shared" ref="BM1155:BM1218" si="227">AU1155 / 1000000</f>
        <v>22</v>
      </c>
      <c r="BN1155" s="3">
        <f t="shared" ref="BN1155:BN1218" si="228">AV1155 / 1000000</f>
        <v>0</v>
      </c>
      <c r="BO1155" s="3">
        <f t="shared" ref="BO1155:BO1218" si="229">AX1155 / 1000000</f>
        <v>1418.4518889999999</v>
      </c>
      <c r="BP1155" s="3">
        <f t="shared" ref="BP1155:BP1218" si="230">AY1155 / 1000000</f>
        <v>1418.4518889999999</v>
      </c>
      <c r="BQ1155" s="3">
        <f t="shared" ref="BQ1155:BQ1218" si="231">BA1155 / 1000000</f>
        <v>265.217085</v>
      </c>
      <c r="BR1155" s="3">
        <f t="shared" ref="BR1155:BR1218" si="232">BB1155 / 1000000</f>
        <v>265.217085</v>
      </c>
      <c r="BS1155" s="3">
        <f t="shared" ref="BS1155:BS1218" si="233">BD1155 / 1000000</f>
        <v>278.94580000000002</v>
      </c>
      <c r="BT1155" s="3">
        <f t="shared" ref="BT1155:BT1218" si="234">BE1155 / 1000000</f>
        <v>278.94580000000002</v>
      </c>
      <c r="BU1155" s="3">
        <f t="shared" ref="BU1155:BU1218" si="235">BG1155 / 1000000</f>
        <v>147.35599999999999</v>
      </c>
      <c r="BV1155" s="3">
        <f t="shared" ref="BV1155:BV1218" si="236">BH1155 / 1000000</f>
        <v>0</v>
      </c>
      <c r="BW1155" s="4">
        <f t="shared" ref="BW1155:BW1218" si="237">BM1155+BO1155+BQ1155+BS1155+BU1155</f>
        <v>2131.9707739999999</v>
      </c>
      <c r="BX1155" s="4">
        <f t="shared" ref="BX1155:BX1218" si="238">BN1155+BP1155+BR1155+BT1155+BV1155</f>
        <v>1962.6147739999999</v>
      </c>
      <c r="BY1155" s="2" t="s">
        <v>905</v>
      </c>
    </row>
    <row r="1156" spans="1:77" x14ac:dyDescent="0.25">
      <c r="A1156" s="2">
        <v>16</v>
      </c>
      <c r="B1156" s="2" t="s">
        <v>0</v>
      </c>
      <c r="C1156" s="2" t="s">
        <v>727</v>
      </c>
      <c r="D1156" s="2">
        <v>2023</v>
      </c>
      <c r="E1156" s="2" t="s">
        <v>1</v>
      </c>
      <c r="F1156" s="2" t="s">
        <v>2</v>
      </c>
      <c r="G1156" s="2" t="s">
        <v>3</v>
      </c>
      <c r="H1156" s="2" t="s">
        <v>4</v>
      </c>
      <c r="I1156" s="2" t="s">
        <v>748</v>
      </c>
      <c r="J1156" s="2" t="s">
        <v>512</v>
      </c>
      <c r="K1156" s="2" t="s">
        <v>867</v>
      </c>
      <c r="L1156" s="2" t="s">
        <v>868</v>
      </c>
      <c r="M1156" s="2" t="s">
        <v>869</v>
      </c>
      <c r="N1156" s="2" t="s">
        <v>45</v>
      </c>
      <c r="O1156" s="2" t="s">
        <v>46</v>
      </c>
      <c r="P1156" s="2" t="s">
        <v>514</v>
      </c>
      <c r="Q1156" s="2" t="s">
        <v>515</v>
      </c>
      <c r="R1156" s="2" t="s">
        <v>10</v>
      </c>
      <c r="S1156" s="2" t="s">
        <v>11</v>
      </c>
      <c r="T1156" s="2">
        <v>69</v>
      </c>
      <c r="U1156" s="2" t="s">
        <v>519</v>
      </c>
      <c r="V1156" s="2" t="s">
        <v>4318</v>
      </c>
      <c r="W1156" s="2" t="s">
        <v>3021</v>
      </c>
      <c r="X1156" s="2">
        <v>4</v>
      </c>
      <c r="Y1156" s="2" t="s">
        <v>3025</v>
      </c>
      <c r="Z1156" s="2" t="s">
        <v>45</v>
      </c>
      <c r="AA1156" s="2" t="s">
        <v>917</v>
      </c>
      <c r="AB1156" s="2" t="s">
        <v>1661</v>
      </c>
      <c r="AC1156" s="6">
        <v>2.82</v>
      </c>
      <c r="AD1156" s="6">
        <v>5.47</v>
      </c>
      <c r="AE1156" s="6">
        <v>193.97</v>
      </c>
      <c r="AF1156" s="6">
        <v>12.14</v>
      </c>
      <c r="AG1156" s="6">
        <v>7.53</v>
      </c>
      <c r="AH1156" s="6">
        <v>62.03</v>
      </c>
      <c r="AI1156" s="6">
        <v>14.94</v>
      </c>
      <c r="AJ1156" s="6">
        <v>14.1</v>
      </c>
      <c r="AK1156" s="6">
        <v>94.38</v>
      </c>
      <c r="AL1156" s="6">
        <v>20.61</v>
      </c>
      <c r="AM1156" s="6">
        <v>19.940000000000001</v>
      </c>
      <c r="AN1156" s="6">
        <v>96.75</v>
      </c>
      <c r="AO1156" s="6">
        <v>34.94</v>
      </c>
      <c r="AP1156" s="6">
        <v>0</v>
      </c>
      <c r="AQ1156" s="6">
        <v>0</v>
      </c>
      <c r="AR1156" s="6">
        <v>80</v>
      </c>
      <c r="AS1156" s="6">
        <v>47.04</v>
      </c>
      <c r="AT1156" s="6">
        <v>58.8</v>
      </c>
      <c r="AU1156" s="5">
        <v>93380252553</v>
      </c>
      <c r="AV1156" s="5">
        <v>92303739520</v>
      </c>
      <c r="AW1156" s="6">
        <v>98.85</v>
      </c>
      <c r="AX1156" s="5">
        <v>141393658679</v>
      </c>
      <c r="AY1156" s="5">
        <v>138671590231</v>
      </c>
      <c r="AZ1156" s="6">
        <v>98.07</v>
      </c>
      <c r="BA1156" s="5">
        <v>173084499222</v>
      </c>
      <c r="BB1156" s="5">
        <v>171941232420</v>
      </c>
      <c r="BC1156" s="6">
        <v>99.34</v>
      </c>
      <c r="BD1156" s="5">
        <v>104894967994</v>
      </c>
      <c r="BE1156" s="5">
        <v>104182826263</v>
      </c>
      <c r="BF1156" s="6">
        <v>99.32</v>
      </c>
      <c r="BG1156" s="5">
        <v>49478326000</v>
      </c>
      <c r="BH1156" s="5">
        <v>0</v>
      </c>
      <c r="BI1156" s="6">
        <v>0</v>
      </c>
      <c r="BJ1156" s="2" t="s">
        <v>13</v>
      </c>
      <c r="BK1156" s="2" t="s">
        <v>13</v>
      </c>
      <c r="BL1156" s="2" t="s">
        <v>13</v>
      </c>
      <c r="BM1156" s="3">
        <f t="shared" si="227"/>
        <v>93380.252552999998</v>
      </c>
      <c r="BN1156" s="3">
        <f t="shared" si="228"/>
        <v>92303.739520000003</v>
      </c>
      <c r="BO1156" s="3">
        <f t="shared" si="229"/>
        <v>141393.65867899999</v>
      </c>
      <c r="BP1156" s="3">
        <f t="shared" si="230"/>
        <v>138671.59023100001</v>
      </c>
      <c r="BQ1156" s="3">
        <f t="shared" si="231"/>
        <v>173084.49922200001</v>
      </c>
      <c r="BR1156" s="3">
        <f t="shared" si="232"/>
        <v>171941.23241999999</v>
      </c>
      <c r="BS1156" s="3">
        <f t="shared" si="233"/>
        <v>104894.96799400001</v>
      </c>
      <c r="BT1156" s="3">
        <f t="shared" si="234"/>
        <v>104182.826263</v>
      </c>
      <c r="BU1156" s="3">
        <f t="shared" si="235"/>
        <v>49478.326000000001</v>
      </c>
      <c r="BV1156" s="3">
        <f t="shared" si="236"/>
        <v>0</v>
      </c>
      <c r="BW1156" s="4">
        <f t="shared" si="237"/>
        <v>562231.70444800006</v>
      </c>
      <c r="BX1156" s="4">
        <f t="shared" si="238"/>
        <v>507099.38843399996</v>
      </c>
      <c r="BY1156" s="2" t="s">
        <v>905</v>
      </c>
    </row>
    <row r="1157" spans="1:77" x14ac:dyDescent="0.25">
      <c r="A1157" s="2">
        <v>16</v>
      </c>
      <c r="B1157" s="2" t="s">
        <v>0</v>
      </c>
      <c r="C1157" s="2" t="s">
        <v>727</v>
      </c>
      <c r="D1157" s="2">
        <v>2023</v>
      </c>
      <c r="E1157" s="2" t="s">
        <v>1</v>
      </c>
      <c r="F1157" s="2" t="s">
        <v>2</v>
      </c>
      <c r="G1157" s="2" t="s">
        <v>3</v>
      </c>
      <c r="H1157" s="2" t="s">
        <v>4</v>
      </c>
      <c r="I1157" s="2" t="s">
        <v>748</v>
      </c>
      <c r="J1157" s="2" t="s">
        <v>512</v>
      </c>
      <c r="K1157" s="2" t="s">
        <v>867</v>
      </c>
      <c r="L1157" s="2" t="s">
        <v>868</v>
      </c>
      <c r="M1157" s="2" t="s">
        <v>869</v>
      </c>
      <c r="N1157" s="2" t="s">
        <v>45</v>
      </c>
      <c r="O1157" s="2" t="s">
        <v>46</v>
      </c>
      <c r="P1157" s="2" t="s">
        <v>514</v>
      </c>
      <c r="Q1157" s="2" t="s">
        <v>515</v>
      </c>
      <c r="R1157" s="2" t="s">
        <v>10</v>
      </c>
      <c r="S1157" s="2" t="s">
        <v>11</v>
      </c>
      <c r="T1157" s="2">
        <v>70</v>
      </c>
      <c r="U1157" s="2" t="s">
        <v>520</v>
      </c>
      <c r="V1157" s="2" t="s">
        <v>4315</v>
      </c>
      <c r="W1157" s="2" t="s">
        <v>3015</v>
      </c>
      <c r="X1157" s="2">
        <v>2</v>
      </c>
      <c r="Y1157" s="2" t="s">
        <v>3026</v>
      </c>
      <c r="Z1157" s="2" t="s">
        <v>45</v>
      </c>
      <c r="AA1157" s="2" t="s">
        <v>917</v>
      </c>
      <c r="AB1157" s="2" t="s">
        <v>1661</v>
      </c>
      <c r="AC1157" s="6">
        <v>5</v>
      </c>
      <c r="AD1157" s="6">
        <v>5</v>
      </c>
      <c r="AE1157" s="6">
        <v>100</v>
      </c>
      <c r="AF1157" s="6">
        <v>24</v>
      </c>
      <c r="AG1157" s="6">
        <v>24</v>
      </c>
      <c r="AH1157" s="6">
        <v>100</v>
      </c>
      <c r="AI1157" s="6">
        <v>41</v>
      </c>
      <c r="AJ1157" s="6">
        <v>41</v>
      </c>
      <c r="AK1157" s="6">
        <v>100</v>
      </c>
      <c r="AL1157" s="6">
        <v>21</v>
      </c>
      <c r="AM1157" s="6">
        <v>21</v>
      </c>
      <c r="AN1157" s="6">
        <v>100</v>
      </c>
      <c r="AO1157" s="6">
        <v>4</v>
      </c>
      <c r="AP1157" s="6">
        <v>0</v>
      </c>
      <c r="AQ1157" s="6">
        <v>0</v>
      </c>
      <c r="AR1157" s="6">
        <v>95</v>
      </c>
      <c r="AS1157" s="6">
        <v>91</v>
      </c>
      <c r="AT1157" s="6">
        <v>95.79</v>
      </c>
      <c r="AU1157" s="5">
        <v>4875980306</v>
      </c>
      <c r="AV1157" s="5">
        <v>4829299950</v>
      </c>
      <c r="AW1157" s="6">
        <v>99.04</v>
      </c>
      <c r="AX1157" s="5">
        <v>12969710025</v>
      </c>
      <c r="AY1157" s="5">
        <v>12873493921</v>
      </c>
      <c r="AZ1157" s="6">
        <v>99.26</v>
      </c>
      <c r="BA1157" s="5">
        <v>15203493954</v>
      </c>
      <c r="BB1157" s="5">
        <v>15202649381</v>
      </c>
      <c r="BC1157" s="6">
        <v>99.99</v>
      </c>
      <c r="BD1157" s="5">
        <v>21336356315</v>
      </c>
      <c r="BE1157" s="5">
        <v>18688011581</v>
      </c>
      <c r="BF1157" s="6">
        <v>87.59</v>
      </c>
      <c r="BG1157" s="5">
        <v>8489579000</v>
      </c>
      <c r="BH1157" s="5">
        <v>0</v>
      </c>
      <c r="BI1157" s="6">
        <v>0</v>
      </c>
      <c r="BJ1157" s="2" t="s">
        <v>13</v>
      </c>
      <c r="BK1157" s="2" t="s">
        <v>13</v>
      </c>
      <c r="BL1157" s="2" t="s">
        <v>13</v>
      </c>
      <c r="BM1157" s="3">
        <f t="shared" si="227"/>
        <v>4875.9803060000004</v>
      </c>
      <c r="BN1157" s="3">
        <f t="shared" si="228"/>
        <v>4829.2999499999996</v>
      </c>
      <c r="BO1157" s="3">
        <f t="shared" si="229"/>
        <v>12969.710025</v>
      </c>
      <c r="BP1157" s="3">
        <f t="shared" si="230"/>
        <v>12873.493920999999</v>
      </c>
      <c r="BQ1157" s="3">
        <f t="shared" si="231"/>
        <v>15203.493954</v>
      </c>
      <c r="BR1157" s="3">
        <f t="shared" si="232"/>
        <v>15202.649380999999</v>
      </c>
      <c r="BS1157" s="3">
        <f t="shared" si="233"/>
        <v>21336.356315000001</v>
      </c>
      <c r="BT1157" s="3">
        <f t="shared" si="234"/>
        <v>18688.011580999999</v>
      </c>
      <c r="BU1157" s="3">
        <f t="shared" si="235"/>
        <v>8489.5789999999997</v>
      </c>
      <c r="BV1157" s="3">
        <f t="shared" si="236"/>
        <v>0</v>
      </c>
      <c r="BW1157" s="4">
        <f t="shared" si="237"/>
        <v>62875.119600000005</v>
      </c>
      <c r="BX1157" s="4">
        <f t="shared" si="238"/>
        <v>51593.454832999996</v>
      </c>
      <c r="BY1157" s="2" t="s">
        <v>898</v>
      </c>
    </row>
    <row r="1158" spans="1:77" x14ac:dyDescent="0.25">
      <c r="A1158" s="2">
        <v>16</v>
      </c>
      <c r="B1158" s="2" t="s">
        <v>0</v>
      </c>
      <c r="C1158" s="2" t="s">
        <v>727</v>
      </c>
      <c r="D1158" s="2">
        <v>2023</v>
      </c>
      <c r="E1158" s="2" t="s">
        <v>1</v>
      </c>
      <c r="F1158" s="2" t="s">
        <v>2</v>
      </c>
      <c r="G1158" s="2" t="s">
        <v>3</v>
      </c>
      <c r="H1158" s="2" t="s">
        <v>4</v>
      </c>
      <c r="I1158" s="2" t="s">
        <v>748</v>
      </c>
      <c r="J1158" s="2" t="s">
        <v>512</v>
      </c>
      <c r="K1158" s="2" t="s">
        <v>867</v>
      </c>
      <c r="L1158" s="2" t="s">
        <v>868</v>
      </c>
      <c r="M1158" s="2" t="s">
        <v>869</v>
      </c>
      <c r="N1158" s="2" t="s">
        <v>45</v>
      </c>
      <c r="O1158" s="2" t="s">
        <v>46</v>
      </c>
      <c r="P1158" s="2" t="s">
        <v>514</v>
      </c>
      <c r="Q1158" s="2" t="s">
        <v>515</v>
      </c>
      <c r="R1158" s="2" t="s">
        <v>10</v>
      </c>
      <c r="S1158" s="2" t="s">
        <v>11</v>
      </c>
      <c r="T1158" s="2">
        <v>71</v>
      </c>
      <c r="U1158" s="2" t="s">
        <v>521</v>
      </c>
      <c r="V1158" s="2" t="s">
        <v>4319</v>
      </c>
      <c r="W1158" s="2" t="s">
        <v>3027</v>
      </c>
      <c r="X1158" s="2">
        <v>1</v>
      </c>
      <c r="Y1158" s="2" t="s">
        <v>3028</v>
      </c>
      <c r="Z1158" s="2" t="s">
        <v>3</v>
      </c>
      <c r="AA1158" s="2" t="s">
        <v>913</v>
      </c>
      <c r="AB1158" s="2" t="s">
        <v>1661</v>
      </c>
      <c r="AC1158" s="6">
        <v>100</v>
      </c>
      <c r="AD1158" s="6">
        <v>100</v>
      </c>
      <c r="AE1158" s="6">
        <v>100</v>
      </c>
      <c r="AF1158" s="6">
        <v>100</v>
      </c>
      <c r="AG1158" s="6">
        <v>100</v>
      </c>
      <c r="AH1158" s="6">
        <v>100</v>
      </c>
      <c r="AI1158" s="6">
        <v>100</v>
      </c>
      <c r="AJ1158" s="6">
        <v>100</v>
      </c>
      <c r="AK1158" s="6">
        <v>100</v>
      </c>
      <c r="AL1158" s="6">
        <v>100</v>
      </c>
      <c r="AM1158" s="6">
        <v>100</v>
      </c>
      <c r="AN1158" s="6">
        <v>100</v>
      </c>
      <c r="AO1158" s="6">
        <v>100</v>
      </c>
      <c r="AP1158" s="6">
        <v>0</v>
      </c>
      <c r="AQ1158" s="6">
        <v>0</v>
      </c>
      <c r="AR1158" s="6" t="s">
        <v>11</v>
      </c>
      <c r="AS1158" s="6" t="s">
        <v>11</v>
      </c>
      <c r="AT1158" s="6" t="s">
        <v>11</v>
      </c>
      <c r="AU1158" s="5">
        <v>18099616940</v>
      </c>
      <c r="AV1158" s="5">
        <v>17752158446</v>
      </c>
      <c r="AW1158" s="6">
        <v>98.08</v>
      </c>
      <c r="AX1158" s="5">
        <v>99371306114</v>
      </c>
      <c r="AY1158" s="5">
        <v>98088377698</v>
      </c>
      <c r="AZ1158" s="6">
        <v>98.71</v>
      </c>
      <c r="BA1158" s="5">
        <v>66984500126</v>
      </c>
      <c r="BB1158" s="5">
        <v>65111412476</v>
      </c>
      <c r="BC1158" s="6">
        <v>97.2</v>
      </c>
      <c r="BD1158" s="5">
        <v>59808615873</v>
      </c>
      <c r="BE1158" s="5">
        <v>59794962747</v>
      </c>
      <c r="BF1158" s="6">
        <v>99.98</v>
      </c>
      <c r="BG1158" s="5">
        <v>51537833000</v>
      </c>
      <c r="BH1158" s="5">
        <v>0</v>
      </c>
      <c r="BI1158" s="6">
        <v>0</v>
      </c>
      <c r="BJ1158" s="2" t="s">
        <v>13</v>
      </c>
      <c r="BK1158" s="2" t="s">
        <v>13</v>
      </c>
      <c r="BL1158" s="2" t="s">
        <v>13</v>
      </c>
      <c r="BM1158" s="3">
        <f t="shared" si="227"/>
        <v>18099.61694</v>
      </c>
      <c r="BN1158" s="3">
        <f t="shared" si="228"/>
        <v>17752.158446000001</v>
      </c>
      <c r="BO1158" s="3">
        <f t="shared" si="229"/>
        <v>99371.306114000006</v>
      </c>
      <c r="BP1158" s="3">
        <f t="shared" si="230"/>
        <v>98088.377697999997</v>
      </c>
      <c r="BQ1158" s="3">
        <f t="shared" si="231"/>
        <v>66984.500125999999</v>
      </c>
      <c r="BR1158" s="3">
        <f t="shared" si="232"/>
        <v>65111.412475999998</v>
      </c>
      <c r="BS1158" s="3">
        <f t="shared" si="233"/>
        <v>59808.615873000002</v>
      </c>
      <c r="BT1158" s="3">
        <f t="shared" si="234"/>
        <v>59794.962746999998</v>
      </c>
      <c r="BU1158" s="3">
        <f t="shared" si="235"/>
        <v>51537.832999999999</v>
      </c>
      <c r="BV1158" s="3">
        <f t="shared" si="236"/>
        <v>0</v>
      </c>
      <c r="BW1158" s="4">
        <f t="shared" si="237"/>
        <v>295801.87205300003</v>
      </c>
      <c r="BX1158" s="4">
        <f t="shared" si="238"/>
        <v>240746.91136699996</v>
      </c>
      <c r="BY1158" s="2" t="s">
        <v>905</v>
      </c>
    </row>
    <row r="1159" spans="1:77" x14ac:dyDescent="0.25">
      <c r="A1159" s="2">
        <v>16</v>
      </c>
      <c r="B1159" s="2" t="s">
        <v>0</v>
      </c>
      <c r="C1159" s="2" t="s">
        <v>727</v>
      </c>
      <c r="D1159" s="2">
        <v>2023</v>
      </c>
      <c r="E1159" s="2" t="s">
        <v>1</v>
      </c>
      <c r="F1159" s="2" t="s">
        <v>2</v>
      </c>
      <c r="G1159" s="2" t="s">
        <v>3</v>
      </c>
      <c r="H1159" s="2" t="s">
        <v>4</v>
      </c>
      <c r="I1159" s="2" t="s">
        <v>748</v>
      </c>
      <c r="J1159" s="2" t="s">
        <v>512</v>
      </c>
      <c r="K1159" s="2" t="s">
        <v>867</v>
      </c>
      <c r="L1159" s="2" t="s">
        <v>868</v>
      </c>
      <c r="M1159" s="2" t="s">
        <v>869</v>
      </c>
      <c r="N1159" s="2" t="s">
        <v>45</v>
      </c>
      <c r="O1159" s="2" t="s">
        <v>46</v>
      </c>
      <c r="P1159" s="2" t="s">
        <v>514</v>
      </c>
      <c r="Q1159" s="2" t="s">
        <v>515</v>
      </c>
      <c r="R1159" s="2" t="s">
        <v>10</v>
      </c>
      <c r="S1159" s="2" t="s">
        <v>11</v>
      </c>
      <c r="T1159" s="2">
        <v>71</v>
      </c>
      <c r="U1159" s="2" t="s">
        <v>521</v>
      </c>
      <c r="V1159" s="2" t="s">
        <v>4319</v>
      </c>
      <c r="W1159" s="2" t="s">
        <v>3027</v>
      </c>
      <c r="X1159" s="2">
        <v>2</v>
      </c>
      <c r="Y1159" s="2" t="s">
        <v>3029</v>
      </c>
      <c r="Z1159" s="2" t="s">
        <v>3</v>
      </c>
      <c r="AA1159" s="2" t="s">
        <v>913</v>
      </c>
      <c r="AB1159" s="2" t="s">
        <v>1661</v>
      </c>
      <c r="AC1159" s="6">
        <v>100</v>
      </c>
      <c r="AD1159" s="6">
        <v>100</v>
      </c>
      <c r="AE1159" s="6">
        <v>100</v>
      </c>
      <c r="AF1159" s="6">
        <v>100</v>
      </c>
      <c r="AG1159" s="6">
        <v>100</v>
      </c>
      <c r="AH1159" s="6">
        <v>100</v>
      </c>
      <c r="AI1159" s="6">
        <v>100</v>
      </c>
      <c r="AJ1159" s="6">
        <v>100</v>
      </c>
      <c r="AK1159" s="6">
        <v>100</v>
      </c>
      <c r="AL1159" s="6">
        <v>100</v>
      </c>
      <c r="AM1159" s="6">
        <v>100</v>
      </c>
      <c r="AN1159" s="6">
        <v>100</v>
      </c>
      <c r="AO1159" s="6">
        <v>100</v>
      </c>
      <c r="AP1159" s="6">
        <v>0</v>
      </c>
      <c r="AQ1159" s="6">
        <v>0</v>
      </c>
      <c r="AR1159" s="6" t="s">
        <v>11</v>
      </c>
      <c r="AS1159" s="6" t="s">
        <v>11</v>
      </c>
      <c r="AT1159" s="6" t="s">
        <v>11</v>
      </c>
      <c r="AU1159" s="5">
        <v>264129728</v>
      </c>
      <c r="AV1159" s="5">
        <v>238507140</v>
      </c>
      <c r="AW1159" s="6">
        <v>90.3</v>
      </c>
      <c r="AX1159" s="5">
        <v>545173833</v>
      </c>
      <c r="AY1159" s="5">
        <v>497894428</v>
      </c>
      <c r="AZ1159" s="6">
        <v>91.33</v>
      </c>
      <c r="BA1159" s="5">
        <v>902826381</v>
      </c>
      <c r="BB1159" s="5">
        <v>873315130</v>
      </c>
      <c r="BC1159" s="6">
        <v>96.73</v>
      </c>
      <c r="BD1159" s="5">
        <v>612935726</v>
      </c>
      <c r="BE1159" s="5">
        <v>612697656</v>
      </c>
      <c r="BF1159" s="6">
        <v>99.96</v>
      </c>
      <c r="BG1159" s="5">
        <v>981167000</v>
      </c>
      <c r="BH1159" s="5">
        <v>0</v>
      </c>
      <c r="BI1159" s="6">
        <v>0</v>
      </c>
      <c r="BJ1159" s="2" t="s">
        <v>13</v>
      </c>
      <c r="BK1159" s="2" t="s">
        <v>13</v>
      </c>
      <c r="BL1159" s="2" t="s">
        <v>13</v>
      </c>
      <c r="BM1159" s="3">
        <f t="shared" si="227"/>
        <v>264.129728</v>
      </c>
      <c r="BN1159" s="3">
        <f t="shared" si="228"/>
        <v>238.50713999999999</v>
      </c>
      <c r="BO1159" s="3">
        <f t="shared" si="229"/>
        <v>545.17383299999995</v>
      </c>
      <c r="BP1159" s="3">
        <f t="shared" si="230"/>
        <v>497.894428</v>
      </c>
      <c r="BQ1159" s="3">
        <f t="shared" si="231"/>
        <v>902.82638099999997</v>
      </c>
      <c r="BR1159" s="3">
        <f t="shared" si="232"/>
        <v>873.31512999999995</v>
      </c>
      <c r="BS1159" s="3">
        <f t="shared" si="233"/>
        <v>612.93572600000005</v>
      </c>
      <c r="BT1159" s="3">
        <f t="shared" si="234"/>
        <v>612.69765600000005</v>
      </c>
      <c r="BU1159" s="3">
        <f t="shared" si="235"/>
        <v>981.16700000000003</v>
      </c>
      <c r="BV1159" s="3">
        <f t="shared" si="236"/>
        <v>0</v>
      </c>
      <c r="BW1159" s="4">
        <f t="shared" si="237"/>
        <v>3306.2326680000001</v>
      </c>
      <c r="BX1159" s="4">
        <f t="shared" si="238"/>
        <v>2222.414354</v>
      </c>
      <c r="BY1159" s="2" t="s">
        <v>905</v>
      </c>
    </row>
    <row r="1160" spans="1:77" x14ac:dyDescent="0.25">
      <c r="A1160" s="2">
        <v>16</v>
      </c>
      <c r="B1160" s="2" t="s">
        <v>0</v>
      </c>
      <c r="C1160" s="2" t="s">
        <v>727</v>
      </c>
      <c r="D1160" s="2">
        <v>2023</v>
      </c>
      <c r="E1160" s="2" t="s">
        <v>1</v>
      </c>
      <c r="F1160" s="2" t="s">
        <v>2</v>
      </c>
      <c r="G1160" s="2" t="s">
        <v>3</v>
      </c>
      <c r="H1160" s="2" t="s">
        <v>4</v>
      </c>
      <c r="I1160" s="2" t="s">
        <v>748</v>
      </c>
      <c r="J1160" s="2" t="s">
        <v>512</v>
      </c>
      <c r="K1160" s="2" t="s">
        <v>867</v>
      </c>
      <c r="L1160" s="2" t="s">
        <v>868</v>
      </c>
      <c r="M1160" s="2" t="s">
        <v>869</v>
      </c>
      <c r="N1160" s="2" t="s">
        <v>45</v>
      </c>
      <c r="O1160" s="2" t="s">
        <v>46</v>
      </c>
      <c r="P1160" s="2" t="s">
        <v>514</v>
      </c>
      <c r="Q1160" s="2" t="s">
        <v>515</v>
      </c>
      <c r="R1160" s="2" t="s">
        <v>10</v>
      </c>
      <c r="S1160" s="2" t="s">
        <v>11</v>
      </c>
      <c r="T1160" s="2">
        <v>71</v>
      </c>
      <c r="U1160" s="2" t="s">
        <v>521</v>
      </c>
      <c r="V1160" s="2" t="s">
        <v>4319</v>
      </c>
      <c r="W1160" s="2" t="s">
        <v>3027</v>
      </c>
      <c r="X1160" s="2">
        <v>3</v>
      </c>
      <c r="Y1160" s="2" t="s">
        <v>3030</v>
      </c>
      <c r="Z1160" s="2" t="s">
        <v>45</v>
      </c>
      <c r="AA1160" s="2" t="s">
        <v>917</v>
      </c>
      <c r="AB1160" s="2" t="s">
        <v>1661</v>
      </c>
      <c r="AC1160" s="6">
        <v>0</v>
      </c>
      <c r="AD1160" s="6">
        <v>0</v>
      </c>
      <c r="AE1160" s="6">
        <v>0</v>
      </c>
      <c r="AF1160" s="6">
        <v>0.1</v>
      </c>
      <c r="AG1160" s="6">
        <v>0.1</v>
      </c>
      <c r="AH1160" s="6">
        <v>100</v>
      </c>
      <c r="AI1160" s="6">
        <v>0.4</v>
      </c>
      <c r="AJ1160" s="6">
        <v>0.4</v>
      </c>
      <c r="AK1160" s="6">
        <v>100</v>
      </c>
      <c r="AL1160" s="6">
        <v>0.4</v>
      </c>
      <c r="AM1160" s="6">
        <v>0.2</v>
      </c>
      <c r="AN1160" s="6">
        <v>50</v>
      </c>
      <c r="AO1160" s="6">
        <v>0.1</v>
      </c>
      <c r="AP1160" s="6">
        <v>0</v>
      </c>
      <c r="AQ1160" s="6">
        <v>0</v>
      </c>
      <c r="AR1160" s="6">
        <v>1</v>
      </c>
      <c r="AS1160" s="6">
        <v>0.7</v>
      </c>
      <c r="AT1160" s="6">
        <v>70</v>
      </c>
      <c r="AU1160" s="5">
        <v>0</v>
      </c>
      <c r="AV1160" s="5">
        <v>0</v>
      </c>
      <c r="AW1160" s="6">
        <v>0</v>
      </c>
      <c r="AX1160" s="5">
        <v>8496600000</v>
      </c>
      <c r="AY1160" s="5">
        <v>8496600000</v>
      </c>
      <c r="AZ1160" s="6">
        <v>100</v>
      </c>
      <c r="BA1160" s="5">
        <v>17692682000</v>
      </c>
      <c r="BB1160" s="5">
        <v>17692682000</v>
      </c>
      <c r="BC1160" s="6">
        <v>100</v>
      </c>
      <c r="BD1160" s="5">
        <v>13460090000</v>
      </c>
      <c r="BE1160" s="5">
        <v>13460090000</v>
      </c>
      <c r="BF1160" s="6">
        <v>100</v>
      </c>
      <c r="BG1160" s="5">
        <v>0</v>
      </c>
      <c r="BH1160" s="5">
        <v>0</v>
      </c>
      <c r="BI1160" s="6">
        <v>0</v>
      </c>
      <c r="BJ1160" s="2" t="s">
        <v>13</v>
      </c>
      <c r="BK1160" s="2" t="s">
        <v>13</v>
      </c>
      <c r="BL1160" s="2" t="s">
        <v>13</v>
      </c>
      <c r="BM1160" s="3">
        <f t="shared" si="227"/>
        <v>0</v>
      </c>
      <c r="BN1160" s="3">
        <f t="shared" si="228"/>
        <v>0</v>
      </c>
      <c r="BO1160" s="3">
        <f t="shared" si="229"/>
        <v>8496.6</v>
      </c>
      <c r="BP1160" s="3">
        <f t="shared" si="230"/>
        <v>8496.6</v>
      </c>
      <c r="BQ1160" s="3">
        <f t="shared" si="231"/>
        <v>17692.682000000001</v>
      </c>
      <c r="BR1160" s="3">
        <f t="shared" si="232"/>
        <v>17692.682000000001</v>
      </c>
      <c r="BS1160" s="3">
        <f t="shared" si="233"/>
        <v>13460.09</v>
      </c>
      <c r="BT1160" s="3">
        <f t="shared" si="234"/>
        <v>13460.09</v>
      </c>
      <c r="BU1160" s="3">
        <f t="shared" si="235"/>
        <v>0</v>
      </c>
      <c r="BV1160" s="3">
        <f t="shared" si="236"/>
        <v>0</v>
      </c>
      <c r="BW1160" s="4">
        <f t="shared" si="237"/>
        <v>39649.372000000003</v>
      </c>
      <c r="BX1160" s="4">
        <f t="shared" si="238"/>
        <v>39649.372000000003</v>
      </c>
      <c r="BY1160" s="2" t="s">
        <v>905</v>
      </c>
    </row>
    <row r="1161" spans="1:77" x14ac:dyDescent="0.25">
      <c r="A1161" s="2">
        <v>16</v>
      </c>
      <c r="B1161" s="2" t="s">
        <v>0</v>
      </c>
      <c r="C1161" s="2" t="s">
        <v>727</v>
      </c>
      <c r="D1161" s="2">
        <v>2023</v>
      </c>
      <c r="E1161" s="2" t="s">
        <v>1</v>
      </c>
      <c r="F1161" s="2" t="s">
        <v>2</v>
      </c>
      <c r="G1161" s="2" t="s">
        <v>3</v>
      </c>
      <c r="H1161" s="2" t="s">
        <v>4</v>
      </c>
      <c r="I1161" s="2" t="s">
        <v>748</v>
      </c>
      <c r="J1161" s="2" t="s">
        <v>512</v>
      </c>
      <c r="K1161" s="2" t="s">
        <v>867</v>
      </c>
      <c r="L1161" s="2" t="s">
        <v>868</v>
      </c>
      <c r="M1161" s="2" t="s">
        <v>869</v>
      </c>
      <c r="N1161" s="2" t="s">
        <v>45</v>
      </c>
      <c r="O1161" s="2" t="s">
        <v>46</v>
      </c>
      <c r="P1161" s="2" t="s">
        <v>514</v>
      </c>
      <c r="Q1161" s="2" t="s">
        <v>515</v>
      </c>
      <c r="R1161" s="2" t="s">
        <v>10</v>
      </c>
      <c r="S1161" s="2" t="s">
        <v>11</v>
      </c>
      <c r="T1161" s="2">
        <v>72</v>
      </c>
      <c r="U1161" s="2" t="s">
        <v>522</v>
      </c>
      <c r="V1161" s="2" t="s">
        <v>4314</v>
      </c>
      <c r="W1161" s="2" t="s">
        <v>3013</v>
      </c>
      <c r="X1161" s="2">
        <v>2</v>
      </c>
      <c r="Y1161" s="2" t="s">
        <v>3031</v>
      </c>
      <c r="Z1161" s="2" t="s">
        <v>3</v>
      </c>
      <c r="AA1161" s="2" t="s">
        <v>913</v>
      </c>
      <c r="AB1161" s="2" t="s">
        <v>1661</v>
      </c>
      <c r="AC1161" s="6">
        <v>100</v>
      </c>
      <c r="AD1161" s="6">
        <v>100</v>
      </c>
      <c r="AE1161" s="6">
        <v>100</v>
      </c>
      <c r="AF1161" s="6">
        <v>100</v>
      </c>
      <c r="AG1161" s="6">
        <v>100</v>
      </c>
      <c r="AH1161" s="6">
        <v>100</v>
      </c>
      <c r="AI1161" s="6">
        <v>100</v>
      </c>
      <c r="AJ1161" s="6">
        <v>100</v>
      </c>
      <c r="AK1161" s="6">
        <v>100</v>
      </c>
      <c r="AL1161" s="6">
        <v>100</v>
      </c>
      <c r="AM1161" s="6">
        <v>100</v>
      </c>
      <c r="AN1161" s="6">
        <v>100</v>
      </c>
      <c r="AO1161" s="6">
        <v>100</v>
      </c>
      <c r="AP1161" s="6">
        <v>0</v>
      </c>
      <c r="AQ1161" s="6">
        <v>0</v>
      </c>
      <c r="AR1161" s="6" t="s">
        <v>11</v>
      </c>
      <c r="AS1161" s="6" t="s">
        <v>11</v>
      </c>
      <c r="AT1161" s="6" t="s">
        <v>11</v>
      </c>
      <c r="AU1161" s="5">
        <v>95887061941</v>
      </c>
      <c r="AV1161" s="5">
        <v>67214177237</v>
      </c>
      <c r="AW1161" s="6">
        <v>70.099999999999994</v>
      </c>
      <c r="AX1161" s="5">
        <v>194282538690</v>
      </c>
      <c r="AY1161" s="5">
        <v>147928782166</v>
      </c>
      <c r="AZ1161" s="6">
        <v>76.14</v>
      </c>
      <c r="BA1161" s="5">
        <v>163384647670</v>
      </c>
      <c r="BB1161" s="5">
        <v>135817305814</v>
      </c>
      <c r="BC1161" s="6">
        <v>83.13</v>
      </c>
      <c r="BD1161" s="5">
        <v>104276684372</v>
      </c>
      <c r="BE1161" s="5">
        <v>88676081330</v>
      </c>
      <c r="BF1161" s="6">
        <v>85.04</v>
      </c>
      <c r="BG1161" s="5">
        <v>48602317000</v>
      </c>
      <c r="BH1161" s="5">
        <v>0</v>
      </c>
      <c r="BI1161" s="6">
        <v>0</v>
      </c>
      <c r="BJ1161" s="2" t="s">
        <v>13</v>
      </c>
      <c r="BK1161" s="2" t="s">
        <v>13</v>
      </c>
      <c r="BL1161" s="2" t="s">
        <v>13</v>
      </c>
      <c r="BM1161" s="3">
        <f t="shared" si="227"/>
        <v>95887.061941000007</v>
      </c>
      <c r="BN1161" s="3">
        <f t="shared" si="228"/>
        <v>67214.177236999996</v>
      </c>
      <c r="BO1161" s="3">
        <f t="shared" si="229"/>
        <v>194282.53868999999</v>
      </c>
      <c r="BP1161" s="3">
        <f t="shared" si="230"/>
        <v>147928.78216599999</v>
      </c>
      <c r="BQ1161" s="3">
        <f t="shared" si="231"/>
        <v>163384.64767000001</v>
      </c>
      <c r="BR1161" s="3">
        <f t="shared" si="232"/>
        <v>135817.30581399999</v>
      </c>
      <c r="BS1161" s="3">
        <f t="shared" si="233"/>
        <v>104276.684372</v>
      </c>
      <c r="BT1161" s="3">
        <f t="shared" si="234"/>
        <v>88676.081330000001</v>
      </c>
      <c r="BU1161" s="3">
        <f t="shared" si="235"/>
        <v>48602.317000000003</v>
      </c>
      <c r="BV1161" s="3">
        <f t="shared" si="236"/>
        <v>0</v>
      </c>
      <c r="BW1161" s="4">
        <f t="shared" si="237"/>
        <v>606433.24967300007</v>
      </c>
      <c r="BX1161" s="4">
        <f t="shared" si="238"/>
        <v>439636.34654699999</v>
      </c>
      <c r="BY1161" s="2" t="s">
        <v>905</v>
      </c>
    </row>
    <row r="1162" spans="1:77" x14ac:dyDescent="0.25">
      <c r="A1162" s="2">
        <v>16</v>
      </c>
      <c r="B1162" s="2" t="s">
        <v>0</v>
      </c>
      <c r="C1162" s="2" t="s">
        <v>727</v>
      </c>
      <c r="D1162" s="2">
        <v>2023</v>
      </c>
      <c r="E1162" s="2" t="s">
        <v>1</v>
      </c>
      <c r="F1162" s="2" t="s">
        <v>2</v>
      </c>
      <c r="G1162" s="2" t="s">
        <v>3</v>
      </c>
      <c r="H1162" s="2" t="s">
        <v>4</v>
      </c>
      <c r="I1162" s="2" t="s">
        <v>748</v>
      </c>
      <c r="J1162" s="2" t="s">
        <v>512</v>
      </c>
      <c r="K1162" s="2" t="s">
        <v>867</v>
      </c>
      <c r="L1162" s="2" t="s">
        <v>868</v>
      </c>
      <c r="M1162" s="2" t="s">
        <v>869</v>
      </c>
      <c r="N1162" s="2" t="s">
        <v>45</v>
      </c>
      <c r="O1162" s="2" t="s">
        <v>46</v>
      </c>
      <c r="P1162" s="2" t="s">
        <v>514</v>
      </c>
      <c r="Q1162" s="2" t="s">
        <v>515</v>
      </c>
      <c r="R1162" s="2" t="s">
        <v>10</v>
      </c>
      <c r="S1162" s="2" t="s">
        <v>11</v>
      </c>
      <c r="T1162" s="2">
        <v>72</v>
      </c>
      <c r="U1162" s="2" t="s">
        <v>522</v>
      </c>
      <c r="V1162" s="2" t="s">
        <v>4314</v>
      </c>
      <c r="W1162" s="2" t="s">
        <v>3013</v>
      </c>
      <c r="X1162" s="2">
        <v>3</v>
      </c>
      <c r="Y1162" s="2" t="s">
        <v>3032</v>
      </c>
      <c r="Z1162" s="2" t="s">
        <v>3</v>
      </c>
      <c r="AA1162" s="2" t="s">
        <v>913</v>
      </c>
      <c r="AB1162" s="2" t="s">
        <v>1661</v>
      </c>
      <c r="AC1162" s="6">
        <v>0</v>
      </c>
      <c r="AD1162" s="6">
        <v>0</v>
      </c>
      <c r="AE1162" s="6">
        <v>0</v>
      </c>
      <c r="AF1162" s="6">
        <v>1</v>
      </c>
      <c r="AG1162" s="6">
        <v>1</v>
      </c>
      <c r="AH1162" s="6">
        <v>100</v>
      </c>
      <c r="AI1162" s="6">
        <v>1</v>
      </c>
      <c r="AJ1162" s="6">
        <v>1</v>
      </c>
      <c r="AK1162" s="6">
        <v>100</v>
      </c>
      <c r="AL1162" s="6">
        <v>1</v>
      </c>
      <c r="AM1162" s="6">
        <v>1</v>
      </c>
      <c r="AN1162" s="6">
        <v>100</v>
      </c>
      <c r="AO1162" s="6">
        <v>1</v>
      </c>
      <c r="AP1162" s="6">
        <v>0</v>
      </c>
      <c r="AQ1162" s="6">
        <v>0</v>
      </c>
      <c r="AR1162" s="6" t="s">
        <v>11</v>
      </c>
      <c r="AS1162" s="6" t="s">
        <v>11</v>
      </c>
      <c r="AT1162" s="6" t="s">
        <v>11</v>
      </c>
      <c r="AU1162" s="5">
        <v>0</v>
      </c>
      <c r="AV1162" s="5">
        <v>0</v>
      </c>
      <c r="AW1162" s="6">
        <v>0</v>
      </c>
      <c r="AX1162" s="5">
        <v>230000000</v>
      </c>
      <c r="AY1162" s="5">
        <v>200041561</v>
      </c>
      <c r="AZ1162" s="6">
        <v>86.97</v>
      </c>
      <c r="BA1162" s="5">
        <v>188295893</v>
      </c>
      <c r="BB1162" s="5">
        <v>188295893</v>
      </c>
      <c r="BC1162" s="6">
        <v>100</v>
      </c>
      <c r="BD1162" s="5">
        <v>200000000</v>
      </c>
      <c r="BE1162" s="5">
        <v>200000000</v>
      </c>
      <c r="BF1162" s="6">
        <v>100</v>
      </c>
      <c r="BG1162" s="5">
        <v>0</v>
      </c>
      <c r="BH1162" s="5">
        <v>0</v>
      </c>
      <c r="BI1162" s="6">
        <v>0</v>
      </c>
      <c r="BJ1162" s="2" t="s">
        <v>13</v>
      </c>
      <c r="BK1162" s="2" t="s">
        <v>13</v>
      </c>
      <c r="BL1162" s="2" t="s">
        <v>13</v>
      </c>
      <c r="BM1162" s="3">
        <f t="shared" si="227"/>
        <v>0</v>
      </c>
      <c r="BN1162" s="3">
        <f t="shared" si="228"/>
        <v>0</v>
      </c>
      <c r="BO1162" s="3">
        <f t="shared" si="229"/>
        <v>230</v>
      </c>
      <c r="BP1162" s="3">
        <f t="shared" si="230"/>
        <v>200.041561</v>
      </c>
      <c r="BQ1162" s="3">
        <f t="shared" si="231"/>
        <v>188.29589300000001</v>
      </c>
      <c r="BR1162" s="3">
        <f t="shared" si="232"/>
        <v>188.29589300000001</v>
      </c>
      <c r="BS1162" s="3">
        <f t="shared" si="233"/>
        <v>200</v>
      </c>
      <c r="BT1162" s="3">
        <f t="shared" si="234"/>
        <v>200</v>
      </c>
      <c r="BU1162" s="3">
        <f t="shared" si="235"/>
        <v>0</v>
      </c>
      <c r="BV1162" s="3">
        <f t="shared" si="236"/>
        <v>0</v>
      </c>
      <c r="BW1162" s="4">
        <f t="shared" si="237"/>
        <v>618.29589299999998</v>
      </c>
      <c r="BX1162" s="4">
        <f t="shared" si="238"/>
        <v>588.33745399999998</v>
      </c>
      <c r="BY1162" s="2" t="s">
        <v>905</v>
      </c>
    </row>
    <row r="1163" spans="1:77" x14ac:dyDescent="0.25">
      <c r="A1163" s="2">
        <v>16</v>
      </c>
      <c r="B1163" s="2" t="s">
        <v>0</v>
      </c>
      <c r="C1163" s="2" t="s">
        <v>727</v>
      </c>
      <c r="D1163" s="2">
        <v>2023</v>
      </c>
      <c r="E1163" s="2" t="s">
        <v>1</v>
      </c>
      <c r="F1163" s="2" t="s">
        <v>2</v>
      </c>
      <c r="G1163" s="2" t="s">
        <v>3</v>
      </c>
      <c r="H1163" s="2" t="s">
        <v>4</v>
      </c>
      <c r="I1163" s="2" t="s">
        <v>748</v>
      </c>
      <c r="J1163" s="2" t="s">
        <v>512</v>
      </c>
      <c r="K1163" s="2" t="s">
        <v>867</v>
      </c>
      <c r="L1163" s="2" t="s">
        <v>868</v>
      </c>
      <c r="M1163" s="2" t="s">
        <v>869</v>
      </c>
      <c r="N1163" s="2" t="s">
        <v>45</v>
      </c>
      <c r="O1163" s="2" t="s">
        <v>46</v>
      </c>
      <c r="P1163" s="2" t="s">
        <v>514</v>
      </c>
      <c r="Q1163" s="2" t="s">
        <v>515</v>
      </c>
      <c r="R1163" s="2" t="s">
        <v>10</v>
      </c>
      <c r="S1163" s="2" t="s">
        <v>11</v>
      </c>
      <c r="T1163" s="2">
        <v>72</v>
      </c>
      <c r="U1163" s="2" t="s">
        <v>522</v>
      </c>
      <c r="V1163" s="2" t="s">
        <v>4316</v>
      </c>
      <c r="W1163" s="2" t="s">
        <v>3017</v>
      </c>
      <c r="X1163" s="2">
        <v>2</v>
      </c>
      <c r="Y1163" s="2" t="s">
        <v>3033</v>
      </c>
      <c r="Z1163" s="2" t="s">
        <v>45</v>
      </c>
      <c r="AA1163" s="2" t="s">
        <v>917</v>
      </c>
      <c r="AB1163" s="2" t="s">
        <v>1661</v>
      </c>
      <c r="AC1163" s="6">
        <v>0.35</v>
      </c>
      <c r="AD1163" s="6">
        <v>0.35</v>
      </c>
      <c r="AE1163" s="6">
        <v>100</v>
      </c>
      <c r="AF1163" s="6">
        <v>0.35</v>
      </c>
      <c r="AG1163" s="6">
        <v>0.16</v>
      </c>
      <c r="AH1163" s="6">
        <v>45.71</v>
      </c>
      <c r="AI1163" s="6">
        <v>0</v>
      </c>
      <c r="AJ1163" s="6">
        <v>0</v>
      </c>
      <c r="AK1163" s="6">
        <v>0</v>
      </c>
      <c r="AL1163" s="6">
        <v>0.39</v>
      </c>
      <c r="AM1163" s="6">
        <v>0.39</v>
      </c>
      <c r="AN1163" s="6">
        <v>100</v>
      </c>
      <c r="AO1163" s="6">
        <v>0.1</v>
      </c>
      <c r="AP1163" s="6">
        <v>0</v>
      </c>
      <c r="AQ1163" s="6">
        <v>0</v>
      </c>
      <c r="AR1163" s="6">
        <v>1</v>
      </c>
      <c r="AS1163" s="6">
        <v>0.9</v>
      </c>
      <c r="AT1163" s="6">
        <v>90</v>
      </c>
      <c r="AU1163" s="5">
        <v>22102371772</v>
      </c>
      <c r="AV1163" s="5">
        <v>20379632845</v>
      </c>
      <c r="AW1163" s="6">
        <v>92.21</v>
      </c>
      <c r="AX1163" s="5">
        <v>36039142354</v>
      </c>
      <c r="AY1163" s="5">
        <v>28059956471</v>
      </c>
      <c r="AZ1163" s="6">
        <v>77.86</v>
      </c>
      <c r="BA1163" s="5">
        <v>45857304433</v>
      </c>
      <c r="BB1163" s="5">
        <v>45172958795</v>
      </c>
      <c r="BC1163" s="6">
        <v>98.51</v>
      </c>
      <c r="BD1163" s="5">
        <v>68844645166</v>
      </c>
      <c r="BE1163" s="5">
        <v>68450319556</v>
      </c>
      <c r="BF1163" s="6">
        <v>99.43</v>
      </c>
      <c r="BG1163" s="5">
        <v>53771088000</v>
      </c>
      <c r="BH1163" s="5">
        <v>0</v>
      </c>
      <c r="BI1163" s="6">
        <v>0</v>
      </c>
      <c r="BJ1163" s="2" t="s">
        <v>13</v>
      </c>
      <c r="BK1163" s="2" t="s">
        <v>13</v>
      </c>
      <c r="BL1163" s="2" t="s">
        <v>13</v>
      </c>
      <c r="BM1163" s="3">
        <f t="shared" si="227"/>
        <v>22102.371771999999</v>
      </c>
      <c r="BN1163" s="3">
        <f t="shared" si="228"/>
        <v>20379.632845</v>
      </c>
      <c r="BO1163" s="3">
        <f t="shared" si="229"/>
        <v>36039.142354000003</v>
      </c>
      <c r="BP1163" s="3">
        <f t="shared" si="230"/>
        <v>28059.956471000001</v>
      </c>
      <c r="BQ1163" s="3">
        <f t="shared" si="231"/>
        <v>45857.304432999998</v>
      </c>
      <c r="BR1163" s="3">
        <f t="shared" si="232"/>
        <v>45172.958794999999</v>
      </c>
      <c r="BS1163" s="3">
        <f t="shared" si="233"/>
        <v>68844.645166000002</v>
      </c>
      <c r="BT1163" s="3">
        <f t="shared" si="234"/>
        <v>68450.319556000002</v>
      </c>
      <c r="BU1163" s="3">
        <f t="shared" si="235"/>
        <v>53771.088000000003</v>
      </c>
      <c r="BV1163" s="3">
        <f t="shared" si="236"/>
        <v>0</v>
      </c>
      <c r="BW1163" s="4">
        <f t="shared" si="237"/>
        <v>226614.55172500003</v>
      </c>
      <c r="BX1163" s="4">
        <f t="shared" si="238"/>
        <v>162062.86766699998</v>
      </c>
      <c r="BY1163" s="2" t="s">
        <v>905</v>
      </c>
    </row>
    <row r="1164" spans="1:77" x14ac:dyDescent="0.25">
      <c r="A1164" s="2">
        <v>16</v>
      </c>
      <c r="B1164" s="2" t="s">
        <v>0</v>
      </c>
      <c r="C1164" s="2" t="s">
        <v>727</v>
      </c>
      <c r="D1164" s="2">
        <v>2023</v>
      </c>
      <c r="E1164" s="2" t="s">
        <v>1</v>
      </c>
      <c r="F1164" s="2" t="s">
        <v>2</v>
      </c>
      <c r="G1164" s="2" t="s">
        <v>3</v>
      </c>
      <c r="H1164" s="2" t="s">
        <v>4</v>
      </c>
      <c r="I1164" s="2" t="s">
        <v>748</v>
      </c>
      <c r="J1164" s="2" t="s">
        <v>512</v>
      </c>
      <c r="K1164" s="2" t="s">
        <v>867</v>
      </c>
      <c r="L1164" s="2" t="s">
        <v>868</v>
      </c>
      <c r="M1164" s="2" t="s">
        <v>869</v>
      </c>
      <c r="N1164" s="2" t="s">
        <v>45</v>
      </c>
      <c r="O1164" s="2" t="s">
        <v>46</v>
      </c>
      <c r="P1164" s="2" t="s">
        <v>514</v>
      </c>
      <c r="Q1164" s="2" t="s">
        <v>515</v>
      </c>
      <c r="R1164" s="2" t="s">
        <v>10</v>
      </c>
      <c r="S1164" s="2" t="s">
        <v>11</v>
      </c>
      <c r="T1164" s="2">
        <v>72</v>
      </c>
      <c r="U1164" s="2" t="s">
        <v>522</v>
      </c>
      <c r="V1164" s="2" t="s">
        <v>4316</v>
      </c>
      <c r="W1164" s="2" t="s">
        <v>3017</v>
      </c>
      <c r="X1164" s="2">
        <v>3</v>
      </c>
      <c r="Y1164" s="2" t="s">
        <v>3034</v>
      </c>
      <c r="Z1164" s="2" t="s">
        <v>45</v>
      </c>
      <c r="AA1164" s="2" t="s">
        <v>917</v>
      </c>
      <c r="AB1164" s="2" t="s">
        <v>1671</v>
      </c>
      <c r="AC1164" s="6">
        <v>0.13</v>
      </c>
      <c r="AD1164" s="6">
        <v>0.13</v>
      </c>
      <c r="AE1164" s="6">
        <v>100</v>
      </c>
      <c r="AF1164" s="6">
        <v>0</v>
      </c>
      <c r="AG1164" s="6">
        <v>0</v>
      </c>
      <c r="AH1164" s="6">
        <v>0</v>
      </c>
      <c r="AI1164" s="6">
        <v>0</v>
      </c>
      <c r="AJ1164" s="6">
        <v>0</v>
      </c>
      <c r="AK1164" s="6">
        <v>0</v>
      </c>
      <c r="AL1164" s="6">
        <v>0</v>
      </c>
      <c r="AM1164" s="6">
        <v>0</v>
      </c>
      <c r="AN1164" s="6">
        <v>0</v>
      </c>
      <c r="AO1164" s="6">
        <v>0</v>
      </c>
      <c r="AP1164" s="6">
        <v>0</v>
      </c>
      <c r="AQ1164" s="6">
        <v>0</v>
      </c>
      <c r="AR1164" s="6">
        <v>0.13</v>
      </c>
      <c r="AS1164" s="6">
        <v>0.13</v>
      </c>
      <c r="AT1164" s="6">
        <v>100</v>
      </c>
      <c r="AU1164" s="5">
        <v>1626141966</v>
      </c>
      <c r="AV1164" s="5">
        <v>1502443878</v>
      </c>
      <c r="AW1164" s="6">
        <v>92.39</v>
      </c>
      <c r="AX1164" s="5">
        <v>0</v>
      </c>
      <c r="AY1164" s="5">
        <v>0</v>
      </c>
      <c r="AZ1164" s="6">
        <v>0</v>
      </c>
      <c r="BA1164" s="5">
        <v>0</v>
      </c>
      <c r="BB1164" s="5">
        <v>0</v>
      </c>
      <c r="BC1164" s="6">
        <v>0</v>
      </c>
      <c r="BD1164" s="5">
        <v>0</v>
      </c>
      <c r="BE1164" s="5">
        <v>0</v>
      </c>
      <c r="BF1164" s="6">
        <v>0</v>
      </c>
      <c r="BG1164" s="5">
        <v>0</v>
      </c>
      <c r="BH1164" s="5">
        <v>0</v>
      </c>
      <c r="BI1164" s="6">
        <v>0</v>
      </c>
      <c r="BJ1164" s="2" t="s">
        <v>13</v>
      </c>
      <c r="BK1164" s="2" t="s">
        <v>13</v>
      </c>
      <c r="BL1164" s="2" t="s">
        <v>13</v>
      </c>
      <c r="BM1164" s="3">
        <f t="shared" si="227"/>
        <v>1626.1419659999999</v>
      </c>
      <c r="BN1164" s="3">
        <f t="shared" si="228"/>
        <v>1502.443878</v>
      </c>
      <c r="BO1164" s="3">
        <f t="shared" si="229"/>
        <v>0</v>
      </c>
      <c r="BP1164" s="3">
        <f t="shared" si="230"/>
        <v>0</v>
      </c>
      <c r="BQ1164" s="3">
        <f t="shared" si="231"/>
        <v>0</v>
      </c>
      <c r="BR1164" s="3">
        <f t="shared" si="232"/>
        <v>0</v>
      </c>
      <c r="BS1164" s="3">
        <f t="shared" si="233"/>
        <v>0</v>
      </c>
      <c r="BT1164" s="3">
        <f t="shared" si="234"/>
        <v>0</v>
      </c>
      <c r="BU1164" s="3">
        <f t="shared" si="235"/>
        <v>0</v>
      </c>
      <c r="BV1164" s="3">
        <f t="shared" si="236"/>
        <v>0</v>
      </c>
      <c r="BW1164" s="4">
        <f t="shared" si="237"/>
        <v>1626.1419659999999</v>
      </c>
      <c r="BX1164" s="4">
        <f t="shared" si="238"/>
        <v>1502.443878</v>
      </c>
      <c r="BY1164" s="2" t="s">
        <v>905</v>
      </c>
    </row>
    <row r="1165" spans="1:77" x14ac:dyDescent="0.25">
      <c r="A1165" s="2">
        <v>16</v>
      </c>
      <c r="B1165" s="2" t="s">
        <v>0</v>
      </c>
      <c r="C1165" s="2" t="s">
        <v>727</v>
      </c>
      <c r="D1165" s="2">
        <v>2023</v>
      </c>
      <c r="E1165" s="2" t="s">
        <v>1</v>
      </c>
      <c r="F1165" s="2" t="s">
        <v>2</v>
      </c>
      <c r="G1165" s="2" t="s">
        <v>3</v>
      </c>
      <c r="H1165" s="2" t="s">
        <v>4</v>
      </c>
      <c r="I1165" s="2" t="s">
        <v>748</v>
      </c>
      <c r="J1165" s="2" t="s">
        <v>512</v>
      </c>
      <c r="K1165" s="2" t="s">
        <v>867</v>
      </c>
      <c r="L1165" s="2" t="s">
        <v>868</v>
      </c>
      <c r="M1165" s="2" t="s">
        <v>869</v>
      </c>
      <c r="N1165" s="2" t="s">
        <v>45</v>
      </c>
      <c r="O1165" s="2" t="s">
        <v>46</v>
      </c>
      <c r="P1165" s="2" t="s">
        <v>514</v>
      </c>
      <c r="Q1165" s="2" t="s">
        <v>515</v>
      </c>
      <c r="R1165" s="2" t="s">
        <v>10</v>
      </c>
      <c r="S1165" s="2" t="s">
        <v>11</v>
      </c>
      <c r="T1165" s="2">
        <v>72</v>
      </c>
      <c r="U1165" s="2" t="s">
        <v>522</v>
      </c>
      <c r="V1165" s="2" t="s">
        <v>4316</v>
      </c>
      <c r="W1165" s="2" t="s">
        <v>3017</v>
      </c>
      <c r="X1165" s="2">
        <v>4</v>
      </c>
      <c r="Y1165" s="2" t="s">
        <v>3035</v>
      </c>
      <c r="Z1165" s="2" t="s">
        <v>45</v>
      </c>
      <c r="AA1165" s="2" t="s">
        <v>917</v>
      </c>
      <c r="AB1165" s="2" t="s">
        <v>1661</v>
      </c>
      <c r="AC1165" s="6">
        <v>0.13</v>
      </c>
      <c r="AD1165" s="6">
        <v>0.11</v>
      </c>
      <c r="AE1165" s="6">
        <v>84.62</v>
      </c>
      <c r="AF1165" s="6">
        <v>0.22</v>
      </c>
      <c r="AG1165" s="6">
        <v>0.22</v>
      </c>
      <c r="AH1165" s="6">
        <v>100</v>
      </c>
      <c r="AI1165" s="6">
        <v>0.22</v>
      </c>
      <c r="AJ1165" s="6">
        <v>0.4</v>
      </c>
      <c r="AK1165" s="6">
        <v>181.82</v>
      </c>
      <c r="AL1165" s="6">
        <v>1</v>
      </c>
      <c r="AM1165" s="6">
        <v>0.95</v>
      </c>
      <c r="AN1165" s="6">
        <v>95</v>
      </c>
      <c r="AO1165" s="6">
        <v>1</v>
      </c>
      <c r="AP1165" s="6">
        <v>0</v>
      </c>
      <c r="AQ1165" s="6">
        <v>0</v>
      </c>
      <c r="AR1165" s="6">
        <v>1</v>
      </c>
      <c r="AS1165" s="6">
        <v>1.68</v>
      </c>
      <c r="AT1165" s="6">
        <v>168</v>
      </c>
      <c r="AU1165" s="5">
        <v>38786731830</v>
      </c>
      <c r="AV1165" s="5">
        <v>37362119673</v>
      </c>
      <c r="AW1165" s="6">
        <v>96.33</v>
      </c>
      <c r="AX1165" s="5">
        <v>530500271</v>
      </c>
      <c r="AY1165" s="5">
        <v>520377457</v>
      </c>
      <c r="AZ1165" s="6">
        <v>98.09</v>
      </c>
      <c r="BA1165" s="5">
        <v>0</v>
      </c>
      <c r="BB1165" s="5">
        <v>0</v>
      </c>
      <c r="BC1165" s="6">
        <v>0</v>
      </c>
      <c r="BD1165" s="5">
        <v>552910308</v>
      </c>
      <c r="BE1165" s="5">
        <v>552910308</v>
      </c>
      <c r="BF1165" s="6">
        <v>100</v>
      </c>
      <c r="BG1165" s="5">
        <v>154912000</v>
      </c>
      <c r="BH1165" s="5">
        <v>0</v>
      </c>
      <c r="BI1165" s="6">
        <v>0</v>
      </c>
      <c r="BJ1165" s="2" t="s">
        <v>13</v>
      </c>
      <c r="BK1165" s="2" t="s">
        <v>13</v>
      </c>
      <c r="BL1165" s="2" t="s">
        <v>13</v>
      </c>
      <c r="BM1165" s="3">
        <f t="shared" si="227"/>
        <v>38786.731829999997</v>
      </c>
      <c r="BN1165" s="3">
        <f t="shared" si="228"/>
        <v>37362.119673000001</v>
      </c>
      <c r="BO1165" s="3">
        <f t="shared" si="229"/>
        <v>530.500271</v>
      </c>
      <c r="BP1165" s="3">
        <f t="shared" si="230"/>
        <v>520.37745700000005</v>
      </c>
      <c r="BQ1165" s="3">
        <f t="shared" si="231"/>
        <v>0</v>
      </c>
      <c r="BR1165" s="3">
        <f t="shared" si="232"/>
        <v>0</v>
      </c>
      <c r="BS1165" s="3">
        <f t="shared" si="233"/>
        <v>552.91030799999999</v>
      </c>
      <c r="BT1165" s="3">
        <f t="shared" si="234"/>
        <v>552.91030799999999</v>
      </c>
      <c r="BU1165" s="3">
        <f t="shared" si="235"/>
        <v>154.91200000000001</v>
      </c>
      <c r="BV1165" s="3">
        <f t="shared" si="236"/>
        <v>0</v>
      </c>
      <c r="BW1165" s="4">
        <f t="shared" si="237"/>
        <v>40025.054408999989</v>
      </c>
      <c r="BX1165" s="4">
        <f t="shared" si="238"/>
        <v>38435.407438000002</v>
      </c>
      <c r="BY1165" s="2" t="s">
        <v>905</v>
      </c>
    </row>
    <row r="1166" spans="1:77" x14ac:dyDescent="0.25">
      <c r="A1166" s="2">
        <v>16</v>
      </c>
      <c r="B1166" s="2" t="s">
        <v>0</v>
      </c>
      <c r="C1166" s="2" t="s">
        <v>727</v>
      </c>
      <c r="D1166" s="2">
        <v>2023</v>
      </c>
      <c r="E1166" s="2" t="s">
        <v>1</v>
      </c>
      <c r="F1166" s="2" t="s">
        <v>2</v>
      </c>
      <c r="G1166" s="2" t="s">
        <v>3</v>
      </c>
      <c r="H1166" s="2" t="s">
        <v>4</v>
      </c>
      <c r="I1166" s="2" t="s">
        <v>748</v>
      </c>
      <c r="J1166" s="2" t="s">
        <v>512</v>
      </c>
      <c r="K1166" s="2" t="s">
        <v>867</v>
      </c>
      <c r="L1166" s="2" t="s">
        <v>868</v>
      </c>
      <c r="M1166" s="2" t="s">
        <v>869</v>
      </c>
      <c r="N1166" s="2" t="s">
        <v>45</v>
      </c>
      <c r="O1166" s="2" t="s">
        <v>46</v>
      </c>
      <c r="P1166" s="2" t="s">
        <v>514</v>
      </c>
      <c r="Q1166" s="2" t="s">
        <v>515</v>
      </c>
      <c r="R1166" s="2" t="s">
        <v>10</v>
      </c>
      <c r="S1166" s="2" t="s">
        <v>11</v>
      </c>
      <c r="T1166" s="2">
        <v>72</v>
      </c>
      <c r="U1166" s="2" t="s">
        <v>522</v>
      </c>
      <c r="V1166" s="2" t="s">
        <v>4316</v>
      </c>
      <c r="W1166" s="2" t="s">
        <v>3017</v>
      </c>
      <c r="X1166" s="2">
        <v>5</v>
      </c>
      <c r="Y1166" s="2" t="s">
        <v>3036</v>
      </c>
      <c r="Z1166" s="2" t="s">
        <v>3</v>
      </c>
      <c r="AA1166" s="2" t="s">
        <v>913</v>
      </c>
      <c r="AB1166" s="2" t="s">
        <v>1830</v>
      </c>
      <c r="AC1166" s="6">
        <v>8</v>
      </c>
      <c r="AD1166" s="6">
        <v>8</v>
      </c>
      <c r="AE1166" s="6">
        <v>100</v>
      </c>
      <c r="AF1166" s="6">
        <v>0</v>
      </c>
      <c r="AG1166" s="6">
        <v>0</v>
      </c>
      <c r="AH1166" s="6">
        <v>0</v>
      </c>
      <c r="AI1166" s="6">
        <v>0</v>
      </c>
      <c r="AJ1166" s="6">
        <v>0</v>
      </c>
      <c r="AK1166" s="6">
        <v>0</v>
      </c>
      <c r="AL1166" s="6">
        <v>0</v>
      </c>
      <c r="AM1166" s="6">
        <v>0</v>
      </c>
      <c r="AN1166" s="6">
        <v>0</v>
      </c>
      <c r="AO1166" s="6">
        <v>0</v>
      </c>
      <c r="AP1166" s="6">
        <v>0</v>
      </c>
      <c r="AQ1166" s="6">
        <v>0</v>
      </c>
      <c r="AR1166" s="6" t="s">
        <v>11</v>
      </c>
      <c r="AS1166" s="6" t="s">
        <v>11</v>
      </c>
      <c r="AT1166" s="6" t="s">
        <v>11</v>
      </c>
      <c r="AU1166" s="5">
        <v>21759528016</v>
      </c>
      <c r="AV1166" s="5">
        <v>21409528017</v>
      </c>
      <c r="AW1166" s="6">
        <v>98.39</v>
      </c>
      <c r="AX1166" s="5">
        <v>0</v>
      </c>
      <c r="AY1166" s="5">
        <v>0</v>
      </c>
      <c r="AZ1166" s="6">
        <v>0</v>
      </c>
      <c r="BA1166" s="5">
        <v>0</v>
      </c>
      <c r="BB1166" s="5">
        <v>0</v>
      </c>
      <c r="BC1166" s="6">
        <v>0</v>
      </c>
      <c r="BD1166" s="5">
        <v>0</v>
      </c>
      <c r="BE1166" s="5">
        <v>0</v>
      </c>
      <c r="BF1166" s="6">
        <v>0</v>
      </c>
      <c r="BG1166" s="5">
        <v>0</v>
      </c>
      <c r="BH1166" s="5">
        <v>0</v>
      </c>
      <c r="BI1166" s="6">
        <v>0</v>
      </c>
      <c r="BJ1166" s="2" t="s">
        <v>13</v>
      </c>
      <c r="BK1166" s="2" t="s">
        <v>13</v>
      </c>
      <c r="BL1166" s="2" t="s">
        <v>13</v>
      </c>
      <c r="BM1166" s="3">
        <f t="shared" si="227"/>
        <v>21759.528016</v>
      </c>
      <c r="BN1166" s="3">
        <f t="shared" si="228"/>
        <v>21409.528017000001</v>
      </c>
      <c r="BO1166" s="3">
        <f t="shared" si="229"/>
        <v>0</v>
      </c>
      <c r="BP1166" s="3">
        <f t="shared" si="230"/>
        <v>0</v>
      </c>
      <c r="BQ1166" s="3">
        <f t="shared" si="231"/>
        <v>0</v>
      </c>
      <c r="BR1166" s="3">
        <f t="shared" si="232"/>
        <v>0</v>
      </c>
      <c r="BS1166" s="3">
        <f t="shared" si="233"/>
        <v>0</v>
      </c>
      <c r="BT1166" s="3">
        <f t="shared" si="234"/>
        <v>0</v>
      </c>
      <c r="BU1166" s="3">
        <f t="shared" si="235"/>
        <v>0</v>
      </c>
      <c r="BV1166" s="3">
        <f t="shared" si="236"/>
        <v>0</v>
      </c>
      <c r="BW1166" s="4">
        <f t="shared" si="237"/>
        <v>21759.528016</v>
      </c>
      <c r="BX1166" s="4">
        <f t="shared" si="238"/>
        <v>21409.528017000001</v>
      </c>
      <c r="BY1166" s="2" t="s">
        <v>905</v>
      </c>
    </row>
    <row r="1167" spans="1:77" x14ac:dyDescent="0.25">
      <c r="A1167" s="2">
        <v>16</v>
      </c>
      <c r="B1167" s="2" t="s">
        <v>0</v>
      </c>
      <c r="C1167" s="2" t="s">
        <v>727</v>
      </c>
      <c r="D1167" s="2">
        <v>2023</v>
      </c>
      <c r="E1167" s="2" t="s">
        <v>1</v>
      </c>
      <c r="F1167" s="2" t="s">
        <v>2</v>
      </c>
      <c r="G1167" s="2" t="s">
        <v>3</v>
      </c>
      <c r="H1167" s="2" t="s">
        <v>4</v>
      </c>
      <c r="I1167" s="2" t="s">
        <v>748</v>
      </c>
      <c r="J1167" s="2" t="s">
        <v>512</v>
      </c>
      <c r="K1167" s="2" t="s">
        <v>867</v>
      </c>
      <c r="L1167" s="2" t="s">
        <v>868</v>
      </c>
      <c r="M1167" s="2" t="s">
        <v>869</v>
      </c>
      <c r="N1167" s="2" t="s">
        <v>45</v>
      </c>
      <c r="O1167" s="2" t="s">
        <v>46</v>
      </c>
      <c r="P1167" s="2" t="s">
        <v>514</v>
      </c>
      <c r="Q1167" s="2" t="s">
        <v>515</v>
      </c>
      <c r="R1167" s="2" t="s">
        <v>10</v>
      </c>
      <c r="S1167" s="2" t="s">
        <v>11</v>
      </c>
      <c r="T1167" s="2">
        <v>72</v>
      </c>
      <c r="U1167" s="2" t="s">
        <v>522</v>
      </c>
      <c r="V1167" s="2" t="s">
        <v>4316</v>
      </c>
      <c r="W1167" s="2" t="s">
        <v>3017</v>
      </c>
      <c r="X1167" s="2">
        <v>6</v>
      </c>
      <c r="Y1167" s="2" t="s">
        <v>3037</v>
      </c>
      <c r="Z1167" s="2" t="s">
        <v>3</v>
      </c>
      <c r="AA1167" s="2" t="s">
        <v>913</v>
      </c>
      <c r="AB1167" s="2" t="s">
        <v>1671</v>
      </c>
      <c r="AC1167" s="6">
        <v>100</v>
      </c>
      <c r="AD1167" s="6">
        <v>100</v>
      </c>
      <c r="AE1167" s="6">
        <v>100</v>
      </c>
      <c r="AF1167" s="6">
        <v>0</v>
      </c>
      <c r="AG1167" s="6">
        <v>0</v>
      </c>
      <c r="AH1167" s="6">
        <v>0</v>
      </c>
      <c r="AI1167" s="6">
        <v>0</v>
      </c>
      <c r="AJ1167" s="6">
        <v>0</v>
      </c>
      <c r="AK1167" s="6">
        <v>0</v>
      </c>
      <c r="AL1167" s="6">
        <v>0</v>
      </c>
      <c r="AM1167" s="6">
        <v>0</v>
      </c>
      <c r="AN1167" s="6">
        <v>0</v>
      </c>
      <c r="AO1167" s="6">
        <v>0</v>
      </c>
      <c r="AP1167" s="6">
        <v>0</v>
      </c>
      <c r="AQ1167" s="6">
        <v>0</v>
      </c>
      <c r="AR1167" s="6" t="s">
        <v>11</v>
      </c>
      <c r="AS1167" s="6" t="s">
        <v>11</v>
      </c>
      <c r="AT1167" s="6" t="s">
        <v>11</v>
      </c>
      <c r="AU1167" s="5">
        <v>32350860830</v>
      </c>
      <c r="AV1167" s="5">
        <v>30615878399</v>
      </c>
      <c r="AW1167" s="6">
        <v>94.64</v>
      </c>
      <c r="AX1167" s="5">
        <v>0</v>
      </c>
      <c r="AY1167" s="5">
        <v>0</v>
      </c>
      <c r="AZ1167" s="6">
        <v>0</v>
      </c>
      <c r="BA1167" s="5">
        <v>0</v>
      </c>
      <c r="BB1167" s="5">
        <v>0</v>
      </c>
      <c r="BC1167" s="6">
        <v>0</v>
      </c>
      <c r="BD1167" s="5">
        <v>0</v>
      </c>
      <c r="BE1167" s="5">
        <v>0</v>
      </c>
      <c r="BF1167" s="6">
        <v>0</v>
      </c>
      <c r="BG1167" s="5">
        <v>0</v>
      </c>
      <c r="BH1167" s="5">
        <v>0</v>
      </c>
      <c r="BI1167" s="6">
        <v>0</v>
      </c>
      <c r="BJ1167" s="2" t="s">
        <v>13</v>
      </c>
      <c r="BK1167" s="2" t="s">
        <v>13</v>
      </c>
      <c r="BL1167" s="2" t="s">
        <v>13</v>
      </c>
      <c r="BM1167" s="3">
        <f t="shared" si="227"/>
        <v>32350.860830000001</v>
      </c>
      <c r="BN1167" s="3">
        <f t="shared" si="228"/>
        <v>30615.878399000001</v>
      </c>
      <c r="BO1167" s="3">
        <f t="shared" si="229"/>
        <v>0</v>
      </c>
      <c r="BP1167" s="3">
        <f t="shared" si="230"/>
        <v>0</v>
      </c>
      <c r="BQ1167" s="3">
        <f t="shared" si="231"/>
        <v>0</v>
      </c>
      <c r="BR1167" s="3">
        <f t="shared" si="232"/>
        <v>0</v>
      </c>
      <c r="BS1167" s="3">
        <f t="shared" si="233"/>
        <v>0</v>
      </c>
      <c r="BT1167" s="3">
        <f t="shared" si="234"/>
        <v>0</v>
      </c>
      <c r="BU1167" s="3">
        <f t="shared" si="235"/>
        <v>0</v>
      </c>
      <c r="BV1167" s="3">
        <f t="shared" si="236"/>
        <v>0</v>
      </c>
      <c r="BW1167" s="4">
        <f t="shared" si="237"/>
        <v>32350.860830000001</v>
      </c>
      <c r="BX1167" s="4">
        <f t="shared" si="238"/>
        <v>30615.878399000001</v>
      </c>
      <c r="BY1167" s="2" t="s">
        <v>905</v>
      </c>
    </row>
    <row r="1168" spans="1:77" x14ac:dyDescent="0.25">
      <c r="A1168" s="2">
        <v>16</v>
      </c>
      <c r="B1168" s="2" t="s">
        <v>0</v>
      </c>
      <c r="C1168" s="2" t="s">
        <v>727</v>
      </c>
      <c r="D1168" s="2">
        <v>2023</v>
      </c>
      <c r="E1168" s="2" t="s">
        <v>1</v>
      </c>
      <c r="F1168" s="2" t="s">
        <v>2</v>
      </c>
      <c r="G1168" s="2" t="s">
        <v>3</v>
      </c>
      <c r="H1168" s="2" t="s">
        <v>4</v>
      </c>
      <c r="I1168" s="2" t="s">
        <v>748</v>
      </c>
      <c r="J1168" s="2" t="s">
        <v>512</v>
      </c>
      <c r="K1168" s="2" t="s">
        <v>867</v>
      </c>
      <c r="L1168" s="2" t="s">
        <v>868</v>
      </c>
      <c r="M1168" s="2" t="s">
        <v>869</v>
      </c>
      <c r="N1168" s="2" t="s">
        <v>45</v>
      </c>
      <c r="O1168" s="2" t="s">
        <v>46</v>
      </c>
      <c r="P1168" s="2" t="s">
        <v>514</v>
      </c>
      <c r="Q1168" s="2" t="s">
        <v>515</v>
      </c>
      <c r="R1168" s="2" t="s">
        <v>10</v>
      </c>
      <c r="S1168" s="2" t="s">
        <v>11</v>
      </c>
      <c r="T1168" s="2">
        <v>72</v>
      </c>
      <c r="U1168" s="2" t="s">
        <v>522</v>
      </c>
      <c r="V1168" s="2" t="s">
        <v>4316</v>
      </c>
      <c r="W1168" s="2" t="s">
        <v>3017</v>
      </c>
      <c r="X1168" s="2">
        <v>7</v>
      </c>
      <c r="Y1168" s="2" t="s">
        <v>3038</v>
      </c>
      <c r="Z1168" s="2" t="s">
        <v>3</v>
      </c>
      <c r="AA1168" s="2" t="s">
        <v>913</v>
      </c>
      <c r="AB1168" s="2" t="s">
        <v>1830</v>
      </c>
      <c r="AC1168" s="6">
        <v>2</v>
      </c>
      <c r="AD1168" s="6">
        <v>1.9</v>
      </c>
      <c r="AE1168" s="6">
        <v>95</v>
      </c>
      <c r="AF1168" s="6">
        <v>0</v>
      </c>
      <c r="AG1168" s="6">
        <v>0</v>
      </c>
      <c r="AH1168" s="6">
        <v>0</v>
      </c>
      <c r="AI1168" s="6">
        <v>0</v>
      </c>
      <c r="AJ1168" s="6">
        <v>0</v>
      </c>
      <c r="AK1168" s="6">
        <v>0</v>
      </c>
      <c r="AL1168" s="6">
        <v>0</v>
      </c>
      <c r="AM1168" s="6">
        <v>0</v>
      </c>
      <c r="AN1168" s="6">
        <v>0</v>
      </c>
      <c r="AO1168" s="6">
        <v>0</v>
      </c>
      <c r="AP1168" s="6">
        <v>0</v>
      </c>
      <c r="AQ1168" s="6">
        <v>0</v>
      </c>
      <c r="AR1168" s="6" t="s">
        <v>11</v>
      </c>
      <c r="AS1168" s="6" t="s">
        <v>11</v>
      </c>
      <c r="AT1168" s="6" t="s">
        <v>11</v>
      </c>
      <c r="AU1168" s="5">
        <v>0</v>
      </c>
      <c r="AV1168" s="5">
        <v>0</v>
      </c>
      <c r="AW1168" s="6">
        <v>0</v>
      </c>
      <c r="AX1168" s="5">
        <v>0</v>
      </c>
      <c r="AY1168" s="5">
        <v>0</v>
      </c>
      <c r="AZ1168" s="6">
        <v>0</v>
      </c>
      <c r="BA1168" s="5">
        <v>0</v>
      </c>
      <c r="BB1168" s="5">
        <v>0</v>
      </c>
      <c r="BC1168" s="6">
        <v>0</v>
      </c>
      <c r="BD1168" s="5">
        <v>0</v>
      </c>
      <c r="BE1168" s="5">
        <v>0</v>
      </c>
      <c r="BF1168" s="6">
        <v>0</v>
      </c>
      <c r="BG1168" s="5">
        <v>0</v>
      </c>
      <c r="BH1168" s="5">
        <v>0</v>
      </c>
      <c r="BI1168" s="6">
        <v>0</v>
      </c>
      <c r="BJ1168" s="2" t="s">
        <v>13</v>
      </c>
      <c r="BK1168" s="2" t="s">
        <v>13</v>
      </c>
      <c r="BL1168" s="2" t="s">
        <v>13</v>
      </c>
      <c r="BM1168" s="3">
        <f t="shared" si="227"/>
        <v>0</v>
      </c>
      <c r="BN1168" s="3">
        <f t="shared" si="228"/>
        <v>0</v>
      </c>
      <c r="BO1168" s="3">
        <f t="shared" si="229"/>
        <v>0</v>
      </c>
      <c r="BP1168" s="3">
        <f t="shared" si="230"/>
        <v>0</v>
      </c>
      <c r="BQ1168" s="3">
        <f t="shared" si="231"/>
        <v>0</v>
      </c>
      <c r="BR1168" s="3">
        <f t="shared" si="232"/>
        <v>0</v>
      </c>
      <c r="BS1168" s="3">
        <f t="shared" si="233"/>
        <v>0</v>
      </c>
      <c r="BT1168" s="3">
        <f t="shared" si="234"/>
        <v>0</v>
      </c>
      <c r="BU1168" s="3">
        <f t="shared" si="235"/>
        <v>0</v>
      </c>
      <c r="BV1168" s="3">
        <f t="shared" si="236"/>
        <v>0</v>
      </c>
      <c r="BW1168" s="4">
        <f t="shared" si="237"/>
        <v>0</v>
      </c>
      <c r="BX1168" s="4">
        <f t="shared" si="238"/>
        <v>0</v>
      </c>
      <c r="BY1168" s="2" t="s">
        <v>905</v>
      </c>
    </row>
    <row r="1169" spans="1:77" x14ac:dyDescent="0.25">
      <c r="A1169" s="2">
        <v>16</v>
      </c>
      <c r="B1169" s="2" t="s">
        <v>0</v>
      </c>
      <c r="C1169" s="2" t="s">
        <v>727</v>
      </c>
      <c r="D1169" s="2">
        <v>2023</v>
      </c>
      <c r="E1169" s="2" t="s">
        <v>1</v>
      </c>
      <c r="F1169" s="2" t="s">
        <v>2</v>
      </c>
      <c r="G1169" s="2" t="s">
        <v>3</v>
      </c>
      <c r="H1169" s="2" t="s">
        <v>4</v>
      </c>
      <c r="I1169" s="2" t="s">
        <v>748</v>
      </c>
      <c r="J1169" s="2" t="s">
        <v>512</v>
      </c>
      <c r="K1169" s="2" t="s">
        <v>867</v>
      </c>
      <c r="L1169" s="2" t="s">
        <v>868</v>
      </c>
      <c r="M1169" s="2" t="s">
        <v>869</v>
      </c>
      <c r="N1169" s="2" t="s">
        <v>45</v>
      </c>
      <c r="O1169" s="2" t="s">
        <v>46</v>
      </c>
      <c r="P1169" s="2" t="s">
        <v>514</v>
      </c>
      <c r="Q1169" s="2" t="s">
        <v>515</v>
      </c>
      <c r="R1169" s="2" t="s">
        <v>10</v>
      </c>
      <c r="S1169" s="2" t="s">
        <v>11</v>
      </c>
      <c r="T1169" s="2">
        <v>72</v>
      </c>
      <c r="U1169" s="2" t="s">
        <v>522</v>
      </c>
      <c r="V1169" s="2" t="s">
        <v>4316</v>
      </c>
      <c r="W1169" s="2" t="s">
        <v>3017</v>
      </c>
      <c r="X1169" s="2">
        <v>8</v>
      </c>
      <c r="Y1169" s="2" t="s">
        <v>3039</v>
      </c>
      <c r="Z1169" s="2" t="s">
        <v>17</v>
      </c>
      <c r="AA1169" s="2" t="s">
        <v>922</v>
      </c>
      <c r="AB1169" s="2" t="s">
        <v>1830</v>
      </c>
      <c r="AC1169" s="6">
        <v>0.01</v>
      </c>
      <c r="AD1169" s="6">
        <v>0.01</v>
      </c>
      <c r="AE1169" s="6">
        <v>100</v>
      </c>
      <c r="AF1169" s="6">
        <v>0</v>
      </c>
      <c r="AG1169" s="6">
        <v>0</v>
      </c>
      <c r="AH1169" s="6">
        <v>0</v>
      </c>
      <c r="AI1169" s="6">
        <v>0</v>
      </c>
      <c r="AJ1169" s="6">
        <v>0</v>
      </c>
      <c r="AK1169" s="6">
        <v>0</v>
      </c>
      <c r="AL1169" s="6">
        <v>0</v>
      </c>
      <c r="AM1169" s="6">
        <v>0</v>
      </c>
      <c r="AN1169" s="6">
        <v>0</v>
      </c>
      <c r="AO1169" s="6">
        <v>0</v>
      </c>
      <c r="AP1169" s="6">
        <v>0</v>
      </c>
      <c r="AQ1169" s="6">
        <v>0</v>
      </c>
      <c r="AR1169" s="6" t="s">
        <v>11</v>
      </c>
      <c r="AS1169" s="6" t="s">
        <v>11</v>
      </c>
      <c r="AT1169" s="6" t="s">
        <v>11</v>
      </c>
      <c r="AU1169" s="5">
        <v>1034587350</v>
      </c>
      <c r="AV1169" s="5">
        <v>1034587348</v>
      </c>
      <c r="AW1169" s="6">
        <v>100</v>
      </c>
      <c r="AX1169" s="5">
        <v>0</v>
      </c>
      <c r="AY1169" s="5">
        <v>0</v>
      </c>
      <c r="AZ1169" s="6">
        <v>0</v>
      </c>
      <c r="BA1169" s="5">
        <v>0</v>
      </c>
      <c r="BB1169" s="5">
        <v>0</v>
      </c>
      <c r="BC1169" s="6">
        <v>0</v>
      </c>
      <c r="BD1169" s="5">
        <v>0</v>
      </c>
      <c r="BE1169" s="5">
        <v>0</v>
      </c>
      <c r="BF1169" s="6">
        <v>0</v>
      </c>
      <c r="BG1169" s="5">
        <v>0</v>
      </c>
      <c r="BH1169" s="5">
        <v>0</v>
      </c>
      <c r="BI1169" s="6">
        <v>0</v>
      </c>
      <c r="BJ1169" s="2" t="s">
        <v>13</v>
      </c>
      <c r="BK1169" s="2" t="s">
        <v>13</v>
      </c>
      <c r="BL1169" s="2" t="s">
        <v>13</v>
      </c>
      <c r="BM1169" s="3">
        <f t="shared" si="227"/>
        <v>1034.58735</v>
      </c>
      <c r="BN1169" s="3">
        <f t="shared" si="228"/>
        <v>1034.587348</v>
      </c>
      <c r="BO1169" s="3">
        <f t="shared" si="229"/>
        <v>0</v>
      </c>
      <c r="BP1169" s="3">
        <f t="shared" si="230"/>
        <v>0</v>
      </c>
      <c r="BQ1169" s="3">
        <f t="shared" si="231"/>
        <v>0</v>
      </c>
      <c r="BR1169" s="3">
        <f t="shared" si="232"/>
        <v>0</v>
      </c>
      <c r="BS1169" s="3">
        <f t="shared" si="233"/>
        <v>0</v>
      </c>
      <c r="BT1169" s="3">
        <f t="shared" si="234"/>
        <v>0</v>
      </c>
      <c r="BU1169" s="3">
        <f t="shared" si="235"/>
        <v>0</v>
      </c>
      <c r="BV1169" s="3">
        <f t="shared" si="236"/>
        <v>0</v>
      </c>
      <c r="BW1169" s="4">
        <f t="shared" si="237"/>
        <v>1034.58735</v>
      </c>
      <c r="BX1169" s="4">
        <f t="shared" si="238"/>
        <v>1034.587348</v>
      </c>
      <c r="BY1169" s="2" t="s">
        <v>905</v>
      </c>
    </row>
    <row r="1170" spans="1:77" x14ac:dyDescent="0.25">
      <c r="A1170" s="2">
        <v>16</v>
      </c>
      <c r="B1170" s="2" t="s">
        <v>0</v>
      </c>
      <c r="C1170" s="2" t="s">
        <v>727</v>
      </c>
      <c r="D1170" s="2">
        <v>2023</v>
      </c>
      <c r="E1170" s="2" t="s">
        <v>1</v>
      </c>
      <c r="F1170" s="2" t="s">
        <v>2</v>
      </c>
      <c r="G1170" s="2" t="s">
        <v>3</v>
      </c>
      <c r="H1170" s="2" t="s">
        <v>4</v>
      </c>
      <c r="I1170" s="2" t="s">
        <v>748</v>
      </c>
      <c r="J1170" s="2" t="s">
        <v>512</v>
      </c>
      <c r="K1170" s="2" t="s">
        <v>867</v>
      </c>
      <c r="L1170" s="2" t="s">
        <v>868</v>
      </c>
      <c r="M1170" s="2" t="s">
        <v>869</v>
      </c>
      <c r="N1170" s="2" t="s">
        <v>45</v>
      </c>
      <c r="O1170" s="2" t="s">
        <v>46</v>
      </c>
      <c r="P1170" s="2" t="s">
        <v>514</v>
      </c>
      <c r="Q1170" s="2" t="s">
        <v>515</v>
      </c>
      <c r="R1170" s="2" t="s">
        <v>10</v>
      </c>
      <c r="S1170" s="2" t="s">
        <v>11</v>
      </c>
      <c r="T1170" s="2">
        <v>72</v>
      </c>
      <c r="U1170" s="2" t="s">
        <v>522</v>
      </c>
      <c r="V1170" s="2" t="s">
        <v>4316</v>
      </c>
      <c r="W1170" s="2" t="s">
        <v>3017</v>
      </c>
      <c r="X1170" s="2">
        <v>9</v>
      </c>
      <c r="Y1170" s="2" t="s">
        <v>3040</v>
      </c>
      <c r="Z1170" s="2" t="s">
        <v>17</v>
      </c>
      <c r="AA1170" s="2" t="s">
        <v>922</v>
      </c>
      <c r="AB1170" s="2" t="s">
        <v>1671</v>
      </c>
      <c r="AC1170" s="6">
        <v>0.1</v>
      </c>
      <c r="AD1170" s="6">
        <v>0.1</v>
      </c>
      <c r="AE1170" s="6">
        <v>100</v>
      </c>
      <c r="AF1170" s="6">
        <v>0</v>
      </c>
      <c r="AG1170" s="6">
        <v>0</v>
      </c>
      <c r="AH1170" s="6">
        <v>0</v>
      </c>
      <c r="AI1170" s="6">
        <v>0</v>
      </c>
      <c r="AJ1170" s="6">
        <v>0</v>
      </c>
      <c r="AK1170" s="6">
        <v>0</v>
      </c>
      <c r="AL1170" s="6">
        <v>0</v>
      </c>
      <c r="AM1170" s="6">
        <v>0</v>
      </c>
      <c r="AN1170" s="6">
        <v>0</v>
      </c>
      <c r="AO1170" s="6">
        <v>0</v>
      </c>
      <c r="AP1170" s="6">
        <v>0</v>
      </c>
      <c r="AQ1170" s="6">
        <v>0</v>
      </c>
      <c r="AR1170" s="6" t="s">
        <v>11</v>
      </c>
      <c r="AS1170" s="6" t="s">
        <v>11</v>
      </c>
      <c r="AT1170" s="6" t="s">
        <v>11</v>
      </c>
      <c r="AU1170" s="5">
        <v>16980563879</v>
      </c>
      <c r="AV1170" s="5">
        <v>14998068404</v>
      </c>
      <c r="AW1170" s="6">
        <v>88.32</v>
      </c>
      <c r="AX1170" s="5">
        <v>0</v>
      </c>
      <c r="AY1170" s="5">
        <v>0</v>
      </c>
      <c r="AZ1170" s="6">
        <v>0</v>
      </c>
      <c r="BA1170" s="5">
        <v>0</v>
      </c>
      <c r="BB1170" s="5">
        <v>0</v>
      </c>
      <c r="BC1170" s="6">
        <v>0</v>
      </c>
      <c r="BD1170" s="5">
        <v>0</v>
      </c>
      <c r="BE1170" s="5">
        <v>0</v>
      </c>
      <c r="BF1170" s="6">
        <v>0</v>
      </c>
      <c r="BG1170" s="5">
        <v>0</v>
      </c>
      <c r="BH1170" s="5">
        <v>0</v>
      </c>
      <c r="BI1170" s="6">
        <v>0</v>
      </c>
      <c r="BJ1170" s="2" t="s">
        <v>13</v>
      </c>
      <c r="BK1170" s="2" t="s">
        <v>13</v>
      </c>
      <c r="BL1170" s="2" t="s">
        <v>13</v>
      </c>
      <c r="BM1170" s="3">
        <f t="shared" si="227"/>
        <v>16980.563879000001</v>
      </c>
      <c r="BN1170" s="3">
        <f t="shared" si="228"/>
        <v>14998.068404</v>
      </c>
      <c r="BO1170" s="3">
        <f t="shared" si="229"/>
        <v>0</v>
      </c>
      <c r="BP1170" s="3">
        <f t="shared" si="230"/>
        <v>0</v>
      </c>
      <c r="BQ1170" s="3">
        <f t="shared" si="231"/>
        <v>0</v>
      </c>
      <c r="BR1170" s="3">
        <f t="shared" si="232"/>
        <v>0</v>
      </c>
      <c r="BS1170" s="3">
        <f t="shared" si="233"/>
        <v>0</v>
      </c>
      <c r="BT1170" s="3">
        <f t="shared" si="234"/>
        <v>0</v>
      </c>
      <c r="BU1170" s="3">
        <f t="shared" si="235"/>
        <v>0</v>
      </c>
      <c r="BV1170" s="3">
        <f t="shared" si="236"/>
        <v>0</v>
      </c>
      <c r="BW1170" s="4">
        <f t="shared" si="237"/>
        <v>16980.563879000001</v>
      </c>
      <c r="BX1170" s="4">
        <f t="shared" si="238"/>
        <v>14998.068404</v>
      </c>
      <c r="BY1170" s="2" t="s">
        <v>905</v>
      </c>
    </row>
    <row r="1171" spans="1:77" x14ac:dyDescent="0.25">
      <c r="A1171" s="2">
        <v>16</v>
      </c>
      <c r="B1171" s="2" t="s">
        <v>0</v>
      </c>
      <c r="C1171" s="2" t="s">
        <v>727</v>
      </c>
      <c r="D1171" s="2">
        <v>2023</v>
      </c>
      <c r="E1171" s="2" t="s">
        <v>1</v>
      </c>
      <c r="F1171" s="2" t="s">
        <v>2</v>
      </c>
      <c r="G1171" s="2" t="s">
        <v>3</v>
      </c>
      <c r="H1171" s="2" t="s">
        <v>4</v>
      </c>
      <c r="I1171" s="2" t="s">
        <v>748</v>
      </c>
      <c r="J1171" s="2" t="s">
        <v>512</v>
      </c>
      <c r="K1171" s="2" t="s">
        <v>867</v>
      </c>
      <c r="L1171" s="2" t="s">
        <v>868</v>
      </c>
      <c r="M1171" s="2" t="s">
        <v>869</v>
      </c>
      <c r="N1171" s="2" t="s">
        <v>45</v>
      </c>
      <c r="O1171" s="2" t="s">
        <v>46</v>
      </c>
      <c r="P1171" s="2" t="s">
        <v>514</v>
      </c>
      <c r="Q1171" s="2" t="s">
        <v>515</v>
      </c>
      <c r="R1171" s="2" t="s">
        <v>10</v>
      </c>
      <c r="S1171" s="2" t="s">
        <v>11</v>
      </c>
      <c r="T1171" s="2">
        <v>72</v>
      </c>
      <c r="U1171" s="2" t="s">
        <v>522</v>
      </c>
      <c r="V1171" s="2" t="s">
        <v>4317</v>
      </c>
      <c r="W1171" s="2" t="s">
        <v>3019</v>
      </c>
      <c r="X1171" s="2">
        <v>1</v>
      </c>
      <c r="Y1171" s="2" t="s">
        <v>3041</v>
      </c>
      <c r="Z1171" s="2" t="s">
        <v>45</v>
      </c>
      <c r="AA1171" s="2" t="s">
        <v>917</v>
      </c>
      <c r="AB1171" s="2" t="s">
        <v>1661</v>
      </c>
      <c r="AC1171" s="6">
        <v>0</v>
      </c>
      <c r="AD1171" s="6">
        <v>0</v>
      </c>
      <c r="AE1171" s="6">
        <v>0</v>
      </c>
      <c r="AF1171" s="6">
        <v>0.26</v>
      </c>
      <c r="AG1171" s="6">
        <v>0.26</v>
      </c>
      <c r="AH1171" s="6">
        <v>100</v>
      </c>
      <c r="AI1171" s="6">
        <v>0.25</v>
      </c>
      <c r="AJ1171" s="6">
        <v>0.25</v>
      </c>
      <c r="AK1171" s="6">
        <v>100</v>
      </c>
      <c r="AL1171" s="6">
        <v>0.25</v>
      </c>
      <c r="AM1171" s="6">
        <v>0.25</v>
      </c>
      <c r="AN1171" s="6">
        <v>100</v>
      </c>
      <c r="AO1171" s="6">
        <v>0.11</v>
      </c>
      <c r="AP1171" s="6">
        <v>0</v>
      </c>
      <c r="AQ1171" s="6">
        <v>0</v>
      </c>
      <c r="AR1171" s="6">
        <v>0.87</v>
      </c>
      <c r="AS1171" s="6">
        <v>0.76</v>
      </c>
      <c r="AT1171" s="6">
        <v>87.36</v>
      </c>
      <c r="AU1171" s="5">
        <v>0</v>
      </c>
      <c r="AV1171" s="5">
        <v>0</v>
      </c>
      <c r="AW1171" s="6">
        <v>0</v>
      </c>
      <c r="AX1171" s="5">
        <v>48068476761</v>
      </c>
      <c r="AY1171" s="5">
        <v>47094677816</v>
      </c>
      <c r="AZ1171" s="6">
        <v>97.97</v>
      </c>
      <c r="BA1171" s="5">
        <v>63209937721</v>
      </c>
      <c r="BB1171" s="5">
        <v>61577563436</v>
      </c>
      <c r="BC1171" s="6">
        <v>97.42</v>
      </c>
      <c r="BD1171" s="5">
        <v>64441434539</v>
      </c>
      <c r="BE1171" s="5">
        <v>62833946559</v>
      </c>
      <c r="BF1171" s="6">
        <v>97.51</v>
      </c>
      <c r="BG1171" s="5">
        <v>31554650000</v>
      </c>
      <c r="BH1171" s="5">
        <v>0</v>
      </c>
      <c r="BI1171" s="6">
        <v>0</v>
      </c>
      <c r="BJ1171" s="2" t="s">
        <v>13</v>
      </c>
      <c r="BK1171" s="2" t="s">
        <v>13</v>
      </c>
      <c r="BL1171" s="2" t="s">
        <v>13</v>
      </c>
      <c r="BM1171" s="3">
        <f t="shared" si="227"/>
        <v>0</v>
      </c>
      <c r="BN1171" s="3">
        <f t="shared" si="228"/>
        <v>0</v>
      </c>
      <c r="BO1171" s="3">
        <f t="shared" si="229"/>
        <v>48068.476760999998</v>
      </c>
      <c r="BP1171" s="3">
        <f t="shared" si="230"/>
        <v>47094.677816000003</v>
      </c>
      <c r="BQ1171" s="3">
        <f t="shared" si="231"/>
        <v>63209.937721000002</v>
      </c>
      <c r="BR1171" s="3">
        <f t="shared" si="232"/>
        <v>61577.563435999997</v>
      </c>
      <c r="BS1171" s="3">
        <f t="shared" si="233"/>
        <v>64441.434539000002</v>
      </c>
      <c r="BT1171" s="3">
        <f t="shared" si="234"/>
        <v>62833.946559000004</v>
      </c>
      <c r="BU1171" s="3">
        <f t="shared" si="235"/>
        <v>31554.65</v>
      </c>
      <c r="BV1171" s="3">
        <f t="shared" si="236"/>
        <v>0</v>
      </c>
      <c r="BW1171" s="4">
        <f t="shared" si="237"/>
        <v>207274.499021</v>
      </c>
      <c r="BX1171" s="4">
        <f t="shared" si="238"/>
        <v>171506.18781100001</v>
      </c>
      <c r="BY1171" s="2" t="s">
        <v>905</v>
      </c>
    </row>
    <row r="1172" spans="1:77" x14ac:dyDescent="0.25">
      <c r="A1172" s="2">
        <v>16</v>
      </c>
      <c r="B1172" s="2" t="s">
        <v>0</v>
      </c>
      <c r="C1172" s="2" t="s">
        <v>727</v>
      </c>
      <c r="D1172" s="2">
        <v>2023</v>
      </c>
      <c r="E1172" s="2" t="s">
        <v>1</v>
      </c>
      <c r="F1172" s="2" t="s">
        <v>2</v>
      </c>
      <c r="G1172" s="2" t="s">
        <v>3</v>
      </c>
      <c r="H1172" s="2" t="s">
        <v>4</v>
      </c>
      <c r="I1172" s="2" t="s">
        <v>748</v>
      </c>
      <c r="J1172" s="2" t="s">
        <v>512</v>
      </c>
      <c r="K1172" s="2" t="s">
        <v>867</v>
      </c>
      <c r="L1172" s="2" t="s">
        <v>868</v>
      </c>
      <c r="M1172" s="2" t="s">
        <v>869</v>
      </c>
      <c r="N1172" s="2" t="s">
        <v>45</v>
      </c>
      <c r="O1172" s="2" t="s">
        <v>46</v>
      </c>
      <c r="P1172" s="2" t="s">
        <v>514</v>
      </c>
      <c r="Q1172" s="2" t="s">
        <v>515</v>
      </c>
      <c r="R1172" s="2" t="s">
        <v>10</v>
      </c>
      <c r="S1172" s="2" t="s">
        <v>11</v>
      </c>
      <c r="T1172" s="2">
        <v>72</v>
      </c>
      <c r="U1172" s="2" t="s">
        <v>522</v>
      </c>
      <c r="V1172" s="2" t="s">
        <v>4317</v>
      </c>
      <c r="W1172" s="2" t="s">
        <v>3019</v>
      </c>
      <c r="X1172" s="2">
        <v>2</v>
      </c>
      <c r="Y1172" s="2" t="s">
        <v>3042</v>
      </c>
      <c r="Z1172" s="2" t="s">
        <v>45</v>
      </c>
      <c r="AA1172" s="2" t="s">
        <v>917</v>
      </c>
      <c r="AB1172" s="2" t="s">
        <v>1661</v>
      </c>
      <c r="AC1172" s="6">
        <v>0</v>
      </c>
      <c r="AD1172" s="6">
        <v>0</v>
      </c>
      <c r="AE1172" s="6">
        <v>0</v>
      </c>
      <c r="AF1172" s="6">
        <v>0.25</v>
      </c>
      <c r="AG1172" s="6">
        <v>0.25</v>
      </c>
      <c r="AH1172" s="6">
        <v>100</v>
      </c>
      <c r="AI1172" s="6">
        <v>0.25</v>
      </c>
      <c r="AJ1172" s="6">
        <v>0.25</v>
      </c>
      <c r="AK1172" s="6">
        <v>100</v>
      </c>
      <c r="AL1172" s="6">
        <v>0.25</v>
      </c>
      <c r="AM1172" s="6">
        <v>0.25</v>
      </c>
      <c r="AN1172" s="6">
        <v>100</v>
      </c>
      <c r="AO1172" s="6">
        <v>0.12</v>
      </c>
      <c r="AP1172" s="6">
        <v>0</v>
      </c>
      <c r="AQ1172" s="6">
        <v>0</v>
      </c>
      <c r="AR1172" s="6">
        <v>0.87</v>
      </c>
      <c r="AS1172" s="6">
        <v>0.75</v>
      </c>
      <c r="AT1172" s="6">
        <v>86.21</v>
      </c>
      <c r="AU1172" s="5">
        <v>0</v>
      </c>
      <c r="AV1172" s="5">
        <v>0</v>
      </c>
      <c r="AW1172" s="6">
        <v>0</v>
      </c>
      <c r="AX1172" s="5">
        <v>4774186361</v>
      </c>
      <c r="AY1172" s="5">
        <v>4707057453</v>
      </c>
      <c r="AZ1172" s="6">
        <v>98.59</v>
      </c>
      <c r="BA1172" s="5">
        <v>4935136453</v>
      </c>
      <c r="BB1172" s="5">
        <v>4879336513</v>
      </c>
      <c r="BC1172" s="6">
        <v>98.87</v>
      </c>
      <c r="BD1172" s="5">
        <v>4857258783</v>
      </c>
      <c r="BE1172" s="5">
        <v>4856692103</v>
      </c>
      <c r="BF1172" s="6">
        <v>99.99</v>
      </c>
      <c r="BG1172" s="5">
        <v>2749873000</v>
      </c>
      <c r="BH1172" s="5">
        <v>0</v>
      </c>
      <c r="BI1172" s="6">
        <v>0</v>
      </c>
      <c r="BJ1172" s="2" t="s">
        <v>13</v>
      </c>
      <c r="BK1172" s="2" t="s">
        <v>13</v>
      </c>
      <c r="BL1172" s="2" t="s">
        <v>13</v>
      </c>
      <c r="BM1172" s="3">
        <f t="shared" si="227"/>
        <v>0</v>
      </c>
      <c r="BN1172" s="3">
        <f t="shared" si="228"/>
        <v>0</v>
      </c>
      <c r="BO1172" s="3">
        <f t="shared" si="229"/>
        <v>4774.186361</v>
      </c>
      <c r="BP1172" s="3">
        <f t="shared" si="230"/>
        <v>4707.0574530000004</v>
      </c>
      <c r="BQ1172" s="3">
        <f t="shared" si="231"/>
        <v>4935.1364530000001</v>
      </c>
      <c r="BR1172" s="3">
        <f t="shared" si="232"/>
        <v>4879.3365130000002</v>
      </c>
      <c r="BS1172" s="3">
        <f t="shared" si="233"/>
        <v>4857.2587830000002</v>
      </c>
      <c r="BT1172" s="3">
        <f t="shared" si="234"/>
        <v>4856.6921030000003</v>
      </c>
      <c r="BU1172" s="3">
        <f t="shared" si="235"/>
        <v>2749.873</v>
      </c>
      <c r="BV1172" s="3">
        <f t="shared" si="236"/>
        <v>0</v>
      </c>
      <c r="BW1172" s="4">
        <f t="shared" si="237"/>
        <v>17316.454597</v>
      </c>
      <c r="BX1172" s="4">
        <f t="shared" si="238"/>
        <v>14443.086069000001</v>
      </c>
      <c r="BY1172" s="2" t="s">
        <v>905</v>
      </c>
    </row>
    <row r="1173" spans="1:77" x14ac:dyDescent="0.25">
      <c r="A1173" s="2">
        <v>16</v>
      </c>
      <c r="B1173" s="2" t="s">
        <v>0</v>
      </c>
      <c r="C1173" s="2" t="s">
        <v>727</v>
      </c>
      <c r="D1173" s="2">
        <v>2023</v>
      </c>
      <c r="E1173" s="2" t="s">
        <v>1</v>
      </c>
      <c r="F1173" s="2" t="s">
        <v>2</v>
      </c>
      <c r="G1173" s="2" t="s">
        <v>3</v>
      </c>
      <c r="H1173" s="2" t="s">
        <v>4</v>
      </c>
      <c r="I1173" s="2" t="s">
        <v>748</v>
      </c>
      <c r="J1173" s="2" t="s">
        <v>512</v>
      </c>
      <c r="K1173" s="2" t="s">
        <v>867</v>
      </c>
      <c r="L1173" s="2" t="s">
        <v>868</v>
      </c>
      <c r="M1173" s="2" t="s">
        <v>869</v>
      </c>
      <c r="N1173" s="2" t="s">
        <v>45</v>
      </c>
      <c r="O1173" s="2" t="s">
        <v>46</v>
      </c>
      <c r="P1173" s="2" t="s">
        <v>514</v>
      </c>
      <c r="Q1173" s="2" t="s">
        <v>515</v>
      </c>
      <c r="R1173" s="2" t="s">
        <v>10</v>
      </c>
      <c r="S1173" s="2" t="s">
        <v>11</v>
      </c>
      <c r="T1173" s="2">
        <v>72</v>
      </c>
      <c r="U1173" s="2" t="s">
        <v>522</v>
      </c>
      <c r="V1173" s="2" t="s">
        <v>4317</v>
      </c>
      <c r="W1173" s="2" t="s">
        <v>3019</v>
      </c>
      <c r="X1173" s="2">
        <v>3</v>
      </c>
      <c r="Y1173" s="2" t="s">
        <v>3036</v>
      </c>
      <c r="Z1173" s="2" t="s">
        <v>3</v>
      </c>
      <c r="AA1173" s="2" t="s">
        <v>913</v>
      </c>
      <c r="AB1173" s="2" t="s">
        <v>1661</v>
      </c>
      <c r="AC1173" s="6">
        <v>0</v>
      </c>
      <c r="AD1173" s="6">
        <v>0</v>
      </c>
      <c r="AE1173" s="6">
        <v>0</v>
      </c>
      <c r="AF1173" s="6">
        <v>8</v>
      </c>
      <c r="AG1173" s="6">
        <v>8</v>
      </c>
      <c r="AH1173" s="6">
        <v>100</v>
      </c>
      <c r="AI1173" s="6">
        <v>8</v>
      </c>
      <c r="AJ1173" s="6">
        <v>8</v>
      </c>
      <c r="AK1173" s="6">
        <v>100</v>
      </c>
      <c r="AL1173" s="6">
        <v>8</v>
      </c>
      <c r="AM1173" s="6">
        <v>8</v>
      </c>
      <c r="AN1173" s="6">
        <v>100</v>
      </c>
      <c r="AO1173" s="6">
        <v>8</v>
      </c>
      <c r="AP1173" s="6">
        <v>0</v>
      </c>
      <c r="AQ1173" s="6">
        <v>0</v>
      </c>
      <c r="AR1173" s="6" t="s">
        <v>11</v>
      </c>
      <c r="AS1173" s="6" t="s">
        <v>11</v>
      </c>
      <c r="AT1173" s="6" t="s">
        <v>11</v>
      </c>
      <c r="AU1173" s="5">
        <v>0</v>
      </c>
      <c r="AV1173" s="5">
        <v>0</v>
      </c>
      <c r="AW1173" s="6">
        <v>0</v>
      </c>
      <c r="AX1173" s="5">
        <v>7086257232</v>
      </c>
      <c r="AY1173" s="5">
        <v>7086257232</v>
      </c>
      <c r="AZ1173" s="6">
        <v>100</v>
      </c>
      <c r="BA1173" s="5">
        <v>24038815869</v>
      </c>
      <c r="BB1173" s="5">
        <v>24038815869</v>
      </c>
      <c r="BC1173" s="6">
        <v>100</v>
      </c>
      <c r="BD1173" s="5">
        <v>14575416252</v>
      </c>
      <c r="BE1173" s="5">
        <v>14575416252</v>
      </c>
      <c r="BF1173" s="6">
        <v>100</v>
      </c>
      <c r="BG1173" s="5">
        <v>0</v>
      </c>
      <c r="BH1173" s="5">
        <v>0</v>
      </c>
      <c r="BI1173" s="6">
        <v>0</v>
      </c>
      <c r="BJ1173" s="2" t="s">
        <v>13</v>
      </c>
      <c r="BK1173" s="2" t="s">
        <v>13</v>
      </c>
      <c r="BL1173" s="2" t="s">
        <v>13</v>
      </c>
      <c r="BM1173" s="3">
        <f t="shared" si="227"/>
        <v>0</v>
      </c>
      <c r="BN1173" s="3">
        <f t="shared" si="228"/>
        <v>0</v>
      </c>
      <c r="BO1173" s="3">
        <f t="shared" si="229"/>
        <v>7086.2572319999999</v>
      </c>
      <c r="BP1173" s="3">
        <f t="shared" si="230"/>
        <v>7086.2572319999999</v>
      </c>
      <c r="BQ1173" s="3">
        <f t="shared" si="231"/>
        <v>24038.815868999998</v>
      </c>
      <c r="BR1173" s="3">
        <f t="shared" si="232"/>
        <v>24038.815868999998</v>
      </c>
      <c r="BS1173" s="3">
        <f t="shared" si="233"/>
        <v>14575.416252000001</v>
      </c>
      <c r="BT1173" s="3">
        <f t="shared" si="234"/>
        <v>14575.416252000001</v>
      </c>
      <c r="BU1173" s="3">
        <f t="shared" si="235"/>
        <v>0</v>
      </c>
      <c r="BV1173" s="3">
        <f t="shared" si="236"/>
        <v>0</v>
      </c>
      <c r="BW1173" s="4">
        <f t="shared" si="237"/>
        <v>45700.489352999997</v>
      </c>
      <c r="BX1173" s="4">
        <f t="shared" si="238"/>
        <v>45700.489352999997</v>
      </c>
      <c r="BY1173" s="2" t="s">
        <v>905</v>
      </c>
    </row>
    <row r="1174" spans="1:77" x14ac:dyDescent="0.25">
      <c r="A1174" s="2">
        <v>16</v>
      </c>
      <c r="B1174" s="2" t="s">
        <v>0</v>
      </c>
      <c r="C1174" s="2" t="s">
        <v>727</v>
      </c>
      <c r="D1174" s="2">
        <v>2023</v>
      </c>
      <c r="E1174" s="2" t="s">
        <v>1</v>
      </c>
      <c r="F1174" s="2" t="s">
        <v>2</v>
      </c>
      <c r="G1174" s="2" t="s">
        <v>3</v>
      </c>
      <c r="H1174" s="2" t="s">
        <v>4</v>
      </c>
      <c r="I1174" s="2" t="s">
        <v>748</v>
      </c>
      <c r="J1174" s="2" t="s">
        <v>512</v>
      </c>
      <c r="K1174" s="2" t="s">
        <v>867</v>
      </c>
      <c r="L1174" s="2" t="s">
        <v>868</v>
      </c>
      <c r="M1174" s="2" t="s">
        <v>869</v>
      </c>
      <c r="N1174" s="2" t="s">
        <v>45</v>
      </c>
      <c r="O1174" s="2" t="s">
        <v>46</v>
      </c>
      <c r="P1174" s="2" t="s">
        <v>514</v>
      </c>
      <c r="Q1174" s="2" t="s">
        <v>515</v>
      </c>
      <c r="R1174" s="2" t="s">
        <v>10</v>
      </c>
      <c r="S1174" s="2" t="s">
        <v>11</v>
      </c>
      <c r="T1174" s="2">
        <v>72</v>
      </c>
      <c r="U1174" s="2" t="s">
        <v>522</v>
      </c>
      <c r="V1174" s="2" t="s">
        <v>4317</v>
      </c>
      <c r="W1174" s="2" t="s">
        <v>3019</v>
      </c>
      <c r="X1174" s="2">
        <v>4</v>
      </c>
      <c r="Y1174" s="2" t="s">
        <v>3043</v>
      </c>
      <c r="Z1174" s="2" t="s">
        <v>17</v>
      </c>
      <c r="AA1174" s="2" t="s">
        <v>922</v>
      </c>
      <c r="AB1174" s="2" t="s">
        <v>1661</v>
      </c>
      <c r="AC1174" s="6">
        <v>0</v>
      </c>
      <c r="AD1174" s="6">
        <v>0</v>
      </c>
      <c r="AE1174" s="6">
        <v>0</v>
      </c>
      <c r="AF1174" s="6">
        <v>0.28000000000000003</v>
      </c>
      <c r="AG1174" s="6">
        <v>0.28000000000000003</v>
      </c>
      <c r="AH1174" s="6">
        <v>100</v>
      </c>
      <c r="AI1174" s="6">
        <v>0.52</v>
      </c>
      <c r="AJ1174" s="6">
        <v>0.52</v>
      </c>
      <c r="AK1174" s="6">
        <v>100</v>
      </c>
      <c r="AL1174" s="6">
        <v>0.76</v>
      </c>
      <c r="AM1174" s="6">
        <v>0.76</v>
      </c>
      <c r="AN1174" s="6">
        <v>100</v>
      </c>
      <c r="AO1174" s="6">
        <v>1</v>
      </c>
      <c r="AP1174" s="6">
        <v>0</v>
      </c>
      <c r="AQ1174" s="6">
        <v>0</v>
      </c>
      <c r="AR1174" s="6" t="s">
        <v>11</v>
      </c>
      <c r="AS1174" s="6" t="s">
        <v>11</v>
      </c>
      <c r="AT1174" s="6" t="s">
        <v>11</v>
      </c>
      <c r="AU1174" s="5">
        <v>0</v>
      </c>
      <c r="AV1174" s="5">
        <v>0</v>
      </c>
      <c r="AW1174" s="6">
        <v>0</v>
      </c>
      <c r="AX1174" s="5">
        <v>7819526260</v>
      </c>
      <c r="AY1174" s="5">
        <v>7819525498</v>
      </c>
      <c r="AZ1174" s="6">
        <v>100</v>
      </c>
      <c r="BA1174" s="5">
        <v>16032548000</v>
      </c>
      <c r="BB1174" s="5">
        <v>16032548000</v>
      </c>
      <c r="BC1174" s="6">
        <v>100</v>
      </c>
      <c r="BD1174" s="5">
        <v>15713142442</v>
      </c>
      <c r="BE1174" s="5">
        <v>15713142242</v>
      </c>
      <c r="BF1174" s="6">
        <v>100</v>
      </c>
      <c r="BG1174" s="5">
        <v>8000000000</v>
      </c>
      <c r="BH1174" s="5">
        <v>0</v>
      </c>
      <c r="BI1174" s="6">
        <v>0</v>
      </c>
      <c r="BJ1174" s="2" t="s">
        <v>13</v>
      </c>
      <c r="BK1174" s="2" t="s">
        <v>13</v>
      </c>
      <c r="BL1174" s="2" t="s">
        <v>13</v>
      </c>
      <c r="BM1174" s="3">
        <f t="shared" si="227"/>
        <v>0</v>
      </c>
      <c r="BN1174" s="3">
        <f t="shared" si="228"/>
        <v>0</v>
      </c>
      <c r="BO1174" s="3">
        <f t="shared" si="229"/>
        <v>7819.5262599999996</v>
      </c>
      <c r="BP1174" s="3">
        <f t="shared" si="230"/>
        <v>7819.525498</v>
      </c>
      <c r="BQ1174" s="3">
        <f t="shared" si="231"/>
        <v>16032.548000000001</v>
      </c>
      <c r="BR1174" s="3">
        <f t="shared" si="232"/>
        <v>16032.548000000001</v>
      </c>
      <c r="BS1174" s="3">
        <f t="shared" si="233"/>
        <v>15713.142442</v>
      </c>
      <c r="BT1174" s="3">
        <f t="shared" si="234"/>
        <v>15713.142242</v>
      </c>
      <c r="BU1174" s="3">
        <f t="shared" si="235"/>
        <v>8000</v>
      </c>
      <c r="BV1174" s="3">
        <f t="shared" si="236"/>
        <v>0</v>
      </c>
      <c r="BW1174" s="4">
        <f t="shared" si="237"/>
        <v>47565.216702000005</v>
      </c>
      <c r="BX1174" s="4">
        <f t="shared" si="238"/>
        <v>39565.21574</v>
      </c>
      <c r="BY1174" s="2" t="s">
        <v>905</v>
      </c>
    </row>
    <row r="1175" spans="1:77" x14ac:dyDescent="0.25">
      <c r="A1175" s="2">
        <v>16</v>
      </c>
      <c r="B1175" s="2" t="s">
        <v>0</v>
      </c>
      <c r="C1175" s="2" t="s">
        <v>727</v>
      </c>
      <c r="D1175" s="2">
        <v>2023</v>
      </c>
      <c r="E1175" s="2" t="s">
        <v>1</v>
      </c>
      <c r="F1175" s="2" t="s">
        <v>2</v>
      </c>
      <c r="G1175" s="2" t="s">
        <v>3</v>
      </c>
      <c r="H1175" s="2" t="s">
        <v>4</v>
      </c>
      <c r="I1175" s="2" t="s">
        <v>748</v>
      </c>
      <c r="J1175" s="2" t="s">
        <v>512</v>
      </c>
      <c r="K1175" s="2" t="s">
        <v>867</v>
      </c>
      <c r="L1175" s="2" t="s">
        <v>868</v>
      </c>
      <c r="M1175" s="2" t="s">
        <v>869</v>
      </c>
      <c r="N1175" s="2" t="s">
        <v>45</v>
      </c>
      <c r="O1175" s="2" t="s">
        <v>46</v>
      </c>
      <c r="P1175" s="2" t="s">
        <v>523</v>
      </c>
      <c r="Q1175" s="2" t="s">
        <v>524</v>
      </c>
      <c r="R1175" s="2" t="s">
        <v>10</v>
      </c>
      <c r="S1175" s="2" t="s">
        <v>11</v>
      </c>
      <c r="T1175" s="2">
        <v>75</v>
      </c>
      <c r="U1175" s="2" t="s">
        <v>525</v>
      </c>
      <c r="V1175" s="2" t="s">
        <v>4320</v>
      </c>
      <c r="W1175" s="2" t="s">
        <v>3044</v>
      </c>
      <c r="X1175" s="2">
        <v>1</v>
      </c>
      <c r="Y1175" s="2" t="s">
        <v>3045</v>
      </c>
      <c r="Z1175" s="2" t="s">
        <v>17</v>
      </c>
      <c r="AA1175" s="2" t="s">
        <v>922</v>
      </c>
      <c r="AB1175" s="2" t="s">
        <v>1661</v>
      </c>
      <c r="AC1175" s="6">
        <v>2.5</v>
      </c>
      <c r="AD1175" s="6">
        <v>0</v>
      </c>
      <c r="AE1175" s="6">
        <v>0</v>
      </c>
      <c r="AF1175" s="6">
        <v>7.5</v>
      </c>
      <c r="AG1175" s="6">
        <v>0</v>
      </c>
      <c r="AH1175" s="6">
        <v>0</v>
      </c>
      <c r="AI1175" s="6">
        <v>15</v>
      </c>
      <c r="AJ1175" s="6">
        <v>11.1</v>
      </c>
      <c r="AK1175" s="6">
        <v>74</v>
      </c>
      <c r="AL1175" s="6">
        <v>20</v>
      </c>
      <c r="AM1175" s="6">
        <v>12</v>
      </c>
      <c r="AN1175" s="6">
        <v>60</v>
      </c>
      <c r="AO1175" s="6">
        <v>20</v>
      </c>
      <c r="AP1175" s="6">
        <v>0</v>
      </c>
      <c r="AQ1175" s="6">
        <v>0</v>
      </c>
      <c r="AR1175" s="6" t="s">
        <v>11</v>
      </c>
      <c r="AS1175" s="6" t="s">
        <v>11</v>
      </c>
      <c r="AT1175" s="6" t="s">
        <v>11</v>
      </c>
      <c r="AU1175" s="5">
        <v>1154876628</v>
      </c>
      <c r="AV1175" s="5">
        <v>450331178</v>
      </c>
      <c r="AW1175" s="6">
        <v>38.99</v>
      </c>
      <c r="AX1175" s="5">
        <v>1203238658</v>
      </c>
      <c r="AY1175" s="5">
        <v>1202926626</v>
      </c>
      <c r="AZ1175" s="6">
        <v>99.97</v>
      </c>
      <c r="BA1175" s="5">
        <v>2485122762</v>
      </c>
      <c r="BB1175" s="5">
        <v>2350342762</v>
      </c>
      <c r="BC1175" s="6">
        <v>94.58</v>
      </c>
      <c r="BD1175" s="5">
        <v>4869883446</v>
      </c>
      <c r="BE1175" s="5">
        <v>4215567148</v>
      </c>
      <c r="BF1175" s="6">
        <v>86.56</v>
      </c>
      <c r="BG1175" s="5">
        <v>2031702000</v>
      </c>
      <c r="BH1175" s="5">
        <v>0</v>
      </c>
      <c r="BI1175" s="6">
        <v>0</v>
      </c>
      <c r="BJ1175" s="2" t="s">
        <v>13</v>
      </c>
      <c r="BK1175" s="2" t="s">
        <v>13</v>
      </c>
      <c r="BL1175" s="2" t="s">
        <v>13</v>
      </c>
      <c r="BM1175" s="3">
        <f t="shared" si="227"/>
        <v>1154.876628</v>
      </c>
      <c r="BN1175" s="3">
        <f t="shared" si="228"/>
        <v>450.33117800000002</v>
      </c>
      <c r="BO1175" s="3">
        <f t="shared" si="229"/>
        <v>1203.238658</v>
      </c>
      <c r="BP1175" s="3">
        <f t="shared" si="230"/>
        <v>1202.9266259999999</v>
      </c>
      <c r="BQ1175" s="3">
        <f t="shared" si="231"/>
        <v>2485.122762</v>
      </c>
      <c r="BR1175" s="3">
        <f t="shared" si="232"/>
        <v>2350.3427620000002</v>
      </c>
      <c r="BS1175" s="3">
        <f t="shared" si="233"/>
        <v>4869.8834459999998</v>
      </c>
      <c r="BT1175" s="3">
        <f t="shared" si="234"/>
        <v>4215.5671480000001</v>
      </c>
      <c r="BU1175" s="3">
        <f t="shared" si="235"/>
        <v>2031.702</v>
      </c>
      <c r="BV1175" s="3">
        <f t="shared" si="236"/>
        <v>0</v>
      </c>
      <c r="BW1175" s="4">
        <f t="shared" si="237"/>
        <v>11744.823493999998</v>
      </c>
      <c r="BX1175" s="4">
        <f t="shared" si="238"/>
        <v>8219.1677139999993</v>
      </c>
      <c r="BY1175" s="2" t="s">
        <v>905</v>
      </c>
    </row>
    <row r="1176" spans="1:77" x14ac:dyDescent="0.25">
      <c r="A1176" s="2">
        <v>16</v>
      </c>
      <c r="B1176" s="2" t="s">
        <v>0</v>
      </c>
      <c r="C1176" s="2" t="s">
        <v>727</v>
      </c>
      <c r="D1176" s="2">
        <v>2023</v>
      </c>
      <c r="E1176" s="2" t="s">
        <v>1</v>
      </c>
      <c r="F1176" s="2" t="s">
        <v>2</v>
      </c>
      <c r="G1176" s="2" t="s">
        <v>3</v>
      </c>
      <c r="H1176" s="2" t="s">
        <v>4</v>
      </c>
      <c r="I1176" s="2" t="s">
        <v>748</v>
      </c>
      <c r="J1176" s="2" t="s">
        <v>512</v>
      </c>
      <c r="K1176" s="2" t="s">
        <v>867</v>
      </c>
      <c r="L1176" s="2" t="s">
        <v>868</v>
      </c>
      <c r="M1176" s="2" t="s">
        <v>869</v>
      </c>
      <c r="N1176" s="2" t="s">
        <v>45</v>
      </c>
      <c r="O1176" s="2" t="s">
        <v>46</v>
      </c>
      <c r="P1176" s="2" t="s">
        <v>523</v>
      </c>
      <c r="Q1176" s="2" t="s">
        <v>524</v>
      </c>
      <c r="R1176" s="2" t="s">
        <v>10</v>
      </c>
      <c r="S1176" s="2" t="s">
        <v>11</v>
      </c>
      <c r="T1176" s="2">
        <v>75</v>
      </c>
      <c r="U1176" s="2" t="s">
        <v>525</v>
      </c>
      <c r="V1176" s="2" t="s">
        <v>4320</v>
      </c>
      <c r="W1176" s="2" t="s">
        <v>3044</v>
      </c>
      <c r="X1176" s="2">
        <v>2</v>
      </c>
      <c r="Y1176" s="2" t="s">
        <v>3046</v>
      </c>
      <c r="Z1176" s="2" t="s">
        <v>49</v>
      </c>
      <c r="AA1176" s="2" t="s">
        <v>1033</v>
      </c>
      <c r="AB1176" s="2" t="s">
        <v>1661</v>
      </c>
      <c r="AC1176" s="6">
        <v>6.9</v>
      </c>
      <c r="AD1176" s="6">
        <v>0</v>
      </c>
      <c r="AE1176" s="6">
        <v>0</v>
      </c>
      <c r="AF1176" s="6">
        <v>6.85</v>
      </c>
      <c r="AG1176" s="6">
        <v>0</v>
      </c>
      <c r="AH1176" s="6">
        <v>0</v>
      </c>
      <c r="AI1176" s="6">
        <v>6.7</v>
      </c>
      <c r="AJ1176" s="6">
        <v>0.6</v>
      </c>
      <c r="AK1176" s="6">
        <v>1116.67</v>
      </c>
      <c r="AL1176" s="6">
        <v>6.55</v>
      </c>
      <c r="AM1176" s="6">
        <v>1</v>
      </c>
      <c r="AN1176" s="6">
        <v>655</v>
      </c>
      <c r="AO1176" s="6">
        <v>6.44</v>
      </c>
      <c r="AP1176" s="6">
        <v>0</v>
      </c>
      <c r="AQ1176" s="6">
        <v>0</v>
      </c>
      <c r="AR1176" s="6" t="s">
        <v>11</v>
      </c>
      <c r="AS1176" s="6" t="s">
        <v>11</v>
      </c>
      <c r="AT1176" s="6" t="s">
        <v>11</v>
      </c>
      <c r="AU1176" s="5">
        <v>520449276</v>
      </c>
      <c r="AV1176" s="5">
        <v>477831596</v>
      </c>
      <c r="AW1176" s="6">
        <v>91.81</v>
      </c>
      <c r="AX1176" s="5">
        <v>2185882367</v>
      </c>
      <c r="AY1176" s="5">
        <v>2185882367</v>
      </c>
      <c r="AZ1176" s="6">
        <v>100</v>
      </c>
      <c r="BA1176" s="5">
        <v>2793983194</v>
      </c>
      <c r="BB1176" s="5">
        <v>2793983194</v>
      </c>
      <c r="BC1176" s="6">
        <v>100</v>
      </c>
      <c r="BD1176" s="5">
        <v>3232127864</v>
      </c>
      <c r="BE1176" s="5">
        <v>3232127864</v>
      </c>
      <c r="BF1176" s="6">
        <v>100</v>
      </c>
      <c r="BG1176" s="5">
        <v>1764164000</v>
      </c>
      <c r="BH1176" s="5">
        <v>0</v>
      </c>
      <c r="BI1176" s="6">
        <v>0</v>
      </c>
      <c r="BJ1176" s="2" t="s">
        <v>13</v>
      </c>
      <c r="BK1176" s="2" t="s">
        <v>13</v>
      </c>
      <c r="BL1176" s="2" t="s">
        <v>13</v>
      </c>
      <c r="BM1176" s="3">
        <f t="shared" si="227"/>
        <v>520.44927600000005</v>
      </c>
      <c r="BN1176" s="3">
        <f t="shared" si="228"/>
        <v>477.83159599999999</v>
      </c>
      <c r="BO1176" s="3">
        <f t="shared" si="229"/>
        <v>2185.8823670000002</v>
      </c>
      <c r="BP1176" s="3">
        <f t="shared" si="230"/>
        <v>2185.8823670000002</v>
      </c>
      <c r="BQ1176" s="3">
        <f t="shared" si="231"/>
        <v>2793.9831939999999</v>
      </c>
      <c r="BR1176" s="3">
        <f t="shared" si="232"/>
        <v>2793.9831939999999</v>
      </c>
      <c r="BS1176" s="3">
        <f t="shared" si="233"/>
        <v>3232.127864</v>
      </c>
      <c r="BT1176" s="3">
        <f t="shared" si="234"/>
        <v>3232.127864</v>
      </c>
      <c r="BU1176" s="3">
        <f t="shared" si="235"/>
        <v>1764.164</v>
      </c>
      <c r="BV1176" s="3">
        <f t="shared" si="236"/>
        <v>0</v>
      </c>
      <c r="BW1176" s="4">
        <f t="shared" si="237"/>
        <v>10496.606701000001</v>
      </c>
      <c r="BX1176" s="4">
        <f t="shared" si="238"/>
        <v>8689.8250210000006</v>
      </c>
      <c r="BY1176" s="2" t="s">
        <v>905</v>
      </c>
    </row>
    <row r="1177" spans="1:77" x14ac:dyDescent="0.25">
      <c r="A1177" s="2">
        <v>16</v>
      </c>
      <c r="B1177" s="2" t="s">
        <v>0</v>
      </c>
      <c r="C1177" s="2" t="s">
        <v>727</v>
      </c>
      <c r="D1177" s="2">
        <v>2023</v>
      </c>
      <c r="E1177" s="2" t="s">
        <v>1</v>
      </c>
      <c r="F1177" s="2" t="s">
        <v>2</v>
      </c>
      <c r="G1177" s="2" t="s">
        <v>3</v>
      </c>
      <c r="H1177" s="2" t="s">
        <v>4</v>
      </c>
      <c r="I1177" s="2" t="s">
        <v>748</v>
      </c>
      <c r="J1177" s="2" t="s">
        <v>512</v>
      </c>
      <c r="K1177" s="2" t="s">
        <v>867</v>
      </c>
      <c r="L1177" s="2" t="s">
        <v>868</v>
      </c>
      <c r="M1177" s="2" t="s">
        <v>869</v>
      </c>
      <c r="N1177" s="2" t="s">
        <v>45</v>
      </c>
      <c r="O1177" s="2" t="s">
        <v>46</v>
      </c>
      <c r="P1177" s="2" t="s">
        <v>523</v>
      </c>
      <c r="Q1177" s="2" t="s">
        <v>524</v>
      </c>
      <c r="R1177" s="2" t="s">
        <v>10</v>
      </c>
      <c r="S1177" s="2" t="s">
        <v>11</v>
      </c>
      <c r="T1177" s="2">
        <v>75</v>
      </c>
      <c r="U1177" s="2" t="s">
        <v>525</v>
      </c>
      <c r="V1177" s="2" t="s">
        <v>4320</v>
      </c>
      <c r="W1177" s="2" t="s">
        <v>3044</v>
      </c>
      <c r="X1177" s="2">
        <v>3</v>
      </c>
      <c r="Y1177" s="2" t="s">
        <v>3047</v>
      </c>
      <c r="Z1177" s="2" t="s">
        <v>45</v>
      </c>
      <c r="AA1177" s="2" t="s">
        <v>917</v>
      </c>
      <c r="AB1177" s="2" t="s">
        <v>1661</v>
      </c>
      <c r="AC1177" s="6">
        <v>0.1</v>
      </c>
      <c r="AD1177" s="6">
        <v>0.08</v>
      </c>
      <c r="AE1177" s="6">
        <v>80</v>
      </c>
      <c r="AF1177" s="6">
        <v>0.25</v>
      </c>
      <c r="AG1177" s="6">
        <v>0.22</v>
      </c>
      <c r="AH1177" s="6">
        <v>88</v>
      </c>
      <c r="AI1177" s="6">
        <v>0.25</v>
      </c>
      <c r="AJ1177" s="6">
        <v>0.55000000000000004</v>
      </c>
      <c r="AK1177" s="6">
        <v>220</v>
      </c>
      <c r="AL1177" s="6">
        <v>0.05</v>
      </c>
      <c r="AM1177" s="6">
        <v>0.06</v>
      </c>
      <c r="AN1177" s="6">
        <v>120</v>
      </c>
      <c r="AO1177" s="6">
        <v>0.1</v>
      </c>
      <c r="AP1177" s="6">
        <v>0</v>
      </c>
      <c r="AQ1177" s="6">
        <v>0</v>
      </c>
      <c r="AR1177" s="6">
        <v>1</v>
      </c>
      <c r="AS1177" s="6">
        <v>0.91</v>
      </c>
      <c r="AT1177" s="6">
        <v>91</v>
      </c>
      <c r="AU1177" s="5">
        <v>30736205751</v>
      </c>
      <c r="AV1177" s="5">
        <v>30463917587</v>
      </c>
      <c r="AW1177" s="6">
        <v>99.11</v>
      </c>
      <c r="AX1177" s="5">
        <v>83971202251</v>
      </c>
      <c r="AY1177" s="5">
        <v>83943465373</v>
      </c>
      <c r="AZ1177" s="6">
        <v>99.97</v>
      </c>
      <c r="BA1177" s="5">
        <v>21507990099</v>
      </c>
      <c r="BB1177" s="5">
        <v>21507990099</v>
      </c>
      <c r="BC1177" s="6">
        <v>100</v>
      </c>
      <c r="BD1177" s="5">
        <v>1302414089</v>
      </c>
      <c r="BE1177" s="5">
        <v>1302414089</v>
      </c>
      <c r="BF1177" s="6">
        <v>100</v>
      </c>
      <c r="BG1177" s="5">
        <v>710885000</v>
      </c>
      <c r="BH1177" s="5">
        <v>0</v>
      </c>
      <c r="BI1177" s="6">
        <v>0</v>
      </c>
      <c r="BJ1177" s="2" t="s">
        <v>13</v>
      </c>
      <c r="BK1177" s="2" t="s">
        <v>13</v>
      </c>
      <c r="BL1177" s="2" t="s">
        <v>13</v>
      </c>
      <c r="BM1177" s="3">
        <f t="shared" si="227"/>
        <v>30736.205751000001</v>
      </c>
      <c r="BN1177" s="3">
        <f t="shared" si="228"/>
        <v>30463.917587</v>
      </c>
      <c r="BO1177" s="3">
        <f t="shared" si="229"/>
        <v>83971.202250999995</v>
      </c>
      <c r="BP1177" s="3">
        <f t="shared" si="230"/>
        <v>83943.465372999999</v>
      </c>
      <c r="BQ1177" s="3">
        <f t="shared" si="231"/>
        <v>21507.990098999999</v>
      </c>
      <c r="BR1177" s="3">
        <f t="shared" si="232"/>
        <v>21507.990098999999</v>
      </c>
      <c r="BS1177" s="3">
        <f t="shared" si="233"/>
        <v>1302.4140890000001</v>
      </c>
      <c r="BT1177" s="3">
        <f t="shared" si="234"/>
        <v>1302.4140890000001</v>
      </c>
      <c r="BU1177" s="3">
        <f t="shared" si="235"/>
        <v>710.88499999999999</v>
      </c>
      <c r="BV1177" s="3">
        <f t="shared" si="236"/>
        <v>0</v>
      </c>
      <c r="BW1177" s="4">
        <f t="shared" si="237"/>
        <v>138228.69719000001</v>
      </c>
      <c r="BX1177" s="4">
        <f t="shared" si="238"/>
        <v>137217.787148</v>
      </c>
      <c r="BY1177" s="2" t="s">
        <v>905</v>
      </c>
    </row>
    <row r="1178" spans="1:77" x14ac:dyDescent="0.25">
      <c r="A1178" s="2">
        <v>16</v>
      </c>
      <c r="B1178" s="2" t="s">
        <v>0</v>
      </c>
      <c r="C1178" s="2" t="s">
        <v>727</v>
      </c>
      <c r="D1178" s="2">
        <v>2023</v>
      </c>
      <c r="E1178" s="2" t="s">
        <v>1</v>
      </c>
      <c r="F1178" s="2" t="s">
        <v>2</v>
      </c>
      <c r="G1178" s="2" t="s">
        <v>3</v>
      </c>
      <c r="H1178" s="2" t="s">
        <v>4</v>
      </c>
      <c r="I1178" s="2" t="s">
        <v>748</v>
      </c>
      <c r="J1178" s="2" t="s">
        <v>512</v>
      </c>
      <c r="K1178" s="2" t="s">
        <v>867</v>
      </c>
      <c r="L1178" s="2" t="s">
        <v>868</v>
      </c>
      <c r="M1178" s="2" t="s">
        <v>869</v>
      </c>
      <c r="N1178" s="2" t="s">
        <v>45</v>
      </c>
      <c r="O1178" s="2" t="s">
        <v>46</v>
      </c>
      <c r="P1178" s="2" t="s">
        <v>523</v>
      </c>
      <c r="Q1178" s="2" t="s">
        <v>524</v>
      </c>
      <c r="R1178" s="2" t="s">
        <v>10</v>
      </c>
      <c r="S1178" s="2" t="s">
        <v>11</v>
      </c>
      <c r="T1178" s="2">
        <v>75</v>
      </c>
      <c r="U1178" s="2" t="s">
        <v>525</v>
      </c>
      <c r="V1178" s="2" t="s">
        <v>4320</v>
      </c>
      <c r="W1178" s="2" t="s">
        <v>3044</v>
      </c>
      <c r="X1178" s="2">
        <v>4</v>
      </c>
      <c r="Y1178" s="2" t="s">
        <v>3048</v>
      </c>
      <c r="Z1178" s="2" t="s">
        <v>17</v>
      </c>
      <c r="AA1178" s="2" t="s">
        <v>922</v>
      </c>
      <c r="AB1178" s="2" t="s">
        <v>1661</v>
      </c>
      <c r="AC1178" s="6">
        <v>85</v>
      </c>
      <c r="AD1178" s="6">
        <v>0</v>
      </c>
      <c r="AE1178" s="6">
        <v>0</v>
      </c>
      <c r="AF1178" s="6">
        <v>86</v>
      </c>
      <c r="AG1178" s="6">
        <v>0</v>
      </c>
      <c r="AH1178" s="6">
        <v>0</v>
      </c>
      <c r="AI1178" s="6">
        <v>88</v>
      </c>
      <c r="AJ1178" s="6">
        <v>90.4</v>
      </c>
      <c r="AK1178" s="6">
        <v>102.73</v>
      </c>
      <c r="AL1178" s="6">
        <v>89</v>
      </c>
      <c r="AM1178" s="6">
        <v>89</v>
      </c>
      <c r="AN1178" s="6">
        <v>100</v>
      </c>
      <c r="AO1178" s="6">
        <v>90</v>
      </c>
      <c r="AP1178" s="6">
        <v>0</v>
      </c>
      <c r="AQ1178" s="6">
        <v>0</v>
      </c>
      <c r="AR1178" s="6" t="s">
        <v>11</v>
      </c>
      <c r="AS1178" s="6" t="s">
        <v>11</v>
      </c>
      <c r="AT1178" s="6" t="s">
        <v>11</v>
      </c>
      <c r="AU1178" s="5">
        <v>506452363</v>
      </c>
      <c r="AV1178" s="5">
        <v>506452362</v>
      </c>
      <c r="AW1178" s="6">
        <v>100</v>
      </c>
      <c r="AX1178" s="5">
        <v>2883677649</v>
      </c>
      <c r="AY1178" s="5">
        <v>2875513649</v>
      </c>
      <c r="AZ1178" s="6">
        <v>99.72</v>
      </c>
      <c r="BA1178" s="5">
        <v>2742642936</v>
      </c>
      <c r="BB1178" s="5">
        <v>2742229626</v>
      </c>
      <c r="BC1178" s="6">
        <v>99.99</v>
      </c>
      <c r="BD1178" s="5">
        <v>3022601447</v>
      </c>
      <c r="BE1178" s="5">
        <v>3022484947</v>
      </c>
      <c r="BF1178" s="6">
        <v>100</v>
      </c>
      <c r="BG1178" s="5">
        <v>1866470000</v>
      </c>
      <c r="BH1178" s="5">
        <v>0</v>
      </c>
      <c r="BI1178" s="6">
        <v>0</v>
      </c>
      <c r="BJ1178" s="2" t="s">
        <v>13</v>
      </c>
      <c r="BK1178" s="2" t="s">
        <v>13</v>
      </c>
      <c r="BL1178" s="2" t="s">
        <v>13</v>
      </c>
      <c r="BM1178" s="3">
        <f t="shared" si="227"/>
        <v>506.45236299999999</v>
      </c>
      <c r="BN1178" s="3">
        <f t="shared" si="228"/>
        <v>506.45236199999999</v>
      </c>
      <c r="BO1178" s="3">
        <f t="shared" si="229"/>
        <v>2883.6776490000002</v>
      </c>
      <c r="BP1178" s="3">
        <f t="shared" si="230"/>
        <v>2875.513649</v>
      </c>
      <c r="BQ1178" s="3">
        <f t="shared" si="231"/>
        <v>2742.6429360000002</v>
      </c>
      <c r="BR1178" s="3">
        <f t="shared" si="232"/>
        <v>2742.2296259999998</v>
      </c>
      <c r="BS1178" s="3">
        <f t="shared" si="233"/>
        <v>3022.601447</v>
      </c>
      <c r="BT1178" s="3">
        <f t="shared" si="234"/>
        <v>3022.4849469999999</v>
      </c>
      <c r="BU1178" s="3">
        <f t="shared" si="235"/>
        <v>1866.47</v>
      </c>
      <c r="BV1178" s="3">
        <f t="shared" si="236"/>
        <v>0</v>
      </c>
      <c r="BW1178" s="4">
        <f t="shared" si="237"/>
        <v>11021.844394999998</v>
      </c>
      <c r="BX1178" s="4">
        <f t="shared" si="238"/>
        <v>9146.6805839999997</v>
      </c>
      <c r="BY1178" s="2" t="s">
        <v>905</v>
      </c>
    </row>
    <row r="1179" spans="1:77" x14ac:dyDescent="0.25">
      <c r="A1179" s="2">
        <v>16</v>
      </c>
      <c r="B1179" s="2" t="s">
        <v>0</v>
      </c>
      <c r="C1179" s="2" t="s">
        <v>727</v>
      </c>
      <c r="D1179" s="2">
        <v>2023</v>
      </c>
      <c r="E1179" s="2" t="s">
        <v>1</v>
      </c>
      <c r="F1179" s="2" t="s">
        <v>2</v>
      </c>
      <c r="G1179" s="2" t="s">
        <v>3</v>
      </c>
      <c r="H1179" s="2" t="s">
        <v>4</v>
      </c>
      <c r="I1179" s="2" t="s">
        <v>748</v>
      </c>
      <c r="J1179" s="2" t="s">
        <v>512</v>
      </c>
      <c r="K1179" s="2" t="s">
        <v>867</v>
      </c>
      <c r="L1179" s="2" t="s">
        <v>868</v>
      </c>
      <c r="M1179" s="2" t="s">
        <v>869</v>
      </c>
      <c r="N1179" s="2" t="s">
        <v>45</v>
      </c>
      <c r="O1179" s="2" t="s">
        <v>46</v>
      </c>
      <c r="P1179" s="2" t="s">
        <v>523</v>
      </c>
      <c r="Q1179" s="2" t="s">
        <v>524</v>
      </c>
      <c r="R1179" s="2" t="s">
        <v>10</v>
      </c>
      <c r="S1179" s="2" t="s">
        <v>11</v>
      </c>
      <c r="T1179" s="2">
        <v>75</v>
      </c>
      <c r="U1179" s="2" t="s">
        <v>525</v>
      </c>
      <c r="V1179" s="2" t="s">
        <v>4320</v>
      </c>
      <c r="W1179" s="2" t="s">
        <v>3044</v>
      </c>
      <c r="X1179" s="2">
        <v>5</v>
      </c>
      <c r="Y1179" s="2" t="s">
        <v>3049</v>
      </c>
      <c r="Z1179" s="2" t="s">
        <v>3</v>
      </c>
      <c r="AA1179" s="2" t="s">
        <v>913</v>
      </c>
      <c r="AB1179" s="2" t="s">
        <v>1661</v>
      </c>
      <c r="AC1179" s="6">
        <v>1</v>
      </c>
      <c r="AD1179" s="6">
        <v>0</v>
      </c>
      <c r="AE1179" s="6">
        <v>0</v>
      </c>
      <c r="AF1179" s="6">
        <v>1</v>
      </c>
      <c r="AG1179" s="6">
        <v>0</v>
      </c>
      <c r="AH1179" s="6">
        <v>0</v>
      </c>
      <c r="AI1179" s="6">
        <v>1</v>
      </c>
      <c r="AJ1179" s="6">
        <v>1.25</v>
      </c>
      <c r="AK1179" s="6">
        <v>125</v>
      </c>
      <c r="AL1179" s="6">
        <v>1</v>
      </c>
      <c r="AM1179" s="6">
        <v>1.25</v>
      </c>
      <c r="AN1179" s="6">
        <v>125</v>
      </c>
      <c r="AO1179" s="6">
        <v>1</v>
      </c>
      <c r="AP1179" s="6">
        <v>0</v>
      </c>
      <c r="AQ1179" s="6">
        <v>0</v>
      </c>
      <c r="AR1179" s="6" t="s">
        <v>11</v>
      </c>
      <c r="AS1179" s="6" t="s">
        <v>11</v>
      </c>
      <c r="AT1179" s="6" t="s">
        <v>11</v>
      </c>
      <c r="AU1179" s="5">
        <v>1740450286</v>
      </c>
      <c r="AV1179" s="5">
        <v>1427592561</v>
      </c>
      <c r="AW1179" s="6">
        <v>82.02</v>
      </c>
      <c r="AX1179" s="5">
        <v>2854913761</v>
      </c>
      <c r="AY1179" s="5">
        <v>2854913761</v>
      </c>
      <c r="AZ1179" s="6">
        <v>100</v>
      </c>
      <c r="BA1179" s="5">
        <v>2443313959</v>
      </c>
      <c r="BB1179" s="5">
        <v>2274642943</v>
      </c>
      <c r="BC1179" s="6">
        <v>93.1</v>
      </c>
      <c r="BD1179" s="5">
        <v>2704032749</v>
      </c>
      <c r="BE1179" s="5">
        <v>2704032749</v>
      </c>
      <c r="BF1179" s="6">
        <v>100</v>
      </c>
      <c r="BG1179" s="5">
        <v>2910699000</v>
      </c>
      <c r="BH1179" s="5">
        <v>0</v>
      </c>
      <c r="BI1179" s="6">
        <v>0</v>
      </c>
      <c r="BJ1179" s="2" t="s">
        <v>13</v>
      </c>
      <c r="BK1179" s="2" t="s">
        <v>13</v>
      </c>
      <c r="BL1179" s="2" t="s">
        <v>13</v>
      </c>
      <c r="BM1179" s="3">
        <f t="shared" si="227"/>
        <v>1740.450286</v>
      </c>
      <c r="BN1179" s="3">
        <f t="shared" si="228"/>
        <v>1427.5925609999999</v>
      </c>
      <c r="BO1179" s="3">
        <f t="shared" si="229"/>
        <v>2854.9137609999998</v>
      </c>
      <c r="BP1179" s="3">
        <f t="shared" si="230"/>
        <v>2854.9137609999998</v>
      </c>
      <c r="BQ1179" s="3">
        <f t="shared" si="231"/>
        <v>2443.3139590000001</v>
      </c>
      <c r="BR1179" s="3">
        <f t="shared" si="232"/>
        <v>2274.6429429999998</v>
      </c>
      <c r="BS1179" s="3">
        <f t="shared" si="233"/>
        <v>2704.032749</v>
      </c>
      <c r="BT1179" s="3">
        <f t="shared" si="234"/>
        <v>2704.032749</v>
      </c>
      <c r="BU1179" s="3">
        <f t="shared" si="235"/>
        <v>2910.6990000000001</v>
      </c>
      <c r="BV1179" s="3">
        <f t="shared" si="236"/>
        <v>0</v>
      </c>
      <c r="BW1179" s="4">
        <f t="shared" si="237"/>
        <v>12653.409755000001</v>
      </c>
      <c r="BX1179" s="4">
        <f t="shared" si="238"/>
        <v>9261.1820139999982</v>
      </c>
      <c r="BY1179" s="2" t="s">
        <v>905</v>
      </c>
    </row>
    <row r="1180" spans="1:77" x14ac:dyDescent="0.25">
      <c r="A1180" s="2">
        <v>16</v>
      </c>
      <c r="B1180" s="2" t="s">
        <v>0</v>
      </c>
      <c r="C1180" s="2" t="s">
        <v>727</v>
      </c>
      <c r="D1180" s="2">
        <v>2023</v>
      </c>
      <c r="E1180" s="2" t="s">
        <v>1</v>
      </c>
      <c r="F1180" s="2" t="s">
        <v>2</v>
      </c>
      <c r="G1180" s="2" t="s">
        <v>3</v>
      </c>
      <c r="H1180" s="2" t="s">
        <v>4</v>
      </c>
      <c r="I1180" s="2" t="s">
        <v>748</v>
      </c>
      <c r="J1180" s="2" t="s">
        <v>512</v>
      </c>
      <c r="K1180" s="2" t="s">
        <v>867</v>
      </c>
      <c r="L1180" s="2" t="s">
        <v>868</v>
      </c>
      <c r="M1180" s="2" t="s">
        <v>869</v>
      </c>
      <c r="N1180" s="2" t="s">
        <v>45</v>
      </c>
      <c r="O1180" s="2" t="s">
        <v>46</v>
      </c>
      <c r="P1180" s="2" t="s">
        <v>523</v>
      </c>
      <c r="Q1180" s="2" t="s">
        <v>524</v>
      </c>
      <c r="R1180" s="2" t="s">
        <v>10</v>
      </c>
      <c r="S1180" s="2" t="s">
        <v>11</v>
      </c>
      <c r="T1180" s="2">
        <v>76</v>
      </c>
      <c r="U1180" s="2" t="s">
        <v>526</v>
      </c>
      <c r="V1180" s="2" t="s">
        <v>4320</v>
      </c>
      <c r="W1180" s="2" t="s">
        <v>3044</v>
      </c>
      <c r="X1180" s="2">
        <v>6</v>
      </c>
      <c r="Y1180" s="2" t="s">
        <v>3050</v>
      </c>
      <c r="Z1180" s="2" t="s">
        <v>45</v>
      </c>
      <c r="AA1180" s="2" t="s">
        <v>917</v>
      </c>
      <c r="AB1180" s="2" t="s">
        <v>1661</v>
      </c>
      <c r="AC1180" s="6">
        <v>0.05</v>
      </c>
      <c r="AD1180" s="6">
        <v>0.04</v>
      </c>
      <c r="AE1180" s="6">
        <v>80</v>
      </c>
      <c r="AF1180" s="6">
        <v>0.3</v>
      </c>
      <c r="AG1180" s="6">
        <v>0.27</v>
      </c>
      <c r="AH1180" s="6">
        <v>90</v>
      </c>
      <c r="AI1180" s="6">
        <v>0.3</v>
      </c>
      <c r="AJ1180" s="6">
        <v>0.27</v>
      </c>
      <c r="AK1180" s="6">
        <v>90</v>
      </c>
      <c r="AL1180" s="6">
        <v>0.25</v>
      </c>
      <c r="AM1180" s="6">
        <v>0.23</v>
      </c>
      <c r="AN1180" s="6">
        <v>92</v>
      </c>
      <c r="AO1180" s="6">
        <v>0.17</v>
      </c>
      <c r="AP1180" s="6">
        <v>0</v>
      </c>
      <c r="AQ1180" s="6">
        <v>0</v>
      </c>
      <c r="AR1180" s="6">
        <v>1</v>
      </c>
      <c r="AS1180" s="6">
        <v>0.81</v>
      </c>
      <c r="AT1180" s="6">
        <v>81</v>
      </c>
      <c r="AU1180" s="5">
        <v>101095488</v>
      </c>
      <c r="AV1180" s="5">
        <v>101095488</v>
      </c>
      <c r="AW1180" s="6">
        <v>100</v>
      </c>
      <c r="AX1180" s="5">
        <v>9918902494</v>
      </c>
      <c r="AY1180" s="5">
        <v>9918902494</v>
      </c>
      <c r="AZ1180" s="6">
        <v>100</v>
      </c>
      <c r="BA1180" s="5">
        <v>12944540458</v>
      </c>
      <c r="BB1180" s="5">
        <v>12944540458</v>
      </c>
      <c r="BC1180" s="6">
        <v>100</v>
      </c>
      <c r="BD1180" s="5">
        <v>16230962849</v>
      </c>
      <c r="BE1180" s="5">
        <v>16227929289</v>
      </c>
      <c r="BF1180" s="6">
        <v>99.98</v>
      </c>
      <c r="BG1180" s="5">
        <v>8859203000</v>
      </c>
      <c r="BH1180" s="5">
        <v>0</v>
      </c>
      <c r="BI1180" s="6">
        <v>0</v>
      </c>
      <c r="BJ1180" s="2" t="s">
        <v>13</v>
      </c>
      <c r="BK1180" s="2" t="s">
        <v>13</v>
      </c>
      <c r="BL1180" s="2" t="s">
        <v>13</v>
      </c>
      <c r="BM1180" s="3">
        <f t="shared" si="227"/>
        <v>101.095488</v>
      </c>
      <c r="BN1180" s="3">
        <f t="shared" si="228"/>
        <v>101.095488</v>
      </c>
      <c r="BO1180" s="3">
        <f t="shared" si="229"/>
        <v>9918.9024939999999</v>
      </c>
      <c r="BP1180" s="3">
        <f t="shared" si="230"/>
        <v>9918.9024939999999</v>
      </c>
      <c r="BQ1180" s="3">
        <f t="shared" si="231"/>
        <v>12944.540457999999</v>
      </c>
      <c r="BR1180" s="3">
        <f t="shared" si="232"/>
        <v>12944.540457999999</v>
      </c>
      <c r="BS1180" s="3">
        <f t="shared" si="233"/>
        <v>16230.962849</v>
      </c>
      <c r="BT1180" s="3">
        <f t="shared" si="234"/>
        <v>16227.929289</v>
      </c>
      <c r="BU1180" s="3">
        <f t="shared" si="235"/>
        <v>8859.2029999999995</v>
      </c>
      <c r="BV1180" s="3">
        <f t="shared" si="236"/>
        <v>0</v>
      </c>
      <c r="BW1180" s="4">
        <f t="shared" si="237"/>
        <v>48054.704289000001</v>
      </c>
      <c r="BX1180" s="4">
        <f t="shared" si="238"/>
        <v>39192.467728999996</v>
      </c>
      <c r="BY1180" s="2" t="s">
        <v>905</v>
      </c>
    </row>
    <row r="1181" spans="1:77" x14ac:dyDescent="0.25">
      <c r="A1181" s="2">
        <v>16</v>
      </c>
      <c r="B1181" s="2" t="s">
        <v>0</v>
      </c>
      <c r="C1181" s="2" t="s">
        <v>727</v>
      </c>
      <c r="D1181" s="2">
        <v>2023</v>
      </c>
      <c r="E1181" s="2" t="s">
        <v>1</v>
      </c>
      <c r="F1181" s="2" t="s">
        <v>2</v>
      </c>
      <c r="G1181" s="2" t="s">
        <v>3</v>
      </c>
      <c r="H1181" s="2" t="s">
        <v>4</v>
      </c>
      <c r="I1181" s="2" t="s">
        <v>748</v>
      </c>
      <c r="J1181" s="2" t="s">
        <v>512</v>
      </c>
      <c r="K1181" s="2" t="s">
        <v>867</v>
      </c>
      <c r="L1181" s="2" t="s">
        <v>868</v>
      </c>
      <c r="M1181" s="2" t="s">
        <v>869</v>
      </c>
      <c r="N1181" s="2" t="s">
        <v>45</v>
      </c>
      <c r="O1181" s="2" t="s">
        <v>46</v>
      </c>
      <c r="P1181" s="2" t="s">
        <v>523</v>
      </c>
      <c r="Q1181" s="2" t="s">
        <v>524</v>
      </c>
      <c r="R1181" s="2" t="s">
        <v>10</v>
      </c>
      <c r="S1181" s="2" t="s">
        <v>11</v>
      </c>
      <c r="T1181" s="2">
        <v>76</v>
      </c>
      <c r="U1181" s="2" t="s">
        <v>526</v>
      </c>
      <c r="V1181" s="2" t="s">
        <v>4320</v>
      </c>
      <c r="W1181" s="2" t="s">
        <v>3044</v>
      </c>
      <c r="X1181" s="2">
        <v>7</v>
      </c>
      <c r="Y1181" s="2" t="s">
        <v>3051</v>
      </c>
      <c r="Z1181" s="2" t="s">
        <v>45</v>
      </c>
      <c r="AA1181" s="2" t="s">
        <v>917</v>
      </c>
      <c r="AB1181" s="2" t="s">
        <v>1661</v>
      </c>
      <c r="AC1181" s="6">
        <v>6028</v>
      </c>
      <c r="AD1181" s="6">
        <v>5231</v>
      </c>
      <c r="AE1181" s="6">
        <v>86.78</v>
      </c>
      <c r="AF1181" s="6">
        <v>75351</v>
      </c>
      <c r="AG1181" s="6">
        <v>76638</v>
      </c>
      <c r="AH1181" s="6">
        <v>101.71</v>
      </c>
      <c r="AI1181" s="6">
        <v>93084</v>
      </c>
      <c r="AJ1181" s="6">
        <v>87763</v>
      </c>
      <c r="AK1181" s="6">
        <v>94.28</v>
      </c>
      <c r="AL1181" s="6">
        <v>93000</v>
      </c>
      <c r="AM1181" s="6">
        <v>89125</v>
      </c>
      <c r="AN1181" s="6">
        <v>95.83</v>
      </c>
      <c r="AO1181" s="6">
        <v>38773</v>
      </c>
      <c r="AP1181" s="6">
        <v>0</v>
      </c>
      <c r="AQ1181" s="6">
        <v>0</v>
      </c>
      <c r="AR1181" s="6">
        <v>301405</v>
      </c>
      <c r="AS1181" s="6">
        <v>258757</v>
      </c>
      <c r="AT1181" s="6">
        <v>85.85</v>
      </c>
      <c r="AU1181" s="5">
        <v>2361085177</v>
      </c>
      <c r="AV1181" s="5">
        <v>2361085177</v>
      </c>
      <c r="AW1181" s="6">
        <v>100</v>
      </c>
      <c r="AX1181" s="5">
        <v>8639923865</v>
      </c>
      <c r="AY1181" s="5">
        <v>8639923865</v>
      </c>
      <c r="AZ1181" s="6">
        <v>100</v>
      </c>
      <c r="BA1181" s="5">
        <v>10550249022</v>
      </c>
      <c r="BB1181" s="5">
        <v>10550249022</v>
      </c>
      <c r="BC1181" s="6">
        <v>100</v>
      </c>
      <c r="BD1181" s="5">
        <v>13591311811</v>
      </c>
      <c r="BE1181" s="5">
        <v>13591311811</v>
      </c>
      <c r="BF1181" s="6">
        <v>100</v>
      </c>
      <c r="BG1181" s="5">
        <v>7418425000</v>
      </c>
      <c r="BH1181" s="5">
        <v>0</v>
      </c>
      <c r="BI1181" s="6">
        <v>0</v>
      </c>
      <c r="BJ1181" s="2" t="s">
        <v>13</v>
      </c>
      <c r="BK1181" s="2" t="s">
        <v>13</v>
      </c>
      <c r="BL1181" s="2" t="s">
        <v>13</v>
      </c>
      <c r="BM1181" s="3">
        <f t="shared" si="227"/>
        <v>2361.0851769999999</v>
      </c>
      <c r="BN1181" s="3">
        <f t="shared" si="228"/>
        <v>2361.0851769999999</v>
      </c>
      <c r="BO1181" s="3">
        <f t="shared" si="229"/>
        <v>8639.9238650000007</v>
      </c>
      <c r="BP1181" s="3">
        <f t="shared" si="230"/>
        <v>8639.9238650000007</v>
      </c>
      <c r="BQ1181" s="3">
        <f t="shared" si="231"/>
        <v>10550.249022</v>
      </c>
      <c r="BR1181" s="3">
        <f t="shared" si="232"/>
        <v>10550.249022</v>
      </c>
      <c r="BS1181" s="3">
        <f t="shared" si="233"/>
        <v>13591.311811</v>
      </c>
      <c r="BT1181" s="3">
        <f t="shared" si="234"/>
        <v>13591.311811</v>
      </c>
      <c r="BU1181" s="3">
        <f t="shared" si="235"/>
        <v>7418.4250000000002</v>
      </c>
      <c r="BV1181" s="3">
        <f t="shared" si="236"/>
        <v>0</v>
      </c>
      <c r="BW1181" s="4">
        <f t="shared" si="237"/>
        <v>42560.994875000004</v>
      </c>
      <c r="BX1181" s="4">
        <f t="shared" si="238"/>
        <v>35142.569875000001</v>
      </c>
      <c r="BY1181" s="2" t="s">
        <v>905</v>
      </c>
    </row>
    <row r="1182" spans="1:77" x14ac:dyDescent="0.25">
      <c r="A1182" s="2">
        <v>16</v>
      </c>
      <c r="B1182" s="2" t="s">
        <v>0</v>
      </c>
      <c r="C1182" s="2" t="s">
        <v>727</v>
      </c>
      <c r="D1182" s="2">
        <v>2023</v>
      </c>
      <c r="E1182" s="2" t="s">
        <v>1</v>
      </c>
      <c r="F1182" s="2" t="s">
        <v>2</v>
      </c>
      <c r="G1182" s="2" t="s">
        <v>3</v>
      </c>
      <c r="H1182" s="2" t="s">
        <v>4</v>
      </c>
      <c r="I1182" s="2" t="s">
        <v>748</v>
      </c>
      <c r="J1182" s="2" t="s">
        <v>512</v>
      </c>
      <c r="K1182" s="2" t="s">
        <v>867</v>
      </c>
      <c r="L1182" s="2" t="s">
        <v>868</v>
      </c>
      <c r="M1182" s="2" t="s">
        <v>869</v>
      </c>
      <c r="N1182" s="2" t="s">
        <v>45</v>
      </c>
      <c r="O1182" s="2" t="s">
        <v>46</v>
      </c>
      <c r="P1182" s="2" t="s">
        <v>523</v>
      </c>
      <c r="Q1182" s="2" t="s">
        <v>524</v>
      </c>
      <c r="R1182" s="2" t="s">
        <v>10</v>
      </c>
      <c r="S1182" s="2" t="s">
        <v>11</v>
      </c>
      <c r="T1182" s="2">
        <v>76</v>
      </c>
      <c r="U1182" s="2" t="s">
        <v>526</v>
      </c>
      <c r="V1182" s="2" t="s">
        <v>4320</v>
      </c>
      <c r="W1182" s="2" t="s">
        <v>3044</v>
      </c>
      <c r="X1182" s="2">
        <v>8</v>
      </c>
      <c r="Y1182" s="2" t="s">
        <v>3052</v>
      </c>
      <c r="Z1182" s="2" t="s">
        <v>45</v>
      </c>
      <c r="AA1182" s="2" t="s">
        <v>917</v>
      </c>
      <c r="AB1182" s="2" t="s">
        <v>1661</v>
      </c>
      <c r="AC1182" s="6">
        <v>2520</v>
      </c>
      <c r="AD1182" s="6">
        <v>16923</v>
      </c>
      <c r="AE1182" s="6">
        <v>671.55</v>
      </c>
      <c r="AF1182" s="6">
        <v>31500</v>
      </c>
      <c r="AG1182" s="6">
        <v>36282</v>
      </c>
      <c r="AH1182" s="6">
        <v>115.18</v>
      </c>
      <c r="AI1182" s="6">
        <v>30000</v>
      </c>
      <c r="AJ1182" s="6">
        <v>31531</v>
      </c>
      <c r="AK1182" s="6">
        <v>105.1</v>
      </c>
      <c r="AL1182" s="6">
        <v>30000</v>
      </c>
      <c r="AM1182" s="6">
        <v>29474</v>
      </c>
      <c r="AN1182" s="6">
        <v>98.25</v>
      </c>
      <c r="AO1182" s="6">
        <v>25667</v>
      </c>
      <c r="AP1182" s="6">
        <v>0</v>
      </c>
      <c r="AQ1182" s="6">
        <v>0</v>
      </c>
      <c r="AR1182" s="6">
        <v>126000</v>
      </c>
      <c r="AS1182" s="6">
        <v>114210</v>
      </c>
      <c r="AT1182" s="6">
        <v>90.64</v>
      </c>
      <c r="AU1182" s="5">
        <v>2628121884</v>
      </c>
      <c r="AV1182" s="5">
        <v>2484531564</v>
      </c>
      <c r="AW1182" s="6">
        <v>94.54</v>
      </c>
      <c r="AX1182" s="5">
        <v>5277920105</v>
      </c>
      <c r="AY1182" s="5">
        <v>5277920105</v>
      </c>
      <c r="AZ1182" s="6">
        <v>100</v>
      </c>
      <c r="BA1182" s="5">
        <v>5409392750</v>
      </c>
      <c r="BB1182" s="5">
        <v>5409392750</v>
      </c>
      <c r="BC1182" s="6">
        <v>100</v>
      </c>
      <c r="BD1182" s="5">
        <v>5726464589</v>
      </c>
      <c r="BE1182" s="5">
        <v>5726464589</v>
      </c>
      <c r="BF1182" s="6">
        <v>100</v>
      </c>
      <c r="BG1182" s="5">
        <v>3125625000</v>
      </c>
      <c r="BH1182" s="5">
        <v>0</v>
      </c>
      <c r="BI1182" s="6">
        <v>0</v>
      </c>
      <c r="BJ1182" s="2" t="s">
        <v>13</v>
      </c>
      <c r="BK1182" s="2" t="s">
        <v>13</v>
      </c>
      <c r="BL1182" s="2" t="s">
        <v>13</v>
      </c>
      <c r="BM1182" s="3">
        <f t="shared" si="227"/>
        <v>2628.1218840000001</v>
      </c>
      <c r="BN1182" s="3">
        <f t="shared" si="228"/>
        <v>2484.5315639999999</v>
      </c>
      <c r="BO1182" s="3">
        <f t="shared" si="229"/>
        <v>5277.9201050000001</v>
      </c>
      <c r="BP1182" s="3">
        <f t="shared" si="230"/>
        <v>5277.9201050000001</v>
      </c>
      <c r="BQ1182" s="3">
        <f t="shared" si="231"/>
        <v>5409.39275</v>
      </c>
      <c r="BR1182" s="3">
        <f t="shared" si="232"/>
        <v>5409.39275</v>
      </c>
      <c r="BS1182" s="3">
        <f t="shared" si="233"/>
        <v>5726.4645890000002</v>
      </c>
      <c r="BT1182" s="3">
        <f t="shared" si="234"/>
        <v>5726.4645890000002</v>
      </c>
      <c r="BU1182" s="3">
        <f t="shared" si="235"/>
        <v>3125.625</v>
      </c>
      <c r="BV1182" s="3">
        <f t="shared" si="236"/>
        <v>0</v>
      </c>
      <c r="BW1182" s="4">
        <f t="shared" si="237"/>
        <v>22167.524328</v>
      </c>
      <c r="BX1182" s="4">
        <f t="shared" si="238"/>
        <v>18898.309008</v>
      </c>
      <c r="BY1182" s="2" t="s">
        <v>905</v>
      </c>
    </row>
    <row r="1183" spans="1:77" x14ac:dyDescent="0.25">
      <c r="A1183" s="2">
        <v>16</v>
      </c>
      <c r="B1183" s="2" t="s">
        <v>0</v>
      </c>
      <c r="C1183" s="2" t="s">
        <v>727</v>
      </c>
      <c r="D1183" s="2">
        <v>2023</v>
      </c>
      <c r="E1183" s="2" t="s">
        <v>1</v>
      </c>
      <c r="F1183" s="2" t="s">
        <v>2</v>
      </c>
      <c r="G1183" s="2" t="s">
        <v>3</v>
      </c>
      <c r="H1183" s="2" t="s">
        <v>4</v>
      </c>
      <c r="I1183" s="2" t="s">
        <v>748</v>
      </c>
      <c r="J1183" s="2" t="s">
        <v>512</v>
      </c>
      <c r="K1183" s="2" t="s">
        <v>867</v>
      </c>
      <c r="L1183" s="2" t="s">
        <v>868</v>
      </c>
      <c r="M1183" s="2" t="s">
        <v>869</v>
      </c>
      <c r="N1183" s="2" t="s">
        <v>45</v>
      </c>
      <c r="O1183" s="2" t="s">
        <v>46</v>
      </c>
      <c r="P1183" s="2" t="s">
        <v>523</v>
      </c>
      <c r="Q1183" s="2" t="s">
        <v>524</v>
      </c>
      <c r="R1183" s="2" t="s">
        <v>10</v>
      </c>
      <c r="S1183" s="2" t="s">
        <v>11</v>
      </c>
      <c r="T1183" s="2">
        <v>76</v>
      </c>
      <c r="U1183" s="2" t="s">
        <v>526</v>
      </c>
      <c r="V1183" s="2" t="s">
        <v>4320</v>
      </c>
      <c r="W1183" s="2" t="s">
        <v>3044</v>
      </c>
      <c r="X1183" s="2">
        <v>9</v>
      </c>
      <c r="Y1183" s="2" t="s">
        <v>3053</v>
      </c>
      <c r="Z1183" s="2" t="s">
        <v>45</v>
      </c>
      <c r="AA1183" s="2" t="s">
        <v>917</v>
      </c>
      <c r="AB1183" s="2" t="s">
        <v>1661</v>
      </c>
      <c r="AC1183" s="6">
        <v>0</v>
      </c>
      <c r="AD1183" s="6">
        <v>0</v>
      </c>
      <c r="AE1183" s="6">
        <v>0</v>
      </c>
      <c r="AF1183" s="6">
        <v>0.25</v>
      </c>
      <c r="AG1183" s="6">
        <v>0.09</v>
      </c>
      <c r="AH1183" s="6">
        <v>36</v>
      </c>
      <c r="AI1183" s="6">
        <v>0.45</v>
      </c>
      <c r="AJ1183" s="6">
        <v>0.37</v>
      </c>
      <c r="AK1183" s="6">
        <v>82.22</v>
      </c>
      <c r="AL1183" s="6">
        <v>0.3</v>
      </c>
      <c r="AM1183" s="6">
        <v>0.31</v>
      </c>
      <c r="AN1183" s="6">
        <v>103.33</v>
      </c>
      <c r="AO1183" s="6">
        <v>0.24</v>
      </c>
      <c r="AP1183" s="6">
        <v>0</v>
      </c>
      <c r="AQ1183" s="6">
        <v>0</v>
      </c>
      <c r="AR1183" s="6">
        <v>1</v>
      </c>
      <c r="AS1183" s="6">
        <v>0.77</v>
      </c>
      <c r="AT1183" s="6">
        <v>77</v>
      </c>
      <c r="AU1183" s="5">
        <v>0</v>
      </c>
      <c r="AV1183" s="5">
        <v>0</v>
      </c>
      <c r="AW1183" s="6">
        <v>0</v>
      </c>
      <c r="AX1183" s="5">
        <v>0</v>
      </c>
      <c r="AY1183" s="5">
        <v>0</v>
      </c>
      <c r="AZ1183" s="6">
        <v>0</v>
      </c>
      <c r="BA1183" s="5">
        <v>250000000</v>
      </c>
      <c r="BB1183" s="5">
        <v>249999997</v>
      </c>
      <c r="BC1183" s="6">
        <v>100</v>
      </c>
      <c r="BD1183" s="5">
        <v>0</v>
      </c>
      <c r="BE1183" s="5">
        <v>0</v>
      </c>
      <c r="BF1183" s="6">
        <v>0</v>
      </c>
      <c r="BG1183" s="5">
        <v>2678000000</v>
      </c>
      <c r="BH1183" s="5">
        <v>0</v>
      </c>
      <c r="BI1183" s="6">
        <v>0</v>
      </c>
      <c r="BJ1183" s="2" t="s">
        <v>13</v>
      </c>
      <c r="BK1183" s="2" t="s">
        <v>13</v>
      </c>
      <c r="BL1183" s="2" t="s">
        <v>13</v>
      </c>
      <c r="BM1183" s="3">
        <f t="shared" si="227"/>
        <v>0</v>
      </c>
      <c r="BN1183" s="3">
        <f t="shared" si="228"/>
        <v>0</v>
      </c>
      <c r="BO1183" s="3">
        <f t="shared" si="229"/>
        <v>0</v>
      </c>
      <c r="BP1183" s="3">
        <f t="shared" si="230"/>
        <v>0</v>
      </c>
      <c r="BQ1183" s="3">
        <f t="shared" si="231"/>
        <v>250</v>
      </c>
      <c r="BR1183" s="3">
        <f t="shared" si="232"/>
        <v>249.99999700000001</v>
      </c>
      <c r="BS1183" s="3">
        <f t="shared" si="233"/>
        <v>0</v>
      </c>
      <c r="BT1183" s="3">
        <f t="shared" si="234"/>
        <v>0</v>
      </c>
      <c r="BU1183" s="3">
        <f t="shared" si="235"/>
        <v>2678</v>
      </c>
      <c r="BV1183" s="3">
        <f t="shared" si="236"/>
        <v>0</v>
      </c>
      <c r="BW1183" s="4">
        <f t="shared" si="237"/>
        <v>2928</v>
      </c>
      <c r="BX1183" s="4">
        <f t="shared" si="238"/>
        <v>249.99999700000001</v>
      </c>
      <c r="BY1183" s="2" t="s">
        <v>905</v>
      </c>
    </row>
    <row r="1184" spans="1:77" x14ac:dyDescent="0.25">
      <c r="A1184" s="2">
        <v>16</v>
      </c>
      <c r="B1184" s="2" t="s">
        <v>0</v>
      </c>
      <c r="C1184" s="2" t="s">
        <v>727</v>
      </c>
      <c r="D1184" s="2">
        <v>2023</v>
      </c>
      <c r="E1184" s="2" t="s">
        <v>1</v>
      </c>
      <c r="F1184" s="2" t="s">
        <v>2</v>
      </c>
      <c r="G1184" s="2" t="s">
        <v>3</v>
      </c>
      <c r="H1184" s="2" t="s">
        <v>4</v>
      </c>
      <c r="I1184" s="2" t="s">
        <v>748</v>
      </c>
      <c r="J1184" s="2" t="s">
        <v>512</v>
      </c>
      <c r="K1184" s="2" t="s">
        <v>867</v>
      </c>
      <c r="L1184" s="2" t="s">
        <v>868</v>
      </c>
      <c r="M1184" s="2" t="s">
        <v>869</v>
      </c>
      <c r="N1184" s="2" t="s">
        <v>45</v>
      </c>
      <c r="O1184" s="2" t="s">
        <v>46</v>
      </c>
      <c r="P1184" s="2" t="s">
        <v>523</v>
      </c>
      <c r="Q1184" s="2" t="s">
        <v>524</v>
      </c>
      <c r="R1184" s="2" t="s">
        <v>10</v>
      </c>
      <c r="S1184" s="2" t="s">
        <v>11</v>
      </c>
      <c r="T1184" s="2">
        <v>76</v>
      </c>
      <c r="U1184" s="2" t="s">
        <v>526</v>
      </c>
      <c r="V1184" s="2" t="s">
        <v>4320</v>
      </c>
      <c r="W1184" s="2" t="s">
        <v>3044</v>
      </c>
      <c r="X1184" s="2">
        <v>10</v>
      </c>
      <c r="Y1184" s="2" t="s">
        <v>3054</v>
      </c>
      <c r="Z1184" s="2" t="s">
        <v>45</v>
      </c>
      <c r="AA1184" s="2" t="s">
        <v>917</v>
      </c>
      <c r="AB1184" s="2" t="s">
        <v>1661</v>
      </c>
      <c r="AC1184" s="6">
        <v>0</v>
      </c>
      <c r="AD1184" s="6">
        <v>0</v>
      </c>
      <c r="AE1184" s="6">
        <v>0</v>
      </c>
      <c r="AF1184" s="6">
        <v>0.25</v>
      </c>
      <c r="AG1184" s="6">
        <v>0.18</v>
      </c>
      <c r="AH1184" s="6">
        <v>72</v>
      </c>
      <c r="AI1184" s="6">
        <v>0.55000000000000004</v>
      </c>
      <c r="AJ1184" s="6">
        <v>0.5</v>
      </c>
      <c r="AK1184" s="6">
        <v>90.91</v>
      </c>
      <c r="AL1184" s="6">
        <v>0.17</v>
      </c>
      <c r="AM1184" s="6">
        <v>0.17</v>
      </c>
      <c r="AN1184" s="6">
        <v>100</v>
      </c>
      <c r="AO1184" s="6">
        <v>0.15</v>
      </c>
      <c r="AP1184" s="6">
        <v>0</v>
      </c>
      <c r="AQ1184" s="6">
        <v>0</v>
      </c>
      <c r="AR1184" s="6">
        <v>1</v>
      </c>
      <c r="AS1184" s="6">
        <v>0.85</v>
      </c>
      <c r="AT1184" s="6">
        <v>85</v>
      </c>
      <c r="AU1184" s="5">
        <v>0</v>
      </c>
      <c r="AV1184" s="5">
        <v>0</v>
      </c>
      <c r="AW1184" s="6">
        <v>0</v>
      </c>
      <c r="AX1184" s="5">
        <v>552442080</v>
      </c>
      <c r="AY1184" s="5">
        <v>552442080</v>
      </c>
      <c r="AZ1184" s="6">
        <v>100</v>
      </c>
      <c r="BA1184" s="5">
        <v>48886302</v>
      </c>
      <c r="BB1184" s="5">
        <v>48886302</v>
      </c>
      <c r="BC1184" s="6">
        <v>100</v>
      </c>
      <c r="BD1184" s="5">
        <v>280445566</v>
      </c>
      <c r="BE1184" s="5">
        <v>280445566</v>
      </c>
      <c r="BF1184" s="6">
        <v>100</v>
      </c>
      <c r="BG1184" s="5">
        <v>153073000</v>
      </c>
      <c r="BH1184" s="5">
        <v>0</v>
      </c>
      <c r="BI1184" s="6">
        <v>0</v>
      </c>
      <c r="BJ1184" s="2" t="s">
        <v>13</v>
      </c>
      <c r="BK1184" s="2" t="s">
        <v>13</v>
      </c>
      <c r="BL1184" s="2" t="s">
        <v>13</v>
      </c>
      <c r="BM1184" s="3">
        <f t="shared" si="227"/>
        <v>0</v>
      </c>
      <c r="BN1184" s="3">
        <f t="shared" si="228"/>
        <v>0</v>
      </c>
      <c r="BO1184" s="3">
        <f t="shared" si="229"/>
        <v>552.44208000000003</v>
      </c>
      <c r="BP1184" s="3">
        <f t="shared" si="230"/>
        <v>552.44208000000003</v>
      </c>
      <c r="BQ1184" s="3">
        <f t="shared" si="231"/>
        <v>48.886302000000001</v>
      </c>
      <c r="BR1184" s="3">
        <f t="shared" si="232"/>
        <v>48.886302000000001</v>
      </c>
      <c r="BS1184" s="3">
        <f t="shared" si="233"/>
        <v>280.44556599999999</v>
      </c>
      <c r="BT1184" s="3">
        <f t="shared" si="234"/>
        <v>280.44556599999999</v>
      </c>
      <c r="BU1184" s="3">
        <f t="shared" si="235"/>
        <v>153.07300000000001</v>
      </c>
      <c r="BV1184" s="3">
        <f t="shared" si="236"/>
        <v>0</v>
      </c>
      <c r="BW1184" s="4">
        <f t="shared" si="237"/>
        <v>1034.8469480000001</v>
      </c>
      <c r="BX1184" s="4">
        <f t="shared" si="238"/>
        <v>881.77394800000002</v>
      </c>
      <c r="BY1184" s="2" t="s">
        <v>905</v>
      </c>
    </row>
    <row r="1185" spans="1:77" x14ac:dyDescent="0.25">
      <c r="A1185" s="2">
        <v>16</v>
      </c>
      <c r="B1185" s="2" t="s">
        <v>0</v>
      </c>
      <c r="C1185" s="2" t="s">
        <v>727</v>
      </c>
      <c r="D1185" s="2">
        <v>2023</v>
      </c>
      <c r="E1185" s="2" t="s">
        <v>1</v>
      </c>
      <c r="F1185" s="2" t="s">
        <v>2</v>
      </c>
      <c r="G1185" s="2" t="s">
        <v>3</v>
      </c>
      <c r="H1185" s="2" t="s">
        <v>4</v>
      </c>
      <c r="I1185" s="2" t="s">
        <v>748</v>
      </c>
      <c r="J1185" s="2" t="s">
        <v>512</v>
      </c>
      <c r="K1185" s="2" t="s">
        <v>867</v>
      </c>
      <c r="L1185" s="2" t="s">
        <v>868</v>
      </c>
      <c r="M1185" s="2" t="s">
        <v>869</v>
      </c>
      <c r="N1185" s="2" t="s">
        <v>45</v>
      </c>
      <c r="O1185" s="2" t="s">
        <v>46</v>
      </c>
      <c r="P1185" s="2" t="s">
        <v>523</v>
      </c>
      <c r="Q1185" s="2" t="s">
        <v>524</v>
      </c>
      <c r="R1185" s="2" t="s">
        <v>10</v>
      </c>
      <c r="S1185" s="2" t="s">
        <v>11</v>
      </c>
      <c r="T1185" s="2">
        <v>76</v>
      </c>
      <c r="U1185" s="2" t="s">
        <v>526</v>
      </c>
      <c r="V1185" s="2" t="s">
        <v>4320</v>
      </c>
      <c r="W1185" s="2" t="s">
        <v>3044</v>
      </c>
      <c r="X1185" s="2">
        <v>11</v>
      </c>
      <c r="Y1185" s="2" t="s">
        <v>3055</v>
      </c>
      <c r="Z1185" s="2" t="s">
        <v>45</v>
      </c>
      <c r="AA1185" s="2" t="s">
        <v>917</v>
      </c>
      <c r="AB1185" s="2" t="s">
        <v>1661</v>
      </c>
      <c r="AC1185" s="6">
        <v>0</v>
      </c>
      <c r="AD1185" s="6">
        <v>0</v>
      </c>
      <c r="AE1185" s="6">
        <v>0</v>
      </c>
      <c r="AF1185" s="6">
        <v>0.25</v>
      </c>
      <c r="AG1185" s="6">
        <v>3.8</v>
      </c>
      <c r="AH1185" s="6">
        <v>1520</v>
      </c>
      <c r="AI1185" s="6">
        <v>0.3</v>
      </c>
      <c r="AJ1185" s="6">
        <v>0.35</v>
      </c>
      <c r="AK1185" s="6">
        <v>116.67</v>
      </c>
      <c r="AL1185" s="6">
        <v>0</v>
      </c>
      <c r="AM1185" s="6">
        <v>0</v>
      </c>
      <c r="AN1185" s="6">
        <v>0</v>
      </c>
      <c r="AO1185" s="6">
        <v>0.1</v>
      </c>
      <c r="AP1185" s="6">
        <v>0</v>
      </c>
      <c r="AQ1185" s="6">
        <v>0</v>
      </c>
      <c r="AR1185" s="6">
        <v>1</v>
      </c>
      <c r="AS1185" s="6">
        <v>4.1500000000000004</v>
      </c>
      <c r="AT1185" s="6">
        <v>415</v>
      </c>
      <c r="AU1185" s="5">
        <v>0</v>
      </c>
      <c r="AV1185" s="5">
        <v>0</v>
      </c>
      <c r="AW1185" s="6">
        <v>0</v>
      </c>
      <c r="AX1185" s="5">
        <v>376000000</v>
      </c>
      <c r="AY1185" s="5">
        <v>376000000</v>
      </c>
      <c r="AZ1185" s="6">
        <v>100</v>
      </c>
      <c r="BA1185" s="5">
        <v>3372000000</v>
      </c>
      <c r="BB1185" s="5">
        <v>3372000000</v>
      </c>
      <c r="BC1185" s="6">
        <v>100</v>
      </c>
      <c r="BD1185" s="5">
        <v>0</v>
      </c>
      <c r="BE1185" s="5">
        <v>0</v>
      </c>
      <c r="BF1185" s="6">
        <v>0</v>
      </c>
      <c r="BG1185" s="5">
        <v>0</v>
      </c>
      <c r="BH1185" s="5">
        <v>0</v>
      </c>
      <c r="BI1185" s="6">
        <v>0</v>
      </c>
      <c r="BJ1185" s="2" t="s">
        <v>13</v>
      </c>
      <c r="BK1185" s="2" t="s">
        <v>13</v>
      </c>
      <c r="BL1185" s="2" t="s">
        <v>13</v>
      </c>
      <c r="BM1185" s="3">
        <f t="shared" si="227"/>
        <v>0</v>
      </c>
      <c r="BN1185" s="3">
        <f t="shared" si="228"/>
        <v>0</v>
      </c>
      <c r="BO1185" s="3">
        <f t="shared" si="229"/>
        <v>376</v>
      </c>
      <c r="BP1185" s="3">
        <f t="shared" si="230"/>
        <v>376</v>
      </c>
      <c r="BQ1185" s="3">
        <f t="shared" si="231"/>
        <v>3372</v>
      </c>
      <c r="BR1185" s="3">
        <f t="shared" si="232"/>
        <v>3372</v>
      </c>
      <c r="BS1185" s="3">
        <f t="shared" si="233"/>
        <v>0</v>
      </c>
      <c r="BT1185" s="3">
        <f t="shared" si="234"/>
        <v>0</v>
      </c>
      <c r="BU1185" s="3">
        <f t="shared" si="235"/>
        <v>0</v>
      </c>
      <c r="BV1185" s="3">
        <f t="shared" si="236"/>
        <v>0</v>
      </c>
      <c r="BW1185" s="4">
        <f t="shared" si="237"/>
        <v>3748</v>
      </c>
      <c r="BX1185" s="4">
        <f t="shared" si="238"/>
        <v>3748</v>
      </c>
      <c r="BY1185" s="2" t="s">
        <v>905</v>
      </c>
    </row>
    <row r="1186" spans="1:77" x14ac:dyDescent="0.25">
      <c r="A1186" s="2">
        <v>16</v>
      </c>
      <c r="B1186" s="2" t="s">
        <v>0</v>
      </c>
      <c r="C1186" s="2" t="s">
        <v>727</v>
      </c>
      <c r="D1186" s="2">
        <v>2023</v>
      </c>
      <c r="E1186" s="2" t="s">
        <v>1</v>
      </c>
      <c r="F1186" s="2" t="s">
        <v>2</v>
      </c>
      <c r="G1186" s="2" t="s">
        <v>3</v>
      </c>
      <c r="H1186" s="2" t="s">
        <v>4</v>
      </c>
      <c r="I1186" s="2" t="s">
        <v>748</v>
      </c>
      <c r="J1186" s="2" t="s">
        <v>512</v>
      </c>
      <c r="K1186" s="2" t="s">
        <v>867</v>
      </c>
      <c r="L1186" s="2" t="s">
        <v>868</v>
      </c>
      <c r="M1186" s="2" t="s">
        <v>869</v>
      </c>
      <c r="N1186" s="2" t="s">
        <v>45</v>
      </c>
      <c r="O1186" s="2" t="s">
        <v>46</v>
      </c>
      <c r="P1186" s="2" t="s">
        <v>523</v>
      </c>
      <c r="Q1186" s="2" t="s">
        <v>524</v>
      </c>
      <c r="R1186" s="2" t="s">
        <v>10</v>
      </c>
      <c r="S1186" s="2" t="s">
        <v>11</v>
      </c>
      <c r="T1186" s="2">
        <v>77</v>
      </c>
      <c r="U1186" s="2" t="s">
        <v>527</v>
      </c>
      <c r="V1186" s="2" t="s">
        <v>4320</v>
      </c>
      <c r="W1186" s="2" t="s">
        <v>3044</v>
      </c>
      <c r="X1186" s="2">
        <v>12</v>
      </c>
      <c r="Y1186" s="2" t="s">
        <v>3056</v>
      </c>
      <c r="Z1186" s="2" t="s">
        <v>49</v>
      </c>
      <c r="AA1186" s="2" t="s">
        <v>1033</v>
      </c>
      <c r="AB1186" s="2" t="s">
        <v>1661</v>
      </c>
      <c r="AC1186" s="6">
        <v>133.80000000000001</v>
      </c>
      <c r="AD1186" s="6">
        <v>0</v>
      </c>
      <c r="AE1186" s="6">
        <v>0</v>
      </c>
      <c r="AF1186" s="6">
        <v>133.69999999999999</v>
      </c>
      <c r="AG1186" s="6">
        <v>0</v>
      </c>
      <c r="AH1186" s="6">
        <v>0</v>
      </c>
      <c r="AI1186" s="6">
        <v>131.80000000000001</v>
      </c>
      <c r="AJ1186" s="6">
        <v>125</v>
      </c>
      <c r="AK1186" s="6">
        <v>105.44</v>
      </c>
      <c r="AL1186" s="6">
        <v>129.80000000000001</v>
      </c>
      <c r="AM1186" s="6">
        <v>103.02</v>
      </c>
      <c r="AN1186" s="6">
        <v>125.99</v>
      </c>
      <c r="AO1186" s="6">
        <v>127</v>
      </c>
      <c r="AP1186" s="6">
        <v>0</v>
      </c>
      <c r="AQ1186" s="6">
        <v>0</v>
      </c>
      <c r="AR1186" s="6" t="s">
        <v>11</v>
      </c>
      <c r="AS1186" s="6" t="s">
        <v>11</v>
      </c>
      <c r="AT1186" s="6" t="s">
        <v>11</v>
      </c>
      <c r="AU1186" s="5">
        <v>663238576</v>
      </c>
      <c r="AV1186" s="5">
        <v>663238576</v>
      </c>
      <c r="AW1186" s="6">
        <v>100</v>
      </c>
      <c r="AX1186" s="5">
        <v>2421513757</v>
      </c>
      <c r="AY1186" s="5">
        <v>2421513757</v>
      </c>
      <c r="AZ1186" s="6">
        <v>100</v>
      </c>
      <c r="BA1186" s="5">
        <v>5673527775</v>
      </c>
      <c r="BB1186" s="5">
        <v>5673527775</v>
      </c>
      <c r="BC1186" s="6">
        <v>100</v>
      </c>
      <c r="BD1186" s="5">
        <v>7216098767</v>
      </c>
      <c r="BE1186" s="5">
        <v>7216098767</v>
      </c>
      <c r="BF1186" s="6">
        <v>100</v>
      </c>
      <c r="BG1186" s="5">
        <v>3938699000</v>
      </c>
      <c r="BH1186" s="5">
        <v>0</v>
      </c>
      <c r="BI1186" s="6">
        <v>0</v>
      </c>
      <c r="BJ1186" s="2" t="s">
        <v>13</v>
      </c>
      <c r="BK1186" s="2" t="s">
        <v>13</v>
      </c>
      <c r="BL1186" s="2" t="s">
        <v>13</v>
      </c>
      <c r="BM1186" s="3">
        <f t="shared" si="227"/>
        <v>663.23857599999997</v>
      </c>
      <c r="BN1186" s="3">
        <f t="shared" si="228"/>
        <v>663.23857599999997</v>
      </c>
      <c r="BO1186" s="3">
        <f t="shared" si="229"/>
        <v>2421.5137570000002</v>
      </c>
      <c r="BP1186" s="3">
        <f t="shared" si="230"/>
        <v>2421.5137570000002</v>
      </c>
      <c r="BQ1186" s="3">
        <f t="shared" si="231"/>
        <v>5673.5277749999996</v>
      </c>
      <c r="BR1186" s="3">
        <f t="shared" si="232"/>
        <v>5673.5277749999996</v>
      </c>
      <c r="BS1186" s="3">
        <f t="shared" si="233"/>
        <v>7216.0987670000004</v>
      </c>
      <c r="BT1186" s="3">
        <f t="shared" si="234"/>
        <v>7216.0987670000004</v>
      </c>
      <c r="BU1186" s="3">
        <f t="shared" si="235"/>
        <v>3938.6990000000001</v>
      </c>
      <c r="BV1186" s="3">
        <f t="shared" si="236"/>
        <v>0</v>
      </c>
      <c r="BW1186" s="4">
        <f t="shared" si="237"/>
        <v>19913.077874999999</v>
      </c>
      <c r="BX1186" s="4">
        <f t="shared" si="238"/>
        <v>15974.378874999999</v>
      </c>
      <c r="BY1186" s="2" t="s">
        <v>905</v>
      </c>
    </row>
    <row r="1187" spans="1:77" x14ac:dyDescent="0.25">
      <c r="A1187" s="2">
        <v>16</v>
      </c>
      <c r="B1187" s="2" t="s">
        <v>0</v>
      </c>
      <c r="C1187" s="2" t="s">
        <v>727</v>
      </c>
      <c r="D1187" s="2">
        <v>2023</v>
      </c>
      <c r="E1187" s="2" t="s">
        <v>1</v>
      </c>
      <c r="F1187" s="2" t="s">
        <v>2</v>
      </c>
      <c r="G1187" s="2" t="s">
        <v>3</v>
      </c>
      <c r="H1187" s="2" t="s">
        <v>4</v>
      </c>
      <c r="I1187" s="2" t="s">
        <v>748</v>
      </c>
      <c r="J1187" s="2" t="s">
        <v>512</v>
      </c>
      <c r="K1187" s="2" t="s">
        <v>867</v>
      </c>
      <c r="L1187" s="2" t="s">
        <v>868</v>
      </c>
      <c r="M1187" s="2" t="s">
        <v>869</v>
      </c>
      <c r="N1187" s="2" t="s">
        <v>45</v>
      </c>
      <c r="O1187" s="2" t="s">
        <v>46</v>
      </c>
      <c r="P1187" s="2" t="s">
        <v>523</v>
      </c>
      <c r="Q1187" s="2" t="s">
        <v>524</v>
      </c>
      <c r="R1187" s="2" t="s">
        <v>10</v>
      </c>
      <c r="S1187" s="2" t="s">
        <v>11</v>
      </c>
      <c r="T1187" s="2">
        <v>77</v>
      </c>
      <c r="U1187" s="2" t="s">
        <v>527</v>
      </c>
      <c r="V1187" s="2" t="s">
        <v>4320</v>
      </c>
      <c r="W1187" s="2" t="s">
        <v>3044</v>
      </c>
      <c r="X1187" s="2">
        <v>13</v>
      </c>
      <c r="Y1187" s="2" t="s">
        <v>3057</v>
      </c>
      <c r="Z1187" s="2" t="s">
        <v>17</v>
      </c>
      <c r="AA1187" s="2" t="s">
        <v>922</v>
      </c>
      <c r="AB1187" s="2" t="s">
        <v>1661</v>
      </c>
      <c r="AC1187" s="6">
        <v>3.8</v>
      </c>
      <c r="AD1187" s="6">
        <v>11.3</v>
      </c>
      <c r="AE1187" s="6">
        <v>297.37</v>
      </c>
      <c r="AF1187" s="6">
        <v>11.3</v>
      </c>
      <c r="AG1187" s="6">
        <v>9.1</v>
      </c>
      <c r="AH1187" s="6">
        <v>80.53</v>
      </c>
      <c r="AI1187" s="6">
        <v>16.7</v>
      </c>
      <c r="AJ1187" s="6">
        <v>15.28</v>
      </c>
      <c r="AK1187" s="6">
        <v>91.5</v>
      </c>
      <c r="AL1187" s="6">
        <v>23.3</v>
      </c>
      <c r="AM1187" s="6">
        <v>21.4</v>
      </c>
      <c r="AN1187" s="6">
        <v>91.85</v>
      </c>
      <c r="AO1187" s="6">
        <v>30</v>
      </c>
      <c r="AP1187" s="6">
        <v>0</v>
      </c>
      <c r="AQ1187" s="6">
        <v>0</v>
      </c>
      <c r="AR1187" s="6" t="s">
        <v>11</v>
      </c>
      <c r="AS1187" s="6" t="s">
        <v>11</v>
      </c>
      <c r="AT1187" s="6" t="s">
        <v>11</v>
      </c>
      <c r="AU1187" s="5">
        <v>1774478615</v>
      </c>
      <c r="AV1187" s="5">
        <v>1774478615</v>
      </c>
      <c r="AW1187" s="6">
        <v>100</v>
      </c>
      <c r="AX1187" s="5">
        <v>8894271119</v>
      </c>
      <c r="AY1187" s="5">
        <v>8894271119</v>
      </c>
      <c r="AZ1187" s="6">
        <v>100</v>
      </c>
      <c r="BA1187" s="5">
        <v>10863164995</v>
      </c>
      <c r="BB1187" s="5">
        <v>10863164995</v>
      </c>
      <c r="BC1187" s="6">
        <v>100</v>
      </c>
      <c r="BD1187" s="5">
        <v>12153737863</v>
      </c>
      <c r="BE1187" s="5">
        <v>12152221083</v>
      </c>
      <c r="BF1187" s="6">
        <v>99.99</v>
      </c>
      <c r="BG1187" s="5">
        <v>6633767000</v>
      </c>
      <c r="BH1187" s="5">
        <v>0</v>
      </c>
      <c r="BI1187" s="6">
        <v>0</v>
      </c>
      <c r="BJ1187" s="2" t="s">
        <v>13</v>
      </c>
      <c r="BK1187" s="2" t="s">
        <v>13</v>
      </c>
      <c r="BL1187" s="2" t="s">
        <v>13</v>
      </c>
      <c r="BM1187" s="3">
        <f t="shared" si="227"/>
        <v>1774.478615</v>
      </c>
      <c r="BN1187" s="3">
        <f t="shared" si="228"/>
        <v>1774.478615</v>
      </c>
      <c r="BO1187" s="3">
        <f t="shared" si="229"/>
        <v>8894.2711190000009</v>
      </c>
      <c r="BP1187" s="3">
        <f t="shared" si="230"/>
        <v>8894.2711190000009</v>
      </c>
      <c r="BQ1187" s="3">
        <f t="shared" si="231"/>
        <v>10863.164994999999</v>
      </c>
      <c r="BR1187" s="3">
        <f t="shared" si="232"/>
        <v>10863.164994999999</v>
      </c>
      <c r="BS1187" s="3">
        <f t="shared" si="233"/>
        <v>12153.737863</v>
      </c>
      <c r="BT1187" s="3">
        <f t="shared" si="234"/>
        <v>12152.221083</v>
      </c>
      <c r="BU1187" s="3">
        <f t="shared" si="235"/>
        <v>6633.7669999999998</v>
      </c>
      <c r="BV1187" s="3">
        <f t="shared" si="236"/>
        <v>0</v>
      </c>
      <c r="BW1187" s="4">
        <f t="shared" si="237"/>
        <v>40319.419591999998</v>
      </c>
      <c r="BX1187" s="4">
        <f t="shared" si="238"/>
        <v>33684.135812</v>
      </c>
      <c r="BY1187" s="2" t="s">
        <v>905</v>
      </c>
    </row>
    <row r="1188" spans="1:77" x14ac:dyDescent="0.25">
      <c r="A1188" s="2">
        <v>16</v>
      </c>
      <c r="B1188" s="2" t="s">
        <v>0</v>
      </c>
      <c r="C1188" s="2" t="s">
        <v>727</v>
      </c>
      <c r="D1188" s="2">
        <v>2023</v>
      </c>
      <c r="E1188" s="2" t="s">
        <v>1</v>
      </c>
      <c r="F1188" s="2" t="s">
        <v>2</v>
      </c>
      <c r="G1188" s="2" t="s">
        <v>3</v>
      </c>
      <c r="H1188" s="2" t="s">
        <v>4</v>
      </c>
      <c r="I1188" s="2" t="s">
        <v>748</v>
      </c>
      <c r="J1188" s="2" t="s">
        <v>512</v>
      </c>
      <c r="K1188" s="2" t="s">
        <v>867</v>
      </c>
      <c r="L1188" s="2" t="s">
        <v>868</v>
      </c>
      <c r="M1188" s="2" t="s">
        <v>869</v>
      </c>
      <c r="N1188" s="2" t="s">
        <v>45</v>
      </c>
      <c r="O1188" s="2" t="s">
        <v>46</v>
      </c>
      <c r="P1188" s="2" t="s">
        <v>523</v>
      </c>
      <c r="Q1188" s="2" t="s">
        <v>524</v>
      </c>
      <c r="R1188" s="2" t="s">
        <v>10</v>
      </c>
      <c r="S1188" s="2" t="s">
        <v>11</v>
      </c>
      <c r="T1188" s="2">
        <v>77</v>
      </c>
      <c r="U1188" s="2" t="s">
        <v>527</v>
      </c>
      <c r="V1188" s="2" t="s">
        <v>4320</v>
      </c>
      <c r="W1188" s="2" t="s">
        <v>3044</v>
      </c>
      <c r="X1188" s="2">
        <v>14</v>
      </c>
      <c r="Y1188" s="2" t="s">
        <v>3058</v>
      </c>
      <c r="Z1188" s="2" t="s">
        <v>17</v>
      </c>
      <c r="AA1188" s="2" t="s">
        <v>922</v>
      </c>
      <c r="AB1188" s="2" t="s">
        <v>1661</v>
      </c>
      <c r="AC1188" s="6">
        <v>1</v>
      </c>
      <c r="AD1188" s="6">
        <v>0</v>
      </c>
      <c r="AE1188" s="6">
        <v>0</v>
      </c>
      <c r="AF1188" s="6">
        <v>7.5</v>
      </c>
      <c r="AG1188" s="6">
        <v>0</v>
      </c>
      <c r="AH1188" s="6">
        <v>0</v>
      </c>
      <c r="AI1188" s="6">
        <v>15</v>
      </c>
      <c r="AJ1188" s="6">
        <v>9</v>
      </c>
      <c r="AK1188" s="6">
        <v>60</v>
      </c>
      <c r="AL1188" s="6">
        <v>22.5</v>
      </c>
      <c r="AM1188" s="6">
        <v>18</v>
      </c>
      <c r="AN1188" s="6">
        <v>80</v>
      </c>
      <c r="AO1188" s="6">
        <v>30</v>
      </c>
      <c r="AP1188" s="6">
        <v>0</v>
      </c>
      <c r="AQ1188" s="6">
        <v>0</v>
      </c>
      <c r="AR1188" s="6" t="s">
        <v>11</v>
      </c>
      <c r="AS1188" s="6" t="s">
        <v>11</v>
      </c>
      <c r="AT1188" s="6" t="s">
        <v>11</v>
      </c>
      <c r="AU1188" s="5">
        <v>284326722</v>
      </c>
      <c r="AV1188" s="5">
        <v>284326722</v>
      </c>
      <c r="AW1188" s="6">
        <v>100</v>
      </c>
      <c r="AX1188" s="5">
        <v>638550900</v>
      </c>
      <c r="AY1188" s="5">
        <v>638550900</v>
      </c>
      <c r="AZ1188" s="6">
        <v>100</v>
      </c>
      <c r="BA1188" s="5">
        <v>1188469957</v>
      </c>
      <c r="BB1188" s="5">
        <v>1188469957</v>
      </c>
      <c r="BC1188" s="6">
        <v>100</v>
      </c>
      <c r="BD1188" s="5">
        <v>1412332237</v>
      </c>
      <c r="BE1188" s="5">
        <v>1412332237</v>
      </c>
      <c r="BF1188" s="6">
        <v>100</v>
      </c>
      <c r="BG1188" s="5">
        <v>770881000</v>
      </c>
      <c r="BH1188" s="5">
        <v>0</v>
      </c>
      <c r="BI1188" s="6">
        <v>0</v>
      </c>
      <c r="BJ1188" s="2" t="s">
        <v>13</v>
      </c>
      <c r="BK1188" s="2" t="s">
        <v>13</v>
      </c>
      <c r="BL1188" s="2" t="s">
        <v>13</v>
      </c>
      <c r="BM1188" s="3">
        <f t="shared" si="227"/>
        <v>284.32672200000002</v>
      </c>
      <c r="BN1188" s="3">
        <f t="shared" si="228"/>
        <v>284.32672200000002</v>
      </c>
      <c r="BO1188" s="3">
        <f t="shared" si="229"/>
        <v>638.55089999999996</v>
      </c>
      <c r="BP1188" s="3">
        <f t="shared" si="230"/>
        <v>638.55089999999996</v>
      </c>
      <c r="BQ1188" s="3">
        <f t="shared" si="231"/>
        <v>1188.469957</v>
      </c>
      <c r="BR1188" s="3">
        <f t="shared" si="232"/>
        <v>1188.469957</v>
      </c>
      <c r="BS1188" s="3">
        <f t="shared" si="233"/>
        <v>1412.3322370000001</v>
      </c>
      <c r="BT1188" s="3">
        <f t="shared" si="234"/>
        <v>1412.3322370000001</v>
      </c>
      <c r="BU1188" s="3">
        <f t="shared" si="235"/>
        <v>770.88099999999997</v>
      </c>
      <c r="BV1188" s="3">
        <f t="shared" si="236"/>
        <v>0</v>
      </c>
      <c r="BW1188" s="4">
        <f t="shared" si="237"/>
        <v>4294.5608160000002</v>
      </c>
      <c r="BX1188" s="4">
        <f t="shared" si="238"/>
        <v>3523.6798160000003</v>
      </c>
      <c r="BY1188" s="2" t="s">
        <v>905</v>
      </c>
    </row>
    <row r="1189" spans="1:77" x14ac:dyDescent="0.25">
      <c r="A1189" s="2">
        <v>16</v>
      </c>
      <c r="B1189" s="2" t="s">
        <v>0</v>
      </c>
      <c r="C1189" s="2" t="s">
        <v>727</v>
      </c>
      <c r="D1189" s="2">
        <v>2023</v>
      </c>
      <c r="E1189" s="2" t="s">
        <v>1</v>
      </c>
      <c r="F1189" s="2" t="s">
        <v>2</v>
      </c>
      <c r="G1189" s="2" t="s">
        <v>3</v>
      </c>
      <c r="H1189" s="2" t="s">
        <v>4</v>
      </c>
      <c r="I1189" s="2" t="s">
        <v>748</v>
      </c>
      <c r="J1189" s="2" t="s">
        <v>512</v>
      </c>
      <c r="K1189" s="2" t="s">
        <v>867</v>
      </c>
      <c r="L1189" s="2" t="s">
        <v>868</v>
      </c>
      <c r="M1189" s="2" t="s">
        <v>869</v>
      </c>
      <c r="N1189" s="2" t="s">
        <v>45</v>
      </c>
      <c r="O1189" s="2" t="s">
        <v>46</v>
      </c>
      <c r="P1189" s="2" t="s">
        <v>523</v>
      </c>
      <c r="Q1189" s="2" t="s">
        <v>524</v>
      </c>
      <c r="R1189" s="2" t="s">
        <v>10</v>
      </c>
      <c r="S1189" s="2" t="s">
        <v>11</v>
      </c>
      <c r="T1189" s="2">
        <v>77</v>
      </c>
      <c r="U1189" s="2" t="s">
        <v>527</v>
      </c>
      <c r="V1189" s="2" t="s">
        <v>4320</v>
      </c>
      <c r="W1189" s="2" t="s">
        <v>3044</v>
      </c>
      <c r="X1189" s="2">
        <v>15</v>
      </c>
      <c r="Y1189" s="2" t="s">
        <v>3059</v>
      </c>
      <c r="Z1189" s="2" t="s">
        <v>45</v>
      </c>
      <c r="AA1189" s="2" t="s">
        <v>917</v>
      </c>
      <c r="AB1189" s="2" t="s">
        <v>1661</v>
      </c>
      <c r="AC1189" s="6">
        <v>5</v>
      </c>
      <c r="AD1189" s="6">
        <v>2.8</v>
      </c>
      <c r="AE1189" s="6">
        <v>56</v>
      </c>
      <c r="AF1189" s="6">
        <v>10</v>
      </c>
      <c r="AG1189" s="6">
        <v>0</v>
      </c>
      <c r="AH1189" s="6">
        <v>0</v>
      </c>
      <c r="AI1189" s="6">
        <v>20</v>
      </c>
      <c r="AJ1189" s="6">
        <v>15.8</v>
      </c>
      <c r="AK1189" s="6">
        <v>79</v>
      </c>
      <c r="AL1189" s="6">
        <v>14.26</v>
      </c>
      <c r="AM1189" s="6">
        <v>13.79</v>
      </c>
      <c r="AN1189" s="6">
        <v>96.7</v>
      </c>
      <c r="AO1189" s="6">
        <v>17.14</v>
      </c>
      <c r="AP1189" s="6">
        <v>0</v>
      </c>
      <c r="AQ1189" s="6">
        <v>0</v>
      </c>
      <c r="AR1189" s="6">
        <v>50</v>
      </c>
      <c r="AS1189" s="6">
        <v>32.39</v>
      </c>
      <c r="AT1189" s="6">
        <v>64.78</v>
      </c>
      <c r="AU1189" s="5">
        <v>2147230689</v>
      </c>
      <c r="AV1189" s="5">
        <v>2147230688</v>
      </c>
      <c r="AW1189" s="6">
        <v>100</v>
      </c>
      <c r="AX1189" s="5">
        <v>8666567474</v>
      </c>
      <c r="AY1189" s="5">
        <v>8510567474</v>
      </c>
      <c r="AZ1189" s="6">
        <v>98.2</v>
      </c>
      <c r="BA1189" s="5">
        <v>4350434923</v>
      </c>
      <c r="BB1189" s="5">
        <v>4350434923</v>
      </c>
      <c r="BC1189" s="6">
        <v>100</v>
      </c>
      <c r="BD1189" s="5">
        <v>3892920541</v>
      </c>
      <c r="BE1189" s="5">
        <v>3891403761</v>
      </c>
      <c r="BF1189" s="6">
        <v>99.96</v>
      </c>
      <c r="BG1189" s="5">
        <v>2124839000</v>
      </c>
      <c r="BH1189" s="5">
        <v>0</v>
      </c>
      <c r="BI1189" s="6">
        <v>0</v>
      </c>
      <c r="BJ1189" s="2" t="s">
        <v>13</v>
      </c>
      <c r="BK1189" s="2" t="s">
        <v>13</v>
      </c>
      <c r="BL1189" s="2" t="s">
        <v>13</v>
      </c>
      <c r="BM1189" s="3">
        <f t="shared" si="227"/>
        <v>2147.230689</v>
      </c>
      <c r="BN1189" s="3">
        <f t="shared" si="228"/>
        <v>2147.2306880000001</v>
      </c>
      <c r="BO1189" s="3">
        <f t="shared" si="229"/>
        <v>8666.5674739999995</v>
      </c>
      <c r="BP1189" s="3">
        <f t="shared" si="230"/>
        <v>8510.5674739999995</v>
      </c>
      <c r="BQ1189" s="3">
        <f t="shared" si="231"/>
        <v>4350.4349229999998</v>
      </c>
      <c r="BR1189" s="3">
        <f t="shared" si="232"/>
        <v>4350.4349229999998</v>
      </c>
      <c r="BS1189" s="3">
        <f t="shared" si="233"/>
        <v>3892.920541</v>
      </c>
      <c r="BT1189" s="3">
        <f t="shared" si="234"/>
        <v>3891.403761</v>
      </c>
      <c r="BU1189" s="3">
        <f t="shared" si="235"/>
        <v>2124.8389999999999</v>
      </c>
      <c r="BV1189" s="3">
        <f t="shared" si="236"/>
        <v>0</v>
      </c>
      <c r="BW1189" s="4">
        <f t="shared" si="237"/>
        <v>21181.992627</v>
      </c>
      <c r="BX1189" s="4">
        <f t="shared" si="238"/>
        <v>18899.636846000001</v>
      </c>
      <c r="BY1189" s="2" t="s">
        <v>905</v>
      </c>
    </row>
    <row r="1190" spans="1:77" x14ac:dyDescent="0.25">
      <c r="A1190" s="2">
        <v>16</v>
      </c>
      <c r="B1190" s="2" t="s">
        <v>0</v>
      </c>
      <c r="C1190" s="2" t="s">
        <v>727</v>
      </c>
      <c r="D1190" s="2">
        <v>2023</v>
      </c>
      <c r="E1190" s="2" t="s">
        <v>1</v>
      </c>
      <c r="F1190" s="2" t="s">
        <v>2</v>
      </c>
      <c r="G1190" s="2" t="s">
        <v>3</v>
      </c>
      <c r="H1190" s="2" t="s">
        <v>4</v>
      </c>
      <c r="I1190" s="2" t="s">
        <v>748</v>
      </c>
      <c r="J1190" s="2" t="s">
        <v>512</v>
      </c>
      <c r="K1190" s="2" t="s">
        <v>867</v>
      </c>
      <c r="L1190" s="2" t="s">
        <v>868</v>
      </c>
      <c r="M1190" s="2" t="s">
        <v>869</v>
      </c>
      <c r="N1190" s="2" t="s">
        <v>45</v>
      </c>
      <c r="O1190" s="2" t="s">
        <v>46</v>
      </c>
      <c r="P1190" s="2" t="s">
        <v>523</v>
      </c>
      <c r="Q1190" s="2" t="s">
        <v>524</v>
      </c>
      <c r="R1190" s="2" t="s">
        <v>10</v>
      </c>
      <c r="S1190" s="2" t="s">
        <v>11</v>
      </c>
      <c r="T1190" s="2">
        <v>77</v>
      </c>
      <c r="U1190" s="2" t="s">
        <v>527</v>
      </c>
      <c r="V1190" s="2" t="s">
        <v>4320</v>
      </c>
      <c r="W1190" s="2" t="s">
        <v>3044</v>
      </c>
      <c r="X1190" s="2">
        <v>16</v>
      </c>
      <c r="Y1190" s="2" t="s">
        <v>3060</v>
      </c>
      <c r="Z1190" s="2" t="s">
        <v>17</v>
      </c>
      <c r="AA1190" s="2" t="s">
        <v>922</v>
      </c>
      <c r="AB1190" s="2" t="s">
        <v>1661</v>
      </c>
      <c r="AC1190" s="6">
        <v>63.5</v>
      </c>
      <c r="AD1190" s="6">
        <v>0</v>
      </c>
      <c r="AE1190" s="6">
        <v>0</v>
      </c>
      <c r="AF1190" s="6">
        <v>63.9</v>
      </c>
      <c r="AG1190" s="6">
        <v>0</v>
      </c>
      <c r="AH1190" s="6">
        <v>0</v>
      </c>
      <c r="AI1190" s="6">
        <v>64.3</v>
      </c>
      <c r="AJ1190" s="6">
        <v>63.8</v>
      </c>
      <c r="AK1190" s="6">
        <v>99.22</v>
      </c>
      <c r="AL1190" s="6">
        <v>64.7</v>
      </c>
      <c r="AM1190" s="6">
        <v>64.8</v>
      </c>
      <c r="AN1190" s="6">
        <v>100.15</v>
      </c>
      <c r="AO1190" s="6">
        <v>65</v>
      </c>
      <c r="AP1190" s="6">
        <v>0</v>
      </c>
      <c r="AQ1190" s="6">
        <v>0</v>
      </c>
      <c r="AR1190" s="6" t="s">
        <v>11</v>
      </c>
      <c r="AS1190" s="6" t="s">
        <v>11</v>
      </c>
      <c r="AT1190" s="6" t="s">
        <v>11</v>
      </c>
      <c r="AU1190" s="5">
        <v>147515488</v>
      </c>
      <c r="AV1190" s="5">
        <v>147515488</v>
      </c>
      <c r="AW1190" s="6">
        <v>100</v>
      </c>
      <c r="AX1190" s="5">
        <v>3125978474</v>
      </c>
      <c r="AY1190" s="5">
        <v>3125978474</v>
      </c>
      <c r="AZ1190" s="6">
        <v>100</v>
      </c>
      <c r="BA1190" s="5">
        <v>6868824497</v>
      </c>
      <c r="BB1190" s="5">
        <v>6868824497</v>
      </c>
      <c r="BC1190" s="6">
        <v>100</v>
      </c>
      <c r="BD1190" s="5">
        <v>7479055207</v>
      </c>
      <c r="BE1190" s="5">
        <v>7479055207</v>
      </c>
      <c r="BF1190" s="6">
        <v>100</v>
      </c>
      <c r="BG1190" s="5">
        <v>4082226000</v>
      </c>
      <c r="BH1190" s="5">
        <v>0</v>
      </c>
      <c r="BI1190" s="6">
        <v>0</v>
      </c>
      <c r="BJ1190" s="2" t="s">
        <v>13</v>
      </c>
      <c r="BK1190" s="2" t="s">
        <v>13</v>
      </c>
      <c r="BL1190" s="2" t="s">
        <v>13</v>
      </c>
      <c r="BM1190" s="3">
        <f t="shared" si="227"/>
        <v>147.515488</v>
      </c>
      <c r="BN1190" s="3">
        <f t="shared" si="228"/>
        <v>147.515488</v>
      </c>
      <c r="BO1190" s="3">
        <f t="shared" si="229"/>
        <v>3125.978474</v>
      </c>
      <c r="BP1190" s="3">
        <f t="shared" si="230"/>
        <v>3125.978474</v>
      </c>
      <c r="BQ1190" s="3">
        <f t="shared" si="231"/>
        <v>6868.8244969999996</v>
      </c>
      <c r="BR1190" s="3">
        <f t="shared" si="232"/>
        <v>6868.8244969999996</v>
      </c>
      <c r="BS1190" s="3">
        <f t="shared" si="233"/>
        <v>7479.0552070000003</v>
      </c>
      <c r="BT1190" s="3">
        <f t="shared" si="234"/>
        <v>7479.0552070000003</v>
      </c>
      <c r="BU1190" s="3">
        <f t="shared" si="235"/>
        <v>4082.2260000000001</v>
      </c>
      <c r="BV1190" s="3">
        <f t="shared" si="236"/>
        <v>0</v>
      </c>
      <c r="BW1190" s="4">
        <f t="shared" si="237"/>
        <v>21703.599665999998</v>
      </c>
      <c r="BX1190" s="4">
        <f t="shared" si="238"/>
        <v>17621.373666</v>
      </c>
      <c r="BY1190" s="2" t="s">
        <v>905</v>
      </c>
    </row>
    <row r="1191" spans="1:77" x14ac:dyDescent="0.25">
      <c r="A1191" s="2">
        <v>16</v>
      </c>
      <c r="B1191" s="2" t="s">
        <v>0</v>
      </c>
      <c r="C1191" s="2" t="s">
        <v>727</v>
      </c>
      <c r="D1191" s="2">
        <v>2023</v>
      </c>
      <c r="E1191" s="2" t="s">
        <v>1</v>
      </c>
      <c r="F1191" s="2" t="s">
        <v>2</v>
      </c>
      <c r="G1191" s="2" t="s">
        <v>3</v>
      </c>
      <c r="H1191" s="2" t="s">
        <v>4</v>
      </c>
      <c r="I1191" s="2" t="s">
        <v>748</v>
      </c>
      <c r="J1191" s="2" t="s">
        <v>512</v>
      </c>
      <c r="K1191" s="2" t="s">
        <v>867</v>
      </c>
      <c r="L1191" s="2" t="s">
        <v>868</v>
      </c>
      <c r="M1191" s="2" t="s">
        <v>869</v>
      </c>
      <c r="N1191" s="2" t="s">
        <v>45</v>
      </c>
      <c r="O1191" s="2" t="s">
        <v>46</v>
      </c>
      <c r="P1191" s="2" t="s">
        <v>523</v>
      </c>
      <c r="Q1191" s="2" t="s">
        <v>524</v>
      </c>
      <c r="R1191" s="2" t="s">
        <v>10</v>
      </c>
      <c r="S1191" s="2" t="s">
        <v>11</v>
      </c>
      <c r="T1191" s="2">
        <v>78</v>
      </c>
      <c r="U1191" s="2" t="s">
        <v>528</v>
      </c>
      <c r="V1191" s="2" t="s">
        <v>4320</v>
      </c>
      <c r="W1191" s="2" t="s">
        <v>3044</v>
      </c>
      <c r="X1191" s="2">
        <v>17</v>
      </c>
      <c r="Y1191" s="2" t="s">
        <v>3061</v>
      </c>
      <c r="Z1191" s="2" t="s">
        <v>17</v>
      </c>
      <c r="AA1191" s="2" t="s">
        <v>922</v>
      </c>
      <c r="AB1191" s="2" t="s">
        <v>1661</v>
      </c>
      <c r="AC1191" s="6">
        <v>10</v>
      </c>
      <c r="AD1191" s="6">
        <v>0</v>
      </c>
      <c r="AE1191" s="6">
        <v>0</v>
      </c>
      <c r="AF1191" s="6">
        <v>20</v>
      </c>
      <c r="AG1191" s="6">
        <v>0</v>
      </c>
      <c r="AH1191" s="6">
        <v>0</v>
      </c>
      <c r="AI1191" s="6">
        <v>30</v>
      </c>
      <c r="AJ1191" s="6">
        <v>18</v>
      </c>
      <c r="AK1191" s="6">
        <v>60</v>
      </c>
      <c r="AL1191" s="6">
        <v>35</v>
      </c>
      <c r="AM1191" s="6">
        <v>30</v>
      </c>
      <c r="AN1191" s="6">
        <v>85.71</v>
      </c>
      <c r="AO1191" s="6">
        <v>40</v>
      </c>
      <c r="AP1191" s="6">
        <v>0</v>
      </c>
      <c r="AQ1191" s="6">
        <v>0</v>
      </c>
      <c r="AR1191" s="6" t="s">
        <v>11</v>
      </c>
      <c r="AS1191" s="6" t="s">
        <v>11</v>
      </c>
      <c r="AT1191" s="6" t="s">
        <v>11</v>
      </c>
      <c r="AU1191" s="5">
        <v>429321665</v>
      </c>
      <c r="AV1191" s="5">
        <v>429321665</v>
      </c>
      <c r="AW1191" s="6">
        <v>100</v>
      </c>
      <c r="AX1191" s="5">
        <v>854665582</v>
      </c>
      <c r="AY1191" s="5">
        <v>854665582</v>
      </c>
      <c r="AZ1191" s="6">
        <v>100</v>
      </c>
      <c r="BA1191" s="5">
        <v>1288952912</v>
      </c>
      <c r="BB1191" s="5">
        <v>1288952912</v>
      </c>
      <c r="BC1191" s="6">
        <v>100</v>
      </c>
      <c r="BD1191" s="5">
        <v>1709164787</v>
      </c>
      <c r="BE1191" s="5">
        <v>1709164787</v>
      </c>
      <c r="BF1191" s="6">
        <v>100</v>
      </c>
      <c r="BG1191" s="5">
        <v>1340778000</v>
      </c>
      <c r="BH1191" s="5">
        <v>0</v>
      </c>
      <c r="BI1191" s="6">
        <v>0</v>
      </c>
      <c r="BJ1191" s="2" t="s">
        <v>13</v>
      </c>
      <c r="BK1191" s="2" t="s">
        <v>13</v>
      </c>
      <c r="BL1191" s="2" t="s">
        <v>13</v>
      </c>
      <c r="BM1191" s="3">
        <f t="shared" si="227"/>
        <v>429.321665</v>
      </c>
      <c r="BN1191" s="3">
        <f t="shared" si="228"/>
        <v>429.321665</v>
      </c>
      <c r="BO1191" s="3">
        <f t="shared" si="229"/>
        <v>854.66558199999997</v>
      </c>
      <c r="BP1191" s="3">
        <f t="shared" si="230"/>
        <v>854.66558199999997</v>
      </c>
      <c r="BQ1191" s="3">
        <f t="shared" si="231"/>
        <v>1288.952912</v>
      </c>
      <c r="BR1191" s="3">
        <f t="shared" si="232"/>
        <v>1288.952912</v>
      </c>
      <c r="BS1191" s="3">
        <f t="shared" si="233"/>
        <v>1709.1647869999999</v>
      </c>
      <c r="BT1191" s="3">
        <f t="shared" si="234"/>
        <v>1709.1647869999999</v>
      </c>
      <c r="BU1191" s="3">
        <f t="shared" si="235"/>
        <v>1340.778</v>
      </c>
      <c r="BV1191" s="3">
        <f t="shared" si="236"/>
        <v>0</v>
      </c>
      <c r="BW1191" s="4">
        <f t="shared" si="237"/>
        <v>5622.8829459999997</v>
      </c>
      <c r="BX1191" s="4">
        <f t="shared" si="238"/>
        <v>4282.1049459999995</v>
      </c>
      <c r="BY1191" s="2" t="s">
        <v>905</v>
      </c>
    </row>
    <row r="1192" spans="1:77" x14ac:dyDescent="0.25">
      <c r="A1192" s="2">
        <v>16</v>
      </c>
      <c r="B1192" s="2" t="s">
        <v>0</v>
      </c>
      <c r="C1192" s="2" t="s">
        <v>727</v>
      </c>
      <c r="D1192" s="2">
        <v>2023</v>
      </c>
      <c r="E1192" s="2" t="s">
        <v>1</v>
      </c>
      <c r="F1192" s="2" t="s">
        <v>2</v>
      </c>
      <c r="G1192" s="2" t="s">
        <v>3</v>
      </c>
      <c r="H1192" s="2" t="s">
        <v>4</v>
      </c>
      <c r="I1192" s="2" t="s">
        <v>748</v>
      </c>
      <c r="J1192" s="2" t="s">
        <v>512</v>
      </c>
      <c r="K1192" s="2" t="s">
        <v>867</v>
      </c>
      <c r="L1192" s="2" t="s">
        <v>868</v>
      </c>
      <c r="M1192" s="2" t="s">
        <v>869</v>
      </c>
      <c r="N1192" s="2" t="s">
        <v>45</v>
      </c>
      <c r="O1192" s="2" t="s">
        <v>46</v>
      </c>
      <c r="P1192" s="2" t="s">
        <v>523</v>
      </c>
      <c r="Q1192" s="2" t="s">
        <v>524</v>
      </c>
      <c r="R1192" s="2" t="s">
        <v>10</v>
      </c>
      <c r="S1192" s="2" t="s">
        <v>11</v>
      </c>
      <c r="T1192" s="2">
        <v>79</v>
      </c>
      <c r="U1192" s="2" t="s">
        <v>529</v>
      </c>
      <c r="V1192" s="2" t="s">
        <v>4320</v>
      </c>
      <c r="W1192" s="2" t="s">
        <v>3044</v>
      </c>
      <c r="X1192" s="2">
        <v>18</v>
      </c>
      <c r="Y1192" s="2" t="s">
        <v>3062</v>
      </c>
      <c r="Z1192" s="2" t="s">
        <v>3</v>
      </c>
      <c r="AA1192" s="2" t="s">
        <v>913</v>
      </c>
      <c r="AB1192" s="2" t="s">
        <v>1661</v>
      </c>
      <c r="AC1192" s="6">
        <v>100</v>
      </c>
      <c r="AD1192" s="6">
        <v>99.7</v>
      </c>
      <c r="AE1192" s="6">
        <v>99.7</v>
      </c>
      <c r="AF1192" s="6">
        <v>100</v>
      </c>
      <c r="AG1192" s="6">
        <v>100</v>
      </c>
      <c r="AH1192" s="6">
        <v>100</v>
      </c>
      <c r="AI1192" s="6">
        <v>100</v>
      </c>
      <c r="AJ1192" s="6">
        <v>100</v>
      </c>
      <c r="AK1192" s="6">
        <v>100</v>
      </c>
      <c r="AL1192" s="6">
        <v>100</v>
      </c>
      <c r="AM1192" s="6">
        <v>100</v>
      </c>
      <c r="AN1192" s="6">
        <v>100</v>
      </c>
      <c r="AO1192" s="6">
        <v>100</v>
      </c>
      <c r="AP1192" s="6">
        <v>0</v>
      </c>
      <c r="AQ1192" s="6">
        <v>0</v>
      </c>
      <c r="AR1192" s="6" t="s">
        <v>11</v>
      </c>
      <c r="AS1192" s="6" t="s">
        <v>11</v>
      </c>
      <c r="AT1192" s="6" t="s">
        <v>11</v>
      </c>
      <c r="AU1192" s="5">
        <v>6291270941</v>
      </c>
      <c r="AV1192" s="5">
        <v>6073270941</v>
      </c>
      <c r="AW1192" s="6">
        <v>96.53</v>
      </c>
      <c r="AX1192" s="5">
        <v>15657903585</v>
      </c>
      <c r="AY1192" s="5">
        <v>15399733426</v>
      </c>
      <c r="AZ1192" s="6">
        <v>98.35</v>
      </c>
      <c r="BA1192" s="5">
        <v>5188304971</v>
      </c>
      <c r="BB1192" s="5">
        <v>5188304971</v>
      </c>
      <c r="BC1192" s="6">
        <v>100</v>
      </c>
      <c r="BD1192" s="5">
        <v>3920990802</v>
      </c>
      <c r="BE1192" s="5">
        <v>3920990802</v>
      </c>
      <c r="BF1192" s="6">
        <v>100</v>
      </c>
      <c r="BG1192" s="5">
        <v>5901156000</v>
      </c>
      <c r="BH1192" s="5">
        <v>0</v>
      </c>
      <c r="BI1192" s="6">
        <v>0</v>
      </c>
      <c r="BJ1192" s="2" t="s">
        <v>13</v>
      </c>
      <c r="BK1192" s="2" t="s">
        <v>13</v>
      </c>
      <c r="BL1192" s="2" t="s">
        <v>13</v>
      </c>
      <c r="BM1192" s="3">
        <f t="shared" si="227"/>
        <v>6291.2709409999998</v>
      </c>
      <c r="BN1192" s="3">
        <f t="shared" si="228"/>
        <v>6073.2709409999998</v>
      </c>
      <c r="BO1192" s="3">
        <f t="shared" si="229"/>
        <v>15657.903585</v>
      </c>
      <c r="BP1192" s="3">
        <f t="shared" si="230"/>
        <v>15399.733426000001</v>
      </c>
      <c r="BQ1192" s="3">
        <f t="shared" si="231"/>
        <v>5188.3049709999996</v>
      </c>
      <c r="BR1192" s="3">
        <f t="shared" si="232"/>
        <v>5188.3049709999996</v>
      </c>
      <c r="BS1192" s="3">
        <f t="shared" si="233"/>
        <v>3920.9908019999998</v>
      </c>
      <c r="BT1192" s="3">
        <f t="shared" si="234"/>
        <v>3920.9908019999998</v>
      </c>
      <c r="BU1192" s="3">
        <f t="shared" si="235"/>
        <v>5901.1559999999999</v>
      </c>
      <c r="BV1192" s="3">
        <f t="shared" si="236"/>
        <v>0</v>
      </c>
      <c r="BW1192" s="4">
        <f t="shared" si="237"/>
        <v>36959.626299000003</v>
      </c>
      <c r="BX1192" s="4">
        <f t="shared" si="238"/>
        <v>30582.300139999999</v>
      </c>
      <c r="BY1192" s="2" t="s">
        <v>905</v>
      </c>
    </row>
    <row r="1193" spans="1:77" x14ac:dyDescent="0.25">
      <c r="A1193" s="2">
        <v>16</v>
      </c>
      <c r="B1193" s="2" t="s">
        <v>0</v>
      </c>
      <c r="C1193" s="2" t="s">
        <v>727</v>
      </c>
      <c r="D1193" s="2">
        <v>2023</v>
      </c>
      <c r="E1193" s="2" t="s">
        <v>1</v>
      </c>
      <c r="F1193" s="2" t="s">
        <v>2</v>
      </c>
      <c r="G1193" s="2" t="s">
        <v>3</v>
      </c>
      <c r="H1193" s="2" t="s">
        <v>4</v>
      </c>
      <c r="I1193" s="2" t="s">
        <v>748</v>
      </c>
      <c r="J1193" s="2" t="s">
        <v>512</v>
      </c>
      <c r="K1193" s="2" t="s">
        <v>867</v>
      </c>
      <c r="L1193" s="2" t="s">
        <v>868</v>
      </c>
      <c r="M1193" s="2" t="s">
        <v>869</v>
      </c>
      <c r="N1193" s="2" t="s">
        <v>45</v>
      </c>
      <c r="O1193" s="2" t="s">
        <v>46</v>
      </c>
      <c r="P1193" s="2" t="s">
        <v>523</v>
      </c>
      <c r="Q1193" s="2" t="s">
        <v>524</v>
      </c>
      <c r="R1193" s="2" t="s">
        <v>10</v>
      </c>
      <c r="S1193" s="2" t="s">
        <v>11</v>
      </c>
      <c r="T1193" s="2">
        <v>79</v>
      </c>
      <c r="U1193" s="2" t="s">
        <v>529</v>
      </c>
      <c r="V1193" s="2" t="s">
        <v>4320</v>
      </c>
      <c r="W1193" s="2" t="s">
        <v>3044</v>
      </c>
      <c r="X1193" s="2">
        <v>19</v>
      </c>
      <c r="Y1193" s="2" t="s">
        <v>3063</v>
      </c>
      <c r="Z1193" s="2" t="s">
        <v>3</v>
      </c>
      <c r="AA1193" s="2" t="s">
        <v>913</v>
      </c>
      <c r="AB1193" s="2" t="s">
        <v>1661</v>
      </c>
      <c r="AC1193" s="6">
        <v>0</v>
      </c>
      <c r="AD1193" s="6">
        <v>0</v>
      </c>
      <c r="AE1193" s="6">
        <v>0</v>
      </c>
      <c r="AF1193" s="6">
        <v>100</v>
      </c>
      <c r="AG1193" s="6">
        <v>100</v>
      </c>
      <c r="AH1193" s="6">
        <v>100</v>
      </c>
      <c r="AI1193" s="6">
        <v>100</v>
      </c>
      <c r="AJ1193" s="6">
        <v>100</v>
      </c>
      <c r="AK1193" s="6">
        <v>100</v>
      </c>
      <c r="AL1193" s="6">
        <v>100</v>
      </c>
      <c r="AM1193" s="6">
        <v>100</v>
      </c>
      <c r="AN1193" s="6">
        <v>100</v>
      </c>
      <c r="AO1193" s="6">
        <v>100</v>
      </c>
      <c r="AP1193" s="6">
        <v>0</v>
      </c>
      <c r="AQ1193" s="6">
        <v>0</v>
      </c>
      <c r="AR1193" s="6" t="s">
        <v>11</v>
      </c>
      <c r="AS1193" s="6" t="s">
        <v>11</v>
      </c>
      <c r="AT1193" s="6" t="s">
        <v>11</v>
      </c>
      <c r="AU1193" s="5">
        <v>0</v>
      </c>
      <c r="AV1193" s="5">
        <v>0</v>
      </c>
      <c r="AW1193" s="6">
        <v>0</v>
      </c>
      <c r="AX1193" s="5">
        <v>61913258330</v>
      </c>
      <c r="AY1193" s="5">
        <v>61913258330</v>
      </c>
      <c r="AZ1193" s="6">
        <v>100</v>
      </c>
      <c r="BA1193" s="5">
        <v>49249282906</v>
      </c>
      <c r="BB1193" s="5">
        <v>49249282906</v>
      </c>
      <c r="BC1193" s="6">
        <v>100</v>
      </c>
      <c r="BD1193" s="5">
        <v>41789990554</v>
      </c>
      <c r="BE1193" s="5">
        <v>41789990554</v>
      </c>
      <c r="BF1193" s="6">
        <v>100</v>
      </c>
      <c r="BG1193" s="5">
        <v>22859823000</v>
      </c>
      <c r="BH1193" s="5">
        <v>0</v>
      </c>
      <c r="BI1193" s="6">
        <v>0</v>
      </c>
      <c r="BJ1193" s="2" t="s">
        <v>13</v>
      </c>
      <c r="BK1193" s="2" t="s">
        <v>13</v>
      </c>
      <c r="BL1193" s="2" t="s">
        <v>13</v>
      </c>
      <c r="BM1193" s="3">
        <f t="shared" si="227"/>
        <v>0</v>
      </c>
      <c r="BN1193" s="3">
        <f t="shared" si="228"/>
        <v>0</v>
      </c>
      <c r="BO1193" s="3">
        <f t="shared" si="229"/>
        <v>61913.258329999997</v>
      </c>
      <c r="BP1193" s="3">
        <f t="shared" si="230"/>
        <v>61913.258329999997</v>
      </c>
      <c r="BQ1193" s="3">
        <f t="shared" si="231"/>
        <v>49249.282906</v>
      </c>
      <c r="BR1193" s="3">
        <f t="shared" si="232"/>
        <v>49249.282906</v>
      </c>
      <c r="BS1193" s="3">
        <f t="shared" si="233"/>
        <v>41789.990554000004</v>
      </c>
      <c r="BT1193" s="3">
        <f t="shared" si="234"/>
        <v>41789.990554000004</v>
      </c>
      <c r="BU1193" s="3">
        <f t="shared" si="235"/>
        <v>22859.823</v>
      </c>
      <c r="BV1193" s="3">
        <f t="shared" si="236"/>
        <v>0</v>
      </c>
      <c r="BW1193" s="4">
        <f t="shared" si="237"/>
        <v>175812.35478999998</v>
      </c>
      <c r="BX1193" s="4">
        <f t="shared" si="238"/>
        <v>152952.53178999998</v>
      </c>
      <c r="BY1193" s="2" t="s">
        <v>905</v>
      </c>
    </row>
    <row r="1194" spans="1:77" x14ac:dyDescent="0.25">
      <c r="A1194" s="2">
        <v>16</v>
      </c>
      <c r="B1194" s="2" t="s">
        <v>0</v>
      </c>
      <c r="C1194" s="2" t="s">
        <v>727</v>
      </c>
      <c r="D1194" s="2">
        <v>2023</v>
      </c>
      <c r="E1194" s="2" t="s">
        <v>1</v>
      </c>
      <c r="F1194" s="2" t="s">
        <v>2</v>
      </c>
      <c r="G1194" s="2" t="s">
        <v>3</v>
      </c>
      <c r="H1194" s="2" t="s">
        <v>4</v>
      </c>
      <c r="I1194" s="2" t="s">
        <v>748</v>
      </c>
      <c r="J1194" s="2" t="s">
        <v>512</v>
      </c>
      <c r="K1194" s="2" t="s">
        <v>867</v>
      </c>
      <c r="L1194" s="2" t="s">
        <v>868</v>
      </c>
      <c r="M1194" s="2" t="s">
        <v>869</v>
      </c>
      <c r="N1194" s="2" t="s">
        <v>45</v>
      </c>
      <c r="O1194" s="2" t="s">
        <v>46</v>
      </c>
      <c r="P1194" s="2" t="s">
        <v>523</v>
      </c>
      <c r="Q1194" s="2" t="s">
        <v>524</v>
      </c>
      <c r="R1194" s="2" t="s">
        <v>10</v>
      </c>
      <c r="S1194" s="2" t="s">
        <v>11</v>
      </c>
      <c r="T1194" s="2">
        <v>79</v>
      </c>
      <c r="U1194" s="2" t="s">
        <v>529</v>
      </c>
      <c r="V1194" s="2" t="s">
        <v>4320</v>
      </c>
      <c r="W1194" s="2" t="s">
        <v>3044</v>
      </c>
      <c r="X1194" s="2">
        <v>20</v>
      </c>
      <c r="Y1194" s="2" t="s">
        <v>3064</v>
      </c>
      <c r="Z1194" s="2" t="s">
        <v>3</v>
      </c>
      <c r="AA1194" s="2" t="s">
        <v>913</v>
      </c>
      <c r="AB1194" s="2" t="s">
        <v>1661</v>
      </c>
      <c r="AC1194" s="6">
        <v>0</v>
      </c>
      <c r="AD1194" s="6">
        <v>0</v>
      </c>
      <c r="AE1194" s="6">
        <v>0</v>
      </c>
      <c r="AF1194" s="6">
        <v>2</v>
      </c>
      <c r="AG1194" s="6">
        <v>0</v>
      </c>
      <c r="AH1194" s="6">
        <v>0</v>
      </c>
      <c r="AI1194" s="6">
        <v>2</v>
      </c>
      <c r="AJ1194" s="6">
        <v>1.2</v>
      </c>
      <c r="AK1194" s="6">
        <v>60</v>
      </c>
      <c r="AL1194" s="6">
        <v>2</v>
      </c>
      <c r="AM1194" s="6">
        <v>1.18</v>
      </c>
      <c r="AN1194" s="6">
        <v>59</v>
      </c>
      <c r="AO1194" s="6">
        <v>2</v>
      </c>
      <c r="AP1194" s="6">
        <v>0</v>
      </c>
      <c r="AQ1194" s="6">
        <v>0</v>
      </c>
      <c r="AR1194" s="6" t="s">
        <v>11</v>
      </c>
      <c r="AS1194" s="6" t="s">
        <v>11</v>
      </c>
      <c r="AT1194" s="6" t="s">
        <v>11</v>
      </c>
      <c r="AU1194" s="5">
        <v>0</v>
      </c>
      <c r="AV1194" s="5">
        <v>0</v>
      </c>
      <c r="AW1194" s="6">
        <v>0</v>
      </c>
      <c r="AX1194" s="5">
        <v>814065000</v>
      </c>
      <c r="AY1194" s="5">
        <v>0</v>
      </c>
      <c r="AZ1194" s="6">
        <v>0</v>
      </c>
      <c r="BA1194" s="5">
        <v>807225097</v>
      </c>
      <c r="BB1194" s="5">
        <v>807225097</v>
      </c>
      <c r="BC1194" s="6">
        <v>100</v>
      </c>
      <c r="BD1194" s="5">
        <v>0</v>
      </c>
      <c r="BE1194" s="5">
        <v>0</v>
      </c>
      <c r="BF1194" s="6">
        <v>0</v>
      </c>
      <c r="BG1194" s="5">
        <v>885800000</v>
      </c>
      <c r="BH1194" s="5">
        <v>0</v>
      </c>
      <c r="BI1194" s="6">
        <v>0</v>
      </c>
      <c r="BJ1194" s="2" t="s">
        <v>13</v>
      </c>
      <c r="BK1194" s="2" t="s">
        <v>13</v>
      </c>
      <c r="BL1194" s="2" t="s">
        <v>13</v>
      </c>
      <c r="BM1194" s="3">
        <f t="shared" si="227"/>
        <v>0</v>
      </c>
      <c r="BN1194" s="3">
        <f t="shared" si="228"/>
        <v>0</v>
      </c>
      <c r="BO1194" s="3">
        <f t="shared" si="229"/>
        <v>814.06500000000005</v>
      </c>
      <c r="BP1194" s="3">
        <f t="shared" si="230"/>
        <v>0</v>
      </c>
      <c r="BQ1194" s="3">
        <f t="shared" si="231"/>
        <v>807.22509700000001</v>
      </c>
      <c r="BR1194" s="3">
        <f t="shared" si="232"/>
        <v>807.22509700000001</v>
      </c>
      <c r="BS1194" s="3">
        <f t="shared" si="233"/>
        <v>0</v>
      </c>
      <c r="BT1194" s="3">
        <f t="shared" si="234"/>
        <v>0</v>
      </c>
      <c r="BU1194" s="3">
        <f t="shared" si="235"/>
        <v>885.8</v>
      </c>
      <c r="BV1194" s="3">
        <f t="shared" si="236"/>
        <v>0</v>
      </c>
      <c r="BW1194" s="4">
        <f t="shared" si="237"/>
        <v>2507.0900970000002</v>
      </c>
      <c r="BX1194" s="4">
        <f t="shared" si="238"/>
        <v>807.22509700000001</v>
      </c>
      <c r="BY1194" s="2" t="s">
        <v>905</v>
      </c>
    </row>
    <row r="1195" spans="1:77" x14ac:dyDescent="0.25">
      <c r="A1195" s="2">
        <v>16</v>
      </c>
      <c r="B1195" s="2" t="s">
        <v>0</v>
      </c>
      <c r="C1195" s="2" t="s">
        <v>727</v>
      </c>
      <c r="D1195" s="2">
        <v>2023</v>
      </c>
      <c r="E1195" s="2" t="s">
        <v>1</v>
      </c>
      <c r="F1195" s="2" t="s">
        <v>2</v>
      </c>
      <c r="G1195" s="2" t="s">
        <v>3</v>
      </c>
      <c r="H1195" s="2" t="s">
        <v>4</v>
      </c>
      <c r="I1195" s="2" t="s">
        <v>748</v>
      </c>
      <c r="J1195" s="2" t="s">
        <v>512</v>
      </c>
      <c r="K1195" s="2" t="s">
        <v>867</v>
      </c>
      <c r="L1195" s="2" t="s">
        <v>868</v>
      </c>
      <c r="M1195" s="2" t="s">
        <v>869</v>
      </c>
      <c r="N1195" s="2" t="s">
        <v>45</v>
      </c>
      <c r="O1195" s="2" t="s">
        <v>46</v>
      </c>
      <c r="P1195" s="2" t="s">
        <v>523</v>
      </c>
      <c r="Q1195" s="2" t="s">
        <v>524</v>
      </c>
      <c r="R1195" s="2" t="s">
        <v>10</v>
      </c>
      <c r="S1195" s="2" t="s">
        <v>11</v>
      </c>
      <c r="T1195" s="2">
        <v>79</v>
      </c>
      <c r="U1195" s="2" t="s">
        <v>529</v>
      </c>
      <c r="V1195" s="2" t="s">
        <v>4320</v>
      </c>
      <c r="W1195" s="2" t="s">
        <v>3044</v>
      </c>
      <c r="X1195" s="2">
        <v>21</v>
      </c>
      <c r="Y1195" s="2" t="s">
        <v>3065</v>
      </c>
      <c r="Z1195" s="2" t="s">
        <v>17</v>
      </c>
      <c r="AA1195" s="2" t="s">
        <v>922</v>
      </c>
      <c r="AB1195" s="2" t="s">
        <v>1661</v>
      </c>
      <c r="AC1195" s="6">
        <v>0</v>
      </c>
      <c r="AD1195" s="6">
        <v>0</v>
      </c>
      <c r="AE1195" s="6">
        <v>0</v>
      </c>
      <c r="AF1195" s="6">
        <v>0.4</v>
      </c>
      <c r="AG1195" s="6">
        <v>0.4</v>
      </c>
      <c r="AH1195" s="6">
        <v>100</v>
      </c>
      <c r="AI1195" s="6">
        <v>0.8</v>
      </c>
      <c r="AJ1195" s="6">
        <v>0.8</v>
      </c>
      <c r="AK1195" s="6">
        <v>100</v>
      </c>
      <c r="AL1195" s="6">
        <v>1</v>
      </c>
      <c r="AM1195" s="6">
        <v>1</v>
      </c>
      <c r="AN1195" s="6">
        <v>100</v>
      </c>
      <c r="AO1195" s="6">
        <v>1</v>
      </c>
      <c r="AP1195" s="6">
        <v>0</v>
      </c>
      <c r="AQ1195" s="6">
        <v>0</v>
      </c>
      <c r="AR1195" s="6" t="s">
        <v>11</v>
      </c>
      <c r="AS1195" s="6" t="s">
        <v>11</v>
      </c>
      <c r="AT1195" s="6" t="s">
        <v>11</v>
      </c>
      <c r="AU1195" s="5">
        <v>0</v>
      </c>
      <c r="AV1195" s="5">
        <v>0</v>
      </c>
      <c r="AW1195" s="6">
        <v>0</v>
      </c>
      <c r="AX1195" s="5">
        <v>36057490057</v>
      </c>
      <c r="AY1195" s="5">
        <v>34548857395</v>
      </c>
      <c r="AZ1195" s="6">
        <v>95.82</v>
      </c>
      <c r="BA1195" s="5">
        <v>13642121933</v>
      </c>
      <c r="BB1195" s="5">
        <v>11615023786</v>
      </c>
      <c r="BC1195" s="6">
        <v>85.14</v>
      </c>
      <c r="BD1195" s="5">
        <v>13575641409</v>
      </c>
      <c r="BE1195" s="5">
        <v>11037664496</v>
      </c>
      <c r="BF1195" s="6">
        <v>81.3</v>
      </c>
      <c r="BG1195" s="5">
        <v>18953215000</v>
      </c>
      <c r="BH1195" s="5">
        <v>0</v>
      </c>
      <c r="BI1195" s="6">
        <v>0</v>
      </c>
      <c r="BJ1195" s="2" t="s">
        <v>13</v>
      </c>
      <c r="BK1195" s="2" t="s">
        <v>13</v>
      </c>
      <c r="BL1195" s="2" t="s">
        <v>13</v>
      </c>
      <c r="BM1195" s="3">
        <f t="shared" si="227"/>
        <v>0</v>
      </c>
      <c r="BN1195" s="3">
        <f t="shared" si="228"/>
        <v>0</v>
      </c>
      <c r="BO1195" s="3">
        <f t="shared" si="229"/>
        <v>36057.490057000003</v>
      </c>
      <c r="BP1195" s="3">
        <f t="shared" si="230"/>
        <v>34548.857394999999</v>
      </c>
      <c r="BQ1195" s="3">
        <f t="shared" si="231"/>
        <v>13642.121933</v>
      </c>
      <c r="BR1195" s="3">
        <f t="shared" si="232"/>
        <v>11615.023786</v>
      </c>
      <c r="BS1195" s="3">
        <f t="shared" si="233"/>
        <v>13575.641409</v>
      </c>
      <c r="BT1195" s="3">
        <f t="shared" si="234"/>
        <v>11037.664495999999</v>
      </c>
      <c r="BU1195" s="3">
        <f t="shared" si="235"/>
        <v>18953.215</v>
      </c>
      <c r="BV1195" s="3">
        <f t="shared" si="236"/>
        <v>0</v>
      </c>
      <c r="BW1195" s="4">
        <f t="shared" si="237"/>
        <v>82228.468399000005</v>
      </c>
      <c r="BX1195" s="4">
        <f t="shared" si="238"/>
        <v>57201.545676999995</v>
      </c>
      <c r="BY1195" s="2" t="s">
        <v>905</v>
      </c>
    </row>
    <row r="1196" spans="1:77" x14ac:dyDescent="0.25">
      <c r="A1196" s="2">
        <v>16</v>
      </c>
      <c r="B1196" s="2" t="s">
        <v>0</v>
      </c>
      <c r="C1196" s="2" t="s">
        <v>727</v>
      </c>
      <c r="D1196" s="2">
        <v>2023</v>
      </c>
      <c r="E1196" s="2" t="s">
        <v>1</v>
      </c>
      <c r="F1196" s="2" t="s">
        <v>2</v>
      </c>
      <c r="G1196" s="2" t="s">
        <v>3</v>
      </c>
      <c r="H1196" s="2" t="s">
        <v>4</v>
      </c>
      <c r="I1196" s="2" t="s">
        <v>748</v>
      </c>
      <c r="J1196" s="2" t="s">
        <v>512</v>
      </c>
      <c r="K1196" s="2" t="s">
        <v>867</v>
      </c>
      <c r="L1196" s="2" t="s">
        <v>868</v>
      </c>
      <c r="M1196" s="2" t="s">
        <v>869</v>
      </c>
      <c r="N1196" s="2" t="s">
        <v>45</v>
      </c>
      <c r="O1196" s="2" t="s">
        <v>46</v>
      </c>
      <c r="P1196" s="2" t="s">
        <v>523</v>
      </c>
      <c r="Q1196" s="2" t="s">
        <v>524</v>
      </c>
      <c r="R1196" s="2" t="s">
        <v>10</v>
      </c>
      <c r="S1196" s="2" t="s">
        <v>11</v>
      </c>
      <c r="T1196" s="2">
        <v>79</v>
      </c>
      <c r="U1196" s="2" t="s">
        <v>529</v>
      </c>
      <c r="V1196" s="2" t="s">
        <v>4320</v>
      </c>
      <c r="W1196" s="2" t="s">
        <v>3044</v>
      </c>
      <c r="X1196" s="2">
        <v>23</v>
      </c>
      <c r="Y1196" s="2" t="s">
        <v>3066</v>
      </c>
      <c r="Z1196" s="2" t="s">
        <v>3</v>
      </c>
      <c r="AA1196" s="2" t="s">
        <v>913</v>
      </c>
      <c r="AB1196" s="2" t="s">
        <v>1661</v>
      </c>
      <c r="AC1196" s="6">
        <v>0</v>
      </c>
      <c r="AD1196" s="6">
        <v>0</v>
      </c>
      <c r="AE1196" s="6">
        <v>0</v>
      </c>
      <c r="AF1196" s="6">
        <v>80</v>
      </c>
      <c r="AG1196" s="6">
        <v>73.3</v>
      </c>
      <c r="AH1196" s="6">
        <v>91.63</v>
      </c>
      <c r="AI1196" s="6">
        <v>80</v>
      </c>
      <c r="AJ1196" s="6">
        <v>73.5</v>
      </c>
      <c r="AK1196" s="6">
        <v>91.88</v>
      </c>
      <c r="AL1196" s="6">
        <v>80</v>
      </c>
      <c r="AM1196" s="6">
        <v>73.3</v>
      </c>
      <c r="AN1196" s="6">
        <v>91.63</v>
      </c>
      <c r="AO1196" s="6">
        <v>80</v>
      </c>
      <c r="AP1196" s="6">
        <v>0</v>
      </c>
      <c r="AQ1196" s="6">
        <v>0</v>
      </c>
      <c r="AR1196" s="6" t="s">
        <v>11</v>
      </c>
      <c r="AS1196" s="6" t="s">
        <v>11</v>
      </c>
      <c r="AT1196" s="6" t="s">
        <v>11</v>
      </c>
      <c r="AU1196" s="5">
        <v>0</v>
      </c>
      <c r="AV1196" s="5">
        <v>0</v>
      </c>
      <c r="AW1196" s="6">
        <v>0</v>
      </c>
      <c r="AX1196" s="5">
        <v>42292161539</v>
      </c>
      <c r="AY1196" s="5">
        <v>42264587486</v>
      </c>
      <c r="AZ1196" s="6">
        <v>99.93</v>
      </c>
      <c r="BA1196" s="5">
        <v>41880752589</v>
      </c>
      <c r="BB1196" s="5">
        <v>41465102073</v>
      </c>
      <c r="BC1196" s="6">
        <v>99.01</v>
      </c>
      <c r="BD1196" s="5">
        <v>47095605543</v>
      </c>
      <c r="BE1196" s="5">
        <v>47074810174</v>
      </c>
      <c r="BF1196" s="6">
        <v>99.96</v>
      </c>
      <c r="BG1196" s="5">
        <v>38018561000</v>
      </c>
      <c r="BH1196" s="5">
        <v>0</v>
      </c>
      <c r="BI1196" s="6">
        <v>0</v>
      </c>
      <c r="BJ1196" s="2" t="s">
        <v>13</v>
      </c>
      <c r="BK1196" s="2" t="s">
        <v>13</v>
      </c>
      <c r="BL1196" s="2" t="s">
        <v>13</v>
      </c>
      <c r="BM1196" s="3">
        <f t="shared" si="227"/>
        <v>0</v>
      </c>
      <c r="BN1196" s="3">
        <f t="shared" si="228"/>
        <v>0</v>
      </c>
      <c r="BO1196" s="3">
        <f t="shared" si="229"/>
        <v>42292.161539000001</v>
      </c>
      <c r="BP1196" s="3">
        <f t="shared" si="230"/>
        <v>42264.587485999997</v>
      </c>
      <c r="BQ1196" s="3">
        <f t="shared" si="231"/>
        <v>41880.752589000003</v>
      </c>
      <c r="BR1196" s="3">
        <f t="shared" si="232"/>
        <v>41465.102073000002</v>
      </c>
      <c r="BS1196" s="3">
        <f t="shared" si="233"/>
        <v>47095.605542999998</v>
      </c>
      <c r="BT1196" s="3">
        <f t="shared" si="234"/>
        <v>47074.810173999998</v>
      </c>
      <c r="BU1196" s="3">
        <f t="shared" si="235"/>
        <v>38018.561000000002</v>
      </c>
      <c r="BV1196" s="3">
        <f t="shared" si="236"/>
        <v>0</v>
      </c>
      <c r="BW1196" s="4">
        <f t="shared" si="237"/>
        <v>169287.080671</v>
      </c>
      <c r="BX1196" s="4">
        <f t="shared" si="238"/>
        <v>130804.49973299999</v>
      </c>
      <c r="BY1196" s="2" t="s">
        <v>905</v>
      </c>
    </row>
    <row r="1197" spans="1:77" x14ac:dyDescent="0.25">
      <c r="A1197" s="2">
        <v>16</v>
      </c>
      <c r="B1197" s="2" t="s">
        <v>0</v>
      </c>
      <c r="C1197" s="2" t="s">
        <v>727</v>
      </c>
      <c r="D1197" s="2">
        <v>2023</v>
      </c>
      <c r="E1197" s="2" t="s">
        <v>1</v>
      </c>
      <c r="F1197" s="2" t="s">
        <v>2</v>
      </c>
      <c r="G1197" s="2" t="s">
        <v>3</v>
      </c>
      <c r="H1197" s="2" t="s">
        <v>4</v>
      </c>
      <c r="I1197" s="2" t="s">
        <v>748</v>
      </c>
      <c r="J1197" s="2" t="s">
        <v>512</v>
      </c>
      <c r="K1197" s="2" t="s">
        <v>867</v>
      </c>
      <c r="L1197" s="2" t="s">
        <v>868</v>
      </c>
      <c r="M1197" s="2" t="s">
        <v>869</v>
      </c>
      <c r="N1197" s="2" t="s">
        <v>45</v>
      </c>
      <c r="O1197" s="2" t="s">
        <v>46</v>
      </c>
      <c r="P1197" s="2" t="s">
        <v>523</v>
      </c>
      <c r="Q1197" s="2" t="s">
        <v>524</v>
      </c>
      <c r="R1197" s="2" t="s">
        <v>10</v>
      </c>
      <c r="S1197" s="2" t="s">
        <v>11</v>
      </c>
      <c r="T1197" s="2">
        <v>79</v>
      </c>
      <c r="U1197" s="2" t="s">
        <v>529</v>
      </c>
      <c r="V1197" s="2" t="s">
        <v>4320</v>
      </c>
      <c r="W1197" s="2" t="s">
        <v>3044</v>
      </c>
      <c r="X1197" s="2">
        <v>24</v>
      </c>
      <c r="Y1197" s="2" t="s">
        <v>3067</v>
      </c>
      <c r="Z1197" s="2" t="s">
        <v>17</v>
      </c>
      <c r="AA1197" s="2" t="s">
        <v>922</v>
      </c>
      <c r="AB1197" s="2" t="s">
        <v>1666</v>
      </c>
      <c r="AC1197" s="6">
        <v>0</v>
      </c>
      <c r="AD1197" s="6">
        <v>0</v>
      </c>
      <c r="AE1197" s="6">
        <v>0</v>
      </c>
      <c r="AF1197" s="6">
        <v>20</v>
      </c>
      <c r="AG1197" s="6">
        <v>17</v>
      </c>
      <c r="AH1197" s="6">
        <v>85</v>
      </c>
      <c r="AI1197" s="6">
        <v>50</v>
      </c>
      <c r="AJ1197" s="6">
        <v>45.9</v>
      </c>
      <c r="AK1197" s="6">
        <v>91.8</v>
      </c>
      <c r="AL1197" s="6">
        <v>0</v>
      </c>
      <c r="AM1197" s="6">
        <v>0</v>
      </c>
      <c r="AN1197" s="6">
        <v>0</v>
      </c>
      <c r="AO1197" s="6">
        <v>0</v>
      </c>
      <c r="AP1197" s="6">
        <v>0</v>
      </c>
      <c r="AQ1197" s="6">
        <v>0</v>
      </c>
      <c r="AR1197" s="6" t="s">
        <v>11</v>
      </c>
      <c r="AS1197" s="6" t="s">
        <v>11</v>
      </c>
      <c r="AT1197" s="6" t="s">
        <v>11</v>
      </c>
      <c r="AU1197" s="5">
        <v>0</v>
      </c>
      <c r="AV1197" s="5">
        <v>0</v>
      </c>
      <c r="AW1197" s="6">
        <v>0</v>
      </c>
      <c r="AX1197" s="5">
        <v>20119226414</v>
      </c>
      <c r="AY1197" s="5">
        <v>20119226414</v>
      </c>
      <c r="AZ1197" s="6">
        <v>100</v>
      </c>
      <c r="BA1197" s="5">
        <v>0</v>
      </c>
      <c r="BB1197" s="5">
        <v>0</v>
      </c>
      <c r="BC1197" s="6">
        <v>0</v>
      </c>
      <c r="BD1197" s="5">
        <v>0</v>
      </c>
      <c r="BE1197" s="5">
        <v>0</v>
      </c>
      <c r="BF1197" s="6">
        <v>0</v>
      </c>
      <c r="BG1197" s="5">
        <v>0</v>
      </c>
      <c r="BH1197" s="5">
        <v>0</v>
      </c>
      <c r="BI1197" s="6">
        <v>0</v>
      </c>
      <c r="BJ1197" s="2" t="s">
        <v>13</v>
      </c>
      <c r="BK1197" s="2" t="s">
        <v>13</v>
      </c>
      <c r="BL1197" s="2" t="s">
        <v>13</v>
      </c>
      <c r="BM1197" s="3">
        <f t="shared" si="227"/>
        <v>0</v>
      </c>
      <c r="BN1197" s="3">
        <f t="shared" si="228"/>
        <v>0</v>
      </c>
      <c r="BO1197" s="3">
        <f t="shared" si="229"/>
        <v>20119.226414000001</v>
      </c>
      <c r="BP1197" s="3">
        <f t="shared" si="230"/>
        <v>20119.226414000001</v>
      </c>
      <c r="BQ1197" s="3">
        <f t="shared" si="231"/>
        <v>0</v>
      </c>
      <c r="BR1197" s="3">
        <f t="shared" si="232"/>
        <v>0</v>
      </c>
      <c r="BS1197" s="3">
        <f t="shared" si="233"/>
        <v>0</v>
      </c>
      <c r="BT1197" s="3">
        <f t="shared" si="234"/>
        <v>0</v>
      </c>
      <c r="BU1197" s="3">
        <f t="shared" si="235"/>
        <v>0</v>
      </c>
      <c r="BV1197" s="3">
        <f t="shared" si="236"/>
        <v>0</v>
      </c>
      <c r="BW1197" s="4">
        <f t="shared" si="237"/>
        <v>20119.226414000001</v>
      </c>
      <c r="BX1197" s="4">
        <f t="shared" si="238"/>
        <v>20119.226414000001</v>
      </c>
      <c r="BY1197" s="2" t="s">
        <v>905</v>
      </c>
    </row>
    <row r="1198" spans="1:77" x14ac:dyDescent="0.25">
      <c r="A1198" s="2">
        <v>16</v>
      </c>
      <c r="B1198" s="2" t="s">
        <v>0</v>
      </c>
      <c r="C1198" s="2" t="s">
        <v>727</v>
      </c>
      <c r="D1198" s="2">
        <v>2023</v>
      </c>
      <c r="E1198" s="2" t="s">
        <v>1</v>
      </c>
      <c r="F1198" s="2" t="s">
        <v>2</v>
      </c>
      <c r="G1198" s="2" t="s">
        <v>3</v>
      </c>
      <c r="H1198" s="2" t="s">
        <v>4</v>
      </c>
      <c r="I1198" s="2" t="s">
        <v>748</v>
      </c>
      <c r="J1198" s="2" t="s">
        <v>512</v>
      </c>
      <c r="K1198" s="2" t="s">
        <v>867</v>
      </c>
      <c r="L1198" s="2" t="s">
        <v>868</v>
      </c>
      <c r="M1198" s="2" t="s">
        <v>869</v>
      </c>
      <c r="N1198" s="2" t="s">
        <v>45</v>
      </c>
      <c r="O1198" s="2" t="s">
        <v>46</v>
      </c>
      <c r="P1198" s="2" t="s">
        <v>523</v>
      </c>
      <c r="Q1198" s="2" t="s">
        <v>524</v>
      </c>
      <c r="R1198" s="2" t="s">
        <v>10</v>
      </c>
      <c r="S1198" s="2" t="s">
        <v>11</v>
      </c>
      <c r="T1198" s="2">
        <v>79</v>
      </c>
      <c r="U1198" s="2" t="s">
        <v>529</v>
      </c>
      <c r="V1198" s="2" t="s">
        <v>4321</v>
      </c>
      <c r="W1198" s="2" t="s">
        <v>3068</v>
      </c>
      <c r="X1198" s="2">
        <v>1</v>
      </c>
      <c r="Y1198" s="2" t="s">
        <v>3069</v>
      </c>
      <c r="Z1198" s="2" t="s">
        <v>45</v>
      </c>
      <c r="AA1198" s="2" t="s">
        <v>917</v>
      </c>
      <c r="AB1198" s="2" t="s">
        <v>1661</v>
      </c>
      <c r="AC1198" s="6">
        <v>0</v>
      </c>
      <c r="AD1198" s="6">
        <v>0</v>
      </c>
      <c r="AE1198" s="6">
        <v>0</v>
      </c>
      <c r="AF1198" s="6">
        <v>0</v>
      </c>
      <c r="AG1198" s="6">
        <v>0</v>
      </c>
      <c r="AH1198" s="6">
        <v>0</v>
      </c>
      <c r="AI1198" s="6">
        <v>3</v>
      </c>
      <c r="AJ1198" s="6">
        <v>3</v>
      </c>
      <c r="AK1198" s="6">
        <v>100</v>
      </c>
      <c r="AL1198" s="6">
        <v>17</v>
      </c>
      <c r="AM1198" s="6">
        <v>17</v>
      </c>
      <c r="AN1198" s="6">
        <v>100</v>
      </c>
      <c r="AO1198" s="6">
        <v>60</v>
      </c>
      <c r="AP1198" s="6">
        <v>0</v>
      </c>
      <c r="AQ1198" s="6">
        <v>0</v>
      </c>
      <c r="AR1198" s="6">
        <v>80</v>
      </c>
      <c r="AS1198" s="6">
        <v>20</v>
      </c>
      <c r="AT1198" s="6">
        <v>25</v>
      </c>
      <c r="AU1198" s="5">
        <v>0</v>
      </c>
      <c r="AV1198" s="5">
        <v>0</v>
      </c>
      <c r="AW1198" s="6">
        <v>0</v>
      </c>
      <c r="AX1198" s="5">
        <v>0</v>
      </c>
      <c r="AY1198" s="5">
        <v>0</v>
      </c>
      <c r="AZ1198" s="6">
        <v>0</v>
      </c>
      <c r="BA1198" s="5">
        <v>50000000000</v>
      </c>
      <c r="BB1198" s="5">
        <v>50000000000</v>
      </c>
      <c r="BC1198" s="6">
        <v>100</v>
      </c>
      <c r="BD1198" s="5">
        <v>11312000000</v>
      </c>
      <c r="BE1198" s="5">
        <v>11312000000</v>
      </c>
      <c r="BF1198" s="6">
        <v>100</v>
      </c>
      <c r="BG1198" s="5">
        <v>68482671000</v>
      </c>
      <c r="BH1198" s="5">
        <v>0</v>
      </c>
      <c r="BI1198" s="6">
        <v>0</v>
      </c>
      <c r="BJ1198" s="2" t="s">
        <v>13</v>
      </c>
      <c r="BK1198" s="2" t="s">
        <v>13</v>
      </c>
      <c r="BL1198" s="2" t="s">
        <v>13</v>
      </c>
      <c r="BM1198" s="3">
        <f t="shared" si="227"/>
        <v>0</v>
      </c>
      <c r="BN1198" s="3">
        <f t="shared" si="228"/>
        <v>0</v>
      </c>
      <c r="BO1198" s="3">
        <f t="shared" si="229"/>
        <v>0</v>
      </c>
      <c r="BP1198" s="3">
        <f t="shared" si="230"/>
        <v>0</v>
      </c>
      <c r="BQ1198" s="3">
        <f t="shared" si="231"/>
        <v>50000</v>
      </c>
      <c r="BR1198" s="3">
        <f t="shared" si="232"/>
        <v>50000</v>
      </c>
      <c r="BS1198" s="3">
        <f t="shared" si="233"/>
        <v>11312</v>
      </c>
      <c r="BT1198" s="3">
        <f t="shared" si="234"/>
        <v>11312</v>
      </c>
      <c r="BU1198" s="3">
        <f t="shared" si="235"/>
        <v>68482.671000000002</v>
      </c>
      <c r="BV1198" s="3">
        <f t="shared" si="236"/>
        <v>0</v>
      </c>
      <c r="BW1198" s="4">
        <f t="shared" si="237"/>
        <v>129794.671</v>
      </c>
      <c r="BX1198" s="4">
        <f t="shared" si="238"/>
        <v>61312</v>
      </c>
      <c r="BY1198" s="2" t="s">
        <v>905</v>
      </c>
    </row>
    <row r="1199" spans="1:77" x14ac:dyDescent="0.25">
      <c r="A1199" s="2">
        <v>16</v>
      </c>
      <c r="B1199" s="2" t="s">
        <v>0</v>
      </c>
      <c r="C1199" s="2" t="s">
        <v>727</v>
      </c>
      <c r="D1199" s="2">
        <v>2023</v>
      </c>
      <c r="E1199" s="2" t="s">
        <v>1</v>
      </c>
      <c r="F1199" s="2" t="s">
        <v>2</v>
      </c>
      <c r="G1199" s="2" t="s">
        <v>3</v>
      </c>
      <c r="H1199" s="2" t="s">
        <v>4</v>
      </c>
      <c r="I1199" s="2" t="s">
        <v>748</v>
      </c>
      <c r="J1199" s="2" t="s">
        <v>512</v>
      </c>
      <c r="K1199" s="2" t="s">
        <v>867</v>
      </c>
      <c r="L1199" s="2" t="s">
        <v>868</v>
      </c>
      <c r="M1199" s="2" t="s">
        <v>869</v>
      </c>
      <c r="N1199" s="2" t="s">
        <v>45</v>
      </c>
      <c r="O1199" s="2" t="s">
        <v>46</v>
      </c>
      <c r="P1199" s="2" t="s">
        <v>530</v>
      </c>
      <c r="Q1199" s="2" t="s">
        <v>531</v>
      </c>
      <c r="R1199" s="2" t="s">
        <v>10</v>
      </c>
      <c r="S1199" s="2" t="s">
        <v>11</v>
      </c>
      <c r="T1199" s="2">
        <v>80</v>
      </c>
      <c r="U1199" s="2" t="s">
        <v>532</v>
      </c>
      <c r="V1199" s="2" t="s">
        <v>4322</v>
      </c>
      <c r="W1199" s="2" t="s">
        <v>3070</v>
      </c>
      <c r="X1199" s="2">
        <v>1</v>
      </c>
      <c r="Y1199" s="2" t="s">
        <v>3071</v>
      </c>
      <c r="Z1199" s="2" t="s">
        <v>45</v>
      </c>
      <c r="AA1199" s="2" t="s">
        <v>917</v>
      </c>
      <c r="AB1199" s="2" t="s">
        <v>1661</v>
      </c>
      <c r="AC1199" s="6">
        <v>1</v>
      </c>
      <c r="AD1199" s="6">
        <v>0</v>
      </c>
      <c r="AE1199" s="6">
        <v>0</v>
      </c>
      <c r="AF1199" s="6">
        <v>1</v>
      </c>
      <c r="AG1199" s="6">
        <v>0</v>
      </c>
      <c r="AH1199" s="6">
        <v>0</v>
      </c>
      <c r="AI1199" s="6">
        <v>6</v>
      </c>
      <c r="AJ1199" s="6">
        <v>6</v>
      </c>
      <c r="AK1199" s="6">
        <v>100</v>
      </c>
      <c r="AL1199" s="6">
        <v>6</v>
      </c>
      <c r="AM1199" s="6">
        <v>3</v>
      </c>
      <c r="AN1199" s="6">
        <v>50</v>
      </c>
      <c r="AO1199" s="6">
        <v>8</v>
      </c>
      <c r="AP1199" s="6">
        <v>0</v>
      </c>
      <c r="AQ1199" s="6">
        <v>0</v>
      </c>
      <c r="AR1199" s="6">
        <v>20</v>
      </c>
      <c r="AS1199" s="6">
        <v>9</v>
      </c>
      <c r="AT1199" s="6">
        <v>45</v>
      </c>
      <c r="AU1199" s="5">
        <v>702956378</v>
      </c>
      <c r="AV1199" s="5">
        <v>702956378</v>
      </c>
      <c r="AW1199" s="6">
        <v>100</v>
      </c>
      <c r="AX1199" s="5">
        <v>2457488061</v>
      </c>
      <c r="AY1199" s="5">
        <v>2457488061</v>
      </c>
      <c r="AZ1199" s="6">
        <v>100</v>
      </c>
      <c r="BA1199" s="5">
        <v>3117508498</v>
      </c>
      <c r="BB1199" s="5">
        <v>3117508498</v>
      </c>
      <c r="BC1199" s="6">
        <v>100</v>
      </c>
      <c r="BD1199" s="5">
        <v>3781292976</v>
      </c>
      <c r="BE1199" s="5">
        <v>3781292976</v>
      </c>
      <c r="BF1199" s="6">
        <v>100</v>
      </c>
      <c r="BG1199" s="5">
        <v>2063909630</v>
      </c>
      <c r="BH1199" s="5">
        <v>0</v>
      </c>
      <c r="BI1199" s="6">
        <v>0</v>
      </c>
      <c r="BJ1199" s="2" t="s">
        <v>13</v>
      </c>
      <c r="BK1199" s="2" t="s">
        <v>13</v>
      </c>
      <c r="BL1199" s="2" t="s">
        <v>13</v>
      </c>
      <c r="BM1199" s="3">
        <f t="shared" si="227"/>
        <v>702.95637799999997</v>
      </c>
      <c r="BN1199" s="3">
        <f t="shared" si="228"/>
        <v>702.95637799999997</v>
      </c>
      <c r="BO1199" s="3">
        <f t="shared" si="229"/>
        <v>2457.488061</v>
      </c>
      <c r="BP1199" s="3">
        <f t="shared" si="230"/>
        <v>2457.488061</v>
      </c>
      <c r="BQ1199" s="3">
        <f t="shared" si="231"/>
        <v>3117.5084980000001</v>
      </c>
      <c r="BR1199" s="3">
        <f t="shared" si="232"/>
        <v>3117.5084980000001</v>
      </c>
      <c r="BS1199" s="3">
        <f t="shared" si="233"/>
        <v>3781.2929760000002</v>
      </c>
      <c r="BT1199" s="3">
        <f t="shared" si="234"/>
        <v>3781.2929760000002</v>
      </c>
      <c r="BU1199" s="3">
        <f t="shared" si="235"/>
        <v>2063.9096300000001</v>
      </c>
      <c r="BV1199" s="3">
        <f t="shared" si="236"/>
        <v>0</v>
      </c>
      <c r="BW1199" s="4">
        <f t="shared" si="237"/>
        <v>12123.155543000001</v>
      </c>
      <c r="BX1199" s="4">
        <f t="shared" si="238"/>
        <v>10059.245913000001</v>
      </c>
      <c r="BY1199" s="2" t="s">
        <v>905</v>
      </c>
    </row>
    <row r="1200" spans="1:77" x14ac:dyDescent="0.25">
      <c r="A1200" s="2">
        <v>16</v>
      </c>
      <c r="B1200" s="2" t="s">
        <v>0</v>
      </c>
      <c r="C1200" s="2" t="s">
        <v>727</v>
      </c>
      <c r="D1200" s="2">
        <v>2023</v>
      </c>
      <c r="E1200" s="2" t="s">
        <v>1</v>
      </c>
      <c r="F1200" s="2" t="s">
        <v>2</v>
      </c>
      <c r="G1200" s="2" t="s">
        <v>3</v>
      </c>
      <c r="H1200" s="2" t="s">
        <v>4</v>
      </c>
      <c r="I1200" s="2" t="s">
        <v>748</v>
      </c>
      <c r="J1200" s="2" t="s">
        <v>512</v>
      </c>
      <c r="K1200" s="2" t="s">
        <v>867</v>
      </c>
      <c r="L1200" s="2" t="s">
        <v>868</v>
      </c>
      <c r="M1200" s="2" t="s">
        <v>869</v>
      </c>
      <c r="N1200" s="2" t="s">
        <v>45</v>
      </c>
      <c r="O1200" s="2" t="s">
        <v>46</v>
      </c>
      <c r="P1200" s="2" t="s">
        <v>530</v>
      </c>
      <c r="Q1200" s="2" t="s">
        <v>531</v>
      </c>
      <c r="R1200" s="2" t="s">
        <v>10</v>
      </c>
      <c r="S1200" s="2" t="s">
        <v>11</v>
      </c>
      <c r="T1200" s="2">
        <v>80</v>
      </c>
      <c r="U1200" s="2" t="s">
        <v>532</v>
      </c>
      <c r="V1200" s="2" t="s">
        <v>4322</v>
      </c>
      <c r="W1200" s="2" t="s">
        <v>3070</v>
      </c>
      <c r="X1200" s="2">
        <v>2</v>
      </c>
      <c r="Y1200" s="2" t="s">
        <v>3072</v>
      </c>
      <c r="Z1200" s="2" t="s">
        <v>45</v>
      </c>
      <c r="AA1200" s="2" t="s">
        <v>917</v>
      </c>
      <c r="AB1200" s="2" t="s">
        <v>1661</v>
      </c>
      <c r="AC1200" s="6">
        <v>0.5</v>
      </c>
      <c r="AD1200" s="6">
        <v>0</v>
      </c>
      <c r="AE1200" s="6">
        <v>0</v>
      </c>
      <c r="AF1200" s="6">
        <v>0.5</v>
      </c>
      <c r="AG1200" s="6">
        <v>0</v>
      </c>
      <c r="AH1200" s="6">
        <v>0</v>
      </c>
      <c r="AI1200" s="6">
        <v>3</v>
      </c>
      <c r="AJ1200" s="6">
        <v>3</v>
      </c>
      <c r="AK1200" s="6">
        <v>100</v>
      </c>
      <c r="AL1200" s="6">
        <v>3</v>
      </c>
      <c r="AM1200" s="6">
        <v>3</v>
      </c>
      <c r="AN1200" s="6">
        <v>100</v>
      </c>
      <c r="AO1200" s="6">
        <v>4</v>
      </c>
      <c r="AP1200" s="6">
        <v>0</v>
      </c>
      <c r="AQ1200" s="6">
        <v>0</v>
      </c>
      <c r="AR1200" s="6">
        <v>10</v>
      </c>
      <c r="AS1200" s="6">
        <v>6</v>
      </c>
      <c r="AT1200" s="6">
        <v>60</v>
      </c>
      <c r="AU1200" s="5">
        <v>1033236378</v>
      </c>
      <c r="AV1200" s="5">
        <v>1033236378</v>
      </c>
      <c r="AW1200" s="6">
        <v>100</v>
      </c>
      <c r="AX1200" s="5">
        <v>1405815591</v>
      </c>
      <c r="AY1200" s="5">
        <v>1405815591</v>
      </c>
      <c r="AZ1200" s="6">
        <v>100</v>
      </c>
      <c r="BA1200" s="5">
        <v>1296952335</v>
      </c>
      <c r="BB1200" s="5">
        <v>1296952335</v>
      </c>
      <c r="BC1200" s="6">
        <v>100</v>
      </c>
      <c r="BD1200" s="5">
        <v>1632651861</v>
      </c>
      <c r="BE1200" s="5">
        <v>1632651861</v>
      </c>
      <c r="BF1200" s="6">
        <v>100</v>
      </c>
      <c r="BG1200" s="5">
        <v>891090370</v>
      </c>
      <c r="BH1200" s="5">
        <v>0</v>
      </c>
      <c r="BI1200" s="6">
        <v>0</v>
      </c>
      <c r="BJ1200" s="2" t="s">
        <v>13</v>
      </c>
      <c r="BK1200" s="2" t="s">
        <v>13</v>
      </c>
      <c r="BL1200" s="2" t="s">
        <v>13</v>
      </c>
      <c r="BM1200" s="3">
        <f t="shared" si="227"/>
        <v>1033.2363780000001</v>
      </c>
      <c r="BN1200" s="3">
        <f t="shared" si="228"/>
        <v>1033.2363780000001</v>
      </c>
      <c r="BO1200" s="3">
        <f t="shared" si="229"/>
        <v>1405.815591</v>
      </c>
      <c r="BP1200" s="3">
        <f t="shared" si="230"/>
        <v>1405.815591</v>
      </c>
      <c r="BQ1200" s="3">
        <f t="shared" si="231"/>
        <v>1296.9523349999999</v>
      </c>
      <c r="BR1200" s="3">
        <f t="shared" si="232"/>
        <v>1296.9523349999999</v>
      </c>
      <c r="BS1200" s="3">
        <f t="shared" si="233"/>
        <v>1632.6518610000001</v>
      </c>
      <c r="BT1200" s="3">
        <f t="shared" si="234"/>
        <v>1632.6518610000001</v>
      </c>
      <c r="BU1200" s="3">
        <f t="shared" si="235"/>
        <v>891.09037000000001</v>
      </c>
      <c r="BV1200" s="3">
        <f t="shared" si="236"/>
        <v>0</v>
      </c>
      <c r="BW1200" s="4">
        <f t="shared" si="237"/>
        <v>6259.7465350000002</v>
      </c>
      <c r="BX1200" s="4">
        <f t="shared" si="238"/>
        <v>5368.6561650000003</v>
      </c>
      <c r="BY1200" s="2" t="s">
        <v>905</v>
      </c>
    </row>
    <row r="1201" spans="1:77" x14ac:dyDescent="0.25">
      <c r="A1201" s="2">
        <v>16</v>
      </c>
      <c r="B1201" s="2" t="s">
        <v>0</v>
      </c>
      <c r="C1201" s="2" t="s">
        <v>727</v>
      </c>
      <c r="D1201" s="2">
        <v>2023</v>
      </c>
      <c r="E1201" s="2" t="s">
        <v>1</v>
      </c>
      <c r="F1201" s="2" t="s">
        <v>2</v>
      </c>
      <c r="G1201" s="2" t="s">
        <v>3</v>
      </c>
      <c r="H1201" s="2" t="s">
        <v>4</v>
      </c>
      <c r="I1201" s="2" t="s">
        <v>748</v>
      </c>
      <c r="J1201" s="2" t="s">
        <v>512</v>
      </c>
      <c r="K1201" s="2" t="s">
        <v>867</v>
      </c>
      <c r="L1201" s="2" t="s">
        <v>868</v>
      </c>
      <c r="M1201" s="2" t="s">
        <v>869</v>
      </c>
      <c r="N1201" s="2" t="s">
        <v>45</v>
      </c>
      <c r="O1201" s="2" t="s">
        <v>46</v>
      </c>
      <c r="P1201" s="2" t="s">
        <v>530</v>
      </c>
      <c r="Q1201" s="2" t="s">
        <v>531</v>
      </c>
      <c r="R1201" s="2" t="s">
        <v>10</v>
      </c>
      <c r="S1201" s="2" t="s">
        <v>11</v>
      </c>
      <c r="T1201" s="2">
        <v>80</v>
      </c>
      <c r="U1201" s="2" t="s">
        <v>532</v>
      </c>
      <c r="V1201" s="2" t="s">
        <v>4322</v>
      </c>
      <c r="W1201" s="2" t="s">
        <v>3070</v>
      </c>
      <c r="X1201" s="2">
        <v>3</v>
      </c>
      <c r="Y1201" s="2" t="s">
        <v>3073</v>
      </c>
      <c r="Z1201" s="2" t="s">
        <v>45</v>
      </c>
      <c r="AA1201" s="2" t="s">
        <v>917</v>
      </c>
      <c r="AB1201" s="2" t="s">
        <v>1661</v>
      </c>
      <c r="AC1201" s="6">
        <v>1</v>
      </c>
      <c r="AD1201" s="6">
        <v>0</v>
      </c>
      <c r="AE1201" s="6">
        <v>0</v>
      </c>
      <c r="AF1201" s="6">
        <v>1</v>
      </c>
      <c r="AG1201" s="6">
        <v>0</v>
      </c>
      <c r="AH1201" s="6">
        <v>0</v>
      </c>
      <c r="AI1201" s="6">
        <v>6</v>
      </c>
      <c r="AJ1201" s="6">
        <v>6</v>
      </c>
      <c r="AK1201" s="6">
        <v>100</v>
      </c>
      <c r="AL1201" s="6">
        <v>6</v>
      </c>
      <c r="AM1201" s="6">
        <v>6</v>
      </c>
      <c r="AN1201" s="6">
        <v>100</v>
      </c>
      <c r="AO1201" s="6">
        <v>8</v>
      </c>
      <c r="AP1201" s="6">
        <v>0</v>
      </c>
      <c r="AQ1201" s="6">
        <v>0</v>
      </c>
      <c r="AR1201" s="6">
        <v>20</v>
      </c>
      <c r="AS1201" s="6">
        <v>12</v>
      </c>
      <c r="AT1201" s="6">
        <v>60</v>
      </c>
      <c r="AU1201" s="5">
        <v>72610872</v>
      </c>
      <c r="AV1201" s="5">
        <v>72610872</v>
      </c>
      <c r="AW1201" s="6">
        <v>100</v>
      </c>
      <c r="AX1201" s="5">
        <v>1126266323</v>
      </c>
      <c r="AY1201" s="5">
        <v>1126266323</v>
      </c>
      <c r="AZ1201" s="6">
        <v>100</v>
      </c>
      <c r="BA1201" s="5">
        <v>1706721841</v>
      </c>
      <c r="BB1201" s="5">
        <v>1699221841</v>
      </c>
      <c r="BC1201" s="6">
        <v>99.56</v>
      </c>
      <c r="BD1201" s="5">
        <v>2427472664</v>
      </c>
      <c r="BE1201" s="5">
        <v>2427472664</v>
      </c>
      <c r="BF1201" s="6">
        <v>100</v>
      </c>
      <c r="BG1201" s="5">
        <v>1560590313</v>
      </c>
      <c r="BH1201" s="5">
        <v>0</v>
      </c>
      <c r="BI1201" s="6">
        <v>0</v>
      </c>
      <c r="BJ1201" s="2" t="s">
        <v>13</v>
      </c>
      <c r="BK1201" s="2" t="s">
        <v>13</v>
      </c>
      <c r="BL1201" s="2" t="s">
        <v>13</v>
      </c>
      <c r="BM1201" s="3">
        <f t="shared" si="227"/>
        <v>72.610872000000001</v>
      </c>
      <c r="BN1201" s="3">
        <f t="shared" si="228"/>
        <v>72.610872000000001</v>
      </c>
      <c r="BO1201" s="3">
        <f t="shared" si="229"/>
        <v>1126.2663230000001</v>
      </c>
      <c r="BP1201" s="3">
        <f t="shared" si="230"/>
        <v>1126.2663230000001</v>
      </c>
      <c r="BQ1201" s="3">
        <f t="shared" si="231"/>
        <v>1706.721841</v>
      </c>
      <c r="BR1201" s="3">
        <f t="shared" si="232"/>
        <v>1699.221841</v>
      </c>
      <c r="BS1201" s="3">
        <f t="shared" si="233"/>
        <v>2427.4726639999999</v>
      </c>
      <c r="BT1201" s="3">
        <f t="shared" si="234"/>
        <v>2427.4726639999999</v>
      </c>
      <c r="BU1201" s="3">
        <f t="shared" si="235"/>
        <v>1560.5903129999999</v>
      </c>
      <c r="BV1201" s="3">
        <f t="shared" si="236"/>
        <v>0</v>
      </c>
      <c r="BW1201" s="4">
        <f t="shared" si="237"/>
        <v>6893.6620130000001</v>
      </c>
      <c r="BX1201" s="4">
        <f t="shared" si="238"/>
        <v>5325.5717000000004</v>
      </c>
      <c r="BY1201" s="2" t="s">
        <v>905</v>
      </c>
    </row>
    <row r="1202" spans="1:77" x14ac:dyDescent="0.25">
      <c r="A1202" s="2">
        <v>16</v>
      </c>
      <c r="B1202" s="2" t="s">
        <v>0</v>
      </c>
      <c r="C1202" s="2" t="s">
        <v>727</v>
      </c>
      <c r="D1202" s="2">
        <v>2023</v>
      </c>
      <c r="E1202" s="2" t="s">
        <v>1</v>
      </c>
      <c r="F1202" s="2" t="s">
        <v>2</v>
      </c>
      <c r="G1202" s="2" t="s">
        <v>3</v>
      </c>
      <c r="H1202" s="2" t="s">
        <v>4</v>
      </c>
      <c r="I1202" s="2" t="s">
        <v>748</v>
      </c>
      <c r="J1202" s="2" t="s">
        <v>512</v>
      </c>
      <c r="K1202" s="2" t="s">
        <v>867</v>
      </c>
      <c r="L1202" s="2" t="s">
        <v>868</v>
      </c>
      <c r="M1202" s="2" t="s">
        <v>869</v>
      </c>
      <c r="N1202" s="2" t="s">
        <v>45</v>
      </c>
      <c r="O1202" s="2" t="s">
        <v>46</v>
      </c>
      <c r="P1202" s="2" t="s">
        <v>530</v>
      </c>
      <c r="Q1202" s="2" t="s">
        <v>531</v>
      </c>
      <c r="R1202" s="2" t="s">
        <v>10</v>
      </c>
      <c r="S1202" s="2" t="s">
        <v>11</v>
      </c>
      <c r="T1202" s="2">
        <v>80</v>
      </c>
      <c r="U1202" s="2" t="s">
        <v>532</v>
      </c>
      <c r="V1202" s="2" t="s">
        <v>4322</v>
      </c>
      <c r="W1202" s="2" t="s">
        <v>3070</v>
      </c>
      <c r="X1202" s="2">
        <v>4</v>
      </c>
      <c r="Y1202" s="2" t="s">
        <v>3074</v>
      </c>
      <c r="Z1202" s="2" t="s">
        <v>45</v>
      </c>
      <c r="AA1202" s="2" t="s">
        <v>917</v>
      </c>
      <c r="AB1202" s="2" t="s">
        <v>1661</v>
      </c>
      <c r="AC1202" s="6">
        <v>0.5</v>
      </c>
      <c r="AD1202" s="6">
        <v>0</v>
      </c>
      <c r="AE1202" s="6">
        <v>0</v>
      </c>
      <c r="AF1202" s="6">
        <v>0.5</v>
      </c>
      <c r="AG1202" s="6">
        <v>0</v>
      </c>
      <c r="AH1202" s="6">
        <v>0</v>
      </c>
      <c r="AI1202" s="6">
        <v>3</v>
      </c>
      <c r="AJ1202" s="6">
        <v>3</v>
      </c>
      <c r="AK1202" s="6">
        <v>100</v>
      </c>
      <c r="AL1202" s="6">
        <v>3</v>
      </c>
      <c r="AM1202" s="6">
        <v>3</v>
      </c>
      <c r="AN1202" s="6">
        <v>100</v>
      </c>
      <c r="AO1202" s="6">
        <v>4</v>
      </c>
      <c r="AP1202" s="6">
        <v>0</v>
      </c>
      <c r="AQ1202" s="6">
        <v>0</v>
      </c>
      <c r="AR1202" s="6">
        <v>10</v>
      </c>
      <c r="AS1202" s="6">
        <v>6</v>
      </c>
      <c r="AT1202" s="6">
        <v>60</v>
      </c>
      <c r="AU1202" s="5">
        <v>126859519</v>
      </c>
      <c r="AV1202" s="5">
        <v>126859519</v>
      </c>
      <c r="AW1202" s="6">
        <v>100</v>
      </c>
      <c r="AX1202" s="5">
        <v>1565822545</v>
      </c>
      <c r="AY1202" s="5">
        <v>1565822545</v>
      </c>
      <c r="AZ1202" s="6">
        <v>100</v>
      </c>
      <c r="BA1202" s="5">
        <v>2023861945</v>
      </c>
      <c r="BB1202" s="5">
        <v>2023861945</v>
      </c>
      <c r="BC1202" s="6">
        <v>100</v>
      </c>
      <c r="BD1202" s="5">
        <v>2346046548</v>
      </c>
      <c r="BE1202" s="5">
        <v>2346046548</v>
      </c>
      <c r="BF1202" s="6">
        <v>100</v>
      </c>
      <c r="BG1202" s="5">
        <v>2135410102</v>
      </c>
      <c r="BH1202" s="5">
        <v>0</v>
      </c>
      <c r="BI1202" s="6">
        <v>0</v>
      </c>
      <c r="BJ1202" s="2" t="s">
        <v>13</v>
      </c>
      <c r="BK1202" s="2" t="s">
        <v>13</v>
      </c>
      <c r="BL1202" s="2" t="s">
        <v>13</v>
      </c>
      <c r="BM1202" s="3">
        <f t="shared" si="227"/>
        <v>126.85951900000001</v>
      </c>
      <c r="BN1202" s="3">
        <f t="shared" si="228"/>
        <v>126.85951900000001</v>
      </c>
      <c r="BO1202" s="3">
        <f t="shared" si="229"/>
        <v>1565.822545</v>
      </c>
      <c r="BP1202" s="3">
        <f t="shared" si="230"/>
        <v>1565.822545</v>
      </c>
      <c r="BQ1202" s="3">
        <f t="shared" si="231"/>
        <v>2023.8619450000001</v>
      </c>
      <c r="BR1202" s="3">
        <f t="shared" si="232"/>
        <v>2023.8619450000001</v>
      </c>
      <c r="BS1202" s="3">
        <f t="shared" si="233"/>
        <v>2346.0465479999998</v>
      </c>
      <c r="BT1202" s="3">
        <f t="shared" si="234"/>
        <v>2346.0465479999998</v>
      </c>
      <c r="BU1202" s="3">
        <f t="shared" si="235"/>
        <v>2135.4101019999998</v>
      </c>
      <c r="BV1202" s="3">
        <f t="shared" si="236"/>
        <v>0</v>
      </c>
      <c r="BW1202" s="4">
        <f t="shared" si="237"/>
        <v>8198.0006589999994</v>
      </c>
      <c r="BX1202" s="4">
        <f t="shared" si="238"/>
        <v>6062.5905569999995</v>
      </c>
      <c r="BY1202" s="2" t="s">
        <v>905</v>
      </c>
    </row>
    <row r="1203" spans="1:77" x14ac:dyDescent="0.25">
      <c r="A1203" s="2">
        <v>16</v>
      </c>
      <c r="B1203" s="2" t="s">
        <v>0</v>
      </c>
      <c r="C1203" s="2" t="s">
        <v>727</v>
      </c>
      <c r="D1203" s="2">
        <v>2023</v>
      </c>
      <c r="E1203" s="2" t="s">
        <v>1</v>
      </c>
      <c r="F1203" s="2" t="s">
        <v>2</v>
      </c>
      <c r="G1203" s="2" t="s">
        <v>3</v>
      </c>
      <c r="H1203" s="2" t="s">
        <v>4</v>
      </c>
      <c r="I1203" s="2" t="s">
        <v>748</v>
      </c>
      <c r="J1203" s="2" t="s">
        <v>512</v>
      </c>
      <c r="K1203" s="2" t="s">
        <v>867</v>
      </c>
      <c r="L1203" s="2" t="s">
        <v>868</v>
      </c>
      <c r="M1203" s="2" t="s">
        <v>869</v>
      </c>
      <c r="N1203" s="2" t="s">
        <v>45</v>
      </c>
      <c r="O1203" s="2" t="s">
        <v>46</v>
      </c>
      <c r="P1203" s="2" t="s">
        <v>530</v>
      </c>
      <c r="Q1203" s="2" t="s">
        <v>531</v>
      </c>
      <c r="R1203" s="2" t="s">
        <v>10</v>
      </c>
      <c r="S1203" s="2" t="s">
        <v>11</v>
      </c>
      <c r="T1203" s="2">
        <v>80</v>
      </c>
      <c r="U1203" s="2" t="s">
        <v>532</v>
      </c>
      <c r="V1203" s="2" t="s">
        <v>4322</v>
      </c>
      <c r="W1203" s="2" t="s">
        <v>3070</v>
      </c>
      <c r="X1203" s="2">
        <v>5</v>
      </c>
      <c r="Y1203" s="2" t="s">
        <v>3075</v>
      </c>
      <c r="Z1203" s="2" t="s">
        <v>45</v>
      </c>
      <c r="AA1203" s="2" t="s">
        <v>917</v>
      </c>
      <c r="AB1203" s="2" t="s">
        <v>1661</v>
      </c>
      <c r="AC1203" s="6">
        <v>1.75</v>
      </c>
      <c r="AD1203" s="6">
        <v>0</v>
      </c>
      <c r="AE1203" s="6">
        <v>0</v>
      </c>
      <c r="AF1203" s="6">
        <v>1.75</v>
      </c>
      <c r="AG1203" s="6">
        <v>0</v>
      </c>
      <c r="AH1203" s="6">
        <v>0</v>
      </c>
      <c r="AI1203" s="6">
        <v>10.5</v>
      </c>
      <c r="AJ1203" s="6">
        <v>10.5</v>
      </c>
      <c r="AK1203" s="6">
        <v>100</v>
      </c>
      <c r="AL1203" s="6">
        <v>10.5</v>
      </c>
      <c r="AM1203" s="6">
        <v>10.5</v>
      </c>
      <c r="AN1203" s="6">
        <v>100</v>
      </c>
      <c r="AO1203" s="6">
        <v>14</v>
      </c>
      <c r="AP1203" s="6">
        <v>0</v>
      </c>
      <c r="AQ1203" s="6">
        <v>0</v>
      </c>
      <c r="AR1203" s="6">
        <v>35</v>
      </c>
      <c r="AS1203" s="6">
        <v>21</v>
      </c>
      <c r="AT1203" s="6">
        <v>60</v>
      </c>
      <c r="AU1203" s="5">
        <v>327636260</v>
      </c>
      <c r="AV1203" s="5">
        <v>327636260</v>
      </c>
      <c r="AW1203" s="6">
        <v>100</v>
      </c>
      <c r="AX1203" s="5">
        <v>778240395</v>
      </c>
      <c r="AY1203" s="5">
        <v>778240395</v>
      </c>
      <c r="AZ1203" s="6">
        <v>100</v>
      </c>
      <c r="BA1203" s="5">
        <v>1577668237</v>
      </c>
      <c r="BB1203" s="5">
        <v>1577668237</v>
      </c>
      <c r="BC1203" s="6">
        <v>100</v>
      </c>
      <c r="BD1203" s="5">
        <v>2070930811</v>
      </c>
      <c r="BE1203" s="5">
        <v>2070930811</v>
      </c>
      <c r="BF1203" s="6">
        <v>100</v>
      </c>
      <c r="BG1203" s="5">
        <v>1130399585</v>
      </c>
      <c r="BH1203" s="5">
        <v>0</v>
      </c>
      <c r="BI1203" s="6">
        <v>0</v>
      </c>
      <c r="BJ1203" s="2" t="s">
        <v>13</v>
      </c>
      <c r="BK1203" s="2" t="s">
        <v>13</v>
      </c>
      <c r="BL1203" s="2" t="s">
        <v>13</v>
      </c>
      <c r="BM1203" s="3">
        <f t="shared" si="227"/>
        <v>327.63625999999999</v>
      </c>
      <c r="BN1203" s="3">
        <f t="shared" si="228"/>
        <v>327.63625999999999</v>
      </c>
      <c r="BO1203" s="3">
        <f t="shared" si="229"/>
        <v>778.24039500000003</v>
      </c>
      <c r="BP1203" s="3">
        <f t="shared" si="230"/>
        <v>778.24039500000003</v>
      </c>
      <c r="BQ1203" s="3">
        <f t="shared" si="231"/>
        <v>1577.6682370000001</v>
      </c>
      <c r="BR1203" s="3">
        <f t="shared" si="232"/>
        <v>1577.6682370000001</v>
      </c>
      <c r="BS1203" s="3">
        <f t="shared" si="233"/>
        <v>2070.9308110000002</v>
      </c>
      <c r="BT1203" s="3">
        <f t="shared" si="234"/>
        <v>2070.9308110000002</v>
      </c>
      <c r="BU1203" s="3">
        <f t="shared" si="235"/>
        <v>1130.3995849999999</v>
      </c>
      <c r="BV1203" s="3">
        <f t="shared" si="236"/>
        <v>0</v>
      </c>
      <c r="BW1203" s="4">
        <f t="shared" si="237"/>
        <v>5884.8752880000002</v>
      </c>
      <c r="BX1203" s="4">
        <f t="shared" si="238"/>
        <v>4754.4757030000001</v>
      </c>
      <c r="BY1203" s="2" t="s">
        <v>905</v>
      </c>
    </row>
    <row r="1204" spans="1:77" x14ac:dyDescent="0.25">
      <c r="A1204" s="2">
        <v>16</v>
      </c>
      <c r="B1204" s="2" t="s">
        <v>0</v>
      </c>
      <c r="C1204" s="2" t="s">
        <v>727</v>
      </c>
      <c r="D1204" s="2">
        <v>2023</v>
      </c>
      <c r="E1204" s="2" t="s">
        <v>1</v>
      </c>
      <c r="F1204" s="2" t="s">
        <v>2</v>
      </c>
      <c r="G1204" s="2" t="s">
        <v>3</v>
      </c>
      <c r="H1204" s="2" t="s">
        <v>4</v>
      </c>
      <c r="I1204" s="2" t="s">
        <v>748</v>
      </c>
      <c r="J1204" s="2" t="s">
        <v>512</v>
      </c>
      <c r="K1204" s="2" t="s">
        <v>867</v>
      </c>
      <c r="L1204" s="2" t="s">
        <v>868</v>
      </c>
      <c r="M1204" s="2" t="s">
        <v>869</v>
      </c>
      <c r="N1204" s="2" t="s">
        <v>45</v>
      </c>
      <c r="O1204" s="2" t="s">
        <v>46</v>
      </c>
      <c r="P1204" s="2" t="s">
        <v>530</v>
      </c>
      <c r="Q1204" s="2" t="s">
        <v>531</v>
      </c>
      <c r="R1204" s="2" t="s">
        <v>10</v>
      </c>
      <c r="S1204" s="2" t="s">
        <v>11</v>
      </c>
      <c r="T1204" s="2">
        <v>81</v>
      </c>
      <c r="U1204" s="2" t="s">
        <v>533</v>
      </c>
      <c r="V1204" s="2" t="s">
        <v>4322</v>
      </c>
      <c r="W1204" s="2" t="s">
        <v>3070</v>
      </c>
      <c r="X1204" s="2">
        <v>6</v>
      </c>
      <c r="Y1204" s="2" t="s">
        <v>3076</v>
      </c>
      <c r="Z1204" s="2" t="s">
        <v>45</v>
      </c>
      <c r="AA1204" s="2" t="s">
        <v>917</v>
      </c>
      <c r="AB1204" s="2" t="s">
        <v>1661</v>
      </c>
      <c r="AC1204" s="6">
        <v>6.6</v>
      </c>
      <c r="AD1204" s="6">
        <v>1.1000000000000001</v>
      </c>
      <c r="AE1204" s="6">
        <v>16.670000000000002</v>
      </c>
      <c r="AF1204" s="6">
        <v>6.6</v>
      </c>
      <c r="AG1204" s="6">
        <v>6.05</v>
      </c>
      <c r="AH1204" s="6">
        <v>91.67</v>
      </c>
      <c r="AI1204" s="6">
        <v>6.6</v>
      </c>
      <c r="AJ1204" s="6">
        <v>6.05</v>
      </c>
      <c r="AK1204" s="6">
        <v>91.67</v>
      </c>
      <c r="AL1204" s="6">
        <v>6.6</v>
      </c>
      <c r="AM1204" s="6">
        <v>6.05</v>
      </c>
      <c r="AN1204" s="6">
        <v>91.67</v>
      </c>
      <c r="AO1204" s="6">
        <v>13.2</v>
      </c>
      <c r="AP1204" s="6">
        <v>0</v>
      </c>
      <c r="AQ1204" s="6">
        <v>0</v>
      </c>
      <c r="AR1204" s="6">
        <v>33</v>
      </c>
      <c r="AS1204" s="6">
        <v>19.25</v>
      </c>
      <c r="AT1204" s="6">
        <v>58.33</v>
      </c>
      <c r="AU1204" s="5">
        <v>2951348056</v>
      </c>
      <c r="AV1204" s="5">
        <v>2951348056</v>
      </c>
      <c r="AW1204" s="6">
        <v>100</v>
      </c>
      <c r="AX1204" s="5">
        <v>7810945545</v>
      </c>
      <c r="AY1204" s="5">
        <v>7810945545</v>
      </c>
      <c r="AZ1204" s="6">
        <v>100</v>
      </c>
      <c r="BA1204" s="5">
        <v>8181134244</v>
      </c>
      <c r="BB1204" s="5">
        <v>8181134244</v>
      </c>
      <c r="BC1204" s="6">
        <v>100</v>
      </c>
      <c r="BD1204" s="5">
        <v>9317826624</v>
      </c>
      <c r="BE1204" s="5">
        <v>9312066700</v>
      </c>
      <c r="BF1204" s="6">
        <v>99.94</v>
      </c>
      <c r="BG1204" s="5">
        <v>8453334000</v>
      </c>
      <c r="BH1204" s="5">
        <v>0</v>
      </c>
      <c r="BI1204" s="6">
        <v>0</v>
      </c>
      <c r="BJ1204" s="2" t="s">
        <v>13</v>
      </c>
      <c r="BK1204" s="2" t="s">
        <v>13</v>
      </c>
      <c r="BL1204" s="2" t="s">
        <v>13</v>
      </c>
      <c r="BM1204" s="3">
        <f t="shared" si="227"/>
        <v>2951.3480559999998</v>
      </c>
      <c r="BN1204" s="3">
        <f t="shared" si="228"/>
        <v>2951.3480559999998</v>
      </c>
      <c r="BO1204" s="3">
        <f t="shared" si="229"/>
        <v>7810.9455449999996</v>
      </c>
      <c r="BP1204" s="3">
        <f t="shared" si="230"/>
        <v>7810.9455449999996</v>
      </c>
      <c r="BQ1204" s="3">
        <f t="shared" si="231"/>
        <v>8181.1342439999999</v>
      </c>
      <c r="BR1204" s="3">
        <f t="shared" si="232"/>
        <v>8181.1342439999999</v>
      </c>
      <c r="BS1204" s="3">
        <f t="shared" si="233"/>
        <v>9317.8266239999994</v>
      </c>
      <c r="BT1204" s="3">
        <f t="shared" si="234"/>
        <v>9312.0666999999994</v>
      </c>
      <c r="BU1204" s="3">
        <f t="shared" si="235"/>
        <v>8453.3340000000007</v>
      </c>
      <c r="BV1204" s="3">
        <f t="shared" si="236"/>
        <v>0</v>
      </c>
      <c r="BW1204" s="4">
        <f t="shared" si="237"/>
        <v>36714.588469000002</v>
      </c>
      <c r="BX1204" s="4">
        <f t="shared" si="238"/>
        <v>28255.494544999998</v>
      </c>
      <c r="BY1204" s="2" t="s">
        <v>905</v>
      </c>
    </row>
    <row r="1205" spans="1:77" x14ac:dyDescent="0.25">
      <c r="A1205" s="2">
        <v>16</v>
      </c>
      <c r="B1205" s="2" t="s">
        <v>0</v>
      </c>
      <c r="C1205" s="2" t="s">
        <v>727</v>
      </c>
      <c r="D1205" s="2">
        <v>2023</v>
      </c>
      <c r="E1205" s="2" t="s">
        <v>1</v>
      </c>
      <c r="F1205" s="2" t="s">
        <v>2</v>
      </c>
      <c r="G1205" s="2" t="s">
        <v>3</v>
      </c>
      <c r="H1205" s="2" t="s">
        <v>4</v>
      </c>
      <c r="I1205" s="2" t="s">
        <v>748</v>
      </c>
      <c r="J1205" s="2" t="s">
        <v>512</v>
      </c>
      <c r="K1205" s="2" t="s">
        <v>867</v>
      </c>
      <c r="L1205" s="2" t="s">
        <v>868</v>
      </c>
      <c r="M1205" s="2" t="s">
        <v>869</v>
      </c>
      <c r="N1205" s="2" t="s">
        <v>45</v>
      </c>
      <c r="O1205" s="2" t="s">
        <v>46</v>
      </c>
      <c r="P1205" s="2" t="s">
        <v>530</v>
      </c>
      <c r="Q1205" s="2" t="s">
        <v>531</v>
      </c>
      <c r="R1205" s="2" t="s">
        <v>10</v>
      </c>
      <c r="S1205" s="2" t="s">
        <v>11</v>
      </c>
      <c r="T1205" s="2">
        <v>81</v>
      </c>
      <c r="U1205" s="2" t="s">
        <v>533</v>
      </c>
      <c r="V1205" s="2" t="s">
        <v>4322</v>
      </c>
      <c r="W1205" s="2" t="s">
        <v>3070</v>
      </c>
      <c r="X1205" s="2">
        <v>7</v>
      </c>
      <c r="Y1205" s="2" t="s">
        <v>3077</v>
      </c>
      <c r="Z1205" s="2" t="s">
        <v>45</v>
      </c>
      <c r="AA1205" s="2" t="s">
        <v>917</v>
      </c>
      <c r="AB1205" s="2" t="s">
        <v>1661</v>
      </c>
      <c r="AC1205" s="6">
        <v>0.2</v>
      </c>
      <c r="AD1205" s="6">
        <v>0.03</v>
      </c>
      <c r="AE1205" s="6">
        <v>15</v>
      </c>
      <c r="AF1205" s="6">
        <v>0.2</v>
      </c>
      <c r="AG1205" s="6">
        <v>0.19</v>
      </c>
      <c r="AH1205" s="6">
        <v>95</v>
      </c>
      <c r="AI1205" s="6">
        <v>0.2</v>
      </c>
      <c r="AJ1205" s="6">
        <v>0.13</v>
      </c>
      <c r="AK1205" s="6">
        <v>65</v>
      </c>
      <c r="AL1205" s="6">
        <v>0.2</v>
      </c>
      <c r="AM1205" s="6">
        <v>0.18</v>
      </c>
      <c r="AN1205" s="6">
        <v>90</v>
      </c>
      <c r="AO1205" s="6">
        <v>0.45</v>
      </c>
      <c r="AP1205" s="6">
        <v>0</v>
      </c>
      <c r="AQ1205" s="6">
        <v>0</v>
      </c>
      <c r="AR1205" s="6">
        <v>1</v>
      </c>
      <c r="AS1205" s="6">
        <v>0.53</v>
      </c>
      <c r="AT1205" s="6">
        <v>53</v>
      </c>
      <c r="AU1205" s="5">
        <v>1112572855</v>
      </c>
      <c r="AV1205" s="5">
        <v>1112572855</v>
      </c>
      <c r="AW1205" s="6">
        <v>100</v>
      </c>
      <c r="AX1205" s="5">
        <v>4885938606</v>
      </c>
      <c r="AY1205" s="5">
        <v>4885938606</v>
      </c>
      <c r="AZ1205" s="6">
        <v>100</v>
      </c>
      <c r="BA1205" s="5">
        <v>3958606495</v>
      </c>
      <c r="BB1205" s="5">
        <v>3958606495</v>
      </c>
      <c r="BC1205" s="6">
        <v>100</v>
      </c>
      <c r="BD1205" s="5">
        <v>3937626504</v>
      </c>
      <c r="BE1205" s="5">
        <v>3937626504</v>
      </c>
      <c r="BF1205" s="6">
        <v>100</v>
      </c>
      <c r="BG1205" s="5">
        <v>2149200000</v>
      </c>
      <c r="BH1205" s="5">
        <v>0</v>
      </c>
      <c r="BI1205" s="6">
        <v>0</v>
      </c>
      <c r="BJ1205" s="2" t="s">
        <v>13</v>
      </c>
      <c r="BK1205" s="2" t="s">
        <v>13</v>
      </c>
      <c r="BL1205" s="2" t="s">
        <v>13</v>
      </c>
      <c r="BM1205" s="3">
        <f t="shared" si="227"/>
        <v>1112.5728549999999</v>
      </c>
      <c r="BN1205" s="3">
        <f t="shared" si="228"/>
        <v>1112.5728549999999</v>
      </c>
      <c r="BO1205" s="3">
        <f t="shared" si="229"/>
        <v>4885.9386059999997</v>
      </c>
      <c r="BP1205" s="3">
        <f t="shared" si="230"/>
        <v>4885.9386059999997</v>
      </c>
      <c r="BQ1205" s="3">
        <f t="shared" si="231"/>
        <v>3958.606495</v>
      </c>
      <c r="BR1205" s="3">
        <f t="shared" si="232"/>
        <v>3958.606495</v>
      </c>
      <c r="BS1205" s="3">
        <f t="shared" si="233"/>
        <v>3937.6265039999998</v>
      </c>
      <c r="BT1205" s="3">
        <f t="shared" si="234"/>
        <v>3937.6265039999998</v>
      </c>
      <c r="BU1205" s="3">
        <f t="shared" si="235"/>
        <v>2149.1999999999998</v>
      </c>
      <c r="BV1205" s="3">
        <f t="shared" si="236"/>
        <v>0</v>
      </c>
      <c r="BW1205" s="4">
        <f t="shared" si="237"/>
        <v>16043.944459999999</v>
      </c>
      <c r="BX1205" s="4">
        <f t="shared" si="238"/>
        <v>13894.74446</v>
      </c>
      <c r="BY1205" s="2" t="s">
        <v>905</v>
      </c>
    </row>
    <row r="1206" spans="1:77" x14ac:dyDescent="0.25">
      <c r="A1206" s="2">
        <v>16</v>
      </c>
      <c r="B1206" s="2" t="s">
        <v>0</v>
      </c>
      <c r="C1206" s="2" t="s">
        <v>727</v>
      </c>
      <c r="D1206" s="2">
        <v>2023</v>
      </c>
      <c r="E1206" s="2" t="s">
        <v>1</v>
      </c>
      <c r="F1206" s="2" t="s">
        <v>2</v>
      </c>
      <c r="G1206" s="2" t="s">
        <v>3</v>
      </c>
      <c r="H1206" s="2" t="s">
        <v>4</v>
      </c>
      <c r="I1206" s="2" t="s">
        <v>748</v>
      </c>
      <c r="J1206" s="2" t="s">
        <v>512</v>
      </c>
      <c r="K1206" s="2" t="s">
        <v>867</v>
      </c>
      <c r="L1206" s="2" t="s">
        <v>868</v>
      </c>
      <c r="M1206" s="2" t="s">
        <v>869</v>
      </c>
      <c r="N1206" s="2" t="s">
        <v>45</v>
      </c>
      <c r="O1206" s="2" t="s">
        <v>46</v>
      </c>
      <c r="P1206" s="2" t="s">
        <v>534</v>
      </c>
      <c r="Q1206" s="2" t="s">
        <v>535</v>
      </c>
      <c r="R1206" s="2" t="s">
        <v>10</v>
      </c>
      <c r="S1206" s="2" t="s">
        <v>11</v>
      </c>
      <c r="T1206" s="2">
        <v>82</v>
      </c>
      <c r="U1206" s="2" t="s">
        <v>536</v>
      </c>
      <c r="V1206" s="2" t="s">
        <v>4323</v>
      </c>
      <c r="W1206" s="2" t="s">
        <v>3078</v>
      </c>
      <c r="X1206" s="2">
        <v>1</v>
      </c>
      <c r="Y1206" s="2" t="s">
        <v>3079</v>
      </c>
      <c r="Z1206" s="2" t="s">
        <v>45</v>
      </c>
      <c r="AA1206" s="2" t="s">
        <v>917</v>
      </c>
      <c r="AB1206" s="2" t="s">
        <v>1661</v>
      </c>
      <c r="AC1206" s="6">
        <v>2</v>
      </c>
      <c r="AD1206" s="6">
        <v>0</v>
      </c>
      <c r="AE1206" s="6">
        <v>0</v>
      </c>
      <c r="AF1206" s="6">
        <v>6</v>
      </c>
      <c r="AG1206" s="6">
        <v>0</v>
      </c>
      <c r="AH1206" s="6">
        <v>0</v>
      </c>
      <c r="AI1206" s="6">
        <v>6</v>
      </c>
      <c r="AJ1206" s="6">
        <v>1.4</v>
      </c>
      <c r="AK1206" s="6">
        <v>23.33</v>
      </c>
      <c r="AL1206" s="6">
        <v>6</v>
      </c>
      <c r="AM1206" s="6">
        <v>0.09</v>
      </c>
      <c r="AN1206" s="6">
        <v>1.5</v>
      </c>
      <c r="AO1206" s="6">
        <v>17.600000000000001</v>
      </c>
      <c r="AP1206" s="6">
        <v>0</v>
      </c>
      <c r="AQ1206" s="6">
        <v>0</v>
      </c>
      <c r="AR1206" s="6">
        <v>25</v>
      </c>
      <c r="AS1206" s="6">
        <v>1.49</v>
      </c>
      <c r="AT1206" s="6">
        <v>5.96</v>
      </c>
      <c r="AU1206" s="5">
        <v>785829627</v>
      </c>
      <c r="AV1206" s="5">
        <v>785829627</v>
      </c>
      <c r="AW1206" s="6">
        <v>100</v>
      </c>
      <c r="AX1206" s="5">
        <v>3492805933</v>
      </c>
      <c r="AY1206" s="5">
        <v>3449655933</v>
      </c>
      <c r="AZ1206" s="6">
        <v>98.76</v>
      </c>
      <c r="BA1206" s="5">
        <v>3127844237</v>
      </c>
      <c r="BB1206" s="5">
        <v>3127844237</v>
      </c>
      <c r="BC1206" s="6">
        <v>100</v>
      </c>
      <c r="BD1206" s="5">
        <v>3308628683</v>
      </c>
      <c r="BE1206" s="5">
        <v>3288428683</v>
      </c>
      <c r="BF1206" s="6">
        <v>99.39</v>
      </c>
      <c r="BG1206" s="5">
        <v>1950811000</v>
      </c>
      <c r="BH1206" s="5">
        <v>0</v>
      </c>
      <c r="BI1206" s="6">
        <v>0</v>
      </c>
      <c r="BJ1206" s="2" t="s">
        <v>13</v>
      </c>
      <c r="BK1206" s="2" t="s">
        <v>13</v>
      </c>
      <c r="BL1206" s="2" t="s">
        <v>13</v>
      </c>
      <c r="BM1206" s="3">
        <f t="shared" si="227"/>
        <v>785.82962699999996</v>
      </c>
      <c r="BN1206" s="3">
        <f t="shared" si="228"/>
        <v>785.82962699999996</v>
      </c>
      <c r="BO1206" s="3">
        <f t="shared" si="229"/>
        <v>3492.8059330000001</v>
      </c>
      <c r="BP1206" s="3">
        <f t="shared" si="230"/>
        <v>3449.655933</v>
      </c>
      <c r="BQ1206" s="3">
        <f t="shared" si="231"/>
        <v>3127.8442369999998</v>
      </c>
      <c r="BR1206" s="3">
        <f t="shared" si="232"/>
        <v>3127.8442369999998</v>
      </c>
      <c r="BS1206" s="3">
        <f t="shared" si="233"/>
        <v>3308.6286829999999</v>
      </c>
      <c r="BT1206" s="3">
        <f t="shared" si="234"/>
        <v>3288.4286830000001</v>
      </c>
      <c r="BU1206" s="3">
        <f t="shared" si="235"/>
        <v>1950.8109999999999</v>
      </c>
      <c r="BV1206" s="3">
        <f t="shared" si="236"/>
        <v>0</v>
      </c>
      <c r="BW1206" s="4">
        <f t="shared" si="237"/>
        <v>12665.919479999999</v>
      </c>
      <c r="BX1206" s="4">
        <f t="shared" si="238"/>
        <v>10651.75848</v>
      </c>
      <c r="BY1206" s="2" t="s">
        <v>905</v>
      </c>
    </row>
    <row r="1207" spans="1:77" x14ac:dyDescent="0.25">
      <c r="A1207" s="2">
        <v>16</v>
      </c>
      <c r="B1207" s="2" t="s">
        <v>0</v>
      </c>
      <c r="C1207" s="2" t="s">
        <v>727</v>
      </c>
      <c r="D1207" s="2">
        <v>2023</v>
      </c>
      <c r="E1207" s="2" t="s">
        <v>1</v>
      </c>
      <c r="F1207" s="2" t="s">
        <v>2</v>
      </c>
      <c r="G1207" s="2" t="s">
        <v>3</v>
      </c>
      <c r="H1207" s="2" t="s">
        <v>4</v>
      </c>
      <c r="I1207" s="2" t="s">
        <v>748</v>
      </c>
      <c r="J1207" s="2" t="s">
        <v>512</v>
      </c>
      <c r="K1207" s="2" t="s">
        <v>867</v>
      </c>
      <c r="L1207" s="2" t="s">
        <v>868</v>
      </c>
      <c r="M1207" s="2" t="s">
        <v>869</v>
      </c>
      <c r="N1207" s="2" t="s">
        <v>45</v>
      </c>
      <c r="O1207" s="2" t="s">
        <v>46</v>
      </c>
      <c r="P1207" s="2" t="s">
        <v>534</v>
      </c>
      <c r="Q1207" s="2" t="s">
        <v>535</v>
      </c>
      <c r="R1207" s="2" t="s">
        <v>10</v>
      </c>
      <c r="S1207" s="2" t="s">
        <v>11</v>
      </c>
      <c r="T1207" s="2">
        <v>82</v>
      </c>
      <c r="U1207" s="2" t="s">
        <v>536</v>
      </c>
      <c r="V1207" s="2" t="s">
        <v>4323</v>
      </c>
      <c r="W1207" s="2" t="s">
        <v>3078</v>
      </c>
      <c r="X1207" s="2">
        <v>3</v>
      </c>
      <c r="Y1207" s="2" t="s">
        <v>3080</v>
      </c>
      <c r="Z1207" s="2" t="s">
        <v>49</v>
      </c>
      <c r="AA1207" s="2" t="s">
        <v>1033</v>
      </c>
      <c r="AB1207" s="2" t="s">
        <v>1661</v>
      </c>
      <c r="AC1207" s="6">
        <v>18.5</v>
      </c>
      <c r="AD1207" s="6">
        <v>0</v>
      </c>
      <c r="AE1207" s="6">
        <v>0</v>
      </c>
      <c r="AF1207" s="6">
        <v>18</v>
      </c>
      <c r="AG1207" s="6">
        <v>0</v>
      </c>
      <c r="AH1207" s="6">
        <v>0</v>
      </c>
      <c r="AI1207" s="6">
        <v>17.899999999999999</v>
      </c>
      <c r="AJ1207" s="6">
        <v>31.9</v>
      </c>
      <c r="AK1207" s="6">
        <v>56.11</v>
      </c>
      <c r="AL1207" s="6">
        <v>17.399999999999999</v>
      </c>
      <c r="AM1207" s="6">
        <v>17.399999999999999</v>
      </c>
      <c r="AN1207" s="6">
        <v>100</v>
      </c>
      <c r="AO1207" s="6">
        <v>17</v>
      </c>
      <c r="AP1207" s="6">
        <v>0</v>
      </c>
      <c r="AQ1207" s="6">
        <v>0</v>
      </c>
      <c r="AR1207" s="6" t="s">
        <v>11</v>
      </c>
      <c r="AS1207" s="6" t="s">
        <v>11</v>
      </c>
      <c r="AT1207" s="6" t="s">
        <v>11</v>
      </c>
      <c r="AU1207" s="5">
        <v>565677875</v>
      </c>
      <c r="AV1207" s="5">
        <v>565677875</v>
      </c>
      <c r="AW1207" s="6">
        <v>100</v>
      </c>
      <c r="AX1207" s="5">
        <v>3259298322</v>
      </c>
      <c r="AY1207" s="5">
        <v>3259298322</v>
      </c>
      <c r="AZ1207" s="6">
        <v>100</v>
      </c>
      <c r="BA1207" s="5">
        <v>1375786464</v>
      </c>
      <c r="BB1207" s="5">
        <v>1375786464</v>
      </c>
      <c r="BC1207" s="6">
        <v>100</v>
      </c>
      <c r="BD1207" s="5">
        <v>1531709547</v>
      </c>
      <c r="BE1207" s="5">
        <v>1531709547</v>
      </c>
      <c r="BF1207" s="6">
        <v>100</v>
      </c>
      <c r="BG1207" s="5">
        <v>836100000</v>
      </c>
      <c r="BH1207" s="5">
        <v>0</v>
      </c>
      <c r="BI1207" s="6">
        <v>0</v>
      </c>
      <c r="BJ1207" s="2" t="s">
        <v>13</v>
      </c>
      <c r="BK1207" s="2" t="s">
        <v>13</v>
      </c>
      <c r="BL1207" s="2" t="s">
        <v>13</v>
      </c>
      <c r="BM1207" s="3">
        <f t="shared" si="227"/>
        <v>565.67787499999997</v>
      </c>
      <c r="BN1207" s="3">
        <f t="shared" si="228"/>
        <v>565.67787499999997</v>
      </c>
      <c r="BO1207" s="3">
        <f t="shared" si="229"/>
        <v>3259.2983220000001</v>
      </c>
      <c r="BP1207" s="3">
        <f t="shared" si="230"/>
        <v>3259.2983220000001</v>
      </c>
      <c r="BQ1207" s="3">
        <f t="shared" si="231"/>
        <v>1375.786464</v>
      </c>
      <c r="BR1207" s="3">
        <f t="shared" si="232"/>
        <v>1375.786464</v>
      </c>
      <c r="BS1207" s="3">
        <f t="shared" si="233"/>
        <v>1531.7095469999999</v>
      </c>
      <c r="BT1207" s="3">
        <f t="shared" si="234"/>
        <v>1531.7095469999999</v>
      </c>
      <c r="BU1207" s="3">
        <f t="shared" si="235"/>
        <v>836.1</v>
      </c>
      <c r="BV1207" s="3">
        <f t="shared" si="236"/>
        <v>0</v>
      </c>
      <c r="BW1207" s="4">
        <f t="shared" si="237"/>
        <v>7568.5722079999996</v>
      </c>
      <c r="BX1207" s="4">
        <f t="shared" si="238"/>
        <v>6732.4722079999992</v>
      </c>
      <c r="BY1207" s="2" t="s">
        <v>905</v>
      </c>
    </row>
    <row r="1208" spans="1:77" x14ac:dyDescent="0.25">
      <c r="A1208" s="2">
        <v>16</v>
      </c>
      <c r="B1208" s="2" t="s">
        <v>0</v>
      </c>
      <c r="C1208" s="2" t="s">
        <v>727</v>
      </c>
      <c r="D1208" s="2">
        <v>2023</v>
      </c>
      <c r="E1208" s="2" t="s">
        <v>1</v>
      </c>
      <c r="F1208" s="2" t="s">
        <v>2</v>
      </c>
      <c r="G1208" s="2" t="s">
        <v>3</v>
      </c>
      <c r="H1208" s="2" t="s">
        <v>4</v>
      </c>
      <c r="I1208" s="2" t="s">
        <v>748</v>
      </c>
      <c r="J1208" s="2" t="s">
        <v>512</v>
      </c>
      <c r="K1208" s="2" t="s">
        <v>867</v>
      </c>
      <c r="L1208" s="2" t="s">
        <v>868</v>
      </c>
      <c r="M1208" s="2" t="s">
        <v>869</v>
      </c>
      <c r="N1208" s="2" t="s">
        <v>45</v>
      </c>
      <c r="O1208" s="2" t="s">
        <v>46</v>
      </c>
      <c r="P1208" s="2" t="s">
        <v>534</v>
      </c>
      <c r="Q1208" s="2" t="s">
        <v>535</v>
      </c>
      <c r="R1208" s="2" t="s">
        <v>10</v>
      </c>
      <c r="S1208" s="2" t="s">
        <v>11</v>
      </c>
      <c r="T1208" s="2">
        <v>82</v>
      </c>
      <c r="U1208" s="2" t="s">
        <v>536</v>
      </c>
      <c r="V1208" s="2" t="s">
        <v>4323</v>
      </c>
      <c r="W1208" s="2" t="s">
        <v>3078</v>
      </c>
      <c r="X1208" s="2">
        <v>4</v>
      </c>
      <c r="Y1208" s="2" t="s">
        <v>3081</v>
      </c>
      <c r="Z1208" s="2" t="s">
        <v>45</v>
      </c>
      <c r="AA1208" s="2" t="s">
        <v>917</v>
      </c>
      <c r="AB1208" s="2" t="s">
        <v>1661</v>
      </c>
      <c r="AC1208" s="6">
        <v>0.4</v>
      </c>
      <c r="AD1208" s="6">
        <v>0</v>
      </c>
      <c r="AE1208" s="6">
        <v>0</v>
      </c>
      <c r="AF1208" s="6">
        <v>1.2</v>
      </c>
      <c r="AG1208" s="6">
        <v>0</v>
      </c>
      <c r="AH1208" s="6">
        <v>0</v>
      </c>
      <c r="AI1208" s="6">
        <v>1.2</v>
      </c>
      <c r="AJ1208" s="6">
        <v>0.66</v>
      </c>
      <c r="AK1208" s="6">
        <v>55</v>
      </c>
      <c r="AL1208" s="6">
        <v>1</v>
      </c>
      <c r="AM1208" s="6">
        <v>0.25</v>
      </c>
      <c r="AN1208" s="6">
        <v>25</v>
      </c>
      <c r="AO1208" s="6">
        <v>2.34</v>
      </c>
      <c r="AP1208" s="6">
        <v>0</v>
      </c>
      <c r="AQ1208" s="6">
        <v>0</v>
      </c>
      <c r="AR1208" s="6">
        <v>4</v>
      </c>
      <c r="AS1208" s="6">
        <v>0.91</v>
      </c>
      <c r="AT1208" s="6">
        <v>22.75</v>
      </c>
      <c r="AU1208" s="5">
        <v>116286400</v>
      </c>
      <c r="AV1208" s="5">
        <v>116286400</v>
      </c>
      <c r="AW1208" s="6">
        <v>100</v>
      </c>
      <c r="AX1208" s="5">
        <v>1100500536</v>
      </c>
      <c r="AY1208" s="5">
        <v>1100500536</v>
      </c>
      <c r="AZ1208" s="6">
        <v>100</v>
      </c>
      <c r="BA1208" s="5">
        <v>2231404158</v>
      </c>
      <c r="BB1208" s="5">
        <v>2117144954</v>
      </c>
      <c r="BC1208" s="6">
        <v>94.88</v>
      </c>
      <c r="BD1208" s="5">
        <v>1256872226</v>
      </c>
      <c r="BE1208" s="5">
        <v>1256872226</v>
      </c>
      <c r="BF1208" s="6">
        <v>100</v>
      </c>
      <c r="BG1208" s="5">
        <v>2856737000</v>
      </c>
      <c r="BH1208" s="5">
        <v>0</v>
      </c>
      <c r="BI1208" s="6">
        <v>0</v>
      </c>
      <c r="BJ1208" s="2" t="s">
        <v>13</v>
      </c>
      <c r="BK1208" s="2" t="s">
        <v>13</v>
      </c>
      <c r="BL1208" s="2" t="s">
        <v>13</v>
      </c>
      <c r="BM1208" s="3">
        <f t="shared" si="227"/>
        <v>116.2864</v>
      </c>
      <c r="BN1208" s="3">
        <f t="shared" si="228"/>
        <v>116.2864</v>
      </c>
      <c r="BO1208" s="3">
        <f t="shared" si="229"/>
        <v>1100.500536</v>
      </c>
      <c r="BP1208" s="3">
        <f t="shared" si="230"/>
        <v>1100.500536</v>
      </c>
      <c r="BQ1208" s="3">
        <f t="shared" si="231"/>
        <v>2231.4041579999998</v>
      </c>
      <c r="BR1208" s="3">
        <f t="shared" si="232"/>
        <v>2117.1449539999999</v>
      </c>
      <c r="BS1208" s="3">
        <f t="shared" si="233"/>
        <v>1256.872226</v>
      </c>
      <c r="BT1208" s="3">
        <f t="shared" si="234"/>
        <v>1256.872226</v>
      </c>
      <c r="BU1208" s="3">
        <f t="shared" si="235"/>
        <v>2856.7370000000001</v>
      </c>
      <c r="BV1208" s="3">
        <f t="shared" si="236"/>
        <v>0</v>
      </c>
      <c r="BW1208" s="4">
        <f t="shared" si="237"/>
        <v>7561.8003199999994</v>
      </c>
      <c r="BX1208" s="4">
        <f t="shared" si="238"/>
        <v>4590.8041159999993</v>
      </c>
      <c r="BY1208" s="2" t="s">
        <v>905</v>
      </c>
    </row>
    <row r="1209" spans="1:77" x14ac:dyDescent="0.25">
      <c r="A1209" s="2">
        <v>16</v>
      </c>
      <c r="B1209" s="2" t="s">
        <v>0</v>
      </c>
      <c r="C1209" s="2" t="s">
        <v>727</v>
      </c>
      <c r="D1209" s="2">
        <v>2023</v>
      </c>
      <c r="E1209" s="2" t="s">
        <v>1</v>
      </c>
      <c r="F1209" s="2" t="s">
        <v>2</v>
      </c>
      <c r="G1209" s="2" t="s">
        <v>3</v>
      </c>
      <c r="H1209" s="2" t="s">
        <v>4</v>
      </c>
      <c r="I1209" s="2" t="s">
        <v>748</v>
      </c>
      <c r="J1209" s="2" t="s">
        <v>512</v>
      </c>
      <c r="K1209" s="2" t="s">
        <v>867</v>
      </c>
      <c r="L1209" s="2" t="s">
        <v>868</v>
      </c>
      <c r="M1209" s="2" t="s">
        <v>869</v>
      </c>
      <c r="N1209" s="2" t="s">
        <v>45</v>
      </c>
      <c r="O1209" s="2" t="s">
        <v>46</v>
      </c>
      <c r="P1209" s="2" t="s">
        <v>534</v>
      </c>
      <c r="Q1209" s="2" t="s">
        <v>535</v>
      </c>
      <c r="R1209" s="2" t="s">
        <v>10</v>
      </c>
      <c r="S1209" s="2" t="s">
        <v>11</v>
      </c>
      <c r="T1209" s="2">
        <v>82</v>
      </c>
      <c r="U1209" s="2" t="s">
        <v>536</v>
      </c>
      <c r="V1209" s="2" t="s">
        <v>4323</v>
      </c>
      <c r="W1209" s="2" t="s">
        <v>3078</v>
      </c>
      <c r="X1209" s="2">
        <v>5</v>
      </c>
      <c r="Y1209" s="2" t="s">
        <v>3082</v>
      </c>
      <c r="Z1209" s="2" t="s">
        <v>17</v>
      </c>
      <c r="AA1209" s="2" t="s">
        <v>922</v>
      </c>
      <c r="AB1209" s="2" t="s">
        <v>1661</v>
      </c>
      <c r="AC1209" s="6">
        <v>61.3</v>
      </c>
      <c r="AD1209" s="6">
        <v>65.599999999999994</v>
      </c>
      <c r="AE1209" s="6">
        <v>107.01</v>
      </c>
      <c r="AF1209" s="6">
        <v>63</v>
      </c>
      <c r="AG1209" s="6">
        <v>69</v>
      </c>
      <c r="AH1209" s="6">
        <v>109.52</v>
      </c>
      <c r="AI1209" s="6">
        <v>64.5</v>
      </c>
      <c r="AJ1209" s="6">
        <v>74.599999999999994</v>
      </c>
      <c r="AK1209" s="6">
        <v>115.66</v>
      </c>
      <c r="AL1209" s="6">
        <v>65</v>
      </c>
      <c r="AM1209" s="6">
        <v>0.85</v>
      </c>
      <c r="AN1209" s="6">
        <v>1.31</v>
      </c>
      <c r="AO1209" s="6">
        <v>65</v>
      </c>
      <c r="AP1209" s="6">
        <v>0</v>
      </c>
      <c r="AQ1209" s="6">
        <v>0</v>
      </c>
      <c r="AR1209" s="6" t="s">
        <v>11</v>
      </c>
      <c r="AS1209" s="6" t="s">
        <v>11</v>
      </c>
      <c r="AT1209" s="6" t="s">
        <v>11</v>
      </c>
      <c r="AU1209" s="5">
        <v>644864263</v>
      </c>
      <c r="AV1209" s="5">
        <v>644864263</v>
      </c>
      <c r="AW1209" s="6">
        <v>100</v>
      </c>
      <c r="AX1209" s="5">
        <v>1160281716</v>
      </c>
      <c r="AY1209" s="5">
        <v>1160281716</v>
      </c>
      <c r="AZ1209" s="6">
        <v>100</v>
      </c>
      <c r="BA1209" s="5">
        <v>1057233473</v>
      </c>
      <c r="BB1209" s="5">
        <v>1057233473</v>
      </c>
      <c r="BC1209" s="6">
        <v>100</v>
      </c>
      <c r="BD1209" s="5">
        <v>1262101173</v>
      </c>
      <c r="BE1209" s="5">
        <v>1262101173</v>
      </c>
      <c r="BF1209" s="6">
        <v>100</v>
      </c>
      <c r="BG1209" s="5">
        <v>688900000</v>
      </c>
      <c r="BH1209" s="5">
        <v>0</v>
      </c>
      <c r="BI1209" s="6">
        <v>0</v>
      </c>
      <c r="BJ1209" s="2" t="s">
        <v>13</v>
      </c>
      <c r="BK1209" s="2" t="s">
        <v>13</v>
      </c>
      <c r="BL1209" s="2" t="s">
        <v>13</v>
      </c>
      <c r="BM1209" s="3">
        <f t="shared" si="227"/>
        <v>644.86426300000005</v>
      </c>
      <c r="BN1209" s="3">
        <f t="shared" si="228"/>
        <v>644.86426300000005</v>
      </c>
      <c r="BO1209" s="3">
        <f t="shared" si="229"/>
        <v>1160.281716</v>
      </c>
      <c r="BP1209" s="3">
        <f t="shared" si="230"/>
        <v>1160.281716</v>
      </c>
      <c r="BQ1209" s="3">
        <f t="shared" si="231"/>
        <v>1057.233473</v>
      </c>
      <c r="BR1209" s="3">
        <f t="shared" si="232"/>
        <v>1057.233473</v>
      </c>
      <c r="BS1209" s="3">
        <f t="shared" si="233"/>
        <v>1262.101173</v>
      </c>
      <c r="BT1209" s="3">
        <f t="shared" si="234"/>
        <v>1262.101173</v>
      </c>
      <c r="BU1209" s="3">
        <f t="shared" si="235"/>
        <v>688.9</v>
      </c>
      <c r="BV1209" s="3">
        <f t="shared" si="236"/>
        <v>0</v>
      </c>
      <c r="BW1209" s="4">
        <f t="shared" si="237"/>
        <v>4813.3806249999998</v>
      </c>
      <c r="BX1209" s="4">
        <f t="shared" si="238"/>
        <v>4124.4806250000001</v>
      </c>
      <c r="BY1209" s="2" t="s">
        <v>905</v>
      </c>
    </row>
    <row r="1210" spans="1:77" x14ac:dyDescent="0.25">
      <c r="A1210" s="2">
        <v>16</v>
      </c>
      <c r="B1210" s="2" t="s">
        <v>0</v>
      </c>
      <c r="C1210" s="2" t="s">
        <v>727</v>
      </c>
      <c r="D1210" s="2">
        <v>2023</v>
      </c>
      <c r="E1210" s="2" t="s">
        <v>1</v>
      </c>
      <c r="F1210" s="2" t="s">
        <v>2</v>
      </c>
      <c r="G1210" s="2" t="s">
        <v>3</v>
      </c>
      <c r="H1210" s="2" t="s">
        <v>4</v>
      </c>
      <c r="I1210" s="2" t="s">
        <v>748</v>
      </c>
      <c r="J1210" s="2" t="s">
        <v>512</v>
      </c>
      <c r="K1210" s="2" t="s">
        <v>867</v>
      </c>
      <c r="L1210" s="2" t="s">
        <v>868</v>
      </c>
      <c r="M1210" s="2" t="s">
        <v>869</v>
      </c>
      <c r="N1210" s="2" t="s">
        <v>45</v>
      </c>
      <c r="O1210" s="2" t="s">
        <v>46</v>
      </c>
      <c r="P1210" s="2" t="s">
        <v>534</v>
      </c>
      <c r="Q1210" s="2" t="s">
        <v>535</v>
      </c>
      <c r="R1210" s="2" t="s">
        <v>10</v>
      </c>
      <c r="S1210" s="2" t="s">
        <v>11</v>
      </c>
      <c r="T1210" s="2">
        <v>83</v>
      </c>
      <c r="U1210" s="2" t="s">
        <v>537</v>
      </c>
      <c r="V1210" s="2" t="s">
        <v>4323</v>
      </c>
      <c r="W1210" s="2" t="s">
        <v>3078</v>
      </c>
      <c r="X1210" s="2">
        <v>2</v>
      </c>
      <c r="Y1210" s="2" t="s">
        <v>3083</v>
      </c>
      <c r="Z1210" s="2" t="s">
        <v>3</v>
      </c>
      <c r="AA1210" s="2" t="s">
        <v>913</v>
      </c>
      <c r="AB1210" s="2" t="s">
        <v>1661</v>
      </c>
      <c r="AC1210" s="6">
        <v>0</v>
      </c>
      <c r="AD1210" s="6">
        <v>0</v>
      </c>
      <c r="AE1210" s="6">
        <v>0</v>
      </c>
      <c r="AF1210" s="6">
        <v>0</v>
      </c>
      <c r="AG1210" s="6">
        <v>0</v>
      </c>
      <c r="AH1210" s="6">
        <v>0</v>
      </c>
      <c r="AI1210" s="6">
        <v>0</v>
      </c>
      <c r="AJ1210" s="6">
        <v>0.2</v>
      </c>
      <c r="AK1210" s="6">
        <v>0</v>
      </c>
      <c r="AL1210" s="6">
        <v>0</v>
      </c>
      <c r="AM1210" s="6">
        <v>0</v>
      </c>
      <c r="AN1210" s="6">
        <v>0</v>
      </c>
      <c r="AO1210" s="6">
        <v>0</v>
      </c>
      <c r="AP1210" s="6">
        <v>0</v>
      </c>
      <c r="AQ1210" s="6">
        <v>0</v>
      </c>
      <c r="AR1210" s="6" t="s">
        <v>11</v>
      </c>
      <c r="AS1210" s="6" t="s">
        <v>11</v>
      </c>
      <c r="AT1210" s="6" t="s">
        <v>11</v>
      </c>
      <c r="AU1210" s="5">
        <v>580464663</v>
      </c>
      <c r="AV1210" s="5">
        <v>580464663</v>
      </c>
      <c r="AW1210" s="6">
        <v>100</v>
      </c>
      <c r="AX1210" s="5">
        <v>3217748150</v>
      </c>
      <c r="AY1210" s="5">
        <v>3217748150</v>
      </c>
      <c r="AZ1210" s="6">
        <v>100</v>
      </c>
      <c r="BA1210" s="5">
        <v>5150159450</v>
      </c>
      <c r="BB1210" s="5">
        <v>5150159450</v>
      </c>
      <c r="BC1210" s="6">
        <v>100</v>
      </c>
      <c r="BD1210" s="5">
        <v>6445941741</v>
      </c>
      <c r="BE1210" s="5">
        <v>6445941741</v>
      </c>
      <c r="BF1210" s="6">
        <v>100</v>
      </c>
      <c r="BG1210" s="5">
        <v>3518400000</v>
      </c>
      <c r="BH1210" s="5">
        <v>0</v>
      </c>
      <c r="BI1210" s="6">
        <v>0</v>
      </c>
      <c r="BJ1210" s="2" t="s">
        <v>13</v>
      </c>
      <c r="BK1210" s="2" t="s">
        <v>13</v>
      </c>
      <c r="BL1210" s="2" t="s">
        <v>13</v>
      </c>
      <c r="BM1210" s="3">
        <f t="shared" si="227"/>
        <v>580.46466299999997</v>
      </c>
      <c r="BN1210" s="3">
        <f t="shared" si="228"/>
        <v>580.46466299999997</v>
      </c>
      <c r="BO1210" s="3">
        <f t="shared" si="229"/>
        <v>3217.7481499999999</v>
      </c>
      <c r="BP1210" s="3">
        <f t="shared" si="230"/>
        <v>3217.7481499999999</v>
      </c>
      <c r="BQ1210" s="3">
        <f t="shared" si="231"/>
        <v>5150.1594500000001</v>
      </c>
      <c r="BR1210" s="3">
        <f t="shared" si="232"/>
        <v>5150.1594500000001</v>
      </c>
      <c r="BS1210" s="3">
        <f t="shared" si="233"/>
        <v>6445.9417409999996</v>
      </c>
      <c r="BT1210" s="3">
        <f t="shared" si="234"/>
        <v>6445.9417409999996</v>
      </c>
      <c r="BU1210" s="3">
        <f t="shared" si="235"/>
        <v>3518.4</v>
      </c>
      <c r="BV1210" s="3">
        <f t="shared" si="236"/>
        <v>0</v>
      </c>
      <c r="BW1210" s="4">
        <f t="shared" si="237"/>
        <v>18912.714004000001</v>
      </c>
      <c r="BX1210" s="4">
        <f t="shared" si="238"/>
        <v>15394.314004</v>
      </c>
      <c r="BY1210" s="2" t="s">
        <v>905</v>
      </c>
    </row>
    <row r="1211" spans="1:77" x14ac:dyDescent="0.25">
      <c r="A1211" s="2">
        <v>16</v>
      </c>
      <c r="B1211" s="2" t="s">
        <v>0</v>
      </c>
      <c r="C1211" s="2" t="s">
        <v>727</v>
      </c>
      <c r="D1211" s="2">
        <v>2023</v>
      </c>
      <c r="E1211" s="2" t="s">
        <v>1</v>
      </c>
      <c r="F1211" s="2" t="s">
        <v>2</v>
      </c>
      <c r="G1211" s="2" t="s">
        <v>3</v>
      </c>
      <c r="H1211" s="2" t="s">
        <v>4</v>
      </c>
      <c r="I1211" s="2" t="s">
        <v>748</v>
      </c>
      <c r="J1211" s="2" t="s">
        <v>512</v>
      </c>
      <c r="K1211" s="2" t="s">
        <v>867</v>
      </c>
      <c r="L1211" s="2" t="s">
        <v>868</v>
      </c>
      <c r="M1211" s="2" t="s">
        <v>869</v>
      </c>
      <c r="N1211" s="2" t="s">
        <v>45</v>
      </c>
      <c r="O1211" s="2" t="s">
        <v>46</v>
      </c>
      <c r="P1211" s="2" t="s">
        <v>534</v>
      </c>
      <c r="Q1211" s="2" t="s">
        <v>535</v>
      </c>
      <c r="R1211" s="2" t="s">
        <v>10</v>
      </c>
      <c r="S1211" s="2" t="s">
        <v>11</v>
      </c>
      <c r="T1211" s="2">
        <v>84</v>
      </c>
      <c r="U1211" s="2" t="s">
        <v>538</v>
      </c>
      <c r="V1211" s="2" t="s">
        <v>4323</v>
      </c>
      <c r="W1211" s="2" t="s">
        <v>3078</v>
      </c>
      <c r="X1211" s="2">
        <v>6</v>
      </c>
      <c r="Y1211" s="2" t="s">
        <v>3084</v>
      </c>
      <c r="Z1211" s="2" t="s">
        <v>49</v>
      </c>
      <c r="AA1211" s="2" t="s">
        <v>1033</v>
      </c>
      <c r="AB1211" s="2" t="s">
        <v>1661</v>
      </c>
      <c r="AC1211" s="6">
        <v>8.8000000000000007</v>
      </c>
      <c r="AD1211" s="6">
        <v>0</v>
      </c>
      <c r="AE1211" s="6">
        <v>0</v>
      </c>
      <c r="AF1211" s="6">
        <v>8.6999999999999993</v>
      </c>
      <c r="AG1211" s="6">
        <v>0</v>
      </c>
      <c r="AH1211" s="6">
        <v>0</v>
      </c>
      <c r="AI1211" s="6">
        <v>8.5</v>
      </c>
      <c r="AJ1211" s="6">
        <v>9.1</v>
      </c>
      <c r="AK1211" s="6">
        <v>93.41</v>
      </c>
      <c r="AL1211" s="6">
        <v>8.3000000000000007</v>
      </c>
      <c r="AM1211" s="6">
        <v>8.6</v>
      </c>
      <c r="AN1211" s="6">
        <v>96.51</v>
      </c>
      <c r="AO1211" s="6">
        <v>8</v>
      </c>
      <c r="AP1211" s="6">
        <v>0</v>
      </c>
      <c r="AQ1211" s="6">
        <v>0</v>
      </c>
      <c r="AR1211" s="6" t="s">
        <v>11</v>
      </c>
      <c r="AS1211" s="6" t="s">
        <v>11</v>
      </c>
      <c r="AT1211" s="6" t="s">
        <v>11</v>
      </c>
      <c r="AU1211" s="5">
        <v>766456651</v>
      </c>
      <c r="AV1211" s="5">
        <v>766456651</v>
      </c>
      <c r="AW1211" s="6">
        <v>100</v>
      </c>
      <c r="AX1211" s="5">
        <v>1305476025</v>
      </c>
      <c r="AY1211" s="5">
        <v>1305476025</v>
      </c>
      <c r="AZ1211" s="6">
        <v>100</v>
      </c>
      <c r="BA1211" s="5">
        <v>2319769110</v>
      </c>
      <c r="BB1211" s="5">
        <v>2319769110</v>
      </c>
      <c r="BC1211" s="6">
        <v>100</v>
      </c>
      <c r="BD1211" s="5">
        <v>2785662023</v>
      </c>
      <c r="BE1211" s="5">
        <v>2782551665</v>
      </c>
      <c r="BF1211" s="6">
        <v>99.89</v>
      </c>
      <c r="BG1211" s="5">
        <v>1520500000</v>
      </c>
      <c r="BH1211" s="5">
        <v>0</v>
      </c>
      <c r="BI1211" s="6">
        <v>0</v>
      </c>
      <c r="BJ1211" s="2" t="s">
        <v>13</v>
      </c>
      <c r="BK1211" s="2" t="s">
        <v>13</v>
      </c>
      <c r="BL1211" s="2" t="s">
        <v>13</v>
      </c>
      <c r="BM1211" s="3">
        <f t="shared" si="227"/>
        <v>766.45665099999997</v>
      </c>
      <c r="BN1211" s="3">
        <f t="shared" si="228"/>
        <v>766.45665099999997</v>
      </c>
      <c r="BO1211" s="3">
        <f t="shared" si="229"/>
        <v>1305.4760249999999</v>
      </c>
      <c r="BP1211" s="3">
        <f t="shared" si="230"/>
        <v>1305.4760249999999</v>
      </c>
      <c r="BQ1211" s="3">
        <f t="shared" si="231"/>
        <v>2319.7691100000002</v>
      </c>
      <c r="BR1211" s="3">
        <f t="shared" si="232"/>
        <v>2319.7691100000002</v>
      </c>
      <c r="BS1211" s="3">
        <f t="shared" si="233"/>
        <v>2785.6620229999999</v>
      </c>
      <c r="BT1211" s="3">
        <f t="shared" si="234"/>
        <v>2782.551665</v>
      </c>
      <c r="BU1211" s="3">
        <f t="shared" si="235"/>
        <v>1520.5</v>
      </c>
      <c r="BV1211" s="3">
        <f t="shared" si="236"/>
        <v>0</v>
      </c>
      <c r="BW1211" s="4">
        <f t="shared" si="237"/>
        <v>8697.8638089999986</v>
      </c>
      <c r="BX1211" s="4">
        <f t="shared" si="238"/>
        <v>7174.2534509999996</v>
      </c>
      <c r="BY1211" s="2" t="s">
        <v>905</v>
      </c>
    </row>
    <row r="1212" spans="1:77" x14ac:dyDescent="0.25">
      <c r="A1212" s="2">
        <v>16</v>
      </c>
      <c r="B1212" s="2" t="s">
        <v>0</v>
      </c>
      <c r="C1212" s="2" t="s">
        <v>727</v>
      </c>
      <c r="D1212" s="2">
        <v>2023</v>
      </c>
      <c r="E1212" s="2" t="s">
        <v>1</v>
      </c>
      <c r="F1212" s="2" t="s">
        <v>2</v>
      </c>
      <c r="G1212" s="2" t="s">
        <v>3</v>
      </c>
      <c r="H1212" s="2" t="s">
        <v>4</v>
      </c>
      <c r="I1212" s="2" t="s">
        <v>748</v>
      </c>
      <c r="J1212" s="2" t="s">
        <v>512</v>
      </c>
      <c r="K1212" s="2" t="s">
        <v>867</v>
      </c>
      <c r="L1212" s="2" t="s">
        <v>868</v>
      </c>
      <c r="M1212" s="2" t="s">
        <v>869</v>
      </c>
      <c r="N1212" s="2" t="s">
        <v>45</v>
      </c>
      <c r="O1212" s="2" t="s">
        <v>46</v>
      </c>
      <c r="P1212" s="2" t="s">
        <v>534</v>
      </c>
      <c r="Q1212" s="2" t="s">
        <v>535</v>
      </c>
      <c r="R1212" s="2" t="s">
        <v>10</v>
      </c>
      <c r="S1212" s="2" t="s">
        <v>11</v>
      </c>
      <c r="T1212" s="2">
        <v>84</v>
      </c>
      <c r="U1212" s="2" t="s">
        <v>538</v>
      </c>
      <c r="V1212" s="2" t="s">
        <v>4323</v>
      </c>
      <c r="W1212" s="2" t="s">
        <v>3078</v>
      </c>
      <c r="X1212" s="2">
        <v>7</v>
      </c>
      <c r="Y1212" s="2" t="s">
        <v>3085</v>
      </c>
      <c r="Z1212" s="2" t="s">
        <v>3</v>
      </c>
      <c r="AA1212" s="2" t="s">
        <v>913</v>
      </c>
      <c r="AB1212" s="2" t="s">
        <v>1661</v>
      </c>
      <c r="AC1212" s="6">
        <v>95</v>
      </c>
      <c r="AD1212" s="6">
        <v>0</v>
      </c>
      <c r="AE1212" s="6">
        <v>0</v>
      </c>
      <c r="AF1212" s="6">
        <v>95</v>
      </c>
      <c r="AG1212" s="6">
        <v>68.400000000000006</v>
      </c>
      <c r="AH1212" s="6">
        <v>72</v>
      </c>
      <c r="AI1212" s="6">
        <v>95</v>
      </c>
      <c r="AJ1212" s="6">
        <v>65.599999999999994</v>
      </c>
      <c r="AK1212" s="6">
        <v>69.05</v>
      </c>
      <c r="AL1212" s="6">
        <v>95</v>
      </c>
      <c r="AM1212" s="6">
        <v>80.7</v>
      </c>
      <c r="AN1212" s="6">
        <v>84.95</v>
      </c>
      <c r="AO1212" s="6">
        <v>95</v>
      </c>
      <c r="AP1212" s="6">
        <v>0</v>
      </c>
      <c r="AQ1212" s="6">
        <v>0</v>
      </c>
      <c r="AR1212" s="6" t="s">
        <v>11</v>
      </c>
      <c r="AS1212" s="6" t="s">
        <v>11</v>
      </c>
      <c r="AT1212" s="6" t="s">
        <v>11</v>
      </c>
      <c r="AU1212" s="5">
        <v>6878462869</v>
      </c>
      <c r="AV1212" s="5">
        <v>6878462869</v>
      </c>
      <c r="AW1212" s="6">
        <v>100</v>
      </c>
      <c r="AX1212" s="5">
        <v>21928207488</v>
      </c>
      <c r="AY1212" s="5">
        <v>21528207488</v>
      </c>
      <c r="AZ1212" s="6">
        <v>98.18</v>
      </c>
      <c r="BA1212" s="5">
        <v>22412961544</v>
      </c>
      <c r="BB1212" s="5">
        <v>22393024717</v>
      </c>
      <c r="BC1212" s="6">
        <v>99.91</v>
      </c>
      <c r="BD1212" s="5">
        <v>21204693603</v>
      </c>
      <c r="BE1212" s="5">
        <v>21200162745</v>
      </c>
      <c r="BF1212" s="6">
        <v>99.98</v>
      </c>
      <c r="BG1212" s="5">
        <v>13015242000</v>
      </c>
      <c r="BH1212" s="5">
        <v>0</v>
      </c>
      <c r="BI1212" s="6">
        <v>0</v>
      </c>
      <c r="BJ1212" s="2" t="s">
        <v>13</v>
      </c>
      <c r="BK1212" s="2" t="s">
        <v>13</v>
      </c>
      <c r="BL1212" s="2" t="s">
        <v>13</v>
      </c>
      <c r="BM1212" s="3">
        <f t="shared" si="227"/>
        <v>6878.462869</v>
      </c>
      <c r="BN1212" s="3">
        <f t="shared" si="228"/>
        <v>6878.462869</v>
      </c>
      <c r="BO1212" s="3">
        <f t="shared" si="229"/>
        <v>21928.207488</v>
      </c>
      <c r="BP1212" s="3">
        <f t="shared" si="230"/>
        <v>21528.207488</v>
      </c>
      <c r="BQ1212" s="3">
        <f t="shared" si="231"/>
        <v>22412.961544000002</v>
      </c>
      <c r="BR1212" s="3">
        <f t="shared" si="232"/>
        <v>22393.024717</v>
      </c>
      <c r="BS1212" s="3">
        <f t="shared" si="233"/>
        <v>21204.693603</v>
      </c>
      <c r="BT1212" s="3">
        <f t="shared" si="234"/>
        <v>21200.162745000001</v>
      </c>
      <c r="BU1212" s="3">
        <f t="shared" si="235"/>
        <v>13015.242</v>
      </c>
      <c r="BV1212" s="3">
        <f t="shared" si="236"/>
        <v>0</v>
      </c>
      <c r="BW1212" s="4">
        <f t="shared" si="237"/>
        <v>85439.567504000006</v>
      </c>
      <c r="BX1212" s="4">
        <f t="shared" si="238"/>
        <v>71999.857818999997</v>
      </c>
      <c r="BY1212" s="2" t="s">
        <v>905</v>
      </c>
    </row>
    <row r="1213" spans="1:77" x14ac:dyDescent="0.25">
      <c r="A1213" s="2">
        <v>16</v>
      </c>
      <c r="B1213" s="2" t="s">
        <v>0</v>
      </c>
      <c r="C1213" s="2" t="s">
        <v>727</v>
      </c>
      <c r="D1213" s="2">
        <v>2023</v>
      </c>
      <c r="E1213" s="2" t="s">
        <v>1</v>
      </c>
      <c r="F1213" s="2" t="s">
        <v>2</v>
      </c>
      <c r="G1213" s="2" t="s">
        <v>3</v>
      </c>
      <c r="H1213" s="2" t="s">
        <v>4</v>
      </c>
      <c r="I1213" s="2" t="s">
        <v>748</v>
      </c>
      <c r="J1213" s="2" t="s">
        <v>512</v>
      </c>
      <c r="K1213" s="2" t="s">
        <v>867</v>
      </c>
      <c r="L1213" s="2" t="s">
        <v>868</v>
      </c>
      <c r="M1213" s="2" t="s">
        <v>869</v>
      </c>
      <c r="N1213" s="2" t="s">
        <v>45</v>
      </c>
      <c r="O1213" s="2" t="s">
        <v>46</v>
      </c>
      <c r="P1213" s="2" t="s">
        <v>534</v>
      </c>
      <c r="Q1213" s="2" t="s">
        <v>535</v>
      </c>
      <c r="R1213" s="2" t="s">
        <v>10</v>
      </c>
      <c r="S1213" s="2" t="s">
        <v>11</v>
      </c>
      <c r="T1213" s="2">
        <v>84</v>
      </c>
      <c r="U1213" s="2" t="s">
        <v>538</v>
      </c>
      <c r="V1213" s="2" t="s">
        <v>4323</v>
      </c>
      <c r="W1213" s="2" t="s">
        <v>3078</v>
      </c>
      <c r="X1213" s="2">
        <v>8</v>
      </c>
      <c r="Y1213" s="2" t="s">
        <v>3086</v>
      </c>
      <c r="Z1213" s="2" t="s">
        <v>17</v>
      </c>
      <c r="AA1213" s="2" t="s">
        <v>922</v>
      </c>
      <c r="AB1213" s="2" t="s">
        <v>1661</v>
      </c>
      <c r="AC1213" s="6">
        <v>0.8</v>
      </c>
      <c r="AD1213" s="6">
        <v>0</v>
      </c>
      <c r="AE1213" s="6">
        <v>0</v>
      </c>
      <c r="AF1213" s="6">
        <v>3.8</v>
      </c>
      <c r="AG1213" s="6">
        <v>0</v>
      </c>
      <c r="AH1213" s="6">
        <v>0</v>
      </c>
      <c r="AI1213" s="6">
        <v>9.8000000000000007</v>
      </c>
      <c r="AJ1213" s="6">
        <v>0</v>
      </c>
      <c r="AK1213" s="6">
        <v>0</v>
      </c>
      <c r="AL1213" s="6">
        <v>15.8</v>
      </c>
      <c r="AM1213" s="6">
        <v>0</v>
      </c>
      <c r="AN1213" s="6">
        <v>0</v>
      </c>
      <c r="AO1213" s="6">
        <v>20</v>
      </c>
      <c r="AP1213" s="6">
        <v>0</v>
      </c>
      <c r="AQ1213" s="6">
        <v>0</v>
      </c>
      <c r="AR1213" s="6" t="s">
        <v>11</v>
      </c>
      <c r="AS1213" s="6" t="s">
        <v>11</v>
      </c>
      <c r="AT1213" s="6" t="s">
        <v>11</v>
      </c>
      <c r="AU1213" s="5">
        <v>61046788</v>
      </c>
      <c r="AV1213" s="5">
        <v>61046788</v>
      </c>
      <c r="AW1213" s="6">
        <v>100</v>
      </c>
      <c r="AX1213" s="5">
        <v>399497008</v>
      </c>
      <c r="AY1213" s="5">
        <v>399497008</v>
      </c>
      <c r="AZ1213" s="6">
        <v>100</v>
      </c>
      <c r="BA1213" s="5">
        <v>497409203</v>
      </c>
      <c r="BB1213" s="5">
        <v>497409203</v>
      </c>
      <c r="BC1213" s="6">
        <v>100</v>
      </c>
      <c r="BD1213" s="5">
        <v>549565310</v>
      </c>
      <c r="BE1213" s="5">
        <v>549565310</v>
      </c>
      <c r="BF1213" s="6">
        <v>100</v>
      </c>
      <c r="BG1213" s="5">
        <v>300000000</v>
      </c>
      <c r="BH1213" s="5">
        <v>0</v>
      </c>
      <c r="BI1213" s="6">
        <v>0</v>
      </c>
      <c r="BJ1213" s="2" t="s">
        <v>13</v>
      </c>
      <c r="BK1213" s="2" t="s">
        <v>13</v>
      </c>
      <c r="BL1213" s="2" t="s">
        <v>13</v>
      </c>
      <c r="BM1213" s="3">
        <f t="shared" si="227"/>
        <v>61.046787999999999</v>
      </c>
      <c r="BN1213" s="3">
        <f t="shared" si="228"/>
        <v>61.046787999999999</v>
      </c>
      <c r="BO1213" s="3">
        <f t="shared" si="229"/>
        <v>399.49700799999999</v>
      </c>
      <c r="BP1213" s="3">
        <f t="shared" si="230"/>
        <v>399.49700799999999</v>
      </c>
      <c r="BQ1213" s="3">
        <f t="shared" si="231"/>
        <v>497.40920299999999</v>
      </c>
      <c r="BR1213" s="3">
        <f t="shared" si="232"/>
        <v>497.40920299999999</v>
      </c>
      <c r="BS1213" s="3">
        <f t="shared" si="233"/>
        <v>549.56530999999995</v>
      </c>
      <c r="BT1213" s="3">
        <f t="shared" si="234"/>
        <v>549.56530999999995</v>
      </c>
      <c r="BU1213" s="3">
        <f t="shared" si="235"/>
        <v>300</v>
      </c>
      <c r="BV1213" s="3">
        <f t="shared" si="236"/>
        <v>0</v>
      </c>
      <c r="BW1213" s="4">
        <f t="shared" si="237"/>
        <v>1807.518309</v>
      </c>
      <c r="BX1213" s="4">
        <f t="shared" si="238"/>
        <v>1507.518309</v>
      </c>
      <c r="BY1213" s="2" t="s">
        <v>905</v>
      </c>
    </row>
    <row r="1214" spans="1:77" x14ac:dyDescent="0.25">
      <c r="A1214" s="2">
        <v>16</v>
      </c>
      <c r="B1214" s="2" t="s">
        <v>0</v>
      </c>
      <c r="C1214" s="2" t="s">
        <v>727</v>
      </c>
      <c r="D1214" s="2">
        <v>2023</v>
      </c>
      <c r="E1214" s="2" t="s">
        <v>1</v>
      </c>
      <c r="F1214" s="2" t="s">
        <v>2</v>
      </c>
      <c r="G1214" s="2" t="s">
        <v>3</v>
      </c>
      <c r="H1214" s="2" t="s">
        <v>4</v>
      </c>
      <c r="I1214" s="2" t="s">
        <v>748</v>
      </c>
      <c r="J1214" s="2" t="s">
        <v>512</v>
      </c>
      <c r="K1214" s="2" t="s">
        <v>867</v>
      </c>
      <c r="L1214" s="2" t="s">
        <v>868</v>
      </c>
      <c r="M1214" s="2" t="s">
        <v>869</v>
      </c>
      <c r="N1214" s="2" t="s">
        <v>3</v>
      </c>
      <c r="O1214" s="2" t="s">
        <v>63</v>
      </c>
      <c r="P1214" s="2" t="s">
        <v>539</v>
      </c>
      <c r="Q1214" s="2" t="s">
        <v>540</v>
      </c>
      <c r="R1214" s="2" t="s">
        <v>10</v>
      </c>
      <c r="S1214" s="2" t="s">
        <v>11</v>
      </c>
      <c r="T1214" s="2">
        <v>230</v>
      </c>
      <c r="U1214" s="2" t="s">
        <v>541</v>
      </c>
      <c r="V1214" s="2" t="s">
        <v>4324</v>
      </c>
      <c r="W1214" s="2" t="s">
        <v>3087</v>
      </c>
      <c r="X1214" s="2">
        <v>1</v>
      </c>
      <c r="Y1214" s="2" t="s">
        <v>3088</v>
      </c>
      <c r="Z1214" s="2" t="s">
        <v>45</v>
      </c>
      <c r="AA1214" s="2" t="s">
        <v>917</v>
      </c>
      <c r="AB1214" s="2" t="s">
        <v>1661</v>
      </c>
      <c r="AC1214" s="6">
        <v>0</v>
      </c>
      <c r="AD1214" s="6">
        <v>0</v>
      </c>
      <c r="AE1214" s="6">
        <v>0</v>
      </c>
      <c r="AF1214" s="6">
        <v>0</v>
      </c>
      <c r="AG1214" s="6">
        <v>0</v>
      </c>
      <c r="AH1214" s="6">
        <v>0</v>
      </c>
      <c r="AI1214" s="6">
        <v>20</v>
      </c>
      <c r="AJ1214" s="6">
        <v>0</v>
      </c>
      <c r="AK1214" s="6">
        <v>0</v>
      </c>
      <c r="AL1214" s="6">
        <v>30</v>
      </c>
      <c r="AM1214" s="6">
        <v>18</v>
      </c>
      <c r="AN1214" s="6">
        <v>60</v>
      </c>
      <c r="AO1214" s="6">
        <v>70</v>
      </c>
      <c r="AP1214" s="6">
        <v>0</v>
      </c>
      <c r="AQ1214" s="6">
        <v>0</v>
      </c>
      <c r="AR1214" s="6">
        <v>100</v>
      </c>
      <c r="AS1214" s="6">
        <v>18</v>
      </c>
      <c r="AT1214" s="6">
        <v>18</v>
      </c>
      <c r="AU1214" s="5">
        <v>0</v>
      </c>
      <c r="AV1214" s="5">
        <v>0</v>
      </c>
      <c r="AW1214" s="6">
        <v>0</v>
      </c>
      <c r="AX1214" s="5">
        <v>0</v>
      </c>
      <c r="AY1214" s="5">
        <v>0</v>
      </c>
      <c r="AZ1214" s="6">
        <v>0</v>
      </c>
      <c r="BA1214" s="5">
        <v>1948507685</v>
      </c>
      <c r="BB1214" s="5">
        <v>1858275674</v>
      </c>
      <c r="BC1214" s="6">
        <v>95.37</v>
      </c>
      <c r="BD1214" s="5">
        <v>480000000</v>
      </c>
      <c r="BE1214" s="5">
        <v>480000000</v>
      </c>
      <c r="BF1214" s="6">
        <v>100</v>
      </c>
      <c r="BG1214" s="5">
        <v>803595000</v>
      </c>
      <c r="BH1214" s="5">
        <v>0</v>
      </c>
      <c r="BI1214" s="6">
        <v>0</v>
      </c>
      <c r="BJ1214" s="2" t="s">
        <v>13</v>
      </c>
      <c r="BK1214" s="2" t="s">
        <v>13</v>
      </c>
      <c r="BL1214" s="2" t="s">
        <v>13</v>
      </c>
      <c r="BM1214" s="3">
        <f t="shared" si="227"/>
        <v>0</v>
      </c>
      <c r="BN1214" s="3">
        <f t="shared" si="228"/>
        <v>0</v>
      </c>
      <c r="BO1214" s="3">
        <f t="shared" si="229"/>
        <v>0</v>
      </c>
      <c r="BP1214" s="3">
        <f t="shared" si="230"/>
        <v>0</v>
      </c>
      <c r="BQ1214" s="3">
        <f t="shared" si="231"/>
        <v>1948.507685</v>
      </c>
      <c r="BR1214" s="3">
        <f t="shared" si="232"/>
        <v>1858.275674</v>
      </c>
      <c r="BS1214" s="3">
        <f t="shared" si="233"/>
        <v>480</v>
      </c>
      <c r="BT1214" s="3">
        <f t="shared" si="234"/>
        <v>480</v>
      </c>
      <c r="BU1214" s="3">
        <f t="shared" si="235"/>
        <v>803.59500000000003</v>
      </c>
      <c r="BV1214" s="3">
        <f t="shared" si="236"/>
        <v>0</v>
      </c>
      <c r="BW1214" s="4">
        <f t="shared" si="237"/>
        <v>3232.1026849999998</v>
      </c>
      <c r="BX1214" s="4">
        <f t="shared" si="238"/>
        <v>2338.275674</v>
      </c>
      <c r="BY1214" s="2" t="s">
        <v>903</v>
      </c>
    </row>
    <row r="1215" spans="1:77" x14ac:dyDescent="0.25">
      <c r="A1215" s="2">
        <v>16</v>
      </c>
      <c r="B1215" s="2" t="s">
        <v>0</v>
      </c>
      <c r="C1215" s="2" t="s">
        <v>727</v>
      </c>
      <c r="D1215" s="2">
        <v>2023</v>
      </c>
      <c r="E1215" s="2" t="s">
        <v>1</v>
      </c>
      <c r="F1215" s="2" t="s">
        <v>2</v>
      </c>
      <c r="G1215" s="2" t="s">
        <v>3</v>
      </c>
      <c r="H1215" s="2" t="s">
        <v>4</v>
      </c>
      <c r="I1215" s="2" t="s">
        <v>748</v>
      </c>
      <c r="J1215" s="2" t="s">
        <v>512</v>
      </c>
      <c r="K1215" s="2" t="s">
        <v>867</v>
      </c>
      <c r="L1215" s="2" t="s">
        <v>868</v>
      </c>
      <c r="M1215" s="2" t="s">
        <v>869</v>
      </c>
      <c r="N1215" s="2" t="s">
        <v>3</v>
      </c>
      <c r="O1215" s="2" t="s">
        <v>63</v>
      </c>
      <c r="P1215" s="2" t="s">
        <v>539</v>
      </c>
      <c r="Q1215" s="2" t="s">
        <v>540</v>
      </c>
      <c r="R1215" s="2" t="s">
        <v>10</v>
      </c>
      <c r="S1215" s="2" t="s">
        <v>11</v>
      </c>
      <c r="T1215" s="2">
        <v>230</v>
      </c>
      <c r="U1215" s="2" t="s">
        <v>541</v>
      </c>
      <c r="V1215" s="2" t="s">
        <v>4324</v>
      </c>
      <c r="W1215" s="2" t="s">
        <v>3087</v>
      </c>
      <c r="X1215" s="2">
        <v>2</v>
      </c>
      <c r="Y1215" s="2" t="s">
        <v>3089</v>
      </c>
      <c r="Z1215" s="2" t="s">
        <v>45</v>
      </c>
      <c r="AA1215" s="2" t="s">
        <v>917</v>
      </c>
      <c r="AB1215" s="2" t="s">
        <v>1661</v>
      </c>
      <c r="AC1215" s="6">
        <v>0</v>
      </c>
      <c r="AD1215" s="6">
        <v>0</v>
      </c>
      <c r="AE1215" s="6">
        <v>0</v>
      </c>
      <c r="AF1215" s="6">
        <v>0</v>
      </c>
      <c r="AG1215" s="6">
        <v>0</v>
      </c>
      <c r="AH1215" s="6">
        <v>0</v>
      </c>
      <c r="AI1215" s="6">
        <v>100</v>
      </c>
      <c r="AJ1215" s="6">
        <v>0</v>
      </c>
      <c r="AK1215" s="6">
        <v>0</v>
      </c>
      <c r="AL1215" s="6">
        <v>0</v>
      </c>
      <c r="AM1215" s="6">
        <v>0</v>
      </c>
      <c r="AN1215" s="6">
        <v>0</v>
      </c>
      <c r="AO1215" s="6">
        <v>100</v>
      </c>
      <c r="AP1215" s="6">
        <v>0</v>
      </c>
      <c r="AQ1215" s="6">
        <v>0</v>
      </c>
      <c r="AR1215" s="6">
        <v>100</v>
      </c>
      <c r="AS1215" s="6">
        <v>0</v>
      </c>
      <c r="AT1215" s="6">
        <v>0</v>
      </c>
      <c r="AU1215" s="5">
        <v>0</v>
      </c>
      <c r="AV1215" s="5">
        <v>0</v>
      </c>
      <c r="AW1215" s="6">
        <v>0</v>
      </c>
      <c r="AX1215" s="5">
        <v>0</v>
      </c>
      <c r="AY1215" s="5">
        <v>0</v>
      </c>
      <c r="AZ1215" s="6">
        <v>0</v>
      </c>
      <c r="BA1215" s="5">
        <v>0</v>
      </c>
      <c r="BB1215" s="5">
        <v>0</v>
      </c>
      <c r="BC1215" s="6">
        <v>0</v>
      </c>
      <c r="BD1215" s="5">
        <v>0</v>
      </c>
      <c r="BE1215" s="5">
        <v>0</v>
      </c>
      <c r="BF1215" s="6">
        <v>0</v>
      </c>
      <c r="BG1215" s="5">
        <v>0</v>
      </c>
      <c r="BH1215" s="5">
        <v>0</v>
      </c>
      <c r="BI1215" s="6">
        <v>0</v>
      </c>
      <c r="BJ1215" s="2" t="s">
        <v>13</v>
      </c>
      <c r="BK1215" s="2" t="s">
        <v>13</v>
      </c>
      <c r="BL1215" s="2" t="s">
        <v>13</v>
      </c>
      <c r="BM1215" s="3">
        <f t="shared" si="227"/>
        <v>0</v>
      </c>
      <c r="BN1215" s="3">
        <f t="shared" si="228"/>
        <v>0</v>
      </c>
      <c r="BO1215" s="3">
        <f t="shared" si="229"/>
        <v>0</v>
      </c>
      <c r="BP1215" s="3">
        <f t="shared" si="230"/>
        <v>0</v>
      </c>
      <c r="BQ1215" s="3">
        <f t="shared" si="231"/>
        <v>0</v>
      </c>
      <c r="BR1215" s="3">
        <f t="shared" si="232"/>
        <v>0</v>
      </c>
      <c r="BS1215" s="3">
        <f t="shared" si="233"/>
        <v>0</v>
      </c>
      <c r="BT1215" s="3">
        <f t="shared" si="234"/>
        <v>0</v>
      </c>
      <c r="BU1215" s="3">
        <f t="shared" si="235"/>
        <v>0</v>
      </c>
      <c r="BV1215" s="3">
        <f t="shared" si="236"/>
        <v>0</v>
      </c>
      <c r="BW1215" s="4">
        <f t="shared" si="237"/>
        <v>0</v>
      </c>
      <c r="BX1215" s="4">
        <f t="shared" si="238"/>
        <v>0</v>
      </c>
      <c r="BY1215" s="2" t="s">
        <v>903</v>
      </c>
    </row>
    <row r="1216" spans="1:77" x14ac:dyDescent="0.25">
      <c r="A1216" s="2">
        <v>16</v>
      </c>
      <c r="B1216" s="2" t="s">
        <v>0</v>
      </c>
      <c r="C1216" s="2" t="s">
        <v>727</v>
      </c>
      <c r="D1216" s="2">
        <v>2023</v>
      </c>
      <c r="E1216" s="2" t="s">
        <v>1</v>
      </c>
      <c r="F1216" s="2" t="s">
        <v>2</v>
      </c>
      <c r="G1216" s="2" t="s">
        <v>3</v>
      </c>
      <c r="H1216" s="2" t="s">
        <v>4</v>
      </c>
      <c r="I1216" s="2" t="s">
        <v>748</v>
      </c>
      <c r="J1216" s="2" t="s">
        <v>512</v>
      </c>
      <c r="K1216" s="2" t="s">
        <v>867</v>
      </c>
      <c r="L1216" s="2" t="s">
        <v>868</v>
      </c>
      <c r="M1216" s="2" t="s">
        <v>869</v>
      </c>
      <c r="N1216" s="2" t="s">
        <v>3</v>
      </c>
      <c r="O1216" s="2" t="s">
        <v>63</v>
      </c>
      <c r="P1216" s="2" t="s">
        <v>539</v>
      </c>
      <c r="Q1216" s="2" t="s">
        <v>540</v>
      </c>
      <c r="R1216" s="2" t="s">
        <v>10</v>
      </c>
      <c r="S1216" s="2" t="s">
        <v>11</v>
      </c>
      <c r="T1216" s="2">
        <v>230</v>
      </c>
      <c r="U1216" s="2" t="s">
        <v>541</v>
      </c>
      <c r="V1216" s="2" t="s">
        <v>4324</v>
      </c>
      <c r="W1216" s="2" t="s">
        <v>3087</v>
      </c>
      <c r="X1216" s="2">
        <v>3</v>
      </c>
      <c r="Y1216" s="2" t="s">
        <v>3090</v>
      </c>
      <c r="Z1216" s="2" t="s">
        <v>3</v>
      </c>
      <c r="AA1216" s="2" t="s">
        <v>913</v>
      </c>
      <c r="AB1216" s="2" t="s">
        <v>1661</v>
      </c>
      <c r="AC1216" s="6">
        <v>0</v>
      </c>
      <c r="AD1216" s="6">
        <v>0</v>
      </c>
      <c r="AE1216" s="6">
        <v>0</v>
      </c>
      <c r="AF1216" s="6">
        <v>0</v>
      </c>
      <c r="AG1216" s="6">
        <v>0</v>
      </c>
      <c r="AH1216" s="6">
        <v>0</v>
      </c>
      <c r="AI1216" s="6">
        <v>100</v>
      </c>
      <c r="AJ1216" s="6">
        <v>48</v>
      </c>
      <c r="AK1216" s="6">
        <v>48</v>
      </c>
      <c r="AL1216" s="6">
        <v>100</v>
      </c>
      <c r="AM1216" s="6">
        <v>100</v>
      </c>
      <c r="AN1216" s="6">
        <v>100</v>
      </c>
      <c r="AO1216" s="6">
        <v>100</v>
      </c>
      <c r="AP1216" s="6">
        <v>0</v>
      </c>
      <c r="AQ1216" s="6">
        <v>0</v>
      </c>
      <c r="AR1216" s="6" t="s">
        <v>11</v>
      </c>
      <c r="AS1216" s="6" t="s">
        <v>11</v>
      </c>
      <c r="AT1216" s="6" t="s">
        <v>11</v>
      </c>
      <c r="AU1216" s="5">
        <v>0</v>
      </c>
      <c r="AV1216" s="5">
        <v>0</v>
      </c>
      <c r="AW1216" s="6">
        <v>0</v>
      </c>
      <c r="AX1216" s="5">
        <v>0</v>
      </c>
      <c r="AY1216" s="5">
        <v>0</v>
      </c>
      <c r="AZ1216" s="6">
        <v>0</v>
      </c>
      <c r="BA1216" s="5">
        <v>2531340994</v>
      </c>
      <c r="BB1216" s="5">
        <v>1752351133</v>
      </c>
      <c r="BC1216" s="6">
        <v>69.23</v>
      </c>
      <c r="BD1216" s="5">
        <v>4852111113</v>
      </c>
      <c r="BE1216" s="5">
        <v>3771279144</v>
      </c>
      <c r="BF1216" s="6">
        <v>77.72</v>
      </c>
      <c r="BG1216" s="5">
        <v>6765405000</v>
      </c>
      <c r="BH1216" s="5">
        <v>0</v>
      </c>
      <c r="BI1216" s="6">
        <v>0</v>
      </c>
      <c r="BJ1216" s="2" t="s">
        <v>13</v>
      </c>
      <c r="BK1216" s="2" t="s">
        <v>13</v>
      </c>
      <c r="BL1216" s="2" t="s">
        <v>13</v>
      </c>
      <c r="BM1216" s="3">
        <f t="shared" si="227"/>
        <v>0</v>
      </c>
      <c r="BN1216" s="3">
        <f t="shared" si="228"/>
        <v>0</v>
      </c>
      <c r="BO1216" s="3">
        <f t="shared" si="229"/>
        <v>0</v>
      </c>
      <c r="BP1216" s="3">
        <f t="shared" si="230"/>
        <v>0</v>
      </c>
      <c r="BQ1216" s="3">
        <f t="shared" si="231"/>
        <v>2531.3409940000001</v>
      </c>
      <c r="BR1216" s="3">
        <f t="shared" si="232"/>
        <v>1752.3511329999999</v>
      </c>
      <c r="BS1216" s="3">
        <f t="shared" si="233"/>
        <v>4852.1111129999999</v>
      </c>
      <c r="BT1216" s="3">
        <f t="shared" si="234"/>
        <v>3771.2791440000001</v>
      </c>
      <c r="BU1216" s="3">
        <f t="shared" si="235"/>
        <v>6765.4049999999997</v>
      </c>
      <c r="BV1216" s="3">
        <f t="shared" si="236"/>
        <v>0</v>
      </c>
      <c r="BW1216" s="4">
        <f t="shared" si="237"/>
        <v>14148.857107</v>
      </c>
      <c r="BX1216" s="4">
        <f t="shared" si="238"/>
        <v>5523.6302770000002</v>
      </c>
      <c r="BY1216" s="2" t="s">
        <v>903</v>
      </c>
    </row>
    <row r="1217" spans="1:77" x14ac:dyDescent="0.25">
      <c r="A1217" s="2">
        <v>16</v>
      </c>
      <c r="B1217" s="2" t="s">
        <v>0</v>
      </c>
      <c r="C1217" s="2" t="s">
        <v>727</v>
      </c>
      <c r="D1217" s="2">
        <v>2023</v>
      </c>
      <c r="E1217" s="2" t="s">
        <v>1</v>
      </c>
      <c r="F1217" s="2" t="s">
        <v>2</v>
      </c>
      <c r="G1217" s="2" t="s">
        <v>3</v>
      </c>
      <c r="H1217" s="2" t="s">
        <v>4</v>
      </c>
      <c r="I1217" s="2" t="s">
        <v>748</v>
      </c>
      <c r="J1217" s="2" t="s">
        <v>512</v>
      </c>
      <c r="K1217" s="2" t="s">
        <v>867</v>
      </c>
      <c r="L1217" s="2" t="s">
        <v>868</v>
      </c>
      <c r="M1217" s="2" t="s">
        <v>869</v>
      </c>
      <c r="N1217" s="2" t="s">
        <v>3</v>
      </c>
      <c r="O1217" s="2" t="s">
        <v>63</v>
      </c>
      <c r="P1217" s="2" t="s">
        <v>539</v>
      </c>
      <c r="Q1217" s="2" t="s">
        <v>540</v>
      </c>
      <c r="R1217" s="2" t="s">
        <v>10</v>
      </c>
      <c r="S1217" s="2" t="s">
        <v>11</v>
      </c>
      <c r="T1217" s="2">
        <v>230</v>
      </c>
      <c r="U1217" s="2" t="s">
        <v>541</v>
      </c>
      <c r="V1217" s="2" t="s">
        <v>4324</v>
      </c>
      <c r="W1217" s="2" t="s">
        <v>3087</v>
      </c>
      <c r="X1217" s="2">
        <v>4</v>
      </c>
      <c r="Y1217" s="2" t="s">
        <v>3091</v>
      </c>
      <c r="Z1217" s="2" t="s">
        <v>45</v>
      </c>
      <c r="AA1217" s="2" t="s">
        <v>917</v>
      </c>
      <c r="AB1217" s="2" t="s">
        <v>1661</v>
      </c>
      <c r="AC1217" s="6">
        <v>0</v>
      </c>
      <c r="AD1217" s="6">
        <v>0</v>
      </c>
      <c r="AE1217" s="6">
        <v>0</v>
      </c>
      <c r="AF1217" s="6">
        <v>0</v>
      </c>
      <c r="AG1217" s="6">
        <v>0</v>
      </c>
      <c r="AH1217" s="6">
        <v>0</v>
      </c>
      <c r="AI1217" s="6">
        <v>1</v>
      </c>
      <c r="AJ1217" s="6">
        <v>0</v>
      </c>
      <c r="AK1217" s="6">
        <v>0</v>
      </c>
      <c r="AL1217" s="6">
        <v>0</v>
      </c>
      <c r="AM1217" s="6">
        <v>0</v>
      </c>
      <c r="AN1217" s="6">
        <v>0</v>
      </c>
      <c r="AO1217" s="6">
        <v>1</v>
      </c>
      <c r="AP1217" s="6">
        <v>0</v>
      </c>
      <c r="AQ1217" s="6">
        <v>0</v>
      </c>
      <c r="AR1217" s="6">
        <v>1</v>
      </c>
      <c r="AS1217" s="6">
        <v>0</v>
      </c>
      <c r="AT1217" s="6">
        <v>0</v>
      </c>
      <c r="AU1217" s="5">
        <v>0</v>
      </c>
      <c r="AV1217" s="5">
        <v>0</v>
      </c>
      <c r="AW1217" s="6">
        <v>0</v>
      </c>
      <c r="AX1217" s="5">
        <v>0</v>
      </c>
      <c r="AY1217" s="5">
        <v>0</v>
      </c>
      <c r="AZ1217" s="6">
        <v>0</v>
      </c>
      <c r="BA1217" s="5">
        <v>811421333</v>
      </c>
      <c r="BB1217" s="5">
        <v>0</v>
      </c>
      <c r="BC1217" s="6">
        <v>0</v>
      </c>
      <c r="BD1217" s="5">
        <v>0</v>
      </c>
      <c r="BE1217" s="5">
        <v>0</v>
      </c>
      <c r="BF1217" s="6">
        <v>0</v>
      </c>
      <c r="BG1217" s="5">
        <v>0</v>
      </c>
      <c r="BH1217" s="5">
        <v>0</v>
      </c>
      <c r="BI1217" s="6">
        <v>0</v>
      </c>
      <c r="BJ1217" s="2" t="s">
        <v>13</v>
      </c>
      <c r="BK1217" s="2" t="s">
        <v>13</v>
      </c>
      <c r="BL1217" s="2" t="s">
        <v>13</v>
      </c>
      <c r="BM1217" s="3">
        <f t="shared" si="227"/>
        <v>0</v>
      </c>
      <c r="BN1217" s="3">
        <f t="shared" si="228"/>
        <v>0</v>
      </c>
      <c r="BO1217" s="3">
        <f t="shared" si="229"/>
        <v>0</v>
      </c>
      <c r="BP1217" s="3">
        <f t="shared" si="230"/>
        <v>0</v>
      </c>
      <c r="BQ1217" s="3">
        <f t="shared" si="231"/>
        <v>811.421333</v>
      </c>
      <c r="BR1217" s="3">
        <f t="shared" si="232"/>
        <v>0</v>
      </c>
      <c r="BS1217" s="3">
        <f t="shared" si="233"/>
        <v>0</v>
      </c>
      <c r="BT1217" s="3">
        <f t="shared" si="234"/>
        <v>0</v>
      </c>
      <c r="BU1217" s="3">
        <f t="shared" si="235"/>
        <v>0</v>
      </c>
      <c r="BV1217" s="3">
        <f t="shared" si="236"/>
        <v>0</v>
      </c>
      <c r="BW1217" s="4">
        <f t="shared" si="237"/>
        <v>811.421333</v>
      </c>
      <c r="BX1217" s="4">
        <f t="shared" si="238"/>
        <v>0</v>
      </c>
      <c r="BY1217" s="2" t="s">
        <v>903</v>
      </c>
    </row>
    <row r="1218" spans="1:77" x14ac:dyDescent="0.25">
      <c r="A1218" s="2">
        <v>16</v>
      </c>
      <c r="B1218" s="2" t="s">
        <v>0</v>
      </c>
      <c r="C1218" s="2" t="s">
        <v>727</v>
      </c>
      <c r="D1218" s="2">
        <v>2023</v>
      </c>
      <c r="E1218" s="2" t="s">
        <v>1</v>
      </c>
      <c r="F1218" s="2" t="s">
        <v>2</v>
      </c>
      <c r="G1218" s="2" t="s">
        <v>3</v>
      </c>
      <c r="H1218" s="2" t="s">
        <v>4</v>
      </c>
      <c r="I1218" s="2" t="s">
        <v>748</v>
      </c>
      <c r="J1218" s="2" t="s">
        <v>512</v>
      </c>
      <c r="K1218" s="2" t="s">
        <v>867</v>
      </c>
      <c r="L1218" s="2" t="s">
        <v>868</v>
      </c>
      <c r="M1218" s="2" t="s">
        <v>869</v>
      </c>
      <c r="N1218" s="2" t="s">
        <v>3</v>
      </c>
      <c r="O1218" s="2" t="s">
        <v>63</v>
      </c>
      <c r="P1218" s="2" t="s">
        <v>163</v>
      </c>
      <c r="Q1218" s="2" t="s">
        <v>164</v>
      </c>
      <c r="R1218" s="2" t="s">
        <v>10</v>
      </c>
      <c r="S1218" s="2" t="s">
        <v>11</v>
      </c>
      <c r="T1218" s="2">
        <v>262</v>
      </c>
      <c r="U1218" s="2" t="s">
        <v>542</v>
      </c>
      <c r="V1218" s="2" t="s">
        <v>4325</v>
      </c>
      <c r="W1218" s="2" t="s">
        <v>3092</v>
      </c>
      <c r="X1218" s="2">
        <v>1</v>
      </c>
      <c r="Y1218" s="2" t="s">
        <v>3093</v>
      </c>
      <c r="Z1218" s="2" t="s">
        <v>17</v>
      </c>
      <c r="AA1218" s="2" t="s">
        <v>922</v>
      </c>
      <c r="AB1218" s="2" t="s">
        <v>1661</v>
      </c>
      <c r="AC1218" s="6">
        <v>78</v>
      </c>
      <c r="AD1218" s="6">
        <v>73</v>
      </c>
      <c r="AE1218" s="6">
        <v>93.59</v>
      </c>
      <c r="AF1218" s="6">
        <v>85</v>
      </c>
      <c r="AG1218" s="6">
        <v>83.16</v>
      </c>
      <c r="AH1218" s="6">
        <v>97.84</v>
      </c>
      <c r="AI1218" s="6">
        <v>90</v>
      </c>
      <c r="AJ1218" s="6">
        <v>86.14</v>
      </c>
      <c r="AK1218" s="6">
        <v>95.71</v>
      </c>
      <c r="AL1218" s="6">
        <v>95</v>
      </c>
      <c r="AM1218" s="6">
        <v>89.67</v>
      </c>
      <c r="AN1218" s="6">
        <v>94.39</v>
      </c>
      <c r="AO1218" s="6">
        <v>100</v>
      </c>
      <c r="AP1218" s="6">
        <v>0</v>
      </c>
      <c r="AQ1218" s="6">
        <v>0</v>
      </c>
      <c r="AR1218" s="6" t="s">
        <v>11</v>
      </c>
      <c r="AS1218" s="6" t="s">
        <v>11</v>
      </c>
      <c r="AT1218" s="6" t="s">
        <v>11</v>
      </c>
      <c r="AU1218" s="5">
        <v>451066630</v>
      </c>
      <c r="AV1218" s="5">
        <v>451066630</v>
      </c>
      <c r="AW1218" s="6">
        <v>100</v>
      </c>
      <c r="AX1218" s="5">
        <v>1253490239</v>
      </c>
      <c r="AY1218" s="5">
        <v>1253490239</v>
      </c>
      <c r="AZ1218" s="6">
        <v>100</v>
      </c>
      <c r="BA1218" s="5">
        <v>1267217034</v>
      </c>
      <c r="BB1218" s="5">
        <v>1267217034</v>
      </c>
      <c r="BC1218" s="6">
        <v>100</v>
      </c>
      <c r="BD1218" s="5">
        <v>2756199588</v>
      </c>
      <c r="BE1218" s="5">
        <v>2750823660</v>
      </c>
      <c r="BF1218" s="6">
        <v>99.8</v>
      </c>
      <c r="BG1218" s="5">
        <v>770794903</v>
      </c>
      <c r="BH1218" s="5">
        <v>0</v>
      </c>
      <c r="BI1218" s="6">
        <v>0</v>
      </c>
      <c r="BJ1218" s="2" t="s">
        <v>13</v>
      </c>
      <c r="BK1218" s="2" t="s">
        <v>13</v>
      </c>
      <c r="BL1218" s="2" t="s">
        <v>13</v>
      </c>
      <c r="BM1218" s="3">
        <f t="shared" si="227"/>
        <v>451.06662999999998</v>
      </c>
      <c r="BN1218" s="3">
        <f t="shared" si="228"/>
        <v>451.06662999999998</v>
      </c>
      <c r="BO1218" s="3">
        <f t="shared" si="229"/>
        <v>1253.490239</v>
      </c>
      <c r="BP1218" s="3">
        <f t="shared" si="230"/>
        <v>1253.490239</v>
      </c>
      <c r="BQ1218" s="3">
        <f t="shared" si="231"/>
        <v>1267.217034</v>
      </c>
      <c r="BR1218" s="3">
        <f t="shared" si="232"/>
        <v>1267.217034</v>
      </c>
      <c r="BS1218" s="3">
        <f t="shared" si="233"/>
        <v>2756.1995879999999</v>
      </c>
      <c r="BT1218" s="3">
        <f t="shared" si="234"/>
        <v>2750.82366</v>
      </c>
      <c r="BU1218" s="3">
        <f t="shared" si="235"/>
        <v>770.79490299999998</v>
      </c>
      <c r="BV1218" s="3">
        <f t="shared" si="236"/>
        <v>0</v>
      </c>
      <c r="BW1218" s="4">
        <f t="shared" si="237"/>
        <v>6498.7683940000006</v>
      </c>
      <c r="BX1218" s="4">
        <f t="shared" si="238"/>
        <v>5722.5975630000003</v>
      </c>
      <c r="BY1218" s="2" t="s">
        <v>905</v>
      </c>
    </row>
    <row r="1219" spans="1:77" x14ac:dyDescent="0.25">
      <c r="A1219" s="2">
        <v>16</v>
      </c>
      <c r="B1219" s="2" t="s">
        <v>0</v>
      </c>
      <c r="C1219" s="2" t="s">
        <v>727</v>
      </c>
      <c r="D1219" s="2">
        <v>2023</v>
      </c>
      <c r="E1219" s="2" t="s">
        <v>1</v>
      </c>
      <c r="F1219" s="2" t="s">
        <v>2</v>
      </c>
      <c r="G1219" s="2" t="s">
        <v>3</v>
      </c>
      <c r="H1219" s="2" t="s">
        <v>4</v>
      </c>
      <c r="I1219" s="2" t="s">
        <v>748</v>
      </c>
      <c r="J1219" s="2" t="s">
        <v>512</v>
      </c>
      <c r="K1219" s="2" t="s">
        <v>867</v>
      </c>
      <c r="L1219" s="2" t="s">
        <v>868</v>
      </c>
      <c r="M1219" s="2" t="s">
        <v>869</v>
      </c>
      <c r="N1219" s="2" t="s">
        <v>3</v>
      </c>
      <c r="O1219" s="2" t="s">
        <v>63</v>
      </c>
      <c r="P1219" s="2" t="s">
        <v>163</v>
      </c>
      <c r="Q1219" s="2" t="s">
        <v>164</v>
      </c>
      <c r="R1219" s="2" t="s">
        <v>10</v>
      </c>
      <c r="S1219" s="2" t="s">
        <v>11</v>
      </c>
      <c r="T1219" s="2">
        <v>262</v>
      </c>
      <c r="U1219" s="2" t="s">
        <v>542</v>
      </c>
      <c r="V1219" s="2" t="s">
        <v>4325</v>
      </c>
      <c r="W1219" s="2" t="s">
        <v>3092</v>
      </c>
      <c r="X1219" s="2">
        <v>2</v>
      </c>
      <c r="Y1219" s="2" t="s">
        <v>3094</v>
      </c>
      <c r="Z1219" s="2" t="s">
        <v>45</v>
      </c>
      <c r="AA1219" s="2" t="s">
        <v>917</v>
      </c>
      <c r="AB1219" s="2" t="s">
        <v>1661</v>
      </c>
      <c r="AC1219" s="6">
        <v>7.0000000000000007E-2</v>
      </c>
      <c r="AD1219" s="6">
        <v>0.06</v>
      </c>
      <c r="AE1219" s="6">
        <v>85.71</v>
      </c>
      <c r="AF1219" s="6">
        <v>0.28000000000000003</v>
      </c>
      <c r="AG1219" s="6">
        <v>0.26</v>
      </c>
      <c r="AH1219" s="6">
        <v>92.86</v>
      </c>
      <c r="AI1219" s="6">
        <v>0.28000000000000003</v>
      </c>
      <c r="AJ1219" s="6">
        <v>0.26</v>
      </c>
      <c r="AK1219" s="6">
        <v>92.86</v>
      </c>
      <c r="AL1219" s="6">
        <v>0.28000000000000003</v>
      </c>
      <c r="AM1219" s="6">
        <v>0.26</v>
      </c>
      <c r="AN1219" s="6">
        <v>92.86</v>
      </c>
      <c r="AO1219" s="6">
        <v>0.14000000000000001</v>
      </c>
      <c r="AP1219" s="6">
        <v>0</v>
      </c>
      <c r="AQ1219" s="6">
        <v>0</v>
      </c>
      <c r="AR1219" s="6">
        <v>1</v>
      </c>
      <c r="AS1219" s="6">
        <v>0.84</v>
      </c>
      <c r="AT1219" s="6">
        <v>84</v>
      </c>
      <c r="AU1219" s="5">
        <v>1279544888</v>
      </c>
      <c r="AV1219" s="5">
        <v>1279544888</v>
      </c>
      <c r="AW1219" s="6">
        <v>100</v>
      </c>
      <c r="AX1219" s="5">
        <v>5552844123</v>
      </c>
      <c r="AY1219" s="5">
        <v>5495905783</v>
      </c>
      <c r="AZ1219" s="6">
        <v>98.97</v>
      </c>
      <c r="BA1219" s="5">
        <v>6021034010</v>
      </c>
      <c r="BB1219" s="5">
        <v>6021034010</v>
      </c>
      <c r="BC1219" s="6">
        <v>100</v>
      </c>
      <c r="BD1219" s="5">
        <v>6581638488</v>
      </c>
      <c r="BE1219" s="5">
        <v>6581638488</v>
      </c>
      <c r="BF1219" s="6">
        <v>100</v>
      </c>
      <c r="BG1219" s="5">
        <v>3592397000</v>
      </c>
      <c r="BH1219" s="5">
        <v>0</v>
      </c>
      <c r="BI1219" s="6">
        <v>0</v>
      </c>
      <c r="BJ1219" s="2" t="s">
        <v>13</v>
      </c>
      <c r="BK1219" s="2" t="s">
        <v>13</v>
      </c>
      <c r="BL1219" s="2" t="s">
        <v>13</v>
      </c>
      <c r="BM1219" s="3">
        <f t="shared" ref="BM1219:BM1282" si="239">AU1219 / 1000000</f>
        <v>1279.5448879999999</v>
      </c>
      <c r="BN1219" s="3">
        <f t="shared" ref="BN1219:BN1282" si="240">AV1219 / 1000000</f>
        <v>1279.5448879999999</v>
      </c>
      <c r="BO1219" s="3">
        <f t="shared" ref="BO1219:BO1282" si="241">AX1219 / 1000000</f>
        <v>5552.8441229999999</v>
      </c>
      <c r="BP1219" s="3">
        <f t="shared" ref="BP1219:BP1282" si="242">AY1219 / 1000000</f>
        <v>5495.9057830000002</v>
      </c>
      <c r="BQ1219" s="3">
        <f t="shared" ref="BQ1219:BQ1282" si="243">BA1219 / 1000000</f>
        <v>6021.0340100000003</v>
      </c>
      <c r="BR1219" s="3">
        <f t="shared" ref="BR1219:BR1282" si="244">BB1219 / 1000000</f>
        <v>6021.0340100000003</v>
      </c>
      <c r="BS1219" s="3">
        <f t="shared" ref="BS1219:BS1282" si="245">BD1219 / 1000000</f>
        <v>6581.6384879999996</v>
      </c>
      <c r="BT1219" s="3">
        <f t="shared" ref="BT1219:BT1282" si="246">BE1219 / 1000000</f>
        <v>6581.6384879999996</v>
      </c>
      <c r="BU1219" s="3">
        <f t="shared" ref="BU1219:BU1282" si="247">BG1219 / 1000000</f>
        <v>3592.3969999999999</v>
      </c>
      <c r="BV1219" s="3">
        <f t="shared" ref="BV1219:BV1282" si="248">BH1219 / 1000000</f>
        <v>0</v>
      </c>
      <c r="BW1219" s="4">
        <f t="shared" ref="BW1219:BW1282" si="249">BM1219+BO1219+BQ1219+BS1219+BU1219</f>
        <v>23027.458509</v>
      </c>
      <c r="BX1219" s="4">
        <f t="shared" ref="BX1219:BX1282" si="250">BN1219+BP1219+BR1219+BT1219+BV1219</f>
        <v>19378.123169000002</v>
      </c>
      <c r="BY1219" s="2" t="s">
        <v>905</v>
      </c>
    </row>
    <row r="1220" spans="1:77" x14ac:dyDescent="0.25">
      <c r="A1220" s="2">
        <v>16</v>
      </c>
      <c r="B1220" s="2" t="s">
        <v>0</v>
      </c>
      <c r="C1220" s="2" t="s">
        <v>727</v>
      </c>
      <c r="D1220" s="2">
        <v>2023</v>
      </c>
      <c r="E1220" s="2" t="s">
        <v>1</v>
      </c>
      <c r="F1220" s="2" t="s">
        <v>2</v>
      </c>
      <c r="G1220" s="2" t="s">
        <v>3</v>
      </c>
      <c r="H1220" s="2" t="s">
        <v>4</v>
      </c>
      <c r="I1220" s="2" t="s">
        <v>748</v>
      </c>
      <c r="J1220" s="2" t="s">
        <v>512</v>
      </c>
      <c r="K1220" s="2" t="s">
        <v>867</v>
      </c>
      <c r="L1220" s="2" t="s">
        <v>868</v>
      </c>
      <c r="M1220" s="2" t="s">
        <v>869</v>
      </c>
      <c r="N1220" s="2" t="s">
        <v>3</v>
      </c>
      <c r="O1220" s="2" t="s">
        <v>63</v>
      </c>
      <c r="P1220" s="2" t="s">
        <v>163</v>
      </c>
      <c r="Q1220" s="2" t="s">
        <v>164</v>
      </c>
      <c r="R1220" s="2" t="s">
        <v>10</v>
      </c>
      <c r="S1220" s="2" t="s">
        <v>11</v>
      </c>
      <c r="T1220" s="2">
        <v>262</v>
      </c>
      <c r="U1220" s="2" t="s">
        <v>542</v>
      </c>
      <c r="V1220" s="2" t="s">
        <v>4325</v>
      </c>
      <c r="W1220" s="2" t="s">
        <v>3092</v>
      </c>
      <c r="X1220" s="2">
        <v>3</v>
      </c>
      <c r="Y1220" s="2" t="s">
        <v>3095</v>
      </c>
      <c r="Z1220" s="2" t="s">
        <v>45</v>
      </c>
      <c r="AA1220" s="2" t="s">
        <v>917</v>
      </c>
      <c r="AB1220" s="2" t="s">
        <v>1661</v>
      </c>
      <c r="AC1220" s="6">
        <v>0.05</v>
      </c>
      <c r="AD1220" s="6">
        <v>0.04</v>
      </c>
      <c r="AE1220" s="6">
        <v>80</v>
      </c>
      <c r="AF1220" s="6">
        <v>0.15</v>
      </c>
      <c r="AG1220" s="6">
        <v>0.13</v>
      </c>
      <c r="AH1220" s="6">
        <v>86.67</v>
      </c>
      <c r="AI1220" s="6">
        <v>0.3</v>
      </c>
      <c r="AJ1220" s="6">
        <v>0.27</v>
      </c>
      <c r="AK1220" s="6">
        <v>90</v>
      </c>
      <c r="AL1220" s="6">
        <v>0.31</v>
      </c>
      <c r="AM1220" s="6">
        <v>0.28999999999999998</v>
      </c>
      <c r="AN1220" s="6">
        <v>93.55</v>
      </c>
      <c r="AO1220" s="6">
        <v>0.25</v>
      </c>
      <c r="AP1220" s="6">
        <v>0</v>
      </c>
      <c r="AQ1220" s="6">
        <v>0</v>
      </c>
      <c r="AR1220" s="6">
        <v>1</v>
      </c>
      <c r="AS1220" s="6">
        <v>0.73</v>
      </c>
      <c r="AT1220" s="6">
        <v>73</v>
      </c>
      <c r="AU1220" s="5">
        <v>684059911</v>
      </c>
      <c r="AV1220" s="5">
        <v>684059911</v>
      </c>
      <c r="AW1220" s="6">
        <v>100</v>
      </c>
      <c r="AX1220" s="5">
        <v>1710606869</v>
      </c>
      <c r="AY1220" s="5">
        <v>1710606869</v>
      </c>
      <c r="AZ1220" s="6">
        <v>100</v>
      </c>
      <c r="BA1220" s="5">
        <v>1759682267</v>
      </c>
      <c r="BB1220" s="5">
        <v>1749801867</v>
      </c>
      <c r="BC1220" s="6">
        <v>99.44</v>
      </c>
      <c r="BD1220" s="5">
        <v>2162865004</v>
      </c>
      <c r="BE1220" s="5">
        <v>2162864892</v>
      </c>
      <c r="BF1220" s="6">
        <v>100</v>
      </c>
      <c r="BG1220" s="5">
        <v>1265429000</v>
      </c>
      <c r="BH1220" s="5">
        <v>0</v>
      </c>
      <c r="BI1220" s="6">
        <v>0</v>
      </c>
      <c r="BJ1220" s="2" t="s">
        <v>13</v>
      </c>
      <c r="BK1220" s="2" t="s">
        <v>13</v>
      </c>
      <c r="BL1220" s="2" t="s">
        <v>13</v>
      </c>
      <c r="BM1220" s="3">
        <f t="shared" si="239"/>
        <v>684.05991100000006</v>
      </c>
      <c r="BN1220" s="3">
        <f t="shared" si="240"/>
        <v>684.05991100000006</v>
      </c>
      <c r="BO1220" s="3">
        <f t="shared" si="241"/>
        <v>1710.606869</v>
      </c>
      <c r="BP1220" s="3">
        <f t="shared" si="242"/>
        <v>1710.606869</v>
      </c>
      <c r="BQ1220" s="3">
        <f t="shared" si="243"/>
        <v>1759.6822669999999</v>
      </c>
      <c r="BR1220" s="3">
        <f t="shared" si="244"/>
        <v>1749.8018669999999</v>
      </c>
      <c r="BS1220" s="3">
        <f t="shared" si="245"/>
        <v>2162.8650040000002</v>
      </c>
      <c r="BT1220" s="3">
        <f t="shared" si="246"/>
        <v>2162.8648920000001</v>
      </c>
      <c r="BU1220" s="3">
        <f t="shared" si="247"/>
        <v>1265.4290000000001</v>
      </c>
      <c r="BV1220" s="3">
        <f t="shared" si="248"/>
        <v>0</v>
      </c>
      <c r="BW1220" s="4">
        <f t="shared" si="249"/>
        <v>7582.643051</v>
      </c>
      <c r="BX1220" s="4">
        <f t="shared" si="250"/>
        <v>6307.3335389999993</v>
      </c>
      <c r="BY1220" s="2" t="s">
        <v>905</v>
      </c>
    </row>
    <row r="1221" spans="1:77" x14ac:dyDescent="0.25">
      <c r="A1221" s="2">
        <v>16</v>
      </c>
      <c r="B1221" s="2" t="s">
        <v>0</v>
      </c>
      <c r="C1221" s="2" t="s">
        <v>727</v>
      </c>
      <c r="D1221" s="2">
        <v>2023</v>
      </c>
      <c r="E1221" s="2" t="s">
        <v>1</v>
      </c>
      <c r="F1221" s="2" t="s">
        <v>2</v>
      </c>
      <c r="G1221" s="2" t="s">
        <v>3</v>
      </c>
      <c r="H1221" s="2" t="s">
        <v>4</v>
      </c>
      <c r="I1221" s="2" t="s">
        <v>748</v>
      </c>
      <c r="J1221" s="2" t="s">
        <v>512</v>
      </c>
      <c r="K1221" s="2" t="s">
        <v>867</v>
      </c>
      <c r="L1221" s="2" t="s">
        <v>868</v>
      </c>
      <c r="M1221" s="2" t="s">
        <v>869</v>
      </c>
      <c r="N1221" s="2" t="s">
        <v>3</v>
      </c>
      <c r="O1221" s="2" t="s">
        <v>63</v>
      </c>
      <c r="P1221" s="2" t="s">
        <v>163</v>
      </c>
      <c r="Q1221" s="2" t="s">
        <v>164</v>
      </c>
      <c r="R1221" s="2" t="s">
        <v>10</v>
      </c>
      <c r="S1221" s="2" t="s">
        <v>11</v>
      </c>
      <c r="T1221" s="2">
        <v>262</v>
      </c>
      <c r="U1221" s="2" t="s">
        <v>542</v>
      </c>
      <c r="V1221" s="2" t="s">
        <v>4325</v>
      </c>
      <c r="W1221" s="2" t="s">
        <v>3092</v>
      </c>
      <c r="X1221" s="2">
        <v>4</v>
      </c>
      <c r="Y1221" s="2" t="s">
        <v>3096</v>
      </c>
      <c r="Z1221" s="2" t="s">
        <v>3</v>
      </c>
      <c r="AA1221" s="2" t="s">
        <v>913</v>
      </c>
      <c r="AB1221" s="2" t="s">
        <v>1661</v>
      </c>
      <c r="AC1221" s="6">
        <v>80</v>
      </c>
      <c r="AD1221" s="6">
        <v>48</v>
      </c>
      <c r="AE1221" s="6">
        <v>60</v>
      </c>
      <c r="AF1221" s="6">
        <v>80</v>
      </c>
      <c r="AG1221" s="6">
        <v>37</v>
      </c>
      <c r="AH1221" s="6">
        <v>46.25</v>
      </c>
      <c r="AI1221" s="6">
        <v>80</v>
      </c>
      <c r="AJ1221" s="6">
        <v>84</v>
      </c>
      <c r="AK1221" s="6">
        <v>105</v>
      </c>
      <c r="AL1221" s="6">
        <v>80</v>
      </c>
      <c r="AM1221" s="6">
        <v>28.6</v>
      </c>
      <c r="AN1221" s="6">
        <v>35.75</v>
      </c>
      <c r="AO1221" s="6">
        <v>80</v>
      </c>
      <c r="AP1221" s="6">
        <v>0</v>
      </c>
      <c r="AQ1221" s="6">
        <v>0</v>
      </c>
      <c r="AR1221" s="6" t="s">
        <v>11</v>
      </c>
      <c r="AS1221" s="6" t="s">
        <v>11</v>
      </c>
      <c r="AT1221" s="6" t="s">
        <v>11</v>
      </c>
      <c r="AU1221" s="5">
        <v>647812496</v>
      </c>
      <c r="AV1221" s="5">
        <v>647812496</v>
      </c>
      <c r="AW1221" s="6">
        <v>100</v>
      </c>
      <c r="AX1221" s="5">
        <v>2890082773</v>
      </c>
      <c r="AY1221" s="5">
        <v>2890077749</v>
      </c>
      <c r="AZ1221" s="6">
        <v>100</v>
      </c>
      <c r="BA1221" s="5">
        <v>2533360342</v>
      </c>
      <c r="BB1221" s="5">
        <v>2533360342</v>
      </c>
      <c r="BC1221" s="6">
        <v>100</v>
      </c>
      <c r="BD1221" s="5">
        <v>3580239444</v>
      </c>
      <c r="BE1221" s="5">
        <v>3580239444</v>
      </c>
      <c r="BF1221" s="6">
        <v>100</v>
      </c>
      <c r="BG1221" s="5">
        <v>2207625524</v>
      </c>
      <c r="BH1221" s="5">
        <v>0</v>
      </c>
      <c r="BI1221" s="6">
        <v>0</v>
      </c>
      <c r="BJ1221" s="2" t="s">
        <v>13</v>
      </c>
      <c r="BK1221" s="2" t="s">
        <v>13</v>
      </c>
      <c r="BL1221" s="2" t="s">
        <v>13</v>
      </c>
      <c r="BM1221" s="3">
        <f t="shared" si="239"/>
        <v>647.81249600000001</v>
      </c>
      <c r="BN1221" s="3">
        <f t="shared" si="240"/>
        <v>647.81249600000001</v>
      </c>
      <c r="BO1221" s="3">
        <f t="shared" si="241"/>
        <v>2890.0827730000001</v>
      </c>
      <c r="BP1221" s="3">
        <f t="shared" si="242"/>
        <v>2890.077749</v>
      </c>
      <c r="BQ1221" s="3">
        <f t="shared" si="243"/>
        <v>2533.3603419999999</v>
      </c>
      <c r="BR1221" s="3">
        <f t="shared" si="244"/>
        <v>2533.3603419999999</v>
      </c>
      <c r="BS1221" s="3">
        <f t="shared" si="245"/>
        <v>3580.2394439999998</v>
      </c>
      <c r="BT1221" s="3">
        <f t="shared" si="246"/>
        <v>3580.2394439999998</v>
      </c>
      <c r="BU1221" s="3">
        <f t="shared" si="247"/>
        <v>2207.625524</v>
      </c>
      <c r="BV1221" s="3">
        <f t="shared" si="248"/>
        <v>0</v>
      </c>
      <c r="BW1221" s="4">
        <f t="shared" si="249"/>
        <v>11859.120578999999</v>
      </c>
      <c r="BX1221" s="4">
        <f t="shared" si="250"/>
        <v>9651.4900310000012</v>
      </c>
      <c r="BY1221" s="2" t="s">
        <v>905</v>
      </c>
    </row>
    <row r="1222" spans="1:77" x14ac:dyDescent="0.25">
      <c r="A1222" s="2">
        <v>16</v>
      </c>
      <c r="B1222" s="2" t="s">
        <v>0</v>
      </c>
      <c r="C1222" s="2" t="s">
        <v>727</v>
      </c>
      <c r="D1222" s="2">
        <v>2023</v>
      </c>
      <c r="E1222" s="2" t="s">
        <v>1</v>
      </c>
      <c r="F1222" s="2" t="s">
        <v>2</v>
      </c>
      <c r="G1222" s="2" t="s">
        <v>3</v>
      </c>
      <c r="H1222" s="2" t="s">
        <v>4</v>
      </c>
      <c r="I1222" s="2" t="s">
        <v>748</v>
      </c>
      <c r="J1222" s="2" t="s">
        <v>512</v>
      </c>
      <c r="K1222" s="2" t="s">
        <v>867</v>
      </c>
      <c r="L1222" s="2" t="s">
        <v>868</v>
      </c>
      <c r="M1222" s="2" t="s">
        <v>869</v>
      </c>
      <c r="N1222" s="2" t="s">
        <v>3</v>
      </c>
      <c r="O1222" s="2" t="s">
        <v>63</v>
      </c>
      <c r="P1222" s="2" t="s">
        <v>163</v>
      </c>
      <c r="Q1222" s="2" t="s">
        <v>164</v>
      </c>
      <c r="R1222" s="2" t="s">
        <v>10</v>
      </c>
      <c r="S1222" s="2" t="s">
        <v>11</v>
      </c>
      <c r="T1222" s="2">
        <v>262</v>
      </c>
      <c r="U1222" s="2" t="s">
        <v>542</v>
      </c>
      <c r="V1222" s="2" t="s">
        <v>4325</v>
      </c>
      <c r="W1222" s="2" t="s">
        <v>3092</v>
      </c>
      <c r="X1222" s="2">
        <v>5</v>
      </c>
      <c r="Y1222" s="2" t="s">
        <v>3097</v>
      </c>
      <c r="Z1222" s="2" t="s">
        <v>45</v>
      </c>
      <c r="AA1222" s="2" t="s">
        <v>917</v>
      </c>
      <c r="AB1222" s="2" t="s">
        <v>1661</v>
      </c>
      <c r="AC1222" s="6">
        <v>1</v>
      </c>
      <c r="AD1222" s="6">
        <v>1.2</v>
      </c>
      <c r="AE1222" s="6">
        <v>120</v>
      </c>
      <c r="AF1222" s="6">
        <v>1</v>
      </c>
      <c r="AG1222" s="6">
        <v>0</v>
      </c>
      <c r="AH1222" s="6">
        <v>0</v>
      </c>
      <c r="AI1222" s="6">
        <v>3</v>
      </c>
      <c r="AJ1222" s="6">
        <v>0.66</v>
      </c>
      <c r="AK1222" s="6">
        <v>22</v>
      </c>
      <c r="AL1222" s="6">
        <v>2.2599999999999998</v>
      </c>
      <c r="AM1222" s="6">
        <v>1.81</v>
      </c>
      <c r="AN1222" s="6">
        <v>80.09</v>
      </c>
      <c r="AO1222" s="6">
        <v>4.08</v>
      </c>
      <c r="AP1222" s="6">
        <v>0</v>
      </c>
      <c r="AQ1222" s="6">
        <v>0</v>
      </c>
      <c r="AR1222" s="6">
        <v>8</v>
      </c>
      <c r="AS1222" s="6">
        <v>3.67</v>
      </c>
      <c r="AT1222" s="6">
        <v>45.88</v>
      </c>
      <c r="AU1222" s="5">
        <v>17795640455</v>
      </c>
      <c r="AV1222" s="5">
        <v>17378344047</v>
      </c>
      <c r="AW1222" s="6">
        <v>97.66</v>
      </c>
      <c r="AX1222" s="5">
        <v>42536201085</v>
      </c>
      <c r="AY1222" s="5">
        <v>42347720941</v>
      </c>
      <c r="AZ1222" s="6">
        <v>99.56</v>
      </c>
      <c r="BA1222" s="5">
        <v>47615801362</v>
      </c>
      <c r="BB1222" s="5">
        <v>47460602908</v>
      </c>
      <c r="BC1222" s="6">
        <v>99.67</v>
      </c>
      <c r="BD1222" s="5">
        <v>52310975203</v>
      </c>
      <c r="BE1222" s="5">
        <v>52294090264</v>
      </c>
      <c r="BF1222" s="6">
        <v>99.97</v>
      </c>
      <c r="BG1222" s="5">
        <v>34626401000</v>
      </c>
      <c r="BH1222" s="5">
        <v>0</v>
      </c>
      <c r="BI1222" s="6">
        <v>0</v>
      </c>
      <c r="BJ1222" s="2" t="s">
        <v>13</v>
      </c>
      <c r="BK1222" s="2" t="s">
        <v>13</v>
      </c>
      <c r="BL1222" s="2" t="s">
        <v>13</v>
      </c>
      <c r="BM1222" s="3">
        <f t="shared" si="239"/>
        <v>17795.640455000001</v>
      </c>
      <c r="BN1222" s="3">
        <f t="shared" si="240"/>
        <v>17378.344046999999</v>
      </c>
      <c r="BO1222" s="3">
        <f t="shared" si="241"/>
        <v>42536.201085000001</v>
      </c>
      <c r="BP1222" s="3">
        <f t="shared" si="242"/>
        <v>42347.720941</v>
      </c>
      <c r="BQ1222" s="3">
        <f t="shared" si="243"/>
        <v>47615.801361999998</v>
      </c>
      <c r="BR1222" s="3">
        <f t="shared" si="244"/>
        <v>47460.602908000001</v>
      </c>
      <c r="BS1222" s="3">
        <f t="shared" si="245"/>
        <v>52310.975203000002</v>
      </c>
      <c r="BT1222" s="3">
        <f t="shared" si="246"/>
        <v>52294.090263999999</v>
      </c>
      <c r="BU1222" s="3">
        <f t="shared" si="247"/>
        <v>34626.400999999998</v>
      </c>
      <c r="BV1222" s="3">
        <f t="shared" si="248"/>
        <v>0</v>
      </c>
      <c r="BW1222" s="4">
        <f t="shared" si="249"/>
        <v>194885.01910500001</v>
      </c>
      <c r="BX1222" s="4">
        <f t="shared" si="250"/>
        <v>159480.75816</v>
      </c>
      <c r="BY1222" s="2" t="s">
        <v>905</v>
      </c>
    </row>
    <row r="1223" spans="1:77" x14ac:dyDescent="0.25">
      <c r="A1223" s="2">
        <v>16</v>
      </c>
      <c r="B1223" s="2" t="s">
        <v>0</v>
      </c>
      <c r="C1223" s="2" t="s">
        <v>727</v>
      </c>
      <c r="D1223" s="2">
        <v>2023</v>
      </c>
      <c r="E1223" s="2" t="s">
        <v>1</v>
      </c>
      <c r="F1223" s="2" t="s">
        <v>2</v>
      </c>
      <c r="G1223" s="2" t="s">
        <v>3</v>
      </c>
      <c r="H1223" s="2" t="s">
        <v>4</v>
      </c>
      <c r="I1223" s="2" t="s">
        <v>748</v>
      </c>
      <c r="J1223" s="2" t="s">
        <v>512</v>
      </c>
      <c r="K1223" s="2" t="s">
        <v>867</v>
      </c>
      <c r="L1223" s="2" t="s">
        <v>868</v>
      </c>
      <c r="M1223" s="2" t="s">
        <v>869</v>
      </c>
      <c r="N1223" s="2" t="s">
        <v>3</v>
      </c>
      <c r="O1223" s="2" t="s">
        <v>63</v>
      </c>
      <c r="P1223" s="2" t="s">
        <v>163</v>
      </c>
      <c r="Q1223" s="2" t="s">
        <v>164</v>
      </c>
      <c r="R1223" s="2" t="s">
        <v>10</v>
      </c>
      <c r="S1223" s="2" t="s">
        <v>11</v>
      </c>
      <c r="T1223" s="2">
        <v>262</v>
      </c>
      <c r="U1223" s="2" t="s">
        <v>542</v>
      </c>
      <c r="V1223" s="2" t="s">
        <v>4325</v>
      </c>
      <c r="W1223" s="2" t="s">
        <v>3092</v>
      </c>
      <c r="X1223" s="2">
        <v>6</v>
      </c>
      <c r="Y1223" s="2" t="s">
        <v>3098</v>
      </c>
      <c r="Z1223" s="2" t="s">
        <v>3</v>
      </c>
      <c r="AA1223" s="2" t="s">
        <v>913</v>
      </c>
      <c r="AB1223" s="2" t="s">
        <v>1661</v>
      </c>
      <c r="AC1223" s="6">
        <v>100</v>
      </c>
      <c r="AD1223" s="6">
        <v>100</v>
      </c>
      <c r="AE1223" s="6">
        <v>100</v>
      </c>
      <c r="AF1223" s="6">
        <v>100</v>
      </c>
      <c r="AG1223" s="6">
        <v>100</v>
      </c>
      <c r="AH1223" s="6">
        <v>100</v>
      </c>
      <c r="AI1223" s="6">
        <v>100</v>
      </c>
      <c r="AJ1223" s="6">
        <v>100</v>
      </c>
      <c r="AK1223" s="6">
        <v>100</v>
      </c>
      <c r="AL1223" s="6">
        <v>100</v>
      </c>
      <c r="AM1223" s="6">
        <v>100</v>
      </c>
      <c r="AN1223" s="6">
        <v>100</v>
      </c>
      <c r="AO1223" s="6">
        <v>100</v>
      </c>
      <c r="AP1223" s="6">
        <v>0</v>
      </c>
      <c r="AQ1223" s="6">
        <v>0</v>
      </c>
      <c r="AR1223" s="6" t="s">
        <v>11</v>
      </c>
      <c r="AS1223" s="6" t="s">
        <v>11</v>
      </c>
      <c r="AT1223" s="6" t="s">
        <v>11</v>
      </c>
      <c r="AU1223" s="5">
        <v>635944641</v>
      </c>
      <c r="AV1223" s="5">
        <v>635944641</v>
      </c>
      <c r="AW1223" s="6">
        <v>100</v>
      </c>
      <c r="AX1223" s="5">
        <v>1475306368</v>
      </c>
      <c r="AY1223" s="5">
        <v>1475306368</v>
      </c>
      <c r="AZ1223" s="6">
        <v>100</v>
      </c>
      <c r="BA1223" s="5">
        <v>1361273742</v>
      </c>
      <c r="BB1223" s="5">
        <v>1361273742</v>
      </c>
      <c r="BC1223" s="6">
        <v>100</v>
      </c>
      <c r="BD1223" s="5">
        <v>1372494437</v>
      </c>
      <c r="BE1223" s="5">
        <v>1372494437</v>
      </c>
      <c r="BF1223" s="6">
        <v>100</v>
      </c>
      <c r="BG1223" s="5">
        <v>749136097</v>
      </c>
      <c r="BH1223" s="5">
        <v>0</v>
      </c>
      <c r="BI1223" s="6">
        <v>0</v>
      </c>
      <c r="BJ1223" s="2" t="s">
        <v>13</v>
      </c>
      <c r="BK1223" s="2" t="s">
        <v>13</v>
      </c>
      <c r="BL1223" s="2" t="s">
        <v>13</v>
      </c>
      <c r="BM1223" s="3">
        <f t="shared" si="239"/>
        <v>635.94464100000005</v>
      </c>
      <c r="BN1223" s="3">
        <f t="shared" si="240"/>
        <v>635.94464100000005</v>
      </c>
      <c r="BO1223" s="3">
        <f t="shared" si="241"/>
        <v>1475.306368</v>
      </c>
      <c r="BP1223" s="3">
        <f t="shared" si="242"/>
        <v>1475.306368</v>
      </c>
      <c r="BQ1223" s="3">
        <f t="shared" si="243"/>
        <v>1361.2737420000001</v>
      </c>
      <c r="BR1223" s="3">
        <f t="shared" si="244"/>
        <v>1361.2737420000001</v>
      </c>
      <c r="BS1223" s="3">
        <f t="shared" si="245"/>
        <v>1372.4944370000001</v>
      </c>
      <c r="BT1223" s="3">
        <f t="shared" si="246"/>
        <v>1372.4944370000001</v>
      </c>
      <c r="BU1223" s="3">
        <f t="shared" si="247"/>
        <v>749.13609699999995</v>
      </c>
      <c r="BV1223" s="3">
        <f t="shared" si="248"/>
        <v>0</v>
      </c>
      <c r="BW1223" s="4">
        <f t="shared" si="249"/>
        <v>5594.1552849999998</v>
      </c>
      <c r="BX1223" s="4">
        <f t="shared" si="250"/>
        <v>4845.0191880000002</v>
      </c>
      <c r="BY1223" s="2" t="s">
        <v>905</v>
      </c>
    </row>
    <row r="1224" spans="1:77" x14ac:dyDescent="0.25">
      <c r="A1224" s="2">
        <v>16</v>
      </c>
      <c r="B1224" s="2" t="s">
        <v>0</v>
      </c>
      <c r="C1224" s="2" t="s">
        <v>727</v>
      </c>
      <c r="D1224" s="2">
        <v>2023</v>
      </c>
      <c r="E1224" s="2" t="s">
        <v>1</v>
      </c>
      <c r="F1224" s="2" t="s">
        <v>2</v>
      </c>
      <c r="G1224" s="2" t="s">
        <v>3</v>
      </c>
      <c r="H1224" s="2" t="s">
        <v>4</v>
      </c>
      <c r="I1224" s="2" t="s">
        <v>748</v>
      </c>
      <c r="J1224" s="2" t="s">
        <v>512</v>
      </c>
      <c r="K1224" s="2" t="s">
        <v>867</v>
      </c>
      <c r="L1224" s="2" t="s">
        <v>868</v>
      </c>
      <c r="M1224" s="2" t="s">
        <v>869</v>
      </c>
      <c r="N1224" s="2" t="s">
        <v>3</v>
      </c>
      <c r="O1224" s="2" t="s">
        <v>63</v>
      </c>
      <c r="P1224" s="2" t="s">
        <v>163</v>
      </c>
      <c r="Q1224" s="2" t="s">
        <v>164</v>
      </c>
      <c r="R1224" s="2" t="s">
        <v>10</v>
      </c>
      <c r="S1224" s="2" t="s">
        <v>11</v>
      </c>
      <c r="T1224" s="2">
        <v>263</v>
      </c>
      <c r="U1224" s="2" t="s">
        <v>543</v>
      </c>
      <c r="V1224" s="2" t="s">
        <v>4325</v>
      </c>
      <c r="W1224" s="2" t="s">
        <v>3092</v>
      </c>
      <c r="X1224" s="2">
        <v>7</v>
      </c>
      <c r="Y1224" s="2" t="s">
        <v>3099</v>
      </c>
      <c r="Z1224" s="2" t="s">
        <v>17</v>
      </c>
      <c r="AA1224" s="2" t="s">
        <v>922</v>
      </c>
      <c r="AB1224" s="2" t="s">
        <v>1661</v>
      </c>
      <c r="AC1224" s="6">
        <v>1</v>
      </c>
      <c r="AD1224" s="6">
        <v>0.3</v>
      </c>
      <c r="AE1224" s="6">
        <v>30</v>
      </c>
      <c r="AF1224" s="6">
        <v>2.5</v>
      </c>
      <c r="AG1224" s="6">
        <v>0.2</v>
      </c>
      <c r="AH1224" s="6">
        <v>8</v>
      </c>
      <c r="AI1224" s="6">
        <v>3.5</v>
      </c>
      <c r="AJ1224" s="6">
        <v>0</v>
      </c>
      <c r="AK1224" s="6">
        <v>0</v>
      </c>
      <c r="AL1224" s="6">
        <v>4.5</v>
      </c>
      <c r="AM1224" s="6">
        <v>0.31</v>
      </c>
      <c r="AN1224" s="6">
        <v>6.89</v>
      </c>
      <c r="AO1224" s="6">
        <v>5</v>
      </c>
      <c r="AP1224" s="6">
        <v>0</v>
      </c>
      <c r="AQ1224" s="6">
        <v>0</v>
      </c>
      <c r="AR1224" s="6" t="s">
        <v>11</v>
      </c>
      <c r="AS1224" s="6" t="s">
        <v>11</v>
      </c>
      <c r="AT1224" s="6" t="s">
        <v>11</v>
      </c>
      <c r="AU1224" s="5">
        <v>871939880</v>
      </c>
      <c r="AV1224" s="5">
        <v>871765490</v>
      </c>
      <c r="AW1224" s="6">
        <v>99.98</v>
      </c>
      <c r="AX1224" s="5">
        <v>2927094660</v>
      </c>
      <c r="AY1224" s="5">
        <v>2927094660</v>
      </c>
      <c r="AZ1224" s="6">
        <v>100</v>
      </c>
      <c r="BA1224" s="5">
        <v>2895791637</v>
      </c>
      <c r="BB1224" s="5">
        <v>2895791637</v>
      </c>
      <c r="BC1224" s="6">
        <v>100</v>
      </c>
      <c r="BD1224" s="5">
        <v>2657950724</v>
      </c>
      <c r="BE1224" s="5">
        <v>2657950724</v>
      </c>
      <c r="BF1224" s="6">
        <v>100</v>
      </c>
      <c r="BG1224" s="5">
        <v>1450765476</v>
      </c>
      <c r="BH1224" s="5">
        <v>0</v>
      </c>
      <c r="BI1224" s="6">
        <v>0</v>
      </c>
      <c r="BJ1224" s="2" t="s">
        <v>13</v>
      </c>
      <c r="BK1224" s="2" t="s">
        <v>13</v>
      </c>
      <c r="BL1224" s="2" t="s">
        <v>13</v>
      </c>
      <c r="BM1224" s="3">
        <f t="shared" si="239"/>
        <v>871.93988000000002</v>
      </c>
      <c r="BN1224" s="3">
        <f t="shared" si="240"/>
        <v>871.76549</v>
      </c>
      <c r="BO1224" s="3">
        <f t="shared" si="241"/>
        <v>2927.0946600000002</v>
      </c>
      <c r="BP1224" s="3">
        <f t="shared" si="242"/>
        <v>2927.0946600000002</v>
      </c>
      <c r="BQ1224" s="3">
        <f t="shared" si="243"/>
        <v>2895.7916369999998</v>
      </c>
      <c r="BR1224" s="3">
        <f t="shared" si="244"/>
        <v>2895.7916369999998</v>
      </c>
      <c r="BS1224" s="3">
        <f t="shared" si="245"/>
        <v>2657.9507239999998</v>
      </c>
      <c r="BT1224" s="3">
        <f t="shared" si="246"/>
        <v>2657.9507239999998</v>
      </c>
      <c r="BU1224" s="3">
        <f t="shared" si="247"/>
        <v>1450.765476</v>
      </c>
      <c r="BV1224" s="3">
        <f t="shared" si="248"/>
        <v>0</v>
      </c>
      <c r="BW1224" s="4">
        <f t="shared" si="249"/>
        <v>10803.542377</v>
      </c>
      <c r="BX1224" s="4">
        <f t="shared" si="250"/>
        <v>9352.602511000001</v>
      </c>
      <c r="BY1224" s="2" t="s">
        <v>905</v>
      </c>
    </row>
    <row r="1225" spans="1:77" x14ac:dyDescent="0.25">
      <c r="A1225" s="2">
        <v>16</v>
      </c>
      <c r="B1225" s="2" t="s">
        <v>0</v>
      </c>
      <c r="C1225" s="2" t="s">
        <v>727</v>
      </c>
      <c r="D1225" s="2">
        <v>2023</v>
      </c>
      <c r="E1225" s="2" t="s">
        <v>1</v>
      </c>
      <c r="F1225" s="2" t="s">
        <v>2</v>
      </c>
      <c r="G1225" s="2" t="s">
        <v>3</v>
      </c>
      <c r="H1225" s="2" t="s">
        <v>4</v>
      </c>
      <c r="I1225" s="2" t="s">
        <v>748</v>
      </c>
      <c r="J1225" s="2" t="s">
        <v>512</v>
      </c>
      <c r="K1225" s="2" t="s">
        <v>867</v>
      </c>
      <c r="L1225" s="2" t="s">
        <v>868</v>
      </c>
      <c r="M1225" s="2" t="s">
        <v>869</v>
      </c>
      <c r="N1225" s="2" t="s">
        <v>3</v>
      </c>
      <c r="O1225" s="2" t="s">
        <v>63</v>
      </c>
      <c r="P1225" s="2" t="s">
        <v>163</v>
      </c>
      <c r="Q1225" s="2" t="s">
        <v>164</v>
      </c>
      <c r="R1225" s="2" t="s">
        <v>10</v>
      </c>
      <c r="S1225" s="2" t="s">
        <v>11</v>
      </c>
      <c r="T1225" s="2">
        <v>263</v>
      </c>
      <c r="U1225" s="2" t="s">
        <v>543</v>
      </c>
      <c r="V1225" s="2" t="s">
        <v>4325</v>
      </c>
      <c r="W1225" s="2" t="s">
        <v>3092</v>
      </c>
      <c r="X1225" s="2">
        <v>8</v>
      </c>
      <c r="Y1225" s="2" t="s">
        <v>3100</v>
      </c>
      <c r="Z1225" s="2" t="s">
        <v>45</v>
      </c>
      <c r="AA1225" s="2" t="s">
        <v>917</v>
      </c>
      <c r="AB1225" s="2" t="s">
        <v>1661</v>
      </c>
      <c r="AC1225" s="6">
        <v>0.2</v>
      </c>
      <c r="AD1225" s="6">
        <v>0.06</v>
      </c>
      <c r="AE1225" s="6">
        <v>30</v>
      </c>
      <c r="AF1225" s="6">
        <v>0.3</v>
      </c>
      <c r="AG1225" s="6">
        <v>0.23</v>
      </c>
      <c r="AH1225" s="6">
        <v>76.67</v>
      </c>
      <c r="AI1225" s="6">
        <v>0.2</v>
      </c>
      <c r="AJ1225" s="6">
        <v>0.18</v>
      </c>
      <c r="AK1225" s="6">
        <v>90</v>
      </c>
      <c r="AL1225" s="6">
        <v>0.2</v>
      </c>
      <c r="AM1225" s="6">
        <v>0</v>
      </c>
      <c r="AN1225" s="6">
        <v>0</v>
      </c>
      <c r="AO1225" s="6">
        <v>0.33</v>
      </c>
      <c r="AP1225" s="6">
        <v>0</v>
      </c>
      <c r="AQ1225" s="6">
        <v>0</v>
      </c>
      <c r="AR1225" s="6">
        <v>1</v>
      </c>
      <c r="AS1225" s="6">
        <v>0.47</v>
      </c>
      <c r="AT1225" s="6">
        <v>47</v>
      </c>
      <c r="AU1225" s="5">
        <v>301127078</v>
      </c>
      <c r="AV1225" s="5">
        <v>301127078</v>
      </c>
      <c r="AW1225" s="6">
        <v>100</v>
      </c>
      <c r="AX1225" s="5">
        <v>180842744</v>
      </c>
      <c r="AY1225" s="5">
        <v>180842744</v>
      </c>
      <c r="AZ1225" s="6">
        <v>100</v>
      </c>
      <c r="BA1225" s="5">
        <v>226904692</v>
      </c>
      <c r="BB1225" s="5">
        <v>226904692</v>
      </c>
      <c r="BC1225" s="6">
        <v>100</v>
      </c>
      <c r="BD1225" s="5">
        <v>215839490</v>
      </c>
      <c r="BE1225" s="5">
        <v>215839490</v>
      </c>
      <c r="BF1225" s="6">
        <v>100</v>
      </c>
      <c r="BG1225" s="5">
        <v>117810000</v>
      </c>
      <c r="BH1225" s="5">
        <v>0</v>
      </c>
      <c r="BI1225" s="6">
        <v>0</v>
      </c>
      <c r="BJ1225" s="2" t="s">
        <v>13</v>
      </c>
      <c r="BK1225" s="2" t="s">
        <v>13</v>
      </c>
      <c r="BL1225" s="2" t="s">
        <v>13</v>
      </c>
      <c r="BM1225" s="3">
        <f t="shared" si="239"/>
        <v>301.12707799999998</v>
      </c>
      <c r="BN1225" s="3">
        <f t="shared" si="240"/>
        <v>301.12707799999998</v>
      </c>
      <c r="BO1225" s="3">
        <f t="shared" si="241"/>
        <v>180.84274400000001</v>
      </c>
      <c r="BP1225" s="3">
        <f t="shared" si="242"/>
        <v>180.84274400000001</v>
      </c>
      <c r="BQ1225" s="3">
        <f t="shared" si="243"/>
        <v>226.90469200000001</v>
      </c>
      <c r="BR1225" s="3">
        <f t="shared" si="244"/>
        <v>226.90469200000001</v>
      </c>
      <c r="BS1225" s="3">
        <f t="shared" si="245"/>
        <v>215.83949000000001</v>
      </c>
      <c r="BT1225" s="3">
        <f t="shared" si="246"/>
        <v>215.83949000000001</v>
      </c>
      <c r="BU1225" s="3">
        <f t="shared" si="247"/>
        <v>117.81</v>
      </c>
      <c r="BV1225" s="3">
        <f t="shared" si="248"/>
        <v>0</v>
      </c>
      <c r="BW1225" s="4">
        <f t="shared" si="249"/>
        <v>1042.5240040000001</v>
      </c>
      <c r="BX1225" s="4">
        <f t="shared" si="250"/>
        <v>924.71400400000016</v>
      </c>
      <c r="BY1225" s="2" t="s">
        <v>905</v>
      </c>
    </row>
    <row r="1226" spans="1:77" x14ac:dyDescent="0.25">
      <c r="A1226" s="2">
        <v>16</v>
      </c>
      <c r="B1226" s="2" t="s">
        <v>0</v>
      </c>
      <c r="C1226" s="2" t="s">
        <v>727</v>
      </c>
      <c r="D1226" s="2">
        <v>2023</v>
      </c>
      <c r="E1226" s="2" t="s">
        <v>1</v>
      </c>
      <c r="F1226" s="2" t="s">
        <v>2</v>
      </c>
      <c r="G1226" s="2" t="s">
        <v>3</v>
      </c>
      <c r="H1226" s="2" t="s">
        <v>4</v>
      </c>
      <c r="I1226" s="2" t="s">
        <v>748</v>
      </c>
      <c r="J1226" s="2" t="s">
        <v>512</v>
      </c>
      <c r="K1226" s="2" t="s">
        <v>867</v>
      </c>
      <c r="L1226" s="2" t="s">
        <v>868</v>
      </c>
      <c r="M1226" s="2" t="s">
        <v>869</v>
      </c>
      <c r="N1226" s="2" t="s">
        <v>17</v>
      </c>
      <c r="O1226" s="2" t="s">
        <v>18</v>
      </c>
      <c r="P1226" s="2" t="s">
        <v>19</v>
      </c>
      <c r="Q1226" s="2" t="s">
        <v>20</v>
      </c>
      <c r="R1226" s="2" t="s">
        <v>10</v>
      </c>
      <c r="S1226" s="2" t="s">
        <v>11</v>
      </c>
      <c r="T1226" s="2">
        <v>298</v>
      </c>
      <c r="U1226" s="2" t="s">
        <v>544</v>
      </c>
      <c r="V1226" s="2" t="s">
        <v>4326</v>
      </c>
      <c r="W1226" s="2" t="s">
        <v>3101</v>
      </c>
      <c r="X1226" s="2">
        <v>1</v>
      </c>
      <c r="Y1226" s="2" t="s">
        <v>3102</v>
      </c>
      <c r="Z1226" s="2" t="s">
        <v>45</v>
      </c>
      <c r="AA1226" s="2" t="s">
        <v>917</v>
      </c>
      <c r="AB1226" s="2" t="s">
        <v>1661</v>
      </c>
      <c r="AC1226" s="6">
        <v>1000</v>
      </c>
      <c r="AD1226" s="6">
        <v>436</v>
      </c>
      <c r="AE1226" s="6">
        <v>43.6</v>
      </c>
      <c r="AF1226" s="6">
        <v>4135</v>
      </c>
      <c r="AG1226" s="6">
        <v>3002</v>
      </c>
      <c r="AH1226" s="6">
        <v>72.599999999999994</v>
      </c>
      <c r="AI1226" s="6">
        <v>5200</v>
      </c>
      <c r="AJ1226" s="6">
        <v>6195</v>
      </c>
      <c r="AK1226" s="6">
        <v>119.13</v>
      </c>
      <c r="AL1226" s="6">
        <v>4403</v>
      </c>
      <c r="AM1226" s="6">
        <v>4403</v>
      </c>
      <c r="AN1226" s="6">
        <v>100</v>
      </c>
      <c r="AO1226" s="6">
        <v>364</v>
      </c>
      <c r="AP1226" s="6">
        <v>0</v>
      </c>
      <c r="AQ1226" s="6">
        <v>0</v>
      </c>
      <c r="AR1226" s="6">
        <v>14400</v>
      </c>
      <c r="AS1226" s="6">
        <v>14036</v>
      </c>
      <c r="AT1226" s="6">
        <v>97.47</v>
      </c>
      <c r="AU1226" s="5">
        <v>1719946284</v>
      </c>
      <c r="AV1226" s="5">
        <v>1719946284</v>
      </c>
      <c r="AW1226" s="6">
        <v>100</v>
      </c>
      <c r="AX1226" s="5">
        <v>8577473032</v>
      </c>
      <c r="AY1226" s="5">
        <v>8568548632</v>
      </c>
      <c r="AZ1226" s="6">
        <v>99.9</v>
      </c>
      <c r="BA1226" s="5">
        <v>9240035129</v>
      </c>
      <c r="BB1226" s="5">
        <v>9240035129</v>
      </c>
      <c r="BC1226" s="6">
        <v>100</v>
      </c>
      <c r="BD1226" s="5">
        <v>9659101388</v>
      </c>
      <c r="BE1226" s="5">
        <v>9657603808</v>
      </c>
      <c r="BF1226" s="6">
        <v>99.98</v>
      </c>
      <c r="BG1226" s="5">
        <v>5718500000</v>
      </c>
      <c r="BH1226" s="5">
        <v>0</v>
      </c>
      <c r="BI1226" s="6">
        <v>0</v>
      </c>
      <c r="BJ1226" s="2" t="s">
        <v>13</v>
      </c>
      <c r="BK1226" s="2" t="s">
        <v>13</v>
      </c>
      <c r="BL1226" s="2" t="s">
        <v>13</v>
      </c>
      <c r="BM1226" s="3">
        <f t="shared" si="239"/>
        <v>1719.9462840000001</v>
      </c>
      <c r="BN1226" s="3">
        <f t="shared" si="240"/>
        <v>1719.9462840000001</v>
      </c>
      <c r="BO1226" s="3">
        <f t="shared" si="241"/>
        <v>8577.4730319999999</v>
      </c>
      <c r="BP1226" s="3">
        <f t="shared" si="242"/>
        <v>8568.548632</v>
      </c>
      <c r="BQ1226" s="3">
        <f t="shared" si="243"/>
        <v>9240.0351289999999</v>
      </c>
      <c r="BR1226" s="3">
        <f t="shared" si="244"/>
        <v>9240.0351289999999</v>
      </c>
      <c r="BS1226" s="3">
        <f t="shared" si="245"/>
        <v>9659.1013879999991</v>
      </c>
      <c r="BT1226" s="3">
        <f t="shared" si="246"/>
        <v>9657.6038079999998</v>
      </c>
      <c r="BU1226" s="3">
        <f t="shared" si="247"/>
        <v>5718.5</v>
      </c>
      <c r="BV1226" s="3">
        <f t="shared" si="248"/>
        <v>0</v>
      </c>
      <c r="BW1226" s="4">
        <f t="shared" si="249"/>
        <v>34915.055832999999</v>
      </c>
      <c r="BX1226" s="4">
        <f t="shared" si="250"/>
        <v>29186.133852999999</v>
      </c>
      <c r="BY1226" s="2" t="s">
        <v>905</v>
      </c>
    </row>
    <row r="1227" spans="1:77" x14ac:dyDescent="0.25">
      <c r="A1227" s="2">
        <v>16</v>
      </c>
      <c r="B1227" s="2" t="s">
        <v>0</v>
      </c>
      <c r="C1227" s="2" t="s">
        <v>727</v>
      </c>
      <c r="D1227" s="2">
        <v>2023</v>
      </c>
      <c r="E1227" s="2" t="s">
        <v>1</v>
      </c>
      <c r="F1227" s="2" t="s">
        <v>2</v>
      </c>
      <c r="G1227" s="2" t="s">
        <v>3</v>
      </c>
      <c r="H1227" s="2" t="s">
        <v>4</v>
      </c>
      <c r="I1227" s="2" t="s">
        <v>748</v>
      </c>
      <c r="J1227" s="2" t="s">
        <v>512</v>
      </c>
      <c r="K1227" s="2" t="s">
        <v>867</v>
      </c>
      <c r="L1227" s="2" t="s">
        <v>868</v>
      </c>
      <c r="M1227" s="2" t="s">
        <v>869</v>
      </c>
      <c r="N1227" s="2" t="s">
        <v>17</v>
      </c>
      <c r="O1227" s="2" t="s">
        <v>18</v>
      </c>
      <c r="P1227" s="2" t="s">
        <v>545</v>
      </c>
      <c r="Q1227" s="2" t="s">
        <v>546</v>
      </c>
      <c r="R1227" s="2" t="s">
        <v>10</v>
      </c>
      <c r="S1227" s="2" t="s">
        <v>11</v>
      </c>
      <c r="T1227" s="2">
        <v>310</v>
      </c>
      <c r="U1227" s="2" t="s">
        <v>547</v>
      </c>
      <c r="V1227" s="2" t="s">
        <v>4327</v>
      </c>
      <c r="W1227" s="2" t="s">
        <v>3103</v>
      </c>
      <c r="X1227" s="2">
        <v>1</v>
      </c>
      <c r="Y1227" s="2" t="s">
        <v>3104</v>
      </c>
      <c r="Z1227" s="2" t="s">
        <v>45</v>
      </c>
      <c r="AA1227" s="2" t="s">
        <v>917</v>
      </c>
      <c r="AB1227" s="2" t="s">
        <v>1661</v>
      </c>
      <c r="AC1227" s="6">
        <v>4</v>
      </c>
      <c r="AD1227" s="6">
        <v>4</v>
      </c>
      <c r="AE1227" s="6">
        <v>100</v>
      </c>
      <c r="AF1227" s="6">
        <v>5</v>
      </c>
      <c r="AG1227" s="6">
        <v>1</v>
      </c>
      <c r="AH1227" s="6">
        <v>20</v>
      </c>
      <c r="AI1227" s="6">
        <v>9</v>
      </c>
      <c r="AJ1227" s="6">
        <v>9</v>
      </c>
      <c r="AK1227" s="6">
        <v>100</v>
      </c>
      <c r="AL1227" s="6">
        <v>6</v>
      </c>
      <c r="AM1227" s="6">
        <v>6</v>
      </c>
      <c r="AN1227" s="6">
        <v>100</v>
      </c>
      <c r="AO1227" s="6">
        <v>0</v>
      </c>
      <c r="AP1227" s="6">
        <v>0</v>
      </c>
      <c r="AQ1227" s="6">
        <v>0</v>
      </c>
      <c r="AR1227" s="6">
        <v>20</v>
      </c>
      <c r="AS1227" s="6">
        <v>20</v>
      </c>
      <c r="AT1227" s="6">
        <v>100</v>
      </c>
      <c r="AU1227" s="5">
        <v>524981440</v>
      </c>
      <c r="AV1227" s="5">
        <v>152389498</v>
      </c>
      <c r="AW1227" s="6">
        <v>29.03</v>
      </c>
      <c r="AX1227" s="5">
        <v>1756323677</v>
      </c>
      <c r="AY1227" s="5">
        <v>1753248077</v>
      </c>
      <c r="AZ1227" s="6">
        <v>99.83</v>
      </c>
      <c r="BA1227" s="5">
        <v>3298841820</v>
      </c>
      <c r="BB1227" s="5">
        <v>3271373042</v>
      </c>
      <c r="BC1227" s="6">
        <v>99.17</v>
      </c>
      <c r="BD1227" s="5">
        <v>3954650751</v>
      </c>
      <c r="BE1227" s="5">
        <v>3949076572</v>
      </c>
      <c r="BF1227" s="6">
        <v>99.86</v>
      </c>
      <c r="BG1227" s="5">
        <v>3608605000</v>
      </c>
      <c r="BH1227" s="5">
        <v>0</v>
      </c>
      <c r="BI1227" s="6">
        <v>0</v>
      </c>
      <c r="BJ1227" s="2" t="s">
        <v>13</v>
      </c>
      <c r="BK1227" s="2" t="s">
        <v>13</v>
      </c>
      <c r="BL1227" s="2" t="s">
        <v>13</v>
      </c>
      <c r="BM1227" s="3">
        <f t="shared" si="239"/>
        <v>524.98144000000002</v>
      </c>
      <c r="BN1227" s="3">
        <f t="shared" si="240"/>
        <v>152.389498</v>
      </c>
      <c r="BO1227" s="3">
        <f t="shared" si="241"/>
        <v>1756.3236770000001</v>
      </c>
      <c r="BP1227" s="3">
        <f t="shared" si="242"/>
        <v>1753.248077</v>
      </c>
      <c r="BQ1227" s="3">
        <f t="shared" si="243"/>
        <v>3298.8418200000001</v>
      </c>
      <c r="BR1227" s="3">
        <f t="shared" si="244"/>
        <v>3271.3730420000002</v>
      </c>
      <c r="BS1227" s="3">
        <f t="shared" si="245"/>
        <v>3954.6507510000001</v>
      </c>
      <c r="BT1227" s="3">
        <f t="shared" si="246"/>
        <v>3949.0765719999999</v>
      </c>
      <c r="BU1227" s="3">
        <f t="shared" si="247"/>
        <v>3608.605</v>
      </c>
      <c r="BV1227" s="3">
        <f t="shared" si="248"/>
        <v>0</v>
      </c>
      <c r="BW1227" s="4">
        <f t="shared" si="249"/>
        <v>13143.402687999998</v>
      </c>
      <c r="BX1227" s="4">
        <f t="shared" si="250"/>
        <v>9126.0871889999999</v>
      </c>
      <c r="BY1227" s="2" t="s">
        <v>906</v>
      </c>
    </row>
    <row r="1228" spans="1:77" x14ac:dyDescent="0.25">
      <c r="A1228" s="2">
        <v>16</v>
      </c>
      <c r="B1228" s="2" t="s">
        <v>0</v>
      </c>
      <c r="C1228" s="2" t="s">
        <v>727</v>
      </c>
      <c r="D1228" s="2">
        <v>2023</v>
      </c>
      <c r="E1228" s="2" t="s">
        <v>1</v>
      </c>
      <c r="F1228" s="2" t="s">
        <v>2</v>
      </c>
      <c r="G1228" s="2" t="s">
        <v>3</v>
      </c>
      <c r="H1228" s="2" t="s">
        <v>4</v>
      </c>
      <c r="I1228" s="2" t="s">
        <v>748</v>
      </c>
      <c r="J1228" s="2" t="s">
        <v>512</v>
      </c>
      <c r="K1228" s="2" t="s">
        <v>867</v>
      </c>
      <c r="L1228" s="2" t="s">
        <v>868</v>
      </c>
      <c r="M1228" s="2" t="s">
        <v>869</v>
      </c>
      <c r="N1228" s="2" t="s">
        <v>17</v>
      </c>
      <c r="O1228" s="2" t="s">
        <v>18</v>
      </c>
      <c r="P1228" s="2" t="s">
        <v>545</v>
      </c>
      <c r="Q1228" s="2" t="s">
        <v>546</v>
      </c>
      <c r="R1228" s="2" t="s">
        <v>10</v>
      </c>
      <c r="S1228" s="2" t="s">
        <v>11</v>
      </c>
      <c r="T1228" s="2">
        <v>311</v>
      </c>
      <c r="U1228" s="2" t="s">
        <v>548</v>
      </c>
      <c r="V1228" s="2" t="s">
        <v>4327</v>
      </c>
      <c r="W1228" s="2" t="s">
        <v>3103</v>
      </c>
      <c r="X1228" s="2">
        <v>2</v>
      </c>
      <c r="Y1228" s="2" t="s">
        <v>3105</v>
      </c>
      <c r="Z1228" s="2" t="s">
        <v>17</v>
      </c>
      <c r="AA1228" s="2" t="s">
        <v>922</v>
      </c>
      <c r="AB1228" s="2" t="s">
        <v>1661</v>
      </c>
      <c r="AC1228" s="6">
        <v>2</v>
      </c>
      <c r="AD1228" s="6">
        <v>3</v>
      </c>
      <c r="AE1228" s="6">
        <v>150</v>
      </c>
      <c r="AF1228" s="6">
        <v>4</v>
      </c>
      <c r="AG1228" s="6">
        <v>3.2</v>
      </c>
      <c r="AH1228" s="6">
        <v>80</v>
      </c>
      <c r="AI1228" s="6">
        <v>11</v>
      </c>
      <c r="AJ1228" s="6">
        <v>11</v>
      </c>
      <c r="AK1228" s="6">
        <v>100</v>
      </c>
      <c r="AL1228" s="6">
        <v>19</v>
      </c>
      <c r="AM1228" s="6">
        <v>17.600000000000001</v>
      </c>
      <c r="AN1228" s="6">
        <v>92.63</v>
      </c>
      <c r="AO1228" s="6">
        <v>22</v>
      </c>
      <c r="AP1228" s="6">
        <v>0</v>
      </c>
      <c r="AQ1228" s="6">
        <v>0</v>
      </c>
      <c r="AR1228" s="6" t="s">
        <v>11</v>
      </c>
      <c r="AS1228" s="6" t="s">
        <v>11</v>
      </c>
      <c r="AT1228" s="6" t="s">
        <v>11</v>
      </c>
      <c r="AU1228" s="5">
        <v>482916660</v>
      </c>
      <c r="AV1228" s="5">
        <v>482916660</v>
      </c>
      <c r="AW1228" s="6">
        <v>100</v>
      </c>
      <c r="AX1228" s="5">
        <v>471497376</v>
      </c>
      <c r="AY1228" s="5">
        <v>471497376</v>
      </c>
      <c r="AZ1228" s="6">
        <v>100</v>
      </c>
      <c r="BA1228" s="5">
        <v>209670392</v>
      </c>
      <c r="BB1228" s="5">
        <v>209670392</v>
      </c>
      <c r="BC1228" s="6">
        <v>100</v>
      </c>
      <c r="BD1228" s="5">
        <v>145883556</v>
      </c>
      <c r="BE1228" s="5">
        <v>145883556</v>
      </c>
      <c r="BF1228" s="6">
        <v>100</v>
      </c>
      <c r="BG1228" s="5">
        <v>79600000</v>
      </c>
      <c r="BH1228" s="5">
        <v>0</v>
      </c>
      <c r="BI1228" s="6">
        <v>0</v>
      </c>
      <c r="BJ1228" s="2" t="s">
        <v>13</v>
      </c>
      <c r="BK1228" s="2" t="s">
        <v>13</v>
      </c>
      <c r="BL1228" s="2" t="s">
        <v>13</v>
      </c>
      <c r="BM1228" s="3">
        <f t="shared" si="239"/>
        <v>482.91665999999998</v>
      </c>
      <c r="BN1228" s="3">
        <f t="shared" si="240"/>
        <v>482.91665999999998</v>
      </c>
      <c r="BO1228" s="3">
        <f t="shared" si="241"/>
        <v>471.49737599999997</v>
      </c>
      <c r="BP1228" s="3">
        <f t="shared" si="242"/>
        <v>471.49737599999997</v>
      </c>
      <c r="BQ1228" s="3">
        <f t="shared" si="243"/>
        <v>209.67039199999999</v>
      </c>
      <c r="BR1228" s="3">
        <f t="shared" si="244"/>
        <v>209.67039199999999</v>
      </c>
      <c r="BS1228" s="3">
        <f t="shared" si="245"/>
        <v>145.883556</v>
      </c>
      <c r="BT1228" s="3">
        <f t="shared" si="246"/>
        <v>145.883556</v>
      </c>
      <c r="BU1228" s="3">
        <f t="shared" si="247"/>
        <v>79.599999999999994</v>
      </c>
      <c r="BV1228" s="3">
        <f t="shared" si="248"/>
        <v>0</v>
      </c>
      <c r="BW1228" s="4">
        <f t="shared" si="249"/>
        <v>1389.5679839999998</v>
      </c>
      <c r="BX1228" s="4">
        <f t="shared" si="250"/>
        <v>1309.9679839999999</v>
      </c>
      <c r="BY1228" s="2" t="s">
        <v>906</v>
      </c>
    </row>
    <row r="1229" spans="1:77" x14ac:dyDescent="0.25">
      <c r="A1229" s="2">
        <v>16</v>
      </c>
      <c r="B1229" s="2" t="s">
        <v>0</v>
      </c>
      <c r="C1229" s="2" t="s">
        <v>727</v>
      </c>
      <c r="D1229" s="2">
        <v>2023</v>
      </c>
      <c r="E1229" s="2" t="s">
        <v>1</v>
      </c>
      <c r="F1229" s="2" t="s">
        <v>2</v>
      </c>
      <c r="G1229" s="2" t="s">
        <v>3</v>
      </c>
      <c r="H1229" s="2" t="s">
        <v>4</v>
      </c>
      <c r="I1229" s="2" t="s">
        <v>748</v>
      </c>
      <c r="J1229" s="2" t="s">
        <v>512</v>
      </c>
      <c r="K1229" s="2" t="s">
        <v>867</v>
      </c>
      <c r="L1229" s="2" t="s">
        <v>868</v>
      </c>
      <c r="M1229" s="2" t="s">
        <v>869</v>
      </c>
      <c r="N1229" s="2" t="s">
        <v>17</v>
      </c>
      <c r="O1229" s="2" t="s">
        <v>18</v>
      </c>
      <c r="P1229" s="2" t="s">
        <v>545</v>
      </c>
      <c r="Q1229" s="2" t="s">
        <v>546</v>
      </c>
      <c r="R1229" s="2" t="s">
        <v>10</v>
      </c>
      <c r="S1229" s="2" t="s">
        <v>11</v>
      </c>
      <c r="T1229" s="2">
        <v>311</v>
      </c>
      <c r="U1229" s="2" t="s">
        <v>548</v>
      </c>
      <c r="V1229" s="2" t="s">
        <v>4327</v>
      </c>
      <c r="W1229" s="2" t="s">
        <v>3103</v>
      </c>
      <c r="X1229" s="2">
        <v>3</v>
      </c>
      <c r="Y1229" s="2" t="s">
        <v>3106</v>
      </c>
      <c r="Z1229" s="2" t="s">
        <v>45</v>
      </c>
      <c r="AA1229" s="2" t="s">
        <v>917</v>
      </c>
      <c r="AB1229" s="2" t="s">
        <v>1661</v>
      </c>
      <c r="AC1229" s="6">
        <v>4</v>
      </c>
      <c r="AD1229" s="6">
        <v>4.05</v>
      </c>
      <c r="AE1229" s="6">
        <v>101.25</v>
      </c>
      <c r="AF1229" s="6">
        <v>7</v>
      </c>
      <c r="AG1229" s="6">
        <v>9.33</v>
      </c>
      <c r="AH1229" s="6">
        <v>133.29</v>
      </c>
      <c r="AI1229" s="6">
        <v>9</v>
      </c>
      <c r="AJ1229" s="6">
        <v>11.26</v>
      </c>
      <c r="AK1229" s="6">
        <v>125.11</v>
      </c>
      <c r="AL1229" s="6">
        <v>10</v>
      </c>
      <c r="AM1229" s="6">
        <v>12.16</v>
      </c>
      <c r="AN1229" s="6">
        <v>121.6</v>
      </c>
      <c r="AO1229" s="6">
        <v>5.41</v>
      </c>
      <c r="AP1229" s="6">
        <v>0</v>
      </c>
      <c r="AQ1229" s="6">
        <v>0</v>
      </c>
      <c r="AR1229" s="6">
        <v>40</v>
      </c>
      <c r="AS1229" s="6">
        <v>36.799999999999997</v>
      </c>
      <c r="AT1229" s="6">
        <v>92</v>
      </c>
      <c r="AU1229" s="5">
        <v>337824000</v>
      </c>
      <c r="AV1229" s="5">
        <v>337824000</v>
      </c>
      <c r="AW1229" s="6">
        <v>100</v>
      </c>
      <c r="AX1229" s="5">
        <v>1088989172</v>
      </c>
      <c r="AY1229" s="5">
        <v>1088989172</v>
      </c>
      <c r="AZ1229" s="6">
        <v>100</v>
      </c>
      <c r="BA1229" s="5">
        <v>298250958</v>
      </c>
      <c r="BB1229" s="5">
        <v>298250958</v>
      </c>
      <c r="BC1229" s="6">
        <v>100</v>
      </c>
      <c r="BD1229" s="5">
        <v>342079144</v>
      </c>
      <c r="BE1229" s="5">
        <v>342079144</v>
      </c>
      <c r="BF1229" s="6">
        <v>100</v>
      </c>
      <c r="BG1229" s="5">
        <v>186700000</v>
      </c>
      <c r="BH1229" s="5">
        <v>0</v>
      </c>
      <c r="BI1229" s="6">
        <v>0</v>
      </c>
      <c r="BJ1229" s="2" t="s">
        <v>13</v>
      </c>
      <c r="BK1229" s="2" t="s">
        <v>13</v>
      </c>
      <c r="BL1229" s="2" t="s">
        <v>13</v>
      </c>
      <c r="BM1229" s="3">
        <f t="shared" si="239"/>
        <v>337.82400000000001</v>
      </c>
      <c r="BN1229" s="3">
        <f t="shared" si="240"/>
        <v>337.82400000000001</v>
      </c>
      <c r="BO1229" s="3">
        <f t="shared" si="241"/>
        <v>1088.9891720000001</v>
      </c>
      <c r="BP1229" s="3">
        <f t="shared" si="242"/>
        <v>1088.9891720000001</v>
      </c>
      <c r="BQ1229" s="3">
        <f t="shared" si="243"/>
        <v>298.25095800000003</v>
      </c>
      <c r="BR1229" s="3">
        <f t="shared" si="244"/>
        <v>298.25095800000003</v>
      </c>
      <c r="BS1229" s="3">
        <f t="shared" si="245"/>
        <v>342.07914399999999</v>
      </c>
      <c r="BT1229" s="3">
        <f t="shared" si="246"/>
        <v>342.07914399999999</v>
      </c>
      <c r="BU1229" s="3">
        <f t="shared" si="247"/>
        <v>186.7</v>
      </c>
      <c r="BV1229" s="3">
        <f t="shared" si="248"/>
        <v>0</v>
      </c>
      <c r="BW1229" s="4">
        <f t="shared" si="249"/>
        <v>2253.8432739999998</v>
      </c>
      <c r="BX1229" s="4">
        <f t="shared" si="250"/>
        <v>2067.143274</v>
      </c>
      <c r="BY1229" s="2" t="s">
        <v>906</v>
      </c>
    </row>
    <row r="1230" spans="1:77" x14ac:dyDescent="0.25">
      <c r="A1230" s="2">
        <v>16</v>
      </c>
      <c r="B1230" s="2" t="s">
        <v>0</v>
      </c>
      <c r="C1230" s="2" t="s">
        <v>727</v>
      </c>
      <c r="D1230" s="2">
        <v>2023</v>
      </c>
      <c r="E1230" s="2" t="s">
        <v>1</v>
      </c>
      <c r="F1230" s="2" t="s">
        <v>2</v>
      </c>
      <c r="G1230" s="2" t="s">
        <v>3</v>
      </c>
      <c r="H1230" s="2" t="s">
        <v>4</v>
      </c>
      <c r="I1230" s="2" t="s">
        <v>748</v>
      </c>
      <c r="J1230" s="2" t="s">
        <v>512</v>
      </c>
      <c r="K1230" s="2" t="s">
        <v>867</v>
      </c>
      <c r="L1230" s="2" t="s">
        <v>868</v>
      </c>
      <c r="M1230" s="2" t="s">
        <v>869</v>
      </c>
      <c r="N1230" s="2" t="s">
        <v>6</v>
      </c>
      <c r="O1230" s="2" t="s">
        <v>7</v>
      </c>
      <c r="P1230" s="2" t="s">
        <v>24</v>
      </c>
      <c r="Q1230" s="2" t="s">
        <v>25</v>
      </c>
      <c r="R1230" s="2" t="s">
        <v>10</v>
      </c>
      <c r="S1230" s="2" t="s">
        <v>11</v>
      </c>
      <c r="T1230" s="2">
        <v>403</v>
      </c>
      <c r="U1230" s="2" t="s">
        <v>549</v>
      </c>
      <c r="V1230" s="2" t="s">
        <v>4328</v>
      </c>
      <c r="W1230" s="2" t="s">
        <v>3107</v>
      </c>
      <c r="X1230" s="2">
        <v>1</v>
      </c>
      <c r="Y1230" s="2" t="s">
        <v>3108</v>
      </c>
      <c r="Z1230" s="2" t="s">
        <v>3</v>
      </c>
      <c r="AA1230" s="2" t="s">
        <v>913</v>
      </c>
      <c r="AB1230" s="2" t="s">
        <v>1661</v>
      </c>
      <c r="AC1230" s="6">
        <v>1</v>
      </c>
      <c r="AD1230" s="6">
        <v>1</v>
      </c>
      <c r="AE1230" s="6">
        <v>100</v>
      </c>
      <c r="AF1230" s="6">
        <v>1</v>
      </c>
      <c r="AG1230" s="6">
        <v>1</v>
      </c>
      <c r="AH1230" s="6">
        <v>100</v>
      </c>
      <c r="AI1230" s="6">
        <v>1</v>
      </c>
      <c r="AJ1230" s="6">
        <v>1</v>
      </c>
      <c r="AK1230" s="6">
        <v>100</v>
      </c>
      <c r="AL1230" s="6">
        <v>1</v>
      </c>
      <c r="AM1230" s="6">
        <v>1</v>
      </c>
      <c r="AN1230" s="6">
        <v>100</v>
      </c>
      <c r="AO1230" s="6">
        <v>1</v>
      </c>
      <c r="AP1230" s="6">
        <v>0</v>
      </c>
      <c r="AQ1230" s="6">
        <v>0</v>
      </c>
      <c r="AR1230" s="6" t="s">
        <v>11</v>
      </c>
      <c r="AS1230" s="6" t="s">
        <v>11</v>
      </c>
      <c r="AT1230" s="6" t="s">
        <v>11</v>
      </c>
      <c r="AU1230" s="5">
        <v>1385668259</v>
      </c>
      <c r="AV1230" s="5">
        <v>1345017298</v>
      </c>
      <c r="AW1230" s="6">
        <v>97.07</v>
      </c>
      <c r="AX1230" s="5">
        <v>2582130260</v>
      </c>
      <c r="AY1230" s="5">
        <v>2564256256</v>
      </c>
      <c r="AZ1230" s="6">
        <v>99.31</v>
      </c>
      <c r="BA1230" s="5">
        <v>3692539557</v>
      </c>
      <c r="BB1230" s="5">
        <v>3615328235</v>
      </c>
      <c r="BC1230" s="6">
        <v>97.91</v>
      </c>
      <c r="BD1230" s="5">
        <v>5229917494</v>
      </c>
      <c r="BE1230" s="5">
        <v>5214238143</v>
      </c>
      <c r="BF1230" s="6">
        <v>99.7</v>
      </c>
      <c r="BG1230" s="5">
        <v>1393014000</v>
      </c>
      <c r="BH1230" s="5">
        <v>0</v>
      </c>
      <c r="BI1230" s="6">
        <v>0</v>
      </c>
      <c r="BJ1230" s="2" t="s">
        <v>13</v>
      </c>
      <c r="BK1230" s="2" t="s">
        <v>13</v>
      </c>
      <c r="BL1230" s="2" t="s">
        <v>13</v>
      </c>
      <c r="BM1230" s="3">
        <f t="shared" si="239"/>
        <v>1385.668259</v>
      </c>
      <c r="BN1230" s="3">
        <f t="shared" si="240"/>
        <v>1345.017298</v>
      </c>
      <c r="BO1230" s="3">
        <f t="shared" si="241"/>
        <v>2582.1302599999999</v>
      </c>
      <c r="BP1230" s="3">
        <f t="shared" si="242"/>
        <v>2564.2562560000001</v>
      </c>
      <c r="BQ1230" s="3">
        <f t="shared" si="243"/>
        <v>3692.5395570000001</v>
      </c>
      <c r="BR1230" s="3">
        <f t="shared" si="244"/>
        <v>3615.3282349999999</v>
      </c>
      <c r="BS1230" s="3">
        <f t="shared" si="245"/>
        <v>5229.9174940000003</v>
      </c>
      <c r="BT1230" s="3">
        <f t="shared" si="246"/>
        <v>5214.2381429999996</v>
      </c>
      <c r="BU1230" s="3">
        <f t="shared" si="247"/>
        <v>1393.0139999999999</v>
      </c>
      <c r="BV1230" s="3">
        <f t="shared" si="248"/>
        <v>0</v>
      </c>
      <c r="BW1230" s="4">
        <f t="shared" si="249"/>
        <v>14283.26957</v>
      </c>
      <c r="BX1230" s="4">
        <f t="shared" si="250"/>
        <v>12738.839931999999</v>
      </c>
      <c r="BY1230" s="2" t="s">
        <v>897</v>
      </c>
    </row>
    <row r="1231" spans="1:77" x14ac:dyDescent="0.25">
      <c r="A1231" s="2">
        <v>16</v>
      </c>
      <c r="B1231" s="2" t="s">
        <v>0</v>
      </c>
      <c r="C1231" s="2" t="s">
        <v>727</v>
      </c>
      <c r="D1231" s="2">
        <v>2023</v>
      </c>
      <c r="E1231" s="2" t="s">
        <v>1</v>
      </c>
      <c r="F1231" s="2" t="s">
        <v>2</v>
      </c>
      <c r="G1231" s="2" t="s">
        <v>3</v>
      </c>
      <c r="H1231" s="2" t="s">
        <v>4</v>
      </c>
      <c r="I1231" s="2" t="s">
        <v>748</v>
      </c>
      <c r="J1231" s="2" t="s">
        <v>512</v>
      </c>
      <c r="K1231" s="2" t="s">
        <v>867</v>
      </c>
      <c r="L1231" s="2" t="s">
        <v>868</v>
      </c>
      <c r="M1231" s="2" t="s">
        <v>869</v>
      </c>
      <c r="N1231" s="2" t="s">
        <v>6</v>
      </c>
      <c r="O1231" s="2" t="s">
        <v>7</v>
      </c>
      <c r="P1231" s="2" t="s">
        <v>24</v>
      </c>
      <c r="Q1231" s="2" t="s">
        <v>25</v>
      </c>
      <c r="R1231" s="2" t="s">
        <v>10</v>
      </c>
      <c r="S1231" s="2" t="s">
        <v>11</v>
      </c>
      <c r="T1231" s="2">
        <v>403</v>
      </c>
      <c r="U1231" s="2" t="s">
        <v>549</v>
      </c>
      <c r="V1231" s="2" t="s">
        <v>4328</v>
      </c>
      <c r="W1231" s="2" t="s">
        <v>3107</v>
      </c>
      <c r="X1231" s="2">
        <v>2</v>
      </c>
      <c r="Y1231" s="2" t="s">
        <v>3109</v>
      </c>
      <c r="Z1231" s="2" t="s">
        <v>45</v>
      </c>
      <c r="AA1231" s="2" t="s">
        <v>917</v>
      </c>
      <c r="AB1231" s="2" t="s">
        <v>1661</v>
      </c>
      <c r="AC1231" s="6">
        <v>12.5</v>
      </c>
      <c r="AD1231" s="6">
        <v>12.5</v>
      </c>
      <c r="AE1231" s="6">
        <v>100</v>
      </c>
      <c r="AF1231" s="6">
        <v>25</v>
      </c>
      <c r="AG1231" s="6">
        <v>25</v>
      </c>
      <c r="AH1231" s="6">
        <v>100</v>
      </c>
      <c r="AI1231" s="6">
        <v>25</v>
      </c>
      <c r="AJ1231" s="6">
        <v>25</v>
      </c>
      <c r="AK1231" s="6">
        <v>100</v>
      </c>
      <c r="AL1231" s="6">
        <v>25</v>
      </c>
      <c r="AM1231" s="6">
        <v>24</v>
      </c>
      <c r="AN1231" s="6">
        <v>96</v>
      </c>
      <c r="AO1231" s="6">
        <v>12.5</v>
      </c>
      <c r="AP1231" s="6">
        <v>0</v>
      </c>
      <c r="AQ1231" s="6">
        <v>0</v>
      </c>
      <c r="AR1231" s="6">
        <v>100</v>
      </c>
      <c r="AS1231" s="6">
        <v>86.5</v>
      </c>
      <c r="AT1231" s="6">
        <v>86.5</v>
      </c>
      <c r="AU1231" s="5">
        <v>1605338260</v>
      </c>
      <c r="AV1231" s="5">
        <v>1580019434</v>
      </c>
      <c r="AW1231" s="6">
        <v>98.42</v>
      </c>
      <c r="AX1231" s="5">
        <v>2167053585</v>
      </c>
      <c r="AY1231" s="5">
        <v>2144833674</v>
      </c>
      <c r="AZ1231" s="6">
        <v>98.97</v>
      </c>
      <c r="BA1231" s="5">
        <v>3083490000</v>
      </c>
      <c r="BB1231" s="5">
        <v>3082858925</v>
      </c>
      <c r="BC1231" s="6">
        <v>99.98</v>
      </c>
      <c r="BD1231" s="5">
        <v>5090701375</v>
      </c>
      <c r="BE1231" s="5">
        <v>5032821044</v>
      </c>
      <c r="BF1231" s="6">
        <v>98.86</v>
      </c>
      <c r="BG1231" s="5">
        <v>1603517000</v>
      </c>
      <c r="BH1231" s="5">
        <v>0</v>
      </c>
      <c r="BI1231" s="6">
        <v>0</v>
      </c>
      <c r="BJ1231" s="2" t="s">
        <v>13</v>
      </c>
      <c r="BK1231" s="2" t="s">
        <v>13</v>
      </c>
      <c r="BL1231" s="2" t="s">
        <v>13</v>
      </c>
      <c r="BM1231" s="3">
        <f t="shared" si="239"/>
        <v>1605.33826</v>
      </c>
      <c r="BN1231" s="3">
        <f t="shared" si="240"/>
        <v>1580.019434</v>
      </c>
      <c r="BO1231" s="3">
        <f t="shared" si="241"/>
        <v>2167.0535850000001</v>
      </c>
      <c r="BP1231" s="3">
        <f t="shared" si="242"/>
        <v>2144.833674</v>
      </c>
      <c r="BQ1231" s="3">
        <f t="shared" si="243"/>
        <v>3083.49</v>
      </c>
      <c r="BR1231" s="3">
        <f t="shared" si="244"/>
        <v>3082.858925</v>
      </c>
      <c r="BS1231" s="3">
        <f t="shared" si="245"/>
        <v>5090.7013749999996</v>
      </c>
      <c r="BT1231" s="3">
        <f t="shared" si="246"/>
        <v>5032.8210440000003</v>
      </c>
      <c r="BU1231" s="3">
        <f t="shared" si="247"/>
        <v>1603.5170000000001</v>
      </c>
      <c r="BV1231" s="3">
        <f t="shared" si="248"/>
        <v>0</v>
      </c>
      <c r="BW1231" s="4">
        <f t="shared" si="249"/>
        <v>13550.10022</v>
      </c>
      <c r="BX1231" s="4">
        <f t="shared" si="250"/>
        <v>11840.533077</v>
      </c>
      <c r="BY1231" s="2" t="s">
        <v>897</v>
      </c>
    </row>
    <row r="1232" spans="1:77" x14ac:dyDescent="0.25">
      <c r="A1232" s="2">
        <v>16</v>
      </c>
      <c r="B1232" s="2" t="s">
        <v>0</v>
      </c>
      <c r="C1232" s="2" t="s">
        <v>727</v>
      </c>
      <c r="D1232" s="2">
        <v>2023</v>
      </c>
      <c r="E1232" s="2" t="s">
        <v>1</v>
      </c>
      <c r="F1232" s="2" t="s">
        <v>2</v>
      </c>
      <c r="G1232" s="2" t="s">
        <v>3</v>
      </c>
      <c r="H1232" s="2" t="s">
        <v>4</v>
      </c>
      <c r="I1232" s="2" t="s">
        <v>748</v>
      </c>
      <c r="J1232" s="2" t="s">
        <v>512</v>
      </c>
      <c r="K1232" s="2" t="s">
        <v>867</v>
      </c>
      <c r="L1232" s="2" t="s">
        <v>868</v>
      </c>
      <c r="M1232" s="2" t="s">
        <v>869</v>
      </c>
      <c r="N1232" s="2" t="s">
        <v>6</v>
      </c>
      <c r="O1232" s="2" t="s">
        <v>7</v>
      </c>
      <c r="P1232" s="2" t="s">
        <v>24</v>
      </c>
      <c r="Q1232" s="2" t="s">
        <v>25</v>
      </c>
      <c r="R1232" s="2" t="s">
        <v>10</v>
      </c>
      <c r="S1232" s="2" t="s">
        <v>11</v>
      </c>
      <c r="T1232" s="2">
        <v>403</v>
      </c>
      <c r="U1232" s="2" t="s">
        <v>549</v>
      </c>
      <c r="V1232" s="2" t="s">
        <v>4328</v>
      </c>
      <c r="W1232" s="2" t="s">
        <v>3107</v>
      </c>
      <c r="X1232" s="2">
        <v>3</v>
      </c>
      <c r="Y1232" s="2" t="s">
        <v>3110</v>
      </c>
      <c r="Z1232" s="2" t="s">
        <v>45</v>
      </c>
      <c r="AA1232" s="2" t="s">
        <v>917</v>
      </c>
      <c r="AB1232" s="2" t="s">
        <v>1661</v>
      </c>
      <c r="AC1232" s="6">
        <v>0.1</v>
      </c>
      <c r="AD1232" s="6">
        <v>0.11</v>
      </c>
      <c r="AE1232" s="6">
        <v>110</v>
      </c>
      <c r="AF1232" s="6">
        <v>0.25</v>
      </c>
      <c r="AG1232" s="6">
        <v>0.25</v>
      </c>
      <c r="AH1232" s="6">
        <v>100</v>
      </c>
      <c r="AI1232" s="6">
        <v>0.3</v>
      </c>
      <c r="AJ1232" s="6">
        <v>0.3</v>
      </c>
      <c r="AK1232" s="6">
        <v>100</v>
      </c>
      <c r="AL1232" s="6">
        <v>0.25</v>
      </c>
      <c r="AM1232" s="6">
        <v>0.25</v>
      </c>
      <c r="AN1232" s="6">
        <v>100</v>
      </c>
      <c r="AO1232" s="6">
        <v>0.1</v>
      </c>
      <c r="AP1232" s="6">
        <v>0</v>
      </c>
      <c r="AQ1232" s="6">
        <v>0</v>
      </c>
      <c r="AR1232" s="6">
        <v>1</v>
      </c>
      <c r="AS1232" s="6">
        <v>0.91</v>
      </c>
      <c r="AT1232" s="6">
        <v>91</v>
      </c>
      <c r="AU1232" s="5">
        <v>1898935420</v>
      </c>
      <c r="AV1232" s="5">
        <v>1855320743</v>
      </c>
      <c r="AW1232" s="6">
        <v>97.7</v>
      </c>
      <c r="AX1232" s="5">
        <v>4024156155</v>
      </c>
      <c r="AY1232" s="5">
        <v>3769393688</v>
      </c>
      <c r="AZ1232" s="6">
        <v>93.67</v>
      </c>
      <c r="BA1232" s="5">
        <v>5424354463</v>
      </c>
      <c r="BB1232" s="5">
        <v>5367089507</v>
      </c>
      <c r="BC1232" s="6">
        <v>98.94</v>
      </c>
      <c r="BD1232" s="5">
        <v>5546825657</v>
      </c>
      <c r="BE1232" s="5">
        <v>5488103978</v>
      </c>
      <c r="BF1232" s="6">
        <v>98.94</v>
      </c>
      <c r="BG1232" s="5">
        <v>4338469000</v>
      </c>
      <c r="BH1232" s="5">
        <v>0</v>
      </c>
      <c r="BI1232" s="6">
        <v>0</v>
      </c>
      <c r="BJ1232" s="2" t="s">
        <v>13</v>
      </c>
      <c r="BK1232" s="2" t="s">
        <v>13</v>
      </c>
      <c r="BL1232" s="2" t="s">
        <v>13</v>
      </c>
      <c r="BM1232" s="3">
        <f t="shared" si="239"/>
        <v>1898.93542</v>
      </c>
      <c r="BN1232" s="3">
        <f t="shared" si="240"/>
        <v>1855.320743</v>
      </c>
      <c r="BO1232" s="3">
        <f t="shared" si="241"/>
        <v>4024.1561550000001</v>
      </c>
      <c r="BP1232" s="3">
        <f t="shared" si="242"/>
        <v>3769.3936880000001</v>
      </c>
      <c r="BQ1232" s="3">
        <f t="shared" si="243"/>
        <v>5424.3544629999997</v>
      </c>
      <c r="BR1232" s="3">
        <f t="shared" si="244"/>
        <v>5367.0895069999997</v>
      </c>
      <c r="BS1232" s="3">
        <f t="shared" si="245"/>
        <v>5546.8256570000003</v>
      </c>
      <c r="BT1232" s="3">
        <f t="shared" si="246"/>
        <v>5488.1039780000001</v>
      </c>
      <c r="BU1232" s="3">
        <f t="shared" si="247"/>
        <v>4338.4690000000001</v>
      </c>
      <c r="BV1232" s="3">
        <f t="shared" si="248"/>
        <v>0</v>
      </c>
      <c r="BW1232" s="4">
        <f t="shared" si="249"/>
        <v>21232.740695</v>
      </c>
      <c r="BX1232" s="4">
        <f t="shared" si="250"/>
        <v>16479.907916</v>
      </c>
      <c r="BY1232" s="2" t="s">
        <v>897</v>
      </c>
    </row>
    <row r="1233" spans="1:77" x14ac:dyDescent="0.25">
      <c r="A1233" s="2">
        <v>16</v>
      </c>
      <c r="B1233" s="2" t="s">
        <v>0</v>
      </c>
      <c r="C1233" s="2" t="s">
        <v>727</v>
      </c>
      <c r="D1233" s="2">
        <v>2023</v>
      </c>
      <c r="E1233" s="2" t="s">
        <v>1</v>
      </c>
      <c r="F1233" s="2" t="s">
        <v>2</v>
      </c>
      <c r="G1233" s="2" t="s">
        <v>3</v>
      </c>
      <c r="H1233" s="2" t="s">
        <v>4</v>
      </c>
      <c r="I1233" s="2" t="s">
        <v>748</v>
      </c>
      <c r="J1233" s="2" t="s">
        <v>512</v>
      </c>
      <c r="K1233" s="2" t="s">
        <v>867</v>
      </c>
      <c r="L1233" s="2" t="s">
        <v>868</v>
      </c>
      <c r="M1233" s="2" t="s">
        <v>869</v>
      </c>
      <c r="N1233" s="2" t="s">
        <v>6</v>
      </c>
      <c r="O1233" s="2" t="s">
        <v>7</v>
      </c>
      <c r="P1233" s="2" t="s">
        <v>28</v>
      </c>
      <c r="Q1233" s="2" t="s">
        <v>29</v>
      </c>
      <c r="R1233" s="2" t="s">
        <v>10</v>
      </c>
      <c r="S1233" s="2" t="s">
        <v>11</v>
      </c>
      <c r="T1233" s="2">
        <v>466</v>
      </c>
      <c r="U1233" s="2" t="s">
        <v>550</v>
      </c>
      <c r="V1233" s="2" t="s">
        <v>4329</v>
      </c>
      <c r="W1233" s="2" t="s">
        <v>3111</v>
      </c>
      <c r="X1233" s="2">
        <v>1</v>
      </c>
      <c r="Y1233" s="2" t="s">
        <v>3112</v>
      </c>
      <c r="Z1233" s="2" t="s">
        <v>45</v>
      </c>
      <c r="AA1233" s="2" t="s">
        <v>917</v>
      </c>
      <c r="AB1233" s="2" t="s">
        <v>1661</v>
      </c>
      <c r="AC1233" s="6">
        <v>0.15</v>
      </c>
      <c r="AD1233" s="6">
        <v>0.15</v>
      </c>
      <c r="AE1233" s="6">
        <v>100</v>
      </c>
      <c r="AF1233" s="6">
        <v>0.15</v>
      </c>
      <c r="AG1233" s="6">
        <v>0.15</v>
      </c>
      <c r="AH1233" s="6">
        <v>100</v>
      </c>
      <c r="AI1233" s="6">
        <v>0.32</v>
      </c>
      <c r="AJ1233" s="6">
        <v>0.32</v>
      </c>
      <c r="AK1233" s="6">
        <v>100</v>
      </c>
      <c r="AL1233" s="6">
        <v>0.28000000000000003</v>
      </c>
      <c r="AM1233" s="6">
        <v>0.28000000000000003</v>
      </c>
      <c r="AN1233" s="6">
        <v>100</v>
      </c>
      <c r="AO1233" s="6">
        <v>0.1</v>
      </c>
      <c r="AP1233" s="6">
        <v>0</v>
      </c>
      <c r="AQ1233" s="6">
        <v>0</v>
      </c>
      <c r="AR1233" s="6">
        <v>1</v>
      </c>
      <c r="AS1233" s="6">
        <v>0.9</v>
      </c>
      <c r="AT1233" s="6">
        <v>90</v>
      </c>
      <c r="AU1233" s="5">
        <v>2165784276</v>
      </c>
      <c r="AV1233" s="5">
        <v>1898609137</v>
      </c>
      <c r="AW1233" s="6">
        <v>87.66</v>
      </c>
      <c r="AX1233" s="5">
        <v>16335770783</v>
      </c>
      <c r="AY1233" s="5">
        <v>13627969411</v>
      </c>
      <c r="AZ1233" s="6">
        <v>83.42</v>
      </c>
      <c r="BA1233" s="5">
        <v>15669803550</v>
      </c>
      <c r="BB1233" s="5">
        <v>15668360737</v>
      </c>
      <c r="BC1233" s="6">
        <v>99.99</v>
      </c>
      <c r="BD1233" s="5">
        <v>16851123479</v>
      </c>
      <c r="BE1233" s="5">
        <v>16833156618</v>
      </c>
      <c r="BF1233" s="6">
        <v>99.89</v>
      </c>
      <c r="BG1233" s="5">
        <v>1873544000</v>
      </c>
      <c r="BH1233" s="5">
        <v>0</v>
      </c>
      <c r="BI1233" s="6">
        <v>0</v>
      </c>
      <c r="BJ1233" s="2" t="s">
        <v>13</v>
      </c>
      <c r="BK1233" s="2" t="s">
        <v>13</v>
      </c>
      <c r="BL1233" s="2" t="s">
        <v>13</v>
      </c>
      <c r="BM1233" s="3">
        <f t="shared" si="239"/>
        <v>2165.7842759999999</v>
      </c>
      <c r="BN1233" s="3">
        <f t="shared" si="240"/>
        <v>1898.6091369999999</v>
      </c>
      <c r="BO1233" s="3">
        <f t="shared" si="241"/>
        <v>16335.770783</v>
      </c>
      <c r="BP1233" s="3">
        <f t="shared" si="242"/>
        <v>13627.969411</v>
      </c>
      <c r="BQ1233" s="3">
        <f t="shared" si="243"/>
        <v>15669.803550000001</v>
      </c>
      <c r="BR1233" s="3">
        <f t="shared" si="244"/>
        <v>15668.360737000001</v>
      </c>
      <c r="BS1233" s="3">
        <f t="shared" si="245"/>
        <v>16851.123479000002</v>
      </c>
      <c r="BT1233" s="3">
        <f t="shared" si="246"/>
        <v>16833.156618000001</v>
      </c>
      <c r="BU1233" s="3">
        <f t="shared" si="247"/>
        <v>1873.5440000000001</v>
      </c>
      <c r="BV1233" s="3">
        <f t="shared" si="248"/>
        <v>0</v>
      </c>
      <c r="BW1233" s="4">
        <f t="shared" si="249"/>
        <v>52896.026088000006</v>
      </c>
      <c r="BX1233" s="4">
        <f t="shared" si="250"/>
        <v>48028.095903000001</v>
      </c>
      <c r="BY1233" s="2" t="s">
        <v>898</v>
      </c>
    </row>
    <row r="1234" spans="1:77" x14ac:dyDescent="0.25">
      <c r="A1234" s="2">
        <v>16</v>
      </c>
      <c r="B1234" s="2" t="s">
        <v>0</v>
      </c>
      <c r="C1234" s="2" t="s">
        <v>727</v>
      </c>
      <c r="D1234" s="2">
        <v>2023</v>
      </c>
      <c r="E1234" s="2" t="s">
        <v>1</v>
      </c>
      <c r="F1234" s="2" t="s">
        <v>2</v>
      </c>
      <c r="G1234" s="2" t="s">
        <v>3</v>
      </c>
      <c r="H1234" s="2" t="s">
        <v>4</v>
      </c>
      <c r="I1234" s="2" t="s">
        <v>748</v>
      </c>
      <c r="J1234" s="2" t="s">
        <v>512</v>
      </c>
      <c r="K1234" s="2" t="s">
        <v>867</v>
      </c>
      <c r="L1234" s="2" t="s">
        <v>868</v>
      </c>
      <c r="M1234" s="2" t="s">
        <v>869</v>
      </c>
      <c r="N1234" s="2" t="s">
        <v>6</v>
      </c>
      <c r="O1234" s="2" t="s">
        <v>7</v>
      </c>
      <c r="P1234" s="2" t="s">
        <v>28</v>
      </c>
      <c r="Q1234" s="2" t="s">
        <v>29</v>
      </c>
      <c r="R1234" s="2" t="s">
        <v>10</v>
      </c>
      <c r="S1234" s="2" t="s">
        <v>11</v>
      </c>
      <c r="T1234" s="2">
        <v>466</v>
      </c>
      <c r="U1234" s="2" t="s">
        <v>550</v>
      </c>
      <c r="V1234" s="2" t="s">
        <v>4329</v>
      </c>
      <c r="W1234" s="2" t="s">
        <v>3111</v>
      </c>
      <c r="X1234" s="2">
        <v>2</v>
      </c>
      <c r="Y1234" s="2" t="s">
        <v>3113</v>
      </c>
      <c r="Z1234" s="2" t="s">
        <v>45</v>
      </c>
      <c r="AA1234" s="2" t="s">
        <v>917</v>
      </c>
      <c r="AB1234" s="2" t="s">
        <v>1661</v>
      </c>
      <c r="AC1234" s="6">
        <v>0.05</v>
      </c>
      <c r="AD1234" s="6">
        <v>0.05</v>
      </c>
      <c r="AE1234" s="6">
        <v>100</v>
      </c>
      <c r="AF1234" s="6">
        <v>0.08</v>
      </c>
      <c r="AG1234" s="6">
        <v>0.08</v>
      </c>
      <c r="AH1234" s="6">
        <v>100</v>
      </c>
      <c r="AI1234" s="6">
        <v>0.37</v>
      </c>
      <c r="AJ1234" s="6">
        <v>0.37</v>
      </c>
      <c r="AK1234" s="6">
        <v>100</v>
      </c>
      <c r="AL1234" s="6">
        <v>0.24</v>
      </c>
      <c r="AM1234" s="6">
        <v>0.5</v>
      </c>
      <c r="AN1234" s="6">
        <v>208.33</v>
      </c>
      <c r="AO1234" s="6">
        <v>0.26</v>
      </c>
      <c r="AP1234" s="6">
        <v>0</v>
      </c>
      <c r="AQ1234" s="6">
        <v>0</v>
      </c>
      <c r="AR1234" s="6">
        <v>1</v>
      </c>
      <c r="AS1234" s="6">
        <v>1</v>
      </c>
      <c r="AT1234" s="6">
        <v>100</v>
      </c>
      <c r="AU1234" s="5">
        <v>285233911</v>
      </c>
      <c r="AV1234" s="5">
        <v>103807776</v>
      </c>
      <c r="AW1234" s="6">
        <v>36.4</v>
      </c>
      <c r="AX1234" s="5">
        <v>54000000</v>
      </c>
      <c r="AY1234" s="5">
        <v>54000000</v>
      </c>
      <c r="AZ1234" s="6">
        <v>100</v>
      </c>
      <c r="BA1234" s="5">
        <v>512403723</v>
      </c>
      <c r="BB1234" s="5">
        <v>512403723</v>
      </c>
      <c r="BC1234" s="6">
        <v>100</v>
      </c>
      <c r="BD1234" s="5">
        <v>428794000</v>
      </c>
      <c r="BE1234" s="5">
        <v>284044748</v>
      </c>
      <c r="BF1234" s="6">
        <v>66.239999999999995</v>
      </c>
      <c r="BG1234" s="5">
        <v>0</v>
      </c>
      <c r="BH1234" s="5">
        <v>0</v>
      </c>
      <c r="BI1234" s="6">
        <v>0</v>
      </c>
      <c r="BJ1234" s="2" t="s">
        <v>13</v>
      </c>
      <c r="BK1234" s="2" t="s">
        <v>13</v>
      </c>
      <c r="BL1234" s="2" t="s">
        <v>13</v>
      </c>
      <c r="BM1234" s="3">
        <f t="shared" si="239"/>
        <v>285.23391099999998</v>
      </c>
      <c r="BN1234" s="3">
        <f t="shared" si="240"/>
        <v>103.807776</v>
      </c>
      <c r="BO1234" s="3">
        <f t="shared" si="241"/>
        <v>54</v>
      </c>
      <c r="BP1234" s="3">
        <f t="shared" si="242"/>
        <v>54</v>
      </c>
      <c r="BQ1234" s="3">
        <f t="shared" si="243"/>
        <v>512.40372300000001</v>
      </c>
      <c r="BR1234" s="3">
        <f t="shared" si="244"/>
        <v>512.40372300000001</v>
      </c>
      <c r="BS1234" s="3">
        <f t="shared" si="245"/>
        <v>428.79399999999998</v>
      </c>
      <c r="BT1234" s="3">
        <f t="shared" si="246"/>
        <v>284.04474800000003</v>
      </c>
      <c r="BU1234" s="3">
        <f t="shared" si="247"/>
        <v>0</v>
      </c>
      <c r="BV1234" s="3">
        <f t="shared" si="248"/>
        <v>0</v>
      </c>
      <c r="BW1234" s="4">
        <f t="shared" si="249"/>
        <v>1280.431634</v>
      </c>
      <c r="BX1234" s="4">
        <f t="shared" si="250"/>
        <v>954.25624700000003</v>
      </c>
      <c r="BY1234" s="2" t="s">
        <v>898</v>
      </c>
    </row>
    <row r="1235" spans="1:77" x14ac:dyDescent="0.25">
      <c r="A1235" s="2">
        <v>16</v>
      </c>
      <c r="B1235" s="2" t="s">
        <v>0</v>
      </c>
      <c r="C1235" s="2" t="s">
        <v>727</v>
      </c>
      <c r="D1235" s="2">
        <v>2023</v>
      </c>
      <c r="E1235" s="2" t="s">
        <v>1</v>
      </c>
      <c r="F1235" s="2" t="s">
        <v>2</v>
      </c>
      <c r="G1235" s="2" t="s">
        <v>3</v>
      </c>
      <c r="H1235" s="2" t="s">
        <v>4</v>
      </c>
      <c r="I1235" s="2" t="s">
        <v>748</v>
      </c>
      <c r="J1235" s="2" t="s">
        <v>512</v>
      </c>
      <c r="K1235" s="2" t="s">
        <v>867</v>
      </c>
      <c r="L1235" s="2" t="s">
        <v>868</v>
      </c>
      <c r="M1235" s="2" t="s">
        <v>869</v>
      </c>
      <c r="N1235" s="2" t="s">
        <v>6</v>
      </c>
      <c r="O1235" s="2" t="s">
        <v>7</v>
      </c>
      <c r="P1235" s="2" t="s">
        <v>8</v>
      </c>
      <c r="Q1235" s="2" t="s">
        <v>9</v>
      </c>
      <c r="R1235" s="2" t="s">
        <v>10</v>
      </c>
      <c r="S1235" s="2" t="s">
        <v>11</v>
      </c>
      <c r="T1235" s="2">
        <v>477</v>
      </c>
      <c r="U1235" s="2" t="s">
        <v>551</v>
      </c>
      <c r="V1235" s="2" t="s">
        <v>4330</v>
      </c>
      <c r="W1235" s="2" t="s">
        <v>3114</v>
      </c>
      <c r="X1235" s="2">
        <v>1</v>
      </c>
      <c r="Y1235" s="2" t="s">
        <v>3115</v>
      </c>
      <c r="Z1235" s="2" t="s">
        <v>45</v>
      </c>
      <c r="AA1235" s="2" t="s">
        <v>917</v>
      </c>
      <c r="AB1235" s="2" t="s">
        <v>1661</v>
      </c>
      <c r="AC1235" s="6">
        <v>30</v>
      </c>
      <c r="AD1235" s="6">
        <v>30</v>
      </c>
      <c r="AE1235" s="6">
        <v>100</v>
      </c>
      <c r="AF1235" s="6">
        <v>20</v>
      </c>
      <c r="AG1235" s="6">
        <v>20</v>
      </c>
      <c r="AH1235" s="6">
        <v>100</v>
      </c>
      <c r="AI1235" s="6">
        <v>20</v>
      </c>
      <c r="AJ1235" s="6">
        <v>0</v>
      </c>
      <c r="AK1235" s="6">
        <v>0</v>
      </c>
      <c r="AL1235" s="6">
        <v>20</v>
      </c>
      <c r="AM1235" s="6">
        <v>20</v>
      </c>
      <c r="AN1235" s="6">
        <v>100</v>
      </c>
      <c r="AO1235" s="6">
        <v>30</v>
      </c>
      <c r="AP1235" s="6">
        <v>0</v>
      </c>
      <c r="AQ1235" s="6">
        <v>0</v>
      </c>
      <c r="AR1235" s="6">
        <v>100</v>
      </c>
      <c r="AS1235" s="6">
        <v>70</v>
      </c>
      <c r="AT1235" s="6">
        <v>70</v>
      </c>
      <c r="AU1235" s="5">
        <v>319524910</v>
      </c>
      <c r="AV1235" s="5">
        <v>319524910</v>
      </c>
      <c r="AW1235" s="6">
        <v>100</v>
      </c>
      <c r="AX1235" s="5">
        <v>317248470</v>
      </c>
      <c r="AY1235" s="5">
        <v>314957130</v>
      </c>
      <c r="AZ1235" s="6">
        <v>99.28</v>
      </c>
      <c r="BA1235" s="5">
        <v>150200000</v>
      </c>
      <c r="BB1235" s="5">
        <v>149431767</v>
      </c>
      <c r="BC1235" s="6">
        <v>99.49</v>
      </c>
      <c r="BD1235" s="5">
        <v>221991008</v>
      </c>
      <c r="BE1235" s="5">
        <v>210045941</v>
      </c>
      <c r="BF1235" s="6">
        <v>94.62</v>
      </c>
      <c r="BG1235" s="5">
        <v>0</v>
      </c>
      <c r="BH1235" s="5">
        <v>0</v>
      </c>
      <c r="BI1235" s="6">
        <v>0</v>
      </c>
      <c r="BJ1235" s="2" t="s">
        <v>13</v>
      </c>
      <c r="BK1235" s="2" t="s">
        <v>13</v>
      </c>
      <c r="BL1235" s="2" t="s">
        <v>13</v>
      </c>
      <c r="BM1235" s="3">
        <f t="shared" si="239"/>
        <v>319.52490999999998</v>
      </c>
      <c r="BN1235" s="3">
        <f t="shared" si="240"/>
        <v>319.52490999999998</v>
      </c>
      <c r="BO1235" s="3">
        <f t="shared" si="241"/>
        <v>317.24847</v>
      </c>
      <c r="BP1235" s="3">
        <f t="shared" si="242"/>
        <v>314.95713000000001</v>
      </c>
      <c r="BQ1235" s="3">
        <f t="shared" si="243"/>
        <v>150.19999999999999</v>
      </c>
      <c r="BR1235" s="3">
        <f t="shared" si="244"/>
        <v>149.43176700000001</v>
      </c>
      <c r="BS1235" s="3">
        <f t="shared" si="245"/>
        <v>221.99100799999999</v>
      </c>
      <c r="BT1235" s="3">
        <f t="shared" si="246"/>
        <v>210.045941</v>
      </c>
      <c r="BU1235" s="3">
        <f t="shared" si="247"/>
        <v>0</v>
      </c>
      <c r="BV1235" s="3">
        <f t="shared" si="248"/>
        <v>0</v>
      </c>
      <c r="BW1235" s="4">
        <f t="shared" si="249"/>
        <v>1008.9643879999999</v>
      </c>
      <c r="BX1235" s="4">
        <f t="shared" si="250"/>
        <v>993.95974799999999</v>
      </c>
      <c r="BY1235" s="2" t="s">
        <v>902</v>
      </c>
    </row>
    <row r="1236" spans="1:77" x14ac:dyDescent="0.25">
      <c r="A1236" s="2">
        <v>16</v>
      </c>
      <c r="B1236" s="2" t="s">
        <v>0</v>
      </c>
      <c r="C1236" s="2" t="s">
        <v>727</v>
      </c>
      <c r="D1236" s="2">
        <v>2023</v>
      </c>
      <c r="E1236" s="2" t="s">
        <v>1</v>
      </c>
      <c r="F1236" s="2" t="s">
        <v>2</v>
      </c>
      <c r="G1236" s="2" t="s">
        <v>3</v>
      </c>
      <c r="H1236" s="2" t="s">
        <v>4</v>
      </c>
      <c r="I1236" s="2" t="s">
        <v>748</v>
      </c>
      <c r="J1236" s="2" t="s">
        <v>512</v>
      </c>
      <c r="K1236" s="2" t="s">
        <v>867</v>
      </c>
      <c r="L1236" s="2" t="s">
        <v>868</v>
      </c>
      <c r="M1236" s="2" t="s">
        <v>869</v>
      </c>
      <c r="N1236" s="2" t="s">
        <v>6</v>
      </c>
      <c r="O1236" s="2" t="s">
        <v>7</v>
      </c>
      <c r="P1236" s="2" t="s">
        <v>8</v>
      </c>
      <c r="Q1236" s="2" t="s">
        <v>9</v>
      </c>
      <c r="R1236" s="2" t="s">
        <v>10</v>
      </c>
      <c r="S1236" s="2" t="s">
        <v>11</v>
      </c>
      <c r="T1236" s="2">
        <v>477</v>
      </c>
      <c r="U1236" s="2" t="s">
        <v>551</v>
      </c>
      <c r="V1236" s="2" t="s">
        <v>4330</v>
      </c>
      <c r="W1236" s="2" t="s">
        <v>3114</v>
      </c>
      <c r="X1236" s="2">
        <v>2</v>
      </c>
      <c r="Y1236" s="2" t="s">
        <v>3116</v>
      </c>
      <c r="Z1236" s="2" t="s">
        <v>45</v>
      </c>
      <c r="AA1236" s="2" t="s">
        <v>917</v>
      </c>
      <c r="AB1236" s="2" t="s">
        <v>1661</v>
      </c>
      <c r="AC1236" s="6">
        <v>60</v>
      </c>
      <c r="AD1236" s="6">
        <v>60</v>
      </c>
      <c r="AE1236" s="6">
        <v>100</v>
      </c>
      <c r="AF1236" s="6">
        <v>40</v>
      </c>
      <c r="AG1236" s="6">
        <v>40</v>
      </c>
      <c r="AH1236" s="6">
        <v>100</v>
      </c>
      <c r="AI1236" s="6">
        <v>0</v>
      </c>
      <c r="AJ1236" s="6">
        <v>0</v>
      </c>
      <c r="AK1236" s="6">
        <v>0</v>
      </c>
      <c r="AL1236" s="6">
        <v>0</v>
      </c>
      <c r="AM1236" s="6">
        <v>0</v>
      </c>
      <c r="AN1236" s="6">
        <v>0</v>
      </c>
      <c r="AO1236" s="6">
        <v>0</v>
      </c>
      <c r="AP1236" s="6">
        <v>0</v>
      </c>
      <c r="AQ1236" s="6">
        <v>0</v>
      </c>
      <c r="AR1236" s="6">
        <v>100</v>
      </c>
      <c r="AS1236" s="6">
        <v>100</v>
      </c>
      <c r="AT1236" s="6">
        <v>100</v>
      </c>
      <c r="AU1236" s="5">
        <v>925000000</v>
      </c>
      <c r="AV1236" s="5">
        <v>925000000</v>
      </c>
      <c r="AW1236" s="6">
        <v>100</v>
      </c>
      <c r="AX1236" s="5">
        <v>500000000</v>
      </c>
      <c r="AY1236" s="5">
        <v>257777398</v>
      </c>
      <c r="AZ1236" s="6">
        <v>51.56</v>
      </c>
      <c r="BA1236" s="5">
        <v>0</v>
      </c>
      <c r="BB1236" s="5">
        <v>0</v>
      </c>
      <c r="BC1236" s="6">
        <v>0</v>
      </c>
      <c r="BD1236" s="5">
        <v>0</v>
      </c>
      <c r="BE1236" s="5">
        <v>0</v>
      </c>
      <c r="BF1236" s="6">
        <v>0</v>
      </c>
      <c r="BG1236" s="5">
        <v>0</v>
      </c>
      <c r="BH1236" s="5">
        <v>0</v>
      </c>
      <c r="BI1236" s="6">
        <v>0</v>
      </c>
      <c r="BJ1236" s="2" t="s">
        <v>13</v>
      </c>
      <c r="BK1236" s="2" t="s">
        <v>13</v>
      </c>
      <c r="BL1236" s="2" t="s">
        <v>13</v>
      </c>
      <c r="BM1236" s="3">
        <f t="shared" si="239"/>
        <v>925</v>
      </c>
      <c r="BN1236" s="3">
        <f t="shared" si="240"/>
        <v>925</v>
      </c>
      <c r="BO1236" s="3">
        <f t="shared" si="241"/>
        <v>500</v>
      </c>
      <c r="BP1236" s="3">
        <f t="shared" si="242"/>
        <v>257.77739800000001</v>
      </c>
      <c r="BQ1236" s="3">
        <f t="shared" si="243"/>
        <v>0</v>
      </c>
      <c r="BR1236" s="3">
        <f t="shared" si="244"/>
        <v>0</v>
      </c>
      <c r="BS1236" s="3">
        <f t="shared" si="245"/>
        <v>0</v>
      </c>
      <c r="BT1236" s="3">
        <f t="shared" si="246"/>
        <v>0</v>
      </c>
      <c r="BU1236" s="3">
        <f t="shared" si="247"/>
        <v>0</v>
      </c>
      <c r="BV1236" s="3">
        <f t="shared" si="248"/>
        <v>0</v>
      </c>
      <c r="BW1236" s="4">
        <f t="shared" si="249"/>
        <v>1425</v>
      </c>
      <c r="BX1236" s="4">
        <f t="shared" si="250"/>
        <v>1182.7773979999999</v>
      </c>
      <c r="BY1236" s="2" t="s">
        <v>902</v>
      </c>
    </row>
    <row r="1237" spans="1:77" x14ac:dyDescent="0.25">
      <c r="A1237" s="2">
        <v>16</v>
      </c>
      <c r="B1237" s="2" t="s">
        <v>0</v>
      </c>
      <c r="C1237" s="2" t="s">
        <v>727</v>
      </c>
      <c r="D1237" s="2">
        <v>2023</v>
      </c>
      <c r="E1237" s="2" t="s">
        <v>1</v>
      </c>
      <c r="F1237" s="2" t="s">
        <v>2</v>
      </c>
      <c r="G1237" s="2" t="s">
        <v>3</v>
      </c>
      <c r="H1237" s="2" t="s">
        <v>4</v>
      </c>
      <c r="I1237" s="2" t="s">
        <v>748</v>
      </c>
      <c r="J1237" s="2" t="s">
        <v>512</v>
      </c>
      <c r="K1237" s="2" t="s">
        <v>867</v>
      </c>
      <c r="L1237" s="2" t="s">
        <v>868</v>
      </c>
      <c r="M1237" s="2" t="s">
        <v>869</v>
      </c>
      <c r="N1237" s="2" t="s">
        <v>6</v>
      </c>
      <c r="O1237" s="2" t="s">
        <v>7</v>
      </c>
      <c r="P1237" s="2" t="s">
        <v>8</v>
      </c>
      <c r="Q1237" s="2" t="s">
        <v>9</v>
      </c>
      <c r="R1237" s="2" t="s">
        <v>10</v>
      </c>
      <c r="S1237" s="2" t="s">
        <v>11</v>
      </c>
      <c r="T1237" s="2">
        <v>477</v>
      </c>
      <c r="U1237" s="2" t="s">
        <v>551</v>
      </c>
      <c r="V1237" s="2" t="s">
        <v>4330</v>
      </c>
      <c r="W1237" s="2" t="s">
        <v>3114</v>
      </c>
      <c r="X1237" s="2">
        <v>3</v>
      </c>
      <c r="Y1237" s="2" t="s">
        <v>3117</v>
      </c>
      <c r="Z1237" s="2" t="s">
        <v>45</v>
      </c>
      <c r="AA1237" s="2" t="s">
        <v>917</v>
      </c>
      <c r="AB1237" s="2" t="s">
        <v>1661</v>
      </c>
      <c r="AC1237" s="6">
        <v>0.24</v>
      </c>
      <c r="AD1237" s="6">
        <v>0.24</v>
      </c>
      <c r="AE1237" s="6">
        <v>100</v>
      </c>
      <c r="AF1237" s="6">
        <v>0.52</v>
      </c>
      <c r="AG1237" s="6">
        <v>0.52</v>
      </c>
      <c r="AH1237" s="6">
        <v>100</v>
      </c>
      <c r="AI1237" s="6">
        <v>0.24</v>
      </c>
      <c r="AJ1237" s="6">
        <v>0.24</v>
      </c>
      <c r="AK1237" s="6">
        <v>100</v>
      </c>
      <c r="AL1237" s="6">
        <v>0</v>
      </c>
      <c r="AM1237" s="6">
        <v>0</v>
      </c>
      <c r="AN1237" s="6">
        <v>0</v>
      </c>
      <c r="AO1237" s="6">
        <v>0</v>
      </c>
      <c r="AP1237" s="6">
        <v>0</v>
      </c>
      <c r="AQ1237" s="6">
        <v>0</v>
      </c>
      <c r="AR1237" s="6">
        <v>1</v>
      </c>
      <c r="AS1237" s="6">
        <v>1</v>
      </c>
      <c r="AT1237" s="6">
        <v>100</v>
      </c>
      <c r="AU1237" s="5">
        <v>82591404</v>
      </c>
      <c r="AV1237" s="5">
        <v>82591404</v>
      </c>
      <c r="AW1237" s="6">
        <v>100</v>
      </c>
      <c r="AX1237" s="5">
        <v>164750235</v>
      </c>
      <c r="AY1237" s="5">
        <v>164750235</v>
      </c>
      <c r="AZ1237" s="6">
        <v>100</v>
      </c>
      <c r="BA1237" s="5">
        <v>140209000</v>
      </c>
      <c r="BB1237" s="5">
        <v>131726243</v>
      </c>
      <c r="BC1237" s="6">
        <v>93.95</v>
      </c>
      <c r="BD1237" s="5">
        <v>0</v>
      </c>
      <c r="BE1237" s="5">
        <v>0</v>
      </c>
      <c r="BF1237" s="6">
        <v>0</v>
      </c>
      <c r="BG1237" s="5">
        <v>0</v>
      </c>
      <c r="BH1237" s="5">
        <v>0</v>
      </c>
      <c r="BI1237" s="6">
        <v>0</v>
      </c>
      <c r="BJ1237" s="2" t="s">
        <v>13</v>
      </c>
      <c r="BK1237" s="2" t="s">
        <v>13</v>
      </c>
      <c r="BL1237" s="2" t="s">
        <v>13</v>
      </c>
      <c r="BM1237" s="3">
        <f t="shared" si="239"/>
        <v>82.591403999999997</v>
      </c>
      <c r="BN1237" s="3">
        <f t="shared" si="240"/>
        <v>82.591403999999997</v>
      </c>
      <c r="BO1237" s="3">
        <f t="shared" si="241"/>
        <v>164.750235</v>
      </c>
      <c r="BP1237" s="3">
        <f t="shared" si="242"/>
        <v>164.750235</v>
      </c>
      <c r="BQ1237" s="3">
        <f t="shared" si="243"/>
        <v>140.209</v>
      </c>
      <c r="BR1237" s="3">
        <f t="shared" si="244"/>
        <v>131.72624300000001</v>
      </c>
      <c r="BS1237" s="3">
        <f t="shared" si="245"/>
        <v>0</v>
      </c>
      <c r="BT1237" s="3">
        <f t="shared" si="246"/>
        <v>0</v>
      </c>
      <c r="BU1237" s="3">
        <f t="shared" si="247"/>
        <v>0</v>
      </c>
      <c r="BV1237" s="3">
        <f t="shared" si="248"/>
        <v>0</v>
      </c>
      <c r="BW1237" s="4">
        <f t="shared" si="249"/>
        <v>387.55063899999999</v>
      </c>
      <c r="BX1237" s="4">
        <f t="shared" si="250"/>
        <v>379.067882</v>
      </c>
      <c r="BY1237" s="2" t="s">
        <v>902</v>
      </c>
    </row>
    <row r="1238" spans="1:77" x14ac:dyDescent="0.25">
      <c r="A1238" s="2">
        <v>16</v>
      </c>
      <c r="B1238" s="2" t="s">
        <v>0</v>
      </c>
      <c r="C1238" s="2" t="s">
        <v>727</v>
      </c>
      <c r="D1238" s="2">
        <v>2023</v>
      </c>
      <c r="E1238" s="2" t="s">
        <v>1</v>
      </c>
      <c r="F1238" s="2" t="s">
        <v>2</v>
      </c>
      <c r="G1238" s="2" t="s">
        <v>3</v>
      </c>
      <c r="H1238" s="2" t="s">
        <v>4</v>
      </c>
      <c r="I1238" s="2" t="s">
        <v>748</v>
      </c>
      <c r="J1238" s="2" t="s">
        <v>512</v>
      </c>
      <c r="K1238" s="2" t="s">
        <v>867</v>
      </c>
      <c r="L1238" s="2" t="s">
        <v>868</v>
      </c>
      <c r="M1238" s="2" t="s">
        <v>869</v>
      </c>
      <c r="N1238" s="2" t="s">
        <v>6</v>
      </c>
      <c r="O1238" s="2" t="s">
        <v>7</v>
      </c>
      <c r="P1238" s="2" t="s">
        <v>8</v>
      </c>
      <c r="Q1238" s="2" t="s">
        <v>9</v>
      </c>
      <c r="R1238" s="2" t="s">
        <v>10</v>
      </c>
      <c r="S1238" s="2" t="s">
        <v>11</v>
      </c>
      <c r="T1238" s="2">
        <v>477</v>
      </c>
      <c r="U1238" s="2" t="s">
        <v>551</v>
      </c>
      <c r="V1238" s="2" t="s">
        <v>4330</v>
      </c>
      <c r="W1238" s="2" t="s">
        <v>3114</v>
      </c>
      <c r="X1238" s="2">
        <v>4</v>
      </c>
      <c r="Y1238" s="2" t="s">
        <v>3118</v>
      </c>
      <c r="Z1238" s="2" t="s">
        <v>45</v>
      </c>
      <c r="AA1238" s="2" t="s">
        <v>917</v>
      </c>
      <c r="AB1238" s="2" t="s">
        <v>1661</v>
      </c>
      <c r="AC1238" s="6">
        <v>12</v>
      </c>
      <c r="AD1238" s="6">
        <v>12</v>
      </c>
      <c r="AE1238" s="6">
        <v>100</v>
      </c>
      <c r="AF1238" s="6">
        <v>26</v>
      </c>
      <c r="AG1238" s="6">
        <v>23.9</v>
      </c>
      <c r="AH1238" s="6">
        <v>91.92</v>
      </c>
      <c r="AI1238" s="6">
        <v>25</v>
      </c>
      <c r="AJ1238" s="6">
        <v>25</v>
      </c>
      <c r="AK1238" s="6">
        <v>100</v>
      </c>
      <c r="AL1238" s="6">
        <v>27.1</v>
      </c>
      <c r="AM1238" s="6">
        <v>25.3</v>
      </c>
      <c r="AN1238" s="6">
        <v>93.36</v>
      </c>
      <c r="AO1238" s="6">
        <v>12</v>
      </c>
      <c r="AP1238" s="6">
        <v>0</v>
      </c>
      <c r="AQ1238" s="6">
        <v>0</v>
      </c>
      <c r="AR1238" s="6">
        <v>100</v>
      </c>
      <c r="AS1238" s="6">
        <v>86.2</v>
      </c>
      <c r="AT1238" s="6">
        <v>86.2</v>
      </c>
      <c r="AU1238" s="5">
        <v>7328851638</v>
      </c>
      <c r="AV1238" s="5">
        <v>7080560929</v>
      </c>
      <c r="AW1238" s="6">
        <v>96.61</v>
      </c>
      <c r="AX1238" s="5">
        <v>17506435331</v>
      </c>
      <c r="AY1238" s="5">
        <v>17316410912</v>
      </c>
      <c r="AZ1238" s="6">
        <v>98.91</v>
      </c>
      <c r="BA1238" s="5">
        <v>19733452843</v>
      </c>
      <c r="BB1238" s="5">
        <v>19412608335</v>
      </c>
      <c r="BC1238" s="6">
        <v>98.37</v>
      </c>
      <c r="BD1238" s="5">
        <v>20500197193</v>
      </c>
      <c r="BE1238" s="5">
        <v>20352563467</v>
      </c>
      <c r="BF1238" s="6">
        <v>99.28</v>
      </c>
      <c r="BG1238" s="5">
        <v>12594500000</v>
      </c>
      <c r="BH1238" s="5">
        <v>0</v>
      </c>
      <c r="BI1238" s="6">
        <v>0</v>
      </c>
      <c r="BJ1238" s="2" t="s">
        <v>13</v>
      </c>
      <c r="BK1238" s="2" t="s">
        <v>13</v>
      </c>
      <c r="BL1238" s="2" t="s">
        <v>13</v>
      </c>
      <c r="BM1238" s="3">
        <f t="shared" si="239"/>
        <v>7328.8516380000001</v>
      </c>
      <c r="BN1238" s="3">
        <f t="shared" si="240"/>
        <v>7080.5609290000002</v>
      </c>
      <c r="BO1238" s="3">
        <f t="shared" si="241"/>
        <v>17506.435331000001</v>
      </c>
      <c r="BP1238" s="3">
        <f t="shared" si="242"/>
        <v>17316.410911999999</v>
      </c>
      <c r="BQ1238" s="3">
        <f t="shared" si="243"/>
        <v>19733.452842999999</v>
      </c>
      <c r="BR1238" s="3">
        <f t="shared" si="244"/>
        <v>19412.608335000001</v>
      </c>
      <c r="BS1238" s="3">
        <f t="shared" si="245"/>
        <v>20500.197193</v>
      </c>
      <c r="BT1238" s="3">
        <f t="shared" si="246"/>
        <v>20352.563467</v>
      </c>
      <c r="BU1238" s="3">
        <f t="shared" si="247"/>
        <v>12594.5</v>
      </c>
      <c r="BV1238" s="3">
        <f t="shared" si="248"/>
        <v>0</v>
      </c>
      <c r="BW1238" s="4">
        <f t="shared" si="249"/>
        <v>77663.437005</v>
      </c>
      <c r="BX1238" s="4">
        <f t="shared" si="250"/>
        <v>64162.143643000003</v>
      </c>
      <c r="BY1238" s="2" t="s">
        <v>902</v>
      </c>
    </row>
    <row r="1239" spans="1:77" x14ac:dyDescent="0.25">
      <c r="A1239" s="2">
        <v>16</v>
      </c>
      <c r="B1239" s="2" t="s">
        <v>0</v>
      </c>
      <c r="C1239" s="2" t="s">
        <v>727</v>
      </c>
      <c r="D1239" s="2">
        <v>2023</v>
      </c>
      <c r="E1239" s="2" t="s">
        <v>1</v>
      </c>
      <c r="F1239" s="2" t="s">
        <v>2</v>
      </c>
      <c r="G1239" s="2" t="s">
        <v>3</v>
      </c>
      <c r="H1239" s="2" t="s">
        <v>4</v>
      </c>
      <c r="I1239" s="2" t="s">
        <v>748</v>
      </c>
      <c r="J1239" s="2" t="s">
        <v>512</v>
      </c>
      <c r="K1239" s="2" t="s">
        <v>867</v>
      </c>
      <c r="L1239" s="2" t="s">
        <v>868</v>
      </c>
      <c r="M1239" s="2" t="s">
        <v>869</v>
      </c>
      <c r="N1239" s="2" t="s">
        <v>6</v>
      </c>
      <c r="O1239" s="2" t="s">
        <v>7</v>
      </c>
      <c r="P1239" s="2" t="s">
        <v>8</v>
      </c>
      <c r="Q1239" s="2" t="s">
        <v>9</v>
      </c>
      <c r="R1239" s="2" t="s">
        <v>10</v>
      </c>
      <c r="S1239" s="2" t="s">
        <v>11</v>
      </c>
      <c r="T1239" s="2">
        <v>477</v>
      </c>
      <c r="U1239" s="2" t="s">
        <v>551</v>
      </c>
      <c r="V1239" s="2" t="s">
        <v>4330</v>
      </c>
      <c r="W1239" s="2" t="s">
        <v>3114</v>
      </c>
      <c r="X1239" s="2">
        <v>5</v>
      </c>
      <c r="Y1239" s="2" t="s">
        <v>3119</v>
      </c>
      <c r="Z1239" s="2" t="s">
        <v>45</v>
      </c>
      <c r="AA1239" s="2" t="s">
        <v>917</v>
      </c>
      <c r="AB1239" s="2" t="s">
        <v>1661</v>
      </c>
      <c r="AC1239" s="6">
        <v>0.03</v>
      </c>
      <c r="AD1239" s="6">
        <v>0.03</v>
      </c>
      <c r="AE1239" s="6">
        <v>100</v>
      </c>
      <c r="AF1239" s="6">
        <v>0</v>
      </c>
      <c r="AG1239" s="6">
        <v>0</v>
      </c>
      <c r="AH1239" s="6">
        <v>0</v>
      </c>
      <c r="AI1239" s="6">
        <v>99.97</v>
      </c>
      <c r="AJ1239" s="6">
        <v>99.97</v>
      </c>
      <c r="AK1239" s="6">
        <v>100</v>
      </c>
      <c r="AL1239" s="6">
        <v>0</v>
      </c>
      <c r="AM1239" s="6">
        <v>0</v>
      </c>
      <c r="AN1239" s="6">
        <v>0</v>
      </c>
      <c r="AO1239" s="6">
        <v>0</v>
      </c>
      <c r="AP1239" s="6">
        <v>0</v>
      </c>
      <c r="AQ1239" s="6">
        <v>0</v>
      </c>
      <c r="AR1239" s="6">
        <v>100</v>
      </c>
      <c r="AS1239" s="6">
        <v>100</v>
      </c>
      <c r="AT1239" s="6">
        <v>100</v>
      </c>
      <c r="AU1239" s="5">
        <v>0</v>
      </c>
      <c r="AV1239" s="5">
        <v>0</v>
      </c>
      <c r="AW1239" s="6">
        <v>0</v>
      </c>
      <c r="AX1239" s="5">
        <v>0</v>
      </c>
      <c r="AY1239" s="5">
        <v>0</v>
      </c>
      <c r="AZ1239" s="6">
        <v>0</v>
      </c>
      <c r="BA1239" s="5">
        <v>98056000</v>
      </c>
      <c r="BB1239" s="5">
        <v>50000000</v>
      </c>
      <c r="BC1239" s="6">
        <v>50.99</v>
      </c>
      <c r="BD1239" s="5">
        <v>50000000</v>
      </c>
      <c r="BE1239" s="5">
        <v>50000000</v>
      </c>
      <c r="BF1239" s="6">
        <v>100</v>
      </c>
      <c r="BG1239" s="5">
        <v>51500000</v>
      </c>
      <c r="BH1239" s="5">
        <v>0</v>
      </c>
      <c r="BI1239" s="6">
        <v>0</v>
      </c>
      <c r="BJ1239" s="2" t="s">
        <v>13</v>
      </c>
      <c r="BK1239" s="2" t="s">
        <v>13</v>
      </c>
      <c r="BL1239" s="2" t="s">
        <v>13</v>
      </c>
      <c r="BM1239" s="3">
        <f t="shared" si="239"/>
        <v>0</v>
      </c>
      <c r="BN1239" s="3">
        <f t="shared" si="240"/>
        <v>0</v>
      </c>
      <c r="BO1239" s="3">
        <f t="shared" si="241"/>
        <v>0</v>
      </c>
      <c r="BP1239" s="3">
        <f t="shared" si="242"/>
        <v>0</v>
      </c>
      <c r="BQ1239" s="3">
        <f t="shared" si="243"/>
        <v>98.055999999999997</v>
      </c>
      <c r="BR1239" s="3">
        <f t="shared" si="244"/>
        <v>50</v>
      </c>
      <c r="BS1239" s="3">
        <f t="shared" si="245"/>
        <v>50</v>
      </c>
      <c r="BT1239" s="3">
        <f t="shared" si="246"/>
        <v>50</v>
      </c>
      <c r="BU1239" s="3">
        <f t="shared" si="247"/>
        <v>51.5</v>
      </c>
      <c r="BV1239" s="3">
        <f t="shared" si="248"/>
        <v>0</v>
      </c>
      <c r="BW1239" s="4">
        <f t="shared" si="249"/>
        <v>199.55599999999998</v>
      </c>
      <c r="BX1239" s="4">
        <f t="shared" si="250"/>
        <v>100</v>
      </c>
      <c r="BY1239" s="2" t="s">
        <v>902</v>
      </c>
    </row>
    <row r="1240" spans="1:77" x14ac:dyDescent="0.25">
      <c r="A1240" s="2">
        <v>16</v>
      </c>
      <c r="B1240" s="2" t="s">
        <v>0</v>
      </c>
      <c r="C1240" s="2" t="s">
        <v>727</v>
      </c>
      <c r="D1240" s="2">
        <v>2023</v>
      </c>
      <c r="E1240" s="2" t="s">
        <v>1</v>
      </c>
      <c r="F1240" s="2" t="s">
        <v>2</v>
      </c>
      <c r="G1240" s="2" t="s">
        <v>3</v>
      </c>
      <c r="H1240" s="2" t="s">
        <v>4</v>
      </c>
      <c r="I1240" s="2" t="s">
        <v>748</v>
      </c>
      <c r="J1240" s="2" t="s">
        <v>512</v>
      </c>
      <c r="K1240" s="2" t="s">
        <v>867</v>
      </c>
      <c r="L1240" s="2" t="s">
        <v>868</v>
      </c>
      <c r="M1240" s="2" t="s">
        <v>869</v>
      </c>
      <c r="N1240" s="2" t="s">
        <v>6</v>
      </c>
      <c r="O1240" s="2" t="s">
        <v>7</v>
      </c>
      <c r="P1240" s="2" t="s">
        <v>8</v>
      </c>
      <c r="Q1240" s="2" t="s">
        <v>9</v>
      </c>
      <c r="R1240" s="2" t="s">
        <v>10</v>
      </c>
      <c r="S1240" s="2" t="s">
        <v>11</v>
      </c>
      <c r="T1240" s="2">
        <v>478</v>
      </c>
      <c r="U1240" s="2" t="s">
        <v>552</v>
      </c>
      <c r="V1240" s="2" t="s">
        <v>4331</v>
      </c>
      <c r="W1240" s="2" t="s">
        <v>3120</v>
      </c>
      <c r="X1240" s="2">
        <v>1</v>
      </c>
      <c r="Y1240" s="2" t="s">
        <v>3121</v>
      </c>
      <c r="Z1240" s="2" t="s">
        <v>45</v>
      </c>
      <c r="AA1240" s="2" t="s">
        <v>917</v>
      </c>
      <c r="AB1240" s="2" t="s">
        <v>1661</v>
      </c>
      <c r="AC1240" s="6">
        <v>0.12</v>
      </c>
      <c r="AD1240" s="6">
        <v>0.12</v>
      </c>
      <c r="AE1240" s="6">
        <v>100</v>
      </c>
      <c r="AF1240" s="6">
        <v>0.28999999999999998</v>
      </c>
      <c r="AG1240" s="6">
        <v>0.43</v>
      </c>
      <c r="AH1240" s="6">
        <v>148.28</v>
      </c>
      <c r="AI1240" s="6">
        <v>0.25</v>
      </c>
      <c r="AJ1240" s="6">
        <v>0.45</v>
      </c>
      <c r="AK1240" s="6">
        <v>180</v>
      </c>
      <c r="AL1240" s="6">
        <v>0</v>
      </c>
      <c r="AM1240" s="6">
        <v>0</v>
      </c>
      <c r="AN1240" s="6">
        <v>0</v>
      </c>
      <c r="AO1240" s="6">
        <v>0</v>
      </c>
      <c r="AP1240" s="6">
        <v>0</v>
      </c>
      <c r="AQ1240" s="6">
        <v>0</v>
      </c>
      <c r="AR1240" s="6">
        <v>0.97</v>
      </c>
      <c r="AS1240" s="6">
        <v>1</v>
      </c>
      <c r="AT1240" s="6">
        <v>103.09</v>
      </c>
      <c r="AU1240" s="5">
        <v>657602202</v>
      </c>
      <c r="AV1240" s="5">
        <v>655652140</v>
      </c>
      <c r="AW1240" s="6">
        <v>99.7</v>
      </c>
      <c r="AX1240" s="5">
        <v>5120379518</v>
      </c>
      <c r="AY1240" s="5">
        <v>5107317505</v>
      </c>
      <c r="AZ1240" s="6">
        <v>99.74</v>
      </c>
      <c r="BA1240" s="5">
        <v>4726196353</v>
      </c>
      <c r="BB1240" s="5">
        <v>4704831472</v>
      </c>
      <c r="BC1240" s="6">
        <v>99.55</v>
      </c>
      <c r="BD1240" s="5">
        <v>5678240000</v>
      </c>
      <c r="BE1240" s="5">
        <v>5658890705</v>
      </c>
      <c r="BF1240" s="6">
        <v>99.66</v>
      </c>
      <c r="BG1240" s="5">
        <v>2295932000</v>
      </c>
      <c r="BH1240" s="5">
        <v>0</v>
      </c>
      <c r="BI1240" s="6">
        <v>0</v>
      </c>
      <c r="BJ1240" s="2" t="s">
        <v>13</v>
      </c>
      <c r="BK1240" s="2" t="s">
        <v>13</v>
      </c>
      <c r="BL1240" s="2" t="s">
        <v>13</v>
      </c>
      <c r="BM1240" s="3">
        <f t="shared" si="239"/>
        <v>657.60220200000003</v>
      </c>
      <c r="BN1240" s="3">
        <f t="shared" si="240"/>
        <v>655.65214000000003</v>
      </c>
      <c r="BO1240" s="3">
        <f t="shared" si="241"/>
        <v>5120.3795179999997</v>
      </c>
      <c r="BP1240" s="3">
        <f t="shared" si="242"/>
        <v>5107.317505</v>
      </c>
      <c r="BQ1240" s="3">
        <f t="shared" si="243"/>
        <v>4726.1963530000003</v>
      </c>
      <c r="BR1240" s="3">
        <f t="shared" si="244"/>
        <v>4704.8314719999998</v>
      </c>
      <c r="BS1240" s="3">
        <f t="shared" si="245"/>
        <v>5678.24</v>
      </c>
      <c r="BT1240" s="3">
        <f t="shared" si="246"/>
        <v>5658.8907049999998</v>
      </c>
      <c r="BU1240" s="3">
        <f t="shared" si="247"/>
        <v>2295.9319999999998</v>
      </c>
      <c r="BV1240" s="3">
        <f t="shared" si="248"/>
        <v>0</v>
      </c>
      <c r="BW1240" s="4">
        <f t="shared" si="249"/>
        <v>18478.350072999998</v>
      </c>
      <c r="BX1240" s="4">
        <f t="shared" si="250"/>
        <v>16126.691821999999</v>
      </c>
      <c r="BY1240" s="2" t="s">
        <v>898</v>
      </c>
    </row>
    <row r="1241" spans="1:77" x14ac:dyDescent="0.25">
      <c r="A1241" s="2">
        <v>16</v>
      </c>
      <c r="B1241" s="2" t="s">
        <v>0</v>
      </c>
      <c r="C1241" s="2" t="s">
        <v>727</v>
      </c>
      <c r="D1241" s="2">
        <v>2023</v>
      </c>
      <c r="E1241" s="2" t="s">
        <v>1</v>
      </c>
      <c r="F1241" s="2" t="s">
        <v>2</v>
      </c>
      <c r="G1241" s="2" t="s">
        <v>3</v>
      </c>
      <c r="H1241" s="2" t="s">
        <v>4</v>
      </c>
      <c r="I1241" s="2" t="s">
        <v>748</v>
      </c>
      <c r="J1241" s="2" t="s">
        <v>512</v>
      </c>
      <c r="K1241" s="2" t="s">
        <v>867</v>
      </c>
      <c r="L1241" s="2" t="s">
        <v>868</v>
      </c>
      <c r="M1241" s="2" t="s">
        <v>869</v>
      </c>
      <c r="N1241" s="2" t="s">
        <v>6</v>
      </c>
      <c r="O1241" s="2" t="s">
        <v>7</v>
      </c>
      <c r="P1241" s="2" t="s">
        <v>8</v>
      </c>
      <c r="Q1241" s="2" t="s">
        <v>9</v>
      </c>
      <c r="R1241" s="2" t="s">
        <v>10</v>
      </c>
      <c r="S1241" s="2" t="s">
        <v>11</v>
      </c>
      <c r="T1241" s="2">
        <v>478</v>
      </c>
      <c r="U1241" s="2" t="s">
        <v>552</v>
      </c>
      <c r="V1241" s="2" t="s">
        <v>4331</v>
      </c>
      <c r="W1241" s="2" t="s">
        <v>3120</v>
      </c>
      <c r="X1241" s="2">
        <v>2</v>
      </c>
      <c r="Y1241" s="2" t="s">
        <v>3122</v>
      </c>
      <c r="Z1241" s="2" t="s">
        <v>45</v>
      </c>
      <c r="AA1241" s="2" t="s">
        <v>917</v>
      </c>
      <c r="AB1241" s="2" t="s">
        <v>1661</v>
      </c>
      <c r="AC1241" s="6">
        <v>0</v>
      </c>
      <c r="AD1241" s="6">
        <v>0</v>
      </c>
      <c r="AE1241" s="6">
        <v>0</v>
      </c>
      <c r="AF1241" s="6">
        <v>0.56999999999999995</v>
      </c>
      <c r="AG1241" s="6">
        <v>0.25</v>
      </c>
      <c r="AH1241" s="6">
        <v>43.86</v>
      </c>
      <c r="AI1241" s="6">
        <v>0.38</v>
      </c>
      <c r="AJ1241" s="6">
        <v>0.5</v>
      </c>
      <c r="AK1241" s="6">
        <v>131.58000000000001</v>
      </c>
      <c r="AL1241" s="6">
        <v>0.25</v>
      </c>
      <c r="AM1241" s="6">
        <v>0.25</v>
      </c>
      <c r="AN1241" s="6">
        <v>100</v>
      </c>
      <c r="AO1241" s="6">
        <v>0</v>
      </c>
      <c r="AP1241" s="6">
        <v>0</v>
      </c>
      <c r="AQ1241" s="6">
        <v>0</v>
      </c>
      <c r="AR1241" s="6">
        <v>1</v>
      </c>
      <c r="AS1241" s="6">
        <v>1</v>
      </c>
      <c r="AT1241" s="6">
        <v>100</v>
      </c>
      <c r="AU1241" s="5">
        <v>0</v>
      </c>
      <c r="AV1241" s="5">
        <v>0</v>
      </c>
      <c r="AW1241" s="6">
        <v>0</v>
      </c>
      <c r="AX1241" s="5">
        <v>600000000</v>
      </c>
      <c r="AY1241" s="5">
        <v>600000000</v>
      </c>
      <c r="AZ1241" s="6">
        <v>100</v>
      </c>
      <c r="BA1241" s="5">
        <v>0</v>
      </c>
      <c r="BB1241" s="5">
        <v>0</v>
      </c>
      <c r="BC1241" s="6">
        <v>0</v>
      </c>
      <c r="BD1241" s="5">
        <v>0</v>
      </c>
      <c r="BE1241" s="5">
        <v>0</v>
      </c>
      <c r="BF1241" s="6">
        <v>0</v>
      </c>
      <c r="BG1241" s="5">
        <v>0</v>
      </c>
      <c r="BH1241" s="5">
        <v>0</v>
      </c>
      <c r="BI1241" s="6">
        <v>0</v>
      </c>
      <c r="BJ1241" s="2" t="s">
        <v>13</v>
      </c>
      <c r="BK1241" s="2" t="s">
        <v>13</v>
      </c>
      <c r="BL1241" s="2" t="s">
        <v>13</v>
      </c>
      <c r="BM1241" s="3">
        <f t="shared" si="239"/>
        <v>0</v>
      </c>
      <c r="BN1241" s="3">
        <f t="shared" si="240"/>
        <v>0</v>
      </c>
      <c r="BO1241" s="3">
        <f t="shared" si="241"/>
        <v>600</v>
      </c>
      <c r="BP1241" s="3">
        <f t="shared" si="242"/>
        <v>600</v>
      </c>
      <c r="BQ1241" s="3">
        <f t="shared" si="243"/>
        <v>0</v>
      </c>
      <c r="BR1241" s="3">
        <f t="shared" si="244"/>
        <v>0</v>
      </c>
      <c r="BS1241" s="3">
        <f t="shared" si="245"/>
        <v>0</v>
      </c>
      <c r="BT1241" s="3">
        <f t="shared" si="246"/>
        <v>0</v>
      </c>
      <c r="BU1241" s="3">
        <f t="shared" si="247"/>
        <v>0</v>
      </c>
      <c r="BV1241" s="3">
        <f t="shared" si="248"/>
        <v>0</v>
      </c>
      <c r="BW1241" s="4">
        <f t="shared" si="249"/>
        <v>600</v>
      </c>
      <c r="BX1241" s="4">
        <f t="shared" si="250"/>
        <v>600</v>
      </c>
      <c r="BY1241" s="2" t="s">
        <v>898</v>
      </c>
    </row>
    <row r="1242" spans="1:77" x14ac:dyDescent="0.25">
      <c r="A1242" s="2">
        <v>16</v>
      </c>
      <c r="B1242" s="2" t="s">
        <v>0</v>
      </c>
      <c r="C1242" s="2" t="s">
        <v>727</v>
      </c>
      <c r="D1242" s="2">
        <v>2023</v>
      </c>
      <c r="E1242" s="2" t="s">
        <v>1</v>
      </c>
      <c r="F1242" s="2" t="s">
        <v>2</v>
      </c>
      <c r="G1242" s="2" t="s">
        <v>3</v>
      </c>
      <c r="H1242" s="2" t="s">
        <v>4</v>
      </c>
      <c r="I1242" s="2" t="s">
        <v>748</v>
      </c>
      <c r="J1242" s="2" t="s">
        <v>512</v>
      </c>
      <c r="K1242" s="2" t="s">
        <v>867</v>
      </c>
      <c r="L1242" s="2" t="s">
        <v>868</v>
      </c>
      <c r="M1242" s="2" t="s">
        <v>869</v>
      </c>
      <c r="N1242" s="2" t="s">
        <v>6</v>
      </c>
      <c r="O1242" s="2" t="s">
        <v>7</v>
      </c>
      <c r="P1242" s="2" t="s">
        <v>8</v>
      </c>
      <c r="Q1242" s="2" t="s">
        <v>9</v>
      </c>
      <c r="R1242" s="2" t="s">
        <v>10</v>
      </c>
      <c r="S1242" s="2" t="s">
        <v>11</v>
      </c>
      <c r="T1242" s="2">
        <v>479</v>
      </c>
      <c r="U1242" s="2" t="s">
        <v>553</v>
      </c>
      <c r="V1242" s="2" t="s">
        <v>4332</v>
      </c>
      <c r="W1242" s="2" t="s">
        <v>3123</v>
      </c>
      <c r="X1242" s="2">
        <v>1</v>
      </c>
      <c r="Y1242" s="2" t="s">
        <v>3124</v>
      </c>
      <c r="Z1242" s="2" t="s">
        <v>3</v>
      </c>
      <c r="AA1242" s="2" t="s">
        <v>913</v>
      </c>
      <c r="AB1242" s="2" t="s">
        <v>1661</v>
      </c>
      <c r="AC1242" s="6">
        <v>12.5</v>
      </c>
      <c r="AD1242" s="6">
        <v>13.4</v>
      </c>
      <c r="AE1242" s="6">
        <v>107.2</v>
      </c>
      <c r="AF1242" s="6">
        <v>25</v>
      </c>
      <c r="AG1242" s="6">
        <v>30.13</v>
      </c>
      <c r="AH1242" s="6">
        <v>120.52</v>
      </c>
      <c r="AI1242" s="6">
        <v>25</v>
      </c>
      <c r="AJ1242" s="6">
        <v>28.77</v>
      </c>
      <c r="AK1242" s="6">
        <v>115.08</v>
      </c>
      <c r="AL1242" s="6">
        <v>25</v>
      </c>
      <c r="AM1242" s="6">
        <v>35.200000000000003</v>
      </c>
      <c r="AN1242" s="6">
        <v>140.80000000000001</v>
      </c>
      <c r="AO1242" s="6">
        <v>25</v>
      </c>
      <c r="AP1242" s="6">
        <v>0</v>
      </c>
      <c r="AQ1242" s="6">
        <v>0</v>
      </c>
      <c r="AR1242" s="6" t="s">
        <v>11</v>
      </c>
      <c r="AS1242" s="6" t="s">
        <v>11</v>
      </c>
      <c r="AT1242" s="6" t="s">
        <v>11</v>
      </c>
      <c r="AU1242" s="5">
        <v>6004130000</v>
      </c>
      <c r="AV1242" s="5">
        <v>5733056306</v>
      </c>
      <c r="AW1242" s="6">
        <v>95.49</v>
      </c>
      <c r="AX1242" s="5">
        <v>8993420000</v>
      </c>
      <c r="AY1242" s="5">
        <v>8746783268</v>
      </c>
      <c r="AZ1242" s="6">
        <v>97.26</v>
      </c>
      <c r="BA1242" s="5">
        <v>16597148951</v>
      </c>
      <c r="BB1242" s="5">
        <v>16316041768</v>
      </c>
      <c r="BC1242" s="6">
        <v>98.31</v>
      </c>
      <c r="BD1242" s="5">
        <v>14339599086</v>
      </c>
      <c r="BE1242" s="5">
        <v>14339599086</v>
      </c>
      <c r="BF1242" s="6">
        <v>100</v>
      </c>
      <c r="BG1242" s="5">
        <v>10130000000</v>
      </c>
      <c r="BH1242" s="5">
        <v>0</v>
      </c>
      <c r="BI1242" s="6">
        <v>0</v>
      </c>
      <c r="BJ1242" s="2" t="s">
        <v>13</v>
      </c>
      <c r="BK1242" s="2" t="s">
        <v>13</v>
      </c>
      <c r="BL1242" s="2" t="s">
        <v>13</v>
      </c>
      <c r="BM1242" s="3">
        <f t="shared" si="239"/>
        <v>6004.13</v>
      </c>
      <c r="BN1242" s="3">
        <f t="shared" si="240"/>
        <v>5733.0563060000004</v>
      </c>
      <c r="BO1242" s="3">
        <f t="shared" si="241"/>
        <v>8993.42</v>
      </c>
      <c r="BP1242" s="3">
        <f t="shared" si="242"/>
        <v>8746.7832679999992</v>
      </c>
      <c r="BQ1242" s="3">
        <f t="shared" si="243"/>
        <v>16597.148950999999</v>
      </c>
      <c r="BR1242" s="3">
        <f t="shared" si="244"/>
        <v>16316.041767999999</v>
      </c>
      <c r="BS1242" s="3">
        <f t="shared" si="245"/>
        <v>14339.599086</v>
      </c>
      <c r="BT1242" s="3">
        <f t="shared" si="246"/>
        <v>14339.599086</v>
      </c>
      <c r="BU1242" s="3">
        <f t="shared" si="247"/>
        <v>10130</v>
      </c>
      <c r="BV1242" s="3">
        <f t="shared" si="248"/>
        <v>0</v>
      </c>
      <c r="BW1242" s="4">
        <f t="shared" si="249"/>
        <v>56064.298037</v>
      </c>
      <c r="BX1242" s="4">
        <f t="shared" si="250"/>
        <v>45135.480428000003</v>
      </c>
      <c r="BY1242" s="2" t="s">
        <v>905</v>
      </c>
    </row>
    <row r="1243" spans="1:77" x14ac:dyDescent="0.25">
      <c r="A1243" s="2">
        <v>16</v>
      </c>
      <c r="B1243" s="2" t="s">
        <v>0</v>
      </c>
      <c r="C1243" s="2" t="s">
        <v>727</v>
      </c>
      <c r="D1243" s="2">
        <v>2023</v>
      </c>
      <c r="E1243" s="2" t="s">
        <v>1</v>
      </c>
      <c r="F1243" s="2" t="s">
        <v>2</v>
      </c>
      <c r="G1243" s="2" t="s">
        <v>3</v>
      </c>
      <c r="H1243" s="2" t="s">
        <v>4</v>
      </c>
      <c r="I1243" s="2" t="s">
        <v>748</v>
      </c>
      <c r="J1243" s="2" t="s">
        <v>512</v>
      </c>
      <c r="K1243" s="2" t="s">
        <v>867</v>
      </c>
      <c r="L1243" s="2" t="s">
        <v>868</v>
      </c>
      <c r="M1243" s="2" t="s">
        <v>869</v>
      </c>
      <c r="N1243" s="2" t="s">
        <v>6</v>
      </c>
      <c r="O1243" s="2" t="s">
        <v>7</v>
      </c>
      <c r="P1243" s="2" t="s">
        <v>8</v>
      </c>
      <c r="Q1243" s="2" t="s">
        <v>9</v>
      </c>
      <c r="R1243" s="2" t="s">
        <v>10</v>
      </c>
      <c r="S1243" s="2" t="s">
        <v>11</v>
      </c>
      <c r="T1243" s="2">
        <v>543</v>
      </c>
      <c r="U1243" s="2" t="s">
        <v>554</v>
      </c>
      <c r="V1243" s="2" t="s">
        <v>4331</v>
      </c>
      <c r="W1243" s="2" t="s">
        <v>3120</v>
      </c>
      <c r="X1243" s="2">
        <v>3</v>
      </c>
      <c r="Y1243" s="2" t="s">
        <v>3125</v>
      </c>
      <c r="Z1243" s="2" t="s">
        <v>45</v>
      </c>
      <c r="AA1243" s="2" t="s">
        <v>917</v>
      </c>
      <c r="AB1243" s="2" t="s">
        <v>1661</v>
      </c>
      <c r="AC1243" s="6">
        <v>1</v>
      </c>
      <c r="AD1243" s="6">
        <v>1</v>
      </c>
      <c r="AE1243" s="6">
        <v>100</v>
      </c>
      <c r="AF1243" s="6">
        <v>27</v>
      </c>
      <c r="AG1243" s="6">
        <v>30</v>
      </c>
      <c r="AH1243" s="6">
        <v>111.11</v>
      </c>
      <c r="AI1243" s="6">
        <v>26</v>
      </c>
      <c r="AJ1243" s="6">
        <v>46</v>
      </c>
      <c r="AK1243" s="6">
        <v>176.92</v>
      </c>
      <c r="AL1243" s="6">
        <v>23</v>
      </c>
      <c r="AM1243" s="6">
        <v>27</v>
      </c>
      <c r="AN1243" s="6">
        <v>117.39</v>
      </c>
      <c r="AO1243" s="6">
        <v>0</v>
      </c>
      <c r="AP1243" s="6">
        <v>0</v>
      </c>
      <c r="AQ1243" s="6">
        <v>0</v>
      </c>
      <c r="AR1243" s="6">
        <v>100</v>
      </c>
      <c r="AS1243" s="6">
        <v>104</v>
      </c>
      <c r="AT1243" s="6">
        <v>104</v>
      </c>
      <c r="AU1243" s="5">
        <v>39143300</v>
      </c>
      <c r="AV1243" s="5">
        <v>39143300</v>
      </c>
      <c r="AW1243" s="6">
        <v>100</v>
      </c>
      <c r="AX1243" s="5">
        <v>273939200</v>
      </c>
      <c r="AY1243" s="5">
        <v>252969600</v>
      </c>
      <c r="AZ1243" s="6">
        <v>92.35</v>
      </c>
      <c r="BA1243" s="5">
        <v>510740928</v>
      </c>
      <c r="BB1243" s="5">
        <v>510740928</v>
      </c>
      <c r="BC1243" s="6">
        <v>100</v>
      </c>
      <c r="BD1243" s="5">
        <v>324605000</v>
      </c>
      <c r="BE1243" s="5">
        <v>324604800</v>
      </c>
      <c r="BF1243" s="6">
        <v>100</v>
      </c>
      <c r="BG1243" s="5">
        <v>181068000</v>
      </c>
      <c r="BH1243" s="5">
        <v>0</v>
      </c>
      <c r="BI1243" s="6">
        <v>0</v>
      </c>
      <c r="BJ1243" s="2" t="s">
        <v>13</v>
      </c>
      <c r="BK1243" s="2" t="s">
        <v>13</v>
      </c>
      <c r="BL1243" s="2" t="s">
        <v>13</v>
      </c>
      <c r="BM1243" s="3">
        <f t="shared" si="239"/>
        <v>39.143300000000004</v>
      </c>
      <c r="BN1243" s="3">
        <f t="shared" si="240"/>
        <v>39.143300000000004</v>
      </c>
      <c r="BO1243" s="3">
        <f t="shared" si="241"/>
        <v>273.93920000000003</v>
      </c>
      <c r="BP1243" s="3">
        <f t="shared" si="242"/>
        <v>252.96960000000001</v>
      </c>
      <c r="BQ1243" s="3">
        <f t="shared" si="243"/>
        <v>510.740928</v>
      </c>
      <c r="BR1243" s="3">
        <f t="shared" si="244"/>
        <v>510.740928</v>
      </c>
      <c r="BS1243" s="3">
        <f t="shared" si="245"/>
        <v>324.60500000000002</v>
      </c>
      <c r="BT1243" s="3">
        <f t="shared" si="246"/>
        <v>324.60480000000001</v>
      </c>
      <c r="BU1243" s="3">
        <f t="shared" si="247"/>
        <v>181.06800000000001</v>
      </c>
      <c r="BV1243" s="3">
        <f t="shared" si="248"/>
        <v>0</v>
      </c>
      <c r="BW1243" s="4">
        <f t="shared" si="249"/>
        <v>1329.4964280000002</v>
      </c>
      <c r="BX1243" s="4">
        <f t="shared" si="250"/>
        <v>1127.4586280000001</v>
      </c>
      <c r="BY1243" s="2" t="s">
        <v>898</v>
      </c>
    </row>
    <row r="1244" spans="1:77" x14ac:dyDescent="0.25">
      <c r="A1244" s="2">
        <v>16</v>
      </c>
      <c r="B1244" s="2" t="s">
        <v>0</v>
      </c>
      <c r="C1244" s="2" t="s">
        <v>727</v>
      </c>
      <c r="D1244" s="2">
        <v>2023</v>
      </c>
      <c r="E1244" s="2" t="s">
        <v>1</v>
      </c>
      <c r="F1244" s="2" t="s">
        <v>2</v>
      </c>
      <c r="G1244" s="2" t="s">
        <v>3</v>
      </c>
      <c r="H1244" s="2" t="s">
        <v>4</v>
      </c>
      <c r="I1244" s="2" t="s">
        <v>749</v>
      </c>
      <c r="J1244" s="2" t="s">
        <v>555</v>
      </c>
      <c r="K1244" s="2" t="s">
        <v>870</v>
      </c>
      <c r="L1244" s="2" t="s">
        <v>856</v>
      </c>
      <c r="M1244" s="2" t="s">
        <v>857</v>
      </c>
      <c r="N1244" s="2" t="s">
        <v>3</v>
      </c>
      <c r="O1244" s="2" t="s">
        <v>63</v>
      </c>
      <c r="P1244" s="2" t="s">
        <v>396</v>
      </c>
      <c r="Q1244" s="2" t="s">
        <v>397</v>
      </c>
      <c r="R1244" s="2" t="s">
        <v>10</v>
      </c>
      <c r="S1244" s="2" t="s">
        <v>11</v>
      </c>
      <c r="T1244" s="2">
        <v>217</v>
      </c>
      <c r="U1244" s="2" t="s">
        <v>556</v>
      </c>
      <c r="V1244" s="2" t="s">
        <v>4333</v>
      </c>
      <c r="W1244" s="2" t="s">
        <v>3126</v>
      </c>
      <c r="X1244" s="2">
        <v>1</v>
      </c>
      <c r="Y1244" s="2" t="s">
        <v>3127</v>
      </c>
      <c r="Z1244" s="2" t="s">
        <v>45</v>
      </c>
      <c r="AA1244" s="2" t="s">
        <v>917</v>
      </c>
      <c r="AB1244" s="2" t="s">
        <v>1661</v>
      </c>
      <c r="AC1244" s="6">
        <v>0</v>
      </c>
      <c r="AD1244" s="6">
        <v>0</v>
      </c>
      <c r="AE1244" s="6">
        <v>0</v>
      </c>
      <c r="AF1244" s="6">
        <v>1</v>
      </c>
      <c r="AG1244" s="6">
        <v>1</v>
      </c>
      <c r="AH1244" s="6">
        <v>100</v>
      </c>
      <c r="AI1244" s="6">
        <v>1</v>
      </c>
      <c r="AJ1244" s="6">
        <v>1</v>
      </c>
      <c r="AK1244" s="6">
        <v>100</v>
      </c>
      <c r="AL1244" s="6">
        <v>2</v>
      </c>
      <c r="AM1244" s="6">
        <v>2</v>
      </c>
      <c r="AN1244" s="6">
        <v>100</v>
      </c>
      <c r="AO1244" s="6">
        <v>0</v>
      </c>
      <c r="AP1244" s="6">
        <v>0</v>
      </c>
      <c r="AQ1244" s="6">
        <v>0</v>
      </c>
      <c r="AR1244" s="6">
        <v>4</v>
      </c>
      <c r="AS1244" s="6">
        <v>4</v>
      </c>
      <c r="AT1244" s="6">
        <v>100</v>
      </c>
      <c r="AU1244" s="5">
        <v>0</v>
      </c>
      <c r="AV1244" s="5">
        <v>0</v>
      </c>
      <c r="AW1244" s="6">
        <v>0</v>
      </c>
      <c r="AX1244" s="5">
        <v>13524000</v>
      </c>
      <c r="AY1244" s="5">
        <v>13524000</v>
      </c>
      <c r="AZ1244" s="6">
        <v>100</v>
      </c>
      <c r="BA1244" s="5">
        <v>78004500</v>
      </c>
      <c r="BB1244" s="5">
        <v>78004500</v>
      </c>
      <c r="BC1244" s="6">
        <v>100</v>
      </c>
      <c r="BD1244" s="5">
        <v>116308</v>
      </c>
      <c r="BE1244" s="5">
        <v>0</v>
      </c>
      <c r="BF1244" s="6">
        <v>0</v>
      </c>
      <c r="BG1244" s="5">
        <v>0</v>
      </c>
      <c r="BH1244" s="5">
        <v>0</v>
      </c>
      <c r="BI1244" s="6">
        <v>0</v>
      </c>
      <c r="BJ1244" s="2" t="s">
        <v>13</v>
      </c>
      <c r="BK1244" s="2" t="s">
        <v>13</v>
      </c>
      <c r="BL1244" s="2" t="s">
        <v>13</v>
      </c>
      <c r="BM1244" s="3">
        <f t="shared" si="239"/>
        <v>0</v>
      </c>
      <c r="BN1244" s="3">
        <f t="shared" si="240"/>
        <v>0</v>
      </c>
      <c r="BO1244" s="3">
        <f t="shared" si="241"/>
        <v>13.523999999999999</v>
      </c>
      <c r="BP1244" s="3">
        <f t="shared" si="242"/>
        <v>13.523999999999999</v>
      </c>
      <c r="BQ1244" s="3">
        <f t="shared" si="243"/>
        <v>78.004499999999993</v>
      </c>
      <c r="BR1244" s="3">
        <f t="shared" si="244"/>
        <v>78.004499999999993</v>
      </c>
      <c r="BS1244" s="3">
        <f t="shared" si="245"/>
        <v>0.11630799999999999</v>
      </c>
      <c r="BT1244" s="3">
        <f t="shared" si="246"/>
        <v>0</v>
      </c>
      <c r="BU1244" s="3">
        <f t="shared" si="247"/>
        <v>0</v>
      </c>
      <c r="BV1244" s="3">
        <f t="shared" si="248"/>
        <v>0</v>
      </c>
      <c r="BW1244" s="4">
        <f t="shared" si="249"/>
        <v>91.644807999999998</v>
      </c>
      <c r="BX1244" s="4">
        <f t="shared" si="250"/>
        <v>91.528499999999994</v>
      </c>
      <c r="BY1244" s="2" t="s">
        <v>903</v>
      </c>
    </row>
    <row r="1245" spans="1:77" x14ac:dyDescent="0.25">
      <c r="A1245" s="2">
        <v>16</v>
      </c>
      <c r="B1245" s="2" t="s">
        <v>0</v>
      </c>
      <c r="C1245" s="2" t="s">
        <v>727</v>
      </c>
      <c r="D1245" s="2">
        <v>2023</v>
      </c>
      <c r="E1245" s="2" t="s">
        <v>1</v>
      </c>
      <c r="F1245" s="2" t="s">
        <v>2</v>
      </c>
      <c r="G1245" s="2" t="s">
        <v>3</v>
      </c>
      <c r="H1245" s="2" t="s">
        <v>4</v>
      </c>
      <c r="I1245" s="2" t="s">
        <v>749</v>
      </c>
      <c r="J1245" s="2" t="s">
        <v>555</v>
      </c>
      <c r="K1245" s="2" t="s">
        <v>870</v>
      </c>
      <c r="L1245" s="2" t="s">
        <v>856</v>
      </c>
      <c r="M1245" s="2" t="s">
        <v>857</v>
      </c>
      <c r="N1245" s="2" t="s">
        <v>3</v>
      </c>
      <c r="O1245" s="2" t="s">
        <v>63</v>
      </c>
      <c r="P1245" s="2" t="s">
        <v>396</v>
      </c>
      <c r="Q1245" s="2" t="s">
        <v>397</v>
      </c>
      <c r="R1245" s="2" t="s">
        <v>10</v>
      </c>
      <c r="S1245" s="2" t="s">
        <v>11</v>
      </c>
      <c r="T1245" s="2">
        <v>217</v>
      </c>
      <c r="U1245" s="2" t="s">
        <v>556</v>
      </c>
      <c r="V1245" s="2" t="s">
        <v>4333</v>
      </c>
      <c r="W1245" s="2" t="s">
        <v>3126</v>
      </c>
      <c r="X1245" s="2">
        <v>2</v>
      </c>
      <c r="Y1245" s="2" t="s">
        <v>3128</v>
      </c>
      <c r="Z1245" s="2" t="s">
        <v>45</v>
      </c>
      <c r="AA1245" s="2" t="s">
        <v>917</v>
      </c>
      <c r="AB1245" s="2" t="s">
        <v>1671</v>
      </c>
      <c r="AC1245" s="6">
        <v>20</v>
      </c>
      <c r="AD1245" s="6">
        <v>20</v>
      </c>
      <c r="AE1245" s="6">
        <v>100</v>
      </c>
      <c r="AF1245" s="6">
        <v>80</v>
      </c>
      <c r="AG1245" s="6">
        <v>80</v>
      </c>
      <c r="AH1245" s="6">
        <v>100</v>
      </c>
      <c r="AI1245" s="6">
        <v>0</v>
      </c>
      <c r="AJ1245" s="6">
        <v>0</v>
      </c>
      <c r="AK1245" s="6">
        <v>0</v>
      </c>
      <c r="AL1245" s="6">
        <v>0</v>
      </c>
      <c r="AM1245" s="6">
        <v>0</v>
      </c>
      <c r="AN1245" s="6">
        <v>0</v>
      </c>
      <c r="AO1245" s="6">
        <v>0</v>
      </c>
      <c r="AP1245" s="6">
        <v>0</v>
      </c>
      <c r="AQ1245" s="6">
        <v>0</v>
      </c>
      <c r="AR1245" s="6">
        <v>100</v>
      </c>
      <c r="AS1245" s="6">
        <v>100</v>
      </c>
      <c r="AT1245" s="6">
        <v>100</v>
      </c>
      <c r="AU1245" s="5">
        <v>100000</v>
      </c>
      <c r="AV1245" s="5">
        <v>0</v>
      </c>
      <c r="AW1245" s="6">
        <v>0</v>
      </c>
      <c r="AX1245" s="5">
        <v>123744800</v>
      </c>
      <c r="AY1245" s="5">
        <v>123744800</v>
      </c>
      <c r="AZ1245" s="6">
        <v>100</v>
      </c>
      <c r="BA1245" s="5">
        <v>0</v>
      </c>
      <c r="BB1245" s="5">
        <v>0</v>
      </c>
      <c r="BC1245" s="6">
        <v>0</v>
      </c>
      <c r="BD1245" s="5">
        <v>0</v>
      </c>
      <c r="BE1245" s="5">
        <v>0</v>
      </c>
      <c r="BF1245" s="6">
        <v>0</v>
      </c>
      <c r="BG1245" s="5">
        <v>0</v>
      </c>
      <c r="BH1245" s="5">
        <v>0</v>
      </c>
      <c r="BI1245" s="6">
        <v>0</v>
      </c>
      <c r="BJ1245" s="2" t="s">
        <v>13</v>
      </c>
      <c r="BK1245" s="2" t="s">
        <v>13</v>
      </c>
      <c r="BL1245" s="2" t="s">
        <v>13</v>
      </c>
      <c r="BM1245" s="3">
        <f t="shared" si="239"/>
        <v>0.1</v>
      </c>
      <c r="BN1245" s="3">
        <f t="shared" si="240"/>
        <v>0</v>
      </c>
      <c r="BO1245" s="3">
        <f t="shared" si="241"/>
        <v>123.7448</v>
      </c>
      <c r="BP1245" s="3">
        <f t="shared" si="242"/>
        <v>123.7448</v>
      </c>
      <c r="BQ1245" s="3">
        <f t="shared" si="243"/>
        <v>0</v>
      </c>
      <c r="BR1245" s="3">
        <f t="shared" si="244"/>
        <v>0</v>
      </c>
      <c r="BS1245" s="3">
        <f t="shared" si="245"/>
        <v>0</v>
      </c>
      <c r="BT1245" s="3">
        <f t="shared" si="246"/>
        <v>0</v>
      </c>
      <c r="BU1245" s="3">
        <f t="shared" si="247"/>
        <v>0</v>
      </c>
      <c r="BV1245" s="3">
        <f t="shared" si="248"/>
        <v>0</v>
      </c>
      <c r="BW1245" s="4">
        <f t="shared" si="249"/>
        <v>123.84479999999999</v>
      </c>
      <c r="BX1245" s="4">
        <f t="shared" si="250"/>
        <v>123.7448</v>
      </c>
      <c r="BY1245" s="2" t="s">
        <v>903</v>
      </c>
    </row>
    <row r="1246" spans="1:77" x14ac:dyDescent="0.25">
      <c r="A1246" s="2">
        <v>16</v>
      </c>
      <c r="B1246" s="2" t="s">
        <v>0</v>
      </c>
      <c r="C1246" s="2" t="s">
        <v>727</v>
      </c>
      <c r="D1246" s="2">
        <v>2023</v>
      </c>
      <c r="E1246" s="2" t="s">
        <v>1</v>
      </c>
      <c r="F1246" s="2" t="s">
        <v>2</v>
      </c>
      <c r="G1246" s="2" t="s">
        <v>3</v>
      </c>
      <c r="H1246" s="2" t="s">
        <v>4</v>
      </c>
      <c r="I1246" s="2" t="s">
        <v>749</v>
      </c>
      <c r="J1246" s="2" t="s">
        <v>555</v>
      </c>
      <c r="K1246" s="2" t="s">
        <v>870</v>
      </c>
      <c r="L1246" s="2" t="s">
        <v>856</v>
      </c>
      <c r="M1246" s="2" t="s">
        <v>857</v>
      </c>
      <c r="N1246" s="2" t="s">
        <v>3</v>
      </c>
      <c r="O1246" s="2" t="s">
        <v>63</v>
      </c>
      <c r="P1246" s="2" t="s">
        <v>396</v>
      </c>
      <c r="Q1246" s="2" t="s">
        <v>397</v>
      </c>
      <c r="R1246" s="2" t="s">
        <v>10</v>
      </c>
      <c r="S1246" s="2" t="s">
        <v>11</v>
      </c>
      <c r="T1246" s="2">
        <v>217</v>
      </c>
      <c r="U1246" s="2" t="s">
        <v>556</v>
      </c>
      <c r="V1246" s="2" t="s">
        <v>4333</v>
      </c>
      <c r="W1246" s="2" t="s">
        <v>3126</v>
      </c>
      <c r="X1246" s="2">
        <v>3</v>
      </c>
      <c r="Y1246" s="2" t="s">
        <v>3129</v>
      </c>
      <c r="Z1246" s="2" t="s">
        <v>3</v>
      </c>
      <c r="AA1246" s="2" t="s">
        <v>913</v>
      </c>
      <c r="AB1246" s="2" t="s">
        <v>1830</v>
      </c>
      <c r="AC1246" s="6">
        <v>1</v>
      </c>
      <c r="AD1246" s="6">
        <v>1</v>
      </c>
      <c r="AE1246" s="6">
        <v>100</v>
      </c>
      <c r="AF1246" s="6">
        <v>1</v>
      </c>
      <c r="AG1246" s="6">
        <v>1</v>
      </c>
      <c r="AH1246" s="6">
        <v>100</v>
      </c>
      <c r="AI1246" s="6">
        <v>1</v>
      </c>
      <c r="AJ1246" s="6">
        <v>1</v>
      </c>
      <c r="AK1246" s="6">
        <v>100</v>
      </c>
      <c r="AL1246" s="6">
        <v>0</v>
      </c>
      <c r="AM1246" s="6">
        <v>0</v>
      </c>
      <c r="AN1246" s="6">
        <v>0</v>
      </c>
      <c r="AO1246" s="6">
        <v>0</v>
      </c>
      <c r="AP1246" s="6">
        <v>0</v>
      </c>
      <c r="AQ1246" s="6">
        <v>0</v>
      </c>
      <c r="AR1246" s="6" t="s">
        <v>11</v>
      </c>
      <c r="AS1246" s="6" t="s">
        <v>11</v>
      </c>
      <c r="AT1246" s="6" t="s">
        <v>11</v>
      </c>
      <c r="AU1246" s="5">
        <v>29946000</v>
      </c>
      <c r="AV1246" s="5">
        <v>29704500</v>
      </c>
      <c r="AW1246" s="6">
        <v>99.17</v>
      </c>
      <c r="AX1246" s="5">
        <v>65205000</v>
      </c>
      <c r="AY1246" s="5">
        <v>65205000</v>
      </c>
      <c r="AZ1246" s="6">
        <v>100</v>
      </c>
      <c r="BA1246" s="5">
        <v>63756000</v>
      </c>
      <c r="BB1246" s="5">
        <v>63756000</v>
      </c>
      <c r="BC1246" s="6">
        <v>100</v>
      </c>
      <c r="BD1246" s="5">
        <v>0</v>
      </c>
      <c r="BE1246" s="5">
        <v>0</v>
      </c>
      <c r="BF1246" s="6">
        <v>0</v>
      </c>
      <c r="BG1246" s="5">
        <v>0</v>
      </c>
      <c r="BH1246" s="5">
        <v>0</v>
      </c>
      <c r="BI1246" s="6">
        <v>0</v>
      </c>
      <c r="BJ1246" s="2" t="s">
        <v>13</v>
      </c>
      <c r="BK1246" s="2" t="s">
        <v>13</v>
      </c>
      <c r="BL1246" s="2" t="s">
        <v>13</v>
      </c>
      <c r="BM1246" s="3">
        <f t="shared" si="239"/>
        <v>29.946000000000002</v>
      </c>
      <c r="BN1246" s="3">
        <f t="shared" si="240"/>
        <v>29.704499999999999</v>
      </c>
      <c r="BO1246" s="3">
        <f t="shared" si="241"/>
        <v>65.204999999999998</v>
      </c>
      <c r="BP1246" s="3">
        <f t="shared" si="242"/>
        <v>65.204999999999998</v>
      </c>
      <c r="BQ1246" s="3">
        <f t="shared" si="243"/>
        <v>63.756</v>
      </c>
      <c r="BR1246" s="3">
        <f t="shared" si="244"/>
        <v>63.756</v>
      </c>
      <c r="BS1246" s="3">
        <f t="shared" si="245"/>
        <v>0</v>
      </c>
      <c r="BT1246" s="3">
        <f t="shared" si="246"/>
        <v>0</v>
      </c>
      <c r="BU1246" s="3">
        <f t="shared" si="247"/>
        <v>0</v>
      </c>
      <c r="BV1246" s="3">
        <f t="shared" si="248"/>
        <v>0</v>
      </c>
      <c r="BW1246" s="4">
        <f t="shared" si="249"/>
        <v>158.90699999999998</v>
      </c>
      <c r="BX1246" s="4">
        <f t="shared" si="250"/>
        <v>158.66550000000001</v>
      </c>
      <c r="BY1246" s="2" t="s">
        <v>903</v>
      </c>
    </row>
    <row r="1247" spans="1:77" x14ac:dyDescent="0.25">
      <c r="A1247" s="2">
        <v>16</v>
      </c>
      <c r="B1247" s="2" t="s">
        <v>0</v>
      </c>
      <c r="C1247" s="2" t="s">
        <v>727</v>
      </c>
      <c r="D1247" s="2">
        <v>2023</v>
      </c>
      <c r="E1247" s="2" t="s">
        <v>1</v>
      </c>
      <c r="F1247" s="2" t="s">
        <v>2</v>
      </c>
      <c r="G1247" s="2" t="s">
        <v>3</v>
      </c>
      <c r="H1247" s="2" t="s">
        <v>4</v>
      </c>
      <c r="I1247" s="2" t="s">
        <v>749</v>
      </c>
      <c r="J1247" s="2" t="s">
        <v>555</v>
      </c>
      <c r="K1247" s="2" t="s">
        <v>870</v>
      </c>
      <c r="L1247" s="2" t="s">
        <v>856</v>
      </c>
      <c r="M1247" s="2" t="s">
        <v>857</v>
      </c>
      <c r="N1247" s="2" t="s">
        <v>3</v>
      </c>
      <c r="O1247" s="2" t="s">
        <v>63</v>
      </c>
      <c r="P1247" s="2" t="s">
        <v>396</v>
      </c>
      <c r="Q1247" s="2" t="s">
        <v>397</v>
      </c>
      <c r="R1247" s="2" t="s">
        <v>10</v>
      </c>
      <c r="S1247" s="2" t="s">
        <v>11</v>
      </c>
      <c r="T1247" s="2">
        <v>217</v>
      </c>
      <c r="U1247" s="2" t="s">
        <v>556</v>
      </c>
      <c r="V1247" s="2" t="s">
        <v>4333</v>
      </c>
      <c r="W1247" s="2" t="s">
        <v>3126</v>
      </c>
      <c r="X1247" s="2">
        <v>4</v>
      </c>
      <c r="Y1247" s="2" t="s">
        <v>3130</v>
      </c>
      <c r="Z1247" s="2" t="s">
        <v>45</v>
      </c>
      <c r="AA1247" s="2" t="s">
        <v>917</v>
      </c>
      <c r="AB1247" s="2" t="s">
        <v>1671</v>
      </c>
      <c r="AC1247" s="6">
        <v>0</v>
      </c>
      <c r="AD1247" s="6">
        <v>0</v>
      </c>
      <c r="AE1247" s="6">
        <v>0</v>
      </c>
      <c r="AF1247" s="6">
        <v>1</v>
      </c>
      <c r="AG1247" s="6">
        <v>1</v>
      </c>
      <c r="AH1247" s="6">
        <v>100</v>
      </c>
      <c r="AI1247" s="6">
        <v>0</v>
      </c>
      <c r="AJ1247" s="6">
        <v>0</v>
      </c>
      <c r="AK1247" s="6">
        <v>0</v>
      </c>
      <c r="AL1247" s="6">
        <v>0</v>
      </c>
      <c r="AM1247" s="6">
        <v>0</v>
      </c>
      <c r="AN1247" s="6">
        <v>0</v>
      </c>
      <c r="AO1247" s="6">
        <v>0</v>
      </c>
      <c r="AP1247" s="6">
        <v>0</v>
      </c>
      <c r="AQ1247" s="6">
        <v>0</v>
      </c>
      <c r="AR1247" s="6">
        <v>1</v>
      </c>
      <c r="AS1247" s="6">
        <v>1</v>
      </c>
      <c r="AT1247" s="6">
        <v>100</v>
      </c>
      <c r="AU1247" s="5">
        <v>0</v>
      </c>
      <c r="AV1247" s="5">
        <v>0</v>
      </c>
      <c r="AW1247" s="6">
        <v>0</v>
      </c>
      <c r="AX1247" s="5">
        <v>33470400</v>
      </c>
      <c r="AY1247" s="5">
        <v>33470400</v>
      </c>
      <c r="AZ1247" s="6">
        <v>100</v>
      </c>
      <c r="BA1247" s="5">
        <v>0</v>
      </c>
      <c r="BB1247" s="5">
        <v>0</v>
      </c>
      <c r="BC1247" s="6">
        <v>0</v>
      </c>
      <c r="BD1247" s="5">
        <v>0</v>
      </c>
      <c r="BE1247" s="5">
        <v>0</v>
      </c>
      <c r="BF1247" s="6">
        <v>0</v>
      </c>
      <c r="BG1247" s="5">
        <v>0</v>
      </c>
      <c r="BH1247" s="5">
        <v>0</v>
      </c>
      <c r="BI1247" s="6">
        <v>0</v>
      </c>
      <c r="BJ1247" s="2" t="s">
        <v>13</v>
      </c>
      <c r="BK1247" s="2" t="s">
        <v>13</v>
      </c>
      <c r="BL1247" s="2" t="s">
        <v>13</v>
      </c>
      <c r="BM1247" s="3">
        <f t="shared" si="239"/>
        <v>0</v>
      </c>
      <c r="BN1247" s="3">
        <f t="shared" si="240"/>
        <v>0</v>
      </c>
      <c r="BO1247" s="3">
        <f t="shared" si="241"/>
        <v>33.470399999999998</v>
      </c>
      <c r="BP1247" s="3">
        <f t="shared" si="242"/>
        <v>33.470399999999998</v>
      </c>
      <c r="BQ1247" s="3">
        <f t="shared" si="243"/>
        <v>0</v>
      </c>
      <c r="BR1247" s="3">
        <f t="shared" si="244"/>
        <v>0</v>
      </c>
      <c r="BS1247" s="3">
        <f t="shared" si="245"/>
        <v>0</v>
      </c>
      <c r="BT1247" s="3">
        <f t="shared" si="246"/>
        <v>0</v>
      </c>
      <c r="BU1247" s="3">
        <f t="shared" si="247"/>
        <v>0</v>
      </c>
      <c r="BV1247" s="3">
        <f t="shared" si="248"/>
        <v>0</v>
      </c>
      <c r="BW1247" s="4">
        <f t="shared" si="249"/>
        <v>33.470399999999998</v>
      </c>
      <c r="BX1247" s="4">
        <f t="shared" si="250"/>
        <v>33.470399999999998</v>
      </c>
      <c r="BY1247" s="2" t="s">
        <v>903</v>
      </c>
    </row>
    <row r="1248" spans="1:77" x14ac:dyDescent="0.25">
      <c r="A1248" s="2">
        <v>16</v>
      </c>
      <c r="B1248" s="2" t="s">
        <v>0</v>
      </c>
      <c r="C1248" s="2" t="s">
        <v>727</v>
      </c>
      <c r="D1248" s="2">
        <v>2023</v>
      </c>
      <c r="E1248" s="2" t="s">
        <v>1</v>
      </c>
      <c r="F1248" s="2" t="s">
        <v>2</v>
      </c>
      <c r="G1248" s="2" t="s">
        <v>3</v>
      </c>
      <c r="H1248" s="2" t="s">
        <v>4</v>
      </c>
      <c r="I1248" s="2" t="s">
        <v>749</v>
      </c>
      <c r="J1248" s="2" t="s">
        <v>555</v>
      </c>
      <c r="K1248" s="2" t="s">
        <v>870</v>
      </c>
      <c r="L1248" s="2" t="s">
        <v>856</v>
      </c>
      <c r="M1248" s="2" t="s">
        <v>857</v>
      </c>
      <c r="N1248" s="2" t="s">
        <v>3</v>
      </c>
      <c r="O1248" s="2" t="s">
        <v>63</v>
      </c>
      <c r="P1248" s="2" t="s">
        <v>396</v>
      </c>
      <c r="Q1248" s="2" t="s">
        <v>397</v>
      </c>
      <c r="R1248" s="2" t="s">
        <v>10</v>
      </c>
      <c r="S1248" s="2" t="s">
        <v>11</v>
      </c>
      <c r="T1248" s="2">
        <v>217</v>
      </c>
      <c r="U1248" s="2" t="s">
        <v>556</v>
      </c>
      <c r="V1248" s="2" t="s">
        <v>4333</v>
      </c>
      <c r="W1248" s="2" t="s">
        <v>3126</v>
      </c>
      <c r="X1248" s="2">
        <v>5</v>
      </c>
      <c r="Y1248" s="2" t="s">
        <v>3131</v>
      </c>
      <c r="Z1248" s="2" t="s">
        <v>3</v>
      </c>
      <c r="AA1248" s="2" t="s">
        <v>913</v>
      </c>
      <c r="AB1248" s="2" t="s">
        <v>1661</v>
      </c>
      <c r="AC1248" s="6">
        <v>100</v>
      </c>
      <c r="AD1248" s="6">
        <v>100</v>
      </c>
      <c r="AE1248" s="6">
        <v>100</v>
      </c>
      <c r="AF1248" s="6">
        <v>100</v>
      </c>
      <c r="AG1248" s="6">
        <v>100</v>
      </c>
      <c r="AH1248" s="6">
        <v>100</v>
      </c>
      <c r="AI1248" s="6">
        <v>100</v>
      </c>
      <c r="AJ1248" s="6">
        <v>100</v>
      </c>
      <c r="AK1248" s="6">
        <v>100</v>
      </c>
      <c r="AL1248" s="6">
        <v>100</v>
      </c>
      <c r="AM1248" s="6">
        <v>100</v>
      </c>
      <c r="AN1248" s="6">
        <v>100</v>
      </c>
      <c r="AO1248" s="6">
        <v>100</v>
      </c>
      <c r="AP1248" s="6">
        <v>0</v>
      </c>
      <c r="AQ1248" s="6">
        <v>0</v>
      </c>
      <c r="AR1248" s="6" t="s">
        <v>11</v>
      </c>
      <c r="AS1248" s="6" t="s">
        <v>11</v>
      </c>
      <c r="AT1248" s="6" t="s">
        <v>11</v>
      </c>
      <c r="AU1248" s="5">
        <v>624779300</v>
      </c>
      <c r="AV1248" s="5">
        <v>624779300</v>
      </c>
      <c r="AW1248" s="6">
        <v>100</v>
      </c>
      <c r="AX1248" s="5">
        <v>1125147500</v>
      </c>
      <c r="AY1248" s="5">
        <v>1125147500</v>
      </c>
      <c r="AZ1248" s="6">
        <v>100</v>
      </c>
      <c r="BA1248" s="5">
        <v>1578010367</v>
      </c>
      <c r="BB1248" s="5">
        <v>1578010367</v>
      </c>
      <c r="BC1248" s="6">
        <v>100</v>
      </c>
      <c r="BD1248" s="5">
        <v>1841351555</v>
      </c>
      <c r="BE1248" s="5">
        <v>1841351555</v>
      </c>
      <c r="BF1248" s="6">
        <v>100</v>
      </c>
      <c r="BG1248" s="5">
        <v>1517330000</v>
      </c>
      <c r="BH1248" s="5">
        <v>0</v>
      </c>
      <c r="BI1248" s="6">
        <v>0</v>
      </c>
      <c r="BJ1248" s="2" t="s">
        <v>13</v>
      </c>
      <c r="BK1248" s="2" t="s">
        <v>13</v>
      </c>
      <c r="BL1248" s="2" t="s">
        <v>13</v>
      </c>
      <c r="BM1248" s="3">
        <f t="shared" si="239"/>
        <v>624.77930000000003</v>
      </c>
      <c r="BN1248" s="3">
        <f t="shared" si="240"/>
        <v>624.77930000000003</v>
      </c>
      <c r="BO1248" s="3">
        <f t="shared" si="241"/>
        <v>1125.1475</v>
      </c>
      <c r="BP1248" s="3">
        <f t="shared" si="242"/>
        <v>1125.1475</v>
      </c>
      <c r="BQ1248" s="3">
        <f t="shared" si="243"/>
        <v>1578.0103670000001</v>
      </c>
      <c r="BR1248" s="3">
        <f t="shared" si="244"/>
        <v>1578.0103670000001</v>
      </c>
      <c r="BS1248" s="3">
        <f t="shared" si="245"/>
        <v>1841.351555</v>
      </c>
      <c r="BT1248" s="3">
        <f t="shared" si="246"/>
        <v>1841.351555</v>
      </c>
      <c r="BU1248" s="3">
        <f t="shared" si="247"/>
        <v>1517.33</v>
      </c>
      <c r="BV1248" s="3">
        <f t="shared" si="248"/>
        <v>0</v>
      </c>
      <c r="BW1248" s="4">
        <f t="shared" si="249"/>
        <v>6686.6187220000002</v>
      </c>
      <c r="BX1248" s="4">
        <f t="shared" si="250"/>
        <v>5169.2887220000002</v>
      </c>
      <c r="BY1248" s="2" t="s">
        <v>903</v>
      </c>
    </row>
    <row r="1249" spans="1:77" x14ac:dyDescent="0.25">
      <c r="A1249" s="2">
        <v>16</v>
      </c>
      <c r="B1249" s="2" t="s">
        <v>0</v>
      </c>
      <c r="C1249" s="2" t="s">
        <v>727</v>
      </c>
      <c r="D1249" s="2">
        <v>2023</v>
      </c>
      <c r="E1249" s="2" t="s">
        <v>1</v>
      </c>
      <c r="F1249" s="2" t="s">
        <v>2</v>
      </c>
      <c r="G1249" s="2" t="s">
        <v>3</v>
      </c>
      <c r="H1249" s="2" t="s">
        <v>4</v>
      </c>
      <c r="I1249" s="2" t="s">
        <v>749</v>
      </c>
      <c r="J1249" s="2" t="s">
        <v>555</v>
      </c>
      <c r="K1249" s="2" t="s">
        <v>870</v>
      </c>
      <c r="L1249" s="2" t="s">
        <v>856</v>
      </c>
      <c r="M1249" s="2" t="s">
        <v>857</v>
      </c>
      <c r="N1249" s="2" t="s">
        <v>3</v>
      </c>
      <c r="O1249" s="2" t="s">
        <v>63</v>
      </c>
      <c r="P1249" s="2" t="s">
        <v>396</v>
      </c>
      <c r="Q1249" s="2" t="s">
        <v>397</v>
      </c>
      <c r="R1249" s="2" t="s">
        <v>10</v>
      </c>
      <c r="S1249" s="2" t="s">
        <v>11</v>
      </c>
      <c r="T1249" s="2">
        <v>217</v>
      </c>
      <c r="U1249" s="2" t="s">
        <v>556</v>
      </c>
      <c r="V1249" s="2" t="s">
        <v>4333</v>
      </c>
      <c r="W1249" s="2" t="s">
        <v>3126</v>
      </c>
      <c r="X1249" s="2">
        <v>7</v>
      </c>
      <c r="Y1249" s="2" t="s">
        <v>3132</v>
      </c>
      <c r="Z1249" s="2" t="s">
        <v>3</v>
      </c>
      <c r="AA1249" s="2" t="s">
        <v>913</v>
      </c>
      <c r="AB1249" s="2" t="s">
        <v>1661</v>
      </c>
      <c r="AC1249" s="6">
        <v>100</v>
      </c>
      <c r="AD1249" s="6">
        <v>100</v>
      </c>
      <c r="AE1249" s="6">
        <v>100</v>
      </c>
      <c r="AF1249" s="6">
        <v>100</v>
      </c>
      <c r="AG1249" s="6">
        <v>100</v>
      </c>
      <c r="AH1249" s="6">
        <v>100</v>
      </c>
      <c r="AI1249" s="6">
        <v>100</v>
      </c>
      <c r="AJ1249" s="6">
        <v>100</v>
      </c>
      <c r="AK1249" s="6">
        <v>100</v>
      </c>
      <c r="AL1249" s="6">
        <v>100</v>
      </c>
      <c r="AM1249" s="6">
        <v>100</v>
      </c>
      <c r="AN1249" s="6">
        <v>100</v>
      </c>
      <c r="AO1249" s="6">
        <v>100</v>
      </c>
      <c r="AP1249" s="6">
        <v>0</v>
      </c>
      <c r="AQ1249" s="6">
        <v>0</v>
      </c>
      <c r="AR1249" s="6" t="s">
        <v>11</v>
      </c>
      <c r="AS1249" s="6" t="s">
        <v>11</v>
      </c>
      <c r="AT1249" s="6" t="s">
        <v>11</v>
      </c>
      <c r="AU1249" s="5">
        <v>2477840464</v>
      </c>
      <c r="AV1249" s="5">
        <v>2031304176</v>
      </c>
      <c r="AW1249" s="6">
        <v>81.98</v>
      </c>
      <c r="AX1249" s="5">
        <v>2925189324</v>
      </c>
      <c r="AY1249" s="5">
        <v>2888247323</v>
      </c>
      <c r="AZ1249" s="6">
        <v>98.74</v>
      </c>
      <c r="BA1249" s="5">
        <v>4666370230</v>
      </c>
      <c r="BB1249" s="5">
        <v>4441193415</v>
      </c>
      <c r="BC1249" s="6">
        <v>95.17</v>
      </c>
      <c r="BD1249" s="5">
        <v>1605724895</v>
      </c>
      <c r="BE1249" s="5">
        <v>1605724895</v>
      </c>
      <c r="BF1249" s="6">
        <v>100</v>
      </c>
      <c r="BG1249" s="5">
        <v>2040120000</v>
      </c>
      <c r="BH1249" s="5">
        <v>0</v>
      </c>
      <c r="BI1249" s="6">
        <v>0</v>
      </c>
      <c r="BJ1249" s="2" t="s">
        <v>13</v>
      </c>
      <c r="BK1249" s="2" t="s">
        <v>13</v>
      </c>
      <c r="BL1249" s="2" t="s">
        <v>13</v>
      </c>
      <c r="BM1249" s="3">
        <f t="shared" si="239"/>
        <v>2477.8404639999999</v>
      </c>
      <c r="BN1249" s="3">
        <f t="shared" si="240"/>
        <v>2031.3041760000001</v>
      </c>
      <c r="BO1249" s="3">
        <f t="shared" si="241"/>
        <v>2925.1893239999999</v>
      </c>
      <c r="BP1249" s="3">
        <f t="shared" si="242"/>
        <v>2888.2473230000001</v>
      </c>
      <c r="BQ1249" s="3">
        <f t="shared" si="243"/>
        <v>4666.3702300000004</v>
      </c>
      <c r="BR1249" s="3">
        <f t="shared" si="244"/>
        <v>4441.1934149999997</v>
      </c>
      <c r="BS1249" s="3">
        <f t="shared" si="245"/>
        <v>1605.7248950000001</v>
      </c>
      <c r="BT1249" s="3">
        <f t="shared" si="246"/>
        <v>1605.7248950000001</v>
      </c>
      <c r="BU1249" s="3">
        <f t="shared" si="247"/>
        <v>2040.12</v>
      </c>
      <c r="BV1249" s="3">
        <f t="shared" si="248"/>
        <v>0</v>
      </c>
      <c r="BW1249" s="4">
        <f t="shared" si="249"/>
        <v>13715.244912999999</v>
      </c>
      <c r="BX1249" s="4">
        <f t="shared" si="250"/>
        <v>10966.469808999998</v>
      </c>
      <c r="BY1249" s="2" t="s">
        <v>903</v>
      </c>
    </row>
    <row r="1250" spans="1:77" x14ac:dyDescent="0.25">
      <c r="A1250" s="2">
        <v>16</v>
      </c>
      <c r="B1250" s="2" t="s">
        <v>0</v>
      </c>
      <c r="C1250" s="2" t="s">
        <v>727</v>
      </c>
      <c r="D1250" s="2">
        <v>2023</v>
      </c>
      <c r="E1250" s="2" t="s">
        <v>1</v>
      </c>
      <c r="F1250" s="2" t="s">
        <v>2</v>
      </c>
      <c r="G1250" s="2" t="s">
        <v>3</v>
      </c>
      <c r="H1250" s="2" t="s">
        <v>4</v>
      </c>
      <c r="I1250" s="2" t="s">
        <v>749</v>
      </c>
      <c r="J1250" s="2" t="s">
        <v>555</v>
      </c>
      <c r="K1250" s="2" t="s">
        <v>870</v>
      </c>
      <c r="L1250" s="2" t="s">
        <v>856</v>
      </c>
      <c r="M1250" s="2" t="s">
        <v>857</v>
      </c>
      <c r="N1250" s="2" t="s">
        <v>3</v>
      </c>
      <c r="O1250" s="2" t="s">
        <v>63</v>
      </c>
      <c r="P1250" s="2" t="s">
        <v>396</v>
      </c>
      <c r="Q1250" s="2" t="s">
        <v>397</v>
      </c>
      <c r="R1250" s="2" t="s">
        <v>10</v>
      </c>
      <c r="S1250" s="2" t="s">
        <v>11</v>
      </c>
      <c r="T1250" s="2">
        <v>217</v>
      </c>
      <c r="U1250" s="2" t="s">
        <v>556</v>
      </c>
      <c r="V1250" s="2" t="s">
        <v>4333</v>
      </c>
      <c r="W1250" s="2" t="s">
        <v>3126</v>
      </c>
      <c r="X1250" s="2">
        <v>8</v>
      </c>
      <c r="Y1250" s="2" t="s">
        <v>3133</v>
      </c>
      <c r="Z1250" s="2" t="s">
        <v>17</v>
      </c>
      <c r="AA1250" s="2" t="s">
        <v>922</v>
      </c>
      <c r="AB1250" s="2" t="s">
        <v>1661</v>
      </c>
      <c r="AC1250" s="6">
        <v>0.25</v>
      </c>
      <c r="AD1250" s="6">
        <v>0.25</v>
      </c>
      <c r="AE1250" s="6">
        <v>100</v>
      </c>
      <c r="AF1250" s="6">
        <v>0.5</v>
      </c>
      <c r="AG1250" s="6">
        <v>0.5</v>
      </c>
      <c r="AH1250" s="6">
        <v>100</v>
      </c>
      <c r="AI1250" s="6">
        <v>0.75</v>
      </c>
      <c r="AJ1250" s="6">
        <v>0.75</v>
      </c>
      <c r="AK1250" s="6">
        <v>100</v>
      </c>
      <c r="AL1250" s="6">
        <v>1</v>
      </c>
      <c r="AM1250" s="6">
        <v>1</v>
      </c>
      <c r="AN1250" s="6">
        <v>100</v>
      </c>
      <c r="AO1250" s="6">
        <v>0</v>
      </c>
      <c r="AP1250" s="6">
        <v>0</v>
      </c>
      <c r="AQ1250" s="6">
        <v>0</v>
      </c>
      <c r="AR1250" s="6" t="s">
        <v>11</v>
      </c>
      <c r="AS1250" s="6" t="s">
        <v>11</v>
      </c>
      <c r="AT1250" s="6" t="s">
        <v>11</v>
      </c>
      <c r="AU1250" s="5">
        <v>28980000</v>
      </c>
      <c r="AV1250" s="5">
        <v>28980000</v>
      </c>
      <c r="AW1250" s="6">
        <v>100</v>
      </c>
      <c r="AX1250" s="5">
        <v>77280000</v>
      </c>
      <c r="AY1250" s="5">
        <v>77280000</v>
      </c>
      <c r="AZ1250" s="6">
        <v>100</v>
      </c>
      <c r="BA1250" s="5">
        <v>84283500</v>
      </c>
      <c r="BB1250" s="5">
        <v>84283500</v>
      </c>
      <c r="BC1250" s="6">
        <v>100</v>
      </c>
      <c r="BD1250" s="5">
        <v>68972400</v>
      </c>
      <c r="BE1250" s="5">
        <v>66098550</v>
      </c>
      <c r="BF1250" s="6">
        <v>95.84</v>
      </c>
      <c r="BG1250" s="5">
        <v>0</v>
      </c>
      <c r="BH1250" s="5">
        <v>0</v>
      </c>
      <c r="BI1250" s="6">
        <v>0</v>
      </c>
      <c r="BJ1250" s="2" t="s">
        <v>13</v>
      </c>
      <c r="BK1250" s="2" t="s">
        <v>13</v>
      </c>
      <c r="BL1250" s="2" t="s">
        <v>13</v>
      </c>
      <c r="BM1250" s="3">
        <f t="shared" si="239"/>
        <v>28.98</v>
      </c>
      <c r="BN1250" s="3">
        <f t="shared" si="240"/>
        <v>28.98</v>
      </c>
      <c r="BO1250" s="3">
        <f t="shared" si="241"/>
        <v>77.28</v>
      </c>
      <c r="BP1250" s="3">
        <f t="shared" si="242"/>
        <v>77.28</v>
      </c>
      <c r="BQ1250" s="3">
        <f t="shared" si="243"/>
        <v>84.283500000000004</v>
      </c>
      <c r="BR1250" s="3">
        <f t="shared" si="244"/>
        <v>84.283500000000004</v>
      </c>
      <c r="BS1250" s="3">
        <f t="shared" si="245"/>
        <v>68.972399999999993</v>
      </c>
      <c r="BT1250" s="3">
        <f t="shared" si="246"/>
        <v>66.098550000000003</v>
      </c>
      <c r="BU1250" s="3">
        <f t="shared" si="247"/>
        <v>0</v>
      </c>
      <c r="BV1250" s="3">
        <f t="shared" si="248"/>
        <v>0</v>
      </c>
      <c r="BW1250" s="4">
        <f t="shared" si="249"/>
        <v>259.51589999999999</v>
      </c>
      <c r="BX1250" s="4">
        <f t="shared" si="250"/>
        <v>256.64204999999998</v>
      </c>
      <c r="BY1250" s="2" t="s">
        <v>903</v>
      </c>
    </row>
    <row r="1251" spans="1:77" x14ac:dyDescent="0.25">
      <c r="A1251" s="2">
        <v>16</v>
      </c>
      <c r="B1251" s="2" t="s">
        <v>0</v>
      </c>
      <c r="C1251" s="2" t="s">
        <v>727</v>
      </c>
      <c r="D1251" s="2">
        <v>2023</v>
      </c>
      <c r="E1251" s="2" t="s">
        <v>1</v>
      </c>
      <c r="F1251" s="2" t="s">
        <v>2</v>
      </c>
      <c r="G1251" s="2" t="s">
        <v>3</v>
      </c>
      <c r="H1251" s="2" t="s">
        <v>4</v>
      </c>
      <c r="I1251" s="2" t="s">
        <v>749</v>
      </c>
      <c r="J1251" s="2" t="s">
        <v>555</v>
      </c>
      <c r="K1251" s="2" t="s">
        <v>870</v>
      </c>
      <c r="L1251" s="2" t="s">
        <v>856</v>
      </c>
      <c r="M1251" s="2" t="s">
        <v>857</v>
      </c>
      <c r="N1251" s="2" t="s">
        <v>3</v>
      </c>
      <c r="O1251" s="2" t="s">
        <v>63</v>
      </c>
      <c r="P1251" s="2" t="s">
        <v>396</v>
      </c>
      <c r="Q1251" s="2" t="s">
        <v>397</v>
      </c>
      <c r="R1251" s="2" t="s">
        <v>10</v>
      </c>
      <c r="S1251" s="2" t="s">
        <v>11</v>
      </c>
      <c r="T1251" s="2">
        <v>218</v>
      </c>
      <c r="U1251" s="2" t="s">
        <v>557</v>
      </c>
      <c r="V1251" s="2" t="s">
        <v>4333</v>
      </c>
      <c r="W1251" s="2" t="s">
        <v>3126</v>
      </c>
      <c r="X1251" s="2">
        <v>6</v>
      </c>
      <c r="Y1251" s="2" t="s">
        <v>3134</v>
      </c>
      <c r="Z1251" s="2" t="s">
        <v>45</v>
      </c>
      <c r="AA1251" s="2" t="s">
        <v>917</v>
      </c>
      <c r="AB1251" s="2" t="s">
        <v>1661</v>
      </c>
      <c r="AC1251" s="6">
        <v>1</v>
      </c>
      <c r="AD1251" s="6">
        <v>1</v>
      </c>
      <c r="AE1251" s="6">
        <v>100</v>
      </c>
      <c r="AF1251" s="6">
        <v>2</v>
      </c>
      <c r="AG1251" s="6">
        <v>2</v>
      </c>
      <c r="AH1251" s="6">
        <v>100</v>
      </c>
      <c r="AI1251" s="6">
        <v>3</v>
      </c>
      <c r="AJ1251" s="6">
        <v>3</v>
      </c>
      <c r="AK1251" s="6">
        <v>100</v>
      </c>
      <c r="AL1251" s="6">
        <v>2</v>
      </c>
      <c r="AM1251" s="6">
        <v>2</v>
      </c>
      <c r="AN1251" s="6">
        <v>100</v>
      </c>
      <c r="AO1251" s="6">
        <v>1</v>
      </c>
      <c r="AP1251" s="6">
        <v>0</v>
      </c>
      <c r="AQ1251" s="6">
        <v>0</v>
      </c>
      <c r="AR1251" s="6">
        <v>9</v>
      </c>
      <c r="AS1251" s="6">
        <v>8</v>
      </c>
      <c r="AT1251" s="6">
        <v>88.89</v>
      </c>
      <c r="AU1251" s="5">
        <v>1966796270</v>
      </c>
      <c r="AV1251" s="5">
        <v>1912340749</v>
      </c>
      <c r="AW1251" s="6">
        <v>97.23</v>
      </c>
      <c r="AX1251" s="5">
        <v>7445186976</v>
      </c>
      <c r="AY1251" s="5">
        <v>7390094589</v>
      </c>
      <c r="AZ1251" s="6">
        <v>99.26</v>
      </c>
      <c r="BA1251" s="5">
        <v>7056471603</v>
      </c>
      <c r="BB1251" s="5">
        <v>7056471603</v>
      </c>
      <c r="BC1251" s="6">
        <v>100</v>
      </c>
      <c r="BD1251" s="5">
        <v>3420275842</v>
      </c>
      <c r="BE1251" s="5">
        <v>3420275838</v>
      </c>
      <c r="BF1251" s="6">
        <v>100</v>
      </c>
      <c r="BG1251" s="5">
        <v>2579100000</v>
      </c>
      <c r="BH1251" s="5">
        <v>0</v>
      </c>
      <c r="BI1251" s="6">
        <v>0</v>
      </c>
      <c r="BJ1251" s="2" t="s">
        <v>13</v>
      </c>
      <c r="BK1251" s="2" t="s">
        <v>13</v>
      </c>
      <c r="BL1251" s="2" t="s">
        <v>13</v>
      </c>
      <c r="BM1251" s="3">
        <f t="shared" si="239"/>
        <v>1966.79627</v>
      </c>
      <c r="BN1251" s="3">
        <f t="shared" si="240"/>
        <v>1912.340749</v>
      </c>
      <c r="BO1251" s="3">
        <f t="shared" si="241"/>
        <v>7445.186976</v>
      </c>
      <c r="BP1251" s="3">
        <f t="shared" si="242"/>
        <v>7390.0945890000003</v>
      </c>
      <c r="BQ1251" s="3">
        <f t="shared" si="243"/>
        <v>7056.471603</v>
      </c>
      <c r="BR1251" s="3">
        <f t="shared" si="244"/>
        <v>7056.471603</v>
      </c>
      <c r="BS1251" s="3">
        <f t="shared" si="245"/>
        <v>3420.275842</v>
      </c>
      <c r="BT1251" s="3">
        <f t="shared" si="246"/>
        <v>3420.275838</v>
      </c>
      <c r="BU1251" s="3">
        <f t="shared" si="247"/>
        <v>2579.1</v>
      </c>
      <c r="BV1251" s="3">
        <f t="shared" si="248"/>
        <v>0</v>
      </c>
      <c r="BW1251" s="4">
        <f t="shared" si="249"/>
        <v>22467.830690999999</v>
      </c>
      <c r="BX1251" s="4">
        <f t="shared" si="250"/>
        <v>19779.182778999999</v>
      </c>
      <c r="BY1251" s="2" t="s">
        <v>910</v>
      </c>
    </row>
    <row r="1252" spans="1:77" x14ac:dyDescent="0.25">
      <c r="A1252" s="2">
        <v>16</v>
      </c>
      <c r="B1252" s="2" t="s">
        <v>0</v>
      </c>
      <c r="C1252" s="2" t="s">
        <v>727</v>
      </c>
      <c r="D1252" s="2">
        <v>2023</v>
      </c>
      <c r="E1252" s="2" t="s">
        <v>1</v>
      </c>
      <c r="F1252" s="2" t="s">
        <v>2</v>
      </c>
      <c r="G1252" s="2" t="s">
        <v>3</v>
      </c>
      <c r="H1252" s="2" t="s">
        <v>4</v>
      </c>
      <c r="I1252" s="2" t="s">
        <v>749</v>
      </c>
      <c r="J1252" s="2" t="s">
        <v>555</v>
      </c>
      <c r="K1252" s="2" t="s">
        <v>870</v>
      </c>
      <c r="L1252" s="2" t="s">
        <v>856</v>
      </c>
      <c r="M1252" s="2" t="s">
        <v>857</v>
      </c>
      <c r="N1252" s="2" t="s">
        <v>3</v>
      </c>
      <c r="O1252" s="2" t="s">
        <v>63</v>
      </c>
      <c r="P1252" s="2" t="s">
        <v>396</v>
      </c>
      <c r="Q1252" s="2" t="s">
        <v>397</v>
      </c>
      <c r="R1252" s="2" t="s">
        <v>10</v>
      </c>
      <c r="S1252" s="2" t="s">
        <v>11</v>
      </c>
      <c r="T1252" s="2">
        <v>218</v>
      </c>
      <c r="U1252" s="2" t="s">
        <v>557</v>
      </c>
      <c r="V1252" s="2" t="s">
        <v>4333</v>
      </c>
      <c r="W1252" s="2" t="s">
        <v>3126</v>
      </c>
      <c r="X1252" s="2">
        <v>9</v>
      </c>
      <c r="Y1252" s="2" t="s">
        <v>3135</v>
      </c>
      <c r="Z1252" s="2" t="s">
        <v>3</v>
      </c>
      <c r="AA1252" s="2" t="s">
        <v>913</v>
      </c>
      <c r="AB1252" s="2" t="s">
        <v>1661</v>
      </c>
      <c r="AC1252" s="6">
        <v>100</v>
      </c>
      <c r="AD1252" s="6">
        <v>100</v>
      </c>
      <c r="AE1252" s="6">
        <v>100</v>
      </c>
      <c r="AF1252" s="6">
        <v>100</v>
      </c>
      <c r="AG1252" s="6">
        <v>100</v>
      </c>
      <c r="AH1252" s="6">
        <v>100</v>
      </c>
      <c r="AI1252" s="6">
        <v>100</v>
      </c>
      <c r="AJ1252" s="6">
        <v>100</v>
      </c>
      <c r="AK1252" s="6">
        <v>100</v>
      </c>
      <c r="AL1252" s="6">
        <v>100</v>
      </c>
      <c r="AM1252" s="6">
        <v>100</v>
      </c>
      <c r="AN1252" s="6">
        <v>100</v>
      </c>
      <c r="AO1252" s="6">
        <v>100</v>
      </c>
      <c r="AP1252" s="6">
        <v>0</v>
      </c>
      <c r="AQ1252" s="6">
        <v>0</v>
      </c>
      <c r="AR1252" s="6" t="s">
        <v>11</v>
      </c>
      <c r="AS1252" s="6" t="s">
        <v>11</v>
      </c>
      <c r="AT1252" s="6" t="s">
        <v>11</v>
      </c>
      <c r="AU1252" s="5">
        <v>70280699</v>
      </c>
      <c r="AV1252" s="5">
        <v>70186133</v>
      </c>
      <c r="AW1252" s="6">
        <v>99.87</v>
      </c>
      <c r="AX1252" s="5">
        <v>56964000</v>
      </c>
      <c r="AY1252" s="5">
        <v>56964000</v>
      </c>
      <c r="AZ1252" s="6">
        <v>100</v>
      </c>
      <c r="BA1252" s="5">
        <v>73103800</v>
      </c>
      <c r="BB1252" s="5">
        <v>73103800</v>
      </c>
      <c r="BC1252" s="6">
        <v>100</v>
      </c>
      <c r="BD1252" s="5">
        <v>83559000</v>
      </c>
      <c r="BE1252" s="5">
        <v>83559000</v>
      </c>
      <c r="BF1252" s="6">
        <v>100</v>
      </c>
      <c r="BG1252" s="5">
        <v>72450000</v>
      </c>
      <c r="BH1252" s="5">
        <v>0</v>
      </c>
      <c r="BI1252" s="6">
        <v>0</v>
      </c>
      <c r="BJ1252" s="2" t="s">
        <v>13</v>
      </c>
      <c r="BK1252" s="2" t="s">
        <v>13</v>
      </c>
      <c r="BL1252" s="2" t="s">
        <v>13</v>
      </c>
      <c r="BM1252" s="3">
        <f t="shared" si="239"/>
        <v>70.280698999999998</v>
      </c>
      <c r="BN1252" s="3">
        <f t="shared" si="240"/>
        <v>70.186132999999998</v>
      </c>
      <c r="BO1252" s="3">
        <f t="shared" si="241"/>
        <v>56.963999999999999</v>
      </c>
      <c r="BP1252" s="3">
        <f t="shared" si="242"/>
        <v>56.963999999999999</v>
      </c>
      <c r="BQ1252" s="3">
        <f t="shared" si="243"/>
        <v>73.103800000000007</v>
      </c>
      <c r="BR1252" s="3">
        <f t="shared" si="244"/>
        <v>73.103800000000007</v>
      </c>
      <c r="BS1252" s="3">
        <f t="shared" si="245"/>
        <v>83.558999999999997</v>
      </c>
      <c r="BT1252" s="3">
        <f t="shared" si="246"/>
        <v>83.558999999999997</v>
      </c>
      <c r="BU1252" s="3">
        <f t="shared" si="247"/>
        <v>72.45</v>
      </c>
      <c r="BV1252" s="3">
        <f t="shared" si="248"/>
        <v>0</v>
      </c>
      <c r="BW1252" s="4">
        <f t="shared" si="249"/>
        <v>356.35749900000002</v>
      </c>
      <c r="BX1252" s="4">
        <f t="shared" si="250"/>
        <v>283.81293300000004</v>
      </c>
      <c r="BY1252" s="2" t="s">
        <v>910</v>
      </c>
    </row>
    <row r="1253" spans="1:77" x14ac:dyDescent="0.25">
      <c r="A1253" s="2">
        <v>16</v>
      </c>
      <c r="B1253" s="2" t="s">
        <v>0</v>
      </c>
      <c r="C1253" s="2" t="s">
        <v>727</v>
      </c>
      <c r="D1253" s="2">
        <v>2023</v>
      </c>
      <c r="E1253" s="2" t="s">
        <v>1</v>
      </c>
      <c r="F1253" s="2" t="s">
        <v>2</v>
      </c>
      <c r="G1253" s="2" t="s">
        <v>3</v>
      </c>
      <c r="H1253" s="2" t="s">
        <v>4</v>
      </c>
      <c r="I1253" s="2" t="s">
        <v>749</v>
      </c>
      <c r="J1253" s="2" t="s">
        <v>555</v>
      </c>
      <c r="K1253" s="2" t="s">
        <v>870</v>
      </c>
      <c r="L1253" s="2" t="s">
        <v>856</v>
      </c>
      <c r="M1253" s="2" t="s">
        <v>857</v>
      </c>
      <c r="N1253" s="2" t="s">
        <v>3</v>
      </c>
      <c r="O1253" s="2" t="s">
        <v>63</v>
      </c>
      <c r="P1253" s="2" t="s">
        <v>430</v>
      </c>
      <c r="Q1253" s="2" t="s">
        <v>431</v>
      </c>
      <c r="R1253" s="2" t="s">
        <v>10</v>
      </c>
      <c r="S1253" s="2" t="s">
        <v>11</v>
      </c>
      <c r="T1253" s="2">
        <v>221</v>
      </c>
      <c r="U1253" s="2" t="s">
        <v>558</v>
      </c>
      <c r="V1253" s="2" t="s">
        <v>4334</v>
      </c>
      <c r="W1253" s="2" t="s">
        <v>3136</v>
      </c>
      <c r="X1253" s="2">
        <v>1</v>
      </c>
      <c r="Y1253" s="2" t="s">
        <v>3137</v>
      </c>
      <c r="Z1253" s="2" t="s">
        <v>3</v>
      </c>
      <c r="AA1253" s="2" t="s">
        <v>913</v>
      </c>
      <c r="AB1253" s="2" t="s">
        <v>1661</v>
      </c>
      <c r="AC1253" s="6">
        <v>100</v>
      </c>
      <c r="AD1253" s="6">
        <v>100</v>
      </c>
      <c r="AE1253" s="6">
        <v>100</v>
      </c>
      <c r="AF1253" s="6">
        <v>100</v>
      </c>
      <c r="AG1253" s="6">
        <v>100</v>
      </c>
      <c r="AH1253" s="6">
        <v>100</v>
      </c>
      <c r="AI1253" s="6">
        <v>100</v>
      </c>
      <c r="AJ1253" s="6">
        <v>100</v>
      </c>
      <c r="AK1253" s="6">
        <v>100</v>
      </c>
      <c r="AL1253" s="6">
        <v>100</v>
      </c>
      <c r="AM1253" s="6">
        <v>100</v>
      </c>
      <c r="AN1253" s="6">
        <v>100</v>
      </c>
      <c r="AO1253" s="6">
        <v>100</v>
      </c>
      <c r="AP1253" s="6">
        <v>0</v>
      </c>
      <c r="AQ1253" s="6">
        <v>0</v>
      </c>
      <c r="AR1253" s="6" t="s">
        <v>11</v>
      </c>
      <c r="AS1253" s="6" t="s">
        <v>11</v>
      </c>
      <c r="AT1253" s="6" t="s">
        <v>11</v>
      </c>
      <c r="AU1253" s="5">
        <v>97807500</v>
      </c>
      <c r="AV1253" s="5">
        <v>97807500</v>
      </c>
      <c r="AW1253" s="6">
        <v>100</v>
      </c>
      <c r="AX1253" s="5">
        <v>80000000</v>
      </c>
      <c r="AY1253" s="5">
        <v>80000000</v>
      </c>
      <c r="AZ1253" s="6">
        <v>100</v>
      </c>
      <c r="BA1253" s="5">
        <v>153606000</v>
      </c>
      <c r="BB1253" s="5">
        <v>153606000</v>
      </c>
      <c r="BC1253" s="6">
        <v>100</v>
      </c>
      <c r="BD1253" s="5">
        <v>232411000</v>
      </c>
      <c r="BE1253" s="5">
        <v>232411000</v>
      </c>
      <c r="BF1253" s="6">
        <v>100</v>
      </c>
      <c r="BG1253" s="5">
        <v>230901000</v>
      </c>
      <c r="BH1253" s="5">
        <v>0</v>
      </c>
      <c r="BI1253" s="6">
        <v>0</v>
      </c>
      <c r="BJ1253" s="2" t="s">
        <v>13</v>
      </c>
      <c r="BK1253" s="2" t="s">
        <v>13</v>
      </c>
      <c r="BL1253" s="2" t="s">
        <v>13</v>
      </c>
      <c r="BM1253" s="3">
        <f t="shared" si="239"/>
        <v>97.807500000000005</v>
      </c>
      <c r="BN1253" s="3">
        <f t="shared" si="240"/>
        <v>97.807500000000005</v>
      </c>
      <c r="BO1253" s="3">
        <f t="shared" si="241"/>
        <v>80</v>
      </c>
      <c r="BP1253" s="3">
        <f t="shared" si="242"/>
        <v>80</v>
      </c>
      <c r="BQ1253" s="3">
        <f t="shared" si="243"/>
        <v>153.60599999999999</v>
      </c>
      <c r="BR1253" s="3">
        <f t="shared" si="244"/>
        <v>153.60599999999999</v>
      </c>
      <c r="BS1253" s="3">
        <f t="shared" si="245"/>
        <v>232.411</v>
      </c>
      <c r="BT1253" s="3">
        <f t="shared" si="246"/>
        <v>232.411</v>
      </c>
      <c r="BU1253" s="3">
        <f t="shared" si="247"/>
        <v>230.90100000000001</v>
      </c>
      <c r="BV1253" s="3">
        <f t="shared" si="248"/>
        <v>0</v>
      </c>
      <c r="BW1253" s="4">
        <f t="shared" si="249"/>
        <v>794.72550000000001</v>
      </c>
      <c r="BX1253" s="4">
        <f t="shared" si="250"/>
        <v>563.82449999999994</v>
      </c>
      <c r="BY1253" s="2" t="s">
        <v>903</v>
      </c>
    </row>
    <row r="1254" spans="1:77" x14ac:dyDescent="0.25">
      <c r="A1254" s="2">
        <v>16</v>
      </c>
      <c r="B1254" s="2" t="s">
        <v>0</v>
      </c>
      <c r="C1254" s="2" t="s">
        <v>727</v>
      </c>
      <c r="D1254" s="2">
        <v>2023</v>
      </c>
      <c r="E1254" s="2" t="s">
        <v>1</v>
      </c>
      <c r="F1254" s="2" t="s">
        <v>2</v>
      </c>
      <c r="G1254" s="2" t="s">
        <v>3</v>
      </c>
      <c r="H1254" s="2" t="s">
        <v>4</v>
      </c>
      <c r="I1254" s="2" t="s">
        <v>749</v>
      </c>
      <c r="J1254" s="2" t="s">
        <v>555</v>
      </c>
      <c r="K1254" s="2" t="s">
        <v>870</v>
      </c>
      <c r="L1254" s="2" t="s">
        <v>856</v>
      </c>
      <c r="M1254" s="2" t="s">
        <v>857</v>
      </c>
      <c r="N1254" s="2" t="s">
        <v>3</v>
      </c>
      <c r="O1254" s="2" t="s">
        <v>63</v>
      </c>
      <c r="P1254" s="2" t="s">
        <v>430</v>
      </c>
      <c r="Q1254" s="2" t="s">
        <v>431</v>
      </c>
      <c r="R1254" s="2" t="s">
        <v>10</v>
      </c>
      <c r="S1254" s="2" t="s">
        <v>11</v>
      </c>
      <c r="T1254" s="2">
        <v>221</v>
      </c>
      <c r="U1254" s="2" t="s">
        <v>558</v>
      </c>
      <c r="V1254" s="2" t="s">
        <v>4334</v>
      </c>
      <c r="W1254" s="2" t="s">
        <v>3136</v>
      </c>
      <c r="X1254" s="2">
        <v>2</v>
      </c>
      <c r="Y1254" s="2" t="s">
        <v>3138</v>
      </c>
      <c r="Z1254" s="2" t="s">
        <v>3</v>
      </c>
      <c r="AA1254" s="2" t="s">
        <v>913</v>
      </c>
      <c r="AB1254" s="2" t="s">
        <v>1661</v>
      </c>
      <c r="AC1254" s="6">
        <v>100</v>
      </c>
      <c r="AD1254" s="6">
        <v>100</v>
      </c>
      <c r="AE1254" s="6">
        <v>100</v>
      </c>
      <c r="AF1254" s="6">
        <v>100</v>
      </c>
      <c r="AG1254" s="6">
        <v>100</v>
      </c>
      <c r="AH1254" s="6">
        <v>100</v>
      </c>
      <c r="AI1254" s="6">
        <v>100</v>
      </c>
      <c r="AJ1254" s="6">
        <v>100</v>
      </c>
      <c r="AK1254" s="6">
        <v>100</v>
      </c>
      <c r="AL1254" s="6">
        <v>100</v>
      </c>
      <c r="AM1254" s="6">
        <v>100</v>
      </c>
      <c r="AN1254" s="6">
        <v>100</v>
      </c>
      <c r="AO1254" s="6">
        <v>100</v>
      </c>
      <c r="AP1254" s="6">
        <v>0</v>
      </c>
      <c r="AQ1254" s="6">
        <v>0</v>
      </c>
      <c r="AR1254" s="6" t="s">
        <v>11</v>
      </c>
      <c r="AS1254" s="6" t="s">
        <v>11</v>
      </c>
      <c r="AT1254" s="6" t="s">
        <v>11</v>
      </c>
      <c r="AU1254" s="5">
        <v>447047067</v>
      </c>
      <c r="AV1254" s="5">
        <v>447047067</v>
      </c>
      <c r="AW1254" s="6">
        <v>100</v>
      </c>
      <c r="AX1254" s="5">
        <v>501631033</v>
      </c>
      <c r="AY1254" s="5">
        <v>501331033</v>
      </c>
      <c r="AZ1254" s="6">
        <v>99.94</v>
      </c>
      <c r="BA1254" s="5">
        <v>155120000</v>
      </c>
      <c r="BB1254" s="5">
        <v>155120000</v>
      </c>
      <c r="BC1254" s="6">
        <v>100</v>
      </c>
      <c r="BD1254" s="5">
        <v>281510667</v>
      </c>
      <c r="BE1254" s="5">
        <v>281510667</v>
      </c>
      <c r="BF1254" s="6">
        <v>100</v>
      </c>
      <c r="BG1254" s="5">
        <v>239206000</v>
      </c>
      <c r="BH1254" s="5">
        <v>0</v>
      </c>
      <c r="BI1254" s="6">
        <v>0</v>
      </c>
      <c r="BJ1254" s="2" t="s">
        <v>13</v>
      </c>
      <c r="BK1254" s="2" t="s">
        <v>13</v>
      </c>
      <c r="BL1254" s="2" t="s">
        <v>13</v>
      </c>
      <c r="BM1254" s="3">
        <f t="shared" si="239"/>
        <v>447.04706700000003</v>
      </c>
      <c r="BN1254" s="3">
        <f t="shared" si="240"/>
        <v>447.04706700000003</v>
      </c>
      <c r="BO1254" s="3">
        <f t="shared" si="241"/>
        <v>501.631033</v>
      </c>
      <c r="BP1254" s="3">
        <f t="shared" si="242"/>
        <v>501.33103299999999</v>
      </c>
      <c r="BQ1254" s="3">
        <f t="shared" si="243"/>
        <v>155.12</v>
      </c>
      <c r="BR1254" s="3">
        <f t="shared" si="244"/>
        <v>155.12</v>
      </c>
      <c r="BS1254" s="3">
        <f t="shared" si="245"/>
        <v>281.51066700000001</v>
      </c>
      <c r="BT1254" s="3">
        <f t="shared" si="246"/>
        <v>281.51066700000001</v>
      </c>
      <c r="BU1254" s="3">
        <f t="shared" si="247"/>
        <v>239.20599999999999</v>
      </c>
      <c r="BV1254" s="3">
        <f t="shared" si="248"/>
        <v>0</v>
      </c>
      <c r="BW1254" s="4">
        <f t="shared" si="249"/>
        <v>1624.5147669999999</v>
      </c>
      <c r="BX1254" s="4">
        <f t="shared" si="250"/>
        <v>1385.008767</v>
      </c>
      <c r="BY1254" s="2" t="s">
        <v>903</v>
      </c>
    </row>
    <row r="1255" spans="1:77" x14ac:dyDescent="0.25">
      <c r="A1255" s="2">
        <v>16</v>
      </c>
      <c r="B1255" s="2" t="s">
        <v>0</v>
      </c>
      <c r="C1255" s="2" t="s">
        <v>727</v>
      </c>
      <c r="D1255" s="2">
        <v>2023</v>
      </c>
      <c r="E1255" s="2" t="s">
        <v>1</v>
      </c>
      <c r="F1255" s="2" t="s">
        <v>2</v>
      </c>
      <c r="G1255" s="2" t="s">
        <v>3</v>
      </c>
      <c r="H1255" s="2" t="s">
        <v>4</v>
      </c>
      <c r="I1255" s="2" t="s">
        <v>749</v>
      </c>
      <c r="J1255" s="2" t="s">
        <v>555</v>
      </c>
      <c r="K1255" s="2" t="s">
        <v>870</v>
      </c>
      <c r="L1255" s="2" t="s">
        <v>856</v>
      </c>
      <c r="M1255" s="2" t="s">
        <v>857</v>
      </c>
      <c r="N1255" s="2" t="s">
        <v>3</v>
      </c>
      <c r="O1255" s="2" t="s">
        <v>63</v>
      </c>
      <c r="P1255" s="2" t="s">
        <v>430</v>
      </c>
      <c r="Q1255" s="2" t="s">
        <v>431</v>
      </c>
      <c r="R1255" s="2" t="s">
        <v>10</v>
      </c>
      <c r="S1255" s="2" t="s">
        <v>11</v>
      </c>
      <c r="T1255" s="2">
        <v>221</v>
      </c>
      <c r="U1255" s="2" t="s">
        <v>558</v>
      </c>
      <c r="V1255" s="2" t="s">
        <v>4334</v>
      </c>
      <c r="W1255" s="2" t="s">
        <v>3136</v>
      </c>
      <c r="X1255" s="2">
        <v>3</v>
      </c>
      <c r="Y1255" s="2" t="s">
        <v>3139</v>
      </c>
      <c r="Z1255" s="2" t="s">
        <v>3</v>
      </c>
      <c r="AA1255" s="2" t="s">
        <v>913</v>
      </c>
      <c r="AB1255" s="2" t="s">
        <v>1661</v>
      </c>
      <c r="AC1255" s="6">
        <v>100</v>
      </c>
      <c r="AD1255" s="6">
        <v>100</v>
      </c>
      <c r="AE1255" s="6">
        <v>100</v>
      </c>
      <c r="AF1255" s="6">
        <v>100</v>
      </c>
      <c r="AG1255" s="6">
        <v>100</v>
      </c>
      <c r="AH1255" s="6">
        <v>100</v>
      </c>
      <c r="AI1255" s="6">
        <v>100</v>
      </c>
      <c r="AJ1255" s="6">
        <v>100</v>
      </c>
      <c r="AK1255" s="6">
        <v>100</v>
      </c>
      <c r="AL1255" s="6">
        <v>100</v>
      </c>
      <c r="AM1255" s="6">
        <v>100</v>
      </c>
      <c r="AN1255" s="6">
        <v>100</v>
      </c>
      <c r="AO1255" s="6">
        <v>100</v>
      </c>
      <c r="AP1255" s="6">
        <v>0</v>
      </c>
      <c r="AQ1255" s="6">
        <v>0</v>
      </c>
      <c r="AR1255" s="6" t="s">
        <v>11</v>
      </c>
      <c r="AS1255" s="6" t="s">
        <v>11</v>
      </c>
      <c r="AT1255" s="6" t="s">
        <v>11</v>
      </c>
      <c r="AU1255" s="5">
        <v>21735000</v>
      </c>
      <c r="AV1255" s="5">
        <v>21735000</v>
      </c>
      <c r="AW1255" s="6">
        <v>100</v>
      </c>
      <c r="AX1255" s="5">
        <v>80000000</v>
      </c>
      <c r="AY1255" s="5">
        <v>80000000</v>
      </c>
      <c r="AZ1255" s="6">
        <v>100</v>
      </c>
      <c r="BA1255" s="5">
        <v>92000000</v>
      </c>
      <c r="BB1255" s="5">
        <v>92000000</v>
      </c>
      <c r="BC1255" s="6">
        <v>100</v>
      </c>
      <c r="BD1255" s="5">
        <v>86940000</v>
      </c>
      <c r="BE1255" s="5">
        <v>86940000</v>
      </c>
      <c r="BF1255" s="6">
        <v>100</v>
      </c>
      <c r="BG1255" s="5">
        <v>79695000</v>
      </c>
      <c r="BH1255" s="5">
        <v>0</v>
      </c>
      <c r="BI1255" s="6">
        <v>0</v>
      </c>
      <c r="BJ1255" s="2" t="s">
        <v>13</v>
      </c>
      <c r="BK1255" s="2" t="s">
        <v>13</v>
      </c>
      <c r="BL1255" s="2" t="s">
        <v>13</v>
      </c>
      <c r="BM1255" s="3">
        <f t="shared" si="239"/>
        <v>21.734999999999999</v>
      </c>
      <c r="BN1255" s="3">
        <f t="shared" si="240"/>
        <v>21.734999999999999</v>
      </c>
      <c r="BO1255" s="3">
        <f t="shared" si="241"/>
        <v>80</v>
      </c>
      <c r="BP1255" s="3">
        <f t="shared" si="242"/>
        <v>80</v>
      </c>
      <c r="BQ1255" s="3">
        <f t="shared" si="243"/>
        <v>92</v>
      </c>
      <c r="BR1255" s="3">
        <f t="shared" si="244"/>
        <v>92</v>
      </c>
      <c r="BS1255" s="3">
        <f t="shared" si="245"/>
        <v>86.94</v>
      </c>
      <c r="BT1255" s="3">
        <f t="shared" si="246"/>
        <v>86.94</v>
      </c>
      <c r="BU1255" s="3">
        <f t="shared" si="247"/>
        <v>79.694999999999993</v>
      </c>
      <c r="BV1255" s="3">
        <f t="shared" si="248"/>
        <v>0</v>
      </c>
      <c r="BW1255" s="4">
        <f t="shared" si="249"/>
        <v>360.37</v>
      </c>
      <c r="BX1255" s="4">
        <f t="shared" si="250"/>
        <v>280.67500000000001</v>
      </c>
      <c r="BY1255" s="2" t="s">
        <v>903</v>
      </c>
    </row>
    <row r="1256" spans="1:77" x14ac:dyDescent="0.25">
      <c r="A1256" s="2">
        <v>16</v>
      </c>
      <c r="B1256" s="2" t="s">
        <v>0</v>
      </c>
      <c r="C1256" s="2" t="s">
        <v>727</v>
      </c>
      <c r="D1256" s="2">
        <v>2023</v>
      </c>
      <c r="E1256" s="2" t="s">
        <v>1</v>
      </c>
      <c r="F1256" s="2" t="s">
        <v>2</v>
      </c>
      <c r="G1256" s="2" t="s">
        <v>3</v>
      </c>
      <c r="H1256" s="2" t="s">
        <v>4</v>
      </c>
      <c r="I1256" s="2" t="s">
        <v>749</v>
      </c>
      <c r="J1256" s="2" t="s">
        <v>555</v>
      </c>
      <c r="K1256" s="2" t="s">
        <v>870</v>
      </c>
      <c r="L1256" s="2" t="s">
        <v>856</v>
      </c>
      <c r="M1256" s="2" t="s">
        <v>857</v>
      </c>
      <c r="N1256" s="2" t="s">
        <v>3</v>
      </c>
      <c r="O1256" s="2" t="s">
        <v>63</v>
      </c>
      <c r="P1256" s="2" t="s">
        <v>430</v>
      </c>
      <c r="Q1256" s="2" t="s">
        <v>431</v>
      </c>
      <c r="R1256" s="2" t="s">
        <v>10</v>
      </c>
      <c r="S1256" s="2" t="s">
        <v>11</v>
      </c>
      <c r="T1256" s="2">
        <v>221</v>
      </c>
      <c r="U1256" s="2" t="s">
        <v>558</v>
      </c>
      <c r="V1256" s="2" t="s">
        <v>4334</v>
      </c>
      <c r="W1256" s="2" t="s">
        <v>3136</v>
      </c>
      <c r="X1256" s="2">
        <v>4</v>
      </c>
      <c r="Y1256" s="2" t="s">
        <v>3140</v>
      </c>
      <c r="Z1256" s="2" t="s">
        <v>3</v>
      </c>
      <c r="AA1256" s="2" t="s">
        <v>913</v>
      </c>
      <c r="AB1256" s="2" t="s">
        <v>1661</v>
      </c>
      <c r="AC1256" s="6">
        <v>100</v>
      </c>
      <c r="AD1256" s="6">
        <v>100</v>
      </c>
      <c r="AE1256" s="6">
        <v>100</v>
      </c>
      <c r="AF1256" s="6">
        <v>100</v>
      </c>
      <c r="AG1256" s="6">
        <v>100</v>
      </c>
      <c r="AH1256" s="6">
        <v>100</v>
      </c>
      <c r="AI1256" s="6">
        <v>100</v>
      </c>
      <c r="AJ1256" s="6">
        <v>100</v>
      </c>
      <c r="AK1256" s="6">
        <v>100</v>
      </c>
      <c r="AL1256" s="6">
        <v>100</v>
      </c>
      <c r="AM1256" s="6">
        <v>100</v>
      </c>
      <c r="AN1256" s="6">
        <v>100</v>
      </c>
      <c r="AO1256" s="6">
        <v>100</v>
      </c>
      <c r="AP1256" s="6">
        <v>0</v>
      </c>
      <c r="AQ1256" s="6">
        <v>0</v>
      </c>
      <c r="AR1256" s="6" t="s">
        <v>11</v>
      </c>
      <c r="AS1256" s="6" t="s">
        <v>11</v>
      </c>
      <c r="AT1256" s="6" t="s">
        <v>11</v>
      </c>
      <c r="AU1256" s="5">
        <v>183275000</v>
      </c>
      <c r="AV1256" s="5">
        <v>183275000</v>
      </c>
      <c r="AW1256" s="6">
        <v>100</v>
      </c>
      <c r="AX1256" s="5">
        <v>224288333</v>
      </c>
      <c r="AY1256" s="5">
        <v>224288333</v>
      </c>
      <c r="AZ1256" s="6">
        <v>100</v>
      </c>
      <c r="BA1256" s="5">
        <v>203888666</v>
      </c>
      <c r="BB1256" s="5">
        <v>203888666</v>
      </c>
      <c r="BC1256" s="6">
        <v>100</v>
      </c>
      <c r="BD1256" s="5">
        <v>166034000</v>
      </c>
      <c r="BE1256" s="5">
        <v>158791867</v>
      </c>
      <c r="BF1256" s="6">
        <v>95.64</v>
      </c>
      <c r="BG1256" s="5">
        <v>180026000</v>
      </c>
      <c r="BH1256" s="5">
        <v>0</v>
      </c>
      <c r="BI1256" s="6">
        <v>0</v>
      </c>
      <c r="BJ1256" s="2" t="s">
        <v>13</v>
      </c>
      <c r="BK1256" s="2" t="s">
        <v>13</v>
      </c>
      <c r="BL1256" s="2" t="s">
        <v>13</v>
      </c>
      <c r="BM1256" s="3">
        <f t="shared" si="239"/>
        <v>183.27500000000001</v>
      </c>
      <c r="BN1256" s="3">
        <f t="shared" si="240"/>
        <v>183.27500000000001</v>
      </c>
      <c r="BO1256" s="3">
        <f t="shared" si="241"/>
        <v>224.28833299999999</v>
      </c>
      <c r="BP1256" s="3">
        <f t="shared" si="242"/>
        <v>224.28833299999999</v>
      </c>
      <c r="BQ1256" s="3">
        <f t="shared" si="243"/>
        <v>203.888666</v>
      </c>
      <c r="BR1256" s="3">
        <f t="shared" si="244"/>
        <v>203.888666</v>
      </c>
      <c r="BS1256" s="3">
        <f t="shared" si="245"/>
        <v>166.03399999999999</v>
      </c>
      <c r="BT1256" s="3">
        <f t="shared" si="246"/>
        <v>158.791867</v>
      </c>
      <c r="BU1256" s="3">
        <f t="shared" si="247"/>
        <v>180.02600000000001</v>
      </c>
      <c r="BV1256" s="3">
        <f t="shared" si="248"/>
        <v>0</v>
      </c>
      <c r="BW1256" s="4">
        <f t="shared" si="249"/>
        <v>957.51199900000006</v>
      </c>
      <c r="BX1256" s="4">
        <f t="shared" si="250"/>
        <v>770.24386600000003</v>
      </c>
      <c r="BY1256" s="2" t="s">
        <v>903</v>
      </c>
    </row>
    <row r="1257" spans="1:77" x14ac:dyDescent="0.25">
      <c r="A1257" s="2">
        <v>16</v>
      </c>
      <c r="B1257" s="2" t="s">
        <v>0</v>
      </c>
      <c r="C1257" s="2" t="s">
        <v>727</v>
      </c>
      <c r="D1257" s="2">
        <v>2023</v>
      </c>
      <c r="E1257" s="2" t="s">
        <v>1</v>
      </c>
      <c r="F1257" s="2" t="s">
        <v>2</v>
      </c>
      <c r="G1257" s="2" t="s">
        <v>3</v>
      </c>
      <c r="H1257" s="2" t="s">
        <v>4</v>
      </c>
      <c r="I1257" s="2" t="s">
        <v>749</v>
      </c>
      <c r="J1257" s="2" t="s">
        <v>555</v>
      </c>
      <c r="K1257" s="2" t="s">
        <v>870</v>
      </c>
      <c r="L1257" s="2" t="s">
        <v>856</v>
      </c>
      <c r="M1257" s="2" t="s">
        <v>857</v>
      </c>
      <c r="N1257" s="2" t="s">
        <v>3</v>
      </c>
      <c r="O1257" s="2" t="s">
        <v>63</v>
      </c>
      <c r="P1257" s="2" t="s">
        <v>430</v>
      </c>
      <c r="Q1257" s="2" t="s">
        <v>431</v>
      </c>
      <c r="R1257" s="2" t="s">
        <v>10</v>
      </c>
      <c r="S1257" s="2" t="s">
        <v>11</v>
      </c>
      <c r="T1257" s="2">
        <v>221</v>
      </c>
      <c r="U1257" s="2" t="s">
        <v>558</v>
      </c>
      <c r="V1257" s="2" t="s">
        <v>4334</v>
      </c>
      <c r="W1257" s="2" t="s">
        <v>3136</v>
      </c>
      <c r="X1257" s="2">
        <v>5</v>
      </c>
      <c r="Y1257" s="2" t="s">
        <v>3141</v>
      </c>
      <c r="Z1257" s="2" t="s">
        <v>3</v>
      </c>
      <c r="AA1257" s="2" t="s">
        <v>913</v>
      </c>
      <c r="AB1257" s="2" t="s">
        <v>1661</v>
      </c>
      <c r="AC1257" s="6">
        <v>100</v>
      </c>
      <c r="AD1257" s="6">
        <v>100</v>
      </c>
      <c r="AE1257" s="6">
        <v>100</v>
      </c>
      <c r="AF1257" s="6">
        <v>100</v>
      </c>
      <c r="AG1257" s="6">
        <v>100</v>
      </c>
      <c r="AH1257" s="6">
        <v>100</v>
      </c>
      <c r="AI1257" s="6">
        <v>100</v>
      </c>
      <c r="AJ1257" s="6">
        <v>100</v>
      </c>
      <c r="AK1257" s="6">
        <v>100</v>
      </c>
      <c r="AL1257" s="6">
        <v>100</v>
      </c>
      <c r="AM1257" s="6">
        <v>100</v>
      </c>
      <c r="AN1257" s="6">
        <v>100</v>
      </c>
      <c r="AO1257" s="6">
        <v>100</v>
      </c>
      <c r="AP1257" s="6">
        <v>0</v>
      </c>
      <c r="AQ1257" s="6">
        <v>0</v>
      </c>
      <c r="AR1257" s="6" t="s">
        <v>11</v>
      </c>
      <c r="AS1257" s="6" t="s">
        <v>11</v>
      </c>
      <c r="AT1257" s="6" t="s">
        <v>11</v>
      </c>
      <c r="AU1257" s="5">
        <v>1336839433</v>
      </c>
      <c r="AV1257" s="5">
        <v>1326245394</v>
      </c>
      <c r="AW1257" s="6">
        <v>99.21</v>
      </c>
      <c r="AX1257" s="5">
        <v>1408872634</v>
      </c>
      <c r="AY1257" s="5">
        <v>1358714500</v>
      </c>
      <c r="AZ1257" s="6">
        <v>96.44</v>
      </c>
      <c r="BA1257" s="5">
        <v>1436445334</v>
      </c>
      <c r="BB1257" s="5">
        <v>1308067954</v>
      </c>
      <c r="BC1257" s="6">
        <v>91.06</v>
      </c>
      <c r="BD1257" s="5">
        <v>1253104333</v>
      </c>
      <c r="BE1257" s="5">
        <v>1253016845</v>
      </c>
      <c r="BF1257" s="6">
        <v>99.99</v>
      </c>
      <c r="BG1257" s="5">
        <v>1270172000</v>
      </c>
      <c r="BH1257" s="5">
        <v>0</v>
      </c>
      <c r="BI1257" s="6">
        <v>0</v>
      </c>
      <c r="BJ1257" s="2" t="s">
        <v>13</v>
      </c>
      <c r="BK1257" s="2" t="s">
        <v>13</v>
      </c>
      <c r="BL1257" s="2" t="s">
        <v>13</v>
      </c>
      <c r="BM1257" s="3">
        <f t="shared" si="239"/>
        <v>1336.8394330000001</v>
      </c>
      <c r="BN1257" s="3">
        <f t="shared" si="240"/>
        <v>1326.245394</v>
      </c>
      <c r="BO1257" s="3">
        <f t="shared" si="241"/>
        <v>1408.8726340000001</v>
      </c>
      <c r="BP1257" s="3">
        <f t="shared" si="242"/>
        <v>1358.7145</v>
      </c>
      <c r="BQ1257" s="3">
        <f t="shared" si="243"/>
        <v>1436.445334</v>
      </c>
      <c r="BR1257" s="3">
        <f t="shared" si="244"/>
        <v>1308.0679540000001</v>
      </c>
      <c r="BS1257" s="3">
        <f t="shared" si="245"/>
        <v>1253.104333</v>
      </c>
      <c r="BT1257" s="3">
        <f t="shared" si="246"/>
        <v>1253.0168450000001</v>
      </c>
      <c r="BU1257" s="3">
        <f t="shared" si="247"/>
        <v>1270.172</v>
      </c>
      <c r="BV1257" s="3">
        <f t="shared" si="248"/>
        <v>0</v>
      </c>
      <c r="BW1257" s="4">
        <f t="shared" si="249"/>
        <v>6705.4337340000002</v>
      </c>
      <c r="BX1257" s="4">
        <f t="shared" si="250"/>
        <v>5246.0446929999998</v>
      </c>
      <c r="BY1257" s="2" t="s">
        <v>903</v>
      </c>
    </row>
    <row r="1258" spans="1:77" x14ac:dyDescent="0.25">
      <c r="A1258" s="2">
        <v>16</v>
      </c>
      <c r="B1258" s="2" t="s">
        <v>0</v>
      </c>
      <c r="C1258" s="2" t="s">
        <v>727</v>
      </c>
      <c r="D1258" s="2">
        <v>2023</v>
      </c>
      <c r="E1258" s="2" t="s">
        <v>1</v>
      </c>
      <c r="F1258" s="2" t="s">
        <v>2</v>
      </c>
      <c r="G1258" s="2" t="s">
        <v>3</v>
      </c>
      <c r="H1258" s="2" t="s">
        <v>4</v>
      </c>
      <c r="I1258" s="2" t="s">
        <v>749</v>
      </c>
      <c r="J1258" s="2" t="s">
        <v>555</v>
      </c>
      <c r="K1258" s="2" t="s">
        <v>870</v>
      </c>
      <c r="L1258" s="2" t="s">
        <v>856</v>
      </c>
      <c r="M1258" s="2" t="s">
        <v>857</v>
      </c>
      <c r="N1258" s="2" t="s">
        <v>6</v>
      </c>
      <c r="O1258" s="2" t="s">
        <v>7</v>
      </c>
      <c r="P1258" s="2" t="s">
        <v>209</v>
      </c>
      <c r="Q1258" s="2" t="s">
        <v>210</v>
      </c>
      <c r="R1258" s="2" t="s">
        <v>10</v>
      </c>
      <c r="S1258" s="2" t="s">
        <v>11</v>
      </c>
      <c r="T1258" s="2">
        <v>451</v>
      </c>
      <c r="U1258" s="2" t="s">
        <v>559</v>
      </c>
      <c r="V1258" s="2" t="s">
        <v>4335</v>
      </c>
      <c r="W1258" s="2" t="s">
        <v>3142</v>
      </c>
      <c r="X1258" s="2">
        <v>1</v>
      </c>
      <c r="Y1258" s="2" t="s">
        <v>3143</v>
      </c>
      <c r="Z1258" s="2" t="s">
        <v>3</v>
      </c>
      <c r="AA1258" s="2" t="s">
        <v>913</v>
      </c>
      <c r="AB1258" s="2" t="s">
        <v>1661</v>
      </c>
      <c r="AC1258" s="6">
        <v>100</v>
      </c>
      <c r="AD1258" s="6">
        <v>100</v>
      </c>
      <c r="AE1258" s="6">
        <v>100</v>
      </c>
      <c r="AF1258" s="6">
        <v>100</v>
      </c>
      <c r="AG1258" s="6">
        <v>100</v>
      </c>
      <c r="AH1258" s="6">
        <v>100</v>
      </c>
      <c r="AI1258" s="6">
        <v>100</v>
      </c>
      <c r="AJ1258" s="6">
        <v>100</v>
      </c>
      <c r="AK1258" s="6">
        <v>100</v>
      </c>
      <c r="AL1258" s="6">
        <v>100</v>
      </c>
      <c r="AM1258" s="6">
        <v>100</v>
      </c>
      <c r="AN1258" s="6">
        <v>100</v>
      </c>
      <c r="AO1258" s="6">
        <v>100</v>
      </c>
      <c r="AP1258" s="6">
        <v>0</v>
      </c>
      <c r="AQ1258" s="6">
        <v>0</v>
      </c>
      <c r="AR1258" s="6" t="s">
        <v>11</v>
      </c>
      <c r="AS1258" s="6" t="s">
        <v>11</v>
      </c>
      <c r="AT1258" s="6" t="s">
        <v>11</v>
      </c>
      <c r="AU1258" s="5">
        <v>143727000</v>
      </c>
      <c r="AV1258" s="5">
        <v>125889000</v>
      </c>
      <c r="AW1258" s="6">
        <v>87.59</v>
      </c>
      <c r="AX1258" s="5">
        <v>232408000</v>
      </c>
      <c r="AY1258" s="5">
        <v>228793400</v>
      </c>
      <c r="AZ1258" s="6">
        <v>98.44</v>
      </c>
      <c r="BA1258" s="5">
        <v>391442767</v>
      </c>
      <c r="BB1258" s="5">
        <v>391442767</v>
      </c>
      <c r="BC1258" s="6">
        <v>100</v>
      </c>
      <c r="BD1258" s="5">
        <v>517972600</v>
      </c>
      <c r="BE1258" s="5">
        <v>517972600</v>
      </c>
      <c r="BF1258" s="6">
        <v>100</v>
      </c>
      <c r="BG1258" s="5">
        <v>527295000</v>
      </c>
      <c r="BH1258" s="5">
        <v>0</v>
      </c>
      <c r="BI1258" s="6">
        <v>0</v>
      </c>
      <c r="BJ1258" s="2" t="s">
        <v>13</v>
      </c>
      <c r="BK1258" s="2" t="s">
        <v>13</v>
      </c>
      <c r="BL1258" s="2" t="s">
        <v>13</v>
      </c>
      <c r="BM1258" s="3">
        <f t="shared" si="239"/>
        <v>143.727</v>
      </c>
      <c r="BN1258" s="3">
        <f t="shared" si="240"/>
        <v>125.889</v>
      </c>
      <c r="BO1258" s="3">
        <f t="shared" si="241"/>
        <v>232.40799999999999</v>
      </c>
      <c r="BP1258" s="3">
        <f t="shared" si="242"/>
        <v>228.79339999999999</v>
      </c>
      <c r="BQ1258" s="3">
        <f t="shared" si="243"/>
        <v>391.442767</v>
      </c>
      <c r="BR1258" s="3">
        <f t="shared" si="244"/>
        <v>391.442767</v>
      </c>
      <c r="BS1258" s="3">
        <f t="shared" si="245"/>
        <v>517.97260000000006</v>
      </c>
      <c r="BT1258" s="3">
        <f t="shared" si="246"/>
        <v>517.97260000000006</v>
      </c>
      <c r="BU1258" s="3">
        <f t="shared" si="247"/>
        <v>527.29499999999996</v>
      </c>
      <c r="BV1258" s="3">
        <f t="shared" si="248"/>
        <v>0</v>
      </c>
      <c r="BW1258" s="4">
        <f t="shared" si="249"/>
        <v>1812.8453669999999</v>
      </c>
      <c r="BX1258" s="4">
        <f t="shared" si="250"/>
        <v>1264.097767</v>
      </c>
      <c r="BY1258" s="2" t="s">
        <v>903</v>
      </c>
    </row>
    <row r="1259" spans="1:77" x14ac:dyDescent="0.25">
      <c r="A1259" s="2">
        <v>16</v>
      </c>
      <c r="B1259" s="2" t="s">
        <v>0</v>
      </c>
      <c r="C1259" s="2" t="s">
        <v>727</v>
      </c>
      <c r="D1259" s="2">
        <v>2023</v>
      </c>
      <c r="E1259" s="2" t="s">
        <v>1</v>
      </c>
      <c r="F1259" s="2" t="s">
        <v>2</v>
      </c>
      <c r="G1259" s="2" t="s">
        <v>3</v>
      </c>
      <c r="H1259" s="2" t="s">
        <v>4</v>
      </c>
      <c r="I1259" s="2" t="s">
        <v>749</v>
      </c>
      <c r="J1259" s="2" t="s">
        <v>555</v>
      </c>
      <c r="K1259" s="2" t="s">
        <v>870</v>
      </c>
      <c r="L1259" s="2" t="s">
        <v>856</v>
      </c>
      <c r="M1259" s="2" t="s">
        <v>857</v>
      </c>
      <c r="N1259" s="2" t="s">
        <v>6</v>
      </c>
      <c r="O1259" s="2" t="s">
        <v>7</v>
      </c>
      <c r="P1259" s="2" t="s">
        <v>209</v>
      </c>
      <c r="Q1259" s="2" t="s">
        <v>210</v>
      </c>
      <c r="R1259" s="2" t="s">
        <v>10</v>
      </c>
      <c r="S1259" s="2" t="s">
        <v>11</v>
      </c>
      <c r="T1259" s="2">
        <v>451</v>
      </c>
      <c r="U1259" s="2" t="s">
        <v>559</v>
      </c>
      <c r="V1259" s="2" t="s">
        <v>4335</v>
      </c>
      <c r="W1259" s="2" t="s">
        <v>3142</v>
      </c>
      <c r="X1259" s="2">
        <v>2</v>
      </c>
      <c r="Y1259" s="2" t="s">
        <v>3144</v>
      </c>
      <c r="Z1259" s="2" t="s">
        <v>3</v>
      </c>
      <c r="AA1259" s="2" t="s">
        <v>913</v>
      </c>
      <c r="AB1259" s="2" t="s">
        <v>1661</v>
      </c>
      <c r="AC1259" s="6">
        <v>100</v>
      </c>
      <c r="AD1259" s="6">
        <v>100</v>
      </c>
      <c r="AE1259" s="6">
        <v>100</v>
      </c>
      <c r="AF1259" s="6">
        <v>100</v>
      </c>
      <c r="AG1259" s="6">
        <v>100</v>
      </c>
      <c r="AH1259" s="6">
        <v>100</v>
      </c>
      <c r="AI1259" s="6">
        <v>100</v>
      </c>
      <c r="AJ1259" s="6">
        <v>100</v>
      </c>
      <c r="AK1259" s="6">
        <v>100</v>
      </c>
      <c r="AL1259" s="6">
        <v>100</v>
      </c>
      <c r="AM1259" s="6">
        <v>100</v>
      </c>
      <c r="AN1259" s="6">
        <v>100</v>
      </c>
      <c r="AO1259" s="6">
        <v>100</v>
      </c>
      <c r="AP1259" s="6">
        <v>0</v>
      </c>
      <c r="AQ1259" s="6">
        <v>0</v>
      </c>
      <c r="AR1259" s="6" t="s">
        <v>11</v>
      </c>
      <c r="AS1259" s="6" t="s">
        <v>11</v>
      </c>
      <c r="AT1259" s="6" t="s">
        <v>11</v>
      </c>
      <c r="AU1259" s="5">
        <v>364141241</v>
      </c>
      <c r="AV1259" s="5">
        <v>356708741</v>
      </c>
      <c r="AW1259" s="6">
        <v>97.96</v>
      </c>
      <c r="AX1259" s="5">
        <v>324034733</v>
      </c>
      <c r="AY1259" s="5">
        <v>323801533</v>
      </c>
      <c r="AZ1259" s="6">
        <v>99.93</v>
      </c>
      <c r="BA1259" s="5">
        <v>472069001</v>
      </c>
      <c r="BB1259" s="5">
        <v>464569001</v>
      </c>
      <c r="BC1259" s="6">
        <v>98.41</v>
      </c>
      <c r="BD1259" s="5">
        <v>236116900</v>
      </c>
      <c r="BE1259" s="5">
        <v>236116900</v>
      </c>
      <c r="BF1259" s="6">
        <v>100</v>
      </c>
      <c r="BG1259" s="5">
        <v>201130000</v>
      </c>
      <c r="BH1259" s="5">
        <v>0</v>
      </c>
      <c r="BI1259" s="6">
        <v>0</v>
      </c>
      <c r="BJ1259" s="2" t="s">
        <v>13</v>
      </c>
      <c r="BK1259" s="2" t="s">
        <v>13</v>
      </c>
      <c r="BL1259" s="2" t="s">
        <v>13</v>
      </c>
      <c r="BM1259" s="3">
        <f t="shared" si="239"/>
        <v>364.14124099999998</v>
      </c>
      <c r="BN1259" s="3">
        <f t="shared" si="240"/>
        <v>356.70874099999997</v>
      </c>
      <c r="BO1259" s="3">
        <f t="shared" si="241"/>
        <v>324.03473300000002</v>
      </c>
      <c r="BP1259" s="3">
        <f t="shared" si="242"/>
        <v>323.80153300000001</v>
      </c>
      <c r="BQ1259" s="3">
        <f t="shared" si="243"/>
        <v>472.06900100000001</v>
      </c>
      <c r="BR1259" s="3">
        <f t="shared" si="244"/>
        <v>464.56900100000001</v>
      </c>
      <c r="BS1259" s="3">
        <f t="shared" si="245"/>
        <v>236.11689999999999</v>
      </c>
      <c r="BT1259" s="3">
        <f t="shared" si="246"/>
        <v>236.11689999999999</v>
      </c>
      <c r="BU1259" s="3">
        <f t="shared" si="247"/>
        <v>201.13</v>
      </c>
      <c r="BV1259" s="3">
        <f t="shared" si="248"/>
        <v>0</v>
      </c>
      <c r="BW1259" s="4">
        <f t="shared" si="249"/>
        <v>1597.4918750000002</v>
      </c>
      <c r="BX1259" s="4">
        <f t="shared" si="250"/>
        <v>1381.196175</v>
      </c>
      <c r="BY1259" s="2" t="s">
        <v>903</v>
      </c>
    </row>
    <row r="1260" spans="1:77" x14ac:dyDescent="0.25">
      <c r="A1260" s="2">
        <v>16</v>
      </c>
      <c r="B1260" s="2" t="s">
        <v>0</v>
      </c>
      <c r="C1260" s="2" t="s">
        <v>727</v>
      </c>
      <c r="D1260" s="2">
        <v>2023</v>
      </c>
      <c r="E1260" s="2" t="s">
        <v>1</v>
      </c>
      <c r="F1260" s="2" t="s">
        <v>2</v>
      </c>
      <c r="G1260" s="2" t="s">
        <v>3</v>
      </c>
      <c r="H1260" s="2" t="s">
        <v>4</v>
      </c>
      <c r="I1260" s="2" t="s">
        <v>749</v>
      </c>
      <c r="J1260" s="2" t="s">
        <v>555</v>
      </c>
      <c r="K1260" s="2" t="s">
        <v>870</v>
      </c>
      <c r="L1260" s="2" t="s">
        <v>856</v>
      </c>
      <c r="M1260" s="2" t="s">
        <v>857</v>
      </c>
      <c r="N1260" s="2" t="s">
        <v>6</v>
      </c>
      <c r="O1260" s="2" t="s">
        <v>7</v>
      </c>
      <c r="P1260" s="2" t="s">
        <v>209</v>
      </c>
      <c r="Q1260" s="2" t="s">
        <v>210</v>
      </c>
      <c r="R1260" s="2" t="s">
        <v>10</v>
      </c>
      <c r="S1260" s="2" t="s">
        <v>11</v>
      </c>
      <c r="T1260" s="2">
        <v>461</v>
      </c>
      <c r="U1260" s="2" t="s">
        <v>560</v>
      </c>
      <c r="V1260" s="2" t="s">
        <v>4335</v>
      </c>
      <c r="W1260" s="2" t="s">
        <v>3142</v>
      </c>
      <c r="X1260" s="2">
        <v>5</v>
      </c>
      <c r="Y1260" s="2" t="s">
        <v>3145</v>
      </c>
      <c r="Z1260" s="2" t="s">
        <v>3</v>
      </c>
      <c r="AA1260" s="2" t="s">
        <v>913</v>
      </c>
      <c r="AB1260" s="2" t="s">
        <v>1661</v>
      </c>
      <c r="AC1260" s="6">
        <v>1</v>
      </c>
      <c r="AD1260" s="6">
        <v>1</v>
      </c>
      <c r="AE1260" s="6">
        <v>100</v>
      </c>
      <c r="AF1260" s="6">
        <v>1</v>
      </c>
      <c r="AG1260" s="6">
        <v>1</v>
      </c>
      <c r="AH1260" s="6">
        <v>100</v>
      </c>
      <c r="AI1260" s="6">
        <v>1</v>
      </c>
      <c r="AJ1260" s="6">
        <v>1</v>
      </c>
      <c r="AK1260" s="6">
        <v>100</v>
      </c>
      <c r="AL1260" s="6">
        <v>1</v>
      </c>
      <c r="AM1260" s="6">
        <v>1</v>
      </c>
      <c r="AN1260" s="6">
        <v>100</v>
      </c>
      <c r="AO1260" s="6">
        <v>1</v>
      </c>
      <c r="AP1260" s="6">
        <v>0</v>
      </c>
      <c r="AQ1260" s="6">
        <v>0</v>
      </c>
      <c r="AR1260" s="6" t="s">
        <v>11</v>
      </c>
      <c r="AS1260" s="6" t="s">
        <v>11</v>
      </c>
      <c r="AT1260" s="6" t="s">
        <v>11</v>
      </c>
      <c r="AU1260" s="5">
        <v>913627354</v>
      </c>
      <c r="AV1260" s="5">
        <v>847507620</v>
      </c>
      <c r="AW1260" s="6">
        <v>92.76</v>
      </c>
      <c r="AX1260" s="5">
        <v>566026136</v>
      </c>
      <c r="AY1260" s="5">
        <v>560623065</v>
      </c>
      <c r="AZ1260" s="6">
        <v>99.04</v>
      </c>
      <c r="BA1260" s="5">
        <v>1644531782</v>
      </c>
      <c r="BB1260" s="5">
        <v>1607403669</v>
      </c>
      <c r="BC1260" s="6">
        <v>97.74</v>
      </c>
      <c r="BD1260" s="5">
        <v>1151804811</v>
      </c>
      <c r="BE1260" s="5">
        <v>1151721592</v>
      </c>
      <c r="BF1260" s="6">
        <v>99.99</v>
      </c>
      <c r="BG1260" s="5">
        <v>1211699000</v>
      </c>
      <c r="BH1260" s="5">
        <v>0</v>
      </c>
      <c r="BI1260" s="6">
        <v>0</v>
      </c>
      <c r="BJ1260" s="2" t="s">
        <v>13</v>
      </c>
      <c r="BK1260" s="2" t="s">
        <v>13</v>
      </c>
      <c r="BL1260" s="2" t="s">
        <v>13</v>
      </c>
      <c r="BM1260" s="3">
        <f t="shared" si="239"/>
        <v>913.62735399999997</v>
      </c>
      <c r="BN1260" s="3">
        <f t="shared" si="240"/>
        <v>847.50761999999997</v>
      </c>
      <c r="BO1260" s="3">
        <f t="shared" si="241"/>
        <v>566.02613599999995</v>
      </c>
      <c r="BP1260" s="3">
        <f t="shared" si="242"/>
        <v>560.623065</v>
      </c>
      <c r="BQ1260" s="3">
        <f t="shared" si="243"/>
        <v>1644.531782</v>
      </c>
      <c r="BR1260" s="3">
        <f t="shared" si="244"/>
        <v>1607.403669</v>
      </c>
      <c r="BS1260" s="3">
        <f t="shared" si="245"/>
        <v>1151.804811</v>
      </c>
      <c r="BT1260" s="3">
        <f t="shared" si="246"/>
        <v>1151.7215920000001</v>
      </c>
      <c r="BU1260" s="3">
        <f t="shared" si="247"/>
        <v>1211.6990000000001</v>
      </c>
      <c r="BV1260" s="3">
        <f t="shared" si="248"/>
        <v>0</v>
      </c>
      <c r="BW1260" s="4">
        <f t="shared" si="249"/>
        <v>5487.6890829999993</v>
      </c>
      <c r="BX1260" s="4">
        <f t="shared" si="250"/>
        <v>4167.2559460000002</v>
      </c>
      <c r="BY1260" s="2" t="s">
        <v>910</v>
      </c>
    </row>
    <row r="1261" spans="1:77" x14ac:dyDescent="0.25">
      <c r="A1261" s="2">
        <v>16</v>
      </c>
      <c r="B1261" s="2" t="s">
        <v>0</v>
      </c>
      <c r="C1261" s="2" t="s">
        <v>727</v>
      </c>
      <c r="D1261" s="2">
        <v>2023</v>
      </c>
      <c r="E1261" s="2" t="s">
        <v>1</v>
      </c>
      <c r="F1261" s="2" t="s">
        <v>2</v>
      </c>
      <c r="G1261" s="2" t="s">
        <v>3</v>
      </c>
      <c r="H1261" s="2" t="s">
        <v>4</v>
      </c>
      <c r="I1261" s="2" t="s">
        <v>749</v>
      </c>
      <c r="J1261" s="2" t="s">
        <v>555</v>
      </c>
      <c r="K1261" s="2" t="s">
        <v>870</v>
      </c>
      <c r="L1261" s="2" t="s">
        <v>856</v>
      </c>
      <c r="M1261" s="2" t="s">
        <v>857</v>
      </c>
      <c r="N1261" s="2" t="s">
        <v>6</v>
      </c>
      <c r="O1261" s="2" t="s">
        <v>7</v>
      </c>
      <c r="P1261" s="2" t="s">
        <v>209</v>
      </c>
      <c r="Q1261" s="2" t="s">
        <v>210</v>
      </c>
      <c r="R1261" s="2" t="s">
        <v>10</v>
      </c>
      <c r="S1261" s="2" t="s">
        <v>11</v>
      </c>
      <c r="T1261" s="2">
        <v>464</v>
      </c>
      <c r="U1261" s="2" t="s">
        <v>561</v>
      </c>
      <c r="V1261" s="2" t="s">
        <v>4335</v>
      </c>
      <c r="W1261" s="2" t="s">
        <v>3142</v>
      </c>
      <c r="X1261" s="2">
        <v>3</v>
      </c>
      <c r="Y1261" s="2" t="s">
        <v>3146</v>
      </c>
      <c r="Z1261" s="2" t="s">
        <v>3</v>
      </c>
      <c r="AA1261" s="2" t="s">
        <v>913</v>
      </c>
      <c r="AB1261" s="2" t="s">
        <v>1661</v>
      </c>
      <c r="AC1261" s="6">
        <v>100</v>
      </c>
      <c r="AD1261" s="6">
        <v>0</v>
      </c>
      <c r="AE1261" s="6">
        <v>0</v>
      </c>
      <c r="AF1261" s="6">
        <v>100</v>
      </c>
      <c r="AG1261" s="6">
        <v>90</v>
      </c>
      <c r="AH1261" s="6">
        <v>90</v>
      </c>
      <c r="AI1261" s="6">
        <v>100</v>
      </c>
      <c r="AJ1261" s="6">
        <v>93.7</v>
      </c>
      <c r="AK1261" s="6">
        <v>93.7</v>
      </c>
      <c r="AL1261" s="6">
        <v>100</v>
      </c>
      <c r="AM1261" s="6">
        <v>97.68</v>
      </c>
      <c r="AN1261" s="6">
        <v>97.68</v>
      </c>
      <c r="AO1261" s="6">
        <v>100</v>
      </c>
      <c r="AP1261" s="6">
        <v>0</v>
      </c>
      <c r="AQ1261" s="6">
        <v>0</v>
      </c>
      <c r="AR1261" s="6" t="s">
        <v>11</v>
      </c>
      <c r="AS1261" s="6" t="s">
        <v>11</v>
      </c>
      <c r="AT1261" s="6" t="s">
        <v>11</v>
      </c>
      <c r="AU1261" s="5">
        <v>899153551</v>
      </c>
      <c r="AV1261" s="5">
        <v>834808081</v>
      </c>
      <c r="AW1261" s="6">
        <v>92.84</v>
      </c>
      <c r="AX1261" s="5">
        <v>1208548431</v>
      </c>
      <c r="AY1261" s="5">
        <v>1202051694</v>
      </c>
      <c r="AZ1261" s="6">
        <v>99.46</v>
      </c>
      <c r="BA1261" s="5">
        <v>1151255838</v>
      </c>
      <c r="BB1261" s="5">
        <v>1147214615</v>
      </c>
      <c r="BC1261" s="6">
        <v>99.65</v>
      </c>
      <c r="BD1261" s="5">
        <v>1251591909</v>
      </c>
      <c r="BE1261" s="5">
        <v>1251591909</v>
      </c>
      <c r="BF1261" s="6">
        <v>100</v>
      </c>
      <c r="BG1261" s="5">
        <v>1956246000</v>
      </c>
      <c r="BH1261" s="5">
        <v>0</v>
      </c>
      <c r="BI1261" s="6">
        <v>0</v>
      </c>
      <c r="BJ1261" s="2" t="s">
        <v>13</v>
      </c>
      <c r="BK1261" s="2" t="s">
        <v>13</v>
      </c>
      <c r="BL1261" s="2" t="s">
        <v>13</v>
      </c>
      <c r="BM1261" s="3">
        <f t="shared" si="239"/>
        <v>899.15355099999999</v>
      </c>
      <c r="BN1261" s="3">
        <f t="shared" si="240"/>
        <v>834.80808100000002</v>
      </c>
      <c r="BO1261" s="3">
        <f t="shared" si="241"/>
        <v>1208.5484309999999</v>
      </c>
      <c r="BP1261" s="3">
        <f t="shared" si="242"/>
        <v>1202.051694</v>
      </c>
      <c r="BQ1261" s="3">
        <f t="shared" si="243"/>
        <v>1151.255838</v>
      </c>
      <c r="BR1261" s="3">
        <f t="shared" si="244"/>
        <v>1147.2146150000001</v>
      </c>
      <c r="BS1261" s="3">
        <f t="shared" si="245"/>
        <v>1251.591909</v>
      </c>
      <c r="BT1261" s="3">
        <f t="shared" si="246"/>
        <v>1251.591909</v>
      </c>
      <c r="BU1261" s="3">
        <f t="shared" si="247"/>
        <v>1956.2460000000001</v>
      </c>
      <c r="BV1261" s="3">
        <f t="shared" si="248"/>
        <v>0</v>
      </c>
      <c r="BW1261" s="4">
        <f t="shared" si="249"/>
        <v>6466.7957290000004</v>
      </c>
      <c r="BX1261" s="4">
        <f t="shared" si="250"/>
        <v>4435.6662989999995</v>
      </c>
      <c r="BY1261" s="2" t="s">
        <v>910</v>
      </c>
    </row>
    <row r="1262" spans="1:77" x14ac:dyDescent="0.25">
      <c r="A1262" s="2">
        <v>16</v>
      </c>
      <c r="B1262" s="2" t="s">
        <v>0</v>
      </c>
      <c r="C1262" s="2" t="s">
        <v>727</v>
      </c>
      <c r="D1262" s="2">
        <v>2023</v>
      </c>
      <c r="E1262" s="2" t="s">
        <v>1</v>
      </c>
      <c r="F1262" s="2" t="s">
        <v>2</v>
      </c>
      <c r="G1262" s="2" t="s">
        <v>3</v>
      </c>
      <c r="H1262" s="2" t="s">
        <v>4</v>
      </c>
      <c r="I1262" s="2" t="s">
        <v>749</v>
      </c>
      <c r="J1262" s="2" t="s">
        <v>555</v>
      </c>
      <c r="K1262" s="2" t="s">
        <v>870</v>
      </c>
      <c r="L1262" s="2" t="s">
        <v>856</v>
      </c>
      <c r="M1262" s="2" t="s">
        <v>857</v>
      </c>
      <c r="N1262" s="2" t="s">
        <v>6</v>
      </c>
      <c r="O1262" s="2" t="s">
        <v>7</v>
      </c>
      <c r="P1262" s="2" t="s">
        <v>209</v>
      </c>
      <c r="Q1262" s="2" t="s">
        <v>210</v>
      </c>
      <c r="R1262" s="2" t="s">
        <v>10</v>
      </c>
      <c r="S1262" s="2" t="s">
        <v>11</v>
      </c>
      <c r="T1262" s="2">
        <v>464</v>
      </c>
      <c r="U1262" s="2" t="s">
        <v>561</v>
      </c>
      <c r="V1262" s="2" t="s">
        <v>4335</v>
      </c>
      <c r="W1262" s="2" t="s">
        <v>3142</v>
      </c>
      <c r="X1262" s="2">
        <v>4</v>
      </c>
      <c r="Y1262" s="2" t="s">
        <v>3147</v>
      </c>
      <c r="Z1262" s="2" t="s">
        <v>45</v>
      </c>
      <c r="AA1262" s="2" t="s">
        <v>917</v>
      </c>
      <c r="AB1262" s="2" t="s">
        <v>1661</v>
      </c>
      <c r="AC1262" s="6">
        <v>1187</v>
      </c>
      <c r="AD1262" s="6">
        <v>1187</v>
      </c>
      <c r="AE1262" s="6">
        <v>100</v>
      </c>
      <c r="AF1262" s="6">
        <v>4840</v>
      </c>
      <c r="AG1262" s="6">
        <v>4865</v>
      </c>
      <c r="AH1262" s="6">
        <v>100.52</v>
      </c>
      <c r="AI1262" s="6">
        <v>5100</v>
      </c>
      <c r="AJ1262" s="6">
        <v>7580</v>
      </c>
      <c r="AK1262" s="6">
        <v>148.63</v>
      </c>
      <c r="AL1262" s="6">
        <v>8000</v>
      </c>
      <c r="AM1262" s="6">
        <v>8357</v>
      </c>
      <c r="AN1262" s="6">
        <v>104.46</v>
      </c>
      <c r="AO1262" s="6">
        <v>1968</v>
      </c>
      <c r="AP1262" s="6">
        <v>0</v>
      </c>
      <c r="AQ1262" s="6">
        <v>0</v>
      </c>
      <c r="AR1262" s="6">
        <v>23600</v>
      </c>
      <c r="AS1262" s="6">
        <v>21989</v>
      </c>
      <c r="AT1262" s="6">
        <v>93.17</v>
      </c>
      <c r="AU1262" s="5">
        <v>641860332</v>
      </c>
      <c r="AV1262" s="5">
        <v>573410165</v>
      </c>
      <c r="AW1262" s="6">
        <v>89.34</v>
      </c>
      <c r="AX1262" s="5">
        <v>1159566700</v>
      </c>
      <c r="AY1262" s="5">
        <v>1115334100</v>
      </c>
      <c r="AZ1262" s="6">
        <v>96.18</v>
      </c>
      <c r="BA1262" s="5">
        <v>881870612</v>
      </c>
      <c r="BB1262" s="5">
        <v>868380278</v>
      </c>
      <c r="BC1262" s="6">
        <v>98.47</v>
      </c>
      <c r="BD1262" s="5">
        <v>1402513780</v>
      </c>
      <c r="BE1262" s="5">
        <v>1384890140</v>
      </c>
      <c r="BF1262" s="6">
        <v>98.74</v>
      </c>
      <c r="BG1262" s="5">
        <v>2103630000</v>
      </c>
      <c r="BH1262" s="5">
        <v>0</v>
      </c>
      <c r="BI1262" s="6">
        <v>0</v>
      </c>
      <c r="BJ1262" s="2" t="s">
        <v>13</v>
      </c>
      <c r="BK1262" s="2" t="s">
        <v>13</v>
      </c>
      <c r="BL1262" s="2" t="s">
        <v>13</v>
      </c>
      <c r="BM1262" s="3">
        <f t="shared" si="239"/>
        <v>641.86033199999997</v>
      </c>
      <c r="BN1262" s="3">
        <f t="shared" si="240"/>
        <v>573.41016500000001</v>
      </c>
      <c r="BO1262" s="3">
        <f t="shared" si="241"/>
        <v>1159.5667000000001</v>
      </c>
      <c r="BP1262" s="3">
        <f t="shared" si="242"/>
        <v>1115.3341</v>
      </c>
      <c r="BQ1262" s="3">
        <f t="shared" si="243"/>
        <v>881.87061200000005</v>
      </c>
      <c r="BR1262" s="3">
        <f t="shared" si="244"/>
        <v>868.38027799999998</v>
      </c>
      <c r="BS1262" s="3">
        <f t="shared" si="245"/>
        <v>1402.51378</v>
      </c>
      <c r="BT1262" s="3">
        <f t="shared" si="246"/>
        <v>1384.89014</v>
      </c>
      <c r="BU1262" s="3">
        <f t="shared" si="247"/>
        <v>2103.63</v>
      </c>
      <c r="BV1262" s="3">
        <f t="shared" si="248"/>
        <v>0</v>
      </c>
      <c r="BW1262" s="4">
        <f t="shared" si="249"/>
        <v>6189.4414240000006</v>
      </c>
      <c r="BX1262" s="4">
        <f t="shared" si="250"/>
        <v>3942.0146829999999</v>
      </c>
      <c r="BY1262" s="2" t="s">
        <v>910</v>
      </c>
    </row>
    <row r="1263" spans="1:77" x14ac:dyDescent="0.25">
      <c r="A1263" s="2">
        <v>16</v>
      </c>
      <c r="B1263" s="2" t="s">
        <v>0</v>
      </c>
      <c r="C1263" s="2" t="s">
        <v>727</v>
      </c>
      <c r="D1263" s="2">
        <v>2023</v>
      </c>
      <c r="E1263" s="2" t="s">
        <v>1</v>
      </c>
      <c r="F1263" s="2" t="s">
        <v>2</v>
      </c>
      <c r="G1263" s="2" t="s">
        <v>3</v>
      </c>
      <c r="H1263" s="2" t="s">
        <v>4</v>
      </c>
      <c r="I1263" s="2" t="s">
        <v>749</v>
      </c>
      <c r="J1263" s="2" t="s">
        <v>555</v>
      </c>
      <c r="K1263" s="2" t="s">
        <v>870</v>
      </c>
      <c r="L1263" s="2" t="s">
        <v>856</v>
      </c>
      <c r="M1263" s="2" t="s">
        <v>857</v>
      </c>
      <c r="N1263" s="2" t="s">
        <v>6</v>
      </c>
      <c r="O1263" s="2" t="s">
        <v>7</v>
      </c>
      <c r="P1263" s="2" t="s">
        <v>8</v>
      </c>
      <c r="Q1263" s="2" t="s">
        <v>9</v>
      </c>
      <c r="R1263" s="2" t="s">
        <v>10</v>
      </c>
      <c r="S1263" s="2" t="s">
        <v>11</v>
      </c>
      <c r="T1263" s="2">
        <v>540</v>
      </c>
      <c r="U1263" s="2" t="s">
        <v>421</v>
      </c>
      <c r="V1263" s="2" t="s">
        <v>4336</v>
      </c>
      <c r="W1263" s="2" t="s">
        <v>3148</v>
      </c>
      <c r="X1263" s="2">
        <v>1</v>
      </c>
      <c r="Y1263" s="2" t="s">
        <v>3149</v>
      </c>
      <c r="Z1263" s="2" t="s">
        <v>3</v>
      </c>
      <c r="AA1263" s="2" t="s">
        <v>913</v>
      </c>
      <c r="AB1263" s="2" t="s">
        <v>1661</v>
      </c>
      <c r="AC1263" s="6">
        <v>100</v>
      </c>
      <c r="AD1263" s="6">
        <v>100</v>
      </c>
      <c r="AE1263" s="6">
        <v>100</v>
      </c>
      <c r="AF1263" s="6">
        <v>100</v>
      </c>
      <c r="AG1263" s="6">
        <v>100</v>
      </c>
      <c r="AH1263" s="6">
        <v>100</v>
      </c>
      <c r="AI1263" s="6">
        <v>100</v>
      </c>
      <c r="AJ1263" s="6">
        <v>100</v>
      </c>
      <c r="AK1263" s="6">
        <v>100</v>
      </c>
      <c r="AL1263" s="6">
        <v>100</v>
      </c>
      <c r="AM1263" s="6">
        <v>100</v>
      </c>
      <c r="AN1263" s="6">
        <v>100</v>
      </c>
      <c r="AO1263" s="6">
        <v>100</v>
      </c>
      <c r="AP1263" s="6">
        <v>0</v>
      </c>
      <c r="AQ1263" s="6">
        <v>0</v>
      </c>
      <c r="AR1263" s="6" t="s">
        <v>11</v>
      </c>
      <c r="AS1263" s="6" t="s">
        <v>11</v>
      </c>
      <c r="AT1263" s="6" t="s">
        <v>11</v>
      </c>
      <c r="AU1263" s="5">
        <v>1353674027</v>
      </c>
      <c r="AV1263" s="5">
        <v>1319634556</v>
      </c>
      <c r="AW1263" s="6">
        <v>97.49</v>
      </c>
      <c r="AX1263" s="5">
        <v>1005138286</v>
      </c>
      <c r="AY1263" s="5">
        <v>1004835981</v>
      </c>
      <c r="AZ1263" s="6">
        <v>99.97</v>
      </c>
      <c r="BA1263" s="5">
        <v>2431430916</v>
      </c>
      <c r="BB1263" s="5">
        <v>2422017126</v>
      </c>
      <c r="BC1263" s="6">
        <v>99.61</v>
      </c>
      <c r="BD1263" s="5">
        <v>2740391370</v>
      </c>
      <c r="BE1263" s="5">
        <v>2732642575</v>
      </c>
      <c r="BF1263" s="6">
        <v>99.72</v>
      </c>
      <c r="BG1263" s="5">
        <v>2163253000</v>
      </c>
      <c r="BH1263" s="5">
        <v>0</v>
      </c>
      <c r="BI1263" s="6">
        <v>0</v>
      </c>
      <c r="BJ1263" s="2" t="s">
        <v>13</v>
      </c>
      <c r="BK1263" s="2" t="s">
        <v>13</v>
      </c>
      <c r="BL1263" s="2" t="s">
        <v>13</v>
      </c>
      <c r="BM1263" s="3">
        <f t="shared" si="239"/>
        <v>1353.674027</v>
      </c>
      <c r="BN1263" s="3">
        <f t="shared" si="240"/>
        <v>1319.634556</v>
      </c>
      <c r="BO1263" s="3">
        <f t="shared" si="241"/>
        <v>1005.138286</v>
      </c>
      <c r="BP1263" s="3">
        <f t="shared" si="242"/>
        <v>1004.8359809999999</v>
      </c>
      <c r="BQ1263" s="3">
        <f t="shared" si="243"/>
        <v>2431.4309159999998</v>
      </c>
      <c r="BR1263" s="3">
        <f t="shared" si="244"/>
        <v>2422.0171260000002</v>
      </c>
      <c r="BS1263" s="3">
        <f t="shared" si="245"/>
        <v>2740.3913699999998</v>
      </c>
      <c r="BT1263" s="3">
        <f t="shared" si="246"/>
        <v>2732.6425749999999</v>
      </c>
      <c r="BU1263" s="3">
        <f t="shared" si="247"/>
        <v>2163.2530000000002</v>
      </c>
      <c r="BV1263" s="3">
        <f t="shared" si="248"/>
        <v>0</v>
      </c>
      <c r="BW1263" s="4">
        <f t="shared" si="249"/>
        <v>9693.8875989999997</v>
      </c>
      <c r="BX1263" s="4">
        <f t="shared" si="250"/>
        <v>7479.1302379999997</v>
      </c>
      <c r="BY1263" s="2" t="s">
        <v>897</v>
      </c>
    </row>
    <row r="1264" spans="1:77" x14ac:dyDescent="0.25">
      <c r="A1264" s="2">
        <v>16</v>
      </c>
      <c r="B1264" s="2" t="s">
        <v>0</v>
      </c>
      <c r="C1264" s="2" t="s">
        <v>727</v>
      </c>
      <c r="D1264" s="2">
        <v>2023</v>
      </c>
      <c r="E1264" s="2" t="s">
        <v>1</v>
      </c>
      <c r="F1264" s="2" t="s">
        <v>2</v>
      </c>
      <c r="G1264" s="2" t="s">
        <v>3</v>
      </c>
      <c r="H1264" s="2" t="s">
        <v>4</v>
      </c>
      <c r="I1264" s="2" t="s">
        <v>749</v>
      </c>
      <c r="J1264" s="2" t="s">
        <v>555</v>
      </c>
      <c r="K1264" s="2" t="s">
        <v>870</v>
      </c>
      <c r="L1264" s="2" t="s">
        <v>856</v>
      </c>
      <c r="M1264" s="2" t="s">
        <v>857</v>
      </c>
      <c r="N1264" s="2" t="s">
        <v>6</v>
      </c>
      <c r="O1264" s="2" t="s">
        <v>7</v>
      </c>
      <c r="P1264" s="2" t="s">
        <v>8</v>
      </c>
      <c r="Q1264" s="2" t="s">
        <v>9</v>
      </c>
      <c r="R1264" s="2" t="s">
        <v>10</v>
      </c>
      <c r="S1264" s="2" t="s">
        <v>11</v>
      </c>
      <c r="T1264" s="2">
        <v>540</v>
      </c>
      <c r="U1264" s="2" t="s">
        <v>421</v>
      </c>
      <c r="V1264" s="2" t="s">
        <v>4336</v>
      </c>
      <c r="W1264" s="2" t="s">
        <v>3148</v>
      </c>
      <c r="X1264" s="2">
        <v>2</v>
      </c>
      <c r="Y1264" s="2" t="s">
        <v>3150</v>
      </c>
      <c r="Z1264" s="2" t="s">
        <v>3</v>
      </c>
      <c r="AA1264" s="2" t="s">
        <v>913</v>
      </c>
      <c r="AB1264" s="2" t="s">
        <v>1661</v>
      </c>
      <c r="AC1264" s="6">
        <v>100</v>
      </c>
      <c r="AD1264" s="6">
        <v>95</v>
      </c>
      <c r="AE1264" s="6">
        <v>95</v>
      </c>
      <c r="AF1264" s="6">
        <v>100</v>
      </c>
      <c r="AG1264" s="6">
        <v>100</v>
      </c>
      <c r="AH1264" s="6">
        <v>100</v>
      </c>
      <c r="AI1264" s="6">
        <v>100</v>
      </c>
      <c r="AJ1264" s="6">
        <v>100</v>
      </c>
      <c r="AK1264" s="6">
        <v>100</v>
      </c>
      <c r="AL1264" s="6">
        <v>100</v>
      </c>
      <c r="AM1264" s="6">
        <v>100</v>
      </c>
      <c r="AN1264" s="6">
        <v>100</v>
      </c>
      <c r="AO1264" s="6">
        <v>100</v>
      </c>
      <c r="AP1264" s="6">
        <v>0</v>
      </c>
      <c r="AQ1264" s="6">
        <v>0</v>
      </c>
      <c r="AR1264" s="6" t="s">
        <v>11</v>
      </c>
      <c r="AS1264" s="6" t="s">
        <v>11</v>
      </c>
      <c r="AT1264" s="6" t="s">
        <v>11</v>
      </c>
      <c r="AU1264" s="5">
        <v>291222768</v>
      </c>
      <c r="AV1264" s="5">
        <v>6666871</v>
      </c>
      <c r="AW1264" s="6">
        <v>2.29</v>
      </c>
      <c r="AX1264" s="5">
        <v>106447759</v>
      </c>
      <c r="AY1264" s="5">
        <v>97572217</v>
      </c>
      <c r="AZ1264" s="6">
        <v>91.66</v>
      </c>
      <c r="BA1264" s="5">
        <v>421099778</v>
      </c>
      <c r="BB1264" s="5">
        <v>359049224</v>
      </c>
      <c r="BC1264" s="6">
        <v>85.26</v>
      </c>
      <c r="BD1264" s="5">
        <v>88057183</v>
      </c>
      <c r="BE1264" s="5">
        <v>54120029</v>
      </c>
      <c r="BF1264" s="6">
        <v>61.46</v>
      </c>
      <c r="BG1264" s="5">
        <v>325000000</v>
      </c>
      <c r="BH1264" s="5">
        <v>0</v>
      </c>
      <c r="BI1264" s="6">
        <v>0</v>
      </c>
      <c r="BJ1264" s="2" t="s">
        <v>13</v>
      </c>
      <c r="BK1264" s="2" t="s">
        <v>13</v>
      </c>
      <c r="BL1264" s="2" t="s">
        <v>13</v>
      </c>
      <c r="BM1264" s="3">
        <f t="shared" si="239"/>
        <v>291.22276799999997</v>
      </c>
      <c r="BN1264" s="3">
        <f t="shared" si="240"/>
        <v>6.6668710000000004</v>
      </c>
      <c r="BO1264" s="3">
        <f t="shared" si="241"/>
        <v>106.447759</v>
      </c>
      <c r="BP1264" s="3">
        <f t="shared" si="242"/>
        <v>97.572216999999995</v>
      </c>
      <c r="BQ1264" s="3">
        <f t="shared" si="243"/>
        <v>421.09977800000001</v>
      </c>
      <c r="BR1264" s="3">
        <f t="shared" si="244"/>
        <v>359.04922399999998</v>
      </c>
      <c r="BS1264" s="3">
        <f t="shared" si="245"/>
        <v>88.057182999999995</v>
      </c>
      <c r="BT1264" s="3">
        <f t="shared" si="246"/>
        <v>54.120029000000002</v>
      </c>
      <c r="BU1264" s="3">
        <f t="shared" si="247"/>
        <v>325</v>
      </c>
      <c r="BV1264" s="3">
        <f t="shared" si="248"/>
        <v>0</v>
      </c>
      <c r="BW1264" s="4">
        <f t="shared" si="249"/>
        <v>1231.8274879999999</v>
      </c>
      <c r="BX1264" s="4">
        <f t="shared" si="250"/>
        <v>517.40834099999995</v>
      </c>
      <c r="BY1264" s="2" t="s">
        <v>897</v>
      </c>
    </row>
    <row r="1265" spans="1:77" x14ac:dyDescent="0.25">
      <c r="A1265" s="2">
        <v>16</v>
      </c>
      <c r="B1265" s="2" t="s">
        <v>0</v>
      </c>
      <c r="C1265" s="2" t="s">
        <v>727</v>
      </c>
      <c r="D1265" s="2">
        <v>2023</v>
      </c>
      <c r="E1265" s="2" t="s">
        <v>1</v>
      </c>
      <c r="F1265" s="2" t="s">
        <v>2</v>
      </c>
      <c r="G1265" s="2" t="s">
        <v>3</v>
      </c>
      <c r="H1265" s="2" t="s">
        <v>4</v>
      </c>
      <c r="I1265" s="2" t="s">
        <v>749</v>
      </c>
      <c r="J1265" s="2" t="s">
        <v>555</v>
      </c>
      <c r="K1265" s="2" t="s">
        <v>870</v>
      </c>
      <c r="L1265" s="2" t="s">
        <v>856</v>
      </c>
      <c r="M1265" s="2" t="s">
        <v>857</v>
      </c>
      <c r="N1265" s="2" t="s">
        <v>6</v>
      </c>
      <c r="O1265" s="2" t="s">
        <v>7</v>
      </c>
      <c r="P1265" s="2" t="s">
        <v>8</v>
      </c>
      <c r="Q1265" s="2" t="s">
        <v>9</v>
      </c>
      <c r="R1265" s="2" t="s">
        <v>10</v>
      </c>
      <c r="S1265" s="2" t="s">
        <v>11</v>
      </c>
      <c r="T1265" s="2">
        <v>540</v>
      </c>
      <c r="U1265" s="2" t="s">
        <v>421</v>
      </c>
      <c r="V1265" s="2" t="s">
        <v>4336</v>
      </c>
      <c r="W1265" s="2" t="s">
        <v>3148</v>
      </c>
      <c r="X1265" s="2">
        <v>3</v>
      </c>
      <c r="Y1265" s="2" t="s">
        <v>3151</v>
      </c>
      <c r="Z1265" s="2" t="s">
        <v>3</v>
      </c>
      <c r="AA1265" s="2" t="s">
        <v>913</v>
      </c>
      <c r="AB1265" s="2" t="s">
        <v>1830</v>
      </c>
      <c r="AC1265" s="6">
        <v>100</v>
      </c>
      <c r="AD1265" s="6">
        <v>91</v>
      </c>
      <c r="AE1265" s="6">
        <v>91</v>
      </c>
      <c r="AF1265" s="6">
        <v>100</v>
      </c>
      <c r="AG1265" s="6">
        <v>100</v>
      </c>
      <c r="AH1265" s="6">
        <v>100</v>
      </c>
      <c r="AI1265" s="6">
        <v>0</v>
      </c>
      <c r="AJ1265" s="6">
        <v>0</v>
      </c>
      <c r="AK1265" s="6">
        <v>0</v>
      </c>
      <c r="AL1265" s="6">
        <v>0</v>
      </c>
      <c r="AM1265" s="6">
        <v>0</v>
      </c>
      <c r="AN1265" s="6">
        <v>0</v>
      </c>
      <c r="AO1265" s="6">
        <v>0</v>
      </c>
      <c r="AP1265" s="6">
        <v>0</v>
      </c>
      <c r="AQ1265" s="6">
        <v>0</v>
      </c>
      <c r="AR1265" s="6" t="s">
        <v>11</v>
      </c>
      <c r="AS1265" s="6" t="s">
        <v>11</v>
      </c>
      <c r="AT1265" s="6" t="s">
        <v>11</v>
      </c>
      <c r="AU1265" s="5">
        <v>249034200</v>
      </c>
      <c r="AV1265" s="5">
        <v>247468800</v>
      </c>
      <c r="AW1265" s="6">
        <v>99.37</v>
      </c>
      <c r="AX1265" s="5">
        <v>108027000</v>
      </c>
      <c r="AY1265" s="5">
        <v>108027000</v>
      </c>
      <c r="AZ1265" s="6">
        <v>100</v>
      </c>
      <c r="BA1265" s="5">
        <v>0</v>
      </c>
      <c r="BB1265" s="5">
        <v>0</v>
      </c>
      <c r="BC1265" s="6">
        <v>0</v>
      </c>
      <c r="BD1265" s="5">
        <v>0</v>
      </c>
      <c r="BE1265" s="5">
        <v>0</v>
      </c>
      <c r="BF1265" s="6">
        <v>0</v>
      </c>
      <c r="BG1265" s="5">
        <v>0</v>
      </c>
      <c r="BH1265" s="5">
        <v>0</v>
      </c>
      <c r="BI1265" s="6">
        <v>0</v>
      </c>
      <c r="BJ1265" s="2" t="s">
        <v>13</v>
      </c>
      <c r="BK1265" s="2" t="s">
        <v>13</v>
      </c>
      <c r="BL1265" s="2" t="s">
        <v>13</v>
      </c>
      <c r="BM1265" s="3">
        <f t="shared" si="239"/>
        <v>249.0342</v>
      </c>
      <c r="BN1265" s="3">
        <f t="shared" si="240"/>
        <v>247.46879999999999</v>
      </c>
      <c r="BO1265" s="3">
        <f t="shared" si="241"/>
        <v>108.027</v>
      </c>
      <c r="BP1265" s="3">
        <f t="shared" si="242"/>
        <v>108.027</v>
      </c>
      <c r="BQ1265" s="3">
        <f t="shared" si="243"/>
        <v>0</v>
      </c>
      <c r="BR1265" s="3">
        <f t="shared" si="244"/>
        <v>0</v>
      </c>
      <c r="BS1265" s="3">
        <f t="shared" si="245"/>
        <v>0</v>
      </c>
      <c r="BT1265" s="3">
        <f t="shared" si="246"/>
        <v>0</v>
      </c>
      <c r="BU1265" s="3">
        <f t="shared" si="247"/>
        <v>0</v>
      </c>
      <c r="BV1265" s="3">
        <f t="shared" si="248"/>
        <v>0</v>
      </c>
      <c r="BW1265" s="4">
        <f t="shared" si="249"/>
        <v>357.06119999999999</v>
      </c>
      <c r="BX1265" s="4">
        <f t="shared" si="250"/>
        <v>355.49579999999997</v>
      </c>
      <c r="BY1265" s="2" t="s">
        <v>897</v>
      </c>
    </row>
    <row r="1266" spans="1:77" x14ac:dyDescent="0.25">
      <c r="A1266" s="2">
        <v>16</v>
      </c>
      <c r="B1266" s="2" t="s">
        <v>0</v>
      </c>
      <c r="C1266" s="2" t="s">
        <v>727</v>
      </c>
      <c r="D1266" s="2">
        <v>2023</v>
      </c>
      <c r="E1266" s="2" t="s">
        <v>1</v>
      </c>
      <c r="F1266" s="2" t="s">
        <v>2</v>
      </c>
      <c r="G1266" s="2" t="s">
        <v>3</v>
      </c>
      <c r="H1266" s="2" t="s">
        <v>4</v>
      </c>
      <c r="I1266" s="2" t="s">
        <v>749</v>
      </c>
      <c r="J1266" s="2" t="s">
        <v>555</v>
      </c>
      <c r="K1266" s="2" t="s">
        <v>870</v>
      </c>
      <c r="L1266" s="2" t="s">
        <v>856</v>
      </c>
      <c r="M1266" s="2" t="s">
        <v>857</v>
      </c>
      <c r="N1266" s="2" t="s">
        <v>6</v>
      </c>
      <c r="O1266" s="2" t="s">
        <v>7</v>
      </c>
      <c r="P1266" s="2" t="s">
        <v>8</v>
      </c>
      <c r="Q1266" s="2" t="s">
        <v>9</v>
      </c>
      <c r="R1266" s="2" t="s">
        <v>10</v>
      </c>
      <c r="S1266" s="2" t="s">
        <v>11</v>
      </c>
      <c r="T1266" s="2">
        <v>540</v>
      </c>
      <c r="U1266" s="2" t="s">
        <v>421</v>
      </c>
      <c r="V1266" s="2" t="s">
        <v>4336</v>
      </c>
      <c r="W1266" s="2" t="s">
        <v>3148</v>
      </c>
      <c r="X1266" s="2">
        <v>4</v>
      </c>
      <c r="Y1266" s="2" t="s">
        <v>3152</v>
      </c>
      <c r="Z1266" s="2" t="s">
        <v>3</v>
      </c>
      <c r="AA1266" s="2" t="s">
        <v>913</v>
      </c>
      <c r="AB1266" s="2" t="s">
        <v>1661</v>
      </c>
      <c r="AC1266" s="6">
        <v>100</v>
      </c>
      <c r="AD1266" s="6">
        <v>98</v>
      </c>
      <c r="AE1266" s="6">
        <v>98</v>
      </c>
      <c r="AF1266" s="6">
        <v>100</v>
      </c>
      <c r="AG1266" s="6">
        <v>100</v>
      </c>
      <c r="AH1266" s="6">
        <v>100</v>
      </c>
      <c r="AI1266" s="6">
        <v>100</v>
      </c>
      <c r="AJ1266" s="6">
        <v>100</v>
      </c>
      <c r="AK1266" s="6">
        <v>100</v>
      </c>
      <c r="AL1266" s="6">
        <v>100</v>
      </c>
      <c r="AM1266" s="6">
        <v>100</v>
      </c>
      <c r="AN1266" s="6">
        <v>100</v>
      </c>
      <c r="AO1266" s="6">
        <v>100</v>
      </c>
      <c r="AP1266" s="6">
        <v>0</v>
      </c>
      <c r="AQ1266" s="6">
        <v>0</v>
      </c>
      <c r="AR1266" s="6" t="s">
        <v>11</v>
      </c>
      <c r="AS1266" s="6" t="s">
        <v>11</v>
      </c>
      <c r="AT1266" s="6" t="s">
        <v>11</v>
      </c>
      <c r="AU1266" s="5">
        <v>2526411600</v>
      </c>
      <c r="AV1266" s="5">
        <v>2387428061</v>
      </c>
      <c r="AW1266" s="6">
        <v>94.5</v>
      </c>
      <c r="AX1266" s="5">
        <v>286484404</v>
      </c>
      <c r="AY1266" s="5">
        <v>278714063</v>
      </c>
      <c r="AZ1266" s="6">
        <v>97.29</v>
      </c>
      <c r="BA1266" s="5">
        <v>1637099147</v>
      </c>
      <c r="BB1266" s="5">
        <v>1347701314</v>
      </c>
      <c r="BC1266" s="6">
        <v>82.32</v>
      </c>
      <c r="BD1266" s="5">
        <v>978026099</v>
      </c>
      <c r="BE1266" s="5">
        <v>977101831</v>
      </c>
      <c r="BF1266" s="6">
        <v>99.9</v>
      </c>
      <c r="BG1266" s="5">
        <v>1874060000</v>
      </c>
      <c r="BH1266" s="5">
        <v>0</v>
      </c>
      <c r="BI1266" s="6">
        <v>0</v>
      </c>
      <c r="BJ1266" s="2" t="s">
        <v>13</v>
      </c>
      <c r="BK1266" s="2" t="s">
        <v>13</v>
      </c>
      <c r="BL1266" s="2" t="s">
        <v>13</v>
      </c>
      <c r="BM1266" s="3">
        <f t="shared" si="239"/>
        <v>2526.4115999999999</v>
      </c>
      <c r="BN1266" s="3">
        <f t="shared" si="240"/>
        <v>2387.4280610000001</v>
      </c>
      <c r="BO1266" s="3">
        <f t="shared" si="241"/>
        <v>286.48440399999998</v>
      </c>
      <c r="BP1266" s="3">
        <f t="shared" si="242"/>
        <v>278.71406300000001</v>
      </c>
      <c r="BQ1266" s="3">
        <f t="shared" si="243"/>
        <v>1637.0991469999999</v>
      </c>
      <c r="BR1266" s="3">
        <f t="shared" si="244"/>
        <v>1347.7013139999999</v>
      </c>
      <c r="BS1266" s="3">
        <f t="shared" si="245"/>
        <v>978.02609900000004</v>
      </c>
      <c r="BT1266" s="3">
        <f t="shared" si="246"/>
        <v>977.10183099999995</v>
      </c>
      <c r="BU1266" s="3">
        <f t="shared" si="247"/>
        <v>1874.06</v>
      </c>
      <c r="BV1266" s="3">
        <f t="shared" si="248"/>
        <v>0</v>
      </c>
      <c r="BW1266" s="4">
        <f t="shared" si="249"/>
        <v>7302.0812499999993</v>
      </c>
      <c r="BX1266" s="4">
        <f t="shared" si="250"/>
        <v>4990.9452689999998</v>
      </c>
      <c r="BY1266" s="2" t="s">
        <v>897</v>
      </c>
    </row>
    <row r="1267" spans="1:77" x14ac:dyDescent="0.25">
      <c r="A1267" s="2">
        <v>16</v>
      </c>
      <c r="B1267" s="2" t="s">
        <v>0</v>
      </c>
      <c r="C1267" s="2" t="s">
        <v>727</v>
      </c>
      <c r="D1267" s="2">
        <v>2023</v>
      </c>
      <c r="E1267" s="2" t="s">
        <v>1</v>
      </c>
      <c r="F1267" s="2" t="s">
        <v>2</v>
      </c>
      <c r="G1267" s="2" t="s">
        <v>3</v>
      </c>
      <c r="H1267" s="2" t="s">
        <v>4</v>
      </c>
      <c r="I1267" s="2" t="s">
        <v>749</v>
      </c>
      <c r="J1267" s="2" t="s">
        <v>555</v>
      </c>
      <c r="K1267" s="2" t="s">
        <v>870</v>
      </c>
      <c r="L1267" s="2" t="s">
        <v>856</v>
      </c>
      <c r="M1267" s="2" t="s">
        <v>857</v>
      </c>
      <c r="N1267" s="2" t="s">
        <v>6</v>
      </c>
      <c r="O1267" s="2" t="s">
        <v>7</v>
      </c>
      <c r="P1267" s="2" t="s">
        <v>8</v>
      </c>
      <c r="Q1267" s="2" t="s">
        <v>9</v>
      </c>
      <c r="R1267" s="2" t="s">
        <v>10</v>
      </c>
      <c r="S1267" s="2" t="s">
        <v>11</v>
      </c>
      <c r="T1267" s="2">
        <v>540</v>
      </c>
      <c r="U1267" s="2" t="s">
        <v>421</v>
      </c>
      <c r="V1267" s="2" t="s">
        <v>4336</v>
      </c>
      <c r="W1267" s="2" t="s">
        <v>3148</v>
      </c>
      <c r="X1267" s="2">
        <v>5</v>
      </c>
      <c r="Y1267" s="2" t="s">
        <v>3153</v>
      </c>
      <c r="Z1267" s="2" t="s">
        <v>3</v>
      </c>
      <c r="AA1267" s="2" t="s">
        <v>913</v>
      </c>
      <c r="AB1267" s="2" t="s">
        <v>1830</v>
      </c>
      <c r="AC1267" s="6">
        <v>100</v>
      </c>
      <c r="AD1267" s="6">
        <v>100</v>
      </c>
      <c r="AE1267" s="6">
        <v>100</v>
      </c>
      <c r="AF1267" s="6">
        <v>100</v>
      </c>
      <c r="AG1267" s="6">
        <v>100</v>
      </c>
      <c r="AH1267" s="6">
        <v>100</v>
      </c>
      <c r="AI1267" s="6">
        <v>0</v>
      </c>
      <c r="AJ1267" s="6">
        <v>0</v>
      </c>
      <c r="AK1267" s="6">
        <v>0</v>
      </c>
      <c r="AL1267" s="6">
        <v>0</v>
      </c>
      <c r="AM1267" s="6">
        <v>0</v>
      </c>
      <c r="AN1267" s="6">
        <v>0</v>
      </c>
      <c r="AO1267" s="6">
        <v>0</v>
      </c>
      <c r="AP1267" s="6">
        <v>0</v>
      </c>
      <c r="AQ1267" s="6">
        <v>0</v>
      </c>
      <c r="AR1267" s="6" t="s">
        <v>11</v>
      </c>
      <c r="AS1267" s="6" t="s">
        <v>11</v>
      </c>
      <c r="AT1267" s="6" t="s">
        <v>11</v>
      </c>
      <c r="AU1267" s="5">
        <v>400255199</v>
      </c>
      <c r="AV1267" s="5">
        <v>362770199</v>
      </c>
      <c r="AW1267" s="6">
        <v>90.63</v>
      </c>
      <c r="AX1267" s="5">
        <v>267227506</v>
      </c>
      <c r="AY1267" s="5">
        <v>267227506</v>
      </c>
      <c r="AZ1267" s="6">
        <v>100</v>
      </c>
      <c r="BA1267" s="5">
        <v>0</v>
      </c>
      <c r="BB1267" s="5">
        <v>0</v>
      </c>
      <c r="BC1267" s="6">
        <v>0</v>
      </c>
      <c r="BD1267" s="5">
        <v>0</v>
      </c>
      <c r="BE1267" s="5">
        <v>0</v>
      </c>
      <c r="BF1267" s="6">
        <v>0</v>
      </c>
      <c r="BG1267" s="5">
        <v>0</v>
      </c>
      <c r="BH1267" s="5">
        <v>0</v>
      </c>
      <c r="BI1267" s="6">
        <v>0</v>
      </c>
      <c r="BJ1267" s="2" t="s">
        <v>13</v>
      </c>
      <c r="BK1267" s="2" t="s">
        <v>13</v>
      </c>
      <c r="BL1267" s="2" t="s">
        <v>13</v>
      </c>
      <c r="BM1267" s="3">
        <f t="shared" si="239"/>
        <v>400.255199</v>
      </c>
      <c r="BN1267" s="3">
        <f t="shared" si="240"/>
        <v>362.77019899999999</v>
      </c>
      <c r="BO1267" s="3">
        <f t="shared" si="241"/>
        <v>267.22750600000001</v>
      </c>
      <c r="BP1267" s="3">
        <f t="shared" si="242"/>
        <v>267.22750600000001</v>
      </c>
      <c r="BQ1267" s="3">
        <f t="shared" si="243"/>
        <v>0</v>
      </c>
      <c r="BR1267" s="3">
        <f t="shared" si="244"/>
        <v>0</v>
      </c>
      <c r="BS1267" s="3">
        <f t="shared" si="245"/>
        <v>0</v>
      </c>
      <c r="BT1267" s="3">
        <f t="shared" si="246"/>
        <v>0</v>
      </c>
      <c r="BU1267" s="3">
        <f t="shared" si="247"/>
        <v>0</v>
      </c>
      <c r="BV1267" s="3">
        <f t="shared" si="248"/>
        <v>0</v>
      </c>
      <c r="BW1267" s="4">
        <f t="shared" si="249"/>
        <v>667.48270500000001</v>
      </c>
      <c r="BX1267" s="4">
        <f t="shared" si="250"/>
        <v>629.997705</v>
      </c>
      <c r="BY1267" s="2" t="s">
        <v>897</v>
      </c>
    </row>
    <row r="1268" spans="1:77" x14ac:dyDescent="0.25">
      <c r="A1268" s="2">
        <v>16</v>
      </c>
      <c r="B1268" s="2" t="s">
        <v>0</v>
      </c>
      <c r="C1268" s="2" t="s">
        <v>727</v>
      </c>
      <c r="D1268" s="2">
        <v>2023</v>
      </c>
      <c r="E1268" s="2" t="s">
        <v>1</v>
      </c>
      <c r="F1268" s="2" t="s">
        <v>2</v>
      </c>
      <c r="G1268" s="2" t="s">
        <v>3</v>
      </c>
      <c r="H1268" s="2" t="s">
        <v>4</v>
      </c>
      <c r="I1268" s="2" t="s">
        <v>749</v>
      </c>
      <c r="J1268" s="2" t="s">
        <v>555</v>
      </c>
      <c r="K1268" s="2" t="s">
        <v>870</v>
      </c>
      <c r="L1268" s="2" t="s">
        <v>856</v>
      </c>
      <c r="M1268" s="2" t="s">
        <v>857</v>
      </c>
      <c r="N1268" s="2" t="s">
        <v>6</v>
      </c>
      <c r="O1268" s="2" t="s">
        <v>7</v>
      </c>
      <c r="P1268" s="2" t="s">
        <v>8</v>
      </c>
      <c r="Q1268" s="2" t="s">
        <v>9</v>
      </c>
      <c r="R1268" s="2" t="s">
        <v>10</v>
      </c>
      <c r="S1268" s="2" t="s">
        <v>11</v>
      </c>
      <c r="T1268" s="2">
        <v>540</v>
      </c>
      <c r="U1268" s="2" t="s">
        <v>421</v>
      </c>
      <c r="V1268" s="2" t="s">
        <v>4336</v>
      </c>
      <c r="W1268" s="2" t="s">
        <v>3148</v>
      </c>
      <c r="X1268" s="2">
        <v>6</v>
      </c>
      <c r="Y1268" s="2" t="s">
        <v>3154</v>
      </c>
      <c r="Z1268" s="2" t="s">
        <v>3</v>
      </c>
      <c r="AA1268" s="2" t="s">
        <v>913</v>
      </c>
      <c r="AB1268" s="2" t="s">
        <v>1661</v>
      </c>
      <c r="AC1268" s="6">
        <v>100</v>
      </c>
      <c r="AD1268" s="6">
        <v>100</v>
      </c>
      <c r="AE1268" s="6">
        <v>100</v>
      </c>
      <c r="AF1268" s="6">
        <v>100</v>
      </c>
      <c r="AG1268" s="6">
        <v>100</v>
      </c>
      <c r="AH1268" s="6">
        <v>100</v>
      </c>
      <c r="AI1268" s="6">
        <v>100</v>
      </c>
      <c r="AJ1268" s="6">
        <v>100</v>
      </c>
      <c r="AK1268" s="6">
        <v>100</v>
      </c>
      <c r="AL1268" s="6">
        <v>100</v>
      </c>
      <c r="AM1268" s="6">
        <v>100</v>
      </c>
      <c r="AN1268" s="6">
        <v>100</v>
      </c>
      <c r="AO1268" s="6">
        <v>100</v>
      </c>
      <c r="AP1268" s="6">
        <v>0</v>
      </c>
      <c r="AQ1268" s="6">
        <v>0</v>
      </c>
      <c r="AR1268" s="6" t="s">
        <v>11</v>
      </c>
      <c r="AS1268" s="6" t="s">
        <v>11</v>
      </c>
      <c r="AT1268" s="6" t="s">
        <v>11</v>
      </c>
      <c r="AU1268" s="5">
        <v>1458014530</v>
      </c>
      <c r="AV1268" s="5">
        <v>1439852530</v>
      </c>
      <c r="AW1268" s="6">
        <v>98.75</v>
      </c>
      <c r="AX1268" s="5">
        <v>1000187614</v>
      </c>
      <c r="AY1268" s="5">
        <v>999542314</v>
      </c>
      <c r="AZ1268" s="6">
        <v>99.94</v>
      </c>
      <c r="BA1268" s="5">
        <v>4670114159</v>
      </c>
      <c r="BB1268" s="5">
        <v>4613702066</v>
      </c>
      <c r="BC1268" s="6">
        <v>98.79</v>
      </c>
      <c r="BD1268" s="5">
        <v>3948971348</v>
      </c>
      <c r="BE1268" s="5">
        <v>3938835848</v>
      </c>
      <c r="BF1268" s="6">
        <v>99.74</v>
      </c>
      <c r="BG1268" s="5">
        <v>3637687000</v>
      </c>
      <c r="BH1268" s="5">
        <v>0</v>
      </c>
      <c r="BI1268" s="6">
        <v>0</v>
      </c>
      <c r="BJ1268" s="2" t="s">
        <v>13</v>
      </c>
      <c r="BK1268" s="2" t="s">
        <v>13</v>
      </c>
      <c r="BL1268" s="2" t="s">
        <v>13</v>
      </c>
      <c r="BM1268" s="3">
        <f t="shared" si="239"/>
        <v>1458.0145299999999</v>
      </c>
      <c r="BN1268" s="3">
        <f t="shared" si="240"/>
        <v>1439.8525299999999</v>
      </c>
      <c r="BO1268" s="3">
        <f t="shared" si="241"/>
        <v>1000.1876140000001</v>
      </c>
      <c r="BP1268" s="3">
        <f t="shared" si="242"/>
        <v>999.54231400000003</v>
      </c>
      <c r="BQ1268" s="3">
        <f t="shared" si="243"/>
        <v>4670.1141589999997</v>
      </c>
      <c r="BR1268" s="3">
        <f t="shared" si="244"/>
        <v>4613.7020659999998</v>
      </c>
      <c r="BS1268" s="3">
        <f t="shared" si="245"/>
        <v>3948.971348</v>
      </c>
      <c r="BT1268" s="3">
        <f t="shared" si="246"/>
        <v>3938.8358480000002</v>
      </c>
      <c r="BU1268" s="3">
        <f t="shared" si="247"/>
        <v>3637.6869999999999</v>
      </c>
      <c r="BV1268" s="3">
        <f t="shared" si="248"/>
        <v>0</v>
      </c>
      <c r="BW1268" s="4">
        <f t="shared" si="249"/>
        <v>14714.974650999999</v>
      </c>
      <c r="BX1268" s="4">
        <f t="shared" si="250"/>
        <v>10991.932758000001</v>
      </c>
      <c r="BY1268" s="2" t="s">
        <v>897</v>
      </c>
    </row>
    <row r="1269" spans="1:77" x14ac:dyDescent="0.25">
      <c r="A1269" s="2">
        <v>16</v>
      </c>
      <c r="B1269" s="2" t="s">
        <v>0</v>
      </c>
      <c r="C1269" s="2" t="s">
        <v>727</v>
      </c>
      <c r="D1269" s="2">
        <v>2023</v>
      </c>
      <c r="E1269" s="2" t="s">
        <v>1</v>
      </c>
      <c r="F1269" s="2" t="s">
        <v>2</v>
      </c>
      <c r="G1269" s="2" t="s">
        <v>3</v>
      </c>
      <c r="H1269" s="2" t="s">
        <v>4</v>
      </c>
      <c r="I1269" s="2" t="s">
        <v>749</v>
      </c>
      <c r="J1269" s="2" t="s">
        <v>555</v>
      </c>
      <c r="K1269" s="2" t="s">
        <v>870</v>
      </c>
      <c r="L1269" s="2" t="s">
        <v>856</v>
      </c>
      <c r="M1269" s="2" t="s">
        <v>857</v>
      </c>
      <c r="N1269" s="2" t="s">
        <v>6</v>
      </c>
      <c r="O1269" s="2" t="s">
        <v>7</v>
      </c>
      <c r="P1269" s="2" t="s">
        <v>8</v>
      </c>
      <c r="Q1269" s="2" t="s">
        <v>9</v>
      </c>
      <c r="R1269" s="2" t="s">
        <v>10</v>
      </c>
      <c r="S1269" s="2" t="s">
        <v>11</v>
      </c>
      <c r="T1269" s="2">
        <v>540</v>
      </c>
      <c r="U1269" s="2" t="s">
        <v>421</v>
      </c>
      <c r="V1269" s="2" t="s">
        <v>4336</v>
      </c>
      <c r="W1269" s="2" t="s">
        <v>3148</v>
      </c>
      <c r="X1269" s="2">
        <v>7</v>
      </c>
      <c r="Y1269" s="2" t="s">
        <v>3155</v>
      </c>
      <c r="Z1269" s="2" t="s">
        <v>3</v>
      </c>
      <c r="AA1269" s="2" t="s">
        <v>913</v>
      </c>
      <c r="AB1269" s="2" t="s">
        <v>1830</v>
      </c>
      <c r="AC1269" s="6">
        <v>100</v>
      </c>
      <c r="AD1269" s="6">
        <v>95</v>
      </c>
      <c r="AE1269" s="6">
        <v>95</v>
      </c>
      <c r="AF1269" s="6">
        <v>100</v>
      </c>
      <c r="AG1269" s="6">
        <v>100</v>
      </c>
      <c r="AH1269" s="6">
        <v>100</v>
      </c>
      <c r="AI1269" s="6">
        <v>0</v>
      </c>
      <c r="AJ1269" s="6">
        <v>0</v>
      </c>
      <c r="AK1269" s="6">
        <v>0</v>
      </c>
      <c r="AL1269" s="6">
        <v>0</v>
      </c>
      <c r="AM1269" s="6">
        <v>0</v>
      </c>
      <c r="AN1269" s="6">
        <v>0</v>
      </c>
      <c r="AO1269" s="6">
        <v>0</v>
      </c>
      <c r="AP1269" s="6">
        <v>0</v>
      </c>
      <c r="AQ1269" s="6">
        <v>0</v>
      </c>
      <c r="AR1269" s="6" t="s">
        <v>11</v>
      </c>
      <c r="AS1269" s="6" t="s">
        <v>11</v>
      </c>
      <c r="AT1269" s="6" t="s">
        <v>11</v>
      </c>
      <c r="AU1269" s="5">
        <v>313095034</v>
      </c>
      <c r="AV1269" s="5">
        <v>286083834</v>
      </c>
      <c r="AW1269" s="6">
        <v>91.37</v>
      </c>
      <c r="AX1269" s="5">
        <v>229798731</v>
      </c>
      <c r="AY1269" s="5">
        <v>229798731</v>
      </c>
      <c r="AZ1269" s="6">
        <v>100</v>
      </c>
      <c r="BA1269" s="5">
        <v>0</v>
      </c>
      <c r="BB1269" s="5">
        <v>0</v>
      </c>
      <c r="BC1269" s="6">
        <v>0</v>
      </c>
      <c r="BD1269" s="5">
        <v>0</v>
      </c>
      <c r="BE1269" s="5">
        <v>0</v>
      </c>
      <c r="BF1269" s="6">
        <v>0</v>
      </c>
      <c r="BG1269" s="5">
        <v>0</v>
      </c>
      <c r="BH1269" s="5">
        <v>0</v>
      </c>
      <c r="BI1269" s="6">
        <v>0</v>
      </c>
      <c r="BJ1269" s="2" t="s">
        <v>13</v>
      </c>
      <c r="BK1269" s="2" t="s">
        <v>13</v>
      </c>
      <c r="BL1269" s="2" t="s">
        <v>13</v>
      </c>
      <c r="BM1269" s="3">
        <f t="shared" si="239"/>
        <v>313.095034</v>
      </c>
      <c r="BN1269" s="3">
        <f t="shared" si="240"/>
        <v>286.08383400000002</v>
      </c>
      <c r="BO1269" s="3">
        <f t="shared" si="241"/>
        <v>229.798731</v>
      </c>
      <c r="BP1269" s="3">
        <f t="shared" si="242"/>
        <v>229.798731</v>
      </c>
      <c r="BQ1269" s="3">
        <f t="shared" si="243"/>
        <v>0</v>
      </c>
      <c r="BR1269" s="3">
        <f t="shared" si="244"/>
        <v>0</v>
      </c>
      <c r="BS1269" s="3">
        <f t="shared" si="245"/>
        <v>0</v>
      </c>
      <c r="BT1269" s="3">
        <f t="shared" si="246"/>
        <v>0</v>
      </c>
      <c r="BU1269" s="3">
        <f t="shared" si="247"/>
        <v>0</v>
      </c>
      <c r="BV1269" s="3">
        <f t="shared" si="248"/>
        <v>0</v>
      </c>
      <c r="BW1269" s="4">
        <f t="shared" si="249"/>
        <v>542.89376500000003</v>
      </c>
      <c r="BX1269" s="4">
        <f t="shared" si="250"/>
        <v>515.882565</v>
      </c>
      <c r="BY1269" s="2" t="s">
        <v>897</v>
      </c>
    </row>
    <row r="1270" spans="1:77" x14ac:dyDescent="0.25">
      <c r="A1270" s="2">
        <v>16</v>
      </c>
      <c r="B1270" s="2" t="s">
        <v>0</v>
      </c>
      <c r="C1270" s="2" t="s">
        <v>727</v>
      </c>
      <c r="D1270" s="2">
        <v>2023</v>
      </c>
      <c r="E1270" s="2" t="s">
        <v>1</v>
      </c>
      <c r="F1270" s="2" t="s">
        <v>2</v>
      </c>
      <c r="G1270" s="2" t="s">
        <v>3</v>
      </c>
      <c r="H1270" s="2" t="s">
        <v>4</v>
      </c>
      <c r="I1270" s="2" t="s">
        <v>749</v>
      </c>
      <c r="J1270" s="2" t="s">
        <v>555</v>
      </c>
      <c r="K1270" s="2" t="s">
        <v>870</v>
      </c>
      <c r="L1270" s="2" t="s">
        <v>856</v>
      </c>
      <c r="M1270" s="2" t="s">
        <v>857</v>
      </c>
      <c r="N1270" s="2" t="s">
        <v>6</v>
      </c>
      <c r="O1270" s="2" t="s">
        <v>7</v>
      </c>
      <c r="P1270" s="2" t="s">
        <v>8</v>
      </c>
      <c r="Q1270" s="2" t="s">
        <v>9</v>
      </c>
      <c r="R1270" s="2" t="s">
        <v>10</v>
      </c>
      <c r="S1270" s="2" t="s">
        <v>11</v>
      </c>
      <c r="T1270" s="2">
        <v>540</v>
      </c>
      <c r="U1270" s="2" t="s">
        <v>421</v>
      </c>
      <c r="V1270" s="2" t="s">
        <v>4336</v>
      </c>
      <c r="W1270" s="2" t="s">
        <v>3148</v>
      </c>
      <c r="X1270" s="2">
        <v>8</v>
      </c>
      <c r="Y1270" s="2" t="s">
        <v>3156</v>
      </c>
      <c r="Z1270" s="2" t="s">
        <v>3</v>
      </c>
      <c r="AA1270" s="2" t="s">
        <v>913</v>
      </c>
      <c r="AB1270" s="2" t="s">
        <v>1830</v>
      </c>
      <c r="AC1270" s="6">
        <v>100</v>
      </c>
      <c r="AD1270" s="6">
        <v>70</v>
      </c>
      <c r="AE1270" s="6">
        <v>70</v>
      </c>
      <c r="AF1270" s="6">
        <v>100</v>
      </c>
      <c r="AG1270" s="6">
        <v>100</v>
      </c>
      <c r="AH1270" s="6">
        <v>100</v>
      </c>
      <c r="AI1270" s="6">
        <v>0</v>
      </c>
      <c r="AJ1270" s="6">
        <v>0</v>
      </c>
      <c r="AK1270" s="6">
        <v>0</v>
      </c>
      <c r="AL1270" s="6">
        <v>0</v>
      </c>
      <c r="AM1270" s="6">
        <v>0</v>
      </c>
      <c r="AN1270" s="6">
        <v>0</v>
      </c>
      <c r="AO1270" s="6">
        <v>0</v>
      </c>
      <c r="AP1270" s="6">
        <v>0</v>
      </c>
      <c r="AQ1270" s="6">
        <v>0</v>
      </c>
      <c r="AR1270" s="6" t="s">
        <v>11</v>
      </c>
      <c r="AS1270" s="6" t="s">
        <v>11</v>
      </c>
      <c r="AT1270" s="6" t="s">
        <v>11</v>
      </c>
      <c r="AU1270" s="5">
        <v>22577133</v>
      </c>
      <c r="AV1270" s="5">
        <v>22577133</v>
      </c>
      <c r="AW1270" s="6">
        <v>100</v>
      </c>
      <c r="AX1270" s="5">
        <v>15691000</v>
      </c>
      <c r="AY1270" s="5">
        <v>15691000</v>
      </c>
      <c r="AZ1270" s="6">
        <v>100</v>
      </c>
      <c r="BA1270" s="5">
        <v>0</v>
      </c>
      <c r="BB1270" s="5">
        <v>0</v>
      </c>
      <c r="BC1270" s="6">
        <v>0</v>
      </c>
      <c r="BD1270" s="5">
        <v>0</v>
      </c>
      <c r="BE1270" s="5">
        <v>0</v>
      </c>
      <c r="BF1270" s="6">
        <v>0</v>
      </c>
      <c r="BG1270" s="5">
        <v>0</v>
      </c>
      <c r="BH1270" s="5">
        <v>0</v>
      </c>
      <c r="BI1270" s="6">
        <v>0</v>
      </c>
      <c r="BJ1270" s="2" t="s">
        <v>13</v>
      </c>
      <c r="BK1270" s="2" t="s">
        <v>13</v>
      </c>
      <c r="BL1270" s="2" t="s">
        <v>13</v>
      </c>
      <c r="BM1270" s="3">
        <f t="shared" si="239"/>
        <v>22.577133</v>
      </c>
      <c r="BN1270" s="3">
        <f t="shared" si="240"/>
        <v>22.577133</v>
      </c>
      <c r="BO1270" s="3">
        <f t="shared" si="241"/>
        <v>15.691000000000001</v>
      </c>
      <c r="BP1270" s="3">
        <f t="shared" si="242"/>
        <v>15.691000000000001</v>
      </c>
      <c r="BQ1270" s="3">
        <f t="shared" si="243"/>
        <v>0</v>
      </c>
      <c r="BR1270" s="3">
        <f t="shared" si="244"/>
        <v>0</v>
      </c>
      <c r="BS1270" s="3">
        <f t="shared" si="245"/>
        <v>0</v>
      </c>
      <c r="BT1270" s="3">
        <f t="shared" si="246"/>
        <v>0</v>
      </c>
      <c r="BU1270" s="3">
        <f t="shared" si="247"/>
        <v>0</v>
      </c>
      <c r="BV1270" s="3">
        <f t="shared" si="248"/>
        <v>0</v>
      </c>
      <c r="BW1270" s="4">
        <f t="shared" si="249"/>
        <v>38.268132999999999</v>
      </c>
      <c r="BX1270" s="4">
        <f t="shared" si="250"/>
        <v>38.268132999999999</v>
      </c>
      <c r="BY1270" s="2" t="s">
        <v>897</v>
      </c>
    </row>
    <row r="1271" spans="1:77" x14ac:dyDescent="0.25">
      <c r="A1271" s="2">
        <v>16</v>
      </c>
      <c r="B1271" s="2" t="s">
        <v>0</v>
      </c>
      <c r="C1271" s="2" t="s">
        <v>727</v>
      </c>
      <c r="D1271" s="2">
        <v>2023</v>
      </c>
      <c r="E1271" s="2" t="s">
        <v>1</v>
      </c>
      <c r="F1271" s="2" t="s">
        <v>2</v>
      </c>
      <c r="G1271" s="2" t="s">
        <v>3</v>
      </c>
      <c r="H1271" s="2" t="s">
        <v>4</v>
      </c>
      <c r="I1271" s="2" t="s">
        <v>749</v>
      </c>
      <c r="J1271" s="2" t="s">
        <v>555</v>
      </c>
      <c r="K1271" s="2" t="s">
        <v>870</v>
      </c>
      <c r="L1271" s="2" t="s">
        <v>856</v>
      </c>
      <c r="M1271" s="2" t="s">
        <v>857</v>
      </c>
      <c r="N1271" s="2" t="s">
        <v>6</v>
      </c>
      <c r="O1271" s="2" t="s">
        <v>7</v>
      </c>
      <c r="P1271" s="2" t="s">
        <v>8</v>
      </c>
      <c r="Q1271" s="2" t="s">
        <v>9</v>
      </c>
      <c r="R1271" s="2" t="s">
        <v>10</v>
      </c>
      <c r="S1271" s="2" t="s">
        <v>11</v>
      </c>
      <c r="T1271" s="2">
        <v>540</v>
      </c>
      <c r="U1271" s="2" t="s">
        <v>421</v>
      </c>
      <c r="V1271" s="2" t="s">
        <v>4336</v>
      </c>
      <c r="W1271" s="2" t="s">
        <v>3148</v>
      </c>
      <c r="X1271" s="2">
        <v>9</v>
      </c>
      <c r="Y1271" s="2" t="s">
        <v>3157</v>
      </c>
      <c r="Z1271" s="2" t="s">
        <v>3</v>
      </c>
      <c r="AA1271" s="2" t="s">
        <v>913</v>
      </c>
      <c r="AB1271" s="2" t="s">
        <v>1830</v>
      </c>
      <c r="AC1271" s="6">
        <v>100</v>
      </c>
      <c r="AD1271" s="6">
        <v>100</v>
      </c>
      <c r="AE1271" s="6">
        <v>100</v>
      </c>
      <c r="AF1271" s="6">
        <v>100</v>
      </c>
      <c r="AG1271" s="6">
        <v>100</v>
      </c>
      <c r="AH1271" s="6">
        <v>100</v>
      </c>
      <c r="AI1271" s="6">
        <v>0</v>
      </c>
      <c r="AJ1271" s="6">
        <v>0</v>
      </c>
      <c r="AK1271" s="6">
        <v>0</v>
      </c>
      <c r="AL1271" s="6">
        <v>0</v>
      </c>
      <c r="AM1271" s="6">
        <v>0</v>
      </c>
      <c r="AN1271" s="6">
        <v>0</v>
      </c>
      <c r="AO1271" s="6">
        <v>0</v>
      </c>
      <c r="AP1271" s="6">
        <v>0</v>
      </c>
      <c r="AQ1271" s="6">
        <v>0</v>
      </c>
      <c r="AR1271" s="6" t="s">
        <v>11</v>
      </c>
      <c r="AS1271" s="6" t="s">
        <v>11</v>
      </c>
      <c r="AT1271" s="6" t="s">
        <v>11</v>
      </c>
      <c r="AU1271" s="5">
        <v>1095516397</v>
      </c>
      <c r="AV1271" s="5">
        <v>1095516397</v>
      </c>
      <c r="AW1271" s="6">
        <v>100</v>
      </c>
      <c r="AX1271" s="5">
        <v>92957500</v>
      </c>
      <c r="AY1271" s="5">
        <v>92957500</v>
      </c>
      <c r="AZ1271" s="6">
        <v>100</v>
      </c>
      <c r="BA1271" s="5">
        <v>0</v>
      </c>
      <c r="BB1271" s="5">
        <v>0</v>
      </c>
      <c r="BC1271" s="6">
        <v>0</v>
      </c>
      <c r="BD1271" s="5">
        <v>0</v>
      </c>
      <c r="BE1271" s="5">
        <v>0</v>
      </c>
      <c r="BF1271" s="6">
        <v>0</v>
      </c>
      <c r="BG1271" s="5">
        <v>0</v>
      </c>
      <c r="BH1271" s="5">
        <v>0</v>
      </c>
      <c r="BI1271" s="6">
        <v>0</v>
      </c>
      <c r="BJ1271" s="2" t="s">
        <v>13</v>
      </c>
      <c r="BK1271" s="2" t="s">
        <v>13</v>
      </c>
      <c r="BL1271" s="2" t="s">
        <v>13</v>
      </c>
      <c r="BM1271" s="3">
        <f t="shared" si="239"/>
        <v>1095.5163970000001</v>
      </c>
      <c r="BN1271" s="3">
        <f t="shared" si="240"/>
        <v>1095.5163970000001</v>
      </c>
      <c r="BO1271" s="3">
        <f t="shared" si="241"/>
        <v>92.957499999999996</v>
      </c>
      <c r="BP1271" s="3">
        <f t="shared" si="242"/>
        <v>92.957499999999996</v>
      </c>
      <c r="BQ1271" s="3">
        <f t="shared" si="243"/>
        <v>0</v>
      </c>
      <c r="BR1271" s="3">
        <f t="shared" si="244"/>
        <v>0</v>
      </c>
      <c r="BS1271" s="3">
        <f t="shared" si="245"/>
        <v>0</v>
      </c>
      <c r="BT1271" s="3">
        <f t="shared" si="246"/>
        <v>0</v>
      </c>
      <c r="BU1271" s="3">
        <f t="shared" si="247"/>
        <v>0</v>
      </c>
      <c r="BV1271" s="3">
        <f t="shared" si="248"/>
        <v>0</v>
      </c>
      <c r="BW1271" s="4">
        <f t="shared" si="249"/>
        <v>1188.4738970000001</v>
      </c>
      <c r="BX1271" s="4">
        <f t="shared" si="250"/>
        <v>1188.4738970000001</v>
      </c>
      <c r="BY1271" s="2" t="s">
        <v>897</v>
      </c>
    </row>
    <row r="1272" spans="1:77" x14ac:dyDescent="0.25">
      <c r="A1272" s="2">
        <v>16</v>
      </c>
      <c r="B1272" s="2" t="s">
        <v>0</v>
      </c>
      <c r="C1272" s="2" t="s">
        <v>727</v>
      </c>
      <c r="D1272" s="2">
        <v>2023</v>
      </c>
      <c r="E1272" s="2" t="s">
        <v>1</v>
      </c>
      <c r="F1272" s="2" t="s">
        <v>2</v>
      </c>
      <c r="G1272" s="2" t="s">
        <v>3</v>
      </c>
      <c r="H1272" s="2" t="s">
        <v>4</v>
      </c>
      <c r="I1272" s="2" t="s">
        <v>749</v>
      </c>
      <c r="J1272" s="2" t="s">
        <v>555</v>
      </c>
      <c r="K1272" s="2" t="s">
        <v>870</v>
      </c>
      <c r="L1272" s="2" t="s">
        <v>856</v>
      </c>
      <c r="M1272" s="2" t="s">
        <v>857</v>
      </c>
      <c r="N1272" s="2" t="s">
        <v>6</v>
      </c>
      <c r="O1272" s="2" t="s">
        <v>7</v>
      </c>
      <c r="P1272" s="2" t="s">
        <v>8</v>
      </c>
      <c r="Q1272" s="2" t="s">
        <v>9</v>
      </c>
      <c r="R1272" s="2" t="s">
        <v>10</v>
      </c>
      <c r="S1272" s="2" t="s">
        <v>11</v>
      </c>
      <c r="T1272" s="2">
        <v>540</v>
      </c>
      <c r="U1272" s="2" t="s">
        <v>421</v>
      </c>
      <c r="V1272" s="2" t="s">
        <v>4336</v>
      </c>
      <c r="W1272" s="2" t="s">
        <v>3148</v>
      </c>
      <c r="X1272" s="2">
        <v>10</v>
      </c>
      <c r="Y1272" s="2" t="s">
        <v>3158</v>
      </c>
      <c r="Z1272" s="2" t="s">
        <v>3</v>
      </c>
      <c r="AA1272" s="2" t="s">
        <v>913</v>
      </c>
      <c r="AB1272" s="2" t="s">
        <v>1830</v>
      </c>
      <c r="AC1272" s="6">
        <v>100</v>
      </c>
      <c r="AD1272" s="6">
        <v>100</v>
      </c>
      <c r="AE1272" s="6">
        <v>100</v>
      </c>
      <c r="AF1272" s="6">
        <v>100</v>
      </c>
      <c r="AG1272" s="6">
        <v>100</v>
      </c>
      <c r="AH1272" s="6">
        <v>100</v>
      </c>
      <c r="AI1272" s="6">
        <v>0</v>
      </c>
      <c r="AJ1272" s="6">
        <v>0</v>
      </c>
      <c r="AK1272" s="6">
        <v>0</v>
      </c>
      <c r="AL1272" s="6">
        <v>0</v>
      </c>
      <c r="AM1272" s="6">
        <v>0</v>
      </c>
      <c r="AN1272" s="6">
        <v>0</v>
      </c>
      <c r="AO1272" s="6">
        <v>0</v>
      </c>
      <c r="AP1272" s="6">
        <v>0</v>
      </c>
      <c r="AQ1272" s="6">
        <v>0</v>
      </c>
      <c r="AR1272" s="6" t="s">
        <v>11</v>
      </c>
      <c r="AS1272" s="6" t="s">
        <v>11</v>
      </c>
      <c r="AT1272" s="6" t="s">
        <v>11</v>
      </c>
      <c r="AU1272" s="5">
        <v>73320200</v>
      </c>
      <c r="AV1272" s="5">
        <v>73320200</v>
      </c>
      <c r="AW1272" s="6">
        <v>100</v>
      </c>
      <c r="AX1272" s="5">
        <v>18889200</v>
      </c>
      <c r="AY1272" s="5">
        <v>18889200</v>
      </c>
      <c r="AZ1272" s="6">
        <v>100</v>
      </c>
      <c r="BA1272" s="5">
        <v>0</v>
      </c>
      <c r="BB1272" s="5">
        <v>0</v>
      </c>
      <c r="BC1272" s="6">
        <v>0</v>
      </c>
      <c r="BD1272" s="5">
        <v>0</v>
      </c>
      <c r="BE1272" s="5">
        <v>0</v>
      </c>
      <c r="BF1272" s="6">
        <v>0</v>
      </c>
      <c r="BG1272" s="5">
        <v>0</v>
      </c>
      <c r="BH1272" s="5">
        <v>0</v>
      </c>
      <c r="BI1272" s="6">
        <v>0</v>
      </c>
      <c r="BJ1272" s="2" t="s">
        <v>13</v>
      </c>
      <c r="BK1272" s="2" t="s">
        <v>13</v>
      </c>
      <c r="BL1272" s="2" t="s">
        <v>13</v>
      </c>
      <c r="BM1272" s="3">
        <f t="shared" si="239"/>
        <v>73.3202</v>
      </c>
      <c r="BN1272" s="3">
        <f t="shared" si="240"/>
        <v>73.3202</v>
      </c>
      <c r="BO1272" s="3">
        <f t="shared" si="241"/>
        <v>18.889199999999999</v>
      </c>
      <c r="BP1272" s="3">
        <f t="shared" si="242"/>
        <v>18.889199999999999</v>
      </c>
      <c r="BQ1272" s="3">
        <f t="shared" si="243"/>
        <v>0</v>
      </c>
      <c r="BR1272" s="3">
        <f t="shared" si="244"/>
        <v>0</v>
      </c>
      <c r="BS1272" s="3">
        <f t="shared" si="245"/>
        <v>0</v>
      </c>
      <c r="BT1272" s="3">
        <f t="shared" si="246"/>
        <v>0</v>
      </c>
      <c r="BU1272" s="3">
        <f t="shared" si="247"/>
        <v>0</v>
      </c>
      <c r="BV1272" s="3">
        <f t="shared" si="248"/>
        <v>0</v>
      </c>
      <c r="BW1272" s="4">
        <f t="shared" si="249"/>
        <v>92.209400000000002</v>
      </c>
      <c r="BX1272" s="4">
        <f t="shared" si="250"/>
        <v>92.209400000000002</v>
      </c>
      <c r="BY1272" s="2" t="s">
        <v>897</v>
      </c>
    </row>
    <row r="1273" spans="1:77" x14ac:dyDescent="0.25">
      <c r="A1273" s="2">
        <v>16</v>
      </c>
      <c r="B1273" s="2" t="s">
        <v>0</v>
      </c>
      <c r="C1273" s="2" t="s">
        <v>727</v>
      </c>
      <c r="D1273" s="2">
        <v>2023</v>
      </c>
      <c r="E1273" s="2" t="s">
        <v>1</v>
      </c>
      <c r="F1273" s="2" t="s">
        <v>2</v>
      </c>
      <c r="G1273" s="2" t="s">
        <v>3</v>
      </c>
      <c r="H1273" s="2" t="s">
        <v>4</v>
      </c>
      <c r="I1273" s="2" t="s">
        <v>750</v>
      </c>
      <c r="J1273" s="2" t="s">
        <v>562</v>
      </c>
      <c r="K1273" s="2" t="s">
        <v>871</v>
      </c>
      <c r="L1273" s="2" t="s">
        <v>834</v>
      </c>
      <c r="M1273" s="2" t="s">
        <v>835</v>
      </c>
      <c r="N1273" s="2" t="s">
        <v>3</v>
      </c>
      <c r="O1273" s="2" t="s">
        <v>63</v>
      </c>
      <c r="P1273" s="2" t="s">
        <v>64</v>
      </c>
      <c r="Q1273" s="2" t="s">
        <v>65</v>
      </c>
      <c r="R1273" s="2" t="s">
        <v>10</v>
      </c>
      <c r="S1273" s="2" t="s">
        <v>11</v>
      </c>
      <c r="T1273" s="2">
        <v>240</v>
      </c>
      <c r="U1273" s="2" t="s">
        <v>563</v>
      </c>
      <c r="V1273" s="2" t="s">
        <v>4337</v>
      </c>
      <c r="W1273" s="2" t="s">
        <v>3159</v>
      </c>
      <c r="X1273" s="2">
        <v>11</v>
      </c>
      <c r="Y1273" s="2" t="s">
        <v>3160</v>
      </c>
      <c r="Z1273" s="2" t="s">
        <v>45</v>
      </c>
      <c r="AA1273" s="2" t="s">
        <v>917</v>
      </c>
      <c r="AB1273" s="2" t="s">
        <v>1661</v>
      </c>
      <c r="AC1273" s="6">
        <v>249649.42</v>
      </c>
      <c r="AD1273" s="6">
        <v>35917.93</v>
      </c>
      <c r="AE1273" s="6">
        <v>14.39</v>
      </c>
      <c r="AF1273" s="6">
        <v>946584.24</v>
      </c>
      <c r="AG1273" s="6">
        <v>406725.3</v>
      </c>
      <c r="AH1273" s="6">
        <v>42.97</v>
      </c>
      <c r="AI1273" s="6">
        <v>1229382.06</v>
      </c>
      <c r="AJ1273" s="6">
        <v>611858.16</v>
      </c>
      <c r="AK1273" s="6">
        <v>49.77</v>
      </c>
      <c r="AL1273" s="6">
        <v>313777.36</v>
      </c>
      <c r="AM1273" s="6">
        <v>88080.51</v>
      </c>
      <c r="AN1273" s="6">
        <v>28.07</v>
      </c>
      <c r="AO1273" s="6">
        <v>37000</v>
      </c>
      <c r="AP1273" s="6">
        <v>0</v>
      </c>
      <c r="AQ1273" s="6">
        <v>0</v>
      </c>
      <c r="AR1273" s="6">
        <v>1405278.75</v>
      </c>
      <c r="AS1273" s="6">
        <v>1142581.8999999999</v>
      </c>
      <c r="AT1273" s="6">
        <v>81.31</v>
      </c>
      <c r="AU1273" s="5">
        <v>28192625374</v>
      </c>
      <c r="AV1273" s="5">
        <v>27590372237</v>
      </c>
      <c r="AW1273" s="6">
        <v>97.86</v>
      </c>
      <c r="AX1273" s="5">
        <v>27690935400</v>
      </c>
      <c r="AY1273" s="5">
        <v>27688350394</v>
      </c>
      <c r="AZ1273" s="6">
        <v>99.99</v>
      </c>
      <c r="BA1273" s="5">
        <v>23357724259</v>
      </c>
      <c r="BB1273" s="5">
        <v>23357724259</v>
      </c>
      <c r="BC1273" s="6">
        <v>100</v>
      </c>
      <c r="BD1273" s="5">
        <v>28586903302</v>
      </c>
      <c r="BE1273" s="5">
        <v>28354894527</v>
      </c>
      <c r="BF1273" s="6">
        <v>99.19</v>
      </c>
      <c r="BG1273" s="5">
        <v>13589000000</v>
      </c>
      <c r="BH1273" s="5">
        <v>0</v>
      </c>
      <c r="BI1273" s="6">
        <v>0</v>
      </c>
      <c r="BJ1273" s="2" t="s">
        <v>13</v>
      </c>
      <c r="BK1273" s="2" t="s">
        <v>13</v>
      </c>
      <c r="BL1273" s="2" t="s">
        <v>13</v>
      </c>
      <c r="BM1273" s="3">
        <f t="shared" si="239"/>
        <v>28192.625373999999</v>
      </c>
      <c r="BN1273" s="3">
        <f t="shared" si="240"/>
        <v>27590.372237</v>
      </c>
      <c r="BO1273" s="3">
        <f t="shared" si="241"/>
        <v>27690.935399999998</v>
      </c>
      <c r="BP1273" s="3">
        <f t="shared" si="242"/>
        <v>27688.350394000001</v>
      </c>
      <c r="BQ1273" s="3">
        <f t="shared" si="243"/>
        <v>23357.724258999999</v>
      </c>
      <c r="BR1273" s="3">
        <f t="shared" si="244"/>
        <v>23357.724258999999</v>
      </c>
      <c r="BS1273" s="3">
        <f t="shared" si="245"/>
        <v>28586.903301999999</v>
      </c>
      <c r="BT1273" s="3">
        <f t="shared" si="246"/>
        <v>28354.894527</v>
      </c>
      <c r="BU1273" s="3">
        <f t="shared" si="247"/>
        <v>13589</v>
      </c>
      <c r="BV1273" s="3">
        <f t="shared" si="248"/>
        <v>0</v>
      </c>
      <c r="BW1273" s="4">
        <f t="shared" si="249"/>
        <v>121417.18833499998</v>
      </c>
      <c r="BX1273" s="4">
        <f t="shared" si="250"/>
        <v>106991.34141699999</v>
      </c>
      <c r="BY1273" s="2" t="s">
        <v>903</v>
      </c>
    </row>
    <row r="1274" spans="1:77" x14ac:dyDescent="0.25">
      <c r="A1274" s="2">
        <v>16</v>
      </c>
      <c r="B1274" s="2" t="s">
        <v>0</v>
      </c>
      <c r="C1274" s="2" t="s">
        <v>727</v>
      </c>
      <c r="D1274" s="2">
        <v>2023</v>
      </c>
      <c r="E1274" s="2" t="s">
        <v>1</v>
      </c>
      <c r="F1274" s="2" t="s">
        <v>2</v>
      </c>
      <c r="G1274" s="2" t="s">
        <v>3</v>
      </c>
      <c r="H1274" s="2" t="s">
        <v>4</v>
      </c>
      <c r="I1274" s="2" t="s">
        <v>750</v>
      </c>
      <c r="J1274" s="2" t="s">
        <v>562</v>
      </c>
      <c r="K1274" s="2" t="s">
        <v>871</v>
      </c>
      <c r="L1274" s="2" t="s">
        <v>834</v>
      </c>
      <c r="M1274" s="2" t="s">
        <v>835</v>
      </c>
      <c r="N1274" s="2" t="s">
        <v>3</v>
      </c>
      <c r="O1274" s="2" t="s">
        <v>63</v>
      </c>
      <c r="P1274" s="2" t="s">
        <v>64</v>
      </c>
      <c r="Q1274" s="2" t="s">
        <v>65</v>
      </c>
      <c r="R1274" s="2" t="s">
        <v>10</v>
      </c>
      <c r="S1274" s="2" t="s">
        <v>11</v>
      </c>
      <c r="T1274" s="2">
        <v>240</v>
      </c>
      <c r="U1274" s="2" t="s">
        <v>563</v>
      </c>
      <c r="V1274" s="2" t="s">
        <v>4337</v>
      </c>
      <c r="W1274" s="2" t="s">
        <v>3159</v>
      </c>
      <c r="X1274" s="2">
        <v>15</v>
      </c>
      <c r="Y1274" s="2" t="s">
        <v>3161</v>
      </c>
      <c r="Z1274" s="2" t="s">
        <v>45</v>
      </c>
      <c r="AA1274" s="2" t="s">
        <v>917</v>
      </c>
      <c r="AB1274" s="2" t="s">
        <v>1666</v>
      </c>
      <c r="AC1274" s="6">
        <v>0</v>
      </c>
      <c r="AD1274" s="6">
        <v>0</v>
      </c>
      <c r="AE1274" s="6">
        <v>0</v>
      </c>
      <c r="AF1274" s="6">
        <v>7.56</v>
      </c>
      <c r="AG1274" s="6">
        <v>7.56</v>
      </c>
      <c r="AH1274" s="6">
        <v>100</v>
      </c>
      <c r="AI1274" s="6">
        <v>1.32</v>
      </c>
      <c r="AJ1274" s="6">
        <v>1.32</v>
      </c>
      <c r="AK1274" s="6">
        <v>100</v>
      </c>
      <c r="AL1274" s="6">
        <v>0</v>
      </c>
      <c r="AM1274" s="6">
        <v>0</v>
      </c>
      <c r="AN1274" s="6">
        <v>0</v>
      </c>
      <c r="AO1274" s="6">
        <v>0</v>
      </c>
      <c r="AP1274" s="6">
        <v>0</v>
      </c>
      <c r="AQ1274" s="6">
        <v>0</v>
      </c>
      <c r="AR1274" s="6">
        <v>8.8800000000000008</v>
      </c>
      <c r="AS1274" s="6">
        <v>8.8800000000000008</v>
      </c>
      <c r="AT1274" s="6">
        <v>100</v>
      </c>
      <c r="AU1274" s="5">
        <v>0</v>
      </c>
      <c r="AV1274" s="5">
        <v>0</v>
      </c>
      <c r="AW1274" s="6">
        <v>0</v>
      </c>
      <c r="AX1274" s="5">
        <v>0</v>
      </c>
      <c r="AY1274" s="5">
        <v>0</v>
      </c>
      <c r="AZ1274" s="6">
        <v>0</v>
      </c>
      <c r="BA1274" s="5">
        <v>0</v>
      </c>
      <c r="BB1274" s="5">
        <v>0</v>
      </c>
      <c r="BC1274" s="6">
        <v>0</v>
      </c>
      <c r="BD1274" s="5">
        <v>0</v>
      </c>
      <c r="BE1274" s="5">
        <v>0</v>
      </c>
      <c r="BF1274" s="6">
        <v>0</v>
      </c>
      <c r="BG1274" s="5">
        <v>0</v>
      </c>
      <c r="BH1274" s="5">
        <v>0</v>
      </c>
      <c r="BI1274" s="6">
        <v>0</v>
      </c>
      <c r="BJ1274" s="2" t="s">
        <v>13</v>
      </c>
      <c r="BK1274" s="2" t="s">
        <v>13</v>
      </c>
      <c r="BL1274" s="2" t="s">
        <v>13</v>
      </c>
      <c r="BM1274" s="3">
        <f t="shared" si="239"/>
        <v>0</v>
      </c>
      <c r="BN1274" s="3">
        <f t="shared" si="240"/>
        <v>0</v>
      </c>
      <c r="BO1274" s="3">
        <f t="shared" si="241"/>
        <v>0</v>
      </c>
      <c r="BP1274" s="3">
        <f t="shared" si="242"/>
        <v>0</v>
      </c>
      <c r="BQ1274" s="3">
        <f t="shared" si="243"/>
        <v>0</v>
      </c>
      <c r="BR1274" s="3">
        <f t="shared" si="244"/>
        <v>0</v>
      </c>
      <c r="BS1274" s="3">
        <f t="shared" si="245"/>
        <v>0</v>
      </c>
      <c r="BT1274" s="3">
        <f t="shared" si="246"/>
        <v>0</v>
      </c>
      <c r="BU1274" s="3">
        <f t="shared" si="247"/>
        <v>0</v>
      </c>
      <c r="BV1274" s="3">
        <f t="shared" si="248"/>
        <v>0</v>
      </c>
      <c r="BW1274" s="4">
        <f t="shared" si="249"/>
        <v>0</v>
      </c>
      <c r="BX1274" s="4">
        <f t="shared" si="250"/>
        <v>0</v>
      </c>
      <c r="BY1274" s="2" t="s">
        <v>903</v>
      </c>
    </row>
    <row r="1275" spans="1:77" x14ac:dyDescent="0.25">
      <c r="A1275" s="2">
        <v>16</v>
      </c>
      <c r="B1275" s="2" t="s">
        <v>0</v>
      </c>
      <c r="C1275" s="2" t="s">
        <v>727</v>
      </c>
      <c r="D1275" s="2">
        <v>2023</v>
      </c>
      <c r="E1275" s="2" t="s">
        <v>1</v>
      </c>
      <c r="F1275" s="2" t="s">
        <v>2</v>
      </c>
      <c r="G1275" s="2" t="s">
        <v>3</v>
      </c>
      <c r="H1275" s="2" t="s">
        <v>4</v>
      </c>
      <c r="I1275" s="2" t="s">
        <v>750</v>
      </c>
      <c r="J1275" s="2" t="s">
        <v>562</v>
      </c>
      <c r="K1275" s="2" t="s">
        <v>871</v>
      </c>
      <c r="L1275" s="2" t="s">
        <v>834</v>
      </c>
      <c r="M1275" s="2" t="s">
        <v>835</v>
      </c>
      <c r="N1275" s="2" t="s">
        <v>3</v>
      </c>
      <c r="O1275" s="2" t="s">
        <v>63</v>
      </c>
      <c r="P1275" s="2" t="s">
        <v>64</v>
      </c>
      <c r="Q1275" s="2" t="s">
        <v>65</v>
      </c>
      <c r="R1275" s="2" t="s">
        <v>10</v>
      </c>
      <c r="S1275" s="2" t="s">
        <v>11</v>
      </c>
      <c r="T1275" s="2">
        <v>241</v>
      </c>
      <c r="U1275" s="2" t="s">
        <v>564</v>
      </c>
      <c r="V1275" s="2" t="s">
        <v>4337</v>
      </c>
      <c r="W1275" s="2" t="s">
        <v>3159</v>
      </c>
      <c r="X1275" s="2">
        <v>1</v>
      </c>
      <c r="Y1275" s="2" t="s">
        <v>3162</v>
      </c>
      <c r="Z1275" s="2" t="s">
        <v>45</v>
      </c>
      <c r="AA1275" s="2" t="s">
        <v>917</v>
      </c>
      <c r="AB1275" s="2" t="s">
        <v>1661</v>
      </c>
      <c r="AC1275" s="6">
        <v>1</v>
      </c>
      <c r="AD1275" s="6">
        <v>0</v>
      </c>
      <c r="AE1275" s="6">
        <v>0</v>
      </c>
      <c r="AF1275" s="6">
        <v>6</v>
      </c>
      <c r="AG1275" s="6">
        <v>2</v>
      </c>
      <c r="AH1275" s="6">
        <v>33.33</v>
      </c>
      <c r="AI1275" s="6">
        <v>4</v>
      </c>
      <c r="AJ1275" s="6">
        <v>0</v>
      </c>
      <c r="AK1275" s="6">
        <v>0</v>
      </c>
      <c r="AL1275" s="6">
        <v>2</v>
      </c>
      <c r="AM1275" s="6">
        <v>0</v>
      </c>
      <c r="AN1275" s="6">
        <v>0</v>
      </c>
      <c r="AO1275" s="6">
        <v>0</v>
      </c>
      <c r="AP1275" s="6">
        <v>0</v>
      </c>
      <c r="AQ1275" s="6">
        <v>0</v>
      </c>
      <c r="AR1275" s="6">
        <v>4</v>
      </c>
      <c r="AS1275" s="6">
        <v>2</v>
      </c>
      <c r="AT1275" s="6">
        <v>50</v>
      </c>
      <c r="AU1275" s="5">
        <v>1224431296</v>
      </c>
      <c r="AV1275" s="5">
        <v>1224431296</v>
      </c>
      <c r="AW1275" s="6">
        <v>100</v>
      </c>
      <c r="AX1275" s="5">
        <v>5426653972</v>
      </c>
      <c r="AY1275" s="5">
        <v>5426653972</v>
      </c>
      <c r="AZ1275" s="6">
        <v>100</v>
      </c>
      <c r="BA1275" s="5">
        <v>3158166525</v>
      </c>
      <c r="BB1275" s="5">
        <v>2131117250</v>
      </c>
      <c r="BC1275" s="6">
        <v>67.48</v>
      </c>
      <c r="BD1275" s="5">
        <v>345000000</v>
      </c>
      <c r="BE1275" s="5">
        <v>343854564</v>
      </c>
      <c r="BF1275" s="6">
        <v>99.67</v>
      </c>
      <c r="BG1275" s="5">
        <v>0</v>
      </c>
      <c r="BH1275" s="5">
        <v>0</v>
      </c>
      <c r="BI1275" s="6">
        <v>0</v>
      </c>
      <c r="BJ1275" s="2" t="s">
        <v>13</v>
      </c>
      <c r="BK1275" s="2" t="s">
        <v>13</v>
      </c>
      <c r="BL1275" s="2" t="s">
        <v>13</v>
      </c>
      <c r="BM1275" s="3">
        <f t="shared" si="239"/>
        <v>1224.431296</v>
      </c>
      <c r="BN1275" s="3">
        <f t="shared" si="240"/>
        <v>1224.431296</v>
      </c>
      <c r="BO1275" s="3">
        <f t="shared" si="241"/>
        <v>5426.6539720000001</v>
      </c>
      <c r="BP1275" s="3">
        <f t="shared" si="242"/>
        <v>5426.6539720000001</v>
      </c>
      <c r="BQ1275" s="3">
        <f t="shared" si="243"/>
        <v>3158.1665250000001</v>
      </c>
      <c r="BR1275" s="3">
        <f t="shared" si="244"/>
        <v>2131.1172499999998</v>
      </c>
      <c r="BS1275" s="3">
        <f t="shared" si="245"/>
        <v>345</v>
      </c>
      <c r="BT1275" s="3">
        <f t="shared" si="246"/>
        <v>343.85456399999998</v>
      </c>
      <c r="BU1275" s="3">
        <f t="shared" si="247"/>
        <v>0</v>
      </c>
      <c r="BV1275" s="3">
        <f t="shared" si="248"/>
        <v>0</v>
      </c>
      <c r="BW1275" s="4">
        <f t="shared" si="249"/>
        <v>10154.251792999999</v>
      </c>
      <c r="BX1275" s="4">
        <f t="shared" si="250"/>
        <v>9126.0570819999994</v>
      </c>
      <c r="BY1275" s="2" t="s">
        <v>903</v>
      </c>
    </row>
    <row r="1276" spans="1:77" x14ac:dyDescent="0.25">
      <c r="A1276" s="2">
        <v>16</v>
      </c>
      <c r="B1276" s="2" t="s">
        <v>0</v>
      </c>
      <c r="C1276" s="2" t="s">
        <v>727</v>
      </c>
      <c r="D1276" s="2">
        <v>2023</v>
      </c>
      <c r="E1276" s="2" t="s">
        <v>1</v>
      </c>
      <c r="F1276" s="2" t="s">
        <v>2</v>
      </c>
      <c r="G1276" s="2" t="s">
        <v>3</v>
      </c>
      <c r="H1276" s="2" t="s">
        <v>4</v>
      </c>
      <c r="I1276" s="2" t="s">
        <v>750</v>
      </c>
      <c r="J1276" s="2" t="s">
        <v>562</v>
      </c>
      <c r="K1276" s="2" t="s">
        <v>871</v>
      </c>
      <c r="L1276" s="2" t="s">
        <v>834</v>
      </c>
      <c r="M1276" s="2" t="s">
        <v>835</v>
      </c>
      <c r="N1276" s="2" t="s">
        <v>3</v>
      </c>
      <c r="O1276" s="2" t="s">
        <v>63</v>
      </c>
      <c r="P1276" s="2" t="s">
        <v>64</v>
      </c>
      <c r="Q1276" s="2" t="s">
        <v>65</v>
      </c>
      <c r="R1276" s="2" t="s">
        <v>10</v>
      </c>
      <c r="S1276" s="2" t="s">
        <v>11</v>
      </c>
      <c r="T1276" s="2">
        <v>241</v>
      </c>
      <c r="U1276" s="2" t="s">
        <v>564</v>
      </c>
      <c r="V1276" s="2" t="s">
        <v>4337</v>
      </c>
      <c r="W1276" s="2" t="s">
        <v>3159</v>
      </c>
      <c r="X1276" s="2">
        <v>2</v>
      </c>
      <c r="Y1276" s="2" t="s">
        <v>3163</v>
      </c>
      <c r="Z1276" s="2" t="s">
        <v>45</v>
      </c>
      <c r="AA1276" s="2" t="s">
        <v>917</v>
      </c>
      <c r="AB1276" s="2" t="s">
        <v>1661</v>
      </c>
      <c r="AC1276" s="6">
        <v>108589</v>
      </c>
      <c r="AD1276" s="6">
        <v>0</v>
      </c>
      <c r="AE1276" s="6">
        <v>0</v>
      </c>
      <c r="AF1276" s="6">
        <v>261743.62</v>
      </c>
      <c r="AG1276" s="6">
        <v>55315.62</v>
      </c>
      <c r="AH1276" s="6">
        <v>21.13</v>
      </c>
      <c r="AI1276" s="6">
        <v>354168.61</v>
      </c>
      <c r="AJ1276" s="6">
        <v>189353.11</v>
      </c>
      <c r="AK1276" s="6">
        <v>53.46</v>
      </c>
      <c r="AL1276" s="6">
        <v>248559.12</v>
      </c>
      <c r="AM1276" s="6">
        <v>58287</v>
      </c>
      <c r="AN1276" s="6">
        <v>23.45</v>
      </c>
      <c r="AO1276" s="6">
        <v>33500</v>
      </c>
      <c r="AP1276" s="6">
        <v>0</v>
      </c>
      <c r="AQ1276" s="6">
        <v>0</v>
      </c>
      <c r="AR1276" s="6">
        <v>526727.85</v>
      </c>
      <c r="AS1276" s="6">
        <v>302955.73</v>
      </c>
      <c r="AT1276" s="6">
        <v>57.52</v>
      </c>
      <c r="AU1276" s="5">
        <v>177655255206</v>
      </c>
      <c r="AV1276" s="5">
        <v>107567213435</v>
      </c>
      <c r="AW1276" s="6">
        <v>60.55</v>
      </c>
      <c r="AX1276" s="5">
        <v>146872982897</v>
      </c>
      <c r="AY1276" s="5">
        <v>119310802450</v>
      </c>
      <c r="AZ1276" s="6">
        <v>81.23</v>
      </c>
      <c r="BA1276" s="5">
        <v>89769620295</v>
      </c>
      <c r="BB1276" s="5">
        <v>66545308399</v>
      </c>
      <c r="BC1276" s="6">
        <v>74.13</v>
      </c>
      <c r="BD1276" s="5">
        <v>131417044724</v>
      </c>
      <c r="BE1276" s="5">
        <v>102556619586</v>
      </c>
      <c r="BF1276" s="6">
        <v>78.040000000000006</v>
      </c>
      <c r="BG1276" s="5">
        <v>83466697000</v>
      </c>
      <c r="BH1276" s="5">
        <v>0</v>
      </c>
      <c r="BI1276" s="6">
        <v>0</v>
      </c>
      <c r="BJ1276" s="2" t="s">
        <v>13</v>
      </c>
      <c r="BK1276" s="2" t="s">
        <v>13</v>
      </c>
      <c r="BL1276" s="2" t="s">
        <v>13</v>
      </c>
      <c r="BM1276" s="3">
        <f t="shared" si="239"/>
        <v>177655.255206</v>
      </c>
      <c r="BN1276" s="3">
        <f t="shared" si="240"/>
        <v>107567.213435</v>
      </c>
      <c r="BO1276" s="3">
        <f t="shared" si="241"/>
        <v>146872.98289700001</v>
      </c>
      <c r="BP1276" s="3">
        <f t="shared" si="242"/>
        <v>119310.80245</v>
      </c>
      <c r="BQ1276" s="3">
        <f t="shared" si="243"/>
        <v>89769.620295000001</v>
      </c>
      <c r="BR1276" s="3">
        <f t="shared" si="244"/>
        <v>66545.308399000001</v>
      </c>
      <c r="BS1276" s="3">
        <f t="shared" si="245"/>
        <v>131417.04472400001</v>
      </c>
      <c r="BT1276" s="3">
        <f t="shared" si="246"/>
        <v>102556.619586</v>
      </c>
      <c r="BU1276" s="3">
        <f t="shared" si="247"/>
        <v>83466.697</v>
      </c>
      <c r="BV1276" s="3">
        <f t="shared" si="248"/>
        <v>0</v>
      </c>
      <c r="BW1276" s="4">
        <f t="shared" si="249"/>
        <v>629181.60012200009</v>
      </c>
      <c r="BX1276" s="4">
        <f t="shared" si="250"/>
        <v>395979.94386999996</v>
      </c>
      <c r="BY1276" s="2" t="s">
        <v>903</v>
      </c>
    </row>
    <row r="1277" spans="1:77" x14ac:dyDescent="0.25">
      <c r="A1277" s="2">
        <v>16</v>
      </c>
      <c r="B1277" s="2" t="s">
        <v>0</v>
      </c>
      <c r="C1277" s="2" t="s">
        <v>727</v>
      </c>
      <c r="D1277" s="2">
        <v>2023</v>
      </c>
      <c r="E1277" s="2" t="s">
        <v>1</v>
      </c>
      <c r="F1277" s="2" t="s">
        <v>2</v>
      </c>
      <c r="G1277" s="2" t="s">
        <v>3</v>
      </c>
      <c r="H1277" s="2" t="s">
        <v>4</v>
      </c>
      <c r="I1277" s="2" t="s">
        <v>750</v>
      </c>
      <c r="J1277" s="2" t="s">
        <v>562</v>
      </c>
      <c r="K1277" s="2" t="s">
        <v>871</v>
      </c>
      <c r="L1277" s="2" t="s">
        <v>834</v>
      </c>
      <c r="M1277" s="2" t="s">
        <v>835</v>
      </c>
      <c r="N1277" s="2" t="s">
        <v>3</v>
      </c>
      <c r="O1277" s="2" t="s">
        <v>63</v>
      </c>
      <c r="P1277" s="2" t="s">
        <v>64</v>
      </c>
      <c r="Q1277" s="2" t="s">
        <v>65</v>
      </c>
      <c r="R1277" s="2" t="s">
        <v>10</v>
      </c>
      <c r="S1277" s="2" t="s">
        <v>11</v>
      </c>
      <c r="T1277" s="2">
        <v>241</v>
      </c>
      <c r="U1277" s="2" t="s">
        <v>564</v>
      </c>
      <c r="V1277" s="2" t="s">
        <v>4337</v>
      </c>
      <c r="W1277" s="2" t="s">
        <v>3159</v>
      </c>
      <c r="X1277" s="2">
        <v>3</v>
      </c>
      <c r="Y1277" s="2" t="s">
        <v>3164</v>
      </c>
      <c r="Z1277" s="2" t="s">
        <v>45</v>
      </c>
      <c r="AA1277" s="2" t="s">
        <v>917</v>
      </c>
      <c r="AB1277" s="2" t="s">
        <v>1661</v>
      </c>
      <c r="AC1277" s="6">
        <v>2</v>
      </c>
      <c r="AD1277" s="6">
        <v>0</v>
      </c>
      <c r="AE1277" s="6">
        <v>0</v>
      </c>
      <c r="AF1277" s="6">
        <v>5</v>
      </c>
      <c r="AG1277" s="6">
        <v>2</v>
      </c>
      <c r="AH1277" s="6">
        <v>40</v>
      </c>
      <c r="AI1277" s="6">
        <v>4</v>
      </c>
      <c r="AJ1277" s="6">
        <v>4</v>
      </c>
      <c r="AK1277" s="6">
        <v>100</v>
      </c>
      <c r="AL1277" s="6">
        <v>0</v>
      </c>
      <c r="AM1277" s="6">
        <v>0</v>
      </c>
      <c r="AN1277" s="6">
        <v>0</v>
      </c>
      <c r="AO1277" s="6">
        <v>0</v>
      </c>
      <c r="AP1277" s="6">
        <v>0</v>
      </c>
      <c r="AQ1277" s="6">
        <v>0</v>
      </c>
      <c r="AR1277" s="6">
        <v>6</v>
      </c>
      <c r="AS1277" s="6">
        <v>6</v>
      </c>
      <c r="AT1277" s="6">
        <v>100</v>
      </c>
      <c r="AU1277" s="5">
        <v>2601225353</v>
      </c>
      <c r="AV1277" s="5">
        <v>7806606</v>
      </c>
      <c r="AW1277" s="6">
        <v>0.3</v>
      </c>
      <c r="AX1277" s="5">
        <v>3889553100</v>
      </c>
      <c r="AY1277" s="5">
        <v>528381497</v>
      </c>
      <c r="AZ1277" s="6">
        <v>13.58</v>
      </c>
      <c r="BA1277" s="5">
        <v>32051700</v>
      </c>
      <c r="BB1277" s="5">
        <v>32051700</v>
      </c>
      <c r="BC1277" s="6">
        <v>100</v>
      </c>
      <c r="BD1277" s="5">
        <v>0</v>
      </c>
      <c r="BE1277" s="5">
        <v>0</v>
      </c>
      <c r="BF1277" s="6">
        <v>0</v>
      </c>
      <c r="BG1277" s="5">
        <v>0</v>
      </c>
      <c r="BH1277" s="5">
        <v>0</v>
      </c>
      <c r="BI1277" s="6">
        <v>0</v>
      </c>
      <c r="BJ1277" s="2" t="s">
        <v>13</v>
      </c>
      <c r="BK1277" s="2" t="s">
        <v>13</v>
      </c>
      <c r="BL1277" s="2" t="s">
        <v>13</v>
      </c>
      <c r="BM1277" s="3">
        <f t="shared" si="239"/>
        <v>2601.2253529999998</v>
      </c>
      <c r="BN1277" s="3">
        <f t="shared" si="240"/>
        <v>7.8066060000000004</v>
      </c>
      <c r="BO1277" s="3">
        <f t="shared" si="241"/>
        <v>3889.5531000000001</v>
      </c>
      <c r="BP1277" s="3">
        <f t="shared" si="242"/>
        <v>528.38149699999997</v>
      </c>
      <c r="BQ1277" s="3">
        <f t="shared" si="243"/>
        <v>32.051699999999997</v>
      </c>
      <c r="BR1277" s="3">
        <f t="shared" si="244"/>
        <v>32.051699999999997</v>
      </c>
      <c r="BS1277" s="3">
        <f t="shared" si="245"/>
        <v>0</v>
      </c>
      <c r="BT1277" s="3">
        <f t="shared" si="246"/>
        <v>0</v>
      </c>
      <c r="BU1277" s="3">
        <f t="shared" si="247"/>
        <v>0</v>
      </c>
      <c r="BV1277" s="3">
        <f t="shared" si="248"/>
        <v>0</v>
      </c>
      <c r="BW1277" s="4">
        <f t="shared" si="249"/>
        <v>6522.8301529999999</v>
      </c>
      <c r="BX1277" s="4">
        <f t="shared" si="250"/>
        <v>568.23980299999994</v>
      </c>
      <c r="BY1277" s="2" t="s">
        <v>903</v>
      </c>
    </row>
    <row r="1278" spans="1:77" x14ac:dyDescent="0.25">
      <c r="A1278" s="2">
        <v>16</v>
      </c>
      <c r="B1278" s="2" t="s">
        <v>0</v>
      </c>
      <c r="C1278" s="2" t="s">
        <v>727</v>
      </c>
      <c r="D1278" s="2">
        <v>2023</v>
      </c>
      <c r="E1278" s="2" t="s">
        <v>1</v>
      </c>
      <c r="F1278" s="2" t="s">
        <v>2</v>
      </c>
      <c r="G1278" s="2" t="s">
        <v>3</v>
      </c>
      <c r="H1278" s="2" t="s">
        <v>4</v>
      </c>
      <c r="I1278" s="2" t="s">
        <v>750</v>
      </c>
      <c r="J1278" s="2" t="s">
        <v>562</v>
      </c>
      <c r="K1278" s="2" t="s">
        <v>871</v>
      </c>
      <c r="L1278" s="2" t="s">
        <v>834</v>
      </c>
      <c r="M1278" s="2" t="s">
        <v>835</v>
      </c>
      <c r="N1278" s="2" t="s">
        <v>3</v>
      </c>
      <c r="O1278" s="2" t="s">
        <v>63</v>
      </c>
      <c r="P1278" s="2" t="s">
        <v>64</v>
      </c>
      <c r="Q1278" s="2" t="s">
        <v>65</v>
      </c>
      <c r="R1278" s="2" t="s">
        <v>10</v>
      </c>
      <c r="S1278" s="2" t="s">
        <v>11</v>
      </c>
      <c r="T1278" s="2">
        <v>241</v>
      </c>
      <c r="U1278" s="2" t="s">
        <v>564</v>
      </c>
      <c r="V1278" s="2" t="s">
        <v>4337</v>
      </c>
      <c r="W1278" s="2" t="s">
        <v>3159</v>
      </c>
      <c r="X1278" s="2">
        <v>4</v>
      </c>
      <c r="Y1278" s="2" t="s">
        <v>3165</v>
      </c>
      <c r="Z1278" s="2" t="s">
        <v>3</v>
      </c>
      <c r="AA1278" s="2" t="s">
        <v>913</v>
      </c>
      <c r="AB1278" s="2" t="s">
        <v>1661</v>
      </c>
      <c r="AC1278" s="6">
        <v>100</v>
      </c>
      <c r="AD1278" s="6">
        <v>71.650000000000006</v>
      </c>
      <c r="AE1278" s="6">
        <v>71.650000000000006</v>
      </c>
      <c r="AF1278" s="6">
        <v>100</v>
      </c>
      <c r="AG1278" s="6">
        <v>0</v>
      </c>
      <c r="AH1278" s="6">
        <v>0</v>
      </c>
      <c r="AI1278" s="6">
        <v>100</v>
      </c>
      <c r="AJ1278" s="6">
        <v>0</v>
      </c>
      <c r="AK1278" s="6">
        <v>0</v>
      </c>
      <c r="AL1278" s="6">
        <v>100</v>
      </c>
      <c r="AM1278" s="6">
        <v>0</v>
      </c>
      <c r="AN1278" s="6">
        <v>0</v>
      </c>
      <c r="AO1278" s="6">
        <v>0</v>
      </c>
      <c r="AP1278" s="6">
        <v>0</v>
      </c>
      <c r="AQ1278" s="6">
        <v>0</v>
      </c>
      <c r="AR1278" s="6" t="s">
        <v>11</v>
      </c>
      <c r="AS1278" s="6" t="s">
        <v>11</v>
      </c>
      <c r="AT1278" s="6" t="s">
        <v>11</v>
      </c>
      <c r="AU1278" s="5">
        <v>110182748</v>
      </c>
      <c r="AV1278" s="5">
        <v>78942919</v>
      </c>
      <c r="AW1278" s="6">
        <v>71.650000000000006</v>
      </c>
      <c r="AX1278" s="5">
        <v>338841</v>
      </c>
      <c r="AY1278" s="5">
        <v>224840</v>
      </c>
      <c r="AZ1278" s="6">
        <v>64.709999999999994</v>
      </c>
      <c r="BA1278" s="5">
        <v>8003158</v>
      </c>
      <c r="BB1278" s="5">
        <v>120408</v>
      </c>
      <c r="BC1278" s="6">
        <v>1.5</v>
      </c>
      <c r="BD1278" s="5">
        <v>178116734</v>
      </c>
      <c r="BE1278" s="5">
        <v>144327814</v>
      </c>
      <c r="BF1278" s="6">
        <v>81.03</v>
      </c>
      <c r="BG1278" s="5">
        <v>0</v>
      </c>
      <c r="BH1278" s="5">
        <v>0</v>
      </c>
      <c r="BI1278" s="6">
        <v>0</v>
      </c>
      <c r="BJ1278" s="2" t="s">
        <v>13</v>
      </c>
      <c r="BK1278" s="2" t="s">
        <v>13</v>
      </c>
      <c r="BL1278" s="2" t="s">
        <v>13</v>
      </c>
      <c r="BM1278" s="3">
        <f t="shared" si="239"/>
        <v>110.182748</v>
      </c>
      <c r="BN1278" s="3">
        <f t="shared" si="240"/>
        <v>78.942919000000003</v>
      </c>
      <c r="BO1278" s="3">
        <f t="shared" si="241"/>
        <v>0.338841</v>
      </c>
      <c r="BP1278" s="3">
        <f t="shared" si="242"/>
        <v>0.22484000000000001</v>
      </c>
      <c r="BQ1278" s="3">
        <f t="shared" si="243"/>
        <v>8.0031580000000009</v>
      </c>
      <c r="BR1278" s="3">
        <f t="shared" si="244"/>
        <v>0.120408</v>
      </c>
      <c r="BS1278" s="3">
        <f t="shared" si="245"/>
        <v>178.11673400000001</v>
      </c>
      <c r="BT1278" s="3">
        <f t="shared" si="246"/>
        <v>144.32781399999999</v>
      </c>
      <c r="BU1278" s="3">
        <f t="shared" si="247"/>
        <v>0</v>
      </c>
      <c r="BV1278" s="3">
        <f t="shared" si="248"/>
        <v>0</v>
      </c>
      <c r="BW1278" s="4">
        <f t="shared" si="249"/>
        <v>296.641481</v>
      </c>
      <c r="BX1278" s="4">
        <f t="shared" si="250"/>
        <v>223.61598099999998</v>
      </c>
      <c r="BY1278" s="2" t="s">
        <v>903</v>
      </c>
    </row>
    <row r="1279" spans="1:77" x14ac:dyDescent="0.25">
      <c r="A1279" s="2">
        <v>16</v>
      </c>
      <c r="B1279" s="2" t="s">
        <v>0</v>
      </c>
      <c r="C1279" s="2" t="s">
        <v>727</v>
      </c>
      <c r="D1279" s="2">
        <v>2023</v>
      </c>
      <c r="E1279" s="2" t="s">
        <v>1</v>
      </c>
      <c r="F1279" s="2" t="s">
        <v>2</v>
      </c>
      <c r="G1279" s="2" t="s">
        <v>3</v>
      </c>
      <c r="H1279" s="2" t="s">
        <v>4</v>
      </c>
      <c r="I1279" s="2" t="s">
        <v>750</v>
      </c>
      <c r="J1279" s="2" t="s">
        <v>562</v>
      </c>
      <c r="K1279" s="2" t="s">
        <v>871</v>
      </c>
      <c r="L1279" s="2" t="s">
        <v>834</v>
      </c>
      <c r="M1279" s="2" t="s">
        <v>835</v>
      </c>
      <c r="N1279" s="2" t="s">
        <v>3</v>
      </c>
      <c r="O1279" s="2" t="s">
        <v>63</v>
      </c>
      <c r="P1279" s="2" t="s">
        <v>64</v>
      </c>
      <c r="Q1279" s="2" t="s">
        <v>65</v>
      </c>
      <c r="R1279" s="2" t="s">
        <v>10</v>
      </c>
      <c r="S1279" s="2" t="s">
        <v>11</v>
      </c>
      <c r="T1279" s="2">
        <v>241</v>
      </c>
      <c r="U1279" s="2" t="s">
        <v>564</v>
      </c>
      <c r="V1279" s="2" t="s">
        <v>4337</v>
      </c>
      <c r="W1279" s="2" t="s">
        <v>3159</v>
      </c>
      <c r="X1279" s="2">
        <v>5</v>
      </c>
      <c r="Y1279" s="2" t="s">
        <v>3166</v>
      </c>
      <c r="Z1279" s="2" t="s">
        <v>45</v>
      </c>
      <c r="AA1279" s="2" t="s">
        <v>917</v>
      </c>
      <c r="AB1279" s="2" t="s">
        <v>1661</v>
      </c>
      <c r="AC1279" s="6">
        <v>0</v>
      </c>
      <c r="AD1279" s="6">
        <v>0</v>
      </c>
      <c r="AE1279" s="6">
        <v>0</v>
      </c>
      <c r="AF1279" s="6">
        <v>1.01</v>
      </c>
      <c r="AG1279" s="6">
        <v>1.01</v>
      </c>
      <c r="AH1279" s="6">
        <v>100</v>
      </c>
      <c r="AI1279" s="6">
        <v>1.79</v>
      </c>
      <c r="AJ1279" s="6">
        <v>1.79</v>
      </c>
      <c r="AK1279" s="6">
        <v>100</v>
      </c>
      <c r="AL1279" s="6">
        <v>10.08</v>
      </c>
      <c r="AM1279" s="6">
        <v>6.69</v>
      </c>
      <c r="AN1279" s="6">
        <v>66.37</v>
      </c>
      <c r="AO1279" s="6">
        <v>0</v>
      </c>
      <c r="AP1279" s="6">
        <v>0</v>
      </c>
      <c r="AQ1279" s="6">
        <v>0</v>
      </c>
      <c r="AR1279" s="6">
        <v>12.88</v>
      </c>
      <c r="AS1279" s="6">
        <v>9.49</v>
      </c>
      <c r="AT1279" s="6">
        <v>73.680000000000007</v>
      </c>
      <c r="AU1279" s="5">
        <v>0</v>
      </c>
      <c r="AV1279" s="5">
        <v>0</v>
      </c>
      <c r="AW1279" s="6">
        <v>0</v>
      </c>
      <c r="AX1279" s="5">
        <v>0</v>
      </c>
      <c r="AY1279" s="5">
        <v>0</v>
      </c>
      <c r="AZ1279" s="6">
        <v>0</v>
      </c>
      <c r="BA1279" s="5">
        <v>0</v>
      </c>
      <c r="BB1279" s="5">
        <v>0</v>
      </c>
      <c r="BC1279" s="6">
        <v>0</v>
      </c>
      <c r="BD1279" s="5">
        <v>0</v>
      </c>
      <c r="BE1279" s="5">
        <v>0</v>
      </c>
      <c r="BF1279" s="6">
        <v>0</v>
      </c>
      <c r="BG1279" s="5">
        <v>0</v>
      </c>
      <c r="BH1279" s="5">
        <v>0</v>
      </c>
      <c r="BI1279" s="6">
        <v>0</v>
      </c>
      <c r="BJ1279" s="2" t="s">
        <v>13</v>
      </c>
      <c r="BK1279" s="2" t="s">
        <v>13</v>
      </c>
      <c r="BL1279" s="2" t="s">
        <v>13</v>
      </c>
      <c r="BM1279" s="3">
        <f t="shared" si="239"/>
        <v>0</v>
      </c>
      <c r="BN1279" s="3">
        <f t="shared" si="240"/>
        <v>0</v>
      </c>
      <c r="BO1279" s="3">
        <f t="shared" si="241"/>
        <v>0</v>
      </c>
      <c r="BP1279" s="3">
        <f t="shared" si="242"/>
        <v>0</v>
      </c>
      <c r="BQ1279" s="3">
        <f t="shared" si="243"/>
        <v>0</v>
      </c>
      <c r="BR1279" s="3">
        <f t="shared" si="244"/>
        <v>0</v>
      </c>
      <c r="BS1279" s="3">
        <f t="shared" si="245"/>
        <v>0</v>
      </c>
      <c r="BT1279" s="3">
        <f t="shared" si="246"/>
        <v>0</v>
      </c>
      <c r="BU1279" s="3">
        <f t="shared" si="247"/>
        <v>0</v>
      </c>
      <c r="BV1279" s="3">
        <f t="shared" si="248"/>
        <v>0</v>
      </c>
      <c r="BW1279" s="4">
        <f t="shared" si="249"/>
        <v>0</v>
      </c>
      <c r="BX1279" s="4">
        <f t="shared" si="250"/>
        <v>0</v>
      </c>
      <c r="BY1279" s="2" t="s">
        <v>903</v>
      </c>
    </row>
    <row r="1280" spans="1:77" x14ac:dyDescent="0.25">
      <c r="A1280" s="2">
        <v>16</v>
      </c>
      <c r="B1280" s="2" t="s">
        <v>0</v>
      </c>
      <c r="C1280" s="2" t="s">
        <v>727</v>
      </c>
      <c r="D1280" s="2">
        <v>2023</v>
      </c>
      <c r="E1280" s="2" t="s">
        <v>1</v>
      </c>
      <c r="F1280" s="2" t="s">
        <v>2</v>
      </c>
      <c r="G1280" s="2" t="s">
        <v>3</v>
      </c>
      <c r="H1280" s="2" t="s">
        <v>4</v>
      </c>
      <c r="I1280" s="2" t="s">
        <v>750</v>
      </c>
      <c r="J1280" s="2" t="s">
        <v>562</v>
      </c>
      <c r="K1280" s="2" t="s">
        <v>871</v>
      </c>
      <c r="L1280" s="2" t="s">
        <v>834</v>
      </c>
      <c r="M1280" s="2" t="s">
        <v>835</v>
      </c>
      <c r="N1280" s="2" t="s">
        <v>3</v>
      </c>
      <c r="O1280" s="2" t="s">
        <v>63</v>
      </c>
      <c r="P1280" s="2" t="s">
        <v>64</v>
      </c>
      <c r="Q1280" s="2" t="s">
        <v>65</v>
      </c>
      <c r="R1280" s="2" t="s">
        <v>10</v>
      </c>
      <c r="S1280" s="2" t="s">
        <v>11</v>
      </c>
      <c r="T1280" s="2">
        <v>241</v>
      </c>
      <c r="U1280" s="2" t="s">
        <v>564</v>
      </c>
      <c r="V1280" s="2" t="s">
        <v>4337</v>
      </c>
      <c r="W1280" s="2" t="s">
        <v>3159</v>
      </c>
      <c r="X1280" s="2">
        <v>12</v>
      </c>
      <c r="Y1280" s="2" t="s">
        <v>3167</v>
      </c>
      <c r="Z1280" s="2" t="s">
        <v>3</v>
      </c>
      <c r="AA1280" s="2" t="s">
        <v>913</v>
      </c>
      <c r="AB1280" s="2" t="s">
        <v>1661</v>
      </c>
      <c r="AC1280" s="6">
        <v>100</v>
      </c>
      <c r="AD1280" s="6">
        <v>41.4</v>
      </c>
      <c r="AE1280" s="6">
        <v>41.4</v>
      </c>
      <c r="AF1280" s="6">
        <v>100</v>
      </c>
      <c r="AG1280" s="6">
        <v>0</v>
      </c>
      <c r="AH1280" s="6">
        <v>0</v>
      </c>
      <c r="AI1280" s="6">
        <v>100</v>
      </c>
      <c r="AJ1280" s="6">
        <v>28.94</v>
      </c>
      <c r="AK1280" s="6">
        <v>28.94</v>
      </c>
      <c r="AL1280" s="6">
        <v>100</v>
      </c>
      <c r="AM1280" s="6">
        <v>60.34</v>
      </c>
      <c r="AN1280" s="6">
        <v>60.34</v>
      </c>
      <c r="AO1280" s="6">
        <v>100</v>
      </c>
      <c r="AP1280" s="6">
        <v>0</v>
      </c>
      <c r="AQ1280" s="6">
        <v>0</v>
      </c>
      <c r="AR1280" s="6" t="s">
        <v>11</v>
      </c>
      <c r="AS1280" s="6" t="s">
        <v>11</v>
      </c>
      <c r="AT1280" s="6" t="s">
        <v>11</v>
      </c>
      <c r="AU1280" s="5">
        <v>44514943845</v>
      </c>
      <c r="AV1280" s="5">
        <v>18427918903</v>
      </c>
      <c r="AW1280" s="6">
        <v>41.4</v>
      </c>
      <c r="AX1280" s="5">
        <v>129612497030</v>
      </c>
      <c r="AY1280" s="5">
        <v>46313858300</v>
      </c>
      <c r="AZ1280" s="6">
        <v>35.729999999999997</v>
      </c>
      <c r="BA1280" s="5">
        <v>196858238116</v>
      </c>
      <c r="BB1280" s="5">
        <v>56980073449</v>
      </c>
      <c r="BC1280" s="6">
        <v>28.94</v>
      </c>
      <c r="BD1280" s="5">
        <v>172407491211</v>
      </c>
      <c r="BE1280" s="5">
        <v>104032485374</v>
      </c>
      <c r="BF1280" s="6">
        <v>60.34</v>
      </c>
      <c r="BG1280" s="5">
        <v>184249794000</v>
      </c>
      <c r="BH1280" s="5">
        <v>0</v>
      </c>
      <c r="BI1280" s="6">
        <v>0</v>
      </c>
      <c r="BJ1280" s="2" t="s">
        <v>13</v>
      </c>
      <c r="BK1280" s="2" t="s">
        <v>13</v>
      </c>
      <c r="BL1280" s="2" t="s">
        <v>13</v>
      </c>
      <c r="BM1280" s="3">
        <f t="shared" si="239"/>
        <v>44514.943845000002</v>
      </c>
      <c r="BN1280" s="3">
        <f t="shared" si="240"/>
        <v>18427.918903000002</v>
      </c>
      <c r="BO1280" s="3">
        <f t="shared" si="241"/>
        <v>129612.49703</v>
      </c>
      <c r="BP1280" s="3">
        <f t="shared" si="242"/>
        <v>46313.8583</v>
      </c>
      <c r="BQ1280" s="3">
        <f t="shared" si="243"/>
        <v>196858.23811599999</v>
      </c>
      <c r="BR1280" s="3">
        <f t="shared" si="244"/>
        <v>56980.073449000003</v>
      </c>
      <c r="BS1280" s="3">
        <f t="shared" si="245"/>
        <v>172407.49121099999</v>
      </c>
      <c r="BT1280" s="3">
        <f t="shared" si="246"/>
        <v>104032.485374</v>
      </c>
      <c r="BU1280" s="3">
        <f t="shared" si="247"/>
        <v>184249.79399999999</v>
      </c>
      <c r="BV1280" s="3">
        <f t="shared" si="248"/>
        <v>0</v>
      </c>
      <c r="BW1280" s="4">
        <f t="shared" si="249"/>
        <v>727642.96420199994</v>
      </c>
      <c r="BX1280" s="4">
        <f t="shared" si="250"/>
        <v>225754.336026</v>
      </c>
      <c r="BY1280" s="2" t="s">
        <v>903</v>
      </c>
    </row>
    <row r="1281" spans="1:77" x14ac:dyDescent="0.25">
      <c r="A1281" s="2">
        <v>16</v>
      </c>
      <c r="B1281" s="2" t="s">
        <v>0</v>
      </c>
      <c r="C1281" s="2" t="s">
        <v>727</v>
      </c>
      <c r="D1281" s="2">
        <v>2023</v>
      </c>
      <c r="E1281" s="2" t="s">
        <v>1</v>
      </c>
      <c r="F1281" s="2" t="s">
        <v>2</v>
      </c>
      <c r="G1281" s="2" t="s">
        <v>3</v>
      </c>
      <c r="H1281" s="2" t="s">
        <v>4</v>
      </c>
      <c r="I1281" s="2" t="s">
        <v>750</v>
      </c>
      <c r="J1281" s="2" t="s">
        <v>562</v>
      </c>
      <c r="K1281" s="2" t="s">
        <v>871</v>
      </c>
      <c r="L1281" s="2" t="s">
        <v>834</v>
      </c>
      <c r="M1281" s="2" t="s">
        <v>835</v>
      </c>
      <c r="N1281" s="2" t="s">
        <v>3</v>
      </c>
      <c r="O1281" s="2" t="s">
        <v>63</v>
      </c>
      <c r="P1281" s="2" t="s">
        <v>64</v>
      </c>
      <c r="Q1281" s="2" t="s">
        <v>65</v>
      </c>
      <c r="R1281" s="2" t="s">
        <v>10</v>
      </c>
      <c r="S1281" s="2" t="s">
        <v>11</v>
      </c>
      <c r="T1281" s="2">
        <v>241</v>
      </c>
      <c r="U1281" s="2" t="s">
        <v>564</v>
      </c>
      <c r="V1281" s="2" t="s">
        <v>4337</v>
      </c>
      <c r="W1281" s="2" t="s">
        <v>3159</v>
      </c>
      <c r="X1281" s="2">
        <v>13</v>
      </c>
      <c r="Y1281" s="2" t="s">
        <v>3168</v>
      </c>
      <c r="Z1281" s="2" t="s">
        <v>3</v>
      </c>
      <c r="AA1281" s="2" t="s">
        <v>913</v>
      </c>
      <c r="AB1281" s="2" t="s">
        <v>1661</v>
      </c>
      <c r="AC1281" s="6">
        <v>100</v>
      </c>
      <c r="AD1281" s="6">
        <v>0</v>
      </c>
      <c r="AE1281" s="6">
        <v>0</v>
      </c>
      <c r="AF1281" s="6">
        <v>100</v>
      </c>
      <c r="AG1281" s="6">
        <v>0</v>
      </c>
      <c r="AH1281" s="6">
        <v>0</v>
      </c>
      <c r="AI1281" s="6">
        <v>100</v>
      </c>
      <c r="AJ1281" s="6">
        <v>100</v>
      </c>
      <c r="AK1281" s="6">
        <v>100</v>
      </c>
      <c r="AL1281" s="6">
        <v>100</v>
      </c>
      <c r="AM1281" s="6">
        <v>100</v>
      </c>
      <c r="AN1281" s="6">
        <v>100</v>
      </c>
      <c r="AO1281" s="6">
        <v>100</v>
      </c>
      <c r="AP1281" s="6">
        <v>0</v>
      </c>
      <c r="AQ1281" s="6">
        <v>0</v>
      </c>
      <c r="AR1281" s="6" t="s">
        <v>11</v>
      </c>
      <c r="AS1281" s="6" t="s">
        <v>11</v>
      </c>
      <c r="AT1281" s="6" t="s">
        <v>11</v>
      </c>
      <c r="AU1281" s="5">
        <v>200000000</v>
      </c>
      <c r="AV1281" s="5">
        <v>0</v>
      </c>
      <c r="AW1281" s="6">
        <v>0</v>
      </c>
      <c r="AX1281" s="5">
        <v>1800308028</v>
      </c>
      <c r="AY1281" s="5">
        <v>1262489657</v>
      </c>
      <c r="AZ1281" s="6">
        <v>70.13</v>
      </c>
      <c r="BA1281" s="5">
        <v>1735393763</v>
      </c>
      <c r="BB1281" s="5">
        <v>1733562358</v>
      </c>
      <c r="BC1281" s="6">
        <v>99.89</v>
      </c>
      <c r="BD1281" s="5">
        <v>487900000</v>
      </c>
      <c r="BE1281" s="5">
        <v>487900000</v>
      </c>
      <c r="BF1281" s="6">
        <v>100</v>
      </c>
      <c r="BG1281" s="5">
        <v>130000000</v>
      </c>
      <c r="BH1281" s="5">
        <v>0</v>
      </c>
      <c r="BI1281" s="6">
        <v>0</v>
      </c>
      <c r="BJ1281" s="2" t="s">
        <v>13</v>
      </c>
      <c r="BK1281" s="2" t="s">
        <v>13</v>
      </c>
      <c r="BL1281" s="2" t="s">
        <v>13</v>
      </c>
      <c r="BM1281" s="3">
        <f t="shared" si="239"/>
        <v>200</v>
      </c>
      <c r="BN1281" s="3">
        <f t="shared" si="240"/>
        <v>0</v>
      </c>
      <c r="BO1281" s="3">
        <f t="shared" si="241"/>
        <v>1800.3080279999999</v>
      </c>
      <c r="BP1281" s="3">
        <f t="shared" si="242"/>
        <v>1262.4896570000001</v>
      </c>
      <c r="BQ1281" s="3">
        <f t="shared" si="243"/>
        <v>1735.393763</v>
      </c>
      <c r="BR1281" s="3">
        <f t="shared" si="244"/>
        <v>1733.5623579999999</v>
      </c>
      <c r="BS1281" s="3">
        <f t="shared" si="245"/>
        <v>487.9</v>
      </c>
      <c r="BT1281" s="3">
        <f t="shared" si="246"/>
        <v>487.9</v>
      </c>
      <c r="BU1281" s="3">
        <f t="shared" si="247"/>
        <v>130</v>
      </c>
      <c r="BV1281" s="3">
        <f t="shared" si="248"/>
        <v>0</v>
      </c>
      <c r="BW1281" s="4">
        <f t="shared" si="249"/>
        <v>4353.601791</v>
      </c>
      <c r="BX1281" s="4">
        <f t="shared" si="250"/>
        <v>3483.9520150000003</v>
      </c>
      <c r="BY1281" s="2" t="s">
        <v>903</v>
      </c>
    </row>
    <row r="1282" spans="1:77" x14ac:dyDescent="0.25">
      <c r="A1282" s="2">
        <v>16</v>
      </c>
      <c r="B1282" s="2" t="s">
        <v>0</v>
      </c>
      <c r="C1282" s="2" t="s">
        <v>727</v>
      </c>
      <c r="D1282" s="2">
        <v>2023</v>
      </c>
      <c r="E1282" s="2" t="s">
        <v>1</v>
      </c>
      <c r="F1282" s="2" t="s">
        <v>2</v>
      </c>
      <c r="G1282" s="2" t="s">
        <v>3</v>
      </c>
      <c r="H1282" s="2" t="s">
        <v>4</v>
      </c>
      <c r="I1282" s="2" t="s">
        <v>750</v>
      </c>
      <c r="J1282" s="2" t="s">
        <v>562</v>
      </c>
      <c r="K1282" s="2" t="s">
        <v>871</v>
      </c>
      <c r="L1282" s="2" t="s">
        <v>834</v>
      </c>
      <c r="M1282" s="2" t="s">
        <v>835</v>
      </c>
      <c r="N1282" s="2" t="s">
        <v>3</v>
      </c>
      <c r="O1282" s="2" t="s">
        <v>63</v>
      </c>
      <c r="P1282" s="2" t="s">
        <v>64</v>
      </c>
      <c r="Q1282" s="2" t="s">
        <v>65</v>
      </c>
      <c r="R1282" s="2" t="s">
        <v>10</v>
      </c>
      <c r="S1282" s="2" t="s">
        <v>11</v>
      </c>
      <c r="T1282" s="2">
        <v>241</v>
      </c>
      <c r="U1282" s="2" t="s">
        <v>564</v>
      </c>
      <c r="V1282" s="2" t="s">
        <v>4337</v>
      </c>
      <c r="W1282" s="2" t="s">
        <v>3159</v>
      </c>
      <c r="X1282" s="2">
        <v>14</v>
      </c>
      <c r="Y1282" s="2" t="s">
        <v>3169</v>
      </c>
      <c r="Z1282" s="2" t="s">
        <v>45</v>
      </c>
      <c r="AA1282" s="2" t="s">
        <v>917</v>
      </c>
      <c r="AB1282" s="2" t="s">
        <v>1661</v>
      </c>
      <c r="AC1282" s="6">
        <v>0</v>
      </c>
      <c r="AD1282" s="6">
        <v>0</v>
      </c>
      <c r="AE1282" s="6">
        <v>0</v>
      </c>
      <c r="AF1282" s="6">
        <v>243</v>
      </c>
      <c r="AG1282" s="6">
        <v>243</v>
      </c>
      <c r="AH1282" s="6">
        <v>100</v>
      </c>
      <c r="AI1282" s="6">
        <v>18</v>
      </c>
      <c r="AJ1282" s="6">
        <v>18</v>
      </c>
      <c r="AK1282" s="6">
        <v>100</v>
      </c>
      <c r="AL1282" s="6">
        <v>140</v>
      </c>
      <c r="AM1282" s="6">
        <v>140</v>
      </c>
      <c r="AN1282" s="6">
        <v>100</v>
      </c>
      <c r="AO1282" s="6">
        <v>0</v>
      </c>
      <c r="AP1282" s="6">
        <v>0</v>
      </c>
      <c r="AQ1282" s="6">
        <v>0</v>
      </c>
      <c r="AR1282" s="6">
        <v>401</v>
      </c>
      <c r="AS1282" s="6">
        <v>401</v>
      </c>
      <c r="AT1282" s="6">
        <v>100</v>
      </c>
      <c r="AU1282" s="5">
        <v>0</v>
      </c>
      <c r="AV1282" s="5">
        <v>0</v>
      </c>
      <c r="AW1282" s="6">
        <v>0</v>
      </c>
      <c r="AX1282" s="5">
        <v>0</v>
      </c>
      <c r="AY1282" s="5">
        <v>0</v>
      </c>
      <c r="AZ1282" s="6">
        <v>0</v>
      </c>
      <c r="BA1282" s="5">
        <v>0</v>
      </c>
      <c r="BB1282" s="5">
        <v>0</v>
      </c>
      <c r="BC1282" s="6">
        <v>0</v>
      </c>
      <c r="BD1282" s="5">
        <v>0</v>
      </c>
      <c r="BE1282" s="5">
        <v>0</v>
      </c>
      <c r="BF1282" s="6">
        <v>0</v>
      </c>
      <c r="BG1282" s="5">
        <v>0</v>
      </c>
      <c r="BH1282" s="5">
        <v>0</v>
      </c>
      <c r="BI1282" s="6">
        <v>0</v>
      </c>
      <c r="BJ1282" s="2" t="s">
        <v>13</v>
      </c>
      <c r="BK1282" s="2" t="s">
        <v>13</v>
      </c>
      <c r="BL1282" s="2" t="s">
        <v>13</v>
      </c>
      <c r="BM1282" s="3">
        <f t="shared" si="239"/>
        <v>0</v>
      </c>
      <c r="BN1282" s="3">
        <f t="shared" si="240"/>
        <v>0</v>
      </c>
      <c r="BO1282" s="3">
        <f t="shared" si="241"/>
        <v>0</v>
      </c>
      <c r="BP1282" s="3">
        <f t="shared" si="242"/>
        <v>0</v>
      </c>
      <c r="BQ1282" s="3">
        <f t="shared" si="243"/>
        <v>0</v>
      </c>
      <c r="BR1282" s="3">
        <f t="shared" si="244"/>
        <v>0</v>
      </c>
      <c r="BS1282" s="3">
        <f t="shared" si="245"/>
        <v>0</v>
      </c>
      <c r="BT1282" s="3">
        <f t="shared" si="246"/>
        <v>0</v>
      </c>
      <c r="BU1282" s="3">
        <f t="shared" si="247"/>
        <v>0</v>
      </c>
      <c r="BV1282" s="3">
        <f t="shared" si="248"/>
        <v>0</v>
      </c>
      <c r="BW1282" s="4">
        <f t="shared" si="249"/>
        <v>0</v>
      </c>
      <c r="BX1282" s="4">
        <f t="shared" si="250"/>
        <v>0</v>
      </c>
      <c r="BY1282" s="2" t="s">
        <v>903</v>
      </c>
    </row>
    <row r="1283" spans="1:77" x14ac:dyDescent="0.25">
      <c r="A1283" s="2">
        <v>16</v>
      </c>
      <c r="B1283" s="2" t="s">
        <v>0</v>
      </c>
      <c r="C1283" s="2" t="s">
        <v>727</v>
      </c>
      <c r="D1283" s="2">
        <v>2023</v>
      </c>
      <c r="E1283" s="2" t="s">
        <v>1</v>
      </c>
      <c r="F1283" s="2" t="s">
        <v>2</v>
      </c>
      <c r="G1283" s="2" t="s">
        <v>3</v>
      </c>
      <c r="H1283" s="2" t="s">
        <v>4</v>
      </c>
      <c r="I1283" s="2" t="s">
        <v>750</v>
      </c>
      <c r="J1283" s="2" t="s">
        <v>562</v>
      </c>
      <c r="K1283" s="2" t="s">
        <v>871</v>
      </c>
      <c r="L1283" s="2" t="s">
        <v>834</v>
      </c>
      <c r="M1283" s="2" t="s">
        <v>835</v>
      </c>
      <c r="N1283" s="2" t="s">
        <v>3</v>
      </c>
      <c r="O1283" s="2" t="s">
        <v>63</v>
      </c>
      <c r="P1283" s="2" t="s">
        <v>64</v>
      </c>
      <c r="Q1283" s="2" t="s">
        <v>65</v>
      </c>
      <c r="R1283" s="2" t="s">
        <v>10</v>
      </c>
      <c r="S1283" s="2" t="s">
        <v>11</v>
      </c>
      <c r="T1283" s="2">
        <v>241</v>
      </c>
      <c r="U1283" s="2" t="s">
        <v>564</v>
      </c>
      <c r="V1283" s="2" t="s">
        <v>4337</v>
      </c>
      <c r="W1283" s="2" t="s">
        <v>3159</v>
      </c>
      <c r="X1283" s="2">
        <v>16</v>
      </c>
      <c r="Y1283" s="2" t="s">
        <v>3170</v>
      </c>
      <c r="Z1283" s="2" t="s">
        <v>45</v>
      </c>
      <c r="AA1283" s="2" t="s">
        <v>917</v>
      </c>
      <c r="AB1283" s="2" t="s">
        <v>1661</v>
      </c>
      <c r="AC1283" s="6">
        <v>0</v>
      </c>
      <c r="AD1283" s="6">
        <v>0</v>
      </c>
      <c r="AE1283" s="6">
        <v>0</v>
      </c>
      <c r="AF1283" s="6">
        <v>0</v>
      </c>
      <c r="AG1283" s="6">
        <v>0</v>
      </c>
      <c r="AH1283" s="6">
        <v>0</v>
      </c>
      <c r="AI1283" s="6">
        <v>0.65</v>
      </c>
      <c r="AJ1283" s="6">
        <v>0.65</v>
      </c>
      <c r="AK1283" s="6">
        <v>100</v>
      </c>
      <c r="AL1283" s="6">
        <v>3.51</v>
      </c>
      <c r="AM1283" s="6">
        <v>1.55</v>
      </c>
      <c r="AN1283" s="6">
        <v>44.16</v>
      </c>
      <c r="AO1283" s="6">
        <v>0</v>
      </c>
      <c r="AP1283" s="6">
        <v>0</v>
      </c>
      <c r="AQ1283" s="6">
        <v>0</v>
      </c>
      <c r="AR1283" s="6">
        <v>4.16</v>
      </c>
      <c r="AS1283" s="6">
        <v>2.2000000000000002</v>
      </c>
      <c r="AT1283" s="6">
        <v>52.88</v>
      </c>
      <c r="AU1283" s="5">
        <v>0</v>
      </c>
      <c r="AV1283" s="5">
        <v>0</v>
      </c>
      <c r="AW1283" s="6">
        <v>0</v>
      </c>
      <c r="AX1283" s="5">
        <v>0</v>
      </c>
      <c r="AY1283" s="5">
        <v>0</v>
      </c>
      <c r="AZ1283" s="6">
        <v>0</v>
      </c>
      <c r="BA1283" s="5">
        <v>0</v>
      </c>
      <c r="BB1283" s="5">
        <v>0</v>
      </c>
      <c r="BC1283" s="6">
        <v>0</v>
      </c>
      <c r="BD1283" s="5">
        <v>0</v>
      </c>
      <c r="BE1283" s="5">
        <v>0</v>
      </c>
      <c r="BF1283" s="6">
        <v>0</v>
      </c>
      <c r="BG1283" s="5">
        <v>0</v>
      </c>
      <c r="BH1283" s="5">
        <v>0</v>
      </c>
      <c r="BI1283" s="6">
        <v>0</v>
      </c>
      <c r="BJ1283" s="2" t="s">
        <v>13</v>
      </c>
      <c r="BK1283" s="2" t="s">
        <v>13</v>
      </c>
      <c r="BL1283" s="2" t="s">
        <v>13</v>
      </c>
      <c r="BM1283" s="3">
        <f t="shared" ref="BM1283:BM1346" si="251">AU1283 / 1000000</f>
        <v>0</v>
      </c>
      <c r="BN1283" s="3">
        <f t="shared" ref="BN1283:BN1346" si="252">AV1283 / 1000000</f>
        <v>0</v>
      </c>
      <c r="BO1283" s="3">
        <f t="shared" ref="BO1283:BO1346" si="253">AX1283 / 1000000</f>
        <v>0</v>
      </c>
      <c r="BP1283" s="3">
        <f t="shared" ref="BP1283:BP1346" si="254">AY1283 / 1000000</f>
        <v>0</v>
      </c>
      <c r="BQ1283" s="3">
        <f t="shared" ref="BQ1283:BQ1346" si="255">BA1283 / 1000000</f>
        <v>0</v>
      </c>
      <c r="BR1283" s="3">
        <f t="shared" ref="BR1283:BR1346" si="256">BB1283 / 1000000</f>
        <v>0</v>
      </c>
      <c r="BS1283" s="3">
        <f t="shared" ref="BS1283:BS1346" si="257">BD1283 / 1000000</f>
        <v>0</v>
      </c>
      <c r="BT1283" s="3">
        <f t="shared" ref="BT1283:BT1346" si="258">BE1283 / 1000000</f>
        <v>0</v>
      </c>
      <c r="BU1283" s="3">
        <f t="shared" ref="BU1283:BU1346" si="259">BG1283 / 1000000</f>
        <v>0</v>
      </c>
      <c r="BV1283" s="3">
        <f t="shared" ref="BV1283:BV1346" si="260">BH1283 / 1000000</f>
        <v>0</v>
      </c>
      <c r="BW1283" s="4">
        <f t="shared" ref="BW1283:BW1346" si="261">BM1283+BO1283+BQ1283+BS1283+BU1283</f>
        <v>0</v>
      </c>
      <c r="BX1283" s="4">
        <f t="shared" ref="BX1283:BX1346" si="262">BN1283+BP1283+BR1283+BT1283+BV1283</f>
        <v>0</v>
      </c>
      <c r="BY1283" s="2" t="s">
        <v>903</v>
      </c>
    </row>
    <row r="1284" spans="1:77" x14ac:dyDescent="0.25">
      <c r="A1284" s="2">
        <v>16</v>
      </c>
      <c r="B1284" s="2" t="s">
        <v>0</v>
      </c>
      <c r="C1284" s="2" t="s">
        <v>727</v>
      </c>
      <c r="D1284" s="2">
        <v>2023</v>
      </c>
      <c r="E1284" s="2" t="s">
        <v>1</v>
      </c>
      <c r="F1284" s="2" t="s">
        <v>2</v>
      </c>
      <c r="G1284" s="2" t="s">
        <v>3</v>
      </c>
      <c r="H1284" s="2" t="s">
        <v>4</v>
      </c>
      <c r="I1284" s="2" t="s">
        <v>750</v>
      </c>
      <c r="J1284" s="2" t="s">
        <v>562</v>
      </c>
      <c r="K1284" s="2" t="s">
        <v>871</v>
      </c>
      <c r="L1284" s="2" t="s">
        <v>834</v>
      </c>
      <c r="M1284" s="2" t="s">
        <v>835</v>
      </c>
      <c r="N1284" s="2" t="s">
        <v>3</v>
      </c>
      <c r="O1284" s="2" t="s">
        <v>63</v>
      </c>
      <c r="P1284" s="2" t="s">
        <v>64</v>
      </c>
      <c r="Q1284" s="2" t="s">
        <v>65</v>
      </c>
      <c r="R1284" s="2" t="s">
        <v>10</v>
      </c>
      <c r="S1284" s="2" t="s">
        <v>11</v>
      </c>
      <c r="T1284" s="2">
        <v>242</v>
      </c>
      <c r="U1284" s="2" t="s">
        <v>565</v>
      </c>
      <c r="V1284" s="2" t="s">
        <v>4337</v>
      </c>
      <c r="W1284" s="2" t="s">
        <v>3159</v>
      </c>
      <c r="X1284" s="2">
        <v>7</v>
      </c>
      <c r="Y1284" s="2" t="s">
        <v>3171</v>
      </c>
      <c r="Z1284" s="2" t="s">
        <v>45</v>
      </c>
      <c r="AA1284" s="2" t="s">
        <v>917</v>
      </c>
      <c r="AB1284" s="2" t="s">
        <v>1661</v>
      </c>
      <c r="AC1284" s="6">
        <v>24</v>
      </c>
      <c r="AD1284" s="6">
        <v>0</v>
      </c>
      <c r="AE1284" s="6">
        <v>0</v>
      </c>
      <c r="AF1284" s="6">
        <v>40</v>
      </c>
      <c r="AG1284" s="6">
        <v>32</v>
      </c>
      <c r="AH1284" s="6">
        <v>80</v>
      </c>
      <c r="AI1284" s="6">
        <v>47</v>
      </c>
      <c r="AJ1284" s="6">
        <v>29</v>
      </c>
      <c r="AK1284" s="6">
        <v>61.7</v>
      </c>
      <c r="AL1284" s="6">
        <v>79</v>
      </c>
      <c r="AM1284" s="6">
        <v>61</v>
      </c>
      <c r="AN1284" s="6">
        <v>77.22</v>
      </c>
      <c r="AO1284" s="6">
        <v>10</v>
      </c>
      <c r="AP1284" s="6">
        <v>0</v>
      </c>
      <c r="AQ1284" s="6">
        <v>0</v>
      </c>
      <c r="AR1284" s="6">
        <v>150</v>
      </c>
      <c r="AS1284" s="6">
        <v>122</v>
      </c>
      <c r="AT1284" s="6">
        <v>81.33</v>
      </c>
      <c r="AU1284" s="5">
        <v>19395537514</v>
      </c>
      <c r="AV1284" s="5">
        <v>19395493858</v>
      </c>
      <c r="AW1284" s="6">
        <v>100</v>
      </c>
      <c r="AX1284" s="5">
        <v>16630139692</v>
      </c>
      <c r="AY1284" s="5">
        <v>16630051904</v>
      </c>
      <c r="AZ1284" s="6">
        <v>100</v>
      </c>
      <c r="BA1284" s="5">
        <v>38031509881</v>
      </c>
      <c r="BB1284" s="5">
        <v>38031509881</v>
      </c>
      <c r="BC1284" s="6">
        <v>100</v>
      </c>
      <c r="BD1284" s="5">
        <v>33214328585</v>
      </c>
      <c r="BE1284" s="5">
        <v>33070873164</v>
      </c>
      <c r="BF1284" s="6">
        <v>99.57</v>
      </c>
      <c r="BG1284" s="5">
        <v>10900000000</v>
      </c>
      <c r="BH1284" s="5">
        <v>0</v>
      </c>
      <c r="BI1284" s="6">
        <v>0</v>
      </c>
      <c r="BJ1284" s="2" t="s">
        <v>13</v>
      </c>
      <c r="BK1284" s="2" t="s">
        <v>13</v>
      </c>
      <c r="BL1284" s="2" t="s">
        <v>13</v>
      </c>
      <c r="BM1284" s="3">
        <f t="shared" si="251"/>
        <v>19395.537514</v>
      </c>
      <c r="BN1284" s="3">
        <f t="shared" si="252"/>
        <v>19395.493858000002</v>
      </c>
      <c r="BO1284" s="3">
        <f t="shared" si="253"/>
        <v>16630.139692000001</v>
      </c>
      <c r="BP1284" s="3">
        <f t="shared" si="254"/>
        <v>16630.051904</v>
      </c>
      <c r="BQ1284" s="3">
        <f t="shared" si="255"/>
        <v>38031.509880999998</v>
      </c>
      <c r="BR1284" s="3">
        <f t="shared" si="256"/>
        <v>38031.509880999998</v>
      </c>
      <c r="BS1284" s="3">
        <f t="shared" si="257"/>
        <v>33214.328585000003</v>
      </c>
      <c r="BT1284" s="3">
        <f t="shared" si="258"/>
        <v>33070.873163999997</v>
      </c>
      <c r="BU1284" s="3">
        <f t="shared" si="259"/>
        <v>10900</v>
      </c>
      <c r="BV1284" s="3">
        <f t="shared" si="260"/>
        <v>0</v>
      </c>
      <c r="BW1284" s="4">
        <f t="shared" si="261"/>
        <v>118171.51567200001</v>
      </c>
      <c r="BX1284" s="4">
        <f t="shared" si="262"/>
        <v>107127.92880699999</v>
      </c>
      <c r="BY1284" s="2" t="s">
        <v>898</v>
      </c>
    </row>
    <row r="1285" spans="1:77" x14ac:dyDescent="0.25">
      <c r="A1285" s="2">
        <v>16</v>
      </c>
      <c r="B1285" s="2" t="s">
        <v>0</v>
      </c>
      <c r="C1285" s="2" t="s">
        <v>727</v>
      </c>
      <c r="D1285" s="2">
        <v>2023</v>
      </c>
      <c r="E1285" s="2" t="s">
        <v>1</v>
      </c>
      <c r="F1285" s="2" t="s">
        <v>2</v>
      </c>
      <c r="G1285" s="2" t="s">
        <v>3</v>
      </c>
      <c r="H1285" s="2" t="s">
        <v>4</v>
      </c>
      <c r="I1285" s="2" t="s">
        <v>750</v>
      </c>
      <c r="J1285" s="2" t="s">
        <v>562</v>
      </c>
      <c r="K1285" s="2" t="s">
        <v>871</v>
      </c>
      <c r="L1285" s="2" t="s">
        <v>834</v>
      </c>
      <c r="M1285" s="2" t="s">
        <v>835</v>
      </c>
      <c r="N1285" s="2" t="s">
        <v>3</v>
      </c>
      <c r="O1285" s="2" t="s">
        <v>63</v>
      </c>
      <c r="P1285" s="2" t="s">
        <v>64</v>
      </c>
      <c r="Q1285" s="2" t="s">
        <v>65</v>
      </c>
      <c r="R1285" s="2" t="s">
        <v>10</v>
      </c>
      <c r="S1285" s="2" t="s">
        <v>11</v>
      </c>
      <c r="T1285" s="2">
        <v>242</v>
      </c>
      <c r="U1285" s="2" t="s">
        <v>565</v>
      </c>
      <c r="V1285" s="2" t="s">
        <v>4337</v>
      </c>
      <c r="W1285" s="2" t="s">
        <v>3159</v>
      </c>
      <c r="X1285" s="2">
        <v>8</v>
      </c>
      <c r="Y1285" s="2" t="s">
        <v>3172</v>
      </c>
      <c r="Z1285" s="2" t="s">
        <v>45</v>
      </c>
      <c r="AA1285" s="2" t="s">
        <v>917</v>
      </c>
      <c r="AB1285" s="2" t="s">
        <v>1661</v>
      </c>
      <c r="AC1285" s="6">
        <v>1</v>
      </c>
      <c r="AD1285" s="6">
        <v>0</v>
      </c>
      <c r="AE1285" s="6">
        <v>0</v>
      </c>
      <c r="AF1285" s="6">
        <v>2</v>
      </c>
      <c r="AG1285" s="6">
        <v>0</v>
      </c>
      <c r="AH1285" s="6">
        <v>0</v>
      </c>
      <c r="AI1285" s="6">
        <v>2</v>
      </c>
      <c r="AJ1285" s="6">
        <v>0</v>
      </c>
      <c r="AK1285" s="6">
        <v>0</v>
      </c>
      <c r="AL1285" s="6">
        <v>4</v>
      </c>
      <c r="AM1285" s="6">
        <v>2</v>
      </c>
      <c r="AN1285" s="6">
        <v>50</v>
      </c>
      <c r="AO1285" s="6">
        <v>0</v>
      </c>
      <c r="AP1285" s="6">
        <v>0</v>
      </c>
      <c r="AQ1285" s="6">
        <v>0</v>
      </c>
      <c r="AR1285" s="6">
        <v>4</v>
      </c>
      <c r="AS1285" s="6">
        <v>2</v>
      </c>
      <c r="AT1285" s="6">
        <v>50</v>
      </c>
      <c r="AU1285" s="5">
        <v>2200000000</v>
      </c>
      <c r="AV1285" s="5">
        <v>0</v>
      </c>
      <c r="AW1285" s="6">
        <v>0</v>
      </c>
      <c r="AX1285" s="5">
        <v>2057582037</v>
      </c>
      <c r="AY1285" s="5">
        <v>2057582037</v>
      </c>
      <c r="AZ1285" s="6">
        <v>100</v>
      </c>
      <c r="BA1285" s="5">
        <v>4454557030</v>
      </c>
      <c r="BB1285" s="5">
        <v>0</v>
      </c>
      <c r="BC1285" s="6">
        <v>0</v>
      </c>
      <c r="BD1285" s="5">
        <v>3165670771</v>
      </c>
      <c r="BE1285" s="5">
        <v>3087670771</v>
      </c>
      <c r="BF1285" s="6">
        <v>97.54</v>
      </c>
      <c r="BG1285" s="5">
        <v>0</v>
      </c>
      <c r="BH1285" s="5">
        <v>0</v>
      </c>
      <c r="BI1285" s="6">
        <v>0</v>
      </c>
      <c r="BJ1285" s="2" t="s">
        <v>13</v>
      </c>
      <c r="BK1285" s="2" t="s">
        <v>13</v>
      </c>
      <c r="BL1285" s="2" t="s">
        <v>13</v>
      </c>
      <c r="BM1285" s="3">
        <f t="shared" si="251"/>
        <v>2200</v>
      </c>
      <c r="BN1285" s="3">
        <f t="shared" si="252"/>
        <v>0</v>
      </c>
      <c r="BO1285" s="3">
        <f t="shared" si="253"/>
        <v>2057.5820370000001</v>
      </c>
      <c r="BP1285" s="3">
        <f t="shared" si="254"/>
        <v>2057.5820370000001</v>
      </c>
      <c r="BQ1285" s="3">
        <f t="shared" si="255"/>
        <v>4454.5570299999999</v>
      </c>
      <c r="BR1285" s="3">
        <f t="shared" si="256"/>
        <v>0</v>
      </c>
      <c r="BS1285" s="3">
        <f t="shared" si="257"/>
        <v>3165.6707710000001</v>
      </c>
      <c r="BT1285" s="3">
        <f t="shared" si="258"/>
        <v>3087.6707710000001</v>
      </c>
      <c r="BU1285" s="3">
        <f t="shared" si="259"/>
        <v>0</v>
      </c>
      <c r="BV1285" s="3">
        <f t="shared" si="260"/>
        <v>0</v>
      </c>
      <c r="BW1285" s="4">
        <f t="shared" si="261"/>
        <v>11877.809838000001</v>
      </c>
      <c r="BX1285" s="4">
        <f t="shared" si="262"/>
        <v>5145.2528080000002</v>
      </c>
      <c r="BY1285" s="2" t="s">
        <v>898</v>
      </c>
    </row>
    <row r="1286" spans="1:77" x14ac:dyDescent="0.25">
      <c r="A1286" s="2">
        <v>16</v>
      </c>
      <c r="B1286" s="2" t="s">
        <v>0</v>
      </c>
      <c r="C1286" s="2" t="s">
        <v>727</v>
      </c>
      <c r="D1286" s="2">
        <v>2023</v>
      </c>
      <c r="E1286" s="2" t="s">
        <v>1</v>
      </c>
      <c r="F1286" s="2" t="s">
        <v>2</v>
      </c>
      <c r="G1286" s="2" t="s">
        <v>3</v>
      </c>
      <c r="H1286" s="2" t="s">
        <v>4</v>
      </c>
      <c r="I1286" s="2" t="s">
        <v>750</v>
      </c>
      <c r="J1286" s="2" t="s">
        <v>562</v>
      </c>
      <c r="K1286" s="2" t="s">
        <v>871</v>
      </c>
      <c r="L1286" s="2" t="s">
        <v>834</v>
      </c>
      <c r="M1286" s="2" t="s">
        <v>835</v>
      </c>
      <c r="N1286" s="2" t="s">
        <v>3</v>
      </c>
      <c r="O1286" s="2" t="s">
        <v>63</v>
      </c>
      <c r="P1286" s="2" t="s">
        <v>64</v>
      </c>
      <c r="Q1286" s="2" t="s">
        <v>65</v>
      </c>
      <c r="R1286" s="2" t="s">
        <v>10</v>
      </c>
      <c r="S1286" s="2" t="s">
        <v>11</v>
      </c>
      <c r="T1286" s="2">
        <v>242</v>
      </c>
      <c r="U1286" s="2" t="s">
        <v>565</v>
      </c>
      <c r="V1286" s="2" t="s">
        <v>4337</v>
      </c>
      <c r="W1286" s="2" t="s">
        <v>3159</v>
      </c>
      <c r="X1286" s="2">
        <v>9</v>
      </c>
      <c r="Y1286" s="2" t="s">
        <v>3173</v>
      </c>
      <c r="Z1286" s="2" t="s">
        <v>45</v>
      </c>
      <c r="AA1286" s="2" t="s">
        <v>917</v>
      </c>
      <c r="AB1286" s="2" t="s">
        <v>1661</v>
      </c>
      <c r="AC1286" s="6">
        <v>2</v>
      </c>
      <c r="AD1286" s="6">
        <v>0</v>
      </c>
      <c r="AE1286" s="6">
        <v>0</v>
      </c>
      <c r="AF1286" s="6">
        <v>4</v>
      </c>
      <c r="AG1286" s="6">
        <v>1</v>
      </c>
      <c r="AH1286" s="6">
        <v>25</v>
      </c>
      <c r="AI1286" s="6">
        <v>9</v>
      </c>
      <c r="AJ1286" s="6">
        <v>1</v>
      </c>
      <c r="AK1286" s="6">
        <v>11.11</v>
      </c>
      <c r="AL1286" s="6">
        <v>4</v>
      </c>
      <c r="AM1286" s="6">
        <v>0</v>
      </c>
      <c r="AN1286" s="6">
        <v>0</v>
      </c>
      <c r="AO1286" s="6">
        <v>2</v>
      </c>
      <c r="AP1286" s="6">
        <v>0</v>
      </c>
      <c r="AQ1286" s="6">
        <v>0</v>
      </c>
      <c r="AR1286" s="6">
        <v>8</v>
      </c>
      <c r="AS1286" s="6">
        <v>2</v>
      </c>
      <c r="AT1286" s="6">
        <v>25</v>
      </c>
      <c r="AU1286" s="5">
        <v>17926713507</v>
      </c>
      <c r="AV1286" s="5">
        <v>15095002410</v>
      </c>
      <c r="AW1286" s="6">
        <v>84.2</v>
      </c>
      <c r="AX1286" s="5">
        <v>46513739936</v>
      </c>
      <c r="AY1286" s="5">
        <v>44284515673</v>
      </c>
      <c r="AZ1286" s="6">
        <v>95.21</v>
      </c>
      <c r="BA1286" s="5">
        <v>29345473220</v>
      </c>
      <c r="BB1286" s="5">
        <v>18345473220</v>
      </c>
      <c r="BC1286" s="6">
        <v>62.52</v>
      </c>
      <c r="BD1286" s="5">
        <v>25509898968</v>
      </c>
      <c r="BE1286" s="5">
        <v>25366406015</v>
      </c>
      <c r="BF1286" s="6">
        <v>99.44</v>
      </c>
      <c r="BG1286" s="5">
        <v>35010000000</v>
      </c>
      <c r="BH1286" s="5">
        <v>0</v>
      </c>
      <c r="BI1286" s="6">
        <v>0</v>
      </c>
      <c r="BJ1286" s="2" t="s">
        <v>13</v>
      </c>
      <c r="BK1286" s="2" t="s">
        <v>13</v>
      </c>
      <c r="BL1286" s="2" t="s">
        <v>13</v>
      </c>
      <c r="BM1286" s="3">
        <f t="shared" si="251"/>
        <v>17926.713507</v>
      </c>
      <c r="BN1286" s="3">
        <f t="shared" si="252"/>
        <v>15095.002409999999</v>
      </c>
      <c r="BO1286" s="3">
        <f t="shared" si="253"/>
        <v>46513.739935999998</v>
      </c>
      <c r="BP1286" s="3">
        <f t="shared" si="254"/>
        <v>44284.515673000002</v>
      </c>
      <c r="BQ1286" s="3">
        <f t="shared" si="255"/>
        <v>29345.47322</v>
      </c>
      <c r="BR1286" s="3">
        <f t="shared" si="256"/>
        <v>18345.47322</v>
      </c>
      <c r="BS1286" s="3">
        <f t="shared" si="257"/>
        <v>25509.898968000001</v>
      </c>
      <c r="BT1286" s="3">
        <f t="shared" si="258"/>
        <v>25366.406015</v>
      </c>
      <c r="BU1286" s="3">
        <f t="shared" si="259"/>
        <v>35010</v>
      </c>
      <c r="BV1286" s="3">
        <f t="shared" si="260"/>
        <v>0</v>
      </c>
      <c r="BW1286" s="4">
        <f t="shared" si="261"/>
        <v>154305.82563099999</v>
      </c>
      <c r="BX1286" s="4">
        <f t="shared" si="262"/>
        <v>103091.397318</v>
      </c>
      <c r="BY1286" s="2" t="s">
        <v>898</v>
      </c>
    </row>
    <row r="1287" spans="1:77" x14ac:dyDescent="0.25">
      <c r="A1287" s="2">
        <v>16</v>
      </c>
      <c r="B1287" s="2" t="s">
        <v>0</v>
      </c>
      <c r="C1287" s="2" t="s">
        <v>727</v>
      </c>
      <c r="D1287" s="2">
        <v>2023</v>
      </c>
      <c r="E1287" s="2" t="s">
        <v>1</v>
      </c>
      <c r="F1287" s="2" t="s">
        <v>2</v>
      </c>
      <c r="G1287" s="2" t="s">
        <v>3</v>
      </c>
      <c r="H1287" s="2" t="s">
        <v>4</v>
      </c>
      <c r="I1287" s="2" t="s">
        <v>750</v>
      </c>
      <c r="J1287" s="2" t="s">
        <v>562</v>
      </c>
      <c r="K1287" s="2" t="s">
        <v>871</v>
      </c>
      <c r="L1287" s="2" t="s">
        <v>834</v>
      </c>
      <c r="M1287" s="2" t="s">
        <v>835</v>
      </c>
      <c r="N1287" s="2" t="s">
        <v>3</v>
      </c>
      <c r="O1287" s="2" t="s">
        <v>63</v>
      </c>
      <c r="P1287" s="2" t="s">
        <v>64</v>
      </c>
      <c r="Q1287" s="2" t="s">
        <v>65</v>
      </c>
      <c r="R1287" s="2" t="s">
        <v>10</v>
      </c>
      <c r="S1287" s="2" t="s">
        <v>11</v>
      </c>
      <c r="T1287" s="2">
        <v>242</v>
      </c>
      <c r="U1287" s="2" t="s">
        <v>565</v>
      </c>
      <c r="V1287" s="2" t="s">
        <v>4337</v>
      </c>
      <c r="W1287" s="2" t="s">
        <v>3159</v>
      </c>
      <c r="X1287" s="2">
        <v>10</v>
      </c>
      <c r="Y1287" s="2" t="s">
        <v>3174</v>
      </c>
      <c r="Z1287" s="2" t="s">
        <v>45</v>
      </c>
      <c r="AA1287" s="2" t="s">
        <v>917</v>
      </c>
      <c r="AB1287" s="2" t="s">
        <v>1661</v>
      </c>
      <c r="AC1287" s="6">
        <v>3</v>
      </c>
      <c r="AD1287" s="6">
        <v>0</v>
      </c>
      <c r="AE1287" s="6">
        <v>0</v>
      </c>
      <c r="AF1287" s="6">
        <v>4</v>
      </c>
      <c r="AG1287" s="6">
        <v>4</v>
      </c>
      <c r="AH1287" s="6">
        <v>100</v>
      </c>
      <c r="AI1287" s="6">
        <v>1</v>
      </c>
      <c r="AJ1287" s="6">
        <v>1</v>
      </c>
      <c r="AK1287" s="6">
        <v>100</v>
      </c>
      <c r="AL1287" s="6">
        <v>0</v>
      </c>
      <c r="AM1287" s="6">
        <v>0</v>
      </c>
      <c r="AN1287" s="6">
        <v>0</v>
      </c>
      <c r="AO1287" s="6">
        <v>0</v>
      </c>
      <c r="AP1287" s="6">
        <v>0</v>
      </c>
      <c r="AQ1287" s="6">
        <v>0</v>
      </c>
      <c r="AR1287" s="6">
        <v>5</v>
      </c>
      <c r="AS1287" s="6">
        <v>5</v>
      </c>
      <c r="AT1287" s="6">
        <v>100</v>
      </c>
      <c r="AU1287" s="5">
        <v>889338911</v>
      </c>
      <c r="AV1287" s="5">
        <v>621880430</v>
      </c>
      <c r="AW1287" s="6">
        <v>69.930000000000007</v>
      </c>
      <c r="AX1287" s="5">
        <v>269935000</v>
      </c>
      <c r="AY1287" s="5">
        <v>25336674</v>
      </c>
      <c r="AZ1287" s="6">
        <v>9.39</v>
      </c>
      <c r="BA1287" s="5">
        <v>356235000</v>
      </c>
      <c r="BB1287" s="5">
        <v>263885774</v>
      </c>
      <c r="BC1287" s="6">
        <v>74.08</v>
      </c>
      <c r="BD1287" s="5">
        <v>0</v>
      </c>
      <c r="BE1287" s="5">
        <v>0</v>
      </c>
      <c r="BF1287" s="6">
        <v>0</v>
      </c>
      <c r="BG1287" s="5">
        <v>0</v>
      </c>
      <c r="BH1287" s="5">
        <v>0</v>
      </c>
      <c r="BI1287" s="6">
        <v>0</v>
      </c>
      <c r="BJ1287" s="2" t="s">
        <v>13</v>
      </c>
      <c r="BK1287" s="2" t="s">
        <v>13</v>
      </c>
      <c r="BL1287" s="2" t="s">
        <v>13</v>
      </c>
      <c r="BM1287" s="3">
        <f t="shared" si="251"/>
        <v>889.33891100000005</v>
      </c>
      <c r="BN1287" s="3">
        <f t="shared" si="252"/>
        <v>621.88043000000005</v>
      </c>
      <c r="BO1287" s="3">
        <f t="shared" si="253"/>
        <v>269.935</v>
      </c>
      <c r="BP1287" s="3">
        <f t="shared" si="254"/>
        <v>25.336673999999999</v>
      </c>
      <c r="BQ1287" s="3">
        <f t="shared" si="255"/>
        <v>356.23500000000001</v>
      </c>
      <c r="BR1287" s="3">
        <f t="shared" si="256"/>
        <v>263.88577400000003</v>
      </c>
      <c r="BS1287" s="3">
        <f t="shared" si="257"/>
        <v>0</v>
      </c>
      <c r="BT1287" s="3">
        <f t="shared" si="258"/>
        <v>0</v>
      </c>
      <c r="BU1287" s="3">
        <f t="shared" si="259"/>
        <v>0</v>
      </c>
      <c r="BV1287" s="3">
        <f t="shared" si="260"/>
        <v>0</v>
      </c>
      <c r="BW1287" s="4">
        <f t="shared" si="261"/>
        <v>1515.5089109999999</v>
      </c>
      <c r="BX1287" s="4">
        <f t="shared" si="262"/>
        <v>911.10287800000015</v>
      </c>
      <c r="BY1287" s="2" t="s">
        <v>898</v>
      </c>
    </row>
    <row r="1288" spans="1:77" x14ac:dyDescent="0.25">
      <c r="A1288" s="2">
        <v>16</v>
      </c>
      <c r="B1288" s="2" t="s">
        <v>0</v>
      </c>
      <c r="C1288" s="2" t="s">
        <v>727</v>
      </c>
      <c r="D1288" s="2">
        <v>2023</v>
      </c>
      <c r="E1288" s="2" t="s">
        <v>1</v>
      </c>
      <c r="F1288" s="2" t="s">
        <v>2</v>
      </c>
      <c r="G1288" s="2" t="s">
        <v>3</v>
      </c>
      <c r="H1288" s="2" t="s">
        <v>4</v>
      </c>
      <c r="I1288" s="2" t="s">
        <v>750</v>
      </c>
      <c r="J1288" s="2" t="s">
        <v>562</v>
      </c>
      <c r="K1288" s="2" t="s">
        <v>871</v>
      </c>
      <c r="L1288" s="2" t="s">
        <v>834</v>
      </c>
      <c r="M1288" s="2" t="s">
        <v>835</v>
      </c>
      <c r="N1288" s="2" t="s">
        <v>49</v>
      </c>
      <c r="O1288" s="2" t="s">
        <v>80</v>
      </c>
      <c r="P1288" s="2" t="s">
        <v>81</v>
      </c>
      <c r="Q1288" s="2" t="s">
        <v>82</v>
      </c>
      <c r="R1288" s="2" t="s">
        <v>10</v>
      </c>
      <c r="S1288" s="2" t="s">
        <v>11</v>
      </c>
      <c r="T1288" s="2">
        <v>376</v>
      </c>
      <c r="U1288" s="2" t="s">
        <v>566</v>
      </c>
      <c r="V1288" s="2" t="s">
        <v>4338</v>
      </c>
      <c r="W1288" s="2" t="s">
        <v>3175</v>
      </c>
      <c r="X1288" s="2">
        <v>15</v>
      </c>
      <c r="Y1288" s="2" t="s">
        <v>3176</v>
      </c>
      <c r="Z1288" s="2" t="s">
        <v>45</v>
      </c>
      <c r="AA1288" s="2" t="s">
        <v>917</v>
      </c>
      <c r="AB1288" s="2" t="s">
        <v>1661</v>
      </c>
      <c r="AC1288" s="6">
        <v>0</v>
      </c>
      <c r="AD1288" s="6">
        <v>0</v>
      </c>
      <c r="AE1288" s="6">
        <v>0</v>
      </c>
      <c r="AF1288" s="6">
        <v>0</v>
      </c>
      <c r="AG1288" s="6">
        <v>0</v>
      </c>
      <c r="AH1288" s="6">
        <v>0</v>
      </c>
      <c r="AI1288" s="6">
        <v>2</v>
      </c>
      <c r="AJ1288" s="6">
        <v>0</v>
      </c>
      <c r="AK1288" s="6">
        <v>0</v>
      </c>
      <c r="AL1288" s="6">
        <v>1</v>
      </c>
      <c r="AM1288" s="6">
        <v>0</v>
      </c>
      <c r="AN1288" s="6">
        <v>0</v>
      </c>
      <c r="AO1288" s="6">
        <v>0</v>
      </c>
      <c r="AP1288" s="6">
        <v>0</v>
      </c>
      <c r="AQ1288" s="6">
        <v>0</v>
      </c>
      <c r="AR1288" s="6">
        <v>1</v>
      </c>
      <c r="AS1288" s="6">
        <v>0</v>
      </c>
      <c r="AT1288" s="6">
        <v>0</v>
      </c>
      <c r="AU1288" s="5">
        <v>0</v>
      </c>
      <c r="AV1288" s="5">
        <v>0</v>
      </c>
      <c r="AW1288" s="6">
        <v>0</v>
      </c>
      <c r="AX1288" s="5">
        <v>0</v>
      </c>
      <c r="AY1288" s="5">
        <v>0</v>
      </c>
      <c r="AZ1288" s="6">
        <v>0</v>
      </c>
      <c r="BA1288" s="5">
        <v>130036718620</v>
      </c>
      <c r="BB1288" s="5">
        <v>209716820</v>
      </c>
      <c r="BC1288" s="6">
        <v>0.16</v>
      </c>
      <c r="BD1288" s="5">
        <v>276059359949</v>
      </c>
      <c r="BE1288" s="5">
        <v>276059359949</v>
      </c>
      <c r="BF1288" s="6">
        <v>100</v>
      </c>
      <c r="BG1288" s="5">
        <v>99303000000</v>
      </c>
      <c r="BH1288" s="5">
        <v>0</v>
      </c>
      <c r="BI1288" s="6">
        <v>0</v>
      </c>
      <c r="BJ1288" s="2" t="s">
        <v>13</v>
      </c>
      <c r="BK1288" s="2" t="s">
        <v>13</v>
      </c>
      <c r="BL1288" s="2" t="s">
        <v>13</v>
      </c>
      <c r="BM1288" s="3">
        <f t="shared" si="251"/>
        <v>0</v>
      </c>
      <c r="BN1288" s="3">
        <f t="shared" si="252"/>
        <v>0</v>
      </c>
      <c r="BO1288" s="3">
        <f t="shared" si="253"/>
        <v>0</v>
      </c>
      <c r="BP1288" s="3">
        <f t="shared" si="254"/>
        <v>0</v>
      </c>
      <c r="BQ1288" s="3">
        <f t="shared" si="255"/>
        <v>130036.71862</v>
      </c>
      <c r="BR1288" s="3">
        <f t="shared" si="256"/>
        <v>209.71682000000001</v>
      </c>
      <c r="BS1288" s="3">
        <f t="shared" si="257"/>
        <v>276059.35994900001</v>
      </c>
      <c r="BT1288" s="3">
        <f t="shared" si="258"/>
        <v>276059.35994900001</v>
      </c>
      <c r="BU1288" s="3">
        <f t="shared" si="259"/>
        <v>99303</v>
      </c>
      <c r="BV1288" s="3">
        <f t="shared" si="260"/>
        <v>0</v>
      </c>
      <c r="BW1288" s="4">
        <f t="shared" si="261"/>
        <v>505399.078569</v>
      </c>
      <c r="BX1288" s="4">
        <f t="shared" si="262"/>
        <v>276269.07676899998</v>
      </c>
      <c r="BY1288" s="2" t="s">
        <v>898</v>
      </c>
    </row>
    <row r="1289" spans="1:77" x14ac:dyDescent="0.25">
      <c r="A1289" s="2">
        <v>16</v>
      </c>
      <c r="B1289" s="2" t="s">
        <v>0</v>
      </c>
      <c r="C1289" s="2" t="s">
        <v>727</v>
      </c>
      <c r="D1289" s="2">
        <v>2023</v>
      </c>
      <c r="E1289" s="2" t="s">
        <v>1</v>
      </c>
      <c r="F1289" s="2" t="s">
        <v>2</v>
      </c>
      <c r="G1289" s="2" t="s">
        <v>3</v>
      </c>
      <c r="H1289" s="2" t="s">
        <v>4</v>
      </c>
      <c r="I1289" s="2" t="s">
        <v>750</v>
      </c>
      <c r="J1289" s="2" t="s">
        <v>562</v>
      </c>
      <c r="K1289" s="2" t="s">
        <v>871</v>
      </c>
      <c r="L1289" s="2" t="s">
        <v>834</v>
      </c>
      <c r="M1289" s="2" t="s">
        <v>835</v>
      </c>
      <c r="N1289" s="2" t="s">
        <v>49</v>
      </c>
      <c r="O1289" s="2" t="s">
        <v>80</v>
      </c>
      <c r="P1289" s="2" t="s">
        <v>81</v>
      </c>
      <c r="Q1289" s="2" t="s">
        <v>82</v>
      </c>
      <c r="R1289" s="2" t="s">
        <v>10</v>
      </c>
      <c r="S1289" s="2" t="s">
        <v>11</v>
      </c>
      <c r="T1289" s="2">
        <v>376</v>
      </c>
      <c r="U1289" s="2" t="s">
        <v>566</v>
      </c>
      <c r="V1289" s="2" t="s">
        <v>4338</v>
      </c>
      <c r="W1289" s="2" t="s">
        <v>3175</v>
      </c>
      <c r="X1289" s="2">
        <v>16</v>
      </c>
      <c r="Y1289" s="2" t="s">
        <v>3177</v>
      </c>
      <c r="Z1289" s="2" t="s">
        <v>45</v>
      </c>
      <c r="AA1289" s="2" t="s">
        <v>917</v>
      </c>
      <c r="AB1289" s="2" t="s">
        <v>1661</v>
      </c>
      <c r="AC1289" s="6">
        <v>1</v>
      </c>
      <c r="AD1289" s="6">
        <v>0</v>
      </c>
      <c r="AE1289" s="6">
        <v>0</v>
      </c>
      <c r="AF1289" s="6">
        <v>2</v>
      </c>
      <c r="AG1289" s="6">
        <v>0</v>
      </c>
      <c r="AH1289" s="6">
        <v>0</v>
      </c>
      <c r="AI1289" s="6">
        <v>3</v>
      </c>
      <c r="AJ1289" s="6">
        <v>2</v>
      </c>
      <c r="AK1289" s="6">
        <v>66.67</v>
      </c>
      <c r="AL1289" s="6">
        <v>3</v>
      </c>
      <c r="AM1289" s="6">
        <v>1</v>
      </c>
      <c r="AN1289" s="6">
        <v>33.33</v>
      </c>
      <c r="AO1289" s="6">
        <v>0</v>
      </c>
      <c r="AP1289" s="6">
        <v>0</v>
      </c>
      <c r="AQ1289" s="6">
        <v>0</v>
      </c>
      <c r="AR1289" s="6">
        <v>5</v>
      </c>
      <c r="AS1289" s="6">
        <v>3</v>
      </c>
      <c r="AT1289" s="6">
        <v>60</v>
      </c>
      <c r="AU1289" s="5">
        <v>9294928602</v>
      </c>
      <c r="AV1289" s="5">
        <v>8897568953</v>
      </c>
      <c r="AW1289" s="6">
        <v>95.72</v>
      </c>
      <c r="AX1289" s="5">
        <v>3066203769</v>
      </c>
      <c r="AY1289" s="5">
        <v>3066203769</v>
      </c>
      <c r="AZ1289" s="6">
        <v>100</v>
      </c>
      <c r="BA1289" s="5">
        <v>10726288344</v>
      </c>
      <c r="BB1289" s="5">
        <v>10607806894</v>
      </c>
      <c r="BC1289" s="6">
        <v>98.9</v>
      </c>
      <c r="BD1289" s="5">
        <v>390630778</v>
      </c>
      <c r="BE1289" s="5">
        <v>390630778</v>
      </c>
      <c r="BF1289" s="6">
        <v>100</v>
      </c>
      <c r="BG1289" s="5">
        <v>0</v>
      </c>
      <c r="BH1289" s="5">
        <v>0</v>
      </c>
      <c r="BI1289" s="6">
        <v>0</v>
      </c>
      <c r="BJ1289" s="2" t="s">
        <v>13</v>
      </c>
      <c r="BK1289" s="2" t="s">
        <v>13</v>
      </c>
      <c r="BL1289" s="2" t="s">
        <v>13</v>
      </c>
      <c r="BM1289" s="3">
        <f t="shared" si="251"/>
        <v>9294.928602</v>
      </c>
      <c r="BN1289" s="3">
        <f t="shared" si="252"/>
        <v>8897.568953</v>
      </c>
      <c r="BO1289" s="3">
        <f t="shared" si="253"/>
        <v>3066.2037690000002</v>
      </c>
      <c r="BP1289" s="3">
        <f t="shared" si="254"/>
        <v>3066.2037690000002</v>
      </c>
      <c r="BQ1289" s="3">
        <f t="shared" si="255"/>
        <v>10726.288344000001</v>
      </c>
      <c r="BR1289" s="3">
        <f t="shared" si="256"/>
        <v>10607.806893999999</v>
      </c>
      <c r="BS1289" s="3">
        <f t="shared" si="257"/>
        <v>390.63077800000002</v>
      </c>
      <c r="BT1289" s="3">
        <f t="shared" si="258"/>
        <v>390.63077800000002</v>
      </c>
      <c r="BU1289" s="3">
        <f t="shared" si="259"/>
        <v>0</v>
      </c>
      <c r="BV1289" s="3">
        <f t="shared" si="260"/>
        <v>0</v>
      </c>
      <c r="BW1289" s="4">
        <f t="shared" si="261"/>
        <v>23478.051492999999</v>
      </c>
      <c r="BX1289" s="4">
        <f t="shared" si="262"/>
        <v>22962.210393999998</v>
      </c>
      <c r="BY1289" s="2" t="s">
        <v>898</v>
      </c>
    </row>
    <row r="1290" spans="1:77" x14ac:dyDescent="0.25">
      <c r="A1290" s="2">
        <v>16</v>
      </c>
      <c r="B1290" s="2" t="s">
        <v>0</v>
      </c>
      <c r="C1290" s="2" t="s">
        <v>727</v>
      </c>
      <c r="D1290" s="2">
        <v>2023</v>
      </c>
      <c r="E1290" s="2" t="s">
        <v>1</v>
      </c>
      <c r="F1290" s="2" t="s">
        <v>2</v>
      </c>
      <c r="G1290" s="2" t="s">
        <v>3</v>
      </c>
      <c r="H1290" s="2" t="s">
        <v>4</v>
      </c>
      <c r="I1290" s="2" t="s">
        <v>750</v>
      </c>
      <c r="J1290" s="2" t="s">
        <v>562</v>
      </c>
      <c r="K1290" s="2" t="s">
        <v>871</v>
      </c>
      <c r="L1290" s="2" t="s">
        <v>834</v>
      </c>
      <c r="M1290" s="2" t="s">
        <v>835</v>
      </c>
      <c r="N1290" s="2" t="s">
        <v>49</v>
      </c>
      <c r="O1290" s="2" t="s">
        <v>80</v>
      </c>
      <c r="P1290" s="2" t="s">
        <v>81</v>
      </c>
      <c r="Q1290" s="2" t="s">
        <v>82</v>
      </c>
      <c r="R1290" s="2" t="s">
        <v>10</v>
      </c>
      <c r="S1290" s="2" t="s">
        <v>11</v>
      </c>
      <c r="T1290" s="2">
        <v>376</v>
      </c>
      <c r="U1290" s="2" t="s">
        <v>566</v>
      </c>
      <c r="V1290" s="2" t="s">
        <v>4338</v>
      </c>
      <c r="W1290" s="2" t="s">
        <v>3175</v>
      </c>
      <c r="X1290" s="2">
        <v>17</v>
      </c>
      <c r="Y1290" s="2" t="s">
        <v>3178</v>
      </c>
      <c r="Z1290" s="2" t="s">
        <v>45</v>
      </c>
      <c r="AA1290" s="2" t="s">
        <v>917</v>
      </c>
      <c r="AB1290" s="2" t="s">
        <v>1661</v>
      </c>
      <c r="AC1290" s="6">
        <v>0</v>
      </c>
      <c r="AD1290" s="6">
        <v>0</v>
      </c>
      <c r="AE1290" s="6">
        <v>0</v>
      </c>
      <c r="AF1290" s="6">
        <v>0</v>
      </c>
      <c r="AG1290" s="6">
        <v>0</v>
      </c>
      <c r="AH1290" s="6">
        <v>0</v>
      </c>
      <c r="AI1290" s="6">
        <v>209</v>
      </c>
      <c r="AJ1290" s="6">
        <v>170</v>
      </c>
      <c r="AK1290" s="6">
        <v>81.34</v>
      </c>
      <c r="AL1290" s="6">
        <v>170</v>
      </c>
      <c r="AM1290" s="6">
        <v>170</v>
      </c>
      <c r="AN1290" s="6">
        <v>100</v>
      </c>
      <c r="AO1290" s="6">
        <v>404</v>
      </c>
      <c r="AP1290" s="6">
        <v>0</v>
      </c>
      <c r="AQ1290" s="6">
        <v>0</v>
      </c>
      <c r="AR1290" s="6">
        <v>744</v>
      </c>
      <c r="AS1290" s="6">
        <v>340</v>
      </c>
      <c r="AT1290" s="6">
        <v>45.7</v>
      </c>
      <c r="AU1290" s="5">
        <v>0</v>
      </c>
      <c r="AV1290" s="5">
        <v>0</v>
      </c>
      <c r="AW1290" s="6">
        <v>0</v>
      </c>
      <c r="AX1290" s="5">
        <v>0.01</v>
      </c>
      <c r="AY1290" s="5">
        <v>0</v>
      </c>
      <c r="AZ1290" s="6">
        <v>0</v>
      </c>
      <c r="BA1290" s="5">
        <v>73242426406</v>
      </c>
      <c r="BB1290" s="5">
        <v>61950447687</v>
      </c>
      <c r="BC1290" s="6">
        <v>84.58</v>
      </c>
      <c r="BD1290" s="5">
        <v>66484403542</v>
      </c>
      <c r="BE1290" s="5">
        <v>62392474141</v>
      </c>
      <c r="BF1290" s="6">
        <v>93.85</v>
      </c>
      <c r="BG1290" s="5">
        <v>104117158000</v>
      </c>
      <c r="BH1290" s="5">
        <v>0</v>
      </c>
      <c r="BI1290" s="6">
        <v>0</v>
      </c>
      <c r="BJ1290" s="2" t="s">
        <v>13</v>
      </c>
      <c r="BK1290" s="2" t="s">
        <v>13</v>
      </c>
      <c r="BL1290" s="2" t="s">
        <v>13</v>
      </c>
      <c r="BM1290" s="3">
        <f t="shared" si="251"/>
        <v>0</v>
      </c>
      <c r="BN1290" s="3">
        <f t="shared" si="252"/>
        <v>0</v>
      </c>
      <c r="BO1290" s="3">
        <f t="shared" si="253"/>
        <v>1E-8</v>
      </c>
      <c r="BP1290" s="3">
        <f t="shared" si="254"/>
        <v>0</v>
      </c>
      <c r="BQ1290" s="3">
        <f t="shared" si="255"/>
        <v>73242.426405999999</v>
      </c>
      <c r="BR1290" s="3">
        <f t="shared" si="256"/>
        <v>61950.447687</v>
      </c>
      <c r="BS1290" s="3">
        <f t="shared" si="257"/>
        <v>66484.403542</v>
      </c>
      <c r="BT1290" s="3">
        <f t="shared" si="258"/>
        <v>62392.474140999999</v>
      </c>
      <c r="BU1290" s="3">
        <f t="shared" si="259"/>
        <v>104117.158</v>
      </c>
      <c r="BV1290" s="3">
        <f t="shared" si="260"/>
        <v>0</v>
      </c>
      <c r="BW1290" s="4">
        <f t="shared" si="261"/>
        <v>243843.98794800998</v>
      </c>
      <c r="BX1290" s="4">
        <f t="shared" si="262"/>
        <v>124342.92182799999</v>
      </c>
      <c r="BY1290" s="2" t="s">
        <v>898</v>
      </c>
    </row>
    <row r="1291" spans="1:77" x14ac:dyDescent="0.25">
      <c r="A1291" s="2">
        <v>16</v>
      </c>
      <c r="B1291" s="2" t="s">
        <v>0</v>
      </c>
      <c r="C1291" s="2" t="s">
        <v>727</v>
      </c>
      <c r="D1291" s="2">
        <v>2023</v>
      </c>
      <c r="E1291" s="2" t="s">
        <v>1</v>
      </c>
      <c r="F1291" s="2" t="s">
        <v>2</v>
      </c>
      <c r="G1291" s="2" t="s">
        <v>3</v>
      </c>
      <c r="H1291" s="2" t="s">
        <v>4</v>
      </c>
      <c r="I1291" s="2" t="s">
        <v>750</v>
      </c>
      <c r="J1291" s="2" t="s">
        <v>562</v>
      </c>
      <c r="K1291" s="2" t="s">
        <v>871</v>
      </c>
      <c r="L1291" s="2" t="s">
        <v>834</v>
      </c>
      <c r="M1291" s="2" t="s">
        <v>835</v>
      </c>
      <c r="N1291" s="2" t="s">
        <v>49</v>
      </c>
      <c r="O1291" s="2" t="s">
        <v>80</v>
      </c>
      <c r="P1291" s="2" t="s">
        <v>81</v>
      </c>
      <c r="Q1291" s="2" t="s">
        <v>82</v>
      </c>
      <c r="R1291" s="2" t="s">
        <v>10</v>
      </c>
      <c r="S1291" s="2" t="s">
        <v>11</v>
      </c>
      <c r="T1291" s="2">
        <v>377</v>
      </c>
      <c r="U1291" s="2" t="s">
        <v>173</v>
      </c>
      <c r="V1291" s="2" t="s">
        <v>4339</v>
      </c>
      <c r="W1291" s="2" t="s">
        <v>3179</v>
      </c>
      <c r="X1291" s="2">
        <v>6</v>
      </c>
      <c r="Y1291" s="2" t="s">
        <v>3180</v>
      </c>
      <c r="Z1291" s="2" t="s">
        <v>45</v>
      </c>
      <c r="AA1291" s="2" t="s">
        <v>917</v>
      </c>
      <c r="AB1291" s="2" t="s">
        <v>1661</v>
      </c>
      <c r="AC1291" s="6">
        <v>10.96</v>
      </c>
      <c r="AD1291" s="6">
        <v>0</v>
      </c>
      <c r="AE1291" s="6">
        <v>0</v>
      </c>
      <c r="AF1291" s="6">
        <v>31.91</v>
      </c>
      <c r="AG1291" s="6">
        <v>0.43</v>
      </c>
      <c r="AH1291" s="6">
        <v>1.35</v>
      </c>
      <c r="AI1291" s="6">
        <v>60.64</v>
      </c>
      <c r="AJ1291" s="6">
        <v>22.33</v>
      </c>
      <c r="AK1291" s="6">
        <v>36.82</v>
      </c>
      <c r="AL1291" s="6">
        <v>51.84</v>
      </c>
      <c r="AM1291" s="6">
        <v>33.909999999999997</v>
      </c>
      <c r="AN1291" s="6">
        <v>65.41</v>
      </c>
      <c r="AO1291" s="6">
        <v>0</v>
      </c>
      <c r="AP1291" s="6">
        <v>0</v>
      </c>
      <c r="AQ1291" s="6">
        <v>0</v>
      </c>
      <c r="AR1291" s="6">
        <v>74.599999999999994</v>
      </c>
      <c r="AS1291" s="6">
        <v>56.67</v>
      </c>
      <c r="AT1291" s="6">
        <v>75.97</v>
      </c>
      <c r="AU1291" s="5">
        <v>250000000</v>
      </c>
      <c r="AV1291" s="5">
        <v>250000000</v>
      </c>
      <c r="AW1291" s="6">
        <v>100</v>
      </c>
      <c r="AX1291" s="5">
        <v>57935582146</v>
      </c>
      <c r="AY1291" s="5">
        <v>57935582146</v>
      </c>
      <c r="AZ1291" s="6">
        <v>100</v>
      </c>
      <c r="BA1291" s="5">
        <v>49907000000</v>
      </c>
      <c r="BB1291" s="5">
        <v>49907000000</v>
      </c>
      <c r="BC1291" s="6">
        <v>100</v>
      </c>
      <c r="BD1291" s="5">
        <v>78779669480</v>
      </c>
      <c r="BE1291" s="5">
        <v>78775902773</v>
      </c>
      <c r="BF1291" s="6">
        <v>100</v>
      </c>
      <c r="BG1291" s="5">
        <v>0</v>
      </c>
      <c r="BH1291" s="5">
        <v>0</v>
      </c>
      <c r="BI1291" s="6">
        <v>0</v>
      </c>
      <c r="BJ1291" s="2" t="s">
        <v>13</v>
      </c>
      <c r="BK1291" s="2" t="s">
        <v>13</v>
      </c>
      <c r="BL1291" s="2" t="s">
        <v>13</v>
      </c>
      <c r="BM1291" s="3">
        <f t="shared" si="251"/>
        <v>250</v>
      </c>
      <c r="BN1291" s="3">
        <f t="shared" si="252"/>
        <v>250</v>
      </c>
      <c r="BO1291" s="3">
        <f t="shared" si="253"/>
        <v>57935.582146000001</v>
      </c>
      <c r="BP1291" s="3">
        <f t="shared" si="254"/>
        <v>57935.582146000001</v>
      </c>
      <c r="BQ1291" s="3">
        <f t="shared" si="255"/>
        <v>49907</v>
      </c>
      <c r="BR1291" s="3">
        <f t="shared" si="256"/>
        <v>49907</v>
      </c>
      <c r="BS1291" s="3">
        <f t="shared" si="257"/>
        <v>78779.669479999997</v>
      </c>
      <c r="BT1291" s="3">
        <f t="shared" si="258"/>
        <v>78775.902772999994</v>
      </c>
      <c r="BU1291" s="3">
        <f t="shared" si="259"/>
        <v>0</v>
      </c>
      <c r="BV1291" s="3">
        <f t="shared" si="260"/>
        <v>0</v>
      </c>
      <c r="BW1291" s="4">
        <f t="shared" si="261"/>
        <v>186872.25162599998</v>
      </c>
      <c r="BX1291" s="4">
        <f t="shared" si="262"/>
        <v>186868.48491900001</v>
      </c>
      <c r="BY1291" s="2" t="s">
        <v>903</v>
      </c>
    </row>
    <row r="1292" spans="1:77" x14ac:dyDescent="0.25">
      <c r="A1292" s="2">
        <v>16</v>
      </c>
      <c r="B1292" s="2" t="s">
        <v>0</v>
      </c>
      <c r="C1292" s="2" t="s">
        <v>727</v>
      </c>
      <c r="D1292" s="2">
        <v>2023</v>
      </c>
      <c r="E1292" s="2" t="s">
        <v>1</v>
      </c>
      <c r="F1292" s="2" t="s">
        <v>2</v>
      </c>
      <c r="G1292" s="2" t="s">
        <v>3</v>
      </c>
      <c r="H1292" s="2" t="s">
        <v>4</v>
      </c>
      <c r="I1292" s="2" t="s">
        <v>750</v>
      </c>
      <c r="J1292" s="2" t="s">
        <v>562</v>
      </c>
      <c r="K1292" s="2" t="s">
        <v>871</v>
      </c>
      <c r="L1292" s="2" t="s">
        <v>834</v>
      </c>
      <c r="M1292" s="2" t="s">
        <v>835</v>
      </c>
      <c r="N1292" s="2" t="s">
        <v>49</v>
      </c>
      <c r="O1292" s="2" t="s">
        <v>80</v>
      </c>
      <c r="P1292" s="2" t="s">
        <v>81</v>
      </c>
      <c r="Q1292" s="2" t="s">
        <v>82</v>
      </c>
      <c r="R1292" s="2" t="s">
        <v>10</v>
      </c>
      <c r="S1292" s="2" t="s">
        <v>11</v>
      </c>
      <c r="T1292" s="2">
        <v>377</v>
      </c>
      <c r="U1292" s="2" t="s">
        <v>173</v>
      </c>
      <c r="V1292" s="2" t="s">
        <v>4339</v>
      </c>
      <c r="W1292" s="2" t="s">
        <v>3179</v>
      </c>
      <c r="X1292" s="2">
        <v>10</v>
      </c>
      <c r="Y1292" s="2" t="s">
        <v>3181</v>
      </c>
      <c r="Z1292" s="2" t="s">
        <v>45</v>
      </c>
      <c r="AA1292" s="2" t="s">
        <v>917</v>
      </c>
      <c r="AB1292" s="2" t="s">
        <v>1661</v>
      </c>
      <c r="AC1292" s="6">
        <v>0</v>
      </c>
      <c r="AD1292" s="6">
        <v>0</v>
      </c>
      <c r="AE1292" s="6">
        <v>0</v>
      </c>
      <c r="AF1292" s="6">
        <v>0</v>
      </c>
      <c r="AG1292" s="6">
        <v>0</v>
      </c>
      <c r="AH1292" s="6">
        <v>0</v>
      </c>
      <c r="AI1292" s="6">
        <v>0</v>
      </c>
      <c r="AJ1292" s="6">
        <v>0</v>
      </c>
      <c r="AK1292" s="6">
        <v>0</v>
      </c>
      <c r="AL1292" s="6">
        <v>350062.41</v>
      </c>
      <c r="AM1292" s="6">
        <v>350062.41</v>
      </c>
      <c r="AN1292" s="6">
        <v>100</v>
      </c>
      <c r="AO1292" s="6">
        <v>0</v>
      </c>
      <c r="AP1292" s="6">
        <v>0</v>
      </c>
      <c r="AQ1292" s="6">
        <v>0</v>
      </c>
      <c r="AR1292" s="6">
        <v>350062.41</v>
      </c>
      <c r="AS1292" s="6">
        <v>350062.41</v>
      </c>
      <c r="AT1292" s="6">
        <v>100</v>
      </c>
      <c r="AU1292" s="5">
        <v>0</v>
      </c>
      <c r="AV1292" s="5">
        <v>0</v>
      </c>
      <c r="AW1292" s="6">
        <v>0</v>
      </c>
      <c r="AX1292" s="5">
        <v>0</v>
      </c>
      <c r="AY1292" s="5">
        <v>0</v>
      </c>
      <c r="AZ1292" s="6">
        <v>0</v>
      </c>
      <c r="BA1292" s="5">
        <v>0</v>
      </c>
      <c r="BB1292" s="5">
        <v>0</v>
      </c>
      <c r="BC1292" s="6">
        <v>0</v>
      </c>
      <c r="BD1292" s="5">
        <v>0</v>
      </c>
      <c r="BE1292" s="5">
        <v>0</v>
      </c>
      <c r="BF1292" s="6">
        <v>0</v>
      </c>
      <c r="BG1292" s="5">
        <v>0</v>
      </c>
      <c r="BH1292" s="5">
        <v>0</v>
      </c>
      <c r="BI1292" s="6">
        <v>0</v>
      </c>
      <c r="BJ1292" s="2" t="s">
        <v>13</v>
      </c>
      <c r="BK1292" s="2" t="s">
        <v>13</v>
      </c>
      <c r="BL1292" s="2" t="s">
        <v>13</v>
      </c>
      <c r="BM1292" s="3">
        <f t="shared" si="251"/>
        <v>0</v>
      </c>
      <c r="BN1292" s="3">
        <f t="shared" si="252"/>
        <v>0</v>
      </c>
      <c r="BO1292" s="3">
        <f t="shared" si="253"/>
        <v>0</v>
      </c>
      <c r="BP1292" s="3">
        <f t="shared" si="254"/>
        <v>0</v>
      </c>
      <c r="BQ1292" s="3">
        <f t="shared" si="255"/>
        <v>0</v>
      </c>
      <c r="BR1292" s="3">
        <f t="shared" si="256"/>
        <v>0</v>
      </c>
      <c r="BS1292" s="3">
        <f t="shared" si="257"/>
        <v>0</v>
      </c>
      <c r="BT1292" s="3">
        <f t="shared" si="258"/>
        <v>0</v>
      </c>
      <c r="BU1292" s="3">
        <f t="shared" si="259"/>
        <v>0</v>
      </c>
      <c r="BV1292" s="3">
        <f t="shared" si="260"/>
        <v>0</v>
      </c>
      <c r="BW1292" s="4">
        <f t="shared" si="261"/>
        <v>0</v>
      </c>
      <c r="BX1292" s="4">
        <f t="shared" si="262"/>
        <v>0</v>
      </c>
      <c r="BY1292" s="2" t="s">
        <v>903</v>
      </c>
    </row>
    <row r="1293" spans="1:77" x14ac:dyDescent="0.25">
      <c r="A1293" s="2">
        <v>16</v>
      </c>
      <c r="B1293" s="2" t="s">
        <v>0</v>
      </c>
      <c r="C1293" s="2" t="s">
        <v>727</v>
      </c>
      <c r="D1293" s="2">
        <v>2023</v>
      </c>
      <c r="E1293" s="2" t="s">
        <v>1</v>
      </c>
      <c r="F1293" s="2" t="s">
        <v>2</v>
      </c>
      <c r="G1293" s="2" t="s">
        <v>3</v>
      </c>
      <c r="H1293" s="2" t="s">
        <v>4</v>
      </c>
      <c r="I1293" s="2" t="s">
        <v>750</v>
      </c>
      <c r="J1293" s="2" t="s">
        <v>562</v>
      </c>
      <c r="K1293" s="2" t="s">
        <v>871</v>
      </c>
      <c r="L1293" s="2" t="s">
        <v>834</v>
      </c>
      <c r="M1293" s="2" t="s">
        <v>835</v>
      </c>
      <c r="N1293" s="2" t="s">
        <v>49</v>
      </c>
      <c r="O1293" s="2" t="s">
        <v>80</v>
      </c>
      <c r="P1293" s="2" t="s">
        <v>81</v>
      </c>
      <c r="Q1293" s="2" t="s">
        <v>82</v>
      </c>
      <c r="R1293" s="2" t="s">
        <v>10</v>
      </c>
      <c r="S1293" s="2" t="s">
        <v>11</v>
      </c>
      <c r="T1293" s="2">
        <v>378</v>
      </c>
      <c r="U1293" s="2" t="s">
        <v>567</v>
      </c>
      <c r="V1293" s="2" t="s">
        <v>4339</v>
      </c>
      <c r="W1293" s="2" t="s">
        <v>3179</v>
      </c>
      <c r="X1293" s="2">
        <v>1</v>
      </c>
      <c r="Y1293" s="2" t="s">
        <v>3182</v>
      </c>
      <c r="Z1293" s="2" t="s">
        <v>45</v>
      </c>
      <c r="AA1293" s="2" t="s">
        <v>917</v>
      </c>
      <c r="AB1293" s="2" t="s">
        <v>1661</v>
      </c>
      <c r="AC1293" s="6">
        <v>135.99</v>
      </c>
      <c r="AD1293" s="6">
        <v>11.91</v>
      </c>
      <c r="AE1293" s="6">
        <v>8.76</v>
      </c>
      <c r="AF1293" s="6">
        <v>189.18</v>
      </c>
      <c r="AG1293" s="6">
        <v>96.22</v>
      </c>
      <c r="AH1293" s="6">
        <v>50.86</v>
      </c>
      <c r="AI1293" s="6">
        <v>267.29000000000002</v>
      </c>
      <c r="AJ1293" s="6">
        <v>155.56</v>
      </c>
      <c r="AK1293" s="6">
        <v>58.2</v>
      </c>
      <c r="AL1293" s="6">
        <v>183.04</v>
      </c>
      <c r="AM1293" s="6">
        <v>155.57</v>
      </c>
      <c r="AN1293" s="6">
        <v>84.99</v>
      </c>
      <c r="AO1293" s="6">
        <v>38</v>
      </c>
      <c r="AP1293" s="6">
        <v>0</v>
      </c>
      <c r="AQ1293" s="6">
        <v>0</v>
      </c>
      <c r="AR1293" s="6">
        <v>484.73</v>
      </c>
      <c r="AS1293" s="6">
        <v>419.26</v>
      </c>
      <c r="AT1293" s="6">
        <v>86.49</v>
      </c>
      <c r="AU1293" s="5">
        <v>70727756906</v>
      </c>
      <c r="AV1293" s="5">
        <v>70723814762</v>
      </c>
      <c r="AW1293" s="6">
        <v>99.99</v>
      </c>
      <c r="AX1293" s="5">
        <v>79174200116</v>
      </c>
      <c r="AY1293" s="5">
        <v>79173825743</v>
      </c>
      <c r="AZ1293" s="6">
        <v>100</v>
      </c>
      <c r="BA1293" s="5">
        <v>96485237412</v>
      </c>
      <c r="BB1293" s="5">
        <v>96480788036</v>
      </c>
      <c r="BC1293" s="6">
        <v>100</v>
      </c>
      <c r="BD1293" s="5">
        <v>76872866632</v>
      </c>
      <c r="BE1293" s="5">
        <v>76872866392</v>
      </c>
      <c r="BF1293" s="6">
        <v>100</v>
      </c>
      <c r="BG1293" s="5">
        <v>22450000000</v>
      </c>
      <c r="BH1293" s="5">
        <v>0</v>
      </c>
      <c r="BI1293" s="6">
        <v>0</v>
      </c>
      <c r="BJ1293" s="2" t="s">
        <v>13</v>
      </c>
      <c r="BK1293" s="2" t="s">
        <v>13</v>
      </c>
      <c r="BL1293" s="2" t="s">
        <v>13</v>
      </c>
      <c r="BM1293" s="3">
        <f t="shared" si="251"/>
        <v>70727.756905999995</v>
      </c>
      <c r="BN1293" s="3">
        <f t="shared" si="252"/>
        <v>70723.814761999995</v>
      </c>
      <c r="BO1293" s="3">
        <f t="shared" si="253"/>
        <v>79174.200116000007</v>
      </c>
      <c r="BP1293" s="3">
        <f t="shared" si="254"/>
        <v>79173.825742999994</v>
      </c>
      <c r="BQ1293" s="3">
        <f t="shared" si="255"/>
        <v>96485.237412000002</v>
      </c>
      <c r="BR1293" s="3">
        <f t="shared" si="256"/>
        <v>96480.788035999998</v>
      </c>
      <c r="BS1293" s="3">
        <f t="shared" si="257"/>
        <v>76872.866632000005</v>
      </c>
      <c r="BT1293" s="3">
        <f t="shared" si="258"/>
        <v>76872.866391999996</v>
      </c>
      <c r="BU1293" s="3">
        <f t="shared" si="259"/>
        <v>22450</v>
      </c>
      <c r="BV1293" s="3">
        <f t="shared" si="260"/>
        <v>0</v>
      </c>
      <c r="BW1293" s="4">
        <f t="shared" si="261"/>
        <v>345710.06106600002</v>
      </c>
      <c r="BX1293" s="4">
        <f t="shared" si="262"/>
        <v>323251.294933</v>
      </c>
      <c r="BY1293" s="2" t="s">
        <v>898</v>
      </c>
    </row>
    <row r="1294" spans="1:77" x14ac:dyDescent="0.25">
      <c r="A1294" s="2">
        <v>16</v>
      </c>
      <c r="B1294" s="2" t="s">
        <v>0</v>
      </c>
      <c r="C1294" s="2" t="s">
        <v>727</v>
      </c>
      <c r="D1294" s="2">
        <v>2023</v>
      </c>
      <c r="E1294" s="2" t="s">
        <v>1</v>
      </c>
      <c r="F1294" s="2" t="s">
        <v>2</v>
      </c>
      <c r="G1294" s="2" t="s">
        <v>3</v>
      </c>
      <c r="H1294" s="2" t="s">
        <v>4</v>
      </c>
      <c r="I1294" s="2" t="s">
        <v>750</v>
      </c>
      <c r="J1294" s="2" t="s">
        <v>562</v>
      </c>
      <c r="K1294" s="2" t="s">
        <v>871</v>
      </c>
      <c r="L1294" s="2" t="s">
        <v>834</v>
      </c>
      <c r="M1294" s="2" t="s">
        <v>835</v>
      </c>
      <c r="N1294" s="2" t="s">
        <v>49</v>
      </c>
      <c r="O1294" s="2" t="s">
        <v>80</v>
      </c>
      <c r="P1294" s="2" t="s">
        <v>81</v>
      </c>
      <c r="Q1294" s="2" t="s">
        <v>82</v>
      </c>
      <c r="R1294" s="2" t="s">
        <v>10</v>
      </c>
      <c r="S1294" s="2" t="s">
        <v>11</v>
      </c>
      <c r="T1294" s="2">
        <v>378</v>
      </c>
      <c r="U1294" s="2" t="s">
        <v>567</v>
      </c>
      <c r="V1294" s="2" t="s">
        <v>4339</v>
      </c>
      <c r="W1294" s="2" t="s">
        <v>3179</v>
      </c>
      <c r="X1294" s="2">
        <v>2</v>
      </c>
      <c r="Y1294" s="2" t="s">
        <v>3183</v>
      </c>
      <c r="Z1294" s="2" t="s">
        <v>45</v>
      </c>
      <c r="AA1294" s="2" t="s">
        <v>917</v>
      </c>
      <c r="AB1294" s="2" t="s">
        <v>1661</v>
      </c>
      <c r="AC1294" s="6">
        <v>130.81</v>
      </c>
      <c r="AD1294" s="6">
        <v>0.04</v>
      </c>
      <c r="AE1294" s="6">
        <v>0.03</v>
      </c>
      <c r="AF1294" s="6">
        <v>164.46</v>
      </c>
      <c r="AG1294" s="6">
        <v>93.22</v>
      </c>
      <c r="AH1294" s="6">
        <v>56.68</v>
      </c>
      <c r="AI1294" s="6">
        <v>189.13</v>
      </c>
      <c r="AJ1294" s="6">
        <v>75.84</v>
      </c>
      <c r="AK1294" s="6">
        <v>40.1</v>
      </c>
      <c r="AL1294" s="6">
        <v>78.010000000000005</v>
      </c>
      <c r="AM1294" s="6">
        <v>67.459999999999994</v>
      </c>
      <c r="AN1294" s="6">
        <v>86.48</v>
      </c>
      <c r="AO1294" s="6">
        <v>22</v>
      </c>
      <c r="AP1294" s="6">
        <v>0</v>
      </c>
      <c r="AQ1294" s="6">
        <v>0</v>
      </c>
      <c r="AR1294" s="6">
        <v>269.11</v>
      </c>
      <c r="AS1294" s="6">
        <v>236.56</v>
      </c>
      <c r="AT1294" s="6">
        <v>87.9</v>
      </c>
      <c r="AU1294" s="5">
        <v>65574596099</v>
      </c>
      <c r="AV1294" s="5">
        <v>64753723265</v>
      </c>
      <c r="AW1294" s="6">
        <v>98.75</v>
      </c>
      <c r="AX1294" s="5">
        <v>104736580472</v>
      </c>
      <c r="AY1294" s="5">
        <v>104721690309</v>
      </c>
      <c r="AZ1294" s="6">
        <v>99.99</v>
      </c>
      <c r="BA1294" s="5">
        <v>85338252529</v>
      </c>
      <c r="BB1294" s="5">
        <v>85338251479</v>
      </c>
      <c r="BC1294" s="6">
        <v>100</v>
      </c>
      <c r="BD1294" s="5">
        <v>39797000000</v>
      </c>
      <c r="BE1294" s="5">
        <v>39797000000</v>
      </c>
      <c r="BF1294" s="6">
        <v>100</v>
      </c>
      <c r="BG1294" s="5">
        <v>16643000000</v>
      </c>
      <c r="BH1294" s="5">
        <v>0</v>
      </c>
      <c r="BI1294" s="6">
        <v>0</v>
      </c>
      <c r="BJ1294" s="2" t="s">
        <v>13</v>
      </c>
      <c r="BK1294" s="2" t="s">
        <v>13</v>
      </c>
      <c r="BL1294" s="2" t="s">
        <v>13</v>
      </c>
      <c r="BM1294" s="3">
        <f t="shared" si="251"/>
        <v>65574.596099000002</v>
      </c>
      <c r="BN1294" s="3">
        <f t="shared" si="252"/>
        <v>64753.723265000001</v>
      </c>
      <c r="BO1294" s="3">
        <f t="shared" si="253"/>
        <v>104736.580472</v>
      </c>
      <c r="BP1294" s="3">
        <f t="shared" si="254"/>
        <v>104721.690309</v>
      </c>
      <c r="BQ1294" s="3">
        <f t="shared" si="255"/>
        <v>85338.252529000005</v>
      </c>
      <c r="BR1294" s="3">
        <f t="shared" si="256"/>
        <v>85338.251478999999</v>
      </c>
      <c r="BS1294" s="3">
        <f t="shared" si="257"/>
        <v>39797</v>
      </c>
      <c r="BT1294" s="3">
        <f t="shared" si="258"/>
        <v>39797</v>
      </c>
      <c r="BU1294" s="3">
        <f t="shared" si="259"/>
        <v>16643</v>
      </c>
      <c r="BV1294" s="3">
        <f t="shared" si="260"/>
        <v>0</v>
      </c>
      <c r="BW1294" s="4">
        <f t="shared" si="261"/>
        <v>312089.42910000001</v>
      </c>
      <c r="BX1294" s="4">
        <f t="shared" si="262"/>
        <v>294610.66505299998</v>
      </c>
      <c r="BY1294" s="2" t="s">
        <v>898</v>
      </c>
    </row>
    <row r="1295" spans="1:77" x14ac:dyDescent="0.25">
      <c r="A1295" s="2">
        <v>16</v>
      </c>
      <c r="B1295" s="2" t="s">
        <v>0</v>
      </c>
      <c r="C1295" s="2" t="s">
        <v>727</v>
      </c>
      <c r="D1295" s="2">
        <v>2023</v>
      </c>
      <c r="E1295" s="2" t="s">
        <v>1</v>
      </c>
      <c r="F1295" s="2" t="s">
        <v>2</v>
      </c>
      <c r="G1295" s="2" t="s">
        <v>3</v>
      </c>
      <c r="H1295" s="2" t="s">
        <v>4</v>
      </c>
      <c r="I1295" s="2" t="s">
        <v>750</v>
      </c>
      <c r="J1295" s="2" t="s">
        <v>562</v>
      </c>
      <c r="K1295" s="2" t="s">
        <v>871</v>
      </c>
      <c r="L1295" s="2" t="s">
        <v>834</v>
      </c>
      <c r="M1295" s="2" t="s">
        <v>835</v>
      </c>
      <c r="N1295" s="2" t="s">
        <v>49</v>
      </c>
      <c r="O1295" s="2" t="s">
        <v>80</v>
      </c>
      <c r="P1295" s="2" t="s">
        <v>81</v>
      </c>
      <c r="Q1295" s="2" t="s">
        <v>82</v>
      </c>
      <c r="R1295" s="2" t="s">
        <v>10</v>
      </c>
      <c r="S1295" s="2" t="s">
        <v>11</v>
      </c>
      <c r="T1295" s="2">
        <v>378</v>
      </c>
      <c r="U1295" s="2" t="s">
        <v>567</v>
      </c>
      <c r="V1295" s="2" t="s">
        <v>4339</v>
      </c>
      <c r="W1295" s="2" t="s">
        <v>3179</v>
      </c>
      <c r="X1295" s="2">
        <v>3</v>
      </c>
      <c r="Y1295" s="2" t="s">
        <v>3184</v>
      </c>
      <c r="Z1295" s="2" t="s">
        <v>45</v>
      </c>
      <c r="AA1295" s="2" t="s">
        <v>917</v>
      </c>
      <c r="AB1295" s="2" t="s">
        <v>1661</v>
      </c>
      <c r="AC1295" s="6">
        <v>29.7</v>
      </c>
      <c r="AD1295" s="6">
        <v>0</v>
      </c>
      <c r="AE1295" s="6">
        <v>0</v>
      </c>
      <c r="AF1295" s="6">
        <v>105.05</v>
      </c>
      <c r="AG1295" s="6">
        <v>29.25</v>
      </c>
      <c r="AH1295" s="6">
        <v>27.84</v>
      </c>
      <c r="AI1295" s="6">
        <v>140.58000000000001</v>
      </c>
      <c r="AJ1295" s="6">
        <v>33.81</v>
      </c>
      <c r="AK1295" s="6">
        <v>24.05</v>
      </c>
      <c r="AL1295" s="6">
        <v>121.17</v>
      </c>
      <c r="AM1295" s="6">
        <v>72.38</v>
      </c>
      <c r="AN1295" s="6">
        <v>59.73</v>
      </c>
      <c r="AO1295" s="6">
        <v>33</v>
      </c>
      <c r="AP1295" s="6">
        <v>0</v>
      </c>
      <c r="AQ1295" s="6">
        <v>0</v>
      </c>
      <c r="AR1295" s="6">
        <v>217.23</v>
      </c>
      <c r="AS1295" s="6">
        <v>135.44</v>
      </c>
      <c r="AT1295" s="6">
        <v>62.35</v>
      </c>
      <c r="AU1295" s="5">
        <v>10282857152</v>
      </c>
      <c r="AV1295" s="5">
        <v>10282726892</v>
      </c>
      <c r="AW1295" s="6">
        <v>100</v>
      </c>
      <c r="AX1295" s="5">
        <v>26083262722</v>
      </c>
      <c r="AY1295" s="5">
        <v>26081852544</v>
      </c>
      <c r="AZ1295" s="6">
        <v>99.99</v>
      </c>
      <c r="BA1295" s="5">
        <v>22374000000</v>
      </c>
      <c r="BB1295" s="5">
        <v>22374000000</v>
      </c>
      <c r="BC1295" s="6">
        <v>100</v>
      </c>
      <c r="BD1295" s="5">
        <v>31913811155</v>
      </c>
      <c r="BE1295" s="5">
        <v>31913811155</v>
      </c>
      <c r="BF1295" s="6">
        <v>100</v>
      </c>
      <c r="BG1295" s="5">
        <v>39600000000</v>
      </c>
      <c r="BH1295" s="5">
        <v>0</v>
      </c>
      <c r="BI1295" s="6">
        <v>0</v>
      </c>
      <c r="BJ1295" s="2" t="s">
        <v>13</v>
      </c>
      <c r="BK1295" s="2" t="s">
        <v>13</v>
      </c>
      <c r="BL1295" s="2" t="s">
        <v>13</v>
      </c>
      <c r="BM1295" s="3">
        <f t="shared" si="251"/>
        <v>10282.857152</v>
      </c>
      <c r="BN1295" s="3">
        <f t="shared" si="252"/>
        <v>10282.726892000001</v>
      </c>
      <c r="BO1295" s="3">
        <f t="shared" si="253"/>
        <v>26083.262721999999</v>
      </c>
      <c r="BP1295" s="3">
        <f t="shared" si="254"/>
        <v>26081.852544000001</v>
      </c>
      <c r="BQ1295" s="3">
        <f t="shared" si="255"/>
        <v>22374</v>
      </c>
      <c r="BR1295" s="3">
        <f t="shared" si="256"/>
        <v>22374</v>
      </c>
      <c r="BS1295" s="3">
        <f t="shared" si="257"/>
        <v>31913.811154999999</v>
      </c>
      <c r="BT1295" s="3">
        <f t="shared" si="258"/>
        <v>31913.811154999999</v>
      </c>
      <c r="BU1295" s="3">
        <f t="shared" si="259"/>
        <v>39600</v>
      </c>
      <c r="BV1295" s="3">
        <f t="shared" si="260"/>
        <v>0</v>
      </c>
      <c r="BW1295" s="4">
        <f t="shared" si="261"/>
        <v>130253.931029</v>
      </c>
      <c r="BX1295" s="4">
        <f t="shared" si="262"/>
        <v>90652.390591000003</v>
      </c>
      <c r="BY1295" s="2" t="s">
        <v>898</v>
      </c>
    </row>
    <row r="1296" spans="1:77" x14ac:dyDescent="0.25">
      <c r="A1296" s="2">
        <v>16</v>
      </c>
      <c r="B1296" s="2" t="s">
        <v>0</v>
      </c>
      <c r="C1296" s="2" t="s">
        <v>727</v>
      </c>
      <c r="D1296" s="2">
        <v>2023</v>
      </c>
      <c r="E1296" s="2" t="s">
        <v>1</v>
      </c>
      <c r="F1296" s="2" t="s">
        <v>2</v>
      </c>
      <c r="G1296" s="2" t="s">
        <v>3</v>
      </c>
      <c r="H1296" s="2" t="s">
        <v>4</v>
      </c>
      <c r="I1296" s="2" t="s">
        <v>750</v>
      </c>
      <c r="J1296" s="2" t="s">
        <v>562</v>
      </c>
      <c r="K1296" s="2" t="s">
        <v>871</v>
      </c>
      <c r="L1296" s="2" t="s">
        <v>834</v>
      </c>
      <c r="M1296" s="2" t="s">
        <v>835</v>
      </c>
      <c r="N1296" s="2" t="s">
        <v>49</v>
      </c>
      <c r="O1296" s="2" t="s">
        <v>80</v>
      </c>
      <c r="P1296" s="2" t="s">
        <v>81</v>
      </c>
      <c r="Q1296" s="2" t="s">
        <v>82</v>
      </c>
      <c r="R1296" s="2" t="s">
        <v>10</v>
      </c>
      <c r="S1296" s="2" t="s">
        <v>11</v>
      </c>
      <c r="T1296" s="2">
        <v>378</v>
      </c>
      <c r="U1296" s="2" t="s">
        <v>567</v>
      </c>
      <c r="V1296" s="2" t="s">
        <v>4339</v>
      </c>
      <c r="W1296" s="2" t="s">
        <v>3179</v>
      </c>
      <c r="X1296" s="2">
        <v>4</v>
      </c>
      <c r="Y1296" s="2" t="s">
        <v>3185</v>
      </c>
      <c r="Z1296" s="2" t="s">
        <v>3</v>
      </c>
      <c r="AA1296" s="2" t="s">
        <v>913</v>
      </c>
      <c r="AB1296" s="2" t="s">
        <v>1661</v>
      </c>
      <c r="AC1296" s="6">
        <v>100</v>
      </c>
      <c r="AD1296" s="6">
        <v>99.93</v>
      </c>
      <c r="AE1296" s="6">
        <v>99.93</v>
      </c>
      <c r="AF1296" s="6">
        <v>100</v>
      </c>
      <c r="AG1296" s="6">
        <v>0</v>
      </c>
      <c r="AH1296" s="6">
        <v>0</v>
      </c>
      <c r="AI1296" s="6">
        <v>100</v>
      </c>
      <c r="AJ1296" s="6">
        <v>0</v>
      </c>
      <c r="AK1296" s="6">
        <v>0</v>
      </c>
      <c r="AL1296" s="6">
        <v>100</v>
      </c>
      <c r="AM1296" s="6">
        <v>100</v>
      </c>
      <c r="AN1296" s="6">
        <v>100</v>
      </c>
      <c r="AO1296" s="6">
        <v>0</v>
      </c>
      <c r="AP1296" s="6">
        <v>0</v>
      </c>
      <c r="AQ1296" s="6">
        <v>0</v>
      </c>
      <c r="AR1296" s="6" t="s">
        <v>11</v>
      </c>
      <c r="AS1296" s="6" t="s">
        <v>11</v>
      </c>
      <c r="AT1296" s="6" t="s">
        <v>11</v>
      </c>
      <c r="AU1296" s="5">
        <v>211860192</v>
      </c>
      <c r="AV1296" s="5">
        <v>211716858</v>
      </c>
      <c r="AW1296" s="6">
        <v>99.93</v>
      </c>
      <c r="AX1296" s="5">
        <v>118872317</v>
      </c>
      <c r="AY1296" s="5">
        <v>118872317</v>
      </c>
      <c r="AZ1296" s="6">
        <v>100</v>
      </c>
      <c r="BA1296" s="5">
        <v>130939000</v>
      </c>
      <c r="BB1296" s="5">
        <v>130939000</v>
      </c>
      <c r="BC1296" s="6">
        <v>100</v>
      </c>
      <c r="BD1296" s="5">
        <v>174251799</v>
      </c>
      <c r="BE1296" s="5">
        <v>174251799</v>
      </c>
      <c r="BF1296" s="6">
        <v>100</v>
      </c>
      <c r="BG1296" s="5">
        <v>0</v>
      </c>
      <c r="BH1296" s="5">
        <v>0</v>
      </c>
      <c r="BI1296" s="6">
        <v>0</v>
      </c>
      <c r="BJ1296" s="2" t="s">
        <v>13</v>
      </c>
      <c r="BK1296" s="2" t="s">
        <v>13</v>
      </c>
      <c r="BL1296" s="2" t="s">
        <v>13</v>
      </c>
      <c r="BM1296" s="3">
        <f t="shared" si="251"/>
        <v>211.86019200000001</v>
      </c>
      <c r="BN1296" s="3">
        <f t="shared" si="252"/>
        <v>211.716858</v>
      </c>
      <c r="BO1296" s="3">
        <f t="shared" si="253"/>
        <v>118.872317</v>
      </c>
      <c r="BP1296" s="3">
        <f t="shared" si="254"/>
        <v>118.872317</v>
      </c>
      <c r="BQ1296" s="3">
        <f t="shared" si="255"/>
        <v>130.93899999999999</v>
      </c>
      <c r="BR1296" s="3">
        <f t="shared" si="256"/>
        <v>130.93899999999999</v>
      </c>
      <c r="BS1296" s="3">
        <f t="shared" si="257"/>
        <v>174.25179900000001</v>
      </c>
      <c r="BT1296" s="3">
        <f t="shared" si="258"/>
        <v>174.25179900000001</v>
      </c>
      <c r="BU1296" s="3">
        <f t="shared" si="259"/>
        <v>0</v>
      </c>
      <c r="BV1296" s="3">
        <f t="shared" si="260"/>
        <v>0</v>
      </c>
      <c r="BW1296" s="4">
        <f t="shared" si="261"/>
        <v>635.92330800000002</v>
      </c>
      <c r="BX1296" s="4">
        <f t="shared" si="262"/>
        <v>635.77997400000004</v>
      </c>
      <c r="BY1296" s="2" t="s">
        <v>898</v>
      </c>
    </row>
    <row r="1297" spans="1:77" x14ac:dyDescent="0.25">
      <c r="A1297" s="2">
        <v>16</v>
      </c>
      <c r="B1297" s="2" t="s">
        <v>0</v>
      </c>
      <c r="C1297" s="2" t="s">
        <v>727</v>
      </c>
      <c r="D1297" s="2">
        <v>2023</v>
      </c>
      <c r="E1297" s="2" t="s">
        <v>1</v>
      </c>
      <c r="F1297" s="2" t="s">
        <v>2</v>
      </c>
      <c r="G1297" s="2" t="s">
        <v>3</v>
      </c>
      <c r="H1297" s="2" t="s">
        <v>4</v>
      </c>
      <c r="I1297" s="2" t="s">
        <v>750</v>
      </c>
      <c r="J1297" s="2" t="s">
        <v>562</v>
      </c>
      <c r="K1297" s="2" t="s">
        <v>871</v>
      </c>
      <c r="L1297" s="2" t="s">
        <v>834</v>
      </c>
      <c r="M1297" s="2" t="s">
        <v>835</v>
      </c>
      <c r="N1297" s="2" t="s">
        <v>49</v>
      </c>
      <c r="O1297" s="2" t="s">
        <v>80</v>
      </c>
      <c r="P1297" s="2" t="s">
        <v>81</v>
      </c>
      <c r="Q1297" s="2" t="s">
        <v>82</v>
      </c>
      <c r="R1297" s="2" t="s">
        <v>10</v>
      </c>
      <c r="S1297" s="2" t="s">
        <v>11</v>
      </c>
      <c r="T1297" s="2">
        <v>378</v>
      </c>
      <c r="U1297" s="2" t="s">
        <v>567</v>
      </c>
      <c r="V1297" s="2" t="s">
        <v>4339</v>
      </c>
      <c r="W1297" s="2" t="s">
        <v>3179</v>
      </c>
      <c r="X1297" s="2">
        <v>5</v>
      </c>
      <c r="Y1297" s="2" t="s">
        <v>3186</v>
      </c>
      <c r="Z1297" s="2" t="s">
        <v>45</v>
      </c>
      <c r="AA1297" s="2" t="s">
        <v>917</v>
      </c>
      <c r="AB1297" s="2" t="s">
        <v>1661</v>
      </c>
      <c r="AC1297" s="6">
        <v>8</v>
      </c>
      <c r="AD1297" s="6">
        <v>0</v>
      </c>
      <c r="AE1297" s="6">
        <v>0</v>
      </c>
      <c r="AF1297" s="6">
        <v>20</v>
      </c>
      <c r="AG1297" s="6">
        <v>13</v>
      </c>
      <c r="AH1297" s="6">
        <v>65</v>
      </c>
      <c r="AI1297" s="6">
        <v>10</v>
      </c>
      <c r="AJ1297" s="6">
        <v>5</v>
      </c>
      <c r="AK1297" s="6">
        <v>50</v>
      </c>
      <c r="AL1297" s="6">
        <v>27</v>
      </c>
      <c r="AM1297" s="6">
        <v>13</v>
      </c>
      <c r="AN1297" s="6">
        <v>48.15</v>
      </c>
      <c r="AO1297" s="6">
        <v>0</v>
      </c>
      <c r="AP1297" s="6">
        <v>0</v>
      </c>
      <c r="AQ1297" s="6">
        <v>0</v>
      </c>
      <c r="AR1297" s="6">
        <v>45</v>
      </c>
      <c r="AS1297" s="6">
        <v>31</v>
      </c>
      <c r="AT1297" s="6">
        <v>68.89</v>
      </c>
      <c r="AU1297" s="5">
        <v>20026525757</v>
      </c>
      <c r="AV1297" s="5">
        <v>20023008936</v>
      </c>
      <c r="AW1297" s="6">
        <v>99.98</v>
      </c>
      <c r="AX1297" s="5">
        <v>25617065448</v>
      </c>
      <c r="AY1297" s="5">
        <v>25368840200</v>
      </c>
      <c r="AZ1297" s="6">
        <v>99.03</v>
      </c>
      <c r="BA1297" s="5">
        <v>11933168763</v>
      </c>
      <c r="BB1297" s="5">
        <v>11933168763</v>
      </c>
      <c r="BC1297" s="6">
        <v>100</v>
      </c>
      <c r="BD1297" s="5">
        <v>17605654853</v>
      </c>
      <c r="BE1297" s="5">
        <v>17605095488</v>
      </c>
      <c r="BF1297" s="6">
        <v>100</v>
      </c>
      <c r="BG1297" s="5">
        <v>0</v>
      </c>
      <c r="BH1297" s="5">
        <v>0</v>
      </c>
      <c r="BI1297" s="6">
        <v>0</v>
      </c>
      <c r="BJ1297" s="2" t="s">
        <v>13</v>
      </c>
      <c r="BK1297" s="2" t="s">
        <v>13</v>
      </c>
      <c r="BL1297" s="2" t="s">
        <v>13</v>
      </c>
      <c r="BM1297" s="3">
        <f t="shared" si="251"/>
        <v>20026.525756999999</v>
      </c>
      <c r="BN1297" s="3">
        <f t="shared" si="252"/>
        <v>20023.008935999998</v>
      </c>
      <c r="BO1297" s="3">
        <f t="shared" si="253"/>
        <v>25617.065448000001</v>
      </c>
      <c r="BP1297" s="3">
        <f t="shared" si="254"/>
        <v>25368.840199999999</v>
      </c>
      <c r="BQ1297" s="3">
        <f t="shared" si="255"/>
        <v>11933.168763</v>
      </c>
      <c r="BR1297" s="3">
        <f t="shared" si="256"/>
        <v>11933.168763</v>
      </c>
      <c r="BS1297" s="3">
        <f t="shared" si="257"/>
        <v>17605.654853</v>
      </c>
      <c r="BT1297" s="3">
        <f t="shared" si="258"/>
        <v>17605.095487999999</v>
      </c>
      <c r="BU1297" s="3">
        <f t="shared" si="259"/>
        <v>0</v>
      </c>
      <c r="BV1297" s="3">
        <f t="shared" si="260"/>
        <v>0</v>
      </c>
      <c r="BW1297" s="4">
        <f t="shared" si="261"/>
        <v>75182.414821000013</v>
      </c>
      <c r="BX1297" s="4">
        <f t="shared" si="262"/>
        <v>74930.11338699999</v>
      </c>
      <c r="BY1297" s="2" t="s">
        <v>898</v>
      </c>
    </row>
    <row r="1298" spans="1:77" x14ac:dyDescent="0.25">
      <c r="A1298" s="2">
        <v>16</v>
      </c>
      <c r="B1298" s="2" t="s">
        <v>0</v>
      </c>
      <c r="C1298" s="2" t="s">
        <v>727</v>
      </c>
      <c r="D1298" s="2">
        <v>2023</v>
      </c>
      <c r="E1298" s="2" t="s">
        <v>1</v>
      </c>
      <c r="F1298" s="2" t="s">
        <v>2</v>
      </c>
      <c r="G1298" s="2" t="s">
        <v>3</v>
      </c>
      <c r="H1298" s="2" t="s">
        <v>4</v>
      </c>
      <c r="I1298" s="2" t="s">
        <v>750</v>
      </c>
      <c r="J1298" s="2" t="s">
        <v>562</v>
      </c>
      <c r="K1298" s="2" t="s">
        <v>871</v>
      </c>
      <c r="L1298" s="2" t="s">
        <v>834</v>
      </c>
      <c r="M1298" s="2" t="s">
        <v>835</v>
      </c>
      <c r="N1298" s="2" t="s">
        <v>49</v>
      </c>
      <c r="O1298" s="2" t="s">
        <v>80</v>
      </c>
      <c r="P1298" s="2" t="s">
        <v>81</v>
      </c>
      <c r="Q1298" s="2" t="s">
        <v>82</v>
      </c>
      <c r="R1298" s="2" t="s">
        <v>10</v>
      </c>
      <c r="S1298" s="2" t="s">
        <v>11</v>
      </c>
      <c r="T1298" s="2">
        <v>378</v>
      </c>
      <c r="U1298" s="2" t="s">
        <v>567</v>
      </c>
      <c r="V1298" s="2" t="s">
        <v>4339</v>
      </c>
      <c r="W1298" s="2" t="s">
        <v>3179</v>
      </c>
      <c r="X1298" s="2">
        <v>7</v>
      </c>
      <c r="Y1298" s="2" t="s">
        <v>3167</v>
      </c>
      <c r="Z1298" s="2" t="s">
        <v>3</v>
      </c>
      <c r="AA1298" s="2" t="s">
        <v>913</v>
      </c>
      <c r="AB1298" s="2" t="s">
        <v>1661</v>
      </c>
      <c r="AC1298" s="6">
        <v>100</v>
      </c>
      <c r="AD1298" s="6">
        <v>28.4</v>
      </c>
      <c r="AE1298" s="6">
        <v>28.4</v>
      </c>
      <c r="AF1298" s="6">
        <v>100</v>
      </c>
      <c r="AG1298" s="6">
        <v>0</v>
      </c>
      <c r="AH1298" s="6">
        <v>0</v>
      </c>
      <c r="AI1298" s="6">
        <v>100</v>
      </c>
      <c r="AJ1298" s="6">
        <v>79.36</v>
      </c>
      <c r="AK1298" s="6">
        <v>79.36</v>
      </c>
      <c r="AL1298" s="6">
        <v>100</v>
      </c>
      <c r="AM1298" s="6">
        <v>84.81</v>
      </c>
      <c r="AN1298" s="6">
        <v>84.81</v>
      </c>
      <c r="AO1298" s="6">
        <v>100</v>
      </c>
      <c r="AP1298" s="6">
        <v>0</v>
      </c>
      <c r="AQ1298" s="6">
        <v>0</v>
      </c>
      <c r="AR1298" s="6" t="s">
        <v>11</v>
      </c>
      <c r="AS1298" s="6" t="s">
        <v>11</v>
      </c>
      <c r="AT1298" s="6" t="s">
        <v>11</v>
      </c>
      <c r="AU1298" s="5">
        <v>16354159873</v>
      </c>
      <c r="AV1298" s="5">
        <v>4645010718</v>
      </c>
      <c r="AW1298" s="6">
        <v>28.4</v>
      </c>
      <c r="AX1298" s="5">
        <v>38601410557</v>
      </c>
      <c r="AY1298" s="5">
        <v>27003433998</v>
      </c>
      <c r="AZ1298" s="6">
        <v>69.95</v>
      </c>
      <c r="BA1298" s="5">
        <v>61121445493</v>
      </c>
      <c r="BB1298" s="5">
        <v>48506469677</v>
      </c>
      <c r="BC1298" s="6">
        <v>79.36</v>
      </c>
      <c r="BD1298" s="5">
        <v>76785063000</v>
      </c>
      <c r="BE1298" s="5">
        <v>65122284428</v>
      </c>
      <c r="BF1298" s="6">
        <v>84.81</v>
      </c>
      <c r="BG1298" s="5">
        <v>104072285000</v>
      </c>
      <c r="BH1298" s="5">
        <v>0</v>
      </c>
      <c r="BI1298" s="6">
        <v>0</v>
      </c>
      <c r="BJ1298" s="2" t="s">
        <v>13</v>
      </c>
      <c r="BK1298" s="2" t="s">
        <v>13</v>
      </c>
      <c r="BL1298" s="2" t="s">
        <v>13</v>
      </c>
      <c r="BM1298" s="3">
        <f t="shared" si="251"/>
        <v>16354.159873000001</v>
      </c>
      <c r="BN1298" s="3">
        <f t="shared" si="252"/>
        <v>4645.0107180000005</v>
      </c>
      <c r="BO1298" s="3">
        <f t="shared" si="253"/>
        <v>38601.410557000003</v>
      </c>
      <c r="BP1298" s="3">
        <f t="shared" si="254"/>
        <v>27003.433998</v>
      </c>
      <c r="BQ1298" s="3">
        <f t="shared" si="255"/>
        <v>61121.445492999999</v>
      </c>
      <c r="BR1298" s="3">
        <f t="shared" si="256"/>
        <v>48506.469677000001</v>
      </c>
      <c r="BS1298" s="3">
        <f t="shared" si="257"/>
        <v>76785.062999999995</v>
      </c>
      <c r="BT1298" s="3">
        <f t="shared" si="258"/>
        <v>65122.284427999999</v>
      </c>
      <c r="BU1298" s="3">
        <f t="shared" si="259"/>
        <v>104072.285</v>
      </c>
      <c r="BV1298" s="3">
        <f t="shared" si="260"/>
        <v>0</v>
      </c>
      <c r="BW1298" s="4">
        <f t="shared" si="261"/>
        <v>296934.363923</v>
      </c>
      <c r="BX1298" s="4">
        <f t="shared" si="262"/>
        <v>145277.198821</v>
      </c>
      <c r="BY1298" s="2" t="s">
        <v>898</v>
      </c>
    </row>
    <row r="1299" spans="1:77" x14ac:dyDescent="0.25">
      <c r="A1299" s="2">
        <v>16</v>
      </c>
      <c r="B1299" s="2" t="s">
        <v>0</v>
      </c>
      <c r="C1299" s="2" t="s">
        <v>727</v>
      </c>
      <c r="D1299" s="2">
        <v>2023</v>
      </c>
      <c r="E1299" s="2" t="s">
        <v>1</v>
      </c>
      <c r="F1299" s="2" t="s">
        <v>2</v>
      </c>
      <c r="G1299" s="2" t="s">
        <v>3</v>
      </c>
      <c r="H1299" s="2" t="s">
        <v>4</v>
      </c>
      <c r="I1299" s="2" t="s">
        <v>750</v>
      </c>
      <c r="J1299" s="2" t="s">
        <v>562</v>
      </c>
      <c r="K1299" s="2" t="s">
        <v>871</v>
      </c>
      <c r="L1299" s="2" t="s">
        <v>834</v>
      </c>
      <c r="M1299" s="2" t="s">
        <v>835</v>
      </c>
      <c r="N1299" s="2" t="s">
        <v>49</v>
      </c>
      <c r="O1299" s="2" t="s">
        <v>80</v>
      </c>
      <c r="P1299" s="2" t="s">
        <v>81</v>
      </c>
      <c r="Q1299" s="2" t="s">
        <v>82</v>
      </c>
      <c r="R1299" s="2" t="s">
        <v>10</v>
      </c>
      <c r="S1299" s="2" t="s">
        <v>11</v>
      </c>
      <c r="T1299" s="2">
        <v>378</v>
      </c>
      <c r="U1299" s="2" t="s">
        <v>567</v>
      </c>
      <c r="V1299" s="2" t="s">
        <v>4339</v>
      </c>
      <c r="W1299" s="2" t="s">
        <v>3179</v>
      </c>
      <c r="X1299" s="2">
        <v>8</v>
      </c>
      <c r="Y1299" s="2" t="s">
        <v>3187</v>
      </c>
      <c r="Z1299" s="2" t="s">
        <v>45</v>
      </c>
      <c r="AA1299" s="2" t="s">
        <v>917</v>
      </c>
      <c r="AB1299" s="2" t="s">
        <v>1666</v>
      </c>
      <c r="AC1299" s="6">
        <v>0</v>
      </c>
      <c r="AD1299" s="6">
        <v>0</v>
      </c>
      <c r="AE1299" s="6">
        <v>0</v>
      </c>
      <c r="AF1299" s="6">
        <v>1.6</v>
      </c>
      <c r="AG1299" s="6">
        <v>1.6</v>
      </c>
      <c r="AH1299" s="6">
        <v>100</v>
      </c>
      <c r="AI1299" s="6">
        <v>0</v>
      </c>
      <c r="AJ1299" s="6">
        <v>0</v>
      </c>
      <c r="AK1299" s="6">
        <v>0</v>
      </c>
      <c r="AL1299" s="6">
        <v>0</v>
      </c>
      <c r="AM1299" s="6">
        <v>0</v>
      </c>
      <c r="AN1299" s="6">
        <v>0</v>
      </c>
      <c r="AO1299" s="6">
        <v>0</v>
      </c>
      <c r="AP1299" s="6">
        <v>0</v>
      </c>
      <c r="AQ1299" s="6">
        <v>0</v>
      </c>
      <c r="AR1299" s="6">
        <v>1.6</v>
      </c>
      <c r="AS1299" s="6">
        <v>1.6</v>
      </c>
      <c r="AT1299" s="6">
        <v>100</v>
      </c>
      <c r="AU1299" s="5">
        <v>0</v>
      </c>
      <c r="AV1299" s="5">
        <v>0</v>
      </c>
      <c r="AW1299" s="6">
        <v>0</v>
      </c>
      <c r="AX1299" s="5">
        <v>0</v>
      </c>
      <c r="AY1299" s="5">
        <v>0</v>
      </c>
      <c r="AZ1299" s="6">
        <v>0</v>
      </c>
      <c r="BA1299" s="5">
        <v>0</v>
      </c>
      <c r="BB1299" s="5">
        <v>0</v>
      </c>
      <c r="BC1299" s="6">
        <v>0</v>
      </c>
      <c r="BD1299" s="5">
        <v>0</v>
      </c>
      <c r="BE1299" s="5">
        <v>0</v>
      </c>
      <c r="BF1299" s="6">
        <v>0</v>
      </c>
      <c r="BG1299" s="5">
        <v>0</v>
      </c>
      <c r="BH1299" s="5">
        <v>0</v>
      </c>
      <c r="BI1299" s="6">
        <v>0</v>
      </c>
      <c r="BJ1299" s="2" t="s">
        <v>13</v>
      </c>
      <c r="BK1299" s="2" t="s">
        <v>13</v>
      </c>
      <c r="BL1299" s="2" t="s">
        <v>13</v>
      </c>
      <c r="BM1299" s="3">
        <f t="shared" si="251"/>
        <v>0</v>
      </c>
      <c r="BN1299" s="3">
        <f t="shared" si="252"/>
        <v>0</v>
      </c>
      <c r="BO1299" s="3">
        <f t="shared" si="253"/>
        <v>0</v>
      </c>
      <c r="BP1299" s="3">
        <f t="shared" si="254"/>
        <v>0</v>
      </c>
      <c r="BQ1299" s="3">
        <f t="shared" si="255"/>
        <v>0</v>
      </c>
      <c r="BR1299" s="3">
        <f t="shared" si="256"/>
        <v>0</v>
      </c>
      <c r="BS1299" s="3">
        <f t="shared" si="257"/>
        <v>0</v>
      </c>
      <c r="BT1299" s="3">
        <f t="shared" si="258"/>
        <v>0</v>
      </c>
      <c r="BU1299" s="3">
        <f t="shared" si="259"/>
        <v>0</v>
      </c>
      <c r="BV1299" s="3">
        <f t="shared" si="260"/>
        <v>0</v>
      </c>
      <c r="BW1299" s="4">
        <f t="shared" si="261"/>
        <v>0</v>
      </c>
      <c r="BX1299" s="4">
        <f t="shared" si="262"/>
        <v>0</v>
      </c>
      <c r="BY1299" s="2" t="s">
        <v>898</v>
      </c>
    </row>
    <row r="1300" spans="1:77" x14ac:dyDescent="0.25">
      <c r="A1300" s="2">
        <v>16</v>
      </c>
      <c r="B1300" s="2" t="s">
        <v>0</v>
      </c>
      <c r="C1300" s="2" t="s">
        <v>727</v>
      </c>
      <c r="D1300" s="2">
        <v>2023</v>
      </c>
      <c r="E1300" s="2" t="s">
        <v>1</v>
      </c>
      <c r="F1300" s="2" t="s">
        <v>2</v>
      </c>
      <c r="G1300" s="2" t="s">
        <v>3</v>
      </c>
      <c r="H1300" s="2" t="s">
        <v>4</v>
      </c>
      <c r="I1300" s="2" t="s">
        <v>750</v>
      </c>
      <c r="J1300" s="2" t="s">
        <v>562</v>
      </c>
      <c r="K1300" s="2" t="s">
        <v>871</v>
      </c>
      <c r="L1300" s="2" t="s">
        <v>834</v>
      </c>
      <c r="M1300" s="2" t="s">
        <v>835</v>
      </c>
      <c r="N1300" s="2" t="s">
        <v>49</v>
      </c>
      <c r="O1300" s="2" t="s">
        <v>80</v>
      </c>
      <c r="P1300" s="2" t="s">
        <v>81</v>
      </c>
      <c r="Q1300" s="2" t="s">
        <v>82</v>
      </c>
      <c r="R1300" s="2" t="s">
        <v>10</v>
      </c>
      <c r="S1300" s="2" t="s">
        <v>11</v>
      </c>
      <c r="T1300" s="2">
        <v>378</v>
      </c>
      <c r="U1300" s="2" t="s">
        <v>567</v>
      </c>
      <c r="V1300" s="2" t="s">
        <v>4339</v>
      </c>
      <c r="W1300" s="2" t="s">
        <v>3179</v>
      </c>
      <c r="X1300" s="2">
        <v>9</v>
      </c>
      <c r="Y1300" s="2" t="s">
        <v>3188</v>
      </c>
      <c r="Z1300" s="2" t="s">
        <v>45</v>
      </c>
      <c r="AA1300" s="2" t="s">
        <v>917</v>
      </c>
      <c r="AB1300" s="2" t="s">
        <v>1661</v>
      </c>
      <c r="AC1300" s="6">
        <v>0</v>
      </c>
      <c r="AD1300" s="6">
        <v>0</v>
      </c>
      <c r="AE1300" s="6">
        <v>0</v>
      </c>
      <c r="AF1300" s="6">
        <v>0</v>
      </c>
      <c r="AG1300" s="6">
        <v>0</v>
      </c>
      <c r="AH1300" s="6">
        <v>0</v>
      </c>
      <c r="AI1300" s="6">
        <v>0</v>
      </c>
      <c r="AJ1300" s="6">
        <v>0</v>
      </c>
      <c r="AK1300" s="6">
        <v>0</v>
      </c>
      <c r="AL1300" s="6">
        <v>20.74</v>
      </c>
      <c r="AM1300" s="6">
        <v>18.739999999999998</v>
      </c>
      <c r="AN1300" s="6">
        <v>90.36</v>
      </c>
      <c r="AO1300" s="6">
        <v>135</v>
      </c>
      <c r="AP1300" s="6">
        <v>0</v>
      </c>
      <c r="AQ1300" s="6">
        <v>0</v>
      </c>
      <c r="AR1300" s="6">
        <v>155.74</v>
      </c>
      <c r="AS1300" s="6">
        <v>18.739999999999998</v>
      </c>
      <c r="AT1300" s="6">
        <v>12.03</v>
      </c>
      <c r="AU1300" s="5">
        <v>0</v>
      </c>
      <c r="AV1300" s="5">
        <v>0</v>
      </c>
      <c r="AW1300" s="6">
        <v>0</v>
      </c>
      <c r="AX1300" s="5">
        <v>0</v>
      </c>
      <c r="AY1300" s="5">
        <v>0</v>
      </c>
      <c r="AZ1300" s="6">
        <v>0</v>
      </c>
      <c r="BA1300" s="5">
        <v>0</v>
      </c>
      <c r="BB1300" s="5">
        <v>0</v>
      </c>
      <c r="BC1300" s="6">
        <v>0</v>
      </c>
      <c r="BD1300" s="5">
        <v>6296211081</v>
      </c>
      <c r="BE1300" s="5">
        <v>6296211081</v>
      </c>
      <c r="BF1300" s="6">
        <v>100</v>
      </c>
      <c r="BG1300" s="5">
        <v>47320323000</v>
      </c>
      <c r="BH1300" s="5">
        <v>0</v>
      </c>
      <c r="BI1300" s="6">
        <v>0</v>
      </c>
      <c r="BJ1300" s="2" t="s">
        <v>13</v>
      </c>
      <c r="BK1300" s="2" t="s">
        <v>13</v>
      </c>
      <c r="BL1300" s="2" t="s">
        <v>13</v>
      </c>
      <c r="BM1300" s="3">
        <f t="shared" si="251"/>
        <v>0</v>
      </c>
      <c r="BN1300" s="3">
        <f t="shared" si="252"/>
        <v>0</v>
      </c>
      <c r="BO1300" s="3">
        <f t="shared" si="253"/>
        <v>0</v>
      </c>
      <c r="BP1300" s="3">
        <f t="shared" si="254"/>
        <v>0</v>
      </c>
      <c r="BQ1300" s="3">
        <f t="shared" si="255"/>
        <v>0</v>
      </c>
      <c r="BR1300" s="3">
        <f t="shared" si="256"/>
        <v>0</v>
      </c>
      <c r="BS1300" s="3">
        <f t="shared" si="257"/>
        <v>6296.2110810000004</v>
      </c>
      <c r="BT1300" s="3">
        <f t="shared" si="258"/>
        <v>6296.2110810000004</v>
      </c>
      <c r="BU1300" s="3">
        <f t="shared" si="259"/>
        <v>47320.322999999997</v>
      </c>
      <c r="BV1300" s="3">
        <f t="shared" si="260"/>
        <v>0</v>
      </c>
      <c r="BW1300" s="4">
        <f t="shared" si="261"/>
        <v>53616.534080999998</v>
      </c>
      <c r="BX1300" s="4">
        <f t="shared" si="262"/>
        <v>6296.2110810000004</v>
      </c>
      <c r="BY1300" s="2" t="s">
        <v>898</v>
      </c>
    </row>
    <row r="1301" spans="1:77" x14ac:dyDescent="0.25">
      <c r="A1301" s="2">
        <v>16</v>
      </c>
      <c r="B1301" s="2" t="s">
        <v>0</v>
      </c>
      <c r="C1301" s="2" t="s">
        <v>727</v>
      </c>
      <c r="D1301" s="2">
        <v>2023</v>
      </c>
      <c r="E1301" s="2" t="s">
        <v>1</v>
      </c>
      <c r="F1301" s="2" t="s">
        <v>2</v>
      </c>
      <c r="G1301" s="2" t="s">
        <v>3</v>
      </c>
      <c r="H1301" s="2" t="s">
        <v>4</v>
      </c>
      <c r="I1301" s="2" t="s">
        <v>750</v>
      </c>
      <c r="J1301" s="2" t="s">
        <v>562</v>
      </c>
      <c r="K1301" s="2" t="s">
        <v>871</v>
      </c>
      <c r="L1301" s="2" t="s">
        <v>834</v>
      </c>
      <c r="M1301" s="2" t="s">
        <v>835</v>
      </c>
      <c r="N1301" s="2" t="s">
        <v>49</v>
      </c>
      <c r="O1301" s="2" t="s">
        <v>80</v>
      </c>
      <c r="P1301" s="2" t="s">
        <v>81</v>
      </c>
      <c r="Q1301" s="2" t="s">
        <v>82</v>
      </c>
      <c r="R1301" s="2" t="s">
        <v>10</v>
      </c>
      <c r="S1301" s="2" t="s">
        <v>11</v>
      </c>
      <c r="T1301" s="2">
        <v>380</v>
      </c>
      <c r="U1301" s="2" t="s">
        <v>568</v>
      </c>
      <c r="V1301" s="2" t="s">
        <v>4340</v>
      </c>
      <c r="W1301" s="2" t="s">
        <v>3189</v>
      </c>
      <c r="X1301" s="2">
        <v>1</v>
      </c>
      <c r="Y1301" s="2" t="s">
        <v>3190</v>
      </c>
      <c r="Z1301" s="2" t="s">
        <v>45</v>
      </c>
      <c r="AA1301" s="2" t="s">
        <v>917</v>
      </c>
      <c r="AB1301" s="2" t="s">
        <v>1661</v>
      </c>
      <c r="AC1301" s="6">
        <v>6</v>
      </c>
      <c r="AD1301" s="6">
        <v>0</v>
      </c>
      <c r="AE1301" s="6">
        <v>0</v>
      </c>
      <c r="AF1301" s="6">
        <v>17</v>
      </c>
      <c r="AG1301" s="6">
        <v>6</v>
      </c>
      <c r="AH1301" s="6">
        <v>35.29</v>
      </c>
      <c r="AI1301" s="6">
        <v>9</v>
      </c>
      <c r="AJ1301" s="6">
        <v>0</v>
      </c>
      <c r="AK1301" s="6">
        <v>0</v>
      </c>
      <c r="AL1301" s="6">
        <v>11</v>
      </c>
      <c r="AM1301" s="6">
        <v>1</v>
      </c>
      <c r="AN1301" s="6">
        <v>9.09</v>
      </c>
      <c r="AO1301" s="6">
        <v>1</v>
      </c>
      <c r="AP1301" s="6">
        <v>0</v>
      </c>
      <c r="AQ1301" s="6">
        <v>0</v>
      </c>
      <c r="AR1301" s="6">
        <v>18</v>
      </c>
      <c r="AS1301" s="6">
        <v>7</v>
      </c>
      <c r="AT1301" s="6">
        <v>38.89</v>
      </c>
      <c r="AU1301" s="5">
        <v>47316649394</v>
      </c>
      <c r="AV1301" s="5">
        <v>47191352412</v>
      </c>
      <c r="AW1301" s="6">
        <v>99.74</v>
      </c>
      <c r="AX1301" s="5">
        <v>104108095650</v>
      </c>
      <c r="AY1301" s="5">
        <v>102853581864</v>
      </c>
      <c r="AZ1301" s="6">
        <v>98.79</v>
      </c>
      <c r="BA1301" s="5">
        <v>10052091056</v>
      </c>
      <c r="BB1301" s="5">
        <v>10052090547</v>
      </c>
      <c r="BC1301" s="6">
        <v>100</v>
      </c>
      <c r="BD1301" s="5">
        <v>16798226992</v>
      </c>
      <c r="BE1301" s="5">
        <v>16797907803</v>
      </c>
      <c r="BF1301" s="6">
        <v>100</v>
      </c>
      <c r="BG1301" s="5">
        <v>4123027000</v>
      </c>
      <c r="BH1301" s="5">
        <v>0</v>
      </c>
      <c r="BI1301" s="6">
        <v>0</v>
      </c>
      <c r="BJ1301" s="2" t="s">
        <v>13</v>
      </c>
      <c r="BK1301" s="2" t="s">
        <v>13</v>
      </c>
      <c r="BL1301" s="2" t="s">
        <v>13</v>
      </c>
      <c r="BM1301" s="3">
        <f t="shared" si="251"/>
        <v>47316.649394</v>
      </c>
      <c r="BN1301" s="3">
        <f t="shared" si="252"/>
        <v>47191.352412</v>
      </c>
      <c r="BO1301" s="3">
        <f t="shared" si="253"/>
        <v>104108.09565</v>
      </c>
      <c r="BP1301" s="3">
        <f t="shared" si="254"/>
        <v>102853.58186400001</v>
      </c>
      <c r="BQ1301" s="3">
        <f t="shared" si="255"/>
        <v>10052.091055999999</v>
      </c>
      <c r="BR1301" s="3">
        <f t="shared" si="256"/>
        <v>10052.090547</v>
      </c>
      <c r="BS1301" s="3">
        <f t="shared" si="257"/>
        <v>16798.226992</v>
      </c>
      <c r="BT1301" s="3">
        <f t="shared" si="258"/>
        <v>16797.907802999998</v>
      </c>
      <c r="BU1301" s="3">
        <f t="shared" si="259"/>
        <v>4123.027</v>
      </c>
      <c r="BV1301" s="3">
        <f t="shared" si="260"/>
        <v>0</v>
      </c>
      <c r="BW1301" s="4">
        <f t="shared" si="261"/>
        <v>182398.09009200003</v>
      </c>
      <c r="BX1301" s="4">
        <f t="shared" si="262"/>
        <v>176894.93262600002</v>
      </c>
      <c r="BY1301" s="2" t="s">
        <v>898</v>
      </c>
    </row>
    <row r="1302" spans="1:77" x14ac:dyDescent="0.25">
      <c r="A1302" s="2">
        <v>16</v>
      </c>
      <c r="B1302" s="2" t="s">
        <v>0</v>
      </c>
      <c r="C1302" s="2" t="s">
        <v>727</v>
      </c>
      <c r="D1302" s="2">
        <v>2023</v>
      </c>
      <c r="E1302" s="2" t="s">
        <v>1</v>
      </c>
      <c r="F1302" s="2" t="s">
        <v>2</v>
      </c>
      <c r="G1302" s="2" t="s">
        <v>3</v>
      </c>
      <c r="H1302" s="2" t="s">
        <v>4</v>
      </c>
      <c r="I1302" s="2" t="s">
        <v>750</v>
      </c>
      <c r="J1302" s="2" t="s">
        <v>562</v>
      </c>
      <c r="K1302" s="2" t="s">
        <v>871</v>
      </c>
      <c r="L1302" s="2" t="s">
        <v>834</v>
      </c>
      <c r="M1302" s="2" t="s">
        <v>835</v>
      </c>
      <c r="N1302" s="2" t="s">
        <v>49</v>
      </c>
      <c r="O1302" s="2" t="s">
        <v>80</v>
      </c>
      <c r="P1302" s="2" t="s">
        <v>81</v>
      </c>
      <c r="Q1302" s="2" t="s">
        <v>82</v>
      </c>
      <c r="R1302" s="2" t="s">
        <v>10</v>
      </c>
      <c r="S1302" s="2" t="s">
        <v>11</v>
      </c>
      <c r="T1302" s="2">
        <v>380</v>
      </c>
      <c r="U1302" s="2" t="s">
        <v>568</v>
      </c>
      <c r="V1302" s="2" t="s">
        <v>4340</v>
      </c>
      <c r="W1302" s="2" t="s">
        <v>3189</v>
      </c>
      <c r="X1302" s="2">
        <v>2</v>
      </c>
      <c r="Y1302" s="2" t="s">
        <v>3191</v>
      </c>
      <c r="Z1302" s="2" t="s">
        <v>45</v>
      </c>
      <c r="AA1302" s="2" t="s">
        <v>917</v>
      </c>
      <c r="AB1302" s="2" t="s">
        <v>1661</v>
      </c>
      <c r="AC1302" s="6">
        <v>0.16</v>
      </c>
      <c r="AD1302" s="6">
        <v>0</v>
      </c>
      <c r="AE1302" s="6">
        <v>0</v>
      </c>
      <c r="AF1302" s="6">
        <v>123.58</v>
      </c>
      <c r="AG1302" s="6">
        <v>112.11</v>
      </c>
      <c r="AH1302" s="6">
        <v>90.72</v>
      </c>
      <c r="AI1302" s="6">
        <v>144.21</v>
      </c>
      <c r="AJ1302" s="6">
        <v>35.92</v>
      </c>
      <c r="AK1302" s="6">
        <v>24.91</v>
      </c>
      <c r="AL1302" s="6">
        <v>106.41</v>
      </c>
      <c r="AM1302" s="6">
        <v>24.32</v>
      </c>
      <c r="AN1302" s="6">
        <v>22.85</v>
      </c>
      <c r="AO1302" s="6">
        <v>0</v>
      </c>
      <c r="AP1302" s="6">
        <v>0</v>
      </c>
      <c r="AQ1302" s="6">
        <v>0</v>
      </c>
      <c r="AR1302" s="6">
        <v>254.44</v>
      </c>
      <c r="AS1302" s="6">
        <v>172.35</v>
      </c>
      <c r="AT1302" s="6">
        <v>67.739999999999995</v>
      </c>
      <c r="AU1302" s="5">
        <v>262258829998</v>
      </c>
      <c r="AV1302" s="5">
        <v>21038823309</v>
      </c>
      <c r="AW1302" s="6">
        <v>8.02</v>
      </c>
      <c r="AX1302" s="5">
        <v>334439379198</v>
      </c>
      <c r="AY1302" s="5">
        <v>309060015775</v>
      </c>
      <c r="AZ1302" s="6">
        <v>92.41</v>
      </c>
      <c r="BA1302" s="5">
        <v>400859993474</v>
      </c>
      <c r="BB1302" s="5">
        <v>299313867270</v>
      </c>
      <c r="BC1302" s="6">
        <v>74.67</v>
      </c>
      <c r="BD1302" s="5">
        <v>263221458397</v>
      </c>
      <c r="BE1302" s="5">
        <v>191347151456</v>
      </c>
      <c r="BF1302" s="6">
        <v>72.69</v>
      </c>
      <c r="BG1302" s="5">
        <v>111858706000</v>
      </c>
      <c r="BH1302" s="5">
        <v>0</v>
      </c>
      <c r="BI1302" s="6">
        <v>0</v>
      </c>
      <c r="BJ1302" s="2" t="s">
        <v>13</v>
      </c>
      <c r="BK1302" s="2" t="s">
        <v>13</v>
      </c>
      <c r="BL1302" s="2" t="s">
        <v>13</v>
      </c>
      <c r="BM1302" s="3">
        <f t="shared" si="251"/>
        <v>262258.829998</v>
      </c>
      <c r="BN1302" s="3">
        <f t="shared" si="252"/>
        <v>21038.823308999999</v>
      </c>
      <c r="BO1302" s="3">
        <f t="shared" si="253"/>
        <v>334439.37919800001</v>
      </c>
      <c r="BP1302" s="3">
        <f t="shared" si="254"/>
        <v>309060.01577499998</v>
      </c>
      <c r="BQ1302" s="3">
        <f t="shared" si="255"/>
        <v>400859.99347400002</v>
      </c>
      <c r="BR1302" s="3">
        <f t="shared" si="256"/>
        <v>299313.86726999999</v>
      </c>
      <c r="BS1302" s="3">
        <f t="shared" si="257"/>
        <v>263221.45839699998</v>
      </c>
      <c r="BT1302" s="3">
        <f t="shared" si="258"/>
        <v>191347.15145599999</v>
      </c>
      <c r="BU1302" s="3">
        <f t="shared" si="259"/>
        <v>111858.70600000001</v>
      </c>
      <c r="BV1302" s="3">
        <f t="shared" si="260"/>
        <v>0</v>
      </c>
      <c r="BW1302" s="4">
        <f t="shared" si="261"/>
        <v>1372638.3670670001</v>
      </c>
      <c r="BX1302" s="4">
        <f t="shared" si="262"/>
        <v>820759.85780999996</v>
      </c>
      <c r="BY1302" s="2" t="s">
        <v>898</v>
      </c>
    </row>
    <row r="1303" spans="1:77" x14ac:dyDescent="0.25">
      <c r="A1303" s="2">
        <v>16</v>
      </c>
      <c r="B1303" s="2" t="s">
        <v>0</v>
      </c>
      <c r="C1303" s="2" t="s">
        <v>727</v>
      </c>
      <c r="D1303" s="2">
        <v>2023</v>
      </c>
      <c r="E1303" s="2" t="s">
        <v>1</v>
      </c>
      <c r="F1303" s="2" t="s">
        <v>2</v>
      </c>
      <c r="G1303" s="2" t="s">
        <v>3</v>
      </c>
      <c r="H1303" s="2" t="s">
        <v>4</v>
      </c>
      <c r="I1303" s="2" t="s">
        <v>750</v>
      </c>
      <c r="J1303" s="2" t="s">
        <v>562</v>
      </c>
      <c r="K1303" s="2" t="s">
        <v>871</v>
      </c>
      <c r="L1303" s="2" t="s">
        <v>834</v>
      </c>
      <c r="M1303" s="2" t="s">
        <v>835</v>
      </c>
      <c r="N1303" s="2" t="s">
        <v>49</v>
      </c>
      <c r="O1303" s="2" t="s">
        <v>80</v>
      </c>
      <c r="P1303" s="2" t="s">
        <v>81</v>
      </c>
      <c r="Q1303" s="2" t="s">
        <v>82</v>
      </c>
      <c r="R1303" s="2" t="s">
        <v>10</v>
      </c>
      <c r="S1303" s="2" t="s">
        <v>11</v>
      </c>
      <c r="T1303" s="2">
        <v>380</v>
      </c>
      <c r="U1303" s="2" t="s">
        <v>568</v>
      </c>
      <c r="V1303" s="2" t="s">
        <v>4340</v>
      </c>
      <c r="W1303" s="2" t="s">
        <v>3189</v>
      </c>
      <c r="X1303" s="2">
        <v>3</v>
      </c>
      <c r="Y1303" s="2" t="s">
        <v>3192</v>
      </c>
      <c r="Z1303" s="2" t="s">
        <v>45</v>
      </c>
      <c r="AA1303" s="2" t="s">
        <v>917</v>
      </c>
      <c r="AB1303" s="2" t="s">
        <v>1661</v>
      </c>
      <c r="AC1303" s="6">
        <v>1</v>
      </c>
      <c r="AD1303" s="6">
        <v>0</v>
      </c>
      <c r="AE1303" s="6">
        <v>0</v>
      </c>
      <c r="AF1303" s="6">
        <v>1</v>
      </c>
      <c r="AG1303" s="6">
        <v>0</v>
      </c>
      <c r="AH1303" s="6">
        <v>0</v>
      </c>
      <c r="AI1303" s="6">
        <v>4</v>
      </c>
      <c r="AJ1303" s="6">
        <v>4</v>
      </c>
      <c r="AK1303" s="6">
        <v>100</v>
      </c>
      <c r="AL1303" s="6">
        <v>1</v>
      </c>
      <c r="AM1303" s="6">
        <v>1</v>
      </c>
      <c r="AN1303" s="6">
        <v>100</v>
      </c>
      <c r="AO1303" s="6">
        <v>0</v>
      </c>
      <c r="AP1303" s="6">
        <v>0</v>
      </c>
      <c r="AQ1303" s="6">
        <v>0</v>
      </c>
      <c r="AR1303" s="6">
        <v>5</v>
      </c>
      <c r="AS1303" s="6">
        <v>5</v>
      </c>
      <c r="AT1303" s="6">
        <v>100</v>
      </c>
      <c r="AU1303" s="5">
        <v>11114333552</v>
      </c>
      <c r="AV1303" s="5">
        <v>11114095923</v>
      </c>
      <c r="AW1303" s="6">
        <v>100</v>
      </c>
      <c r="AX1303" s="5">
        <v>0</v>
      </c>
      <c r="AY1303" s="5">
        <v>0</v>
      </c>
      <c r="AZ1303" s="6">
        <v>0</v>
      </c>
      <c r="BA1303" s="5">
        <v>0</v>
      </c>
      <c r="BB1303" s="5">
        <v>0</v>
      </c>
      <c r="BC1303" s="6">
        <v>0</v>
      </c>
      <c r="BD1303" s="5">
        <v>0</v>
      </c>
      <c r="BE1303" s="5">
        <v>0</v>
      </c>
      <c r="BF1303" s="6">
        <v>0</v>
      </c>
      <c r="BG1303" s="5">
        <v>0</v>
      </c>
      <c r="BH1303" s="5">
        <v>0</v>
      </c>
      <c r="BI1303" s="6">
        <v>0</v>
      </c>
      <c r="BJ1303" s="2" t="s">
        <v>13</v>
      </c>
      <c r="BK1303" s="2" t="s">
        <v>13</v>
      </c>
      <c r="BL1303" s="2" t="s">
        <v>13</v>
      </c>
      <c r="BM1303" s="3">
        <f t="shared" si="251"/>
        <v>11114.333552</v>
      </c>
      <c r="BN1303" s="3">
        <f t="shared" si="252"/>
        <v>11114.095923000001</v>
      </c>
      <c r="BO1303" s="3">
        <f t="shared" si="253"/>
        <v>0</v>
      </c>
      <c r="BP1303" s="3">
        <f t="shared" si="254"/>
        <v>0</v>
      </c>
      <c r="BQ1303" s="3">
        <f t="shared" si="255"/>
        <v>0</v>
      </c>
      <c r="BR1303" s="3">
        <f t="shared" si="256"/>
        <v>0</v>
      </c>
      <c r="BS1303" s="3">
        <f t="shared" si="257"/>
        <v>0</v>
      </c>
      <c r="BT1303" s="3">
        <f t="shared" si="258"/>
        <v>0</v>
      </c>
      <c r="BU1303" s="3">
        <f t="shared" si="259"/>
        <v>0</v>
      </c>
      <c r="BV1303" s="3">
        <f t="shared" si="260"/>
        <v>0</v>
      </c>
      <c r="BW1303" s="4">
        <f t="shared" si="261"/>
        <v>11114.333552</v>
      </c>
      <c r="BX1303" s="4">
        <f t="shared" si="262"/>
        <v>11114.095923000001</v>
      </c>
      <c r="BY1303" s="2" t="s">
        <v>898</v>
      </c>
    </row>
    <row r="1304" spans="1:77" x14ac:dyDescent="0.25">
      <c r="A1304" s="2">
        <v>16</v>
      </c>
      <c r="B1304" s="2" t="s">
        <v>0</v>
      </c>
      <c r="C1304" s="2" t="s">
        <v>727</v>
      </c>
      <c r="D1304" s="2">
        <v>2023</v>
      </c>
      <c r="E1304" s="2" t="s">
        <v>1</v>
      </c>
      <c r="F1304" s="2" t="s">
        <v>2</v>
      </c>
      <c r="G1304" s="2" t="s">
        <v>3</v>
      </c>
      <c r="H1304" s="2" t="s">
        <v>4</v>
      </c>
      <c r="I1304" s="2" t="s">
        <v>750</v>
      </c>
      <c r="J1304" s="2" t="s">
        <v>562</v>
      </c>
      <c r="K1304" s="2" t="s">
        <v>871</v>
      </c>
      <c r="L1304" s="2" t="s">
        <v>834</v>
      </c>
      <c r="M1304" s="2" t="s">
        <v>835</v>
      </c>
      <c r="N1304" s="2" t="s">
        <v>49</v>
      </c>
      <c r="O1304" s="2" t="s">
        <v>80</v>
      </c>
      <c r="P1304" s="2" t="s">
        <v>81</v>
      </c>
      <c r="Q1304" s="2" t="s">
        <v>82</v>
      </c>
      <c r="R1304" s="2" t="s">
        <v>10</v>
      </c>
      <c r="S1304" s="2" t="s">
        <v>11</v>
      </c>
      <c r="T1304" s="2">
        <v>380</v>
      </c>
      <c r="U1304" s="2" t="s">
        <v>568</v>
      </c>
      <c r="V1304" s="2" t="s">
        <v>4340</v>
      </c>
      <c r="W1304" s="2" t="s">
        <v>3189</v>
      </c>
      <c r="X1304" s="2">
        <v>5</v>
      </c>
      <c r="Y1304" s="2" t="s">
        <v>3193</v>
      </c>
      <c r="Z1304" s="2" t="s">
        <v>45</v>
      </c>
      <c r="AA1304" s="2" t="s">
        <v>917</v>
      </c>
      <c r="AB1304" s="2" t="s">
        <v>1661</v>
      </c>
      <c r="AC1304" s="6">
        <v>97</v>
      </c>
      <c r="AD1304" s="6">
        <v>46</v>
      </c>
      <c r="AE1304" s="6">
        <v>47.42</v>
      </c>
      <c r="AF1304" s="6">
        <v>234</v>
      </c>
      <c r="AG1304" s="6">
        <v>163</v>
      </c>
      <c r="AH1304" s="6">
        <v>69.66</v>
      </c>
      <c r="AI1304" s="6">
        <v>142</v>
      </c>
      <c r="AJ1304" s="6">
        <v>115</v>
      </c>
      <c r="AK1304" s="6">
        <v>80.989999999999995</v>
      </c>
      <c r="AL1304" s="6">
        <v>34</v>
      </c>
      <c r="AM1304" s="6">
        <v>31</v>
      </c>
      <c r="AN1304" s="6">
        <v>91.18</v>
      </c>
      <c r="AO1304" s="6">
        <v>12</v>
      </c>
      <c r="AP1304" s="6">
        <v>0</v>
      </c>
      <c r="AQ1304" s="6">
        <v>0</v>
      </c>
      <c r="AR1304" s="6">
        <v>370</v>
      </c>
      <c r="AS1304" s="6">
        <v>355</v>
      </c>
      <c r="AT1304" s="6">
        <v>95.95</v>
      </c>
      <c r="AU1304" s="5">
        <v>52097572941</v>
      </c>
      <c r="AV1304" s="5">
        <v>29196824206</v>
      </c>
      <c r="AW1304" s="6">
        <v>56.04</v>
      </c>
      <c r="AX1304" s="5">
        <v>58905893627</v>
      </c>
      <c r="AY1304" s="5">
        <v>41757907287</v>
      </c>
      <c r="AZ1304" s="6">
        <v>70.89</v>
      </c>
      <c r="BA1304" s="5">
        <v>18072326224</v>
      </c>
      <c r="BB1304" s="5">
        <v>12184225527</v>
      </c>
      <c r="BC1304" s="6">
        <v>67.42</v>
      </c>
      <c r="BD1304" s="5">
        <v>25052700729</v>
      </c>
      <c r="BE1304" s="5">
        <v>23743701628</v>
      </c>
      <c r="BF1304" s="6">
        <v>94.78</v>
      </c>
      <c r="BG1304" s="5">
        <v>10265246000</v>
      </c>
      <c r="BH1304" s="5">
        <v>0</v>
      </c>
      <c r="BI1304" s="6">
        <v>0</v>
      </c>
      <c r="BJ1304" s="2" t="s">
        <v>13</v>
      </c>
      <c r="BK1304" s="2" t="s">
        <v>13</v>
      </c>
      <c r="BL1304" s="2" t="s">
        <v>13</v>
      </c>
      <c r="BM1304" s="3">
        <f t="shared" si="251"/>
        <v>52097.572940999999</v>
      </c>
      <c r="BN1304" s="3">
        <f t="shared" si="252"/>
        <v>29196.824206000001</v>
      </c>
      <c r="BO1304" s="3">
        <f t="shared" si="253"/>
        <v>58905.893626999998</v>
      </c>
      <c r="BP1304" s="3">
        <f t="shared" si="254"/>
        <v>41757.907287000002</v>
      </c>
      <c r="BQ1304" s="3">
        <f t="shared" si="255"/>
        <v>18072.326224</v>
      </c>
      <c r="BR1304" s="3">
        <f t="shared" si="256"/>
        <v>12184.225527000001</v>
      </c>
      <c r="BS1304" s="3">
        <f t="shared" si="257"/>
        <v>25052.700729</v>
      </c>
      <c r="BT1304" s="3">
        <f t="shared" si="258"/>
        <v>23743.701627999999</v>
      </c>
      <c r="BU1304" s="3">
        <f t="shared" si="259"/>
        <v>10265.245999999999</v>
      </c>
      <c r="BV1304" s="3">
        <f t="shared" si="260"/>
        <v>0</v>
      </c>
      <c r="BW1304" s="4">
        <f t="shared" si="261"/>
        <v>164393.73952100001</v>
      </c>
      <c r="BX1304" s="4">
        <f t="shared" si="262"/>
        <v>106882.658648</v>
      </c>
      <c r="BY1304" s="2" t="s">
        <v>898</v>
      </c>
    </row>
    <row r="1305" spans="1:77" x14ac:dyDescent="0.25">
      <c r="A1305" s="2">
        <v>16</v>
      </c>
      <c r="B1305" s="2" t="s">
        <v>0</v>
      </c>
      <c r="C1305" s="2" t="s">
        <v>727</v>
      </c>
      <c r="D1305" s="2">
        <v>2023</v>
      </c>
      <c r="E1305" s="2" t="s">
        <v>1</v>
      </c>
      <c r="F1305" s="2" t="s">
        <v>2</v>
      </c>
      <c r="G1305" s="2" t="s">
        <v>3</v>
      </c>
      <c r="H1305" s="2" t="s">
        <v>4</v>
      </c>
      <c r="I1305" s="2" t="s">
        <v>750</v>
      </c>
      <c r="J1305" s="2" t="s">
        <v>562</v>
      </c>
      <c r="K1305" s="2" t="s">
        <v>871</v>
      </c>
      <c r="L1305" s="2" t="s">
        <v>834</v>
      </c>
      <c r="M1305" s="2" t="s">
        <v>835</v>
      </c>
      <c r="N1305" s="2" t="s">
        <v>49</v>
      </c>
      <c r="O1305" s="2" t="s">
        <v>80</v>
      </c>
      <c r="P1305" s="2" t="s">
        <v>81</v>
      </c>
      <c r="Q1305" s="2" t="s">
        <v>82</v>
      </c>
      <c r="R1305" s="2" t="s">
        <v>10</v>
      </c>
      <c r="S1305" s="2" t="s">
        <v>11</v>
      </c>
      <c r="T1305" s="2">
        <v>380</v>
      </c>
      <c r="U1305" s="2" t="s">
        <v>568</v>
      </c>
      <c r="V1305" s="2" t="s">
        <v>4340</v>
      </c>
      <c r="W1305" s="2" t="s">
        <v>3189</v>
      </c>
      <c r="X1305" s="2">
        <v>14</v>
      </c>
      <c r="Y1305" s="2" t="s">
        <v>3194</v>
      </c>
      <c r="Z1305" s="2" t="s">
        <v>45</v>
      </c>
      <c r="AA1305" s="2" t="s">
        <v>917</v>
      </c>
      <c r="AB1305" s="2" t="s">
        <v>1666</v>
      </c>
      <c r="AC1305" s="6">
        <v>0</v>
      </c>
      <c r="AD1305" s="6">
        <v>0</v>
      </c>
      <c r="AE1305" s="6">
        <v>0</v>
      </c>
      <c r="AF1305" s="6">
        <v>0</v>
      </c>
      <c r="AG1305" s="6">
        <v>0</v>
      </c>
      <c r="AH1305" s="6">
        <v>0</v>
      </c>
      <c r="AI1305" s="6">
        <v>0</v>
      </c>
      <c r="AJ1305" s="6">
        <v>0</v>
      </c>
      <c r="AK1305" s="6">
        <v>0</v>
      </c>
      <c r="AL1305" s="6">
        <v>0</v>
      </c>
      <c r="AM1305" s="6">
        <v>0</v>
      </c>
      <c r="AN1305" s="6">
        <v>0</v>
      </c>
      <c r="AO1305" s="6">
        <v>0</v>
      </c>
      <c r="AP1305" s="6">
        <v>0</v>
      </c>
      <c r="AQ1305" s="6">
        <v>0</v>
      </c>
      <c r="AR1305" s="6">
        <v>1</v>
      </c>
      <c r="AS1305" s="6">
        <v>0</v>
      </c>
      <c r="AT1305" s="6">
        <v>0</v>
      </c>
      <c r="AU1305" s="5">
        <v>0</v>
      </c>
      <c r="AV1305" s="5">
        <v>0</v>
      </c>
      <c r="AW1305" s="6">
        <v>0</v>
      </c>
      <c r="AX1305" s="5">
        <v>0</v>
      </c>
      <c r="AY1305" s="5">
        <v>0</v>
      </c>
      <c r="AZ1305" s="6">
        <v>0</v>
      </c>
      <c r="BA1305" s="5">
        <v>0</v>
      </c>
      <c r="BB1305" s="5">
        <v>0</v>
      </c>
      <c r="BC1305" s="6">
        <v>0</v>
      </c>
      <c r="BD1305" s="5">
        <v>0</v>
      </c>
      <c r="BE1305" s="5">
        <v>0</v>
      </c>
      <c r="BF1305" s="6">
        <v>0</v>
      </c>
      <c r="BG1305" s="5">
        <v>0</v>
      </c>
      <c r="BH1305" s="5">
        <v>0</v>
      </c>
      <c r="BI1305" s="6">
        <v>0</v>
      </c>
      <c r="BJ1305" s="2" t="s">
        <v>13</v>
      </c>
      <c r="BK1305" s="2" t="s">
        <v>13</v>
      </c>
      <c r="BL1305" s="2" t="s">
        <v>13</v>
      </c>
      <c r="BM1305" s="3">
        <f t="shared" si="251"/>
        <v>0</v>
      </c>
      <c r="BN1305" s="3">
        <f t="shared" si="252"/>
        <v>0</v>
      </c>
      <c r="BO1305" s="3">
        <f t="shared" si="253"/>
        <v>0</v>
      </c>
      <c r="BP1305" s="3">
        <f t="shared" si="254"/>
        <v>0</v>
      </c>
      <c r="BQ1305" s="3">
        <f t="shared" si="255"/>
        <v>0</v>
      </c>
      <c r="BR1305" s="3">
        <f t="shared" si="256"/>
        <v>0</v>
      </c>
      <c r="BS1305" s="3">
        <f t="shared" si="257"/>
        <v>0</v>
      </c>
      <c r="BT1305" s="3">
        <f t="shared" si="258"/>
        <v>0</v>
      </c>
      <c r="BU1305" s="3">
        <f t="shared" si="259"/>
        <v>0</v>
      </c>
      <c r="BV1305" s="3">
        <f t="shared" si="260"/>
        <v>0</v>
      </c>
      <c r="BW1305" s="4">
        <f t="shared" si="261"/>
        <v>0</v>
      </c>
      <c r="BX1305" s="4">
        <f t="shared" si="262"/>
        <v>0</v>
      </c>
      <c r="BY1305" s="2" t="s">
        <v>898</v>
      </c>
    </row>
    <row r="1306" spans="1:77" x14ac:dyDescent="0.25">
      <c r="A1306" s="2">
        <v>16</v>
      </c>
      <c r="B1306" s="2" t="s">
        <v>0</v>
      </c>
      <c r="C1306" s="2" t="s">
        <v>727</v>
      </c>
      <c r="D1306" s="2">
        <v>2023</v>
      </c>
      <c r="E1306" s="2" t="s">
        <v>1</v>
      </c>
      <c r="F1306" s="2" t="s">
        <v>2</v>
      </c>
      <c r="G1306" s="2" t="s">
        <v>3</v>
      </c>
      <c r="H1306" s="2" t="s">
        <v>4</v>
      </c>
      <c r="I1306" s="2" t="s">
        <v>750</v>
      </c>
      <c r="J1306" s="2" t="s">
        <v>562</v>
      </c>
      <c r="K1306" s="2" t="s">
        <v>871</v>
      </c>
      <c r="L1306" s="2" t="s">
        <v>834</v>
      </c>
      <c r="M1306" s="2" t="s">
        <v>835</v>
      </c>
      <c r="N1306" s="2" t="s">
        <v>49</v>
      </c>
      <c r="O1306" s="2" t="s">
        <v>80</v>
      </c>
      <c r="P1306" s="2" t="s">
        <v>81</v>
      </c>
      <c r="Q1306" s="2" t="s">
        <v>82</v>
      </c>
      <c r="R1306" s="2" t="s">
        <v>10</v>
      </c>
      <c r="S1306" s="2" t="s">
        <v>11</v>
      </c>
      <c r="T1306" s="2">
        <v>380</v>
      </c>
      <c r="U1306" s="2" t="s">
        <v>568</v>
      </c>
      <c r="V1306" s="2" t="s">
        <v>4340</v>
      </c>
      <c r="W1306" s="2" t="s">
        <v>3189</v>
      </c>
      <c r="X1306" s="2">
        <v>15</v>
      </c>
      <c r="Y1306" s="2" t="s">
        <v>3185</v>
      </c>
      <c r="Z1306" s="2" t="s">
        <v>3</v>
      </c>
      <c r="AA1306" s="2" t="s">
        <v>913</v>
      </c>
      <c r="AB1306" s="2" t="s">
        <v>1661</v>
      </c>
      <c r="AC1306" s="6">
        <v>100</v>
      </c>
      <c r="AD1306" s="6">
        <v>90.82</v>
      </c>
      <c r="AE1306" s="6">
        <v>90.82</v>
      </c>
      <c r="AF1306" s="6">
        <v>100</v>
      </c>
      <c r="AG1306" s="6">
        <v>1</v>
      </c>
      <c r="AH1306" s="6">
        <v>1</v>
      </c>
      <c r="AI1306" s="6">
        <v>100</v>
      </c>
      <c r="AJ1306" s="6">
        <v>60</v>
      </c>
      <c r="AK1306" s="6">
        <v>60</v>
      </c>
      <c r="AL1306" s="6">
        <v>100</v>
      </c>
      <c r="AM1306" s="6">
        <v>100</v>
      </c>
      <c r="AN1306" s="6">
        <v>100</v>
      </c>
      <c r="AO1306" s="6">
        <v>0</v>
      </c>
      <c r="AP1306" s="6">
        <v>0</v>
      </c>
      <c r="AQ1306" s="6">
        <v>0</v>
      </c>
      <c r="AR1306" s="6" t="s">
        <v>11</v>
      </c>
      <c r="AS1306" s="6" t="s">
        <v>11</v>
      </c>
      <c r="AT1306" s="6" t="s">
        <v>11</v>
      </c>
      <c r="AU1306" s="5">
        <v>435990000</v>
      </c>
      <c r="AV1306" s="5">
        <v>395953025</v>
      </c>
      <c r="AW1306" s="6">
        <v>90.82</v>
      </c>
      <c r="AX1306" s="5">
        <v>1398925019</v>
      </c>
      <c r="AY1306" s="5">
        <v>1398924170</v>
      </c>
      <c r="AZ1306" s="6">
        <v>100</v>
      </c>
      <c r="BA1306" s="5">
        <v>637685582</v>
      </c>
      <c r="BB1306" s="5">
        <v>473685582</v>
      </c>
      <c r="BC1306" s="6">
        <v>74.28</v>
      </c>
      <c r="BD1306" s="5">
        <v>375000000</v>
      </c>
      <c r="BE1306" s="5">
        <v>360000000</v>
      </c>
      <c r="BF1306" s="6">
        <v>96</v>
      </c>
      <c r="BG1306" s="5">
        <v>0</v>
      </c>
      <c r="BH1306" s="5">
        <v>0</v>
      </c>
      <c r="BI1306" s="6">
        <v>0</v>
      </c>
      <c r="BJ1306" s="2" t="s">
        <v>13</v>
      </c>
      <c r="BK1306" s="2" t="s">
        <v>13</v>
      </c>
      <c r="BL1306" s="2" t="s">
        <v>13</v>
      </c>
      <c r="BM1306" s="3">
        <f t="shared" si="251"/>
        <v>435.99</v>
      </c>
      <c r="BN1306" s="3">
        <f t="shared" si="252"/>
        <v>395.95302500000003</v>
      </c>
      <c r="BO1306" s="3">
        <f t="shared" si="253"/>
        <v>1398.925019</v>
      </c>
      <c r="BP1306" s="3">
        <f t="shared" si="254"/>
        <v>1398.92417</v>
      </c>
      <c r="BQ1306" s="3">
        <f t="shared" si="255"/>
        <v>637.68558199999995</v>
      </c>
      <c r="BR1306" s="3">
        <f t="shared" si="256"/>
        <v>473.68558200000001</v>
      </c>
      <c r="BS1306" s="3">
        <f t="shared" si="257"/>
        <v>375</v>
      </c>
      <c r="BT1306" s="3">
        <f t="shared" si="258"/>
        <v>360</v>
      </c>
      <c r="BU1306" s="3">
        <f t="shared" si="259"/>
        <v>0</v>
      </c>
      <c r="BV1306" s="3">
        <f t="shared" si="260"/>
        <v>0</v>
      </c>
      <c r="BW1306" s="4">
        <f t="shared" si="261"/>
        <v>2847.6006010000001</v>
      </c>
      <c r="BX1306" s="4">
        <f t="shared" si="262"/>
        <v>2628.5627770000001</v>
      </c>
      <c r="BY1306" s="2" t="s">
        <v>898</v>
      </c>
    </row>
    <row r="1307" spans="1:77" x14ac:dyDescent="0.25">
      <c r="A1307" s="2">
        <v>16</v>
      </c>
      <c r="B1307" s="2" t="s">
        <v>0</v>
      </c>
      <c r="C1307" s="2" t="s">
        <v>727</v>
      </c>
      <c r="D1307" s="2">
        <v>2023</v>
      </c>
      <c r="E1307" s="2" t="s">
        <v>1</v>
      </c>
      <c r="F1307" s="2" t="s">
        <v>2</v>
      </c>
      <c r="G1307" s="2" t="s">
        <v>3</v>
      </c>
      <c r="H1307" s="2" t="s">
        <v>4</v>
      </c>
      <c r="I1307" s="2" t="s">
        <v>750</v>
      </c>
      <c r="J1307" s="2" t="s">
        <v>562</v>
      </c>
      <c r="K1307" s="2" t="s">
        <v>871</v>
      </c>
      <c r="L1307" s="2" t="s">
        <v>834</v>
      </c>
      <c r="M1307" s="2" t="s">
        <v>835</v>
      </c>
      <c r="N1307" s="2" t="s">
        <v>49</v>
      </c>
      <c r="O1307" s="2" t="s">
        <v>80</v>
      </c>
      <c r="P1307" s="2" t="s">
        <v>81</v>
      </c>
      <c r="Q1307" s="2" t="s">
        <v>82</v>
      </c>
      <c r="R1307" s="2" t="s">
        <v>10</v>
      </c>
      <c r="S1307" s="2" t="s">
        <v>11</v>
      </c>
      <c r="T1307" s="2">
        <v>380</v>
      </c>
      <c r="U1307" s="2" t="s">
        <v>568</v>
      </c>
      <c r="V1307" s="2" t="s">
        <v>4340</v>
      </c>
      <c r="W1307" s="2" t="s">
        <v>3189</v>
      </c>
      <c r="X1307" s="2">
        <v>16</v>
      </c>
      <c r="Y1307" s="2" t="s">
        <v>3195</v>
      </c>
      <c r="Z1307" s="2" t="s">
        <v>45</v>
      </c>
      <c r="AA1307" s="2" t="s">
        <v>917</v>
      </c>
      <c r="AB1307" s="2" t="s">
        <v>1661</v>
      </c>
      <c r="AC1307" s="6">
        <v>2</v>
      </c>
      <c r="AD1307" s="6">
        <v>1</v>
      </c>
      <c r="AE1307" s="6">
        <v>50</v>
      </c>
      <c r="AF1307" s="6">
        <v>14</v>
      </c>
      <c r="AG1307" s="6">
        <v>13</v>
      </c>
      <c r="AH1307" s="6">
        <v>92.86</v>
      </c>
      <c r="AI1307" s="6">
        <v>7</v>
      </c>
      <c r="AJ1307" s="6">
        <v>7</v>
      </c>
      <c r="AK1307" s="6">
        <v>100</v>
      </c>
      <c r="AL1307" s="6">
        <v>57</v>
      </c>
      <c r="AM1307" s="6">
        <v>57</v>
      </c>
      <c r="AN1307" s="6">
        <v>100</v>
      </c>
      <c r="AO1307" s="6">
        <v>20</v>
      </c>
      <c r="AP1307" s="6">
        <v>0</v>
      </c>
      <c r="AQ1307" s="6">
        <v>0</v>
      </c>
      <c r="AR1307" s="6">
        <v>98</v>
      </c>
      <c r="AS1307" s="6">
        <v>78</v>
      </c>
      <c r="AT1307" s="6">
        <v>79.59</v>
      </c>
      <c r="AU1307" s="5">
        <v>8311039925</v>
      </c>
      <c r="AV1307" s="5">
        <v>2228277737</v>
      </c>
      <c r="AW1307" s="6">
        <v>26.81</v>
      </c>
      <c r="AX1307" s="5">
        <v>50168449230</v>
      </c>
      <c r="AY1307" s="5">
        <v>49476502155</v>
      </c>
      <c r="AZ1307" s="6">
        <v>98.62</v>
      </c>
      <c r="BA1307" s="5">
        <v>31100000000</v>
      </c>
      <c r="BB1307" s="5">
        <v>31086224599</v>
      </c>
      <c r="BC1307" s="6">
        <v>99.96</v>
      </c>
      <c r="BD1307" s="5">
        <v>17500140447</v>
      </c>
      <c r="BE1307" s="5">
        <v>17500140447</v>
      </c>
      <c r="BF1307" s="6">
        <v>100</v>
      </c>
      <c r="BG1307" s="5">
        <v>20000000000</v>
      </c>
      <c r="BH1307" s="5">
        <v>0</v>
      </c>
      <c r="BI1307" s="6">
        <v>0</v>
      </c>
      <c r="BJ1307" s="2" t="s">
        <v>13</v>
      </c>
      <c r="BK1307" s="2" t="s">
        <v>13</v>
      </c>
      <c r="BL1307" s="2" t="s">
        <v>13</v>
      </c>
      <c r="BM1307" s="3">
        <f t="shared" si="251"/>
        <v>8311.0399249999991</v>
      </c>
      <c r="BN1307" s="3">
        <f t="shared" si="252"/>
        <v>2228.2777369999999</v>
      </c>
      <c r="BO1307" s="3">
        <f t="shared" si="253"/>
        <v>50168.449229999998</v>
      </c>
      <c r="BP1307" s="3">
        <f t="shared" si="254"/>
        <v>49476.502155000002</v>
      </c>
      <c r="BQ1307" s="3">
        <f t="shared" si="255"/>
        <v>31100</v>
      </c>
      <c r="BR1307" s="3">
        <f t="shared" si="256"/>
        <v>31086.224599000001</v>
      </c>
      <c r="BS1307" s="3">
        <f t="shared" si="257"/>
        <v>17500.140447000002</v>
      </c>
      <c r="BT1307" s="3">
        <f t="shared" si="258"/>
        <v>17500.140447000002</v>
      </c>
      <c r="BU1307" s="3">
        <f t="shared" si="259"/>
        <v>20000</v>
      </c>
      <c r="BV1307" s="3">
        <f t="shared" si="260"/>
        <v>0</v>
      </c>
      <c r="BW1307" s="4">
        <f t="shared" si="261"/>
        <v>127079.62960199999</v>
      </c>
      <c r="BX1307" s="4">
        <f t="shared" si="262"/>
        <v>100291.144938</v>
      </c>
      <c r="BY1307" s="2" t="s">
        <v>898</v>
      </c>
    </row>
    <row r="1308" spans="1:77" x14ac:dyDescent="0.25">
      <c r="A1308" s="2">
        <v>16</v>
      </c>
      <c r="B1308" s="2" t="s">
        <v>0</v>
      </c>
      <c r="C1308" s="2" t="s">
        <v>727</v>
      </c>
      <c r="D1308" s="2">
        <v>2023</v>
      </c>
      <c r="E1308" s="2" t="s">
        <v>1</v>
      </c>
      <c r="F1308" s="2" t="s">
        <v>2</v>
      </c>
      <c r="G1308" s="2" t="s">
        <v>3</v>
      </c>
      <c r="H1308" s="2" t="s">
        <v>4</v>
      </c>
      <c r="I1308" s="2" t="s">
        <v>750</v>
      </c>
      <c r="J1308" s="2" t="s">
        <v>562</v>
      </c>
      <c r="K1308" s="2" t="s">
        <v>871</v>
      </c>
      <c r="L1308" s="2" t="s">
        <v>834</v>
      </c>
      <c r="M1308" s="2" t="s">
        <v>835</v>
      </c>
      <c r="N1308" s="2" t="s">
        <v>49</v>
      </c>
      <c r="O1308" s="2" t="s">
        <v>80</v>
      </c>
      <c r="P1308" s="2" t="s">
        <v>81</v>
      </c>
      <c r="Q1308" s="2" t="s">
        <v>82</v>
      </c>
      <c r="R1308" s="2" t="s">
        <v>10</v>
      </c>
      <c r="S1308" s="2" t="s">
        <v>11</v>
      </c>
      <c r="T1308" s="2">
        <v>380</v>
      </c>
      <c r="U1308" s="2" t="s">
        <v>568</v>
      </c>
      <c r="V1308" s="2" t="s">
        <v>4340</v>
      </c>
      <c r="W1308" s="2" t="s">
        <v>3189</v>
      </c>
      <c r="X1308" s="2">
        <v>17</v>
      </c>
      <c r="Y1308" s="2" t="s">
        <v>3196</v>
      </c>
      <c r="Z1308" s="2" t="s">
        <v>45</v>
      </c>
      <c r="AA1308" s="2" t="s">
        <v>917</v>
      </c>
      <c r="AB1308" s="2" t="s">
        <v>1661</v>
      </c>
      <c r="AC1308" s="6">
        <v>0</v>
      </c>
      <c r="AD1308" s="6">
        <v>0</v>
      </c>
      <c r="AE1308" s="6">
        <v>0</v>
      </c>
      <c r="AF1308" s="6">
        <v>1378</v>
      </c>
      <c r="AG1308" s="6">
        <v>1378</v>
      </c>
      <c r="AH1308" s="6">
        <v>100</v>
      </c>
      <c r="AI1308" s="6">
        <v>166130</v>
      </c>
      <c r="AJ1308" s="6">
        <v>57773</v>
      </c>
      <c r="AK1308" s="6">
        <v>34.78</v>
      </c>
      <c r="AL1308" s="6">
        <v>203870</v>
      </c>
      <c r="AM1308" s="6">
        <v>117521</v>
      </c>
      <c r="AN1308" s="6">
        <v>57.65</v>
      </c>
      <c r="AO1308" s="6">
        <v>0</v>
      </c>
      <c r="AP1308" s="6">
        <v>0</v>
      </c>
      <c r="AQ1308" s="6">
        <v>0</v>
      </c>
      <c r="AR1308" s="6">
        <v>263021</v>
      </c>
      <c r="AS1308" s="6">
        <v>176672</v>
      </c>
      <c r="AT1308" s="6">
        <v>67.17</v>
      </c>
      <c r="AU1308" s="5">
        <v>0</v>
      </c>
      <c r="AV1308" s="5">
        <v>0</v>
      </c>
      <c r="AW1308" s="6">
        <v>0</v>
      </c>
      <c r="AX1308" s="5">
        <v>0</v>
      </c>
      <c r="AY1308" s="5">
        <v>0</v>
      </c>
      <c r="AZ1308" s="6">
        <v>0</v>
      </c>
      <c r="BA1308" s="5">
        <v>0</v>
      </c>
      <c r="BB1308" s="5">
        <v>0</v>
      </c>
      <c r="BC1308" s="6">
        <v>0</v>
      </c>
      <c r="BD1308" s="5">
        <v>2500000000</v>
      </c>
      <c r="BE1308" s="5">
        <v>2500000000</v>
      </c>
      <c r="BF1308" s="6">
        <v>100</v>
      </c>
      <c r="BG1308" s="5">
        <v>0</v>
      </c>
      <c r="BH1308" s="5">
        <v>0</v>
      </c>
      <c r="BI1308" s="6">
        <v>0</v>
      </c>
      <c r="BJ1308" s="2" t="s">
        <v>13</v>
      </c>
      <c r="BK1308" s="2" t="s">
        <v>13</v>
      </c>
      <c r="BL1308" s="2" t="s">
        <v>13</v>
      </c>
      <c r="BM1308" s="3">
        <f t="shared" si="251"/>
        <v>0</v>
      </c>
      <c r="BN1308" s="3">
        <f t="shared" si="252"/>
        <v>0</v>
      </c>
      <c r="BO1308" s="3">
        <f t="shared" si="253"/>
        <v>0</v>
      </c>
      <c r="BP1308" s="3">
        <f t="shared" si="254"/>
        <v>0</v>
      </c>
      <c r="BQ1308" s="3">
        <f t="shared" si="255"/>
        <v>0</v>
      </c>
      <c r="BR1308" s="3">
        <f t="shared" si="256"/>
        <v>0</v>
      </c>
      <c r="BS1308" s="3">
        <f t="shared" si="257"/>
        <v>2500</v>
      </c>
      <c r="BT1308" s="3">
        <f t="shared" si="258"/>
        <v>2500</v>
      </c>
      <c r="BU1308" s="3">
        <f t="shared" si="259"/>
        <v>0</v>
      </c>
      <c r="BV1308" s="3">
        <f t="shared" si="260"/>
        <v>0</v>
      </c>
      <c r="BW1308" s="4">
        <f t="shared" si="261"/>
        <v>2500</v>
      </c>
      <c r="BX1308" s="4">
        <f t="shared" si="262"/>
        <v>2500</v>
      </c>
      <c r="BY1308" s="2" t="s">
        <v>898</v>
      </c>
    </row>
    <row r="1309" spans="1:77" x14ac:dyDescent="0.25">
      <c r="A1309" s="2">
        <v>16</v>
      </c>
      <c r="B1309" s="2" t="s">
        <v>0</v>
      </c>
      <c r="C1309" s="2" t="s">
        <v>727</v>
      </c>
      <c r="D1309" s="2">
        <v>2023</v>
      </c>
      <c r="E1309" s="2" t="s">
        <v>1</v>
      </c>
      <c r="F1309" s="2" t="s">
        <v>2</v>
      </c>
      <c r="G1309" s="2" t="s">
        <v>3</v>
      </c>
      <c r="H1309" s="2" t="s">
        <v>4</v>
      </c>
      <c r="I1309" s="2" t="s">
        <v>750</v>
      </c>
      <c r="J1309" s="2" t="s">
        <v>562</v>
      </c>
      <c r="K1309" s="2" t="s">
        <v>871</v>
      </c>
      <c r="L1309" s="2" t="s">
        <v>834</v>
      </c>
      <c r="M1309" s="2" t="s">
        <v>835</v>
      </c>
      <c r="N1309" s="2" t="s">
        <v>49</v>
      </c>
      <c r="O1309" s="2" t="s">
        <v>80</v>
      </c>
      <c r="P1309" s="2" t="s">
        <v>81</v>
      </c>
      <c r="Q1309" s="2" t="s">
        <v>82</v>
      </c>
      <c r="R1309" s="2" t="s">
        <v>10</v>
      </c>
      <c r="S1309" s="2" t="s">
        <v>11</v>
      </c>
      <c r="T1309" s="2">
        <v>380</v>
      </c>
      <c r="U1309" s="2" t="s">
        <v>568</v>
      </c>
      <c r="V1309" s="2" t="s">
        <v>4340</v>
      </c>
      <c r="W1309" s="2" t="s">
        <v>3189</v>
      </c>
      <c r="X1309" s="2">
        <v>18</v>
      </c>
      <c r="Y1309" s="2" t="s">
        <v>3197</v>
      </c>
      <c r="Z1309" s="2" t="s">
        <v>45</v>
      </c>
      <c r="AA1309" s="2" t="s">
        <v>917</v>
      </c>
      <c r="AB1309" s="2" t="s">
        <v>1661</v>
      </c>
      <c r="AC1309" s="6">
        <v>0</v>
      </c>
      <c r="AD1309" s="6">
        <v>0</v>
      </c>
      <c r="AE1309" s="6">
        <v>0</v>
      </c>
      <c r="AF1309" s="6">
        <v>0</v>
      </c>
      <c r="AG1309" s="6">
        <v>0</v>
      </c>
      <c r="AH1309" s="6">
        <v>0</v>
      </c>
      <c r="AI1309" s="6">
        <v>0</v>
      </c>
      <c r="AJ1309" s="6">
        <v>0</v>
      </c>
      <c r="AK1309" s="6">
        <v>0</v>
      </c>
      <c r="AL1309" s="6">
        <v>3.61</v>
      </c>
      <c r="AM1309" s="6">
        <v>2.13</v>
      </c>
      <c r="AN1309" s="6">
        <v>59</v>
      </c>
      <c r="AO1309" s="6">
        <v>0</v>
      </c>
      <c r="AP1309" s="6">
        <v>0</v>
      </c>
      <c r="AQ1309" s="6">
        <v>0</v>
      </c>
      <c r="AR1309" s="6">
        <v>3.61</v>
      </c>
      <c r="AS1309" s="6">
        <v>2.13</v>
      </c>
      <c r="AT1309" s="6">
        <v>59</v>
      </c>
      <c r="AU1309" s="5">
        <v>0</v>
      </c>
      <c r="AV1309" s="5">
        <v>0</v>
      </c>
      <c r="AW1309" s="6">
        <v>0</v>
      </c>
      <c r="AX1309" s="5">
        <v>0</v>
      </c>
      <c r="AY1309" s="5">
        <v>0</v>
      </c>
      <c r="AZ1309" s="6">
        <v>0</v>
      </c>
      <c r="BA1309" s="5">
        <v>0</v>
      </c>
      <c r="BB1309" s="5">
        <v>0</v>
      </c>
      <c r="BC1309" s="6">
        <v>0</v>
      </c>
      <c r="BD1309" s="5">
        <v>0</v>
      </c>
      <c r="BE1309" s="5">
        <v>0</v>
      </c>
      <c r="BF1309" s="6">
        <v>0</v>
      </c>
      <c r="BG1309" s="5">
        <v>0</v>
      </c>
      <c r="BH1309" s="5">
        <v>0</v>
      </c>
      <c r="BI1309" s="6">
        <v>0</v>
      </c>
      <c r="BJ1309" s="2" t="s">
        <v>13</v>
      </c>
      <c r="BK1309" s="2" t="s">
        <v>13</v>
      </c>
      <c r="BL1309" s="2" t="s">
        <v>13</v>
      </c>
      <c r="BM1309" s="3">
        <f t="shared" si="251"/>
        <v>0</v>
      </c>
      <c r="BN1309" s="3">
        <f t="shared" si="252"/>
        <v>0</v>
      </c>
      <c r="BO1309" s="3">
        <f t="shared" si="253"/>
        <v>0</v>
      </c>
      <c r="BP1309" s="3">
        <f t="shared" si="254"/>
        <v>0</v>
      </c>
      <c r="BQ1309" s="3">
        <f t="shared" si="255"/>
        <v>0</v>
      </c>
      <c r="BR1309" s="3">
        <f t="shared" si="256"/>
        <v>0</v>
      </c>
      <c r="BS1309" s="3">
        <f t="shared" si="257"/>
        <v>0</v>
      </c>
      <c r="BT1309" s="3">
        <f t="shared" si="258"/>
        <v>0</v>
      </c>
      <c r="BU1309" s="3">
        <f t="shared" si="259"/>
        <v>0</v>
      </c>
      <c r="BV1309" s="3">
        <f t="shared" si="260"/>
        <v>0</v>
      </c>
      <c r="BW1309" s="4">
        <f t="shared" si="261"/>
        <v>0</v>
      </c>
      <c r="BX1309" s="4">
        <f t="shared" si="262"/>
        <v>0</v>
      </c>
      <c r="BY1309" s="2" t="s">
        <v>898</v>
      </c>
    </row>
    <row r="1310" spans="1:77" x14ac:dyDescent="0.25">
      <c r="A1310" s="2">
        <v>16</v>
      </c>
      <c r="B1310" s="2" t="s">
        <v>0</v>
      </c>
      <c r="C1310" s="2" t="s">
        <v>727</v>
      </c>
      <c r="D1310" s="2">
        <v>2023</v>
      </c>
      <c r="E1310" s="2" t="s">
        <v>1</v>
      </c>
      <c r="F1310" s="2" t="s">
        <v>2</v>
      </c>
      <c r="G1310" s="2" t="s">
        <v>3</v>
      </c>
      <c r="H1310" s="2" t="s">
        <v>4</v>
      </c>
      <c r="I1310" s="2" t="s">
        <v>750</v>
      </c>
      <c r="J1310" s="2" t="s">
        <v>562</v>
      </c>
      <c r="K1310" s="2" t="s">
        <v>871</v>
      </c>
      <c r="L1310" s="2" t="s">
        <v>834</v>
      </c>
      <c r="M1310" s="2" t="s">
        <v>835</v>
      </c>
      <c r="N1310" s="2" t="s">
        <v>49</v>
      </c>
      <c r="O1310" s="2" t="s">
        <v>80</v>
      </c>
      <c r="P1310" s="2" t="s">
        <v>81</v>
      </c>
      <c r="Q1310" s="2" t="s">
        <v>82</v>
      </c>
      <c r="R1310" s="2" t="s">
        <v>10</v>
      </c>
      <c r="S1310" s="2" t="s">
        <v>11</v>
      </c>
      <c r="T1310" s="2">
        <v>380</v>
      </c>
      <c r="U1310" s="2" t="s">
        <v>568</v>
      </c>
      <c r="V1310" s="2" t="s">
        <v>4340</v>
      </c>
      <c r="W1310" s="2" t="s">
        <v>3189</v>
      </c>
      <c r="X1310" s="2">
        <v>22</v>
      </c>
      <c r="Y1310" s="2" t="s">
        <v>3198</v>
      </c>
      <c r="Z1310" s="2" t="s">
        <v>3</v>
      </c>
      <c r="AA1310" s="2" t="s">
        <v>913</v>
      </c>
      <c r="AB1310" s="2" t="s">
        <v>1661</v>
      </c>
      <c r="AC1310" s="6">
        <v>100</v>
      </c>
      <c r="AD1310" s="6">
        <v>33.39</v>
      </c>
      <c r="AE1310" s="6">
        <v>33.39</v>
      </c>
      <c r="AF1310" s="6">
        <v>100</v>
      </c>
      <c r="AG1310" s="6">
        <v>0</v>
      </c>
      <c r="AH1310" s="6">
        <v>0</v>
      </c>
      <c r="AI1310" s="6">
        <v>100</v>
      </c>
      <c r="AJ1310" s="6">
        <v>69.209999999999994</v>
      </c>
      <c r="AK1310" s="6">
        <v>69.209999999999994</v>
      </c>
      <c r="AL1310" s="6">
        <v>100</v>
      </c>
      <c r="AM1310" s="6">
        <v>67.52</v>
      </c>
      <c r="AN1310" s="6">
        <v>67.52</v>
      </c>
      <c r="AO1310" s="6">
        <v>100</v>
      </c>
      <c r="AP1310" s="6">
        <v>0</v>
      </c>
      <c r="AQ1310" s="6">
        <v>0</v>
      </c>
      <c r="AR1310" s="6" t="s">
        <v>11</v>
      </c>
      <c r="AS1310" s="6" t="s">
        <v>11</v>
      </c>
      <c r="AT1310" s="6" t="s">
        <v>11</v>
      </c>
      <c r="AU1310" s="5">
        <v>184024283264</v>
      </c>
      <c r="AV1310" s="5">
        <v>61377186291</v>
      </c>
      <c r="AW1310" s="6">
        <v>33.35</v>
      </c>
      <c r="AX1310" s="5">
        <v>431337723809</v>
      </c>
      <c r="AY1310" s="5">
        <v>216758407679</v>
      </c>
      <c r="AZ1310" s="6">
        <v>50.25</v>
      </c>
      <c r="BA1310" s="5">
        <v>299349362847</v>
      </c>
      <c r="BB1310" s="5">
        <v>207178328150</v>
      </c>
      <c r="BC1310" s="6">
        <v>69.209999999999994</v>
      </c>
      <c r="BD1310" s="5">
        <v>351364659362</v>
      </c>
      <c r="BE1310" s="5">
        <v>237254585281</v>
      </c>
      <c r="BF1310" s="6">
        <v>67.52</v>
      </c>
      <c r="BG1310" s="5">
        <v>450094860000</v>
      </c>
      <c r="BH1310" s="5">
        <v>0</v>
      </c>
      <c r="BI1310" s="6">
        <v>0</v>
      </c>
      <c r="BJ1310" s="2" t="s">
        <v>13</v>
      </c>
      <c r="BK1310" s="2" t="s">
        <v>13</v>
      </c>
      <c r="BL1310" s="2" t="s">
        <v>13</v>
      </c>
      <c r="BM1310" s="3">
        <f t="shared" si="251"/>
        <v>184024.283264</v>
      </c>
      <c r="BN1310" s="3">
        <f t="shared" si="252"/>
        <v>61377.186290999998</v>
      </c>
      <c r="BO1310" s="3">
        <f t="shared" si="253"/>
        <v>431337.72380899999</v>
      </c>
      <c r="BP1310" s="3">
        <f t="shared" si="254"/>
        <v>216758.407679</v>
      </c>
      <c r="BQ1310" s="3">
        <f t="shared" si="255"/>
        <v>299349.36284700001</v>
      </c>
      <c r="BR1310" s="3">
        <f t="shared" si="256"/>
        <v>207178.32814999999</v>
      </c>
      <c r="BS1310" s="3">
        <f t="shared" si="257"/>
        <v>351364.65936200001</v>
      </c>
      <c r="BT1310" s="3">
        <f t="shared" si="258"/>
        <v>237254.58528100001</v>
      </c>
      <c r="BU1310" s="3">
        <f t="shared" si="259"/>
        <v>450094.86</v>
      </c>
      <c r="BV1310" s="3">
        <f t="shared" si="260"/>
        <v>0</v>
      </c>
      <c r="BW1310" s="4">
        <f t="shared" si="261"/>
        <v>1716170.8892819998</v>
      </c>
      <c r="BX1310" s="4">
        <f t="shared" si="262"/>
        <v>722568.50740100001</v>
      </c>
      <c r="BY1310" s="2" t="s">
        <v>898</v>
      </c>
    </row>
    <row r="1311" spans="1:77" x14ac:dyDescent="0.25">
      <c r="A1311" s="2">
        <v>16</v>
      </c>
      <c r="B1311" s="2" t="s">
        <v>0</v>
      </c>
      <c r="C1311" s="2" t="s">
        <v>727</v>
      </c>
      <c r="D1311" s="2">
        <v>2023</v>
      </c>
      <c r="E1311" s="2" t="s">
        <v>1</v>
      </c>
      <c r="F1311" s="2" t="s">
        <v>2</v>
      </c>
      <c r="G1311" s="2" t="s">
        <v>3</v>
      </c>
      <c r="H1311" s="2" t="s">
        <v>4</v>
      </c>
      <c r="I1311" s="2" t="s">
        <v>750</v>
      </c>
      <c r="J1311" s="2" t="s">
        <v>562</v>
      </c>
      <c r="K1311" s="2" t="s">
        <v>871</v>
      </c>
      <c r="L1311" s="2" t="s">
        <v>834</v>
      </c>
      <c r="M1311" s="2" t="s">
        <v>835</v>
      </c>
      <c r="N1311" s="2" t="s">
        <v>49</v>
      </c>
      <c r="O1311" s="2" t="s">
        <v>80</v>
      </c>
      <c r="P1311" s="2" t="s">
        <v>81</v>
      </c>
      <c r="Q1311" s="2" t="s">
        <v>82</v>
      </c>
      <c r="R1311" s="2" t="s">
        <v>10</v>
      </c>
      <c r="S1311" s="2" t="s">
        <v>11</v>
      </c>
      <c r="T1311" s="2">
        <v>380</v>
      </c>
      <c r="U1311" s="2" t="s">
        <v>568</v>
      </c>
      <c r="V1311" s="2" t="s">
        <v>4340</v>
      </c>
      <c r="W1311" s="2" t="s">
        <v>3189</v>
      </c>
      <c r="X1311" s="2">
        <v>23</v>
      </c>
      <c r="Y1311" s="2" t="s">
        <v>3199</v>
      </c>
      <c r="Z1311" s="2" t="s">
        <v>45</v>
      </c>
      <c r="AA1311" s="2" t="s">
        <v>917</v>
      </c>
      <c r="AB1311" s="2" t="s">
        <v>1661</v>
      </c>
      <c r="AC1311" s="6">
        <v>526</v>
      </c>
      <c r="AD1311" s="6">
        <v>160</v>
      </c>
      <c r="AE1311" s="6">
        <v>30.42</v>
      </c>
      <c r="AF1311" s="6">
        <v>73</v>
      </c>
      <c r="AG1311" s="6">
        <v>73</v>
      </c>
      <c r="AH1311" s="6">
        <v>100</v>
      </c>
      <c r="AI1311" s="6">
        <v>301</v>
      </c>
      <c r="AJ1311" s="6">
        <v>301</v>
      </c>
      <c r="AK1311" s="6">
        <v>100</v>
      </c>
      <c r="AL1311" s="6">
        <v>62</v>
      </c>
      <c r="AM1311" s="6">
        <v>62</v>
      </c>
      <c r="AN1311" s="6">
        <v>100</v>
      </c>
      <c r="AO1311" s="6">
        <v>28</v>
      </c>
      <c r="AP1311" s="6">
        <v>0</v>
      </c>
      <c r="AQ1311" s="6">
        <v>0</v>
      </c>
      <c r="AR1311" s="6">
        <v>624</v>
      </c>
      <c r="AS1311" s="6">
        <v>596</v>
      </c>
      <c r="AT1311" s="6">
        <v>95.51</v>
      </c>
      <c r="AU1311" s="5">
        <v>2476150180</v>
      </c>
      <c r="AV1311" s="5">
        <v>1473374720</v>
      </c>
      <c r="AW1311" s="6">
        <v>59.5</v>
      </c>
      <c r="AX1311" s="5">
        <v>5406080026</v>
      </c>
      <c r="AY1311" s="5">
        <v>4175991565</v>
      </c>
      <c r="AZ1311" s="6">
        <v>77.25</v>
      </c>
      <c r="BA1311" s="5">
        <v>2437811316</v>
      </c>
      <c r="BB1311" s="5">
        <v>1242799568</v>
      </c>
      <c r="BC1311" s="6">
        <v>50.98</v>
      </c>
      <c r="BD1311" s="5">
        <v>6609502976</v>
      </c>
      <c r="BE1311" s="5">
        <v>6508823262</v>
      </c>
      <c r="BF1311" s="6">
        <v>98.48</v>
      </c>
      <c r="BG1311" s="5">
        <v>196000000</v>
      </c>
      <c r="BH1311" s="5">
        <v>0</v>
      </c>
      <c r="BI1311" s="6">
        <v>0</v>
      </c>
      <c r="BJ1311" s="2" t="s">
        <v>13</v>
      </c>
      <c r="BK1311" s="2" t="s">
        <v>13</v>
      </c>
      <c r="BL1311" s="2" t="s">
        <v>13</v>
      </c>
      <c r="BM1311" s="3">
        <f t="shared" si="251"/>
        <v>2476.1501800000001</v>
      </c>
      <c r="BN1311" s="3">
        <f t="shared" si="252"/>
        <v>1473.37472</v>
      </c>
      <c r="BO1311" s="3">
        <f t="shared" si="253"/>
        <v>5406.0800259999996</v>
      </c>
      <c r="BP1311" s="3">
        <f t="shared" si="254"/>
        <v>4175.9915650000003</v>
      </c>
      <c r="BQ1311" s="3">
        <f t="shared" si="255"/>
        <v>2437.8113159999998</v>
      </c>
      <c r="BR1311" s="3">
        <f t="shared" si="256"/>
        <v>1242.7995679999999</v>
      </c>
      <c r="BS1311" s="3">
        <f t="shared" si="257"/>
        <v>6609.5029759999998</v>
      </c>
      <c r="BT1311" s="3">
        <f t="shared" si="258"/>
        <v>6508.8232619999999</v>
      </c>
      <c r="BU1311" s="3">
        <f t="shared" si="259"/>
        <v>196</v>
      </c>
      <c r="BV1311" s="3">
        <f t="shared" si="260"/>
        <v>0</v>
      </c>
      <c r="BW1311" s="4">
        <f t="shared" si="261"/>
        <v>17125.544497999999</v>
      </c>
      <c r="BX1311" s="4">
        <f t="shared" si="262"/>
        <v>13400.989115</v>
      </c>
      <c r="BY1311" s="2" t="s">
        <v>898</v>
      </c>
    </row>
    <row r="1312" spans="1:77" x14ac:dyDescent="0.25">
      <c r="A1312" s="2">
        <v>16</v>
      </c>
      <c r="B1312" s="2" t="s">
        <v>0</v>
      </c>
      <c r="C1312" s="2" t="s">
        <v>727</v>
      </c>
      <c r="D1312" s="2">
        <v>2023</v>
      </c>
      <c r="E1312" s="2" t="s">
        <v>1</v>
      </c>
      <c r="F1312" s="2" t="s">
        <v>2</v>
      </c>
      <c r="G1312" s="2" t="s">
        <v>3</v>
      </c>
      <c r="H1312" s="2" t="s">
        <v>4</v>
      </c>
      <c r="I1312" s="2" t="s">
        <v>750</v>
      </c>
      <c r="J1312" s="2" t="s">
        <v>562</v>
      </c>
      <c r="K1312" s="2" t="s">
        <v>871</v>
      </c>
      <c r="L1312" s="2" t="s">
        <v>834</v>
      </c>
      <c r="M1312" s="2" t="s">
        <v>835</v>
      </c>
      <c r="N1312" s="2" t="s">
        <v>49</v>
      </c>
      <c r="O1312" s="2" t="s">
        <v>80</v>
      </c>
      <c r="P1312" s="2" t="s">
        <v>81</v>
      </c>
      <c r="Q1312" s="2" t="s">
        <v>82</v>
      </c>
      <c r="R1312" s="2" t="s">
        <v>10</v>
      </c>
      <c r="S1312" s="2" t="s">
        <v>11</v>
      </c>
      <c r="T1312" s="2">
        <v>380</v>
      </c>
      <c r="U1312" s="2" t="s">
        <v>568</v>
      </c>
      <c r="V1312" s="2" t="s">
        <v>4340</v>
      </c>
      <c r="W1312" s="2" t="s">
        <v>3189</v>
      </c>
      <c r="X1312" s="2">
        <v>24</v>
      </c>
      <c r="Y1312" s="2" t="s">
        <v>3200</v>
      </c>
      <c r="Z1312" s="2" t="s">
        <v>3</v>
      </c>
      <c r="AA1312" s="2" t="s">
        <v>913</v>
      </c>
      <c r="AB1312" s="2" t="s">
        <v>1661</v>
      </c>
      <c r="AC1312" s="6">
        <v>100</v>
      </c>
      <c r="AD1312" s="6">
        <v>20.18</v>
      </c>
      <c r="AE1312" s="6">
        <v>20.18</v>
      </c>
      <c r="AF1312" s="6">
        <v>100</v>
      </c>
      <c r="AG1312" s="6">
        <v>0</v>
      </c>
      <c r="AH1312" s="6">
        <v>0</v>
      </c>
      <c r="AI1312" s="6">
        <v>100</v>
      </c>
      <c r="AJ1312" s="6">
        <v>100</v>
      </c>
      <c r="AK1312" s="6">
        <v>100</v>
      </c>
      <c r="AL1312" s="6">
        <v>100</v>
      </c>
      <c r="AM1312" s="6">
        <v>89.36</v>
      </c>
      <c r="AN1312" s="6">
        <v>89.36</v>
      </c>
      <c r="AO1312" s="6">
        <v>100</v>
      </c>
      <c r="AP1312" s="6">
        <v>0</v>
      </c>
      <c r="AQ1312" s="6">
        <v>0</v>
      </c>
      <c r="AR1312" s="6" t="s">
        <v>11</v>
      </c>
      <c r="AS1312" s="6" t="s">
        <v>11</v>
      </c>
      <c r="AT1312" s="6" t="s">
        <v>11</v>
      </c>
      <c r="AU1312" s="5">
        <v>8048355776</v>
      </c>
      <c r="AV1312" s="5">
        <v>1624086511</v>
      </c>
      <c r="AW1312" s="6">
        <v>20.18</v>
      </c>
      <c r="AX1312" s="5">
        <v>17766678375</v>
      </c>
      <c r="AY1312" s="5">
        <v>8375348278</v>
      </c>
      <c r="AZ1312" s="6">
        <v>47.14</v>
      </c>
      <c r="BA1312" s="5">
        <v>15471168720</v>
      </c>
      <c r="BB1312" s="5">
        <v>15273807334</v>
      </c>
      <c r="BC1312" s="6">
        <v>98.72</v>
      </c>
      <c r="BD1312" s="5">
        <v>11275608221</v>
      </c>
      <c r="BE1312" s="5">
        <v>9537127554</v>
      </c>
      <c r="BF1312" s="6">
        <v>84.58</v>
      </c>
      <c r="BG1312" s="5">
        <v>10228302000</v>
      </c>
      <c r="BH1312" s="5">
        <v>0</v>
      </c>
      <c r="BI1312" s="6">
        <v>0</v>
      </c>
      <c r="BJ1312" s="2" t="s">
        <v>13</v>
      </c>
      <c r="BK1312" s="2" t="s">
        <v>13</v>
      </c>
      <c r="BL1312" s="2" t="s">
        <v>13</v>
      </c>
      <c r="BM1312" s="3">
        <f t="shared" si="251"/>
        <v>8048.3557760000003</v>
      </c>
      <c r="BN1312" s="3">
        <f t="shared" si="252"/>
        <v>1624.086511</v>
      </c>
      <c r="BO1312" s="3">
        <f t="shared" si="253"/>
        <v>17766.678375</v>
      </c>
      <c r="BP1312" s="3">
        <f t="shared" si="254"/>
        <v>8375.3482779999995</v>
      </c>
      <c r="BQ1312" s="3">
        <f t="shared" si="255"/>
        <v>15471.16872</v>
      </c>
      <c r="BR1312" s="3">
        <f t="shared" si="256"/>
        <v>15273.807333999999</v>
      </c>
      <c r="BS1312" s="3">
        <f t="shared" si="257"/>
        <v>11275.608221</v>
      </c>
      <c r="BT1312" s="3">
        <f t="shared" si="258"/>
        <v>9537.1275540000006</v>
      </c>
      <c r="BU1312" s="3">
        <f t="shared" si="259"/>
        <v>10228.302</v>
      </c>
      <c r="BV1312" s="3">
        <f t="shared" si="260"/>
        <v>0</v>
      </c>
      <c r="BW1312" s="4">
        <f t="shared" si="261"/>
        <v>62790.113092</v>
      </c>
      <c r="BX1312" s="4">
        <f t="shared" si="262"/>
        <v>34810.369676999995</v>
      </c>
      <c r="BY1312" s="2" t="s">
        <v>898</v>
      </c>
    </row>
    <row r="1313" spans="1:77" x14ac:dyDescent="0.25">
      <c r="A1313" s="2">
        <v>16</v>
      </c>
      <c r="B1313" s="2" t="s">
        <v>0</v>
      </c>
      <c r="C1313" s="2" t="s">
        <v>727</v>
      </c>
      <c r="D1313" s="2">
        <v>2023</v>
      </c>
      <c r="E1313" s="2" t="s">
        <v>1</v>
      </c>
      <c r="F1313" s="2" t="s">
        <v>2</v>
      </c>
      <c r="G1313" s="2" t="s">
        <v>3</v>
      </c>
      <c r="H1313" s="2" t="s">
        <v>4</v>
      </c>
      <c r="I1313" s="2" t="s">
        <v>750</v>
      </c>
      <c r="J1313" s="2" t="s">
        <v>562</v>
      </c>
      <c r="K1313" s="2" t="s">
        <v>871</v>
      </c>
      <c r="L1313" s="2" t="s">
        <v>834</v>
      </c>
      <c r="M1313" s="2" t="s">
        <v>835</v>
      </c>
      <c r="N1313" s="2" t="s">
        <v>49</v>
      </c>
      <c r="O1313" s="2" t="s">
        <v>80</v>
      </c>
      <c r="P1313" s="2" t="s">
        <v>81</v>
      </c>
      <c r="Q1313" s="2" t="s">
        <v>82</v>
      </c>
      <c r="R1313" s="2" t="s">
        <v>10</v>
      </c>
      <c r="S1313" s="2" t="s">
        <v>11</v>
      </c>
      <c r="T1313" s="2">
        <v>380</v>
      </c>
      <c r="U1313" s="2" t="s">
        <v>568</v>
      </c>
      <c r="V1313" s="2" t="s">
        <v>4340</v>
      </c>
      <c r="W1313" s="2" t="s">
        <v>3189</v>
      </c>
      <c r="X1313" s="2">
        <v>26</v>
      </c>
      <c r="Y1313" s="2" t="s">
        <v>3201</v>
      </c>
      <c r="Z1313" s="2" t="s">
        <v>45</v>
      </c>
      <c r="AA1313" s="2" t="s">
        <v>917</v>
      </c>
      <c r="AB1313" s="2" t="s">
        <v>1661</v>
      </c>
      <c r="AC1313" s="6">
        <v>0</v>
      </c>
      <c r="AD1313" s="6">
        <v>0</v>
      </c>
      <c r="AE1313" s="6">
        <v>0</v>
      </c>
      <c r="AF1313" s="6">
        <v>0</v>
      </c>
      <c r="AG1313" s="6">
        <v>0</v>
      </c>
      <c r="AH1313" s="6">
        <v>0</v>
      </c>
      <c r="AI1313" s="6">
        <v>31.24</v>
      </c>
      <c r="AJ1313" s="6">
        <v>31.24</v>
      </c>
      <c r="AK1313" s="6">
        <v>100</v>
      </c>
      <c r="AL1313" s="6">
        <v>28</v>
      </c>
      <c r="AM1313" s="6">
        <v>0</v>
      </c>
      <c r="AN1313" s="6">
        <v>0</v>
      </c>
      <c r="AO1313" s="6">
        <v>3</v>
      </c>
      <c r="AP1313" s="6">
        <v>0</v>
      </c>
      <c r="AQ1313" s="6">
        <v>0</v>
      </c>
      <c r="AR1313" s="6">
        <v>62.24</v>
      </c>
      <c r="AS1313" s="6">
        <v>31.24</v>
      </c>
      <c r="AT1313" s="6">
        <v>50.19</v>
      </c>
      <c r="AU1313" s="5">
        <v>0</v>
      </c>
      <c r="AV1313" s="5">
        <v>0</v>
      </c>
      <c r="AW1313" s="6">
        <v>0</v>
      </c>
      <c r="AX1313" s="5">
        <v>0</v>
      </c>
      <c r="AY1313" s="5">
        <v>0</v>
      </c>
      <c r="AZ1313" s="6">
        <v>0</v>
      </c>
      <c r="BA1313" s="5">
        <v>0</v>
      </c>
      <c r="BB1313" s="5">
        <v>0</v>
      </c>
      <c r="BC1313" s="6">
        <v>0</v>
      </c>
      <c r="BD1313" s="5">
        <v>75100260113</v>
      </c>
      <c r="BE1313" s="5">
        <v>63355465281</v>
      </c>
      <c r="BF1313" s="6">
        <v>84.36</v>
      </c>
      <c r="BG1313" s="5">
        <v>58000000000</v>
      </c>
      <c r="BH1313" s="5">
        <v>0</v>
      </c>
      <c r="BI1313" s="6">
        <v>0</v>
      </c>
      <c r="BJ1313" s="2" t="s">
        <v>13</v>
      </c>
      <c r="BK1313" s="2" t="s">
        <v>13</v>
      </c>
      <c r="BL1313" s="2" t="s">
        <v>13</v>
      </c>
      <c r="BM1313" s="3">
        <f t="shared" si="251"/>
        <v>0</v>
      </c>
      <c r="BN1313" s="3">
        <f t="shared" si="252"/>
        <v>0</v>
      </c>
      <c r="BO1313" s="3">
        <f t="shared" si="253"/>
        <v>0</v>
      </c>
      <c r="BP1313" s="3">
        <f t="shared" si="254"/>
        <v>0</v>
      </c>
      <c r="BQ1313" s="3">
        <f t="shared" si="255"/>
        <v>0</v>
      </c>
      <c r="BR1313" s="3">
        <f t="shared" si="256"/>
        <v>0</v>
      </c>
      <c r="BS1313" s="3">
        <f t="shared" si="257"/>
        <v>75100.260112999997</v>
      </c>
      <c r="BT1313" s="3">
        <f t="shared" si="258"/>
        <v>63355.465280999997</v>
      </c>
      <c r="BU1313" s="3">
        <f t="shared" si="259"/>
        <v>58000</v>
      </c>
      <c r="BV1313" s="3">
        <f t="shared" si="260"/>
        <v>0</v>
      </c>
      <c r="BW1313" s="4">
        <f t="shared" si="261"/>
        <v>133100.260113</v>
      </c>
      <c r="BX1313" s="4">
        <f t="shared" si="262"/>
        <v>63355.465280999997</v>
      </c>
      <c r="BY1313" s="2" t="s">
        <v>898</v>
      </c>
    </row>
    <row r="1314" spans="1:77" x14ac:dyDescent="0.25">
      <c r="A1314" s="2">
        <v>16</v>
      </c>
      <c r="B1314" s="2" t="s">
        <v>0</v>
      </c>
      <c r="C1314" s="2" t="s">
        <v>727</v>
      </c>
      <c r="D1314" s="2">
        <v>2023</v>
      </c>
      <c r="E1314" s="2" t="s">
        <v>1</v>
      </c>
      <c r="F1314" s="2" t="s">
        <v>2</v>
      </c>
      <c r="G1314" s="2" t="s">
        <v>3</v>
      </c>
      <c r="H1314" s="2" t="s">
        <v>4</v>
      </c>
      <c r="I1314" s="2" t="s">
        <v>750</v>
      </c>
      <c r="J1314" s="2" t="s">
        <v>562</v>
      </c>
      <c r="K1314" s="2" t="s">
        <v>871</v>
      </c>
      <c r="L1314" s="2" t="s">
        <v>834</v>
      </c>
      <c r="M1314" s="2" t="s">
        <v>835</v>
      </c>
      <c r="N1314" s="2" t="s">
        <v>49</v>
      </c>
      <c r="O1314" s="2" t="s">
        <v>80</v>
      </c>
      <c r="P1314" s="2" t="s">
        <v>81</v>
      </c>
      <c r="Q1314" s="2" t="s">
        <v>82</v>
      </c>
      <c r="R1314" s="2" t="s">
        <v>10</v>
      </c>
      <c r="S1314" s="2" t="s">
        <v>11</v>
      </c>
      <c r="T1314" s="2">
        <v>381</v>
      </c>
      <c r="U1314" s="2" t="s">
        <v>175</v>
      </c>
      <c r="V1314" s="2" t="s">
        <v>4340</v>
      </c>
      <c r="W1314" s="2" t="s">
        <v>3189</v>
      </c>
      <c r="X1314" s="2">
        <v>8</v>
      </c>
      <c r="Y1314" s="2" t="s">
        <v>3202</v>
      </c>
      <c r="Z1314" s="2" t="s">
        <v>45</v>
      </c>
      <c r="AA1314" s="2" t="s">
        <v>917</v>
      </c>
      <c r="AB1314" s="2" t="s">
        <v>1661</v>
      </c>
      <c r="AC1314" s="6">
        <v>1</v>
      </c>
      <c r="AD1314" s="6">
        <v>1</v>
      </c>
      <c r="AE1314" s="6">
        <v>100</v>
      </c>
      <c r="AF1314" s="6">
        <v>4</v>
      </c>
      <c r="AG1314" s="6">
        <v>1</v>
      </c>
      <c r="AH1314" s="6">
        <v>25</v>
      </c>
      <c r="AI1314" s="6">
        <v>4</v>
      </c>
      <c r="AJ1314" s="6">
        <v>0</v>
      </c>
      <c r="AK1314" s="6">
        <v>0</v>
      </c>
      <c r="AL1314" s="6">
        <v>6</v>
      </c>
      <c r="AM1314" s="6">
        <v>1</v>
      </c>
      <c r="AN1314" s="6">
        <v>16.670000000000002</v>
      </c>
      <c r="AO1314" s="6">
        <v>0</v>
      </c>
      <c r="AP1314" s="6">
        <v>0</v>
      </c>
      <c r="AQ1314" s="6">
        <v>0</v>
      </c>
      <c r="AR1314" s="6">
        <v>8</v>
      </c>
      <c r="AS1314" s="6">
        <v>3</v>
      </c>
      <c r="AT1314" s="6">
        <v>37.5</v>
      </c>
      <c r="AU1314" s="5">
        <v>10936418224</v>
      </c>
      <c r="AV1314" s="5">
        <v>10880791442</v>
      </c>
      <c r="AW1314" s="6">
        <v>99.49</v>
      </c>
      <c r="AX1314" s="5">
        <v>5036894554</v>
      </c>
      <c r="AY1314" s="5">
        <v>3149182844</v>
      </c>
      <c r="AZ1314" s="6">
        <v>62.52</v>
      </c>
      <c r="BA1314" s="5">
        <v>3643943856</v>
      </c>
      <c r="BB1314" s="5">
        <v>3643867534</v>
      </c>
      <c r="BC1314" s="6">
        <v>100</v>
      </c>
      <c r="BD1314" s="5">
        <v>0</v>
      </c>
      <c r="BE1314" s="5">
        <v>0</v>
      </c>
      <c r="BF1314" s="6">
        <v>0</v>
      </c>
      <c r="BG1314" s="5">
        <v>0</v>
      </c>
      <c r="BH1314" s="5">
        <v>0</v>
      </c>
      <c r="BI1314" s="6">
        <v>0</v>
      </c>
      <c r="BJ1314" s="2" t="s">
        <v>13</v>
      </c>
      <c r="BK1314" s="2" t="s">
        <v>13</v>
      </c>
      <c r="BL1314" s="2" t="s">
        <v>13</v>
      </c>
      <c r="BM1314" s="3">
        <f t="shared" si="251"/>
        <v>10936.418223999999</v>
      </c>
      <c r="BN1314" s="3">
        <f t="shared" si="252"/>
        <v>10880.791442</v>
      </c>
      <c r="BO1314" s="3">
        <f t="shared" si="253"/>
        <v>5036.8945540000004</v>
      </c>
      <c r="BP1314" s="3">
        <f t="shared" si="254"/>
        <v>3149.1828439999999</v>
      </c>
      <c r="BQ1314" s="3">
        <f t="shared" si="255"/>
        <v>3643.9438559999999</v>
      </c>
      <c r="BR1314" s="3">
        <f t="shared" si="256"/>
        <v>3643.867534</v>
      </c>
      <c r="BS1314" s="3">
        <f t="shared" si="257"/>
        <v>0</v>
      </c>
      <c r="BT1314" s="3">
        <f t="shared" si="258"/>
        <v>0</v>
      </c>
      <c r="BU1314" s="3">
        <f t="shared" si="259"/>
        <v>0</v>
      </c>
      <c r="BV1314" s="3">
        <f t="shared" si="260"/>
        <v>0</v>
      </c>
      <c r="BW1314" s="4">
        <f t="shared" si="261"/>
        <v>19617.256633999998</v>
      </c>
      <c r="BX1314" s="4">
        <f t="shared" si="262"/>
        <v>17673.841820000001</v>
      </c>
      <c r="BY1314" s="2" t="s">
        <v>903</v>
      </c>
    </row>
    <row r="1315" spans="1:77" x14ac:dyDescent="0.25">
      <c r="A1315" s="2">
        <v>16</v>
      </c>
      <c r="B1315" s="2" t="s">
        <v>0</v>
      </c>
      <c r="C1315" s="2" t="s">
        <v>727</v>
      </c>
      <c r="D1315" s="2">
        <v>2023</v>
      </c>
      <c r="E1315" s="2" t="s">
        <v>1</v>
      </c>
      <c r="F1315" s="2" t="s">
        <v>2</v>
      </c>
      <c r="G1315" s="2" t="s">
        <v>3</v>
      </c>
      <c r="H1315" s="2" t="s">
        <v>4</v>
      </c>
      <c r="I1315" s="2" t="s">
        <v>750</v>
      </c>
      <c r="J1315" s="2" t="s">
        <v>562</v>
      </c>
      <c r="K1315" s="2" t="s">
        <v>871</v>
      </c>
      <c r="L1315" s="2" t="s">
        <v>834</v>
      </c>
      <c r="M1315" s="2" t="s">
        <v>835</v>
      </c>
      <c r="N1315" s="2" t="s">
        <v>49</v>
      </c>
      <c r="O1315" s="2" t="s">
        <v>80</v>
      </c>
      <c r="P1315" s="2" t="s">
        <v>81</v>
      </c>
      <c r="Q1315" s="2" t="s">
        <v>82</v>
      </c>
      <c r="R1315" s="2" t="s">
        <v>10</v>
      </c>
      <c r="S1315" s="2" t="s">
        <v>11</v>
      </c>
      <c r="T1315" s="2">
        <v>381</v>
      </c>
      <c r="U1315" s="2" t="s">
        <v>175</v>
      </c>
      <c r="V1315" s="2" t="s">
        <v>4340</v>
      </c>
      <c r="W1315" s="2" t="s">
        <v>3189</v>
      </c>
      <c r="X1315" s="2">
        <v>9</v>
      </c>
      <c r="Y1315" s="2" t="s">
        <v>3203</v>
      </c>
      <c r="Z1315" s="2" t="s">
        <v>45</v>
      </c>
      <c r="AA1315" s="2" t="s">
        <v>917</v>
      </c>
      <c r="AB1315" s="2" t="s">
        <v>1666</v>
      </c>
      <c r="AC1315" s="6">
        <v>0</v>
      </c>
      <c r="AD1315" s="6">
        <v>0</v>
      </c>
      <c r="AE1315" s="6">
        <v>0</v>
      </c>
      <c r="AF1315" s="6">
        <v>0</v>
      </c>
      <c r="AG1315" s="6">
        <v>0</v>
      </c>
      <c r="AH1315" s="6">
        <v>0</v>
      </c>
      <c r="AI1315" s="6">
        <v>1</v>
      </c>
      <c r="AJ1315" s="6">
        <v>1</v>
      </c>
      <c r="AK1315" s="6">
        <v>100</v>
      </c>
      <c r="AL1315" s="6">
        <v>0</v>
      </c>
      <c r="AM1315" s="6">
        <v>0</v>
      </c>
      <c r="AN1315" s="6">
        <v>0</v>
      </c>
      <c r="AO1315" s="6">
        <v>0</v>
      </c>
      <c r="AP1315" s="6">
        <v>0</v>
      </c>
      <c r="AQ1315" s="6">
        <v>0</v>
      </c>
      <c r="AR1315" s="6">
        <v>1</v>
      </c>
      <c r="AS1315" s="6">
        <v>1</v>
      </c>
      <c r="AT1315" s="6">
        <v>100</v>
      </c>
      <c r="AU1315" s="5">
        <v>0</v>
      </c>
      <c r="AV1315" s="5">
        <v>0</v>
      </c>
      <c r="AW1315" s="6">
        <v>0</v>
      </c>
      <c r="AX1315" s="5">
        <v>0</v>
      </c>
      <c r="AY1315" s="5">
        <v>0</v>
      </c>
      <c r="AZ1315" s="6">
        <v>0</v>
      </c>
      <c r="BA1315" s="5">
        <v>45536475</v>
      </c>
      <c r="BB1315" s="5">
        <v>18536475</v>
      </c>
      <c r="BC1315" s="6">
        <v>40.71</v>
      </c>
      <c r="BD1315" s="5">
        <v>0</v>
      </c>
      <c r="BE1315" s="5">
        <v>0</v>
      </c>
      <c r="BF1315" s="6">
        <v>0</v>
      </c>
      <c r="BG1315" s="5">
        <v>0</v>
      </c>
      <c r="BH1315" s="5">
        <v>0</v>
      </c>
      <c r="BI1315" s="6">
        <v>0</v>
      </c>
      <c r="BJ1315" s="2" t="s">
        <v>13</v>
      </c>
      <c r="BK1315" s="2" t="s">
        <v>13</v>
      </c>
      <c r="BL1315" s="2" t="s">
        <v>13</v>
      </c>
      <c r="BM1315" s="3">
        <f t="shared" si="251"/>
        <v>0</v>
      </c>
      <c r="BN1315" s="3">
        <f t="shared" si="252"/>
        <v>0</v>
      </c>
      <c r="BO1315" s="3">
        <f t="shared" si="253"/>
        <v>0</v>
      </c>
      <c r="BP1315" s="3">
        <f t="shared" si="254"/>
        <v>0</v>
      </c>
      <c r="BQ1315" s="3">
        <f t="shared" si="255"/>
        <v>45.536475000000003</v>
      </c>
      <c r="BR1315" s="3">
        <f t="shared" si="256"/>
        <v>18.536474999999999</v>
      </c>
      <c r="BS1315" s="3">
        <f t="shared" si="257"/>
        <v>0</v>
      </c>
      <c r="BT1315" s="3">
        <f t="shared" si="258"/>
        <v>0</v>
      </c>
      <c r="BU1315" s="3">
        <f t="shared" si="259"/>
        <v>0</v>
      </c>
      <c r="BV1315" s="3">
        <f t="shared" si="260"/>
        <v>0</v>
      </c>
      <c r="BW1315" s="4">
        <f t="shared" si="261"/>
        <v>45.536475000000003</v>
      </c>
      <c r="BX1315" s="4">
        <f t="shared" si="262"/>
        <v>18.536474999999999</v>
      </c>
      <c r="BY1315" s="2" t="s">
        <v>903</v>
      </c>
    </row>
    <row r="1316" spans="1:77" x14ac:dyDescent="0.25">
      <c r="A1316" s="2">
        <v>16</v>
      </c>
      <c r="B1316" s="2" t="s">
        <v>0</v>
      </c>
      <c r="C1316" s="2" t="s">
        <v>727</v>
      </c>
      <c r="D1316" s="2">
        <v>2023</v>
      </c>
      <c r="E1316" s="2" t="s">
        <v>1</v>
      </c>
      <c r="F1316" s="2" t="s">
        <v>2</v>
      </c>
      <c r="G1316" s="2" t="s">
        <v>3</v>
      </c>
      <c r="H1316" s="2" t="s">
        <v>4</v>
      </c>
      <c r="I1316" s="2" t="s">
        <v>750</v>
      </c>
      <c r="J1316" s="2" t="s">
        <v>562</v>
      </c>
      <c r="K1316" s="2" t="s">
        <v>871</v>
      </c>
      <c r="L1316" s="2" t="s">
        <v>834</v>
      </c>
      <c r="M1316" s="2" t="s">
        <v>835</v>
      </c>
      <c r="N1316" s="2" t="s">
        <v>49</v>
      </c>
      <c r="O1316" s="2" t="s">
        <v>80</v>
      </c>
      <c r="P1316" s="2" t="s">
        <v>81</v>
      </c>
      <c r="Q1316" s="2" t="s">
        <v>82</v>
      </c>
      <c r="R1316" s="2" t="s">
        <v>10</v>
      </c>
      <c r="S1316" s="2" t="s">
        <v>11</v>
      </c>
      <c r="T1316" s="2">
        <v>381</v>
      </c>
      <c r="U1316" s="2" t="s">
        <v>175</v>
      </c>
      <c r="V1316" s="2" t="s">
        <v>4340</v>
      </c>
      <c r="W1316" s="2" t="s">
        <v>3189</v>
      </c>
      <c r="X1316" s="2">
        <v>10</v>
      </c>
      <c r="Y1316" s="2" t="s">
        <v>3204</v>
      </c>
      <c r="Z1316" s="2" t="s">
        <v>45</v>
      </c>
      <c r="AA1316" s="2" t="s">
        <v>917</v>
      </c>
      <c r="AB1316" s="2" t="s">
        <v>1661</v>
      </c>
      <c r="AC1316" s="6">
        <v>3.87</v>
      </c>
      <c r="AD1316" s="6">
        <v>0</v>
      </c>
      <c r="AE1316" s="6">
        <v>0</v>
      </c>
      <c r="AF1316" s="6">
        <v>6.51</v>
      </c>
      <c r="AG1316" s="6">
        <v>3.65</v>
      </c>
      <c r="AH1316" s="6">
        <v>56.07</v>
      </c>
      <c r="AI1316" s="6">
        <v>31.68</v>
      </c>
      <c r="AJ1316" s="6">
        <v>9.01</v>
      </c>
      <c r="AK1316" s="6">
        <v>28.44</v>
      </c>
      <c r="AL1316" s="6">
        <v>24.67</v>
      </c>
      <c r="AM1316" s="6">
        <v>6.87</v>
      </c>
      <c r="AN1316" s="6">
        <v>27.85</v>
      </c>
      <c r="AO1316" s="6">
        <v>0</v>
      </c>
      <c r="AP1316" s="6">
        <v>0</v>
      </c>
      <c r="AQ1316" s="6">
        <v>0</v>
      </c>
      <c r="AR1316" s="6">
        <v>37.33</v>
      </c>
      <c r="AS1316" s="6">
        <v>19.53</v>
      </c>
      <c r="AT1316" s="6">
        <v>52.32</v>
      </c>
      <c r="AU1316" s="5">
        <v>14673593020</v>
      </c>
      <c r="AV1316" s="5">
        <v>14619973714</v>
      </c>
      <c r="AW1316" s="6">
        <v>99.63</v>
      </c>
      <c r="AX1316" s="5">
        <v>75000000</v>
      </c>
      <c r="AY1316" s="5">
        <v>75000000</v>
      </c>
      <c r="AZ1316" s="6">
        <v>100</v>
      </c>
      <c r="BA1316" s="5">
        <v>26486752603</v>
      </c>
      <c r="BB1316" s="5">
        <v>10991457631</v>
      </c>
      <c r="BC1316" s="6">
        <v>41.5</v>
      </c>
      <c r="BD1316" s="5">
        <v>99099076816</v>
      </c>
      <c r="BE1316" s="5">
        <v>99099076816</v>
      </c>
      <c r="BF1316" s="6">
        <v>100</v>
      </c>
      <c r="BG1316" s="5">
        <v>32400000000</v>
      </c>
      <c r="BH1316" s="5">
        <v>0</v>
      </c>
      <c r="BI1316" s="6">
        <v>0</v>
      </c>
      <c r="BJ1316" s="2" t="s">
        <v>13</v>
      </c>
      <c r="BK1316" s="2" t="s">
        <v>13</v>
      </c>
      <c r="BL1316" s="2" t="s">
        <v>13</v>
      </c>
      <c r="BM1316" s="3">
        <f t="shared" si="251"/>
        <v>14673.59302</v>
      </c>
      <c r="BN1316" s="3">
        <f t="shared" si="252"/>
        <v>14619.973714</v>
      </c>
      <c r="BO1316" s="3">
        <f t="shared" si="253"/>
        <v>75</v>
      </c>
      <c r="BP1316" s="3">
        <f t="shared" si="254"/>
        <v>75</v>
      </c>
      <c r="BQ1316" s="3">
        <f t="shared" si="255"/>
        <v>26486.752603000001</v>
      </c>
      <c r="BR1316" s="3">
        <f t="shared" si="256"/>
        <v>10991.457630999999</v>
      </c>
      <c r="BS1316" s="3">
        <f t="shared" si="257"/>
        <v>99099.076816000001</v>
      </c>
      <c r="BT1316" s="3">
        <f t="shared" si="258"/>
        <v>99099.076816000001</v>
      </c>
      <c r="BU1316" s="3">
        <f t="shared" si="259"/>
        <v>32400</v>
      </c>
      <c r="BV1316" s="3">
        <f t="shared" si="260"/>
        <v>0</v>
      </c>
      <c r="BW1316" s="4">
        <f t="shared" si="261"/>
        <v>172734.42243899999</v>
      </c>
      <c r="BX1316" s="4">
        <f t="shared" si="262"/>
        <v>124785.50816100001</v>
      </c>
      <c r="BY1316" s="2" t="s">
        <v>903</v>
      </c>
    </row>
    <row r="1317" spans="1:77" x14ac:dyDescent="0.25">
      <c r="A1317" s="2">
        <v>16</v>
      </c>
      <c r="B1317" s="2" t="s">
        <v>0</v>
      </c>
      <c r="C1317" s="2" t="s">
        <v>727</v>
      </c>
      <c r="D1317" s="2">
        <v>2023</v>
      </c>
      <c r="E1317" s="2" t="s">
        <v>1</v>
      </c>
      <c r="F1317" s="2" t="s">
        <v>2</v>
      </c>
      <c r="G1317" s="2" t="s">
        <v>3</v>
      </c>
      <c r="H1317" s="2" t="s">
        <v>4</v>
      </c>
      <c r="I1317" s="2" t="s">
        <v>750</v>
      </c>
      <c r="J1317" s="2" t="s">
        <v>562</v>
      </c>
      <c r="K1317" s="2" t="s">
        <v>871</v>
      </c>
      <c r="L1317" s="2" t="s">
        <v>834</v>
      </c>
      <c r="M1317" s="2" t="s">
        <v>835</v>
      </c>
      <c r="N1317" s="2" t="s">
        <v>49</v>
      </c>
      <c r="O1317" s="2" t="s">
        <v>80</v>
      </c>
      <c r="P1317" s="2" t="s">
        <v>81</v>
      </c>
      <c r="Q1317" s="2" t="s">
        <v>82</v>
      </c>
      <c r="R1317" s="2" t="s">
        <v>10</v>
      </c>
      <c r="S1317" s="2" t="s">
        <v>11</v>
      </c>
      <c r="T1317" s="2">
        <v>381</v>
      </c>
      <c r="U1317" s="2" t="s">
        <v>175</v>
      </c>
      <c r="V1317" s="2" t="s">
        <v>4340</v>
      </c>
      <c r="W1317" s="2" t="s">
        <v>3189</v>
      </c>
      <c r="X1317" s="2">
        <v>11</v>
      </c>
      <c r="Y1317" s="2" t="s">
        <v>3205</v>
      </c>
      <c r="Z1317" s="2" t="s">
        <v>45</v>
      </c>
      <c r="AA1317" s="2" t="s">
        <v>917</v>
      </c>
      <c r="AB1317" s="2" t="s">
        <v>1661</v>
      </c>
      <c r="AC1317" s="6">
        <v>7681</v>
      </c>
      <c r="AD1317" s="6">
        <v>0</v>
      </c>
      <c r="AE1317" s="6">
        <v>0</v>
      </c>
      <c r="AF1317" s="6">
        <v>119817</v>
      </c>
      <c r="AG1317" s="6">
        <v>119817</v>
      </c>
      <c r="AH1317" s="6">
        <v>100</v>
      </c>
      <c r="AI1317" s="6">
        <v>7681</v>
      </c>
      <c r="AJ1317" s="6">
        <v>2689</v>
      </c>
      <c r="AK1317" s="6">
        <v>35.01</v>
      </c>
      <c r="AL1317" s="6">
        <v>4992</v>
      </c>
      <c r="AM1317" s="6">
        <v>4992</v>
      </c>
      <c r="AN1317" s="6">
        <v>100</v>
      </c>
      <c r="AO1317" s="6">
        <v>0</v>
      </c>
      <c r="AP1317" s="6">
        <v>0</v>
      </c>
      <c r="AQ1317" s="6">
        <v>0</v>
      </c>
      <c r="AR1317" s="6">
        <v>127498</v>
      </c>
      <c r="AS1317" s="6">
        <v>127498</v>
      </c>
      <c r="AT1317" s="6">
        <v>100</v>
      </c>
      <c r="AU1317" s="5">
        <v>0</v>
      </c>
      <c r="AV1317" s="5">
        <v>0</v>
      </c>
      <c r="AW1317" s="6">
        <v>0</v>
      </c>
      <c r="AX1317" s="5">
        <v>1887711062</v>
      </c>
      <c r="AY1317" s="5">
        <v>1887711062</v>
      </c>
      <c r="AZ1317" s="6">
        <v>100</v>
      </c>
      <c r="BA1317" s="5">
        <v>0</v>
      </c>
      <c r="BB1317" s="5">
        <v>0</v>
      </c>
      <c r="BC1317" s="6">
        <v>0</v>
      </c>
      <c r="BD1317" s="5">
        <v>3052790725</v>
      </c>
      <c r="BE1317" s="5">
        <v>977997853</v>
      </c>
      <c r="BF1317" s="6">
        <v>32.04</v>
      </c>
      <c r="BG1317" s="5">
        <v>290000000</v>
      </c>
      <c r="BH1317" s="5">
        <v>0</v>
      </c>
      <c r="BI1317" s="6">
        <v>0</v>
      </c>
      <c r="BJ1317" s="2" t="s">
        <v>13</v>
      </c>
      <c r="BK1317" s="2" t="s">
        <v>13</v>
      </c>
      <c r="BL1317" s="2" t="s">
        <v>13</v>
      </c>
      <c r="BM1317" s="3">
        <f t="shared" si="251"/>
        <v>0</v>
      </c>
      <c r="BN1317" s="3">
        <f t="shared" si="252"/>
        <v>0</v>
      </c>
      <c r="BO1317" s="3">
        <f t="shared" si="253"/>
        <v>1887.7110620000001</v>
      </c>
      <c r="BP1317" s="3">
        <f t="shared" si="254"/>
        <v>1887.7110620000001</v>
      </c>
      <c r="BQ1317" s="3">
        <f t="shared" si="255"/>
        <v>0</v>
      </c>
      <c r="BR1317" s="3">
        <f t="shared" si="256"/>
        <v>0</v>
      </c>
      <c r="BS1317" s="3">
        <f t="shared" si="257"/>
        <v>3052.7907249999998</v>
      </c>
      <c r="BT1317" s="3">
        <f t="shared" si="258"/>
        <v>977.99785299999996</v>
      </c>
      <c r="BU1317" s="3">
        <f t="shared" si="259"/>
        <v>290</v>
      </c>
      <c r="BV1317" s="3">
        <f t="shared" si="260"/>
        <v>0</v>
      </c>
      <c r="BW1317" s="4">
        <f t="shared" si="261"/>
        <v>5230.5017870000001</v>
      </c>
      <c r="BX1317" s="4">
        <f t="shared" si="262"/>
        <v>2865.7089150000002</v>
      </c>
      <c r="BY1317" s="2" t="s">
        <v>903</v>
      </c>
    </row>
    <row r="1318" spans="1:77" x14ac:dyDescent="0.25">
      <c r="A1318" s="2">
        <v>16</v>
      </c>
      <c r="B1318" s="2" t="s">
        <v>0</v>
      </c>
      <c r="C1318" s="2" t="s">
        <v>727</v>
      </c>
      <c r="D1318" s="2">
        <v>2023</v>
      </c>
      <c r="E1318" s="2" t="s">
        <v>1</v>
      </c>
      <c r="F1318" s="2" t="s">
        <v>2</v>
      </c>
      <c r="G1318" s="2" t="s">
        <v>3</v>
      </c>
      <c r="H1318" s="2" t="s">
        <v>4</v>
      </c>
      <c r="I1318" s="2" t="s">
        <v>750</v>
      </c>
      <c r="J1318" s="2" t="s">
        <v>562</v>
      </c>
      <c r="K1318" s="2" t="s">
        <v>871</v>
      </c>
      <c r="L1318" s="2" t="s">
        <v>834</v>
      </c>
      <c r="M1318" s="2" t="s">
        <v>835</v>
      </c>
      <c r="N1318" s="2" t="s">
        <v>49</v>
      </c>
      <c r="O1318" s="2" t="s">
        <v>80</v>
      </c>
      <c r="P1318" s="2" t="s">
        <v>81</v>
      </c>
      <c r="Q1318" s="2" t="s">
        <v>82</v>
      </c>
      <c r="R1318" s="2" t="s">
        <v>10</v>
      </c>
      <c r="S1318" s="2" t="s">
        <v>11</v>
      </c>
      <c r="T1318" s="2">
        <v>382</v>
      </c>
      <c r="U1318" s="2" t="s">
        <v>569</v>
      </c>
      <c r="V1318" s="2" t="s">
        <v>4340</v>
      </c>
      <c r="W1318" s="2" t="s">
        <v>3189</v>
      </c>
      <c r="X1318" s="2">
        <v>4</v>
      </c>
      <c r="Y1318" s="2" t="s">
        <v>3206</v>
      </c>
      <c r="Z1318" s="2" t="s">
        <v>45</v>
      </c>
      <c r="AA1318" s="2" t="s">
        <v>917</v>
      </c>
      <c r="AB1318" s="2" t="s">
        <v>1661</v>
      </c>
      <c r="AC1318" s="6">
        <v>0</v>
      </c>
      <c r="AD1318" s="6">
        <v>0</v>
      </c>
      <c r="AE1318" s="6">
        <v>0</v>
      </c>
      <c r="AF1318" s="6">
        <v>1</v>
      </c>
      <c r="AG1318" s="6">
        <v>0</v>
      </c>
      <c r="AH1318" s="6">
        <v>0</v>
      </c>
      <c r="AI1318" s="6">
        <v>3</v>
      </c>
      <c r="AJ1318" s="6">
        <v>0</v>
      </c>
      <c r="AK1318" s="6">
        <v>0</v>
      </c>
      <c r="AL1318" s="6">
        <v>5</v>
      </c>
      <c r="AM1318" s="6">
        <v>1</v>
      </c>
      <c r="AN1318" s="6">
        <v>20</v>
      </c>
      <c r="AO1318" s="6">
        <v>0</v>
      </c>
      <c r="AP1318" s="6">
        <v>0</v>
      </c>
      <c r="AQ1318" s="6">
        <v>0</v>
      </c>
      <c r="AR1318" s="6">
        <v>5</v>
      </c>
      <c r="AS1318" s="6">
        <v>1</v>
      </c>
      <c r="AT1318" s="6">
        <v>20</v>
      </c>
      <c r="AU1318" s="5">
        <v>0</v>
      </c>
      <c r="AV1318" s="5">
        <v>0</v>
      </c>
      <c r="AW1318" s="6">
        <v>0</v>
      </c>
      <c r="AX1318" s="5">
        <v>1394155705</v>
      </c>
      <c r="AY1318" s="5">
        <v>0</v>
      </c>
      <c r="AZ1318" s="6">
        <v>0</v>
      </c>
      <c r="BA1318" s="5">
        <v>11945289354</v>
      </c>
      <c r="BB1318" s="5">
        <v>10671783741</v>
      </c>
      <c r="BC1318" s="6">
        <v>89.34</v>
      </c>
      <c r="BD1318" s="5">
        <v>5305068163</v>
      </c>
      <c r="BE1318" s="5">
        <v>2299647693</v>
      </c>
      <c r="BF1318" s="6">
        <v>43.35</v>
      </c>
      <c r="BG1318" s="5">
        <v>0</v>
      </c>
      <c r="BH1318" s="5">
        <v>0</v>
      </c>
      <c r="BI1318" s="6">
        <v>0</v>
      </c>
      <c r="BJ1318" s="2" t="s">
        <v>13</v>
      </c>
      <c r="BK1318" s="2" t="s">
        <v>13</v>
      </c>
      <c r="BL1318" s="2" t="s">
        <v>13</v>
      </c>
      <c r="BM1318" s="3">
        <f t="shared" si="251"/>
        <v>0</v>
      </c>
      <c r="BN1318" s="3">
        <f t="shared" si="252"/>
        <v>0</v>
      </c>
      <c r="BO1318" s="3">
        <f t="shared" si="253"/>
        <v>1394.1557049999999</v>
      </c>
      <c r="BP1318" s="3">
        <f t="shared" si="254"/>
        <v>0</v>
      </c>
      <c r="BQ1318" s="3">
        <f t="shared" si="255"/>
        <v>11945.289354</v>
      </c>
      <c r="BR1318" s="3">
        <f t="shared" si="256"/>
        <v>10671.783740999999</v>
      </c>
      <c r="BS1318" s="3">
        <f t="shared" si="257"/>
        <v>5305.0681629999999</v>
      </c>
      <c r="BT1318" s="3">
        <f t="shared" si="258"/>
        <v>2299.6476929999999</v>
      </c>
      <c r="BU1318" s="3">
        <f t="shared" si="259"/>
        <v>0</v>
      </c>
      <c r="BV1318" s="3">
        <f t="shared" si="260"/>
        <v>0</v>
      </c>
      <c r="BW1318" s="4">
        <f t="shared" si="261"/>
        <v>18644.513222000001</v>
      </c>
      <c r="BX1318" s="4">
        <f t="shared" si="262"/>
        <v>12971.431433999998</v>
      </c>
      <c r="BY1318" s="2" t="s">
        <v>898</v>
      </c>
    </row>
    <row r="1319" spans="1:77" x14ac:dyDescent="0.25">
      <c r="A1319" s="2">
        <v>16</v>
      </c>
      <c r="B1319" s="2" t="s">
        <v>0</v>
      </c>
      <c r="C1319" s="2" t="s">
        <v>727</v>
      </c>
      <c r="D1319" s="2">
        <v>2023</v>
      </c>
      <c r="E1319" s="2" t="s">
        <v>1</v>
      </c>
      <c r="F1319" s="2" t="s">
        <v>2</v>
      </c>
      <c r="G1319" s="2" t="s">
        <v>3</v>
      </c>
      <c r="H1319" s="2" t="s">
        <v>4</v>
      </c>
      <c r="I1319" s="2" t="s">
        <v>750</v>
      </c>
      <c r="J1319" s="2" t="s">
        <v>562</v>
      </c>
      <c r="K1319" s="2" t="s">
        <v>871</v>
      </c>
      <c r="L1319" s="2" t="s">
        <v>834</v>
      </c>
      <c r="M1319" s="2" t="s">
        <v>835</v>
      </c>
      <c r="N1319" s="2" t="s">
        <v>49</v>
      </c>
      <c r="O1319" s="2" t="s">
        <v>80</v>
      </c>
      <c r="P1319" s="2" t="s">
        <v>81</v>
      </c>
      <c r="Q1319" s="2" t="s">
        <v>82</v>
      </c>
      <c r="R1319" s="2" t="s">
        <v>10</v>
      </c>
      <c r="S1319" s="2" t="s">
        <v>11</v>
      </c>
      <c r="T1319" s="2">
        <v>382</v>
      </c>
      <c r="U1319" s="2" t="s">
        <v>569</v>
      </c>
      <c r="V1319" s="2" t="s">
        <v>4340</v>
      </c>
      <c r="W1319" s="2" t="s">
        <v>3189</v>
      </c>
      <c r="X1319" s="2">
        <v>6</v>
      </c>
      <c r="Y1319" s="2" t="s">
        <v>3207</v>
      </c>
      <c r="Z1319" s="2" t="s">
        <v>45</v>
      </c>
      <c r="AA1319" s="2" t="s">
        <v>917</v>
      </c>
      <c r="AB1319" s="2" t="s">
        <v>1661</v>
      </c>
      <c r="AC1319" s="6">
        <v>2</v>
      </c>
      <c r="AD1319" s="6">
        <v>0</v>
      </c>
      <c r="AE1319" s="6">
        <v>0</v>
      </c>
      <c r="AF1319" s="6">
        <v>7</v>
      </c>
      <c r="AG1319" s="6">
        <v>0</v>
      </c>
      <c r="AH1319" s="6">
        <v>0</v>
      </c>
      <c r="AI1319" s="6">
        <v>17</v>
      </c>
      <c r="AJ1319" s="6">
        <v>0</v>
      </c>
      <c r="AK1319" s="6">
        <v>0</v>
      </c>
      <c r="AL1319" s="6">
        <v>21</v>
      </c>
      <c r="AM1319" s="6">
        <v>1</v>
      </c>
      <c r="AN1319" s="6">
        <v>4.76</v>
      </c>
      <c r="AO1319" s="6">
        <v>1</v>
      </c>
      <c r="AP1319" s="6">
        <v>0</v>
      </c>
      <c r="AQ1319" s="6">
        <v>0</v>
      </c>
      <c r="AR1319" s="6">
        <v>22</v>
      </c>
      <c r="AS1319" s="6">
        <v>1</v>
      </c>
      <c r="AT1319" s="6">
        <v>4.55</v>
      </c>
      <c r="AU1319" s="5">
        <v>45579947072</v>
      </c>
      <c r="AV1319" s="5">
        <v>35885407058</v>
      </c>
      <c r="AW1319" s="6">
        <v>78.73</v>
      </c>
      <c r="AX1319" s="5">
        <v>93906998086</v>
      </c>
      <c r="AY1319" s="5">
        <v>42955396872</v>
      </c>
      <c r="AZ1319" s="6">
        <v>45.74</v>
      </c>
      <c r="BA1319" s="5">
        <v>150294133704</v>
      </c>
      <c r="BB1319" s="5">
        <v>97286723858</v>
      </c>
      <c r="BC1319" s="6">
        <v>64.73</v>
      </c>
      <c r="BD1319" s="5">
        <v>122790196822</v>
      </c>
      <c r="BE1319" s="5">
        <v>89519104997</v>
      </c>
      <c r="BF1319" s="6">
        <v>72.900000000000006</v>
      </c>
      <c r="BG1319" s="5">
        <v>84384500000</v>
      </c>
      <c r="BH1319" s="5">
        <v>0</v>
      </c>
      <c r="BI1319" s="6">
        <v>0</v>
      </c>
      <c r="BJ1319" s="2" t="s">
        <v>13</v>
      </c>
      <c r="BK1319" s="2" t="s">
        <v>13</v>
      </c>
      <c r="BL1319" s="2" t="s">
        <v>13</v>
      </c>
      <c r="BM1319" s="3">
        <f t="shared" si="251"/>
        <v>45579.947072000003</v>
      </c>
      <c r="BN1319" s="3">
        <f t="shared" si="252"/>
        <v>35885.407057999997</v>
      </c>
      <c r="BO1319" s="3">
        <f t="shared" si="253"/>
        <v>93906.998086000007</v>
      </c>
      <c r="BP1319" s="3">
        <f t="shared" si="254"/>
        <v>42955.396871999998</v>
      </c>
      <c r="BQ1319" s="3">
        <f t="shared" si="255"/>
        <v>150294.13370400001</v>
      </c>
      <c r="BR1319" s="3">
        <f t="shared" si="256"/>
        <v>97286.723857999998</v>
      </c>
      <c r="BS1319" s="3">
        <f t="shared" si="257"/>
        <v>122790.196822</v>
      </c>
      <c r="BT1319" s="3">
        <f t="shared" si="258"/>
        <v>89519.104997000002</v>
      </c>
      <c r="BU1319" s="3">
        <f t="shared" si="259"/>
        <v>84384.5</v>
      </c>
      <c r="BV1319" s="3">
        <f t="shared" si="260"/>
        <v>0</v>
      </c>
      <c r="BW1319" s="4">
        <f t="shared" si="261"/>
        <v>496955.77568399999</v>
      </c>
      <c r="BX1319" s="4">
        <f t="shared" si="262"/>
        <v>265646.63278500002</v>
      </c>
      <c r="BY1319" s="2" t="s">
        <v>898</v>
      </c>
    </row>
    <row r="1320" spans="1:77" x14ac:dyDescent="0.25">
      <c r="A1320" s="2">
        <v>16</v>
      </c>
      <c r="B1320" s="2" t="s">
        <v>0</v>
      </c>
      <c r="C1320" s="2" t="s">
        <v>727</v>
      </c>
      <c r="D1320" s="2">
        <v>2023</v>
      </c>
      <c r="E1320" s="2" t="s">
        <v>1</v>
      </c>
      <c r="F1320" s="2" t="s">
        <v>2</v>
      </c>
      <c r="G1320" s="2" t="s">
        <v>3</v>
      </c>
      <c r="H1320" s="2" t="s">
        <v>4</v>
      </c>
      <c r="I1320" s="2" t="s">
        <v>750</v>
      </c>
      <c r="J1320" s="2" t="s">
        <v>562</v>
      </c>
      <c r="K1320" s="2" t="s">
        <v>871</v>
      </c>
      <c r="L1320" s="2" t="s">
        <v>834</v>
      </c>
      <c r="M1320" s="2" t="s">
        <v>835</v>
      </c>
      <c r="N1320" s="2" t="s">
        <v>49</v>
      </c>
      <c r="O1320" s="2" t="s">
        <v>80</v>
      </c>
      <c r="P1320" s="2" t="s">
        <v>81</v>
      </c>
      <c r="Q1320" s="2" t="s">
        <v>82</v>
      </c>
      <c r="R1320" s="2" t="s">
        <v>10</v>
      </c>
      <c r="S1320" s="2" t="s">
        <v>11</v>
      </c>
      <c r="T1320" s="2">
        <v>382</v>
      </c>
      <c r="U1320" s="2" t="s">
        <v>569</v>
      </c>
      <c r="V1320" s="2" t="s">
        <v>4340</v>
      </c>
      <c r="W1320" s="2" t="s">
        <v>3189</v>
      </c>
      <c r="X1320" s="2">
        <v>21</v>
      </c>
      <c r="Y1320" s="2" t="s">
        <v>3208</v>
      </c>
      <c r="Z1320" s="2" t="s">
        <v>45</v>
      </c>
      <c r="AA1320" s="2" t="s">
        <v>917</v>
      </c>
      <c r="AB1320" s="2" t="s">
        <v>1661</v>
      </c>
      <c r="AC1320" s="6">
        <v>0</v>
      </c>
      <c r="AD1320" s="6">
        <v>0</v>
      </c>
      <c r="AE1320" s="6">
        <v>0</v>
      </c>
      <c r="AF1320" s="6">
        <v>2</v>
      </c>
      <c r="AG1320" s="6">
        <v>1</v>
      </c>
      <c r="AH1320" s="6">
        <v>50</v>
      </c>
      <c r="AI1320" s="6">
        <v>20</v>
      </c>
      <c r="AJ1320" s="6">
        <v>16</v>
      </c>
      <c r="AK1320" s="6">
        <v>80</v>
      </c>
      <c r="AL1320" s="6">
        <v>8</v>
      </c>
      <c r="AM1320" s="6">
        <v>5</v>
      </c>
      <c r="AN1320" s="6">
        <v>62.5</v>
      </c>
      <c r="AO1320" s="6">
        <v>1</v>
      </c>
      <c r="AP1320" s="6">
        <v>0</v>
      </c>
      <c r="AQ1320" s="6">
        <v>0</v>
      </c>
      <c r="AR1320" s="6">
        <v>26</v>
      </c>
      <c r="AS1320" s="6">
        <v>22</v>
      </c>
      <c r="AT1320" s="6">
        <v>84.62</v>
      </c>
      <c r="AU1320" s="5">
        <v>0</v>
      </c>
      <c r="AV1320" s="5">
        <v>0</v>
      </c>
      <c r="AW1320" s="6">
        <v>0</v>
      </c>
      <c r="AX1320" s="5">
        <v>8288626458</v>
      </c>
      <c r="AY1320" s="5">
        <v>124613021</v>
      </c>
      <c r="AZ1320" s="6">
        <v>1.5</v>
      </c>
      <c r="BA1320" s="5">
        <v>36792600376</v>
      </c>
      <c r="BB1320" s="5">
        <v>26080015312</v>
      </c>
      <c r="BC1320" s="6">
        <v>70.88</v>
      </c>
      <c r="BD1320" s="5">
        <v>6723445106</v>
      </c>
      <c r="BE1320" s="5">
        <v>6123923887</v>
      </c>
      <c r="BF1320" s="6">
        <v>91.08</v>
      </c>
      <c r="BG1320" s="5">
        <v>14420000</v>
      </c>
      <c r="BH1320" s="5">
        <v>0</v>
      </c>
      <c r="BI1320" s="6">
        <v>0</v>
      </c>
      <c r="BJ1320" s="2" t="s">
        <v>13</v>
      </c>
      <c r="BK1320" s="2" t="s">
        <v>13</v>
      </c>
      <c r="BL1320" s="2" t="s">
        <v>13</v>
      </c>
      <c r="BM1320" s="3">
        <f t="shared" si="251"/>
        <v>0</v>
      </c>
      <c r="BN1320" s="3">
        <f t="shared" si="252"/>
        <v>0</v>
      </c>
      <c r="BO1320" s="3">
        <f t="shared" si="253"/>
        <v>8288.6264580000006</v>
      </c>
      <c r="BP1320" s="3">
        <f t="shared" si="254"/>
        <v>124.613021</v>
      </c>
      <c r="BQ1320" s="3">
        <f t="shared" si="255"/>
        <v>36792.600376000002</v>
      </c>
      <c r="BR1320" s="3">
        <f t="shared" si="256"/>
        <v>26080.015312</v>
      </c>
      <c r="BS1320" s="3">
        <f t="shared" si="257"/>
        <v>6723.4451060000001</v>
      </c>
      <c r="BT1320" s="3">
        <f t="shared" si="258"/>
        <v>6123.9238869999999</v>
      </c>
      <c r="BU1320" s="3">
        <f t="shared" si="259"/>
        <v>14.42</v>
      </c>
      <c r="BV1320" s="3">
        <f t="shared" si="260"/>
        <v>0</v>
      </c>
      <c r="BW1320" s="4">
        <f t="shared" si="261"/>
        <v>51819.091939999998</v>
      </c>
      <c r="BX1320" s="4">
        <f t="shared" si="262"/>
        <v>32328.552220000001</v>
      </c>
      <c r="BY1320" s="2" t="s">
        <v>898</v>
      </c>
    </row>
    <row r="1321" spans="1:77" x14ac:dyDescent="0.25">
      <c r="A1321" s="2">
        <v>16</v>
      </c>
      <c r="B1321" s="2" t="s">
        <v>0</v>
      </c>
      <c r="C1321" s="2" t="s">
        <v>727</v>
      </c>
      <c r="D1321" s="2">
        <v>2023</v>
      </c>
      <c r="E1321" s="2" t="s">
        <v>1</v>
      </c>
      <c r="F1321" s="2" t="s">
        <v>2</v>
      </c>
      <c r="G1321" s="2" t="s">
        <v>3</v>
      </c>
      <c r="H1321" s="2" t="s">
        <v>4</v>
      </c>
      <c r="I1321" s="2" t="s">
        <v>750</v>
      </c>
      <c r="J1321" s="2" t="s">
        <v>562</v>
      </c>
      <c r="K1321" s="2" t="s">
        <v>871</v>
      </c>
      <c r="L1321" s="2" t="s">
        <v>834</v>
      </c>
      <c r="M1321" s="2" t="s">
        <v>835</v>
      </c>
      <c r="N1321" s="2" t="s">
        <v>49</v>
      </c>
      <c r="O1321" s="2" t="s">
        <v>80</v>
      </c>
      <c r="P1321" s="2" t="s">
        <v>81</v>
      </c>
      <c r="Q1321" s="2" t="s">
        <v>82</v>
      </c>
      <c r="R1321" s="2" t="s">
        <v>10</v>
      </c>
      <c r="S1321" s="2" t="s">
        <v>11</v>
      </c>
      <c r="T1321" s="2">
        <v>382</v>
      </c>
      <c r="U1321" s="2" t="s">
        <v>569</v>
      </c>
      <c r="V1321" s="2" t="s">
        <v>4340</v>
      </c>
      <c r="W1321" s="2" t="s">
        <v>3189</v>
      </c>
      <c r="X1321" s="2">
        <v>25</v>
      </c>
      <c r="Y1321" s="2" t="s">
        <v>3209</v>
      </c>
      <c r="Z1321" s="2" t="s">
        <v>45</v>
      </c>
      <c r="AA1321" s="2" t="s">
        <v>917</v>
      </c>
      <c r="AB1321" s="2" t="s">
        <v>1661</v>
      </c>
      <c r="AC1321" s="6">
        <v>1</v>
      </c>
      <c r="AD1321" s="6">
        <v>0</v>
      </c>
      <c r="AE1321" s="6">
        <v>0</v>
      </c>
      <c r="AF1321" s="6">
        <v>3</v>
      </c>
      <c r="AG1321" s="6">
        <v>0</v>
      </c>
      <c r="AH1321" s="6">
        <v>0</v>
      </c>
      <c r="AI1321" s="6">
        <v>15</v>
      </c>
      <c r="AJ1321" s="6">
        <v>0</v>
      </c>
      <c r="AK1321" s="6">
        <v>0</v>
      </c>
      <c r="AL1321" s="6">
        <v>11</v>
      </c>
      <c r="AM1321" s="6">
        <v>0</v>
      </c>
      <c r="AN1321" s="6">
        <v>0</v>
      </c>
      <c r="AO1321" s="6">
        <v>0</v>
      </c>
      <c r="AP1321" s="6">
        <v>0</v>
      </c>
      <c r="AQ1321" s="6">
        <v>0</v>
      </c>
      <c r="AR1321" s="6">
        <v>11</v>
      </c>
      <c r="AS1321" s="6">
        <v>0</v>
      </c>
      <c r="AT1321" s="6">
        <v>0</v>
      </c>
      <c r="AU1321" s="5">
        <v>8456429</v>
      </c>
      <c r="AV1321" s="5">
        <v>0</v>
      </c>
      <c r="AW1321" s="6">
        <v>0</v>
      </c>
      <c r="AX1321" s="5">
        <v>28452108583</v>
      </c>
      <c r="AY1321" s="5">
        <v>25834874839</v>
      </c>
      <c r="AZ1321" s="6">
        <v>90.8</v>
      </c>
      <c r="BA1321" s="5">
        <v>92265714918</v>
      </c>
      <c r="BB1321" s="5">
        <v>87057507507</v>
      </c>
      <c r="BC1321" s="6">
        <v>94.36</v>
      </c>
      <c r="BD1321" s="5">
        <v>6807286912</v>
      </c>
      <c r="BE1321" s="5">
        <v>6548697332</v>
      </c>
      <c r="BF1321" s="6">
        <v>96.2</v>
      </c>
      <c r="BG1321" s="5">
        <v>0</v>
      </c>
      <c r="BH1321" s="5">
        <v>0</v>
      </c>
      <c r="BI1321" s="6">
        <v>0</v>
      </c>
      <c r="BJ1321" s="2" t="s">
        <v>13</v>
      </c>
      <c r="BK1321" s="2" t="s">
        <v>13</v>
      </c>
      <c r="BL1321" s="2" t="s">
        <v>13</v>
      </c>
      <c r="BM1321" s="3">
        <f t="shared" si="251"/>
        <v>8.456429</v>
      </c>
      <c r="BN1321" s="3">
        <f t="shared" si="252"/>
        <v>0</v>
      </c>
      <c r="BO1321" s="3">
        <f t="shared" si="253"/>
        <v>28452.108583000001</v>
      </c>
      <c r="BP1321" s="3">
        <f t="shared" si="254"/>
        <v>25834.874839</v>
      </c>
      <c r="BQ1321" s="3">
        <f t="shared" si="255"/>
        <v>92265.714917999998</v>
      </c>
      <c r="BR1321" s="3">
        <f t="shared" si="256"/>
        <v>87057.507507000002</v>
      </c>
      <c r="BS1321" s="3">
        <f t="shared" si="257"/>
        <v>6807.2869119999996</v>
      </c>
      <c r="BT1321" s="3">
        <f t="shared" si="258"/>
        <v>6548.6973319999997</v>
      </c>
      <c r="BU1321" s="3">
        <f t="shared" si="259"/>
        <v>0</v>
      </c>
      <c r="BV1321" s="3">
        <f t="shared" si="260"/>
        <v>0</v>
      </c>
      <c r="BW1321" s="4">
        <f t="shared" si="261"/>
        <v>127533.566842</v>
      </c>
      <c r="BX1321" s="4">
        <f t="shared" si="262"/>
        <v>119441.07967799999</v>
      </c>
      <c r="BY1321" s="2" t="s">
        <v>898</v>
      </c>
    </row>
    <row r="1322" spans="1:77" x14ac:dyDescent="0.25">
      <c r="A1322" s="2">
        <v>16</v>
      </c>
      <c r="B1322" s="2" t="s">
        <v>0</v>
      </c>
      <c r="C1322" s="2" t="s">
        <v>727</v>
      </c>
      <c r="D1322" s="2">
        <v>2023</v>
      </c>
      <c r="E1322" s="2" t="s">
        <v>1</v>
      </c>
      <c r="F1322" s="2" t="s">
        <v>2</v>
      </c>
      <c r="G1322" s="2" t="s">
        <v>3</v>
      </c>
      <c r="H1322" s="2" t="s">
        <v>4</v>
      </c>
      <c r="I1322" s="2" t="s">
        <v>750</v>
      </c>
      <c r="J1322" s="2" t="s">
        <v>562</v>
      </c>
      <c r="K1322" s="2" t="s">
        <v>871</v>
      </c>
      <c r="L1322" s="2" t="s">
        <v>834</v>
      </c>
      <c r="M1322" s="2" t="s">
        <v>835</v>
      </c>
      <c r="N1322" s="2" t="s">
        <v>49</v>
      </c>
      <c r="O1322" s="2" t="s">
        <v>80</v>
      </c>
      <c r="P1322" s="2" t="s">
        <v>81</v>
      </c>
      <c r="Q1322" s="2" t="s">
        <v>82</v>
      </c>
      <c r="R1322" s="2" t="s">
        <v>10</v>
      </c>
      <c r="S1322" s="2" t="s">
        <v>11</v>
      </c>
      <c r="T1322" s="2">
        <v>383</v>
      </c>
      <c r="U1322" s="2" t="s">
        <v>176</v>
      </c>
      <c r="V1322" s="2" t="s">
        <v>4340</v>
      </c>
      <c r="W1322" s="2" t="s">
        <v>3189</v>
      </c>
      <c r="X1322" s="2">
        <v>19</v>
      </c>
      <c r="Y1322" s="2" t="s">
        <v>3210</v>
      </c>
      <c r="Z1322" s="2" t="s">
        <v>45</v>
      </c>
      <c r="AA1322" s="2" t="s">
        <v>917</v>
      </c>
      <c r="AB1322" s="2" t="s">
        <v>1661</v>
      </c>
      <c r="AC1322" s="6">
        <v>0</v>
      </c>
      <c r="AD1322" s="6">
        <v>0</v>
      </c>
      <c r="AE1322" s="6">
        <v>0</v>
      </c>
      <c r="AF1322" s="6">
        <v>0</v>
      </c>
      <c r="AG1322" s="6">
        <v>0</v>
      </c>
      <c r="AH1322" s="6">
        <v>0</v>
      </c>
      <c r="AI1322" s="6">
        <v>0</v>
      </c>
      <c r="AJ1322" s="6">
        <v>0</v>
      </c>
      <c r="AK1322" s="6">
        <v>0</v>
      </c>
      <c r="AL1322" s="6">
        <v>2</v>
      </c>
      <c r="AM1322" s="6">
        <v>1</v>
      </c>
      <c r="AN1322" s="6">
        <v>50</v>
      </c>
      <c r="AO1322" s="6">
        <v>0</v>
      </c>
      <c r="AP1322" s="6">
        <v>0</v>
      </c>
      <c r="AQ1322" s="6">
        <v>0</v>
      </c>
      <c r="AR1322" s="6">
        <v>2</v>
      </c>
      <c r="AS1322" s="6">
        <v>1</v>
      </c>
      <c r="AT1322" s="6">
        <v>50</v>
      </c>
      <c r="AU1322" s="5">
        <v>0</v>
      </c>
      <c r="AV1322" s="5">
        <v>0</v>
      </c>
      <c r="AW1322" s="6">
        <v>0</v>
      </c>
      <c r="AX1322" s="5">
        <v>0</v>
      </c>
      <c r="AY1322" s="5">
        <v>0</v>
      </c>
      <c r="AZ1322" s="6">
        <v>0</v>
      </c>
      <c r="BA1322" s="5">
        <v>0</v>
      </c>
      <c r="BB1322" s="5">
        <v>0</v>
      </c>
      <c r="BC1322" s="6">
        <v>0</v>
      </c>
      <c r="BD1322" s="5">
        <v>360000000</v>
      </c>
      <c r="BE1322" s="5">
        <v>0</v>
      </c>
      <c r="BF1322" s="6">
        <v>0</v>
      </c>
      <c r="BG1322" s="5">
        <v>0</v>
      </c>
      <c r="BH1322" s="5">
        <v>0</v>
      </c>
      <c r="BI1322" s="6">
        <v>0</v>
      </c>
      <c r="BJ1322" s="2" t="s">
        <v>13</v>
      </c>
      <c r="BK1322" s="2" t="s">
        <v>13</v>
      </c>
      <c r="BL1322" s="2" t="s">
        <v>13</v>
      </c>
      <c r="BM1322" s="3">
        <f t="shared" si="251"/>
        <v>0</v>
      </c>
      <c r="BN1322" s="3">
        <f t="shared" si="252"/>
        <v>0</v>
      </c>
      <c r="BO1322" s="3">
        <f t="shared" si="253"/>
        <v>0</v>
      </c>
      <c r="BP1322" s="3">
        <f t="shared" si="254"/>
        <v>0</v>
      </c>
      <c r="BQ1322" s="3">
        <f t="shared" si="255"/>
        <v>0</v>
      </c>
      <c r="BR1322" s="3">
        <f t="shared" si="256"/>
        <v>0</v>
      </c>
      <c r="BS1322" s="3">
        <f t="shared" si="257"/>
        <v>360</v>
      </c>
      <c r="BT1322" s="3">
        <f t="shared" si="258"/>
        <v>0</v>
      </c>
      <c r="BU1322" s="3">
        <f t="shared" si="259"/>
        <v>0</v>
      </c>
      <c r="BV1322" s="3">
        <f t="shared" si="260"/>
        <v>0</v>
      </c>
      <c r="BW1322" s="4">
        <f t="shared" si="261"/>
        <v>360</v>
      </c>
      <c r="BX1322" s="4">
        <f t="shared" si="262"/>
        <v>0</v>
      </c>
      <c r="BY1322" s="2" t="s">
        <v>906</v>
      </c>
    </row>
    <row r="1323" spans="1:77" x14ac:dyDescent="0.25">
      <c r="A1323" s="2">
        <v>16</v>
      </c>
      <c r="B1323" s="2" t="s">
        <v>0</v>
      </c>
      <c r="C1323" s="2" t="s">
        <v>727</v>
      </c>
      <c r="D1323" s="2">
        <v>2023</v>
      </c>
      <c r="E1323" s="2" t="s">
        <v>1</v>
      </c>
      <c r="F1323" s="2" t="s">
        <v>2</v>
      </c>
      <c r="G1323" s="2" t="s">
        <v>3</v>
      </c>
      <c r="H1323" s="2" t="s">
        <v>4</v>
      </c>
      <c r="I1323" s="2" t="s">
        <v>750</v>
      </c>
      <c r="J1323" s="2" t="s">
        <v>562</v>
      </c>
      <c r="K1323" s="2" t="s">
        <v>871</v>
      </c>
      <c r="L1323" s="2" t="s">
        <v>834</v>
      </c>
      <c r="M1323" s="2" t="s">
        <v>835</v>
      </c>
      <c r="N1323" s="2" t="s">
        <v>49</v>
      </c>
      <c r="O1323" s="2" t="s">
        <v>80</v>
      </c>
      <c r="P1323" s="2" t="s">
        <v>81</v>
      </c>
      <c r="Q1323" s="2" t="s">
        <v>82</v>
      </c>
      <c r="R1323" s="2" t="s">
        <v>10</v>
      </c>
      <c r="S1323" s="2" t="s">
        <v>11</v>
      </c>
      <c r="T1323" s="2">
        <v>383</v>
      </c>
      <c r="U1323" s="2" t="s">
        <v>176</v>
      </c>
      <c r="V1323" s="2" t="s">
        <v>4340</v>
      </c>
      <c r="W1323" s="2" t="s">
        <v>3189</v>
      </c>
      <c r="X1323" s="2">
        <v>20</v>
      </c>
      <c r="Y1323" s="2" t="s">
        <v>3211</v>
      </c>
      <c r="Z1323" s="2" t="s">
        <v>45</v>
      </c>
      <c r="AA1323" s="2" t="s">
        <v>917</v>
      </c>
      <c r="AB1323" s="2" t="s">
        <v>1666</v>
      </c>
      <c r="AC1323" s="6">
        <v>0</v>
      </c>
      <c r="AD1323" s="6">
        <v>0</v>
      </c>
      <c r="AE1323" s="6">
        <v>0</v>
      </c>
      <c r="AF1323" s="6">
        <v>0</v>
      </c>
      <c r="AG1323" s="6">
        <v>0</v>
      </c>
      <c r="AH1323" s="6">
        <v>0</v>
      </c>
      <c r="AI1323" s="6">
        <v>0</v>
      </c>
      <c r="AJ1323" s="6">
        <v>0</v>
      </c>
      <c r="AK1323" s="6">
        <v>0</v>
      </c>
      <c r="AL1323" s="6">
        <v>0</v>
      </c>
      <c r="AM1323" s="6">
        <v>0</v>
      </c>
      <c r="AN1323" s="6">
        <v>0</v>
      </c>
      <c r="AO1323" s="6">
        <v>0</v>
      </c>
      <c r="AP1323" s="6">
        <v>0</v>
      </c>
      <c r="AQ1323" s="6">
        <v>0</v>
      </c>
      <c r="AR1323" s="6">
        <v>4</v>
      </c>
      <c r="AS1323" s="6">
        <v>0</v>
      </c>
      <c r="AT1323" s="6">
        <v>0</v>
      </c>
      <c r="AU1323" s="5">
        <v>0</v>
      </c>
      <c r="AV1323" s="5">
        <v>0</v>
      </c>
      <c r="AW1323" s="6">
        <v>0</v>
      </c>
      <c r="AX1323" s="5">
        <v>0</v>
      </c>
      <c r="AY1323" s="5">
        <v>0</v>
      </c>
      <c r="AZ1323" s="6">
        <v>0</v>
      </c>
      <c r="BA1323" s="5">
        <v>0</v>
      </c>
      <c r="BB1323" s="5">
        <v>0</v>
      </c>
      <c r="BC1323" s="6">
        <v>0</v>
      </c>
      <c r="BD1323" s="5">
        <v>0</v>
      </c>
      <c r="BE1323" s="5">
        <v>0</v>
      </c>
      <c r="BF1323" s="6">
        <v>0</v>
      </c>
      <c r="BG1323" s="5">
        <v>0</v>
      </c>
      <c r="BH1323" s="5">
        <v>0</v>
      </c>
      <c r="BI1323" s="6">
        <v>0</v>
      </c>
      <c r="BJ1323" s="2" t="s">
        <v>13</v>
      </c>
      <c r="BK1323" s="2" t="s">
        <v>13</v>
      </c>
      <c r="BL1323" s="2" t="s">
        <v>13</v>
      </c>
      <c r="BM1323" s="3">
        <f t="shared" si="251"/>
        <v>0</v>
      </c>
      <c r="BN1323" s="3">
        <f t="shared" si="252"/>
        <v>0</v>
      </c>
      <c r="BO1323" s="3">
        <f t="shared" si="253"/>
        <v>0</v>
      </c>
      <c r="BP1323" s="3">
        <f t="shared" si="254"/>
        <v>0</v>
      </c>
      <c r="BQ1323" s="3">
        <f t="shared" si="255"/>
        <v>0</v>
      </c>
      <c r="BR1323" s="3">
        <f t="shared" si="256"/>
        <v>0</v>
      </c>
      <c r="BS1323" s="3">
        <f t="shared" si="257"/>
        <v>0</v>
      </c>
      <c r="BT1323" s="3">
        <f t="shared" si="258"/>
        <v>0</v>
      </c>
      <c r="BU1323" s="3">
        <f t="shared" si="259"/>
        <v>0</v>
      </c>
      <c r="BV1323" s="3">
        <f t="shared" si="260"/>
        <v>0</v>
      </c>
      <c r="BW1323" s="4">
        <f t="shared" si="261"/>
        <v>0</v>
      </c>
      <c r="BX1323" s="4">
        <f t="shared" si="262"/>
        <v>0</v>
      </c>
      <c r="BY1323" s="2" t="s">
        <v>906</v>
      </c>
    </row>
    <row r="1324" spans="1:77" x14ac:dyDescent="0.25">
      <c r="A1324" s="2">
        <v>16</v>
      </c>
      <c r="B1324" s="2" t="s">
        <v>0</v>
      </c>
      <c r="C1324" s="2" t="s">
        <v>727</v>
      </c>
      <c r="D1324" s="2">
        <v>2023</v>
      </c>
      <c r="E1324" s="2" t="s">
        <v>1</v>
      </c>
      <c r="F1324" s="2" t="s">
        <v>2</v>
      </c>
      <c r="G1324" s="2" t="s">
        <v>3</v>
      </c>
      <c r="H1324" s="2" t="s">
        <v>4</v>
      </c>
      <c r="I1324" s="2" t="s">
        <v>750</v>
      </c>
      <c r="J1324" s="2" t="s">
        <v>562</v>
      </c>
      <c r="K1324" s="2" t="s">
        <v>871</v>
      </c>
      <c r="L1324" s="2" t="s">
        <v>834</v>
      </c>
      <c r="M1324" s="2" t="s">
        <v>835</v>
      </c>
      <c r="N1324" s="2" t="s">
        <v>49</v>
      </c>
      <c r="O1324" s="2" t="s">
        <v>80</v>
      </c>
      <c r="P1324" s="2" t="s">
        <v>81</v>
      </c>
      <c r="Q1324" s="2" t="s">
        <v>82</v>
      </c>
      <c r="R1324" s="2" t="s">
        <v>10</v>
      </c>
      <c r="S1324" s="2" t="s">
        <v>11</v>
      </c>
      <c r="T1324" s="2">
        <v>388</v>
      </c>
      <c r="U1324" s="2" t="s">
        <v>180</v>
      </c>
      <c r="V1324" s="2" t="s">
        <v>4340</v>
      </c>
      <c r="W1324" s="2" t="s">
        <v>3189</v>
      </c>
      <c r="X1324" s="2">
        <v>12</v>
      </c>
      <c r="Y1324" s="2" t="s">
        <v>3212</v>
      </c>
      <c r="Z1324" s="2" t="s">
        <v>45</v>
      </c>
      <c r="AA1324" s="2" t="s">
        <v>917</v>
      </c>
      <c r="AB1324" s="2" t="s">
        <v>1661</v>
      </c>
      <c r="AC1324" s="6">
        <v>0</v>
      </c>
      <c r="AD1324" s="6">
        <v>0</v>
      </c>
      <c r="AE1324" s="6">
        <v>0</v>
      </c>
      <c r="AF1324" s="6">
        <v>1111</v>
      </c>
      <c r="AG1324" s="6">
        <v>1111</v>
      </c>
      <c r="AH1324" s="6">
        <v>100</v>
      </c>
      <c r="AI1324" s="6">
        <v>72</v>
      </c>
      <c r="AJ1324" s="6">
        <v>72</v>
      </c>
      <c r="AK1324" s="6">
        <v>100</v>
      </c>
      <c r="AL1324" s="6">
        <v>1562</v>
      </c>
      <c r="AM1324" s="6">
        <v>1026</v>
      </c>
      <c r="AN1324" s="6">
        <v>65.69</v>
      </c>
      <c r="AO1324" s="6">
        <v>0</v>
      </c>
      <c r="AP1324" s="6">
        <v>0</v>
      </c>
      <c r="AQ1324" s="6">
        <v>0</v>
      </c>
      <c r="AR1324" s="6">
        <v>2745</v>
      </c>
      <c r="AS1324" s="6">
        <v>2209</v>
      </c>
      <c r="AT1324" s="6">
        <v>80.47</v>
      </c>
      <c r="AU1324" s="5">
        <v>0</v>
      </c>
      <c r="AV1324" s="5">
        <v>0</v>
      </c>
      <c r="AW1324" s="6">
        <v>0</v>
      </c>
      <c r="AX1324" s="5">
        <v>0</v>
      </c>
      <c r="AY1324" s="5">
        <v>0</v>
      </c>
      <c r="AZ1324" s="6">
        <v>0</v>
      </c>
      <c r="BA1324" s="5">
        <v>5591943201</v>
      </c>
      <c r="BB1324" s="5">
        <v>4318023629</v>
      </c>
      <c r="BC1324" s="6">
        <v>77.22</v>
      </c>
      <c r="BD1324" s="5">
        <v>779834469</v>
      </c>
      <c r="BE1324" s="5">
        <v>779834469</v>
      </c>
      <c r="BF1324" s="6">
        <v>100</v>
      </c>
      <c r="BG1324" s="5">
        <v>1281700000</v>
      </c>
      <c r="BH1324" s="5">
        <v>0</v>
      </c>
      <c r="BI1324" s="6">
        <v>0</v>
      </c>
      <c r="BJ1324" s="2" t="s">
        <v>13</v>
      </c>
      <c r="BK1324" s="2" t="s">
        <v>13</v>
      </c>
      <c r="BL1324" s="2" t="s">
        <v>13</v>
      </c>
      <c r="BM1324" s="3">
        <f t="shared" si="251"/>
        <v>0</v>
      </c>
      <c r="BN1324" s="3">
        <f t="shared" si="252"/>
        <v>0</v>
      </c>
      <c r="BO1324" s="3">
        <f t="shared" si="253"/>
        <v>0</v>
      </c>
      <c r="BP1324" s="3">
        <f t="shared" si="254"/>
        <v>0</v>
      </c>
      <c r="BQ1324" s="3">
        <f t="shared" si="255"/>
        <v>5591.943201</v>
      </c>
      <c r="BR1324" s="3">
        <f t="shared" si="256"/>
        <v>4318.0236290000003</v>
      </c>
      <c r="BS1324" s="3">
        <f t="shared" si="257"/>
        <v>779.83446900000001</v>
      </c>
      <c r="BT1324" s="3">
        <f t="shared" si="258"/>
        <v>779.83446900000001</v>
      </c>
      <c r="BU1324" s="3">
        <f t="shared" si="259"/>
        <v>1281.7</v>
      </c>
      <c r="BV1324" s="3">
        <f t="shared" si="260"/>
        <v>0</v>
      </c>
      <c r="BW1324" s="4">
        <f t="shared" si="261"/>
        <v>7653.4776700000002</v>
      </c>
      <c r="BX1324" s="4">
        <f t="shared" si="262"/>
        <v>5097.8580980000006</v>
      </c>
      <c r="BY1324" s="2" t="s">
        <v>898</v>
      </c>
    </row>
    <row r="1325" spans="1:77" x14ac:dyDescent="0.25">
      <c r="A1325" s="2">
        <v>16</v>
      </c>
      <c r="B1325" s="2" t="s">
        <v>0</v>
      </c>
      <c r="C1325" s="2" t="s">
        <v>727</v>
      </c>
      <c r="D1325" s="2">
        <v>2023</v>
      </c>
      <c r="E1325" s="2" t="s">
        <v>1</v>
      </c>
      <c r="F1325" s="2" t="s">
        <v>2</v>
      </c>
      <c r="G1325" s="2" t="s">
        <v>3</v>
      </c>
      <c r="H1325" s="2" t="s">
        <v>4</v>
      </c>
      <c r="I1325" s="2" t="s">
        <v>750</v>
      </c>
      <c r="J1325" s="2" t="s">
        <v>562</v>
      </c>
      <c r="K1325" s="2" t="s">
        <v>871</v>
      </c>
      <c r="L1325" s="2" t="s">
        <v>834</v>
      </c>
      <c r="M1325" s="2" t="s">
        <v>835</v>
      </c>
      <c r="N1325" s="2" t="s">
        <v>49</v>
      </c>
      <c r="O1325" s="2" t="s">
        <v>80</v>
      </c>
      <c r="P1325" s="2" t="s">
        <v>81</v>
      </c>
      <c r="Q1325" s="2" t="s">
        <v>82</v>
      </c>
      <c r="R1325" s="2" t="s">
        <v>10</v>
      </c>
      <c r="S1325" s="2" t="s">
        <v>11</v>
      </c>
      <c r="T1325" s="2">
        <v>388</v>
      </c>
      <c r="U1325" s="2" t="s">
        <v>180</v>
      </c>
      <c r="V1325" s="2" t="s">
        <v>4340</v>
      </c>
      <c r="W1325" s="2" t="s">
        <v>3189</v>
      </c>
      <c r="X1325" s="2">
        <v>13</v>
      </c>
      <c r="Y1325" s="2" t="s">
        <v>3213</v>
      </c>
      <c r="Z1325" s="2" t="s">
        <v>45</v>
      </c>
      <c r="AA1325" s="2" t="s">
        <v>917</v>
      </c>
      <c r="AB1325" s="2" t="s">
        <v>1666</v>
      </c>
      <c r="AC1325" s="6">
        <v>0</v>
      </c>
      <c r="AD1325" s="6">
        <v>0</v>
      </c>
      <c r="AE1325" s="6">
        <v>0</v>
      </c>
      <c r="AF1325" s="6">
        <v>0</v>
      </c>
      <c r="AG1325" s="6">
        <v>0</v>
      </c>
      <c r="AH1325" s="6">
        <v>0</v>
      </c>
      <c r="AI1325" s="6">
        <v>0</v>
      </c>
      <c r="AJ1325" s="6">
        <v>0</v>
      </c>
      <c r="AK1325" s="6">
        <v>0</v>
      </c>
      <c r="AL1325" s="6">
        <v>0</v>
      </c>
      <c r="AM1325" s="6">
        <v>0</v>
      </c>
      <c r="AN1325" s="6">
        <v>0</v>
      </c>
      <c r="AO1325" s="6">
        <v>0</v>
      </c>
      <c r="AP1325" s="6">
        <v>0</v>
      </c>
      <c r="AQ1325" s="6">
        <v>0</v>
      </c>
      <c r="AR1325" s="6">
        <v>1</v>
      </c>
      <c r="AS1325" s="6">
        <v>0</v>
      </c>
      <c r="AT1325" s="6">
        <v>0</v>
      </c>
      <c r="AU1325" s="5">
        <v>0</v>
      </c>
      <c r="AV1325" s="5">
        <v>0</v>
      </c>
      <c r="AW1325" s="6">
        <v>0</v>
      </c>
      <c r="AX1325" s="5">
        <v>0</v>
      </c>
      <c r="AY1325" s="5">
        <v>0</v>
      </c>
      <c r="AZ1325" s="6">
        <v>0</v>
      </c>
      <c r="BA1325" s="5">
        <v>0</v>
      </c>
      <c r="BB1325" s="5">
        <v>0</v>
      </c>
      <c r="BC1325" s="6">
        <v>0</v>
      </c>
      <c r="BD1325" s="5">
        <v>0</v>
      </c>
      <c r="BE1325" s="5">
        <v>0</v>
      </c>
      <c r="BF1325" s="6">
        <v>0</v>
      </c>
      <c r="BG1325" s="5">
        <v>0</v>
      </c>
      <c r="BH1325" s="5">
        <v>0</v>
      </c>
      <c r="BI1325" s="6">
        <v>0</v>
      </c>
      <c r="BJ1325" s="2" t="s">
        <v>13</v>
      </c>
      <c r="BK1325" s="2" t="s">
        <v>13</v>
      </c>
      <c r="BL1325" s="2" t="s">
        <v>13</v>
      </c>
      <c r="BM1325" s="3">
        <f t="shared" si="251"/>
        <v>0</v>
      </c>
      <c r="BN1325" s="3">
        <f t="shared" si="252"/>
        <v>0</v>
      </c>
      <c r="BO1325" s="3">
        <f t="shared" si="253"/>
        <v>0</v>
      </c>
      <c r="BP1325" s="3">
        <f t="shared" si="254"/>
        <v>0</v>
      </c>
      <c r="BQ1325" s="3">
        <f t="shared" si="255"/>
        <v>0</v>
      </c>
      <c r="BR1325" s="3">
        <f t="shared" si="256"/>
        <v>0</v>
      </c>
      <c r="BS1325" s="3">
        <f t="shared" si="257"/>
        <v>0</v>
      </c>
      <c r="BT1325" s="3">
        <f t="shared" si="258"/>
        <v>0</v>
      </c>
      <c r="BU1325" s="3">
        <f t="shared" si="259"/>
        <v>0</v>
      </c>
      <c r="BV1325" s="3">
        <f t="shared" si="260"/>
        <v>0</v>
      </c>
      <c r="BW1325" s="4">
        <f t="shared" si="261"/>
        <v>0</v>
      </c>
      <c r="BX1325" s="4">
        <f t="shared" si="262"/>
        <v>0</v>
      </c>
      <c r="BY1325" s="2" t="s">
        <v>898</v>
      </c>
    </row>
    <row r="1326" spans="1:77" x14ac:dyDescent="0.25">
      <c r="A1326" s="2">
        <v>16</v>
      </c>
      <c r="B1326" s="2" t="s">
        <v>0</v>
      </c>
      <c r="C1326" s="2" t="s">
        <v>727</v>
      </c>
      <c r="D1326" s="2">
        <v>2023</v>
      </c>
      <c r="E1326" s="2" t="s">
        <v>1</v>
      </c>
      <c r="F1326" s="2" t="s">
        <v>2</v>
      </c>
      <c r="G1326" s="2" t="s">
        <v>3</v>
      </c>
      <c r="H1326" s="2" t="s">
        <v>4</v>
      </c>
      <c r="I1326" s="2" t="s">
        <v>750</v>
      </c>
      <c r="J1326" s="2" t="s">
        <v>562</v>
      </c>
      <c r="K1326" s="2" t="s">
        <v>871</v>
      </c>
      <c r="L1326" s="2" t="s">
        <v>834</v>
      </c>
      <c r="M1326" s="2" t="s">
        <v>835</v>
      </c>
      <c r="N1326" s="2" t="s">
        <v>49</v>
      </c>
      <c r="O1326" s="2" t="s">
        <v>80</v>
      </c>
      <c r="P1326" s="2" t="s">
        <v>81</v>
      </c>
      <c r="Q1326" s="2" t="s">
        <v>82</v>
      </c>
      <c r="R1326" s="2" t="s">
        <v>10</v>
      </c>
      <c r="S1326" s="2" t="s">
        <v>11</v>
      </c>
      <c r="T1326" s="2">
        <v>392</v>
      </c>
      <c r="U1326" s="2" t="s">
        <v>570</v>
      </c>
      <c r="V1326" s="2" t="s">
        <v>4338</v>
      </c>
      <c r="W1326" s="2" t="s">
        <v>3175</v>
      </c>
      <c r="X1326" s="2">
        <v>18</v>
      </c>
      <c r="Y1326" s="2" t="s">
        <v>3214</v>
      </c>
      <c r="Z1326" s="2" t="s">
        <v>45</v>
      </c>
      <c r="AA1326" s="2" t="s">
        <v>917</v>
      </c>
      <c r="AB1326" s="2" t="s">
        <v>1661</v>
      </c>
      <c r="AC1326" s="6">
        <v>31.28</v>
      </c>
      <c r="AD1326" s="6">
        <v>14.68</v>
      </c>
      <c r="AE1326" s="6">
        <v>46.93</v>
      </c>
      <c r="AF1326" s="6">
        <v>86.69</v>
      </c>
      <c r="AG1326" s="6">
        <v>13.52</v>
      </c>
      <c r="AH1326" s="6">
        <v>15.6</v>
      </c>
      <c r="AI1326" s="6">
        <v>291.19</v>
      </c>
      <c r="AJ1326" s="6">
        <v>236.77</v>
      </c>
      <c r="AK1326" s="6">
        <v>81.31</v>
      </c>
      <c r="AL1326" s="6">
        <v>227.52</v>
      </c>
      <c r="AM1326" s="6">
        <v>127.25</v>
      </c>
      <c r="AN1326" s="6">
        <v>55.93</v>
      </c>
      <c r="AO1326" s="6">
        <v>20</v>
      </c>
      <c r="AP1326" s="6">
        <v>0</v>
      </c>
      <c r="AQ1326" s="6">
        <v>0</v>
      </c>
      <c r="AR1326" s="6">
        <v>512.49</v>
      </c>
      <c r="AS1326" s="6">
        <v>392.22</v>
      </c>
      <c r="AT1326" s="6">
        <v>76.53</v>
      </c>
      <c r="AU1326" s="5">
        <v>29975427116</v>
      </c>
      <c r="AV1326" s="5">
        <v>29972664898</v>
      </c>
      <c r="AW1326" s="6">
        <v>99.99</v>
      </c>
      <c r="AX1326" s="5">
        <v>50792480509</v>
      </c>
      <c r="AY1326" s="5">
        <v>50446906656</v>
      </c>
      <c r="AZ1326" s="6">
        <v>99.32</v>
      </c>
      <c r="BA1326" s="5">
        <v>51432284668</v>
      </c>
      <c r="BB1326" s="5">
        <v>51432284668</v>
      </c>
      <c r="BC1326" s="6">
        <v>100</v>
      </c>
      <c r="BD1326" s="5">
        <v>93967302211</v>
      </c>
      <c r="BE1326" s="5">
        <v>93967302211</v>
      </c>
      <c r="BF1326" s="6">
        <v>100</v>
      </c>
      <c r="BG1326" s="5">
        <v>14445000000</v>
      </c>
      <c r="BH1326" s="5">
        <v>0</v>
      </c>
      <c r="BI1326" s="6">
        <v>0</v>
      </c>
      <c r="BJ1326" s="2" t="s">
        <v>13</v>
      </c>
      <c r="BK1326" s="2" t="s">
        <v>13</v>
      </c>
      <c r="BL1326" s="2" t="s">
        <v>13</v>
      </c>
      <c r="BM1326" s="3">
        <f t="shared" si="251"/>
        <v>29975.427115999999</v>
      </c>
      <c r="BN1326" s="3">
        <f t="shared" si="252"/>
        <v>29972.664897999999</v>
      </c>
      <c r="BO1326" s="3">
        <f t="shared" si="253"/>
        <v>50792.480509000001</v>
      </c>
      <c r="BP1326" s="3">
        <f t="shared" si="254"/>
        <v>50446.906655999999</v>
      </c>
      <c r="BQ1326" s="3">
        <f t="shared" si="255"/>
        <v>51432.284668</v>
      </c>
      <c r="BR1326" s="3">
        <f t="shared" si="256"/>
        <v>51432.284668</v>
      </c>
      <c r="BS1326" s="3">
        <f t="shared" si="257"/>
        <v>93967.302211000002</v>
      </c>
      <c r="BT1326" s="3">
        <f t="shared" si="258"/>
        <v>93967.302211000002</v>
      </c>
      <c r="BU1326" s="3">
        <f t="shared" si="259"/>
        <v>14445</v>
      </c>
      <c r="BV1326" s="3">
        <f t="shared" si="260"/>
        <v>0</v>
      </c>
      <c r="BW1326" s="4">
        <f t="shared" si="261"/>
        <v>240612.494504</v>
      </c>
      <c r="BX1326" s="4">
        <f t="shared" si="262"/>
        <v>225819.158433</v>
      </c>
      <c r="BY1326" s="2" t="s">
        <v>903</v>
      </c>
    </row>
    <row r="1327" spans="1:77" x14ac:dyDescent="0.25">
      <c r="A1327" s="2">
        <v>16</v>
      </c>
      <c r="B1327" s="2" t="s">
        <v>0</v>
      </c>
      <c r="C1327" s="2" t="s">
        <v>727</v>
      </c>
      <c r="D1327" s="2">
        <v>2023</v>
      </c>
      <c r="E1327" s="2" t="s">
        <v>1</v>
      </c>
      <c r="F1327" s="2" t="s">
        <v>2</v>
      </c>
      <c r="G1327" s="2" t="s">
        <v>3</v>
      </c>
      <c r="H1327" s="2" t="s">
        <v>4</v>
      </c>
      <c r="I1327" s="2" t="s">
        <v>750</v>
      </c>
      <c r="J1327" s="2" t="s">
        <v>562</v>
      </c>
      <c r="K1327" s="2" t="s">
        <v>871</v>
      </c>
      <c r="L1327" s="2" t="s">
        <v>834</v>
      </c>
      <c r="M1327" s="2" t="s">
        <v>835</v>
      </c>
      <c r="N1327" s="2" t="s">
        <v>49</v>
      </c>
      <c r="O1327" s="2" t="s">
        <v>80</v>
      </c>
      <c r="P1327" s="2" t="s">
        <v>81</v>
      </c>
      <c r="Q1327" s="2" t="s">
        <v>82</v>
      </c>
      <c r="R1327" s="2" t="s">
        <v>10</v>
      </c>
      <c r="S1327" s="2" t="s">
        <v>11</v>
      </c>
      <c r="T1327" s="2">
        <v>392</v>
      </c>
      <c r="U1327" s="2" t="s">
        <v>570</v>
      </c>
      <c r="V1327" s="2" t="s">
        <v>4338</v>
      </c>
      <c r="W1327" s="2" t="s">
        <v>3175</v>
      </c>
      <c r="X1327" s="2">
        <v>25</v>
      </c>
      <c r="Y1327" s="2" t="s">
        <v>3215</v>
      </c>
      <c r="Z1327" s="2" t="s">
        <v>45</v>
      </c>
      <c r="AA1327" s="2" t="s">
        <v>917</v>
      </c>
      <c r="AB1327" s="2" t="s">
        <v>1666</v>
      </c>
      <c r="AC1327" s="6">
        <v>0</v>
      </c>
      <c r="AD1327" s="6">
        <v>0</v>
      </c>
      <c r="AE1327" s="6">
        <v>0</v>
      </c>
      <c r="AF1327" s="6">
        <v>0</v>
      </c>
      <c r="AG1327" s="6">
        <v>0</v>
      </c>
      <c r="AH1327" s="6">
        <v>0</v>
      </c>
      <c r="AI1327" s="6">
        <v>0</v>
      </c>
      <c r="AJ1327" s="6">
        <v>0</v>
      </c>
      <c r="AK1327" s="6">
        <v>0</v>
      </c>
      <c r="AL1327" s="6">
        <v>0</v>
      </c>
      <c r="AM1327" s="6">
        <v>0</v>
      </c>
      <c r="AN1327" s="6">
        <v>0</v>
      </c>
      <c r="AO1327" s="6">
        <v>0</v>
      </c>
      <c r="AP1327" s="6">
        <v>0</v>
      </c>
      <c r="AQ1327" s="6">
        <v>0</v>
      </c>
      <c r="AR1327" s="6">
        <v>1</v>
      </c>
      <c r="AS1327" s="6">
        <v>0</v>
      </c>
      <c r="AT1327" s="6">
        <v>0</v>
      </c>
      <c r="AU1327" s="5">
        <v>0</v>
      </c>
      <c r="AV1327" s="5">
        <v>0</v>
      </c>
      <c r="AW1327" s="6">
        <v>0</v>
      </c>
      <c r="AX1327" s="5">
        <v>0</v>
      </c>
      <c r="AY1327" s="5">
        <v>0</v>
      </c>
      <c r="AZ1327" s="6">
        <v>0</v>
      </c>
      <c r="BA1327" s="5">
        <v>0</v>
      </c>
      <c r="BB1327" s="5">
        <v>0</v>
      </c>
      <c r="BC1327" s="6">
        <v>0</v>
      </c>
      <c r="BD1327" s="5">
        <v>0</v>
      </c>
      <c r="BE1327" s="5">
        <v>0</v>
      </c>
      <c r="BF1327" s="6">
        <v>0</v>
      </c>
      <c r="BG1327" s="5">
        <v>0</v>
      </c>
      <c r="BH1327" s="5">
        <v>0</v>
      </c>
      <c r="BI1327" s="6">
        <v>0</v>
      </c>
      <c r="BJ1327" s="2" t="s">
        <v>13</v>
      </c>
      <c r="BK1327" s="2" t="s">
        <v>13</v>
      </c>
      <c r="BL1327" s="2" t="s">
        <v>13</v>
      </c>
      <c r="BM1327" s="3">
        <f t="shared" si="251"/>
        <v>0</v>
      </c>
      <c r="BN1327" s="3">
        <f t="shared" si="252"/>
        <v>0</v>
      </c>
      <c r="BO1327" s="3">
        <f t="shared" si="253"/>
        <v>0</v>
      </c>
      <c r="BP1327" s="3">
        <f t="shared" si="254"/>
        <v>0</v>
      </c>
      <c r="BQ1327" s="3">
        <f t="shared" si="255"/>
        <v>0</v>
      </c>
      <c r="BR1327" s="3">
        <f t="shared" si="256"/>
        <v>0</v>
      </c>
      <c r="BS1327" s="3">
        <f t="shared" si="257"/>
        <v>0</v>
      </c>
      <c r="BT1327" s="3">
        <f t="shared" si="258"/>
        <v>0</v>
      </c>
      <c r="BU1327" s="3">
        <f t="shared" si="259"/>
        <v>0</v>
      </c>
      <c r="BV1327" s="3">
        <f t="shared" si="260"/>
        <v>0</v>
      </c>
      <c r="BW1327" s="4">
        <f t="shared" si="261"/>
        <v>0</v>
      </c>
      <c r="BX1327" s="4">
        <f t="shared" si="262"/>
        <v>0</v>
      </c>
      <c r="BY1327" s="2" t="s">
        <v>903</v>
      </c>
    </row>
    <row r="1328" spans="1:77" x14ac:dyDescent="0.25">
      <c r="A1328" s="2">
        <v>16</v>
      </c>
      <c r="B1328" s="2" t="s">
        <v>0</v>
      </c>
      <c r="C1328" s="2" t="s">
        <v>727</v>
      </c>
      <c r="D1328" s="2">
        <v>2023</v>
      </c>
      <c r="E1328" s="2" t="s">
        <v>1</v>
      </c>
      <c r="F1328" s="2" t="s">
        <v>2</v>
      </c>
      <c r="G1328" s="2" t="s">
        <v>3</v>
      </c>
      <c r="H1328" s="2" t="s">
        <v>4</v>
      </c>
      <c r="I1328" s="2" t="s">
        <v>750</v>
      </c>
      <c r="J1328" s="2" t="s">
        <v>562</v>
      </c>
      <c r="K1328" s="2" t="s">
        <v>871</v>
      </c>
      <c r="L1328" s="2" t="s">
        <v>834</v>
      </c>
      <c r="M1328" s="2" t="s">
        <v>835</v>
      </c>
      <c r="N1328" s="2" t="s">
        <v>49</v>
      </c>
      <c r="O1328" s="2" t="s">
        <v>80</v>
      </c>
      <c r="P1328" s="2" t="s">
        <v>81</v>
      </c>
      <c r="Q1328" s="2" t="s">
        <v>82</v>
      </c>
      <c r="R1328" s="2" t="s">
        <v>10</v>
      </c>
      <c r="S1328" s="2" t="s">
        <v>11</v>
      </c>
      <c r="T1328" s="2">
        <v>392</v>
      </c>
      <c r="U1328" s="2" t="s">
        <v>570</v>
      </c>
      <c r="V1328" s="2" t="s">
        <v>4338</v>
      </c>
      <c r="W1328" s="2" t="s">
        <v>3175</v>
      </c>
      <c r="X1328" s="2">
        <v>26</v>
      </c>
      <c r="Y1328" s="2" t="s">
        <v>3216</v>
      </c>
      <c r="Z1328" s="2" t="s">
        <v>45</v>
      </c>
      <c r="AA1328" s="2" t="s">
        <v>917</v>
      </c>
      <c r="AB1328" s="2" t="s">
        <v>1666</v>
      </c>
      <c r="AC1328" s="6">
        <v>0</v>
      </c>
      <c r="AD1328" s="6">
        <v>0</v>
      </c>
      <c r="AE1328" s="6">
        <v>0</v>
      </c>
      <c r="AF1328" s="6">
        <v>0.22</v>
      </c>
      <c r="AG1328" s="6">
        <v>0.22</v>
      </c>
      <c r="AH1328" s="6">
        <v>100</v>
      </c>
      <c r="AI1328" s="6">
        <v>0</v>
      </c>
      <c r="AJ1328" s="6">
        <v>0</v>
      </c>
      <c r="AK1328" s="6">
        <v>0</v>
      </c>
      <c r="AL1328" s="6">
        <v>0</v>
      </c>
      <c r="AM1328" s="6">
        <v>0</v>
      </c>
      <c r="AN1328" s="6">
        <v>0</v>
      </c>
      <c r="AO1328" s="6">
        <v>0</v>
      </c>
      <c r="AP1328" s="6">
        <v>0</v>
      </c>
      <c r="AQ1328" s="6">
        <v>0</v>
      </c>
      <c r="AR1328" s="6">
        <v>0.22</v>
      </c>
      <c r="AS1328" s="6">
        <v>0.22</v>
      </c>
      <c r="AT1328" s="6">
        <v>100</v>
      </c>
      <c r="AU1328" s="5">
        <v>0</v>
      </c>
      <c r="AV1328" s="5">
        <v>0</v>
      </c>
      <c r="AW1328" s="6">
        <v>0</v>
      </c>
      <c r="AX1328" s="5">
        <v>0</v>
      </c>
      <c r="AY1328" s="5">
        <v>0</v>
      </c>
      <c r="AZ1328" s="6">
        <v>0</v>
      </c>
      <c r="BA1328" s="5">
        <v>0</v>
      </c>
      <c r="BB1328" s="5">
        <v>0</v>
      </c>
      <c r="BC1328" s="6">
        <v>0</v>
      </c>
      <c r="BD1328" s="5">
        <v>0</v>
      </c>
      <c r="BE1328" s="5">
        <v>0</v>
      </c>
      <c r="BF1328" s="6">
        <v>0</v>
      </c>
      <c r="BG1328" s="5">
        <v>0</v>
      </c>
      <c r="BH1328" s="5">
        <v>0</v>
      </c>
      <c r="BI1328" s="6">
        <v>0</v>
      </c>
      <c r="BJ1328" s="2" t="s">
        <v>13</v>
      </c>
      <c r="BK1328" s="2" t="s">
        <v>13</v>
      </c>
      <c r="BL1328" s="2" t="s">
        <v>13</v>
      </c>
      <c r="BM1328" s="3">
        <f t="shared" si="251"/>
        <v>0</v>
      </c>
      <c r="BN1328" s="3">
        <f t="shared" si="252"/>
        <v>0</v>
      </c>
      <c r="BO1328" s="3">
        <f t="shared" si="253"/>
        <v>0</v>
      </c>
      <c r="BP1328" s="3">
        <f t="shared" si="254"/>
        <v>0</v>
      </c>
      <c r="BQ1328" s="3">
        <f t="shared" si="255"/>
        <v>0</v>
      </c>
      <c r="BR1328" s="3">
        <f t="shared" si="256"/>
        <v>0</v>
      </c>
      <c r="BS1328" s="3">
        <f t="shared" si="257"/>
        <v>0</v>
      </c>
      <c r="BT1328" s="3">
        <f t="shared" si="258"/>
        <v>0</v>
      </c>
      <c r="BU1328" s="3">
        <f t="shared" si="259"/>
        <v>0</v>
      </c>
      <c r="BV1328" s="3">
        <f t="shared" si="260"/>
        <v>0</v>
      </c>
      <c r="BW1328" s="4">
        <f t="shared" si="261"/>
        <v>0</v>
      </c>
      <c r="BX1328" s="4">
        <f t="shared" si="262"/>
        <v>0</v>
      </c>
      <c r="BY1328" s="2" t="s">
        <v>903</v>
      </c>
    </row>
    <row r="1329" spans="1:77" x14ac:dyDescent="0.25">
      <c r="A1329" s="2">
        <v>16</v>
      </c>
      <c r="B1329" s="2" t="s">
        <v>0</v>
      </c>
      <c r="C1329" s="2" t="s">
        <v>727</v>
      </c>
      <c r="D1329" s="2">
        <v>2023</v>
      </c>
      <c r="E1329" s="2" t="s">
        <v>1</v>
      </c>
      <c r="F1329" s="2" t="s">
        <v>2</v>
      </c>
      <c r="G1329" s="2" t="s">
        <v>3</v>
      </c>
      <c r="H1329" s="2" t="s">
        <v>4</v>
      </c>
      <c r="I1329" s="2" t="s">
        <v>750</v>
      </c>
      <c r="J1329" s="2" t="s">
        <v>562</v>
      </c>
      <c r="K1329" s="2" t="s">
        <v>871</v>
      </c>
      <c r="L1329" s="2" t="s">
        <v>834</v>
      </c>
      <c r="M1329" s="2" t="s">
        <v>835</v>
      </c>
      <c r="N1329" s="2" t="s">
        <v>49</v>
      </c>
      <c r="O1329" s="2" t="s">
        <v>80</v>
      </c>
      <c r="P1329" s="2" t="s">
        <v>81</v>
      </c>
      <c r="Q1329" s="2" t="s">
        <v>82</v>
      </c>
      <c r="R1329" s="2" t="s">
        <v>10</v>
      </c>
      <c r="S1329" s="2" t="s">
        <v>11</v>
      </c>
      <c r="T1329" s="2">
        <v>393</v>
      </c>
      <c r="U1329" s="2" t="s">
        <v>571</v>
      </c>
      <c r="V1329" s="2" t="s">
        <v>4338</v>
      </c>
      <c r="W1329" s="2" t="s">
        <v>3175</v>
      </c>
      <c r="X1329" s="2">
        <v>12</v>
      </c>
      <c r="Y1329" s="2" t="s">
        <v>3217</v>
      </c>
      <c r="Z1329" s="2" t="s">
        <v>45</v>
      </c>
      <c r="AA1329" s="2" t="s">
        <v>917</v>
      </c>
      <c r="AB1329" s="2" t="s">
        <v>1666</v>
      </c>
      <c r="AC1329" s="6">
        <v>0</v>
      </c>
      <c r="AD1329" s="6">
        <v>0</v>
      </c>
      <c r="AE1329" s="6">
        <v>0</v>
      </c>
      <c r="AF1329" s="6">
        <v>1</v>
      </c>
      <c r="AG1329" s="6">
        <v>1</v>
      </c>
      <c r="AH1329" s="6">
        <v>100</v>
      </c>
      <c r="AI1329" s="6">
        <v>0</v>
      </c>
      <c r="AJ1329" s="6">
        <v>0</v>
      </c>
      <c r="AK1329" s="6">
        <v>0</v>
      </c>
      <c r="AL1329" s="6">
        <v>0</v>
      </c>
      <c r="AM1329" s="6">
        <v>0</v>
      </c>
      <c r="AN1329" s="6">
        <v>0</v>
      </c>
      <c r="AO1329" s="6">
        <v>0</v>
      </c>
      <c r="AP1329" s="6">
        <v>0</v>
      </c>
      <c r="AQ1329" s="6">
        <v>0</v>
      </c>
      <c r="AR1329" s="6">
        <v>1</v>
      </c>
      <c r="AS1329" s="6">
        <v>1</v>
      </c>
      <c r="AT1329" s="6">
        <v>100</v>
      </c>
      <c r="AU1329" s="5">
        <v>0</v>
      </c>
      <c r="AV1329" s="5">
        <v>0</v>
      </c>
      <c r="AW1329" s="6">
        <v>0</v>
      </c>
      <c r="AX1329" s="5">
        <v>0</v>
      </c>
      <c r="AY1329" s="5">
        <v>0</v>
      </c>
      <c r="AZ1329" s="6">
        <v>0</v>
      </c>
      <c r="BA1329" s="5">
        <v>0</v>
      </c>
      <c r="BB1329" s="5">
        <v>0</v>
      </c>
      <c r="BC1329" s="6">
        <v>0</v>
      </c>
      <c r="BD1329" s="5">
        <v>0</v>
      </c>
      <c r="BE1329" s="5">
        <v>0</v>
      </c>
      <c r="BF1329" s="6">
        <v>0</v>
      </c>
      <c r="BG1329" s="5">
        <v>0</v>
      </c>
      <c r="BH1329" s="5">
        <v>0</v>
      </c>
      <c r="BI1329" s="6">
        <v>0</v>
      </c>
      <c r="BJ1329" s="2" t="s">
        <v>13</v>
      </c>
      <c r="BK1329" s="2" t="s">
        <v>13</v>
      </c>
      <c r="BL1329" s="2" t="s">
        <v>13</v>
      </c>
      <c r="BM1329" s="3">
        <f t="shared" si="251"/>
        <v>0</v>
      </c>
      <c r="BN1329" s="3">
        <f t="shared" si="252"/>
        <v>0</v>
      </c>
      <c r="BO1329" s="3">
        <f t="shared" si="253"/>
        <v>0</v>
      </c>
      <c r="BP1329" s="3">
        <f t="shared" si="254"/>
        <v>0</v>
      </c>
      <c r="BQ1329" s="3">
        <f t="shared" si="255"/>
        <v>0</v>
      </c>
      <c r="BR1329" s="3">
        <f t="shared" si="256"/>
        <v>0</v>
      </c>
      <c r="BS1329" s="3">
        <f t="shared" si="257"/>
        <v>0</v>
      </c>
      <c r="BT1329" s="3">
        <f t="shared" si="258"/>
        <v>0</v>
      </c>
      <c r="BU1329" s="3">
        <f t="shared" si="259"/>
        <v>0</v>
      </c>
      <c r="BV1329" s="3">
        <f t="shared" si="260"/>
        <v>0</v>
      </c>
      <c r="BW1329" s="4">
        <f t="shared" si="261"/>
        <v>0</v>
      </c>
      <c r="BX1329" s="4">
        <f t="shared" si="262"/>
        <v>0</v>
      </c>
      <c r="BY1329" s="2" t="s">
        <v>903</v>
      </c>
    </row>
    <row r="1330" spans="1:77" x14ac:dyDescent="0.25">
      <c r="A1330" s="2">
        <v>16</v>
      </c>
      <c r="B1330" s="2" t="s">
        <v>0</v>
      </c>
      <c r="C1330" s="2" t="s">
        <v>727</v>
      </c>
      <c r="D1330" s="2">
        <v>2023</v>
      </c>
      <c r="E1330" s="2" t="s">
        <v>1</v>
      </c>
      <c r="F1330" s="2" t="s">
        <v>2</v>
      </c>
      <c r="G1330" s="2" t="s">
        <v>3</v>
      </c>
      <c r="H1330" s="2" t="s">
        <v>4</v>
      </c>
      <c r="I1330" s="2" t="s">
        <v>750</v>
      </c>
      <c r="J1330" s="2" t="s">
        <v>562</v>
      </c>
      <c r="K1330" s="2" t="s">
        <v>871</v>
      </c>
      <c r="L1330" s="2" t="s">
        <v>834</v>
      </c>
      <c r="M1330" s="2" t="s">
        <v>835</v>
      </c>
      <c r="N1330" s="2" t="s">
        <v>49</v>
      </c>
      <c r="O1330" s="2" t="s">
        <v>80</v>
      </c>
      <c r="P1330" s="2" t="s">
        <v>81</v>
      </c>
      <c r="Q1330" s="2" t="s">
        <v>82</v>
      </c>
      <c r="R1330" s="2" t="s">
        <v>10</v>
      </c>
      <c r="S1330" s="2" t="s">
        <v>11</v>
      </c>
      <c r="T1330" s="2">
        <v>393</v>
      </c>
      <c r="U1330" s="2" t="s">
        <v>571</v>
      </c>
      <c r="V1330" s="2" t="s">
        <v>4338</v>
      </c>
      <c r="W1330" s="2" t="s">
        <v>3175</v>
      </c>
      <c r="X1330" s="2">
        <v>13</v>
      </c>
      <c r="Y1330" s="2" t="s">
        <v>3218</v>
      </c>
      <c r="Z1330" s="2" t="s">
        <v>45</v>
      </c>
      <c r="AA1330" s="2" t="s">
        <v>917</v>
      </c>
      <c r="AB1330" s="2" t="s">
        <v>1661</v>
      </c>
      <c r="AC1330" s="6">
        <v>0</v>
      </c>
      <c r="AD1330" s="6">
        <v>0</v>
      </c>
      <c r="AE1330" s="6">
        <v>0</v>
      </c>
      <c r="AF1330" s="6">
        <v>24</v>
      </c>
      <c r="AG1330" s="6">
        <v>20</v>
      </c>
      <c r="AH1330" s="6">
        <v>83.33</v>
      </c>
      <c r="AI1330" s="6">
        <v>3</v>
      </c>
      <c r="AJ1330" s="6">
        <v>3</v>
      </c>
      <c r="AK1330" s="6">
        <v>100</v>
      </c>
      <c r="AL1330" s="6">
        <v>17</v>
      </c>
      <c r="AM1330" s="6">
        <v>17</v>
      </c>
      <c r="AN1330" s="6">
        <v>100</v>
      </c>
      <c r="AO1330" s="6">
        <v>0</v>
      </c>
      <c r="AP1330" s="6">
        <v>0</v>
      </c>
      <c r="AQ1330" s="6">
        <v>0</v>
      </c>
      <c r="AR1330" s="6">
        <v>40</v>
      </c>
      <c r="AS1330" s="6">
        <v>40</v>
      </c>
      <c r="AT1330" s="6">
        <v>100</v>
      </c>
      <c r="AU1330" s="5">
        <v>0</v>
      </c>
      <c r="AV1330" s="5">
        <v>0</v>
      </c>
      <c r="AW1330" s="6">
        <v>0</v>
      </c>
      <c r="AX1330" s="5">
        <v>0</v>
      </c>
      <c r="AY1330" s="5">
        <v>0</v>
      </c>
      <c r="AZ1330" s="6">
        <v>0</v>
      </c>
      <c r="BA1330" s="5">
        <v>0</v>
      </c>
      <c r="BB1330" s="5">
        <v>0</v>
      </c>
      <c r="BC1330" s="6">
        <v>0</v>
      </c>
      <c r="BD1330" s="5">
        <v>0</v>
      </c>
      <c r="BE1330" s="5">
        <v>0</v>
      </c>
      <c r="BF1330" s="6">
        <v>0</v>
      </c>
      <c r="BG1330" s="5">
        <v>0</v>
      </c>
      <c r="BH1330" s="5">
        <v>0</v>
      </c>
      <c r="BI1330" s="6">
        <v>0</v>
      </c>
      <c r="BJ1330" s="2" t="s">
        <v>13</v>
      </c>
      <c r="BK1330" s="2" t="s">
        <v>13</v>
      </c>
      <c r="BL1330" s="2" t="s">
        <v>13</v>
      </c>
      <c r="BM1330" s="3">
        <f t="shared" si="251"/>
        <v>0</v>
      </c>
      <c r="BN1330" s="3">
        <f t="shared" si="252"/>
        <v>0</v>
      </c>
      <c r="BO1330" s="3">
        <f t="shared" si="253"/>
        <v>0</v>
      </c>
      <c r="BP1330" s="3">
        <f t="shared" si="254"/>
        <v>0</v>
      </c>
      <c r="BQ1330" s="3">
        <f t="shared" si="255"/>
        <v>0</v>
      </c>
      <c r="BR1330" s="3">
        <f t="shared" si="256"/>
        <v>0</v>
      </c>
      <c r="BS1330" s="3">
        <f t="shared" si="257"/>
        <v>0</v>
      </c>
      <c r="BT1330" s="3">
        <f t="shared" si="258"/>
        <v>0</v>
      </c>
      <c r="BU1330" s="3">
        <f t="shared" si="259"/>
        <v>0</v>
      </c>
      <c r="BV1330" s="3">
        <f t="shared" si="260"/>
        <v>0</v>
      </c>
      <c r="BW1330" s="4">
        <f t="shared" si="261"/>
        <v>0</v>
      </c>
      <c r="BX1330" s="4">
        <f t="shared" si="262"/>
        <v>0</v>
      </c>
      <c r="BY1330" s="2" t="s">
        <v>903</v>
      </c>
    </row>
    <row r="1331" spans="1:77" x14ac:dyDescent="0.25">
      <c r="A1331" s="2">
        <v>16</v>
      </c>
      <c r="B1331" s="2" t="s">
        <v>0</v>
      </c>
      <c r="C1331" s="2" t="s">
        <v>727</v>
      </c>
      <c r="D1331" s="2">
        <v>2023</v>
      </c>
      <c r="E1331" s="2" t="s">
        <v>1</v>
      </c>
      <c r="F1331" s="2" t="s">
        <v>2</v>
      </c>
      <c r="G1331" s="2" t="s">
        <v>3</v>
      </c>
      <c r="H1331" s="2" t="s">
        <v>4</v>
      </c>
      <c r="I1331" s="2" t="s">
        <v>750</v>
      </c>
      <c r="J1331" s="2" t="s">
        <v>562</v>
      </c>
      <c r="K1331" s="2" t="s">
        <v>871</v>
      </c>
      <c r="L1331" s="2" t="s">
        <v>834</v>
      </c>
      <c r="M1331" s="2" t="s">
        <v>835</v>
      </c>
      <c r="N1331" s="2" t="s">
        <v>49</v>
      </c>
      <c r="O1331" s="2" t="s">
        <v>80</v>
      </c>
      <c r="P1331" s="2" t="s">
        <v>81</v>
      </c>
      <c r="Q1331" s="2" t="s">
        <v>82</v>
      </c>
      <c r="R1331" s="2" t="s">
        <v>10</v>
      </c>
      <c r="S1331" s="2" t="s">
        <v>11</v>
      </c>
      <c r="T1331" s="2">
        <v>394</v>
      </c>
      <c r="U1331" s="2" t="s">
        <v>572</v>
      </c>
      <c r="V1331" s="2" t="s">
        <v>4338</v>
      </c>
      <c r="W1331" s="2" t="s">
        <v>3175</v>
      </c>
      <c r="X1331" s="2">
        <v>13</v>
      </c>
      <c r="Y1331" s="2" t="s">
        <v>3218</v>
      </c>
      <c r="Z1331" s="2" t="s">
        <v>45</v>
      </c>
      <c r="AA1331" s="2" t="s">
        <v>917</v>
      </c>
      <c r="AB1331" s="2" t="s">
        <v>1661</v>
      </c>
      <c r="AC1331" s="6">
        <v>0</v>
      </c>
      <c r="AD1331" s="6">
        <v>0</v>
      </c>
      <c r="AE1331" s="6">
        <v>0</v>
      </c>
      <c r="AF1331" s="6">
        <v>24</v>
      </c>
      <c r="AG1331" s="6">
        <v>20</v>
      </c>
      <c r="AH1331" s="6">
        <v>83.33</v>
      </c>
      <c r="AI1331" s="6">
        <v>0</v>
      </c>
      <c r="AJ1331" s="6">
        <v>3</v>
      </c>
      <c r="AK1331" s="6">
        <v>0</v>
      </c>
      <c r="AL1331" s="6">
        <v>0</v>
      </c>
      <c r="AM1331" s="6">
        <v>17</v>
      </c>
      <c r="AN1331" s="6">
        <v>0</v>
      </c>
      <c r="AO1331" s="6">
        <v>0</v>
      </c>
      <c r="AP1331" s="6">
        <v>0</v>
      </c>
      <c r="AQ1331" s="6">
        <v>0</v>
      </c>
      <c r="AR1331" s="6">
        <v>40</v>
      </c>
      <c r="AS1331" s="6">
        <v>40</v>
      </c>
      <c r="AT1331" s="6">
        <v>100</v>
      </c>
      <c r="AU1331" s="5">
        <v>0</v>
      </c>
      <c r="AV1331" s="5">
        <v>0</v>
      </c>
      <c r="AW1331" s="6">
        <v>0</v>
      </c>
      <c r="AX1331" s="5">
        <v>0</v>
      </c>
      <c r="AY1331" s="5">
        <v>0</v>
      </c>
      <c r="AZ1331" s="6">
        <v>0</v>
      </c>
      <c r="BA1331" s="5">
        <v>0</v>
      </c>
      <c r="BB1331" s="5">
        <v>0</v>
      </c>
      <c r="BC1331" s="6">
        <v>0</v>
      </c>
      <c r="BD1331" s="5">
        <v>0</v>
      </c>
      <c r="BE1331" s="5">
        <v>0</v>
      </c>
      <c r="BF1331" s="6">
        <v>0</v>
      </c>
      <c r="BG1331" s="5">
        <v>0</v>
      </c>
      <c r="BH1331" s="5">
        <v>0</v>
      </c>
      <c r="BI1331" s="6">
        <v>0</v>
      </c>
      <c r="BJ1331" s="2" t="s">
        <v>13</v>
      </c>
      <c r="BK1331" s="2" t="s">
        <v>13</v>
      </c>
      <c r="BL1331" s="2" t="s">
        <v>13</v>
      </c>
      <c r="BM1331" s="3">
        <f t="shared" si="251"/>
        <v>0</v>
      </c>
      <c r="BN1331" s="3">
        <f t="shared" si="252"/>
        <v>0</v>
      </c>
      <c r="BO1331" s="3">
        <f t="shared" si="253"/>
        <v>0</v>
      </c>
      <c r="BP1331" s="3">
        <f t="shared" si="254"/>
        <v>0</v>
      </c>
      <c r="BQ1331" s="3">
        <f t="shared" si="255"/>
        <v>0</v>
      </c>
      <c r="BR1331" s="3">
        <f t="shared" si="256"/>
        <v>0</v>
      </c>
      <c r="BS1331" s="3">
        <f t="shared" si="257"/>
        <v>0</v>
      </c>
      <c r="BT1331" s="3">
        <f t="shared" si="258"/>
        <v>0</v>
      </c>
      <c r="BU1331" s="3">
        <f t="shared" si="259"/>
        <v>0</v>
      </c>
      <c r="BV1331" s="3">
        <f t="shared" si="260"/>
        <v>0</v>
      </c>
      <c r="BW1331" s="4">
        <f t="shared" si="261"/>
        <v>0</v>
      </c>
      <c r="BX1331" s="4">
        <f t="shared" si="262"/>
        <v>0</v>
      </c>
      <c r="BY1331" s="2" t="s">
        <v>903</v>
      </c>
    </row>
    <row r="1332" spans="1:77" x14ac:dyDescent="0.25">
      <c r="A1332" s="2">
        <v>16</v>
      </c>
      <c r="B1332" s="2" t="s">
        <v>0</v>
      </c>
      <c r="C1332" s="2" t="s">
        <v>727</v>
      </c>
      <c r="D1332" s="2">
        <v>2023</v>
      </c>
      <c r="E1332" s="2" t="s">
        <v>1</v>
      </c>
      <c r="F1332" s="2" t="s">
        <v>2</v>
      </c>
      <c r="G1332" s="2" t="s">
        <v>3</v>
      </c>
      <c r="H1332" s="2" t="s">
        <v>4</v>
      </c>
      <c r="I1332" s="2" t="s">
        <v>750</v>
      </c>
      <c r="J1332" s="2" t="s">
        <v>562</v>
      </c>
      <c r="K1332" s="2" t="s">
        <v>871</v>
      </c>
      <c r="L1332" s="2" t="s">
        <v>834</v>
      </c>
      <c r="M1332" s="2" t="s">
        <v>835</v>
      </c>
      <c r="N1332" s="2" t="s">
        <v>49</v>
      </c>
      <c r="O1332" s="2" t="s">
        <v>80</v>
      </c>
      <c r="P1332" s="2" t="s">
        <v>81</v>
      </c>
      <c r="Q1332" s="2" t="s">
        <v>82</v>
      </c>
      <c r="R1332" s="2" t="s">
        <v>10</v>
      </c>
      <c r="S1332" s="2" t="s">
        <v>11</v>
      </c>
      <c r="T1332" s="2">
        <v>396</v>
      </c>
      <c r="U1332" s="2" t="s">
        <v>573</v>
      </c>
      <c r="V1332" s="2" t="s">
        <v>4338</v>
      </c>
      <c r="W1332" s="2" t="s">
        <v>3175</v>
      </c>
      <c r="X1332" s="2">
        <v>9</v>
      </c>
      <c r="Y1332" s="2" t="s">
        <v>3219</v>
      </c>
      <c r="Z1332" s="2" t="s">
        <v>45</v>
      </c>
      <c r="AA1332" s="2" t="s">
        <v>917</v>
      </c>
      <c r="AB1332" s="2" t="s">
        <v>1661</v>
      </c>
      <c r="AC1332" s="6">
        <v>0</v>
      </c>
      <c r="AD1332" s="6">
        <v>0</v>
      </c>
      <c r="AE1332" s="6">
        <v>0</v>
      </c>
      <c r="AF1332" s="6">
        <v>2</v>
      </c>
      <c r="AG1332" s="6">
        <v>2</v>
      </c>
      <c r="AH1332" s="6">
        <v>100</v>
      </c>
      <c r="AI1332" s="6">
        <v>0</v>
      </c>
      <c r="AJ1332" s="6">
        <v>0</v>
      </c>
      <c r="AK1332" s="6">
        <v>0</v>
      </c>
      <c r="AL1332" s="6">
        <v>1</v>
      </c>
      <c r="AM1332" s="6">
        <v>1</v>
      </c>
      <c r="AN1332" s="6">
        <v>100</v>
      </c>
      <c r="AO1332" s="6">
        <v>0</v>
      </c>
      <c r="AP1332" s="6">
        <v>0</v>
      </c>
      <c r="AQ1332" s="6">
        <v>0</v>
      </c>
      <c r="AR1332" s="6">
        <v>3</v>
      </c>
      <c r="AS1332" s="6">
        <v>3</v>
      </c>
      <c r="AT1332" s="6">
        <v>100</v>
      </c>
      <c r="AU1332" s="5">
        <v>0</v>
      </c>
      <c r="AV1332" s="5">
        <v>0</v>
      </c>
      <c r="AW1332" s="6">
        <v>0</v>
      </c>
      <c r="AX1332" s="5">
        <v>0</v>
      </c>
      <c r="AY1332" s="5">
        <v>0</v>
      </c>
      <c r="AZ1332" s="6">
        <v>0</v>
      </c>
      <c r="BA1332" s="5">
        <v>0</v>
      </c>
      <c r="BB1332" s="5">
        <v>0</v>
      </c>
      <c r="BC1332" s="6">
        <v>0</v>
      </c>
      <c r="BD1332" s="5">
        <v>0</v>
      </c>
      <c r="BE1332" s="5">
        <v>0</v>
      </c>
      <c r="BF1332" s="6">
        <v>0</v>
      </c>
      <c r="BG1332" s="5">
        <v>0</v>
      </c>
      <c r="BH1332" s="5">
        <v>0</v>
      </c>
      <c r="BI1332" s="6">
        <v>0</v>
      </c>
      <c r="BJ1332" s="2" t="s">
        <v>13</v>
      </c>
      <c r="BK1332" s="2" t="s">
        <v>13</v>
      </c>
      <c r="BL1332" s="2" t="s">
        <v>13</v>
      </c>
      <c r="BM1332" s="3">
        <f t="shared" si="251"/>
        <v>0</v>
      </c>
      <c r="BN1332" s="3">
        <f t="shared" si="252"/>
        <v>0</v>
      </c>
      <c r="BO1332" s="3">
        <f t="shared" si="253"/>
        <v>0</v>
      </c>
      <c r="BP1332" s="3">
        <f t="shared" si="254"/>
        <v>0</v>
      </c>
      <c r="BQ1332" s="3">
        <f t="shared" si="255"/>
        <v>0</v>
      </c>
      <c r="BR1332" s="3">
        <f t="shared" si="256"/>
        <v>0</v>
      </c>
      <c r="BS1332" s="3">
        <f t="shared" si="257"/>
        <v>0</v>
      </c>
      <c r="BT1332" s="3">
        <f t="shared" si="258"/>
        <v>0</v>
      </c>
      <c r="BU1332" s="3">
        <f t="shared" si="259"/>
        <v>0</v>
      </c>
      <c r="BV1332" s="3">
        <f t="shared" si="260"/>
        <v>0</v>
      </c>
      <c r="BW1332" s="4">
        <f t="shared" si="261"/>
        <v>0</v>
      </c>
      <c r="BX1332" s="4">
        <f t="shared" si="262"/>
        <v>0</v>
      </c>
      <c r="BY1332" s="2" t="s">
        <v>903</v>
      </c>
    </row>
    <row r="1333" spans="1:77" x14ac:dyDescent="0.25">
      <c r="A1333" s="2">
        <v>16</v>
      </c>
      <c r="B1333" s="2" t="s">
        <v>0</v>
      </c>
      <c r="C1333" s="2" t="s">
        <v>727</v>
      </c>
      <c r="D1333" s="2">
        <v>2023</v>
      </c>
      <c r="E1333" s="2" t="s">
        <v>1</v>
      </c>
      <c r="F1333" s="2" t="s">
        <v>2</v>
      </c>
      <c r="G1333" s="2" t="s">
        <v>3</v>
      </c>
      <c r="H1333" s="2" t="s">
        <v>4</v>
      </c>
      <c r="I1333" s="2" t="s">
        <v>750</v>
      </c>
      <c r="J1333" s="2" t="s">
        <v>562</v>
      </c>
      <c r="K1333" s="2" t="s">
        <v>871</v>
      </c>
      <c r="L1333" s="2" t="s">
        <v>834</v>
      </c>
      <c r="M1333" s="2" t="s">
        <v>835</v>
      </c>
      <c r="N1333" s="2" t="s">
        <v>49</v>
      </c>
      <c r="O1333" s="2" t="s">
        <v>80</v>
      </c>
      <c r="P1333" s="2" t="s">
        <v>81</v>
      </c>
      <c r="Q1333" s="2" t="s">
        <v>82</v>
      </c>
      <c r="R1333" s="2" t="s">
        <v>10</v>
      </c>
      <c r="S1333" s="2" t="s">
        <v>11</v>
      </c>
      <c r="T1333" s="2">
        <v>396</v>
      </c>
      <c r="U1333" s="2" t="s">
        <v>573</v>
      </c>
      <c r="V1333" s="2" t="s">
        <v>4338</v>
      </c>
      <c r="W1333" s="2" t="s">
        <v>3175</v>
      </c>
      <c r="X1333" s="2">
        <v>10</v>
      </c>
      <c r="Y1333" s="2" t="s">
        <v>3220</v>
      </c>
      <c r="Z1333" s="2" t="s">
        <v>45</v>
      </c>
      <c r="AA1333" s="2" t="s">
        <v>917</v>
      </c>
      <c r="AB1333" s="2" t="s">
        <v>1666</v>
      </c>
      <c r="AC1333" s="6">
        <v>0</v>
      </c>
      <c r="AD1333" s="6">
        <v>0</v>
      </c>
      <c r="AE1333" s="6">
        <v>0</v>
      </c>
      <c r="AF1333" s="6">
        <v>0</v>
      </c>
      <c r="AG1333" s="6">
        <v>0</v>
      </c>
      <c r="AH1333" s="6">
        <v>0</v>
      </c>
      <c r="AI1333" s="6">
        <v>0</v>
      </c>
      <c r="AJ1333" s="6">
        <v>0</v>
      </c>
      <c r="AK1333" s="6">
        <v>0</v>
      </c>
      <c r="AL1333" s="6">
        <v>0</v>
      </c>
      <c r="AM1333" s="6">
        <v>0</v>
      </c>
      <c r="AN1333" s="6">
        <v>0</v>
      </c>
      <c r="AO1333" s="6">
        <v>0</v>
      </c>
      <c r="AP1333" s="6">
        <v>0</v>
      </c>
      <c r="AQ1333" s="6">
        <v>0</v>
      </c>
      <c r="AR1333" s="6">
        <v>16</v>
      </c>
      <c r="AS1333" s="6">
        <v>0</v>
      </c>
      <c r="AT1333" s="6">
        <v>0</v>
      </c>
      <c r="AU1333" s="5">
        <v>0</v>
      </c>
      <c r="AV1333" s="5">
        <v>0</v>
      </c>
      <c r="AW1333" s="6">
        <v>0</v>
      </c>
      <c r="AX1333" s="5">
        <v>0</v>
      </c>
      <c r="AY1333" s="5">
        <v>0</v>
      </c>
      <c r="AZ1333" s="6">
        <v>0</v>
      </c>
      <c r="BA1333" s="5">
        <v>0</v>
      </c>
      <c r="BB1333" s="5">
        <v>0</v>
      </c>
      <c r="BC1333" s="6">
        <v>0</v>
      </c>
      <c r="BD1333" s="5">
        <v>0</v>
      </c>
      <c r="BE1333" s="5">
        <v>0</v>
      </c>
      <c r="BF1333" s="6">
        <v>0</v>
      </c>
      <c r="BG1333" s="5">
        <v>0</v>
      </c>
      <c r="BH1333" s="5">
        <v>0</v>
      </c>
      <c r="BI1333" s="6">
        <v>0</v>
      </c>
      <c r="BJ1333" s="2" t="s">
        <v>13</v>
      </c>
      <c r="BK1333" s="2" t="s">
        <v>13</v>
      </c>
      <c r="BL1333" s="2" t="s">
        <v>13</v>
      </c>
      <c r="BM1333" s="3">
        <f t="shared" si="251"/>
        <v>0</v>
      </c>
      <c r="BN1333" s="3">
        <f t="shared" si="252"/>
        <v>0</v>
      </c>
      <c r="BO1333" s="3">
        <f t="shared" si="253"/>
        <v>0</v>
      </c>
      <c r="BP1333" s="3">
        <f t="shared" si="254"/>
        <v>0</v>
      </c>
      <c r="BQ1333" s="3">
        <f t="shared" si="255"/>
        <v>0</v>
      </c>
      <c r="BR1333" s="3">
        <f t="shared" si="256"/>
        <v>0</v>
      </c>
      <c r="BS1333" s="3">
        <f t="shared" si="257"/>
        <v>0</v>
      </c>
      <c r="BT1333" s="3">
        <f t="shared" si="258"/>
        <v>0</v>
      </c>
      <c r="BU1333" s="3">
        <f t="shared" si="259"/>
        <v>0</v>
      </c>
      <c r="BV1333" s="3">
        <f t="shared" si="260"/>
        <v>0</v>
      </c>
      <c r="BW1333" s="4">
        <f t="shared" si="261"/>
        <v>0</v>
      </c>
      <c r="BX1333" s="4">
        <f t="shared" si="262"/>
        <v>0</v>
      </c>
      <c r="BY1333" s="2" t="s">
        <v>903</v>
      </c>
    </row>
    <row r="1334" spans="1:77" x14ac:dyDescent="0.25">
      <c r="A1334" s="2">
        <v>16</v>
      </c>
      <c r="B1334" s="2" t="s">
        <v>0</v>
      </c>
      <c r="C1334" s="2" t="s">
        <v>727</v>
      </c>
      <c r="D1334" s="2">
        <v>2023</v>
      </c>
      <c r="E1334" s="2" t="s">
        <v>1</v>
      </c>
      <c r="F1334" s="2" t="s">
        <v>2</v>
      </c>
      <c r="G1334" s="2" t="s">
        <v>3</v>
      </c>
      <c r="H1334" s="2" t="s">
        <v>4</v>
      </c>
      <c r="I1334" s="2" t="s">
        <v>750</v>
      </c>
      <c r="J1334" s="2" t="s">
        <v>562</v>
      </c>
      <c r="K1334" s="2" t="s">
        <v>871</v>
      </c>
      <c r="L1334" s="2" t="s">
        <v>834</v>
      </c>
      <c r="M1334" s="2" t="s">
        <v>835</v>
      </c>
      <c r="N1334" s="2" t="s">
        <v>49</v>
      </c>
      <c r="O1334" s="2" t="s">
        <v>80</v>
      </c>
      <c r="P1334" s="2" t="s">
        <v>81</v>
      </c>
      <c r="Q1334" s="2" t="s">
        <v>82</v>
      </c>
      <c r="R1334" s="2" t="s">
        <v>10</v>
      </c>
      <c r="S1334" s="2" t="s">
        <v>11</v>
      </c>
      <c r="T1334" s="2">
        <v>396</v>
      </c>
      <c r="U1334" s="2" t="s">
        <v>573</v>
      </c>
      <c r="V1334" s="2" t="s">
        <v>4338</v>
      </c>
      <c r="W1334" s="2" t="s">
        <v>3175</v>
      </c>
      <c r="X1334" s="2">
        <v>11</v>
      </c>
      <c r="Y1334" s="2" t="s">
        <v>3221</v>
      </c>
      <c r="Z1334" s="2" t="s">
        <v>45</v>
      </c>
      <c r="AA1334" s="2" t="s">
        <v>917</v>
      </c>
      <c r="AB1334" s="2" t="s">
        <v>1661</v>
      </c>
      <c r="AC1334" s="6">
        <v>0</v>
      </c>
      <c r="AD1334" s="6">
        <v>0</v>
      </c>
      <c r="AE1334" s="6">
        <v>0</v>
      </c>
      <c r="AF1334" s="6">
        <v>0</v>
      </c>
      <c r="AG1334" s="6">
        <v>0</v>
      </c>
      <c r="AH1334" s="6">
        <v>0</v>
      </c>
      <c r="AI1334" s="6">
        <v>0</v>
      </c>
      <c r="AJ1334" s="6">
        <v>0</v>
      </c>
      <c r="AK1334" s="6">
        <v>0</v>
      </c>
      <c r="AL1334" s="6">
        <v>1</v>
      </c>
      <c r="AM1334" s="6">
        <v>0</v>
      </c>
      <c r="AN1334" s="6">
        <v>0</v>
      </c>
      <c r="AO1334" s="6">
        <v>0</v>
      </c>
      <c r="AP1334" s="6">
        <v>0</v>
      </c>
      <c r="AQ1334" s="6">
        <v>0</v>
      </c>
      <c r="AR1334" s="6">
        <v>1</v>
      </c>
      <c r="AS1334" s="6">
        <v>0</v>
      </c>
      <c r="AT1334" s="6">
        <v>0</v>
      </c>
      <c r="AU1334" s="5">
        <v>0</v>
      </c>
      <c r="AV1334" s="5">
        <v>0</v>
      </c>
      <c r="AW1334" s="6">
        <v>0</v>
      </c>
      <c r="AX1334" s="5">
        <v>0</v>
      </c>
      <c r="AY1334" s="5">
        <v>0</v>
      </c>
      <c r="AZ1334" s="6">
        <v>0</v>
      </c>
      <c r="BA1334" s="5">
        <v>0</v>
      </c>
      <c r="BB1334" s="5">
        <v>0</v>
      </c>
      <c r="BC1334" s="6">
        <v>0</v>
      </c>
      <c r="BD1334" s="5">
        <v>0</v>
      </c>
      <c r="BE1334" s="5">
        <v>0</v>
      </c>
      <c r="BF1334" s="6">
        <v>0</v>
      </c>
      <c r="BG1334" s="5">
        <v>0</v>
      </c>
      <c r="BH1334" s="5">
        <v>0</v>
      </c>
      <c r="BI1334" s="6">
        <v>0</v>
      </c>
      <c r="BJ1334" s="2" t="s">
        <v>13</v>
      </c>
      <c r="BK1334" s="2" t="s">
        <v>13</v>
      </c>
      <c r="BL1334" s="2" t="s">
        <v>13</v>
      </c>
      <c r="BM1334" s="3">
        <f t="shared" si="251"/>
        <v>0</v>
      </c>
      <c r="BN1334" s="3">
        <f t="shared" si="252"/>
        <v>0</v>
      </c>
      <c r="BO1334" s="3">
        <f t="shared" si="253"/>
        <v>0</v>
      </c>
      <c r="BP1334" s="3">
        <f t="shared" si="254"/>
        <v>0</v>
      </c>
      <c r="BQ1334" s="3">
        <f t="shared" si="255"/>
        <v>0</v>
      </c>
      <c r="BR1334" s="3">
        <f t="shared" si="256"/>
        <v>0</v>
      </c>
      <c r="BS1334" s="3">
        <f t="shared" si="257"/>
        <v>0</v>
      </c>
      <c r="BT1334" s="3">
        <f t="shared" si="258"/>
        <v>0</v>
      </c>
      <c r="BU1334" s="3">
        <f t="shared" si="259"/>
        <v>0</v>
      </c>
      <c r="BV1334" s="3">
        <f t="shared" si="260"/>
        <v>0</v>
      </c>
      <c r="BW1334" s="4">
        <f t="shared" si="261"/>
        <v>0</v>
      </c>
      <c r="BX1334" s="4">
        <f t="shared" si="262"/>
        <v>0</v>
      </c>
      <c r="BY1334" s="2" t="s">
        <v>903</v>
      </c>
    </row>
    <row r="1335" spans="1:77" x14ac:dyDescent="0.25">
      <c r="A1335" s="2">
        <v>16</v>
      </c>
      <c r="B1335" s="2" t="s">
        <v>0</v>
      </c>
      <c r="C1335" s="2" t="s">
        <v>727</v>
      </c>
      <c r="D1335" s="2">
        <v>2023</v>
      </c>
      <c r="E1335" s="2" t="s">
        <v>1</v>
      </c>
      <c r="F1335" s="2" t="s">
        <v>2</v>
      </c>
      <c r="G1335" s="2" t="s">
        <v>3</v>
      </c>
      <c r="H1335" s="2" t="s">
        <v>4</v>
      </c>
      <c r="I1335" s="2" t="s">
        <v>750</v>
      </c>
      <c r="J1335" s="2" t="s">
        <v>562</v>
      </c>
      <c r="K1335" s="2" t="s">
        <v>871</v>
      </c>
      <c r="L1335" s="2" t="s">
        <v>834</v>
      </c>
      <c r="M1335" s="2" t="s">
        <v>835</v>
      </c>
      <c r="N1335" s="2" t="s">
        <v>49</v>
      </c>
      <c r="O1335" s="2" t="s">
        <v>80</v>
      </c>
      <c r="P1335" s="2" t="s">
        <v>81</v>
      </c>
      <c r="Q1335" s="2" t="s">
        <v>82</v>
      </c>
      <c r="R1335" s="2" t="s">
        <v>10</v>
      </c>
      <c r="S1335" s="2" t="s">
        <v>11</v>
      </c>
      <c r="T1335" s="2">
        <v>396</v>
      </c>
      <c r="U1335" s="2" t="s">
        <v>573</v>
      </c>
      <c r="V1335" s="2" t="s">
        <v>4338</v>
      </c>
      <c r="W1335" s="2" t="s">
        <v>3175</v>
      </c>
      <c r="X1335" s="2">
        <v>22</v>
      </c>
      <c r="Y1335" s="2" t="s">
        <v>3222</v>
      </c>
      <c r="Z1335" s="2" t="s">
        <v>45</v>
      </c>
      <c r="AA1335" s="2" t="s">
        <v>917</v>
      </c>
      <c r="AB1335" s="2" t="s">
        <v>1830</v>
      </c>
      <c r="AC1335" s="6">
        <v>15</v>
      </c>
      <c r="AD1335" s="6">
        <v>0</v>
      </c>
      <c r="AE1335" s="6">
        <v>0</v>
      </c>
      <c r="AF1335" s="6">
        <v>0</v>
      </c>
      <c r="AG1335" s="6">
        <v>0</v>
      </c>
      <c r="AH1335" s="6">
        <v>0</v>
      </c>
      <c r="AI1335" s="6">
        <v>1</v>
      </c>
      <c r="AJ1335" s="6">
        <v>0</v>
      </c>
      <c r="AK1335" s="6">
        <v>0</v>
      </c>
      <c r="AL1335" s="6">
        <v>0</v>
      </c>
      <c r="AM1335" s="6">
        <v>0</v>
      </c>
      <c r="AN1335" s="6">
        <v>0</v>
      </c>
      <c r="AO1335" s="6">
        <v>0</v>
      </c>
      <c r="AP1335" s="6">
        <v>0</v>
      </c>
      <c r="AQ1335" s="6">
        <v>0</v>
      </c>
      <c r="AR1335" s="6">
        <v>1</v>
      </c>
      <c r="AS1335" s="6">
        <v>0</v>
      </c>
      <c r="AT1335" s="6">
        <v>0</v>
      </c>
      <c r="AU1335" s="5">
        <v>203000000</v>
      </c>
      <c r="AV1335" s="5">
        <v>0</v>
      </c>
      <c r="AW1335" s="6">
        <v>0</v>
      </c>
      <c r="AX1335" s="5">
        <v>82377665</v>
      </c>
      <c r="AY1335" s="5">
        <v>82377665</v>
      </c>
      <c r="AZ1335" s="6">
        <v>100</v>
      </c>
      <c r="BA1335" s="5">
        <v>0</v>
      </c>
      <c r="BB1335" s="5">
        <v>0</v>
      </c>
      <c r="BC1335" s="6">
        <v>0</v>
      </c>
      <c r="BD1335" s="5">
        <v>0</v>
      </c>
      <c r="BE1335" s="5">
        <v>0</v>
      </c>
      <c r="BF1335" s="6">
        <v>0</v>
      </c>
      <c r="BG1335" s="5">
        <v>0</v>
      </c>
      <c r="BH1335" s="5">
        <v>0</v>
      </c>
      <c r="BI1335" s="6">
        <v>0</v>
      </c>
      <c r="BJ1335" s="2" t="s">
        <v>13</v>
      </c>
      <c r="BK1335" s="2" t="s">
        <v>13</v>
      </c>
      <c r="BL1335" s="2" t="s">
        <v>13</v>
      </c>
      <c r="BM1335" s="3">
        <f t="shared" si="251"/>
        <v>203</v>
      </c>
      <c r="BN1335" s="3">
        <f t="shared" si="252"/>
        <v>0</v>
      </c>
      <c r="BO1335" s="3">
        <f t="shared" si="253"/>
        <v>82.377664999999993</v>
      </c>
      <c r="BP1335" s="3">
        <f t="shared" si="254"/>
        <v>82.377664999999993</v>
      </c>
      <c r="BQ1335" s="3">
        <f t="shared" si="255"/>
        <v>0</v>
      </c>
      <c r="BR1335" s="3">
        <f t="shared" si="256"/>
        <v>0</v>
      </c>
      <c r="BS1335" s="3">
        <f t="shared" si="257"/>
        <v>0</v>
      </c>
      <c r="BT1335" s="3">
        <f t="shared" si="258"/>
        <v>0</v>
      </c>
      <c r="BU1335" s="3">
        <f t="shared" si="259"/>
        <v>0</v>
      </c>
      <c r="BV1335" s="3">
        <f t="shared" si="260"/>
        <v>0</v>
      </c>
      <c r="BW1335" s="4">
        <f t="shared" si="261"/>
        <v>285.37766499999998</v>
      </c>
      <c r="BX1335" s="4">
        <f t="shared" si="262"/>
        <v>82.377664999999993</v>
      </c>
      <c r="BY1335" s="2" t="s">
        <v>903</v>
      </c>
    </row>
    <row r="1336" spans="1:77" x14ac:dyDescent="0.25">
      <c r="A1336" s="2">
        <v>16</v>
      </c>
      <c r="B1336" s="2" t="s">
        <v>0</v>
      </c>
      <c r="C1336" s="2" t="s">
        <v>727</v>
      </c>
      <c r="D1336" s="2">
        <v>2023</v>
      </c>
      <c r="E1336" s="2" t="s">
        <v>1</v>
      </c>
      <c r="F1336" s="2" t="s">
        <v>2</v>
      </c>
      <c r="G1336" s="2" t="s">
        <v>3</v>
      </c>
      <c r="H1336" s="2" t="s">
        <v>4</v>
      </c>
      <c r="I1336" s="2" t="s">
        <v>750</v>
      </c>
      <c r="J1336" s="2" t="s">
        <v>562</v>
      </c>
      <c r="K1336" s="2" t="s">
        <v>871</v>
      </c>
      <c r="L1336" s="2" t="s">
        <v>834</v>
      </c>
      <c r="M1336" s="2" t="s">
        <v>835</v>
      </c>
      <c r="N1336" s="2" t="s">
        <v>49</v>
      </c>
      <c r="O1336" s="2" t="s">
        <v>80</v>
      </c>
      <c r="P1336" s="2" t="s">
        <v>81</v>
      </c>
      <c r="Q1336" s="2" t="s">
        <v>82</v>
      </c>
      <c r="R1336" s="2" t="s">
        <v>10</v>
      </c>
      <c r="S1336" s="2" t="s">
        <v>11</v>
      </c>
      <c r="T1336" s="2">
        <v>396</v>
      </c>
      <c r="U1336" s="2" t="s">
        <v>573</v>
      </c>
      <c r="V1336" s="2" t="s">
        <v>4338</v>
      </c>
      <c r="W1336" s="2" t="s">
        <v>3175</v>
      </c>
      <c r="X1336" s="2">
        <v>34</v>
      </c>
      <c r="Y1336" s="2" t="s">
        <v>3223</v>
      </c>
      <c r="Z1336" s="2" t="s">
        <v>45</v>
      </c>
      <c r="AA1336" s="2" t="s">
        <v>917</v>
      </c>
      <c r="AB1336" s="2" t="s">
        <v>1661</v>
      </c>
      <c r="AC1336" s="6">
        <v>0</v>
      </c>
      <c r="AD1336" s="6">
        <v>0</v>
      </c>
      <c r="AE1336" s="6">
        <v>0</v>
      </c>
      <c r="AF1336" s="6">
        <v>0</v>
      </c>
      <c r="AG1336" s="6">
        <v>0</v>
      </c>
      <c r="AH1336" s="6">
        <v>0</v>
      </c>
      <c r="AI1336" s="6">
        <v>0</v>
      </c>
      <c r="AJ1336" s="6">
        <v>0</v>
      </c>
      <c r="AK1336" s="6">
        <v>0</v>
      </c>
      <c r="AL1336" s="6">
        <v>1960</v>
      </c>
      <c r="AM1336" s="6">
        <v>1960</v>
      </c>
      <c r="AN1336" s="6">
        <v>100</v>
      </c>
      <c r="AO1336" s="6">
        <v>0</v>
      </c>
      <c r="AP1336" s="6">
        <v>0</v>
      </c>
      <c r="AQ1336" s="6">
        <v>0</v>
      </c>
      <c r="AR1336" s="6">
        <v>1960</v>
      </c>
      <c r="AS1336" s="6">
        <v>1960</v>
      </c>
      <c r="AT1336" s="6">
        <v>100</v>
      </c>
      <c r="AU1336" s="5">
        <v>0</v>
      </c>
      <c r="AV1336" s="5">
        <v>0</v>
      </c>
      <c r="AW1336" s="6">
        <v>0</v>
      </c>
      <c r="AX1336" s="5">
        <v>0</v>
      </c>
      <c r="AY1336" s="5">
        <v>0</v>
      </c>
      <c r="AZ1336" s="6">
        <v>0</v>
      </c>
      <c r="BA1336" s="5">
        <v>0</v>
      </c>
      <c r="BB1336" s="5">
        <v>0</v>
      </c>
      <c r="BC1336" s="6">
        <v>0</v>
      </c>
      <c r="BD1336" s="5">
        <v>0</v>
      </c>
      <c r="BE1336" s="5">
        <v>0</v>
      </c>
      <c r="BF1336" s="6">
        <v>0</v>
      </c>
      <c r="BG1336" s="5">
        <v>0</v>
      </c>
      <c r="BH1336" s="5">
        <v>0</v>
      </c>
      <c r="BI1336" s="6">
        <v>0</v>
      </c>
      <c r="BJ1336" s="2" t="s">
        <v>13</v>
      </c>
      <c r="BK1336" s="2" t="s">
        <v>13</v>
      </c>
      <c r="BL1336" s="2" t="s">
        <v>13</v>
      </c>
      <c r="BM1336" s="3">
        <f t="shared" si="251"/>
        <v>0</v>
      </c>
      <c r="BN1336" s="3">
        <f t="shared" si="252"/>
        <v>0</v>
      </c>
      <c r="BO1336" s="3">
        <f t="shared" si="253"/>
        <v>0</v>
      </c>
      <c r="BP1336" s="3">
        <f t="shared" si="254"/>
        <v>0</v>
      </c>
      <c r="BQ1336" s="3">
        <f t="shared" si="255"/>
        <v>0</v>
      </c>
      <c r="BR1336" s="3">
        <f t="shared" si="256"/>
        <v>0</v>
      </c>
      <c r="BS1336" s="3">
        <f t="shared" si="257"/>
        <v>0</v>
      </c>
      <c r="BT1336" s="3">
        <f t="shared" si="258"/>
        <v>0</v>
      </c>
      <c r="BU1336" s="3">
        <f t="shared" si="259"/>
        <v>0</v>
      </c>
      <c r="BV1336" s="3">
        <f t="shared" si="260"/>
        <v>0</v>
      </c>
      <c r="BW1336" s="4">
        <f t="shared" si="261"/>
        <v>0</v>
      </c>
      <c r="BX1336" s="4">
        <f t="shared" si="262"/>
        <v>0</v>
      </c>
      <c r="BY1336" s="2" t="s">
        <v>903</v>
      </c>
    </row>
    <row r="1337" spans="1:77" x14ac:dyDescent="0.25">
      <c r="A1337" s="2">
        <v>16</v>
      </c>
      <c r="B1337" s="2" t="s">
        <v>0</v>
      </c>
      <c r="C1337" s="2" t="s">
        <v>727</v>
      </c>
      <c r="D1337" s="2">
        <v>2023</v>
      </c>
      <c r="E1337" s="2" t="s">
        <v>1</v>
      </c>
      <c r="F1337" s="2" t="s">
        <v>2</v>
      </c>
      <c r="G1337" s="2" t="s">
        <v>3</v>
      </c>
      <c r="H1337" s="2" t="s">
        <v>4</v>
      </c>
      <c r="I1337" s="2" t="s">
        <v>750</v>
      </c>
      <c r="J1337" s="2" t="s">
        <v>562</v>
      </c>
      <c r="K1337" s="2" t="s">
        <v>871</v>
      </c>
      <c r="L1337" s="2" t="s">
        <v>834</v>
      </c>
      <c r="M1337" s="2" t="s">
        <v>835</v>
      </c>
      <c r="N1337" s="2" t="s">
        <v>49</v>
      </c>
      <c r="O1337" s="2" t="s">
        <v>80</v>
      </c>
      <c r="P1337" s="2" t="s">
        <v>81</v>
      </c>
      <c r="Q1337" s="2" t="s">
        <v>82</v>
      </c>
      <c r="R1337" s="2" t="s">
        <v>10</v>
      </c>
      <c r="S1337" s="2" t="s">
        <v>11</v>
      </c>
      <c r="T1337" s="2">
        <v>397</v>
      </c>
      <c r="U1337" s="2" t="s">
        <v>574</v>
      </c>
      <c r="V1337" s="2" t="s">
        <v>4338</v>
      </c>
      <c r="W1337" s="2" t="s">
        <v>3175</v>
      </c>
      <c r="X1337" s="2">
        <v>1</v>
      </c>
      <c r="Y1337" s="2" t="s">
        <v>3224</v>
      </c>
      <c r="Z1337" s="2" t="s">
        <v>45</v>
      </c>
      <c r="AA1337" s="2" t="s">
        <v>917</v>
      </c>
      <c r="AB1337" s="2" t="s">
        <v>1661</v>
      </c>
      <c r="AC1337" s="6">
        <v>1</v>
      </c>
      <c r="AD1337" s="6">
        <v>0</v>
      </c>
      <c r="AE1337" s="6">
        <v>0</v>
      </c>
      <c r="AF1337" s="6">
        <v>20.399999999999999</v>
      </c>
      <c r="AG1337" s="6">
        <v>0</v>
      </c>
      <c r="AH1337" s="6">
        <v>0</v>
      </c>
      <c r="AI1337" s="6">
        <v>4.2300000000000004</v>
      </c>
      <c r="AJ1337" s="6">
        <v>4.2300000000000004</v>
      </c>
      <c r="AK1337" s="6">
        <v>100</v>
      </c>
      <c r="AL1337" s="6">
        <v>15.7</v>
      </c>
      <c r="AM1337" s="6">
        <v>7.76</v>
      </c>
      <c r="AN1337" s="6">
        <v>49.43</v>
      </c>
      <c r="AO1337" s="6">
        <v>10.47</v>
      </c>
      <c r="AP1337" s="6">
        <v>0</v>
      </c>
      <c r="AQ1337" s="6">
        <v>0</v>
      </c>
      <c r="AR1337" s="6">
        <v>30.4</v>
      </c>
      <c r="AS1337" s="6">
        <v>11.99</v>
      </c>
      <c r="AT1337" s="6">
        <v>39.44</v>
      </c>
      <c r="AU1337" s="5">
        <v>6000000000</v>
      </c>
      <c r="AV1337" s="5">
        <v>0</v>
      </c>
      <c r="AW1337" s="6">
        <v>0</v>
      </c>
      <c r="AX1337" s="5">
        <v>29822413634.98</v>
      </c>
      <c r="AY1337" s="5">
        <v>24312654864</v>
      </c>
      <c r="AZ1337" s="6">
        <v>81.52</v>
      </c>
      <c r="BA1337" s="5">
        <v>46228015554</v>
      </c>
      <c r="BB1337" s="5">
        <v>46095591214</v>
      </c>
      <c r="BC1337" s="6">
        <v>99.71</v>
      </c>
      <c r="BD1337" s="5">
        <v>93856461570</v>
      </c>
      <c r="BE1337" s="5">
        <v>93856461570</v>
      </c>
      <c r="BF1337" s="6">
        <v>100</v>
      </c>
      <c r="BG1337" s="5">
        <v>100000000000</v>
      </c>
      <c r="BH1337" s="5">
        <v>0</v>
      </c>
      <c r="BI1337" s="6">
        <v>0</v>
      </c>
      <c r="BJ1337" s="2" t="s">
        <v>13</v>
      </c>
      <c r="BK1337" s="2" t="s">
        <v>13</v>
      </c>
      <c r="BL1337" s="2" t="s">
        <v>13</v>
      </c>
      <c r="BM1337" s="3">
        <f t="shared" si="251"/>
        <v>6000</v>
      </c>
      <c r="BN1337" s="3">
        <f t="shared" si="252"/>
        <v>0</v>
      </c>
      <c r="BO1337" s="3">
        <f t="shared" si="253"/>
        <v>29822.413634979999</v>
      </c>
      <c r="BP1337" s="3">
        <f t="shared" si="254"/>
        <v>24312.654864</v>
      </c>
      <c r="BQ1337" s="3">
        <f t="shared" si="255"/>
        <v>46228.015553999998</v>
      </c>
      <c r="BR1337" s="3">
        <f t="shared" si="256"/>
        <v>46095.591214</v>
      </c>
      <c r="BS1337" s="3">
        <f t="shared" si="257"/>
        <v>93856.461569999999</v>
      </c>
      <c r="BT1337" s="3">
        <f t="shared" si="258"/>
        <v>93856.461569999999</v>
      </c>
      <c r="BU1337" s="3">
        <f t="shared" si="259"/>
        <v>100000</v>
      </c>
      <c r="BV1337" s="3">
        <f t="shared" si="260"/>
        <v>0</v>
      </c>
      <c r="BW1337" s="4">
        <f t="shared" si="261"/>
        <v>275906.89075898001</v>
      </c>
      <c r="BX1337" s="4">
        <f t="shared" si="262"/>
        <v>164264.70764799998</v>
      </c>
      <c r="BY1337" s="2" t="s">
        <v>903</v>
      </c>
    </row>
    <row r="1338" spans="1:77" x14ac:dyDescent="0.25">
      <c r="A1338" s="2">
        <v>16</v>
      </c>
      <c r="B1338" s="2" t="s">
        <v>0</v>
      </c>
      <c r="C1338" s="2" t="s">
        <v>727</v>
      </c>
      <c r="D1338" s="2">
        <v>2023</v>
      </c>
      <c r="E1338" s="2" t="s">
        <v>1</v>
      </c>
      <c r="F1338" s="2" t="s">
        <v>2</v>
      </c>
      <c r="G1338" s="2" t="s">
        <v>3</v>
      </c>
      <c r="H1338" s="2" t="s">
        <v>4</v>
      </c>
      <c r="I1338" s="2" t="s">
        <v>750</v>
      </c>
      <c r="J1338" s="2" t="s">
        <v>562</v>
      </c>
      <c r="K1338" s="2" t="s">
        <v>871</v>
      </c>
      <c r="L1338" s="2" t="s">
        <v>834</v>
      </c>
      <c r="M1338" s="2" t="s">
        <v>835</v>
      </c>
      <c r="N1338" s="2" t="s">
        <v>49</v>
      </c>
      <c r="O1338" s="2" t="s">
        <v>80</v>
      </c>
      <c r="P1338" s="2" t="s">
        <v>81</v>
      </c>
      <c r="Q1338" s="2" t="s">
        <v>82</v>
      </c>
      <c r="R1338" s="2" t="s">
        <v>10</v>
      </c>
      <c r="S1338" s="2" t="s">
        <v>11</v>
      </c>
      <c r="T1338" s="2">
        <v>397</v>
      </c>
      <c r="U1338" s="2" t="s">
        <v>574</v>
      </c>
      <c r="V1338" s="2" t="s">
        <v>4338</v>
      </c>
      <c r="W1338" s="2" t="s">
        <v>3175</v>
      </c>
      <c r="X1338" s="2">
        <v>2</v>
      </c>
      <c r="Y1338" s="2" t="s">
        <v>3225</v>
      </c>
      <c r="Z1338" s="2" t="s">
        <v>45</v>
      </c>
      <c r="AA1338" s="2" t="s">
        <v>917</v>
      </c>
      <c r="AB1338" s="2" t="s">
        <v>1666</v>
      </c>
      <c r="AC1338" s="6">
        <v>0</v>
      </c>
      <c r="AD1338" s="6">
        <v>0</v>
      </c>
      <c r="AE1338" s="6">
        <v>0</v>
      </c>
      <c r="AF1338" s="6">
        <v>0</v>
      </c>
      <c r="AG1338" s="6">
        <v>0</v>
      </c>
      <c r="AH1338" s="6">
        <v>0</v>
      </c>
      <c r="AI1338" s="6">
        <v>0</v>
      </c>
      <c r="AJ1338" s="6">
        <v>0</v>
      </c>
      <c r="AK1338" s="6">
        <v>0</v>
      </c>
      <c r="AL1338" s="6">
        <v>0</v>
      </c>
      <c r="AM1338" s="6">
        <v>0</v>
      </c>
      <c r="AN1338" s="6">
        <v>0</v>
      </c>
      <c r="AO1338" s="6">
        <v>0</v>
      </c>
      <c r="AP1338" s="6">
        <v>0</v>
      </c>
      <c r="AQ1338" s="6">
        <v>0</v>
      </c>
      <c r="AR1338" s="6">
        <v>1</v>
      </c>
      <c r="AS1338" s="6">
        <v>0</v>
      </c>
      <c r="AT1338" s="6">
        <v>0</v>
      </c>
      <c r="AU1338" s="5">
        <v>0</v>
      </c>
      <c r="AV1338" s="5">
        <v>0</v>
      </c>
      <c r="AW1338" s="6">
        <v>0</v>
      </c>
      <c r="AX1338" s="5">
        <v>0.01</v>
      </c>
      <c r="AY1338" s="5">
        <v>0</v>
      </c>
      <c r="AZ1338" s="6">
        <v>0</v>
      </c>
      <c r="BA1338" s="5">
        <v>0</v>
      </c>
      <c r="BB1338" s="5">
        <v>0</v>
      </c>
      <c r="BC1338" s="6">
        <v>0</v>
      </c>
      <c r="BD1338" s="5">
        <v>0</v>
      </c>
      <c r="BE1338" s="5">
        <v>0</v>
      </c>
      <c r="BF1338" s="6">
        <v>0</v>
      </c>
      <c r="BG1338" s="5">
        <v>0</v>
      </c>
      <c r="BH1338" s="5">
        <v>0</v>
      </c>
      <c r="BI1338" s="6">
        <v>0</v>
      </c>
      <c r="BJ1338" s="2" t="s">
        <v>13</v>
      </c>
      <c r="BK1338" s="2" t="s">
        <v>13</v>
      </c>
      <c r="BL1338" s="2" t="s">
        <v>13</v>
      </c>
      <c r="BM1338" s="3">
        <f t="shared" si="251"/>
        <v>0</v>
      </c>
      <c r="BN1338" s="3">
        <f t="shared" si="252"/>
        <v>0</v>
      </c>
      <c r="BO1338" s="3">
        <f t="shared" si="253"/>
        <v>1E-8</v>
      </c>
      <c r="BP1338" s="3">
        <f t="shared" si="254"/>
        <v>0</v>
      </c>
      <c r="BQ1338" s="3">
        <f t="shared" si="255"/>
        <v>0</v>
      </c>
      <c r="BR1338" s="3">
        <f t="shared" si="256"/>
        <v>0</v>
      </c>
      <c r="BS1338" s="3">
        <f t="shared" si="257"/>
        <v>0</v>
      </c>
      <c r="BT1338" s="3">
        <f t="shared" si="258"/>
        <v>0</v>
      </c>
      <c r="BU1338" s="3">
        <f t="shared" si="259"/>
        <v>0</v>
      </c>
      <c r="BV1338" s="3">
        <f t="shared" si="260"/>
        <v>0</v>
      </c>
      <c r="BW1338" s="4">
        <f t="shared" si="261"/>
        <v>1E-8</v>
      </c>
      <c r="BX1338" s="4">
        <f t="shared" si="262"/>
        <v>0</v>
      </c>
      <c r="BY1338" s="2" t="s">
        <v>903</v>
      </c>
    </row>
    <row r="1339" spans="1:77" x14ac:dyDescent="0.25">
      <c r="A1339" s="2">
        <v>16</v>
      </c>
      <c r="B1339" s="2" t="s">
        <v>0</v>
      </c>
      <c r="C1339" s="2" t="s">
        <v>727</v>
      </c>
      <c r="D1339" s="2">
        <v>2023</v>
      </c>
      <c r="E1339" s="2" t="s">
        <v>1</v>
      </c>
      <c r="F1339" s="2" t="s">
        <v>2</v>
      </c>
      <c r="G1339" s="2" t="s">
        <v>3</v>
      </c>
      <c r="H1339" s="2" t="s">
        <v>4</v>
      </c>
      <c r="I1339" s="2" t="s">
        <v>750</v>
      </c>
      <c r="J1339" s="2" t="s">
        <v>562</v>
      </c>
      <c r="K1339" s="2" t="s">
        <v>871</v>
      </c>
      <c r="L1339" s="2" t="s">
        <v>834</v>
      </c>
      <c r="M1339" s="2" t="s">
        <v>835</v>
      </c>
      <c r="N1339" s="2" t="s">
        <v>49</v>
      </c>
      <c r="O1339" s="2" t="s">
        <v>80</v>
      </c>
      <c r="P1339" s="2" t="s">
        <v>81</v>
      </c>
      <c r="Q1339" s="2" t="s">
        <v>82</v>
      </c>
      <c r="R1339" s="2" t="s">
        <v>10</v>
      </c>
      <c r="S1339" s="2" t="s">
        <v>11</v>
      </c>
      <c r="T1339" s="2">
        <v>397</v>
      </c>
      <c r="U1339" s="2" t="s">
        <v>574</v>
      </c>
      <c r="V1339" s="2" t="s">
        <v>4338</v>
      </c>
      <c r="W1339" s="2" t="s">
        <v>3175</v>
      </c>
      <c r="X1339" s="2">
        <v>3</v>
      </c>
      <c r="Y1339" s="2" t="s">
        <v>3226</v>
      </c>
      <c r="Z1339" s="2" t="s">
        <v>3</v>
      </c>
      <c r="AA1339" s="2" t="s">
        <v>913</v>
      </c>
      <c r="AB1339" s="2" t="s">
        <v>1661</v>
      </c>
      <c r="AC1339" s="6">
        <v>100</v>
      </c>
      <c r="AD1339" s="6">
        <v>77.17</v>
      </c>
      <c r="AE1339" s="6">
        <v>77.17</v>
      </c>
      <c r="AF1339" s="6">
        <v>100</v>
      </c>
      <c r="AG1339" s="6">
        <v>0</v>
      </c>
      <c r="AH1339" s="6">
        <v>0</v>
      </c>
      <c r="AI1339" s="6">
        <v>100</v>
      </c>
      <c r="AJ1339" s="6">
        <v>0</v>
      </c>
      <c r="AK1339" s="6">
        <v>0</v>
      </c>
      <c r="AL1339" s="6">
        <v>100</v>
      </c>
      <c r="AM1339" s="6">
        <v>94</v>
      </c>
      <c r="AN1339" s="6">
        <v>94</v>
      </c>
      <c r="AO1339" s="6">
        <v>0</v>
      </c>
      <c r="AP1339" s="6">
        <v>0</v>
      </c>
      <c r="AQ1339" s="6">
        <v>0</v>
      </c>
      <c r="AR1339" s="6" t="s">
        <v>11</v>
      </c>
      <c r="AS1339" s="6" t="s">
        <v>11</v>
      </c>
      <c r="AT1339" s="6" t="s">
        <v>11</v>
      </c>
      <c r="AU1339" s="5">
        <v>1033673872</v>
      </c>
      <c r="AV1339" s="5">
        <v>797673872</v>
      </c>
      <c r="AW1339" s="6">
        <v>77.17</v>
      </c>
      <c r="AX1339" s="5">
        <v>161797566</v>
      </c>
      <c r="AY1339" s="5">
        <v>161797566</v>
      </c>
      <c r="AZ1339" s="6">
        <v>100</v>
      </c>
      <c r="BA1339" s="5">
        <v>0</v>
      </c>
      <c r="BB1339" s="5">
        <v>0</v>
      </c>
      <c r="BC1339" s="6">
        <v>0</v>
      </c>
      <c r="BD1339" s="5">
        <v>290994239</v>
      </c>
      <c r="BE1339" s="5">
        <v>209581533</v>
      </c>
      <c r="BF1339" s="6">
        <v>72.02</v>
      </c>
      <c r="BG1339" s="5">
        <v>0</v>
      </c>
      <c r="BH1339" s="5">
        <v>0</v>
      </c>
      <c r="BI1339" s="6">
        <v>0</v>
      </c>
      <c r="BJ1339" s="2" t="s">
        <v>13</v>
      </c>
      <c r="BK1339" s="2" t="s">
        <v>13</v>
      </c>
      <c r="BL1339" s="2" t="s">
        <v>13</v>
      </c>
      <c r="BM1339" s="3">
        <f t="shared" si="251"/>
        <v>1033.6738720000001</v>
      </c>
      <c r="BN1339" s="3">
        <f t="shared" si="252"/>
        <v>797.67387199999996</v>
      </c>
      <c r="BO1339" s="3">
        <f t="shared" si="253"/>
        <v>161.79756599999999</v>
      </c>
      <c r="BP1339" s="3">
        <f t="shared" si="254"/>
        <v>161.79756599999999</v>
      </c>
      <c r="BQ1339" s="3">
        <f t="shared" si="255"/>
        <v>0</v>
      </c>
      <c r="BR1339" s="3">
        <f t="shared" si="256"/>
        <v>0</v>
      </c>
      <c r="BS1339" s="3">
        <f t="shared" si="257"/>
        <v>290.99423899999999</v>
      </c>
      <c r="BT1339" s="3">
        <f t="shared" si="258"/>
        <v>209.58153300000001</v>
      </c>
      <c r="BU1339" s="3">
        <f t="shared" si="259"/>
        <v>0</v>
      </c>
      <c r="BV1339" s="3">
        <f t="shared" si="260"/>
        <v>0</v>
      </c>
      <c r="BW1339" s="4">
        <f t="shared" si="261"/>
        <v>1486.4656770000001</v>
      </c>
      <c r="BX1339" s="4">
        <f t="shared" si="262"/>
        <v>1169.0529709999998</v>
      </c>
      <c r="BY1339" s="2" t="s">
        <v>903</v>
      </c>
    </row>
    <row r="1340" spans="1:77" x14ac:dyDescent="0.25">
      <c r="A1340" s="2">
        <v>16</v>
      </c>
      <c r="B1340" s="2" t="s">
        <v>0</v>
      </c>
      <c r="C1340" s="2" t="s">
        <v>727</v>
      </c>
      <c r="D1340" s="2">
        <v>2023</v>
      </c>
      <c r="E1340" s="2" t="s">
        <v>1</v>
      </c>
      <c r="F1340" s="2" t="s">
        <v>2</v>
      </c>
      <c r="G1340" s="2" t="s">
        <v>3</v>
      </c>
      <c r="H1340" s="2" t="s">
        <v>4</v>
      </c>
      <c r="I1340" s="2" t="s">
        <v>750</v>
      </c>
      <c r="J1340" s="2" t="s">
        <v>562</v>
      </c>
      <c r="K1340" s="2" t="s">
        <v>871</v>
      </c>
      <c r="L1340" s="2" t="s">
        <v>834</v>
      </c>
      <c r="M1340" s="2" t="s">
        <v>835</v>
      </c>
      <c r="N1340" s="2" t="s">
        <v>49</v>
      </c>
      <c r="O1340" s="2" t="s">
        <v>80</v>
      </c>
      <c r="P1340" s="2" t="s">
        <v>81</v>
      </c>
      <c r="Q1340" s="2" t="s">
        <v>82</v>
      </c>
      <c r="R1340" s="2" t="s">
        <v>10</v>
      </c>
      <c r="S1340" s="2" t="s">
        <v>11</v>
      </c>
      <c r="T1340" s="2">
        <v>397</v>
      </c>
      <c r="U1340" s="2" t="s">
        <v>574</v>
      </c>
      <c r="V1340" s="2" t="s">
        <v>4338</v>
      </c>
      <c r="W1340" s="2" t="s">
        <v>3175</v>
      </c>
      <c r="X1340" s="2">
        <v>4</v>
      </c>
      <c r="Y1340" s="2" t="s">
        <v>3227</v>
      </c>
      <c r="Z1340" s="2" t="s">
        <v>45</v>
      </c>
      <c r="AA1340" s="2" t="s">
        <v>917</v>
      </c>
      <c r="AB1340" s="2" t="s">
        <v>1661</v>
      </c>
      <c r="AC1340" s="6">
        <v>0</v>
      </c>
      <c r="AD1340" s="6">
        <v>0</v>
      </c>
      <c r="AE1340" s="6">
        <v>0</v>
      </c>
      <c r="AF1340" s="6">
        <v>0.31</v>
      </c>
      <c r="AG1340" s="6">
        <v>0.31</v>
      </c>
      <c r="AH1340" s="6">
        <v>100</v>
      </c>
      <c r="AI1340" s="6">
        <v>3.22</v>
      </c>
      <c r="AJ1340" s="6">
        <v>3.22</v>
      </c>
      <c r="AK1340" s="6">
        <v>100</v>
      </c>
      <c r="AL1340" s="6">
        <v>13.58</v>
      </c>
      <c r="AM1340" s="6">
        <v>5.42</v>
      </c>
      <c r="AN1340" s="6">
        <v>39.909999999999997</v>
      </c>
      <c r="AO1340" s="6">
        <v>0</v>
      </c>
      <c r="AP1340" s="6">
        <v>0</v>
      </c>
      <c r="AQ1340" s="6">
        <v>0</v>
      </c>
      <c r="AR1340" s="6">
        <v>17.11</v>
      </c>
      <c r="AS1340" s="6">
        <v>8.9499999999999993</v>
      </c>
      <c r="AT1340" s="6">
        <v>52.31</v>
      </c>
      <c r="AU1340" s="5">
        <v>0</v>
      </c>
      <c r="AV1340" s="5">
        <v>0</v>
      </c>
      <c r="AW1340" s="6">
        <v>0</v>
      </c>
      <c r="AX1340" s="5">
        <v>0</v>
      </c>
      <c r="AY1340" s="5">
        <v>0</v>
      </c>
      <c r="AZ1340" s="6">
        <v>0</v>
      </c>
      <c r="BA1340" s="5">
        <v>0</v>
      </c>
      <c r="BB1340" s="5">
        <v>0</v>
      </c>
      <c r="BC1340" s="6">
        <v>0</v>
      </c>
      <c r="BD1340" s="5">
        <v>0</v>
      </c>
      <c r="BE1340" s="5">
        <v>0</v>
      </c>
      <c r="BF1340" s="6">
        <v>0</v>
      </c>
      <c r="BG1340" s="5">
        <v>0</v>
      </c>
      <c r="BH1340" s="5">
        <v>0</v>
      </c>
      <c r="BI1340" s="6">
        <v>0</v>
      </c>
      <c r="BJ1340" s="2" t="s">
        <v>13</v>
      </c>
      <c r="BK1340" s="2" t="s">
        <v>13</v>
      </c>
      <c r="BL1340" s="2" t="s">
        <v>13</v>
      </c>
      <c r="BM1340" s="3">
        <f t="shared" si="251"/>
        <v>0</v>
      </c>
      <c r="BN1340" s="3">
        <f t="shared" si="252"/>
        <v>0</v>
      </c>
      <c r="BO1340" s="3">
        <f t="shared" si="253"/>
        <v>0</v>
      </c>
      <c r="BP1340" s="3">
        <f t="shared" si="254"/>
        <v>0</v>
      </c>
      <c r="BQ1340" s="3">
        <f t="shared" si="255"/>
        <v>0</v>
      </c>
      <c r="BR1340" s="3">
        <f t="shared" si="256"/>
        <v>0</v>
      </c>
      <c r="BS1340" s="3">
        <f t="shared" si="257"/>
        <v>0</v>
      </c>
      <c r="BT1340" s="3">
        <f t="shared" si="258"/>
        <v>0</v>
      </c>
      <c r="BU1340" s="3">
        <f t="shared" si="259"/>
        <v>0</v>
      </c>
      <c r="BV1340" s="3">
        <f t="shared" si="260"/>
        <v>0</v>
      </c>
      <c r="BW1340" s="4">
        <f t="shared" si="261"/>
        <v>0</v>
      </c>
      <c r="BX1340" s="4">
        <f t="shared" si="262"/>
        <v>0</v>
      </c>
      <c r="BY1340" s="2" t="s">
        <v>903</v>
      </c>
    </row>
    <row r="1341" spans="1:77" x14ac:dyDescent="0.25">
      <c r="A1341" s="2">
        <v>16</v>
      </c>
      <c r="B1341" s="2" t="s">
        <v>0</v>
      </c>
      <c r="C1341" s="2" t="s">
        <v>727</v>
      </c>
      <c r="D1341" s="2">
        <v>2023</v>
      </c>
      <c r="E1341" s="2" t="s">
        <v>1</v>
      </c>
      <c r="F1341" s="2" t="s">
        <v>2</v>
      </c>
      <c r="G1341" s="2" t="s">
        <v>3</v>
      </c>
      <c r="H1341" s="2" t="s">
        <v>4</v>
      </c>
      <c r="I1341" s="2" t="s">
        <v>750</v>
      </c>
      <c r="J1341" s="2" t="s">
        <v>562</v>
      </c>
      <c r="K1341" s="2" t="s">
        <v>871</v>
      </c>
      <c r="L1341" s="2" t="s">
        <v>834</v>
      </c>
      <c r="M1341" s="2" t="s">
        <v>835</v>
      </c>
      <c r="N1341" s="2" t="s">
        <v>49</v>
      </c>
      <c r="O1341" s="2" t="s">
        <v>80</v>
      </c>
      <c r="P1341" s="2" t="s">
        <v>81</v>
      </c>
      <c r="Q1341" s="2" t="s">
        <v>82</v>
      </c>
      <c r="R1341" s="2" t="s">
        <v>10</v>
      </c>
      <c r="S1341" s="2" t="s">
        <v>11</v>
      </c>
      <c r="T1341" s="2">
        <v>397</v>
      </c>
      <c r="U1341" s="2" t="s">
        <v>574</v>
      </c>
      <c r="V1341" s="2" t="s">
        <v>4338</v>
      </c>
      <c r="W1341" s="2" t="s">
        <v>3175</v>
      </c>
      <c r="X1341" s="2">
        <v>5</v>
      </c>
      <c r="Y1341" s="2" t="s">
        <v>3228</v>
      </c>
      <c r="Z1341" s="2" t="s">
        <v>45</v>
      </c>
      <c r="AA1341" s="2" t="s">
        <v>917</v>
      </c>
      <c r="AB1341" s="2" t="s">
        <v>1661</v>
      </c>
      <c r="AC1341" s="6">
        <v>0</v>
      </c>
      <c r="AD1341" s="6">
        <v>0</v>
      </c>
      <c r="AE1341" s="6">
        <v>0</v>
      </c>
      <c r="AF1341" s="6">
        <v>2720</v>
      </c>
      <c r="AG1341" s="6">
        <v>2720</v>
      </c>
      <c r="AH1341" s="6">
        <v>100</v>
      </c>
      <c r="AI1341" s="6">
        <v>203691</v>
      </c>
      <c r="AJ1341" s="6">
        <v>66245</v>
      </c>
      <c r="AK1341" s="6">
        <v>32.520000000000003</v>
      </c>
      <c r="AL1341" s="6">
        <v>343333</v>
      </c>
      <c r="AM1341" s="6">
        <v>100987</v>
      </c>
      <c r="AN1341" s="6">
        <v>29.41</v>
      </c>
      <c r="AO1341" s="6">
        <v>0</v>
      </c>
      <c r="AP1341" s="6">
        <v>0</v>
      </c>
      <c r="AQ1341" s="6">
        <v>0</v>
      </c>
      <c r="AR1341" s="6">
        <v>412298</v>
      </c>
      <c r="AS1341" s="6">
        <v>169952</v>
      </c>
      <c r="AT1341" s="6">
        <v>41.22</v>
      </c>
      <c r="AU1341" s="5">
        <v>0</v>
      </c>
      <c r="AV1341" s="5">
        <v>0</v>
      </c>
      <c r="AW1341" s="6">
        <v>0</v>
      </c>
      <c r="AX1341" s="5">
        <v>0</v>
      </c>
      <c r="AY1341" s="5">
        <v>0</v>
      </c>
      <c r="AZ1341" s="6">
        <v>0</v>
      </c>
      <c r="BA1341" s="5">
        <v>0</v>
      </c>
      <c r="BB1341" s="5">
        <v>0</v>
      </c>
      <c r="BC1341" s="6">
        <v>0</v>
      </c>
      <c r="BD1341" s="5">
        <v>0</v>
      </c>
      <c r="BE1341" s="5">
        <v>0</v>
      </c>
      <c r="BF1341" s="6">
        <v>0</v>
      </c>
      <c r="BG1341" s="5">
        <v>0</v>
      </c>
      <c r="BH1341" s="5">
        <v>0</v>
      </c>
      <c r="BI1341" s="6">
        <v>0</v>
      </c>
      <c r="BJ1341" s="2" t="s">
        <v>13</v>
      </c>
      <c r="BK1341" s="2" t="s">
        <v>13</v>
      </c>
      <c r="BL1341" s="2" t="s">
        <v>13</v>
      </c>
      <c r="BM1341" s="3">
        <f t="shared" si="251"/>
        <v>0</v>
      </c>
      <c r="BN1341" s="3">
        <f t="shared" si="252"/>
        <v>0</v>
      </c>
      <c r="BO1341" s="3">
        <f t="shared" si="253"/>
        <v>0</v>
      </c>
      <c r="BP1341" s="3">
        <f t="shared" si="254"/>
        <v>0</v>
      </c>
      <c r="BQ1341" s="3">
        <f t="shared" si="255"/>
        <v>0</v>
      </c>
      <c r="BR1341" s="3">
        <f t="shared" si="256"/>
        <v>0</v>
      </c>
      <c r="BS1341" s="3">
        <f t="shared" si="257"/>
        <v>0</v>
      </c>
      <c r="BT1341" s="3">
        <f t="shared" si="258"/>
        <v>0</v>
      </c>
      <c r="BU1341" s="3">
        <f t="shared" si="259"/>
        <v>0</v>
      </c>
      <c r="BV1341" s="3">
        <f t="shared" si="260"/>
        <v>0</v>
      </c>
      <c r="BW1341" s="4">
        <f t="shared" si="261"/>
        <v>0</v>
      </c>
      <c r="BX1341" s="4">
        <f t="shared" si="262"/>
        <v>0</v>
      </c>
      <c r="BY1341" s="2" t="s">
        <v>903</v>
      </c>
    </row>
    <row r="1342" spans="1:77" x14ac:dyDescent="0.25">
      <c r="A1342" s="2">
        <v>16</v>
      </c>
      <c r="B1342" s="2" t="s">
        <v>0</v>
      </c>
      <c r="C1342" s="2" t="s">
        <v>727</v>
      </c>
      <c r="D1342" s="2">
        <v>2023</v>
      </c>
      <c r="E1342" s="2" t="s">
        <v>1</v>
      </c>
      <c r="F1342" s="2" t="s">
        <v>2</v>
      </c>
      <c r="G1342" s="2" t="s">
        <v>3</v>
      </c>
      <c r="H1342" s="2" t="s">
        <v>4</v>
      </c>
      <c r="I1342" s="2" t="s">
        <v>750</v>
      </c>
      <c r="J1342" s="2" t="s">
        <v>562</v>
      </c>
      <c r="K1342" s="2" t="s">
        <v>871</v>
      </c>
      <c r="L1342" s="2" t="s">
        <v>834</v>
      </c>
      <c r="M1342" s="2" t="s">
        <v>835</v>
      </c>
      <c r="N1342" s="2" t="s">
        <v>49</v>
      </c>
      <c r="O1342" s="2" t="s">
        <v>80</v>
      </c>
      <c r="P1342" s="2" t="s">
        <v>81</v>
      </c>
      <c r="Q1342" s="2" t="s">
        <v>82</v>
      </c>
      <c r="R1342" s="2" t="s">
        <v>10</v>
      </c>
      <c r="S1342" s="2" t="s">
        <v>11</v>
      </c>
      <c r="T1342" s="2">
        <v>397</v>
      </c>
      <c r="U1342" s="2" t="s">
        <v>574</v>
      </c>
      <c r="V1342" s="2" t="s">
        <v>4338</v>
      </c>
      <c r="W1342" s="2" t="s">
        <v>3175</v>
      </c>
      <c r="X1342" s="2">
        <v>6</v>
      </c>
      <c r="Y1342" s="2" t="s">
        <v>3229</v>
      </c>
      <c r="Z1342" s="2" t="s">
        <v>45</v>
      </c>
      <c r="AA1342" s="2" t="s">
        <v>917</v>
      </c>
      <c r="AB1342" s="2" t="s">
        <v>1666</v>
      </c>
      <c r="AC1342" s="6">
        <v>0</v>
      </c>
      <c r="AD1342" s="6">
        <v>0</v>
      </c>
      <c r="AE1342" s="6">
        <v>0</v>
      </c>
      <c r="AF1342" s="6">
        <v>0</v>
      </c>
      <c r="AG1342" s="6">
        <v>0</v>
      </c>
      <c r="AH1342" s="6">
        <v>0</v>
      </c>
      <c r="AI1342" s="6">
        <v>0</v>
      </c>
      <c r="AJ1342" s="6">
        <v>0</v>
      </c>
      <c r="AK1342" s="6">
        <v>0</v>
      </c>
      <c r="AL1342" s="6">
        <v>0</v>
      </c>
      <c r="AM1342" s="6">
        <v>0</v>
      </c>
      <c r="AN1342" s="6">
        <v>0</v>
      </c>
      <c r="AO1342" s="6">
        <v>0</v>
      </c>
      <c r="AP1342" s="6">
        <v>0</v>
      </c>
      <c r="AQ1342" s="6">
        <v>0</v>
      </c>
      <c r="AR1342" s="6">
        <v>1</v>
      </c>
      <c r="AS1342" s="6">
        <v>0</v>
      </c>
      <c r="AT1342" s="6">
        <v>0</v>
      </c>
      <c r="AU1342" s="5">
        <v>0</v>
      </c>
      <c r="AV1342" s="5">
        <v>0</v>
      </c>
      <c r="AW1342" s="6">
        <v>0</v>
      </c>
      <c r="AX1342" s="5">
        <v>0</v>
      </c>
      <c r="AY1342" s="5">
        <v>0</v>
      </c>
      <c r="AZ1342" s="6">
        <v>0</v>
      </c>
      <c r="BA1342" s="5">
        <v>0</v>
      </c>
      <c r="BB1342" s="5">
        <v>0</v>
      </c>
      <c r="BC1342" s="6">
        <v>0</v>
      </c>
      <c r="BD1342" s="5">
        <v>0</v>
      </c>
      <c r="BE1342" s="5">
        <v>0</v>
      </c>
      <c r="BF1342" s="6">
        <v>0</v>
      </c>
      <c r="BG1342" s="5">
        <v>0</v>
      </c>
      <c r="BH1342" s="5">
        <v>0</v>
      </c>
      <c r="BI1342" s="6">
        <v>0</v>
      </c>
      <c r="BJ1342" s="2" t="s">
        <v>13</v>
      </c>
      <c r="BK1342" s="2" t="s">
        <v>13</v>
      </c>
      <c r="BL1342" s="2" t="s">
        <v>13</v>
      </c>
      <c r="BM1342" s="3">
        <f t="shared" si="251"/>
        <v>0</v>
      </c>
      <c r="BN1342" s="3">
        <f t="shared" si="252"/>
        <v>0</v>
      </c>
      <c r="BO1342" s="3">
        <f t="shared" si="253"/>
        <v>0</v>
      </c>
      <c r="BP1342" s="3">
        <f t="shared" si="254"/>
        <v>0</v>
      </c>
      <c r="BQ1342" s="3">
        <f t="shared" si="255"/>
        <v>0</v>
      </c>
      <c r="BR1342" s="3">
        <f t="shared" si="256"/>
        <v>0</v>
      </c>
      <c r="BS1342" s="3">
        <f t="shared" si="257"/>
        <v>0</v>
      </c>
      <c r="BT1342" s="3">
        <f t="shared" si="258"/>
        <v>0</v>
      </c>
      <c r="BU1342" s="3">
        <f t="shared" si="259"/>
        <v>0</v>
      </c>
      <c r="BV1342" s="3">
        <f t="shared" si="260"/>
        <v>0</v>
      </c>
      <c r="BW1342" s="4">
        <f t="shared" si="261"/>
        <v>0</v>
      </c>
      <c r="BX1342" s="4">
        <f t="shared" si="262"/>
        <v>0</v>
      </c>
      <c r="BY1342" s="2" t="s">
        <v>903</v>
      </c>
    </row>
    <row r="1343" spans="1:77" x14ac:dyDescent="0.25">
      <c r="A1343" s="2">
        <v>16</v>
      </c>
      <c r="B1343" s="2" t="s">
        <v>0</v>
      </c>
      <c r="C1343" s="2" t="s">
        <v>727</v>
      </c>
      <c r="D1343" s="2">
        <v>2023</v>
      </c>
      <c r="E1343" s="2" t="s">
        <v>1</v>
      </c>
      <c r="F1343" s="2" t="s">
        <v>2</v>
      </c>
      <c r="G1343" s="2" t="s">
        <v>3</v>
      </c>
      <c r="H1343" s="2" t="s">
        <v>4</v>
      </c>
      <c r="I1343" s="2" t="s">
        <v>750</v>
      </c>
      <c r="J1343" s="2" t="s">
        <v>562</v>
      </c>
      <c r="K1343" s="2" t="s">
        <v>871</v>
      </c>
      <c r="L1343" s="2" t="s">
        <v>834</v>
      </c>
      <c r="M1343" s="2" t="s">
        <v>835</v>
      </c>
      <c r="N1343" s="2" t="s">
        <v>49</v>
      </c>
      <c r="O1343" s="2" t="s">
        <v>80</v>
      </c>
      <c r="P1343" s="2" t="s">
        <v>81</v>
      </c>
      <c r="Q1343" s="2" t="s">
        <v>82</v>
      </c>
      <c r="R1343" s="2" t="s">
        <v>10</v>
      </c>
      <c r="S1343" s="2" t="s">
        <v>11</v>
      </c>
      <c r="T1343" s="2">
        <v>397</v>
      </c>
      <c r="U1343" s="2" t="s">
        <v>574</v>
      </c>
      <c r="V1343" s="2" t="s">
        <v>4338</v>
      </c>
      <c r="W1343" s="2" t="s">
        <v>3175</v>
      </c>
      <c r="X1343" s="2">
        <v>7</v>
      </c>
      <c r="Y1343" s="2" t="s">
        <v>3230</v>
      </c>
      <c r="Z1343" s="2" t="s">
        <v>45</v>
      </c>
      <c r="AA1343" s="2" t="s">
        <v>917</v>
      </c>
      <c r="AB1343" s="2" t="s">
        <v>1661</v>
      </c>
      <c r="AC1343" s="6">
        <v>0</v>
      </c>
      <c r="AD1343" s="6">
        <v>0</v>
      </c>
      <c r="AE1343" s="6">
        <v>0</v>
      </c>
      <c r="AF1343" s="6">
        <v>241</v>
      </c>
      <c r="AG1343" s="6">
        <v>237</v>
      </c>
      <c r="AH1343" s="6">
        <v>98.34</v>
      </c>
      <c r="AI1343" s="6">
        <v>534</v>
      </c>
      <c r="AJ1343" s="6">
        <v>0</v>
      </c>
      <c r="AK1343" s="6">
        <v>0</v>
      </c>
      <c r="AL1343" s="6">
        <v>532</v>
      </c>
      <c r="AM1343" s="6">
        <v>532</v>
      </c>
      <c r="AN1343" s="6">
        <v>100</v>
      </c>
      <c r="AO1343" s="6">
        <v>0</v>
      </c>
      <c r="AP1343" s="6">
        <v>0</v>
      </c>
      <c r="AQ1343" s="6">
        <v>0</v>
      </c>
      <c r="AR1343" s="6">
        <v>769</v>
      </c>
      <c r="AS1343" s="6">
        <v>769</v>
      </c>
      <c r="AT1343" s="6">
        <v>100</v>
      </c>
      <c r="AU1343" s="5">
        <v>0</v>
      </c>
      <c r="AV1343" s="5">
        <v>0</v>
      </c>
      <c r="AW1343" s="6">
        <v>0</v>
      </c>
      <c r="AX1343" s="5">
        <v>6713202434</v>
      </c>
      <c r="AY1343" s="5">
        <v>4775766293</v>
      </c>
      <c r="AZ1343" s="6">
        <v>71.14</v>
      </c>
      <c r="BA1343" s="5">
        <v>1788216769</v>
      </c>
      <c r="BB1343" s="5">
        <v>323000000</v>
      </c>
      <c r="BC1343" s="6">
        <v>18.059999999999999</v>
      </c>
      <c r="BD1343" s="5">
        <v>1363011133</v>
      </c>
      <c r="BE1343" s="5">
        <v>1363011130</v>
      </c>
      <c r="BF1343" s="6">
        <v>100</v>
      </c>
      <c r="BG1343" s="5">
        <v>0</v>
      </c>
      <c r="BH1343" s="5">
        <v>0</v>
      </c>
      <c r="BI1343" s="6">
        <v>0</v>
      </c>
      <c r="BJ1343" s="2" t="s">
        <v>13</v>
      </c>
      <c r="BK1343" s="2" t="s">
        <v>13</v>
      </c>
      <c r="BL1343" s="2" t="s">
        <v>13</v>
      </c>
      <c r="BM1343" s="3">
        <f t="shared" si="251"/>
        <v>0</v>
      </c>
      <c r="BN1343" s="3">
        <f t="shared" si="252"/>
        <v>0</v>
      </c>
      <c r="BO1343" s="3">
        <f t="shared" si="253"/>
        <v>6713.2024339999998</v>
      </c>
      <c r="BP1343" s="3">
        <f t="shared" si="254"/>
        <v>4775.7662929999997</v>
      </c>
      <c r="BQ1343" s="3">
        <f t="shared" si="255"/>
        <v>1788.2167690000001</v>
      </c>
      <c r="BR1343" s="3">
        <f t="shared" si="256"/>
        <v>323</v>
      </c>
      <c r="BS1343" s="3">
        <f t="shared" si="257"/>
        <v>1363.011133</v>
      </c>
      <c r="BT1343" s="3">
        <f t="shared" si="258"/>
        <v>1363.0111300000001</v>
      </c>
      <c r="BU1343" s="3">
        <f t="shared" si="259"/>
        <v>0</v>
      </c>
      <c r="BV1343" s="3">
        <f t="shared" si="260"/>
        <v>0</v>
      </c>
      <c r="BW1343" s="4">
        <f t="shared" si="261"/>
        <v>9864.4303359999994</v>
      </c>
      <c r="BX1343" s="4">
        <f t="shared" si="262"/>
        <v>6461.7774229999995</v>
      </c>
      <c r="BY1343" s="2" t="s">
        <v>903</v>
      </c>
    </row>
    <row r="1344" spans="1:77" x14ac:dyDescent="0.25">
      <c r="A1344" s="2">
        <v>16</v>
      </c>
      <c r="B1344" s="2" t="s">
        <v>0</v>
      </c>
      <c r="C1344" s="2" t="s">
        <v>727</v>
      </c>
      <c r="D1344" s="2">
        <v>2023</v>
      </c>
      <c r="E1344" s="2" t="s">
        <v>1</v>
      </c>
      <c r="F1344" s="2" t="s">
        <v>2</v>
      </c>
      <c r="G1344" s="2" t="s">
        <v>3</v>
      </c>
      <c r="H1344" s="2" t="s">
        <v>4</v>
      </c>
      <c r="I1344" s="2" t="s">
        <v>750</v>
      </c>
      <c r="J1344" s="2" t="s">
        <v>562</v>
      </c>
      <c r="K1344" s="2" t="s">
        <v>871</v>
      </c>
      <c r="L1344" s="2" t="s">
        <v>834</v>
      </c>
      <c r="M1344" s="2" t="s">
        <v>835</v>
      </c>
      <c r="N1344" s="2" t="s">
        <v>49</v>
      </c>
      <c r="O1344" s="2" t="s">
        <v>80</v>
      </c>
      <c r="P1344" s="2" t="s">
        <v>81</v>
      </c>
      <c r="Q1344" s="2" t="s">
        <v>82</v>
      </c>
      <c r="R1344" s="2" t="s">
        <v>10</v>
      </c>
      <c r="S1344" s="2" t="s">
        <v>11</v>
      </c>
      <c r="T1344" s="2">
        <v>397</v>
      </c>
      <c r="U1344" s="2" t="s">
        <v>574</v>
      </c>
      <c r="V1344" s="2" t="s">
        <v>4338</v>
      </c>
      <c r="W1344" s="2" t="s">
        <v>3175</v>
      </c>
      <c r="X1344" s="2">
        <v>8</v>
      </c>
      <c r="Y1344" s="2" t="s">
        <v>3231</v>
      </c>
      <c r="Z1344" s="2" t="s">
        <v>45</v>
      </c>
      <c r="AA1344" s="2" t="s">
        <v>917</v>
      </c>
      <c r="AB1344" s="2" t="s">
        <v>1661</v>
      </c>
      <c r="AC1344" s="6">
        <v>0</v>
      </c>
      <c r="AD1344" s="6">
        <v>0</v>
      </c>
      <c r="AE1344" s="6">
        <v>0</v>
      </c>
      <c r="AF1344" s="6">
        <v>1.45</v>
      </c>
      <c r="AG1344" s="6">
        <v>1.45</v>
      </c>
      <c r="AH1344" s="6">
        <v>100</v>
      </c>
      <c r="AI1344" s="6">
        <v>16.510000000000002</v>
      </c>
      <c r="AJ1344" s="6">
        <v>16.510000000000002</v>
      </c>
      <c r="AK1344" s="6">
        <v>100</v>
      </c>
      <c r="AL1344" s="6">
        <v>80.150000000000006</v>
      </c>
      <c r="AM1344" s="6">
        <v>35.31</v>
      </c>
      <c r="AN1344" s="6">
        <v>44.05</v>
      </c>
      <c r="AO1344" s="6">
        <v>0</v>
      </c>
      <c r="AP1344" s="6">
        <v>0</v>
      </c>
      <c r="AQ1344" s="6">
        <v>0</v>
      </c>
      <c r="AR1344" s="6">
        <v>98.11</v>
      </c>
      <c r="AS1344" s="6">
        <v>53.27</v>
      </c>
      <c r="AT1344" s="6">
        <v>54.3</v>
      </c>
      <c r="AU1344" s="5">
        <v>0</v>
      </c>
      <c r="AV1344" s="5">
        <v>0</v>
      </c>
      <c r="AW1344" s="6">
        <v>0</v>
      </c>
      <c r="AX1344" s="5">
        <v>0</v>
      </c>
      <c r="AY1344" s="5">
        <v>0</v>
      </c>
      <c r="AZ1344" s="6">
        <v>0</v>
      </c>
      <c r="BA1344" s="5">
        <v>0</v>
      </c>
      <c r="BB1344" s="5">
        <v>0</v>
      </c>
      <c r="BC1344" s="6">
        <v>0</v>
      </c>
      <c r="BD1344" s="5">
        <v>0</v>
      </c>
      <c r="BE1344" s="5">
        <v>0</v>
      </c>
      <c r="BF1344" s="6">
        <v>0</v>
      </c>
      <c r="BG1344" s="5">
        <v>0</v>
      </c>
      <c r="BH1344" s="5">
        <v>0</v>
      </c>
      <c r="BI1344" s="6">
        <v>0</v>
      </c>
      <c r="BJ1344" s="2" t="s">
        <v>13</v>
      </c>
      <c r="BK1344" s="2" t="s">
        <v>13</v>
      </c>
      <c r="BL1344" s="2" t="s">
        <v>13</v>
      </c>
      <c r="BM1344" s="3">
        <f t="shared" si="251"/>
        <v>0</v>
      </c>
      <c r="BN1344" s="3">
        <f t="shared" si="252"/>
        <v>0</v>
      </c>
      <c r="BO1344" s="3">
        <f t="shared" si="253"/>
        <v>0</v>
      </c>
      <c r="BP1344" s="3">
        <f t="shared" si="254"/>
        <v>0</v>
      </c>
      <c r="BQ1344" s="3">
        <f t="shared" si="255"/>
        <v>0</v>
      </c>
      <c r="BR1344" s="3">
        <f t="shared" si="256"/>
        <v>0</v>
      </c>
      <c r="BS1344" s="3">
        <f t="shared" si="257"/>
        <v>0</v>
      </c>
      <c r="BT1344" s="3">
        <f t="shared" si="258"/>
        <v>0</v>
      </c>
      <c r="BU1344" s="3">
        <f t="shared" si="259"/>
        <v>0</v>
      </c>
      <c r="BV1344" s="3">
        <f t="shared" si="260"/>
        <v>0</v>
      </c>
      <c r="BW1344" s="4">
        <f t="shared" si="261"/>
        <v>0</v>
      </c>
      <c r="BX1344" s="4">
        <f t="shared" si="262"/>
        <v>0</v>
      </c>
      <c r="BY1344" s="2" t="s">
        <v>903</v>
      </c>
    </row>
    <row r="1345" spans="1:77" x14ac:dyDescent="0.25">
      <c r="A1345" s="2">
        <v>16</v>
      </c>
      <c r="B1345" s="2" t="s">
        <v>0</v>
      </c>
      <c r="C1345" s="2" t="s">
        <v>727</v>
      </c>
      <c r="D1345" s="2">
        <v>2023</v>
      </c>
      <c r="E1345" s="2" t="s">
        <v>1</v>
      </c>
      <c r="F1345" s="2" t="s">
        <v>2</v>
      </c>
      <c r="G1345" s="2" t="s">
        <v>3</v>
      </c>
      <c r="H1345" s="2" t="s">
        <v>4</v>
      </c>
      <c r="I1345" s="2" t="s">
        <v>750</v>
      </c>
      <c r="J1345" s="2" t="s">
        <v>562</v>
      </c>
      <c r="K1345" s="2" t="s">
        <v>871</v>
      </c>
      <c r="L1345" s="2" t="s">
        <v>834</v>
      </c>
      <c r="M1345" s="2" t="s">
        <v>835</v>
      </c>
      <c r="N1345" s="2" t="s">
        <v>49</v>
      </c>
      <c r="O1345" s="2" t="s">
        <v>80</v>
      </c>
      <c r="P1345" s="2" t="s">
        <v>81</v>
      </c>
      <c r="Q1345" s="2" t="s">
        <v>82</v>
      </c>
      <c r="R1345" s="2" t="s">
        <v>10</v>
      </c>
      <c r="S1345" s="2" t="s">
        <v>11</v>
      </c>
      <c r="T1345" s="2">
        <v>397</v>
      </c>
      <c r="U1345" s="2" t="s">
        <v>574</v>
      </c>
      <c r="V1345" s="2" t="s">
        <v>4338</v>
      </c>
      <c r="W1345" s="2" t="s">
        <v>3175</v>
      </c>
      <c r="X1345" s="2">
        <v>19</v>
      </c>
      <c r="Y1345" s="2" t="s">
        <v>3232</v>
      </c>
      <c r="Z1345" s="2" t="s">
        <v>45</v>
      </c>
      <c r="AA1345" s="2" t="s">
        <v>917</v>
      </c>
      <c r="AB1345" s="2" t="s">
        <v>1666</v>
      </c>
      <c r="AC1345" s="6">
        <v>0</v>
      </c>
      <c r="AD1345" s="6">
        <v>0</v>
      </c>
      <c r="AE1345" s="6">
        <v>0</v>
      </c>
      <c r="AF1345" s="6">
        <v>0</v>
      </c>
      <c r="AG1345" s="6">
        <v>0</v>
      </c>
      <c r="AH1345" s="6">
        <v>0</v>
      </c>
      <c r="AI1345" s="6">
        <v>0</v>
      </c>
      <c r="AJ1345" s="6">
        <v>0</v>
      </c>
      <c r="AK1345" s="6">
        <v>0</v>
      </c>
      <c r="AL1345" s="6">
        <v>0</v>
      </c>
      <c r="AM1345" s="6">
        <v>0</v>
      </c>
      <c r="AN1345" s="6">
        <v>0</v>
      </c>
      <c r="AO1345" s="6">
        <v>0</v>
      </c>
      <c r="AP1345" s="6">
        <v>0</v>
      </c>
      <c r="AQ1345" s="6">
        <v>0</v>
      </c>
      <c r="AR1345" s="6">
        <v>1</v>
      </c>
      <c r="AS1345" s="6">
        <v>0</v>
      </c>
      <c r="AT1345" s="6">
        <v>0</v>
      </c>
      <c r="AU1345" s="5">
        <v>0</v>
      </c>
      <c r="AV1345" s="5">
        <v>0</v>
      </c>
      <c r="AW1345" s="6">
        <v>0</v>
      </c>
      <c r="AX1345" s="5">
        <v>0</v>
      </c>
      <c r="AY1345" s="5">
        <v>0</v>
      </c>
      <c r="AZ1345" s="6">
        <v>0</v>
      </c>
      <c r="BA1345" s="5">
        <v>0</v>
      </c>
      <c r="BB1345" s="5">
        <v>0</v>
      </c>
      <c r="BC1345" s="6">
        <v>0</v>
      </c>
      <c r="BD1345" s="5">
        <v>0</v>
      </c>
      <c r="BE1345" s="5">
        <v>0</v>
      </c>
      <c r="BF1345" s="6">
        <v>0</v>
      </c>
      <c r="BG1345" s="5">
        <v>0</v>
      </c>
      <c r="BH1345" s="5">
        <v>0</v>
      </c>
      <c r="BI1345" s="6">
        <v>0</v>
      </c>
      <c r="BJ1345" s="2" t="s">
        <v>13</v>
      </c>
      <c r="BK1345" s="2" t="s">
        <v>13</v>
      </c>
      <c r="BL1345" s="2" t="s">
        <v>13</v>
      </c>
      <c r="BM1345" s="3">
        <f t="shared" si="251"/>
        <v>0</v>
      </c>
      <c r="BN1345" s="3">
        <f t="shared" si="252"/>
        <v>0</v>
      </c>
      <c r="BO1345" s="3">
        <f t="shared" si="253"/>
        <v>0</v>
      </c>
      <c r="BP1345" s="3">
        <f t="shared" si="254"/>
        <v>0</v>
      </c>
      <c r="BQ1345" s="3">
        <f t="shared" si="255"/>
        <v>0</v>
      </c>
      <c r="BR1345" s="3">
        <f t="shared" si="256"/>
        <v>0</v>
      </c>
      <c r="BS1345" s="3">
        <f t="shared" si="257"/>
        <v>0</v>
      </c>
      <c r="BT1345" s="3">
        <f t="shared" si="258"/>
        <v>0</v>
      </c>
      <c r="BU1345" s="3">
        <f t="shared" si="259"/>
        <v>0</v>
      </c>
      <c r="BV1345" s="3">
        <f t="shared" si="260"/>
        <v>0</v>
      </c>
      <c r="BW1345" s="4">
        <f t="shared" si="261"/>
        <v>0</v>
      </c>
      <c r="BX1345" s="4">
        <f t="shared" si="262"/>
        <v>0</v>
      </c>
      <c r="BY1345" s="2" t="s">
        <v>903</v>
      </c>
    </row>
    <row r="1346" spans="1:77" x14ac:dyDescent="0.25">
      <c r="A1346" s="2">
        <v>16</v>
      </c>
      <c r="B1346" s="2" t="s">
        <v>0</v>
      </c>
      <c r="C1346" s="2" t="s">
        <v>727</v>
      </c>
      <c r="D1346" s="2">
        <v>2023</v>
      </c>
      <c r="E1346" s="2" t="s">
        <v>1</v>
      </c>
      <c r="F1346" s="2" t="s">
        <v>2</v>
      </c>
      <c r="G1346" s="2" t="s">
        <v>3</v>
      </c>
      <c r="H1346" s="2" t="s">
        <v>4</v>
      </c>
      <c r="I1346" s="2" t="s">
        <v>750</v>
      </c>
      <c r="J1346" s="2" t="s">
        <v>562</v>
      </c>
      <c r="K1346" s="2" t="s">
        <v>871</v>
      </c>
      <c r="L1346" s="2" t="s">
        <v>834</v>
      </c>
      <c r="M1346" s="2" t="s">
        <v>835</v>
      </c>
      <c r="N1346" s="2" t="s">
        <v>49</v>
      </c>
      <c r="O1346" s="2" t="s">
        <v>80</v>
      </c>
      <c r="P1346" s="2" t="s">
        <v>81</v>
      </c>
      <c r="Q1346" s="2" t="s">
        <v>82</v>
      </c>
      <c r="R1346" s="2" t="s">
        <v>10</v>
      </c>
      <c r="S1346" s="2" t="s">
        <v>11</v>
      </c>
      <c r="T1346" s="2">
        <v>397</v>
      </c>
      <c r="U1346" s="2" t="s">
        <v>574</v>
      </c>
      <c r="V1346" s="2" t="s">
        <v>4338</v>
      </c>
      <c r="W1346" s="2" t="s">
        <v>3175</v>
      </c>
      <c r="X1346" s="2">
        <v>20</v>
      </c>
      <c r="Y1346" s="2" t="s">
        <v>3167</v>
      </c>
      <c r="Z1346" s="2" t="s">
        <v>3</v>
      </c>
      <c r="AA1346" s="2" t="s">
        <v>913</v>
      </c>
      <c r="AB1346" s="2" t="s">
        <v>1661</v>
      </c>
      <c r="AC1346" s="6">
        <v>100</v>
      </c>
      <c r="AD1346" s="6">
        <v>2.89</v>
      </c>
      <c r="AE1346" s="6">
        <v>2.89</v>
      </c>
      <c r="AF1346" s="6">
        <v>100</v>
      </c>
      <c r="AG1346" s="6">
        <v>0</v>
      </c>
      <c r="AH1346" s="6">
        <v>0</v>
      </c>
      <c r="AI1346" s="6">
        <v>100</v>
      </c>
      <c r="AJ1346" s="6">
        <v>98.92</v>
      </c>
      <c r="AK1346" s="6">
        <v>98.92</v>
      </c>
      <c r="AL1346" s="6">
        <v>100</v>
      </c>
      <c r="AM1346" s="6">
        <v>51.64</v>
      </c>
      <c r="AN1346" s="6">
        <v>51.64</v>
      </c>
      <c r="AO1346" s="6">
        <v>100</v>
      </c>
      <c r="AP1346" s="6">
        <v>0</v>
      </c>
      <c r="AQ1346" s="6">
        <v>0</v>
      </c>
      <c r="AR1346" s="6" t="s">
        <v>11</v>
      </c>
      <c r="AS1346" s="6" t="s">
        <v>11</v>
      </c>
      <c r="AT1346" s="6" t="s">
        <v>11</v>
      </c>
      <c r="AU1346" s="5">
        <v>3027017801</v>
      </c>
      <c r="AV1346" s="5">
        <v>87631485</v>
      </c>
      <c r="AW1346" s="6">
        <v>2.89</v>
      </c>
      <c r="AX1346" s="5">
        <v>9658344417</v>
      </c>
      <c r="AY1346" s="5">
        <v>7621139384</v>
      </c>
      <c r="AZ1346" s="6">
        <v>78.91</v>
      </c>
      <c r="BA1346" s="5">
        <v>10846238053</v>
      </c>
      <c r="BB1346" s="5">
        <v>10729161761</v>
      </c>
      <c r="BC1346" s="6">
        <v>98.92</v>
      </c>
      <c r="BD1346" s="5">
        <v>14069174760</v>
      </c>
      <c r="BE1346" s="5">
        <v>7265477363</v>
      </c>
      <c r="BF1346" s="6">
        <v>51.64</v>
      </c>
      <c r="BG1346" s="5">
        <v>20394844000</v>
      </c>
      <c r="BH1346" s="5">
        <v>0</v>
      </c>
      <c r="BI1346" s="6">
        <v>0</v>
      </c>
      <c r="BJ1346" s="2" t="s">
        <v>13</v>
      </c>
      <c r="BK1346" s="2" t="s">
        <v>13</v>
      </c>
      <c r="BL1346" s="2" t="s">
        <v>13</v>
      </c>
      <c r="BM1346" s="3">
        <f t="shared" si="251"/>
        <v>3027.017801</v>
      </c>
      <c r="BN1346" s="3">
        <f t="shared" si="252"/>
        <v>87.631484999999998</v>
      </c>
      <c r="BO1346" s="3">
        <f t="shared" si="253"/>
        <v>9658.3444170000002</v>
      </c>
      <c r="BP1346" s="3">
        <f t="shared" si="254"/>
        <v>7621.1393840000001</v>
      </c>
      <c r="BQ1346" s="3">
        <f t="shared" si="255"/>
        <v>10846.238052999999</v>
      </c>
      <c r="BR1346" s="3">
        <f t="shared" si="256"/>
        <v>10729.161760999999</v>
      </c>
      <c r="BS1346" s="3">
        <f t="shared" si="257"/>
        <v>14069.17476</v>
      </c>
      <c r="BT1346" s="3">
        <f t="shared" si="258"/>
        <v>7265.477363</v>
      </c>
      <c r="BU1346" s="3">
        <f t="shared" si="259"/>
        <v>20394.844000000001</v>
      </c>
      <c r="BV1346" s="3">
        <f t="shared" si="260"/>
        <v>0</v>
      </c>
      <c r="BW1346" s="4">
        <f t="shared" si="261"/>
        <v>57995.619030999995</v>
      </c>
      <c r="BX1346" s="4">
        <f t="shared" si="262"/>
        <v>25703.409993000001</v>
      </c>
      <c r="BY1346" s="2" t="s">
        <v>903</v>
      </c>
    </row>
    <row r="1347" spans="1:77" x14ac:dyDescent="0.25">
      <c r="A1347" s="2">
        <v>16</v>
      </c>
      <c r="B1347" s="2" t="s">
        <v>0</v>
      </c>
      <c r="C1347" s="2" t="s">
        <v>727</v>
      </c>
      <c r="D1347" s="2">
        <v>2023</v>
      </c>
      <c r="E1347" s="2" t="s">
        <v>1</v>
      </c>
      <c r="F1347" s="2" t="s">
        <v>2</v>
      </c>
      <c r="G1347" s="2" t="s">
        <v>3</v>
      </c>
      <c r="H1347" s="2" t="s">
        <v>4</v>
      </c>
      <c r="I1347" s="2" t="s">
        <v>750</v>
      </c>
      <c r="J1347" s="2" t="s">
        <v>562</v>
      </c>
      <c r="K1347" s="2" t="s">
        <v>871</v>
      </c>
      <c r="L1347" s="2" t="s">
        <v>834</v>
      </c>
      <c r="M1347" s="2" t="s">
        <v>835</v>
      </c>
      <c r="N1347" s="2" t="s">
        <v>49</v>
      </c>
      <c r="O1347" s="2" t="s">
        <v>80</v>
      </c>
      <c r="P1347" s="2" t="s">
        <v>81</v>
      </c>
      <c r="Q1347" s="2" t="s">
        <v>82</v>
      </c>
      <c r="R1347" s="2" t="s">
        <v>10</v>
      </c>
      <c r="S1347" s="2" t="s">
        <v>11</v>
      </c>
      <c r="T1347" s="2">
        <v>397</v>
      </c>
      <c r="U1347" s="2" t="s">
        <v>574</v>
      </c>
      <c r="V1347" s="2" t="s">
        <v>4338</v>
      </c>
      <c r="W1347" s="2" t="s">
        <v>3175</v>
      </c>
      <c r="X1347" s="2">
        <v>21</v>
      </c>
      <c r="Y1347" s="2" t="s">
        <v>3233</v>
      </c>
      <c r="Z1347" s="2" t="s">
        <v>45</v>
      </c>
      <c r="AA1347" s="2" t="s">
        <v>917</v>
      </c>
      <c r="AB1347" s="2" t="s">
        <v>1661</v>
      </c>
      <c r="AC1347" s="6">
        <v>256.2</v>
      </c>
      <c r="AD1347" s="6">
        <v>256.2</v>
      </c>
      <c r="AE1347" s="6">
        <v>100</v>
      </c>
      <c r="AF1347" s="6">
        <v>560.08000000000004</v>
      </c>
      <c r="AG1347" s="6">
        <v>560.08000000000004</v>
      </c>
      <c r="AH1347" s="6">
        <v>100</v>
      </c>
      <c r="AI1347" s="6">
        <v>623.87</v>
      </c>
      <c r="AJ1347" s="6">
        <v>623.87</v>
      </c>
      <c r="AK1347" s="6">
        <v>100</v>
      </c>
      <c r="AL1347" s="6">
        <v>564.25</v>
      </c>
      <c r="AM1347" s="6">
        <v>559.38</v>
      </c>
      <c r="AN1347" s="6">
        <v>99.14</v>
      </c>
      <c r="AO1347" s="6">
        <v>0</v>
      </c>
      <c r="AP1347" s="6">
        <v>0</v>
      </c>
      <c r="AQ1347" s="6">
        <v>0</v>
      </c>
      <c r="AR1347" s="6">
        <v>2004.4</v>
      </c>
      <c r="AS1347" s="6">
        <v>1999.53</v>
      </c>
      <c r="AT1347" s="6">
        <v>99.76</v>
      </c>
      <c r="AU1347" s="5">
        <v>4249999213</v>
      </c>
      <c r="AV1347" s="5">
        <v>4249999213</v>
      </c>
      <c r="AW1347" s="6">
        <v>100</v>
      </c>
      <c r="AX1347" s="5">
        <v>7425000000</v>
      </c>
      <c r="AY1347" s="5">
        <v>7425000000</v>
      </c>
      <c r="AZ1347" s="6">
        <v>100</v>
      </c>
      <c r="BA1347" s="5">
        <v>1770480000</v>
      </c>
      <c r="BB1347" s="5">
        <v>1770480000</v>
      </c>
      <c r="BC1347" s="6">
        <v>100</v>
      </c>
      <c r="BD1347" s="5">
        <v>15695648927</v>
      </c>
      <c r="BE1347" s="5">
        <v>15231029910</v>
      </c>
      <c r="BF1347" s="6">
        <v>97.04</v>
      </c>
      <c r="BG1347" s="5">
        <v>0</v>
      </c>
      <c r="BH1347" s="5">
        <v>0</v>
      </c>
      <c r="BI1347" s="6">
        <v>0</v>
      </c>
      <c r="BJ1347" s="2" t="s">
        <v>13</v>
      </c>
      <c r="BK1347" s="2" t="s">
        <v>13</v>
      </c>
      <c r="BL1347" s="2" t="s">
        <v>13</v>
      </c>
      <c r="BM1347" s="3">
        <f t="shared" ref="BM1347:BM1410" si="263">AU1347 / 1000000</f>
        <v>4249.9992130000001</v>
      </c>
      <c r="BN1347" s="3">
        <f t="shared" ref="BN1347:BN1410" si="264">AV1347 / 1000000</f>
        <v>4249.9992130000001</v>
      </c>
      <c r="BO1347" s="3">
        <f t="shared" ref="BO1347:BO1410" si="265">AX1347 / 1000000</f>
        <v>7425</v>
      </c>
      <c r="BP1347" s="3">
        <f t="shared" ref="BP1347:BP1410" si="266">AY1347 / 1000000</f>
        <v>7425</v>
      </c>
      <c r="BQ1347" s="3">
        <f t="shared" ref="BQ1347:BQ1410" si="267">BA1347 / 1000000</f>
        <v>1770.48</v>
      </c>
      <c r="BR1347" s="3">
        <f t="shared" ref="BR1347:BR1410" si="268">BB1347 / 1000000</f>
        <v>1770.48</v>
      </c>
      <c r="BS1347" s="3">
        <f t="shared" ref="BS1347:BS1410" si="269">BD1347 / 1000000</f>
        <v>15695.648927</v>
      </c>
      <c r="BT1347" s="3">
        <f t="shared" ref="BT1347:BT1410" si="270">BE1347 / 1000000</f>
        <v>15231.029909999999</v>
      </c>
      <c r="BU1347" s="3">
        <f t="shared" ref="BU1347:BU1410" si="271">BG1347 / 1000000</f>
        <v>0</v>
      </c>
      <c r="BV1347" s="3">
        <f t="shared" ref="BV1347:BV1410" si="272">BH1347 / 1000000</f>
        <v>0</v>
      </c>
      <c r="BW1347" s="4">
        <f t="shared" ref="BW1347:BW1410" si="273">BM1347+BO1347+BQ1347+BS1347+BU1347</f>
        <v>29141.128140000001</v>
      </c>
      <c r="BX1347" s="4">
        <f t="shared" ref="BX1347:BX1410" si="274">BN1347+BP1347+BR1347+BT1347+BV1347</f>
        <v>28676.509122999996</v>
      </c>
      <c r="BY1347" s="2" t="s">
        <v>903</v>
      </c>
    </row>
    <row r="1348" spans="1:77" x14ac:dyDescent="0.25">
      <c r="A1348" s="2">
        <v>16</v>
      </c>
      <c r="B1348" s="2" t="s">
        <v>0</v>
      </c>
      <c r="C1348" s="2" t="s">
        <v>727</v>
      </c>
      <c r="D1348" s="2">
        <v>2023</v>
      </c>
      <c r="E1348" s="2" t="s">
        <v>1</v>
      </c>
      <c r="F1348" s="2" t="s">
        <v>2</v>
      </c>
      <c r="G1348" s="2" t="s">
        <v>3</v>
      </c>
      <c r="H1348" s="2" t="s">
        <v>4</v>
      </c>
      <c r="I1348" s="2" t="s">
        <v>750</v>
      </c>
      <c r="J1348" s="2" t="s">
        <v>562</v>
      </c>
      <c r="K1348" s="2" t="s">
        <v>871</v>
      </c>
      <c r="L1348" s="2" t="s">
        <v>834</v>
      </c>
      <c r="M1348" s="2" t="s">
        <v>835</v>
      </c>
      <c r="N1348" s="2" t="s">
        <v>49</v>
      </c>
      <c r="O1348" s="2" t="s">
        <v>80</v>
      </c>
      <c r="P1348" s="2" t="s">
        <v>81</v>
      </c>
      <c r="Q1348" s="2" t="s">
        <v>82</v>
      </c>
      <c r="R1348" s="2" t="s">
        <v>10</v>
      </c>
      <c r="S1348" s="2" t="s">
        <v>11</v>
      </c>
      <c r="T1348" s="2">
        <v>397</v>
      </c>
      <c r="U1348" s="2" t="s">
        <v>574</v>
      </c>
      <c r="V1348" s="2" t="s">
        <v>4338</v>
      </c>
      <c r="W1348" s="2" t="s">
        <v>3175</v>
      </c>
      <c r="X1348" s="2">
        <v>23</v>
      </c>
      <c r="Y1348" s="2" t="s">
        <v>3234</v>
      </c>
      <c r="Z1348" s="2" t="s">
        <v>3</v>
      </c>
      <c r="AA1348" s="2" t="s">
        <v>913</v>
      </c>
      <c r="AB1348" s="2" t="s">
        <v>1661</v>
      </c>
      <c r="AC1348" s="6">
        <v>100</v>
      </c>
      <c r="AD1348" s="6">
        <v>10.36</v>
      </c>
      <c r="AE1348" s="6">
        <v>10.36</v>
      </c>
      <c r="AF1348" s="6">
        <v>100</v>
      </c>
      <c r="AG1348" s="6">
        <v>0</v>
      </c>
      <c r="AH1348" s="6">
        <v>0</v>
      </c>
      <c r="AI1348" s="6">
        <v>100</v>
      </c>
      <c r="AJ1348" s="6">
        <v>100</v>
      </c>
      <c r="AK1348" s="6">
        <v>100</v>
      </c>
      <c r="AL1348" s="6">
        <v>100</v>
      </c>
      <c r="AM1348" s="6">
        <v>69.2</v>
      </c>
      <c r="AN1348" s="6">
        <v>69.2</v>
      </c>
      <c r="AO1348" s="6">
        <v>100</v>
      </c>
      <c r="AP1348" s="6">
        <v>0</v>
      </c>
      <c r="AQ1348" s="6">
        <v>0</v>
      </c>
      <c r="AR1348" s="6" t="s">
        <v>11</v>
      </c>
      <c r="AS1348" s="6" t="s">
        <v>11</v>
      </c>
      <c r="AT1348" s="6" t="s">
        <v>11</v>
      </c>
      <c r="AU1348" s="5">
        <v>6316363879</v>
      </c>
      <c r="AV1348" s="5">
        <v>654442431</v>
      </c>
      <c r="AW1348" s="6">
        <v>10.36</v>
      </c>
      <c r="AX1348" s="5">
        <v>7263871365</v>
      </c>
      <c r="AY1348" s="5">
        <v>6223313019</v>
      </c>
      <c r="AZ1348" s="6">
        <v>85.67</v>
      </c>
      <c r="BA1348" s="5">
        <v>4427018391</v>
      </c>
      <c r="BB1348" s="5">
        <v>3631633711</v>
      </c>
      <c r="BC1348" s="6">
        <v>82.03</v>
      </c>
      <c r="BD1348" s="5">
        <v>3789660026</v>
      </c>
      <c r="BE1348" s="5">
        <v>1971291296</v>
      </c>
      <c r="BF1348" s="6">
        <v>52.02</v>
      </c>
      <c r="BG1348" s="5">
        <v>8029338000</v>
      </c>
      <c r="BH1348" s="5">
        <v>0</v>
      </c>
      <c r="BI1348" s="6">
        <v>0</v>
      </c>
      <c r="BJ1348" s="2" t="s">
        <v>13</v>
      </c>
      <c r="BK1348" s="2" t="s">
        <v>13</v>
      </c>
      <c r="BL1348" s="2" t="s">
        <v>13</v>
      </c>
      <c r="BM1348" s="3">
        <f t="shared" si="263"/>
        <v>6316.3638790000005</v>
      </c>
      <c r="BN1348" s="3">
        <f t="shared" si="264"/>
        <v>654.44243100000006</v>
      </c>
      <c r="BO1348" s="3">
        <f t="shared" si="265"/>
        <v>7263.871365</v>
      </c>
      <c r="BP1348" s="3">
        <f t="shared" si="266"/>
        <v>6223.3130190000002</v>
      </c>
      <c r="BQ1348" s="3">
        <f t="shared" si="267"/>
        <v>4427.0183909999996</v>
      </c>
      <c r="BR1348" s="3">
        <f t="shared" si="268"/>
        <v>3631.6337109999999</v>
      </c>
      <c r="BS1348" s="3">
        <f t="shared" si="269"/>
        <v>3789.660026</v>
      </c>
      <c r="BT1348" s="3">
        <f t="shared" si="270"/>
        <v>1971.2912960000001</v>
      </c>
      <c r="BU1348" s="3">
        <f t="shared" si="271"/>
        <v>8029.3379999999997</v>
      </c>
      <c r="BV1348" s="3">
        <f t="shared" si="272"/>
        <v>0</v>
      </c>
      <c r="BW1348" s="4">
        <f t="shared" si="273"/>
        <v>29826.251661000002</v>
      </c>
      <c r="BX1348" s="4">
        <f t="shared" si="274"/>
        <v>12480.680457</v>
      </c>
      <c r="BY1348" s="2" t="s">
        <v>903</v>
      </c>
    </row>
    <row r="1349" spans="1:77" x14ac:dyDescent="0.25">
      <c r="A1349" s="2">
        <v>16</v>
      </c>
      <c r="B1349" s="2" t="s">
        <v>0</v>
      </c>
      <c r="C1349" s="2" t="s">
        <v>727</v>
      </c>
      <c r="D1349" s="2">
        <v>2023</v>
      </c>
      <c r="E1349" s="2" t="s">
        <v>1</v>
      </c>
      <c r="F1349" s="2" t="s">
        <v>2</v>
      </c>
      <c r="G1349" s="2" t="s">
        <v>3</v>
      </c>
      <c r="H1349" s="2" t="s">
        <v>4</v>
      </c>
      <c r="I1349" s="2" t="s">
        <v>750</v>
      </c>
      <c r="J1349" s="2" t="s">
        <v>562</v>
      </c>
      <c r="K1349" s="2" t="s">
        <v>871</v>
      </c>
      <c r="L1349" s="2" t="s">
        <v>834</v>
      </c>
      <c r="M1349" s="2" t="s">
        <v>835</v>
      </c>
      <c r="N1349" s="2" t="s">
        <v>49</v>
      </c>
      <c r="O1349" s="2" t="s">
        <v>80</v>
      </c>
      <c r="P1349" s="2" t="s">
        <v>81</v>
      </c>
      <c r="Q1349" s="2" t="s">
        <v>82</v>
      </c>
      <c r="R1349" s="2" t="s">
        <v>10</v>
      </c>
      <c r="S1349" s="2" t="s">
        <v>11</v>
      </c>
      <c r="T1349" s="2">
        <v>397</v>
      </c>
      <c r="U1349" s="2" t="s">
        <v>574</v>
      </c>
      <c r="V1349" s="2" t="s">
        <v>4338</v>
      </c>
      <c r="W1349" s="2" t="s">
        <v>3175</v>
      </c>
      <c r="X1349" s="2">
        <v>24</v>
      </c>
      <c r="Y1349" s="2" t="s">
        <v>3235</v>
      </c>
      <c r="Z1349" s="2" t="s">
        <v>45</v>
      </c>
      <c r="AA1349" s="2" t="s">
        <v>917</v>
      </c>
      <c r="AB1349" s="2" t="s">
        <v>1661</v>
      </c>
      <c r="AC1349" s="6">
        <v>463</v>
      </c>
      <c r="AD1349" s="6">
        <v>234</v>
      </c>
      <c r="AE1349" s="6">
        <v>50.54</v>
      </c>
      <c r="AF1349" s="6">
        <v>201</v>
      </c>
      <c r="AG1349" s="6">
        <v>134</v>
      </c>
      <c r="AH1349" s="6">
        <v>66.67</v>
      </c>
      <c r="AI1349" s="6">
        <v>25</v>
      </c>
      <c r="AJ1349" s="6">
        <v>18</v>
      </c>
      <c r="AK1349" s="6">
        <v>72</v>
      </c>
      <c r="AL1349" s="6">
        <v>41</v>
      </c>
      <c r="AM1349" s="6">
        <v>1</v>
      </c>
      <c r="AN1349" s="6">
        <v>2.44</v>
      </c>
      <c r="AO1349" s="6">
        <v>53</v>
      </c>
      <c r="AP1349" s="6">
        <v>0</v>
      </c>
      <c r="AQ1349" s="6">
        <v>0</v>
      </c>
      <c r="AR1349" s="6">
        <v>480</v>
      </c>
      <c r="AS1349" s="6">
        <v>387</v>
      </c>
      <c r="AT1349" s="6">
        <v>80.63</v>
      </c>
      <c r="AU1349" s="5">
        <v>26958112796</v>
      </c>
      <c r="AV1349" s="5">
        <v>2610706281</v>
      </c>
      <c r="AW1349" s="6">
        <v>9.68</v>
      </c>
      <c r="AX1349" s="5">
        <v>4069000000</v>
      </c>
      <c r="AY1349" s="5">
        <v>3304774501</v>
      </c>
      <c r="AZ1349" s="6">
        <v>81.22</v>
      </c>
      <c r="BA1349" s="5">
        <v>1157234276</v>
      </c>
      <c r="BB1349" s="5">
        <v>678237953</v>
      </c>
      <c r="BC1349" s="6">
        <v>58.61</v>
      </c>
      <c r="BD1349" s="5">
        <v>542095200</v>
      </c>
      <c r="BE1349" s="5">
        <v>9263200</v>
      </c>
      <c r="BF1349" s="6">
        <v>1.71</v>
      </c>
      <c r="BG1349" s="5">
        <v>340869000</v>
      </c>
      <c r="BH1349" s="5">
        <v>0</v>
      </c>
      <c r="BI1349" s="6">
        <v>0</v>
      </c>
      <c r="BJ1349" s="2" t="s">
        <v>13</v>
      </c>
      <c r="BK1349" s="2" t="s">
        <v>13</v>
      </c>
      <c r="BL1349" s="2" t="s">
        <v>13</v>
      </c>
      <c r="BM1349" s="3">
        <f t="shared" si="263"/>
        <v>26958.112796000001</v>
      </c>
      <c r="BN1349" s="3">
        <f t="shared" si="264"/>
        <v>2610.7062810000002</v>
      </c>
      <c r="BO1349" s="3">
        <f t="shared" si="265"/>
        <v>4069</v>
      </c>
      <c r="BP1349" s="3">
        <f t="shared" si="266"/>
        <v>3304.7745009999999</v>
      </c>
      <c r="BQ1349" s="3">
        <f t="shared" si="267"/>
        <v>1157.2342759999999</v>
      </c>
      <c r="BR1349" s="3">
        <f t="shared" si="268"/>
        <v>678.23795299999995</v>
      </c>
      <c r="BS1349" s="3">
        <f t="shared" si="269"/>
        <v>542.09519999999998</v>
      </c>
      <c r="BT1349" s="3">
        <f t="shared" si="270"/>
        <v>9.2631999999999994</v>
      </c>
      <c r="BU1349" s="3">
        <f t="shared" si="271"/>
        <v>340.86900000000003</v>
      </c>
      <c r="BV1349" s="3">
        <f t="shared" si="272"/>
        <v>0</v>
      </c>
      <c r="BW1349" s="4">
        <f t="shared" si="273"/>
        <v>33067.311271999999</v>
      </c>
      <c r="BX1349" s="4">
        <f t="shared" si="274"/>
        <v>6602.9819350000007</v>
      </c>
      <c r="BY1349" s="2" t="s">
        <v>903</v>
      </c>
    </row>
    <row r="1350" spans="1:77" x14ac:dyDescent="0.25">
      <c r="A1350" s="2">
        <v>16</v>
      </c>
      <c r="B1350" s="2" t="s">
        <v>0</v>
      </c>
      <c r="C1350" s="2" t="s">
        <v>727</v>
      </c>
      <c r="D1350" s="2">
        <v>2023</v>
      </c>
      <c r="E1350" s="2" t="s">
        <v>1</v>
      </c>
      <c r="F1350" s="2" t="s">
        <v>2</v>
      </c>
      <c r="G1350" s="2" t="s">
        <v>3</v>
      </c>
      <c r="H1350" s="2" t="s">
        <v>4</v>
      </c>
      <c r="I1350" s="2" t="s">
        <v>750</v>
      </c>
      <c r="J1350" s="2" t="s">
        <v>562</v>
      </c>
      <c r="K1350" s="2" t="s">
        <v>871</v>
      </c>
      <c r="L1350" s="2" t="s">
        <v>834</v>
      </c>
      <c r="M1350" s="2" t="s">
        <v>835</v>
      </c>
      <c r="N1350" s="2" t="s">
        <v>49</v>
      </c>
      <c r="O1350" s="2" t="s">
        <v>80</v>
      </c>
      <c r="P1350" s="2" t="s">
        <v>81</v>
      </c>
      <c r="Q1350" s="2" t="s">
        <v>82</v>
      </c>
      <c r="R1350" s="2" t="s">
        <v>10</v>
      </c>
      <c r="S1350" s="2" t="s">
        <v>11</v>
      </c>
      <c r="T1350" s="2">
        <v>397</v>
      </c>
      <c r="U1350" s="2" t="s">
        <v>574</v>
      </c>
      <c r="V1350" s="2" t="s">
        <v>4338</v>
      </c>
      <c r="W1350" s="2" t="s">
        <v>3175</v>
      </c>
      <c r="X1350" s="2">
        <v>28</v>
      </c>
      <c r="Y1350" s="2" t="s">
        <v>3236</v>
      </c>
      <c r="Z1350" s="2" t="s">
        <v>45</v>
      </c>
      <c r="AA1350" s="2" t="s">
        <v>917</v>
      </c>
      <c r="AB1350" s="2" t="s">
        <v>1666</v>
      </c>
      <c r="AC1350" s="6">
        <v>0</v>
      </c>
      <c r="AD1350" s="6">
        <v>0</v>
      </c>
      <c r="AE1350" s="6">
        <v>0</v>
      </c>
      <c r="AF1350" s="6">
        <v>2</v>
      </c>
      <c r="AG1350" s="6">
        <v>2</v>
      </c>
      <c r="AH1350" s="6">
        <v>100</v>
      </c>
      <c r="AI1350" s="6">
        <v>0</v>
      </c>
      <c r="AJ1350" s="6">
        <v>0</v>
      </c>
      <c r="AK1350" s="6">
        <v>0</v>
      </c>
      <c r="AL1350" s="6">
        <v>0</v>
      </c>
      <c r="AM1350" s="6">
        <v>0</v>
      </c>
      <c r="AN1350" s="6">
        <v>0</v>
      </c>
      <c r="AO1350" s="6">
        <v>0</v>
      </c>
      <c r="AP1350" s="6">
        <v>0</v>
      </c>
      <c r="AQ1350" s="6">
        <v>0</v>
      </c>
      <c r="AR1350" s="6">
        <v>2</v>
      </c>
      <c r="AS1350" s="6">
        <v>2</v>
      </c>
      <c r="AT1350" s="6">
        <v>100</v>
      </c>
      <c r="AU1350" s="5">
        <v>0</v>
      </c>
      <c r="AV1350" s="5">
        <v>0</v>
      </c>
      <c r="AW1350" s="6">
        <v>0</v>
      </c>
      <c r="AX1350" s="5">
        <v>0</v>
      </c>
      <c r="AY1350" s="5">
        <v>0</v>
      </c>
      <c r="AZ1350" s="6">
        <v>0</v>
      </c>
      <c r="BA1350" s="5">
        <v>0</v>
      </c>
      <c r="BB1350" s="5">
        <v>0</v>
      </c>
      <c r="BC1350" s="6">
        <v>0</v>
      </c>
      <c r="BD1350" s="5">
        <v>0</v>
      </c>
      <c r="BE1350" s="5">
        <v>0</v>
      </c>
      <c r="BF1350" s="6">
        <v>0</v>
      </c>
      <c r="BG1350" s="5">
        <v>0</v>
      </c>
      <c r="BH1350" s="5">
        <v>0</v>
      </c>
      <c r="BI1350" s="6">
        <v>0</v>
      </c>
      <c r="BJ1350" s="2" t="s">
        <v>13</v>
      </c>
      <c r="BK1350" s="2" t="s">
        <v>13</v>
      </c>
      <c r="BL1350" s="2" t="s">
        <v>13</v>
      </c>
      <c r="BM1350" s="3">
        <f t="shared" si="263"/>
        <v>0</v>
      </c>
      <c r="BN1350" s="3">
        <f t="shared" si="264"/>
        <v>0</v>
      </c>
      <c r="BO1350" s="3">
        <f t="shared" si="265"/>
        <v>0</v>
      </c>
      <c r="BP1350" s="3">
        <f t="shared" si="266"/>
        <v>0</v>
      </c>
      <c r="BQ1350" s="3">
        <f t="shared" si="267"/>
        <v>0</v>
      </c>
      <c r="BR1350" s="3">
        <f t="shared" si="268"/>
        <v>0</v>
      </c>
      <c r="BS1350" s="3">
        <f t="shared" si="269"/>
        <v>0</v>
      </c>
      <c r="BT1350" s="3">
        <f t="shared" si="270"/>
        <v>0</v>
      </c>
      <c r="BU1350" s="3">
        <f t="shared" si="271"/>
        <v>0</v>
      </c>
      <c r="BV1350" s="3">
        <f t="shared" si="272"/>
        <v>0</v>
      </c>
      <c r="BW1350" s="4">
        <f t="shared" si="273"/>
        <v>0</v>
      </c>
      <c r="BX1350" s="4">
        <f t="shared" si="274"/>
        <v>0</v>
      </c>
      <c r="BY1350" s="2" t="s">
        <v>903</v>
      </c>
    </row>
    <row r="1351" spans="1:77" x14ac:dyDescent="0.25">
      <c r="A1351" s="2">
        <v>16</v>
      </c>
      <c r="B1351" s="2" t="s">
        <v>0</v>
      </c>
      <c r="C1351" s="2" t="s">
        <v>727</v>
      </c>
      <c r="D1351" s="2">
        <v>2023</v>
      </c>
      <c r="E1351" s="2" t="s">
        <v>1</v>
      </c>
      <c r="F1351" s="2" t="s">
        <v>2</v>
      </c>
      <c r="G1351" s="2" t="s">
        <v>3</v>
      </c>
      <c r="H1351" s="2" t="s">
        <v>4</v>
      </c>
      <c r="I1351" s="2" t="s">
        <v>750</v>
      </c>
      <c r="J1351" s="2" t="s">
        <v>562</v>
      </c>
      <c r="K1351" s="2" t="s">
        <v>871</v>
      </c>
      <c r="L1351" s="2" t="s">
        <v>834</v>
      </c>
      <c r="M1351" s="2" t="s">
        <v>835</v>
      </c>
      <c r="N1351" s="2" t="s">
        <v>49</v>
      </c>
      <c r="O1351" s="2" t="s">
        <v>80</v>
      </c>
      <c r="P1351" s="2" t="s">
        <v>81</v>
      </c>
      <c r="Q1351" s="2" t="s">
        <v>82</v>
      </c>
      <c r="R1351" s="2" t="s">
        <v>10</v>
      </c>
      <c r="S1351" s="2" t="s">
        <v>11</v>
      </c>
      <c r="T1351" s="2">
        <v>397</v>
      </c>
      <c r="U1351" s="2" t="s">
        <v>574</v>
      </c>
      <c r="V1351" s="2" t="s">
        <v>4338</v>
      </c>
      <c r="W1351" s="2" t="s">
        <v>3175</v>
      </c>
      <c r="X1351" s="2">
        <v>32</v>
      </c>
      <c r="Y1351" s="2" t="s">
        <v>3237</v>
      </c>
      <c r="Z1351" s="2" t="s">
        <v>45</v>
      </c>
      <c r="AA1351" s="2" t="s">
        <v>917</v>
      </c>
      <c r="AB1351" s="2" t="s">
        <v>1661</v>
      </c>
      <c r="AC1351" s="6">
        <v>0</v>
      </c>
      <c r="AD1351" s="6">
        <v>0</v>
      </c>
      <c r="AE1351" s="6">
        <v>0</v>
      </c>
      <c r="AF1351" s="6">
        <v>0</v>
      </c>
      <c r="AG1351" s="6">
        <v>0</v>
      </c>
      <c r="AH1351" s="6">
        <v>0</v>
      </c>
      <c r="AI1351" s="6">
        <v>0</v>
      </c>
      <c r="AJ1351" s="6">
        <v>0</v>
      </c>
      <c r="AK1351" s="6">
        <v>0</v>
      </c>
      <c r="AL1351" s="6">
        <v>2</v>
      </c>
      <c r="AM1351" s="6">
        <v>1</v>
      </c>
      <c r="AN1351" s="6">
        <v>50</v>
      </c>
      <c r="AO1351" s="6">
        <v>0</v>
      </c>
      <c r="AP1351" s="6">
        <v>0</v>
      </c>
      <c r="AQ1351" s="6">
        <v>0</v>
      </c>
      <c r="AR1351" s="6">
        <v>2</v>
      </c>
      <c r="AS1351" s="6">
        <v>1</v>
      </c>
      <c r="AT1351" s="6">
        <v>50</v>
      </c>
      <c r="AU1351" s="5">
        <v>0</v>
      </c>
      <c r="AV1351" s="5">
        <v>0</v>
      </c>
      <c r="AW1351" s="6">
        <v>0</v>
      </c>
      <c r="AX1351" s="5">
        <v>0</v>
      </c>
      <c r="AY1351" s="5">
        <v>0</v>
      </c>
      <c r="AZ1351" s="6">
        <v>0</v>
      </c>
      <c r="BA1351" s="5">
        <v>0</v>
      </c>
      <c r="BB1351" s="5">
        <v>0</v>
      </c>
      <c r="BC1351" s="6">
        <v>0</v>
      </c>
      <c r="BD1351" s="5">
        <v>0</v>
      </c>
      <c r="BE1351" s="5">
        <v>0</v>
      </c>
      <c r="BF1351" s="6">
        <v>0</v>
      </c>
      <c r="BG1351" s="5">
        <v>0</v>
      </c>
      <c r="BH1351" s="5">
        <v>0</v>
      </c>
      <c r="BI1351" s="6">
        <v>0</v>
      </c>
      <c r="BJ1351" s="2" t="s">
        <v>13</v>
      </c>
      <c r="BK1351" s="2" t="s">
        <v>13</v>
      </c>
      <c r="BL1351" s="2" t="s">
        <v>13</v>
      </c>
      <c r="BM1351" s="3">
        <f t="shared" si="263"/>
        <v>0</v>
      </c>
      <c r="BN1351" s="3">
        <f t="shared" si="264"/>
        <v>0</v>
      </c>
      <c r="BO1351" s="3">
        <f t="shared" si="265"/>
        <v>0</v>
      </c>
      <c r="BP1351" s="3">
        <f t="shared" si="266"/>
        <v>0</v>
      </c>
      <c r="BQ1351" s="3">
        <f t="shared" si="267"/>
        <v>0</v>
      </c>
      <c r="BR1351" s="3">
        <f t="shared" si="268"/>
        <v>0</v>
      </c>
      <c r="BS1351" s="3">
        <f t="shared" si="269"/>
        <v>0</v>
      </c>
      <c r="BT1351" s="3">
        <f t="shared" si="270"/>
        <v>0</v>
      </c>
      <c r="BU1351" s="3">
        <f t="shared" si="271"/>
        <v>0</v>
      </c>
      <c r="BV1351" s="3">
        <f t="shared" si="272"/>
        <v>0</v>
      </c>
      <c r="BW1351" s="4">
        <f t="shared" si="273"/>
        <v>0</v>
      </c>
      <c r="BX1351" s="4">
        <f t="shared" si="274"/>
        <v>0</v>
      </c>
      <c r="BY1351" s="2" t="s">
        <v>903</v>
      </c>
    </row>
    <row r="1352" spans="1:77" x14ac:dyDescent="0.25">
      <c r="A1352" s="2">
        <v>16</v>
      </c>
      <c r="B1352" s="2" t="s">
        <v>0</v>
      </c>
      <c r="C1352" s="2" t="s">
        <v>727</v>
      </c>
      <c r="D1352" s="2">
        <v>2023</v>
      </c>
      <c r="E1352" s="2" t="s">
        <v>1</v>
      </c>
      <c r="F1352" s="2" t="s">
        <v>2</v>
      </c>
      <c r="G1352" s="2" t="s">
        <v>3</v>
      </c>
      <c r="H1352" s="2" t="s">
        <v>4</v>
      </c>
      <c r="I1352" s="2" t="s">
        <v>750</v>
      </c>
      <c r="J1352" s="2" t="s">
        <v>562</v>
      </c>
      <c r="K1352" s="2" t="s">
        <v>871</v>
      </c>
      <c r="L1352" s="2" t="s">
        <v>834</v>
      </c>
      <c r="M1352" s="2" t="s">
        <v>835</v>
      </c>
      <c r="N1352" s="2" t="s">
        <v>49</v>
      </c>
      <c r="O1352" s="2" t="s">
        <v>80</v>
      </c>
      <c r="P1352" s="2" t="s">
        <v>81</v>
      </c>
      <c r="Q1352" s="2" t="s">
        <v>82</v>
      </c>
      <c r="R1352" s="2" t="s">
        <v>10</v>
      </c>
      <c r="S1352" s="2" t="s">
        <v>11</v>
      </c>
      <c r="T1352" s="2">
        <v>397</v>
      </c>
      <c r="U1352" s="2" t="s">
        <v>574</v>
      </c>
      <c r="V1352" s="2" t="s">
        <v>4338</v>
      </c>
      <c r="W1352" s="2" t="s">
        <v>3175</v>
      </c>
      <c r="X1352" s="2">
        <v>33</v>
      </c>
      <c r="Y1352" s="2" t="s">
        <v>3238</v>
      </c>
      <c r="Z1352" s="2" t="s">
        <v>45</v>
      </c>
      <c r="AA1352" s="2" t="s">
        <v>917</v>
      </c>
      <c r="AB1352" s="2" t="s">
        <v>1661</v>
      </c>
      <c r="AC1352" s="6">
        <v>0</v>
      </c>
      <c r="AD1352" s="6">
        <v>0</v>
      </c>
      <c r="AE1352" s="6">
        <v>0</v>
      </c>
      <c r="AF1352" s="6">
        <v>0</v>
      </c>
      <c r="AG1352" s="6">
        <v>0</v>
      </c>
      <c r="AH1352" s="6">
        <v>0</v>
      </c>
      <c r="AI1352" s="6">
        <v>0</v>
      </c>
      <c r="AJ1352" s="6">
        <v>0</v>
      </c>
      <c r="AK1352" s="6">
        <v>0</v>
      </c>
      <c r="AL1352" s="6">
        <v>2</v>
      </c>
      <c r="AM1352" s="6">
        <v>2</v>
      </c>
      <c r="AN1352" s="6">
        <v>100</v>
      </c>
      <c r="AO1352" s="6">
        <v>0</v>
      </c>
      <c r="AP1352" s="6">
        <v>0</v>
      </c>
      <c r="AQ1352" s="6">
        <v>0</v>
      </c>
      <c r="AR1352" s="6">
        <v>2</v>
      </c>
      <c r="AS1352" s="6">
        <v>2</v>
      </c>
      <c r="AT1352" s="6">
        <v>100</v>
      </c>
      <c r="AU1352" s="5">
        <v>0</v>
      </c>
      <c r="AV1352" s="5">
        <v>0</v>
      </c>
      <c r="AW1352" s="6">
        <v>0</v>
      </c>
      <c r="AX1352" s="5">
        <v>0</v>
      </c>
      <c r="AY1352" s="5">
        <v>0</v>
      </c>
      <c r="AZ1352" s="6">
        <v>0</v>
      </c>
      <c r="BA1352" s="5">
        <v>0</v>
      </c>
      <c r="BB1352" s="5">
        <v>0</v>
      </c>
      <c r="BC1352" s="6">
        <v>0</v>
      </c>
      <c r="BD1352" s="5">
        <v>0</v>
      </c>
      <c r="BE1352" s="5">
        <v>0</v>
      </c>
      <c r="BF1352" s="6">
        <v>0</v>
      </c>
      <c r="BG1352" s="5">
        <v>0</v>
      </c>
      <c r="BH1352" s="5">
        <v>0</v>
      </c>
      <c r="BI1352" s="6">
        <v>0</v>
      </c>
      <c r="BJ1352" s="2" t="s">
        <v>13</v>
      </c>
      <c r="BK1352" s="2" t="s">
        <v>13</v>
      </c>
      <c r="BL1352" s="2" t="s">
        <v>13</v>
      </c>
      <c r="BM1352" s="3">
        <f t="shared" si="263"/>
        <v>0</v>
      </c>
      <c r="BN1352" s="3">
        <f t="shared" si="264"/>
        <v>0</v>
      </c>
      <c r="BO1352" s="3">
        <f t="shared" si="265"/>
        <v>0</v>
      </c>
      <c r="BP1352" s="3">
        <f t="shared" si="266"/>
        <v>0</v>
      </c>
      <c r="BQ1352" s="3">
        <f t="shared" si="267"/>
        <v>0</v>
      </c>
      <c r="BR1352" s="3">
        <f t="shared" si="268"/>
        <v>0</v>
      </c>
      <c r="BS1352" s="3">
        <f t="shared" si="269"/>
        <v>0</v>
      </c>
      <c r="BT1352" s="3">
        <f t="shared" si="270"/>
        <v>0</v>
      </c>
      <c r="BU1352" s="3">
        <f t="shared" si="271"/>
        <v>0</v>
      </c>
      <c r="BV1352" s="3">
        <f t="shared" si="272"/>
        <v>0</v>
      </c>
      <c r="BW1352" s="4">
        <f t="shared" si="273"/>
        <v>0</v>
      </c>
      <c r="BX1352" s="4">
        <f t="shared" si="274"/>
        <v>0</v>
      </c>
      <c r="BY1352" s="2" t="s">
        <v>903</v>
      </c>
    </row>
    <row r="1353" spans="1:77" x14ac:dyDescent="0.25">
      <c r="A1353" s="2">
        <v>16</v>
      </c>
      <c r="B1353" s="2" t="s">
        <v>0</v>
      </c>
      <c r="C1353" s="2" t="s">
        <v>727</v>
      </c>
      <c r="D1353" s="2">
        <v>2023</v>
      </c>
      <c r="E1353" s="2" t="s">
        <v>1</v>
      </c>
      <c r="F1353" s="2" t="s">
        <v>2</v>
      </c>
      <c r="G1353" s="2" t="s">
        <v>3</v>
      </c>
      <c r="H1353" s="2" t="s">
        <v>4</v>
      </c>
      <c r="I1353" s="2" t="s">
        <v>750</v>
      </c>
      <c r="J1353" s="2" t="s">
        <v>562</v>
      </c>
      <c r="K1353" s="2" t="s">
        <v>871</v>
      </c>
      <c r="L1353" s="2" t="s">
        <v>834</v>
      </c>
      <c r="M1353" s="2" t="s">
        <v>835</v>
      </c>
      <c r="N1353" s="2" t="s">
        <v>49</v>
      </c>
      <c r="O1353" s="2" t="s">
        <v>80</v>
      </c>
      <c r="P1353" s="2" t="s">
        <v>81</v>
      </c>
      <c r="Q1353" s="2" t="s">
        <v>82</v>
      </c>
      <c r="R1353" s="2" t="s">
        <v>10</v>
      </c>
      <c r="S1353" s="2" t="s">
        <v>11</v>
      </c>
      <c r="T1353" s="2">
        <v>398</v>
      </c>
      <c r="U1353" s="2" t="s">
        <v>575</v>
      </c>
      <c r="V1353" s="2" t="s">
        <v>4338</v>
      </c>
      <c r="W1353" s="2" t="s">
        <v>3175</v>
      </c>
      <c r="X1353" s="2">
        <v>14</v>
      </c>
      <c r="Y1353" s="2" t="s">
        <v>3239</v>
      </c>
      <c r="Z1353" s="2" t="s">
        <v>45</v>
      </c>
      <c r="AA1353" s="2" t="s">
        <v>917</v>
      </c>
      <c r="AB1353" s="2" t="s">
        <v>1661</v>
      </c>
      <c r="AC1353" s="6">
        <v>0</v>
      </c>
      <c r="AD1353" s="6">
        <v>0</v>
      </c>
      <c r="AE1353" s="6">
        <v>0</v>
      </c>
      <c r="AF1353" s="6">
        <v>0</v>
      </c>
      <c r="AG1353" s="6">
        <v>0</v>
      </c>
      <c r="AH1353" s="6">
        <v>0</v>
      </c>
      <c r="AI1353" s="6">
        <v>0</v>
      </c>
      <c r="AJ1353" s="6">
        <v>0</v>
      </c>
      <c r="AK1353" s="6">
        <v>0</v>
      </c>
      <c r="AL1353" s="6">
        <v>0</v>
      </c>
      <c r="AM1353" s="6">
        <v>0</v>
      </c>
      <c r="AN1353" s="6">
        <v>0</v>
      </c>
      <c r="AO1353" s="6">
        <v>20</v>
      </c>
      <c r="AP1353" s="6">
        <v>0</v>
      </c>
      <c r="AQ1353" s="6">
        <v>0</v>
      </c>
      <c r="AR1353" s="6">
        <v>20</v>
      </c>
      <c r="AS1353" s="6">
        <v>0</v>
      </c>
      <c r="AT1353" s="6">
        <v>0</v>
      </c>
      <c r="AU1353" s="5">
        <v>0</v>
      </c>
      <c r="AV1353" s="5">
        <v>0</v>
      </c>
      <c r="AW1353" s="6">
        <v>0</v>
      </c>
      <c r="AX1353" s="5">
        <v>0</v>
      </c>
      <c r="AY1353" s="5">
        <v>0</v>
      </c>
      <c r="AZ1353" s="6">
        <v>0</v>
      </c>
      <c r="BA1353" s="5">
        <v>0</v>
      </c>
      <c r="BB1353" s="5">
        <v>0</v>
      </c>
      <c r="BC1353" s="6">
        <v>0</v>
      </c>
      <c r="BD1353" s="5">
        <v>0</v>
      </c>
      <c r="BE1353" s="5">
        <v>0</v>
      </c>
      <c r="BF1353" s="6">
        <v>0</v>
      </c>
      <c r="BG1353" s="5">
        <v>0</v>
      </c>
      <c r="BH1353" s="5">
        <v>0</v>
      </c>
      <c r="BI1353" s="6">
        <v>0</v>
      </c>
      <c r="BJ1353" s="2" t="s">
        <v>13</v>
      </c>
      <c r="BK1353" s="2" t="s">
        <v>13</v>
      </c>
      <c r="BL1353" s="2" t="s">
        <v>13</v>
      </c>
      <c r="BM1353" s="3">
        <f t="shared" si="263"/>
        <v>0</v>
      </c>
      <c r="BN1353" s="3">
        <f t="shared" si="264"/>
        <v>0</v>
      </c>
      <c r="BO1353" s="3">
        <f t="shared" si="265"/>
        <v>0</v>
      </c>
      <c r="BP1353" s="3">
        <f t="shared" si="266"/>
        <v>0</v>
      </c>
      <c r="BQ1353" s="3">
        <f t="shared" si="267"/>
        <v>0</v>
      </c>
      <c r="BR1353" s="3">
        <f t="shared" si="268"/>
        <v>0</v>
      </c>
      <c r="BS1353" s="3">
        <f t="shared" si="269"/>
        <v>0</v>
      </c>
      <c r="BT1353" s="3">
        <f t="shared" si="270"/>
        <v>0</v>
      </c>
      <c r="BU1353" s="3">
        <f t="shared" si="271"/>
        <v>0</v>
      </c>
      <c r="BV1353" s="3">
        <f t="shared" si="272"/>
        <v>0</v>
      </c>
      <c r="BW1353" s="4">
        <f t="shared" si="273"/>
        <v>0</v>
      </c>
      <c r="BX1353" s="4">
        <f t="shared" si="274"/>
        <v>0</v>
      </c>
      <c r="BY1353" s="2" t="s">
        <v>903</v>
      </c>
    </row>
    <row r="1354" spans="1:77" x14ac:dyDescent="0.25">
      <c r="A1354" s="2">
        <v>16</v>
      </c>
      <c r="B1354" s="2" t="s">
        <v>0</v>
      </c>
      <c r="C1354" s="2" t="s">
        <v>727</v>
      </c>
      <c r="D1354" s="2">
        <v>2023</v>
      </c>
      <c r="E1354" s="2" t="s">
        <v>1</v>
      </c>
      <c r="F1354" s="2" t="s">
        <v>2</v>
      </c>
      <c r="G1354" s="2" t="s">
        <v>3</v>
      </c>
      <c r="H1354" s="2" t="s">
        <v>4</v>
      </c>
      <c r="I1354" s="2" t="s">
        <v>750</v>
      </c>
      <c r="J1354" s="2" t="s">
        <v>562</v>
      </c>
      <c r="K1354" s="2" t="s">
        <v>871</v>
      </c>
      <c r="L1354" s="2" t="s">
        <v>834</v>
      </c>
      <c r="M1354" s="2" t="s">
        <v>835</v>
      </c>
      <c r="N1354" s="2" t="s">
        <v>49</v>
      </c>
      <c r="O1354" s="2" t="s">
        <v>80</v>
      </c>
      <c r="P1354" s="2" t="s">
        <v>81</v>
      </c>
      <c r="Q1354" s="2" t="s">
        <v>82</v>
      </c>
      <c r="R1354" s="2" t="s">
        <v>10</v>
      </c>
      <c r="S1354" s="2" t="s">
        <v>11</v>
      </c>
      <c r="T1354" s="2">
        <v>398</v>
      </c>
      <c r="U1354" s="2" t="s">
        <v>575</v>
      </c>
      <c r="V1354" s="2" t="s">
        <v>4338</v>
      </c>
      <c r="W1354" s="2" t="s">
        <v>3175</v>
      </c>
      <c r="X1354" s="2">
        <v>27</v>
      </c>
      <c r="Y1354" s="2" t="s">
        <v>3240</v>
      </c>
      <c r="Z1354" s="2" t="s">
        <v>45</v>
      </c>
      <c r="AA1354" s="2" t="s">
        <v>917</v>
      </c>
      <c r="AB1354" s="2" t="s">
        <v>1666</v>
      </c>
      <c r="AC1354" s="6">
        <v>0</v>
      </c>
      <c r="AD1354" s="6">
        <v>0</v>
      </c>
      <c r="AE1354" s="6">
        <v>0</v>
      </c>
      <c r="AF1354" s="6">
        <v>1</v>
      </c>
      <c r="AG1354" s="6">
        <v>0</v>
      </c>
      <c r="AH1354" s="6">
        <v>0</v>
      </c>
      <c r="AI1354" s="6">
        <v>0</v>
      </c>
      <c r="AJ1354" s="6">
        <v>0</v>
      </c>
      <c r="AK1354" s="6">
        <v>0</v>
      </c>
      <c r="AL1354" s="6">
        <v>0</v>
      </c>
      <c r="AM1354" s="6">
        <v>0</v>
      </c>
      <c r="AN1354" s="6">
        <v>0</v>
      </c>
      <c r="AO1354" s="6">
        <v>0</v>
      </c>
      <c r="AP1354" s="6">
        <v>0</v>
      </c>
      <c r="AQ1354" s="6">
        <v>0</v>
      </c>
      <c r="AR1354" s="6">
        <v>1</v>
      </c>
      <c r="AS1354" s="6">
        <v>0</v>
      </c>
      <c r="AT1354" s="6">
        <v>0</v>
      </c>
      <c r="AU1354" s="5">
        <v>0</v>
      </c>
      <c r="AV1354" s="5">
        <v>0</v>
      </c>
      <c r="AW1354" s="6">
        <v>0</v>
      </c>
      <c r="AX1354" s="5">
        <v>0</v>
      </c>
      <c r="AY1354" s="5">
        <v>0</v>
      </c>
      <c r="AZ1354" s="6">
        <v>0</v>
      </c>
      <c r="BA1354" s="5">
        <v>0</v>
      </c>
      <c r="BB1354" s="5">
        <v>0</v>
      </c>
      <c r="BC1354" s="6">
        <v>0</v>
      </c>
      <c r="BD1354" s="5">
        <v>0</v>
      </c>
      <c r="BE1354" s="5">
        <v>0</v>
      </c>
      <c r="BF1354" s="6">
        <v>0</v>
      </c>
      <c r="BG1354" s="5">
        <v>0</v>
      </c>
      <c r="BH1354" s="5">
        <v>0</v>
      </c>
      <c r="BI1354" s="6">
        <v>0</v>
      </c>
      <c r="BJ1354" s="2" t="s">
        <v>13</v>
      </c>
      <c r="BK1354" s="2" t="s">
        <v>13</v>
      </c>
      <c r="BL1354" s="2" t="s">
        <v>13</v>
      </c>
      <c r="BM1354" s="3">
        <f t="shared" si="263"/>
        <v>0</v>
      </c>
      <c r="BN1354" s="3">
        <f t="shared" si="264"/>
        <v>0</v>
      </c>
      <c r="BO1354" s="3">
        <f t="shared" si="265"/>
        <v>0</v>
      </c>
      <c r="BP1354" s="3">
        <f t="shared" si="266"/>
        <v>0</v>
      </c>
      <c r="BQ1354" s="3">
        <f t="shared" si="267"/>
        <v>0</v>
      </c>
      <c r="BR1354" s="3">
        <f t="shared" si="268"/>
        <v>0</v>
      </c>
      <c r="BS1354" s="3">
        <f t="shared" si="269"/>
        <v>0</v>
      </c>
      <c r="BT1354" s="3">
        <f t="shared" si="270"/>
        <v>0</v>
      </c>
      <c r="BU1354" s="3">
        <f t="shared" si="271"/>
        <v>0</v>
      </c>
      <c r="BV1354" s="3">
        <f t="shared" si="272"/>
        <v>0</v>
      </c>
      <c r="BW1354" s="4">
        <f t="shared" si="273"/>
        <v>0</v>
      </c>
      <c r="BX1354" s="4">
        <f t="shared" si="274"/>
        <v>0</v>
      </c>
      <c r="BY1354" s="2" t="s">
        <v>903</v>
      </c>
    </row>
    <row r="1355" spans="1:77" x14ac:dyDescent="0.25">
      <c r="A1355" s="2">
        <v>16</v>
      </c>
      <c r="B1355" s="2" t="s">
        <v>0</v>
      </c>
      <c r="C1355" s="2" t="s">
        <v>727</v>
      </c>
      <c r="D1355" s="2">
        <v>2023</v>
      </c>
      <c r="E1355" s="2" t="s">
        <v>1</v>
      </c>
      <c r="F1355" s="2" t="s">
        <v>2</v>
      </c>
      <c r="G1355" s="2" t="s">
        <v>3</v>
      </c>
      <c r="H1355" s="2" t="s">
        <v>4</v>
      </c>
      <c r="I1355" s="2" t="s">
        <v>750</v>
      </c>
      <c r="J1355" s="2" t="s">
        <v>562</v>
      </c>
      <c r="K1355" s="2" t="s">
        <v>871</v>
      </c>
      <c r="L1355" s="2" t="s">
        <v>834</v>
      </c>
      <c r="M1355" s="2" t="s">
        <v>835</v>
      </c>
      <c r="N1355" s="2" t="s">
        <v>49</v>
      </c>
      <c r="O1355" s="2" t="s">
        <v>80</v>
      </c>
      <c r="P1355" s="2" t="s">
        <v>576</v>
      </c>
      <c r="Q1355" s="2" t="s">
        <v>577</v>
      </c>
      <c r="R1355" s="2" t="s">
        <v>10</v>
      </c>
      <c r="S1355" s="2" t="s">
        <v>11</v>
      </c>
      <c r="T1355" s="2">
        <v>402</v>
      </c>
      <c r="U1355" s="2" t="s">
        <v>578</v>
      </c>
      <c r="V1355" s="2" t="s">
        <v>4341</v>
      </c>
      <c r="W1355" s="2" t="s">
        <v>3241</v>
      </c>
      <c r="X1355" s="2">
        <v>1</v>
      </c>
      <c r="Y1355" s="2" t="s">
        <v>3242</v>
      </c>
      <c r="Z1355" s="2" t="s">
        <v>45</v>
      </c>
      <c r="AA1355" s="2" t="s">
        <v>917</v>
      </c>
      <c r="AB1355" s="2" t="s">
        <v>1661</v>
      </c>
      <c r="AC1355" s="6">
        <v>0</v>
      </c>
      <c r="AD1355" s="6">
        <v>0</v>
      </c>
      <c r="AE1355" s="6">
        <v>0</v>
      </c>
      <c r="AF1355" s="6">
        <v>2</v>
      </c>
      <c r="AG1355" s="6">
        <v>0</v>
      </c>
      <c r="AH1355" s="6">
        <v>0</v>
      </c>
      <c r="AI1355" s="6">
        <v>3</v>
      </c>
      <c r="AJ1355" s="6">
        <v>0</v>
      </c>
      <c r="AK1355" s="6">
        <v>0</v>
      </c>
      <c r="AL1355" s="6">
        <v>2</v>
      </c>
      <c r="AM1355" s="6">
        <v>0</v>
      </c>
      <c r="AN1355" s="6">
        <v>0</v>
      </c>
      <c r="AO1355" s="6">
        <v>0</v>
      </c>
      <c r="AP1355" s="6">
        <v>0</v>
      </c>
      <c r="AQ1355" s="6">
        <v>0</v>
      </c>
      <c r="AR1355" s="6">
        <v>2</v>
      </c>
      <c r="AS1355" s="6">
        <v>0</v>
      </c>
      <c r="AT1355" s="6">
        <v>0</v>
      </c>
      <c r="AU1355" s="5">
        <v>0</v>
      </c>
      <c r="AV1355" s="5">
        <v>0</v>
      </c>
      <c r="AW1355" s="6">
        <v>0</v>
      </c>
      <c r="AX1355" s="5">
        <v>20489179152</v>
      </c>
      <c r="AY1355" s="5">
        <v>20466142999</v>
      </c>
      <c r="AZ1355" s="6">
        <v>99.89</v>
      </c>
      <c r="BA1355" s="5">
        <v>0</v>
      </c>
      <c r="BB1355" s="5">
        <v>0</v>
      </c>
      <c r="BC1355" s="6">
        <v>0</v>
      </c>
      <c r="BD1355" s="5">
        <v>0</v>
      </c>
      <c r="BE1355" s="5">
        <v>0</v>
      </c>
      <c r="BF1355" s="6">
        <v>0</v>
      </c>
      <c r="BG1355" s="5">
        <v>0</v>
      </c>
      <c r="BH1355" s="5">
        <v>0</v>
      </c>
      <c r="BI1355" s="6">
        <v>0</v>
      </c>
      <c r="BJ1355" s="2" t="s">
        <v>13</v>
      </c>
      <c r="BK1355" s="2" t="s">
        <v>13</v>
      </c>
      <c r="BL1355" s="2" t="s">
        <v>13</v>
      </c>
      <c r="BM1355" s="3">
        <f t="shared" si="263"/>
        <v>0</v>
      </c>
      <c r="BN1355" s="3">
        <f t="shared" si="264"/>
        <v>0</v>
      </c>
      <c r="BO1355" s="3">
        <f t="shared" si="265"/>
        <v>20489.179152000001</v>
      </c>
      <c r="BP1355" s="3">
        <f t="shared" si="266"/>
        <v>20466.142999</v>
      </c>
      <c r="BQ1355" s="3">
        <f t="shared" si="267"/>
        <v>0</v>
      </c>
      <c r="BR1355" s="3">
        <f t="shared" si="268"/>
        <v>0</v>
      </c>
      <c r="BS1355" s="3">
        <f t="shared" si="269"/>
        <v>0</v>
      </c>
      <c r="BT1355" s="3">
        <f t="shared" si="270"/>
        <v>0</v>
      </c>
      <c r="BU1355" s="3">
        <f t="shared" si="271"/>
        <v>0</v>
      </c>
      <c r="BV1355" s="3">
        <f t="shared" si="272"/>
        <v>0</v>
      </c>
      <c r="BW1355" s="4">
        <f t="shared" si="273"/>
        <v>20489.179152000001</v>
      </c>
      <c r="BX1355" s="4">
        <f t="shared" si="274"/>
        <v>20466.142999</v>
      </c>
      <c r="BY1355" s="2" t="s">
        <v>903</v>
      </c>
    </row>
    <row r="1356" spans="1:77" x14ac:dyDescent="0.25">
      <c r="A1356" s="2">
        <v>16</v>
      </c>
      <c r="B1356" s="2" t="s">
        <v>0</v>
      </c>
      <c r="C1356" s="2" t="s">
        <v>727</v>
      </c>
      <c r="D1356" s="2">
        <v>2023</v>
      </c>
      <c r="E1356" s="2" t="s">
        <v>1</v>
      </c>
      <c r="F1356" s="2" t="s">
        <v>2</v>
      </c>
      <c r="G1356" s="2" t="s">
        <v>3</v>
      </c>
      <c r="H1356" s="2" t="s">
        <v>4</v>
      </c>
      <c r="I1356" s="2" t="s">
        <v>750</v>
      </c>
      <c r="J1356" s="2" t="s">
        <v>562</v>
      </c>
      <c r="K1356" s="2" t="s">
        <v>871</v>
      </c>
      <c r="L1356" s="2" t="s">
        <v>834</v>
      </c>
      <c r="M1356" s="2" t="s">
        <v>835</v>
      </c>
      <c r="N1356" s="2" t="s">
        <v>49</v>
      </c>
      <c r="O1356" s="2" t="s">
        <v>80</v>
      </c>
      <c r="P1356" s="2" t="s">
        <v>576</v>
      </c>
      <c r="Q1356" s="2" t="s">
        <v>577</v>
      </c>
      <c r="R1356" s="2" t="s">
        <v>10</v>
      </c>
      <c r="S1356" s="2" t="s">
        <v>11</v>
      </c>
      <c r="T1356" s="2">
        <v>402</v>
      </c>
      <c r="U1356" s="2" t="s">
        <v>578</v>
      </c>
      <c r="V1356" s="2" t="s">
        <v>4341</v>
      </c>
      <c r="W1356" s="2" t="s">
        <v>3241</v>
      </c>
      <c r="X1356" s="2">
        <v>2</v>
      </c>
      <c r="Y1356" s="2" t="s">
        <v>3243</v>
      </c>
      <c r="Z1356" s="2" t="s">
        <v>45</v>
      </c>
      <c r="AA1356" s="2" t="s">
        <v>917</v>
      </c>
      <c r="AB1356" s="2" t="s">
        <v>1661</v>
      </c>
      <c r="AC1356" s="6">
        <v>0</v>
      </c>
      <c r="AD1356" s="6">
        <v>0</v>
      </c>
      <c r="AE1356" s="6">
        <v>0</v>
      </c>
      <c r="AF1356" s="6">
        <v>0</v>
      </c>
      <c r="AG1356" s="6">
        <v>0</v>
      </c>
      <c r="AH1356" s="6">
        <v>0</v>
      </c>
      <c r="AI1356" s="6">
        <v>0</v>
      </c>
      <c r="AJ1356" s="6">
        <v>0</v>
      </c>
      <c r="AK1356" s="6">
        <v>0</v>
      </c>
      <c r="AL1356" s="6">
        <v>0</v>
      </c>
      <c r="AM1356" s="6">
        <v>0</v>
      </c>
      <c r="AN1356" s="6">
        <v>0</v>
      </c>
      <c r="AO1356" s="6">
        <v>18</v>
      </c>
      <c r="AP1356" s="6">
        <v>0</v>
      </c>
      <c r="AQ1356" s="6">
        <v>0</v>
      </c>
      <c r="AR1356" s="6">
        <v>18</v>
      </c>
      <c r="AS1356" s="6">
        <v>0</v>
      </c>
      <c r="AT1356" s="6">
        <v>0</v>
      </c>
      <c r="AU1356" s="5">
        <v>0</v>
      </c>
      <c r="AV1356" s="5">
        <v>0</v>
      </c>
      <c r="AW1356" s="6">
        <v>0</v>
      </c>
      <c r="AX1356" s="5">
        <v>0</v>
      </c>
      <c r="AY1356" s="5">
        <v>0</v>
      </c>
      <c r="AZ1356" s="6">
        <v>0</v>
      </c>
      <c r="BA1356" s="5">
        <v>0</v>
      </c>
      <c r="BB1356" s="5">
        <v>0</v>
      </c>
      <c r="BC1356" s="6">
        <v>0</v>
      </c>
      <c r="BD1356" s="5">
        <v>0</v>
      </c>
      <c r="BE1356" s="5">
        <v>0</v>
      </c>
      <c r="BF1356" s="6">
        <v>0</v>
      </c>
      <c r="BG1356" s="5">
        <v>0</v>
      </c>
      <c r="BH1356" s="5">
        <v>0</v>
      </c>
      <c r="BI1356" s="6">
        <v>0</v>
      </c>
      <c r="BJ1356" s="2" t="s">
        <v>13</v>
      </c>
      <c r="BK1356" s="2" t="s">
        <v>13</v>
      </c>
      <c r="BL1356" s="2" t="s">
        <v>13</v>
      </c>
      <c r="BM1356" s="3">
        <f t="shared" si="263"/>
        <v>0</v>
      </c>
      <c r="BN1356" s="3">
        <f t="shared" si="264"/>
        <v>0</v>
      </c>
      <c r="BO1356" s="3">
        <f t="shared" si="265"/>
        <v>0</v>
      </c>
      <c r="BP1356" s="3">
        <f t="shared" si="266"/>
        <v>0</v>
      </c>
      <c r="BQ1356" s="3">
        <f t="shared" si="267"/>
        <v>0</v>
      </c>
      <c r="BR1356" s="3">
        <f t="shared" si="268"/>
        <v>0</v>
      </c>
      <c r="BS1356" s="3">
        <f t="shared" si="269"/>
        <v>0</v>
      </c>
      <c r="BT1356" s="3">
        <f t="shared" si="270"/>
        <v>0</v>
      </c>
      <c r="BU1356" s="3">
        <f t="shared" si="271"/>
        <v>0</v>
      </c>
      <c r="BV1356" s="3">
        <f t="shared" si="272"/>
        <v>0</v>
      </c>
      <c r="BW1356" s="4">
        <f t="shared" si="273"/>
        <v>0</v>
      </c>
      <c r="BX1356" s="4">
        <f t="shared" si="274"/>
        <v>0</v>
      </c>
      <c r="BY1356" s="2" t="s">
        <v>903</v>
      </c>
    </row>
    <row r="1357" spans="1:77" x14ac:dyDescent="0.25">
      <c r="A1357" s="2">
        <v>16</v>
      </c>
      <c r="B1357" s="2" t="s">
        <v>0</v>
      </c>
      <c r="C1357" s="2" t="s">
        <v>727</v>
      </c>
      <c r="D1357" s="2">
        <v>2023</v>
      </c>
      <c r="E1357" s="2" t="s">
        <v>1</v>
      </c>
      <c r="F1357" s="2" t="s">
        <v>2</v>
      </c>
      <c r="G1357" s="2" t="s">
        <v>3</v>
      </c>
      <c r="H1357" s="2" t="s">
        <v>4</v>
      </c>
      <c r="I1357" s="2" t="s">
        <v>750</v>
      </c>
      <c r="J1357" s="2" t="s">
        <v>562</v>
      </c>
      <c r="K1357" s="2" t="s">
        <v>871</v>
      </c>
      <c r="L1357" s="2" t="s">
        <v>834</v>
      </c>
      <c r="M1357" s="2" t="s">
        <v>835</v>
      </c>
      <c r="N1357" s="2" t="s">
        <v>49</v>
      </c>
      <c r="O1357" s="2" t="s">
        <v>80</v>
      </c>
      <c r="P1357" s="2" t="s">
        <v>576</v>
      </c>
      <c r="Q1357" s="2" t="s">
        <v>577</v>
      </c>
      <c r="R1357" s="2" t="s">
        <v>10</v>
      </c>
      <c r="S1357" s="2" t="s">
        <v>11</v>
      </c>
      <c r="T1357" s="2">
        <v>402</v>
      </c>
      <c r="U1357" s="2" t="s">
        <v>578</v>
      </c>
      <c r="V1357" s="2" t="s">
        <v>4341</v>
      </c>
      <c r="W1357" s="2" t="s">
        <v>3241</v>
      </c>
      <c r="X1357" s="2">
        <v>3</v>
      </c>
      <c r="Y1357" s="2" t="s">
        <v>3244</v>
      </c>
      <c r="Z1357" s="2" t="s">
        <v>45</v>
      </c>
      <c r="AA1357" s="2" t="s">
        <v>917</v>
      </c>
      <c r="AB1357" s="2" t="s">
        <v>1661</v>
      </c>
      <c r="AC1357" s="6">
        <v>0</v>
      </c>
      <c r="AD1357" s="6">
        <v>0</v>
      </c>
      <c r="AE1357" s="6">
        <v>0</v>
      </c>
      <c r="AF1357" s="6">
        <v>0</v>
      </c>
      <c r="AG1357" s="6">
        <v>0</v>
      </c>
      <c r="AH1357" s="6">
        <v>0</v>
      </c>
      <c r="AI1357" s="6">
        <v>0</v>
      </c>
      <c r="AJ1357" s="6">
        <v>0</v>
      </c>
      <c r="AK1357" s="6">
        <v>0</v>
      </c>
      <c r="AL1357" s="6">
        <v>0</v>
      </c>
      <c r="AM1357" s="6">
        <v>0</v>
      </c>
      <c r="AN1357" s="6">
        <v>0</v>
      </c>
      <c r="AO1357" s="6">
        <v>6</v>
      </c>
      <c r="AP1357" s="6">
        <v>0</v>
      </c>
      <c r="AQ1357" s="6">
        <v>0</v>
      </c>
      <c r="AR1357" s="6">
        <v>6</v>
      </c>
      <c r="AS1357" s="6">
        <v>0</v>
      </c>
      <c r="AT1357" s="6">
        <v>0</v>
      </c>
      <c r="AU1357" s="5">
        <v>0</v>
      </c>
      <c r="AV1357" s="5">
        <v>0</v>
      </c>
      <c r="AW1357" s="6">
        <v>0</v>
      </c>
      <c r="AX1357" s="5">
        <v>0</v>
      </c>
      <c r="AY1357" s="5">
        <v>0</v>
      </c>
      <c r="AZ1357" s="6">
        <v>0</v>
      </c>
      <c r="BA1357" s="5">
        <v>0</v>
      </c>
      <c r="BB1357" s="5">
        <v>0</v>
      </c>
      <c r="BC1357" s="6">
        <v>0</v>
      </c>
      <c r="BD1357" s="5">
        <v>0</v>
      </c>
      <c r="BE1357" s="5">
        <v>0</v>
      </c>
      <c r="BF1357" s="6">
        <v>0</v>
      </c>
      <c r="BG1357" s="5">
        <v>0</v>
      </c>
      <c r="BH1357" s="5">
        <v>0</v>
      </c>
      <c r="BI1357" s="6">
        <v>0</v>
      </c>
      <c r="BJ1357" s="2" t="s">
        <v>13</v>
      </c>
      <c r="BK1357" s="2" t="s">
        <v>13</v>
      </c>
      <c r="BL1357" s="2" t="s">
        <v>13</v>
      </c>
      <c r="BM1357" s="3">
        <f t="shared" si="263"/>
        <v>0</v>
      </c>
      <c r="BN1357" s="3">
        <f t="shared" si="264"/>
        <v>0</v>
      </c>
      <c r="BO1357" s="3">
        <f t="shared" si="265"/>
        <v>0</v>
      </c>
      <c r="BP1357" s="3">
        <f t="shared" si="266"/>
        <v>0</v>
      </c>
      <c r="BQ1357" s="3">
        <f t="shared" si="267"/>
        <v>0</v>
      </c>
      <c r="BR1357" s="3">
        <f t="shared" si="268"/>
        <v>0</v>
      </c>
      <c r="BS1357" s="3">
        <f t="shared" si="269"/>
        <v>0</v>
      </c>
      <c r="BT1357" s="3">
        <f t="shared" si="270"/>
        <v>0</v>
      </c>
      <c r="BU1357" s="3">
        <f t="shared" si="271"/>
        <v>0</v>
      </c>
      <c r="BV1357" s="3">
        <f t="shared" si="272"/>
        <v>0</v>
      </c>
      <c r="BW1357" s="4">
        <f t="shared" si="273"/>
        <v>0</v>
      </c>
      <c r="BX1357" s="4">
        <f t="shared" si="274"/>
        <v>0</v>
      </c>
      <c r="BY1357" s="2" t="s">
        <v>903</v>
      </c>
    </row>
    <row r="1358" spans="1:77" x14ac:dyDescent="0.25">
      <c r="A1358" s="2">
        <v>16</v>
      </c>
      <c r="B1358" s="2" t="s">
        <v>0</v>
      </c>
      <c r="C1358" s="2" t="s">
        <v>727</v>
      </c>
      <c r="D1358" s="2">
        <v>2023</v>
      </c>
      <c r="E1358" s="2" t="s">
        <v>1</v>
      </c>
      <c r="F1358" s="2" t="s">
        <v>2</v>
      </c>
      <c r="G1358" s="2" t="s">
        <v>3</v>
      </c>
      <c r="H1358" s="2" t="s">
        <v>4</v>
      </c>
      <c r="I1358" s="2" t="s">
        <v>750</v>
      </c>
      <c r="J1358" s="2" t="s">
        <v>562</v>
      </c>
      <c r="K1358" s="2" t="s">
        <v>871</v>
      </c>
      <c r="L1358" s="2" t="s">
        <v>834</v>
      </c>
      <c r="M1358" s="2" t="s">
        <v>835</v>
      </c>
      <c r="N1358" s="2" t="s">
        <v>49</v>
      </c>
      <c r="O1358" s="2" t="s">
        <v>80</v>
      </c>
      <c r="P1358" s="2" t="s">
        <v>576</v>
      </c>
      <c r="Q1358" s="2" t="s">
        <v>577</v>
      </c>
      <c r="R1358" s="2" t="s">
        <v>10</v>
      </c>
      <c r="S1358" s="2" t="s">
        <v>11</v>
      </c>
      <c r="T1358" s="2">
        <v>402</v>
      </c>
      <c r="U1358" s="2" t="s">
        <v>578</v>
      </c>
      <c r="V1358" s="2" t="s">
        <v>4341</v>
      </c>
      <c r="W1358" s="2" t="s">
        <v>3241</v>
      </c>
      <c r="X1358" s="2">
        <v>4</v>
      </c>
      <c r="Y1358" s="2" t="s">
        <v>3245</v>
      </c>
      <c r="Z1358" s="2" t="s">
        <v>45</v>
      </c>
      <c r="AA1358" s="2" t="s">
        <v>917</v>
      </c>
      <c r="AB1358" s="2" t="s">
        <v>1661</v>
      </c>
      <c r="AC1358" s="6">
        <v>0</v>
      </c>
      <c r="AD1358" s="6">
        <v>0</v>
      </c>
      <c r="AE1358" s="6">
        <v>0</v>
      </c>
      <c r="AF1358" s="6">
        <v>0</v>
      </c>
      <c r="AG1358" s="6">
        <v>0</v>
      </c>
      <c r="AH1358" s="6">
        <v>0</v>
      </c>
      <c r="AI1358" s="6">
        <v>0</v>
      </c>
      <c r="AJ1358" s="6">
        <v>0</v>
      </c>
      <c r="AK1358" s="6">
        <v>0</v>
      </c>
      <c r="AL1358" s="6">
        <v>0</v>
      </c>
      <c r="AM1358" s="6">
        <v>0</v>
      </c>
      <c r="AN1358" s="6">
        <v>0</v>
      </c>
      <c r="AO1358" s="6">
        <v>500</v>
      </c>
      <c r="AP1358" s="6">
        <v>0</v>
      </c>
      <c r="AQ1358" s="6">
        <v>0</v>
      </c>
      <c r="AR1358" s="6">
        <v>500</v>
      </c>
      <c r="AS1358" s="6">
        <v>0</v>
      </c>
      <c r="AT1358" s="6">
        <v>0</v>
      </c>
      <c r="AU1358" s="5">
        <v>0</v>
      </c>
      <c r="AV1358" s="5">
        <v>0</v>
      </c>
      <c r="AW1358" s="6">
        <v>0</v>
      </c>
      <c r="AX1358" s="5">
        <v>0</v>
      </c>
      <c r="AY1358" s="5">
        <v>0</v>
      </c>
      <c r="AZ1358" s="6">
        <v>0</v>
      </c>
      <c r="BA1358" s="5">
        <v>0</v>
      </c>
      <c r="BB1358" s="5">
        <v>0</v>
      </c>
      <c r="BC1358" s="6">
        <v>0</v>
      </c>
      <c r="BD1358" s="5">
        <v>0</v>
      </c>
      <c r="BE1358" s="5">
        <v>0</v>
      </c>
      <c r="BF1358" s="6">
        <v>0</v>
      </c>
      <c r="BG1358" s="5">
        <v>0</v>
      </c>
      <c r="BH1358" s="5">
        <v>0</v>
      </c>
      <c r="BI1358" s="6">
        <v>0</v>
      </c>
      <c r="BJ1358" s="2" t="s">
        <v>13</v>
      </c>
      <c r="BK1358" s="2" t="s">
        <v>13</v>
      </c>
      <c r="BL1358" s="2" t="s">
        <v>13</v>
      </c>
      <c r="BM1358" s="3">
        <f t="shared" si="263"/>
        <v>0</v>
      </c>
      <c r="BN1358" s="3">
        <f t="shared" si="264"/>
        <v>0</v>
      </c>
      <c r="BO1358" s="3">
        <f t="shared" si="265"/>
        <v>0</v>
      </c>
      <c r="BP1358" s="3">
        <f t="shared" si="266"/>
        <v>0</v>
      </c>
      <c r="BQ1358" s="3">
        <f t="shared" si="267"/>
        <v>0</v>
      </c>
      <c r="BR1358" s="3">
        <f t="shared" si="268"/>
        <v>0</v>
      </c>
      <c r="BS1358" s="3">
        <f t="shared" si="269"/>
        <v>0</v>
      </c>
      <c r="BT1358" s="3">
        <f t="shared" si="270"/>
        <v>0</v>
      </c>
      <c r="BU1358" s="3">
        <f t="shared" si="271"/>
        <v>0</v>
      </c>
      <c r="BV1358" s="3">
        <f t="shared" si="272"/>
        <v>0</v>
      </c>
      <c r="BW1358" s="4">
        <f t="shared" si="273"/>
        <v>0</v>
      </c>
      <c r="BX1358" s="4">
        <f t="shared" si="274"/>
        <v>0</v>
      </c>
      <c r="BY1358" s="2" t="s">
        <v>903</v>
      </c>
    </row>
    <row r="1359" spans="1:77" x14ac:dyDescent="0.25">
      <c r="A1359" s="2">
        <v>16</v>
      </c>
      <c r="B1359" s="2" t="s">
        <v>0</v>
      </c>
      <c r="C1359" s="2" t="s">
        <v>727</v>
      </c>
      <c r="D1359" s="2">
        <v>2023</v>
      </c>
      <c r="E1359" s="2" t="s">
        <v>1</v>
      </c>
      <c r="F1359" s="2" t="s">
        <v>2</v>
      </c>
      <c r="G1359" s="2" t="s">
        <v>3</v>
      </c>
      <c r="H1359" s="2" t="s">
        <v>4</v>
      </c>
      <c r="I1359" s="2" t="s">
        <v>750</v>
      </c>
      <c r="J1359" s="2" t="s">
        <v>562</v>
      </c>
      <c r="K1359" s="2" t="s">
        <v>871</v>
      </c>
      <c r="L1359" s="2" t="s">
        <v>834</v>
      </c>
      <c r="M1359" s="2" t="s">
        <v>835</v>
      </c>
      <c r="N1359" s="2" t="s">
        <v>49</v>
      </c>
      <c r="O1359" s="2" t="s">
        <v>80</v>
      </c>
      <c r="P1359" s="2" t="s">
        <v>576</v>
      </c>
      <c r="Q1359" s="2" t="s">
        <v>577</v>
      </c>
      <c r="R1359" s="2" t="s">
        <v>10</v>
      </c>
      <c r="S1359" s="2" t="s">
        <v>11</v>
      </c>
      <c r="T1359" s="2">
        <v>402</v>
      </c>
      <c r="U1359" s="2" t="s">
        <v>578</v>
      </c>
      <c r="V1359" s="2" t="s">
        <v>4341</v>
      </c>
      <c r="W1359" s="2" t="s">
        <v>3241</v>
      </c>
      <c r="X1359" s="2">
        <v>6</v>
      </c>
      <c r="Y1359" s="2" t="s">
        <v>3246</v>
      </c>
      <c r="Z1359" s="2" t="s">
        <v>45</v>
      </c>
      <c r="AA1359" s="2" t="s">
        <v>917</v>
      </c>
      <c r="AB1359" s="2" t="s">
        <v>1661</v>
      </c>
      <c r="AC1359" s="6">
        <v>0</v>
      </c>
      <c r="AD1359" s="6">
        <v>0</v>
      </c>
      <c r="AE1359" s="6">
        <v>0</v>
      </c>
      <c r="AF1359" s="6">
        <v>0</v>
      </c>
      <c r="AG1359" s="6">
        <v>0</v>
      </c>
      <c r="AH1359" s="6">
        <v>0</v>
      </c>
      <c r="AI1359" s="6">
        <v>0</v>
      </c>
      <c r="AJ1359" s="6">
        <v>0</v>
      </c>
      <c r="AK1359" s="6">
        <v>0</v>
      </c>
      <c r="AL1359" s="6">
        <v>0</v>
      </c>
      <c r="AM1359" s="6">
        <v>0</v>
      </c>
      <c r="AN1359" s="6">
        <v>0</v>
      </c>
      <c r="AO1359" s="6">
        <v>1</v>
      </c>
      <c r="AP1359" s="6">
        <v>0</v>
      </c>
      <c r="AQ1359" s="6">
        <v>0</v>
      </c>
      <c r="AR1359" s="6">
        <v>1</v>
      </c>
      <c r="AS1359" s="6">
        <v>0</v>
      </c>
      <c r="AT1359" s="6">
        <v>0</v>
      </c>
      <c r="AU1359" s="5">
        <v>0</v>
      </c>
      <c r="AV1359" s="5">
        <v>0</v>
      </c>
      <c r="AW1359" s="6">
        <v>0</v>
      </c>
      <c r="AX1359" s="5">
        <v>0</v>
      </c>
      <c r="AY1359" s="5">
        <v>0</v>
      </c>
      <c r="AZ1359" s="6">
        <v>0</v>
      </c>
      <c r="BA1359" s="5">
        <v>0</v>
      </c>
      <c r="BB1359" s="5">
        <v>0</v>
      </c>
      <c r="BC1359" s="6">
        <v>0</v>
      </c>
      <c r="BD1359" s="5">
        <v>0</v>
      </c>
      <c r="BE1359" s="5">
        <v>0</v>
      </c>
      <c r="BF1359" s="6">
        <v>0</v>
      </c>
      <c r="BG1359" s="5">
        <v>0</v>
      </c>
      <c r="BH1359" s="5">
        <v>0</v>
      </c>
      <c r="BI1359" s="6">
        <v>0</v>
      </c>
      <c r="BJ1359" s="2" t="s">
        <v>13</v>
      </c>
      <c r="BK1359" s="2" t="s">
        <v>13</v>
      </c>
      <c r="BL1359" s="2" t="s">
        <v>13</v>
      </c>
      <c r="BM1359" s="3">
        <f t="shared" si="263"/>
        <v>0</v>
      </c>
      <c r="BN1359" s="3">
        <f t="shared" si="264"/>
        <v>0</v>
      </c>
      <c r="BO1359" s="3">
        <f t="shared" si="265"/>
        <v>0</v>
      </c>
      <c r="BP1359" s="3">
        <f t="shared" si="266"/>
        <v>0</v>
      </c>
      <c r="BQ1359" s="3">
        <f t="shared" si="267"/>
        <v>0</v>
      </c>
      <c r="BR1359" s="3">
        <f t="shared" si="268"/>
        <v>0</v>
      </c>
      <c r="BS1359" s="3">
        <f t="shared" si="269"/>
        <v>0</v>
      </c>
      <c r="BT1359" s="3">
        <f t="shared" si="270"/>
        <v>0</v>
      </c>
      <c r="BU1359" s="3">
        <f t="shared" si="271"/>
        <v>0</v>
      </c>
      <c r="BV1359" s="3">
        <f t="shared" si="272"/>
        <v>0</v>
      </c>
      <c r="BW1359" s="4">
        <f t="shared" si="273"/>
        <v>0</v>
      </c>
      <c r="BX1359" s="4">
        <f t="shared" si="274"/>
        <v>0</v>
      </c>
      <c r="BY1359" s="2" t="s">
        <v>903</v>
      </c>
    </row>
    <row r="1360" spans="1:77" x14ac:dyDescent="0.25">
      <c r="A1360" s="2">
        <v>16</v>
      </c>
      <c r="B1360" s="2" t="s">
        <v>0</v>
      </c>
      <c r="C1360" s="2" t="s">
        <v>727</v>
      </c>
      <c r="D1360" s="2">
        <v>2023</v>
      </c>
      <c r="E1360" s="2" t="s">
        <v>1</v>
      </c>
      <c r="F1360" s="2" t="s">
        <v>2</v>
      </c>
      <c r="G1360" s="2" t="s">
        <v>3</v>
      </c>
      <c r="H1360" s="2" t="s">
        <v>4</v>
      </c>
      <c r="I1360" s="2" t="s">
        <v>750</v>
      </c>
      <c r="J1360" s="2" t="s">
        <v>562</v>
      </c>
      <c r="K1360" s="2" t="s">
        <v>871</v>
      </c>
      <c r="L1360" s="2" t="s">
        <v>834</v>
      </c>
      <c r="M1360" s="2" t="s">
        <v>835</v>
      </c>
      <c r="N1360" s="2" t="s">
        <v>49</v>
      </c>
      <c r="O1360" s="2" t="s">
        <v>80</v>
      </c>
      <c r="P1360" s="2" t="s">
        <v>576</v>
      </c>
      <c r="Q1360" s="2" t="s">
        <v>577</v>
      </c>
      <c r="R1360" s="2" t="s">
        <v>10</v>
      </c>
      <c r="S1360" s="2" t="s">
        <v>11</v>
      </c>
      <c r="T1360" s="2">
        <v>402</v>
      </c>
      <c r="U1360" s="2" t="s">
        <v>578</v>
      </c>
      <c r="V1360" s="2" t="s">
        <v>4341</v>
      </c>
      <c r="W1360" s="2" t="s">
        <v>3241</v>
      </c>
      <c r="X1360" s="2">
        <v>7</v>
      </c>
      <c r="Y1360" s="2" t="s">
        <v>3247</v>
      </c>
      <c r="Z1360" s="2" t="s">
        <v>45</v>
      </c>
      <c r="AA1360" s="2" t="s">
        <v>917</v>
      </c>
      <c r="AB1360" s="2" t="s">
        <v>1661</v>
      </c>
      <c r="AC1360" s="6">
        <v>0</v>
      </c>
      <c r="AD1360" s="6">
        <v>0</v>
      </c>
      <c r="AE1360" s="6">
        <v>0</v>
      </c>
      <c r="AF1360" s="6">
        <v>9000</v>
      </c>
      <c r="AG1360" s="6">
        <v>0</v>
      </c>
      <c r="AH1360" s="6">
        <v>0</v>
      </c>
      <c r="AI1360" s="6">
        <v>0</v>
      </c>
      <c r="AJ1360" s="6">
        <v>0</v>
      </c>
      <c r="AK1360" s="6">
        <v>0</v>
      </c>
      <c r="AL1360" s="6">
        <v>9000</v>
      </c>
      <c r="AM1360" s="6">
        <v>0</v>
      </c>
      <c r="AN1360" s="6">
        <v>0</v>
      </c>
      <c r="AO1360" s="6">
        <v>0</v>
      </c>
      <c r="AP1360" s="6">
        <v>0</v>
      </c>
      <c r="AQ1360" s="6">
        <v>0</v>
      </c>
      <c r="AR1360" s="6">
        <v>9000</v>
      </c>
      <c r="AS1360" s="6">
        <v>0</v>
      </c>
      <c r="AT1360" s="6">
        <v>0</v>
      </c>
      <c r="AU1360" s="5">
        <v>0</v>
      </c>
      <c r="AV1360" s="5">
        <v>0</v>
      </c>
      <c r="AW1360" s="6">
        <v>0</v>
      </c>
      <c r="AX1360" s="5">
        <v>10320820848</v>
      </c>
      <c r="AY1360" s="5">
        <v>10320820709</v>
      </c>
      <c r="AZ1360" s="6">
        <v>100</v>
      </c>
      <c r="BA1360" s="5">
        <v>0</v>
      </c>
      <c r="BB1360" s="5">
        <v>0</v>
      </c>
      <c r="BC1360" s="6">
        <v>0</v>
      </c>
      <c r="BD1360" s="5">
        <v>20475000000</v>
      </c>
      <c r="BE1360" s="5">
        <v>20475000000</v>
      </c>
      <c r="BF1360" s="6">
        <v>100</v>
      </c>
      <c r="BG1360" s="5">
        <v>75075000000</v>
      </c>
      <c r="BH1360" s="5">
        <v>0</v>
      </c>
      <c r="BI1360" s="6">
        <v>0</v>
      </c>
      <c r="BJ1360" s="2" t="s">
        <v>13</v>
      </c>
      <c r="BK1360" s="2" t="s">
        <v>13</v>
      </c>
      <c r="BL1360" s="2" t="s">
        <v>13</v>
      </c>
      <c r="BM1360" s="3">
        <f t="shared" si="263"/>
        <v>0</v>
      </c>
      <c r="BN1360" s="3">
        <f t="shared" si="264"/>
        <v>0</v>
      </c>
      <c r="BO1360" s="3">
        <f t="shared" si="265"/>
        <v>10320.820847999999</v>
      </c>
      <c r="BP1360" s="3">
        <f t="shared" si="266"/>
        <v>10320.820709</v>
      </c>
      <c r="BQ1360" s="3">
        <f t="shared" si="267"/>
        <v>0</v>
      </c>
      <c r="BR1360" s="3">
        <f t="shared" si="268"/>
        <v>0</v>
      </c>
      <c r="BS1360" s="3">
        <f t="shared" si="269"/>
        <v>20475</v>
      </c>
      <c r="BT1360" s="3">
        <f t="shared" si="270"/>
        <v>20475</v>
      </c>
      <c r="BU1360" s="3">
        <f t="shared" si="271"/>
        <v>75075</v>
      </c>
      <c r="BV1360" s="3">
        <f t="shared" si="272"/>
        <v>0</v>
      </c>
      <c r="BW1360" s="4">
        <f t="shared" si="273"/>
        <v>105870.820848</v>
      </c>
      <c r="BX1360" s="4">
        <f t="shared" si="274"/>
        <v>30795.820709</v>
      </c>
      <c r="BY1360" s="2" t="s">
        <v>903</v>
      </c>
    </row>
    <row r="1361" spans="1:77" x14ac:dyDescent="0.25">
      <c r="A1361" s="2">
        <v>16</v>
      </c>
      <c r="B1361" s="2" t="s">
        <v>0</v>
      </c>
      <c r="C1361" s="2" t="s">
        <v>727</v>
      </c>
      <c r="D1361" s="2">
        <v>2023</v>
      </c>
      <c r="E1361" s="2" t="s">
        <v>1</v>
      </c>
      <c r="F1361" s="2" t="s">
        <v>2</v>
      </c>
      <c r="G1361" s="2" t="s">
        <v>3</v>
      </c>
      <c r="H1361" s="2" t="s">
        <v>4</v>
      </c>
      <c r="I1361" s="2" t="s">
        <v>750</v>
      </c>
      <c r="J1361" s="2" t="s">
        <v>562</v>
      </c>
      <c r="K1361" s="2" t="s">
        <v>871</v>
      </c>
      <c r="L1361" s="2" t="s">
        <v>834</v>
      </c>
      <c r="M1361" s="2" t="s">
        <v>835</v>
      </c>
      <c r="N1361" s="2" t="s">
        <v>49</v>
      </c>
      <c r="O1361" s="2" t="s">
        <v>80</v>
      </c>
      <c r="P1361" s="2" t="s">
        <v>576</v>
      </c>
      <c r="Q1361" s="2" t="s">
        <v>577</v>
      </c>
      <c r="R1361" s="2" t="s">
        <v>10</v>
      </c>
      <c r="S1361" s="2" t="s">
        <v>11</v>
      </c>
      <c r="T1361" s="2">
        <v>402</v>
      </c>
      <c r="U1361" s="2" t="s">
        <v>578</v>
      </c>
      <c r="V1361" s="2" t="s">
        <v>4341</v>
      </c>
      <c r="W1361" s="2" t="s">
        <v>3241</v>
      </c>
      <c r="X1361" s="2">
        <v>8</v>
      </c>
      <c r="Y1361" s="2" t="s">
        <v>3248</v>
      </c>
      <c r="Z1361" s="2" t="s">
        <v>3</v>
      </c>
      <c r="AA1361" s="2" t="s">
        <v>913</v>
      </c>
      <c r="AB1361" s="2" t="s">
        <v>1661</v>
      </c>
      <c r="AC1361" s="6">
        <v>0</v>
      </c>
      <c r="AD1361" s="6">
        <v>0</v>
      </c>
      <c r="AE1361" s="6">
        <v>0</v>
      </c>
      <c r="AF1361" s="6">
        <v>0</v>
      </c>
      <c r="AG1361" s="6">
        <v>0</v>
      </c>
      <c r="AH1361" s="6">
        <v>0</v>
      </c>
      <c r="AI1361" s="6">
        <v>0</v>
      </c>
      <c r="AJ1361" s="6">
        <v>0</v>
      </c>
      <c r="AK1361" s="6">
        <v>0</v>
      </c>
      <c r="AL1361" s="6">
        <v>100</v>
      </c>
      <c r="AM1361" s="6">
        <v>73.14</v>
      </c>
      <c r="AN1361" s="6">
        <v>73.14</v>
      </c>
      <c r="AO1361" s="6">
        <v>100</v>
      </c>
      <c r="AP1361" s="6">
        <v>0</v>
      </c>
      <c r="AQ1361" s="6">
        <v>0</v>
      </c>
      <c r="AR1361" s="6" t="s">
        <v>11</v>
      </c>
      <c r="AS1361" s="6" t="s">
        <v>11</v>
      </c>
      <c r="AT1361" s="6" t="s">
        <v>11</v>
      </c>
      <c r="AU1361" s="5">
        <v>0</v>
      </c>
      <c r="AV1361" s="5">
        <v>0</v>
      </c>
      <c r="AW1361" s="6">
        <v>0</v>
      </c>
      <c r="AX1361" s="5">
        <v>0</v>
      </c>
      <c r="AY1361" s="5">
        <v>0</v>
      </c>
      <c r="AZ1361" s="6">
        <v>0</v>
      </c>
      <c r="BA1361" s="5">
        <v>0</v>
      </c>
      <c r="BB1361" s="5">
        <v>0</v>
      </c>
      <c r="BC1361" s="6">
        <v>0</v>
      </c>
      <c r="BD1361" s="5">
        <v>8487163000</v>
      </c>
      <c r="BE1361" s="5">
        <v>6207782354</v>
      </c>
      <c r="BF1361" s="6">
        <v>73.14</v>
      </c>
      <c r="BG1361" s="5">
        <v>1452808000</v>
      </c>
      <c r="BH1361" s="5">
        <v>0</v>
      </c>
      <c r="BI1361" s="6">
        <v>0</v>
      </c>
      <c r="BJ1361" s="2" t="s">
        <v>13</v>
      </c>
      <c r="BK1361" s="2" t="s">
        <v>13</v>
      </c>
      <c r="BL1361" s="2" t="s">
        <v>13</v>
      </c>
      <c r="BM1361" s="3">
        <f t="shared" si="263"/>
        <v>0</v>
      </c>
      <c r="BN1361" s="3">
        <f t="shared" si="264"/>
        <v>0</v>
      </c>
      <c r="BO1361" s="3">
        <f t="shared" si="265"/>
        <v>0</v>
      </c>
      <c r="BP1361" s="3">
        <f t="shared" si="266"/>
        <v>0</v>
      </c>
      <c r="BQ1361" s="3">
        <f t="shared" si="267"/>
        <v>0</v>
      </c>
      <c r="BR1361" s="3">
        <f t="shared" si="268"/>
        <v>0</v>
      </c>
      <c r="BS1361" s="3">
        <f t="shared" si="269"/>
        <v>8487.1630000000005</v>
      </c>
      <c r="BT1361" s="3">
        <f t="shared" si="270"/>
        <v>6207.7823539999999</v>
      </c>
      <c r="BU1361" s="3">
        <f t="shared" si="271"/>
        <v>1452.808</v>
      </c>
      <c r="BV1361" s="3">
        <f t="shared" si="272"/>
        <v>0</v>
      </c>
      <c r="BW1361" s="4">
        <f t="shared" si="273"/>
        <v>9939.9710000000014</v>
      </c>
      <c r="BX1361" s="4">
        <f t="shared" si="274"/>
        <v>6207.7823539999999</v>
      </c>
      <c r="BY1361" s="2" t="s">
        <v>903</v>
      </c>
    </row>
    <row r="1362" spans="1:77" x14ac:dyDescent="0.25">
      <c r="A1362" s="2">
        <v>16</v>
      </c>
      <c r="B1362" s="2" t="s">
        <v>0</v>
      </c>
      <c r="C1362" s="2" t="s">
        <v>727</v>
      </c>
      <c r="D1362" s="2">
        <v>2023</v>
      </c>
      <c r="E1362" s="2" t="s">
        <v>1</v>
      </c>
      <c r="F1362" s="2" t="s">
        <v>2</v>
      </c>
      <c r="G1362" s="2" t="s">
        <v>3</v>
      </c>
      <c r="H1362" s="2" t="s">
        <v>4</v>
      </c>
      <c r="I1362" s="2" t="s">
        <v>750</v>
      </c>
      <c r="J1362" s="2" t="s">
        <v>562</v>
      </c>
      <c r="K1362" s="2" t="s">
        <v>871</v>
      </c>
      <c r="L1362" s="2" t="s">
        <v>834</v>
      </c>
      <c r="M1362" s="2" t="s">
        <v>835</v>
      </c>
      <c r="N1362" s="2" t="s">
        <v>6</v>
      </c>
      <c r="O1362" s="2" t="s">
        <v>7</v>
      </c>
      <c r="P1362" s="2" t="s">
        <v>8</v>
      </c>
      <c r="Q1362" s="2" t="s">
        <v>9</v>
      </c>
      <c r="R1362" s="2" t="s">
        <v>10</v>
      </c>
      <c r="S1362" s="2" t="s">
        <v>11</v>
      </c>
      <c r="T1362" s="2">
        <v>482</v>
      </c>
      <c r="U1362" s="2" t="s">
        <v>184</v>
      </c>
      <c r="V1362" s="2" t="s">
        <v>4342</v>
      </c>
      <c r="W1362" s="2" t="s">
        <v>3249</v>
      </c>
      <c r="X1362" s="2">
        <v>1</v>
      </c>
      <c r="Y1362" s="2" t="s">
        <v>3250</v>
      </c>
      <c r="Z1362" s="2" t="s">
        <v>45</v>
      </c>
      <c r="AA1362" s="2" t="s">
        <v>917</v>
      </c>
      <c r="AB1362" s="2" t="s">
        <v>1661</v>
      </c>
      <c r="AC1362" s="6">
        <v>0.5</v>
      </c>
      <c r="AD1362" s="6">
        <v>0</v>
      </c>
      <c r="AE1362" s="6">
        <v>0</v>
      </c>
      <c r="AF1362" s="6">
        <v>0.5</v>
      </c>
      <c r="AG1362" s="6">
        <v>0.5</v>
      </c>
      <c r="AH1362" s="6">
        <v>100</v>
      </c>
      <c r="AI1362" s="6">
        <v>0.5</v>
      </c>
      <c r="AJ1362" s="6">
        <v>0.41</v>
      </c>
      <c r="AK1362" s="6">
        <v>82</v>
      </c>
      <c r="AL1362" s="6">
        <v>0.59</v>
      </c>
      <c r="AM1362" s="6">
        <v>0.59</v>
      </c>
      <c r="AN1362" s="6">
        <v>100</v>
      </c>
      <c r="AO1362" s="6">
        <v>0.5</v>
      </c>
      <c r="AP1362" s="6">
        <v>0</v>
      </c>
      <c r="AQ1362" s="6">
        <v>0</v>
      </c>
      <c r="AR1362" s="6">
        <v>2</v>
      </c>
      <c r="AS1362" s="6">
        <v>1.5</v>
      </c>
      <c r="AT1362" s="6">
        <v>75</v>
      </c>
      <c r="AU1362" s="5">
        <v>733919000</v>
      </c>
      <c r="AV1362" s="5">
        <v>402160500</v>
      </c>
      <c r="AW1362" s="6">
        <v>54.8</v>
      </c>
      <c r="AX1362" s="5">
        <v>0</v>
      </c>
      <c r="AY1362" s="5">
        <v>0</v>
      </c>
      <c r="AZ1362" s="6">
        <v>0</v>
      </c>
      <c r="BA1362" s="5">
        <v>1437597000</v>
      </c>
      <c r="BB1362" s="5">
        <v>1437597000</v>
      </c>
      <c r="BC1362" s="6">
        <v>100</v>
      </c>
      <c r="BD1362" s="5">
        <v>264176000</v>
      </c>
      <c r="BE1362" s="5">
        <v>264176000</v>
      </c>
      <c r="BF1362" s="6">
        <v>100</v>
      </c>
      <c r="BG1362" s="5">
        <v>647103000</v>
      </c>
      <c r="BH1362" s="5">
        <v>0</v>
      </c>
      <c r="BI1362" s="6">
        <v>0</v>
      </c>
      <c r="BJ1362" s="2" t="s">
        <v>13</v>
      </c>
      <c r="BK1362" s="2" t="s">
        <v>13</v>
      </c>
      <c r="BL1362" s="2" t="s">
        <v>13</v>
      </c>
      <c r="BM1362" s="3">
        <f t="shared" si="263"/>
        <v>733.91899999999998</v>
      </c>
      <c r="BN1362" s="3">
        <f t="shared" si="264"/>
        <v>402.16050000000001</v>
      </c>
      <c r="BO1362" s="3">
        <f t="shared" si="265"/>
        <v>0</v>
      </c>
      <c r="BP1362" s="3">
        <f t="shared" si="266"/>
        <v>0</v>
      </c>
      <c r="BQ1362" s="3">
        <f t="shared" si="267"/>
        <v>1437.597</v>
      </c>
      <c r="BR1362" s="3">
        <f t="shared" si="268"/>
        <v>1437.597</v>
      </c>
      <c r="BS1362" s="3">
        <f t="shared" si="269"/>
        <v>264.17599999999999</v>
      </c>
      <c r="BT1362" s="3">
        <f t="shared" si="270"/>
        <v>264.17599999999999</v>
      </c>
      <c r="BU1362" s="3">
        <f t="shared" si="271"/>
        <v>647.10299999999995</v>
      </c>
      <c r="BV1362" s="3">
        <f t="shared" si="272"/>
        <v>0</v>
      </c>
      <c r="BW1362" s="4">
        <f t="shared" si="273"/>
        <v>3082.7950000000001</v>
      </c>
      <c r="BX1362" s="4">
        <f t="shared" si="274"/>
        <v>2103.9335000000001</v>
      </c>
      <c r="BY1362" s="2" t="s">
        <v>897</v>
      </c>
    </row>
    <row r="1363" spans="1:77" x14ac:dyDescent="0.25">
      <c r="A1363" s="2">
        <v>16</v>
      </c>
      <c r="B1363" s="2" t="s">
        <v>0</v>
      </c>
      <c r="C1363" s="2" t="s">
        <v>727</v>
      </c>
      <c r="D1363" s="2">
        <v>2023</v>
      </c>
      <c r="E1363" s="2" t="s">
        <v>1</v>
      </c>
      <c r="F1363" s="2" t="s">
        <v>2</v>
      </c>
      <c r="G1363" s="2" t="s">
        <v>3</v>
      </c>
      <c r="H1363" s="2" t="s">
        <v>4</v>
      </c>
      <c r="I1363" s="2" t="s">
        <v>750</v>
      </c>
      <c r="J1363" s="2" t="s">
        <v>562</v>
      </c>
      <c r="K1363" s="2" t="s">
        <v>871</v>
      </c>
      <c r="L1363" s="2" t="s">
        <v>834</v>
      </c>
      <c r="M1363" s="2" t="s">
        <v>835</v>
      </c>
      <c r="N1363" s="2" t="s">
        <v>6</v>
      </c>
      <c r="O1363" s="2" t="s">
        <v>7</v>
      </c>
      <c r="P1363" s="2" t="s">
        <v>8</v>
      </c>
      <c r="Q1363" s="2" t="s">
        <v>9</v>
      </c>
      <c r="R1363" s="2" t="s">
        <v>10</v>
      </c>
      <c r="S1363" s="2" t="s">
        <v>11</v>
      </c>
      <c r="T1363" s="2">
        <v>483</v>
      </c>
      <c r="U1363" s="2" t="s">
        <v>185</v>
      </c>
      <c r="V1363" s="2" t="s">
        <v>4342</v>
      </c>
      <c r="W1363" s="2" t="s">
        <v>3249</v>
      </c>
      <c r="X1363" s="2">
        <v>2</v>
      </c>
      <c r="Y1363" s="2" t="s">
        <v>3251</v>
      </c>
      <c r="Z1363" s="2" t="s">
        <v>3</v>
      </c>
      <c r="AA1363" s="2" t="s">
        <v>913</v>
      </c>
      <c r="AB1363" s="2" t="s">
        <v>1661</v>
      </c>
      <c r="AC1363" s="6">
        <v>100</v>
      </c>
      <c r="AD1363" s="6">
        <v>50</v>
      </c>
      <c r="AE1363" s="6">
        <v>50</v>
      </c>
      <c r="AF1363" s="6">
        <v>100</v>
      </c>
      <c r="AG1363" s="6">
        <v>55</v>
      </c>
      <c r="AH1363" s="6">
        <v>55</v>
      </c>
      <c r="AI1363" s="6">
        <v>100</v>
      </c>
      <c r="AJ1363" s="6">
        <v>93.97</v>
      </c>
      <c r="AK1363" s="6">
        <v>93.97</v>
      </c>
      <c r="AL1363" s="6">
        <v>100</v>
      </c>
      <c r="AM1363" s="6">
        <v>100</v>
      </c>
      <c r="AN1363" s="6">
        <v>100</v>
      </c>
      <c r="AO1363" s="6">
        <v>100</v>
      </c>
      <c r="AP1363" s="6">
        <v>0</v>
      </c>
      <c r="AQ1363" s="6">
        <v>0</v>
      </c>
      <c r="AR1363" s="6" t="s">
        <v>11</v>
      </c>
      <c r="AS1363" s="6" t="s">
        <v>11</v>
      </c>
      <c r="AT1363" s="6" t="s">
        <v>11</v>
      </c>
      <c r="AU1363" s="5">
        <v>1400000000</v>
      </c>
      <c r="AV1363" s="5">
        <v>1100000000</v>
      </c>
      <c r="AW1363" s="6">
        <v>78.569999999999993</v>
      </c>
      <c r="AX1363" s="5">
        <v>146807498</v>
      </c>
      <c r="AY1363" s="5">
        <v>100061500</v>
      </c>
      <c r="AZ1363" s="6">
        <v>68.16</v>
      </c>
      <c r="BA1363" s="5">
        <v>1121433820</v>
      </c>
      <c r="BB1363" s="5">
        <v>1052620600</v>
      </c>
      <c r="BC1363" s="6">
        <v>93.86</v>
      </c>
      <c r="BD1363" s="5">
        <v>2852090000</v>
      </c>
      <c r="BE1363" s="5">
        <v>2852090000</v>
      </c>
      <c r="BF1363" s="6">
        <v>100</v>
      </c>
      <c r="BG1363" s="5">
        <v>1295039000</v>
      </c>
      <c r="BH1363" s="5">
        <v>0</v>
      </c>
      <c r="BI1363" s="6">
        <v>0</v>
      </c>
      <c r="BJ1363" s="2" t="s">
        <v>13</v>
      </c>
      <c r="BK1363" s="2" t="s">
        <v>13</v>
      </c>
      <c r="BL1363" s="2" t="s">
        <v>13</v>
      </c>
      <c r="BM1363" s="3">
        <f t="shared" si="263"/>
        <v>1400</v>
      </c>
      <c r="BN1363" s="3">
        <f t="shared" si="264"/>
        <v>1100</v>
      </c>
      <c r="BO1363" s="3">
        <f t="shared" si="265"/>
        <v>146.80749800000001</v>
      </c>
      <c r="BP1363" s="3">
        <f t="shared" si="266"/>
        <v>100.0615</v>
      </c>
      <c r="BQ1363" s="3">
        <f t="shared" si="267"/>
        <v>1121.43382</v>
      </c>
      <c r="BR1363" s="3">
        <f t="shared" si="268"/>
        <v>1052.6206</v>
      </c>
      <c r="BS1363" s="3">
        <f t="shared" si="269"/>
        <v>2852.09</v>
      </c>
      <c r="BT1363" s="3">
        <f t="shared" si="270"/>
        <v>2852.09</v>
      </c>
      <c r="BU1363" s="3">
        <f t="shared" si="271"/>
        <v>1295.039</v>
      </c>
      <c r="BV1363" s="3">
        <f t="shared" si="272"/>
        <v>0</v>
      </c>
      <c r="BW1363" s="4">
        <f t="shared" si="273"/>
        <v>6815.3703180000002</v>
      </c>
      <c r="BX1363" s="4">
        <f t="shared" si="274"/>
        <v>5104.7721000000001</v>
      </c>
      <c r="BY1363" s="2" t="s">
        <v>897</v>
      </c>
    </row>
    <row r="1364" spans="1:77" x14ac:dyDescent="0.25">
      <c r="A1364" s="2">
        <v>16</v>
      </c>
      <c r="B1364" s="2" t="s">
        <v>0</v>
      </c>
      <c r="C1364" s="2" t="s">
        <v>727</v>
      </c>
      <c r="D1364" s="2">
        <v>2023</v>
      </c>
      <c r="E1364" s="2" t="s">
        <v>1</v>
      </c>
      <c r="F1364" s="2" t="s">
        <v>2</v>
      </c>
      <c r="G1364" s="2" t="s">
        <v>3</v>
      </c>
      <c r="H1364" s="2" t="s">
        <v>4</v>
      </c>
      <c r="I1364" s="2" t="s">
        <v>750</v>
      </c>
      <c r="J1364" s="2" t="s">
        <v>562</v>
      </c>
      <c r="K1364" s="2" t="s">
        <v>871</v>
      </c>
      <c r="L1364" s="2" t="s">
        <v>834</v>
      </c>
      <c r="M1364" s="2" t="s">
        <v>835</v>
      </c>
      <c r="N1364" s="2" t="s">
        <v>6</v>
      </c>
      <c r="O1364" s="2" t="s">
        <v>7</v>
      </c>
      <c r="P1364" s="2" t="s">
        <v>8</v>
      </c>
      <c r="Q1364" s="2" t="s">
        <v>9</v>
      </c>
      <c r="R1364" s="2" t="s">
        <v>10</v>
      </c>
      <c r="S1364" s="2" t="s">
        <v>11</v>
      </c>
      <c r="T1364" s="2">
        <v>483</v>
      </c>
      <c r="U1364" s="2" t="s">
        <v>185</v>
      </c>
      <c r="V1364" s="2" t="s">
        <v>4342</v>
      </c>
      <c r="W1364" s="2" t="s">
        <v>3249</v>
      </c>
      <c r="X1364" s="2">
        <v>3</v>
      </c>
      <c r="Y1364" s="2" t="s">
        <v>3252</v>
      </c>
      <c r="Z1364" s="2" t="s">
        <v>3</v>
      </c>
      <c r="AA1364" s="2" t="s">
        <v>913</v>
      </c>
      <c r="AB1364" s="2" t="s">
        <v>1661</v>
      </c>
      <c r="AC1364" s="6">
        <v>100</v>
      </c>
      <c r="AD1364" s="6">
        <v>94.6</v>
      </c>
      <c r="AE1364" s="6">
        <v>94.6</v>
      </c>
      <c r="AF1364" s="6">
        <v>0</v>
      </c>
      <c r="AG1364" s="6">
        <v>0</v>
      </c>
      <c r="AH1364" s="6">
        <v>0</v>
      </c>
      <c r="AI1364" s="6">
        <v>0</v>
      </c>
      <c r="AJ1364" s="6">
        <v>0</v>
      </c>
      <c r="AK1364" s="6">
        <v>0</v>
      </c>
      <c r="AL1364" s="6">
        <v>100</v>
      </c>
      <c r="AM1364" s="6">
        <v>94.29</v>
      </c>
      <c r="AN1364" s="6">
        <v>94.29</v>
      </c>
      <c r="AO1364" s="6">
        <v>100</v>
      </c>
      <c r="AP1364" s="6">
        <v>0</v>
      </c>
      <c r="AQ1364" s="6">
        <v>0</v>
      </c>
      <c r="AR1364" s="6" t="s">
        <v>11</v>
      </c>
      <c r="AS1364" s="6" t="s">
        <v>11</v>
      </c>
      <c r="AT1364" s="6" t="s">
        <v>11</v>
      </c>
      <c r="AU1364" s="5">
        <v>259797334</v>
      </c>
      <c r="AV1364" s="5">
        <v>259797334</v>
      </c>
      <c r="AW1364" s="6">
        <v>100</v>
      </c>
      <c r="AX1364" s="5">
        <v>0</v>
      </c>
      <c r="AY1364" s="5">
        <v>0</v>
      </c>
      <c r="AZ1364" s="6">
        <v>0</v>
      </c>
      <c r="BA1364" s="5">
        <v>0</v>
      </c>
      <c r="BB1364" s="5">
        <v>0</v>
      </c>
      <c r="BC1364" s="6">
        <v>0</v>
      </c>
      <c r="BD1364" s="5">
        <v>213039724</v>
      </c>
      <c r="BE1364" s="5">
        <v>195158046</v>
      </c>
      <c r="BF1364" s="6">
        <v>91.61</v>
      </c>
      <c r="BG1364" s="5">
        <v>395593000</v>
      </c>
      <c r="BH1364" s="5">
        <v>0</v>
      </c>
      <c r="BI1364" s="6">
        <v>0</v>
      </c>
      <c r="BJ1364" s="2" t="s">
        <v>13</v>
      </c>
      <c r="BK1364" s="2" t="s">
        <v>13</v>
      </c>
      <c r="BL1364" s="2" t="s">
        <v>13</v>
      </c>
      <c r="BM1364" s="3">
        <f t="shared" si="263"/>
        <v>259.79733399999998</v>
      </c>
      <c r="BN1364" s="3">
        <f t="shared" si="264"/>
        <v>259.79733399999998</v>
      </c>
      <c r="BO1364" s="3">
        <f t="shared" si="265"/>
        <v>0</v>
      </c>
      <c r="BP1364" s="3">
        <f t="shared" si="266"/>
        <v>0</v>
      </c>
      <c r="BQ1364" s="3">
        <f t="shared" si="267"/>
        <v>0</v>
      </c>
      <c r="BR1364" s="3">
        <f t="shared" si="268"/>
        <v>0</v>
      </c>
      <c r="BS1364" s="3">
        <f t="shared" si="269"/>
        <v>213.03972400000001</v>
      </c>
      <c r="BT1364" s="3">
        <f t="shared" si="270"/>
        <v>195.15804600000001</v>
      </c>
      <c r="BU1364" s="3">
        <f t="shared" si="271"/>
        <v>395.59300000000002</v>
      </c>
      <c r="BV1364" s="3">
        <f t="shared" si="272"/>
        <v>0</v>
      </c>
      <c r="BW1364" s="4">
        <f t="shared" si="273"/>
        <v>868.43005799999992</v>
      </c>
      <c r="BX1364" s="4">
        <f t="shared" si="274"/>
        <v>454.95537999999999</v>
      </c>
      <c r="BY1364" s="2" t="s">
        <v>897</v>
      </c>
    </row>
    <row r="1365" spans="1:77" x14ac:dyDescent="0.25">
      <c r="A1365" s="2">
        <v>16</v>
      </c>
      <c r="B1365" s="2" t="s">
        <v>0</v>
      </c>
      <c r="C1365" s="2" t="s">
        <v>727</v>
      </c>
      <c r="D1365" s="2">
        <v>2023</v>
      </c>
      <c r="E1365" s="2" t="s">
        <v>1</v>
      </c>
      <c r="F1365" s="2" t="s">
        <v>2</v>
      </c>
      <c r="G1365" s="2" t="s">
        <v>3</v>
      </c>
      <c r="H1365" s="2" t="s">
        <v>4</v>
      </c>
      <c r="I1365" s="2" t="s">
        <v>750</v>
      </c>
      <c r="J1365" s="2" t="s">
        <v>562</v>
      </c>
      <c r="K1365" s="2" t="s">
        <v>871</v>
      </c>
      <c r="L1365" s="2" t="s">
        <v>834</v>
      </c>
      <c r="M1365" s="2" t="s">
        <v>835</v>
      </c>
      <c r="N1365" s="2" t="s">
        <v>6</v>
      </c>
      <c r="O1365" s="2" t="s">
        <v>7</v>
      </c>
      <c r="P1365" s="2" t="s">
        <v>8</v>
      </c>
      <c r="Q1365" s="2" t="s">
        <v>9</v>
      </c>
      <c r="R1365" s="2" t="s">
        <v>10</v>
      </c>
      <c r="S1365" s="2" t="s">
        <v>11</v>
      </c>
      <c r="T1365" s="2">
        <v>483</v>
      </c>
      <c r="U1365" s="2" t="s">
        <v>185</v>
      </c>
      <c r="V1365" s="2" t="s">
        <v>4342</v>
      </c>
      <c r="W1365" s="2" t="s">
        <v>3249</v>
      </c>
      <c r="X1365" s="2">
        <v>4</v>
      </c>
      <c r="Y1365" s="2" t="s">
        <v>3253</v>
      </c>
      <c r="Z1365" s="2" t="s">
        <v>3</v>
      </c>
      <c r="AA1365" s="2" t="s">
        <v>913</v>
      </c>
      <c r="AB1365" s="2" t="s">
        <v>1830</v>
      </c>
      <c r="AC1365" s="6">
        <v>100</v>
      </c>
      <c r="AD1365" s="6">
        <v>100</v>
      </c>
      <c r="AE1365" s="6">
        <v>100</v>
      </c>
      <c r="AF1365" s="6">
        <v>100</v>
      </c>
      <c r="AG1365" s="6">
        <v>99</v>
      </c>
      <c r="AH1365" s="6">
        <v>99</v>
      </c>
      <c r="AI1365" s="6">
        <v>100</v>
      </c>
      <c r="AJ1365" s="6">
        <v>70</v>
      </c>
      <c r="AK1365" s="6">
        <v>70</v>
      </c>
      <c r="AL1365" s="6">
        <v>0</v>
      </c>
      <c r="AM1365" s="6">
        <v>0</v>
      </c>
      <c r="AN1365" s="6">
        <v>0</v>
      </c>
      <c r="AO1365" s="6">
        <v>0</v>
      </c>
      <c r="AP1365" s="6">
        <v>0</v>
      </c>
      <c r="AQ1365" s="6">
        <v>0</v>
      </c>
      <c r="AR1365" s="6" t="s">
        <v>11</v>
      </c>
      <c r="AS1365" s="6" t="s">
        <v>11</v>
      </c>
      <c r="AT1365" s="6" t="s">
        <v>11</v>
      </c>
      <c r="AU1365" s="5">
        <v>107027537</v>
      </c>
      <c r="AV1365" s="5">
        <v>73829920</v>
      </c>
      <c r="AW1365" s="6">
        <v>68.98</v>
      </c>
      <c r="AX1365" s="5">
        <v>104222167</v>
      </c>
      <c r="AY1365" s="5">
        <v>104222167</v>
      </c>
      <c r="AZ1365" s="6">
        <v>100</v>
      </c>
      <c r="BA1365" s="5">
        <v>107146095</v>
      </c>
      <c r="BB1365" s="5">
        <v>107146095</v>
      </c>
      <c r="BC1365" s="6">
        <v>100</v>
      </c>
      <c r="BD1365" s="5">
        <v>0</v>
      </c>
      <c r="BE1365" s="5">
        <v>0</v>
      </c>
      <c r="BF1365" s="6">
        <v>0</v>
      </c>
      <c r="BG1365" s="5">
        <v>0</v>
      </c>
      <c r="BH1365" s="5">
        <v>0</v>
      </c>
      <c r="BI1365" s="6">
        <v>0</v>
      </c>
      <c r="BJ1365" s="2" t="s">
        <v>13</v>
      </c>
      <c r="BK1365" s="2" t="s">
        <v>13</v>
      </c>
      <c r="BL1365" s="2" t="s">
        <v>13</v>
      </c>
      <c r="BM1365" s="3">
        <f t="shared" si="263"/>
        <v>107.027537</v>
      </c>
      <c r="BN1365" s="3">
        <f t="shared" si="264"/>
        <v>73.829920000000001</v>
      </c>
      <c r="BO1365" s="3">
        <f t="shared" si="265"/>
        <v>104.222167</v>
      </c>
      <c r="BP1365" s="3">
        <f t="shared" si="266"/>
        <v>104.222167</v>
      </c>
      <c r="BQ1365" s="3">
        <f t="shared" si="267"/>
        <v>107.146095</v>
      </c>
      <c r="BR1365" s="3">
        <f t="shared" si="268"/>
        <v>107.146095</v>
      </c>
      <c r="BS1365" s="3">
        <f t="shared" si="269"/>
        <v>0</v>
      </c>
      <c r="BT1365" s="3">
        <f t="shared" si="270"/>
        <v>0</v>
      </c>
      <c r="BU1365" s="3">
        <f t="shared" si="271"/>
        <v>0</v>
      </c>
      <c r="BV1365" s="3">
        <f t="shared" si="272"/>
        <v>0</v>
      </c>
      <c r="BW1365" s="4">
        <f t="shared" si="273"/>
        <v>318.39579900000001</v>
      </c>
      <c r="BX1365" s="4">
        <f t="shared" si="274"/>
        <v>285.19818199999997</v>
      </c>
      <c r="BY1365" s="2" t="s">
        <v>897</v>
      </c>
    </row>
    <row r="1366" spans="1:77" x14ac:dyDescent="0.25">
      <c r="A1366" s="2">
        <v>16</v>
      </c>
      <c r="B1366" s="2" t="s">
        <v>0</v>
      </c>
      <c r="C1366" s="2" t="s">
        <v>727</v>
      </c>
      <c r="D1366" s="2">
        <v>2023</v>
      </c>
      <c r="E1366" s="2" t="s">
        <v>1</v>
      </c>
      <c r="F1366" s="2" t="s">
        <v>2</v>
      </c>
      <c r="G1366" s="2" t="s">
        <v>3</v>
      </c>
      <c r="H1366" s="2" t="s">
        <v>4</v>
      </c>
      <c r="I1366" s="2" t="s">
        <v>750</v>
      </c>
      <c r="J1366" s="2" t="s">
        <v>562</v>
      </c>
      <c r="K1366" s="2" t="s">
        <v>871</v>
      </c>
      <c r="L1366" s="2" t="s">
        <v>834</v>
      </c>
      <c r="M1366" s="2" t="s">
        <v>835</v>
      </c>
      <c r="N1366" s="2" t="s">
        <v>6</v>
      </c>
      <c r="O1366" s="2" t="s">
        <v>7</v>
      </c>
      <c r="P1366" s="2" t="s">
        <v>8</v>
      </c>
      <c r="Q1366" s="2" t="s">
        <v>9</v>
      </c>
      <c r="R1366" s="2" t="s">
        <v>10</v>
      </c>
      <c r="S1366" s="2" t="s">
        <v>11</v>
      </c>
      <c r="T1366" s="2">
        <v>483</v>
      </c>
      <c r="U1366" s="2" t="s">
        <v>185</v>
      </c>
      <c r="V1366" s="2" t="s">
        <v>4342</v>
      </c>
      <c r="W1366" s="2" t="s">
        <v>3249</v>
      </c>
      <c r="X1366" s="2">
        <v>5</v>
      </c>
      <c r="Y1366" s="2" t="s">
        <v>3254</v>
      </c>
      <c r="Z1366" s="2" t="s">
        <v>3</v>
      </c>
      <c r="AA1366" s="2" t="s">
        <v>913</v>
      </c>
      <c r="AB1366" s="2" t="s">
        <v>1661</v>
      </c>
      <c r="AC1366" s="6">
        <v>100</v>
      </c>
      <c r="AD1366" s="6">
        <v>57.87</v>
      </c>
      <c r="AE1366" s="6">
        <v>57.87</v>
      </c>
      <c r="AF1366" s="6">
        <v>100</v>
      </c>
      <c r="AG1366" s="6">
        <v>100</v>
      </c>
      <c r="AH1366" s="6">
        <v>100</v>
      </c>
      <c r="AI1366" s="6">
        <v>100</v>
      </c>
      <c r="AJ1366" s="6">
        <v>60</v>
      </c>
      <c r="AK1366" s="6">
        <v>60</v>
      </c>
      <c r="AL1366" s="6">
        <v>100</v>
      </c>
      <c r="AM1366" s="6">
        <v>0</v>
      </c>
      <c r="AN1366" s="6">
        <v>0</v>
      </c>
      <c r="AO1366" s="6">
        <v>100</v>
      </c>
      <c r="AP1366" s="6">
        <v>0</v>
      </c>
      <c r="AQ1366" s="6">
        <v>0</v>
      </c>
      <c r="AR1366" s="6" t="s">
        <v>11</v>
      </c>
      <c r="AS1366" s="6" t="s">
        <v>11</v>
      </c>
      <c r="AT1366" s="6" t="s">
        <v>11</v>
      </c>
      <c r="AU1366" s="5">
        <v>329209866</v>
      </c>
      <c r="AV1366" s="5">
        <v>71084954</v>
      </c>
      <c r="AW1366" s="6">
        <v>21.59</v>
      </c>
      <c r="AX1366" s="5">
        <v>129953635</v>
      </c>
      <c r="AY1366" s="5">
        <v>32434312</v>
      </c>
      <c r="AZ1366" s="6">
        <v>24.96</v>
      </c>
      <c r="BA1366" s="5">
        <v>73012222</v>
      </c>
      <c r="BB1366" s="5">
        <v>73012222</v>
      </c>
      <c r="BC1366" s="6">
        <v>100</v>
      </c>
      <c r="BD1366" s="5">
        <v>0</v>
      </c>
      <c r="BE1366" s="5">
        <v>0</v>
      </c>
      <c r="BF1366" s="6">
        <v>0</v>
      </c>
      <c r="BG1366" s="5">
        <v>250236000</v>
      </c>
      <c r="BH1366" s="5">
        <v>0</v>
      </c>
      <c r="BI1366" s="6">
        <v>0</v>
      </c>
      <c r="BJ1366" s="2" t="s">
        <v>13</v>
      </c>
      <c r="BK1366" s="2" t="s">
        <v>13</v>
      </c>
      <c r="BL1366" s="2" t="s">
        <v>13</v>
      </c>
      <c r="BM1366" s="3">
        <f t="shared" si="263"/>
        <v>329.20986599999998</v>
      </c>
      <c r="BN1366" s="3">
        <f t="shared" si="264"/>
        <v>71.084953999999996</v>
      </c>
      <c r="BO1366" s="3">
        <f t="shared" si="265"/>
        <v>129.95363499999999</v>
      </c>
      <c r="BP1366" s="3">
        <f t="shared" si="266"/>
        <v>32.434311999999998</v>
      </c>
      <c r="BQ1366" s="3">
        <f t="shared" si="267"/>
        <v>73.012221999999994</v>
      </c>
      <c r="BR1366" s="3">
        <f t="shared" si="268"/>
        <v>73.012221999999994</v>
      </c>
      <c r="BS1366" s="3">
        <f t="shared" si="269"/>
        <v>0</v>
      </c>
      <c r="BT1366" s="3">
        <f t="shared" si="270"/>
        <v>0</v>
      </c>
      <c r="BU1366" s="3">
        <f t="shared" si="271"/>
        <v>250.23599999999999</v>
      </c>
      <c r="BV1366" s="3">
        <f t="shared" si="272"/>
        <v>0</v>
      </c>
      <c r="BW1366" s="4">
        <f t="shared" si="273"/>
        <v>782.41172299999994</v>
      </c>
      <c r="BX1366" s="4">
        <f t="shared" si="274"/>
        <v>176.53148799999997</v>
      </c>
      <c r="BY1366" s="2" t="s">
        <v>897</v>
      </c>
    </row>
    <row r="1367" spans="1:77" x14ac:dyDescent="0.25">
      <c r="A1367" s="2">
        <v>16</v>
      </c>
      <c r="B1367" s="2" t="s">
        <v>0</v>
      </c>
      <c r="C1367" s="2" t="s">
        <v>727</v>
      </c>
      <c r="D1367" s="2">
        <v>2023</v>
      </c>
      <c r="E1367" s="2" t="s">
        <v>1</v>
      </c>
      <c r="F1367" s="2" t="s">
        <v>2</v>
      </c>
      <c r="G1367" s="2" t="s">
        <v>3</v>
      </c>
      <c r="H1367" s="2" t="s">
        <v>4</v>
      </c>
      <c r="I1367" s="2" t="s">
        <v>750</v>
      </c>
      <c r="J1367" s="2" t="s">
        <v>562</v>
      </c>
      <c r="K1367" s="2" t="s">
        <v>871</v>
      </c>
      <c r="L1367" s="2" t="s">
        <v>834</v>
      </c>
      <c r="M1367" s="2" t="s">
        <v>835</v>
      </c>
      <c r="N1367" s="2" t="s">
        <v>6</v>
      </c>
      <c r="O1367" s="2" t="s">
        <v>7</v>
      </c>
      <c r="P1367" s="2" t="s">
        <v>8</v>
      </c>
      <c r="Q1367" s="2" t="s">
        <v>9</v>
      </c>
      <c r="R1367" s="2" t="s">
        <v>10</v>
      </c>
      <c r="S1367" s="2" t="s">
        <v>11</v>
      </c>
      <c r="T1367" s="2">
        <v>483</v>
      </c>
      <c r="U1367" s="2" t="s">
        <v>185</v>
      </c>
      <c r="V1367" s="2" t="s">
        <v>4342</v>
      </c>
      <c r="W1367" s="2" t="s">
        <v>3249</v>
      </c>
      <c r="X1367" s="2">
        <v>6</v>
      </c>
      <c r="Y1367" s="2" t="s">
        <v>3255</v>
      </c>
      <c r="Z1367" s="2" t="s">
        <v>3</v>
      </c>
      <c r="AA1367" s="2" t="s">
        <v>913</v>
      </c>
      <c r="AB1367" s="2" t="s">
        <v>1661</v>
      </c>
      <c r="AC1367" s="6">
        <v>100</v>
      </c>
      <c r="AD1367" s="6">
        <v>57.87</v>
      </c>
      <c r="AE1367" s="6">
        <v>57.87</v>
      </c>
      <c r="AF1367" s="6">
        <v>100</v>
      </c>
      <c r="AG1367" s="6">
        <v>76.83</v>
      </c>
      <c r="AH1367" s="6">
        <v>76.83</v>
      </c>
      <c r="AI1367" s="6">
        <v>100</v>
      </c>
      <c r="AJ1367" s="6">
        <v>81.42</v>
      </c>
      <c r="AK1367" s="6">
        <v>81.42</v>
      </c>
      <c r="AL1367" s="6">
        <v>100</v>
      </c>
      <c r="AM1367" s="6">
        <v>89.35</v>
      </c>
      <c r="AN1367" s="6">
        <v>89.35</v>
      </c>
      <c r="AO1367" s="6">
        <v>100</v>
      </c>
      <c r="AP1367" s="6">
        <v>0</v>
      </c>
      <c r="AQ1367" s="6">
        <v>0</v>
      </c>
      <c r="AR1367" s="6" t="s">
        <v>11</v>
      </c>
      <c r="AS1367" s="6" t="s">
        <v>11</v>
      </c>
      <c r="AT1367" s="6" t="s">
        <v>11</v>
      </c>
      <c r="AU1367" s="5">
        <v>39818912668</v>
      </c>
      <c r="AV1367" s="5">
        <v>31504257042</v>
      </c>
      <c r="AW1367" s="6">
        <v>79.12</v>
      </c>
      <c r="AX1367" s="5">
        <v>107233777386</v>
      </c>
      <c r="AY1367" s="5">
        <v>104404859353</v>
      </c>
      <c r="AZ1367" s="6">
        <v>97.36</v>
      </c>
      <c r="BA1367" s="5">
        <v>110534348667</v>
      </c>
      <c r="BB1367" s="5">
        <v>107541248236</v>
      </c>
      <c r="BC1367" s="6">
        <v>97.29</v>
      </c>
      <c r="BD1367" s="5">
        <v>124595632265</v>
      </c>
      <c r="BE1367" s="5">
        <v>121948823603</v>
      </c>
      <c r="BF1367" s="6">
        <v>97.88</v>
      </c>
      <c r="BG1367" s="5">
        <v>99243258000</v>
      </c>
      <c r="BH1367" s="5">
        <v>0</v>
      </c>
      <c r="BI1367" s="6">
        <v>0</v>
      </c>
      <c r="BJ1367" s="2" t="s">
        <v>13</v>
      </c>
      <c r="BK1367" s="2" t="s">
        <v>13</v>
      </c>
      <c r="BL1367" s="2" t="s">
        <v>13</v>
      </c>
      <c r="BM1367" s="3">
        <f t="shared" si="263"/>
        <v>39818.912667999997</v>
      </c>
      <c r="BN1367" s="3">
        <f t="shared" si="264"/>
        <v>31504.257042000001</v>
      </c>
      <c r="BO1367" s="3">
        <f t="shared" si="265"/>
        <v>107233.777386</v>
      </c>
      <c r="BP1367" s="3">
        <f t="shared" si="266"/>
        <v>104404.85935300001</v>
      </c>
      <c r="BQ1367" s="3">
        <f t="shared" si="267"/>
        <v>110534.348667</v>
      </c>
      <c r="BR1367" s="3">
        <f t="shared" si="268"/>
        <v>107541.248236</v>
      </c>
      <c r="BS1367" s="3">
        <f t="shared" si="269"/>
        <v>124595.63226499999</v>
      </c>
      <c r="BT1367" s="3">
        <f t="shared" si="270"/>
        <v>121948.823603</v>
      </c>
      <c r="BU1367" s="3">
        <f t="shared" si="271"/>
        <v>99243.258000000002</v>
      </c>
      <c r="BV1367" s="3">
        <f t="shared" si="272"/>
        <v>0</v>
      </c>
      <c r="BW1367" s="4">
        <f t="shared" si="273"/>
        <v>481425.92898600001</v>
      </c>
      <c r="BX1367" s="4">
        <f t="shared" si="274"/>
        <v>365399.188234</v>
      </c>
      <c r="BY1367" s="2" t="s">
        <v>897</v>
      </c>
    </row>
    <row r="1368" spans="1:77" x14ac:dyDescent="0.25">
      <c r="A1368" s="2">
        <v>16</v>
      </c>
      <c r="B1368" s="2" t="s">
        <v>0</v>
      </c>
      <c r="C1368" s="2" t="s">
        <v>727</v>
      </c>
      <c r="D1368" s="2">
        <v>2023</v>
      </c>
      <c r="E1368" s="2" t="s">
        <v>1</v>
      </c>
      <c r="F1368" s="2" t="s">
        <v>2</v>
      </c>
      <c r="G1368" s="2" t="s">
        <v>3</v>
      </c>
      <c r="H1368" s="2" t="s">
        <v>4</v>
      </c>
      <c r="I1368" s="2" t="s">
        <v>750</v>
      </c>
      <c r="J1368" s="2" t="s">
        <v>562</v>
      </c>
      <c r="K1368" s="2" t="s">
        <v>871</v>
      </c>
      <c r="L1368" s="2" t="s">
        <v>834</v>
      </c>
      <c r="M1368" s="2" t="s">
        <v>835</v>
      </c>
      <c r="N1368" s="2" t="s">
        <v>6</v>
      </c>
      <c r="O1368" s="2" t="s">
        <v>7</v>
      </c>
      <c r="P1368" s="2" t="s">
        <v>8</v>
      </c>
      <c r="Q1368" s="2" t="s">
        <v>9</v>
      </c>
      <c r="R1368" s="2" t="s">
        <v>10</v>
      </c>
      <c r="S1368" s="2" t="s">
        <v>11</v>
      </c>
      <c r="T1368" s="2">
        <v>483</v>
      </c>
      <c r="U1368" s="2" t="s">
        <v>185</v>
      </c>
      <c r="V1368" s="2" t="s">
        <v>4342</v>
      </c>
      <c r="W1368" s="2" t="s">
        <v>3249</v>
      </c>
      <c r="X1368" s="2">
        <v>7</v>
      </c>
      <c r="Y1368" s="2" t="s">
        <v>3256</v>
      </c>
      <c r="Z1368" s="2" t="s">
        <v>3</v>
      </c>
      <c r="AA1368" s="2" t="s">
        <v>913</v>
      </c>
      <c r="AB1368" s="2" t="s">
        <v>1661</v>
      </c>
      <c r="AC1368" s="6">
        <v>100</v>
      </c>
      <c r="AD1368" s="6">
        <v>99.97</v>
      </c>
      <c r="AE1368" s="6">
        <v>99.97</v>
      </c>
      <c r="AF1368" s="6">
        <v>100</v>
      </c>
      <c r="AG1368" s="6">
        <v>99.24</v>
      </c>
      <c r="AH1368" s="6">
        <v>99.24</v>
      </c>
      <c r="AI1368" s="6">
        <v>100</v>
      </c>
      <c r="AJ1368" s="6">
        <v>100</v>
      </c>
      <c r="AK1368" s="6">
        <v>100</v>
      </c>
      <c r="AL1368" s="6">
        <v>100</v>
      </c>
      <c r="AM1368" s="6">
        <v>100</v>
      </c>
      <c r="AN1368" s="6">
        <v>100</v>
      </c>
      <c r="AO1368" s="6">
        <v>100</v>
      </c>
      <c r="AP1368" s="6">
        <v>0</v>
      </c>
      <c r="AQ1368" s="6">
        <v>0</v>
      </c>
      <c r="AR1368" s="6" t="s">
        <v>11</v>
      </c>
      <c r="AS1368" s="6" t="s">
        <v>11</v>
      </c>
      <c r="AT1368" s="6" t="s">
        <v>11</v>
      </c>
      <c r="AU1368" s="5">
        <v>562297153</v>
      </c>
      <c r="AV1368" s="5">
        <v>543621782</v>
      </c>
      <c r="AW1368" s="6">
        <v>96.68</v>
      </c>
      <c r="AX1368" s="5">
        <v>3085855791</v>
      </c>
      <c r="AY1368" s="5">
        <v>3085855791</v>
      </c>
      <c r="AZ1368" s="6">
        <v>100</v>
      </c>
      <c r="BA1368" s="5">
        <v>3145767933</v>
      </c>
      <c r="BB1368" s="5">
        <v>3145767933</v>
      </c>
      <c r="BC1368" s="6">
        <v>100</v>
      </c>
      <c r="BD1368" s="5">
        <v>3797819571</v>
      </c>
      <c r="BE1368" s="5">
        <v>3797651666</v>
      </c>
      <c r="BF1368" s="6">
        <v>100</v>
      </c>
      <c r="BG1368" s="5">
        <v>2876126000</v>
      </c>
      <c r="BH1368" s="5">
        <v>0</v>
      </c>
      <c r="BI1368" s="6">
        <v>0</v>
      </c>
      <c r="BJ1368" s="2" t="s">
        <v>13</v>
      </c>
      <c r="BK1368" s="2" t="s">
        <v>13</v>
      </c>
      <c r="BL1368" s="2" t="s">
        <v>13</v>
      </c>
      <c r="BM1368" s="3">
        <f t="shared" si="263"/>
        <v>562.29715299999998</v>
      </c>
      <c r="BN1368" s="3">
        <f t="shared" si="264"/>
        <v>543.62178200000005</v>
      </c>
      <c r="BO1368" s="3">
        <f t="shared" si="265"/>
        <v>3085.855791</v>
      </c>
      <c r="BP1368" s="3">
        <f t="shared" si="266"/>
        <v>3085.855791</v>
      </c>
      <c r="BQ1368" s="3">
        <f t="shared" si="267"/>
        <v>3145.7679330000001</v>
      </c>
      <c r="BR1368" s="3">
        <f t="shared" si="268"/>
        <v>3145.7679330000001</v>
      </c>
      <c r="BS1368" s="3">
        <f t="shared" si="269"/>
        <v>3797.819571</v>
      </c>
      <c r="BT1368" s="3">
        <f t="shared" si="270"/>
        <v>3797.6516660000002</v>
      </c>
      <c r="BU1368" s="3">
        <f t="shared" si="271"/>
        <v>2876.1260000000002</v>
      </c>
      <c r="BV1368" s="3">
        <f t="shared" si="272"/>
        <v>0</v>
      </c>
      <c r="BW1368" s="4">
        <f t="shared" si="273"/>
        <v>13467.866448000001</v>
      </c>
      <c r="BX1368" s="4">
        <f t="shared" si="274"/>
        <v>10572.897172000001</v>
      </c>
      <c r="BY1368" s="2" t="s">
        <v>897</v>
      </c>
    </row>
    <row r="1369" spans="1:77" x14ac:dyDescent="0.25">
      <c r="A1369" s="2">
        <v>16</v>
      </c>
      <c r="B1369" s="2" t="s">
        <v>0</v>
      </c>
      <c r="C1369" s="2" t="s">
        <v>727</v>
      </c>
      <c r="D1369" s="2">
        <v>2023</v>
      </c>
      <c r="E1369" s="2" t="s">
        <v>1</v>
      </c>
      <c r="F1369" s="2" t="s">
        <v>2</v>
      </c>
      <c r="G1369" s="2" t="s">
        <v>3</v>
      </c>
      <c r="H1369" s="2" t="s">
        <v>4</v>
      </c>
      <c r="I1369" s="2" t="s">
        <v>750</v>
      </c>
      <c r="J1369" s="2" t="s">
        <v>562</v>
      </c>
      <c r="K1369" s="2" t="s">
        <v>871</v>
      </c>
      <c r="L1369" s="2" t="s">
        <v>834</v>
      </c>
      <c r="M1369" s="2" t="s">
        <v>835</v>
      </c>
      <c r="N1369" s="2" t="s">
        <v>6</v>
      </c>
      <c r="O1369" s="2" t="s">
        <v>7</v>
      </c>
      <c r="P1369" s="2" t="s">
        <v>8</v>
      </c>
      <c r="Q1369" s="2" t="s">
        <v>9</v>
      </c>
      <c r="R1369" s="2" t="s">
        <v>10</v>
      </c>
      <c r="S1369" s="2" t="s">
        <v>11</v>
      </c>
      <c r="T1369" s="2">
        <v>483</v>
      </c>
      <c r="U1369" s="2" t="s">
        <v>185</v>
      </c>
      <c r="V1369" s="2" t="s">
        <v>4342</v>
      </c>
      <c r="W1369" s="2" t="s">
        <v>3249</v>
      </c>
      <c r="X1369" s="2">
        <v>8</v>
      </c>
      <c r="Y1369" s="2" t="s">
        <v>3257</v>
      </c>
      <c r="Z1369" s="2" t="s">
        <v>45</v>
      </c>
      <c r="AA1369" s="2" t="s">
        <v>917</v>
      </c>
      <c r="AB1369" s="2" t="s">
        <v>1661</v>
      </c>
      <c r="AC1369" s="6">
        <v>0.2</v>
      </c>
      <c r="AD1369" s="6">
        <v>0.2</v>
      </c>
      <c r="AE1369" s="6">
        <v>100</v>
      </c>
      <c r="AF1369" s="6">
        <v>0.2</v>
      </c>
      <c r="AG1369" s="6">
        <v>0.2</v>
      </c>
      <c r="AH1369" s="6">
        <v>100</v>
      </c>
      <c r="AI1369" s="6">
        <v>0.2</v>
      </c>
      <c r="AJ1369" s="6">
        <v>0.2</v>
      </c>
      <c r="AK1369" s="6">
        <v>100</v>
      </c>
      <c r="AL1369" s="6">
        <v>0.2</v>
      </c>
      <c r="AM1369" s="6">
        <v>0.2</v>
      </c>
      <c r="AN1369" s="6">
        <v>100</v>
      </c>
      <c r="AO1369" s="6">
        <v>0.2</v>
      </c>
      <c r="AP1369" s="6">
        <v>0</v>
      </c>
      <c r="AQ1369" s="6">
        <v>0</v>
      </c>
      <c r="AR1369" s="6">
        <v>1</v>
      </c>
      <c r="AS1369" s="6">
        <v>0.8</v>
      </c>
      <c r="AT1369" s="6">
        <v>80</v>
      </c>
      <c r="AU1369" s="5">
        <v>805049978</v>
      </c>
      <c r="AV1369" s="5">
        <v>681283832</v>
      </c>
      <c r="AW1369" s="6">
        <v>84.63</v>
      </c>
      <c r="AX1369" s="5">
        <v>703784500</v>
      </c>
      <c r="AY1369" s="5">
        <v>703764500</v>
      </c>
      <c r="AZ1369" s="6">
        <v>100</v>
      </c>
      <c r="BA1369" s="5">
        <v>1336000000</v>
      </c>
      <c r="BB1369" s="5">
        <v>1332503375</v>
      </c>
      <c r="BC1369" s="6">
        <v>99.74</v>
      </c>
      <c r="BD1369" s="5">
        <v>588338000</v>
      </c>
      <c r="BE1369" s="5">
        <v>588337703</v>
      </c>
      <c r="BF1369" s="6">
        <v>100</v>
      </c>
      <c r="BG1369" s="5">
        <v>519000000</v>
      </c>
      <c r="BH1369" s="5">
        <v>0</v>
      </c>
      <c r="BI1369" s="6">
        <v>0</v>
      </c>
      <c r="BJ1369" s="2" t="s">
        <v>13</v>
      </c>
      <c r="BK1369" s="2" t="s">
        <v>13</v>
      </c>
      <c r="BL1369" s="2" t="s">
        <v>13</v>
      </c>
      <c r="BM1369" s="3">
        <f t="shared" si="263"/>
        <v>805.04997800000001</v>
      </c>
      <c r="BN1369" s="3">
        <f t="shared" si="264"/>
        <v>681.28383199999996</v>
      </c>
      <c r="BO1369" s="3">
        <f t="shared" si="265"/>
        <v>703.78449999999998</v>
      </c>
      <c r="BP1369" s="3">
        <f t="shared" si="266"/>
        <v>703.7645</v>
      </c>
      <c r="BQ1369" s="3">
        <f t="shared" si="267"/>
        <v>1336</v>
      </c>
      <c r="BR1369" s="3">
        <f t="shared" si="268"/>
        <v>1332.503375</v>
      </c>
      <c r="BS1369" s="3">
        <f t="shared" si="269"/>
        <v>588.33799999999997</v>
      </c>
      <c r="BT1369" s="3">
        <f t="shared" si="270"/>
        <v>588.33770300000003</v>
      </c>
      <c r="BU1369" s="3">
        <f t="shared" si="271"/>
        <v>519</v>
      </c>
      <c r="BV1369" s="3">
        <f t="shared" si="272"/>
        <v>0</v>
      </c>
      <c r="BW1369" s="4">
        <f t="shared" si="273"/>
        <v>3952.1724779999995</v>
      </c>
      <c r="BX1369" s="4">
        <f t="shared" si="274"/>
        <v>3305.8894099999998</v>
      </c>
      <c r="BY1369" s="2" t="s">
        <v>897</v>
      </c>
    </row>
    <row r="1370" spans="1:77" x14ac:dyDescent="0.25">
      <c r="A1370" s="2">
        <v>16</v>
      </c>
      <c r="B1370" s="2" t="s">
        <v>0</v>
      </c>
      <c r="C1370" s="2" t="s">
        <v>727</v>
      </c>
      <c r="D1370" s="2">
        <v>2023</v>
      </c>
      <c r="E1370" s="2" t="s">
        <v>1</v>
      </c>
      <c r="F1370" s="2" t="s">
        <v>2</v>
      </c>
      <c r="G1370" s="2" t="s">
        <v>3</v>
      </c>
      <c r="H1370" s="2" t="s">
        <v>4</v>
      </c>
      <c r="I1370" s="2" t="s">
        <v>750</v>
      </c>
      <c r="J1370" s="2" t="s">
        <v>562</v>
      </c>
      <c r="K1370" s="2" t="s">
        <v>871</v>
      </c>
      <c r="L1370" s="2" t="s">
        <v>834</v>
      </c>
      <c r="M1370" s="2" t="s">
        <v>835</v>
      </c>
      <c r="N1370" s="2" t="s">
        <v>6</v>
      </c>
      <c r="O1370" s="2" t="s">
        <v>7</v>
      </c>
      <c r="P1370" s="2" t="s">
        <v>8</v>
      </c>
      <c r="Q1370" s="2" t="s">
        <v>9</v>
      </c>
      <c r="R1370" s="2" t="s">
        <v>10</v>
      </c>
      <c r="S1370" s="2" t="s">
        <v>11</v>
      </c>
      <c r="T1370" s="2">
        <v>483</v>
      </c>
      <c r="U1370" s="2" t="s">
        <v>185</v>
      </c>
      <c r="V1370" s="2" t="s">
        <v>4342</v>
      </c>
      <c r="W1370" s="2" t="s">
        <v>3249</v>
      </c>
      <c r="X1370" s="2">
        <v>9</v>
      </c>
      <c r="Y1370" s="2" t="s">
        <v>3258</v>
      </c>
      <c r="Z1370" s="2" t="s">
        <v>3</v>
      </c>
      <c r="AA1370" s="2" t="s">
        <v>913</v>
      </c>
      <c r="AB1370" s="2" t="s">
        <v>1661</v>
      </c>
      <c r="AC1370" s="6">
        <v>100</v>
      </c>
      <c r="AD1370" s="6">
        <v>100</v>
      </c>
      <c r="AE1370" s="6">
        <v>100</v>
      </c>
      <c r="AF1370" s="6">
        <v>100</v>
      </c>
      <c r="AG1370" s="6">
        <v>87.24</v>
      </c>
      <c r="AH1370" s="6">
        <v>87.24</v>
      </c>
      <c r="AI1370" s="6">
        <v>100</v>
      </c>
      <c r="AJ1370" s="6">
        <v>92</v>
      </c>
      <c r="AK1370" s="6">
        <v>92</v>
      </c>
      <c r="AL1370" s="6">
        <v>100</v>
      </c>
      <c r="AM1370" s="6">
        <v>99.88</v>
      </c>
      <c r="AN1370" s="6">
        <v>99.88</v>
      </c>
      <c r="AO1370" s="6">
        <v>100</v>
      </c>
      <c r="AP1370" s="6">
        <v>0</v>
      </c>
      <c r="AQ1370" s="6">
        <v>0</v>
      </c>
      <c r="AR1370" s="6" t="s">
        <v>11</v>
      </c>
      <c r="AS1370" s="6" t="s">
        <v>11</v>
      </c>
      <c r="AT1370" s="6" t="s">
        <v>11</v>
      </c>
      <c r="AU1370" s="5">
        <v>10047720069</v>
      </c>
      <c r="AV1370" s="5">
        <v>9766140362</v>
      </c>
      <c r="AW1370" s="6">
        <v>97.2</v>
      </c>
      <c r="AX1370" s="5">
        <v>20689595992</v>
      </c>
      <c r="AY1370" s="5">
        <v>17036326691</v>
      </c>
      <c r="AZ1370" s="6">
        <v>82.34</v>
      </c>
      <c r="BA1370" s="5">
        <v>29575244748</v>
      </c>
      <c r="BB1370" s="5">
        <v>24847048026</v>
      </c>
      <c r="BC1370" s="6">
        <v>84.01</v>
      </c>
      <c r="BD1370" s="5">
        <v>21390128827</v>
      </c>
      <c r="BE1370" s="5">
        <v>20330641192</v>
      </c>
      <c r="BF1370" s="6">
        <v>95.05</v>
      </c>
      <c r="BG1370" s="5">
        <v>27962585000</v>
      </c>
      <c r="BH1370" s="5">
        <v>0</v>
      </c>
      <c r="BI1370" s="6">
        <v>0</v>
      </c>
      <c r="BJ1370" s="2" t="s">
        <v>13</v>
      </c>
      <c r="BK1370" s="2" t="s">
        <v>13</v>
      </c>
      <c r="BL1370" s="2" t="s">
        <v>13</v>
      </c>
      <c r="BM1370" s="3">
        <f t="shared" si="263"/>
        <v>10047.720069000001</v>
      </c>
      <c r="BN1370" s="3">
        <f t="shared" si="264"/>
        <v>9766.1403620000001</v>
      </c>
      <c r="BO1370" s="3">
        <f t="shared" si="265"/>
        <v>20689.595991999999</v>
      </c>
      <c r="BP1370" s="3">
        <f t="shared" si="266"/>
        <v>17036.326690999998</v>
      </c>
      <c r="BQ1370" s="3">
        <f t="shared" si="267"/>
        <v>29575.244748000001</v>
      </c>
      <c r="BR1370" s="3">
        <f t="shared" si="268"/>
        <v>24847.048026</v>
      </c>
      <c r="BS1370" s="3">
        <f t="shared" si="269"/>
        <v>21390.128827</v>
      </c>
      <c r="BT1370" s="3">
        <f t="shared" si="270"/>
        <v>20330.641191999999</v>
      </c>
      <c r="BU1370" s="3">
        <f t="shared" si="271"/>
        <v>27962.584999999999</v>
      </c>
      <c r="BV1370" s="3">
        <f t="shared" si="272"/>
        <v>0</v>
      </c>
      <c r="BW1370" s="4">
        <f t="shared" si="273"/>
        <v>109665.27463599999</v>
      </c>
      <c r="BX1370" s="4">
        <f t="shared" si="274"/>
        <v>71980.156271</v>
      </c>
      <c r="BY1370" s="2" t="s">
        <v>897</v>
      </c>
    </row>
    <row r="1371" spans="1:77" x14ac:dyDescent="0.25">
      <c r="A1371" s="2">
        <v>16</v>
      </c>
      <c r="B1371" s="2" t="s">
        <v>0</v>
      </c>
      <c r="C1371" s="2" t="s">
        <v>727</v>
      </c>
      <c r="D1371" s="2">
        <v>2023</v>
      </c>
      <c r="E1371" s="2" t="s">
        <v>1</v>
      </c>
      <c r="F1371" s="2" t="s">
        <v>2</v>
      </c>
      <c r="G1371" s="2" t="s">
        <v>3</v>
      </c>
      <c r="H1371" s="2" t="s">
        <v>4</v>
      </c>
      <c r="I1371" s="2" t="s">
        <v>750</v>
      </c>
      <c r="J1371" s="2" t="s">
        <v>562</v>
      </c>
      <c r="K1371" s="2" t="s">
        <v>871</v>
      </c>
      <c r="L1371" s="2" t="s">
        <v>834</v>
      </c>
      <c r="M1371" s="2" t="s">
        <v>835</v>
      </c>
      <c r="N1371" s="2" t="s">
        <v>6</v>
      </c>
      <c r="O1371" s="2" t="s">
        <v>7</v>
      </c>
      <c r="P1371" s="2" t="s">
        <v>8</v>
      </c>
      <c r="Q1371" s="2" t="s">
        <v>9</v>
      </c>
      <c r="R1371" s="2" t="s">
        <v>10</v>
      </c>
      <c r="S1371" s="2" t="s">
        <v>11</v>
      </c>
      <c r="T1371" s="2">
        <v>483</v>
      </c>
      <c r="U1371" s="2" t="s">
        <v>185</v>
      </c>
      <c r="V1371" s="2" t="s">
        <v>4342</v>
      </c>
      <c r="W1371" s="2" t="s">
        <v>3249</v>
      </c>
      <c r="X1371" s="2">
        <v>10</v>
      </c>
      <c r="Y1371" s="2" t="s">
        <v>3259</v>
      </c>
      <c r="Z1371" s="2" t="s">
        <v>3</v>
      </c>
      <c r="AA1371" s="2" t="s">
        <v>913</v>
      </c>
      <c r="AB1371" s="2" t="s">
        <v>1661</v>
      </c>
      <c r="AC1371" s="6">
        <v>100</v>
      </c>
      <c r="AD1371" s="6">
        <v>40</v>
      </c>
      <c r="AE1371" s="6">
        <v>40</v>
      </c>
      <c r="AF1371" s="6">
        <v>100</v>
      </c>
      <c r="AG1371" s="6">
        <v>80.849999999999994</v>
      </c>
      <c r="AH1371" s="6">
        <v>80.849999999999994</v>
      </c>
      <c r="AI1371" s="6">
        <v>100</v>
      </c>
      <c r="AJ1371" s="6">
        <v>92.25</v>
      </c>
      <c r="AK1371" s="6">
        <v>92.25</v>
      </c>
      <c r="AL1371" s="6">
        <v>100</v>
      </c>
      <c r="AM1371" s="6">
        <v>99.38</v>
      </c>
      <c r="AN1371" s="6">
        <v>99.38</v>
      </c>
      <c r="AO1371" s="6">
        <v>100</v>
      </c>
      <c r="AP1371" s="6">
        <v>0</v>
      </c>
      <c r="AQ1371" s="6">
        <v>0</v>
      </c>
      <c r="AR1371" s="6" t="s">
        <v>11</v>
      </c>
      <c r="AS1371" s="6" t="s">
        <v>11</v>
      </c>
      <c r="AT1371" s="6" t="s">
        <v>11</v>
      </c>
      <c r="AU1371" s="5">
        <v>4139321132</v>
      </c>
      <c r="AV1371" s="5">
        <v>3298113734</v>
      </c>
      <c r="AW1371" s="6">
        <v>79.680000000000007</v>
      </c>
      <c r="AX1371" s="5">
        <v>12834764263</v>
      </c>
      <c r="AY1371" s="5">
        <v>12422071932</v>
      </c>
      <c r="AZ1371" s="6">
        <v>96.78</v>
      </c>
      <c r="BA1371" s="5">
        <v>14404617115</v>
      </c>
      <c r="BB1371" s="5">
        <v>14179251327</v>
      </c>
      <c r="BC1371" s="6">
        <v>98.44</v>
      </c>
      <c r="BD1371" s="5">
        <v>23584716398</v>
      </c>
      <c r="BE1371" s="5">
        <v>23468040249</v>
      </c>
      <c r="BF1371" s="6">
        <v>99.51</v>
      </c>
      <c r="BG1371" s="5">
        <v>58958499000</v>
      </c>
      <c r="BH1371" s="5">
        <v>0</v>
      </c>
      <c r="BI1371" s="6">
        <v>0</v>
      </c>
      <c r="BJ1371" s="2" t="s">
        <v>13</v>
      </c>
      <c r="BK1371" s="2" t="s">
        <v>13</v>
      </c>
      <c r="BL1371" s="2" t="s">
        <v>13</v>
      </c>
      <c r="BM1371" s="3">
        <f t="shared" si="263"/>
        <v>4139.321132</v>
      </c>
      <c r="BN1371" s="3">
        <f t="shared" si="264"/>
        <v>3298.113734</v>
      </c>
      <c r="BO1371" s="3">
        <f t="shared" si="265"/>
        <v>12834.764262999999</v>
      </c>
      <c r="BP1371" s="3">
        <f t="shared" si="266"/>
        <v>12422.071932000001</v>
      </c>
      <c r="BQ1371" s="3">
        <f t="shared" si="267"/>
        <v>14404.617114999999</v>
      </c>
      <c r="BR1371" s="3">
        <f t="shared" si="268"/>
        <v>14179.251327</v>
      </c>
      <c r="BS1371" s="3">
        <f t="shared" si="269"/>
        <v>23584.716398</v>
      </c>
      <c r="BT1371" s="3">
        <f t="shared" si="270"/>
        <v>23468.040249000001</v>
      </c>
      <c r="BU1371" s="3">
        <f t="shared" si="271"/>
        <v>58958.499000000003</v>
      </c>
      <c r="BV1371" s="3">
        <f t="shared" si="272"/>
        <v>0</v>
      </c>
      <c r="BW1371" s="4">
        <f t="shared" si="273"/>
        <v>113921.917908</v>
      </c>
      <c r="BX1371" s="4">
        <f t="shared" si="274"/>
        <v>53367.477242000008</v>
      </c>
      <c r="BY1371" s="2" t="s">
        <v>897</v>
      </c>
    </row>
    <row r="1372" spans="1:77" x14ac:dyDescent="0.25">
      <c r="A1372" s="2">
        <v>16</v>
      </c>
      <c r="B1372" s="2" t="s">
        <v>0</v>
      </c>
      <c r="C1372" s="2" t="s">
        <v>727</v>
      </c>
      <c r="D1372" s="2">
        <v>2023</v>
      </c>
      <c r="E1372" s="2" t="s">
        <v>1</v>
      </c>
      <c r="F1372" s="2" t="s">
        <v>2</v>
      </c>
      <c r="G1372" s="2" t="s">
        <v>3</v>
      </c>
      <c r="H1372" s="2" t="s">
        <v>4</v>
      </c>
      <c r="I1372" s="2" t="s">
        <v>750</v>
      </c>
      <c r="J1372" s="2" t="s">
        <v>562</v>
      </c>
      <c r="K1372" s="2" t="s">
        <v>871</v>
      </c>
      <c r="L1372" s="2" t="s">
        <v>834</v>
      </c>
      <c r="M1372" s="2" t="s">
        <v>835</v>
      </c>
      <c r="N1372" s="2" t="s">
        <v>6</v>
      </c>
      <c r="O1372" s="2" t="s">
        <v>7</v>
      </c>
      <c r="P1372" s="2" t="s">
        <v>8</v>
      </c>
      <c r="Q1372" s="2" t="s">
        <v>9</v>
      </c>
      <c r="R1372" s="2" t="s">
        <v>10</v>
      </c>
      <c r="S1372" s="2" t="s">
        <v>11</v>
      </c>
      <c r="T1372" s="2">
        <v>483</v>
      </c>
      <c r="U1372" s="2" t="s">
        <v>185</v>
      </c>
      <c r="V1372" s="2" t="s">
        <v>4342</v>
      </c>
      <c r="W1372" s="2" t="s">
        <v>3249</v>
      </c>
      <c r="X1372" s="2">
        <v>11</v>
      </c>
      <c r="Y1372" s="2" t="s">
        <v>3260</v>
      </c>
      <c r="Z1372" s="2" t="s">
        <v>45</v>
      </c>
      <c r="AA1372" s="2" t="s">
        <v>917</v>
      </c>
      <c r="AB1372" s="2" t="s">
        <v>1661</v>
      </c>
      <c r="AC1372" s="6">
        <v>0.47</v>
      </c>
      <c r="AD1372" s="6">
        <v>0.09</v>
      </c>
      <c r="AE1372" s="6">
        <v>19.149999999999999</v>
      </c>
      <c r="AF1372" s="6">
        <v>0.5</v>
      </c>
      <c r="AG1372" s="6">
        <v>0.5</v>
      </c>
      <c r="AH1372" s="6">
        <v>100</v>
      </c>
      <c r="AI1372" s="6">
        <v>0.5</v>
      </c>
      <c r="AJ1372" s="6">
        <v>0.5</v>
      </c>
      <c r="AK1372" s="6">
        <v>100</v>
      </c>
      <c r="AL1372" s="6">
        <v>0.5</v>
      </c>
      <c r="AM1372" s="6">
        <v>0.5</v>
      </c>
      <c r="AN1372" s="6">
        <v>100</v>
      </c>
      <c r="AO1372" s="6">
        <v>0.41</v>
      </c>
      <c r="AP1372" s="6">
        <v>0</v>
      </c>
      <c r="AQ1372" s="6">
        <v>0</v>
      </c>
      <c r="AR1372" s="6">
        <v>2</v>
      </c>
      <c r="AS1372" s="6">
        <v>1.59</v>
      </c>
      <c r="AT1372" s="6">
        <v>79.5</v>
      </c>
      <c r="AU1372" s="5">
        <v>300000000</v>
      </c>
      <c r="AV1372" s="5">
        <v>293025600</v>
      </c>
      <c r="AW1372" s="6">
        <v>97.68</v>
      </c>
      <c r="AX1372" s="5">
        <v>910000000</v>
      </c>
      <c r="AY1372" s="5">
        <v>910000000</v>
      </c>
      <c r="AZ1372" s="6">
        <v>100</v>
      </c>
      <c r="BA1372" s="5">
        <v>960000000</v>
      </c>
      <c r="BB1372" s="5">
        <v>960000000</v>
      </c>
      <c r="BC1372" s="6">
        <v>100</v>
      </c>
      <c r="BD1372" s="5">
        <v>968200000</v>
      </c>
      <c r="BE1372" s="5">
        <v>968200000</v>
      </c>
      <c r="BF1372" s="6">
        <v>100</v>
      </c>
      <c r="BG1372" s="5">
        <v>858227000</v>
      </c>
      <c r="BH1372" s="5">
        <v>0</v>
      </c>
      <c r="BI1372" s="6">
        <v>0</v>
      </c>
      <c r="BJ1372" s="2" t="s">
        <v>13</v>
      </c>
      <c r="BK1372" s="2" t="s">
        <v>13</v>
      </c>
      <c r="BL1372" s="2" t="s">
        <v>13</v>
      </c>
      <c r="BM1372" s="3">
        <f t="shared" si="263"/>
        <v>300</v>
      </c>
      <c r="BN1372" s="3">
        <f t="shared" si="264"/>
        <v>293.0256</v>
      </c>
      <c r="BO1372" s="3">
        <f t="shared" si="265"/>
        <v>910</v>
      </c>
      <c r="BP1372" s="3">
        <f t="shared" si="266"/>
        <v>910</v>
      </c>
      <c r="BQ1372" s="3">
        <f t="shared" si="267"/>
        <v>960</v>
      </c>
      <c r="BR1372" s="3">
        <f t="shared" si="268"/>
        <v>960</v>
      </c>
      <c r="BS1372" s="3">
        <f t="shared" si="269"/>
        <v>968.2</v>
      </c>
      <c r="BT1372" s="3">
        <f t="shared" si="270"/>
        <v>968.2</v>
      </c>
      <c r="BU1372" s="3">
        <f t="shared" si="271"/>
        <v>858.22699999999998</v>
      </c>
      <c r="BV1372" s="3">
        <f t="shared" si="272"/>
        <v>0</v>
      </c>
      <c r="BW1372" s="4">
        <f t="shared" si="273"/>
        <v>3996.4269999999997</v>
      </c>
      <c r="BX1372" s="4">
        <f t="shared" si="274"/>
        <v>3131.2255999999998</v>
      </c>
      <c r="BY1372" s="2" t="s">
        <v>897</v>
      </c>
    </row>
    <row r="1373" spans="1:77" x14ac:dyDescent="0.25">
      <c r="A1373" s="2">
        <v>16</v>
      </c>
      <c r="B1373" s="2" t="s">
        <v>0</v>
      </c>
      <c r="C1373" s="2" t="s">
        <v>727</v>
      </c>
      <c r="D1373" s="2">
        <v>2023</v>
      </c>
      <c r="E1373" s="2" t="s">
        <v>1</v>
      </c>
      <c r="F1373" s="2" t="s">
        <v>2</v>
      </c>
      <c r="G1373" s="2" t="s">
        <v>3</v>
      </c>
      <c r="H1373" s="2" t="s">
        <v>4</v>
      </c>
      <c r="I1373" s="2" t="s">
        <v>750</v>
      </c>
      <c r="J1373" s="2" t="s">
        <v>562</v>
      </c>
      <c r="K1373" s="2" t="s">
        <v>871</v>
      </c>
      <c r="L1373" s="2" t="s">
        <v>834</v>
      </c>
      <c r="M1373" s="2" t="s">
        <v>835</v>
      </c>
      <c r="N1373" s="2" t="s">
        <v>6</v>
      </c>
      <c r="O1373" s="2" t="s">
        <v>7</v>
      </c>
      <c r="P1373" s="2" t="s">
        <v>8</v>
      </c>
      <c r="Q1373" s="2" t="s">
        <v>9</v>
      </c>
      <c r="R1373" s="2" t="s">
        <v>10</v>
      </c>
      <c r="S1373" s="2" t="s">
        <v>11</v>
      </c>
      <c r="T1373" s="2">
        <v>483</v>
      </c>
      <c r="U1373" s="2" t="s">
        <v>185</v>
      </c>
      <c r="V1373" s="2" t="s">
        <v>4342</v>
      </c>
      <c r="W1373" s="2" t="s">
        <v>3249</v>
      </c>
      <c r="X1373" s="2">
        <v>12</v>
      </c>
      <c r="Y1373" s="2" t="s">
        <v>3261</v>
      </c>
      <c r="Z1373" s="2" t="s">
        <v>45</v>
      </c>
      <c r="AA1373" s="2" t="s">
        <v>917</v>
      </c>
      <c r="AB1373" s="2" t="s">
        <v>1661</v>
      </c>
      <c r="AC1373" s="6">
        <v>0.2</v>
      </c>
      <c r="AD1373" s="6">
        <v>7.0000000000000007E-2</v>
      </c>
      <c r="AE1373" s="6">
        <v>35</v>
      </c>
      <c r="AF1373" s="6">
        <v>0.2</v>
      </c>
      <c r="AG1373" s="6">
        <v>0.2</v>
      </c>
      <c r="AH1373" s="6">
        <v>100</v>
      </c>
      <c r="AI1373" s="6">
        <v>0.5</v>
      </c>
      <c r="AJ1373" s="6">
        <v>0.5</v>
      </c>
      <c r="AK1373" s="6">
        <v>100</v>
      </c>
      <c r="AL1373" s="6">
        <v>0.5</v>
      </c>
      <c r="AM1373" s="6">
        <v>0.5</v>
      </c>
      <c r="AN1373" s="6">
        <v>100</v>
      </c>
      <c r="AO1373" s="6">
        <v>0.73</v>
      </c>
      <c r="AP1373" s="6">
        <v>0</v>
      </c>
      <c r="AQ1373" s="6">
        <v>0</v>
      </c>
      <c r="AR1373" s="6">
        <v>2</v>
      </c>
      <c r="AS1373" s="6">
        <v>1.27</v>
      </c>
      <c r="AT1373" s="6">
        <v>63.5</v>
      </c>
      <c r="AU1373" s="5">
        <v>27600000</v>
      </c>
      <c r="AV1373" s="5">
        <v>27600000</v>
      </c>
      <c r="AW1373" s="6">
        <v>100</v>
      </c>
      <c r="AX1373" s="5">
        <v>180828000</v>
      </c>
      <c r="AY1373" s="5">
        <v>180828000</v>
      </c>
      <c r="AZ1373" s="6">
        <v>100</v>
      </c>
      <c r="BA1373" s="5">
        <v>234922000</v>
      </c>
      <c r="BB1373" s="5">
        <v>234922000</v>
      </c>
      <c r="BC1373" s="6">
        <v>100</v>
      </c>
      <c r="BD1373" s="5">
        <v>183459094</v>
      </c>
      <c r="BE1373" s="5">
        <v>183459094</v>
      </c>
      <c r="BF1373" s="6">
        <v>100</v>
      </c>
      <c r="BG1373" s="5">
        <v>250487000</v>
      </c>
      <c r="BH1373" s="5">
        <v>0</v>
      </c>
      <c r="BI1373" s="6">
        <v>0</v>
      </c>
      <c r="BJ1373" s="2" t="s">
        <v>13</v>
      </c>
      <c r="BK1373" s="2" t="s">
        <v>13</v>
      </c>
      <c r="BL1373" s="2" t="s">
        <v>13</v>
      </c>
      <c r="BM1373" s="3">
        <f t="shared" si="263"/>
        <v>27.6</v>
      </c>
      <c r="BN1373" s="3">
        <f t="shared" si="264"/>
        <v>27.6</v>
      </c>
      <c r="BO1373" s="3">
        <f t="shared" si="265"/>
        <v>180.828</v>
      </c>
      <c r="BP1373" s="3">
        <f t="shared" si="266"/>
        <v>180.828</v>
      </c>
      <c r="BQ1373" s="3">
        <f t="shared" si="267"/>
        <v>234.922</v>
      </c>
      <c r="BR1373" s="3">
        <f t="shared" si="268"/>
        <v>234.922</v>
      </c>
      <c r="BS1373" s="3">
        <f t="shared" si="269"/>
        <v>183.45909399999999</v>
      </c>
      <c r="BT1373" s="3">
        <f t="shared" si="270"/>
        <v>183.45909399999999</v>
      </c>
      <c r="BU1373" s="3">
        <f t="shared" si="271"/>
        <v>250.48699999999999</v>
      </c>
      <c r="BV1373" s="3">
        <f t="shared" si="272"/>
        <v>0</v>
      </c>
      <c r="BW1373" s="4">
        <f t="shared" si="273"/>
        <v>877.29609399999993</v>
      </c>
      <c r="BX1373" s="4">
        <f t="shared" si="274"/>
        <v>626.80909399999996</v>
      </c>
      <c r="BY1373" s="2" t="s">
        <v>897</v>
      </c>
    </row>
    <row r="1374" spans="1:77" x14ac:dyDescent="0.25">
      <c r="A1374" s="2">
        <v>16</v>
      </c>
      <c r="B1374" s="2" t="s">
        <v>0</v>
      </c>
      <c r="C1374" s="2" t="s">
        <v>727</v>
      </c>
      <c r="D1374" s="2">
        <v>2023</v>
      </c>
      <c r="E1374" s="2" t="s">
        <v>1</v>
      </c>
      <c r="F1374" s="2" t="s">
        <v>2</v>
      </c>
      <c r="G1374" s="2" t="s">
        <v>3</v>
      </c>
      <c r="H1374" s="2" t="s">
        <v>4</v>
      </c>
      <c r="I1374" s="2" t="s">
        <v>750</v>
      </c>
      <c r="J1374" s="2" t="s">
        <v>562</v>
      </c>
      <c r="K1374" s="2" t="s">
        <v>871</v>
      </c>
      <c r="L1374" s="2" t="s">
        <v>834</v>
      </c>
      <c r="M1374" s="2" t="s">
        <v>835</v>
      </c>
      <c r="N1374" s="2" t="s">
        <v>6</v>
      </c>
      <c r="O1374" s="2" t="s">
        <v>7</v>
      </c>
      <c r="P1374" s="2" t="s">
        <v>8</v>
      </c>
      <c r="Q1374" s="2" t="s">
        <v>9</v>
      </c>
      <c r="R1374" s="2" t="s">
        <v>10</v>
      </c>
      <c r="S1374" s="2" t="s">
        <v>11</v>
      </c>
      <c r="T1374" s="2">
        <v>483</v>
      </c>
      <c r="U1374" s="2" t="s">
        <v>185</v>
      </c>
      <c r="V1374" s="2" t="s">
        <v>4342</v>
      </c>
      <c r="W1374" s="2" t="s">
        <v>3249</v>
      </c>
      <c r="X1374" s="2">
        <v>13</v>
      </c>
      <c r="Y1374" s="2" t="s">
        <v>3262</v>
      </c>
      <c r="Z1374" s="2" t="s">
        <v>45</v>
      </c>
      <c r="AA1374" s="2" t="s">
        <v>917</v>
      </c>
      <c r="AB1374" s="2" t="s">
        <v>1830</v>
      </c>
      <c r="AC1374" s="6">
        <v>0</v>
      </c>
      <c r="AD1374" s="6">
        <v>0</v>
      </c>
      <c r="AE1374" s="6">
        <v>0</v>
      </c>
      <c r="AF1374" s="6">
        <v>0</v>
      </c>
      <c r="AG1374" s="6">
        <v>0</v>
      </c>
      <c r="AH1374" s="6">
        <v>0</v>
      </c>
      <c r="AI1374" s="6">
        <v>0</v>
      </c>
      <c r="AJ1374" s="6">
        <v>0</v>
      </c>
      <c r="AK1374" s="6">
        <v>0</v>
      </c>
      <c r="AL1374" s="6">
        <v>0</v>
      </c>
      <c r="AM1374" s="6">
        <v>0</v>
      </c>
      <c r="AN1374" s="6">
        <v>0</v>
      </c>
      <c r="AO1374" s="6">
        <v>0</v>
      </c>
      <c r="AP1374" s="6">
        <v>0</v>
      </c>
      <c r="AQ1374" s="6">
        <v>0</v>
      </c>
      <c r="AR1374" s="6">
        <v>1</v>
      </c>
      <c r="AS1374" s="6">
        <v>0</v>
      </c>
      <c r="AT1374" s="6">
        <v>0</v>
      </c>
      <c r="AU1374" s="5">
        <v>0</v>
      </c>
      <c r="AV1374" s="5">
        <v>0</v>
      </c>
      <c r="AW1374" s="6">
        <v>0</v>
      </c>
      <c r="AX1374" s="5">
        <v>0</v>
      </c>
      <c r="AY1374" s="5">
        <v>0</v>
      </c>
      <c r="AZ1374" s="6">
        <v>0</v>
      </c>
      <c r="BA1374" s="5">
        <v>0</v>
      </c>
      <c r="BB1374" s="5">
        <v>0</v>
      </c>
      <c r="BC1374" s="6">
        <v>0</v>
      </c>
      <c r="BD1374" s="5">
        <v>0</v>
      </c>
      <c r="BE1374" s="5">
        <v>0</v>
      </c>
      <c r="BF1374" s="6">
        <v>0</v>
      </c>
      <c r="BG1374" s="5">
        <v>0</v>
      </c>
      <c r="BH1374" s="5">
        <v>0</v>
      </c>
      <c r="BI1374" s="6">
        <v>0</v>
      </c>
      <c r="BJ1374" s="2" t="s">
        <v>13</v>
      </c>
      <c r="BK1374" s="2" t="s">
        <v>13</v>
      </c>
      <c r="BL1374" s="2" t="s">
        <v>13</v>
      </c>
      <c r="BM1374" s="3">
        <f t="shared" si="263"/>
        <v>0</v>
      </c>
      <c r="BN1374" s="3">
        <f t="shared" si="264"/>
        <v>0</v>
      </c>
      <c r="BO1374" s="3">
        <f t="shared" si="265"/>
        <v>0</v>
      </c>
      <c r="BP1374" s="3">
        <f t="shared" si="266"/>
        <v>0</v>
      </c>
      <c r="BQ1374" s="3">
        <f t="shared" si="267"/>
        <v>0</v>
      </c>
      <c r="BR1374" s="3">
        <f t="shared" si="268"/>
        <v>0</v>
      </c>
      <c r="BS1374" s="3">
        <f t="shared" si="269"/>
        <v>0</v>
      </c>
      <c r="BT1374" s="3">
        <f t="shared" si="270"/>
        <v>0</v>
      </c>
      <c r="BU1374" s="3">
        <f t="shared" si="271"/>
        <v>0</v>
      </c>
      <c r="BV1374" s="3">
        <f t="shared" si="272"/>
        <v>0</v>
      </c>
      <c r="BW1374" s="4">
        <f t="shared" si="273"/>
        <v>0</v>
      </c>
      <c r="BX1374" s="4">
        <f t="shared" si="274"/>
        <v>0</v>
      </c>
      <c r="BY1374" s="2" t="s">
        <v>897</v>
      </c>
    </row>
    <row r="1375" spans="1:77" x14ac:dyDescent="0.25">
      <c r="A1375" s="2">
        <v>16</v>
      </c>
      <c r="B1375" s="2" t="s">
        <v>0</v>
      </c>
      <c r="C1375" s="2" t="s">
        <v>727</v>
      </c>
      <c r="D1375" s="2">
        <v>2023</v>
      </c>
      <c r="E1375" s="2" t="s">
        <v>1</v>
      </c>
      <c r="F1375" s="2" t="s">
        <v>2</v>
      </c>
      <c r="G1375" s="2" t="s">
        <v>3</v>
      </c>
      <c r="H1375" s="2" t="s">
        <v>4</v>
      </c>
      <c r="I1375" s="2" t="s">
        <v>750</v>
      </c>
      <c r="J1375" s="2" t="s">
        <v>562</v>
      </c>
      <c r="K1375" s="2" t="s">
        <v>871</v>
      </c>
      <c r="L1375" s="2" t="s">
        <v>834</v>
      </c>
      <c r="M1375" s="2" t="s">
        <v>835</v>
      </c>
      <c r="N1375" s="2" t="s">
        <v>6</v>
      </c>
      <c r="O1375" s="2" t="s">
        <v>7</v>
      </c>
      <c r="P1375" s="2" t="s">
        <v>8</v>
      </c>
      <c r="Q1375" s="2" t="s">
        <v>9</v>
      </c>
      <c r="R1375" s="2" t="s">
        <v>10</v>
      </c>
      <c r="S1375" s="2" t="s">
        <v>11</v>
      </c>
      <c r="T1375" s="2">
        <v>483</v>
      </c>
      <c r="U1375" s="2" t="s">
        <v>185</v>
      </c>
      <c r="V1375" s="2" t="s">
        <v>4342</v>
      </c>
      <c r="W1375" s="2" t="s">
        <v>3249</v>
      </c>
      <c r="X1375" s="2">
        <v>14</v>
      </c>
      <c r="Y1375" s="2" t="s">
        <v>3263</v>
      </c>
      <c r="Z1375" s="2" t="s">
        <v>45</v>
      </c>
      <c r="AA1375" s="2" t="s">
        <v>917</v>
      </c>
      <c r="AB1375" s="2" t="s">
        <v>1661</v>
      </c>
      <c r="AC1375" s="6">
        <v>0</v>
      </c>
      <c r="AD1375" s="6">
        <v>0</v>
      </c>
      <c r="AE1375" s="6">
        <v>0</v>
      </c>
      <c r="AF1375" s="6">
        <v>0</v>
      </c>
      <c r="AG1375" s="6">
        <v>0</v>
      </c>
      <c r="AH1375" s="6">
        <v>0</v>
      </c>
      <c r="AI1375" s="6">
        <v>0</v>
      </c>
      <c r="AJ1375" s="6">
        <v>0</v>
      </c>
      <c r="AK1375" s="6">
        <v>0</v>
      </c>
      <c r="AL1375" s="6">
        <v>0.6</v>
      </c>
      <c r="AM1375" s="6">
        <v>0.6</v>
      </c>
      <c r="AN1375" s="6">
        <v>100</v>
      </c>
      <c r="AO1375" s="6">
        <v>0.4</v>
      </c>
      <c r="AP1375" s="6">
        <v>0</v>
      </c>
      <c r="AQ1375" s="6">
        <v>0</v>
      </c>
      <c r="AR1375" s="6">
        <v>1</v>
      </c>
      <c r="AS1375" s="6">
        <v>0.6</v>
      </c>
      <c r="AT1375" s="6">
        <v>60</v>
      </c>
      <c r="AU1375" s="5">
        <v>0</v>
      </c>
      <c r="AV1375" s="5">
        <v>0</v>
      </c>
      <c r="AW1375" s="6">
        <v>0</v>
      </c>
      <c r="AX1375" s="5">
        <v>0</v>
      </c>
      <c r="AY1375" s="5">
        <v>0</v>
      </c>
      <c r="AZ1375" s="6">
        <v>0</v>
      </c>
      <c r="BA1375" s="5">
        <v>0</v>
      </c>
      <c r="BB1375" s="5">
        <v>0</v>
      </c>
      <c r="BC1375" s="6">
        <v>0</v>
      </c>
      <c r="BD1375" s="5">
        <v>6626191262</v>
      </c>
      <c r="BE1375" s="5">
        <v>6626191262</v>
      </c>
      <c r="BF1375" s="6">
        <v>100</v>
      </c>
      <c r="BG1375" s="5">
        <v>7751150000</v>
      </c>
      <c r="BH1375" s="5">
        <v>0</v>
      </c>
      <c r="BI1375" s="6">
        <v>0</v>
      </c>
      <c r="BJ1375" s="2" t="s">
        <v>13</v>
      </c>
      <c r="BK1375" s="2" t="s">
        <v>13</v>
      </c>
      <c r="BL1375" s="2" t="s">
        <v>13</v>
      </c>
      <c r="BM1375" s="3">
        <f t="shared" si="263"/>
        <v>0</v>
      </c>
      <c r="BN1375" s="3">
        <f t="shared" si="264"/>
        <v>0</v>
      </c>
      <c r="BO1375" s="3">
        <f t="shared" si="265"/>
        <v>0</v>
      </c>
      <c r="BP1375" s="3">
        <f t="shared" si="266"/>
        <v>0</v>
      </c>
      <c r="BQ1375" s="3">
        <f t="shared" si="267"/>
        <v>0</v>
      </c>
      <c r="BR1375" s="3">
        <f t="shared" si="268"/>
        <v>0</v>
      </c>
      <c r="BS1375" s="3">
        <f t="shared" si="269"/>
        <v>6626.1912620000003</v>
      </c>
      <c r="BT1375" s="3">
        <f t="shared" si="270"/>
        <v>6626.1912620000003</v>
      </c>
      <c r="BU1375" s="3">
        <f t="shared" si="271"/>
        <v>7751.15</v>
      </c>
      <c r="BV1375" s="3">
        <f t="shared" si="272"/>
        <v>0</v>
      </c>
      <c r="BW1375" s="4">
        <f t="shared" si="273"/>
        <v>14377.341262</v>
      </c>
      <c r="BX1375" s="4">
        <f t="shared" si="274"/>
        <v>6626.1912620000003</v>
      </c>
      <c r="BY1375" s="2" t="s">
        <v>897</v>
      </c>
    </row>
    <row r="1376" spans="1:77" x14ac:dyDescent="0.25">
      <c r="A1376" s="2">
        <v>16</v>
      </c>
      <c r="B1376" s="2" t="s">
        <v>0</v>
      </c>
      <c r="C1376" s="2" t="s">
        <v>727</v>
      </c>
      <c r="D1376" s="2">
        <v>2023</v>
      </c>
      <c r="E1376" s="2" t="s">
        <v>1</v>
      </c>
      <c r="F1376" s="2" t="s">
        <v>2</v>
      </c>
      <c r="G1376" s="2" t="s">
        <v>3</v>
      </c>
      <c r="H1376" s="2" t="s">
        <v>4</v>
      </c>
      <c r="I1376" s="2" t="s">
        <v>750</v>
      </c>
      <c r="J1376" s="2" t="s">
        <v>562</v>
      </c>
      <c r="K1376" s="2" t="s">
        <v>871</v>
      </c>
      <c r="L1376" s="2" t="s">
        <v>834</v>
      </c>
      <c r="M1376" s="2" t="s">
        <v>835</v>
      </c>
      <c r="N1376" s="2" t="s">
        <v>6</v>
      </c>
      <c r="O1376" s="2" t="s">
        <v>7</v>
      </c>
      <c r="P1376" s="2" t="s">
        <v>8</v>
      </c>
      <c r="Q1376" s="2" t="s">
        <v>9</v>
      </c>
      <c r="R1376" s="2" t="s">
        <v>10</v>
      </c>
      <c r="S1376" s="2" t="s">
        <v>11</v>
      </c>
      <c r="T1376" s="2">
        <v>483</v>
      </c>
      <c r="U1376" s="2" t="s">
        <v>185</v>
      </c>
      <c r="V1376" s="2" t="s">
        <v>4342</v>
      </c>
      <c r="W1376" s="2" t="s">
        <v>3249</v>
      </c>
      <c r="X1376" s="2">
        <v>15</v>
      </c>
      <c r="Y1376" s="2" t="s">
        <v>3264</v>
      </c>
      <c r="Z1376" s="2" t="s">
        <v>45</v>
      </c>
      <c r="AA1376" s="2" t="s">
        <v>917</v>
      </c>
      <c r="AB1376" s="2" t="s">
        <v>1661</v>
      </c>
      <c r="AC1376" s="6">
        <v>0.4</v>
      </c>
      <c r="AD1376" s="6">
        <v>0.24</v>
      </c>
      <c r="AE1376" s="6">
        <v>60</v>
      </c>
      <c r="AF1376" s="6">
        <v>0.4</v>
      </c>
      <c r="AG1376" s="6">
        <v>0.4</v>
      </c>
      <c r="AH1376" s="6">
        <v>100</v>
      </c>
      <c r="AI1376" s="6">
        <v>0.56000000000000005</v>
      </c>
      <c r="AJ1376" s="6">
        <v>0.56000000000000005</v>
      </c>
      <c r="AK1376" s="6">
        <v>100</v>
      </c>
      <c r="AL1376" s="6">
        <v>0.8</v>
      </c>
      <c r="AM1376" s="6">
        <v>0.8</v>
      </c>
      <c r="AN1376" s="6">
        <v>100</v>
      </c>
      <c r="AO1376" s="6">
        <v>0</v>
      </c>
      <c r="AP1376" s="6">
        <v>0</v>
      </c>
      <c r="AQ1376" s="6">
        <v>0</v>
      </c>
      <c r="AR1376" s="6">
        <v>2</v>
      </c>
      <c r="AS1376" s="6">
        <v>2</v>
      </c>
      <c r="AT1376" s="6">
        <v>100</v>
      </c>
      <c r="AU1376" s="5">
        <v>1401999141</v>
      </c>
      <c r="AV1376" s="5">
        <v>1123588090</v>
      </c>
      <c r="AW1376" s="6">
        <v>80.14</v>
      </c>
      <c r="AX1376" s="5">
        <v>2593734788</v>
      </c>
      <c r="AY1376" s="5">
        <v>2593734518</v>
      </c>
      <c r="AZ1376" s="6">
        <v>100</v>
      </c>
      <c r="BA1376" s="5">
        <v>10253541400</v>
      </c>
      <c r="BB1376" s="5">
        <v>10253347424</v>
      </c>
      <c r="BC1376" s="6">
        <v>100</v>
      </c>
      <c r="BD1376" s="5">
        <v>3737690738</v>
      </c>
      <c r="BE1376" s="5">
        <v>3737690738</v>
      </c>
      <c r="BF1376" s="6">
        <v>100</v>
      </c>
      <c r="BG1376" s="5">
        <v>0</v>
      </c>
      <c r="BH1376" s="5">
        <v>0</v>
      </c>
      <c r="BI1376" s="6">
        <v>0</v>
      </c>
      <c r="BJ1376" s="2" t="s">
        <v>13</v>
      </c>
      <c r="BK1376" s="2" t="s">
        <v>13</v>
      </c>
      <c r="BL1376" s="2" t="s">
        <v>13</v>
      </c>
      <c r="BM1376" s="3">
        <f t="shared" si="263"/>
        <v>1401.999141</v>
      </c>
      <c r="BN1376" s="3">
        <f t="shared" si="264"/>
        <v>1123.58809</v>
      </c>
      <c r="BO1376" s="3">
        <f t="shared" si="265"/>
        <v>2593.7347880000002</v>
      </c>
      <c r="BP1376" s="3">
        <f t="shared" si="266"/>
        <v>2593.7345180000002</v>
      </c>
      <c r="BQ1376" s="3">
        <f t="shared" si="267"/>
        <v>10253.5414</v>
      </c>
      <c r="BR1376" s="3">
        <f t="shared" si="268"/>
        <v>10253.347424</v>
      </c>
      <c r="BS1376" s="3">
        <f t="shared" si="269"/>
        <v>3737.6907379999998</v>
      </c>
      <c r="BT1376" s="3">
        <f t="shared" si="270"/>
        <v>3737.6907379999998</v>
      </c>
      <c r="BU1376" s="3">
        <f t="shared" si="271"/>
        <v>0</v>
      </c>
      <c r="BV1376" s="3">
        <f t="shared" si="272"/>
        <v>0</v>
      </c>
      <c r="BW1376" s="4">
        <f t="shared" si="273"/>
        <v>17986.966067000001</v>
      </c>
      <c r="BX1376" s="4">
        <f t="shared" si="274"/>
        <v>17708.360769999999</v>
      </c>
      <c r="BY1376" s="2" t="s">
        <v>897</v>
      </c>
    </row>
    <row r="1377" spans="1:77" x14ac:dyDescent="0.25">
      <c r="A1377" s="2">
        <v>16</v>
      </c>
      <c r="B1377" s="2" t="s">
        <v>0</v>
      </c>
      <c r="C1377" s="2" t="s">
        <v>727</v>
      </c>
      <c r="D1377" s="2">
        <v>2023</v>
      </c>
      <c r="E1377" s="2" t="s">
        <v>1</v>
      </c>
      <c r="F1377" s="2" t="s">
        <v>2</v>
      </c>
      <c r="G1377" s="2" t="s">
        <v>3</v>
      </c>
      <c r="H1377" s="2" t="s">
        <v>4</v>
      </c>
      <c r="I1377" s="2" t="s">
        <v>750</v>
      </c>
      <c r="J1377" s="2" t="s">
        <v>562</v>
      </c>
      <c r="K1377" s="2" t="s">
        <v>871</v>
      </c>
      <c r="L1377" s="2" t="s">
        <v>834</v>
      </c>
      <c r="M1377" s="2" t="s">
        <v>835</v>
      </c>
      <c r="N1377" s="2" t="s">
        <v>6</v>
      </c>
      <c r="O1377" s="2" t="s">
        <v>7</v>
      </c>
      <c r="P1377" s="2" t="s">
        <v>8</v>
      </c>
      <c r="Q1377" s="2" t="s">
        <v>9</v>
      </c>
      <c r="R1377" s="2" t="s">
        <v>10</v>
      </c>
      <c r="S1377" s="2" t="s">
        <v>11</v>
      </c>
      <c r="T1377" s="2">
        <v>483</v>
      </c>
      <c r="U1377" s="2" t="s">
        <v>185</v>
      </c>
      <c r="V1377" s="2" t="s">
        <v>4342</v>
      </c>
      <c r="W1377" s="2" t="s">
        <v>3249</v>
      </c>
      <c r="X1377" s="2">
        <v>16</v>
      </c>
      <c r="Y1377" s="2" t="s">
        <v>3265</v>
      </c>
      <c r="Z1377" s="2" t="s">
        <v>3</v>
      </c>
      <c r="AA1377" s="2" t="s">
        <v>913</v>
      </c>
      <c r="AB1377" s="2" t="s">
        <v>1830</v>
      </c>
      <c r="AC1377" s="6">
        <v>0</v>
      </c>
      <c r="AD1377" s="6">
        <v>0</v>
      </c>
      <c r="AE1377" s="6">
        <v>0</v>
      </c>
      <c r="AF1377" s="6">
        <v>0</v>
      </c>
      <c r="AG1377" s="6">
        <v>0</v>
      </c>
      <c r="AH1377" s="6">
        <v>0</v>
      </c>
      <c r="AI1377" s="6">
        <v>0</v>
      </c>
      <c r="AJ1377" s="6">
        <v>0</v>
      </c>
      <c r="AK1377" s="6">
        <v>0</v>
      </c>
      <c r="AL1377" s="6">
        <v>0</v>
      </c>
      <c r="AM1377" s="6">
        <v>0</v>
      </c>
      <c r="AN1377" s="6">
        <v>0</v>
      </c>
      <c r="AO1377" s="6">
        <v>0</v>
      </c>
      <c r="AP1377" s="6">
        <v>0</v>
      </c>
      <c r="AQ1377" s="6">
        <v>0</v>
      </c>
      <c r="AR1377" s="6" t="s">
        <v>11</v>
      </c>
      <c r="AS1377" s="6" t="s">
        <v>11</v>
      </c>
      <c r="AT1377" s="6" t="s">
        <v>11</v>
      </c>
      <c r="AU1377" s="5">
        <v>0</v>
      </c>
      <c r="AV1377" s="5">
        <v>0</v>
      </c>
      <c r="AW1377" s="6">
        <v>0</v>
      </c>
      <c r="AX1377" s="5">
        <v>0</v>
      </c>
      <c r="AY1377" s="5">
        <v>0</v>
      </c>
      <c r="AZ1377" s="6">
        <v>0</v>
      </c>
      <c r="BA1377" s="5">
        <v>0</v>
      </c>
      <c r="BB1377" s="5">
        <v>0</v>
      </c>
      <c r="BC1377" s="6">
        <v>0</v>
      </c>
      <c r="BD1377" s="5">
        <v>0</v>
      </c>
      <c r="BE1377" s="5">
        <v>0</v>
      </c>
      <c r="BF1377" s="6">
        <v>0</v>
      </c>
      <c r="BG1377" s="5">
        <v>0</v>
      </c>
      <c r="BH1377" s="5">
        <v>0</v>
      </c>
      <c r="BI1377" s="6">
        <v>0</v>
      </c>
      <c r="BJ1377" s="2" t="s">
        <v>13</v>
      </c>
      <c r="BK1377" s="2" t="s">
        <v>13</v>
      </c>
      <c r="BL1377" s="2" t="s">
        <v>13</v>
      </c>
      <c r="BM1377" s="3">
        <f t="shared" si="263"/>
        <v>0</v>
      </c>
      <c r="BN1377" s="3">
        <f t="shared" si="264"/>
        <v>0</v>
      </c>
      <c r="BO1377" s="3">
        <f t="shared" si="265"/>
        <v>0</v>
      </c>
      <c r="BP1377" s="3">
        <f t="shared" si="266"/>
        <v>0</v>
      </c>
      <c r="BQ1377" s="3">
        <f t="shared" si="267"/>
        <v>0</v>
      </c>
      <c r="BR1377" s="3">
        <f t="shared" si="268"/>
        <v>0</v>
      </c>
      <c r="BS1377" s="3">
        <f t="shared" si="269"/>
        <v>0</v>
      </c>
      <c r="BT1377" s="3">
        <f t="shared" si="270"/>
        <v>0</v>
      </c>
      <c r="BU1377" s="3">
        <f t="shared" si="271"/>
        <v>0</v>
      </c>
      <c r="BV1377" s="3">
        <f t="shared" si="272"/>
        <v>0</v>
      </c>
      <c r="BW1377" s="4">
        <f t="shared" si="273"/>
        <v>0</v>
      </c>
      <c r="BX1377" s="4">
        <f t="shared" si="274"/>
        <v>0</v>
      </c>
      <c r="BY1377" s="2" t="s">
        <v>897</v>
      </c>
    </row>
    <row r="1378" spans="1:77" x14ac:dyDescent="0.25">
      <c r="A1378" s="2">
        <v>16</v>
      </c>
      <c r="B1378" s="2" t="s">
        <v>0</v>
      </c>
      <c r="C1378" s="2" t="s">
        <v>727</v>
      </c>
      <c r="D1378" s="2">
        <v>2023</v>
      </c>
      <c r="E1378" s="2" t="s">
        <v>1</v>
      </c>
      <c r="F1378" s="2" t="s">
        <v>2</v>
      </c>
      <c r="G1378" s="2" t="s">
        <v>3</v>
      </c>
      <c r="H1378" s="2" t="s">
        <v>4</v>
      </c>
      <c r="I1378" s="2" t="s">
        <v>750</v>
      </c>
      <c r="J1378" s="2" t="s">
        <v>562</v>
      </c>
      <c r="K1378" s="2" t="s">
        <v>871</v>
      </c>
      <c r="L1378" s="2" t="s">
        <v>834</v>
      </c>
      <c r="M1378" s="2" t="s">
        <v>835</v>
      </c>
      <c r="N1378" s="2" t="s">
        <v>6</v>
      </c>
      <c r="O1378" s="2" t="s">
        <v>7</v>
      </c>
      <c r="P1378" s="2" t="s">
        <v>8</v>
      </c>
      <c r="Q1378" s="2" t="s">
        <v>9</v>
      </c>
      <c r="R1378" s="2" t="s">
        <v>10</v>
      </c>
      <c r="S1378" s="2" t="s">
        <v>11</v>
      </c>
      <c r="T1378" s="2">
        <v>483</v>
      </c>
      <c r="U1378" s="2" t="s">
        <v>185</v>
      </c>
      <c r="V1378" s="2" t="s">
        <v>4342</v>
      </c>
      <c r="W1378" s="2" t="s">
        <v>3249</v>
      </c>
      <c r="X1378" s="2">
        <v>17</v>
      </c>
      <c r="Y1378" s="2" t="s">
        <v>3266</v>
      </c>
      <c r="Z1378" s="2" t="s">
        <v>45</v>
      </c>
      <c r="AA1378" s="2" t="s">
        <v>917</v>
      </c>
      <c r="AB1378" s="2" t="s">
        <v>1666</v>
      </c>
      <c r="AC1378" s="6">
        <v>0.5</v>
      </c>
      <c r="AD1378" s="6">
        <v>0.24</v>
      </c>
      <c r="AE1378" s="6">
        <v>48</v>
      </c>
      <c r="AF1378" s="6">
        <v>0</v>
      </c>
      <c r="AG1378" s="6">
        <v>0</v>
      </c>
      <c r="AH1378" s="6">
        <v>0</v>
      </c>
      <c r="AI1378" s="6">
        <v>0</v>
      </c>
      <c r="AJ1378" s="6">
        <v>0</v>
      </c>
      <c r="AK1378" s="6">
        <v>0</v>
      </c>
      <c r="AL1378" s="6">
        <v>0</v>
      </c>
      <c r="AM1378" s="6">
        <v>0</v>
      </c>
      <c r="AN1378" s="6">
        <v>0</v>
      </c>
      <c r="AO1378" s="6">
        <v>0</v>
      </c>
      <c r="AP1378" s="6">
        <v>0</v>
      </c>
      <c r="AQ1378" s="6">
        <v>0</v>
      </c>
      <c r="AR1378" s="6">
        <v>1</v>
      </c>
      <c r="AS1378" s="6">
        <v>0.24</v>
      </c>
      <c r="AT1378" s="6">
        <v>24</v>
      </c>
      <c r="AU1378" s="5">
        <v>1917786221</v>
      </c>
      <c r="AV1378" s="5">
        <v>928212874</v>
      </c>
      <c r="AW1378" s="6">
        <v>48.4</v>
      </c>
      <c r="AX1378" s="5">
        <v>0</v>
      </c>
      <c r="AY1378" s="5">
        <v>0</v>
      </c>
      <c r="AZ1378" s="6">
        <v>0</v>
      </c>
      <c r="BA1378" s="5">
        <v>0</v>
      </c>
      <c r="BB1378" s="5">
        <v>0</v>
      </c>
      <c r="BC1378" s="6">
        <v>0</v>
      </c>
      <c r="BD1378" s="5">
        <v>0</v>
      </c>
      <c r="BE1378" s="5">
        <v>0</v>
      </c>
      <c r="BF1378" s="6">
        <v>0</v>
      </c>
      <c r="BG1378" s="5">
        <v>0</v>
      </c>
      <c r="BH1378" s="5">
        <v>0</v>
      </c>
      <c r="BI1378" s="6">
        <v>0</v>
      </c>
      <c r="BJ1378" s="2" t="s">
        <v>13</v>
      </c>
      <c r="BK1378" s="2" t="s">
        <v>13</v>
      </c>
      <c r="BL1378" s="2" t="s">
        <v>13</v>
      </c>
      <c r="BM1378" s="3">
        <f t="shared" si="263"/>
        <v>1917.7862210000001</v>
      </c>
      <c r="BN1378" s="3">
        <f t="shared" si="264"/>
        <v>928.21287400000006</v>
      </c>
      <c r="BO1378" s="3">
        <f t="shared" si="265"/>
        <v>0</v>
      </c>
      <c r="BP1378" s="3">
        <f t="shared" si="266"/>
        <v>0</v>
      </c>
      <c r="BQ1378" s="3">
        <f t="shared" si="267"/>
        <v>0</v>
      </c>
      <c r="BR1378" s="3">
        <f t="shared" si="268"/>
        <v>0</v>
      </c>
      <c r="BS1378" s="3">
        <f t="shared" si="269"/>
        <v>0</v>
      </c>
      <c r="BT1378" s="3">
        <f t="shared" si="270"/>
        <v>0</v>
      </c>
      <c r="BU1378" s="3">
        <f t="shared" si="271"/>
        <v>0</v>
      </c>
      <c r="BV1378" s="3">
        <f t="shared" si="272"/>
        <v>0</v>
      </c>
      <c r="BW1378" s="4">
        <f t="shared" si="273"/>
        <v>1917.7862210000001</v>
      </c>
      <c r="BX1378" s="4">
        <f t="shared" si="274"/>
        <v>928.21287400000006</v>
      </c>
      <c r="BY1378" s="2" t="s">
        <v>897</v>
      </c>
    </row>
    <row r="1379" spans="1:77" x14ac:dyDescent="0.25">
      <c r="A1379" s="2">
        <v>16</v>
      </c>
      <c r="B1379" s="2" t="s">
        <v>0</v>
      </c>
      <c r="C1379" s="2" t="s">
        <v>727</v>
      </c>
      <c r="D1379" s="2">
        <v>2023</v>
      </c>
      <c r="E1379" s="2" t="s">
        <v>1</v>
      </c>
      <c r="F1379" s="2" t="s">
        <v>2</v>
      </c>
      <c r="G1379" s="2" t="s">
        <v>3</v>
      </c>
      <c r="H1379" s="2" t="s">
        <v>4</v>
      </c>
      <c r="I1379" s="2" t="s">
        <v>750</v>
      </c>
      <c r="J1379" s="2" t="s">
        <v>562</v>
      </c>
      <c r="K1379" s="2" t="s">
        <v>871</v>
      </c>
      <c r="L1379" s="2" t="s">
        <v>834</v>
      </c>
      <c r="M1379" s="2" t="s">
        <v>835</v>
      </c>
      <c r="N1379" s="2" t="s">
        <v>6</v>
      </c>
      <c r="O1379" s="2" t="s">
        <v>7</v>
      </c>
      <c r="P1379" s="2" t="s">
        <v>8</v>
      </c>
      <c r="Q1379" s="2" t="s">
        <v>9</v>
      </c>
      <c r="R1379" s="2" t="s">
        <v>10</v>
      </c>
      <c r="S1379" s="2" t="s">
        <v>11</v>
      </c>
      <c r="T1379" s="2">
        <v>483</v>
      </c>
      <c r="U1379" s="2" t="s">
        <v>185</v>
      </c>
      <c r="V1379" s="2" t="s">
        <v>4342</v>
      </c>
      <c r="W1379" s="2" t="s">
        <v>3249</v>
      </c>
      <c r="X1379" s="2">
        <v>18</v>
      </c>
      <c r="Y1379" s="2" t="s">
        <v>3267</v>
      </c>
      <c r="Z1379" s="2" t="s">
        <v>45</v>
      </c>
      <c r="AA1379" s="2" t="s">
        <v>917</v>
      </c>
      <c r="AB1379" s="2" t="s">
        <v>1661</v>
      </c>
      <c r="AC1379" s="6">
        <v>0.5</v>
      </c>
      <c r="AD1379" s="6">
        <v>0.5</v>
      </c>
      <c r="AE1379" s="6">
        <v>100</v>
      </c>
      <c r="AF1379" s="6">
        <v>1</v>
      </c>
      <c r="AG1379" s="6">
        <v>1</v>
      </c>
      <c r="AH1379" s="6">
        <v>100</v>
      </c>
      <c r="AI1379" s="6">
        <v>0.25</v>
      </c>
      <c r="AJ1379" s="6">
        <v>0.24</v>
      </c>
      <c r="AK1379" s="6">
        <v>96</v>
      </c>
      <c r="AL1379" s="6">
        <v>0.26</v>
      </c>
      <c r="AM1379" s="6">
        <v>0.25</v>
      </c>
      <c r="AN1379" s="6">
        <v>96.15</v>
      </c>
      <c r="AO1379" s="6">
        <v>0</v>
      </c>
      <c r="AP1379" s="6">
        <v>0</v>
      </c>
      <c r="AQ1379" s="6">
        <v>0</v>
      </c>
      <c r="AR1379" s="6">
        <v>2</v>
      </c>
      <c r="AS1379" s="6">
        <v>1.99</v>
      </c>
      <c r="AT1379" s="6">
        <v>99.5</v>
      </c>
      <c r="AU1379" s="5">
        <v>2440000000</v>
      </c>
      <c r="AV1379" s="5">
        <v>2439676891</v>
      </c>
      <c r="AW1379" s="6">
        <v>99.99</v>
      </c>
      <c r="AX1379" s="5">
        <v>1850000000</v>
      </c>
      <c r="AY1379" s="5">
        <v>1847865405</v>
      </c>
      <c r="AZ1379" s="6">
        <v>99.88</v>
      </c>
      <c r="BA1379" s="5">
        <v>1500000000</v>
      </c>
      <c r="BB1379" s="5">
        <v>1303705373</v>
      </c>
      <c r="BC1379" s="6">
        <v>86.91</v>
      </c>
      <c r="BD1379" s="5">
        <v>2119667805</v>
      </c>
      <c r="BE1379" s="5">
        <v>2119667805</v>
      </c>
      <c r="BF1379" s="6">
        <v>100</v>
      </c>
      <c r="BG1379" s="5">
        <v>2907000000</v>
      </c>
      <c r="BH1379" s="5">
        <v>0</v>
      </c>
      <c r="BI1379" s="6">
        <v>0</v>
      </c>
      <c r="BJ1379" s="2" t="s">
        <v>13</v>
      </c>
      <c r="BK1379" s="2" t="s">
        <v>13</v>
      </c>
      <c r="BL1379" s="2" t="s">
        <v>13</v>
      </c>
      <c r="BM1379" s="3">
        <f t="shared" si="263"/>
        <v>2440</v>
      </c>
      <c r="BN1379" s="3">
        <f t="shared" si="264"/>
        <v>2439.6768910000001</v>
      </c>
      <c r="BO1379" s="3">
        <f t="shared" si="265"/>
        <v>1850</v>
      </c>
      <c r="BP1379" s="3">
        <f t="shared" si="266"/>
        <v>1847.865405</v>
      </c>
      <c r="BQ1379" s="3">
        <f t="shared" si="267"/>
        <v>1500</v>
      </c>
      <c r="BR1379" s="3">
        <f t="shared" si="268"/>
        <v>1303.705373</v>
      </c>
      <c r="BS1379" s="3">
        <f t="shared" si="269"/>
        <v>2119.667805</v>
      </c>
      <c r="BT1379" s="3">
        <f t="shared" si="270"/>
        <v>2119.667805</v>
      </c>
      <c r="BU1379" s="3">
        <f t="shared" si="271"/>
        <v>2907</v>
      </c>
      <c r="BV1379" s="3">
        <f t="shared" si="272"/>
        <v>0</v>
      </c>
      <c r="BW1379" s="4">
        <f t="shared" si="273"/>
        <v>10816.667805000001</v>
      </c>
      <c r="BX1379" s="4">
        <f t="shared" si="274"/>
        <v>7710.9154739999994</v>
      </c>
      <c r="BY1379" s="2" t="s">
        <v>897</v>
      </c>
    </row>
    <row r="1380" spans="1:77" x14ac:dyDescent="0.25">
      <c r="A1380" s="2">
        <v>16</v>
      </c>
      <c r="B1380" s="2" t="s">
        <v>0</v>
      </c>
      <c r="C1380" s="2" t="s">
        <v>727</v>
      </c>
      <c r="D1380" s="2">
        <v>2023</v>
      </c>
      <c r="E1380" s="2" t="s">
        <v>1</v>
      </c>
      <c r="F1380" s="2" t="s">
        <v>2</v>
      </c>
      <c r="G1380" s="2" t="s">
        <v>3</v>
      </c>
      <c r="H1380" s="2" t="s">
        <v>4</v>
      </c>
      <c r="I1380" s="2" t="s">
        <v>750</v>
      </c>
      <c r="J1380" s="2" t="s">
        <v>562</v>
      </c>
      <c r="K1380" s="2" t="s">
        <v>871</v>
      </c>
      <c r="L1380" s="2" t="s">
        <v>834</v>
      </c>
      <c r="M1380" s="2" t="s">
        <v>835</v>
      </c>
      <c r="N1380" s="2" t="s">
        <v>6</v>
      </c>
      <c r="O1380" s="2" t="s">
        <v>7</v>
      </c>
      <c r="P1380" s="2" t="s">
        <v>8</v>
      </c>
      <c r="Q1380" s="2" t="s">
        <v>9</v>
      </c>
      <c r="R1380" s="2" t="s">
        <v>10</v>
      </c>
      <c r="S1380" s="2" t="s">
        <v>11</v>
      </c>
      <c r="T1380" s="2">
        <v>483</v>
      </c>
      <c r="U1380" s="2" t="s">
        <v>185</v>
      </c>
      <c r="V1380" s="2" t="s">
        <v>4342</v>
      </c>
      <c r="W1380" s="2" t="s">
        <v>3249</v>
      </c>
      <c r="X1380" s="2">
        <v>19</v>
      </c>
      <c r="Y1380" s="2" t="s">
        <v>3198</v>
      </c>
      <c r="Z1380" s="2" t="s">
        <v>3</v>
      </c>
      <c r="AA1380" s="2" t="s">
        <v>913</v>
      </c>
      <c r="AB1380" s="2" t="s">
        <v>1661</v>
      </c>
      <c r="AC1380" s="6">
        <v>0</v>
      </c>
      <c r="AD1380" s="6">
        <v>0</v>
      </c>
      <c r="AE1380" s="6">
        <v>0</v>
      </c>
      <c r="AF1380" s="6">
        <v>100</v>
      </c>
      <c r="AG1380" s="6">
        <v>83.93</v>
      </c>
      <c r="AH1380" s="6">
        <v>83.93</v>
      </c>
      <c r="AI1380" s="6">
        <v>100</v>
      </c>
      <c r="AJ1380" s="6">
        <v>77.34</v>
      </c>
      <c r="AK1380" s="6">
        <v>77.34</v>
      </c>
      <c r="AL1380" s="6">
        <v>100</v>
      </c>
      <c r="AM1380" s="6">
        <v>91.95</v>
      </c>
      <c r="AN1380" s="6">
        <v>91.95</v>
      </c>
      <c r="AO1380" s="6">
        <v>100</v>
      </c>
      <c r="AP1380" s="6">
        <v>0</v>
      </c>
      <c r="AQ1380" s="6">
        <v>0</v>
      </c>
      <c r="AR1380" s="6" t="s">
        <v>11</v>
      </c>
      <c r="AS1380" s="6" t="s">
        <v>11</v>
      </c>
      <c r="AT1380" s="6" t="s">
        <v>11</v>
      </c>
      <c r="AU1380" s="5">
        <v>0</v>
      </c>
      <c r="AV1380" s="5">
        <v>0</v>
      </c>
      <c r="AW1380" s="6">
        <v>0</v>
      </c>
      <c r="AX1380" s="5">
        <v>4199052323</v>
      </c>
      <c r="AY1380" s="5">
        <v>3596125348</v>
      </c>
      <c r="AZ1380" s="6">
        <v>85.64</v>
      </c>
      <c r="BA1380" s="5">
        <v>1391460491</v>
      </c>
      <c r="BB1380" s="5">
        <v>1076166369</v>
      </c>
      <c r="BC1380" s="6">
        <v>77.34</v>
      </c>
      <c r="BD1380" s="5">
        <v>846732667</v>
      </c>
      <c r="BE1380" s="5">
        <v>481110126</v>
      </c>
      <c r="BF1380" s="6">
        <v>56.82</v>
      </c>
      <c r="BG1380" s="5">
        <v>1766479000</v>
      </c>
      <c r="BH1380" s="5">
        <v>0</v>
      </c>
      <c r="BI1380" s="6">
        <v>0</v>
      </c>
      <c r="BJ1380" s="2" t="s">
        <v>13</v>
      </c>
      <c r="BK1380" s="2" t="s">
        <v>13</v>
      </c>
      <c r="BL1380" s="2" t="s">
        <v>13</v>
      </c>
      <c r="BM1380" s="3">
        <f t="shared" si="263"/>
        <v>0</v>
      </c>
      <c r="BN1380" s="3">
        <f t="shared" si="264"/>
        <v>0</v>
      </c>
      <c r="BO1380" s="3">
        <f t="shared" si="265"/>
        <v>4199.0523229999999</v>
      </c>
      <c r="BP1380" s="3">
        <f t="shared" si="266"/>
        <v>3596.125348</v>
      </c>
      <c r="BQ1380" s="3">
        <f t="shared" si="267"/>
        <v>1391.460491</v>
      </c>
      <c r="BR1380" s="3">
        <f t="shared" si="268"/>
        <v>1076.166369</v>
      </c>
      <c r="BS1380" s="3">
        <f t="shared" si="269"/>
        <v>846.73266699999999</v>
      </c>
      <c r="BT1380" s="3">
        <f t="shared" si="270"/>
        <v>481.11012599999998</v>
      </c>
      <c r="BU1380" s="3">
        <f t="shared" si="271"/>
        <v>1766.479</v>
      </c>
      <c r="BV1380" s="3">
        <f t="shared" si="272"/>
        <v>0</v>
      </c>
      <c r="BW1380" s="4">
        <f t="shared" si="273"/>
        <v>8203.7244809999993</v>
      </c>
      <c r="BX1380" s="4">
        <f t="shared" si="274"/>
        <v>5153.4018429999996</v>
      </c>
      <c r="BY1380" s="2" t="s">
        <v>897</v>
      </c>
    </row>
    <row r="1381" spans="1:77" x14ac:dyDescent="0.25">
      <c r="A1381" s="2">
        <v>16</v>
      </c>
      <c r="B1381" s="2" t="s">
        <v>0</v>
      </c>
      <c r="C1381" s="2" t="s">
        <v>727</v>
      </c>
      <c r="D1381" s="2">
        <v>2023</v>
      </c>
      <c r="E1381" s="2" t="s">
        <v>1</v>
      </c>
      <c r="F1381" s="2" t="s">
        <v>2</v>
      </c>
      <c r="G1381" s="2" t="s">
        <v>3</v>
      </c>
      <c r="H1381" s="2" t="s">
        <v>4</v>
      </c>
      <c r="I1381" s="2" t="s">
        <v>751</v>
      </c>
      <c r="J1381" s="2" t="s">
        <v>579</v>
      </c>
      <c r="K1381" s="2" t="s">
        <v>872</v>
      </c>
      <c r="L1381" s="2" t="s">
        <v>828</v>
      </c>
      <c r="M1381" s="2" t="s">
        <v>829</v>
      </c>
      <c r="N1381" s="2" t="s">
        <v>6</v>
      </c>
      <c r="O1381" s="2" t="s">
        <v>7</v>
      </c>
      <c r="P1381" s="2" t="s">
        <v>8</v>
      </c>
      <c r="Q1381" s="2" t="s">
        <v>9</v>
      </c>
      <c r="R1381" s="2" t="s">
        <v>10</v>
      </c>
      <c r="S1381" s="2" t="s">
        <v>11</v>
      </c>
      <c r="T1381" s="2">
        <v>490</v>
      </c>
      <c r="U1381" s="2" t="s">
        <v>580</v>
      </c>
      <c r="V1381" s="2" t="s">
        <v>4343</v>
      </c>
      <c r="W1381" s="2" t="s">
        <v>3268</v>
      </c>
      <c r="X1381" s="2">
        <v>22</v>
      </c>
      <c r="Y1381" s="2" t="s">
        <v>3269</v>
      </c>
      <c r="Z1381" s="2" t="s">
        <v>17</v>
      </c>
      <c r="AA1381" s="2" t="s">
        <v>922</v>
      </c>
      <c r="AB1381" s="2" t="s">
        <v>1830</v>
      </c>
      <c r="AC1381" s="6">
        <v>10</v>
      </c>
      <c r="AD1381" s="6">
        <v>10</v>
      </c>
      <c r="AE1381" s="6">
        <v>100</v>
      </c>
      <c r="AF1381" s="6">
        <v>25</v>
      </c>
      <c r="AG1381" s="6">
        <v>25</v>
      </c>
      <c r="AH1381" s="6">
        <v>100</v>
      </c>
      <c r="AI1381" s="6">
        <v>0</v>
      </c>
      <c r="AJ1381" s="6">
        <v>0</v>
      </c>
      <c r="AK1381" s="6">
        <v>0</v>
      </c>
      <c r="AL1381" s="6">
        <v>0</v>
      </c>
      <c r="AM1381" s="6">
        <v>0</v>
      </c>
      <c r="AN1381" s="6">
        <v>0</v>
      </c>
      <c r="AO1381" s="6">
        <v>0</v>
      </c>
      <c r="AP1381" s="6">
        <v>0</v>
      </c>
      <c r="AQ1381" s="6">
        <v>0</v>
      </c>
      <c r="AR1381" s="6" t="s">
        <v>11</v>
      </c>
      <c r="AS1381" s="6" t="s">
        <v>11</v>
      </c>
      <c r="AT1381" s="6" t="s">
        <v>11</v>
      </c>
      <c r="AU1381" s="5">
        <v>13000000</v>
      </c>
      <c r="AV1381" s="5">
        <v>13000000</v>
      </c>
      <c r="AW1381" s="6">
        <v>100</v>
      </c>
      <c r="AX1381" s="5">
        <v>206210089</v>
      </c>
      <c r="AY1381" s="5">
        <v>204135598</v>
      </c>
      <c r="AZ1381" s="6">
        <v>99</v>
      </c>
      <c r="BA1381" s="5">
        <v>0</v>
      </c>
      <c r="BB1381" s="5">
        <v>0</v>
      </c>
      <c r="BC1381" s="6">
        <v>0</v>
      </c>
      <c r="BD1381" s="5">
        <v>0</v>
      </c>
      <c r="BE1381" s="5">
        <v>0</v>
      </c>
      <c r="BF1381" s="6">
        <v>0</v>
      </c>
      <c r="BG1381" s="5">
        <v>0</v>
      </c>
      <c r="BH1381" s="5">
        <v>0</v>
      </c>
      <c r="BI1381" s="6">
        <v>0</v>
      </c>
      <c r="BJ1381" s="2" t="s">
        <v>13</v>
      </c>
      <c r="BK1381" s="2" t="s">
        <v>13</v>
      </c>
      <c r="BL1381" s="2" t="s">
        <v>13</v>
      </c>
      <c r="BM1381" s="3">
        <f t="shared" si="263"/>
        <v>13</v>
      </c>
      <c r="BN1381" s="3">
        <f t="shared" si="264"/>
        <v>13</v>
      </c>
      <c r="BO1381" s="3">
        <f t="shared" si="265"/>
        <v>206.21008900000001</v>
      </c>
      <c r="BP1381" s="3">
        <f t="shared" si="266"/>
        <v>204.13559799999999</v>
      </c>
      <c r="BQ1381" s="3">
        <f t="shared" si="267"/>
        <v>0</v>
      </c>
      <c r="BR1381" s="3">
        <f t="shared" si="268"/>
        <v>0</v>
      </c>
      <c r="BS1381" s="3">
        <f t="shared" si="269"/>
        <v>0</v>
      </c>
      <c r="BT1381" s="3">
        <f t="shared" si="270"/>
        <v>0</v>
      </c>
      <c r="BU1381" s="3">
        <f t="shared" si="271"/>
        <v>0</v>
      </c>
      <c r="BV1381" s="3">
        <f t="shared" si="272"/>
        <v>0</v>
      </c>
      <c r="BW1381" s="4">
        <f t="shared" si="273"/>
        <v>219.21008900000001</v>
      </c>
      <c r="BX1381" s="4">
        <f t="shared" si="274"/>
        <v>217.13559799999999</v>
      </c>
      <c r="BY1381" s="2" t="s">
        <v>897</v>
      </c>
    </row>
    <row r="1382" spans="1:77" x14ac:dyDescent="0.25">
      <c r="A1382" s="2">
        <v>16</v>
      </c>
      <c r="B1382" s="2" t="s">
        <v>0</v>
      </c>
      <c r="C1382" s="2" t="s">
        <v>727</v>
      </c>
      <c r="D1382" s="2">
        <v>2023</v>
      </c>
      <c r="E1382" s="2" t="s">
        <v>1</v>
      </c>
      <c r="F1382" s="2" t="s">
        <v>2</v>
      </c>
      <c r="G1382" s="2" t="s">
        <v>3</v>
      </c>
      <c r="H1382" s="2" t="s">
        <v>4</v>
      </c>
      <c r="I1382" s="2" t="s">
        <v>751</v>
      </c>
      <c r="J1382" s="2" t="s">
        <v>579</v>
      </c>
      <c r="K1382" s="2" t="s">
        <v>872</v>
      </c>
      <c r="L1382" s="2" t="s">
        <v>828</v>
      </c>
      <c r="M1382" s="2" t="s">
        <v>829</v>
      </c>
      <c r="N1382" s="2" t="s">
        <v>6</v>
      </c>
      <c r="O1382" s="2" t="s">
        <v>7</v>
      </c>
      <c r="P1382" s="2" t="s">
        <v>8</v>
      </c>
      <c r="Q1382" s="2" t="s">
        <v>9</v>
      </c>
      <c r="R1382" s="2" t="s">
        <v>10</v>
      </c>
      <c r="S1382" s="2" t="s">
        <v>11</v>
      </c>
      <c r="T1382" s="2">
        <v>490</v>
      </c>
      <c r="U1382" s="2" t="s">
        <v>580</v>
      </c>
      <c r="V1382" s="2" t="s">
        <v>4343</v>
      </c>
      <c r="W1382" s="2" t="s">
        <v>3268</v>
      </c>
      <c r="X1382" s="2">
        <v>23</v>
      </c>
      <c r="Y1382" s="2" t="s">
        <v>3270</v>
      </c>
      <c r="Z1382" s="2" t="s">
        <v>3</v>
      </c>
      <c r="AA1382" s="2" t="s">
        <v>913</v>
      </c>
      <c r="AB1382" s="2" t="s">
        <v>1671</v>
      </c>
      <c r="AC1382" s="6">
        <v>0</v>
      </c>
      <c r="AD1382" s="6">
        <v>0</v>
      </c>
      <c r="AE1382" s="6">
        <v>0</v>
      </c>
      <c r="AF1382" s="6">
        <v>0</v>
      </c>
      <c r="AG1382" s="6">
        <v>0</v>
      </c>
      <c r="AH1382" s="6">
        <v>0</v>
      </c>
      <c r="AI1382" s="6">
        <v>100</v>
      </c>
      <c r="AJ1382" s="6">
        <v>100</v>
      </c>
      <c r="AK1382" s="6">
        <v>100</v>
      </c>
      <c r="AL1382" s="6">
        <v>0</v>
      </c>
      <c r="AM1382" s="6">
        <v>0</v>
      </c>
      <c r="AN1382" s="6">
        <v>0</v>
      </c>
      <c r="AO1382" s="6">
        <v>0</v>
      </c>
      <c r="AP1382" s="6">
        <v>0</v>
      </c>
      <c r="AQ1382" s="6">
        <v>0</v>
      </c>
      <c r="AR1382" s="6" t="s">
        <v>11</v>
      </c>
      <c r="AS1382" s="6" t="s">
        <v>11</v>
      </c>
      <c r="AT1382" s="6" t="s">
        <v>11</v>
      </c>
      <c r="AU1382" s="5">
        <v>0</v>
      </c>
      <c r="AV1382" s="5">
        <v>0</v>
      </c>
      <c r="AW1382" s="6">
        <v>0</v>
      </c>
      <c r="AX1382" s="5">
        <v>0</v>
      </c>
      <c r="AY1382" s="5">
        <v>0</v>
      </c>
      <c r="AZ1382" s="6">
        <v>0</v>
      </c>
      <c r="BA1382" s="5">
        <v>116808333</v>
      </c>
      <c r="BB1382" s="5">
        <v>116808333</v>
      </c>
      <c r="BC1382" s="6">
        <v>100</v>
      </c>
      <c r="BD1382" s="5">
        <v>0</v>
      </c>
      <c r="BE1382" s="5">
        <v>0</v>
      </c>
      <c r="BF1382" s="6">
        <v>0</v>
      </c>
      <c r="BG1382" s="5">
        <v>0</v>
      </c>
      <c r="BH1382" s="5">
        <v>0</v>
      </c>
      <c r="BI1382" s="6">
        <v>0</v>
      </c>
      <c r="BJ1382" s="2" t="s">
        <v>13</v>
      </c>
      <c r="BK1382" s="2" t="s">
        <v>13</v>
      </c>
      <c r="BL1382" s="2" t="s">
        <v>13</v>
      </c>
      <c r="BM1382" s="3">
        <f t="shared" si="263"/>
        <v>0</v>
      </c>
      <c r="BN1382" s="3">
        <f t="shared" si="264"/>
        <v>0</v>
      </c>
      <c r="BO1382" s="3">
        <f t="shared" si="265"/>
        <v>0</v>
      </c>
      <c r="BP1382" s="3">
        <f t="shared" si="266"/>
        <v>0</v>
      </c>
      <c r="BQ1382" s="3">
        <f t="shared" si="267"/>
        <v>116.808333</v>
      </c>
      <c r="BR1382" s="3">
        <f t="shared" si="268"/>
        <v>116.808333</v>
      </c>
      <c r="BS1382" s="3">
        <f t="shared" si="269"/>
        <v>0</v>
      </c>
      <c r="BT1382" s="3">
        <f t="shared" si="270"/>
        <v>0</v>
      </c>
      <c r="BU1382" s="3">
        <f t="shared" si="271"/>
        <v>0</v>
      </c>
      <c r="BV1382" s="3">
        <f t="shared" si="272"/>
        <v>0</v>
      </c>
      <c r="BW1382" s="4">
        <f t="shared" si="273"/>
        <v>116.808333</v>
      </c>
      <c r="BX1382" s="4">
        <f t="shared" si="274"/>
        <v>116.808333</v>
      </c>
      <c r="BY1382" s="2" t="s">
        <v>897</v>
      </c>
    </row>
    <row r="1383" spans="1:77" x14ac:dyDescent="0.25">
      <c r="A1383" s="2">
        <v>16</v>
      </c>
      <c r="B1383" s="2" t="s">
        <v>0</v>
      </c>
      <c r="C1383" s="2" t="s">
        <v>727</v>
      </c>
      <c r="D1383" s="2">
        <v>2023</v>
      </c>
      <c r="E1383" s="2" t="s">
        <v>1</v>
      </c>
      <c r="F1383" s="2" t="s">
        <v>2</v>
      </c>
      <c r="G1383" s="2" t="s">
        <v>3</v>
      </c>
      <c r="H1383" s="2" t="s">
        <v>4</v>
      </c>
      <c r="I1383" s="2" t="s">
        <v>751</v>
      </c>
      <c r="J1383" s="2" t="s">
        <v>579</v>
      </c>
      <c r="K1383" s="2" t="s">
        <v>872</v>
      </c>
      <c r="L1383" s="2" t="s">
        <v>828</v>
      </c>
      <c r="M1383" s="2" t="s">
        <v>829</v>
      </c>
      <c r="N1383" s="2" t="s">
        <v>6</v>
      </c>
      <c r="O1383" s="2" t="s">
        <v>7</v>
      </c>
      <c r="P1383" s="2" t="s">
        <v>8</v>
      </c>
      <c r="Q1383" s="2" t="s">
        <v>9</v>
      </c>
      <c r="R1383" s="2" t="s">
        <v>10</v>
      </c>
      <c r="S1383" s="2" t="s">
        <v>11</v>
      </c>
      <c r="T1383" s="2">
        <v>490</v>
      </c>
      <c r="U1383" s="2" t="s">
        <v>580</v>
      </c>
      <c r="V1383" s="2" t="s">
        <v>4343</v>
      </c>
      <c r="W1383" s="2" t="s">
        <v>3268</v>
      </c>
      <c r="X1383" s="2">
        <v>24</v>
      </c>
      <c r="Y1383" s="2" t="s">
        <v>3271</v>
      </c>
      <c r="Z1383" s="2" t="s">
        <v>45</v>
      </c>
      <c r="AA1383" s="2" t="s">
        <v>917</v>
      </c>
      <c r="AB1383" s="2" t="s">
        <v>1830</v>
      </c>
      <c r="AC1383" s="6">
        <v>0</v>
      </c>
      <c r="AD1383" s="6">
        <v>0</v>
      </c>
      <c r="AE1383" s="6">
        <v>0</v>
      </c>
      <c r="AF1383" s="6">
        <v>0</v>
      </c>
      <c r="AG1383" s="6">
        <v>0</v>
      </c>
      <c r="AH1383" s="6">
        <v>0</v>
      </c>
      <c r="AI1383" s="6">
        <v>0</v>
      </c>
      <c r="AJ1383" s="6">
        <v>0</v>
      </c>
      <c r="AK1383" s="6">
        <v>0</v>
      </c>
      <c r="AL1383" s="6">
        <v>0</v>
      </c>
      <c r="AM1383" s="6">
        <v>0</v>
      </c>
      <c r="AN1383" s="6">
        <v>0</v>
      </c>
      <c r="AO1383" s="6">
        <v>0</v>
      </c>
      <c r="AP1383" s="6">
        <v>0</v>
      </c>
      <c r="AQ1383" s="6">
        <v>0</v>
      </c>
      <c r="AR1383" s="6">
        <v>1</v>
      </c>
      <c r="AS1383" s="6">
        <v>0</v>
      </c>
      <c r="AT1383" s="6">
        <v>0</v>
      </c>
      <c r="AU1383" s="5">
        <v>0</v>
      </c>
      <c r="AV1383" s="5">
        <v>0</v>
      </c>
      <c r="AW1383" s="6">
        <v>0</v>
      </c>
      <c r="AX1383" s="5">
        <v>0</v>
      </c>
      <c r="AY1383" s="5">
        <v>0</v>
      </c>
      <c r="AZ1383" s="6">
        <v>0</v>
      </c>
      <c r="BA1383" s="5">
        <v>0</v>
      </c>
      <c r="BB1383" s="5">
        <v>0</v>
      </c>
      <c r="BC1383" s="6">
        <v>0</v>
      </c>
      <c r="BD1383" s="5">
        <v>0</v>
      </c>
      <c r="BE1383" s="5">
        <v>0</v>
      </c>
      <c r="BF1383" s="6">
        <v>0</v>
      </c>
      <c r="BG1383" s="5">
        <v>0</v>
      </c>
      <c r="BH1383" s="5">
        <v>0</v>
      </c>
      <c r="BI1383" s="6">
        <v>0</v>
      </c>
      <c r="BJ1383" s="2" t="s">
        <v>13</v>
      </c>
      <c r="BK1383" s="2" t="s">
        <v>13</v>
      </c>
      <c r="BL1383" s="2" t="s">
        <v>13</v>
      </c>
      <c r="BM1383" s="3">
        <f t="shared" si="263"/>
        <v>0</v>
      </c>
      <c r="BN1383" s="3">
        <f t="shared" si="264"/>
        <v>0</v>
      </c>
      <c r="BO1383" s="3">
        <f t="shared" si="265"/>
        <v>0</v>
      </c>
      <c r="BP1383" s="3">
        <f t="shared" si="266"/>
        <v>0</v>
      </c>
      <c r="BQ1383" s="3">
        <f t="shared" si="267"/>
        <v>0</v>
      </c>
      <c r="BR1383" s="3">
        <f t="shared" si="268"/>
        <v>0</v>
      </c>
      <c r="BS1383" s="3">
        <f t="shared" si="269"/>
        <v>0</v>
      </c>
      <c r="BT1383" s="3">
        <f t="shared" si="270"/>
        <v>0</v>
      </c>
      <c r="BU1383" s="3">
        <f t="shared" si="271"/>
        <v>0</v>
      </c>
      <c r="BV1383" s="3">
        <f t="shared" si="272"/>
        <v>0</v>
      </c>
      <c r="BW1383" s="4">
        <f t="shared" si="273"/>
        <v>0</v>
      </c>
      <c r="BX1383" s="4">
        <f t="shared" si="274"/>
        <v>0</v>
      </c>
      <c r="BY1383" s="2" t="s">
        <v>897</v>
      </c>
    </row>
    <row r="1384" spans="1:77" x14ac:dyDescent="0.25">
      <c r="A1384" s="2">
        <v>16</v>
      </c>
      <c r="B1384" s="2" t="s">
        <v>0</v>
      </c>
      <c r="C1384" s="2" t="s">
        <v>727</v>
      </c>
      <c r="D1384" s="2">
        <v>2023</v>
      </c>
      <c r="E1384" s="2" t="s">
        <v>1</v>
      </c>
      <c r="F1384" s="2" t="s">
        <v>2</v>
      </c>
      <c r="G1384" s="2" t="s">
        <v>3</v>
      </c>
      <c r="H1384" s="2" t="s">
        <v>4</v>
      </c>
      <c r="I1384" s="2" t="s">
        <v>751</v>
      </c>
      <c r="J1384" s="2" t="s">
        <v>579</v>
      </c>
      <c r="K1384" s="2" t="s">
        <v>872</v>
      </c>
      <c r="L1384" s="2" t="s">
        <v>828</v>
      </c>
      <c r="M1384" s="2" t="s">
        <v>829</v>
      </c>
      <c r="N1384" s="2" t="s">
        <v>6</v>
      </c>
      <c r="O1384" s="2" t="s">
        <v>7</v>
      </c>
      <c r="P1384" s="2" t="s">
        <v>8</v>
      </c>
      <c r="Q1384" s="2" t="s">
        <v>9</v>
      </c>
      <c r="R1384" s="2" t="s">
        <v>10</v>
      </c>
      <c r="S1384" s="2" t="s">
        <v>11</v>
      </c>
      <c r="T1384" s="2">
        <v>490</v>
      </c>
      <c r="U1384" s="2" t="s">
        <v>580</v>
      </c>
      <c r="V1384" s="2" t="s">
        <v>4343</v>
      </c>
      <c r="W1384" s="2" t="s">
        <v>3268</v>
      </c>
      <c r="X1384" s="2">
        <v>25</v>
      </c>
      <c r="Y1384" s="2" t="s">
        <v>3272</v>
      </c>
      <c r="Z1384" s="2" t="s">
        <v>3</v>
      </c>
      <c r="AA1384" s="2" t="s">
        <v>913</v>
      </c>
      <c r="AB1384" s="2" t="s">
        <v>1830</v>
      </c>
      <c r="AC1384" s="6">
        <v>0</v>
      </c>
      <c r="AD1384" s="6">
        <v>0</v>
      </c>
      <c r="AE1384" s="6">
        <v>0</v>
      </c>
      <c r="AF1384" s="6">
        <v>0</v>
      </c>
      <c r="AG1384" s="6">
        <v>0</v>
      </c>
      <c r="AH1384" s="6">
        <v>0</v>
      </c>
      <c r="AI1384" s="6">
        <v>0</v>
      </c>
      <c r="AJ1384" s="6">
        <v>0</v>
      </c>
      <c r="AK1384" s="6">
        <v>0</v>
      </c>
      <c r="AL1384" s="6">
        <v>0</v>
      </c>
      <c r="AM1384" s="6">
        <v>0</v>
      </c>
      <c r="AN1384" s="6">
        <v>0</v>
      </c>
      <c r="AO1384" s="6">
        <v>0</v>
      </c>
      <c r="AP1384" s="6">
        <v>0</v>
      </c>
      <c r="AQ1384" s="6">
        <v>0</v>
      </c>
      <c r="AR1384" s="6" t="s">
        <v>11</v>
      </c>
      <c r="AS1384" s="6" t="s">
        <v>11</v>
      </c>
      <c r="AT1384" s="6" t="s">
        <v>11</v>
      </c>
      <c r="AU1384" s="5">
        <v>0</v>
      </c>
      <c r="AV1384" s="5">
        <v>0</v>
      </c>
      <c r="AW1384" s="6">
        <v>0</v>
      </c>
      <c r="AX1384" s="5">
        <v>0</v>
      </c>
      <c r="AY1384" s="5">
        <v>0</v>
      </c>
      <c r="AZ1384" s="6">
        <v>0</v>
      </c>
      <c r="BA1384" s="5">
        <v>0</v>
      </c>
      <c r="BB1384" s="5">
        <v>0</v>
      </c>
      <c r="BC1384" s="6">
        <v>0</v>
      </c>
      <c r="BD1384" s="5">
        <v>0</v>
      </c>
      <c r="BE1384" s="5">
        <v>0</v>
      </c>
      <c r="BF1384" s="6">
        <v>0</v>
      </c>
      <c r="BG1384" s="5">
        <v>0</v>
      </c>
      <c r="BH1384" s="5">
        <v>0</v>
      </c>
      <c r="BI1384" s="6">
        <v>0</v>
      </c>
      <c r="BJ1384" s="2" t="s">
        <v>13</v>
      </c>
      <c r="BK1384" s="2" t="s">
        <v>13</v>
      </c>
      <c r="BL1384" s="2" t="s">
        <v>13</v>
      </c>
      <c r="BM1384" s="3">
        <f t="shared" si="263"/>
        <v>0</v>
      </c>
      <c r="BN1384" s="3">
        <f t="shared" si="264"/>
        <v>0</v>
      </c>
      <c r="BO1384" s="3">
        <f t="shared" si="265"/>
        <v>0</v>
      </c>
      <c r="BP1384" s="3">
        <f t="shared" si="266"/>
        <v>0</v>
      </c>
      <c r="BQ1384" s="3">
        <f t="shared" si="267"/>
        <v>0</v>
      </c>
      <c r="BR1384" s="3">
        <f t="shared" si="268"/>
        <v>0</v>
      </c>
      <c r="BS1384" s="3">
        <f t="shared" si="269"/>
        <v>0</v>
      </c>
      <c r="BT1384" s="3">
        <f t="shared" si="270"/>
        <v>0</v>
      </c>
      <c r="BU1384" s="3">
        <f t="shared" si="271"/>
        <v>0</v>
      </c>
      <c r="BV1384" s="3">
        <f t="shared" si="272"/>
        <v>0</v>
      </c>
      <c r="BW1384" s="4">
        <f t="shared" si="273"/>
        <v>0</v>
      </c>
      <c r="BX1384" s="4">
        <f t="shared" si="274"/>
        <v>0</v>
      </c>
      <c r="BY1384" s="2" t="s">
        <v>897</v>
      </c>
    </row>
    <row r="1385" spans="1:77" x14ac:dyDescent="0.25">
      <c r="A1385" s="2">
        <v>16</v>
      </c>
      <c r="B1385" s="2" t="s">
        <v>0</v>
      </c>
      <c r="C1385" s="2" t="s">
        <v>727</v>
      </c>
      <c r="D1385" s="2">
        <v>2023</v>
      </c>
      <c r="E1385" s="2" t="s">
        <v>1</v>
      </c>
      <c r="F1385" s="2" t="s">
        <v>2</v>
      </c>
      <c r="G1385" s="2" t="s">
        <v>3</v>
      </c>
      <c r="H1385" s="2" t="s">
        <v>4</v>
      </c>
      <c r="I1385" s="2" t="s">
        <v>751</v>
      </c>
      <c r="J1385" s="2" t="s">
        <v>579</v>
      </c>
      <c r="K1385" s="2" t="s">
        <v>872</v>
      </c>
      <c r="L1385" s="2" t="s">
        <v>828</v>
      </c>
      <c r="M1385" s="2" t="s">
        <v>829</v>
      </c>
      <c r="N1385" s="2" t="s">
        <v>6</v>
      </c>
      <c r="O1385" s="2" t="s">
        <v>7</v>
      </c>
      <c r="P1385" s="2" t="s">
        <v>8</v>
      </c>
      <c r="Q1385" s="2" t="s">
        <v>9</v>
      </c>
      <c r="R1385" s="2" t="s">
        <v>10</v>
      </c>
      <c r="S1385" s="2" t="s">
        <v>11</v>
      </c>
      <c r="T1385" s="2">
        <v>490</v>
      </c>
      <c r="U1385" s="2" t="s">
        <v>580</v>
      </c>
      <c r="V1385" s="2" t="s">
        <v>4343</v>
      </c>
      <c r="W1385" s="2" t="s">
        <v>3268</v>
      </c>
      <c r="X1385" s="2">
        <v>30</v>
      </c>
      <c r="Y1385" s="2" t="s">
        <v>3273</v>
      </c>
      <c r="Z1385" s="2" t="s">
        <v>17</v>
      </c>
      <c r="AA1385" s="2" t="s">
        <v>922</v>
      </c>
      <c r="AB1385" s="2" t="s">
        <v>1661</v>
      </c>
      <c r="AC1385" s="6">
        <v>0</v>
      </c>
      <c r="AD1385" s="6">
        <v>0</v>
      </c>
      <c r="AE1385" s="6">
        <v>0</v>
      </c>
      <c r="AF1385" s="6">
        <v>0</v>
      </c>
      <c r="AG1385" s="6">
        <v>0</v>
      </c>
      <c r="AH1385" s="6">
        <v>0</v>
      </c>
      <c r="AI1385" s="6">
        <v>50</v>
      </c>
      <c r="AJ1385" s="6">
        <v>50</v>
      </c>
      <c r="AK1385" s="6">
        <v>100</v>
      </c>
      <c r="AL1385" s="6">
        <v>100</v>
      </c>
      <c r="AM1385" s="6">
        <v>100</v>
      </c>
      <c r="AN1385" s="6">
        <v>100</v>
      </c>
      <c r="AO1385" s="6">
        <v>0</v>
      </c>
      <c r="AP1385" s="6">
        <v>0</v>
      </c>
      <c r="AQ1385" s="6">
        <v>0</v>
      </c>
      <c r="AR1385" s="6" t="s">
        <v>11</v>
      </c>
      <c r="AS1385" s="6" t="s">
        <v>11</v>
      </c>
      <c r="AT1385" s="6" t="s">
        <v>11</v>
      </c>
      <c r="AU1385" s="5">
        <v>0</v>
      </c>
      <c r="AV1385" s="5">
        <v>0</v>
      </c>
      <c r="AW1385" s="6">
        <v>0</v>
      </c>
      <c r="AX1385" s="5">
        <v>0</v>
      </c>
      <c r="AY1385" s="5">
        <v>0</v>
      </c>
      <c r="AZ1385" s="6">
        <v>0</v>
      </c>
      <c r="BA1385" s="5">
        <v>105400000</v>
      </c>
      <c r="BB1385" s="5">
        <v>105400000</v>
      </c>
      <c r="BC1385" s="6">
        <v>100</v>
      </c>
      <c r="BD1385" s="5">
        <v>76971078</v>
      </c>
      <c r="BE1385" s="5">
        <v>70963333</v>
      </c>
      <c r="BF1385" s="6">
        <v>92.19</v>
      </c>
      <c r="BG1385" s="5">
        <v>0</v>
      </c>
      <c r="BH1385" s="5">
        <v>0</v>
      </c>
      <c r="BI1385" s="6">
        <v>0</v>
      </c>
      <c r="BJ1385" s="2" t="s">
        <v>13</v>
      </c>
      <c r="BK1385" s="2" t="s">
        <v>13</v>
      </c>
      <c r="BL1385" s="2" t="s">
        <v>13</v>
      </c>
      <c r="BM1385" s="3">
        <f t="shared" si="263"/>
        <v>0</v>
      </c>
      <c r="BN1385" s="3">
        <f t="shared" si="264"/>
        <v>0</v>
      </c>
      <c r="BO1385" s="3">
        <f t="shared" si="265"/>
        <v>0</v>
      </c>
      <c r="BP1385" s="3">
        <f t="shared" si="266"/>
        <v>0</v>
      </c>
      <c r="BQ1385" s="3">
        <f t="shared" si="267"/>
        <v>105.4</v>
      </c>
      <c r="BR1385" s="3">
        <f t="shared" si="268"/>
        <v>105.4</v>
      </c>
      <c r="BS1385" s="3">
        <f t="shared" si="269"/>
        <v>76.971078000000006</v>
      </c>
      <c r="BT1385" s="3">
        <f t="shared" si="270"/>
        <v>70.963333000000006</v>
      </c>
      <c r="BU1385" s="3">
        <f t="shared" si="271"/>
        <v>0</v>
      </c>
      <c r="BV1385" s="3">
        <f t="shared" si="272"/>
        <v>0</v>
      </c>
      <c r="BW1385" s="4">
        <f t="shared" si="273"/>
        <v>182.37107800000001</v>
      </c>
      <c r="BX1385" s="4">
        <f t="shared" si="274"/>
        <v>176.36333300000001</v>
      </c>
      <c r="BY1385" s="2" t="s">
        <v>897</v>
      </c>
    </row>
    <row r="1386" spans="1:77" x14ac:dyDescent="0.25">
      <c r="A1386" s="2">
        <v>16</v>
      </c>
      <c r="B1386" s="2" t="s">
        <v>0</v>
      </c>
      <c r="C1386" s="2" t="s">
        <v>727</v>
      </c>
      <c r="D1386" s="2">
        <v>2023</v>
      </c>
      <c r="E1386" s="2" t="s">
        <v>1</v>
      </c>
      <c r="F1386" s="2" t="s">
        <v>2</v>
      </c>
      <c r="G1386" s="2" t="s">
        <v>3</v>
      </c>
      <c r="H1386" s="2" t="s">
        <v>4</v>
      </c>
      <c r="I1386" s="2" t="s">
        <v>751</v>
      </c>
      <c r="J1386" s="2" t="s">
        <v>579</v>
      </c>
      <c r="K1386" s="2" t="s">
        <v>872</v>
      </c>
      <c r="L1386" s="2" t="s">
        <v>828</v>
      </c>
      <c r="M1386" s="2" t="s">
        <v>829</v>
      </c>
      <c r="N1386" s="2" t="s">
        <v>6</v>
      </c>
      <c r="O1386" s="2" t="s">
        <v>7</v>
      </c>
      <c r="P1386" s="2" t="s">
        <v>8</v>
      </c>
      <c r="Q1386" s="2" t="s">
        <v>9</v>
      </c>
      <c r="R1386" s="2" t="s">
        <v>10</v>
      </c>
      <c r="S1386" s="2" t="s">
        <v>11</v>
      </c>
      <c r="T1386" s="2">
        <v>522</v>
      </c>
      <c r="U1386" s="2" t="s">
        <v>581</v>
      </c>
      <c r="V1386" s="2" t="s">
        <v>4343</v>
      </c>
      <c r="W1386" s="2" t="s">
        <v>3268</v>
      </c>
      <c r="X1386" s="2">
        <v>2</v>
      </c>
      <c r="Y1386" s="2" t="s">
        <v>3274</v>
      </c>
      <c r="Z1386" s="2" t="s">
        <v>3</v>
      </c>
      <c r="AA1386" s="2" t="s">
        <v>913</v>
      </c>
      <c r="AB1386" s="2" t="s">
        <v>1830</v>
      </c>
      <c r="AC1386" s="6">
        <v>0</v>
      </c>
      <c r="AD1386" s="6">
        <v>0</v>
      </c>
      <c r="AE1386" s="6">
        <v>0</v>
      </c>
      <c r="AF1386" s="6">
        <v>100</v>
      </c>
      <c r="AG1386" s="6">
        <v>100</v>
      </c>
      <c r="AH1386" s="6">
        <v>100</v>
      </c>
      <c r="AI1386" s="6">
        <v>0</v>
      </c>
      <c r="AJ1386" s="6">
        <v>0</v>
      </c>
      <c r="AK1386" s="6">
        <v>0</v>
      </c>
      <c r="AL1386" s="6">
        <v>0</v>
      </c>
      <c r="AM1386" s="6">
        <v>0</v>
      </c>
      <c r="AN1386" s="6">
        <v>0</v>
      </c>
      <c r="AO1386" s="6">
        <v>0</v>
      </c>
      <c r="AP1386" s="6">
        <v>0</v>
      </c>
      <c r="AQ1386" s="6">
        <v>0</v>
      </c>
      <c r="AR1386" s="6" t="s">
        <v>11</v>
      </c>
      <c r="AS1386" s="6" t="s">
        <v>11</v>
      </c>
      <c r="AT1386" s="6" t="s">
        <v>11</v>
      </c>
      <c r="AU1386" s="5">
        <v>0</v>
      </c>
      <c r="AV1386" s="5">
        <v>0</v>
      </c>
      <c r="AW1386" s="6">
        <v>0</v>
      </c>
      <c r="AX1386" s="5">
        <v>1765667716</v>
      </c>
      <c r="AY1386" s="5">
        <v>1495136379</v>
      </c>
      <c r="AZ1386" s="6">
        <v>84.68</v>
      </c>
      <c r="BA1386" s="5">
        <v>0</v>
      </c>
      <c r="BB1386" s="5">
        <v>0</v>
      </c>
      <c r="BC1386" s="6">
        <v>0</v>
      </c>
      <c r="BD1386" s="5">
        <v>0</v>
      </c>
      <c r="BE1386" s="5">
        <v>0</v>
      </c>
      <c r="BF1386" s="6">
        <v>0</v>
      </c>
      <c r="BG1386" s="5">
        <v>0</v>
      </c>
      <c r="BH1386" s="5">
        <v>0</v>
      </c>
      <c r="BI1386" s="6">
        <v>0</v>
      </c>
      <c r="BJ1386" s="2" t="s">
        <v>13</v>
      </c>
      <c r="BK1386" s="2" t="s">
        <v>13</v>
      </c>
      <c r="BL1386" s="2" t="s">
        <v>13</v>
      </c>
      <c r="BM1386" s="3">
        <f t="shared" si="263"/>
        <v>0</v>
      </c>
      <c r="BN1386" s="3">
        <f t="shared" si="264"/>
        <v>0</v>
      </c>
      <c r="BO1386" s="3">
        <f t="shared" si="265"/>
        <v>1765.6677159999999</v>
      </c>
      <c r="BP1386" s="3">
        <f t="shared" si="266"/>
        <v>1495.136379</v>
      </c>
      <c r="BQ1386" s="3">
        <f t="shared" si="267"/>
        <v>0</v>
      </c>
      <c r="BR1386" s="3">
        <f t="shared" si="268"/>
        <v>0</v>
      </c>
      <c r="BS1386" s="3">
        <f t="shared" si="269"/>
        <v>0</v>
      </c>
      <c r="BT1386" s="3">
        <f t="shared" si="270"/>
        <v>0</v>
      </c>
      <c r="BU1386" s="3">
        <f t="shared" si="271"/>
        <v>0</v>
      </c>
      <c r="BV1386" s="3">
        <f t="shared" si="272"/>
        <v>0</v>
      </c>
      <c r="BW1386" s="4">
        <f t="shared" si="273"/>
        <v>1765.6677159999999</v>
      </c>
      <c r="BX1386" s="4">
        <f t="shared" si="274"/>
        <v>1495.136379</v>
      </c>
      <c r="BY1386" s="2" t="s">
        <v>897</v>
      </c>
    </row>
    <row r="1387" spans="1:77" x14ac:dyDescent="0.25">
      <c r="A1387" s="2">
        <v>16</v>
      </c>
      <c r="B1387" s="2" t="s">
        <v>0</v>
      </c>
      <c r="C1387" s="2" t="s">
        <v>727</v>
      </c>
      <c r="D1387" s="2">
        <v>2023</v>
      </c>
      <c r="E1387" s="2" t="s">
        <v>1</v>
      </c>
      <c r="F1387" s="2" t="s">
        <v>2</v>
      </c>
      <c r="G1387" s="2" t="s">
        <v>3</v>
      </c>
      <c r="H1387" s="2" t="s">
        <v>4</v>
      </c>
      <c r="I1387" s="2" t="s">
        <v>751</v>
      </c>
      <c r="J1387" s="2" t="s">
        <v>579</v>
      </c>
      <c r="K1387" s="2" t="s">
        <v>872</v>
      </c>
      <c r="L1387" s="2" t="s">
        <v>828</v>
      </c>
      <c r="M1387" s="2" t="s">
        <v>829</v>
      </c>
      <c r="N1387" s="2" t="s">
        <v>6</v>
      </c>
      <c r="O1387" s="2" t="s">
        <v>7</v>
      </c>
      <c r="P1387" s="2" t="s">
        <v>8</v>
      </c>
      <c r="Q1387" s="2" t="s">
        <v>9</v>
      </c>
      <c r="R1387" s="2" t="s">
        <v>10</v>
      </c>
      <c r="S1387" s="2" t="s">
        <v>11</v>
      </c>
      <c r="T1387" s="2">
        <v>522</v>
      </c>
      <c r="U1387" s="2" t="s">
        <v>581</v>
      </c>
      <c r="V1387" s="2" t="s">
        <v>4343</v>
      </c>
      <c r="W1387" s="2" t="s">
        <v>3268</v>
      </c>
      <c r="X1387" s="2">
        <v>3</v>
      </c>
      <c r="Y1387" s="2" t="s">
        <v>3275</v>
      </c>
      <c r="Z1387" s="2" t="s">
        <v>3</v>
      </c>
      <c r="AA1387" s="2" t="s">
        <v>913</v>
      </c>
      <c r="AB1387" s="2" t="s">
        <v>1830</v>
      </c>
      <c r="AC1387" s="6">
        <v>0</v>
      </c>
      <c r="AD1387" s="6">
        <v>0</v>
      </c>
      <c r="AE1387" s="6">
        <v>0</v>
      </c>
      <c r="AF1387" s="6">
        <v>100</v>
      </c>
      <c r="AG1387" s="6">
        <v>77</v>
      </c>
      <c r="AH1387" s="6">
        <v>77</v>
      </c>
      <c r="AI1387" s="6">
        <v>0</v>
      </c>
      <c r="AJ1387" s="6">
        <v>0</v>
      </c>
      <c r="AK1387" s="6">
        <v>0</v>
      </c>
      <c r="AL1387" s="6">
        <v>0</v>
      </c>
      <c r="AM1387" s="6">
        <v>0</v>
      </c>
      <c r="AN1387" s="6">
        <v>0</v>
      </c>
      <c r="AO1387" s="6">
        <v>0</v>
      </c>
      <c r="AP1387" s="6">
        <v>0</v>
      </c>
      <c r="AQ1387" s="6">
        <v>0</v>
      </c>
      <c r="AR1387" s="6" t="s">
        <v>11</v>
      </c>
      <c r="AS1387" s="6" t="s">
        <v>11</v>
      </c>
      <c r="AT1387" s="6" t="s">
        <v>11</v>
      </c>
      <c r="AU1387" s="5">
        <v>0</v>
      </c>
      <c r="AV1387" s="5">
        <v>0</v>
      </c>
      <c r="AW1387" s="6">
        <v>0</v>
      </c>
      <c r="AX1387" s="5">
        <v>1471239887</v>
      </c>
      <c r="AY1387" s="5">
        <v>936605857</v>
      </c>
      <c r="AZ1387" s="6">
        <v>63.66</v>
      </c>
      <c r="BA1387" s="5">
        <v>0</v>
      </c>
      <c r="BB1387" s="5">
        <v>0</v>
      </c>
      <c r="BC1387" s="6">
        <v>0</v>
      </c>
      <c r="BD1387" s="5">
        <v>0</v>
      </c>
      <c r="BE1387" s="5">
        <v>0</v>
      </c>
      <c r="BF1387" s="6">
        <v>0</v>
      </c>
      <c r="BG1387" s="5">
        <v>0</v>
      </c>
      <c r="BH1387" s="5">
        <v>0</v>
      </c>
      <c r="BI1387" s="6">
        <v>0</v>
      </c>
      <c r="BJ1387" s="2" t="s">
        <v>13</v>
      </c>
      <c r="BK1387" s="2" t="s">
        <v>13</v>
      </c>
      <c r="BL1387" s="2" t="s">
        <v>13</v>
      </c>
      <c r="BM1387" s="3">
        <f t="shared" si="263"/>
        <v>0</v>
      </c>
      <c r="BN1387" s="3">
        <f t="shared" si="264"/>
        <v>0</v>
      </c>
      <c r="BO1387" s="3">
        <f t="shared" si="265"/>
        <v>1471.239887</v>
      </c>
      <c r="BP1387" s="3">
        <f t="shared" si="266"/>
        <v>936.60585700000001</v>
      </c>
      <c r="BQ1387" s="3">
        <f t="shared" si="267"/>
        <v>0</v>
      </c>
      <c r="BR1387" s="3">
        <f t="shared" si="268"/>
        <v>0</v>
      </c>
      <c r="BS1387" s="3">
        <f t="shared" si="269"/>
        <v>0</v>
      </c>
      <c r="BT1387" s="3">
        <f t="shared" si="270"/>
        <v>0</v>
      </c>
      <c r="BU1387" s="3">
        <f t="shared" si="271"/>
        <v>0</v>
      </c>
      <c r="BV1387" s="3">
        <f t="shared" si="272"/>
        <v>0</v>
      </c>
      <c r="BW1387" s="4">
        <f t="shared" si="273"/>
        <v>1471.239887</v>
      </c>
      <c r="BX1387" s="4">
        <f t="shared" si="274"/>
        <v>936.60585700000001</v>
      </c>
      <c r="BY1387" s="2" t="s">
        <v>897</v>
      </c>
    </row>
    <row r="1388" spans="1:77" x14ac:dyDescent="0.25">
      <c r="A1388" s="2">
        <v>16</v>
      </c>
      <c r="B1388" s="2" t="s">
        <v>0</v>
      </c>
      <c r="C1388" s="2" t="s">
        <v>727</v>
      </c>
      <c r="D1388" s="2">
        <v>2023</v>
      </c>
      <c r="E1388" s="2" t="s">
        <v>1</v>
      </c>
      <c r="F1388" s="2" t="s">
        <v>2</v>
      </c>
      <c r="G1388" s="2" t="s">
        <v>3</v>
      </c>
      <c r="H1388" s="2" t="s">
        <v>4</v>
      </c>
      <c r="I1388" s="2" t="s">
        <v>751</v>
      </c>
      <c r="J1388" s="2" t="s">
        <v>579</v>
      </c>
      <c r="K1388" s="2" t="s">
        <v>872</v>
      </c>
      <c r="L1388" s="2" t="s">
        <v>828</v>
      </c>
      <c r="M1388" s="2" t="s">
        <v>829</v>
      </c>
      <c r="N1388" s="2" t="s">
        <v>6</v>
      </c>
      <c r="O1388" s="2" t="s">
        <v>7</v>
      </c>
      <c r="P1388" s="2" t="s">
        <v>8</v>
      </c>
      <c r="Q1388" s="2" t="s">
        <v>9</v>
      </c>
      <c r="R1388" s="2" t="s">
        <v>10</v>
      </c>
      <c r="S1388" s="2" t="s">
        <v>11</v>
      </c>
      <c r="T1388" s="2">
        <v>522</v>
      </c>
      <c r="U1388" s="2" t="s">
        <v>581</v>
      </c>
      <c r="V1388" s="2" t="s">
        <v>4343</v>
      </c>
      <c r="W1388" s="2" t="s">
        <v>3268</v>
      </c>
      <c r="X1388" s="2">
        <v>4</v>
      </c>
      <c r="Y1388" s="2" t="s">
        <v>3276</v>
      </c>
      <c r="Z1388" s="2" t="s">
        <v>3</v>
      </c>
      <c r="AA1388" s="2" t="s">
        <v>913</v>
      </c>
      <c r="AB1388" s="2" t="s">
        <v>1830</v>
      </c>
      <c r="AC1388" s="6">
        <v>100</v>
      </c>
      <c r="AD1388" s="6">
        <v>67</v>
      </c>
      <c r="AE1388" s="6">
        <v>67</v>
      </c>
      <c r="AF1388" s="6">
        <v>0</v>
      </c>
      <c r="AG1388" s="6">
        <v>0</v>
      </c>
      <c r="AH1388" s="6">
        <v>0</v>
      </c>
      <c r="AI1388" s="6">
        <v>0</v>
      </c>
      <c r="AJ1388" s="6">
        <v>0</v>
      </c>
      <c r="AK1388" s="6">
        <v>0</v>
      </c>
      <c r="AL1388" s="6">
        <v>0</v>
      </c>
      <c r="AM1388" s="6">
        <v>0</v>
      </c>
      <c r="AN1388" s="6">
        <v>0</v>
      </c>
      <c r="AO1388" s="6">
        <v>0</v>
      </c>
      <c r="AP1388" s="6">
        <v>0</v>
      </c>
      <c r="AQ1388" s="6">
        <v>0</v>
      </c>
      <c r="AR1388" s="6" t="s">
        <v>11</v>
      </c>
      <c r="AS1388" s="6" t="s">
        <v>11</v>
      </c>
      <c r="AT1388" s="6" t="s">
        <v>11</v>
      </c>
      <c r="AU1388" s="5">
        <v>567890582</v>
      </c>
      <c r="AV1388" s="5">
        <v>339482981</v>
      </c>
      <c r="AW1388" s="6">
        <v>59.78</v>
      </c>
      <c r="AX1388" s="5">
        <v>0</v>
      </c>
      <c r="AY1388" s="5">
        <v>0</v>
      </c>
      <c r="AZ1388" s="6">
        <v>0</v>
      </c>
      <c r="BA1388" s="5">
        <v>0</v>
      </c>
      <c r="BB1388" s="5">
        <v>0</v>
      </c>
      <c r="BC1388" s="6">
        <v>0</v>
      </c>
      <c r="BD1388" s="5">
        <v>0</v>
      </c>
      <c r="BE1388" s="5">
        <v>0</v>
      </c>
      <c r="BF1388" s="6">
        <v>0</v>
      </c>
      <c r="BG1388" s="5">
        <v>0</v>
      </c>
      <c r="BH1388" s="5">
        <v>0</v>
      </c>
      <c r="BI1388" s="6">
        <v>0</v>
      </c>
      <c r="BJ1388" s="2" t="s">
        <v>13</v>
      </c>
      <c r="BK1388" s="2" t="s">
        <v>13</v>
      </c>
      <c r="BL1388" s="2" t="s">
        <v>13</v>
      </c>
      <c r="BM1388" s="3">
        <f t="shared" si="263"/>
        <v>567.89058199999999</v>
      </c>
      <c r="BN1388" s="3">
        <f t="shared" si="264"/>
        <v>339.482981</v>
      </c>
      <c r="BO1388" s="3">
        <f t="shared" si="265"/>
        <v>0</v>
      </c>
      <c r="BP1388" s="3">
        <f t="shared" si="266"/>
        <v>0</v>
      </c>
      <c r="BQ1388" s="3">
        <f t="shared" si="267"/>
        <v>0</v>
      </c>
      <c r="BR1388" s="3">
        <f t="shared" si="268"/>
        <v>0</v>
      </c>
      <c r="BS1388" s="3">
        <f t="shared" si="269"/>
        <v>0</v>
      </c>
      <c r="BT1388" s="3">
        <f t="shared" si="270"/>
        <v>0</v>
      </c>
      <c r="BU1388" s="3">
        <f t="shared" si="271"/>
        <v>0</v>
      </c>
      <c r="BV1388" s="3">
        <f t="shared" si="272"/>
        <v>0</v>
      </c>
      <c r="BW1388" s="4">
        <f t="shared" si="273"/>
        <v>567.89058199999999</v>
      </c>
      <c r="BX1388" s="4">
        <f t="shared" si="274"/>
        <v>339.482981</v>
      </c>
      <c r="BY1388" s="2" t="s">
        <v>897</v>
      </c>
    </row>
    <row r="1389" spans="1:77" x14ac:dyDescent="0.25">
      <c r="A1389" s="2">
        <v>16</v>
      </c>
      <c r="B1389" s="2" t="s">
        <v>0</v>
      </c>
      <c r="C1389" s="2" t="s">
        <v>727</v>
      </c>
      <c r="D1389" s="2">
        <v>2023</v>
      </c>
      <c r="E1389" s="2" t="s">
        <v>1</v>
      </c>
      <c r="F1389" s="2" t="s">
        <v>2</v>
      </c>
      <c r="G1389" s="2" t="s">
        <v>3</v>
      </c>
      <c r="H1389" s="2" t="s">
        <v>4</v>
      </c>
      <c r="I1389" s="2" t="s">
        <v>751</v>
      </c>
      <c r="J1389" s="2" t="s">
        <v>579</v>
      </c>
      <c r="K1389" s="2" t="s">
        <v>872</v>
      </c>
      <c r="L1389" s="2" t="s">
        <v>828</v>
      </c>
      <c r="M1389" s="2" t="s">
        <v>829</v>
      </c>
      <c r="N1389" s="2" t="s">
        <v>6</v>
      </c>
      <c r="O1389" s="2" t="s">
        <v>7</v>
      </c>
      <c r="P1389" s="2" t="s">
        <v>8</v>
      </c>
      <c r="Q1389" s="2" t="s">
        <v>9</v>
      </c>
      <c r="R1389" s="2" t="s">
        <v>10</v>
      </c>
      <c r="S1389" s="2" t="s">
        <v>11</v>
      </c>
      <c r="T1389" s="2">
        <v>522</v>
      </c>
      <c r="U1389" s="2" t="s">
        <v>581</v>
      </c>
      <c r="V1389" s="2" t="s">
        <v>4343</v>
      </c>
      <c r="W1389" s="2" t="s">
        <v>3268</v>
      </c>
      <c r="X1389" s="2">
        <v>6</v>
      </c>
      <c r="Y1389" s="2" t="s">
        <v>3277</v>
      </c>
      <c r="Z1389" s="2" t="s">
        <v>3</v>
      </c>
      <c r="AA1389" s="2" t="s">
        <v>913</v>
      </c>
      <c r="AB1389" s="2" t="s">
        <v>1830</v>
      </c>
      <c r="AC1389" s="6">
        <v>100</v>
      </c>
      <c r="AD1389" s="6">
        <v>100</v>
      </c>
      <c r="AE1389" s="6">
        <v>100</v>
      </c>
      <c r="AF1389" s="6">
        <v>100</v>
      </c>
      <c r="AG1389" s="6">
        <v>100</v>
      </c>
      <c r="AH1389" s="6">
        <v>100</v>
      </c>
      <c r="AI1389" s="6">
        <v>0</v>
      </c>
      <c r="AJ1389" s="6">
        <v>0</v>
      </c>
      <c r="AK1389" s="6">
        <v>0</v>
      </c>
      <c r="AL1389" s="6">
        <v>0</v>
      </c>
      <c r="AM1389" s="6">
        <v>0</v>
      </c>
      <c r="AN1389" s="6">
        <v>0</v>
      </c>
      <c r="AO1389" s="6">
        <v>0</v>
      </c>
      <c r="AP1389" s="6">
        <v>0</v>
      </c>
      <c r="AQ1389" s="6">
        <v>0</v>
      </c>
      <c r="AR1389" s="6" t="s">
        <v>11</v>
      </c>
      <c r="AS1389" s="6" t="s">
        <v>11</v>
      </c>
      <c r="AT1389" s="6" t="s">
        <v>11</v>
      </c>
      <c r="AU1389" s="5">
        <v>721875239</v>
      </c>
      <c r="AV1389" s="5">
        <v>27150000</v>
      </c>
      <c r="AW1389" s="6">
        <v>3.76</v>
      </c>
      <c r="AX1389" s="5">
        <v>151260376</v>
      </c>
      <c r="AY1389" s="5">
        <v>114310376</v>
      </c>
      <c r="AZ1389" s="6">
        <v>75.569999999999993</v>
      </c>
      <c r="BA1389" s="5">
        <v>0</v>
      </c>
      <c r="BB1389" s="5">
        <v>0</v>
      </c>
      <c r="BC1389" s="6">
        <v>0</v>
      </c>
      <c r="BD1389" s="5">
        <v>0</v>
      </c>
      <c r="BE1389" s="5">
        <v>0</v>
      </c>
      <c r="BF1389" s="6">
        <v>0</v>
      </c>
      <c r="BG1389" s="5">
        <v>0</v>
      </c>
      <c r="BH1389" s="5">
        <v>0</v>
      </c>
      <c r="BI1389" s="6">
        <v>0</v>
      </c>
      <c r="BJ1389" s="2" t="s">
        <v>13</v>
      </c>
      <c r="BK1389" s="2" t="s">
        <v>13</v>
      </c>
      <c r="BL1389" s="2" t="s">
        <v>13</v>
      </c>
      <c r="BM1389" s="3">
        <f t="shared" si="263"/>
        <v>721.87523899999997</v>
      </c>
      <c r="BN1389" s="3">
        <f t="shared" si="264"/>
        <v>27.15</v>
      </c>
      <c r="BO1389" s="3">
        <f t="shared" si="265"/>
        <v>151.26037600000001</v>
      </c>
      <c r="BP1389" s="3">
        <f t="shared" si="266"/>
        <v>114.31037600000001</v>
      </c>
      <c r="BQ1389" s="3">
        <f t="shared" si="267"/>
        <v>0</v>
      </c>
      <c r="BR1389" s="3">
        <f t="shared" si="268"/>
        <v>0</v>
      </c>
      <c r="BS1389" s="3">
        <f t="shared" si="269"/>
        <v>0</v>
      </c>
      <c r="BT1389" s="3">
        <f t="shared" si="270"/>
        <v>0</v>
      </c>
      <c r="BU1389" s="3">
        <f t="shared" si="271"/>
        <v>0</v>
      </c>
      <c r="BV1389" s="3">
        <f t="shared" si="272"/>
        <v>0</v>
      </c>
      <c r="BW1389" s="4">
        <f t="shared" si="273"/>
        <v>873.13561499999992</v>
      </c>
      <c r="BX1389" s="4">
        <f t="shared" si="274"/>
        <v>141.460376</v>
      </c>
      <c r="BY1389" s="2" t="s">
        <v>897</v>
      </c>
    </row>
    <row r="1390" spans="1:77" x14ac:dyDescent="0.25">
      <c r="A1390" s="2">
        <v>16</v>
      </c>
      <c r="B1390" s="2" t="s">
        <v>0</v>
      </c>
      <c r="C1390" s="2" t="s">
        <v>727</v>
      </c>
      <c r="D1390" s="2">
        <v>2023</v>
      </c>
      <c r="E1390" s="2" t="s">
        <v>1</v>
      </c>
      <c r="F1390" s="2" t="s">
        <v>2</v>
      </c>
      <c r="G1390" s="2" t="s">
        <v>3</v>
      </c>
      <c r="H1390" s="2" t="s">
        <v>4</v>
      </c>
      <c r="I1390" s="2" t="s">
        <v>751</v>
      </c>
      <c r="J1390" s="2" t="s">
        <v>579</v>
      </c>
      <c r="K1390" s="2" t="s">
        <v>872</v>
      </c>
      <c r="L1390" s="2" t="s">
        <v>828</v>
      </c>
      <c r="M1390" s="2" t="s">
        <v>829</v>
      </c>
      <c r="N1390" s="2" t="s">
        <v>6</v>
      </c>
      <c r="O1390" s="2" t="s">
        <v>7</v>
      </c>
      <c r="P1390" s="2" t="s">
        <v>8</v>
      </c>
      <c r="Q1390" s="2" t="s">
        <v>9</v>
      </c>
      <c r="R1390" s="2" t="s">
        <v>10</v>
      </c>
      <c r="S1390" s="2" t="s">
        <v>11</v>
      </c>
      <c r="T1390" s="2">
        <v>522</v>
      </c>
      <c r="U1390" s="2" t="s">
        <v>581</v>
      </c>
      <c r="V1390" s="2" t="s">
        <v>4343</v>
      </c>
      <c r="W1390" s="2" t="s">
        <v>3268</v>
      </c>
      <c r="X1390" s="2">
        <v>7</v>
      </c>
      <c r="Y1390" s="2" t="s">
        <v>3278</v>
      </c>
      <c r="Z1390" s="2" t="s">
        <v>3</v>
      </c>
      <c r="AA1390" s="2" t="s">
        <v>913</v>
      </c>
      <c r="AB1390" s="2" t="s">
        <v>1830</v>
      </c>
      <c r="AC1390" s="6">
        <v>0</v>
      </c>
      <c r="AD1390" s="6">
        <v>0</v>
      </c>
      <c r="AE1390" s="6">
        <v>0</v>
      </c>
      <c r="AF1390" s="6">
        <v>100</v>
      </c>
      <c r="AG1390" s="6">
        <v>100</v>
      </c>
      <c r="AH1390" s="6">
        <v>100</v>
      </c>
      <c r="AI1390" s="6">
        <v>0</v>
      </c>
      <c r="AJ1390" s="6">
        <v>0</v>
      </c>
      <c r="AK1390" s="6">
        <v>0</v>
      </c>
      <c r="AL1390" s="6">
        <v>0</v>
      </c>
      <c r="AM1390" s="6">
        <v>0</v>
      </c>
      <c r="AN1390" s="6">
        <v>0</v>
      </c>
      <c r="AO1390" s="6">
        <v>0</v>
      </c>
      <c r="AP1390" s="6">
        <v>0</v>
      </c>
      <c r="AQ1390" s="6">
        <v>0</v>
      </c>
      <c r="AR1390" s="6" t="s">
        <v>11</v>
      </c>
      <c r="AS1390" s="6" t="s">
        <v>11</v>
      </c>
      <c r="AT1390" s="6" t="s">
        <v>11</v>
      </c>
      <c r="AU1390" s="5">
        <v>0</v>
      </c>
      <c r="AV1390" s="5">
        <v>0</v>
      </c>
      <c r="AW1390" s="6">
        <v>0</v>
      </c>
      <c r="AX1390" s="5">
        <v>51800000</v>
      </c>
      <c r="AY1390" s="5">
        <v>51800000</v>
      </c>
      <c r="AZ1390" s="6">
        <v>100</v>
      </c>
      <c r="BA1390" s="5">
        <v>0</v>
      </c>
      <c r="BB1390" s="5">
        <v>0</v>
      </c>
      <c r="BC1390" s="6">
        <v>0</v>
      </c>
      <c r="BD1390" s="5">
        <v>0</v>
      </c>
      <c r="BE1390" s="5">
        <v>0</v>
      </c>
      <c r="BF1390" s="6">
        <v>0</v>
      </c>
      <c r="BG1390" s="5">
        <v>0</v>
      </c>
      <c r="BH1390" s="5">
        <v>0</v>
      </c>
      <c r="BI1390" s="6">
        <v>0</v>
      </c>
      <c r="BJ1390" s="2" t="s">
        <v>13</v>
      </c>
      <c r="BK1390" s="2" t="s">
        <v>13</v>
      </c>
      <c r="BL1390" s="2" t="s">
        <v>13</v>
      </c>
      <c r="BM1390" s="3">
        <f t="shared" si="263"/>
        <v>0</v>
      </c>
      <c r="BN1390" s="3">
        <f t="shared" si="264"/>
        <v>0</v>
      </c>
      <c r="BO1390" s="3">
        <f t="shared" si="265"/>
        <v>51.8</v>
      </c>
      <c r="BP1390" s="3">
        <f t="shared" si="266"/>
        <v>51.8</v>
      </c>
      <c r="BQ1390" s="3">
        <f t="shared" si="267"/>
        <v>0</v>
      </c>
      <c r="BR1390" s="3">
        <f t="shared" si="268"/>
        <v>0</v>
      </c>
      <c r="BS1390" s="3">
        <f t="shared" si="269"/>
        <v>0</v>
      </c>
      <c r="BT1390" s="3">
        <f t="shared" si="270"/>
        <v>0</v>
      </c>
      <c r="BU1390" s="3">
        <f t="shared" si="271"/>
        <v>0</v>
      </c>
      <c r="BV1390" s="3">
        <f t="shared" si="272"/>
        <v>0</v>
      </c>
      <c r="BW1390" s="4">
        <f t="shared" si="273"/>
        <v>51.8</v>
      </c>
      <c r="BX1390" s="4">
        <f t="shared" si="274"/>
        <v>51.8</v>
      </c>
      <c r="BY1390" s="2" t="s">
        <v>897</v>
      </c>
    </row>
    <row r="1391" spans="1:77" x14ac:dyDescent="0.25">
      <c r="A1391" s="2">
        <v>16</v>
      </c>
      <c r="B1391" s="2" t="s">
        <v>0</v>
      </c>
      <c r="C1391" s="2" t="s">
        <v>727</v>
      </c>
      <c r="D1391" s="2">
        <v>2023</v>
      </c>
      <c r="E1391" s="2" t="s">
        <v>1</v>
      </c>
      <c r="F1391" s="2" t="s">
        <v>2</v>
      </c>
      <c r="G1391" s="2" t="s">
        <v>3</v>
      </c>
      <c r="H1391" s="2" t="s">
        <v>4</v>
      </c>
      <c r="I1391" s="2" t="s">
        <v>751</v>
      </c>
      <c r="J1391" s="2" t="s">
        <v>579</v>
      </c>
      <c r="K1391" s="2" t="s">
        <v>872</v>
      </c>
      <c r="L1391" s="2" t="s">
        <v>828</v>
      </c>
      <c r="M1391" s="2" t="s">
        <v>829</v>
      </c>
      <c r="N1391" s="2" t="s">
        <v>6</v>
      </c>
      <c r="O1391" s="2" t="s">
        <v>7</v>
      </c>
      <c r="P1391" s="2" t="s">
        <v>8</v>
      </c>
      <c r="Q1391" s="2" t="s">
        <v>9</v>
      </c>
      <c r="R1391" s="2" t="s">
        <v>10</v>
      </c>
      <c r="S1391" s="2" t="s">
        <v>11</v>
      </c>
      <c r="T1391" s="2">
        <v>522</v>
      </c>
      <c r="U1391" s="2" t="s">
        <v>581</v>
      </c>
      <c r="V1391" s="2" t="s">
        <v>4343</v>
      </c>
      <c r="W1391" s="2" t="s">
        <v>3268</v>
      </c>
      <c r="X1391" s="2">
        <v>8</v>
      </c>
      <c r="Y1391" s="2" t="s">
        <v>3279</v>
      </c>
      <c r="Z1391" s="2" t="s">
        <v>3</v>
      </c>
      <c r="AA1391" s="2" t="s">
        <v>913</v>
      </c>
      <c r="AB1391" s="2" t="s">
        <v>1830</v>
      </c>
      <c r="AC1391" s="6">
        <v>0</v>
      </c>
      <c r="AD1391" s="6">
        <v>0</v>
      </c>
      <c r="AE1391" s="6">
        <v>0</v>
      </c>
      <c r="AF1391" s="6">
        <v>0</v>
      </c>
      <c r="AG1391" s="6">
        <v>0</v>
      </c>
      <c r="AH1391" s="6">
        <v>0</v>
      </c>
      <c r="AI1391" s="6">
        <v>0</v>
      </c>
      <c r="AJ1391" s="6">
        <v>0</v>
      </c>
      <c r="AK1391" s="6">
        <v>0</v>
      </c>
      <c r="AL1391" s="6">
        <v>0</v>
      </c>
      <c r="AM1391" s="6">
        <v>0</v>
      </c>
      <c r="AN1391" s="6">
        <v>0</v>
      </c>
      <c r="AO1391" s="6">
        <v>0</v>
      </c>
      <c r="AP1391" s="6">
        <v>0</v>
      </c>
      <c r="AQ1391" s="6">
        <v>0</v>
      </c>
      <c r="AR1391" s="6" t="s">
        <v>11</v>
      </c>
      <c r="AS1391" s="6" t="s">
        <v>11</v>
      </c>
      <c r="AT1391" s="6" t="s">
        <v>11</v>
      </c>
      <c r="AU1391" s="5">
        <v>0</v>
      </c>
      <c r="AV1391" s="5">
        <v>0</v>
      </c>
      <c r="AW1391" s="6">
        <v>0</v>
      </c>
      <c r="AX1391" s="5">
        <v>0</v>
      </c>
      <c r="AY1391" s="5">
        <v>0</v>
      </c>
      <c r="AZ1391" s="6">
        <v>0</v>
      </c>
      <c r="BA1391" s="5">
        <v>0</v>
      </c>
      <c r="BB1391" s="5">
        <v>0</v>
      </c>
      <c r="BC1391" s="6">
        <v>0</v>
      </c>
      <c r="BD1391" s="5">
        <v>0</v>
      </c>
      <c r="BE1391" s="5">
        <v>0</v>
      </c>
      <c r="BF1391" s="6">
        <v>0</v>
      </c>
      <c r="BG1391" s="5">
        <v>0</v>
      </c>
      <c r="BH1391" s="5">
        <v>0</v>
      </c>
      <c r="BI1391" s="6">
        <v>0</v>
      </c>
      <c r="BJ1391" s="2" t="s">
        <v>13</v>
      </c>
      <c r="BK1391" s="2" t="s">
        <v>13</v>
      </c>
      <c r="BL1391" s="2" t="s">
        <v>13</v>
      </c>
      <c r="BM1391" s="3">
        <f t="shared" si="263"/>
        <v>0</v>
      </c>
      <c r="BN1391" s="3">
        <f t="shared" si="264"/>
        <v>0</v>
      </c>
      <c r="BO1391" s="3">
        <f t="shared" si="265"/>
        <v>0</v>
      </c>
      <c r="BP1391" s="3">
        <f t="shared" si="266"/>
        <v>0</v>
      </c>
      <c r="BQ1391" s="3">
        <f t="shared" si="267"/>
        <v>0</v>
      </c>
      <c r="BR1391" s="3">
        <f t="shared" si="268"/>
        <v>0</v>
      </c>
      <c r="BS1391" s="3">
        <f t="shared" si="269"/>
        <v>0</v>
      </c>
      <c r="BT1391" s="3">
        <f t="shared" si="270"/>
        <v>0</v>
      </c>
      <c r="BU1391" s="3">
        <f t="shared" si="271"/>
        <v>0</v>
      </c>
      <c r="BV1391" s="3">
        <f t="shared" si="272"/>
        <v>0</v>
      </c>
      <c r="BW1391" s="4">
        <f t="shared" si="273"/>
        <v>0</v>
      </c>
      <c r="BX1391" s="4">
        <f t="shared" si="274"/>
        <v>0</v>
      </c>
      <c r="BY1391" s="2" t="s">
        <v>897</v>
      </c>
    </row>
    <row r="1392" spans="1:77" x14ac:dyDescent="0.25">
      <c r="A1392" s="2">
        <v>16</v>
      </c>
      <c r="B1392" s="2" t="s">
        <v>0</v>
      </c>
      <c r="C1392" s="2" t="s">
        <v>727</v>
      </c>
      <c r="D1392" s="2">
        <v>2023</v>
      </c>
      <c r="E1392" s="2" t="s">
        <v>1</v>
      </c>
      <c r="F1392" s="2" t="s">
        <v>2</v>
      </c>
      <c r="G1392" s="2" t="s">
        <v>3</v>
      </c>
      <c r="H1392" s="2" t="s">
        <v>4</v>
      </c>
      <c r="I1392" s="2" t="s">
        <v>751</v>
      </c>
      <c r="J1392" s="2" t="s">
        <v>579</v>
      </c>
      <c r="K1392" s="2" t="s">
        <v>872</v>
      </c>
      <c r="L1392" s="2" t="s">
        <v>828</v>
      </c>
      <c r="M1392" s="2" t="s">
        <v>829</v>
      </c>
      <c r="N1392" s="2" t="s">
        <v>6</v>
      </c>
      <c r="O1392" s="2" t="s">
        <v>7</v>
      </c>
      <c r="P1392" s="2" t="s">
        <v>8</v>
      </c>
      <c r="Q1392" s="2" t="s">
        <v>9</v>
      </c>
      <c r="R1392" s="2" t="s">
        <v>10</v>
      </c>
      <c r="S1392" s="2" t="s">
        <v>11</v>
      </c>
      <c r="T1392" s="2">
        <v>522</v>
      </c>
      <c r="U1392" s="2" t="s">
        <v>581</v>
      </c>
      <c r="V1392" s="2" t="s">
        <v>4343</v>
      </c>
      <c r="W1392" s="2" t="s">
        <v>3268</v>
      </c>
      <c r="X1392" s="2">
        <v>9</v>
      </c>
      <c r="Y1392" s="2" t="s">
        <v>3280</v>
      </c>
      <c r="Z1392" s="2" t="s">
        <v>17</v>
      </c>
      <c r="AA1392" s="2" t="s">
        <v>922</v>
      </c>
      <c r="AB1392" s="2" t="s">
        <v>1661</v>
      </c>
      <c r="AC1392" s="6">
        <v>10</v>
      </c>
      <c r="AD1392" s="6">
        <v>10</v>
      </c>
      <c r="AE1392" s="6">
        <v>100</v>
      </c>
      <c r="AF1392" s="6">
        <v>40</v>
      </c>
      <c r="AG1392" s="6">
        <v>40</v>
      </c>
      <c r="AH1392" s="6">
        <v>100</v>
      </c>
      <c r="AI1392" s="6">
        <v>60</v>
      </c>
      <c r="AJ1392" s="6">
        <v>60</v>
      </c>
      <c r="AK1392" s="6">
        <v>100</v>
      </c>
      <c r="AL1392" s="6">
        <v>0</v>
      </c>
      <c r="AM1392" s="6">
        <v>0</v>
      </c>
      <c r="AN1392" s="6">
        <v>0</v>
      </c>
      <c r="AO1392" s="6">
        <v>100</v>
      </c>
      <c r="AP1392" s="6">
        <v>0</v>
      </c>
      <c r="AQ1392" s="6">
        <v>0</v>
      </c>
      <c r="AR1392" s="6" t="s">
        <v>11</v>
      </c>
      <c r="AS1392" s="6" t="s">
        <v>11</v>
      </c>
      <c r="AT1392" s="6" t="s">
        <v>11</v>
      </c>
      <c r="AU1392" s="5">
        <v>49000000</v>
      </c>
      <c r="AV1392" s="5">
        <v>49000000</v>
      </c>
      <c r="AW1392" s="6">
        <v>100</v>
      </c>
      <c r="AX1392" s="5">
        <v>227658090</v>
      </c>
      <c r="AY1392" s="5">
        <v>227658090</v>
      </c>
      <c r="AZ1392" s="6">
        <v>100</v>
      </c>
      <c r="BA1392" s="5">
        <v>100694000</v>
      </c>
      <c r="BB1392" s="5">
        <v>100694000</v>
      </c>
      <c r="BC1392" s="6">
        <v>100</v>
      </c>
      <c r="BD1392" s="5">
        <v>0</v>
      </c>
      <c r="BE1392" s="5">
        <v>0</v>
      </c>
      <c r="BF1392" s="6">
        <v>0</v>
      </c>
      <c r="BG1392" s="5">
        <v>106940700</v>
      </c>
      <c r="BH1392" s="5">
        <v>0</v>
      </c>
      <c r="BI1392" s="6">
        <v>0</v>
      </c>
      <c r="BJ1392" s="2" t="s">
        <v>13</v>
      </c>
      <c r="BK1392" s="2" t="s">
        <v>13</v>
      </c>
      <c r="BL1392" s="2" t="s">
        <v>13</v>
      </c>
      <c r="BM1392" s="3">
        <f t="shared" si="263"/>
        <v>49</v>
      </c>
      <c r="BN1392" s="3">
        <f t="shared" si="264"/>
        <v>49</v>
      </c>
      <c r="BO1392" s="3">
        <f t="shared" si="265"/>
        <v>227.65808999999999</v>
      </c>
      <c r="BP1392" s="3">
        <f t="shared" si="266"/>
        <v>227.65808999999999</v>
      </c>
      <c r="BQ1392" s="3">
        <f t="shared" si="267"/>
        <v>100.694</v>
      </c>
      <c r="BR1392" s="3">
        <f t="shared" si="268"/>
        <v>100.694</v>
      </c>
      <c r="BS1392" s="3">
        <f t="shared" si="269"/>
        <v>0</v>
      </c>
      <c r="BT1392" s="3">
        <f t="shared" si="270"/>
        <v>0</v>
      </c>
      <c r="BU1392" s="3">
        <f t="shared" si="271"/>
        <v>106.94070000000001</v>
      </c>
      <c r="BV1392" s="3">
        <f t="shared" si="272"/>
        <v>0</v>
      </c>
      <c r="BW1392" s="4">
        <f t="shared" si="273"/>
        <v>484.29279000000002</v>
      </c>
      <c r="BX1392" s="4">
        <f t="shared" si="274"/>
        <v>377.35209000000003</v>
      </c>
      <c r="BY1392" s="2" t="s">
        <v>897</v>
      </c>
    </row>
    <row r="1393" spans="1:77" x14ac:dyDescent="0.25">
      <c r="A1393" s="2">
        <v>16</v>
      </c>
      <c r="B1393" s="2" t="s">
        <v>0</v>
      </c>
      <c r="C1393" s="2" t="s">
        <v>727</v>
      </c>
      <c r="D1393" s="2">
        <v>2023</v>
      </c>
      <c r="E1393" s="2" t="s">
        <v>1</v>
      </c>
      <c r="F1393" s="2" t="s">
        <v>2</v>
      </c>
      <c r="G1393" s="2" t="s">
        <v>3</v>
      </c>
      <c r="H1393" s="2" t="s">
        <v>4</v>
      </c>
      <c r="I1393" s="2" t="s">
        <v>751</v>
      </c>
      <c r="J1393" s="2" t="s">
        <v>579</v>
      </c>
      <c r="K1393" s="2" t="s">
        <v>872</v>
      </c>
      <c r="L1393" s="2" t="s">
        <v>828</v>
      </c>
      <c r="M1393" s="2" t="s">
        <v>829</v>
      </c>
      <c r="N1393" s="2" t="s">
        <v>6</v>
      </c>
      <c r="O1393" s="2" t="s">
        <v>7</v>
      </c>
      <c r="P1393" s="2" t="s">
        <v>8</v>
      </c>
      <c r="Q1393" s="2" t="s">
        <v>9</v>
      </c>
      <c r="R1393" s="2" t="s">
        <v>10</v>
      </c>
      <c r="S1393" s="2" t="s">
        <v>11</v>
      </c>
      <c r="T1393" s="2">
        <v>522</v>
      </c>
      <c r="U1393" s="2" t="s">
        <v>581</v>
      </c>
      <c r="V1393" s="2" t="s">
        <v>4343</v>
      </c>
      <c r="W1393" s="2" t="s">
        <v>3268</v>
      </c>
      <c r="X1393" s="2">
        <v>10</v>
      </c>
      <c r="Y1393" s="2" t="s">
        <v>3281</v>
      </c>
      <c r="Z1393" s="2" t="s">
        <v>3</v>
      </c>
      <c r="AA1393" s="2" t="s">
        <v>913</v>
      </c>
      <c r="AB1393" s="2" t="s">
        <v>1661</v>
      </c>
      <c r="AC1393" s="6">
        <v>100</v>
      </c>
      <c r="AD1393" s="6">
        <v>100</v>
      </c>
      <c r="AE1393" s="6">
        <v>100</v>
      </c>
      <c r="AF1393" s="6">
        <v>100</v>
      </c>
      <c r="AG1393" s="6">
        <v>100</v>
      </c>
      <c r="AH1393" s="6">
        <v>100</v>
      </c>
      <c r="AI1393" s="6">
        <v>100</v>
      </c>
      <c r="AJ1393" s="6">
        <v>100</v>
      </c>
      <c r="AK1393" s="6">
        <v>100</v>
      </c>
      <c r="AL1393" s="6">
        <v>100</v>
      </c>
      <c r="AM1393" s="6">
        <v>100</v>
      </c>
      <c r="AN1393" s="6">
        <v>100</v>
      </c>
      <c r="AO1393" s="6">
        <v>100</v>
      </c>
      <c r="AP1393" s="6">
        <v>0</v>
      </c>
      <c r="AQ1393" s="6">
        <v>0</v>
      </c>
      <c r="AR1393" s="6" t="s">
        <v>11</v>
      </c>
      <c r="AS1393" s="6" t="s">
        <v>11</v>
      </c>
      <c r="AT1393" s="6" t="s">
        <v>11</v>
      </c>
      <c r="AU1393" s="5">
        <v>48257989</v>
      </c>
      <c r="AV1393" s="5">
        <v>46883333</v>
      </c>
      <c r="AW1393" s="6">
        <v>97.14</v>
      </c>
      <c r="AX1393" s="5">
        <v>153659333</v>
      </c>
      <c r="AY1393" s="5">
        <v>153659333</v>
      </c>
      <c r="AZ1393" s="6">
        <v>100</v>
      </c>
      <c r="BA1393" s="5">
        <v>198579254</v>
      </c>
      <c r="BB1393" s="5">
        <v>198579254</v>
      </c>
      <c r="BC1393" s="6">
        <v>100</v>
      </c>
      <c r="BD1393" s="5">
        <v>125327807</v>
      </c>
      <c r="BE1393" s="5">
        <v>125327807</v>
      </c>
      <c r="BF1393" s="6">
        <v>100</v>
      </c>
      <c r="BG1393" s="5">
        <v>130857481</v>
      </c>
      <c r="BH1393" s="5">
        <v>0</v>
      </c>
      <c r="BI1393" s="6">
        <v>0</v>
      </c>
      <c r="BJ1393" s="2" t="s">
        <v>13</v>
      </c>
      <c r="BK1393" s="2" t="s">
        <v>13</v>
      </c>
      <c r="BL1393" s="2" t="s">
        <v>13</v>
      </c>
      <c r="BM1393" s="3">
        <f t="shared" si="263"/>
        <v>48.257989000000002</v>
      </c>
      <c r="BN1393" s="3">
        <f t="shared" si="264"/>
        <v>46.883333</v>
      </c>
      <c r="BO1393" s="3">
        <f t="shared" si="265"/>
        <v>153.659333</v>
      </c>
      <c r="BP1393" s="3">
        <f t="shared" si="266"/>
        <v>153.659333</v>
      </c>
      <c r="BQ1393" s="3">
        <f t="shared" si="267"/>
        <v>198.57925399999999</v>
      </c>
      <c r="BR1393" s="3">
        <f t="shared" si="268"/>
        <v>198.57925399999999</v>
      </c>
      <c r="BS1393" s="3">
        <f t="shared" si="269"/>
        <v>125.32780700000001</v>
      </c>
      <c r="BT1393" s="3">
        <f t="shared" si="270"/>
        <v>125.32780700000001</v>
      </c>
      <c r="BU1393" s="3">
        <f t="shared" si="271"/>
        <v>130.85748100000001</v>
      </c>
      <c r="BV1393" s="3">
        <f t="shared" si="272"/>
        <v>0</v>
      </c>
      <c r="BW1393" s="4">
        <f t="shared" si="273"/>
        <v>656.68186400000002</v>
      </c>
      <c r="BX1393" s="4">
        <f t="shared" si="274"/>
        <v>524.44972699999994</v>
      </c>
      <c r="BY1393" s="2" t="s">
        <v>897</v>
      </c>
    </row>
    <row r="1394" spans="1:77" x14ac:dyDescent="0.25">
      <c r="A1394" s="2">
        <v>16</v>
      </c>
      <c r="B1394" s="2" t="s">
        <v>0</v>
      </c>
      <c r="C1394" s="2" t="s">
        <v>727</v>
      </c>
      <c r="D1394" s="2">
        <v>2023</v>
      </c>
      <c r="E1394" s="2" t="s">
        <v>1</v>
      </c>
      <c r="F1394" s="2" t="s">
        <v>2</v>
      </c>
      <c r="G1394" s="2" t="s">
        <v>3</v>
      </c>
      <c r="H1394" s="2" t="s">
        <v>4</v>
      </c>
      <c r="I1394" s="2" t="s">
        <v>751</v>
      </c>
      <c r="J1394" s="2" t="s">
        <v>579</v>
      </c>
      <c r="K1394" s="2" t="s">
        <v>872</v>
      </c>
      <c r="L1394" s="2" t="s">
        <v>828</v>
      </c>
      <c r="M1394" s="2" t="s">
        <v>829</v>
      </c>
      <c r="N1394" s="2" t="s">
        <v>6</v>
      </c>
      <c r="O1394" s="2" t="s">
        <v>7</v>
      </c>
      <c r="P1394" s="2" t="s">
        <v>8</v>
      </c>
      <c r="Q1394" s="2" t="s">
        <v>9</v>
      </c>
      <c r="R1394" s="2" t="s">
        <v>10</v>
      </c>
      <c r="S1394" s="2" t="s">
        <v>11</v>
      </c>
      <c r="T1394" s="2">
        <v>522</v>
      </c>
      <c r="U1394" s="2" t="s">
        <v>581</v>
      </c>
      <c r="V1394" s="2" t="s">
        <v>4343</v>
      </c>
      <c r="W1394" s="2" t="s">
        <v>3268</v>
      </c>
      <c r="X1394" s="2">
        <v>11</v>
      </c>
      <c r="Y1394" s="2" t="s">
        <v>3282</v>
      </c>
      <c r="Z1394" s="2" t="s">
        <v>3</v>
      </c>
      <c r="AA1394" s="2" t="s">
        <v>913</v>
      </c>
      <c r="AB1394" s="2" t="s">
        <v>1830</v>
      </c>
      <c r="AC1394" s="6">
        <v>0</v>
      </c>
      <c r="AD1394" s="6">
        <v>0</v>
      </c>
      <c r="AE1394" s="6">
        <v>0</v>
      </c>
      <c r="AF1394" s="6">
        <v>0</v>
      </c>
      <c r="AG1394" s="6">
        <v>0</v>
      </c>
      <c r="AH1394" s="6">
        <v>0</v>
      </c>
      <c r="AI1394" s="6">
        <v>0</v>
      </c>
      <c r="AJ1394" s="6">
        <v>0</v>
      </c>
      <c r="AK1394" s="6">
        <v>0</v>
      </c>
      <c r="AL1394" s="6">
        <v>0</v>
      </c>
      <c r="AM1394" s="6">
        <v>0</v>
      </c>
      <c r="AN1394" s="6">
        <v>0</v>
      </c>
      <c r="AO1394" s="6">
        <v>0</v>
      </c>
      <c r="AP1394" s="6">
        <v>0</v>
      </c>
      <c r="AQ1394" s="6">
        <v>0</v>
      </c>
      <c r="AR1394" s="6" t="s">
        <v>11</v>
      </c>
      <c r="AS1394" s="6" t="s">
        <v>11</v>
      </c>
      <c r="AT1394" s="6" t="s">
        <v>11</v>
      </c>
      <c r="AU1394" s="5">
        <v>0</v>
      </c>
      <c r="AV1394" s="5">
        <v>0</v>
      </c>
      <c r="AW1394" s="6">
        <v>0</v>
      </c>
      <c r="AX1394" s="5">
        <v>0</v>
      </c>
      <c r="AY1394" s="5">
        <v>0</v>
      </c>
      <c r="AZ1394" s="6">
        <v>0</v>
      </c>
      <c r="BA1394" s="5">
        <v>0</v>
      </c>
      <c r="BB1394" s="5">
        <v>0</v>
      </c>
      <c r="BC1394" s="6">
        <v>0</v>
      </c>
      <c r="BD1394" s="5">
        <v>0</v>
      </c>
      <c r="BE1394" s="5">
        <v>0</v>
      </c>
      <c r="BF1394" s="6">
        <v>0</v>
      </c>
      <c r="BG1394" s="5">
        <v>0</v>
      </c>
      <c r="BH1394" s="5">
        <v>0</v>
      </c>
      <c r="BI1394" s="6">
        <v>0</v>
      </c>
      <c r="BJ1394" s="2" t="s">
        <v>13</v>
      </c>
      <c r="BK1394" s="2" t="s">
        <v>13</v>
      </c>
      <c r="BL1394" s="2" t="s">
        <v>13</v>
      </c>
      <c r="BM1394" s="3">
        <f t="shared" si="263"/>
        <v>0</v>
      </c>
      <c r="BN1394" s="3">
        <f t="shared" si="264"/>
        <v>0</v>
      </c>
      <c r="BO1394" s="3">
        <f t="shared" si="265"/>
        <v>0</v>
      </c>
      <c r="BP1394" s="3">
        <f t="shared" si="266"/>
        <v>0</v>
      </c>
      <c r="BQ1394" s="3">
        <f t="shared" si="267"/>
        <v>0</v>
      </c>
      <c r="BR1394" s="3">
        <f t="shared" si="268"/>
        <v>0</v>
      </c>
      <c r="BS1394" s="3">
        <f t="shared" si="269"/>
        <v>0</v>
      </c>
      <c r="BT1394" s="3">
        <f t="shared" si="270"/>
        <v>0</v>
      </c>
      <c r="BU1394" s="3">
        <f t="shared" si="271"/>
        <v>0</v>
      </c>
      <c r="BV1394" s="3">
        <f t="shared" si="272"/>
        <v>0</v>
      </c>
      <c r="BW1394" s="4">
        <f t="shared" si="273"/>
        <v>0</v>
      </c>
      <c r="BX1394" s="4">
        <f t="shared" si="274"/>
        <v>0</v>
      </c>
      <c r="BY1394" s="2" t="s">
        <v>897</v>
      </c>
    </row>
    <row r="1395" spans="1:77" x14ac:dyDescent="0.25">
      <c r="A1395" s="2">
        <v>16</v>
      </c>
      <c r="B1395" s="2" t="s">
        <v>0</v>
      </c>
      <c r="C1395" s="2" t="s">
        <v>727</v>
      </c>
      <c r="D1395" s="2">
        <v>2023</v>
      </c>
      <c r="E1395" s="2" t="s">
        <v>1</v>
      </c>
      <c r="F1395" s="2" t="s">
        <v>2</v>
      </c>
      <c r="G1395" s="2" t="s">
        <v>3</v>
      </c>
      <c r="H1395" s="2" t="s">
        <v>4</v>
      </c>
      <c r="I1395" s="2" t="s">
        <v>751</v>
      </c>
      <c r="J1395" s="2" t="s">
        <v>579</v>
      </c>
      <c r="K1395" s="2" t="s">
        <v>872</v>
      </c>
      <c r="L1395" s="2" t="s">
        <v>828</v>
      </c>
      <c r="M1395" s="2" t="s">
        <v>829</v>
      </c>
      <c r="N1395" s="2" t="s">
        <v>6</v>
      </c>
      <c r="O1395" s="2" t="s">
        <v>7</v>
      </c>
      <c r="P1395" s="2" t="s">
        <v>8</v>
      </c>
      <c r="Q1395" s="2" t="s">
        <v>9</v>
      </c>
      <c r="R1395" s="2" t="s">
        <v>10</v>
      </c>
      <c r="S1395" s="2" t="s">
        <v>11</v>
      </c>
      <c r="T1395" s="2">
        <v>522</v>
      </c>
      <c r="U1395" s="2" t="s">
        <v>581</v>
      </c>
      <c r="V1395" s="2" t="s">
        <v>4343</v>
      </c>
      <c r="W1395" s="2" t="s">
        <v>3268</v>
      </c>
      <c r="X1395" s="2">
        <v>12</v>
      </c>
      <c r="Y1395" s="2" t="s">
        <v>3283</v>
      </c>
      <c r="Z1395" s="2" t="s">
        <v>3</v>
      </c>
      <c r="AA1395" s="2" t="s">
        <v>913</v>
      </c>
      <c r="AB1395" s="2" t="s">
        <v>1830</v>
      </c>
      <c r="AC1395" s="6">
        <v>0</v>
      </c>
      <c r="AD1395" s="6">
        <v>0</v>
      </c>
      <c r="AE1395" s="6">
        <v>0</v>
      </c>
      <c r="AF1395" s="6">
        <v>100</v>
      </c>
      <c r="AG1395" s="6">
        <v>100</v>
      </c>
      <c r="AH1395" s="6">
        <v>100</v>
      </c>
      <c r="AI1395" s="6">
        <v>0</v>
      </c>
      <c r="AJ1395" s="6">
        <v>0</v>
      </c>
      <c r="AK1395" s="6">
        <v>0</v>
      </c>
      <c r="AL1395" s="6">
        <v>0</v>
      </c>
      <c r="AM1395" s="6">
        <v>0</v>
      </c>
      <c r="AN1395" s="6">
        <v>0</v>
      </c>
      <c r="AO1395" s="6">
        <v>0</v>
      </c>
      <c r="AP1395" s="6">
        <v>0</v>
      </c>
      <c r="AQ1395" s="6">
        <v>0</v>
      </c>
      <c r="AR1395" s="6" t="s">
        <v>11</v>
      </c>
      <c r="AS1395" s="6" t="s">
        <v>11</v>
      </c>
      <c r="AT1395" s="6" t="s">
        <v>11</v>
      </c>
      <c r="AU1395" s="5">
        <v>0</v>
      </c>
      <c r="AV1395" s="5">
        <v>0</v>
      </c>
      <c r="AW1395" s="6">
        <v>0</v>
      </c>
      <c r="AX1395" s="5">
        <v>69603333</v>
      </c>
      <c r="AY1395" s="5">
        <v>69603333</v>
      </c>
      <c r="AZ1395" s="6">
        <v>100</v>
      </c>
      <c r="BA1395" s="5">
        <v>0</v>
      </c>
      <c r="BB1395" s="5">
        <v>0</v>
      </c>
      <c r="BC1395" s="6">
        <v>0</v>
      </c>
      <c r="BD1395" s="5">
        <v>0</v>
      </c>
      <c r="BE1395" s="5">
        <v>0</v>
      </c>
      <c r="BF1395" s="6">
        <v>0</v>
      </c>
      <c r="BG1395" s="5">
        <v>0</v>
      </c>
      <c r="BH1395" s="5">
        <v>0</v>
      </c>
      <c r="BI1395" s="6">
        <v>0</v>
      </c>
      <c r="BJ1395" s="2" t="s">
        <v>13</v>
      </c>
      <c r="BK1395" s="2" t="s">
        <v>13</v>
      </c>
      <c r="BL1395" s="2" t="s">
        <v>13</v>
      </c>
      <c r="BM1395" s="3">
        <f t="shared" si="263"/>
        <v>0</v>
      </c>
      <c r="BN1395" s="3">
        <f t="shared" si="264"/>
        <v>0</v>
      </c>
      <c r="BO1395" s="3">
        <f t="shared" si="265"/>
        <v>69.603333000000006</v>
      </c>
      <c r="BP1395" s="3">
        <f t="shared" si="266"/>
        <v>69.603333000000006</v>
      </c>
      <c r="BQ1395" s="3">
        <f t="shared" si="267"/>
        <v>0</v>
      </c>
      <c r="BR1395" s="3">
        <f t="shared" si="268"/>
        <v>0</v>
      </c>
      <c r="BS1395" s="3">
        <f t="shared" si="269"/>
        <v>0</v>
      </c>
      <c r="BT1395" s="3">
        <f t="shared" si="270"/>
        <v>0</v>
      </c>
      <c r="BU1395" s="3">
        <f t="shared" si="271"/>
        <v>0</v>
      </c>
      <c r="BV1395" s="3">
        <f t="shared" si="272"/>
        <v>0</v>
      </c>
      <c r="BW1395" s="4">
        <f t="shared" si="273"/>
        <v>69.603333000000006</v>
      </c>
      <c r="BX1395" s="4">
        <f t="shared" si="274"/>
        <v>69.603333000000006</v>
      </c>
      <c r="BY1395" s="2" t="s">
        <v>897</v>
      </c>
    </row>
    <row r="1396" spans="1:77" x14ac:dyDescent="0.25">
      <c r="A1396" s="2">
        <v>16</v>
      </c>
      <c r="B1396" s="2" t="s">
        <v>0</v>
      </c>
      <c r="C1396" s="2" t="s">
        <v>727</v>
      </c>
      <c r="D1396" s="2">
        <v>2023</v>
      </c>
      <c r="E1396" s="2" t="s">
        <v>1</v>
      </c>
      <c r="F1396" s="2" t="s">
        <v>2</v>
      </c>
      <c r="G1396" s="2" t="s">
        <v>3</v>
      </c>
      <c r="H1396" s="2" t="s">
        <v>4</v>
      </c>
      <c r="I1396" s="2" t="s">
        <v>751</v>
      </c>
      <c r="J1396" s="2" t="s">
        <v>579</v>
      </c>
      <c r="K1396" s="2" t="s">
        <v>872</v>
      </c>
      <c r="L1396" s="2" t="s">
        <v>828</v>
      </c>
      <c r="M1396" s="2" t="s">
        <v>829</v>
      </c>
      <c r="N1396" s="2" t="s">
        <v>6</v>
      </c>
      <c r="O1396" s="2" t="s">
        <v>7</v>
      </c>
      <c r="P1396" s="2" t="s">
        <v>8</v>
      </c>
      <c r="Q1396" s="2" t="s">
        <v>9</v>
      </c>
      <c r="R1396" s="2" t="s">
        <v>10</v>
      </c>
      <c r="S1396" s="2" t="s">
        <v>11</v>
      </c>
      <c r="T1396" s="2">
        <v>522</v>
      </c>
      <c r="U1396" s="2" t="s">
        <v>581</v>
      </c>
      <c r="V1396" s="2" t="s">
        <v>4343</v>
      </c>
      <c r="W1396" s="2" t="s">
        <v>3268</v>
      </c>
      <c r="X1396" s="2">
        <v>13</v>
      </c>
      <c r="Y1396" s="2" t="s">
        <v>3284</v>
      </c>
      <c r="Z1396" s="2" t="s">
        <v>17</v>
      </c>
      <c r="AA1396" s="2" t="s">
        <v>922</v>
      </c>
      <c r="AB1396" s="2" t="s">
        <v>1661</v>
      </c>
      <c r="AC1396" s="6">
        <v>10</v>
      </c>
      <c r="AD1396" s="6">
        <v>8</v>
      </c>
      <c r="AE1396" s="6">
        <v>80</v>
      </c>
      <c r="AF1396" s="6">
        <v>30</v>
      </c>
      <c r="AG1396" s="6">
        <v>33.6</v>
      </c>
      <c r="AH1396" s="6">
        <v>112</v>
      </c>
      <c r="AI1396" s="6">
        <v>50</v>
      </c>
      <c r="AJ1396" s="6">
        <v>47.08</v>
      </c>
      <c r="AK1396" s="6">
        <v>94.16</v>
      </c>
      <c r="AL1396" s="6">
        <v>75</v>
      </c>
      <c r="AM1396" s="6">
        <v>71.72</v>
      </c>
      <c r="AN1396" s="6">
        <v>95.63</v>
      </c>
      <c r="AO1396" s="6">
        <v>100</v>
      </c>
      <c r="AP1396" s="6">
        <v>0</v>
      </c>
      <c r="AQ1396" s="6">
        <v>0</v>
      </c>
      <c r="AR1396" s="6" t="s">
        <v>11</v>
      </c>
      <c r="AS1396" s="6" t="s">
        <v>11</v>
      </c>
      <c r="AT1396" s="6" t="s">
        <v>11</v>
      </c>
      <c r="AU1396" s="5">
        <v>136400568</v>
      </c>
      <c r="AV1396" s="5">
        <v>136400568</v>
      </c>
      <c r="AW1396" s="6">
        <v>100</v>
      </c>
      <c r="AX1396" s="5">
        <v>714478542</v>
      </c>
      <c r="AY1396" s="5">
        <v>714478542</v>
      </c>
      <c r="AZ1396" s="6">
        <v>100</v>
      </c>
      <c r="BA1396" s="5">
        <v>1484841075</v>
      </c>
      <c r="BB1396" s="5">
        <v>1479904488</v>
      </c>
      <c r="BC1396" s="6">
        <v>99.67</v>
      </c>
      <c r="BD1396" s="5">
        <v>995816966</v>
      </c>
      <c r="BE1396" s="5">
        <v>995473635</v>
      </c>
      <c r="BF1396" s="6">
        <v>99.96</v>
      </c>
      <c r="BG1396" s="5">
        <v>1156955693</v>
      </c>
      <c r="BH1396" s="5">
        <v>0</v>
      </c>
      <c r="BI1396" s="6">
        <v>0</v>
      </c>
      <c r="BJ1396" s="2" t="s">
        <v>13</v>
      </c>
      <c r="BK1396" s="2" t="s">
        <v>13</v>
      </c>
      <c r="BL1396" s="2" t="s">
        <v>13</v>
      </c>
      <c r="BM1396" s="3">
        <f t="shared" si="263"/>
        <v>136.40056799999999</v>
      </c>
      <c r="BN1396" s="3">
        <f t="shared" si="264"/>
        <v>136.40056799999999</v>
      </c>
      <c r="BO1396" s="3">
        <f t="shared" si="265"/>
        <v>714.47854199999995</v>
      </c>
      <c r="BP1396" s="3">
        <f t="shared" si="266"/>
        <v>714.47854199999995</v>
      </c>
      <c r="BQ1396" s="3">
        <f t="shared" si="267"/>
        <v>1484.841075</v>
      </c>
      <c r="BR1396" s="3">
        <f t="shared" si="268"/>
        <v>1479.9044879999999</v>
      </c>
      <c r="BS1396" s="3">
        <f t="shared" si="269"/>
        <v>995.81696599999998</v>
      </c>
      <c r="BT1396" s="3">
        <f t="shared" si="270"/>
        <v>995.47363499999994</v>
      </c>
      <c r="BU1396" s="3">
        <f t="shared" si="271"/>
        <v>1156.9556930000001</v>
      </c>
      <c r="BV1396" s="3">
        <f t="shared" si="272"/>
        <v>0</v>
      </c>
      <c r="BW1396" s="4">
        <f t="shared" si="273"/>
        <v>4488.4928440000003</v>
      </c>
      <c r="BX1396" s="4">
        <f t="shared" si="274"/>
        <v>3326.2572329999998</v>
      </c>
      <c r="BY1396" s="2" t="s">
        <v>897</v>
      </c>
    </row>
    <row r="1397" spans="1:77" x14ac:dyDescent="0.25">
      <c r="A1397" s="2">
        <v>16</v>
      </c>
      <c r="B1397" s="2" t="s">
        <v>0</v>
      </c>
      <c r="C1397" s="2" t="s">
        <v>727</v>
      </c>
      <c r="D1397" s="2">
        <v>2023</v>
      </c>
      <c r="E1397" s="2" t="s">
        <v>1</v>
      </c>
      <c r="F1397" s="2" t="s">
        <v>2</v>
      </c>
      <c r="G1397" s="2" t="s">
        <v>3</v>
      </c>
      <c r="H1397" s="2" t="s">
        <v>4</v>
      </c>
      <c r="I1397" s="2" t="s">
        <v>751</v>
      </c>
      <c r="J1397" s="2" t="s">
        <v>579</v>
      </c>
      <c r="K1397" s="2" t="s">
        <v>872</v>
      </c>
      <c r="L1397" s="2" t="s">
        <v>828</v>
      </c>
      <c r="M1397" s="2" t="s">
        <v>829</v>
      </c>
      <c r="N1397" s="2" t="s">
        <v>6</v>
      </c>
      <c r="O1397" s="2" t="s">
        <v>7</v>
      </c>
      <c r="P1397" s="2" t="s">
        <v>8</v>
      </c>
      <c r="Q1397" s="2" t="s">
        <v>9</v>
      </c>
      <c r="R1397" s="2" t="s">
        <v>10</v>
      </c>
      <c r="S1397" s="2" t="s">
        <v>11</v>
      </c>
      <c r="T1397" s="2">
        <v>522</v>
      </c>
      <c r="U1397" s="2" t="s">
        <v>581</v>
      </c>
      <c r="V1397" s="2" t="s">
        <v>4343</v>
      </c>
      <c r="W1397" s="2" t="s">
        <v>3268</v>
      </c>
      <c r="X1397" s="2">
        <v>14</v>
      </c>
      <c r="Y1397" s="2" t="s">
        <v>3285</v>
      </c>
      <c r="Z1397" s="2" t="s">
        <v>3</v>
      </c>
      <c r="AA1397" s="2" t="s">
        <v>913</v>
      </c>
      <c r="AB1397" s="2" t="s">
        <v>1661</v>
      </c>
      <c r="AC1397" s="6">
        <v>100</v>
      </c>
      <c r="AD1397" s="6">
        <v>100</v>
      </c>
      <c r="AE1397" s="6">
        <v>100</v>
      </c>
      <c r="AF1397" s="6">
        <v>100</v>
      </c>
      <c r="AG1397" s="6">
        <v>100</v>
      </c>
      <c r="AH1397" s="6">
        <v>100</v>
      </c>
      <c r="AI1397" s="6">
        <v>100</v>
      </c>
      <c r="AJ1397" s="6">
        <v>100</v>
      </c>
      <c r="AK1397" s="6">
        <v>100</v>
      </c>
      <c r="AL1397" s="6">
        <v>100</v>
      </c>
      <c r="AM1397" s="6">
        <v>100</v>
      </c>
      <c r="AN1397" s="6">
        <v>100</v>
      </c>
      <c r="AO1397" s="6">
        <v>100</v>
      </c>
      <c r="AP1397" s="6">
        <v>0</v>
      </c>
      <c r="AQ1397" s="6">
        <v>0</v>
      </c>
      <c r="AR1397" s="6" t="s">
        <v>11</v>
      </c>
      <c r="AS1397" s="6" t="s">
        <v>11</v>
      </c>
      <c r="AT1397" s="6" t="s">
        <v>11</v>
      </c>
      <c r="AU1397" s="5">
        <v>21540000</v>
      </c>
      <c r="AV1397" s="5">
        <v>13881333</v>
      </c>
      <c r="AW1397" s="6">
        <v>64.44</v>
      </c>
      <c r="AX1397" s="5">
        <v>273137967</v>
      </c>
      <c r="AY1397" s="5">
        <v>273137967</v>
      </c>
      <c r="AZ1397" s="6">
        <v>100</v>
      </c>
      <c r="BA1397" s="5">
        <v>369975000</v>
      </c>
      <c r="BB1397" s="5">
        <v>369975000</v>
      </c>
      <c r="BC1397" s="6">
        <v>100</v>
      </c>
      <c r="BD1397" s="5">
        <v>91502625</v>
      </c>
      <c r="BE1397" s="5">
        <v>91502625</v>
      </c>
      <c r="BF1397" s="6">
        <v>100</v>
      </c>
      <c r="BG1397" s="5">
        <v>95593300</v>
      </c>
      <c r="BH1397" s="5">
        <v>0</v>
      </c>
      <c r="BI1397" s="6">
        <v>0</v>
      </c>
      <c r="BJ1397" s="2" t="s">
        <v>13</v>
      </c>
      <c r="BK1397" s="2" t="s">
        <v>13</v>
      </c>
      <c r="BL1397" s="2" t="s">
        <v>13</v>
      </c>
      <c r="BM1397" s="3">
        <f t="shared" si="263"/>
        <v>21.54</v>
      </c>
      <c r="BN1397" s="3">
        <f t="shared" si="264"/>
        <v>13.881333</v>
      </c>
      <c r="BO1397" s="3">
        <f t="shared" si="265"/>
        <v>273.137967</v>
      </c>
      <c r="BP1397" s="3">
        <f t="shared" si="266"/>
        <v>273.137967</v>
      </c>
      <c r="BQ1397" s="3">
        <f t="shared" si="267"/>
        <v>369.97500000000002</v>
      </c>
      <c r="BR1397" s="3">
        <f t="shared" si="268"/>
        <v>369.97500000000002</v>
      </c>
      <c r="BS1397" s="3">
        <f t="shared" si="269"/>
        <v>91.502624999999995</v>
      </c>
      <c r="BT1397" s="3">
        <f t="shared" si="270"/>
        <v>91.502624999999995</v>
      </c>
      <c r="BU1397" s="3">
        <f t="shared" si="271"/>
        <v>95.593299999999999</v>
      </c>
      <c r="BV1397" s="3">
        <f t="shared" si="272"/>
        <v>0</v>
      </c>
      <c r="BW1397" s="4">
        <f t="shared" si="273"/>
        <v>851.74889199999996</v>
      </c>
      <c r="BX1397" s="4">
        <f t="shared" si="274"/>
        <v>748.49692500000003</v>
      </c>
      <c r="BY1397" s="2" t="s">
        <v>897</v>
      </c>
    </row>
    <row r="1398" spans="1:77" x14ac:dyDescent="0.25">
      <c r="A1398" s="2">
        <v>16</v>
      </c>
      <c r="B1398" s="2" t="s">
        <v>0</v>
      </c>
      <c r="C1398" s="2" t="s">
        <v>727</v>
      </c>
      <c r="D1398" s="2">
        <v>2023</v>
      </c>
      <c r="E1398" s="2" t="s">
        <v>1</v>
      </c>
      <c r="F1398" s="2" t="s">
        <v>2</v>
      </c>
      <c r="G1398" s="2" t="s">
        <v>3</v>
      </c>
      <c r="H1398" s="2" t="s">
        <v>4</v>
      </c>
      <c r="I1398" s="2" t="s">
        <v>751</v>
      </c>
      <c r="J1398" s="2" t="s">
        <v>579</v>
      </c>
      <c r="K1398" s="2" t="s">
        <v>872</v>
      </c>
      <c r="L1398" s="2" t="s">
        <v>828</v>
      </c>
      <c r="M1398" s="2" t="s">
        <v>829</v>
      </c>
      <c r="N1398" s="2" t="s">
        <v>6</v>
      </c>
      <c r="O1398" s="2" t="s">
        <v>7</v>
      </c>
      <c r="P1398" s="2" t="s">
        <v>8</v>
      </c>
      <c r="Q1398" s="2" t="s">
        <v>9</v>
      </c>
      <c r="R1398" s="2" t="s">
        <v>10</v>
      </c>
      <c r="S1398" s="2" t="s">
        <v>11</v>
      </c>
      <c r="T1398" s="2">
        <v>522</v>
      </c>
      <c r="U1398" s="2" t="s">
        <v>581</v>
      </c>
      <c r="V1398" s="2" t="s">
        <v>4343</v>
      </c>
      <c r="W1398" s="2" t="s">
        <v>3268</v>
      </c>
      <c r="X1398" s="2">
        <v>15</v>
      </c>
      <c r="Y1398" s="2" t="s">
        <v>3286</v>
      </c>
      <c r="Z1398" s="2" t="s">
        <v>3</v>
      </c>
      <c r="AA1398" s="2" t="s">
        <v>913</v>
      </c>
      <c r="AB1398" s="2" t="s">
        <v>1661</v>
      </c>
      <c r="AC1398" s="6">
        <v>0</v>
      </c>
      <c r="AD1398" s="6">
        <v>0</v>
      </c>
      <c r="AE1398" s="6">
        <v>0</v>
      </c>
      <c r="AF1398" s="6">
        <v>100</v>
      </c>
      <c r="AG1398" s="6">
        <v>100</v>
      </c>
      <c r="AH1398" s="6">
        <v>100</v>
      </c>
      <c r="AI1398" s="6">
        <v>100</v>
      </c>
      <c r="AJ1398" s="6">
        <v>100.96</v>
      </c>
      <c r="AK1398" s="6">
        <v>100.96</v>
      </c>
      <c r="AL1398" s="6">
        <v>100</v>
      </c>
      <c r="AM1398" s="6">
        <v>100</v>
      </c>
      <c r="AN1398" s="6">
        <v>100</v>
      </c>
      <c r="AO1398" s="6">
        <v>100</v>
      </c>
      <c r="AP1398" s="6">
        <v>0</v>
      </c>
      <c r="AQ1398" s="6">
        <v>0</v>
      </c>
      <c r="AR1398" s="6" t="s">
        <v>11</v>
      </c>
      <c r="AS1398" s="6" t="s">
        <v>11</v>
      </c>
      <c r="AT1398" s="6" t="s">
        <v>11</v>
      </c>
      <c r="AU1398" s="5">
        <v>0</v>
      </c>
      <c r="AV1398" s="5">
        <v>0</v>
      </c>
      <c r="AW1398" s="6">
        <v>0</v>
      </c>
      <c r="AX1398" s="5">
        <v>245900000</v>
      </c>
      <c r="AY1398" s="5">
        <v>245900000</v>
      </c>
      <c r="AZ1398" s="6">
        <v>100</v>
      </c>
      <c r="BA1398" s="5">
        <v>479508333</v>
      </c>
      <c r="BB1398" s="5">
        <v>479508333</v>
      </c>
      <c r="BC1398" s="6">
        <v>100</v>
      </c>
      <c r="BD1398" s="5">
        <v>382113692</v>
      </c>
      <c r="BE1398" s="5">
        <v>382113692</v>
      </c>
      <c r="BF1398" s="6">
        <v>100</v>
      </c>
      <c r="BG1398" s="5">
        <v>384508300</v>
      </c>
      <c r="BH1398" s="5">
        <v>0</v>
      </c>
      <c r="BI1398" s="6">
        <v>0</v>
      </c>
      <c r="BJ1398" s="2" t="s">
        <v>13</v>
      </c>
      <c r="BK1398" s="2" t="s">
        <v>13</v>
      </c>
      <c r="BL1398" s="2" t="s">
        <v>13</v>
      </c>
      <c r="BM1398" s="3">
        <f t="shared" si="263"/>
        <v>0</v>
      </c>
      <c r="BN1398" s="3">
        <f t="shared" si="264"/>
        <v>0</v>
      </c>
      <c r="BO1398" s="3">
        <f t="shared" si="265"/>
        <v>245.9</v>
      </c>
      <c r="BP1398" s="3">
        <f t="shared" si="266"/>
        <v>245.9</v>
      </c>
      <c r="BQ1398" s="3">
        <f t="shared" si="267"/>
        <v>479.50833299999999</v>
      </c>
      <c r="BR1398" s="3">
        <f t="shared" si="268"/>
        <v>479.50833299999999</v>
      </c>
      <c r="BS1398" s="3">
        <f t="shared" si="269"/>
        <v>382.11369200000001</v>
      </c>
      <c r="BT1398" s="3">
        <f t="shared" si="270"/>
        <v>382.11369200000001</v>
      </c>
      <c r="BU1398" s="3">
        <f t="shared" si="271"/>
        <v>384.50830000000002</v>
      </c>
      <c r="BV1398" s="3">
        <f t="shared" si="272"/>
        <v>0</v>
      </c>
      <c r="BW1398" s="4">
        <f t="shared" si="273"/>
        <v>1492.0303249999999</v>
      </c>
      <c r="BX1398" s="4">
        <f t="shared" si="274"/>
        <v>1107.522025</v>
      </c>
      <c r="BY1398" s="2" t="s">
        <v>897</v>
      </c>
    </row>
    <row r="1399" spans="1:77" x14ac:dyDescent="0.25">
      <c r="A1399" s="2">
        <v>16</v>
      </c>
      <c r="B1399" s="2" t="s">
        <v>0</v>
      </c>
      <c r="C1399" s="2" t="s">
        <v>727</v>
      </c>
      <c r="D1399" s="2">
        <v>2023</v>
      </c>
      <c r="E1399" s="2" t="s">
        <v>1</v>
      </c>
      <c r="F1399" s="2" t="s">
        <v>2</v>
      </c>
      <c r="G1399" s="2" t="s">
        <v>3</v>
      </c>
      <c r="H1399" s="2" t="s">
        <v>4</v>
      </c>
      <c r="I1399" s="2" t="s">
        <v>751</v>
      </c>
      <c r="J1399" s="2" t="s">
        <v>579</v>
      </c>
      <c r="K1399" s="2" t="s">
        <v>872</v>
      </c>
      <c r="L1399" s="2" t="s">
        <v>828</v>
      </c>
      <c r="M1399" s="2" t="s">
        <v>829</v>
      </c>
      <c r="N1399" s="2" t="s">
        <v>6</v>
      </c>
      <c r="O1399" s="2" t="s">
        <v>7</v>
      </c>
      <c r="P1399" s="2" t="s">
        <v>8</v>
      </c>
      <c r="Q1399" s="2" t="s">
        <v>9</v>
      </c>
      <c r="R1399" s="2" t="s">
        <v>10</v>
      </c>
      <c r="S1399" s="2" t="s">
        <v>11</v>
      </c>
      <c r="T1399" s="2">
        <v>522</v>
      </c>
      <c r="U1399" s="2" t="s">
        <v>581</v>
      </c>
      <c r="V1399" s="2" t="s">
        <v>4343</v>
      </c>
      <c r="W1399" s="2" t="s">
        <v>3268</v>
      </c>
      <c r="X1399" s="2">
        <v>16</v>
      </c>
      <c r="Y1399" s="2" t="s">
        <v>3287</v>
      </c>
      <c r="Z1399" s="2" t="s">
        <v>3</v>
      </c>
      <c r="AA1399" s="2" t="s">
        <v>913</v>
      </c>
      <c r="AB1399" s="2" t="s">
        <v>1661</v>
      </c>
      <c r="AC1399" s="6">
        <v>0</v>
      </c>
      <c r="AD1399" s="6">
        <v>0</v>
      </c>
      <c r="AE1399" s="6">
        <v>0</v>
      </c>
      <c r="AF1399" s="6">
        <v>0</v>
      </c>
      <c r="AG1399" s="6">
        <v>0</v>
      </c>
      <c r="AH1399" s="6">
        <v>0</v>
      </c>
      <c r="AI1399" s="6">
        <v>100</v>
      </c>
      <c r="AJ1399" s="6">
        <v>100</v>
      </c>
      <c r="AK1399" s="6">
        <v>100</v>
      </c>
      <c r="AL1399" s="6">
        <v>100</v>
      </c>
      <c r="AM1399" s="6">
        <v>100</v>
      </c>
      <c r="AN1399" s="6">
        <v>100</v>
      </c>
      <c r="AO1399" s="6">
        <v>100</v>
      </c>
      <c r="AP1399" s="6">
        <v>0</v>
      </c>
      <c r="AQ1399" s="6">
        <v>0</v>
      </c>
      <c r="AR1399" s="6" t="s">
        <v>11</v>
      </c>
      <c r="AS1399" s="6" t="s">
        <v>11</v>
      </c>
      <c r="AT1399" s="6" t="s">
        <v>11</v>
      </c>
      <c r="AU1399" s="5">
        <v>0</v>
      </c>
      <c r="AV1399" s="5">
        <v>0</v>
      </c>
      <c r="AW1399" s="6">
        <v>0</v>
      </c>
      <c r="AX1399" s="5">
        <v>0</v>
      </c>
      <c r="AY1399" s="5">
        <v>0</v>
      </c>
      <c r="AZ1399" s="6">
        <v>0</v>
      </c>
      <c r="BA1399" s="5">
        <v>134926000</v>
      </c>
      <c r="BB1399" s="5">
        <v>134926000</v>
      </c>
      <c r="BC1399" s="6">
        <v>100</v>
      </c>
      <c r="BD1399" s="5">
        <v>146298692</v>
      </c>
      <c r="BE1399" s="5">
        <v>146298692</v>
      </c>
      <c r="BF1399" s="6">
        <v>100</v>
      </c>
      <c r="BG1399" s="5">
        <v>150148900</v>
      </c>
      <c r="BH1399" s="5">
        <v>0</v>
      </c>
      <c r="BI1399" s="6">
        <v>0</v>
      </c>
      <c r="BJ1399" s="2" t="s">
        <v>13</v>
      </c>
      <c r="BK1399" s="2" t="s">
        <v>13</v>
      </c>
      <c r="BL1399" s="2" t="s">
        <v>13</v>
      </c>
      <c r="BM1399" s="3">
        <f t="shared" si="263"/>
        <v>0</v>
      </c>
      <c r="BN1399" s="3">
        <f t="shared" si="264"/>
        <v>0</v>
      </c>
      <c r="BO1399" s="3">
        <f t="shared" si="265"/>
        <v>0</v>
      </c>
      <c r="BP1399" s="3">
        <f t="shared" si="266"/>
        <v>0</v>
      </c>
      <c r="BQ1399" s="3">
        <f t="shared" si="267"/>
        <v>134.92599999999999</v>
      </c>
      <c r="BR1399" s="3">
        <f t="shared" si="268"/>
        <v>134.92599999999999</v>
      </c>
      <c r="BS1399" s="3">
        <f t="shared" si="269"/>
        <v>146.29869199999999</v>
      </c>
      <c r="BT1399" s="3">
        <f t="shared" si="270"/>
        <v>146.29869199999999</v>
      </c>
      <c r="BU1399" s="3">
        <f t="shared" si="271"/>
        <v>150.1489</v>
      </c>
      <c r="BV1399" s="3">
        <f t="shared" si="272"/>
        <v>0</v>
      </c>
      <c r="BW1399" s="4">
        <f t="shared" si="273"/>
        <v>431.37359200000003</v>
      </c>
      <c r="BX1399" s="4">
        <f t="shared" si="274"/>
        <v>281.224692</v>
      </c>
      <c r="BY1399" s="2" t="s">
        <v>897</v>
      </c>
    </row>
    <row r="1400" spans="1:77" x14ac:dyDescent="0.25">
      <c r="A1400" s="2">
        <v>16</v>
      </c>
      <c r="B1400" s="2" t="s">
        <v>0</v>
      </c>
      <c r="C1400" s="2" t="s">
        <v>727</v>
      </c>
      <c r="D1400" s="2">
        <v>2023</v>
      </c>
      <c r="E1400" s="2" t="s">
        <v>1</v>
      </c>
      <c r="F1400" s="2" t="s">
        <v>2</v>
      </c>
      <c r="G1400" s="2" t="s">
        <v>3</v>
      </c>
      <c r="H1400" s="2" t="s">
        <v>4</v>
      </c>
      <c r="I1400" s="2" t="s">
        <v>751</v>
      </c>
      <c r="J1400" s="2" t="s">
        <v>579</v>
      </c>
      <c r="K1400" s="2" t="s">
        <v>872</v>
      </c>
      <c r="L1400" s="2" t="s">
        <v>828</v>
      </c>
      <c r="M1400" s="2" t="s">
        <v>829</v>
      </c>
      <c r="N1400" s="2" t="s">
        <v>6</v>
      </c>
      <c r="O1400" s="2" t="s">
        <v>7</v>
      </c>
      <c r="P1400" s="2" t="s">
        <v>8</v>
      </c>
      <c r="Q1400" s="2" t="s">
        <v>9</v>
      </c>
      <c r="R1400" s="2" t="s">
        <v>10</v>
      </c>
      <c r="S1400" s="2" t="s">
        <v>11</v>
      </c>
      <c r="T1400" s="2">
        <v>522</v>
      </c>
      <c r="U1400" s="2" t="s">
        <v>581</v>
      </c>
      <c r="V1400" s="2" t="s">
        <v>4343</v>
      </c>
      <c r="W1400" s="2" t="s">
        <v>3268</v>
      </c>
      <c r="X1400" s="2">
        <v>18</v>
      </c>
      <c r="Y1400" s="2" t="s">
        <v>3288</v>
      </c>
      <c r="Z1400" s="2" t="s">
        <v>3</v>
      </c>
      <c r="AA1400" s="2" t="s">
        <v>913</v>
      </c>
      <c r="AB1400" s="2" t="s">
        <v>1661</v>
      </c>
      <c r="AC1400" s="6">
        <v>100</v>
      </c>
      <c r="AD1400" s="6">
        <v>100</v>
      </c>
      <c r="AE1400" s="6">
        <v>100</v>
      </c>
      <c r="AF1400" s="6">
        <v>100</v>
      </c>
      <c r="AG1400" s="6">
        <v>100</v>
      </c>
      <c r="AH1400" s="6">
        <v>100</v>
      </c>
      <c r="AI1400" s="6">
        <v>100</v>
      </c>
      <c r="AJ1400" s="6">
        <v>100</v>
      </c>
      <c r="AK1400" s="6">
        <v>100</v>
      </c>
      <c r="AL1400" s="6">
        <v>100</v>
      </c>
      <c r="AM1400" s="6">
        <v>100</v>
      </c>
      <c r="AN1400" s="6">
        <v>100</v>
      </c>
      <c r="AO1400" s="6">
        <v>100</v>
      </c>
      <c r="AP1400" s="6">
        <v>0</v>
      </c>
      <c r="AQ1400" s="6">
        <v>0</v>
      </c>
      <c r="AR1400" s="6" t="s">
        <v>11</v>
      </c>
      <c r="AS1400" s="6" t="s">
        <v>11</v>
      </c>
      <c r="AT1400" s="6" t="s">
        <v>11</v>
      </c>
      <c r="AU1400" s="5">
        <v>98950000</v>
      </c>
      <c r="AV1400" s="5">
        <v>98950000</v>
      </c>
      <c r="AW1400" s="6">
        <v>100</v>
      </c>
      <c r="AX1400" s="5">
        <v>100066667</v>
      </c>
      <c r="AY1400" s="5">
        <v>100066667</v>
      </c>
      <c r="AZ1400" s="6">
        <v>100</v>
      </c>
      <c r="BA1400" s="5">
        <v>150313334</v>
      </c>
      <c r="BB1400" s="5">
        <v>150313334</v>
      </c>
      <c r="BC1400" s="6">
        <v>100</v>
      </c>
      <c r="BD1400" s="5">
        <v>136643666</v>
      </c>
      <c r="BE1400" s="5">
        <v>136643666</v>
      </c>
      <c r="BF1400" s="6">
        <v>100</v>
      </c>
      <c r="BG1400" s="5">
        <v>83824006</v>
      </c>
      <c r="BH1400" s="5">
        <v>0</v>
      </c>
      <c r="BI1400" s="6">
        <v>0</v>
      </c>
      <c r="BJ1400" s="2" t="s">
        <v>13</v>
      </c>
      <c r="BK1400" s="2" t="s">
        <v>13</v>
      </c>
      <c r="BL1400" s="2" t="s">
        <v>13</v>
      </c>
      <c r="BM1400" s="3">
        <f t="shared" si="263"/>
        <v>98.95</v>
      </c>
      <c r="BN1400" s="3">
        <f t="shared" si="264"/>
        <v>98.95</v>
      </c>
      <c r="BO1400" s="3">
        <f t="shared" si="265"/>
        <v>100.066667</v>
      </c>
      <c r="BP1400" s="3">
        <f t="shared" si="266"/>
        <v>100.066667</v>
      </c>
      <c r="BQ1400" s="3">
        <f t="shared" si="267"/>
        <v>150.313334</v>
      </c>
      <c r="BR1400" s="3">
        <f t="shared" si="268"/>
        <v>150.313334</v>
      </c>
      <c r="BS1400" s="3">
        <f t="shared" si="269"/>
        <v>136.643666</v>
      </c>
      <c r="BT1400" s="3">
        <f t="shared" si="270"/>
        <v>136.643666</v>
      </c>
      <c r="BU1400" s="3">
        <f t="shared" si="271"/>
        <v>83.824005999999997</v>
      </c>
      <c r="BV1400" s="3">
        <f t="shared" si="272"/>
        <v>0</v>
      </c>
      <c r="BW1400" s="4">
        <f t="shared" si="273"/>
        <v>569.79767300000003</v>
      </c>
      <c r="BX1400" s="4">
        <f t="shared" si="274"/>
        <v>485.97366699999998</v>
      </c>
      <c r="BY1400" s="2" t="s">
        <v>897</v>
      </c>
    </row>
    <row r="1401" spans="1:77" x14ac:dyDescent="0.25">
      <c r="A1401" s="2">
        <v>16</v>
      </c>
      <c r="B1401" s="2" t="s">
        <v>0</v>
      </c>
      <c r="C1401" s="2" t="s">
        <v>727</v>
      </c>
      <c r="D1401" s="2">
        <v>2023</v>
      </c>
      <c r="E1401" s="2" t="s">
        <v>1</v>
      </c>
      <c r="F1401" s="2" t="s">
        <v>2</v>
      </c>
      <c r="G1401" s="2" t="s">
        <v>3</v>
      </c>
      <c r="H1401" s="2" t="s">
        <v>4</v>
      </c>
      <c r="I1401" s="2" t="s">
        <v>751</v>
      </c>
      <c r="J1401" s="2" t="s">
        <v>579</v>
      </c>
      <c r="K1401" s="2" t="s">
        <v>872</v>
      </c>
      <c r="L1401" s="2" t="s">
        <v>828</v>
      </c>
      <c r="M1401" s="2" t="s">
        <v>829</v>
      </c>
      <c r="N1401" s="2" t="s">
        <v>6</v>
      </c>
      <c r="O1401" s="2" t="s">
        <v>7</v>
      </c>
      <c r="P1401" s="2" t="s">
        <v>8</v>
      </c>
      <c r="Q1401" s="2" t="s">
        <v>9</v>
      </c>
      <c r="R1401" s="2" t="s">
        <v>10</v>
      </c>
      <c r="S1401" s="2" t="s">
        <v>11</v>
      </c>
      <c r="T1401" s="2">
        <v>522</v>
      </c>
      <c r="U1401" s="2" t="s">
        <v>581</v>
      </c>
      <c r="V1401" s="2" t="s">
        <v>4343</v>
      </c>
      <c r="W1401" s="2" t="s">
        <v>3268</v>
      </c>
      <c r="X1401" s="2">
        <v>19</v>
      </c>
      <c r="Y1401" s="2" t="s">
        <v>3289</v>
      </c>
      <c r="Z1401" s="2" t="s">
        <v>3</v>
      </c>
      <c r="AA1401" s="2" t="s">
        <v>913</v>
      </c>
      <c r="AB1401" s="2" t="s">
        <v>1661</v>
      </c>
      <c r="AC1401" s="6">
        <v>0</v>
      </c>
      <c r="AD1401" s="6">
        <v>0</v>
      </c>
      <c r="AE1401" s="6">
        <v>0</v>
      </c>
      <c r="AF1401" s="6">
        <v>100</v>
      </c>
      <c r="AG1401" s="6">
        <v>100</v>
      </c>
      <c r="AH1401" s="6">
        <v>100</v>
      </c>
      <c r="AI1401" s="6">
        <v>100</v>
      </c>
      <c r="AJ1401" s="6">
        <v>100</v>
      </c>
      <c r="AK1401" s="6">
        <v>100</v>
      </c>
      <c r="AL1401" s="6">
        <v>100</v>
      </c>
      <c r="AM1401" s="6">
        <v>100</v>
      </c>
      <c r="AN1401" s="6">
        <v>100</v>
      </c>
      <c r="AO1401" s="6">
        <v>100</v>
      </c>
      <c r="AP1401" s="6">
        <v>0</v>
      </c>
      <c r="AQ1401" s="6">
        <v>0</v>
      </c>
      <c r="AR1401" s="6" t="s">
        <v>11</v>
      </c>
      <c r="AS1401" s="6" t="s">
        <v>11</v>
      </c>
      <c r="AT1401" s="6" t="s">
        <v>11</v>
      </c>
      <c r="AU1401" s="5">
        <v>0</v>
      </c>
      <c r="AV1401" s="5">
        <v>0</v>
      </c>
      <c r="AW1401" s="6">
        <v>0</v>
      </c>
      <c r="AX1401" s="5">
        <v>36296000</v>
      </c>
      <c r="AY1401" s="5">
        <v>36296000</v>
      </c>
      <c r="AZ1401" s="6">
        <v>100</v>
      </c>
      <c r="BA1401" s="5">
        <v>154422400</v>
      </c>
      <c r="BB1401" s="5">
        <v>154422400</v>
      </c>
      <c r="BC1401" s="6">
        <v>100</v>
      </c>
      <c r="BD1401" s="5">
        <v>86752094</v>
      </c>
      <c r="BE1401" s="5">
        <v>86752094</v>
      </c>
      <c r="BF1401" s="6">
        <v>100</v>
      </c>
      <c r="BG1401" s="5">
        <v>86374750</v>
      </c>
      <c r="BH1401" s="5">
        <v>0</v>
      </c>
      <c r="BI1401" s="6">
        <v>0</v>
      </c>
      <c r="BJ1401" s="2" t="s">
        <v>13</v>
      </c>
      <c r="BK1401" s="2" t="s">
        <v>13</v>
      </c>
      <c r="BL1401" s="2" t="s">
        <v>13</v>
      </c>
      <c r="BM1401" s="3">
        <f t="shared" si="263"/>
        <v>0</v>
      </c>
      <c r="BN1401" s="3">
        <f t="shared" si="264"/>
        <v>0</v>
      </c>
      <c r="BO1401" s="3">
        <f t="shared" si="265"/>
        <v>36.295999999999999</v>
      </c>
      <c r="BP1401" s="3">
        <f t="shared" si="266"/>
        <v>36.295999999999999</v>
      </c>
      <c r="BQ1401" s="3">
        <f t="shared" si="267"/>
        <v>154.42240000000001</v>
      </c>
      <c r="BR1401" s="3">
        <f t="shared" si="268"/>
        <v>154.42240000000001</v>
      </c>
      <c r="BS1401" s="3">
        <f t="shared" si="269"/>
        <v>86.752094</v>
      </c>
      <c r="BT1401" s="3">
        <f t="shared" si="270"/>
        <v>86.752094</v>
      </c>
      <c r="BU1401" s="3">
        <f t="shared" si="271"/>
        <v>86.374750000000006</v>
      </c>
      <c r="BV1401" s="3">
        <f t="shared" si="272"/>
        <v>0</v>
      </c>
      <c r="BW1401" s="4">
        <f t="shared" si="273"/>
        <v>363.84524400000004</v>
      </c>
      <c r="BX1401" s="4">
        <f t="shared" si="274"/>
        <v>277.47049400000003</v>
      </c>
      <c r="BY1401" s="2" t="s">
        <v>897</v>
      </c>
    </row>
    <row r="1402" spans="1:77" x14ac:dyDescent="0.25">
      <c r="A1402" s="2">
        <v>16</v>
      </c>
      <c r="B1402" s="2" t="s">
        <v>0</v>
      </c>
      <c r="C1402" s="2" t="s">
        <v>727</v>
      </c>
      <c r="D1402" s="2">
        <v>2023</v>
      </c>
      <c r="E1402" s="2" t="s">
        <v>1</v>
      </c>
      <c r="F1402" s="2" t="s">
        <v>2</v>
      </c>
      <c r="G1402" s="2" t="s">
        <v>3</v>
      </c>
      <c r="H1402" s="2" t="s">
        <v>4</v>
      </c>
      <c r="I1402" s="2" t="s">
        <v>751</v>
      </c>
      <c r="J1402" s="2" t="s">
        <v>579</v>
      </c>
      <c r="K1402" s="2" t="s">
        <v>872</v>
      </c>
      <c r="L1402" s="2" t="s">
        <v>828</v>
      </c>
      <c r="M1402" s="2" t="s">
        <v>829</v>
      </c>
      <c r="N1402" s="2" t="s">
        <v>6</v>
      </c>
      <c r="O1402" s="2" t="s">
        <v>7</v>
      </c>
      <c r="P1402" s="2" t="s">
        <v>8</v>
      </c>
      <c r="Q1402" s="2" t="s">
        <v>9</v>
      </c>
      <c r="R1402" s="2" t="s">
        <v>10</v>
      </c>
      <c r="S1402" s="2" t="s">
        <v>11</v>
      </c>
      <c r="T1402" s="2">
        <v>522</v>
      </c>
      <c r="U1402" s="2" t="s">
        <v>581</v>
      </c>
      <c r="V1402" s="2" t="s">
        <v>4343</v>
      </c>
      <c r="W1402" s="2" t="s">
        <v>3268</v>
      </c>
      <c r="X1402" s="2">
        <v>26</v>
      </c>
      <c r="Y1402" s="2" t="s">
        <v>3290</v>
      </c>
      <c r="Z1402" s="2" t="s">
        <v>3</v>
      </c>
      <c r="AA1402" s="2" t="s">
        <v>913</v>
      </c>
      <c r="AB1402" s="2" t="s">
        <v>1661</v>
      </c>
      <c r="AC1402" s="6">
        <v>0</v>
      </c>
      <c r="AD1402" s="6">
        <v>0</v>
      </c>
      <c r="AE1402" s="6">
        <v>0</v>
      </c>
      <c r="AF1402" s="6">
        <v>0</v>
      </c>
      <c r="AG1402" s="6">
        <v>0</v>
      </c>
      <c r="AH1402" s="6">
        <v>0</v>
      </c>
      <c r="AI1402" s="6">
        <v>100</v>
      </c>
      <c r="AJ1402" s="6">
        <v>100</v>
      </c>
      <c r="AK1402" s="6">
        <v>100</v>
      </c>
      <c r="AL1402" s="6">
        <v>100</v>
      </c>
      <c r="AM1402" s="6">
        <v>100</v>
      </c>
      <c r="AN1402" s="6">
        <v>100</v>
      </c>
      <c r="AO1402" s="6">
        <v>100</v>
      </c>
      <c r="AP1402" s="6">
        <v>0</v>
      </c>
      <c r="AQ1402" s="6">
        <v>0</v>
      </c>
      <c r="AR1402" s="6" t="s">
        <v>11</v>
      </c>
      <c r="AS1402" s="6" t="s">
        <v>11</v>
      </c>
      <c r="AT1402" s="6" t="s">
        <v>11</v>
      </c>
      <c r="AU1402" s="5">
        <v>0</v>
      </c>
      <c r="AV1402" s="5">
        <v>0</v>
      </c>
      <c r="AW1402" s="6">
        <v>0</v>
      </c>
      <c r="AX1402" s="5">
        <v>0</v>
      </c>
      <c r="AY1402" s="5">
        <v>0</v>
      </c>
      <c r="AZ1402" s="6">
        <v>0</v>
      </c>
      <c r="BA1402" s="5">
        <v>923238551</v>
      </c>
      <c r="BB1402" s="5">
        <v>923238551</v>
      </c>
      <c r="BC1402" s="6">
        <v>100</v>
      </c>
      <c r="BD1402" s="5">
        <v>1627116631</v>
      </c>
      <c r="BE1402" s="5">
        <v>1573938975</v>
      </c>
      <c r="BF1402" s="6">
        <v>96.73</v>
      </c>
      <c r="BG1402" s="5">
        <v>2437214600</v>
      </c>
      <c r="BH1402" s="5">
        <v>0</v>
      </c>
      <c r="BI1402" s="6">
        <v>0</v>
      </c>
      <c r="BJ1402" s="2" t="s">
        <v>13</v>
      </c>
      <c r="BK1402" s="2" t="s">
        <v>13</v>
      </c>
      <c r="BL1402" s="2" t="s">
        <v>13</v>
      </c>
      <c r="BM1402" s="3">
        <f t="shared" si="263"/>
        <v>0</v>
      </c>
      <c r="BN1402" s="3">
        <f t="shared" si="264"/>
        <v>0</v>
      </c>
      <c r="BO1402" s="3">
        <f t="shared" si="265"/>
        <v>0</v>
      </c>
      <c r="BP1402" s="3">
        <f t="shared" si="266"/>
        <v>0</v>
      </c>
      <c r="BQ1402" s="3">
        <f t="shared" si="267"/>
        <v>923.23855100000003</v>
      </c>
      <c r="BR1402" s="3">
        <f t="shared" si="268"/>
        <v>923.23855100000003</v>
      </c>
      <c r="BS1402" s="3">
        <f t="shared" si="269"/>
        <v>1627.1166310000001</v>
      </c>
      <c r="BT1402" s="3">
        <f t="shared" si="270"/>
        <v>1573.938975</v>
      </c>
      <c r="BU1402" s="3">
        <f t="shared" si="271"/>
        <v>2437.2145999999998</v>
      </c>
      <c r="BV1402" s="3">
        <f t="shared" si="272"/>
        <v>0</v>
      </c>
      <c r="BW1402" s="4">
        <f t="shared" si="273"/>
        <v>4987.5697820000005</v>
      </c>
      <c r="BX1402" s="4">
        <f t="shared" si="274"/>
        <v>2497.1775259999999</v>
      </c>
      <c r="BY1402" s="2" t="s">
        <v>897</v>
      </c>
    </row>
    <row r="1403" spans="1:77" x14ac:dyDescent="0.25">
      <c r="A1403" s="2">
        <v>16</v>
      </c>
      <c r="B1403" s="2" t="s">
        <v>0</v>
      </c>
      <c r="C1403" s="2" t="s">
        <v>727</v>
      </c>
      <c r="D1403" s="2">
        <v>2023</v>
      </c>
      <c r="E1403" s="2" t="s">
        <v>1</v>
      </c>
      <c r="F1403" s="2" t="s">
        <v>2</v>
      </c>
      <c r="G1403" s="2" t="s">
        <v>3</v>
      </c>
      <c r="H1403" s="2" t="s">
        <v>4</v>
      </c>
      <c r="I1403" s="2" t="s">
        <v>751</v>
      </c>
      <c r="J1403" s="2" t="s">
        <v>579</v>
      </c>
      <c r="K1403" s="2" t="s">
        <v>872</v>
      </c>
      <c r="L1403" s="2" t="s">
        <v>828</v>
      </c>
      <c r="M1403" s="2" t="s">
        <v>829</v>
      </c>
      <c r="N1403" s="2" t="s">
        <v>6</v>
      </c>
      <c r="O1403" s="2" t="s">
        <v>7</v>
      </c>
      <c r="P1403" s="2" t="s">
        <v>8</v>
      </c>
      <c r="Q1403" s="2" t="s">
        <v>9</v>
      </c>
      <c r="R1403" s="2" t="s">
        <v>10</v>
      </c>
      <c r="S1403" s="2" t="s">
        <v>11</v>
      </c>
      <c r="T1403" s="2">
        <v>522</v>
      </c>
      <c r="U1403" s="2" t="s">
        <v>581</v>
      </c>
      <c r="V1403" s="2" t="s">
        <v>4343</v>
      </c>
      <c r="W1403" s="2" t="s">
        <v>3268</v>
      </c>
      <c r="X1403" s="2">
        <v>27</v>
      </c>
      <c r="Y1403" s="2" t="s">
        <v>3291</v>
      </c>
      <c r="Z1403" s="2" t="s">
        <v>3</v>
      </c>
      <c r="AA1403" s="2" t="s">
        <v>913</v>
      </c>
      <c r="AB1403" s="2" t="s">
        <v>1661</v>
      </c>
      <c r="AC1403" s="6">
        <v>0</v>
      </c>
      <c r="AD1403" s="6">
        <v>0</v>
      </c>
      <c r="AE1403" s="6">
        <v>0</v>
      </c>
      <c r="AF1403" s="6">
        <v>0</v>
      </c>
      <c r="AG1403" s="6">
        <v>0</v>
      </c>
      <c r="AH1403" s="6">
        <v>0</v>
      </c>
      <c r="AI1403" s="6">
        <v>100</v>
      </c>
      <c r="AJ1403" s="6">
        <v>100</v>
      </c>
      <c r="AK1403" s="6">
        <v>100</v>
      </c>
      <c r="AL1403" s="6">
        <v>100</v>
      </c>
      <c r="AM1403" s="6">
        <v>100</v>
      </c>
      <c r="AN1403" s="6">
        <v>100</v>
      </c>
      <c r="AO1403" s="6">
        <v>100</v>
      </c>
      <c r="AP1403" s="6">
        <v>0</v>
      </c>
      <c r="AQ1403" s="6">
        <v>0</v>
      </c>
      <c r="AR1403" s="6" t="s">
        <v>11</v>
      </c>
      <c r="AS1403" s="6" t="s">
        <v>11</v>
      </c>
      <c r="AT1403" s="6" t="s">
        <v>11</v>
      </c>
      <c r="AU1403" s="5">
        <v>0</v>
      </c>
      <c r="AV1403" s="5">
        <v>0</v>
      </c>
      <c r="AW1403" s="6">
        <v>0</v>
      </c>
      <c r="AX1403" s="5">
        <v>0</v>
      </c>
      <c r="AY1403" s="5">
        <v>0</v>
      </c>
      <c r="AZ1403" s="6">
        <v>0</v>
      </c>
      <c r="BA1403" s="5">
        <v>637494764</v>
      </c>
      <c r="BB1403" s="5">
        <v>637494764</v>
      </c>
      <c r="BC1403" s="6">
        <v>100</v>
      </c>
      <c r="BD1403" s="5">
        <v>624953316</v>
      </c>
      <c r="BE1403" s="5">
        <v>624953316</v>
      </c>
      <c r="BF1403" s="6">
        <v>100</v>
      </c>
      <c r="BG1403" s="5">
        <v>684778420</v>
      </c>
      <c r="BH1403" s="5">
        <v>0</v>
      </c>
      <c r="BI1403" s="6">
        <v>0</v>
      </c>
      <c r="BJ1403" s="2" t="s">
        <v>13</v>
      </c>
      <c r="BK1403" s="2" t="s">
        <v>13</v>
      </c>
      <c r="BL1403" s="2" t="s">
        <v>13</v>
      </c>
      <c r="BM1403" s="3">
        <f t="shared" si="263"/>
        <v>0</v>
      </c>
      <c r="BN1403" s="3">
        <f t="shared" si="264"/>
        <v>0</v>
      </c>
      <c r="BO1403" s="3">
        <f t="shared" si="265"/>
        <v>0</v>
      </c>
      <c r="BP1403" s="3">
        <f t="shared" si="266"/>
        <v>0</v>
      </c>
      <c r="BQ1403" s="3">
        <f t="shared" si="267"/>
        <v>637.49476400000003</v>
      </c>
      <c r="BR1403" s="3">
        <f t="shared" si="268"/>
        <v>637.49476400000003</v>
      </c>
      <c r="BS1403" s="3">
        <f t="shared" si="269"/>
        <v>624.95331599999997</v>
      </c>
      <c r="BT1403" s="3">
        <f t="shared" si="270"/>
        <v>624.95331599999997</v>
      </c>
      <c r="BU1403" s="3">
        <f t="shared" si="271"/>
        <v>684.77841999999998</v>
      </c>
      <c r="BV1403" s="3">
        <f t="shared" si="272"/>
        <v>0</v>
      </c>
      <c r="BW1403" s="4">
        <f t="shared" si="273"/>
        <v>1947.2265000000002</v>
      </c>
      <c r="BX1403" s="4">
        <f t="shared" si="274"/>
        <v>1262.4480800000001</v>
      </c>
      <c r="BY1403" s="2" t="s">
        <v>897</v>
      </c>
    </row>
    <row r="1404" spans="1:77" x14ac:dyDescent="0.25">
      <c r="A1404" s="2">
        <v>16</v>
      </c>
      <c r="B1404" s="2" t="s">
        <v>0</v>
      </c>
      <c r="C1404" s="2" t="s">
        <v>727</v>
      </c>
      <c r="D1404" s="2">
        <v>2023</v>
      </c>
      <c r="E1404" s="2" t="s">
        <v>1</v>
      </c>
      <c r="F1404" s="2" t="s">
        <v>2</v>
      </c>
      <c r="G1404" s="2" t="s">
        <v>3</v>
      </c>
      <c r="H1404" s="2" t="s">
        <v>4</v>
      </c>
      <c r="I1404" s="2" t="s">
        <v>751</v>
      </c>
      <c r="J1404" s="2" t="s">
        <v>579</v>
      </c>
      <c r="K1404" s="2" t="s">
        <v>872</v>
      </c>
      <c r="L1404" s="2" t="s">
        <v>828</v>
      </c>
      <c r="M1404" s="2" t="s">
        <v>829</v>
      </c>
      <c r="N1404" s="2" t="s">
        <v>6</v>
      </c>
      <c r="O1404" s="2" t="s">
        <v>7</v>
      </c>
      <c r="P1404" s="2" t="s">
        <v>8</v>
      </c>
      <c r="Q1404" s="2" t="s">
        <v>9</v>
      </c>
      <c r="R1404" s="2" t="s">
        <v>10</v>
      </c>
      <c r="S1404" s="2" t="s">
        <v>11</v>
      </c>
      <c r="T1404" s="2">
        <v>522</v>
      </c>
      <c r="U1404" s="2" t="s">
        <v>581</v>
      </c>
      <c r="V1404" s="2" t="s">
        <v>4343</v>
      </c>
      <c r="W1404" s="2" t="s">
        <v>3268</v>
      </c>
      <c r="X1404" s="2">
        <v>28</v>
      </c>
      <c r="Y1404" s="2" t="s">
        <v>3292</v>
      </c>
      <c r="Z1404" s="2" t="s">
        <v>3</v>
      </c>
      <c r="AA1404" s="2" t="s">
        <v>913</v>
      </c>
      <c r="AB1404" s="2" t="s">
        <v>1661</v>
      </c>
      <c r="AC1404" s="6">
        <v>0</v>
      </c>
      <c r="AD1404" s="6">
        <v>0</v>
      </c>
      <c r="AE1404" s="6">
        <v>0</v>
      </c>
      <c r="AF1404" s="6">
        <v>0</v>
      </c>
      <c r="AG1404" s="6">
        <v>0</v>
      </c>
      <c r="AH1404" s="6">
        <v>0</v>
      </c>
      <c r="AI1404" s="6">
        <v>100</v>
      </c>
      <c r="AJ1404" s="6">
        <v>100</v>
      </c>
      <c r="AK1404" s="6">
        <v>100</v>
      </c>
      <c r="AL1404" s="6">
        <v>100</v>
      </c>
      <c r="AM1404" s="6">
        <v>100</v>
      </c>
      <c r="AN1404" s="6">
        <v>100</v>
      </c>
      <c r="AO1404" s="6">
        <v>100</v>
      </c>
      <c r="AP1404" s="6">
        <v>0</v>
      </c>
      <c r="AQ1404" s="6">
        <v>0</v>
      </c>
      <c r="AR1404" s="6" t="s">
        <v>11</v>
      </c>
      <c r="AS1404" s="6" t="s">
        <v>11</v>
      </c>
      <c r="AT1404" s="6" t="s">
        <v>11</v>
      </c>
      <c r="AU1404" s="5">
        <v>0</v>
      </c>
      <c r="AV1404" s="5">
        <v>0</v>
      </c>
      <c r="AW1404" s="6">
        <v>0</v>
      </c>
      <c r="AX1404" s="5">
        <v>0</v>
      </c>
      <c r="AY1404" s="5">
        <v>0</v>
      </c>
      <c r="AZ1404" s="6">
        <v>0</v>
      </c>
      <c r="BA1404" s="5">
        <v>327338956</v>
      </c>
      <c r="BB1404" s="5">
        <v>327338956</v>
      </c>
      <c r="BC1404" s="6">
        <v>100</v>
      </c>
      <c r="BD1404" s="5">
        <v>327797333</v>
      </c>
      <c r="BE1404" s="5">
        <v>327797333</v>
      </c>
      <c r="BF1404" s="6">
        <v>100</v>
      </c>
      <c r="BG1404" s="5">
        <v>324315550</v>
      </c>
      <c r="BH1404" s="5">
        <v>0</v>
      </c>
      <c r="BI1404" s="6">
        <v>0</v>
      </c>
      <c r="BJ1404" s="2" t="s">
        <v>13</v>
      </c>
      <c r="BK1404" s="2" t="s">
        <v>13</v>
      </c>
      <c r="BL1404" s="2" t="s">
        <v>13</v>
      </c>
      <c r="BM1404" s="3">
        <f t="shared" si="263"/>
        <v>0</v>
      </c>
      <c r="BN1404" s="3">
        <f t="shared" si="264"/>
        <v>0</v>
      </c>
      <c r="BO1404" s="3">
        <f t="shared" si="265"/>
        <v>0</v>
      </c>
      <c r="BP1404" s="3">
        <f t="shared" si="266"/>
        <v>0</v>
      </c>
      <c r="BQ1404" s="3">
        <f t="shared" si="267"/>
        <v>327.338956</v>
      </c>
      <c r="BR1404" s="3">
        <f t="shared" si="268"/>
        <v>327.338956</v>
      </c>
      <c r="BS1404" s="3">
        <f t="shared" si="269"/>
        <v>327.79733299999998</v>
      </c>
      <c r="BT1404" s="3">
        <f t="shared" si="270"/>
        <v>327.79733299999998</v>
      </c>
      <c r="BU1404" s="3">
        <f t="shared" si="271"/>
        <v>324.31554999999997</v>
      </c>
      <c r="BV1404" s="3">
        <f t="shared" si="272"/>
        <v>0</v>
      </c>
      <c r="BW1404" s="4">
        <f t="shared" si="273"/>
        <v>979.45183900000006</v>
      </c>
      <c r="BX1404" s="4">
        <f t="shared" si="274"/>
        <v>655.13628900000003</v>
      </c>
      <c r="BY1404" s="2" t="s">
        <v>897</v>
      </c>
    </row>
    <row r="1405" spans="1:77" x14ac:dyDescent="0.25">
      <c r="A1405" s="2">
        <v>16</v>
      </c>
      <c r="B1405" s="2" t="s">
        <v>0</v>
      </c>
      <c r="C1405" s="2" t="s">
        <v>727</v>
      </c>
      <c r="D1405" s="2">
        <v>2023</v>
      </c>
      <c r="E1405" s="2" t="s">
        <v>1</v>
      </c>
      <c r="F1405" s="2" t="s">
        <v>2</v>
      </c>
      <c r="G1405" s="2" t="s">
        <v>3</v>
      </c>
      <c r="H1405" s="2" t="s">
        <v>4</v>
      </c>
      <c r="I1405" s="2" t="s">
        <v>751</v>
      </c>
      <c r="J1405" s="2" t="s">
        <v>579</v>
      </c>
      <c r="K1405" s="2" t="s">
        <v>872</v>
      </c>
      <c r="L1405" s="2" t="s">
        <v>828</v>
      </c>
      <c r="M1405" s="2" t="s">
        <v>829</v>
      </c>
      <c r="N1405" s="2" t="s">
        <v>6</v>
      </c>
      <c r="O1405" s="2" t="s">
        <v>7</v>
      </c>
      <c r="P1405" s="2" t="s">
        <v>8</v>
      </c>
      <c r="Q1405" s="2" t="s">
        <v>9</v>
      </c>
      <c r="R1405" s="2" t="s">
        <v>10</v>
      </c>
      <c r="S1405" s="2" t="s">
        <v>11</v>
      </c>
      <c r="T1405" s="2">
        <v>522</v>
      </c>
      <c r="U1405" s="2" t="s">
        <v>581</v>
      </c>
      <c r="V1405" s="2" t="s">
        <v>4343</v>
      </c>
      <c r="W1405" s="2" t="s">
        <v>3268</v>
      </c>
      <c r="X1405" s="2">
        <v>29</v>
      </c>
      <c r="Y1405" s="2" t="s">
        <v>3293</v>
      </c>
      <c r="Z1405" s="2" t="s">
        <v>3</v>
      </c>
      <c r="AA1405" s="2" t="s">
        <v>913</v>
      </c>
      <c r="AB1405" s="2" t="s">
        <v>1661</v>
      </c>
      <c r="AC1405" s="6">
        <v>0</v>
      </c>
      <c r="AD1405" s="6">
        <v>0</v>
      </c>
      <c r="AE1405" s="6">
        <v>0</v>
      </c>
      <c r="AF1405" s="6">
        <v>0</v>
      </c>
      <c r="AG1405" s="6">
        <v>0</v>
      </c>
      <c r="AH1405" s="6">
        <v>0</v>
      </c>
      <c r="AI1405" s="6">
        <v>100</v>
      </c>
      <c r="AJ1405" s="6">
        <v>100</v>
      </c>
      <c r="AK1405" s="6">
        <v>100</v>
      </c>
      <c r="AL1405" s="6">
        <v>100</v>
      </c>
      <c r="AM1405" s="6">
        <v>100</v>
      </c>
      <c r="AN1405" s="6">
        <v>100</v>
      </c>
      <c r="AO1405" s="6">
        <v>100</v>
      </c>
      <c r="AP1405" s="6">
        <v>0</v>
      </c>
      <c r="AQ1405" s="6">
        <v>0</v>
      </c>
      <c r="AR1405" s="6" t="s">
        <v>11</v>
      </c>
      <c r="AS1405" s="6" t="s">
        <v>11</v>
      </c>
      <c r="AT1405" s="6" t="s">
        <v>11</v>
      </c>
      <c r="AU1405" s="5">
        <v>0</v>
      </c>
      <c r="AV1405" s="5">
        <v>0</v>
      </c>
      <c r="AW1405" s="6">
        <v>0</v>
      </c>
      <c r="AX1405" s="5">
        <v>0</v>
      </c>
      <c r="AY1405" s="5">
        <v>0</v>
      </c>
      <c r="AZ1405" s="6">
        <v>0</v>
      </c>
      <c r="BA1405" s="5">
        <v>59400000</v>
      </c>
      <c r="BB1405" s="5">
        <v>59400000</v>
      </c>
      <c r="BC1405" s="6">
        <v>100</v>
      </c>
      <c r="BD1405" s="5">
        <v>89056100</v>
      </c>
      <c r="BE1405" s="5">
        <v>89056100</v>
      </c>
      <c r="BF1405" s="6">
        <v>100</v>
      </c>
      <c r="BG1405" s="5">
        <v>99993300</v>
      </c>
      <c r="BH1405" s="5">
        <v>0</v>
      </c>
      <c r="BI1405" s="6">
        <v>0</v>
      </c>
      <c r="BJ1405" s="2" t="s">
        <v>13</v>
      </c>
      <c r="BK1405" s="2" t="s">
        <v>13</v>
      </c>
      <c r="BL1405" s="2" t="s">
        <v>13</v>
      </c>
      <c r="BM1405" s="3">
        <f t="shared" si="263"/>
        <v>0</v>
      </c>
      <c r="BN1405" s="3">
        <f t="shared" si="264"/>
        <v>0</v>
      </c>
      <c r="BO1405" s="3">
        <f t="shared" si="265"/>
        <v>0</v>
      </c>
      <c r="BP1405" s="3">
        <f t="shared" si="266"/>
        <v>0</v>
      </c>
      <c r="BQ1405" s="3">
        <f t="shared" si="267"/>
        <v>59.4</v>
      </c>
      <c r="BR1405" s="3">
        <f t="shared" si="268"/>
        <v>59.4</v>
      </c>
      <c r="BS1405" s="3">
        <f t="shared" si="269"/>
        <v>89.056100000000001</v>
      </c>
      <c r="BT1405" s="3">
        <f t="shared" si="270"/>
        <v>89.056100000000001</v>
      </c>
      <c r="BU1405" s="3">
        <f t="shared" si="271"/>
        <v>99.993300000000005</v>
      </c>
      <c r="BV1405" s="3">
        <f t="shared" si="272"/>
        <v>0</v>
      </c>
      <c r="BW1405" s="4">
        <f t="shared" si="273"/>
        <v>248.4494</v>
      </c>
      <c r="BX1405" s="4">
        <f t="shared" si="274"/>
        <v>148.45609999999999</v>
      </c>
      <c r="BY1405" s="2" t="s">
        <v>897</v>
      </c>
    </row>
    <row r="1406" spans="1:77" x14ac:dyDescent="0.25">
      <c r="A1406" s="2">
        <v>16</v>
      </c>
      <c r="B1406" s="2" t="s">
        <v>0</v>
      </c>
      <c r="C1406" s="2" t="s">
        <v>727</v>
      </c>
      <c r="D1406" s="2">
        <v>2023</v>
      </c>
      <c r="E1406" s="2" t="s">
        <v>1</v>
      </c>
      <c r="F1406" s="2" t="s">
        <v>2</v>
      </c>
      <c r="G1406" s="2" t="s">
        <v>3</v>
      </c>
      <c r="H1406" s="2" t="s">
        <v>4</v>
      </c>
      <c r="I1406" s="2" t="s">
        <v>752</v>
      </c>
      <c r="J1406" s="2" t="s">
        <v>582</v>
      </c>
      <c r="K1406" s="2" t="s">
        <v>873</v>
      </c>
      <c r="L1406" s="2" t="s">
        <v>840</v>
      </c>
      <c r="M1406" s="2" t="s">
        <v>841</v>
      </c>
      <c r="N1406" s="2" t="s">
        <v>45</v>
      </c>
      <c r="O1406" s="2" t="s">
        <v>46</v>
      </c>
      <c r="P1406" s="2" t="s">
        <v>216</v>
      </c>
      <c r="Q1406" s="2" t="s">
        <v>217</v>
      </c>
      <c r="R1406" s="2" t="s">
        <v>10</v>
      </c>
      <c r="S1406" s="2" t="s">
        <v>11</v>
      </c>
      <c r="T1406" s="2">
        <v>124</v>
      </c>
      <c r="U1406" s="2" t="s">
        <v>219</v>
      </c>
      <c r="V1406" s="2" t="s">
        <v>4344</v>
      </c>
      <c r="W1406" s="2" t="s">
        <v>3294</v>
      </c>
      <c r="X1406" s="2">
        <v>4</v>
      </c>
      <c r="Y1406" s="2" t="s">
        <v>3295</v>
      </c>
      <c r="Z1406" s="2" t="s">
        <v>17</v>
      </c>
      <c r="AA1406" s="2" t="s">
        <v>922</v>
      </c>
      <c r="AB1406" s="2" t="s">
        <v>1661</v>
      </c>
      <c r="AC1406" s="6">
        <v>20</v>
      </c>
      <c r="AD1406" s="6">
        <v>20</v>
      </c>
      <c r="AE1406" s="6">
        <v>100</v>
      </c>
      <c r="AF1406" s="6">
        <v>45</v>
      </c>
      <c r="AG1406" s="6">
        <v>40.75</v>
      </c>
      <c r="AH1406" s="6">
        <v>90.56</v>
      </c>
      <c r="AI1406" s="6">
        <v>80</v>
      </c>
      <c r="AJ1406" s="6">
        <v>78.430000000000007</v>
      </c>
      <c r="AK1406" s="6">
        <v>98.04</v>
      </c>
      <c r="AL1406" s="6">
        <v>90</v>
      </c>
      <c r="AM1406" s="6">
        <v>88.81</v>
      </c>
      <c r="AN1406" s="6">
        <v>98.68</v>
      </c>
      <c r="AO1406" s="6">
        <v>100</v>
      </c>
      <c r="AP1406" s="6">
        <v>0</v>
      </c>
      <c r="AQ1406" s="6">
        <v>0</v>
      </c>
      <c r="AR1406" s="6" t="s">
        <v>11</v>
      </c>
      <c r="AS1406" s="6" t="s">
        <v>11</v>
      </c>
      <c r="AT1406" s="6" t="s">
        <v>11</v>
      </c>
      <c r="AU1406" s="5">
        <v>80000000</v>
      </c>
      <c r="AV1406" s="5">
        <v>37800000</v>
      </c>
      <c r="AW1406" s="6">
        <v>47.25</v>
      </c>
      <c r="AX1406" s="5">
        <v>2986400000</v>
      </c>
      <c r="AY1406" s="5">
        <v>2978800000</v>
      </c>
      <c r="AZ1406" s="6">
        <v>99.75</v>
      </c>
      <c r="BA1406" s="5">
        <v>836195372</v>
      </c>
      <c r="BB1406" s="5">
        <v>832393880</v>
      </c>
      <c r="BC1406" s="6">
        <v>99.54</v>
      </c>
      <c r="BD1406" s="5">
        <v>3053883566</v>
      </c>
      <c r="BE1406" s="5">
        <v>3050302900</v>
      </c>
      <c r="BF1406" s="6">
        <v>99.88</v>
      </c>
      <c r="BG1406" s="5">
        <v>1412000000</v>
      </c>
      <c r="BH1406" s="5">
        <v>0</v>
      </c>
      <c r="BI1406" s="6">
        <v>0</v>
      </c>
      <c r="BJ1406" s="2" t="s">
        <v>13</v>
      </c>
      <c r="BK1406" s="2" t="s">
        <v>13</v>
      </c>
      <c r="BL1406" s="2" t="s">
        <v>13</v>
      </c>
      <c r="BM1406" s="3">
        <f t="shared" si="263"/>
        <v>80</v>
      </c>
      <c r="BN1406" s="3">
        <f t="shared" si="264"/>
        <v>37.799999999999997</v>
      </c>
      <c r="BO1406" s="3">
        <f t="shared" si="265"/>
        <v>2986.4</v>
      </c>
      <c r="BP1406" s="3">
        <f t="shared" si="266"/>
        <v>2978.8</v>
      </c>
      <c r="BQ1406" s="3">
        <f t="shared" si="267"/>
        <v>836.19537200000002</v>
      </c>
      <c r="BR1406" s="3">
        <f t="shared" si="268"/>
        <v>832.39387999999997</v>
      </c>
      <c r="BS1406" s="3">
        <f t="shared" si="269"/>
        <v>3053.883566</v>
      </c>
      <c r="BT1406" s="3">
        <f t="shared" si="270"/>
        <v>3050.3029000000001</v>
      </c>
      <c r="BU1406" s="3">
        <f t="shared" si="271"/>
        <v>1412</v>
      </c>
      <c r="BV1406" s="3">
        <f t="shared" si="272"/>
        <v>0</v>
      </c>
      <c r="BW1406" s="4">
        <f t="shared" si="273"/>
        <v>8368.4789380000002</v>
      </c>
      <c r="BX1406" s="4">
        <f t="shared" si="274"/>
        <v>6899.2967800000006</v>
      </c>
      <c r="BY1406" s="2" t="s">
        <v>903</v>
      </c>
    </row>
    <row r="1407" spans="1:77" x14ac:dyDescent="0.25">
      <c r="A1407" s="2">
        <v>16</v>
      </c>
      <c r="B1407" s="2" t="s">
        <v>0</v>
      </c>
      <c r="C1407" s="2" t="s">
        <v>727</v>
      </c>
      <c r="D1407" s="2">
        <v>2023</v>
      </c>
      <c r="E1407" s="2" t="s">
        <v>1</v>
      </c>
      <c r="F1407" s="2" t="s">
        <v>2</v>
      </c>
      <c r="G1407" s="2" t="s">
        <v>3</v>
      </c>
      <c r="H1407" s="2" t="s">
        <v>4</v>
      </c>
      <c r="I1407" s="2" t="s">
        <v>752</v>
      </c>
      <c r="J1407" s="2" t="s">
        <v>582</v>
      </c>
      <c r="K1407" s="2" t="s">
        <v>873</v>
      </c>
      <c r="L1407" s="2" t="s">
        <v>840</v>
      </c>
      <c r="M1407" s="2" t="s">
        <v>841</v>
      </c>
      <c r="N1407" s="2" t="s">
        <v>45</v>
      </c>
      <c r="O1407" s="2" t="s">
        <v>46</v>
      </c>
      <c r="P1407" s="2" t="s">
        <v>216</v>
      </c>
      <c r="Q1407" s="2" t="s">
        <v>217</v>
      </c>
      <c r="R1407" s="2" t="s">
        <v>10</v>
      </c>
      <c r="S1407" s="2" t="s">
        <v>11</v>
      </c>
      <c r="T1407" s="2">
        <v>125</v>
      </c>
      <c r="U1407" s="2" t="s">
        <v>220</v>
      </c>
      <c r="V1407" s="2" t="s">
        <v>4344</v>
      </c>
      <c r="W1407" s="2" t="s">
        <v>3294</v>
      </c>
      <c r="X1407" s="2">
        <v>3</v>
      </c>
      <c r="Y1407" s="2" t="s">
        <v>3296</v>
      </c>
      <c r="Z1407" s="2" t="s">
        <v>45</v>
      </c>
      <c r="AA1407" s="2" t="s">
        <v>917</v>
      </c>
      <c r="AB1407" s="2" t="s">
        <v>1661</v>
      </c>
      <c r="AC1407" s="6">
        <v>50</v>
      </c>
      <c r="AD1407" s="6">
        <v>50</v>
      </c>
      <c r="AE1407" s="6">
        <v>100</v>
      </c>
      <c r="AF1407" s="6">
        <v>250</v>
      </c>
      <c r="AG1407" s="6">
        <v>250</v>
      </c>
      <c r="AH1407" s="6">
        <v>100</v>
      </c>
      <c r="AI1407" s="6">
        <v>500</v>
      </c>
      <c r="AJ1407" s="6">
        <v>500</v>
      </c>
      <c r="AK1407" s="6">
        <v>100</v>
      </c>
      <c r="AL1407" s="6">
        <v>500</v>
      </c>
      <c r="AM1407" s="6">
        <v>390</v>
      </c>
      <c r="AN1407" s="6">
        <v>78</v>
      </c>
      <c r="AO1407" s="6">
        <v>200</v>
      </c>
      <c r="AP1407" s="6">
        <v>0</v>
      </c>
      <c r="AQ1407" s="6">
        <v>0</v>
      </c>
      <c r="AR1407" s="6">
        <v>1500</v>
      </c>
      <c r="AS1407" s="6">
        <v>1190</v>
      </c>
      <c r="AT1407" s="6">
        <v>79.33</v>
      </c>
      <c r="AU1407" s="5">
        <v>3103269606</v>
      </c>
      <c r="AV1407" s="5">
        <v>2913947372</v>
      </c>
      <c r="AW1407" s="6">
        <v>93.9</v>
      </c>
      <c r="AX1407" s="5">
        <v>3932276784</v>
      </c>
      <c r="AY1407" s="5">
        <v>3805545813</v>
      </c>
      <c r="AZ1407" s="6">
        <v>96.78</v>
      </c>
      <c r="BA1407" s="5">
        <v>1940129558</v>
      </c>
      <c r="BB1407" s="5">
        <v>1927155006</v>
      </c>
      <c r="BC1407" s="6">
        <v>99.33</v>
      </c>
      <c r="BD1407" s="5">
        <v>1684400713</v>
      </c>
      <c r="BE1407" s="5">
        <v>1682915613</v>
      </c>
      <c r="BF1407" s="6">
        <v>99.91</v>
      </c>
      <c r="BG1407" s="5">
        <v>1494530000</v>
      </c>
      <c r="BH1407" s="5">
        <v>0</v>
      </c>
      <c r="BI1407" s="6">
        <v>0</v>
      </c>
      <c r="BJ1407" s="2" t="s">
        <v>13</v>
      </c>
      <c r="BK1407" s="2" t="s">
        <v>13</v>
      </c>
      <c r="BL1407" s="2" t="s">
        <v>13</v>
      </c>
      <c r="BM1407" s="3">
        <f t="shared" si="263"/>
        <v>3103.2696059999998</v>
      </c>
      <c r="BN1407" s="3">
        <f t="shared" si="264"/>
        <v>2913.9473720000001</v>
      </c>
      <c r="BO1407" s="3">
        <f t="shared" si="265"/>
        <v>3932.2767840000001</v>
      </c>
      <c r="BP1407" s="3">
        <f t="shared" si="266"/>
        <v>3805.5458130000002</v>
      </c>
      <c r="BQ1407" s="3">
        <f t="shared" si="267"/>
        <v>1940.1295580000001</v>
      </c>
      <c r="BR1407" s="3">
        <f t="shared" si="268"/>
        <v>1927.155006</v>
      </c>
      <c r="BS1407" s="3">
        <f t="shared" si="269"/>
        <v>1684.400713</v>
      </c>
      <c r="BT1407" s="3">
        <f t="shared" si="270"/>
        <v>1682.9156129999999</v>
      </c>
      <c r="BU1407" s="3">
        <f t="shared" si="271"/>
        <v>1494.53</v>
      </c>
      <c r="BV1407" s="3">
        <f t="shared" si="272"/>
        <v>0</v>
      </c>
      <c r="BW1407" s="4">
        <f t="shared" si="273"/>
        <v>12154.606661</v>
      </c>
      <c r="BX1407" s="4">
        <f t="shared" si="274"/>
        <v>10329.563803999999</v>
      </c>
      <c r="BY1407" s="2" t="s">
        <v>903</v>
      </c>
    </row>
    <row r="1408" spans="1:77" x14ac:dyDescent="0.25">
      <c r="A1408" s="2">
        <v>16</v>
      </c>
      <c r="B1408" s="2" t="s">
        <v>0</v>
      </c>
      <c r="C1408" s="2" t="s">
        <v>727</v>
      </c>
      <c r="D1408" s="2">
        <v>2023</v>
      </c>
      <c r="E1408" s="2" t="s">
        <v>1</v>
      </c>
      <c r="F1408" s="2" t="s">
        <v>2</v>
      </c>
      <c r="G1408" s="2" t="s">
        <v>3</v>
      </c>
      <c r="H1408" s="2" t="s">
        <v>4</v>
      </c>
      <c r="I1408" s="2" t="s">
        <v>752</v>
      </c>
      <c r="J1408" s="2" t="s">
        <v>582</v>
      </c>
      <c r="K1408" s="2" t="s">
        <v>873</v>
      </c>
      <c r="L1408" s="2" t="s">
        <v>840</v>
      </c>
      <c r="M1408" s="2" t="s">
        <v>841</v>
      </c>
      <c r="N1408" s="2" t="s">
        <v>45</v>
      </c>
      <c r="O1408" s="2" t="s">
        <v>46</v>
      </c>
      <c r="P1408" s="2" t="s">
        <v>216</v>
      </c>
      <c r="Q1408" s="2" t="s">
        <v>217</v>
      </c>
      <c r="R1408" s="2" t="s">
        <v>10</v>
      </c>
      <c r="S1408" s="2" t="s">
        <v>11</v>
      </c>
      <c r="T1408" s="2">
        <v>129</v>
      </c>
      <c r="U1408" s="2" t="s">
        <v>224</v>
      </c>
      <c r="V1408" s="2" t="s">
        <v>4344</v>
      </c>
      <c r="W1408" s="2" t="s">
        <v>3294</v>
      </c>
      <c r="X1408" s="2">
        <v>1</v>
      </c>
      <c r="Y1408" s="2" t="s">
        <v>3297</v>
      </c>
      <c r="Z1408" s="2" t="s">
        <v>45</v>
      </c>
      <c r="AA1408" s="2" t="s">
        <v>917</v>
      </c>
      <c r="AB1408" s="2" t="s">
        <v>1661</v>
      </c>
      <c r="AC1408" s="6">
        <v>20</v>
      </c>
      <c r="AD1408" s="6">
        <v>20</v>
      </c>
      <c r="AE1408" s="6">
        <v>100</v>
      </c>
      <c r="AF1408" s="6">
        <v>300</v>
      </c>
      <c r="AG1408" s="6">
        <v>280</v>
      </c>
      <c r="AH1408" s="6">
        <v>93.33</v>
      </c>
      <c r="AI1408" s="6">
        <v>565</v>
      </c>
      <c r="AJ1408" s="6">
        <v>536</v>
      </c>
      <c r="AK1408" s="6">
        <v>94.87</v>
      </c>
      <c r="AL1408" s="6">
        <v>414</v>
      </c>
      <c r="AM1408" s="6">
        <v>493</v>
      </c>
      <c r="AN1408" s="6">
        <v>119.08</v>
      </c>
      <c r="AO1408" s="6">
        <v>0</v>
      </c>
      <c r="AP1408" s="6">
        <v>0</v>
      </c>
      <c r="AQ1408" s="6">
        <v>0</v>
      </c>
      <c r="AR1408" s="6">
        <v>1250</v>
      </c>
      <c r="AS1408" s="6">
        <v>1329</v>
      </c>
      <c r="AT1408" s="6">
        <v>106.32</v>
      </c>
      <c r="AU1408" s="5">
        <v>1562152103</v>
      </c>
      <c r="AV1408" s="5">
        <v>1072739481</v>
      </c>
      <c r="AW1408" s="6">
        <v>68.67</v>
      </c>
      <c r="AX1408" s="5">
        <v>4680171442</v>
      </c>
      <c r="AY1408" s="5">
        <v>4544842307</v>
      </c>
      <c r="AZ1408" s="6">
        <v>97.11</v>
      </c>
      <c r="BA1408" s="5">
        <v>4974978666</v>
      </c>
      <c r="BB1408" s="5">
        <v>4964166750</v>
      </c>
      <c r="BC1408" s="6">
        <v>99.78</v>
      </c>
      <c r="BD1408" s="5">
        <v>7030769613</v>
      </c>
      <c r="BE1408" s="5">
        <v>6922849655</v>
      </c>
      <c r="BF1408" s="6">
        <v>98.47</v>
      </c>
      <c r="BG1408" s="5">
        <v>0</v>
      </c>
      <c r="BH1408" s="5">
        <v>0</v>
      </c>
      <c r="BI1408" s="6">
        <v>0</v>
      </c>
      <c r="BJ1408" s="2" t="s">
        <v>13</v>
      </c>
      <c r="BK1408" s="2" t="s">
        <v>13</v>
      </c>
      <c r="BL1408" s="2" t="s">
        <v>13</v>
      </c>
      <c r="BM1408" s="3">
        <f t="shared" si="263"/>
        <v>1562.1521029999999</v>
      </c>
      <c r="BN1408" s="3">
        <f t="shared" si="264"/>
        <v>1072.7394810000001</v>
      </c>
      <c r="BO1408" s="3">
        <f t="shared" si="265"/>
        <v>4680.1714419999998</v>
      </c>
      <c r="BP1408" s="3">
        <f t="shared" si="266"/>
        <v>4544.8423069999999</v>
      </c>
      <c r="BQ1408" s="3">
        <f t="shared" si="267"/>
        <v>4974.978666</v>
      </c>
      <c r="BR1408" s="3">
        <f t="shared" si="268"/>
        <v>4964.1667500000003</v>
      </c>
      <c r="BS1408" s="3">
        <f t="shared" si="269"/>
        <v>7030.7696130000004</v>
      </c>
      <c r="BT1408" s="3">
        <f t="shared" si="270"/>
        <v>6922.849655</v>
      </c>
      <c r="BU1408" s="3">
        <f t="shared" si="271"/>
        <v>0</v>
      </c>
      <c r="BV1408" s="3">
        <f t="shared" si="272"/>
        <v>0</v>
      </c>
      <c r="BW1408" s="4">
        <f t="shared" si="273"/>
        <v>18248.071823999999</v>
      </c>
      <c r="BX1408" s="4">
        <f t="shared" si="274"/>
        <v>17504.598192999998</v>
      </c>
      <c r="BY1408" s="2" t="s">
        <v>903</v>
      </c>
    </row>
    <row r="1409" spans="1:77" x14ac:dyDescent="0.25">
      <c r="A1409" s="2">
        <v>16</v>
      </c>
      <c r="B1409" s="2" t="s">
        <v>0</v>
      </c>
      <c r="C1409" s="2" t="s">
        <v>727</v>
      </c>
      <c r="D1409" s="2">
        <v>2023</v>
      </c>
      <c r="E1409" s="2" t="s">
        <v>1</v>
      </c>
      <c r="F1409" s="2" t="s">
        <v>2</v>
      </c>
      <c r="G1409" s="2" t="s">
        <v>3</v>
      </c>
      <c r="H1409" s="2" t="s">
        <v>4</v>
      </c>
      <c r="I1409" s="2" t="s">
        <v>752</v>
      </c>
      <c r="J1409" s="2" t="s">
        <v>582</v>
      </c>
      <c r="K1409" s="2" t="s">
        <v>873</v>
      </c>
      <c r="L1409" s="2" t="s">
        <v>840</v>
      </c>
      <c r="M1409" s="2" t="s">
        <v>841</v>
      </c>
      <c r="N1409" s="2" t="s">
        <v>45</v>
      </c>
      <c r="O1409" s="2" t="s">
        <v>46</v>
      </c>
      <c r="P1409" s="2" t="s">
        <v>216</v>
      </c>
      <c r="Q1409" s="2" t="s">
        <v>217</v>
      </c>
      <c r="R1409" s="2" t="s">
        <v>10</v>
      </c>
      <c r="S1409" s="2" t="s">
        <v>11</v>
      </c>
      <c r="T1409" s="2">
        <v>129</v>
      </c>
      <c r="U1409" s="2" t="s">
        <v>224</v>
      </c>
      <c r="V1409" s="2" t="s">
        <v>4344</v>
      </c>
      <c r="W1409" s="2" t="s">
        <v>3294</v>
      </c>
      <c r="X1409" s="2">
        <v>2</v>
      </c>
      <c r="Y1409" s="2" t="s">
        <v>3298</v>
      </c>
      <c r="Z1409" s="2" t="s">
        <v>45</v>
      </c>
      <c r="AA1409" s="2" t="s">
        <v>917</v>
      </c>
      <c r="AB1409" s="2" t="s">
        <v>1661</v>
      </c>
      <c r="AC1409" s="6">
        <v>0</v>
      </c>
      <c r="AD1409" s="6">
        <v>0</v>
      </c>
      <c r="AE1409" s="6">
        <v>0</v>
      </c>
      <c r="AF1409" s="6">
        <v>143</v>
      </c>
      <c r="AG1409" s="6">
        <v>0</v>
      </c>
      <c r="AH1409" s="6">
        <v>0</v>
      </c>
      <c r="AI1409" s="6">
        <v>546</v>
      </c>
      <c r="AJ1409" s="6">
        <v>546</v>
      </c>
      <c r="AK1409" s="6">
        <v>100</v>
      </c>
      <c r="AL1409" s="6">
        <v>604</v>
      </c>
      <c r="AM1409" s="6">
        <v>519</v>
      </c>
      <c r="AN1409" s="6">
        <v>85.93</v>
      </c>
      <c r="AO1409" s="6">
        <v>100</v>
      </c>
      <c r="AP1409" s="6">
        <v>0</v>
      </c>
      <c r="AQ1409" s="6">
        <v>0</v>
      </c>
      <c r="AR1409" s="6">
        <v>1250</v>
      </c>
      <c r="AS1409" s="6">
        <v>1065</v>
      </c>
      <c r="AT1409" s="6">
        <v>85.2</v>
      </c>
      <c r="AU1409" s="5">
        <v>0</v>
      </c>
      <c r="AV1409" s="5">
        <v>0</v>
      </c>
      <c r="AW1409" s="6">
        <v>0</v>
      </c>
      <c r="AX1409" s="5">
        <v>1456900000</v>
      </c>
      <c r="AY1409" s="5">
        <v>1454454730</v>
      </c>
      <c r="AZ1409" s="6">
        <v>99.83</v>
      </c>
      <c r="BA1409" s="5">
        <v>6858418529</v>
      </c>
      <c r="BB1409" s="5">
        <v>6833220789</v>
      </c>
      <c r="BC1409" s="6">
        <v>99.63</v>
      </c>
      <c r="BD1409" s="5">
        <v>7549126108</v>
      </c>
      <c r="BE1409" s="5">
        <v>7519203660</v>
      </c>
      <c r="BF1409" s="6">
        <v>99.6</v>
      </c>
      <c r="BG1409" s="5">
        <v>5230488000</v>
      </c>
      <c r="BH1409" s="5">
        <v>0</v>
      </c>
      <c r="BI1409" s="6">
        <v>0</v>
      </c>
      <c r="BJ1409" s="2" t="s">
        <v>13</v>
      </c>
      <c r="BK1409" s="2" t="s">
        <v>13</v>
      </c>
      <c r="BL1409" s="2" t="s">
        <v>13</v>
      </c>
      <c r="BM1409" s="3">
        <f t="shared" si="263"/>
        <v>0</v>
      </c>
      <c r="BN1409" s="3">
        <f t="shared" si="264"/>
        <v>0</v>
      </c>
      <c r="BO1409" s="3">
        <f t="shared" si="265"/>
        <v>1456.9</v>
      </c>
      <c r="BP1409" s="3">
        <f t="shared" si="266"/>
        <v>1454.4547299999999</v>
      </c>
      <c r="BQ1409" s="3">
        <f t="shared" si="267"/>
        <v>6858.4185289999996</v>
      </c>
      <c r="BR1409" s="3">
        <f t="shared" si="268"/>
        <v>6833.220789</v>
      </c>
      <c r="BS1409" s="3">
        <f t="shared" si="269"/>
        <v>7549.1261080000004</v>
      </c>
      <c r="BT1409" s="3">
        <f t="shared" si="270"/>
        <v>7519.2036600000001</v>
      </c>
      <c r="BU1409" s="3">
        <f t="shared" si="271"/>
        <v>5230.4880000000003</v>
      </c>
      <c r="BV1409" s="3">
        <f t="shared" si="272"/>
        <v>0</v>
      </c>
      <c r="BW1409" s="4">
        <f t="shared" si="273"/>
        <v>21094.932637000002</v>
      </c>
      <c r="BX1409" s="4">
        <f t="shared" si="274"/>
        <v>15806.879179</v>
      </c>
      <c r="BY1409" s="2" t="s">
        <v>903</v>
      </c>
    </row>
    <row r="1410" spans="1:77" x14ac:dyDescent="0.25">
      <c r="A1410" s="2">
        <v>16</v>
      </c>
      <c r="B1410" s="2" t="s">
        <v>0</v>
      </c>
      <c r="C1410" s="2" t="s">
        <v>727</v>
      </c>
      <c r="D1410" s="2">
        <v>2023</v>
      </c>
      <c r="E1410" s="2" t="s">
        <v>1</v>
      </c>
      <c r="F1410" s="2" t="s">
        <v>2</v>
      </c>
      <c r="G1410" s="2" t="s">
        <v>3</v>
      </c>
      <c r="H1410" s="2" t="s">
        <v>4</v>
      </c>
      <c r="I1410" s="2" t="s">
        <v>752</v>
      </c>
      <c r="J1410" s="2" t="s">
        <v>582</v>
      </c>
      <c r="K1410" s="2" t="s">
        <v>873</v>
      </c>
      <c r="L1410" s="2" t="s">
        <v>840</v>
      </c>
      <c r="M1410" s="2" t="s">
        <v>841</v>
      </c>
      <c r="N1410" s="2" t="s">
        <v>45</v>
      </c>
      <c r="O1410" s="2" t="s">
        <v>46</v>
      </c>
      <c r="P1410" s="2" t="s">
        <v>216</v>
      </c>
      <c r="Q1410" s="2" t="s">
        <v>217</v>
      </c>
      <c r="R1410" s="2" t="s">
        <v>10</v>
      </c>
      <c r="S1410" s="2" t="s">
        <v>11</v>
      </c>
      <c r="T1410" s="2">
        <v>129</v>
      </c>
      <c r="U1410" s="2" t="s">
        <v>224</v>
      </c>
      <c r="V1410" s="2" t="s">
        <v>4344</v>
      </c>
      <c r="W1410" s="2" t="s">
        <v>3294</v>
      </c>
      <c r="X1410" s="2">
        <v>5</v>
      </c>
      <c r="Y1410" s="2" t="s">
        <v>3299</v>
      </c>
      <c r="Z1410" s="2" t="s">
        <v>45</v>
      </c>
      <c r="AA1410" s="2" t="s">
        <v>917</v>
      </c>
      <c r="AB1410" s="2" t="s">
        <v>1661</v>
      </c>
      <c r="AC1410" s="6">
        <v>0</v>
      </c>
      <c r="AD1410" s="6">
        <v>0</v>
      </c>
      <c r="AE1410" s="6">
        <v>0</v>
      </c>
      <c r="AF1410" s="6">
        <v>406</v>
      </c>
      <c r="AG1410" s="6">
        <v>406</v>
      </c>
      <c r="AH1410" s="6">
        <v>100</v>
      </c>
      <c r="AI1410" s="6">
        <v>1647</v>
      </c>
      <c r="AJ1410" s="6">
        <v>1647</v>
      </c>
      <c r="AK1410" s="6">
        <v>100</v>
      </c>
      <c r="AL1410" s="6">
        <v>1700</v>
      </c>
      <c r="AM1410" s="6">
        <v>1576</v>
      </c>
      <c r="AN1410" s="6">
        <v>92.71</v>
      </c>
      <c r="AO1410" s="6">
        <v>1247</v>
      </c>
      <c r="AP1410" s="6">
        <v>0</v>
      </c>
      <c r="AQ1410" s="6">
        <v>0</v>
      </c>
      <c r="AR1410" s="6">
        <v>5000</v>
      </c>
      <c r="AS1410" s="6">
        <v>3629</v>
      </c>
      <c r="AT1410" s="6">
        <v>72.58</v>
      </c>
      <c r="AU1410" s="5">
        <v>0</v>
      </c>
      <c r="AV1410" s="5">
        <v>0</v>
      </c>
      <c r="AW1410" s="6">
        <v>0</v>
      </c>
      <c r="AX1410" s="5">
        <v>165096800</v>
      </c>
      <c r="AY1410" s="5">
        <v>123822600</v>
      </c>
      <c r="AZ1410" s="6">
        <v>75</v>
      </c>
      <c r="BA1410" s="5">
        <v>162794289</v>
      </c>
      <c r="BB1410" s="5">
        <v>158517729</v>
      </c>
      <c r="BC1410" s="6">
        <v>97.38</v>
      </c>
      <c r="BD1410" s="5">
        <v>553820000</v>
      </c>
      <c r="BE1410" s="5">
        <v>490920000</v>
      </c>
      <c r="BF1410" s="6">
        <v>88.64</v>
      </c>
      <c r="BG1410" s="5">
        <v>2674490000</v>
      </c>
      <c r="BH1410" s="5">
        <v>0</v>
      </c>
      <c r="BI1410" s="6">
        <v>0</v>
      </c>
      <c r="BJ1410" s="2" t="s">
        <v>13</v>
      </c>
      <c r="BK1410" s="2" t="s">
        <v>13</v>
      </c>
      <c r="BL1410" s="2" t="s">
        <v>13</v>
      </c>
      <c r="BM1410" s="3">
        <f t="shared" si="263"/>
        <v>0</v>
      </c>
      <c r="BN1410" s="3">
        <f t="shared" si="264"/>
        <v>0</v>
      </c>
      <c r="BO1410" s="3">
        <f t="shared" si="265"/>
        <v>165.0968</v>
      </c>
      <c r="BP1410" s="3">
        <f t="shared" si="266"/>
        <v>123.82259999999999</v>
      </c>
      <c r="BQ1410" s="3">
        <f t="shared" si="267"/>
        <v>162.79428899999999</v>
      </c>
      <c r="BR1410" s="3">
        <f t="shared" si="268"/>
        <v>158.517729</v>
      </c>
      <c r="BS1410" s="3">
        <f t="shared" si="269"/>
        <v>553.82000000000005</v>
      </c>
      <c r="BT1410" s="3">
        <f t="shared" si="270"/>
        <v>490.92</v>
      </c>
      <c r="BU1410" s="3">
        <f t="shared" si="271"/>
        <v>2674.49</v>
      </c>
      <c r="BV1410" s="3">
        <f t="shared" si="272"/>
        <v>0</v>
      </c>
      <c r="BW1410" s="4">
        <f t="shared" si="273"/>
        <v>3556.2010889999997</v>
      </c>
      <c r="BX1410" s="4">
        <f t="shared" si="274"/>
        <v>773.26032899999996</v>
      </c>
      <c r="BY1410" s="2" t="s">
        <v>903</v>
      </c>
    </row>
    <row r="1411" spans="1:77" x14ac:dyDescent="0.25">
      <c r="A1411" s="2">
        <v>16</v>
      </c>
      <c r="B1411" s="2" t="s">
        <v>0</v>
      </c>
      <c r="C1411" s="2" t="s">
        <v>727</v>
      </c>
      <c r="D1411" s="2">
        <v>2023</v>
      </c>
      <c r="E1411" s="2" t="s">
        <v>1</v>
      </c>
      <c r="F1411" s="2" t="s">
        <v>2</v>
      </c>
      <c r="G1411" s="2" t="s">
        <v>3</v>
      </c>
      <c r="H1411" s="2" t="s">
        <v>4</v>
      </c>
      <c r="I1411" s="2" t="s">
        <v>752</v>
      </c>
      <c r="J1411" s="2" t="s">
        <v>582</v>
      </c>
      <c r="K1411" s="2" t="s">
        <v>873</v>
      </c>
      <c r="L1411" s="2" t="s">
        <v>840</v>
      </c>
      <c r="M1411" s="2" t="s">
        <v>841</v>
      </c>
      <c r="N1411" s="2" t="s">
        <v>45</v>
      </c>
      <c r="O1411" s="2" t="s">
        <v>46</v>
      </c>
      <c r="P1411" s="2" t="s">
        <v>216</v>
      </c>
      <c r="Q1411" s="2" t="s">
        <v>217</v>
      </c>
      <c r="R1411" s="2" t="s">
        <v>10</v>
      </c>
      <c r="S1411" s="2" t="s">
        <v>11</v>
      </c>
      <c r="T1411" s="2">
        <v>129</v>
      </c>
      <c r="U1411" s="2" t="s">
        <v>224</v>
      </c>
      <c r="V1411" s="2" t="s">
        <v>4344</v>
      </c>
      <c r="W1411" s="2" t="s">
        <v>3294</v>
      </c>
      <c r="X1411" s="2">
        <v>6</v>
      </c>
      <c r="Y1411" s="2" t="s">
        <v>3300</v>
      </c>
      <c r="Z1411" s="2" t="s">
        <v>45</v>
      </c>
      <c r="AA1411" s="2" t="s">
        <v>917</v>
      </c>
      <c r="AB1411" s="2" t="s">
        <v>1661</v>
      </c>
      <c r="AC1411" s="6">
        <v>0</v>
      </c>
      <c r="AD1411" s="6">
        <v>0</v>
      </c>
      <c r="AE1411" s="6">
        <v>0</v>
      </c>
      <c r="AF1411" s="6">
        <v>0</v>
      </c>
      <c r="AG1411" s="6">
        <v>0</v>
      </c>
      <c r="AH1411" s="6">
        <v>0</v>
      </c>
      <c r="AI1411" s="6">
        <v>58</v>
      </c>
      <c r="AJ1411" s="6">
        <v>58</v>
      </c>
      <c r="AK1411" s="6">
        <v>100</v>
      </c>
      <c r="AL1411" s="6">
        <v>258</v>
      </c>
      <c r="AM1411" s="6">
        <v>56</v>
      </c>
      <c r="AN1411" s="6">
        <v>21.71</v>
      </c>
      <c r="AO1411" s="6">
        <v>934</v>
      </c>
      <c r="AP1411" s="6">
        <v>0</v>
      </c>
      <c r="AQ1411" s="6">
        <v>0</v>
      </c>
      <c r="AR1411" s="6">
        <v>1250</v>
      </c>
      <c r="AS1411" s="6">
        <v>114</v>
      </c>
      <c r="AT1411" s="6">
        <v>9.1199999999999992</v>
      </c>
      <c r="AU1411" s="5">
        <v>0</v>
      </c>
      <c r="AV1411" s="5">
        <v>0</v>
      </c>
      <c r="AW1411" s="6">
        <v>0</v>
      </c>
      <c r="AX1411" s="5">
        <v>0</v>
      </c>
      <c r="AY1411" s="5">
        <v>0</v>
      </c>
      <c r="AZ1411" s="6">
        <v>0</v>
      </c>
      <c r="BA1411" s="5">
        <v>27483586</v>
      </c>
      <c r="BB1411" s="5">
        <v>15651770</v>
      </c>
      <c r="BC1411" s="6">
        <v>56.95</v>
      </c>
      <c r="BD1411" s="5">
        <v>68000000</v>
      </c>
      <c r="BE1411" s="5">
        <v>68000000</v>
      </c>
      <c r="BF1411" s="6">
        <v>100</v>
      </c>
      <c r="BG1411" s="5">
        <v>580000000</v>
      </c>
      <c r="BH1411" s="5">
        <v>0</v>
      </c>
      <c r="BI1411" s="6">
        <v>0</v>
      </c>
      <c r="BJ1411" s="2" t="s">
        <v>13</v>
      </c>
      <c r="BK1411" s="2" t="s">
        <v>13</v>
      </c>
      <c r="BL1411" s="2" t="s">
        <v>13</v>
      </c>
      <c r="BM1411" s="3">
        <f t="shared" ref="BM1411:BM1474" si="275">AU1411 / 1000000</f>
        <v>0</v>
      </c>
      <c r="BN1411" s="3">
        <f t="shared" ref="BN1411:BN1474" si="276">AV1411 / 1000000</f>
        <v>0</v>
      </c>
      <c r="BO1411" s="3">
        <f t="shared" ref="BO1411:BO1474" si="277">AX1411 / 1000000</f>
        <v>0</v>
      </c>
      <c r="BP1411" s="3">
        <f t="shared" ref="BP1411:BP1474" si="278">AY1411 / 1000000</f>
        <v>0</v>
      </c>
      <c r="BQ1411" s="3">
        <f t="shared" ref="BQ1411:BQ1474" si="279">BA1411 / 1000000</f>
        <v>27.483585999999999</v>
      </c>
      <c r="BR1411" s="3">
        <f t="shared" ref="BR1411:BR1474" si="280">BB1411 / 1000000</f>
        <v>15.651770000000001</v>
      </c>
      <c r="BS1411" s="3">
        <f t="shared" ref="BS1411:BS1474" si="281">BD1411 / 1000000</f>
        <v>68</v>
      </c>
      <c r="BT1411" s="3">
        <f t="shared" ref="BT1411:BT1474" si="282">BE1411 / 1000000</f>
        <v>68</v>
      </c>
      <c r="BU1411" s="3">
        <f t="shared" ref="BU1411:BU1474" si="283">BG1411 / 1000000</f>
        <v>580</v>
      </c>
      <c r="BV1411" s="3">
        <f t="shared" ref="BV1411:BV1474" si="284">BH1411 / 1000000</f>
        <v>0</v>
      </c>
      <c r="BW1411" s="4">
        <f t="shared" ref="BW1411:BW1474" si="285">BM1411+BO1411+BQ1411+BS1411+BU1411</f>
        <v>675.48358600000006</v>
      </c>
      <c r="BX1411" s="4">
        <f t="shared" ref="BX1411:BX1474" si="286">BN1411+BP1411+BR1411+BT1411+BV1411</f>
        <v>83.651769999999999</v>
      </c>
      <c r="BY1411" s="2" t="s">
        <v>903</v>
      </c>
    </row>
    <row r="1412" spans="1:77" x14ac:dyDescent="0.25">
      <c r="A1412" s="2">
        <v>16</v>
      </c>
      <c r="B1412" s="2" t="s">
        <v>0</v>
      </c>
      <c r="C1412" s="2" t="s">
        <v>727</v>
      </c>
      <c r="D1412" s="2">
        <v>2023</v>
      </c>
      <c r="E1412" s="2" t="s">
        <v>1</v>
      </c>
      <c r="F1412" s="2" t="s">
        <v>2</v>
      </c>
      <c r="G1412" s="2" t="s">
        <v>3</v>
      </c>
      <c r="H1412" s="2" t="s">
        <v>4</v>
      </c>
      <c r="I1412" s="2" t="s">
        <v>752</v>
      </c>
      <c r="J1412" s="2" t="s">
        <v>582</v>
      </c>
      <c r="K1412" s="2" t="s">
        <v>873</v>
      </c>
      <c r="L1412" s="2" t="s">
        <v>840</v>
      </c>
      <c r="M1412" s="2" t="s">
        <v>841</v>
      </c>
      <c r="N1412" s="2" t="s">
        <v>45</v>
      </c>
      <c r="O1412" s="2" t="s">
        <v>46</v>
      </c>
      <c r="P1412" s="2" t="s">
        <v>216</v>
      </c>
      <c r="Q1412" s="2" t="s">
        <v>217</v>
      </c>
      <c r="R1412" s="2" t="s">
        <v>10</v>
      </c>
      <c r="S1412" s="2" t="s">
        <v>11</v>
      </c>
      <c r="T1412" s="2">
        <v>133</v>
      </c>
      <c r="U1412" s="2" t="s">
        <v>228</v>
      </c>
      <c r="V1412" s="2" t="s">
        <v>4345</v>
      </c>
      <c r="W1412" s="2" t="s">
        <v>3301</v>
      </c>
      <c r="X1412" s="2">
        <v>1</v>
      </c>
      <c r="Y1412" s="2" t="s">
        <v>3302</v>
      </c>
      <c r="Z1412" s="2" t="s">
        <v>45</v>
      </c>
      <c r="AA1412" s="2" t="s">
        <v>917</v>
      </c>
      <c r="AB1412" s="2" t="s">
        <v>1661</v>
      </c>
      <c r="AC1412" s="6">
        <v>17305.599999999999</v>
      </c>
      <c r="AD1412" s="6">
        <v>17000</v>
      </c>
      <c r="AE1412" s="6">
        <v>98.23</v>
      </c>
      <c r="AF1412" s="6">
        <v>15000</v>
      </c>
      <c r="AG1412" s="6">
        <v>14571</v>
      </c>
      <c r="AH1412" s="6">
        <v>97.14</v>
      </c>
      <c r="AI1412" s="6">
        <v>40000</v>
      </c>
      <c r="AJ1412" s="6">
        <v>38899</v>
      </c>
      <c r="AK1412" s="6">
        <v>97.25</v>
      </c>
      <c r="AL1412" s="6">
        <v>10600</v>
      </c>
      <c r="AM1412" s="6">
        <v>10518</v>
      </c>
      <c r="AN1412" s="6">
        <v>99.23</v>
      </c>
      <c r="AO1412" s="6">
        <v>18930</v>
      </c>
      <c r="AP1412" s="6">
        <v>0</v>
      </c>
      <c r="AQ1412" s="6">
        <v>0</v>
      </c>
      <c r="AR1412" s="6">
        <v>100000</v>
      </c>
      <c r="AS1412" s="6">
        <v>80988</v>
      </c>
      <c r="AT1412" s="6">
        <v>80.989999999999995</v>
      </c>
      <c r="AU1412" s="5">
        <v>3602795429</v>
      </c>
      <c r="AV1412" s="5">
        <v>3501527996</v>
      </c>
      <c r="AW1412" s="6">
        <v>97.19</v>
      </c>
      <c r="AX1412" s="5">
        <v>61555215070</v>
      </c>
      <c r="AY1412" s="5">
        <v>56012523352</v>
      </c>
      <c r="AZ1412" s="6">
        <v>91</v>
      </c>
      <c r="BA1412" s="5">
        <v>18750560550</v>
      </c>
      <c r="BB1412" s="5">
        <v>18722560550</v>
      </c>
      <c r="BC1412" s="6">
        <v>99.85</v>
      </c>
      <c r="BD1412" s="5">
        <v>14361427344</v>
      </c>
      <c r="BE1412" s="5">
        <v>13608437847</v>
      </c>
      <c r="BF1412" s="6">
        <v>94.76</v>
      </c>
      <c r="BG1412" s="5">
        <v>13815706000</v>
      </c>
      <c r="BH1412" s="5">
        <v>0</v>
      </c>
      <c r="BI1412" s="6">
        <v>0</v>
      </c>
      <c r="BJ1412" s="2" t="s">
        <v>13</v>
      </c>
      <c r="BK1412" s="2" t="s">
        <v>13</v>
      </c>
      <c r="BL1412" s="2" t="s">
        <v>13</v>
      </c>
      <c r="BM1412" s="3">
        <f t="shared" si="275"/>
        <v>3602.7954289999998</v>
      </c>
      <c r="BN1412" s="3">
        <f t="shared" si="276"/>
        <v>3501.5279959999998</v>
      </c>
      <c r="BO1412" s="3">
        <f t="shared" si="277"/>
        <v>61555.215069999998</v>
      </c>
      <c r="BP1412" s="3">
        <f t="shared" si="278"/>
        <v>56012.523351999997</v>
      </c>
      <c r="BQ1412" s="3">
        <f t="shared" si="279"/>
        <v>18750.560549999998</v>
      </c>
      <c r="BR1412" s="3">
        <f t="shared" si="280"/>
        <v>18722.560549999998</v>
      </c>
      <c r="BS1412" s="3">
        <f t="shared" si="281"/>
        <v>14361.427344</v>
      </c>
      <c r="BT1412" s="3">
        <f t="shared" si="282"/>
        <v>13608.437846999999</v>
      </c>
      <c r="BU1412" s="3">
        <f t="shared" si="283"/>
        <v>13815.706</v>
      </c>
      <c r="BV1412" s="3">
        <f t="shared" si="284"/>
        <v>0</v>
      </c>
      <c r="BW1412" s="4">
        <f t="shared" si="285"/>
        <v>112085.70439299999</v>
      </c>
      <c r="BX1412" s="4">
        <f t="shared" si="286"/>
        <v>91845.049744999982</v>
      </c>
      <c r="BY1412" s="2" t="s">
        <v>903</v>
      </c>
    </row>
    <row r="1413" spans="1:77" x14ac:dyDescent="0.25">
      <c r="A1413" s="2">
        <v>16</v>
      </c>
      <c r="B1413" s="2" t="s">
        <v>0</v>
      </c>
      <c r="C1413" s="2" t="s">
        <v>727</v>
      </c>
      <c r="D1413" s="2">
        <v>2023</v>
      </c>
      <c r="E1413" s="2" t="s">
        <v>1</v>
      </c>
      <c r="F1413" s="2" t="s">
        <v>2</v>
      </c>
      <c r="G1413" s="2" t="s">
        <v>3</v>
      </c>
      <c r="H1413" s="2" t="s">
        <v>4</v>
      </c>
      <c r="I1413" s="2" t="s">
        <v>752</v>
      </c>
      <c r="J1413" s="2" t="s">
        <v>582</v>
      </c>
      <c r="K1413" s="2" t="s">
        <v>873</v>
      </c>
      <c r="L1413" s="2" t="s">
        <v>840</v>
      </c>
      <c r="M1413" s="2" t="s">
        <v>841</v>
      </c>
      <c r="N1413" s="2" t="s">
        <v>45</v>
      </c>
      <c r="O1413" s="2" t="s">
        <v>46</v>
      </c>
      <c r="P1413" s="2" t="s">
        <v>216</v>
      </c>
      <c r="Q1413" s="2" t="s">
        <v>217</v>
      </c>
      <c r="R1413" s="2" t="s">
        <v>10</v>
      </c>
      <c r="S1413" s="2" t="s">
        <v>11</v>
      </c>
      <c r="T1413" s="2">
        <v>133</v>
      </c>
      <c r="U1413" s="2" t="s">
        <v>228</v>
      </c>
      <c r="V1413" s="2" t="s">
        <v>4345</v>
      </c>
      <c r="W1413" s="2" t="s">
        <v>3301</v>
      </c>
      <c r="X1413" s="2">
        <v>2</v>
      </c>
      <c r="Y1413" s="2" t="s">
        <v>3303</v>
      </c>
      <c r="Z1413" s="2" t="s">
        <v>3</v>
      </c>
      <c r="AA1413" s="2" t="s">
        <v>913</v>
      </c>
      <c r="AB1413" s="2" t="s">
        <v>1661</v>
      </c>
      <c r="AC1413" s="6">
        <v>100</v>
      </c>
      <c r="AD1413" s="6">
        <v>97</v>
      </c>
      <c r="AE1413" s="6">
        <v>97</v>
      </c>
      <c r="AF1413" s="6">
        <v>100</v>
      </c>
      <c r="AG1413" s="6">
        <v>97</v>
      </c>
      <c r="AH1413" s="6">
        <v>97</v>
      </c>
      <c r="AI1413" s="6">
        <v>100</v>
      </c>
      <c r="AJ1413" s="6">
        <v>95</v>
      </c>
      <c r="AK1413" s="6">
        <v>95</v>
      </c>
      <c r="AL1413" s="6">
        <v>100</v>
      </c>
      <c r="AM1413" s="6">
        <v>95</v>
      </c>
      <c r="AN1413" s="6">
        <v>95</v>
      </c>
      <c r="AO1413" s="6">
        <v>100</v>
      </c>
      <c r="AP1413" s="6">
        <v>0</v>
      </c>
      <c r="AQ1413" s="6">
        <v>0</v>
      </c>
      <c r="AR1413" s="6" t="s">
        <v>11</v>
      </c>
      <c r="AS1413" s="6" t="s">
        <v>11</v>
      </c>
      <c r="AT1413" s="6" t="s">
        <v>11</v>
      </c>
      <c r="AU1413" s="5">
        <v>1600000000</v>
      </c>
      <c r="AV1413" s="5">
        <v>1435632384</v>
      </c>
      <c r="AW1413" s="6">
        <v>89.73</v>
      </c>
      <c r="AX1413" s="5">
        <v>5839662930</v>
      </c>
      <c r="AY1413" s="5">
        <v>5443986891</v>
      </c>
      <c r="AZ1413" s="6">
        <v>93.22</v>
      </c>
      <c r="BA1413" s="5">
        <v>4799456606</v>
      </c>
      <c r="BB1413" s="5">
        <v>4638243827</v>
      </c>
      <c r="BC1413" s="6">
        <v>96.64</v>
      </c>
      <c r="BD1413" s="5">
        <v>10983135656</v>
      </c>
      <c r="BE1413" s="5">
        <v>8672589083</v>
      </c>
      <c r="BF1413" s="6">
        <v>78.959999999999994</v>
      </c>
      <c r="BG1413" s="5">
        <v>2844851000</v>
      </c>
      <c r="BH1413" s="5">
        <v>0</v>
      </c>
      <c r="BI1413" s="6">
        <v>0</v>
      </c>
      <c r="BJ1413" s="2" t="s">
        <v>13</v>
      </c>
      <c r="BK1413" s="2" t="s">
        <v>13</v>
      </c>
      <c r="BL1413" s="2" t="s">
        <v>13</v>
      </c>
      <c r="BM1413" s="3">
        <f t="shared" si="275"/>
        <v>1600</v>
      </c>
      <c r="BN1413" s="3">
        <f t="shared" si="276"/>
        <v>1435.632384</v>
      </c>
      <c r="BO1413" s="3">
        <f t="shared" si="277"/>
        <v>5839.6629300000004</v>
      </c>
      <c r="BP1413" s="3">
        <f t="shared" si="278"/>
        <v>5443.9868909999996</v>
      </c>
      <c r="BQ1413" s="3">
        <f t="shared" si="279"/>
        <v>4799.4566059999997</v>
      </c>
      <c r="BR1413" s="3">
        <f t="shared" si="280"/>
        <v>4638.2438270000002</v>
      </c>
      <c r="BS1413" s="3">
        <f t="shared" si="281"/>
        <v>10983.135656</v>
      </c>
      <c r="BT1413" s="3">
        <f t="shared" si="282"/>
        <v>8672.5890830000008</v>
      </c>
      <c r="BU1413" s="3">
        <f t="shared" si="283"/>
        <v>2844.8510000000001</v>
      </c>
      <c r="BV1413" s="3">
        <f t="shared" si="284"/>
        <v>0</v>
      </c>
      <c r="BW1413" s="4">
        <f t="shared" si="285"/>
        <v>26067.106191999999</v>
      </c>
      <c r="BX1413" s="4">
        <f t="shared" si="286"/>
        <v>20190.452185000002</v>
      </c>
      <c r="BY1413" s="2" t="s">
        <v>903</v>
      </c>
    </row>
    <row r="1414" spans="1:77" x14ac:dyDescent="0.25">
      <c r="A1414" s="2">
        <v>16</v>
      </c>
      <c r="B1414" s="2" t="s">
        <v>0</v>
      </c>
      <c r="C1414" s="2" t="s">
        <v>727</v>
      </c>
      <c r="D1414" s="2">
        <v>2023</v>
      </c>
      <c r="E1414" s="2" t="s">
        <v>1</v>
      </c>
      <c r="F1414" s="2" t="s">
        <v>2</v>
      </c>
      <c r="G1414" s="2" t="s">
        <v>3</v>
      </c>
      <c r="H1414" s="2" t="s">
        <v>4</v>
      </c>
      <c r="I1414" s="2" t="s">
        <v>752</v>
      </c>
      <c r="J1414" s="2" t="s">
        <v>582</v>
      </c>
      <c r="K1414" s="2" t="s">
        <v>873</v>
      </c>
      <c r="L1414" s="2" t="s">
        <v>840</v>
      </c>
      <c r="M1414" s="2" t="s">
        <v>841</v>
      </c>
      <c r="N1414" s="2" t="s">
        <v>45</v>
      </c>
      <c r="O1414" s="2" t="s">
        <v>46</v>
      </c>
      <c r="P1414" s="2" t="s">
        <v>216</v>
      </c>
      <c r="Q1414" s="2" t="s">
        <v>217</v>
      </c>
      <c r="R1414" s="2" t="s">
        <v>10</v>
      </c>
      <c r="S1414" s="2" t="s">
        <v>11</v>
      </c>
      <c r="T1414" s="2">
        <v>134</v>
      </c>
      <c r="U1414" s="2" t="s">
        <v>583</v>
      </c>
      <c r="V1414" s="2" t="s">
        <v>4346</v>
      </c>
      <c r="W1414" s="2" t="s">
        <v>3304</v>
      </c>
      <c r="X1414" s="2">
        <v>1</v>
      </c>
      <c r="Y1414" s="2" t="s">
        <v>3305</v>
      </c>
      <c r="Z1414" s="2" t="s">
        <v>45</v>
      </c>
      <c r="AA1414" s="2" t="s">
        <v>917</v>
      </c>
      <c r="AB1414" s="2" t="s">
        <v>1661</v>
      </c>
      <c r="AC1414" s="6">
        <v>300</v>
      </c>
      <c r="AD1414" s="6">
        <v>433</v>
      </c>
      <c r="AE1414" s="6">
        <v>144.33000000000001</v>
      </c>
      <c r="AF1414" s="6">
        <v>900</v>
      </c>
      <c r="AG1414" s="6">
        <v>1005</v>
      </c>
      <c r="AH1414" s="6">
        <v>111.67</v>
      </c>
      <c r="AI1414" s="6">
        <v>900</v>
      </c>
      <c r="AJ1414" s="6">
        <v>907</v>
      </c>
      <c r="AK1414" s="6">
        <v>100.78</v>
      </c>
      <c r="AL1414" s="6">
        <v>1140</v>
      </c>
      <c r="AM1414" s="6">
        <v>784</v>
      </c>
      <c r="AN1414" s="6">
        <v>68.77</v>
      </c>
      <c r="AO1414" s="6">
        <v>548</v>
      </c>
      <c r="AP1414" s="6">
        <v>0</v>
      </c>
      <c r="AQ1414" s="6">
        <v>0</v>
      </c>
      <c r="AR1414" s="6">
        <v>3900</v>
      </c>
      <c r="AS1414" s="6">
        <v>3129</v>
      </c>
      <c r="AT1414" s="6">
        <v>80.23</v>
      </c>
      <c r="AU1414" s="5">
        <v>2485910486</v>
      </c>
      <c r="AV1414" s="5">
        <v>2462637504</v>
      </c>
      <c r="AW1414" s="6">
        <v>99.06</v>
      </c>
      <c r="AX1414" s="5">
        <v>3174460251</v>
      </c>
      <c r="AY1414" s="5">
        <v>3173790307</v>
      </c>
      <c r="AZ1414" s="6">
        <v>99.98</v>
      </c>
      <c r="BA1414" s="5">
        <v>2789780428</v>
      </c>
      <c r="BB1414" s="5">
        <v>2722403328</v>
      </c>
      <c r="BC1414" s="6">
        <v>97.58</v>
      </c>
      <c r="BD1414" s="5">
        <v>2154440514</v>
      </c>
      <c r="BE1414" s="5">
        <v>2126649916</v>
      </c>
      <c r="BF1414" s="6">
        <v>98.71</v>
      </c>
      <c r="BG1414" s="5">
        <v>1658800000</v>
      </c>
      <c r="BH1414" s="5">
        <v>0</v>
      </c>
      <c r="BI1414" s="6">
        <v>0</v>
      </c>
      <c r="BJ1414" s="2" t="s">
        <v>13</v>
      </c>
      <c r="BK1414" s="2" t="s">
        <v>13</v>
      </c>
      <c r="BL1414" s="2" t="s">
        <v>13</v>
      </c>
      <c r="BM1414" s="3">
        <f t="shared" si="275"/>
        <v>2485.9104860000002</v>
      </c>
      <c r="BN1414" s="3">
        <f t="shared" si="276"/>
        <v>2462.6375039999998</v>
      </c>
      <c r="BO1414" s="3">
        <f t="shared" si="277"/>
        <v>3174.460251</v>
      </c>
      <c r="BP1414" s="3">
        <f t="shared" si="278"/>
        <v>3173.7903070000002</v>
      </c>
      <c r="BQ1414" s="3">
        <f t="shared" si="279"/>
        <v>2789.780428</v>
      </c>
      <c r="BR1414" s="3">
        <f t="shared" si="280"/>
        <v>2722.4033279999999</v>
      </c>
      <c r="BS1414" s="3">
        <f t="shared" si="281"/>
        <v>2154.4405139999999</v>
      </c>
      <c r="BT1414" s="3">
        <f t="shared" si="282"/>
        <v>2126.6499159999998</v>
      </c>
      <c r="BU1414" s="3">
        <f t="shared" si="283"/>
        <v>1658.8</v>
      </c>
      <c r="BV1414" s="3">
        <f t="shared" si="284"/>
        <v>0</v>
      </c>
      <c r="BW1414" s="4">
        <f t="shared" si="285"/>
        <v>12263.391678999998</v>
      </c>
      <c r="BX1414" s="4">
        <f t="shared" si="286"/>
        <v>10485.481055</v>
      </c>
      <c r="BY1414" s="2" t="s">
        <v>903</v>
      </c>
    </row>
    <row r="1415" spans="1:77" x14ac:dyDescent="0.25">
      <c r="A1415" s="2">
        <v>16</v>
      </c>
      <c r="B1415" s="2" t="s">
        <v>0</v>
      </c>
      <c r="C1415" s="2" t="s">
        <v>727</v>
      </c>
      <c r="D1415" s="2">
        <v>2023</v>
      </c>
      <c r="E1415" s="2" t="s">
        <v>1</v>
      </c>
      <c r="F1415" s="2" t="s">
        <v>2</v>
      </c>
      <c r="G1415" s="2" t="s">
        <v>3</v>
      </c>
      <c r="H1415" s="2" t="s">
        <v>4</v>
      </c>
      <c r="I1415" s="2" t="s">
        <v>752</v>
      </c>
      <c r="J1415" s="2" t="s">
        <v>582</v>
      </c>
      <c r="K1415" s="2" t="s">
        <v>873</v>
      </c>
      <c r="L1415" s="2" t="s">
        <v>840</v>
      </c>
      <c r="M1415" s="2" t="s">
        <v>841</v>
      </c>
      <c r="N1415" s="2" t="s">
        <v>45</v>
      </c>
      <c r="O1415" s="2" t="s">
        <v>46</v>
      </c>
      <c r="P1415" s="2" t="s">
        <v>216</v>
      </c>
      <c r="Q1415" s="2" t="s">
        <v>217</v>
      </c>
      <c r="R1415" s="2" t="s">
        <v>10</v>
      </c>
      <c r="S1415" s="2" t="s">
        <v>11</v>
      </c>
      <c r="T1415" s="2">
        <v>134</v>
      </c>
      <c r="U1415" s="2" t="s">
        <v>583</v>
      </c>
      <c r="V1415" s="2" t="s">
        <v>4346</v>
      </c>
      <c r="W1415" s="2" t="s">
        <v>3304</v>
      </c>
      <c r="X1415" s="2">
        <v>2</v>
      </c>
      <c r="Y1415" s="2" t="s">
        <v>3306</v>
      </c>
      <c r="Z1415" s="2" t="s">
        <v>45</v>
      </c>
      <c r="AA1415" s="2" t="s">
        <v>917</v>
      </c>
      <c r="AB1415" s="2" t="s">
        <v>1661</v>
      </c>
      <c r="AC1415" s="6">
        <v>1</v>
      </c>
      <c r="AD1415" s="6">
        <v>1</v>
      </c>
      <c r="AE1415" s="6">
        <v>100</v>
      </c>
      <c r="AF1415" s="6">
        <v>0.35</v>
      </c>
      <c r="AG1415" s="6">
        <v>0.35</v>
      </c>
      <c r="AH1415" s="6">
        <v>100</v>
      </c>
      <c r="AI1415" s="6">
        <v>0.25</v>
      </c>
      <c r="AJ1415" s="6">
        <v>0.25</v>
      </c>
      <c r="AK1415" s="6">
        <v>100</v>
      </c>
      <c r="AL1415" s="6">
        <v>0.27</v>
      </c>
      <c r="AM1415" s="6">
        <v>0.12</v>
      </c>
      <c r="AN1415" s="6">
        <v>44.44</v>
      </c>
      <c r="AO1415" s="6">
        <v>0.13</v>
      </c>
      <c r="AP1415" s="6">
        <v>0</v>
      </c>
      <c r="AQ1415" s="6">
        <v>0</v>
      </c>
      <c r="AR1415" s="6">
        <v>2</v>
      </c>
      <c r="AS1415" s="6">
        <v>1.72</v>
      </c>
      <c r="AT1415" s="6">
        <v>86</v>
      </c>
      <c r="AU1415" s="5">
        <v>3933263526</v>
      </c>
      <c r="AV1415" s="5">
        <v>3919824286</v>
      </c>
      <c r="AW1415" s="6">
        <v>99.66</v>
      </c>
      <c r="AX1415" s="5">
        <v>785812430</v>
      </c>
      <c r="AY1415" s="5">
        <v>783562430</v>
      </c>
      <c r="AZ1415" s="6">
        <v>99.71</v>
      </c>
      <c r="BA1415" s="5">
        <v>780581888</v>
      </c>
      <c r="BB1415" s="5">
        <v>664949494</v>
      </c>
      <c r="BC1415" s="6">
        <v>85.19</v>
      </c>
      <c r="BD1415" s="5">
        <v>906088213</v>
      </c>
      <c r="BE1415" s="5">
        <v>816366845</v>
      </c>
      <c r="BF1415" s="6">
        <v>90.1</v>
      </c>
      <c r="BG1415" s="5">
        <v>817600000</v>
      </c>
      <c r="BH1415" s="5">
        <v>0</v>
      </c>
      <c r="BI1415" s="6">
        <v>0</v>
      </c>
      <c r="BJ1415" s="2" t="s">
        <v>13</v>
      </c>
      <c r="BK1415" s="2" t="s">
        <v>13</v>
      </c>
      <c r="BL1415" s="2" t="s">
        <v>13</v>
      </c>
      <c r="BM1415" s="3">
        <f t="shared" si="275"/>
        <v>3933.2635260000002</v>
      </c>
      <c r="BN1415" s="3">
        <f t="shared" si="276"/>
        <v>3919.824286</v>
      </c>
      <c r="BO1415" s="3">
        <f t="shared" si="277"/>
        <v>785.81242999999995</v>
      </c>
      <c r="BP1415" s="3">
        <f t="shared" si="278"/>
        <v>783.56242999999995</v>
      </c>
      <c r="BQ1415" s="3">
        <f t="shared" si="279"/>
        <v>780.58188800000005</v>
      </c>
      <c r="BR1415" s="3">
        <f t="shared" si="280"/>
        <v>664.94949399999996</v>
      </c>
      <c r="BS1415" s="3">
        <f t="shared" si="281"/>
        <v>906.088213</v>
      </c>
      <c r="BT1415" s="3">
        <f t="shared" si="282"/>
        <v>816.36684500000001</v>
      </c>
      <c r="BU1415" s="3">
        <f t="shared" si="283"/>
        <v>817.6</v>
      </c>
      <c r="BV1415" s="3">
        <f t="shared" si="284"/>
        <v>0</v>
      </c>
      <c r="BW1415" s="4">
        <f t="shared" si="285"/>
        <v>7223.3460570000007</v>
      </c>
      <c r="BX1415" s="4">
        <f t="shared" si="286"/>
        <v>6184.7030549999999</v>
      </c>
      <c r="BY1415" s="2" t="s">
        <v>903</v>
      </c>
    </row>
    <row r="1416" spans="1:77" x14ac:dyDescent="0.25">
      <c r="A1416" s="2">
        <v>16</v>
      </c>
      <c r="B1416" s="2" t="s">
        <v>0</v>
      </c>
      <c r="C1416" s="2" t="s">
        <v>727</v>
      </c>
      <c r="D1416" s="2">
        <v>2023</v>
      </c>
      <c r="E1416" s="2" t="s">
        <v>1</v>
      </c>
      <c r="F1416" s="2" t="s">
        <v>2</v>
      </c>
      <c r="G1416" s="2" t="s">
        <v>3</v>
      </c>
      <c r="H1416" s="2" t="s">
        <v>4</v>
      </c>
      <c r="I1416" s="2" t="s">
        <v>752</v>
      </c>
      <c r="J1416" s="2" t="s">
        <v>582</v>
      </c>
      <c r="K1416" s="2" t="s">
        <v>873</v>
      </c>
      <c r="L1416" s="2" t="s">
        <v>840</v>
      </c>
      <c r="M1416" s="2" t="s">
        <v>841</v>
      </c>
      <c r="N1416" s="2" t="s">
        <v>45</v>
      </c>
      <c r="O1416" s="2" t="s">
        <v>46</v>
      </c>
      <c r="P1416" s="2" t="s">
        <v>216</v>
      </c>
      <c r="Q1416" s="2" t="s">
        <v>217</v>
      </c>
      <c r="R1416" s="2" t="s">
        <v>10</v>
      </c>
      <c r="S1416" s="2" t="s">
        <v>11</v>
      </c>
      <c r="T1416" s="2">
        <v>134</v>
      </c>
      <c r="U1416" s="2" t="s">
        <v>583</v>
      </c>
      <c r="V1416" s="2" t="s">
        <v>4346</v>
      </c>
      <c r="W1416" s="2" t="s">
        <v>3304</v>
      </c>
      <c r="X1416" s="2">
        <v>3</v>
      </c>
      <c r="Y1416" s="2" t="s">
        <v>3307</v>
      </c>
      <c r="Z1416" s="2" t="s">
        <v>45</v>
      </c>
      <c r="AA1416" s="2" t="s">
        <v>917</v>
      </c>
      <c r="AB1416" s="2" t="s">
        <v>1661</v>
      </c>
      <c r="AC1416" s="6">
        <v>1</v>
      </c>
      <c r="AD1416" s="6">
        <v>1</v>
      </c>
      <c r="AE1416" s="6">
        <v>100</v>
      </c>
      <c r="AF1416" s="6">
        <v>1</v>
      </c>
      <c r="AG1416" s="6">
        <v>1</v>
      </c>
      <c r="AH1416" s="6">
        <v>100</v>
      </c>
      <c r="AI1416" s="6">
        <v>0.7</v>
      </c>
      <c r="AJ1416" s="6">
        <v>0.7</v>
      </c>
      <c r="AK1416" s="6">
        <v>100</v>
      </c>
      <c r="AL1416" s="6">
        <v>1.3</v>
      </c>
      <c r="AM1416" s="6">
        <v>1</v>
      </c>
      <c r="AN1416" s="6">
        <v>76.92</v>
      </c>
      <c r="AO1416" s="6">
        <v>0</v>
      </c>
      <c r="AP1416" s="6">
        <v>0</v>
      </c>
      <c r="AQ1416" s="6">
        <v>0</v>
      </c>
      <c r="AR1416" s="6">
        <v>4</v>
      </c>
      <c r="AS1416" s="6">
        <v>3.7</v>
      </c>
      <c r="AT1416" s="6">
        <v>92.5</v>
      </c>
      <c r="AU1416" s="5">
        <v>1148195</v>
      </c>
      <c r="AV1416" s="5">
        <v>1148195</v>
      </c>
      <c r="AW1416" s="6">
        <v>100</v>
      </c>
      <c r="AX1416" s="5">
        <v>704512319</v>
      </c>
      <c r="AY1416" s="5">
        <v>700993442</v>
      </c>
      <c r="AZ1416" s="6">
        <v>99.5</v>
      </c>
      <c r="BA1416" s="5">
        <v>544580000</v>
      </c>
      <c r="BB1416" s="5">
        <v>544580000</v>
      </c>
      <c r="BC1416" s="6">
        <v>100</v>
      </c>
      <c r="BD1416" s="5">
        <v>1318697580</v>
      </c>
      <c r="BE1416" s="5">
        <v>1268364625</v>
      </c>
      <c r="BF1416" s="6">
        <v>96.18</v>
      </c>
      <c r="BG1416" s="5">
        <v>0</v>
      </c>
      <c r="BH1416" s="5">
        <v>0</v>
      </c>
      <c r="BI1416" s="6">
        <v>0</v>
      </c>
      <c r="BJ1416" s="2" t="s">
        <v>13</v>
      </c>
      <c r="BK1416" s="2" t="s">
        <v>13</v>
      </c>
      <c r="BL1416" s="2" t="s">
        <v>13</v>
      </c>
      <c r="BM1416" s="3">
        <f t="shared" si="275"/>
        <v>1.1481950000000001</v>
      </c>
      <c r="BN1416" s="3">
        <f t="shared" si="276"/>
        <v>1.1481950000000001</v>
      </c>
      <c r="BO1416" s="3">
        <f t="shared" si="277"/>
        <v>704.51231900000005</v>
      </c>
      <c r="BP1416" s="3">
        <f t="shared" si="278"/>
        <v>700.99344199999996</v>
      </c>
      <c r="BQ1416" s="3">
        <f t="shared" si="279"/>
        <v>544.58000000000004</v>
      </c>
      <c r="BR1416" s="3">
        <f t="shared" si="280"/>
        <v>544.58000000000004</v>
      </c>
      <c r="BS1416" s="3">
        <f t="shared" si="281"/>
        <v>1318.69758</v>
      </c>
      <c r="BT1416" s="3">
        <f t="shared" si="282"/>
        <v>1268.3646249999999</v>
      </c>
      <c r="BU1416" s="3">
        <f t="shared" si="283"/>
        <v>0</v>
      </c>
      <c r="BV1416" s="3">
        <f t="shared" si="284"/>
        <v>0</v>
      </c>
      <c r="BW1416" s="4">
        <f t="shared" si="285"/>
        <v>2568.9380940000001</v>
      </c>
      <c r="BX1416" s="4">
        <f t="shared" si="286"/>
        <v>2515.0862619999998</v>
      </c>
      <c r="BY1416" s="2" t="s">
        <v>903</v>
      </c>
    </row>
    <row r="1417" spans="1:77" x14ac:dyDescent="0.25">
      <c r="A1417" s="2">
        <v>16</v>
      </c>
      <c r="B1417" s="2" t="s">
        <v>0</v>
      </c>
      <c r="C1417" s="2" t="s">
        <v>727</v>
      </c>
      <c r="D1417" s="2">
        <v>2023</v>
      </c>
      <c r="E1417" s="2" t="s">
        <v>1</v>
      </c>
      <c r="F1417" s="2" t="s">
        <v>2</v>
      </c>
      <c r="G1417" s="2" t="s">
        <v>3</v>
      </c>
      <c r="H1417" s="2" t="s">
        <v>4</v>
      </c>
      <c r="I1417" s="2" t="s">
        <v>752</v>
      </c>
      <c r="J1417" s="2" t="s">
        <v>582</v>
      </c>
      <c r="K1417" s="2" t="s">
        <v>873</v>
      </c>
      <c r="L1417" s="2" t="s">
        <v>840</v>
      </c>
      <c r="M1417" s="2" t="s">
        <v>841</v>
      </c>
      <c r="N1417" s="2" t="s">
        <v>45</v>
      </c>
      <c r="O1417" s="2" t="s">
        <v>46</v>
      </c>
      <c r="P1417" s="2" t="s">
        <v>216</v>
      </c>
      <c r="Q1417" s="2" t="s">
        <v>217</v>
      </c>
      <c r="R1417" s="2" t="s">
        <v>10</v>
      </c>
      <c r="S1417" s="2" t="s">
        <v>11</v>
      </c>
      <c r="T1417" s="2">
        <v>134</v>
      </c>
      <c r="U1417" s="2" t="s">
        <v>583</v>
      </c>
      <c r="V1417" s="2" t="s">
        <v>4346</v>
      </c>
      <c r="W1417" s="2" t="s">
        <v>3304</v>
      </c>
      <c r="X1417" s="2">
        <v>4</v>
      </c>
      <c r="Y1417" s="2" t="s">
        <v>3308</v>
      </c>
      <c r="Z1417" s="2" t="s">
        <v>3</v>
      </c>
      <c r="AA1417" s="2" t="s">
        <v>913</v>
      </c>
      <c r="AB1417" s="2" t="s">
        <v>1661</v>
      </c>
      <c r="AC1417" s="6">
        <v>0</v>
      </c>
      <c r="AD1417" s="6">
        <v>0</v>
      </c>
      <c r="AE1417" s="6">
        <v>0</v>
      </c>
      <c r="AF1417" s="6">
        <v>0</v>
      </c>
      <c r="AG1417" s="6">
        <v>0</v>
      </c>
      <c r="AH1417" s="6">
        <v>0</v>
      </c>
      <c r="AI1417" s="6">
        <v>100</v>
      </c>
      <c r="AJ1417" s="6">
        <v>95</v>
      </c>
      <c r="AK1417" s="6">
        <v>95</v>
      </c>
      <c r="AL1417" s="6">
        <v>100</v>
      </c>
      <c r="AM1417" s="6">
        <v>98.8</v>
      </c>
      <c r="AN1417" s="6">
        <v>98.8</v>
      </c>
      <c r="AO1417" s="6">
        <v>100</v>
      </c>
      <c r="AP1417" s="6">
        <v>0</v>
      </c>
      <c r="AQ1417" s="6">
        <v>0</v>
      </c>
      <c r="AR1417" s="6" t="s">
        <v>11</v>
      </c>
      <c r="AS1417" s="6" t="s">
        <v>11</v>
      </c>
      <c r="AT1417" s="6" t="s">
        <v>11</v>
      </c>
      <c r="AU1417" s="5">
        <v>0</v>
      </c>
      <c r="AV1417" s="5">
        <v>0</v>
      </c>
      <c r="AW1417" s="6">
        <v>0</v>
      </c>
      <c r="AX1417" s="5">
        <v>0</v>
      </c>
      <c r="AY1417" s="5">
        <v>0</v>
      </c>
      <c r="AZ1417" s="6">
        <v>0</v>
      </c>
      <c r="BA1417" s="5">
        <v>4835058684</v>
      </c>
      <c r="BB1417" s="5">
        <v>4774833286</v>
      </c>
      <c r="BC1417" s="6">
        <v>98.75</v>
      </c>
      <c r="BD1417" s="5">
        <v>642633693</v>
      </c>
      <c r="BE1417" s="5">
        <v>628436596</v>
      </c>
      <c r="BF1417" s="6">
        <v>97.79</v>
      </c>
      <c r="BG1417" s="5">
        <v>1514200000</v>
      </c>
      <c r="BH1417" s="5">
        <v>0</v>
      </c>
      <c r="BI1417" s="6">
        <v>0</v>
      </c>
      <c r="BJ1417" s="2" t="s">
        <v>13</v>
      </c>
      <c r="BK1417" s="2" t="s">
        <v>13</v>
      </c>
      <c r="BL1417" s="2" t="s">
        <v>13</v>
      </c>
      <c r="BM1417" s="3">
        <f t="shared" si="275"/>
        <v>0</v>
      </c>
      <c r="BN1417" s="3">
        <f t="shared" si="276"/>
        <v>0</v>
      </c>
      <c r="BO1417" s="3">
        <f t="shared" si="277"/>
        <v>0</v>
      </c>
      <c r="BP1417" s="3">
        <f t="shared" si="278"/>
        <v>0</v>
      </c>
      <c r="BQ1417" s="3">
        <f t="shared" si="279"/>
        <v>4835.0586839999996</v>
      </c>
      <c r="BR1417" s="3">
        <f t="shared" si="280"/>
        <v>4774.833286</v>
      </c>
      <c r="BS1417" s="3">
        <f t="shared" si="281"/>
        <v>642.63369299999999</v>
      </c>
      <c r="BT1417" s="3">
        <f t="shared" si="282"/>
        <v>628.43659600000001</v>
      </c>
      <c r="BU1417" s="3">
        <f t="shared" si="283"/>
        <v>1514.2</v>
      </c>
      <c r="BV1417" s="3">
        <f t="shared" si="284"/>
        <v>0</v>
      </c>
      <c r="BW1417" s="4">
        <f t="shared" si="285"/>
        <v>6991.8923769999992</v>
      </c>
      <c r="BX1417" s="4">
        <f t="shared" si="286"/>
        <v>5403.2698820000005</v>
      </c>
      <c r="BY1417" s="2" t="s">
        <v>903</v>
      </c>
    </row>
    <row r="1418" spans="1:77" x14ac:dyDescent="0.25">
      <c r="A1418" s="2">
        <v>16</v>
      </c>
      <c r="B1418" s="2" t="s">
        <v>0</v>
      </c>
      <c r="C1418" s="2" t="s">
        <v>727</v>
      </c>
      <c r="D1418" s="2">
        <v>2023</v>
      </c>
      <c r="E1418" s="2" t="s">
        <v>1</v>
      </c>
      <c r="F1418" s="2" t="s">
        <v>2</v>
      </c>
      <c r="G1418" s="2" t="s">
        <v>3</v>
      </c>
      <c r="H1418" s="2" t="s">
        <v>4</v>
      </c>
      <c r="I1418" s="2" t="s">
        <v>752</v>
      </c>
      <c r="J1418" s="2" t="s">
        <v>582</v>
      </c>
      <c r="K1418" s="2" t="s">
        <v>873</v>
      </c>
      <c r="L1418" s="2" t="s">
        <v>840</v>
      </c>
      <c r="M1418" s="2" t="s">
        <v>841</v>
      </c>
      <c r="N1418" s="2" t="s">
        <v>3</v>
      </c>
      <c r="O1418" s="2" t="s">
        <v>63</v>
      </c>
      <c r="P1418" s="2" t="s">
        <v>396</v>
      </c>
      <c r="Q1418" s="2" t="s">
        <v>397</v>
      </c>
      <c r="R1418" s="2" t="s">
        <v>10</v>
      </c>
      <c r="S1418" s="2" t="s">
        <v>11</v>
      </c>
      <c r="T1418" s="2">
        <v>220</v>
      </c>
      <c r="U1418" s="2" t="s">
        <v>584</v>
      </c>
      <c r="V1418" s="2" t="s">
        <v>4347</v>
      </c>
      <c r="W1418" s="2" t="s">
        <v>3309</v>
      </c>
      <c r="X1418" s="2">
        <v>1</v>
      </c>
      <c r="Y1418" s="2" t="s">
        <v>3310</v>
      </c>
      <c r="Z1418" s="2" t="s">
        <v>45</v>
      </c>
      <c r="AA1418" s="2" t="s">
        <v>917</v>
      </c>
      <c r="AB1418" s="2" t="s">
        <v>1661</v>
      </c>
      <c r="AC1418" s="6">
        <v>54</v>
      </c>
      <c r="AD1418" s="6">
        <v>55</v>
      </c>
      <c r="AE1418" s="6">
        <v>101.85</v>
      </c>
      <c r="AF1418" s="6">
        <v>217</v>
      </c>
      <c r="AG1418" s="6">
        <v>207</v>
      </c>
      <c r="AH1418" s="6">
        <v>95.39</v>
      </c>
      <c r="AI1418" s="6">
        <v>440</v>
      </c>
      <c r="AJ1418" s="6">
        <v>422</v>
      </c>
      <c r="AK1418" s="6">
        <v>95.91</v>
      </c>
      <c r="AL1418" s="6">
        <v>342</v>
      </c>
      <c r="AM1418" s="6">
        <v>208</v>
      </c>
      <c r="AN1418" s="6">
        <v>60.82</v>
      </c>
      <c r="AO1418" s="6">
        <v>198</v>
      </c>
      <c r="AP1418" s="6">
        <v>0</v>
      </c>
      <c r="AQ1418" s="6">
        <v>0</v>
      </c>
      <c r="AR1418" s="6">
        <v>1223</v>
      </c>
      <c r="AS1418" s="6">
        <v>892</v>
      </c>
      <c r="AT1418" s="6">
        <v>72.94</v>
      </c>
      <c r="AU1418" s="5">
        <v>5071647396</v>
      </c>
      <c r="AV1418" s="5">
        <v>4319897886</v>
      </c>
      <c r="AW1418" s="6">
        <v>85.18</v>
      </c>
      <c r="AX1418" s="5">
        <v>10671009470</v>
      </c>
      <c r="AY1418" s="5">
        <v>10624208143</v>
      </c>
      <c r="AZ1418" s="6">
        <v>99.56</v>
      </c>
      <c r="BA1418" s="5">
        <v>21096250020</v>
      </c>
      <c r="BB1418" s="5">
        <v>20872326132</v>
      </c>
      <c r="BC1418" s="6">
        <v>98.94</v>
      </c>
      <c r="BD1418" s="5">
        <v>5680333377</v>
      </c>
      <c r="BE1418" s="5">
        <v>5680333377</v>
      </c>
      <c r="BF1418" s="6">
        <v>100</v>
      </c>
      <c r="BG1418" s="5">
        <v>3533053000</v>
      </c>
      <c r="BH1418" s="5">
        <v>0</v>
      </c>
      <c r="BI1418" s="6">
        <v>0</v>
      </c>
      <c r="BJ1418" s="2" t="s">
        <v>13</v>
      </c>
      <c r="BK1418" s="2" t="s">
        <v>13</v>
      </c>
      <c r="BL1418" s="2" t="s">
        <v>13</v>
      </c>
      <c r="BM1418" s="3">
        <f t="shared" si="275"/>
        <v>5071.6473960000003</v>
      </c>
      <c r="BN1418" s="3">
        <f t="shared" si="276"/>
        <v>4319.8978859999997</v>
      </c>
      <c r="BO1418" s="3">
        <f t="shared" si="277"/>
        <v>10671.009470000001</v>
      </c>
      <c r="BP1418" s="3">
        <f t="shared" si="278"/>
        <v>10624.208143</v>
      </c>
      <c r="BQ1418" s="3">
        <f t="shared" si="279"/>
        <v>21096.250019999999</v>
      </c>
      <c r="BR1418" s="3">
        <f t="shared" si="280"/>
        <v>20872.326131999998</v>
      </c>
      <c r="BS1418" s="3">
        <f t="shared" si="281"/>
        <v>5680.3333769999999</v>
      </c>
      <c r="BT1418" s="3">
        <f t="shared" si="282"/>
        <v>5680.3333769999999</v>
      </c>
      <c r="BU1418" s="3">
        <f t="shared" si="283"/>
        <v>3533.0529999999999</v>
      </c>
      <c r="BV1418" s="3">
        <f t="shared" si="284"/>
        <v>0</v>
      </c>
      <c r="BW1418" s="4">
        <f t="shared" si="285"/>
        <v>46052.293263</v>
      </c>
      <c r="BX1418" s="4">
        <f t="shared" si="286"/>
        <v>41496.765538</v>
      </c>
      <c r="BY1418" s="2" t="s">
        <v>903</v>
      </c>
    </row>
    <row r="1419" spans="1:77" x14ac:dyDescent="0.25">
      <c r="A1419" s="2">
        <v>16</v>
      </c>
      <c r="B1419" s="2" t="s">
        <v>0</v>
      </c>
      <c r="C1419" s="2" t="s">
        <v>727</v>
      </c>
      <c r="D1419" s="2">
        <v>2023</v>
      </c>
      <c r="E1419" s="2" t="s">
        <v>1</v>
      </c>
      <c r="F1419" s="2" t="s">
        <v>2</v>
      </c>
      <c r="G1419" s="2" t="s">
        <v>3</v>
      </c>
      <c r="H1419" s="2" t="s">
        <v>4</v>
      </c>
      <c r="I1419" s="2" t="s">
        <v>752</v>
      </c>
      <c r="J1419" s="2" t="s">
        <v>582</v>
      </c>
      <c r="K1419" s="2" t="s">
        <v>873</v>
      </c>
      <c r="L1419" s="2" t="s">
        <v>840</v>
      </c>
      <c r="M1419" s="2" t="s">
        <v>841</v>
      </c>
      <c r="N1419" s="2" t="s">
        <v>3</v>
      </c>
      <c r="O1419" s="2" t="s">
        <v>63</v>
      </c>
      <c r="P1419" s="2" t="s">
        <v>396</v>
      </c>
      <c r="Q1419" s="2" t="s">
        <v>397</v>
      </c>
      <c r="R1419" s="2" t="s">
        <v>10</v>
      </c>
      <c r="S1419" s="2" t="s">
        <v>11</v>
      </c>
      <c r="T1419" s="2">
        <v>220</v>
      </c>
      <c r="U1419" s="2" t="s">
        <v>584</v>
      </c>
      <c r="V1419" s="2" t="s">
        <v>4347</v>
      </c>
      <c r="W1419" s="2" t="s">
        <v>3309</v>
      </c>
      <c r="X1419" s="2">
        <v>2</v>
      </c>
      <c r="Y1419" s="2" t="s">
        <v>3311</v>
      </c>
      <c r="Z1419" s="2" t="s">
        <v>45</v>
      </c>
      <c r="AA1419" s="2" t="s">
        <v>917</v>
      </c>
      <c r="AB1419" s="2" t="s">
        <v>1661</v>
      </c>
      <c r="AC1419" s="6">
        <v>28</v>
      </c>
      <c r="AD1419" s="6">
        <v>27</v>
      </c>
      <c r="AE1419" s="6">
        <v>96.43</v>
      </c>
      <c r="AF1419" s="6">
        <v>37</v>
      </c>
      <c r="AG1419" s="6">
        <v>37</v>
      </c>
      <c r="AH1419" s="6">
        <v>100</v>
      </c>
      <c r="AI1419" s="6">
        <v>41</v>
      </c>
      <c r="AJ1419" s="6">
        <v>41</v>
      </c>
      <c r="AK1419" s="6">
        <v>100</v>
      </c>
      <c r="AL1419" s="6">
        <v>10</v>
      </c>
      <c r="AM1419" s="6">
        <v>10</v>
      </c>
      <c r="AN1419" s="6">
        <v>100</v>
      </c>
      <c r="AO1419" s="6">
        <v>1</v>
      </c>
      <c r="AP1419" s="6">
        <v>0</v>
      </c>
      <c r="AQ1419" s="6">
        <v>0</v>
      </c>
      <c r="AR1419" s="6">
        <v>116</v>
      </c>
      <c r="AS1419" s="6">
        <v>115</v>
      </c>
      <c r="AT1419" s="6">
        <v>99.14</v>
      </c>
      <c r="AU1419" s="5">
        <v>2969328761</v>
      </c>
      <c r="AV1419" s="5">
        <v>2928997383</v>
      </c>
      <c r="AW1419" s="6">
        <v>98.64</v>
      </c>
      <c r="AX1419" s="5">
        <v>2731695509</v>
      </c>
      <c r="AY1419" s="5">
        <v>2708768098</v>
      </c>
      <c r="AZ1419" s="6">
        <v>99.16</v>
      </c>
      <c r="BA1419" s="5">
        <v>2062738063</v>
      </c>
      <c r="BB1419" s="5">
        <v>2059134205</v>
      </c>
      <c r="BC1419" s="6">
        <v>99.82</v>
      </c>
      <c r="BD1419" s="5">
        <v>800000000</v>
      </c>
      <c r="BE1419" s="5">
        <v>800000000</v>
      </c>
      <c r="BF1419" s="6">
        <v>100</v>
      </c>
      <c r="BG1419" s="5">
        <v>547500000</v>
      </c>
      <c r="BH1419" s="5">
        <v>0</v>
      </c>
      <c r="BI1419" s="6">
        <v>0</v>
      </c>
      <c r="BJ1419" s="2" t="s">
        <v>13</v>
      </c>
      <c r="BK1419" s="2" t="s">
        <v>13</v>
      </c>
      <c r="BL1419" s="2" t="s">
        <v>13</v>
      </c>
      <c r="BM1419" s="3">
        <f t="shared" si="275"/>
        <v>2969.3287610000002</v>
      </c>
      <c r="BN1419" s="3">
        <f t="shared" si="276"/>
        <v>2928.9973829999999</v>
      </c>
      <c r="BO1419" s="3">
        <f t="shared" si="277"/>
        <v>2731.6955090000001</v>
      </c>
      <c r="BP1419" s="3">
        <f t="shared" si="278"/>
        <v>2708.768098</v>
      </c>
      <c r="BQ1419" s="3">
        <f t="shared" si="279"/>
        <v>2062.7380629999998</v>
      </c>
      <c r="BR1419" s="3">
        <f t="shared" si="280"/>
        <v>2059.1342049999998</v>
      </c>
      <c r="BS1419" s="3">
        <f t="shared" si="281"/>
        <v>800</v>
      </c>
      <c r="BT1419" s="3">
        <f t="shared" si="282"/>
        <v>800</v>
      </c>
      <c r="BU1419" s="3">
        <f t="shared" si="283"/>
        <v>547.5</v>
      </c>
      <c r="BV1419" s="3">
        <f t="shared" si="284"/>
        <v>0</v>
      </c>
      <c r="BW1419" s="4">
        <f t="shared" si="285"/>
        <v>9111.2623329999988</v>
      </c>
      <c r="BX1419" s="4">
        <f t="shared" si="286"/>
        <v>8496.8996860000007</v>
      </c>
      <c r="BY1419" s="2" t="s">
        <v>903</v>
      </c>
    </row>
    <row r="1420" spans="1:77" x14ac:dyDescent="0.25">
      <c r="A1420" s="2">
        <v>16</v>
      </c>
      <c r="B1420" s="2" t="s">
        <v>0</v>
      </c>
      <c r="C1420" s="2" t="s">
        <v>727</v>
      </c>
      <c r="D1420" s="2">
        <v>2023</v>
      </c>
      <c r="E1420" s="2" t="s">
        <v>1</v>
      </c>
      <c r="F1420" s="2" t="s">
        <v>2</v>
      </c>
      <c r="G1420" s="2" t="s">
        <v>3</v>
      </c>
      <c r="H1420" s="2" t="s">
        <v>4</v>
      </c>
      <c r="I1420" s="2" t="s">
        <v>752</v>
      </c>
      <c r="J1420" s="2" t="s">
        <v>582</v>
      </c>
      <c r="K1420" s="2" t="s">
        <v>873</v>
      </c>
      <c r="L1420" s="2" t="s">
        <v>840</v>
      </c>
      <c r="M1420" s="2" t="s">
        <v>841</v>
      </c>
      <c r="N1420" s="2" t="s">
        <v>3</v>
      </c>
      <c r="O1420" s="2" t="s">
        <v>63</v>
      </c>
      <c r="P1420" s="2" t="s">
        <v>396</v>
      </c>
      <c r="Q1420" s="2" t="s">
        <v>397</v>
      </c>
      <c r="R1420" s="2" t="s">
        <v>10</v>
      </c>
      <c r="S1420" s="2" t="s">
        <v>11</v>
      </c>
      <c r="T1420" s="2">
        <v>220</v>
      </c>
      <c r="U1420" s="2" t="s">
        <v>584</v>
      </c>
      <c r="V1420" s="2" t="s">
        <v>4347</v>
      </c>
      <c r="W1420" s="2" t="s">
        <v>3309</v>
      </c>
      <c r="X1420" s="2">
        <v>3</v>
      </c>
      <c r="Y1420" s="2" t="s">
        <v>3312</v>
      </c>
      <c r="Z1420" s="2" t="s">
        <v>17</v>
      </c>
      <c r="AA1420" s="2" t="s">
        <v>922</v>
      </c>
      <c r="AB1420" s="2" t="s">
        <v>1661</v>
      </c>
      <c r="AC1420" s="6">
        <v>1497</v>
      </c>
      <c r="AD1420" s="6">
        <v>1484</v>
      </c>
      <c r="AE1420" s="6">
        <v>99.13</v>
      </c>
      <c r="AF1420" s="6">
        <v>1598</v>
      </c>
      <c r="AG1420" s="6">
        <v>1588</v>
      </c>
      <c r="AH1420" s="6">
        <v>99.37</v>
      </c>
      <c r="AI1420" s="6">
        <v>1706</v>
      </c>
      <c r="AJ1420" s="6">
        <v>1706</v>
      </c>
      <c r="AK1420" s="6">
        <v>100</v>
      </c>
      <c r="AL1420" s="6">
        <v>0</v>
      </c>
      <c r="AM1420" s="6">
        <v>0</v>
      </c>
      <c r="AN1420" s="6">
        <v>0</v>
      </c>
      <c r="AO1420" s="6">
        <v>0</v>
      </c>
      <c r="AP1420" s="6">
        <v>0</v>
      </c>
      <c r="AQ1420" s="6">
        <v>0</v>
      </c>
      <c r="AR1420" s="6" t="s">
        <v>11</v>
      </c>
      <c r="AS1420" s="6" t="s">
        <v>11</v>
      </c>
      <c r="AT1420" s="6" t="s">
        <v>11</v>
      </c>
      <c r="AU1420" s="5">
        <v>3667618450</v>
      </c>
      <c r="AV1420" s="5">
        <v>3203038370</v>
      </c>
      <c r="AW1420" s="6">
        <v>87.33</v>
      </c>
      <c r="AX1420" s="5">
        <v>5904783901</v>
      </c>
      <c r="AY1420" s="5">
        <v>5824458558</v>
      </c>
      <c r="AZ1420" s="6">
        <v>98.64</v>
      </c>
      <c r="BA1420" s="5">
        <v>3927095865</v>
      </c>
      <c r="BB1420" s="5">
        <v>3927095865</v>
      </c>
      <c r="BC1420" s="6">
        <v>100</v>
      </c>
      <c r="BD1420" s="5">
        <v>0</v>
      </c>
      <c r="BE1420" s="5">
        <v>0</v>
      </c>
      <c r="BF1420" s="6">
        <v>0</v>
      </c>
      <c r="BG1420" s="5">
        <v>0</v>
      </c>
      <c r="BH1420" s="5">
        <v>0</v>
      </c>
      <c r="BI1420" s="6">
        <v>0</v>
      </c>
      <c r="BJ1420" s="2" t="s">
        <v>13</v>
      </c>
      <c r="BK1420" s="2" t="s">
        <v>13</v>
      </c>
      <c r="BL1420" s="2" t="s">
        <v>13</v>
      </c>
      <c r="BM1420" s="3">
        <f t="shared" si="275"/>
        <v>3667.6184499999999</v>
      </c>
      <c r="BN1420" s="3">
        <f t="shared" si="276"/>
        <v>3203.0383700000002</v>
      </c>
      <c r="BO1420" s="3">
        <f t="shared" si="277"/>
        <v>5904.7839009999998</v>
      </c>
      <c r="BP1420" s="3">
        <f t="shared" si="278"/>
        <v>5824.4585580000003</v>
      </c>
      <c r="BQ1420" s="3">
        <f t="shared" si="279"/>
        <v>3927.0958649999998</v>
      </c>
      <c r="BR1420" s="3">
        <f t="shared" si="280"/>
        <v>3927.0958649999998</v>
      </c>
      <c r="BS1420" s="3">
        <f t="shared" si="281"/>
        <v>0</v>
      </c>
      <c r="BT1420" s="3">
        <f t="shared" si="282"/>
        <v>0</v>
      </c>
      <c r="BU1420" s="3">
        <f t="shared" si="283"/>
        <v>0</v>
      </c>
      <c r="BV1420" s="3">
        <f t="shared" si="284"/>
        <v>0</v>
      </c>
      <c r="BW1420" s="4">
        <f t="shared" si="285"/>
        <v>13499.498216</v>
      </c>
      <c r="BX1420" s="4">
        <f t="shared" si="286"/>
        <v>12954.592793</v>
      </c>
      <c r="BY1420" s="2" t="s">
        <v>903</v>
      </c>
    </row>
    <row r="1421" spans="1:77" x14ac:dyDescent="0.25">
      <c r="A1421" s="2">
        <v>16</v>
      </c>
      <c r="B1421" s="2" t="s">
        <v>0</v>
      </c>
      <c r="C1421" s="2" t="s">
        <v>727</v>
      </c>
      <c r="D1421" s="2">
        <v>2023</v>
      </c>
      <c r="E1421" s="2" t="s">
        <v>1</v>
      </c>
      <c r="F1421" s="2" t="s">
        <v>2</v>
      </c>
      <c r="G1421" s="2" t="s">
        <v>3</v>
      </c>
      <c r="H1421" s="2" t="s">
        <v>4</v>
      </c>
      <c r="I1421" s="2" t="s">
        <v>752</v>
      </c>
      <c r="J1421" s="2" t="s">
        <v>582</v>
      </c>
      <c r="K1421" s="2" t="s">
        <v>873</v>
      </c>
      <c r="L1421" s="2" t="s">
        <v>840</v>
      </c>
      <c r="M1421" s="2" t="s">
        <v>841</v>
      </c>
      <c r="N1421" s="2" t="s">
        <v>3</v>
      </c>
      <c r="O1421" s="2" t="s">
        <v>63</v>
      </c>
      <c r="P1421" s="2" t="s">
        <v>396</v>
      </c>
      <c r="Q1421" s="2" t="s">
        <v>397</v>
      </c>
      <c r="R1421" s="2" t="s">
        <v>10</v>
      </c>
      <c r="S1421" s="2" t="s">
        <v>11</v>
      </c>
      <c r="T1421" s="2">
        <v>220</v>
      </c>
      <c r="U1421" s="2" t="s">
        <v>584</v>
      </c>
      <c r="V1421" s="2" t="s">
        <v>4347</v>
      </c>
      <c r="W1421" s="2" t="s">
        <v>3309</v>
      </c>
      <c r="X1421" s="2">
        <v>4</v>
      </c>
      <c r="Y1421" s="2" t="s">
        <v>3313</v>
      </c>
      <c r="Z1421" s="2" t="s">
        <v>45</v>
      </c>
      <c r="AA1421" s="2" t="s">
        <v>917</v>
      </c>
      <c r="AB1421" s="2" t="s">
        <v>1661</v>
      </c>
      <c r="AC1421" s="6">
        <v>0</v>
      </c>
      <c r="AD1421" s="6">
        <v>0</v>
      </c>
      <c r="AE1421" s="6">
        <v>0</v>
      </c>
      <c r="AF1421" s="6">
        <v>795</v>
      </c>
      <c r="AG1421" s="6">
        <v>797</v>
      </c>
      <c r="AH1421" s="6">
        <v>100.25</v>
      </c>
      <c r="AI1421" s="6">
        <v>520</v>
      </c>
      <c r="AJ1421" s="6">
        <v>437</v>
      </c>
      <c r="AK1421" s="6">
        <v>84.04</v>
      </c>
      <c r="AL1421" s="6">
        <v>510</v>
      </c>
      <c r="AM1421" s="6">
        <v>104</v>
      </c>
      <c r="AN1421" s="6">
        <v>20.39</v>
      </c>
      <c r="AO1421" s="6">
        <v>5</v>
      </c>
      <c r="AP1421" s="6">
        <v>0</v>
      </c>
      <c r="AQ1421" s="6">
        <v>0</v>
      </c>
      <c r="AR1421" s="6">
        <v>1749</v>
      </c>
      <c r="AS1421" s="6">
        <v>1338</v>
      </c>
      <c r="AT1421" s="6">
        <v>76.5</v>
      </c>
      <c r="AU1421" s="5">
        <v>0</v>
      </c>
      <c r="AV1421" s="5">
        <v>0</v>
      </c>
      <c r="AW1421" s="6">
        <v>0</v>
      </c>
      <c r="AX1421" s="5">
        <v>279171937</v>
      </c>
      <c r="AY1421" s="5">
        <v>279171937</v>
      </c>
      <c r="AZ1421" s="6">
        <v>100</v>
      </c>
      <c r="BA1421" s="5">
        <v>477501590</v>
      </c>
      <c r="BB1421" s="5">
        <v>477501590</v>
      </c>
      <c r="BC1421" s="6">
        <v>100</v>
      </c>
      <c r="BD1421" s="5">
        <v>446501192</v>
      </c>
      <c r="BE1421" s="5">
        <v>442234525</v>
      </c>
      <c r="BF1421" s="6">
        <v>99.04</v>
      </c>
      <c r="BG1421" s="5">
        <v>650280000</v>
      </c>
      <c r="BH1421" s="5">
        <v>0</v>
      </c>
      <c r="BI1421" s="6">
        <v>0</v>
      </c>
      <c r="BJ1421" s="2" t="s">
        <v>13</v>
      </c>
      <c r="BK1421" s="2" t="s">
        <v>13</v>
      </c>
      <c r="BL1421" s="2" t="s">
        <v>13</v>
      </c>
      <c r="BM1421" s="3">
        <f t="shared" si="275"/>
        <v>0</v>
      </c>
      <c r="BN1421" s="3">
        <f t="shared" si="276"/>
        <v>0</v>
      </c>
      <c r="BO1421" s="3">
        <f t="shared" si="277"/>
        <v>279.17193700000001</v>
      </c>
      <c r="BP1421" s="3">
        <f t="shared" si="278"/>
        <v>279.17193700000001</v>
      </c>
      <c r="BQ1421" s="3">
        <f t="shared" si="279"/>
        <v>477.50159000000002</v>
      </c>
      <c r="BR1421" s="3">
        <f t="shared" si="280"/>
        <v>477.50159000000002</v>
      </c>
      <c r="BS1421" s="3">
        <f t="shared" si="281"/>
        <v>446.501192</v>
      </c>
      <c r="BT1421" s="3">
        <f t="shared" si="282"/>
        <v>442.23452500000002</v>
      </c>
      <c r="BU1421" s="3">
        <f t="shared" si="283"/>
        <v>650.28</v>
      </c>
      <c r="BV1421" s="3">
        <f t="shared" si="284"/>
        <v>0</v>
      </c>
      <c r="BW1421" s="4">
        <f t="shared" si="285"/>
        <v>1853.4547190000001</v>
      </c>
      <c r="BX1421" s="4">
        <f t="shared" si="286"/>
        <v>1198.908052</v>
      </c>
      <c r="BY1421" s="2" t="s">
        <v>903</v>
      </c>
    </row>
    <row r="1422" spans="1:77" x14ac:dyDescent="0.25">
      <c r="A1422" s="2">
        <v>16</v>
      </c>
      <c r="B1422" s="2" t="s">
        <v>0</v>
      </c>
      <c r="C1422" s="2" t="s">
        <v>727</v>
      </c>
      <c r="D1422" s="2">
        <v>2023</v>
      </c>
      <c r="E1422" s="2" t="s">
        <v>1</v>
      </c>
      <c r="F1422" s="2" t="s">
        <v>2</v>
      </c>
      <c r="G1422" s="2" t="s">
        <v>3</v>
      </c>
      <c r="H1422" s="2" t="s">
        <v>4</v>
      </c>
      <c r="I1422" s="2" t="s">
        <v>752</v>
      </c>
      <c r="J1422" s="2" t="s">
        <v>582</v>
      </c>
      <c r="K1422" s="2" t="s">
        <v>873</v>
      </c>
      <c r="L1422" s="2" t="s">
        <v>840</v>
      </c>
      <c r="M1422" s="2" t="s">
        <v>841</v>
      </c>
      <c r="N1422" s="2" t="s">
        <v>3</v>
      </c>
      <c r="O1422" s="2" t="s">
        <v>63</v>
      </c>
      <c r="P1422" s="2" t="s">
        <v>396</v>
      </c>
      <c r="Q1422" s="2" t="s">
        <v>397</v>
      </c>
      <c r="R1422" s="2" t="s">
        <v>10</v>
      </c>
      <c r="S1422" s="2" t="s">
        <v>11</v>
      </c>
      <c r="T1422" s="2">
        <v>220</v>
      </c>
      <c r="U1422" s="2" t="s">
        <v>584</v>
      </c>
      <c r="V1422" s="2" t="s">
        <v>4347</v>
      </c>
      <c r="W1422" s="2" t="s">
        <v>3309</v>
      </c>
      <c r="X1422" s="2">
        <v>5</v>
      </c>
      <c r="Y1422" s="2" t="s">
        <v>3314</v>
      </c>
      <c r="Z1422" s="2" t="s">
        <v>3</v>
      </c>
      <c r="AA1422" s="2" t="s">
        <v>913</v>
      </c>
      <c r="AB1422" s="2" t="s">
        <v>1661</v>
      </c>
      <c r="AC1422" s="6">
        <v>0</v>
      </c>
      <c r="AD1422" s="6">
        <v>0</v>
      </c>
      <c r="AE1422" s="6">
        <v>0</v>
      </c>
      <c r="AF1422" s="6">
        <v>100</v>
      </c>
      <c r="AG1422" s="6">
        <v>100</v>
      </c>
      <c r="AH1422" s="6">
        <v>100</v>
      </c>
      <c r="AI1422" s="6">
        <v>100</v>
      </c>
      <c r="AJ1422" s="6">
        <v>100</v>
      </c>
      <c r="AK1422" s="6">
        <v>100</v>
      </c>
      <c r="AL1422" s="6">
        <v>100</v>
      </c>
      <c r="AM1422" s="6">
        <v>100</v>
      </c>
      <c r="AN1422" s="6">
        <v>100</v>
      </c>
      <c r="AO1422" s="6">
        <v>100</v>
      </c>
      <c r="AP1422" s="6">
        <v>0</v>
      </c>
      <c r="AQ1422" s="6">
        <v>0</v>
      </c>
      <c r="AR1422" s="6" t="s">
        <v>11</v>
      </c>
      <c r="AS1422" s="6" t="s">
        <v>11</v>
      </c>
      <c r="AT1422" s="6" t="s">
        <v>11</v>
      </c>
      <c r="AU1422" s="5">
        <v>0</v>
      </c>
      <c r="AV1422" s="5">
        <v>0</v>
      </c>
      <c r="AW1422" s="6">
        <v>0</v>
      </c>
      <c r="AX1422" s="5">
        <v>4077434183</v>
      </c>
      <c r="AY1422" s="5">
        <v>4077434183</v>
      </c>
      <c r="AZ1422" s="6">
        <v>100</v>
      </c>
      <c r="BA1422" s="5">
        <v>5557762193</v>
      </c>
      <c r="BB1422" s="5">
        <v>5557762193</v>
      </c>
      <c r="BC1422" s="6">
        <v>100</v>
      </c>
      <c r="BD1422" s="5">
        <v>6322617397</v>
      </c>
      <c r="BE1422" s="5">
        <v>6049359489</v>
      </c>
      <c r="BF1422" s="6">
        <v>95.68</v>
      </c>
      <c r="BG1422" s="5">
        <v>4674879000</v>
      </c>
      <c r="BH1422" s="5">
        <v>0</v>
      </c>
      <c r="BI1422" s="6">
        <v>0</v>
      </c>
      <c r="BJ1422" s="2" t="s">
        <v>13</v>
      </c>
      <c r="BK1422" s="2" t="s">
        <v>13</v>
      </c>
      <c r="BL1422" s="2" t="s">
        <v>13</v>
      </c>
      <c r="BM1422" s="3">
        <f t="shared" si="275"/>
        <v>0</v>
      </c>
      <c r="BN1422" s="3">
        <f t="shared" si="276"/>
        <v>0</v>
      </c>
      <c r="BO1422" s="3">
        <f t="shared" si="277"/>
        <v>4077.4341829999998</v>
      </c>
      <c r="BP1422" s="3">
        <f t="shared" si="278"/>
        <v>4077.4341829999998</v>
      </c>
      <c r="BQ1422" s="3">
        <f t="shared" si="279"/>
        <v>5557.7621929999996</v>
      </c>
      <c r="BR1422" s="3">
        <f t="shared" si="280"/>
        <v>5557.7621929999996</v>
      </c>
      <c r="BS1422" s="3">
        <f t="shared" si="281"/>
        <v>6322.617397</v>
      </c>
      <c r="BT1422" s="3">
        <f t="shared" si="282"/>
        <v>6049.3594890000004</v>
      </c>
      <c r="BU1422" s="3">
        <f t="shared" si="283"/>
        <v>4674.8789999999999</v>
      </c>
      <c r="BV1422" s="3">
        <f t="shared" si="284"/>
        <v>0</v>
      </c>
      <c r="BW1422" s="4">
        <f t="shared" si="285"/>
        <v>20632.692772999999</v>
      </c>
      <c r="BX1422" s="4">
        <f t="shared" si="286"/>
        <v>15684.555865</v>
      </c>
      <c r="BY1422" s="2" t="s">
        <v>903</v>
      </c>
    </row>
    <row r="1423" spans="1:77" x14ac:dyDescent="0.25">
      <c r="A1423" s="2">
        <v>16</v>
      </c>
      <c r="B1423" s="2" t="s">
        <v>0</v>
      </c>
      <c r="C1423" s="2" t="s">
        <v>727</v>
      </c>
      <c r="D1423" s="2">
        <v>2023</v>
      </c>
      <c r="E1423" s="2" t="s">
        <v>1</v>
      </c>
      <c r="F1423" s="2" t="s">
        <v>2</v>
      </c>
      <c r="G1423" s="2" t="s">
        <v>3</v>
      </c>
      <c r="H1423" s="2" t="s">
        <v>4</v>
      </c>
      <c r="I1423" s="2" t="s">
        <v>752</v>
      </c>
      <c r="J1423" s="2" t="s">
        <v>582</v>
      </c>
      <c r="K1423" s="2" t="s">
        <v>873</v>
      </c>
      <c r="L1423" s="2" t="s">
        <v>840</v>
      </c>
      <c r="M1423" s="2" t="s">
        <v>841</v>
      </c>
      <c r="N1423" s="2" t="s">
        <v>3</v>
      </c>
      <c r="O1423" s="2" t="s">
        <v>63</v>
      </c>
      <c r="P1423" s="2" t="s">
        <v>396</v>
      </c>
      <c r="Q1423" s="2" t="s">
        <v>397</v>
      </c>
      <c r="R1423" s="2" t="s">
        <v>10</v>
      </c>
      <c r="S1423" s="2" t="s">
        <v>11</v>
      </c>
      <c r="T1423" s="2">
        <v>220</v>
      </c>
      <c r="U1423" s="2" t="s">
        <v>584</v>
      </c>
      <c r="V1423" s="2" t="s">
        <v>4347</v>
      </c>
      <c r="W1423" s="2" t="s">
        <v>3309</v>
      </c>
      <c r="X1423" s="2">
        <v>6</v>
      </c>
      <c r="Y1423" s="2" t="s">
        <v>3315</v>
      </c>
      <c r="Z1423" s="2" t="s">
        <v>45</v>
      </c>
      <c r="AA1423" s="2" t="s">
        <v>917</v>
      </c>
      <c r="AB1423" s="2" t="s">
        <v>1661</v>
      </c>
      <c r="AC1423" s="6">
        <v>0</v>
      </c>
      <c r="AD1423" s="6">
        <v>0</v>
      </c>
      <c r="AE1423" s="6">
        <v>0</v>
      </c>
      <c r="AF1423" s="6">
        <v>0</v>
      </c>
      <c r="AG1423" s="6">
        <v>0</v>
      </c>
      <c r="AH1423" s="6">
        <v>0</v>
      </c>
      <c r="AI1423" s="6">
        <v>266</v>
      </c>
      <c r="AJ1423" s="6">
        <v>266</v>
      </c>
      <c r="AK1423" s="6">
        <v>100</v>
      </c>
      <c r="AL1423" s="6">
        <v>223</v>
      </c>
      <c r="AM1423" s="6">
        <v>114</v>
      </c>
      <c r="AN1423" s="6">
        <v>51.12</v>
      </c>
      <c r="AO1423" s="6">
        <v>8</v>
      </c>
      <c r="AP1423" s="6">
        <v>0</v>
      </c>
      <c r="AQ1423" s="6">
        <v>0</v>
      </c>
      <c r="AR1423" s="6">
        <v>497</v>
      </c>
      <c r="AS1423" s="6">
        <v>380</v>
      </c>
      <c r="AT1423" s="6">
        <v>76.459999999999994</v>
      </c>
      <c r="AU1423" s="5">
        <v>0</v>
      </c>
      <c r="AV1423" s="5">
        <v>0</v>
      </c>
      <c r="AW1423" s="6">
        <v>0</v>
      </c>
      <c r="AX1423" s="5">
        <v>0</v>
      </c>
      <c r="AY1423" s="5">
        <v>0</v>
      </c>
      <c r="AZ1423" s="6">
        <v>0</v>
      </c>
      <c r="BA1423" s="5">
        <v>150000000</v>
      </c>
      <c r="BB1423" s="5">
        <v>149984130</v>
      </c>
      <c r="BC1423" s="6">
        <v>99.99</v>
      </c>
      <c r="BD1423" s="5">
        <v>241316426</v>
      </c>
      <c r="BE1423" s="5">
        <v>197602666</v>
      </c>
      <c r="BF1423" s="6">
        <v>81.88</v>
      </c>
      <c r="BG1423" s="5">
        <v>835704000</v>
      </c>
      <c r="BH1423" s="5">
        <v>0</v>
      </c>
      <c r="BI1423" s="6">
        <v>0</v>
      </c>
      <c r="BJ1423" s="2" t="s">
        <v>13</v>
      </c>
      <c r="BK1423" s="2" t="s">
        <v>13</v>
      </c>
      <c r="BL1423" s="2" t="s">
        <v>13</v>
      </c>
      <c r="BM1423" s="3">
        <f t="shared" si="275"/>
        <v>0</v>
      </c>
      <c r="BN1423" s="3">
        <f t="shared" si="276"/>
        <v>0</v>
      </c>
      <c r="BO1423" s="3">
        <f t="shared" si="277"/>
        <v>0</v>
      </c>
      <c r="BP1423" s="3">
        <f t="shared" si="278"/>
        <v>0</v>
      </c>
      <c r="BQ1423" s="3">
        <f t="shared" si="279"/>
        <v>150</v>
      </c>
      <c r="BR1423" s="3">
        <f t="shared" si="280"/>
        <v>149.98412999999999</v>
      </c>
      <c r="BS1423" s="3">
        <f t="shared" si="281"/>
        <v>241.31642600000001</v>
      </c>
      <c r="BT1423" s="3">
        <f t="shared" si="282"/>
        <v>197.602666</v>
      </c>
      <c r="BU1423" s="3">
        <f t="shared" si="283"/>
        <v>835.70399999999995</v>
      </c>
      <c r="BV1423" s="3">
        <f t="shared" si="284"/>
        <v>0</v>
      </c>
      <c r="BW1423" s="4">
        <f t="shared" si="285"/>
        <v>1227.020426</v>
      </c>
      <c r="BX1423" s="4">
        <f t="shared" si="286"/>
        <v>347.58679599999999</v>
      </c>
      <c r="BY1423" s="2" t="s">
        <v>903</v>
      </c>
    </row>
    <row r="1424" spans="1:77" x14ac:dyDescent="0.25">
      <c r="A1424" s="2">
        <v>16</v>
      </c>
      <c r="B1424" s="2" t="s">
        <v>0</v>
      </c>
      <c r="C1424" s="2" t="s">
        <v>727</v>
      </c>
      <c r="D1424" s="2">
        <v>2023</v>
      </c>
      <c r="E1424" s="2" t="s">
        <v>1</v>
      </c>
      <c r="F1424" s="2" t="s">
        <v>2</v>
      </c>
      <c r="G1424" s="2" t="s">
        <v>3</v>
      </c>
      <c r="H1424" s="2" t="s">
        <v>4</v>
      </c>
      <c r="I1424" s="2" t="s">
        <v>752</v>
      </c>
      <c r="J1424" s="2" t="s">
        <v>582</v>
      </c>
      <c r="K1424" s="2" t="s">
        <v>873</v>
      </c>
      <c r="L1424" s="2" t="s">
        <v>840</v>
      </c>
      <c r="M1424" s="2" t="s">
        <v>841</v>
      </c>
      <c r="N1424" s="2" t="s">
        <v>3</v>
      </c>
      <c r="O1424" s="2" t="s">
        <v>63</v>
      </c>
      <c r="P1424" s="2" t="s">
        <v>396</v>
      </c>
      <c r="Q1424" s="2" t="s">
        <v>397</v>
      </c>
      <c r="R1424" s="2" t="s">
        <v>10</v>
      </c>
      <c r="S1424" s="2" t="s">
        <v>11</v>
      </c>
      <c r="T1424" s="2">
        <v>220</v>
      </c>
      <c r="U1424" s="2" t="s">
        <v>584</v>
      </c>
      <c r="V1424" s="2" t="s">
        <v>4347</v>
      </c>
      <c r="W1424" s="2" t="s">
        <v>3309</v>
      </c>
      <c r="X1424" s="2">
        <v>7</v>
      </c>
      <c r="Y1424" s="2" t="s">
        <v>3316</v>
      </c>
      <c r="Z1424" s="2" t="s">
        <v>3</v>
      </c>
      <c r="AA1424" s="2" t="s">
        <v>913</v>
      </c>
      <c r="AB1424" s="2" t="s">
        <v>1661</v>
      </c>
      <c r="AC1424" s="6">
        <v>0</v>
      </c>
      <c r="AD1424" s="6">
        <v>0</v>
      </c>
      <c r="AE1424" s="6">
        <v>0</v>
      </c>
      <c r="AF1424" s="6">
        <v>0</v>
      </c>
      <c r="AG1424" s="6">
        <v>0</v>
      </c>
      <c r="AH1424" s="6">
        <v>0</v>
      </c>
      <c r="AI1424" s="6">
        <v>100</v>
      </c>
      <c r="AJ1424" s="6">
        <v>100</v>
      </c>
      <c r="AK1424" s="6">
        <v>100</v>
      </c>
      <c r="AL1424" s="6">
        <v>100</v>
      </c>
      <c r="AM1424" s="6">
        <v>92</v>
      </c>
      <c r="AN1424" s="6">
        <v>92</v>
      </c>
      <c r="AO1424" s="6">
        <v>100</v>
      </c>
      <c r="AP1424" s="6">
        <v>0</v>
      </c>
      <c r="AQ1424" s="6">
        <v>0</v>
      </c>
      <c r="AR1424" s="6" t="s">
        <v>11</v>
      </c>
      <c r="AS1424" s="6" t="s">
        <v>11</v>
      </c>
      <c r="AT1424" s="6" t="s">
        <v>11</v>
      </c>
      <c r="AU1424" s="5">
        <v>0</v>
      </c>
      <c r="AV1424" s="5">
        <v>0</v>
      </c>
      <c r="AW1424" s="6">
        <v>0</v>
      </c>
      <c r="AX1424" s="5">
        <v>0</v>
      </c>
      <c r="AY1424" s="5">
        <v>0</v>
      </c>
      <c r="AZ1424" s="6">
        <v>0</v>
      </c>
      <c r="BA1424" s="5">
        <v>992287113</v>
      </c>
      <c r="BB1424" s="5">
        <v>991221015</v>
      </c>
      <c r="BC1424" s="6">
        <v>99.89</v>
      </c>
      <c r="BD1424" s="5">
        <v>3488109455</v>
      </c>
      <c r="BE1424" s="5">
        <v>3439501314</v>
      </c>
      <c r="BF1424" s="6">
        <v>98.61</v>
      </c>
      <c r="BG1424" s="5">
        <v>6133752000</v>
      </c>
      <c r="BH1424" s="5">
        <v>0</v>
      </c>
      <c r="BI1424" s="6">
        <v>0</v>
      </c>
      <c r="BJ1424" s="2" t="s">
        <v>13</v>
      </c>
      <c r="BK1424" s="2" t="s">
        <v>13</v>
      </c>
      <c r="BL1424" s="2" t="s">
        <v>13</v>
      </c>
      <c r="BM1424" s="3">
        <f t="shared" si="275"/>
        <v>0</v>
      </c>
      <c r="BN1424" s="3">
        <f t="shared" si="276"/>
        <v>0</v>
      </c>
      <c r="BO1424" s="3">
        <f t="shared" si="277"/>
        <v>0</v>
      </c>
      <c r="BP1424" s="3">
        <f t="shared" si="278"/>
        <v>0</v>
      </c>
      <c r="BQ1424" s="3">
        <f t="shared" si="279"/>
        <v>992.28711299999998</v>
      </c>
      <c r="BR1424" s="3">
        <f t="shared" si="280"/>
        <v>991.22101499999997</v>
      </c>
      <c r="BS1424" s="3">
        <f t="shared" si="281"/>
        <v>3488.1094549999998</v>
      </c>
      <c r="BT1424" s="3">
        <f t="shared" si="282"/>
        <v>3439.5013140000001</v>
      </c>
      <c r="BU1424" s="3">
        <f t="shared" si="283"/>
        <v>6133.7520000000004</v>
      </c>
      <c r="BV1424" s="3">
        <f t="shared" si="284"/>
        <v>0</v>
      </c>
      <c r="BW1424" s="4">
        <f t="shared" si="285"/>
        <v>10614.148568000001</v>
      </c>
      <c r="BX1424" s="4">
        <f t="shared" si="286"/>
        <v>4430.7223290000002</v>
      </c>
      <c r="BY1424" s="2" t="s">
        <v>903</v>
      </c>
    </row>
    <row r="1425" spans="1:77" x14ac:dyDescent="0.25">
      <c r="A1425" s="2">
        <v>16</v>
      </c>
      <c r="B1425" s="2" t="s">
        <v>0</v>
      </c>
      <c r="C1425" s="2" t="s">
        <v>727</v>
      </c>
      <c r="D1425" s="2">
        <v>2023</v>
      </c>
      <c r="E1425" s="2" t="s">
        <v>1</v>
      </c>
      <c r="F1425" s="2" t="s">
        <v>2</v>
      </c>
      <c r="G1425" s="2" t="s">
        <v>3</v>
      </c>
      <c r="H1425" s="2" t="s">
        <v>4</v>
      </c>
      <c r="I1425" s="2" t="s">
        <v>752</v>
      </c>
      <c r="J1425" s="2" t="s">
        <v>582</v>
      </c>
      <c r="K1425" s="2" t="s">
        <v>873</v>
      </c>
      <c r="L1425" s="2" t="s">
        <v>840</v>
      </c>
      <c r="M1425" s="2" t="s">
        <v>841</v>
      </c>
      <c r="N1425" s="2" t="s">
        <v>3</v>
      </c>
      <c r="O1425" s="2" t="s">
        <v>63</v>
      </c>
      <c r="P1425" s="2" t="s">
        <v>396</v>
      </c>
      <c r="Q1425" s="2" t="s">
        <v>397</v>
      </c>
      <c r="R1425" s="2" t="s">
        <v>10</v>
      </c>
      <c r="S1425" s="2" t="s">
        <v>11</v>
      </c>
      <c r="T1425" s="2">
        <v>220</v>
      </c>
      <c r="U1425" s="2" t="s">
        <v>584</v>
      </c>
      <c r="V1425" s="2" t="s">
        <v>4347</v>
      </c>
      <c r="W1425" s="2" t="s">
        <v>3309</v>
      </c>
      <c r="X1425" s="2">
        <v>8</v>
      </c>
      <c r="Y1425" s="2" t="s">
        <v>3317</v>
      </c>
      <c r="Z1425" s="2" t="s">
        <v>3</v>
      </c>
      <c r="AA1425" s="2" t="s">
        <v>913</v>
      </c>
      <c r="AB1425" s="2" t="s">
        <v>1661</v>
      </c>
      <c r="AC1425" s="6">
        <v>0</v>
      </c>
      <c r="AD1425" s="6">
        <v>0</v>
      </c>
      <c r="AE1425" s="6">
        <v>0</v>
      </c>
      <c r="AF1425" s="6">
        <v>0</v>
      </c>
      <c r="AG1425" s="6">
        <v>0</v>
      </c>
      <c r="AH1425" s="6">
        <v>0</v>
      </c>
      <c r="AI1425" s="6">
        <v>0</v>
      </c>
      <c r="AJ1425" s="6">
        <v>0</v>
      </c>
      <c r="AK1425" s="6">
        <v>0</v>
      </c>
      <c r="AL1425" s="6">
        <v>100</v>
      </c>
      <c r="AM1425" s="6">
        <v>0</v>
      </c>
      <c r="AN1425" s="6">
        <v>0</v>
      </c>
      <c r="AO1425" s="6">
        <v>100</v>
      </c>
      <c r="AP1425" s="6">
        <v>0</v>
      </c>
      <c r="AQ1425" s="6">
        <v>0</v>
      </c>
      <c r="AR1425" s="6" t="s">
        <v>11</v>
      </c>
      <c r="AS1425" s="6" t="s">
        <v>11</v>
      </c>
      <c r="AT1425" s="6" t="s">
        <v>11</v>
      </c>
      <c r="AU1425" s="5">
        <v>0</v>
      </c>
      <c r="AV1425" s="5">
        <v>0</v>
      </c>
      <c r="AW1425" s="6">
        <v>0</v>
      </c>
      <c r="AX1425" s="5">
        <v>0</v>
      </c>
      <c r="AY1425" s="5">
        <v>0</v>
      </c>
      <c r="AZ1425" s="6">
        <v>0</v>
      </c>
      <c r="BA1425" s="5">
        <v>0</v>
      </c>
      <c r="BB1425" s="5">
        <v>0</v>
      </c>
      <c r="BC1425" s="6">
        <v>0</v>
      </c>
      <c r="BD1425" s="5">
        <v>865285153</v>
      </c>
      <c r="BE1425" s="5">
        <v>864820021</v>
      </c>
      <c r="BF1425" s="6">
        <v>99.95</v>
      </c>
      <c r="BG1425" s="5">
        <v>1000000000</v>
      </c>
      <c r="BH1425" s="5">
        <v>0</v>
      </c>
      <c r="BI1425" s="6">
        <v>0</v>
      </c>
      <c r="BJ1425" s="2" t="s">
        <v>13</v>
      </c>
      <c r="BK1425" s="2" t="s">
        <v>13</v>
      </c>
      <c r="BL1425" s="2" t="s">
        <v>13</v>
      </c>
      <c r="BM1425" s="3">
        <f t="shared" si="275"/>
        <v>0</v>
      </c>
      <c r="BN1425" s="3">
        <f t="shared" si="276"/>
        <v>0</v>
      </c>
      <c r="BO1425" s="3">
        <f t="shared" si="277"/>
        <v>0</v>
      </c>
      <c r="BP1425" s="3">
        <f t="shared" si="278"/>
        <v>0</v>
      </c>
      <c r="BQ1425" s="3">
        <f t="shared" si="279"/>
        <v>0</v>
      </c>
      <c r="BR1425" s="3">
        <f t="shared" si="280"/>
        <v>0</v>
      </c>
      <c r="BS1425" s="3">
        <f t="shared" si="281"/>
        <v>865.28515300000004</v>
      </c>
      <c r="BT1425" s="3">
        <f t="shared" si="282"/>
        <v>864.820021</v>
      </c>
      <c r="BU1425" s="3">
        <f t="shared" si="283"/>
        <v>1000</v>
      </c>
      <c r="BV1425" s="3">
        <f t="shared" si="284"/>
        <v>0</v>
      </c>
      <c r="BW1425" s="4">
        <f t="shared" si="285"/>
        <v>1865.285153</v>
      </c>
      <c r="BX1425" s="4">
        <f t="shared" si="286"/>
        <v>864.820021</v>
      </c>
      <c r="BY1425" s="2" t="s">
        <v>903</v>
      </c>
    </row>
    <row r="1426" spans="1:77" x14ac:dyDescent="0.25">
      <c r="A1426" s="2">
        <v>16</v>
      </c>
      <c r="B1426" s="2" t="s">
        <v>0</v>
      </c>
      <c r="C1426" s="2" t="s">
        <v>727</v>
      </c>
      <c r="D1426" s="2">
        <v>2023</v>
      </c>
      <c r="E1426" s="2" t="s">
        <v>1</v>
      </c>
      <c r="F1426" s="2" t="s">
        <v>2</v>
      </c>
      <c r="G1426" s="2" t="s">
        <v>3</v>
      </c>
      <c r="H1426" s="2" t="s">
        <v>4</v>
      </c>
      <c r="I1426" s="2" t="s">
        <v>752</v>
      </c>
      <c r="J1426" s="2" t="s">
        <v>582</v>
      </c>
      <c r="K1426" s="2" t="s">
        <v>873</v>
      </c>
      <c r="L1426" s="2" t="s">
        <v>840</v>
      </c>
      <c r="M1426" s="2" t="s">
        <v>841</v>
      </c>
      <c r="N1426" s="2" t="s">
        <v>6</v>
      </c>
      <c r="O1426" s="2" t="s">
        <v>7</v>
      </c>
      <c r="P1426" s="2" t="s">
        <v>8</v>
      </c>
      <c r="Q1426" s="2" t="s">
        <v>9</v>
      </c>
      <c r="R1426" s="2" t="s">
        <v>10</v>
      </c>
      <c r="S1426" s="2" t="s">
        <v>11</v>
      </c>
      <c r="T1426" s="2">
        <v>509</v>
      </c>
      <c r="U1426" s="2" t="s">
        <v>246</v>
      </c>
      <c r="V1426" s="2" t="s">
        <v>4348</v>
      </c>
      <c r="W1426" s="2" t="s">
        <v>3318</v>
      </c>
      <c r="X1426" s="2">
        <v>1</v>
      </c>
      <c r="Y1426" s="2" t="s">
        <v>3319</v>
      </c>
      <c r="Z1426" s="2" t="s">
        <v>45</v>
      </c>
      <c r="AA1426" s="2" t="s">
        <v>917</v>
      </c>
      <c r="AB1426" s="2" t="s">
        <v>1661</v>
      </c>
      <c r="AC1426" s="6">
        <v>10</v>
      </c>
      <c r="AD1426" s="6">
        <v>10</v>
      </c>
      <c r="AE1426" s="6">
        <v>100</v>
      </c>
      <c r="AF1426" s="6">
        <v>25</v>
      </c>
      <c r="AG1426" s="6">
        <v>25</v>
      </c>
      <c r="AH1426" s="6">
        <v>100</v>
      </c>
      <c r="AI1426" s="6">
        <v>30</v>
      </c>
      <c r="AJ1426" s="6">
        <v>30</v>
      </c>
      <c r="AK1426" s="6">
        <v>100</v>
      </c>
      <c r="AL1426" s="6">
        <v>25</v>
      </c>
      <c r="AM1426" s="6">
        <v>25</v>
      </c>
      <c r="AN1426" s="6">
        <v>100</v>
      </c>
      <c r="AO1426" s="6">
        <v>10</v>
      </c>
      <c r="AP1426" s="6">
        <v>0</v>
      </c>
      <c r="AQ1426" s="6">
        <v>0</v>
      </c>
      <c r="AR1426" s="6">
        <v>100</v>
      </c>
      <c r="AS1426" s="6">
        <v>90</v>
      </c>
      <c r="AT1426" s="6">
        <v>90</v>
      </c>
      <c r="AU1426" s="5">
        <v>3048153773</v>
      </c>
      <c r="AV1426" s="5">
        <v>2948422376</v>
      </c>
      <c r="AW1426" s="6">
        <v>96.73</v>
      </c>
      <c r="AX1426" s="5">
        <v>3679264491</v>
      </c>
      <c r="AY1426" s="5">
        <v>3664659327</v>
      </c>
      <c r="AZ1426" s="6">
        <v>99.6</v>
      </c>
      <c r="BA1426" s="5">
        <v>4404578840</v>
      </c>
      <c r="BB1426" s="5">
        <v>4404578838</v>
      </c>
      <c r="BC1426" s="6">
        <v>100</v>
      </c>
      <c r="BD1426" s="5">
        <v>4995385877</v>
      </c>
      <c r="BE1426" s="5">
        <v>4872884455</v>
      </c>
      <c r="BF1426" s="6">
        <v>97.55</v>
      </c>
      <c r="BG1426" s="5">
        <v>4314041000</v>
      </c>
      <c r="BH1426" s="5">
        <v>0</v>
      </c>
      <c r="BI1426" s="6">
        <v>0</v>
      </c>
      <c r="BJ1426" s="2" t="s">
        <v>13</v>
      </c>
      <c r="BK1426" s="2" t="s">
        <v>13</v>
      </c>
      <c r="BL1426" s="2" t="s">
        <v>13</v>
      </c>
      <c r="BM1426" s="3">
        <f t="shared" si="275"/>
        <v>3048.153773</v>
      </c>
      <c r="BN1426" s="3">
        <f t="shared" si="276"/>
        <v>2948.422376</v>
      </c>
      <c r="BO1426" s="3">
        <f t="shared" si="277"/>
        <v>3679.2644909999999</v>
      </c>
      <c r="BP1426" s="3">
        <f t="shared" si="278"/>
        <v>3664.6593269999998</v>
      </c>
      <c r="BQ1426" s="3">
        <f t="shared" si="279"/>
        <v>4404.5788400000001</v>
      </c>
      <c r="BR1426" s="3">
        <f t="shared" si="280"/>
        <v>4404.5788380000004</v>
      </c>
      <c r="BS1426" s="3">
        <f t="shared" si="281"/>
        <v>4995.3858769999997</v>
      </c>
      <c r="BT1426" s="3">
        <f t="shared" si="282"/>
        <v>4872.8844550000003</v>
      </c>
      <c r="BU1426" s="3">
        <f t="shared" si="283"/>
        <v>4314.0410000000002</v>
      </c>
      <c r="BV1426" s="3">
        <f t="shared" si="284"/>
        <v>0</v>
      </c>
      <c r="BW1426" s="4">
        <f t="shared" si="285"/>
        <v>20441.423981</v>
      </c>
      <c r="BX1426" s="4">
        <f t="shared" si="286"/>
        <v>15890.544996000001</v>
      </c>
      <c r="BY1426" s="2" t="s">
        <v>897</v>
      </c>
    </row>
    <row r="1427" spans="1:77" x14ac:dyDescent="0.25">
      <c r="A1427" s="2">
        <v>16</v>
      </c>
      <c r="B1427" s="2" t="s">
        <v>0</v>
      </c>
      <c r="C1427" s="2" t="s">
        <v>727</v>
      </c>
      <c r="D1427" s="2">
        <v>2023</v>
      </c>
      <c r="E1427" s="2" t="s">
        <v>1</v>
      </c>
      <c r="F1427" s="2" t="s">
        <v>2</v>
      </c>
      <c r="G1427" s="2" t="s">
        <v>3</v>
      </c>
      <c r="H1427" s="2" t="s">
        <v>4</v>
      </c>
      <c r="I1427" s="2" t="s">
        <v>752</v>
      </c>
      <c r="J1427" s="2" t="s">
        <v>582</v>
      </c>
      <c r="K1427" s="2" t="s">
        <v>873</v>
      </c>
      <c r="L1427" s="2" t="s">
        <v>840</v>
      </c>
      <c r="M1427" s="2" t="s">
        <v>841</v>
      </c>
      <c r="N1427" s="2" t="s">
        <v>6</v>
      </c>
      <c r="O1427" s="2" t="s">
        <v>7</v>
      </c>
      <c r="P1427" s="2" t="s">
        <v>8</v>
      </c>
      <c r="Q1427" s="2" t="s">
        <v>9</v>
      </c>
      <c r="R1427" s="2" t="s">
        <v>10</v>
      </c>
      <c r="S1427" s="2" t="s">
        <v>11</v>
      </c>
      <c r="T1427" s="2">
        <v>509</v>
      </c>
      <c r="U1427" s="2" t="s">
        <v>246</v>
      </c>
      <c r="V1427" s="2" t="s">
        <v>4348</v>
      </c>
      <c r="W1427" s="2" t="s">
        <v>3318</v>
      </c>
      <c r="X1427" s="2">
        <v>2</v>
      </c>
      <c r="Y1427" s="2" t="s">
        <v>3320</v>
      </c>
      <c r="Z1427" s="2" t="s">
        <v>45</v>
      </c>
      <c r="AA1427" s="2" t="s">
        <v>917</v>
      </c>
      <c r="AB1427" s="2" t="s">
        <v>1661</v>
      </c>
      <c r="AC1427" s="6">
        <v>10</v>
      </c>
      <c r="AD1427" s="6">
        <v>10</v>
      </c>
      <c r="AE1427" s="6">
        <v>100</v>
      </c>
      <c r="AF1427" s="6">
        <v>25</v>
      </c>
      <c r="AG1427" s="6">
        <v>25</v>
      </c>
      <c r="AH1427" s="6">
        <v>100</v>
      </c>
      <c r="AI1427" s="6">
        <v>30</v>
      </c>
      <c r="AJ1427" s="6">
        <v>30</v>
      </c>
      <c r="AK1427" s="6">
        <v>100</v>
      </c>
      <c r="AL1427" s="6">
        <v>25</v>
      </c>
      <c r="AM1427" s="6">
        <v>25</v>
      </c>
      <c r="AN1427" s="6">
        <v>100</v>
      </c>
      <c r="AO1427" s="6">
        <v>10</v>
      </c>
      <c r="AP1427" s="6">
        <v>0</v>
      </c>
      <c r="AQ1427" s="6">
        <v>0</v>
      </c>
      <c r="AR1427" s="6">
        <v>100</v>
      </c>
      <c r="AS1427" s="6">
        <v>90</v>
      </c>
      <c r="AT1427" s="6">
        <v>90</v>
      </c>
      <c r="AU1427" s="5">
        <v>1331746357</v>
      </c>
      <c r="AV1427" s="5">
        <v>1314039006</v>
      </c>
      <c r="AW1427" s="6">
        <v>98.67</v>
      </c>
      <c r="AX1427" s="5">
        <v>2926616487</v>
      </c>
      <c r="AY1427" s="5">
        <v>2923453407</v>
      </c>
      <c r="AZ1427" s="6">
        <v>99.89</v>
      </c>
      <c r="BA1427" s="5">
        <v>3179641038</v>
      </c>
      <c r="BB1427" s="5">
        <v>3179601851</v>
      </c>
      <c r="BC1427" s="6">
        <v>100</v>
      </c>
      <c r="BD1427" s="5">
        <v>3203519211</v>
      </c>
      <c r="BE1427" s="5">
        <v>3147144376</v>
      </c>
      <c r="BF1427" s="6">
        <v>98.24</v>
      </c>
      <c r="BG1427" s="5">
        <v>3090431000</v>
      </c>
      <c r="BH1427" s="5">
        <v>0</v>
      </c>
      <c r="BI1427" s="6">
        <v>0</v>
      </c>
      <c r="BJ1427" s="2" t="s">
        <v>13</v>
      </c>
      <c r="BK1427" s="2" t="s">
        <v>13</v>
      </c>
      <c r="BL1427" s="2" t="s">
        <v>13</v>
      </c>
      <c r="BM1427" s="3">
        <f t="shared" si="275"/>
        <v>1331.746357</v>
      </c>
      <c r="BN1427" s="3">
        <f t="shared" si="276"/>
        <v>1314.039006</v>
      </c>
      <c r="BO1427" s="3">
        <f t="shared" si="277"/>
        <v>2926.6164869999998</v>
      </c>
      <c r="BP1427" s="3">
        <f t="shared" si="278"/>
        <v>2923.453407</v>
      </c>
      <c r="BQ1427" s="3">
        <f t="shared" si="279"/>
        <v>3179.6410380000002</v>
      </c>
      <c r="BR1427" s="3">
        <f t="shared" si="280"/>
        <v>3179.6018509999999</v>
      </c>
      <c r="BS1427" s="3">
        <f t="shared" si="281"/>
        <v>3203.5192109999998</v>
      </c>
      <c r="BT1427" s="3">
        <f t="shared" si="282"/>
        <v>3147.1443760000002</v>
      </c>
      <c r="BU1427" s="3">
        <f t="shared" si="283"/>
        <v>3090.431</v>
      </c>
      <c r="BV1427" s="3">
        <f t="shared" si="284"/>
        <v>0</v>
      </c>
      <c r="BW1427" s="4">
        <f t="shared" si="285"/>
        <v>13731.954093</v>
      </c>
      <c r="BX1427" s="4">
        <f t="shared" si="286"/>
        <v>10564.23864</v>
      </c>
      <c r="BY1427" s="2" t="s">
        <v>897</v>
      </c>
    </row>
    <row r="1428" spans="1:77" x14ac:dyDescent="0.25">
      <c r="A1428" s="2">
        <v>16</v>
      </c>
      <c r="B1428" s="2" t="s">
        <v>0</v>
      </c>
      <c r="C1428" s="2" t="s">
        <v>727</v>
      </c>
      <c r="D1428" s="2">
        <v>2023</v>
      </c>
      <c r="E1428" s="2" t="s">
        <v>1</v>
      </c>
      <c r="F1428" s="2" t="s">
        <v>2</v>
      </c>
      <c r="G1428" s="2" t="s">
        <v>3</v>
      </c>
      <c r="H1428" s="2" t="s">
        <v>4</v>
      </c>
      <c r="I1428" s="2" t="s">
        <v>752</v>
      </c>
      <c r="J1428" s="2" t="s">
        <v>582</v>
      </c>
      <c r="K1428" s="2" t="s">
        <v>873</v>
      </c>
      <c r="L1428" s="2" t="s">
        <v>840</v>
      </c>
      <c r="M1428" s="2" t="s">
        <v>841</v>
      </c>
      <c r="N1428" s="2" t="s">
        <v>6</v>
      </c>
      <c r="O1428" s="2" t="s">
        <v>7</v>
      </c>
      <c r="P1428" s="2" t="s">
        <v>8</v>
      </c>
      <c r="Q1428" s="2" t="s">
        <v>9</v>
      </c>
      <c r="R1428" s="2" t="s">
        <v>10</v>
      </c>
      <c r="S1428" s="2" t="s">
        <v>11</v>
      </c>
      <c r="T1428" s="2">
        <v>509</v>
      </c>
      <c r="U1428" s="2" t="s">
        <v>246</v>
      </c>
      <c r="V1428" s="2" t="s">
        <v>4348</v>
      </c>
      <c r="W1428" s="2" t="s">
        <v>3318</v>
      </c>
      <c r="X1428" s="2">
        <v>3</v>
      </c>
      <c r="Y1428" s="2" t="s">
        <v>3321</v>
      </c>
      <c r="Z1428" s="2" t="s">
        <v>45</v>
      </c>
      <c r="AA1428" s="2" t="s">
        <v>917</v>
      </c>
      <c r="AB1428" s="2" t="s">
        <v>1661</v>
      </c>
      <c r="AC1428" s="6">
        <v>1.5</v>
      </c>
      <c r="AD1428" s="6">
        <v>1.5</v>
      </c>
      <c r="AE1428" s="6">
        <v>100</v>
      </c>
      <c r="AF1428" s="6">
        <v>3.75</v>
      </c>
      <c r="AG1428" s="6">
        <v>3.75</v>
      </c>
      <c r="AH1428" s="6">
        <v>100</v>
      </c>
      <c r="AI1428" s="6">
        <v>4.5</v>
      </c>
      <c r="AJ1428" s="6">
        <v>4.5</v>
      </c>
      <c r="AK1428" s="6">
        <v>100</v>
      </c>
      <c r="AL1428" s="6">
        <v>3.75</v>
      </c>
      <c r="AM1428" s="6">
        <v>3.75</v>
      </c>
      <c r="AN1428" s="6">
        <v>100</v>
      </c>
      <c r="AO1428" s="6">
        <v>1.5</v>
      </c>
      <c r="AP1428" s="6">
        <v>0</v>
      </c>
      <c r="AQ1428" s="6">
        <v>0</v>
      </c>
      <c r="AR1428" s="6">
        <v>15</v>
      </c>
      <c r="AS1428" s="6">
        <v>13.5</v>
      </c>
      <c r="AT1428" s="6">
        <v>90</v>
      </c>
      <c r="AU1428" s="5">
        <v>147968978</v>
      </c>
      <c r="AV1428" s="5">
        <v>147968978</v>
      </c>
      <c r="AW1428" s="6">
        <v>100</v>
      </c>
      <c r="AX1428" s="5">
        <v>226913453</v>
      </c>
      <c r="AY1428" s="5">
        <v>226511474</v>
      </c>
      <c r="AZ1428" s="6">
        <v>99.82</v>
      </c>
      <c r="BA1428" s="5">
        <v>329259368</v>
      </c>
      <c r="BB1428" s="5">
        <v>329259368</v>
      </c>
      <c r="BC1428" s="6">
        <v>100</v>
      </c>
      <c r="BD1428" s="5">
        <v>263812850</v>
      </c>
      <c r="BE1428" s="5">
        <v>263812850</v>
      </c>
      <c r="BF1428" s="6">
        <v>100</v>
      </c>
      <c r="BG1428" s="5">
        <v>262529000</v>
      </c>
      <c r="BH1428" s="5">
        <v>0</v>
      </c>
      <c r="BI1428" s="6">
        <v>0</v>
      </c>
      <c r="BJ1428" s="2" t="s">
        <v>13</v>
      </c>
      <c r="BK1428" s="2" t="s">
        <v>13</v>
      </c>
      <c r="BL1428" s="2" t="s">
        <v>13</v>
      </c>
      <c r="BM1428" s="3">
        <f t="shared" si="275"/>
        <v>147.96897799999999</v>
      </c>
      <c r="BN1428" s="3">
        <f t="shared" si="276"/>
        <v>147.96897799999999</v>
      </c>
      <c r="BO1428" s="3">
        <f t="shared" si="277"/>
        <v>226.913453</v>
      </c>
      <c r="BP1428" s="3">
        <f t="shared" si="278"/>
        <v>226.51147399999999</v>
      </c>
      <c r="BQ1428" s="3">
        <f t="shared" si="279"/>
        <v>329.25936799999999</v>
      </c>
      <c r="BR1428" s="3">
        <f t="shared" si="280"/>
        <v>329.25936799999999</v>
      </c>
      <c r="BS1428" s="3">
        <f t="shared" si="281"/>
        <v>263.81285000000003</v>
      </c>
      <c r="BT1428" s="3">
        <f t="shared" si="282"/>
        <v>263.81285000000003</v>
      </c>
      <c r="BU1428" s="3">
        <f t="shared" si="283"/>
        <v>262.529</v>
      </c>
      <c r="BV1428" s="3">
        <f t="shared" si="284"/>
        <v>0</v>
      </c>
      <c r="BW1428" s="4">
        <f t="shared" si="285"/>
        <v>1230.483649</v>
      </c>
      <c r="BX1428" s="4">
        <f t="shared" si="286"/>
        <v>967.55267000000003</v>
      </c>
      <c r="BY1428" s="2" t="s">
        <v>897</v>
      </c>
    </row>
    <row r="1429" spans="1:77" x14ac:dyDescent="0.25">
      <c r="A1429" s="2">
        <v>16</v>
      </c>
      <c r="B1429" s="2" t="s">
        <v>0</v>
      </c>
      <c r="C1429" s="2" t="s">
        <v>727</v>
      </c>
      <c r="D1429" s="2">
        <v>2023</v>
      </c>
      <c r="E1429" s="2" t="s">
        <v>1</v>
      </c>
      <c r="F1429" s="2" t="s">
        <v>2</v>
      </c>
      <c r="G1429" s="2" t="s">
        <v>3</v>
      </c>
      <c r="H1429" s="2" t="s">
        <v>4</v>
      </c>
      <c r="I1429" s="2" t="s">
        <v>752</v>
      </c>
      <c r="J1429" s="2" t="s">
        <v>582</v>
      </c>
      <c r="K1429" s="2" t="s">
        <v>873</v>
      </c>
      <c r="L1429" s="2" t="s">
        <v>840</v>
      </c>
      <c r="M1429" s="2" t="s">
        <v>841</v>
      </c>
      <c r="N1429" s="2" t="s">
        <v>6</v>
      </c>
      <c r="O1429" s="2" t="s">
        <v>7</v>
      </c>
      <c r="P1429" s="2" t="s">
        <v>8</v>
      </c>
      <c r="Q1429" s="2" t="s">
        <v>9</v>
      </c>
      <c r="R1429" s="2" t="s">
        <v>10</v>
      </c>
      <c r="S1429" s="2" t="s">
        <v>11</v>
      </c>
      <c r="T1429" s="2">
        <v>509</v>
      </c>
      <c r="U1429" s="2" t="s">
        <v>246</v>
      </c>
      <c r="V1429" s="2" t="s">
        <v>4348</v>
      </c>
      <c r="W1429" s="2" t="s">
        <v>3318</v>
      </c>
      <c r="X1429" s="2">
        <v>4</v>
      </c>
      <c r="Y1429" s="2" t="s">
        <v>3322</v>
      </c>
      <c r="Z1429" s="2" t="s">
        <v>45</v>
      </c>
      <c r="AA1429" s="2" t="s">
        <v>917</v>
      </c>
      <c r="AB1429" s="2" t="s">
        <v>1661</v>
      </c>
      <c r="AC1429" s="6">
        <v>0</v>
      </c>
      <c r="AD1429" s="6">
        <v>0</v>
      </c>
      <c r="AE1429" s="6">
        <v>0</v>
      </c>
      <c r="AF1429" s="6">
        <v>35</v>
      </c>
      <c r="AG1429" s="6">
        <v>35</v>
      </c>
      <c r="AH1429" s="6">
        <v>100</v>
      </c>
      <c r="AI1429" s="6">
        <v>30</v>
      </c>
      <c r="AJ1429" s="6">
        <v>30</v>
      </c>
      <c r="AK1429" s="6">
        <v>100</v>
      </c>
      <c r="AL1429" s="6">
        <v>25</v>
      </c>
      <c r="AM1429" s="6">
        <v>25</v>
      </c>
      <c r="AN1429" s="6">
        <v>100</v>
      </c>
      <c r="AO1429" s="6">
        <v>10</v>
      </c>
      <c r="AP1429" s="6">
        <v>0</v>
      </c>
      <c r="AQ1429" s="6">
        <v>0</v>
      </c>
      <c r="AR1429" s="6">
        <v>100</v>
      </c>
      <c r="AS1429" s="6">
        <v>90</v>
      </c>
      <c r="AT1429" s="6">
        <v>90</v>
      </c>
      <c r="AU1429" s="5">
        <v>0</v>
      </c>
      <c r="AV1429" s="5">
        <v>0</v>
      </c>
      <c r="AW1429" s="6">
        <v>0</v>
      </c>
      <c r="AX1429" s="5">
        <v>322206012</v>
      </c>
      <c r="AY1429" s="5">
        <v>322206012</v>
      </c>
      <c r="AZ1429" s="6">
        <v>100</v>
      </c>
      <c r="BA1429" s="5">
        <v>1182721850</v>
      </c>
      <c r="BB1429" s="5">
        <v>1182721830</v>
      </c>
      <c r="BC1429" s="6">
        <v>100</v>
      </c>
      <c r="BD1429" s="5">
        <v>984025790</v>
      </c>
      <c r="BE1429" s="5">
        <v>984025790</v>
      </c>
      <c r="BF1429" s="6">
        <v>100</v>
      </c>
      <c r="BG1429" s="5">
        <v>758521000</v>
      </c>
      <c r="BH1429" s="5">
        <v>0</v>
      </c>
      <c r="BI1429" s="6">
        <v>0</v>
      </c>
      <c r="BJ1429" s="2" t="s">
        <v>13</v>
      </c>
      <c r="BK1429" s="2" t="s">
        <v>13</v>
      </c>
      <c r="BL1429" s="2" t="s">
        <v>13</v>
      </c>
      <c r="BM1429" s="3">
        <f t="shared" si="275"/>
        <v>0</v>
      </c>
      <c r="BN1429" s="3">
        <f t="shared" si="276"/>
        <v>0</v>
      </c>
      <c r="BO1429" s="3">
        <f t="shared" si="277"/>
        <v>322.20601199999999</v>
      </c>
      <c r="BP1429" s="3">
        <f t="shared" si="278"/>
        <v>322.20601199999999</v>
      </c>
      <c r="BQ1429" s="3">
        <f t="shared" si="279"/>
        <v>1182.7218499999999</v>
      </c>
      <c r="BR1429" s="3">
        <f t="shared" si="280"/>
        <v>1182.72183</v>
      </c>
      <c r="BS1429" s="3">
        <f t="shared" si="281"/>
        <v>984.02579000000003</v>
      </c>
      <c r="BT1429" s="3">
        <f t="shared" si="282"/>
        <v>984.02579000000003</v>
      </c>
      <c r="BU1429" s="3">
        <f t="shared" si="283"/>
        <v>758.52099999999996</v>
      </c>
      <c r="BV1429" s="3">
        <f t="shared" si="284"/>
        <v>0</v>
      </c>
      <c r="BW1429" s="4">
        <f t="shared" si="285"/>
        <v>3247.4746519999999</v>
      </c>
      <c r="BX1429" s="4">
        <f t="shared" si="286"/>
        <v>2488.9536320000002</v>
      </c>
      <c r="BY1429" s="2" t="s">
        <v>897</v>
      </c>
    </row>
    <row r="1430" spans="1:77" x14ac:dyDescent="0.25">
      <c r="A1430" s="2">
        <v>16</v>
      </c>
      <c r="B1430" s="2" t="s">
        <v>0</v>
      </c>
      <c r="C1430" s="2" t="s">
        <v>727</v>
      </c>
      <c r="D1430" s="2">
        <v>2023</v>
      </c>
      <c r="E1430" s="2" t="s">
        <v>1</v>
      </c>
      <c r="F1430" s="2" t="s">
        <v>2</v>
      </c>
      <c r="G1430" s="2" t="s">
        <v>3</v>
      </c>
      <c r="H1430" s="2" t="s">
        <v>4</v>
      </c>
      <c r="I1430" s="2" t="s">
        <v>752</v>
      </c>
      <c r="J1430" s="2" t="s">
        <v>582</v>
      </c>
      <c r="K1430" s="2" t="s">
        <v>873</v>
      </c>
      <c r="L1430" s="2" t="s">
        <v>840</v>
      </c>
      <c r="M1430" s="2" t="s">
        <v>841</v>
      </c>
      <c r="N1430" s="2" t="s">
        <v>6</v>
      </c>
      <c r="O1430" s="2" t="s">
        <v>7</v>
      </c>
      <c r="P1430" s="2" t="s">
        <v>8</v>
      </c>
      <c r="Q1430" s="2" t="s">
        <v>9</v>
      </c>
      <c r="R1430" s="2" t="s">
        <v>10</v>
      </c>
      <c r="S1430" s="2" t="s">
        <v>11</v>
      </c>
      <c r="T1430" s="2">
        <v>509</v>
      </c>
      <c r="U1430" s="2" t="s">
        <v>246</v>
      </c>
      <c r="V1430" s="2" t="s">
        <v>4348</v>
      </c>
      <c r="W1430" s="2" t="s">
        <v>3318</v>
      </c>
      <c r="X1430" s="2">
        <v>5</v>
      </c>
      <c r="Y1430" s="2" t="s">
        <v>3323</v>
      </c>
      <c r="Z1430" s="2" t="s">
        <v>45</v>
      </c>
      <c r="AA1430" s="2" t="s">
        <v>917</v>
      </c>
      <c r="AB1430" s="2" t="s">
        <v>1661</v>
      </c>
      <c r="AC1430" s="6">
        <v>5</v>
      </c>
      <c r="AD1430" s="6">
        <v>5</v>
      </c>
      <c r="AE1430" s="6">
        <v>100</v>
      </c>
      <c r="AF1430" s="6">
        <v>12.5</v>
      </c>
      <c r="AG1430" s="6">
        <v>12.5</v>
      </c>
      <c r="AH1430" s="6">
        <v>100</v>
      </c>
      <c r="AI1430" s="6">
        <v>15</v>
      </c>
      <c r="AJ1430" s="6">
        <v>15</v>
      </c>
      <c r="AK1430" s="6">
        <v>100</v>
      </c>
      <c r="AL1430" s="6">
        <v>12.5</v>
      </c>
      <c r="AM1430" s="6">
        <v>12.5</v>
      </c>
      <c r="AN1430" s="6">
        <v>100</v>
      </c>
      <c r="AO1430" s="6">
        <v>5</v>
      </c>
      <c r="AP1430" s="6">
        <v>0</v>
      </c>
      <c r="AQ1430" s="6">
        <v>0</v>
      </c>
      <c r="AR1430" s="6">
        <v>50</v>
      </c>
      <c r="AS1430" s="6">
        <v>45</v>
      </c>
      <c r="AT1430" s="6">
        <v>90</v>
      </c>
      <c r="AU1430" s="5">
        <v>2200357508</v>
      </c>
      <c r="AV1430" s="5">
        <v>1998231702</v>
      </c>
      <c r="AW1430" s="6">
        <v>90.81</v>
      </c>
      <c r="AX1430" s="5">
        <v>2090691557</v>
      </c>
      <c r="AY1430" s="5">
        <v>2083805588</v>
      </c>
      <c r="AZ1430" s="6">
        <v>99.67</v>
      </c>
      <c r="BA1430" s="5">
        <v>2903798904</v>
      </c>
      <c r="BB1430" s="5">
        <v>2883365115</v>
      </c>
      <c r="BC1430" s="6">
        <v>99.3</v>
      </c>
      <c r="BD1430" s="5">
        <v>3179412272</v>
      </c>
      <c r="BE1430" s="5">
        <v>3154044903</v>
      </c>
      <c r="BF1430" s="6">
        <v>99.2</v>
      </c>
      <c r="BG1430" s="5">
        <v>6200027000</v>
      </c>
      <c r="BH1430" s="5">
        <v>0</v>
      </c>
      <c r="BI1430" s="6">
        <v>0</v>
      </c>
      <c r="BJ1430" s="2" t="s">
        <v>13</v>
      </c>
      <c r="BK1430" s="2" t="s">
        <v>13</v>
      </c>
      <c r="BL1430" s="2" t="s">
        <v>13</v>
      </c>
      <c r="BM1430" s="3">
        <f t="shared" si="275"/>
        <v>2200.3575080000001</v>
      </c>
      <c r="BN1430" s="3">
        <f t="shared" si="276"/>
        <v>1998.231702</v>
      </c>
      <c r="BO1430" s="3">
        <f t="shared" si="277"/>
        <v>2090.6915570000001</v>
      </c>
      <c r="BP1430" s="3">
        <f t="shared" si="278"/>
        <v>2083.8055880000002</v>
      </c>
      <c r="BQ1430" s="3">
        <f t="shared" si="279"/>
        <v>2903.7989040000002</v>
      </c>
      <c r="BR1430" s="3">
        <f t="shared" si="280"/>
        <v>2883.3651150000001</v>
      </c>
      <c r="BS1430" s="3">
        <f t="shared" si="281"/>
        <v>3179.412272</v>
      </c>
      <c r="BT1430" s="3">
        <f t="shared" si="282"/>
        <v>3154.044903</v>
      </c>
      <c r="BU1430" s="3">
        <f t="shared" si="283"/>
        <v>6200.027</v>
      </c>
      <c r="BV1430" s="3">
        <f t="shared" si="284"/>
        <v>0</v>
      </c>
      <c r="BW1430" s="4">
        <f t="shared" si="285"/>
        <v>16574.287240999998</v>
      </c>
      <c r="BX1430" s="4">
        <f t="shared" si="286"/>
        <v>10119.447308000001</v>
      </c>
      <c r="BY1430" s="2" t="s">
        <v>897</v>
      </c>
    </row>
    <row r="1431" spans="1:77" x14ac:dyDescent="0.25">
      <c r="A1431" s="2">
        <v>16</v>
      </c>
      <c r="B1431" s="2" t="s">
        <v>0</v>
      </c>
      <c r="C1431" s="2" t="s">
        <v>727</v>
      </c>
      <c r="D1431" s="2">
        <v>2023</v>
      </c>
      <c r="E1431" s="2" t="s">
        <v>1</v>
      </c>
      <c r="F1431" s="2" t="s">
        <v>2</v>
      </c>
      <c r="G1431" s="2" t="s">
        <v>3</v>
      </c>
      <c r="H1431" s="2" t="s">
        <v>4</v>
      </c>
      <c r="I1431" s="2" t="s">
        <v>753</v>
      </c>
      <c r="J1431" s="2" t="s">
        <v>585</v>
      </c>
      <c r="K1431" s="2" t="s">
        <v>874</v>
      </c>
      <c r="L1431" s="2" t="s">
        <v>843</v>
      </c>
      <c r="M1431" s="2" t="s">
        <v>844</v>
      </c>
      <c r="N1431" s="2" t="s">
        <v>45</v>
      </c>
      <c r="O1431" s="2" t="s">
        <v>46</v>
      </c>
      <c r="P1431" s="2" t="s">
        <v>254</v>
      </c>
      <c r="Q1431" s="2" t="s">
        <v>255</v>
      </c>
      <c r="R1431" s="2" t="s">
        <v>10</v>
      </c>
      <c r="S1431" s="2" t="s">
        <v>11</v>
      </c>
      <c r="T1431" s="2">
        <v>135</v>
      </c>
      <c r="U1431" s="2" t="s">
        <v>586</v>
      </c>
      <c r="V1431" s="2" t="s">
        <v>4349</v>
      </c>
      <c r="W1431" s="2" t="s">
        <v>3324</v>
      </c>
      <c r="X1431" s="2">
        <v>1</v>
      </c>
      <c r="Y1431" s="2" t="s">
        <v>3325</v>
      </c>
      <c r="Z1431" s="2" t="s">
        <v>45</v>
      </c>
      <c r="AA1431" s="2" t="s">
        <v>917</v>
      </c>
      <c r="AB1431" s="2" t="s">
        <v>1661</v>
      </c>
      <c r="AC1431" s="6">
        <v>8741</v>
      </c>
      <c r="AD1431" s="6">
        <v>8647</v>
      </c>
      <c r="AE1431" s="6">
        <v>98.92</v>
      </c>
      <c r="AF1431" s="6">
        <v>72453</v>
      </c>
      <c r="AG1431" s="6">
        <v>75926</v>
      </c>
      <c r="AH1431" s="6">
        <v>104.79</v>
      </c>
      <c r="AI1431" s="6">
        <v>100503</v>
      </c>
      <c r="AJ1431" s="6">
        <v>102712</v>
      </c>
      <c r="AK1431" s="6">
        <v>102.2</v>
      </c>
      <c r="AL1431" s="6">
        <v>157211</v>
      </c>
      <c r="AM1431" s="6">
        <v>166206</v>
      </c>
      <c r="AN1431" s="6">
        <v>105.72</v>
      </c>
      <c r="AO1431" s="6">
        <v>55020</v>
      </c>
      <c r="AP1431" s="6">
        <v>0</v>
      </c>
      <c r="AQ1431" s="6">
        <v>0</v>
      </c>
      <c r="AR1431" s="6">
        <v>399516</v>
      </c>
      <c r="AS1431" s="6">
        <v>353491</v>
      </c>
      <c r="AT1431" s="6">
        <v>88.48</v>
      </c>
      <c r="AU1431" s="5">
        <v>2840091114</v>
      </c>
      <c r="AV1431" s="5">
        <v>2727384434</v>
      </c>
      <c r="AW1431" s="6">
        <v>96.03</v>
      </c>
      <c r="AX1431" s="5">
        <v>10983439620</v>
      </c>
      <c r="AY1431" s="5">
        <v>10199909461</v>
      </c>
      <c r="AZ1431" s="6">
        <v>92.87</v>
      </c>
      <c r="BA1431" s="5">
        <v>21458141098</v>
      </c>
      <c r="BB1431" s="5">
        <v>20961511490</v>
      </c>
      <c r="BC1431" s="6">
        <v>97.69</v>
      </c>
      <c r="BD1431" s="5">
        <v>17107569748</v>
      </c>
      <c r="BE1431" s="5">
        <v>16291652676</v>
      </c>
      <c r="BF1431" s="6">
        <v>95.23</v>
      </c>
      <c r="BG1431" s="5">
        <v>21919289000</v>
      </c>
      <c r="BH1431" s="5">
        <v>0</v>
      </c>
      <c r="BI1431" s="6">
        <v>0</v>
      </c>
      <c r="BJ1431" s="2" t="s">
        <v>13</v>
      </c>
      <c r="BK1431" s="2" t="s">
        <v>13</v>
      </c>
      <c r="BL1431" s="2" t="s">
        <v>13</v>
      </c>
      <c r="BM1431" s="3">
        <f t="shared" si="275"/>
        <v>2840.0911139999998</v>
      </c>
      <c r="BN1431" s="3">
        <f t="shared" si="276"/>
        <v>2727.3844340000001</v>
      </c>
      <c r="BO1431" s="3">
        <f t="shared" si="277"/>
        <v>10983.439619999999</v>
      </c>
      <c r="BP1431" s="3">
        <f t="shared" si="278"/>
        <v>10199.909460999999</v>
      </c>
      <c r="BQ1431" s="3">
        <f t="shared" si="279"/>
        <v>21458.141098</v>
      </c>
      <c r="BR1431" s="3">
        <f t="shared" si="280"/>
        <v>20961.511490000001</v>
      </c>
      <c r="BS1431" s="3">
        <f t="shared" si="281"/>
        <v>17107.569748000002</v>
      </c>
      <c r="BT1431" s="3">
        <f t="shared" si="282"/>
        <v>16291.652676</v>
      </c>
      <c r="BU1431" s="3">
        <f t="shared" si="283"/>
        <v>21919.289000000001</v>
      </c>
      <c r="BV1431" s="3">
        <f t="shared" si="284"/>
        <v>0</v>
      </c>
      <c r="BW1431" s="4">
        <f t="shared" si="285"/>
        <v>74308.530580000006</v>
      </c>
      <c r="BX1431" s="4">
        <f t="shared" si="286"/>
        <v>50180.458060999998</v>
      </c>
      <c r="BY1431" s="2" t="s">
        <v>905</v>
      </c>
    </row>
    <row r="1432" spans="1:77" x14ac:dyDescent="0.25">
      <c r="A1432" s="2">
        <v>16</v>
      </c>
      <c r="B1432" s="2" t="s">
        <v>0</v>
      </c>
      <c r="C1432" s="2" t="s">
        <v>727</v>
      </c>
      <c r="D1432" s="2">
        <v>2023</v>
      </c>
      <c r="E1432" s="2" t="s">
        <v>1</v>
      </c>
      <c r="F1432" s="2" t="s">
        <v>2</v>
      </c>
      <c r="G1432" s="2" t="s">
        <v>3</v>
      </c>
      <c r="H1432" s="2" t="s">
        <v>4</v>
      </c>
      <c r="I1432" s="2" t="s">
        <v>753</v>
      </c>
      <c r="J1432" s="2" t="s">
        <v>585</v>
      </c>
      <c r="K1432" s="2" t="s">
        <v>874</v>
      </c>
      <c r="L1432" s="2" t="s">
        <v>843</v>
      </c>
      <c r="M1432" s="2" t="s">
        <v>844</v>
      </c>
      <c r="N1432" s="2" t="s">
        <v>45</v>
      </c>
      <c r="O1432" s="2" t="s">
        <v>46</v>
      </c>
      <c r="P1432" s="2" t="s">
        <v>254</v>
      </c>
      <c r="Q1432" s="2" t="s">
        <v>255</v>
      </c>
      <c r="R1432" s="2" t="s">
        <v>10</v>
      </c>
      <c r="S1432" s="2" t="s">
        <v>11</v>
      </c>
      <c r="T1432" s="2">
        <v>135</v>
      </c>
      <c r="U1432" s="2" t="s">
        <v>586</v>
      </c>
      <c r="V1432" s="2" t="s">
        <v>4349</v>
      </c>
      <c r="W1432" s="2" t="s">
        <v>3324</v>
      </c>
      <c r="X1432" s="2">
        <v>2</v>
      </c>
      <c r="Y1432" s="2" t="s">
        <v>3326</v>
      </c>
      <c r="Z1432" s="2" t="s">
        <v>45</v>
      </c>
      <c r="AA1432" s="2" t="s">
        <v>917</v>
      </c>
      <c r="AB1432" s="2" t="s">
        <v>1661</v>
      </c>
      <c r="AC1432" s="6">
        <v>845</v>
      </c>
      <c r="AD1432" s="6">
        <v>928</v>
      </c>
      <c r="AE1432" s="6">
        <v>109.82</v>
      </c>
      <c r="AF1432" s="6">
        <v>2547</v>
      </c>
      <c r="AG1432" s="6">
        <v>2363</v>
      </c>
      <c r="AH1432" s="6">
        <v>92.78</v>
      </c>
      <c r="AI1432" s="6">
        <v>4977</v>
      </c>
      <c r="AJ1432" s="6">
        <v>5195</v>
      </c>
      <c r="AK1432" s="6">
        <v>104.38</v>
      </c>
      <c r="AL1432" s="6">
        <v>11984</v>
      </c>
      <c r="AM1432" s="6">
        <v>11994</v>
      </c>
      <c r="AN1432" s="6">
        <v>100.08</v>
      </c>
      <c r="AO1432" s="6">
        <v>4127</v>
      </c>
      <c r="AP1432" s="6">
        <v>0</v>
      </c>
      <c r="AQ1432" s="6">
        <v>0</v>
      </c>
      <c r="AR1432" s="6">
        <v>24597</v>
      </c>
      <c r="AS1432" s="6">
        <v>20480</v>
      </c>
      <c r="AT1432" s="6">
        <v>83.26</v>
      </c>
      <c r="AU1432" s="5">
        <v>3559296324</v>
      </c>
      <c r="AV1432" s="5">
        <v>3483572057</v>
      </c>
      <c r="AW1432" s="6">
        <v>97.87</v>
      </c>
      <c r="AX1432" s="5">
        <v>9668807416</v>
      </c>
      <c r="AY1432" s="5">
        <v>9554351257</v>
      </c>
      <c r="AZ1432" s="6">
        <v>98.82</v>
      </c>
      <c r="BA1432" s="5">
        <v>22551445054</v>
      </c>
      <c r="BB1432" s="5">
        <v>22003239438</v>
      </c>
      <c r="BC1432" s="6">
        <v>97.57</v>
      </c>
      <c r="BD1432" s="5">
        <v>20852977934</v>
      </c>
      <c r="BE1432" s="5">
        <v>20100303360</v>
      </c>
      <c r="BF1432" s="6">
        <v>96.39</v>
      </c>
      <c r="BG1432" s="5">
        <v>25707011000</v>
      </c>
      <c r="BH1432" s="5">
        <v>0</v>
      </c>
      <c r="BI1432" s="6">
        <v>0</v>
      </c>
      <c r="BJ1432" s="2" t="s">
        <v>13</v>
      </c>
      <c r="BK1432" s="2" t="s">
        <v>13</v>
      </c>
      <c r="BL1432" s="2" t="s">
        <v>13</v>
      </c>
      <c r="BM1432" s="3">
        <f t="shared" si="275"/>
        <v>3559.2963239999999</v>
      </c>
      <c r="BN1432" s="3">
        <f t="shared" si="276"/>
        <v>3483.5720569999999</v>
      </c>
      <c r="BO1432" s="3">
        <f t="shared" si="277"/>
        <v>9668.8074159999996</v>
      </c>
      <c r="BP1432" s="3">
        <f t="shared" si="278"/>
        <v>9554.3512570000003</v>
      </c>
      <c r="BQ1432" s="3">
        <f t="shared" si="279"/>
        <v>22551.445054</v>
      </c>
      <c r="BR1432" s="3">
        <f t="shared" si="280"/>
        <v>22003.239438000001</v>
      </c>
      <c r="BS1432" s="3">
        <f t="shared" si="281"/>
        <v>20852.977933999999</v>
      </c>
      <c r="BT1432" s="3">
        <f t="shared" si="282"/>
        <v>20100.303360000002</v>
      </c>
      <c r="BU1432" s="3">
        <f t="shared" si="283"/>
        <v>25707.010999999999</v>
      </c>
      <c r="BV1432" s="3">
        <f t="shared" si="284"/>
        <v>0</v>
      </c>
      <c r="BW1432" s="4">
        <f t="shared" si="285"/>
        <v>82339.537727999996</v>
      </c>
      <c r="BX1432" s="4">
        <f t="shared" si="286"/>
        <v>55141.466112000009</v>
      </c>
      <c r="BY1432" s="2" t="s">
        <v>905</v>
      </c>
    </row>
    <row r="1433" spans="1:77" x14ac:dyDescent="0.25">
      <c r="A1433" s="2">
        <v>16</v>
      </c>
      <c r="B1433" s="2" t="s">
        <v>0</v>
      </c>
      <c r="C1433" s="2" t="s">
        <v>727</v>
      </c>
      <c r="D1433" s="2">
        <v>2023</v>
      </c>
      <c r="E1433" s="2" t="s">
        <v>1</v>
      </c>
      <c r="F1433" s="2" t="s">
        <v>2</v>
      </c>
      <c r="G1433" s="2" t="s">
        <v>3</v>
      </c>
      <c r="H1433" s="2" t="s">
        <v>4</v>
      </c>
      <c r="I1433" s="2" t="s">
        <v>753</v>
      </c>
      <c r="J1433" s="2" t="s">
        <v>585</v>
      </c>
      <c r="K1433" s="2" t="s">
        <v>874</v>
      </c>
      <c r="L1433" s="2" t="s">
        <v>843</v>
      </c>
      <c r="M1433" s="2" t="s">
        <v>844</v>
      </c>
      <c r="N1433" s="2" t="s">
        <v>45</v>
      </c>
      <c r="O1433" s="2" t="s">
        <v>46</v>
      </c>
      <c r="P1433" s="2" t="s">
        <v>254</v>
      </c>
      <c r="Q1433" s="2" t="s">
        <v>255</v>
      </c>
      <c r="R1433" s="2" t="s">
        <v>10</v>
      </c>
      <c r="S1433" s="2" t="s">
        <v>11</v>
      </c>
      <c r="T1433" s="2">
        <v>135</v>
      </c>
      <c r="U1433" s="2" t="s">
        <v>586</v>
      </c>
      <c r="V1433" s="2" t="s">
        <v>4349</v>
      </c>
      <c r="W1433" s="2" t="s">
        <v>3324</v>
      </c>
      <c r="X1433" s="2">
        <v>3</v>
      </c>
      <c r="Y1433" s="2" t="s">
        <v>3327</v>
      </c>
      <c r="Z1433" s="2" t="s">
        <v>45</v>
      </c>
      <c r="AA1433" s="2" t="s">
        <v>917</v>
      </c>
      <c r="AB1433" s="2" t="s">
        <v>1661</v>
      </c>
      <c r="AC1433" s="6">
        <v>27000</v>
      </c>
      <c r="AD1433" s="6">
        <v>29671</v>
      </c>
      <c r="AE1433" s="6">
        <v>109.89</v>
      </c>
      <c r="AF1433" s="6">
        <v>38770</v>
      </c>
      <c r="AG1433" s="6">
        <v>40424</v>
      </c>
      <c r="AH1433" s="6">
        <v>104.27</v>
      </c>
      <c r="AI1433" s="6">
        <v>56770</v>
      </c>
      <c r="AJ1433" s="6">
        <v>57832</v>
      </c>
      <c r="AK1433" s="6">
        <v>101.87</v>
      </c>
      <c r="AL1433" s="6">
        <v>60000</v>
      </c>
      <c r="AM1433" s="6">
        <v>61701</v>
      </c>
      <c r="AN1433" s="6">
        <v>102.84</v>
      </c>
      <c r="AO1433" s="6">
        <v>22000</v>
      </c>
      <c r="AP1433" s="6">
        <v>0</v>
      </c>
      <c r="AQ1433" s="6">
        <v>0</v>
      </c>
      <c r="AR1433" s="6">
        <v>209927</v>
      </c>
      <c r="AS1433" s="6">
        <v>189628</v>
      </c>
      <c r="AT1433" s="6">
        <v>90.33</v>
      </c>
      <c r="AU1433" s="5">
        <v>455042808</v>
      </c>
      <c r="AV1433" s="5">
        <v>405767800</v>
      </c>
      <c r="AW1433" s="6">
        <v>89.17</v>
      </c>
      <c r="AX1433" s="5">
        <v>1158390158</v>
      </c>
      <c r="AY1433" s="5">
        <v>1153202557</v>
      </c>
      <c r="AZ1433" s="6">
        <v>99.55</v>
      </c>
      <c r="BA1433" s="5">
        <v>2822185748</v>
      </c>
      <c r="BB1433" s="5">
        <v>2743325063</v>
      </c>
      <c r="BC1433" s="6">
        <v>97.21</v>
      </c>
      <c r="BD1433" s="5">
        <v>2922518532</v>
      </c>
      <c r="BE1433" s="5">
        <v>2864229643</v>
      </c>
      <c r="BF1433" s="6">
        <v>98.01</v>
      </c>
      <c r="BG1433" s="5">
        <v>1609400000</v>
      </c>
      <c r="BH1433" s="5">
        <v>0</v>
      </c>
      <c r="BI1433" s="6">
        <v>0</v>
      </c>
      <c r="BJ1433" s="2" t="s">
        <v>13</v>
      </c>
      <c r="BK1433" s="2" t="s">
        <v>13</v>
      </c>
      <c r="BL1433" s="2" t="s">
        <v>13</v>
      </c>
      <c r="BM1433" s="3">
        <f t="shared" si="275"/>
        <v>455.04280799999998</v>
      </c>
      <c r="BN1433" s="3">
        <f t="shared" si="276"/>
        <v>405.76780000000002</v>
      </c>
      <c r="BO1433" s="3">
        <f t="shared" si="277"/>
        <v>1158.3901579999999</v>
      </c>
      <c r="BP1433" s="3">
        <f t="shared" si="278"/>
        <v>1153.2025570000001</v>
      </c>
      <c r="BQ1433" s="3">
        <f t="shared" si="279"/>
        <v>2822.1857479999999</v>
      </c>
      <c r="BR1433" s="3">
        <f t="shared" si="280"/>
        <v>2743.3250630000002</v>
      </c>
      <c r="BS1433" s="3">
        <f t="shared" si="281"/>
        <v>2922.5185320000001</v>
      </c>
      <c r="BT1433" s="3">
        <f t="shared" si="282"/>
        <v>2864.2296430000001</v>
      </c>
      <c r="BU1433" s="3">
        <f t="shared" si="283"/>
        <v>1609.4</v>
      </c>
      <c r="BV1433" s="3">
        <f t="shared" si="284"/>
        <v>0</v>
      </c>
      <c r="BW1433" s="4">
        <f t="shared" si="285"/>
        <v>8967.5372459999999</v>
      </c>
      <c r="BX1433" s="4">
        <f t="shared" si="286"/>
        <v>7166.525063000001</v>
      </c>
      <c r="BY1433" s="2" t="s">
        <v>905</v>
      </c>
    </row>
    <row r="1434" spans="1:77" x14ac:dyDescent="0.25">
      <c r="A1434" s="2">
        <v>16</v>
      </c>
      <c r="B1434" s="2" t="s">
        <v>0</v>
      </c>
      <c r="C1434" s="2" t="s">
        <v>727</v>
      </c>
      <c r="D1434" s="2">
        <v>2023</v>
      </c>
      <c r="E1434" s="2" t="s">
        <v>1</v>
      </c>
      <c r="F1434" s="2" t="s">
        <v>2</v>
      </c>
      <c r="G1434" s="2" t="s">
        <v>3</v>
      </c>
      <c r="H1434" s="2" t="s">
        <v>4</v>
      </c>
      <c r="I1434" s="2" t="s">
        <v>753</v>
      </c>
      <c r="J1434" s="2" t="s">
        <v>585</v>
      </c>
      <c r="K1434" s="2" t="s">
        <v>874</v>
      </c>
      <c r="L1434" s="2" t="s">
        <v>843</v>
      </c>
      <c r="M1434" s="2" t="s">
        <v>844</v>
      </c>
      <c r="N1434" s="2" t="s">
        <v>45</v>
      </c>
      <c r="O1434" s="2" t="s">
        <v>46</v>
      </c>
      <c r="P1434" s="2" t="s">
        <v>254</v>
      </c>
      <c r="Q1434" s="2" t="s">
        <v>255</v>
      </c>
      <c r="R1434" s="2" t="s">
        <v>10</v>
      </c>
      <c r="S1434" s="2" t="s">
        <v>11</v>
      </c>
      <c r="T1434" s="2">
        <v>135</v>
      </c>
      <c r="U1434" s="2" t="s">
        <v>586</v>
      </c>
      <c r="V1434" s="2" t="s">
        <v>4349</v>
      </c>
      <c r="W1434" s="2" t="s">
        <v>3324</v>
      </c>
      <c r="X1434" s="2">
        <v>4</v>
      </c>
      <c r="Y1434" s="2" t="s">
        <v>3328</v>
      </c>
      <c r="Z1434" s="2" t="s">
        <v>3</v>
      </c>
      <c r="AA1434" s="2" t="s">
        <v>913</v>
      </c>
      <c r="AB1434" s="2" t="s">
        <v>1661</v>
      </c>
      <c r="AC1434" s="6">
        <v>0</v>
      </c>
      <c r="AD1434" s="6">
        <v>0</v>
      </c>
      <c r="AE1434" s="6">
        <v>0</v>
      </c>
      <c r="AF1434" s="6">
        <v>1</v>
      </c>
      <c r="AG1434" s="6">
        <v>1</v>
      </c>
      <c r="AH1434" s="6">
        <v>100</v>
      </c>
      <c r="AI1434" s="6">
        <v>1</v>
      </c>
      <c r="AJ1434" s="6">
        <v>1</v>
      </c>
      <c r="AK1434" s="6">
        <v>100</v>
      </c>
      <c r="AL1434" s="6">
        <v>1</v>
      </c>
      <c r="AM1434" s="6">
        <v>1</v>
      </c>
      <c r="AN1434" s="6">
        <v>100</v>
      </c>
      <c r="AO1434" s="6">
        <v>1</v>
      </c>
      <c r="AP1434" s="6">
        <v>0</v>
      </c>
      <c r="AQ1434" s="6">
        <v>0</v>
      </c>
      <c r="AR1434" s="6" t="s">
        <v>11</v>
      </c>
      <c r="AS1434" s="6" t="s">
        <v>11</v>
      </c>
      <c r="AT1434" s="6" t="s">
        <v>11</v>
      </c>
      <c r="AU1434" s="5">
        <v>0</v>
      </c>
      <c r="AV1434" s="5">
        <v>0</v>
      </c>
      <c r="AW1434" s="6">
        <v>0</v>
      </c>
      <c r="AX1434" s="5">
        <v>426089303</v>
      </c>
      <c r="AY1434" s="5">
        <v>424539817</v>
      </c>
      <c r="AZ1434" s="6">
        <v>99.64</v>
      </c>
      <c r="BA1434" s="5">
        <v>634246700</v>
      </c>
      <c r="BB1434" s="5">
        <v>544827225</v>
      </c>
      <c r="BC1434" s="6">
        <v>85.9</v>
      </c>
      <c r="BD1434" s="5">
        <v>484072230</v>
      </c>
      <c r="BE1434" s="5">
        <v>427665380</v>
      </c>
      <c r="BF1434" s="6">
        <v>88.35</v>
      </c>
      <c r="BG1434" s="5">
        <v>487300000</v>
      </c>
      <c r="BH1434" s="5">
        <v>0</v>
      </c>
      <c r="BI1434" s="6">
        <v>0</v>
      </c>
      <c r="BJ1434" s="2" t="s">
        <v>13</v>
      </c>
      <c r="BK1434" s="2" t="s">
        <v>13</v>
      </c>
      <c r="BL1434" s="2" t="s">
        <v>13</v>
      </c>
      <c r="BM1434" s="3">
        <f t="shared" si="275"/>
        <v>0</v>
      </c>
      <c r="BN1434" s="3">
        <f t="shared" si="276"/>
        <v>0</v>
      </c>
      <c r="BO1434" s="3">
        <f t="shared" si="277"/>
        <v>426.08930299999997</v>
      </c>
      <c r="BP1434" s="3">
        <f t="shared" si="278"/>
        <v>424.53981700000003</v>
      </c>
      <c r="BQ1434" s="3">
        <f t="shared" si="279"/>
        <v>634.24670000000003</v>
      </c>
      <c r="BR1434" s="3">
        <f t="shared" si="280"/>
        <v>544.827225</v>
      </c>
      <c r="BS1434" s="3">
        <f t="shared" si="281"/>
        <v>484.07222999999999</v>
      </c>
      <c r="BT1434" s="3">
        <f t="shared" si="282"/>
        <v>427.66538000000003</v>
      </c>
      <c r="BU1434" s="3">
        <f t="shared" si="283"/>
        <v>487.3</v>
      </c>
      <c r="BV1434" s="3">
        <f t="shared" si="284"/>
        <v>0</v>
      </c>
      <c r="BW1434" s="4">
        <f t="shared" si="285"/>
        <v>2031.7082329999998</v>
      </c>
      <c r="BX1434" s="4">
        <f t="shared" si="286"/>
        <v>1397.0324220000002</v>
      </c>
      <c r="BY1434" s="2" t="s">
        <v>905</v>
      </c>
    </row>
    <row r="1435" spans="1:77" x14ac:dyDescent="0.25">
      <c r="A1435" s="2">
        <v>16</v>
      </c>
      <c r="B1435" s="2" t="s">
        <v>0</v>
      </c>
      <c r="C1435" s="2" t="s">
        <v>727</v>
      </c>
      <c r="D1435" s="2">
        <v>2023</v>
      </c>
      <c r="E1435" s="2" t="s">
        <v>1</v>
      </c>
      <c r="F1435" s="2" t="s">
        <v>2</v>
      </c>
      <c r="G1435" s="2" t="s">
        <v>3</v>
      </c>
      <c r="H1435" s="2" t="s">
        <v>4</v>
      </c>
      <c r="I1435" s="2" t="s">
        <v>753</v>
      </c>
      <c r="J1435" s="2" t="s">
        <v>585</v>
      </c>
      <c r="K1435" s="2" t="s">
        <v>874</v>
      </c>
      <c r="L1435" s="2" t="s">
        <v>843</v>
      </c>
      <c r="M1435" s="2" t="s">
        <v>844</v>
      </c>
      <c r="N1435" s="2" t="s">
        <v>45</v>
      </c>
      <c r="O1435" s="2" t="s">
        <v>46</v>
      </c>
      <c r="P1435" s="2" t="s">
        <v>254</v>
      </c>
      <c r="Q1435" s="2" t="s">
        <v>255</v>
      </c>
      <c r="R1435" s="2" t="s">
        <v>10</v>
      </c>
      <c r="S1435" s="2" t="s">
        <v>11</v>
      </c>
      <c r="T1435" s="2">
        <v>135</v>
      </c>
      <c r="U1435" s="2" t="s">
        <v>586</v>
      </c>
      <c r="V1435" s="2" t="s">
        <v>4349</v>
      </c>
      <c r="W1435" s="2" t="s">
        <v>3324</v>
      </c>
      <c r="X1435" s="2">
        <v>5</v>
      </c>
      <c r="Y1435" s="2" t="s">
        <v>3329</v>
      </c>
      <c r="Z1435" s="2" t="s">
        <v>3</v>
      </c>
      <c r="AA1435" s="2" t="s">
        <v>913</v>
      </c>
      <c r="AB1435" s="2" t="s">
        <v>1661</v>
      </c>
      <c r="AC1435" s="6">
        <v>0</v>
      </c>
      <c r="AD1435" s="6">
        <v>0</v>
      </c>
      <c r="AE1435" s="6">
        <v>0</v>
      </c>
      <c r="AF1435" s="6">
        <v>100</v>
      </c>
      <c r="AG1435" s="6">
        <v>98</v>
      </c>
      <c r="AH1435" s="6">
        <v>98</v>
      </c>
      <c r="AI1435" s="6">
        <v>100</v>
      </c>
      <c r="AJ1435" s="6">
        <v>99</v>
      </c>
      <c r="AK1435" s="6">
        <v>99</v>
      </c>
      <c r="AL1435" s="6">
        <v>100</v>
      </c>
      <c r="AM1435" s="6">
        <v>100</v>
      </c>
      <c r="AN1435" s="6">
        <v>100</v>
      </c>
      <c r="AO1435" s="6">
        <v>0</v>
      </c>
      <c r="AP1435" s="6">
        <v>0</v>
      </c>
      <c r="AQ1435" s="6">
        <v>0</v>
      </c>
      <c r="AR1435" s="6" t="s">
        <v>11</v>
      </c>
      <c r="AS1435" s="6" t="s">
        <v>11</v>
      </c>
      <c r="AT1435" s="6" t="s">
        <v>11</v>
      </c>
      <c r="AU1435" s="5">
        <v>0</v>
      </c>
      <c r="AV1435" s="5">
        <v>0</v>
      </c>
      <c r="AW1435" s="6">
        <v>0</v>
      </c>
      <c r="AX1435" s="5">
        <v>884000000</v>
      </c>
      <c r="AY1435" s="5">
        <v>872764970</v>
      </c>
      <c r="AZ1435" s="6">
        <v>98.73</v>
      </c>
      <c r="BA1435" s="5">
        <v>309827400</v>
      </c>
      <c r="BB1435" s="5">
        <v>307414600</v>
      </c>
      <c r="BC1435" s="6">
        <v>99.22</v>
      </c>
      <c r="BD1435" s="5">
        <v>5469200</v>
      </c>
      <c r="BE1435" s="5">
        <v>5469200</v>
      </c>
      <c r="BF1435" s="6">
        <v>100</v>
      </c>
      <c r="BG1435" s="5">
        <v>0</v>
      </c>
      <c r="BH1435" s="5">
        <v>0</v>
      </c>
      <c r="BI1435" s="6">
        <v>0</v>
      </c>
      <c r="BJ1435" s="2" t="s">
        <v>13</v>
      </c>
      <c r="BK1435" s="2" t="s">
        <v>13</v>
      </c>
      <c r="BL1435" s="2" t="s">
        <v>13</v>
      </c>
      <c r="BM1435" s="3">
        <f t="shared" si="275"/>
        <v>0</v>
      </c>
      <c r="BN1435" s="3">
        <f t="shared" si="276"/>
        <v>0</v>
      </c>
      <c r="BO1435" s="3">
        <f t="shared" si="277"/>
        <v>884</v>
      </c>
      <c r="BP1435" s="3">
        <f t="shared" si="278"/>
        <v>872.76496999999995</v>
      </c>
      <c r="BQ1435" s="3">
        <f t="shared" si="279"/>
        <v>309.82740000000001</v>
      </c>
      <c r="BR1435" s="3">
        <f t="shared" si="280"/>
        <v>307.41460000000001</v>
      </c>
      <c r="BS1435" s="3">
        <f t="shared" si="281"/>
        <v>5.4691999999999998</v>
      </c>
      <c r="BT1435" s="3">
        <f t="shared" si="282"/>
        <v>5.4691999999999998</v>
      </c>
      <c r="BU1435" s="3">
        <f t="shared" si="283"/>
        <v>0</v>
      </c>
      <c r="BV1435" s="3">
        <f t="shared" si="284"/>
        <v>0</v>
      </c>
      <c r="BW1435" s="4">
        <f t="shared" si="285"/>
        <v>1199.2966000000001</v>
      </c>
      <c r="BX1435" s="4">
        <f t="shared" si="286"/>
        <v>1185.64877</v>
      </c>
      <c r="BY1435" s="2" t="s">
        <v>905</v>
      </c>
    </row>
    <row r="1436" spans="1:77" x14ac:dyDescent="0.25">
      <c r="A1436" s="2">
        <v>16</v>
      </c>
      <c r="B1436" s="2" t="s">
        <v>0</v>
      </c>
      <c r="C1436" s="2" t="s">
        <v>727</v>
      </c>
      <c r="D1436" s="2">
        <v>2023</v>
      </c>
      <c r="E1436" s="2" t="s">
        <v>1</v>
      </c>
      <c r="F1436" s="2" t="s">
        <v>2</v>
      </c>
      <c r="G1436" s="2" t="s">
        <v>3</v>
      </c>
      <c r="H1436" s="2" t="s">
        <v>4</v>
      </c>
      <c r="I1436" s="2" t="s">
        <v>753</v>
      </c>
      <c r="J1436" s="2" t="s">
        <v>585</v>
      </c>
      <c r="K1436" s="2" t="s">
        <v>874</v>
      </c>
      <c r="L1436" s="2" t="s">
        <v>843</v>
      </c>
      <c r="M1436" s="2" t="s">
        <v>844</v>
      </c>
      <c r="N1436" s="2" t="s">
        <v>45</v>
      </c>
      <c r="O1436" s="2" t="s">
        <v>46</v>
      </c>
      <c r="P1436" s="2" t="s">
        <v>254</v>
      </c>
      <c r="Q1436" s="2" t="s">
        <v>255</v>
      </c>
      <c r="R1436" s="2" t="s">
        <v>10</v>
      </c>
      <c r="S1436" s="2" t="s">
        <v>11</v>
      </c>
      <c r="T1436" s="2">
        <v>137</v>
      </c>
      <c r="U1436" s="2" t="s">
        <v>587</v>
      </c>
      <c r="V1436" s="2" t="s">
        <v>4350</v>
      </c>
      <c r="W1436" s="2" t="s">
        <v>3330</v>
      </c>
      <c r="X1436" s="2">
        <v>1</v>
      </c>
      <c r="Y1436" s="2" t="s">
        <v>3331</v>
      </c>
      <c r="Z1436" s="2" t="s">
        <v>17</v>
      </c>
      <c r="AA1436" s="2" t="s">
        <v>922</v>
      </c>
      <c r="AB1436" s="2" t="s">
        <v>1661</v>
      </c>
      <c r="AC1436" s="6">
        <v>0.1</v>
      </c>
      <c r="AD1436" s="6">
        <v>0.1</v>
      </c>
      <c r="AE1436" s="6">
        <v>100</v>
      </c>
      <c r="AF1436" s="6">
        <v>0.4</v>
      </c>
      <c r="AG1436" s="6">
        <v>0.4</v>
      </c>
      <c r="AH1436" s="6">
        <v>100</v>
      </c>
      <c r="AI1436" s="6">
        <v>0.7</v>
      </c>
      <c r="AJ1436" s="6">
        <v>0.7</v>
      </c>
      <c r="AK1436" s="6">
        <v>100</v>
      </c>
      <c r="AL1436" s="6">
        <v>1</v>
      </c>
      <c r="AM1436" s="6">
        <v>1</v>
      </c>
      <c r="AN1436" s="6">
        <v>100</v>
      </c>
      <c r="AO1436" s="6">
        <v>1</v>
      </c>
      <c r="AP1436" s="6">
        <v>0</v>
      </c>
      <c r="AQ1436" s="6">
        <v>0</v>
      </c>
      <c r="AR1436" s="6" t="s">
        <v>11</v>
      </c>
      <c r="AS1436" s="6" t="s">
        <v>11</v>
      </c>
      <c r="AT1436" s="6" t="s">
        <v>11</v>
      </c>
      <c r="AU1436" s="5">
        <v>51150000</v>
      </c>
      <c r="AV1436" s="5">
        <v>41850000</v>
      </c>
      <c r="AW1436" s="6">
        <v>81.819999999999993</v>
      </c>
      <c r="AX1436" s="5">
        <v>257298200</v>
      </c>
      <c r="AY1436" s="5">
        <v>253219174</v>
      </c>
      <c r="AZ1436" s="6">
        <v>98.41</v>
      </c>
      <c r="BA1436" s="5">
        <v>199552684</v>
      </c>
      <c r="BB1436" s="5">
        <v>199552684</v>
      </c>
      <c r="BC1436" s="6">
        <v>100</v>
      </c>
      <c r="BD1436" s="5">
        <v>198053257</v>
      </c>
      <c r="BE1436" s="5">
        <v>198053257</v>
      </c>
      <c r="BF1436" s="6">
        <v>100</v>
      </c>
      <c r="BG1436" s="5">
        <v>217650000</v>
      </c>
      <c r="BH1436" s="5">
        <v>0</v>
      </c>
      <c r="BI1436" s="6">
        <v>0</v>
      </c>
      <c r="BJ1436" s="2" t="s">
        <v>13</v>
      </c>
      <c r="BK1436" s="2" t="s">
        <v>13</v>
      </c>
      <c r="BL1436" s="2" t="s">
        <v>13</v>
      </c>
      <c r="BM1436" s="3">
        <f t="shared" si="275"/>
        <v>51.15</v>
      </c>
      <c r="BN1436" s="3">
        <f t="shared" si="276"/>
        <v>41.85</v>
      </c>
      <c r="BO1436" s="3">
        <f t="shared" si="277"/>
        <v>257.29820000000001</v>
      </c>
      <c r="BP1436" s="3">
        <f t="shared" si="278"/>
        <v>253.21917400000001</v>
      </c>
      <c r="BQ1436" s="3">
        <f t="shared" si="279"/>
        <v>199.552684</v>
      </c>
      <c r="BR1436" s="3">
        <f t="shared" si="280"/>
        <v>199.552684</v>
      </c>
      <c r="BS1436" s="3">
        <f t="shared" si="281"/>
        <v>198.053257</v>
      </c>
      <c r="BT1436" s="3">
        <f t="shared" si="282"/>
        <v>198.053257</v>
      </c>
      <c r="BU1436" s="3">
        <f t="shared" si="283"/>
        <v>217.65</v>
      </c>
      <c r="BV1436" s="3">
        <f t="shared" si="284"/>
        <v>0</v>
      </c>
      <c r="BW1436" s="4">
        <f t="shared" si="285"/>
        <v>923.70414099999994</v>
      </c>
      <c r="BX1436" s="4">
        <f t="shared" si="286"/>
        <v>692.67511500000001</v>
      </c>
      <c r="BY1436" s="2" t="s">
        <v>902</v>
      </c>
    </row>
    <row r="1437" spans="1:77" x14ac:dyDescent="0.25">
      <c r="A1437" s="2">
        <v>16</v>
      </c>
      <c r="B1437" s="2" t="s">
        <v>0</v>
      </c>
      <c r="C1437" s="2" t="s">
        <v>727</v>
      </c>
      <c r="D1437" s="2">
        <v>2023</v>
      </c>
      <c r="E1437" s="2" t="s">
        <v>1</v>
      </c>
      <c r="F1437" s="2" t="s">
        <v>2</v>
      </c>
      <c r="G1437" s="2" t="s">
        <v>3</v>
      </c>
      <c r="H1437" s="2" t="s">
        <v>4</v>
      </c>
      <c r="I1437" s="2" t="s">
        <v>753</v>
      </c>
      <c r="J1437" s="2" t="s">
        <v>585</v>
      </c>
      <c r="K1437" s="2" t="s">
        <v>874</v>
      </c>
      <c r="L1437" s="2" t="s">
        <v>843</v>
      </c>
      <c r="M1437" s="2" t="s">
        <v>844</v>
      </c>
      <c r="N1437" s="2" t="s">
        <v>45</v>
      </c>
      <c r="O1437" s="2" t="s">
        <v>46</v>
      </c>
      <c r="P1437" s="2" t="s">
        <v>254</v>
      </c>
      <c r="Q1437" s="2" t="s">
        <v>255</v>
      </c>
      <c r="R1437" s="2" t="s">
        <v>10</v>
      </c>
      <c r="S1437" s="2" t="s">
        <v>11</v>
      </c>
      <c r="T1437" s="2">
        <v>137</v>
      </c>
      <c r="U1437" s="2" t="s">
        <v>587</v>
      </c>
      <c r="V1437" s="2" t="s">
        <v>4350</v>
      </c>
      <c r="W1437" s="2" t="s">
        <v>3330</v>
      </c>
      <c r="X1437" s="2">
        <v>2</v>
      </c>
      <c r="Y1437" s="2" t="s">
        <v>3332</v>
      </c>
      <c r="Z1437" s="2" t="s">
        <v>45</v>
      </c>
      <c r="AA1437" s="2" t="s">
        <v>917</v>
      </c>
      <c r="AB1437" s="2" t="s">
        <v>1661</v>
      </c>
      <c r="AC1437" s="6">
        <v>5</v>
      </c>
      <c r="AD1437" s="6">
        <v>5</v>
      </c>
      <c r="AE1437" s="6">
        <v>100</v>
      </c>
      <c r="AF1437" s="6">
        <v>25</v>
      </c>
      <c r="AG1437" s="6">
        <v>25</v>
      </c>
      <c r="AH1437" s="6">
        <v>100</v>
      </c>
      <c r="AI1437" s="6">
        <v>25</v>
      </c>
      <c r="AJ1437" s="6">
        <v>25</v>
      </c>
      <c r="AK1437" s="6">
        <v>100</v>
      </c>
      <c r="AL1437" s="6">
        <v>25</v>
      </c>
      <c r="AM1437" s="6">
        <v>25</v>
      </c>
      <c r="AN1437" s="6">
        <v>100</v>
      </c>
      <c r="AO1437" s="6">
        <v>20</v>
      </c>
      <c r="AP1437" s="6">
        <v>0</v>
      </c>
      <c r="AQ1437" s="6">
        <v>0</v>
      </c>
      <c r="AR1437" s="6">
        <v>100</v>
      </c>
      <c r="AS1437" s="6">
        <v>80</v>
      </c>
      <c r="AT1437" s="6">
        <v>80</v>
      </c>
      <c r="AU1437" s="5">
        <v>23250000</v>
      </c>
      <c r="AV1437" s="5">
        <v>18600000</v>
      </c>
      <c r="AW1437" s="6">
        <v>80</v>
      </c>
      <c r="AX1437" s="5">
        <v>101392050</v>
      </c>
      <c r="AY1437" s="5">
        <v>47890000</v>
      </c>
      <c r="AZ1437" s="6">
        <v>47.23</v>
      </c>
      <c r="BA1437" s="5">
        <v>125288176</v>
      </c>
      <c r="BB1437" s="5">
        <v>123453000</v>
      </c>
      <c r="BC1437" s="6">
        <v>98.53</v>
      </c>
      <c r="BD1437" s="5">
        <v>72198000</v>
      </c>
      <c r="BE1437" s="5">
        <v>72198000</v>
      </c>
      <c r="BF1437" s="6">
        <v>100</v>
      </c>
      <c r="BG1437" s="5">
        <v>117062000</v>
      </c>
      <c r="BH1437" s="5">
        <v>0</v>
      </c>
      <c r="BI1437" s="6">
        <v>0</v>
      </c>
      <c r="BJ1437" s="2" t="s">
        <v>13</v>
      </c>
      <c r="BK1437" s="2" t="s">
        <v>13</v>
      </c>
      <c r="BL1437" s="2" t="s">
        <v>13</v>
      </c>
      <c r="BM1437" s="3">
        <f t="shared" si="275"/>
        <v>23.25</v>
      </c>
      <c r="BN1437" s="3">
        <f t="shared" si="276"/>
        <v>18.600000000000001</v>
      </c>
      <c r="BO1437" s="3">
        <f t="shared" si="277"/>
        <v>101.39205</v>
      </c>
      <c r="BP1437" s="3">
        <f t="shared" si="278"/>
        <v>47.89</v>
      </c>
      <c r="BQ1437" s="3">
        <f t="shared" si="279"/>
        <v>125.28817600000001</v>
      </c>
      <c r="BR1437" s="3">
        <f t="shared" si="280"/>
        <v>123.453</v>
      </c>
      <c r="BS1437" s="3">
        <f t="shared" si="281"/>
        <v>72.197999999999993</v>
      </c>
      <c r="BT1437" s="3">
        <f t="shared" si="282"/>
        <v>72.197999999999993</v>
      </c>
      <c r="BU1437" s="3">
        <f t="shared" si="283"/>
        <v>117.062</v>
      </c>
      <c r="BV1437" s="3">
        <f t="shared" si="284"/>
        <v>0</v>
      </c>
      <c r="BW1437" s="4">
        <f t="shared" si="285"/>
        <v>439.190226</v>
      </c>
      <c r="BX1437" s="4">
        <f t="shared" si="286"/>
        <v>262.14100000000002</v>
      </c>
      <c r="BY1437" s="2" t="s">
        <v>902</v>
      </c>
    </row>
    <row r="1438" spans="1:77" x14ac:dyDescent="0.25">
      <c r="A1438" s="2">
        <v>16</v>
      </c>
      <c r="B1438" s="2" t="s">
        <v>0</v>
      </c>
      <c r="C1438" s="2" t="s">
        <v>727</v>
      </c>
      <c r="D1438" s="2">
        <v>2023</v>
      </c>
      <c r="E1438" s="2" t="s">
        <v>1</v>
      </c>
      <c r="F1438" s="2" t="s">
        <v>2</v>
      </c>
      <c r="G1438" s="2" t="s">
        <v>3</v>
      </c>
      <c r="H1438" s="2" t="s">
        <v>4</v>
      </c>
      <c r="I1438" s="2" t="s">
        <v>753</v>
      </c>
      <c r="J1438" s="2" t="s">
        <v>585</v>
      </c>
      <c r="K1438" s="2" t="s">
        <v>874</v>
      </c>
      <c r="L1438" s="2" t="s">
        <v>843</v>
      </c>
      <c r="M1438" s="2" t="s">
        <v>844</v>
      </c>
      <c r="N1438" s="2" t="s">
        <v>45</v>
      </c>
      <c r="O1438" s="2" t="s">
        <v>46</v>
      </c>
      <c r="P1438" s="2" t="s">
        <v>254</v>
      </c>
      <c r="Q1438" s="2" t="s">
        <v>255</v>
      </c>
      <c r="R1438" s="2" t="s">
        <v>10</v>
      </c>
      <c r="S1438" s="2" t="s">
        <v>11</v>
      </c>
      <c r="T1438" s="2">
        <v>138</v>
      </c>
      <c r="U1438" s="2" t="s">
        <v>588</v>
      </c>
      <c r="V1438" s="2" t="s">
        <v>4351</v>
      </c>
      <c r="W1438" s="2" t="s">
        <v>3333</v>
      </c>
      <c r="X1438" s="2">
        <v>1</v>
      </c>
      <c r="Y1438" s="2" t="s">
        <v>3334</v>
      </c>
      <c r="Z1438" s="2" t="s">
        <v>3</v>
      </c>
      <c r="AA1438" s="2" t="s">
        <v>913</v>
      </c>
      <c r="AB1438" s="2" t="s">
        <v>1661</v>
      </c>
      <c r="AC1438" s="6">
        <v>40000</v>
      </c>
      <c r="AD1438" s="6">
        <v>42173</v>
      </c>
      <c r="AE1438" s="6">
        <v>105.43</v>
      </c>
      <c r="AF1438" s="6">
        <v>40000</v>
      </c>
      <c r="AG1438" s="6">
        <v>43672</v>
      </c>
      <c r="AH1438" s="6">
        <v>109.18</v>
      </c>
      <c r="AI1438" s="6">
        <v>40000</v>
      </c>
      <c r="AJ1438" s="6">
        <v>42248</v>
      </c>
      <c r="AK1438" s="6">
        <v>105.62</v>
      </c>
      <c r="AL1438" s="6">
        <v>40000</v>
      </c>
      <c r="AM1438" s="6">
        <v>40221</v>
      </c>
      <c r="AN1438" s="6">
        <v>100.55</v>
      </c>
      <c r="AO1438" s="6">
        <v>40000</v>
      </c>
      <c r="AP1438" s="6">
        <v>0</v>
      </c>
      <c r="AQ1438" s="6">
        <v>0</v>
      </c>
      <c r="AR1438" s="6" t="s">
        <v>11</v>
      </c>
      <c r="AS1438" s="6" t="s">
        <v>11</v>
      </c>
      <c r="AT1438" s="6" t="s">
        <v>11</v>
      </c>
      <c r="AU1438" s="5">
        <v>8024366500</v>
      </c>
      <c r="AV1438" s="5">
        <v>7951596168</v>
      </c>
      <c r="AW1438" s="6">
        <v>99.09</v>
      </c>
      <c r="AX1438" s="5">
        <v>12862040039</v>
      </c>
      <c r="AY1438" s="5">
        <v>12819799016</v>
      </c>
      <c r="AZ1438" s="6">
        <v>99.67</v>
      </c>
      <c r="BA1438" s="5">
        <v>18249014123</v>
      </c>
      <c r="BB1438" s="5">
        <v>17917046103</v>
      </c>
      <c r="BC1438" s="6">
        <v>98.18</v>
      </c>
      <c r="BD1438" s="5">
        <v>18960757318</v>
      </c>
      <c r="BE1438" s="5">
        <v>18943969657</v>
      </c>
      <c r="BF1438" s="6">
        <v>99.91</v>
      </c>
      <c r="BG1438" s="5">
        <v>20801327000</v>
      </c>
      <c r="BH1438" s="5">
        <v>0</v>
      </c>
      <c r="BI1438" s="6">
        <v>0</v>
      </c>
      <c r="BJ1438" s="2" t="s">
        <v>13</v>
      </c>
      <c r="BK1438" s="2" t="s">
        <v>13</v>
      </c>
      <c r="BL1438" s="2" t="s">
        <v>13</v>
      </c>
      <c r="BM1438" s="3">
        <f t="shared" si="275"/>
        <v>8024.3665000000001</v>
      </c>
      <c r="BN1438" s="3">
        <f t="shared" si="276"/>
        <v>7951.596168</v>
      </c>
      <c r="BO1438" s="3">
        <f t="shared" si="277"/>
        <v>12862.040039</v>
      </c>
      <c r="BP1438" s="3">
        <f t="shared" si="278"/>
        <v>12819.799016000001</v>
      </c>
      <c r="BQ1438" s="3">
        <f t="shared" si="279"/>
        <v>18249.014123000001</v>
      </c>
      <c r="BR1438" s="3">
        <f t="shared" si="280"/>
        <v>17917.046103000001</v>
      </c>
      <c r="BS1438" s="3">
        <f t="shared" si="281"/>
        <v>18960.757318</v>
      </c>
      <c r="BT1438" s="3">
        <f t="shared" si="282"/>
        <v>18943.969657000001</v>
      </c>
      <c r="BU1438" s="3">
        <f t="shared" si="283"/>
        <v>20801.327000000001</v>
      </c>
      <c r="BV1438" s="3">
        <f t="shared" si="284"/>
        <v>0</v>
      </c>
      <c r="BW1438" s="4">
        <f t="shared" si="285"/>
        <v>78897.504980000012</v>
      </c>
      <c r="BX1438" s="4">
        <f t="shared" si="286"/>
        <v>57632.410944000003</v>
      </c>
      <c r="BY1438" s="2" t="s">
        <v>904</v>
      </c>
    </row>
    <row r="1439" spans="1:77" x14ac:dyDescent="0.25">
      <c r="A1439" s="2">
        <v>16</v>
      </c>
      <c r="B1439" s="2" t="s">
        <v>0</v>
      </c>
      <c r="C1439" s="2" t="s">
        <v>727</v>
      </c>
      <c r="D1439" s="2">
        <v>2023</v>
      </c>
      <c r="E1439" s="2" t="s">
        <v>1</v>
      </c>
      <c r="F1439" s="2" t="s">
        <v>2</v>
      </c>
      <c r="G1439" s="2" t="s">
        <v>3</v>
      </c>
      <c r="H1439" s="2" t="s">
        <v>4</v>
      </c>
      <c r="I1439" s="2" t="s">
        <v>753</v>
      </c>
      <c r="J1439" s="2" t="s">
        <v>585</v>
      </c>
      <c r="K1439" s="2" t="s">
        <v>874</v>
      </c>
      <c r="L1439" s="2" t="s">
        <v>843</v>
      </c>
      <c r="M1439" s="2" t="s">
        <v>844</v>
      </c>
      <c r="N1439" s="2" t="s">
        <v>45</v>
      </c>
      <c r="O1439" s="2" t="s">
        <v>46</v>
      </c>
      <c r="P1439" s="2" t="s">
        <v>254</v>
      </c>
      <c r="Q1439" s="2" t="s">
        <v>255</v>
      </c>
      <c r="R1439" s="2" t="s">
        <v>10</v>
      </c>
      <c r="S1439" s="2" t="s">
        <v>11</v>
      </c>
      <c r="T1439" s="2">
        <v>138</v>
      </c>
      <c r="U1439" s="2" t="s">
        <v>588</v>
      </c>
      <c r="V1439" s="2" t="s">
        <v>4351</v>
      </c>
      <c r="W1439" s="2" t="s">
        <v>3333</v>
      </c>
      <c r="X1439" s="2">
        <v>2</v>
      </c>
      <c r="Y1439" s="2" t="s">
        <v>3335</v>
      </c>
      <c r="Z1439" s="2" t="s">
        <v>17</v>
      </c>
      <c r="AA1439" s="2" t="s">
        <v>922</v>
      </c>
      <c r="AB1439" s="2" t="s">
        <v>1661</v>
      </c>
      <c r="AC1439" s="6">
        <v>10</v>
      </c>
      <c r="AD1439" s="6">
        <v>10</v>
      </c>
      <c r="AE1439" s="6">
        <v>100</v>
      </c>
      <c r="AF1439" s="6">
        <v>20</v>
      </c>
      <c r="AG1439" s="6">
        <v>9</v>
      </c>
      <c r="AH1439" s="6">
        <v>45</v>
      </c>
      <c r="AI1439" s="6">
        <v>15</v>
      </c>
      <c r="AJ1439" s="6">
        <v>15</v>
      </c>
      <c r="AK1439" s="6">
        <v>100</v>
      </c>
      <c r="AL1439" s="6">
        <v>30</v>
      </c>
      <c r="AM1439" s="6">
        <v>30</v>
      </c>
      <c r="AN1439" s="6">
        <v>100</v>
      </c>
      <c r="AO1439" s="6">
        <v>30</v>
      </c>
      <c r="AP1439" s="6">
        <v>0</v>
      </c>
      <c r="AQ1439" s="6">
        <v>0</v>
      </c>
      <c r="AR1439" s="6" t="s">
        <v>11</v>
      </c>
      <c r="AS1439" s="6" t="s">
        <v>11</v>
      </c>
      <c r="AT1439" s="6" t="s">
        <v>11</v>
      </c>
      <c r="AU1439" s="5">
        <v>270140000</v>
      </c>
      <c r="AV1439" s="5">
        <v>270140000</v>
      </c>
      <c r="AW1439" s="6">
        <v>100</v>
      </c>
      <c r="AX1439" s="5">
        <v>1295082000</v>
      </c>
      <c r="AY1439" s="5">
        <v>1295082000</v>
      </c>
      <c r="AZ1439" s="6">
        <v>100</v>
      </c>
      <c r="BA1439" s="5">
        <v>1440347997</v>
      </c>
      <c r="BB1439" s="5">
        <v>1427100597</v>
      </c>
      <c r="BC1439" s="6">
        <v>99.08</v>
      </c>
      <c r="BD1439" s="5">
        <v>1768797299</v>
      </c>
      <c r="BE1439" s="5">
        <v>1768797299</v>
      </c>
      <c r="BF1439" s="6">
        <v>100</v>
      </c>
      <c r="BG1439" s="5">
        <v>2093307000</v>
      </c>
      <c r="BH1439" s="5">
        <v>0</v>
      </c>
      <c r="BI1439" s="6">
        <v>0</v>
      </c>
      <c r="BJ1439" s="2" t="s">
        <v>13</v>
      </c>
      <c r="BK1439" s="2" t="s">
        <v>13</v>
      </c>
      <c r="BL1439" s="2" t="s">
        <v>13</v>
      </c>
      <c r="BM1439" s="3">
        <f t="shared" si="275"/>
        <v>270.14</v>
      </c>
      <c r="BN1439" s="3">
        <f t="shared" si="276"/>
        <v>270.14</v>
      </c>
      <c r="BO1439" s="3">
        <f t="shared" si="277"/>
        <v>1295.0820000000001</v>
      </c>
      <c r="BP1439" s="3">
        <f t="shared" si="278"/>
        <v>1295.0820000000001</v>
      </c>
      <c r="BQ1439" s="3">
        <f t="shared" si="279"/>
        <v>1440.3479970000001</v>
      </c>
      <c r="BR1439" s="3">
        <f t="shared" si="280"/>
        <v>1427.1005970000001</v>
      </c>
      <c r="BS1439" s="3">
        <f t="shared" si="281"/>
        <v>1768.7972990000001</v>
      </c>
      <c r="BT1439" s="3">
        <f t="shared" si="282"/>
        <v>1768.7972990000001</v>
      </c>
      <c r="BU1439" s="3">
        <f t="shared" si="283"/>
        <v>2093.3069999999998</v>
      </c>
      <c r="BV1439" s="3">
        <f t="shared" si="284"/>
        <v>0</v>
      </c>
      <c r="BW1439" s="4">
        <f t="shared" si="285"/>
        <v>6867.6742960000001</v>
      </c>
      <c r="BX1439" s="4">
        <f t="shared" si="286"/>
        <v>4761.1198960000002</v>
      </c>
      <c r="BY1439" s="2" t="s">
        <v>904</v>
      </c>
    </row>
    <row r="1440" spans="1:77" x14ac:dyDescent="0.25">
      <c r="A1440" s="2">
        <v>16</v>
      </c>
      <c r="B1440" s="2" t="s">
        <v>0</v>
      </c>
      <c r="C1440" s="2" t="s">
        <v>727</v>
      </c>
      <c r="D1440" s="2">
        <v>2023</v>
      </c>
      <c r="E1440" s="2" t="s">
        <v>1</v>
      </c>
      <c r="F1440" s="2" t="s">
        <v>2</v>
      </c>
      <c r="G1440" s="2" t="s">
        <v>3</v>
      </c>
      <c r="H1440" s="2" t="s">
        <v>4</v>
      </c>
      <c r="I1440" s="2" t="s">
        <v>753</v>
      </c>
      <c r="J1440" s="2" t="s">
        <v>585</v>
      </c>
      <c r="K1440" s="2" t="s">
        <v>874</v>
      </c>
      <c r="L1440" s="2" t="s">
        <v>843</v>
      </c>
      <c r="M1440" s="2" t="s">
        <v>844</v>
      </c>
      <c r="N1440" s="2" t="s">
        <v>45</v>
      </c>
      <c r="O1440" s="2" t="s">
        <v>46</v>
      </c>
      <c r="P1440" s="2" t="s">
        <v>254</v>
      </c>
      <c r="Q1440" s="2" t="s">
        <v>255</v>
      </c>
      <c r="R1440" s="2" t="s">
        <v>10</v>
      </c>
      <c r="S1440" s="2" t="s">
        <v>11</v>
      </c>
      <c r="T1440" s="2">
        <v>138</v>
      </c>
      <c r="U1440" s="2" t="s">
        <v>588</v>
      </c>
      <c r="V1440" s="2" t="s">
        <v>4351</v>
      </c>
      <c r="W1440" s="2" t="s">
        <v>3333</v>
      </c>
      <c r="X1440" s="2">
        <v>3</v>
      </c>
      <c r="Y1440" s="2" t="s">
        <v>3336</v>
      </c>
      <c r="Z1440" s="2" t="s">
        <v>45</v>
      </c>
      <c r="AA1440" s="2" t="s">
        <v>917</v>
      </c>
      <c r="AB1440" s="2" t="s">
        <v>1661</v>
      </c>
      <c r="AC1440" s="6">
        <v>30</v>
      </c>
      <c r="AD1440" s="6">
        <v>30</v>
      </c>
      <c r="AE1440" s="6">
        <v>100</v>
      </c>
      <c r="AF1440" s="6">
        <v>80</v>
      </c>
      <c r="AG1440" s="6">
        <v>80</v>
      </c>
      <c r="AH1440" s="6">
        <v>100</v>
      </c>
      <c r="AI1440" s="6">
        <v>80</v>
      </c>
      <c r="AJ1440" s="6">
        <v>80</v>
      </c>
      <c r="AK1440" s="6">
        <v>100</v>
      </c>
      <c r="AL1440" s="6">
        <v>80</v>
      </c>
      <c r="AM1440" s="6">
        <v>101</v>
      </c>
      <c r="AN1440" s="6">
        <v>126.25</v>
      </c>
      <c r="AO1440" s="6">
        <v>30</v>
      </c>
      <c r="AP1440" s="6">
        <v>0</v>
      </c>
      <c r="AQ1440" s="6">
        <v>0</v>
      </c>
      <c r="AR1440" s="6">
        <v>300</v>
      </c>
      <c r="AS1440" s="6">
        <v>291</v>
      </c>
      <c r="AT1440" s="6">
        <v>97</v>
      </c>
      <c r="AU1440" s="5">
        <v>226107000</v>
      </c>
      <c r="AV1440" s="5">
        <v>226107000</v>
      </c>
      <c r="AW1440" s="6">
        <v>100</v>
      </c>
      <c r="AX1440" s="5">
        <v>531579000</v>
      </c>
      <c r="AY1440" s="5">
        <v>531579000</v>
      </c>
      <c r="AZ1440" s="6">
        <v>100</v>
      </c>
      <c r="BA1440" s="5">
        <v>549637920</v>
      </c>
      <c r="BB1440" s="5">
        <v>549637920</v>
      </c>
      <c r="BC1440" s="6">
        <v>100</v>
      </c>
      <c r="BD1440" s="5">
        <v>711907000</v>
      </c>
      <c r="BE1440" s="5">
        <v>711679700</v>
      </c>
      <c r="BF1440" s="6">
        <v>99.97</v>
      </c>
      <c r="BG1440" s="5">
        <v>634483000</v>
      </c>
      <c r="BH1440" s="5">
        <v>0</v>
      </c>
      <c r="BI1440" s="6">
        <v>0</v>
      </c>
      <c r="BJ1440" s="2" t="s">
        <v>13</v>
      </c>
      <c r="BK1440" s="2" t="s">
        <v>13</v>
      </c>
      <c r="BL1440" s="2" t="s">
        <v>13</v>
      </c>
      <c r="BM1440" s="3">
        <f t="shared" si="275"/>
        <v>226.107</v>
      </c>
      <c r="BN1440" s="3">
        <f t="shared" si="276"/>
        <v>226.107</v>
      </c>
      <c r="BO1440" s="3">
        <f t="shared" si="277"/>
        <v>531.57899999999995</v>
      </c>
      <c r="BP1440" s="3">
        <f t="shared" si="278"/>
        <v>531.57899999999995</v>
      </c>
      <c r="BQ1440" s="3">
        <f t="shared" si="279"/>
        <v>549.63792000000001</v>
      </c>
      <c r="BR1440" s="3">
        <f t="shared" si="280"/>
        <v>549.63792000000001</v>
      </c>
      <c r="BS1440" s="3">
        <f t="shared" si="281"/>
        <v>711.90700000000004</v>
      </c>
      <c r="BT1440" s="3">
        <f t="shared" si="282"/>
        <v>711.67970000000003</v>
      </c>
      <c r="BU1440" s="3">
        <f t="shared" si="283"/>
        <v>634.48299999999995</v>
      </c>
      <c r="BV1440" s="3">
        <f t="shared" si="284"/>
        <v>0</v>
      </c>
      <c r="BW1440" s="4">
        <f t="shared" si="285"/>
        <v>2653.7139200000001</v>
      </c>
      <c r="BX1440" s="4">
        <f t="shared" si="286"/>
        <v>2019.00362</v>
      </c>
      <c r="BY1440" s="2" t="s">
        <v>904</v>
      </c>
    </row>
    <row r="1441" spans="1:77" x14ac:dyDescent="0.25">
      <c r="A1441" s="2">
        <v>16</v>
      </c>
      <c r="B1441" s="2" t="s">
        <v>0</v>
      </c>
      <c r="C1441" s="2" t="s">
        <v>727</v>
      </c>
      <c r="D1441" s="2">
        <v>2023</v>
      </c>
      <c r="E1441" s="2" t="s">
        <v>1</v>
      </c>
      <c r="F1441" s="2" t="s">
        <v>2</v>
      </c>
      <c r="G1441" s="2" t="s">
        <v>3</v>
      </c>
      <c r="H1441" s="2" t="s">
        <v>4</v>
      </c>
      <c r="I1441" s="2" t="s">
        <v>753</v>
      </c>
      <c r="J1441" s="2" t="s">
        <v>585</v>
      </c>
      <c r="K1441" s="2" t="s">
        <v>874</v>
      </c>
      <c r="L1441" s="2" t="s">
        <v>843</v>
      </c>
      <c r="M1441" s="2" t="s">
        <v>844</v>
      </c>
      <c r="N1441" s="2" t="s">
        <v>45</v>
      </c>
      <c r="O1441" s="2" t="s">
        <v>46</v>
      </c>
      <c r="P1441" s="2" t="s">
        <v>254</v>
      </c>
      <c r="Q1441" s="2" t="s">
        <v>255</v>
      </c>
      <c r="R1441" s="2" t="s">
        <v>10</v>
      </c>
      <c r="S1441" s="2" t="s">
        <v>11</v>
      </c>
      <c r="T1441" s="2">
        <v>138</v>
      </c>
      <c r="U1441" s="2" t="s">
        <v>588</v>
      </c>
      <c r="V1441" s="2" t="s">
        <v>4351</v>
      </c>
      <c r="W1441" s="2" t="s">
        <v>3333</v>
      </c>
      <c r="X1441" s="2">
        <v>4</v>
      </c>
      <c r="Y1441" s="2" t="s">
        <v>3337</v>
      </c>
      <c r="Z1441" s="2" t="s">
        <v>45</v>
      </c>
      <c r="AA1441" s="2" t="s">
        <v>917</v>
      </c>
      <c r="AB1441" s="2" t="s">
        <v>1661</v>
      </c>
      <c r="AC1441" s="6">
        <v>0</v>
      </c>
      <c r="AD1441" s="6">
        <v>0</v>
      </c>
      <c r="AE1441" s="6">
        <v>0</v>
      </c>
      <c r="AF1441" s="6">
        <v>1</v>
      </c>
      <c r="AG1441" s="6">
        <v>1</v>
      </c>
      <c r="AH1441" s="6">
        <v>100</v>
      </c>
      <c r="AI1441" s="6">
        <v>1</v>
      </c>
      <c r="AJ1441" s="6">
        <v>1</v>
      </c>
      <c r="AK1441" s="6">
        <v>100</v>
      </c>
      <c r="AL1441" s="6">
        <v>1</v>
      </c>
      <c r="AM1441" s="6">
        <v>1</v>
      </c>
      <c r="AN1441" s="6">
        <v>100</v>
      </c>
      <c r="AO1441" s="6">
        <v>0</v>
      </c>
      <c r="AP1441" s="6">
        <v>0</v>
      </c>
      <c r="AQ1441" s="6">
        <v>0</v>
      </c>
      <c r="AR1441" s="6">
        <v>3</v>
      </c>
      <c r="AS1441" s="6">
        <v>3</v>
      </c>
      <c r="AT1441" s="6">
        <v>100</v>
      </c>
      <c r="AU1441" s="5">
        <v>0</v>
      </c>
      <c r="AV1441" s="5">
        <v>0</v>
      </c>
      <c r="AW1441" s="6">
        <v>0</v>
      </c>
      <c r="AX1441" s="5">
        <v>153689000</v>
      </c>
      <c r="AY1441" s="5">
        <v>153689000</v>
      </c>
      <c r="AZ1441" s="6">
        <v>100</v>
      </c>
      <c r="BA1441" s="5">
        <v>121417633</v>
      </c>
      <c r="BB1441" s="5">
        <v>121417633</v>
      </c>
      <c r="BC1441" s="6">
        <v>100</v>
      </c>
      <c r="BD1441" s="5">
        <v>172751000</v>
      </c>
      <c r="BE1441" s="5">
        <v>172751000</v>
      </c>
      <c r="BF1441" s="6">
        <v>100</v>
      </c>
      <c r="BG1441" s="5">
        <v>0</v>
      </c>
      <c r="BH1441" s="5">
        <v>0</v>
      </c>
      <c r="BI1441" s="6">
        <v>0</v>
      </c>
      <c r="BJ1441" s="2" t="s">
        <v>13</v>
      </c>
      <c r="BK1441" s="2" t="s">
        <v>13</v>
      </c>
      <c r="BL1441" s="2" t="s">
        <v>13</v>
      </c>
      <c r="BM1441" s="3">
        <f t="shared" si="275"/>
        <v>0</v>
      </c>
      <c r="BN1441" s="3">
        <f t="shared" si="276"/>
        <v>0</v>
      </c>
      <c r="BO1441" s="3">
        <f t="shared" si="277"/>
        <v>153.68899999999999</v>
      </c>
      <c r="BP1441" s="3">
        <f t="shared" si="278"/>
        <v>153.68899999999999</v>
      </c>
      <c r="BQ1441" s="3">
        <f t="shared" si="279"/>
        <v>121.417633</v>
      </c>
      <c r="BR1441" s="3">
        <f t="shared" si="280"/>
        <v>121.417633</v>
      </c>
      <c r="BS1441" s="3">
        <f t="shared" si="281"/>
        <v>172.751</v>
      </c>
      <c r="BT1441" s="3">
        <f t="shared" si="282"/>
        <v>172.751</v>
      </c>
      <c r="BU1441" s="3">
        <f t="shared" si="283"/>
        <v>0</v>
      </c>
      <c r="BV1441" s="3">
        <f t="shared" si="284"/>
        <v>0</v>
      </c>
      <c r="BW1441" s="4">
        <f t="shared" si="285"/>
        <v>447.85763299999996</v>
      </c>
      <c r="BX1441" s="4">
        <f t="shared" si="286"/>
        <v>447.85763299999996</v>
      </c>
      <c r="BY1441" s="2" t="s">
        <v>904</v>
      </c>
    </row>
    <row r="1442" spans="1:77" x14ac:dyDescent="0.25">
      <c r="A1442" s="2">
        <v>16</v>
      </c>
      <c r="B1442" s="2" t="s">
        <v>0</v>
      </c>
      <c r="C1442" s="2" t="s">
        <v>727</v>
      </c>
      <c r="D1442" s="2">
        <v>2023</v>
      </c>
      <c r="E1442" s="2" t="s">
        <v>1</v>
      </c>
      <c r="F1442" s="2" t="s">
        <v>2</v>
      </c>
      <c r="G1442" s="2" t="s">
        <v>3</v>
      </c>
      <c r="H1442" s="2" t="s">
        <v>4</v>
      </c>
      <c r="I1442" s="2" t="s">
        <v>753</v>
      </c>
      <c r="J1442" s="2" t="s">
        <v>585</v>
      </c>
      <c r="K1442" s="2" t="s">
        <v>874</v>
      </c>
      <c r="L1442" s="2" t="s">
        <v>843</v>
      </c>
      <c r="M1442" s="2" t="s">
        <v>844</v>
      </c>
      <c r="N1442" s="2" t="s">
        <v>45</v>
      </c>
      <c r="O1442" s="2" t="s">
        <v>46</v>
      </c>
      <c r="P1442" s="2" t="s">
        <v>254</v>
      </c>
      <c r="Q1442" s="2" t="s">
        <v>255</v>
      </c>
      <c r="R1442" s="2" t="s">
        <v>10</v>
      </c>
      <c r="S1442" s="2" t="s">
        <v>11</v>
      </c>
      <c r="T1442" s="2">
        <v>138</v>
      </c>
      <c r="U1442" s="2" t="s">
        <v>588</v>
      </c>
      <c r="V1442" s="2" t="s">
        <v>4351</v>
      </c>
      <c r="W1442" s="2" t="s">
        <v>3333</v>
      </c>
      <c r="X1442" s="2">
        <v>5</v>
      </c>
      <c r="Y1442" s="2" t="s">
        <v>3338</v>
      </c>
      <c r="Z1442" s="2" t="s">
        <v>45</v>
      </c>
      <c r="AA1442" s="2" t="s">
        <v>917</v>
      </c>
      <c r="AB1442" s="2" t="s">
        <v>1671</v>
      </c>
      <c r="AC1442" s="6">
        <v>0</v>
      </c>
      <c r="AD1442" s="6">
        <v>0</v>
      </c>
      <c r="AE1442" s="6">
        <v>0</v>
      </c>
      <c r="AF1442" s="6">
        <v>35</v>
      </c>
      <c r="AG1442" s="6">
        <v>35</v>
      </c>
      <c r="AH1442" s="6">
        <v>100</v>
      </c>
      <c r="AI1442" s="6">
        <v>0</v>
      </c>
      <c r="AJ1442" s="6">
        <v>0</v>
      </c>
      <c r="AK1442" s="6">
        <v>0</v>
      </c>
      <c r="AL1442" s="6">
        <v>0</v>
      </c>
      <c r="AM1442" s="6">
        <v>0</v>
      </c>
      <c r="AN1442" s="6">
        <v>0</v>
      </c>
      <c r="AO1442" s="6">
        <v>0</v>
      </c>
      <c r="AP1442" s="6">
        <v>0</v>
      </c>
      <c r="AQ1442" s="6">
        <v>0</v>
      </c>
      <c r="AR1442" s="6">
        <v>35</v>
      </c>
      <c r="AS1442" s="6">
        <v>35</v>
      </c>
      <c r="AT1442" s="6">
        <v>100</v>
      </c>
      <c r="AU1442" s="5">
        <v>0</v>
      </c>
      <c r="AV1442" s="5">
        <v>0</v>
      </c>
      <c r="AW1442" s="6">
        <v>0</v>
      </c>
      <c r="AX1442" s="5">
        <v>621873000</v>
      </c>
      <c r="AY1442" s="5">
        <v>621873000</v>
      </c>
      <c r="AZ1442" s="6">
        <v>100</v>
      </c>
      <c r="BA1442" s="5">
        <v>0</v>
      </c>
      <c r="BB1442" s="5">
        <v>0</v>
      </c>
      <c r="BC1442" s="6">
        <v>0</v>
      </c>
      <c r="BD1442" s="5">
        <v>0</v>
      </c>
      <c r="BE1442" s="5">
        <v>0</v>
      </c>
      <c r="BF1442" s="6">
        <v>0</v>
      </c>
      <c r="BG1442" s="5">
        <v>0</v>
      </c>
      <c r="BH1442" s="5">
        <v>0</v>
      </c>
      <c r="BI1442" s="6">
        <v>0</v>
      </c>
      <c r="BJ1442" s="2" t="s">
        <v>13</v>
      </c>
      <c r="BK1442" s="2" t="s">
        <v>13</v>
      </c>
      <c r="BL1442" s="2" t="s">
        <v>13</v>
      </c>
      <c r="BM1442" s="3">
        <f t="shared" si="275"/>
        <v>0</v>
      </c>
      <c r="BN1442" s="3">
        <f t="shared" si="276"/>
        <v>0</v>
      </c>
      <c r="BO1442" s="3">
        <f t="shared" si="277"/>
        <v>621.87300000000005</v>
      </c>
      <c r="BP1442" s="3">
        <f t="shared" si="278"/>
        <v>621.87300000000005</v>
      </c>
      <c r="BQ1442" s="3">
        <f t="shared" si="279"/>
        <v>0</v>
      </c>
      <c r="BR1442" s="3">
        <f t="shared" si="280"/>
        <v>0</v>
      </c>
      <c r="BS1442" s="3">
        <f t="shared" si="281"/>
        <v>0</v>
      </c>
      <c r="BT1442" s="3">
        <f t="shared" si="282"/>
        <v>0</v>
      </c>
      <c r="BU1442" s="3">
        <f t="shared" si="283"/>
        <v>0</v>
      </c>
      <c r="BV1442" s="3">
        <f t="shared" si="284"/>
        <v>0</v>
      </c>
      <c r="BW1442" s="4">
        <f t="shared" si="285"/>
        <v>621.87300000000005</v>
      </c>
      <c r="BX1442" s="4">
        <f t="shared" si="286"/>
        <v>621.87300000000005</v>
      </c>
      <c r="BY1442" s="2" t="s">
        <v>904</v>
      </c>
    </row>
    <row r="1443" spans="1:77" x14ac:dyDescent="0.25">
      <c r="A1443" s="2">
        <v>16</v>
      </c>
      <c r="B1443" s="2" t="s">
        <v>0</v>
      </c>
      <c r="C1443" s="2" t="s">
        <v>727</v>
      </c>
      <c r="D1443" s="2">
        <v>2023</v>
      </c>
      <c r="E1443" s="2" t="s">
        <v>1</v>
      </c>
      <c r="F1443" s="2" t="s">
        <v>2</v>
      </c>
      <c r="G1443" s="2" t="s">
        <v>3</v>
      </c>
      <c r="H1443" s="2" t="s">
        <v>4</v>
      </c>
      <c r="I1443" s="2" t="s">
        <v>753</v>
      </c>
      <c r="J1443" s="2" t="s">
        <v>585</v>
      </c>
      <c r="K1443" s="2" t="s">
        <v>874</v>
      </c>
      <c r="L1443" s="2" t="s">
        <v>843</v>
      </c>
      <c r="M1443" s="2" t="s">
        <v>844</v>
      </c>
      <c r="N1443" s="2" t="s">
        <v>45</v>
      </c>
      <c r="O1443" s="2" t="s">
        <v>46</v>
      </c>
      <c r="P1443" s="2" t="s">
        <v>254</v>
      </c>
      <c r="Q1443" s="2" t="s">
        <v>255</v>
      </c>
      <c r="R1443" s="2" t="s">
        <v>10</v>
      </c>
      <c r="S1443" s="2" t="s">
        <v>11</v>
      </c>
      <c r="T1443" s="2">
        <v>138</v>
      </c>
      <c r="U1443" s="2" t="s">
        <v>588</v>
      </c>
      <c r="V1443" s="2" t="s">
        <v>4351</v>
      </c>
      <c r="W1443" s="2" t="s">
        <v>3333</v>
      </c>
      <c r="X1443" s="2">
        <v>6</v>
      </c>
      <c r="Y1443" s="2" t="s">
        <v>3339</v>
      </c>
      <c r="Z1443" s="2" t="s">
        <v>45</v>
      </c>
      <c r="AA1443" s="2" t="s">
        <v>917</v>
      </c>
      <c r="AB1443" s="2" t="s">
        <v>1661</v>
      </c>
      <c r="AC1443" s="6">
        <v>1</v>
      </c>
      <c r="AD1443" s="6">
        <v>1</v>
      </c>
      <c r="AE1443" s="6">
        <v>100</v>
      </c>
      <c r="AF1443" s="6">
        <v>2</v>
      </c>
      <c r="AG1443" s="6">
        <v>2</v>
      </c>
      <c r="AH1443" s="6">
        <v>100</v>
      </c>
      <c r="AI1443" s="6">
        <v>2</v>
      </c>
      <c r="AJ1443" s="6">
        <v>2</v>
      </c>
      <c r="AK1443" s="6">
        <v>100</v>
      </c>
      <c r="AL1443" s="6">
        <v>2</v>
      </c>
      <c r="AM1443" s="6">
        <v>2</v>
      </c>
      <c r="AN1443" s="6">
        <v>100</v>
      </c>
      <c r="AO1443" s="6">
        <v>1</v>
      </c>
      <c r="AP1443" s="6">
        <v>0</v>
      </c>
      <c r="AQ1443" s="6">
        <v>0</v>
      </c>
      <c r="AR1443" s="6">
        <v>8</v>
      </c>
      <c r="AS1443" s="6">
        <v>7</v>
      </c>
      <c r="AT1443" s="6">
        <v>87.5</v>
      </c>
      <c r="AU1443" s="5">
        <v>57065000</v>
      </c>
      <c r="AV1443" s="5">
        <v>57065000</v>
      </c>
      <c r="AW1443" s="6">
        <v>100</v>
      </c>
      <c r="AX1443" s="5">
        <v>85655000</v>
      </c>
      <c r="AY1443" s="5">
        <v>85655000</v>
      </c>
      <c r="AZ1443" s="6">
        <v>100</v>
      </c>
      <c r="BA1443" s="5">
        <v>131068327</v>
      </c>
      <c r="BB1443" s="5">
        <v>131068327</v>
      </c>
      <c r="BC1443" s="6">
        <v>100</v>
      </c>
      <c r="BD1443" s="5">
        <v>183502000</v>
      </c>
      <c r="BE1443" s="5">
        <v>183502000</v>
      </c>
      <c r="BF1443" s="6">
        <v>100</v>
      </c>
      <c r="BG1443" s="5">
        <v>183883000</v>
      </c>
      <c r="BH1443" s="5">
        <v>0</v>
      </c>
      <c r="BI1443" s="6">
        <v>0</v>
      </c>
      <c r="BJ1443" s="2" t="s">
        <v>13</v>
      </c>
      <c r="BK1443" s="2" t="s">
        <v>13</v>
      </c>
      <c r="BL1443" s="2" t="s">
        <v>13</v>
      </c>
      <c r="BM1443" s="3">
        <f t="shared" si="275"/>
        <v>57.064999999999998</v>
      </c>
      <c r="BN1443" s="3">
        <f t="shared" si="276"/>
        <v>57.064999999999998</v>
      </c>
      <c r="BO1443" s="3">
        <f t="shared" si="277"/>
        <v>85.655000000000001</v>
      </c>
      <c r="BP1443" s="3">
        <f t="shared" si="278"/>
        <v>85.655000000000001</v>
      </c>
      <c r="BQ1443" s="3">
        <f t="shared" si="279"/>
        <v>131.06832700000001</v>
      </c>
      <c r="BR1443" s="3">
        <f t="shared" si="280"/>
        <v>131.06832700000001</v>
      </c>
      <c r="BS1443" s="3">
        <f t="shared" si="281"/>
        <v>183.50200000000001</v>
      </c>
      <c r="BT1443" s="3">
        <f t="shared" si="282"/>
        <v>183.50200000000001</v>
      </c>
      <c r="BU1443" s="3">
        <f t="shared" si="283"/>
        <v>183.88300000000001</v>
      </c>
      <c r="BV1443" s="3">
        <f t="shared" si="284"/>
        <v>0</v>
      </c>
      <c r="BW1443" s="4">
        <f t="shared" si="285"/>
        <v>641.17332699999997</v>
      </c>
      <c r="BX1443" s="4">
        <f t="shared" si="286"/>
        <v>457.29032699999999</v>
      </c>
      <c r="BY1443" s="2" t="s">
        <v>904</v>
      </c>
    </row>
    <row r="1444" spans="1:77" x14ac:dyDescent="0.25">
      <c r="A1444" s="2">
        <v>16</v>
      </c>
      <c r="B1444" s="2" t="s">
        <v>0</v>
      </c>
      <c r="C1444" s="2" t="s">
        <v>727</v>
      </c>
      <c r="D1444" s="2">
        <v>2023</v>
      </c>
      <c r="E1444" s="2" t="s">
        <v>1</v>
      </c>
      <c r="F1444" s="2" t="s">
        <v>2</v>
      </c>
      <c r="G1444" s="2" t="s">
        <v>3</v>
      </c>
      <c r="H1444" s="2" t="s">
        <v>4</v>
      </c>
      <c r="I1444" s="2" t="s">
        <v>753</v>
      </c>
      <c r="J1444" s="2" t="s">
        <v>585</v>
      </c>
      <c r="K1444" s="2" t="s">
        <v>874</v>
      </c>
      <c r="L1444" s="2" t="s">
        <v>843</v>
      </c>
      <c r="M1444" s="2" t="s">
        <v>844</v>
      </c>
      <c r="N1444" s="2" t="s">
        <v>45</v>
      </c>
      <c r="O1444" s="2" t="s">
        <v>46</v>
      </c>
      <c r="P1444" s="2" t="s">
        <v>254</v>
      </c>
      <c r="Q1444" s="2" t="s">
        <v>255</v>
      </c>
      <c r="R1444" s="2" t="s">
        <v>10</v>
      </c>
      <c r="S1444" s="2" t="s">
        <v>11</v>
      </c>
      <c r="T1444" s="2">
        <v>138</v>
      </c>
      <c r="U1444" s="2" t="s">
        <v>588</v>
      </c>
      <c r="V1444" s="2" t="s">
        <v>4351</v>
      </c>
      <c r="W1444" s="2" t="s">
        <v>3333</v>
      </c>
      <c r="X1444" s="2">
        <v>7</v>
      </c>
      <c r="Y1444" s="2" t="s">
        <v>3329</v>
      </c>
      <c r="Z1444" s="2" t="s">
        <v>3</v>
      </c>
      <c r="AA1444" s="2" t="s">
        <v>913</v>
      </c>
      <c r="AB1444" s="2" t="s">
        <v>1666</v>
      </c>
      <c r="AC1444" s="6">
        <v>0</v>
      </c>
      <c r="AD1444" s="6">
        <v>0</v>
      </c>
      <c r="AE1444" s="6">
        <v>0</v>
      </c>
      <c r="AF1444" s="6">
        <v>0</v>
      </c>
      <c r="AG1444" s="6">
        <v>0</v>
      </c>
      <c r="AH1444" s="6">
        <v>0</v>
      </c>
      <c r="AI1444" s="6">
        <v>100</v>
      </c>
      <c r="AJ1444" s="6">
        <v>100</v>
      </c>
      <c r="AK1444" s="6">
        <v>100</v>
      </c>
      <c r="AL1444" s="6">
        <v>0</v>
      </c>
      <c r="AM1444" s="6">
        <v>0</v>
      </c>
      <c r="AN1444" s="6">
        <v>0</v>
      </c>
      <c r="AO1444" s="6">
        <v>0</v>
      </c>
      <c r="AP1444" s="6">
        <v>0</v>
      </c>
      <c r="AQ1444" s="6">
        <v>0</v>
      </c>
      <c r="AR1444" s="6" t="s">
        <v>11</v>
      </c>
      <c r="AS1444" s="6" t="s">
        <v>11</v>
      </c>
      <c r="AT1444" s="6" t="s">
        <v>11</v>
      </c>
      <c r="AU1444" s="5">
        <v>0</v>
      </c>
      <c r="AV1444" s="5">
        <v>0</v>
      </c>
      <c r="AW1444" s="6">
        <v>0</v>
      </c>
      <c r="AX1444" s="5">
        <v>0</v>
      </c>
      <c r="AY1444" s="5">
        <v>0</v>
      </c>
      <c r="AZ1444" s="6">
        <v>0</v>
      </c>
      <c r="BA1444" s="5">
        <v>5013000</v>
      </c>
      <c r="BB1444" s="5">
        <v>5013000</v>
      </c>
      <c r="BC1444" s="6">
        <v>100</v>
      </c>
      <c r="BD1444" s="5">
        <v>0</v>
      </c>
      <c r="BE1444" s="5">
        <v>0</v>
      </c>
      <c r="BF1444" s="6">
        <v>0</v>
      </c>
      <c r="BG1444" s="5">
        <v>0</v>
      </c>
      <c r="BH1444" s="5">
        <v>0</v>
      </c>
      <c r="BI1444" s="6">
        <v>0</v>
      </c>
      <c r="BJ1444" s="2" t="s">
        <v>13</v>
      </c>
      <c r="BK1444" s="2" t="s">
        <v>13</v>
      </c>
      <c r="BL1444" s="2" t="s">
        <v>13</v>
      </c>
      <c r="BM1444" s="3">
        <f t="shared" si="275"/>
        <v>0</v>
      </c>
      <c r="BN1444" s="3">
        <f t="shared" si="276"/>
        <v>0</v>
      </c>
      <c r="BO1444" s="3">
        <f t="shared" si="277"/>
        <v>0</v>
      </c>
      <c r="BP1444" s="3">
        <f t="shared" si="278"/>
        <v>0</v>
      </c>
      <c r="BQ1444" s="3">
        <f t="shared" si="279"/>
        <v>5.0129999999999999</v>
      </c>
      <c r="BR1444" s="3">
        <f t="shared" si="280"/>
        <v>5.0129999999999999</v>
      </c>
      <c r="BS1444" s="3">
        <f t="shared" si="281"/>
        <v>0</v>
      </c>
      <c r="BT1444" s="3">
        <f t="shared" si="282"/>
        <v>0</v>
      </c>
      <c r="BU1444" s="3">
        <f t="shared" si="283"/>
        <v>0</v>
      </c>
      <c r="BV1444" s="3">
        <f t="shared" si="284"/>
        <v>0</v>
      </c>
      <c r="BW1444" s="4">
        <f t="shared" si="285"/>
        <v>5.0129999999999999</v>
      </c>
      <c r="BX1444" s="4">
        <f t="shared" si="286"/>
        <v>5.0129999999999999</v>
      </c>
      <c r="BY1444" s="2" t="s">
        <v>904</v>
      </c>
    </row>
    <row r="1445" spans="1:77" x14ac:dyDescent="0.25">
      <c r="A1445" s="2">
        <v>16</v>
      </c>
      <c r="B1445" s="2" t="s">
        <v>0</v>
      </c>
      <c r="C1445" s="2" t="s">
        <v>727</v>
      </c>
      <c r="D1445" s="2">
        <v>2023</v>
      </c>
      <c r="E1445" s="2" t="s">
        <v>1</v>
      </c>
      <c r="F1445" s="2" t="s">
        <v>2</v>
      </c>
      <c r="G1445" s="2" t="s">
        <v>3</v>
      </c>
      <c r="H1445" s="2" t="s">
        <v>4</v>
      </c>
      <c r="I1445" s="2" t="s">
        <v>753</v>
      </c>
      <c r="J1445" s="2" t="s">
        <v>585</v>
      </c>
      <c r="K1445" s="2" t="s">
        <v>874</v>
      </c>
      <c r="L1445" s="2" t="s">
        <v>843</v>
      </c>
      <c r="M1445" s="2" t="s">
        <v>844</v>
      </c>
      <c r="N1445" s="2" t="s">
        <v>45</v>
      </c>
      <c r="O1445" s="2" t="s">
        <v>46</v>
      </c>
      <c r="P1445" s="2" t="s">
        <v>254</v>
      </c>
      <c r="Q1445" s="2" t="s">
        <v>255</v>
      </c>
      <c r="R1445" s="2" t="s">
        <v>10</v>
      </c>
      <c r="S1445" s="2" t="s">
        <v>11</v>
      </c>
      <c r="T1445" s="2">
        <v>140</v>
      </c>
      <c r="U1445" s="2" t="s">
        <v>589</v>
      </c>
      <c r="V1445" s="2" t="s">
        <v>4350</v>
      </c>
      <c r="W1445" s="2" t="s">
        <v>3330</v>
      </c>
      <c r="X1445" s="2">
        <v>4</v>
      </c>
      <c r="Y1445" s="2" t="s">
        <v>3340</v>
      </c>
      <c r="Z1445" s="2" t="s">
        <v>3</v>
      </c>
      <c r="AA1445" s="2" t="s">
        <v>913</v>
      </c>
      <c r="AB1445" s="2" t="s">
        <v>1661</v>
      </c>
      <c r="AC1445" s="6">
        <v>100</v>
      </c>
      <c r="AD1445" s="6">
        <v>100</v>
      </c>
      <c r="AE1445" s="6">
        <v>100</v>
      </c>
      <c r="AF1445" s="6">
        <v>100</v>
      </c>
      <c r="AG1445" s="6">
        <v>100</v>
      </c>
      <c r="AH1445" s="6">
        <v>100</v>
      </c>
      <c r="AI1445" s="6">
        <v>100</v>
      </c>
      <c r="AJ1445" s="6">
        <v>100</v>
      </c>
      <c r="AK1445" s="6">
        <v>100</v>
      </c>
      <c r="AL1445" s="6">
        <v>100</v>
      </c>
      <c r="AM1445" s="6">
        <v>100</v>
      </c>
      <c r="AN1445" s="6">
        <v>100</v>
      </c>
      <c r="AO1445" s="6">
        <v>100</v>
      </c>
      <c r="AP1445" s="6">
        <v>0</v>
      </c>
      <c r="AQ1445" s="6">
        <v>0</v>
      </c>
      <c r="AR1445" s="6" t="s">
        <v>11</v>
      </c>
      <c r="AS1445" s="6" t="s">
        <v>11</v>
      </c>
      <c r="AT1445" s="6" t="s">
        <v>11</v>
      </c>
      <c r="AU1445" s="5">
        <v>182835207</v>
      </c>
      <c r="AV1445" s="5">
        <v>163915207</v>
      </c>
      <c r="AW1445" s="6">
        <v>89.65</v>
      </c>
      <c r="AX1445" s="5">
        <v>424279300</v>
      </c>
      <c r="AY1445" s="5">
        <v>338225600</v>
      </c>
      <c r="AZ1445" s="6">
        <v>79.72</v>
      </c>
      <c r="BA1445" s="5">
        <v>570080140</v>
      </c>
      <c r="BB1445" s="5">
        <v>570080140</v>
      </c>
      <c r="BC1445" s="6">
        <v>100</v>
      </c>
      <c r="BD1445" s="5">
        <v>898971380</v>
      </c>
      <c r="BE1445" s="5">
        <v>896110768</v>
      </c>
      <c r="BF1445" s="6">
        <v>99.68</v>
      </c>
      <c r="BG1445" s="5">
        <v>531490000</v>
      </c>
      <c r="BH1445" s="5">
        <v>0</v>
      </c>
      <c r="BI1445" s="6">
        <v>0</v>
      </c>
      <c r="BJ1445" s="2" t="s">
        <v>13</v>
      </c>
      <c r="BK1445" s="2" t="s">
        <v>13</v>
      </c>
      <c r="BL1445" s="2" t="s">
        <v>13</v>
      </c>
      <c r="BM1445" s="3">
        <f t="shared" si="275"/>
        <v>182.835207</v>
      </c>
      <c r="BN1445" s="3">
        <f t="shared" si="276"/>
        <v>163.91520700000001</v>
      </c>
      <c r="BO1445" s="3">
        <f t="shared" si="277"/>
        <v>424.27929999999998</v>
      </c>
      <c r="BP1445" s="3">
        <f t="shared" si="278"/>
        <v>338.22559999999999</v>
      </c>
      <c r="BQ1445" s="3">
        <f t="shared" si="279"/>
        <v>570.08014000000003</v>
      </c>
      <c r="BR1445" s="3">
        <f t="shared" si="280"/>
        <v>570.08014000000003</v>
      </c>
      <c r="BS1445" s="3">
        <f t="shared" si="281"/>
        <v>898.97137999999995</v>
      </c>
      <c r="BT1445" s="3">
        <f t="shared" si="282"/>
        <v>896.11076800000001</v>
      </c>
      <c r="BU1445" s="3">
        <f t="shared" si="283"/>
        <v>531.49</v>
      </c>
      <c r="BV1445" s="3">
        <f t="shared" si="284"/>
        <v>0</v>
      </c>
      <c r="BW1445" s="4">
        <f t="shared" si="285"/>
        <v>2607.656027</v>
      </c>
      <c r="BX1445" s="4">
        <f t="shared" si="286"/>
        <v>1968.331715</v>
      </c>
      <c r="BY1445" s="2" t="s">
        <v>899</v>
      </c>
    </row>
    <row r="1446" spans="1:77" x14ac:dyDescent="0.25">
      <c r="A1446" s="2">
        <v>16</v>
      </c>
      <c r="B1446" s="2" t="s">
        <v>0</v>
      </c>
      <c r="C1446" s="2" t="s">
        <v>727</v>
      </c>
      <c r="D1446" s="2">
        <v>2023</v>
      </c>
      <c r="E1446" s="2" t="s">
        <v>1</v>
      </c>
      <c r="F1446" s="2" t="s">
        <v>2</v>
      </c>
      <c r="G1446" s="2" t="s">
        <v>3</v>
      </c>
      <c r="H1446" s="2" t="s">
        <v>4</v>
      </c>
      <c r="I1446" s="2" t="s">
        <v>753</v>
      </c>
      <c r="J1446" s="2" t="s">
        <v>585</v>
      </c>
      <c r="K1446" s="2" t="s">
        <v>874</v>
      </c>
      <c r="L1446" s="2" t="s">
        <v>843</v>
      </c>
      <c r="M1446" s="2" t="s">
        <v>844</v>
      </c>
      <c r="N1446" s="2" t="s">
        <v>45</v>
      </c>
      <c r="O1446" s="2" t="s">
        <v>46</v>
      </c>
      <c r="P1446" s="2" t="s">
        <v>254</v>
      </c>
      <c r="Q1446" s="2" t="s">
        <v>255</v>
      </c>
      <c r="R1446" s="2" t="s">
        <v>10</v>
      </c>
      <c r="S1446" s="2" t="s">
        <v>11</v>
      </c>
      <c r="T1446" s="2">
        <v>141</v>
      </c>
      <c r="U1446" s="2" t="s">
        <v>590</v>
      </c>
      <c r="V1446" s="2" t="s">
        <v>4352</v>
      </c>
      <c r="W1446" s="2" t="s">
        <v>3341</v>
      </c>
      <c r="X1446" s="2">
        <v>1</v>
      </c>
      <c r="Y1446" s="2" t="s">
        <v>3342</v>
      </c>
      <c r="Z1446" s="2" t="s">
        <v>45</v>
      </c>
      <c r="AA1446" s="2" t="s">
        <v>917</v>
      </c>
      <c r="AB1446" s="2" t="s">
        <v>1661</v>
      </c>
      <c r="AC1446" s="6">
        <v>2000</v>
      </c>
      <c r="AD1446" s="6">
        <v>1988</v>
      </c>
      <c r="AE1446" s="6">
        <v>99.4</v>
      </c>
      <c r="AF1446" s="6">
        <v>7002</v>
      </c>
      <c r="AG1446" s="6">
        <v>7561</v>
      </c>
      <c r="AH1446" s="6">
        <v>107.98</v>
      </c>
      <c r="AI1446" s="6">
        <v>11675</v>
      </c>
      <c r="AJ1446" s="6">
        <v>11690</v>
      </c>
      <c r="AK1446" s="6">
        <v>100.13</v>
      </c>
      <c r="AL1446" s="6">
        <v>7261</v>
      </c>
      <c r="AM1446" s="6">
        <v>7801</v>
      </c>
      <c r="AN1446" s="6">
        <v>107.44</v>
      </c>
      <c r="AO1446" s="6">
        <v>1500</v>
      </c>
      <c r="AP1446" s="6">
        <v>0</v>
      </c>
      <c r="AQ1446" s="6">
        <v>0</v>
      </c>
      <c r="AR1446" s="6">
        <v>30000</v>
      </c>
      <c r="AS1446" s="6">
        <v>29040</v>
      </c>
      <c r="AT1446" s="6">
        <v>96.8</v>
      </c>
      <c r="AU1446" s="5">
        <v>1830039635</v>
      </c>
      <c r="AV1446" s="5">
        <v>1769490186</v>
      </c>
      <c r="AW1446" s="6">
        <v>96.69</v>
      </c>
      <c r="AX1446" s="5">
        <v>5953048848</v>
      </c>
      <c r="AY1446" s="5">
        <v>5728105037</v>
      </c>
      <c r="AZ1446" s="6">
        <v>96.22</v>
      </c>
      <c r="BA1446" s="5">
        <v>6869896686</v>
      </c>
      <c r="BB1446" s="5">
        <v>6866851793</v>
      </c>
      <c r="BC1446" s="6">
        <v>99.96</v>
      </c>
      <c r="BD1446" s="5">
        <v>7804259379</v>
      </c>
      <c r="BE1446" s="5">
        <v>7774943083</v>
      </c>
      <c r="BF1446" s="6">
        <v>99.62</v>
      </c>
      <c r="BG1446" s="5">
        <v>9286316710</v>
      </c>
      <c r="BH1446" s="5">
        <v>0</v>
      </c>
      <c r="BI1446" s="6">
        <v>0</v>
      </c>
      <c r="BJ1446" s="2" t="s">
        <v>13</v>
      </c>
      <c r="BK1446" s="2" t="s">
        <v>13</v>
      </c>
      <c r="BL1446" s="2" t="s">
        <v>13</v>
      </c>
      <c r="BM1446" s="3">
        <f t="shared" si="275"/>
        <v>1830.0396350000001</v>
      </c>
      <c r="BN1446" s="3">
        <f t="shared" si="276"/>
        <v>1769.490186</v>
      </c>
      <c r="BO1446" s="3">
        <f t="shared" si="277"/>
        <v>5953.0488480000004</v>
      </c>
      <c r="BP1446" s="3">
        <f t="shared" si="278"/>
        <v>5728.1050370000003</v>
      </c>
      <c r="BQ1446" s="3">
        <f t="shared" si="279"/>
        <v>6869.896686</v>
      </c>
      <c r="BR1446" s="3">
        <f t="shared" si="280"/>
        <v>6866.8517929999998</v>
      </c>
      <c r="BS1446" s="3">
        <f t="shared" si="281"/>
        <v>7804.2593790000001</v>
      </c>
      <c r="BT1446" s="3">
        <f t="shared" si="282"/>
        <v>7774.9430830000001</v>
      </c>
      <c r="BU1446" s="3">
        <f t="shared" si="283"/>
        <v>9286.3167099999991</v>
      </c>
      <c r="BV1446" s="3">
        <f t="shared" si="284"/>
        <v>0</v>
      </c>
      <c r="BW1446" s="4">
        <f t="shared" si="285"/>
        <v>31743.561257999998</v>
      </c>
      <c r="BX1446" s="4">
        <f t="shared" si="286"/>
        <v>22139.390099</v>
      </c>
      <c r="BY1446" s="2" t="s">
        <v>904</v>
      </c>
    </row>
    <row r="1447" spans="1:77" x14ac:dyDescent="0.25">
      <c r="A1447" s="2">
        <v>16</v>
      </c>
      <c r="B1447" s="2" t="s">
        <v>0</v>
      </c>
      <c r="C1447" s="2" t="s">
        <v>727</v>
      </c>
      <c r="D1447" s="2">
        <v>2023</v>
      </c>
      <c r="E1447" s="2" t="s">
        <v>1</v>
      </c>
      <c r="F1447" s="2" t="s">
        <v>2</v>
      </c>
      <c r="G1447" s="2" t="s">
        <v>3</v>
      </c>
      <c r="H1447" s="2" t="s">
        <v>4</v>
      </c>
      <c r="I1447" s="2" t="s">
        <v>753</v>
      </c>
      <c r="J1447" s="2" t="s">
        <v>585</v>
      </c>
      <c r="K1447" s="2" t="s">
        <v>874</v>
      </c>
      <c r="L1447" s="2" t="s">
        <v>843</v>
      </c>
      <c r="M1447" s="2" t="s">
        <v>844</v>
      </c>
      <c r="N1447" s="2" t="s">
        <v>45</v>
      </c>
      <c r="O1447" s="2" t="s">
        <v>46</v>
      </c>
      <c r="P1447" s="2" t="s">
        <v>254</v>
      </c>
      <c r="Q1447" s="2" t="s">
        <v>255</v>
      </c>
      <c r="R1447" s="2" t="s">
        <v>10</v>
      </c>
      <c r="S1447" s="2" t="s">
        <v>11</v>
      </c>
      <c r="T1447" s="2">
        <v>141</v>
      </c>
      <c r="U1447" s="2" t="s">
        <v>590</v>
      </c>
      <c r="V1447" s="2" t="s">
        <v>4352</v>
      </c>
      <c r="W1447" s="2" t="s">
        <v>3341</v>
      </c>
      <c r="X1447" s="2">
        <v>2</v>
      </c>
      <c r="Y1447" s="2" t="s">
        <v>3343</v>
      </c>
      <c r="Z1447" s="2" t="s">
        <v>45</v>
      </c>
      <c r="AA1447" s="2" t="s">
        <v>917</v>
      </c>
      <c r="AB1447" s="2" t="s">
        <v>1661</v>
      </c>
      <c r="AC1447" s="6">
        <v>0</v>
      </c>
      <c r="AD1447" s="6">
        <v>0</v>
      </c>
      <c r="AE1447" s="6">
        <v>0</v>
      </c>
      <c r="AF1447" s="6">
        <v>50</v>
      </c>
      <c r="AG1447" s="6">
        <v>98</v>
      </c>
      <c r="AH1447" s="6">
        <v>196</v>
      </c>
      <c r="AI1447" s="6">
        <v>239</v>
      </c>
      <c r="AJ1447" s="6">
        <v>239</v>
      </c>
      <c r="AK1447" s="6">
        <v>100</v>
      </c>
      <c r="AL1447" s="6">
        <v>131</v>
      </c>
      <c r="AM1447" s="6">
        <v>131</v>
      </c>
      <c r="AN1447" s="6">
        <v>100</v>
      </c>
      <c r="AO1447" s="6">
        <v>30</v>
      </c>
      <c r="AP1447" s="6">
        <v>0</v>
      </c>
      <c r="AQ1447" s="6">
        <v>0</v>
      </c>
      <c r="AR1447" s="6">
        <v>498</v>
      </c>
      <c r="AS1447" s="6">
        <v>468</v>
      </c>
      <c r="AT1447" s="6">
        <v>93.98</v>
      </c>
      <c r="AU1447" s="5">
        <v>0</v>
      </c>
      <c r="AV1447" s="5">
        <v>0</v>
      </c>
      <c r="AW1447" s="6">
        <v>0</v>
      </c>
      <c r="AX1447" s="5">
        <v>633455578</v>
      </c>
      <c r="AY1447" s="5">
        <v>633008770</v>
      </c>
      <c r="AZ1447" s="6">
        <v>99.93</v>
      </c>
      <c r="BA1447" s="5">
        <v>1868009436</v>
      </c>
      <c r="BB1447" s="5">
        <v>1862588566</v>
      </c>
      <c r="BC1447" s="6">
        <v>99.71</v>
      </c>
      <c r="BD1447" s="5">
        <v>1949508548</v>
      </c>
      <c r="BE1447" s="5">
        <v>1941482879</v>
      </c>
      <c r="BF1447" s="6">
        <v>99.59</v>
      </c>
      <c r="BG1447" s="5">
        <v>3145207000</v>
      </c>
      <c r="BH1447" s="5">
        <v>0</v>
      </c>
      <c r="BI1447" s="6">
        <v>0</v>
      </c>
      <c r="BJ1447" s="2" t="s">
        <v>13</v>
      </c>
      <c r="BK1447" s="2" t="s">
        <v>13</v>
      </c>
      <c r="BL1447" s="2" t="s">
        <v>13</v>
      </c>
      <c r="BM1447" s="3">
        <f t="shared" si="275"/>
        <v>0</v>
      </c>
      <c r="BN1447" s="3">
        <f t="shared" si="276"/>
        <v>0</v>
      </c>
      <c r="BO1447" s="3">
        <f t="shared" si="277"/>
        <v>633.45557799999995</v>
      </c>
      <c r="BP1447" s="3">
        <f t="shared" si="278"/>
        <v>633.00877000000003</v>
      </c>
      <c r="BQ1447" s="3">
        <f t="shared" si="279"/>
        <v>1868.0094360000001</v>
      </c>
      <c r="BR1447" s="3">
        <f t="shared" si="280"/>
        <v>1862.5885659999999</v>
      </c>
      <c r="BS1447" s="3">
        <f t="shared" si="281"/>
        <v>1949.508548</v>
      </c>
      <c r="BT1447" s="3">
        <f t="shared" si="282"/>
        <v>1941.4828789999999</v>
      </c>
      <c r="BU1447" s="3">
        <f t="shared" si="283"/>
        <v>3145.2069999999999</v>
      </c>
      <c r="BV1447" s="3">
        <f t="shared" si="284"/>
        <v>0</v>
      </c>
      <c r="BW1447" s="4">
        <f t="shared" si="285"/>
        <v>7596.1805619999996</v>
      </c>
      <c r="BX1447" s="4">
        <f t="shared" si="286"/>
        <v>4437.080215</v>
      </c>
      <c r="BY1447" s="2" t="s">
        <v>904</v>
      </c>
    </row>
    <row r="1448" spans="1:77" x14ac:dyDescent="0.25">
      <c r="A1448" s="2">
        <v>16</v>
      </c>
      <c r="B1448" s="2" t="s">
        <v>0</v>
      </c>
      <c r="C1448" s="2" t="s">
        <v>727</v>
      </c>
      <c r="D1448" s="2">
        <v>2023</v>
      </c>
      <c r="E1448" s="2" t="s">
        <v>1</v>
      </c>
      <c r="F1448" s="2" t="s">
        <v>2</v>
      </c>
      <c r="G1448" s="2" t="s">
        <v>3</v>
      </c>
      <c r="H1448" s="2" t="s">
        <v>4</v>
      </c>
      <c r="I1448" s="2" t="s">
        <v>753</v>
      </c>
      <c r="J1448" s="2" t="s">
        <v>585</v>
      </c>
      <c r="K1448" s="2" t="s">
        <v>874</v>
      </c>
      <c r="L1448" s="2" t="s">
        <v>843</v>
      </c>
      <c r="M1448" s="2" t="s">
        <v>844</v>
      </c>
      <c r="N1448" s="2" t="s">
        <v>45</v>
      </c>
      <c r="O1448" s="2" t="s">
        <v>46</v>
      </c>
      <c r="P1448" s="2" t="s">
        <v>254</v>
      </c>
      <c r="Q1448" s="2" t="s">
        <v>255</v>
      </c>
      <c r="R1448" s="2" t="s">
        <v>10</v>
      </c>
      <c r="S1448" s="2" t="s">
        <v>11</v>
      </c>
      <c r="T1448" s="2">
        <v>141</v>
      </c>
      <c r="U1448" s="2" t="s">
        <v>590</v>
      </c>
      <c r="V1448" s="2" t="s">
        <v>4352</v>
      </c>
      <c r="W1448" s="2" t="s">
        <v>3341</v>
      </c>
      <c r="X1448" s="2">
        <v>3</v>
      </c>
      <c r="Y1448" s="2" t="s">
        <v>3344</v>
      </c>
      <c r="Z1448" s="2" t="s">
        <v>3</v>
      </c>
      <c r="AA1448" s="2" t="s">
        <v>913</v>
      </c>
      <c r="AB1448" s="2" t="s">
        <v>1661</v>
      </c>
      <c r="AC1448" s="6">
        <v>2000</v>
      </c>
      <c r="AD1448" s="6">
        <v>1954</v>
      </c>
      <c r="AE1448" s="6">
        <v>97.7</v>
      </c>
      <c r="AF1448" s="6">
        <v>2000</v>
      </c>
      <c r="AG1448" s="6">
        <v>2317</v>
      </c>
      <c r="AH1448" s="6">
        <v>115.85</v>
      </c>
      <c r="AI1448" s="6">
        <v>2000</v>
      </c>
      <c r="AJ1448" s="6">
        <v>2126</v>
      </c>
      <c r="AK1448" s="6">
        <v>106.3</v>
      </c>
      <c r="AL1448" s="6">
        <v>2000</v>
      </c>
      <c r="AM1448" s="6">
        <v>2497</v>
      </c>
      <c r="AN1448" s="6">
        <v>124.85</v>
      </c>
      <c r="AO1448" s="6">
        <v>2000</v>
      </c>
      <c r="AP1448" s="6">
        <v>0</v>
      </c>
      <c r="AQ1448" s="6">
        <v>0</v>
      </c>
      <c r="AR1448" s="6" t="s">
        <v>11</v>
      </c>
      <c r="AS1448" s="6" t="s">
        <v>11</v>
      </c>
      <c r="AT1448" s="6" t="s">
        <v>11</v>
      </c>
      <c r="AU1448" s="5">
        <v>6187636450</v>
      </c>
      <c r="AV1448" s="5">
        <v>5963663286</v>
      </c>
      <c r="AW1448" s="6">
        <v>96.38</v>
      </c>
      <c r="AX1448" s="5">
        <v>25382039912</v>
      </c>
      <c r="AY1448" s="5">
        <v>23309302509</v>
      </c>
      <c r="AZ1448" s="6">
        <v>91.83</v>
      </c>
      <c r="BA1448" s="5">
        <v>37653384008</v>
      </c>
      <c r="BB1448" s="5">
        <v>37593491675</v>
      </c>
      <c r="BC1448" s="6">
        <v>99.84</v>
      </c>
      <c r="BD1448" s="5">
        <v>57477594830</v>
      </c>
      <c r="BE1448" s="5">
        <v>56214149773</v>
      </c>
      <c r="BF1448" s="6">
        <v>97.8</v>
      </c>
      <c r="BG1448" s="5">
        <v>63059783290</v>
      </c>
      <c r="BH1448" s="5">
        <v>0</v>
      </c>
      <c r="BI1448" s="6">
        <v>0</v>
      </c>
      <c r="BJ1448" s="2" t="s">
        <v>13</v>
      </c>
      <c r="BK1448" s="2" t="s">
        <v>13</v>
      </c>
      <c r="BL1448" s="2" t="s">
        <v>13</v>
      </c>
      <c r="BM1448" s="3">
        <f t="shared" si="275"/>
        <v>6187.63645</v>
      </c>
      <c r="BN1448" s="3">
        <f t="shared" si="276"/>
        <v>5963.663286</v>
      </c>
      <c r="BO1448" s="3">
        <f t="shared" si="277"/>
        <v>25382.039912</v>
      </c>
      <c r="BP1448" s="3">
        <f t="shared" si="278"/>
        <v>23309.302509000001</v>
      </c>
      <c r="BQ1448" s="3">
        <f t="shared" si="279"/>
        <v>37653.384008000001</v>
      </c>
      <c r="BR1448" s="3">
        <f t="shared" si="280"/>
        <v>37593.491674999997</v>
      </c>
      <c r="BS1448" s="3">
        <f t="shared" si="281"/>
        <v>57477.594830000002</v>
      </c>
      <c r="BT1448" s="3">
        <f t="shared" si="282"/>
        <v>56214.149772999997</v>
      </c>
      <c r="BU1448" s="3">
        <f t="shared" si="283"/>
        <v>63059.783289999999</v>
      </c>
      <c r="BV1448" s="3">
        <f t="shared" si="284"/>
        <v>0</v>
      </c>
      <c r="BW1448" s="4">
        <f t="shared" si="285"/>
        <v>189760.43849</v>
      </c>
      <c r="BX1448" s="4">
        <f t="shared" si="286"/>
        <v>123080.60724299999</v>
      </c>
      <c r="BY1448" s="2" t="s">
        <v>904</v>
      </c>
    </row>
    <row r="1449" spans="1:77" x14ac:dyDescent="0.25">
      <c r="A1449" s="2">
        <v>16</v>
      </c>
      <c r="B1449" s="2" t="s">
        <v>0</v>
      </c>
      <c r="C1449" s="2" t="s">
        <v>727</v>
      </c>
      <c r="D1449" s="2">
        <v>2023</v>
      </c>
      <c r="E1449" s="2" t="s">
        <v>1</v>
      </c>
      <c r="F1449" s="2" t="s">
        <v>2</v>
      </c>
      <c r="G1449" s="2" t="s">
        <v>3</v>
      </c>
      <c r="H1449" s="2" t="s">
        <v>4</v>
      </c>
      <c r="I1449" s="2" t="s">
        <v>753</v>
      </c>
      <c r="J1449" s="2" t="s">
        <v>585</v>
      </c>
      <c r="K1449" s="2" t="s">
        <v>874</v>
      </c>
      <c r="L1449" s="2" t="s">
        <v>843</v>
      </c>
      <c r="M1449" s="2" t="s">
        <v>844</v>
      </c>
      <c r="N1449" s="2" t="s">
        <v>45</v>
      </c>
      <c r="O1449" s="2" t="s">
        <v>46</v>
      </c>
      <c r="P1449" s="2" t="s">
        <v>254</v>
      </c>
      <c r="Q1449" s="2" t="s">
        <v>255</v>
      </c>
      <c r="R1449" s="2" t="s">
        <v>10</v>
      </c>
      <c r="S1449" s="2" t="s">
        <v>11</v>
      </c>
      <c r="T1449" s="2">
        <v>141</v>
      </c>
      <c r="U1449" s="2" t="s">
        <v>590</v>
      </c>
      <c r="V1449" s="2" t="s">
        <v>4352</v>
      </c>
      <c r="W1449" s="2" t="s">
        <v>3341</v>
      </c>
      <c r="X1449" s="2">
        <v>4</v>
      </c>
      <c r="Y1449" s="2" t="s">
        <v>3345</v>
      </c>
      <c r="Z1449" s="2" t="s">
        <v>45</v>
      </c>
      <c r="AA1449" s="2" t="s">
        <v>917</v>
      </c>
      <c r="AB1449" s="2" t="s">
        <v>1661</v>
      </c>
      <c r="AC1449" s="6">
        <v>0</v>
      </c>
      <c r="AD1449" s="6">
        <v>0</v>
      </c>
      <c r="AE1449" s="6">
        <v>0</v>
      </c>
      <c r="AF1449" s="6">
        <v>1</v>
      </c>
      <c r="AG1449" s="6">
        <v>1</v>
      </c>
      <c r="AH1449" s="6">
        <v>100</v>
      </c>
      <c r="AI1449" s="6">
        <v>1.5</v>
      </c>
      <c r="AJ1449" s="6">
        <v>1.5</v>
      </c>
      <c r="AK1449" s="6">
        <v>100</v>
      </c>
      <c r="AL1449" s="6">
        <v>2</v>
      </c>
      <c r="AM1449" s="6">
        <v>2</v>
      </c>
      <c r="AN1449" s="6">
        <v>100</v>
      </c>
      <c r="AO1449" s="6">
        <v>0.5</v>
      </c>
      <c r="AP1449" s="6">
        <v>0</v>
      </c>
      <c r="AQ1449" s="6">
        <v>0</v>
      </c>
      <c r="AR1449" s="6">
        <v>5</v>
      </c>
      <c r="AS1449" s="6">
        <v>4.5</v>
      </c>
      <c r="AT1449" s="6">
        <v>90</v>
      </c>
      <c r="AU1449" s="5">
        <v>0</v>
      </c>
      <c r="AV1449" s="5">
        <v>0</v>
      </c>
      <c r="AW1449" s="6">
        <v>0</v>
      </c>
      <c r="AX1449" s="5">
        <v>506909733</v>
      </c>
      <c r="AY1449" s="5">
        <v>477259123</v>
      </c>
      <c r="AZ1449" s="6">
        <v>94.15</v>
      </c>
      <c r="BA1449" s="5">
        <v>444601308</v>
      </c>
      <c r="BB1449" s="5">
        <v>440636705</v>
      </c>
      <c r="BC1449" s="6">
        <v>99.11</v>
      </c>
      <c r="BD1449" s="5">
        <v>487194789</v>
      </c>
      <c r="BE1449" s="5">
        <v>435694789</v>
      </c>
      <c r="BF1449" s="6">
        <v>89.43</v>
      </c>
      <c r="BG1449" s="5">
        <v>467693000</v>
      </c>
      <c r="BH1449" s="5">
        <v>0</v>
      </c>
      <c r="BI1449" s="6">
        <v>0</v>
      </c>
      <c r="BJ1449" s="2" t="s">
        <v>13</v>
      </c>
      <c r="BK1449" s="2" t="s">
        <v>13</v>
      </c>
      <c r="BL1449" s="2" t="s">
        <v>13</v>
      </c>
      <c r="BM1449" s="3">
        <f t="shared" si="275"/>
        <v>0</v>
      </c>
      <c r="BN1449" s="3">
        <f t="shared" si="276"/>
        <v>0</v>
      </c>
      <c r="BO1449" s="3">
        <f t="shared" si="277"/>
        <v>506.90973300000002</v>
      </c>
      <c r="BP1449" s="3">
        <f t="shared" si="278"/>
        <v>477.25912299999999</v>
      </c>
      <c r="BQ1449" s="3">
        <f t="shared" si="279"/>
        <v>444.60130800000002</v>
      </c>
      <c r="BR1449" s="3">
        <f t="shared" si="280"/>
        <v>440.63670500000001</v>
      </c>
      <c r="BS1449" s="3">
        <f t="shared" si="281"/>
        <v>487.19478900000001</v>
      </c>
      <c r="BT1449" s="3">
        <f t="shared" si="282"/>
        <v>435.69478900000001</v>
      </c>
      <c r="BU1449" s="3">
        <f t="shared" si="283"/>
        <v>467.69299999999998</v>
      </c>
      <c r="BV1449" s="3">
        <f t="shared" si="284"/>
        <v>0</v>
      </c>
      <c r="BW1449" s="4">
        <f t="shared" si="285"/>
        <v>1906.3988299999999</v>
      </c>
      <c r="BX1449" s="4">
        <f t="shared" si="286"/>
        <v>1353.5906169999998</v>
      </c>
      <c r="BY1449" s="2" t="s">
        <v>904</v>
      </c>
    </row>
    <row r="1450" spans="1:77" x14ac:dyDescent="0.25">
      <c r="A1450" s="2">
        <v>16</v>
      </c>
      <c r="B1450" s="2" t="s">
        <v>0</v>
      </c>
      <c r="C1450" s="2" t="s">
        <v>727</v>
      </c>
      <c r="D1450" s="2">
        <v>2023</v>
      </c>
      <c r="E1450" s="2" t="s">
        <v>1</v>
      </c>
      <c r="F1450" s="2" t="s">
        <v>2</v>
      </c>
      <c r="G1450" s="2" t="s">
        <v>3</v>
      </c>
      <c r="H1450" s="2" t="s">
        <v>4</v>
      </c>
      <c r="I1450" s="2" t="s">
        <v>753</v>
      </c>
      <c r="J1450" s="2" t="s">
        <v>585</v>
      </c>
      <c r="K1450" s="2" t="s">
        <v>874</v>
      </c>
      <c r="L1450" s="2" t="s">
        <v>843</v>
      </c>
      <c r="M1450" s="2" t="s">
        <v>844</v>
      </c>
      <c r="N1450" s="2" t="s">
        <v>45</v>
      </c>
      <c r="O1450" s="2" t="s">
        <v>46</v>
      </c>
      <c r="P1450" s="2" t="s">
        <v>254</v>
      </c>
      <c r="Q1450" s="2" t="s">
        <v>255</v>
      </c>
      <c r="R1450" s="2" t="s">
        <v>10</v>
      </c>
      <c r="S1450" s="2" t="s">
        <v>11</v>
      </c>
      <c r="T1450" s="2">
        <v>141</v>
      </c>
      <c r="U1450" s="2" t="s">
        <v>590</v>
      </c>
      <c r="V1450" s="2" t="s">
        <v>4352</v>
      </c>
      <c r="W1450" s="2" t="s">
        <v>3341</v>
      </c>
      <c r="X1450" s="2">
        <v>5</v>
      </c>
      <c r="Y1450" s="2" t="s">
        <v>3346</v>
      </c>
      <c r="Z1450" s="2" t="s">
        <v>45</v>
      </c>
      <c r="AA1450" s="2" t="s">
        <v>917</v>
      </c>
      <c r="AB1450" s="2" t="s">
        <v>1661</v>
      </c>
      <c r="AC1450" s="6">
        <v>0</v>
      </c>
      <c r="AD1450" s="6">
        <v>0</v>
      </c>
      <c r="AE1450" s="6">
        <v>0</v>
      </c>
      <c r="AF1450" s="6">
        <v>3</v>
      </c>
      <c r="AG1450" s="6">
        <v>3</v>
      </c>
      <c r="AH1450" s="6">
        <v>100</v>
      </c>
      <c r="AI1450" s="6">
        <v>5</v>
      </c>
      <c r="AJ1450" s="6">
        <v>5</v>
      </c>
      <c r="AK1450" s="6">
        <v>100</v>
      </c>
      <c r="AL1450" s="6">
        <v>3</v>
      </c>
      <c r="AM1450" s="6">
        <v>3</v>
      </c>
      <c r="AN1450" s="6">
        <v>100</v>
      </c>
      <c r="AO1450" s="6">
        <v>1</v>
      </c>
      <c r="AP1450" s="6">
        <v>0</v>
      </c>
      <c r="AQ1450" s="6">
        <v>0</v>
      </c>
      <c r="AR1450" s="6">
        <v>12</v>
      </c>
      <c r="AS1450" s="6">
        <v>11</v>
      </c>
      <c r="AT1450" s="6">
        <v>91.67</v>
      </c>
      <c r="AU1450" s="5">
        <v>0</v>
      </c>
      <c r="AV1450" s="5">
        <v>0</v>
      </c>
      <c r="AW1450" s="6">
        <v>0</v>
      </c>
      <c r="AX1450" s="5">
        <v>3392627503</v>
      </c>
      <c r="AY1450" s="5">
        <v>3369750211</v>
      </c>
      <c r="AZ1450" s="6">
        <v>99.33</v>
      </c>
      <c r="BA1450" s="5">
        <v>8700690993</v>
      </c>
      <c r="BB1450" s="5">
        <v>8640948725</v>
      </c>
      <c r="BC1450" s="6">
        <v>99.31</v>
      </c>
      <c r="BD1450" s="5">
        <v>20831435918</v>
      </c>
      <c r="BE1450" s="5">
        <v>20822504444</v>
      </c>
      <c r="BF1450" s="6">
        <v>99.96</v>
      </c>
      <c r="BG1450" s="5">
        <v>2010000000</v>
      </c>
      <c r="BH1450" s="5">
        <v>0</v>
      </c>
      <c r="BI1450" s="6">
        <v>0</v>
      </c>
      <c r="BJ1450" s="2" t="s">
        <v>13</v>
      </c>
      <c r="BK1450" s="2" t="s">
        <v>13</v>
      </c>
      <c r="BL1450" s="2" t="s">
        <v>13</v>
      </c>
      <c r="BM1450" s="3">
        <f t="shared" si="275"/>
        <v>0</v>
      </c>
      <c r="BN1450" s="3">
        <f t="shared" si="276"/>
        <v>0</v>
      </c>
      <c r="BO1450" s="3">
        <f t="shared" si="277"/>
        <v>3392.6275030000002</v>
      </c>
      <c r="BP1450" s="3">
        <f t="shared" si="278"/>
        <v>3369.750211</v>
      </c>
      <c r="BQ1450" s="3">
        <f t="shared" si="279"/>
        <v>8700.6909930000002</v>
      </c>
      <c r="BR1450" s="3">
        <f t="shared" si="280"/>
        <v>8640.9487250000002</v>
      </c>
      <c r="BS1450" s="3">
        <f t="shared" si="281"/>
        <v>20831.435917999999</v>
      </c>
      <c r="BT1450" s="3">
        <f t="shared" si="282"/>
        <v>20822.504443999998</v>
      </c>
      <c r="BU1450" s="3">
        <f t="shared" si="283"/>
        <v>2010</v>
      </c>
      <c r="BV1450" s="3">
        <f t="shared" si="284"/>
        <v>0</v>
      </c>
      <c r="BW1450" s="4">
        <f t="shared" si="285"/>
        <v>34934.754413999995</v>
      </c>
      <c r="BX1450" s="4">
        <f t="shared" si="286"/>
        <v>32833.203379999999</v>
      </c>
      <c r="BY1450" s="2" t="s">
        <v>904</v>
      </c>
    </row>
    <row r="1451" spans="1:77" x14ac:dyDescent="0.25">
      <c r="A1451" s="2">
        <v>16</v>
      </c>
      <c r="B1451" s="2" t="s">
        <v>0</v>
      </c>
      <c r="C1451" s="2" t="s">
        <v>727</v>
      </c>
      <c r="D1451" s="2">
        <v>2023</v>
      </c>
      <c r="E1451" s="2" t="s">
        <v>1</v>
      </c>
      <c r="F1451" s="2" t="s">
        <v>2</v>
      </c>
      <c r="G1451" s="2" t="s">
        <v>3</v>
      </c>
      <c r="H1451" s="2" t="s">
        <v>4</v>
      </c>
      <c r="I1451" s="2" t="s">
        <v>753</v>
      </c>
      <c r="J1451" s="2" t="s">
        <v>585</v>
      </c>
      <c r="K1451" s="2" t="s">
        <v>874</v>
      </c>
      <c r="L1451" s="2" t="s">
        <v>843</v>
      </c>
      <c r="M1451" s="2" t="s">
        <v>844</v>
      </c>
      <c r="N1451" s="2" t="s">
        <v>45</v>
      </c>
      <c r="O1451" s="2" t="s">
        <v>46</v>
      </c>
      <c r="P1451" s="2" t="s">
        <v>254</v>
      </c>
      <c r="Q1451" s="2" t="s">
        <v>255</v>
      </c>
      <c r="R1451" s="2" t="s">
        <v>10</v>
      </c>
      <c r="S1451" s="2" t="s">
        <v>11</v>
      </c>
      <c r="T1451" s="2">
        <v>141</v>
      </c>
      <c r="U1451" s="2" t="s">
        <v>590</v>
      </c>
      <c r="V1451" s="2" t="s">
        <v>4352</v>
      </c>
      <c r="W1451" s="2" t="s">
        <v>3341</v>
      </c>
      <c r="X1451" s="2">
        <v>6</v>
      </c>
      <c r="Y1451" s="2" t="s">
        <v>3347</v>
      </c>
      <c r="Z1451" s="2" t="s">
        <v>45</v>
      </c>
      <c r="AA1451" s="2" t="s">
        <v>917</v>
      </c>
      <c r="AB1451" s="2" t="s">
        <v>1661</v>
      </c>
      <c r="AC1451" s="6">
        <v>2.5</v>
      </c>
      <c r="AD1451" s="6">
        <v>2.5</v>
      </c>
      <c r="AE1451" s="6">
        <v>100</v>
      </c>
      <c r="AF1451" s="6">
        <v>7.5</v>
      </c>
      <c r="AG1451" s="6">
        <v>7.5</v>
      </c>
      <c r="AH1451" s="6">
        <v>100</v>
      </c>
      <c r="AI1451" s="6">
        <v>1</v>
      </c>
      <c r="AJ1451" s="6">
        <v>1</v>
      </c>
      <c r="AK1451" s="6">
        <v>100</v>
      </c>
      <c r="AL1451" s="6">
        <v>1</v>
      </c>
      <c r="AM1451" s="6">
        <v>1</v>
      </c>
      <c r="AN1451" s="6">
        <v>100</v>
      </c>
      <c r="AO1451" s="6">
        <v>0</v>
      </c>
      <c r="AP1451" s="6">
        <v>0</v>
      </c>
      <c r="AQ1451" s="6">
        <v>0</v>
      </c>
      <c r="AR1451" s="6">
        <v>12</v>
      </c>
      <c r="AS1451" s="6">
        <v>12</v>
      </c>
      <c r="AT1451" s="6">
        <v>100</v>
      </c>
      <c r="AU1451" s="5">
        <v>425991887</v>
      </c>
      <c r="AV1451" s="5">
        <v>415860690</v>
      </c>
      <c r="AW1451" s="6">
        <v>97.62</v>
      </c>
      <c r="AX1451" s="5">
        <v>524191719</v>
      </c>
      <c r="AY1451" s="5">
        <v>523243855</v>
      </c>
      <c r="AZ1451" s="6">
        <v>99.82</v>
      </c>
      <c r="BA1451" s="5">
        <v>56242851</v>
      </c>
      <c r="BB1451" s="5">
        <v>56242851</v>
      </c>
      <c r="BC1451" s="6">
        <v>100</v>
      </c>
      <c r="BD1451" s="5">
        <v>28827200</v>
      </c>
      <c r="BE1451" s="5">
        <v>28827200</v>
      </c>
      <c r="BF1451" s="6">
        <v>100</v>
      </c>
      <c r="BG1451" s="5">
        <v>0</v>
      </c>
      <c r="BH1451" s="5">
        <v>0</v>
      </c>
      <c r="BI1451" s="6">
        <v>0</v>
      </c>
      <c r="BJ1451" s="2" t="s">
        <v>13</v>
      </c>
      <c r="BK1451" s="2" t="s">
        <v>13</v>
      </c>
      <c r="BL1451" s="2" t="s">
        <v>13</v>
      </c>
      <c r="BM1451" s="3">
        <f t="shared" si="275"/>
        <v>425.99188700000002</v>
      </c>
      <c r="BN1451" s="3">
        <f t="shared" si="276"/>
        <v>415.86068999999998</v>
      </c>
      <c r="BO1451" s="3">
        <f t="shared" si="277"/>
        <v>524.19171900000003</v>
      </c>
      <c r="BP1451" s="3">
        <f t="shared" si="278"/>
        <v>523.24385500000005</v>
      </c>
      <c r="BQ1451" s="3">
        <f t="shared" si="279"/>
        <v>56.242851000000002</v>
      </c>
      <c r="BR1451" s="3">
        <f t="shared" si="280"/>
        <v>56.242851000000002</v>
      </c>
      <c r="BS1451" s="3">
        <f t="shared" si="281"/>
        <v>28.827200000000001</v>
      </c>
      <c r="BT1451" s="3">
        <f t="shared" si="282"/>
        <v>28.827200000000001</v>
      </c>
      <c r="BU1451" s="3">
        <f t="shared" si="283"/>
        <v>0</v>
      </c>
      <c r="BV1451" s="3">
        <f t="shared" si="284"/>
        <v>0</v>
      </c>
      <c r="BW1451" s="4">
        <f t="shared" si="285"/>
        <v>1035.253657</v>
      </c>
      <c r="BX1451" s="4">
        <f t="shared" si="286"/>
        <v>1024.1745960000001</v>
      </c>
      <c r="BY1451" s="2" t="s">
        <v>904</v>
      </c>
    </row>
    <row r="1452" spans="1:77" x14ac:dyDescent="0.25">
      <c r="A1452" s="2">
        <v>16</v>
      </c>
      <c r="B1452" s="2" t="s">
        <v>0</v>
      </c>
      <c r="C1452" s="2" t="s">
        <v>727</v>
      </c>
      <c r="D1452" s="2">
        <v>2023</v>
      </c>
      <c r="E1452" s="2" t="s">
        <v>1</v>
      </c>
      <c r="F1452" s="2" t="s">
        <v>2</v>
      </c>
      <c r="G1452" s="2" t="s">
        <v>3</v>
      </c>
      <c r="H1452" s="2" t="s">
        <v>4</v>
      </c>
      <c r="I1452" s="2" t="s">
        <v>753</v>
      </c>
      <c r="J1452" s="2" t="s">
        <v>585</v>
      </c>
      <c r="K1452" s="2" t="s">
        <v>874</v>
      </c>
      <c r="L1452" s="2" t="s">
        <v>843</v>
      </c>
      <c r="M1452" s="2" t="s">
        <v>844</v>
      </c>
      <c r="N1452" s="2" t="s">
        <v>45</v>
      </c>
      <c r="O1452" s="2" t="s">
        <v>46</v>
      </c>
      <c r="P1452" s="2" t="s">
        <v>254</v>
      </c>
      <c r="Q1452" s="2" t="s">
        <v>255</v>
      </c>
      <c r="R1452" s="2" t="s">
        <v>10</v>
      </c>
      <c r="S1452" s="2" t="s">
        <v>11</v>
      </c>
      <c r="T1452" s="2">
        <v>141</v>
      </c>
      <c r="U1452" s="2" t="s">
        <v>590</v>
      </c>
      <c r="V1452" s="2" t="s">
        <v>4352</v>
      </c>
      <c r="W1452" s="2" t="s">
        <v>3341</v>
      </c>
      <c r="X1452" s="2">
        <v>7</v>
      </c>
      <c r="Y1452" s="2" t="s">
        <v>3329</v>
      </c>
      <c r="Z1452" s="2" t="s">
        <v>3</v>
      </c>
      <c r="AA1452" s="2" t="s">
        <v>913</v>
      </c>
      <c r="AB1452" s="2" t="s">
        <v>1666</v>
      </c>
      <c r="AC1452" s="6">
        <v>0</v>
      </c>
      <c r="AD1452" s="6">
        <v>0</v>
      </c>
      <c r="AE1452" s="6">
        <v>0</v>
      </c>
      <c r="AF1452" s="6">
        <v>100</v>
      </c>
      <c r="AG1452" s="6">
        <v>95</v>
      </c>
      <c r="AH1452" s="6">
        <v>95</v>
      </c>
      <c r="AI1452" s="6">
        <v>100</v>
      </c>
      <c r="AJ1452" s="6">
        <v>100</v>
      </c>
      <c r="AK1452" s="6">
        <v>100</v>
      </c>
      <c r="AL1452" s="6">
        <v>0</v>
      </c>
      <c r="AM1452" s="6">
        <v>0</v>
      </c>
      <c r="AN1452" s="6">
        <v>0</v>
      </c>
      <c r="AO1452" s="6">
        <v>0</v>
      </c>
      <c r="AP1452" s="6">
        <v>0</v>
      </c>
      <c r="AQ1452" s="6">
        <v>0</v>
      </c>
      <c r="AR1452" s="6" t="s">
        <v>11</v>
      </c>
      <c r="AS1452" s="6" t="s">
        <v>11</v>
      </c>
      <c r="AT1452" s="6" t="s">
        <v>11</v>
      </c>
      <c r="AU1452" s="5">
        <v>0</v>
      </c>
      <c r="AV1452" s="5">
        <v>0</v>
      </c>
      <c r="AW1452" s="6">
        <v>0</v>
      </c>
      <c r="AX1452" s="5">
        <v>4120175000</v>
      </c>
      <c r="AY1452" s="5">
        <v>3901801053</v>
      </c>
      <c r="AZ1452" s="6">
        <v>94.7</v>
      </c>
      <c r="BA1452" s="5">
        <v>17410435</v>
      </c>
      <c r="BB1452" s="5">
        <v>17410435</v>
      </c>
      <c r="BC1452" s="6">
        <v>100</v>
      </c>
      <c r="BD1452" s="5">
        <v>0</v>
      </c>
      <c r="BE1452" s="5">
        <v>0</v>
      </c>
      <c r="BF1452" s="6">
        <v>0</v>
      </c>
      <c r="BG1452" s="5">
        <v>0</v>
      </c>
      <c r="BH1452" s="5">
        <v>0</v>
      </c>
      <c r="BI1452" s="6">
        <v>0</v>
      </c>
      <c r="BJ1452" s="2" t="s">
        <v>13</v>
      </c>
      <c r="BK1452" s="2" t="s">
        <v>13</v>
      </c>
      <c r="BL1452" s="2" t="s">
        <v>13</v>
      </c>
      <c r="BM1452" s="3">
        <f t="shared" si="275"/>
        <v>0</v>
      </c>
      <c r="BN1452" s="3">
        <f t="shared" si="276"/>
        <v>0</v>
      </c>
      <c r="BO1452" s="3">
        <f t="shared" si="277"/>
        <v>4120.1750000000002</v>
      </c>
      <c r="BP1452" s="3">
        <f t="shared" si="278"/>
        <v>3901.8010530000001</v>
      </c>
      <c r="BQ1452" s="3">
        <f t="shared" si="279"/>
        <v>17.410435</v>
      </c>
      <c r="BR1452" s="3">
        <f t="shared" si="280"/>
        <v>17.410435</v>
      </c>
      <c r="BS1452" s="3">
        <f t="shared" si="281"/>
        <v>0</v>
      </c>
      <c r="BT1452" s="3">
        <f t="shared" si="282"/>
        <v>0</v>
      </c>
      <c r="BU1452" s="3">
        <f t="shared" si="283"/>
        <v>0</v>
      </c>
      <c r="BV1452" s="3">
        <f t="shared" si="284"/>
        <v>0</v>
      </c>
      <c r="BW1452" s="4">
        <f t="shared" si="285"/>
        <v>4137.585435</v>
      </c>
      <c r="BX1452" s="4">
        <f t="shared" si="286"/>
        <v>3919.2114879999999</v>
      </c>
      <c r="BY1452" s="2" t="s">
        <v>904</v>
      </c>
    </row>
    <row r="1453" spans="1:77" x14ac:dyDescent="0.25">
      <c r="A1453" s="2">
        <v>16</v>
      </c>
      <c r="B1453" s="2" t="s">
        <v>0</v>
      </c>
      <c r="C1453" s="2" t="s">
        <v>727</v>
      </c>
      <c r="D1453" s="2">
        <v>2023</v>
      </c>
      <c r="E1453" s="2" t="s">
        <v>1</v>
      </c>
      <c r="F1453" s="2" t="s">
        <v>2</v>
      </c>
      <c r="G1453" s="2" t="s">
        <v>3</v>
      </c>
      <c r="H1453" s="2" t="s">
        <v>4</v>
      </c>
      <c r="I1453" s="2" t="s">
        <v>753</v>
      </c>
      <c r="J1453" s="2" t="s">
        <v>585</v>
      </c>
      <c r="K1453" s="2" t="s">
        <v>874</v>
      </c>
      <c r="L1453" s="2" t="s">
        <v>843</v>
      </c>
      <c r="M1453" s="2" t="s">
        <v>844</v>
      </c>
      <c r="N1453" s="2" t="s">
        <v>45</v>
      </c>
      <c r="O1453" s="2" t="s">
        <v>46</v>
      </c>
      <c r="P1453" s="2" t="s">
        <v>254</v>
      </c>
      <c r="Q1453" s="2" t="s">
        <v>255</v>
      </c>
      <c r="R1453" s="2" t="s">
        <v>10</v>
      </c>
      <c r="S1453" s="2" t="s">
        <v>11</v>
      </c>
      <c r="T1453" s="2">
        <v>142</v>
      </c>
      <c r="U1453" s="2" t="s">
        <v>591</v>
      </c>
      <c r="V1453" s="2" t="s">
        <v>4350</v>
      </c>
      <c r="W1453" s="2" t="s">
        <v>3330</v>
      </c>
      <c r="X1453" s="2">
        <v>3</v>
      </c>
      <c r="Y1453" s="2" t="s">
        <v>3348</v>
      </c>
      <c r="Z1453" s="2" t="s">
        <v>45</v>
      </c>
      <c r="AA1453" s="2" t="s">
        <v>917</v>
      </c>
      <c r="AB1453" s="2" t="s">
        <v>1661</v>
      </c>
      <c r="AC1453" s="6">
        <v>18</v>
      </c>
      <c r="AD1453" s="6">
        <v>18</v>
      </c>
      <c r="AE1453" s="6">
        <v>100</v>
      </c>
      <c r="AF1453" s="6">
        <v>100</v>
      </c>
      <c r="AG1453" s="6">
        <v>100</v>
      </c>
      <c r="AH1453" s="6">
        <v>100</v>
      </c>
      <c r="AI1453" s="6">
        <v>122</v>
      </c>
      <c r="AJ1453" s="6">
        <v>122</v>
      </c>
      <c r="AK1453" s="6">
        <v>100</v>
      </c>
      <c r="AL1453" s="6">
        <v>144</v>
      </c>
      <c r="AM1453" s="6">
        <v>144</v>
      </c>
      <c r="AN1453" s="6">
        <v>100</v>
      </c>
      <c r="AO1453" s="6">
        <v>20</v>
      </c>
      <c r="AP1453" s="6">
        <v>0</v>
      </c>
      <c r="AQ1453" s="6">
        <v>0</v>
      </c>
      <c r="AR1453" s="6">
        <v>404</v>
      </c>
      <c r="AS1453" s="6">
        <v>384</v>
      </c>
      <c r="AT1453" s="6">
        <v>95.05</v>
      </c>
      <c r="AU1453" s="5">
        <v>55485000</v>
      </c>
      <c r="AV1453" s="5">
        <v>55485000</v>
      </c>
      <c r="AW1453" s="6">
        <v>100</v>
      </c>
      <c r="AX1453" s="5">
        <v>232153450</v>
      </c>
      <c r="AY1453" s="5">
        <v>232124000</v>
      </c>
      <c r="AZ1453" s="6">
        <v>99.99</v>
      </c>
      <c r="BA1453" s="5">
        <v>363079000</v>
      </c>
      <c r="BB1453" s="5">
        <v>363079000</v>
      </c>
      <c r="BC1453" s="6">
        <v>100</v>
      </c>
      <c r="BD1453" s="5">
        <v>1035963363</v>
      </c>
      <c r="BE1453" s="5">
        <v>1035963363</v>
      </c>
      <c r="BF1453" s="6">
        <v>100</v>
      </c>
      <c r="BG1453" s="5">
        <v>353798000</v>
      </c>
      <c r="BH1453" s="5">
        <v>0</v>
      </c>
      <c r="BI1453" s="6">
        <v>0</v>
      </c>
      <c r="BJ1453" s="2" t="s">
        <v>13</v>
      </c>
      <c r="BK1453" s="2" t="s">
        <v>13</v>
      </c>
      <c r="BL1453" s="2" t="s">
        <v>13</v>
      </c>
      <c r="BM1453" s="3">
        <f t="shared" si="275"/>
        <v>55.484999999999999</v>
      </c>
      <c r="BN1453" s="3">
        <f t="shared" si="276"/>
        <v>55.484999999999999</v>
      </c>
      <c r="BO1453" s="3">
        <f t="shared" si="277"/>
        <v>232.15344999999999</v>
      </c>
      <c r="BP1453" s="3">
        <f t="shared" si="278"/>
        <v>232.124</v>
      </c>
      <c r="BQ1453" s="3">
        <f t="shared" si="279"/>
        <v>363.07900000000001</v>
      </c>
      <c r="BR1453" s="3">
        <f t="shared" si="280"/>
        <v>363.07900000000001</v>
      </c>
      <c r="BS1453" s="3">
        <f t="shared" si="281"/>
        <v>1035.9633630000001</v>
      </c>
      <c r="BT1453" s="3">
        <f t="shared" si="282"/>
        <v>1035.9633630000001</v>
      </c>
      <c r="BU1453" s="3">
        <f t="shared" si="283"/>
        <v>353.798</v>
      </c>
      <c r="BV1453" s="3">
        <f t="shared" si="284"/>
        <v>0</v>
      </c>
      <c r="BW1453" s="4">
        <f t="shared" si="285"/>
        <v>2040.4788129999999</v>
      </c>
      <c r="BX1453" s="4">
        <f t="shared" si="286"/>
        <v>1686.6513629999999</v>
      </c>
      <c r="BY1453" s="2" t="s">
        <v>899</v>
      </c>
    </row>
    <row r="1454" spans="1:77" x14ac:dyDescent="0.25">
      <c r="A1454" s="2">
        <v>16</v>
      </c>
      <c r="B1454" s="2" t="s">
        <v>0</v>
      </c>
      <c r="C1454" s="2" t="s">
        <v>727</v>
      </c>
      <c r="D1454" s="2">
        <v>2023</v>
      </c>
      <c r="E1454" s="2" t="s">
        <v>1</v>
      </c>
      <c r="F1454" s="2" t="s">
        <v>2</v>
      </c>
      <c r="G1454" s="2" t="s">
        <v>3</v>
      </c>
      <c r="H1454" s="2" t="s">
        <v>4</v>
      </c>
      <c r="I1454" s="2" t="s">
        <v>753</v>
      </c>
      <c r="J1454" s="2" t="s">
        <v>585</v>
      </c>
      <c r="K1454" s="2" t="s">
        <v>874</v>
      </c>
      <c r="L1454" s="2" t="s">
        <v>843</v>
      </c>
      <c r="M1454" s="2" t="s">
        <v>844</v>
      </c>
      <c r="N1454" s="2" t="s">
        <v>45</v>
      </c>
      <c r="O1454" s="2" t="s">
        <v>46</v>
      </c>
      <c r="P1454" s="2" t="s">
        <v>254</v>
      </c>
      <c r="Q1454" s="2" t="s">
        <v>255</v>
      </c>
      <c r="R1454" s="2" t="s">
        <v>10</v>
      </c>
      <c r="S1454" s="2" t="s">
        <v>11</v>
      </c>
      <c r="T1454" s="2">
        <v>143</v>
      </c>
      <c r="U1454" s="2" t="s">
        <v>592</v>
      </c>
      <c r="V1454" s="2" t="s">
        <v>4353</v>
      </c>
      <c r="W1454" s="2" t="s">
        <v>3349</v>
      </c>
      <c r="X1454" s="2">
        <v>1</v>
      </c>
      <c r="Y1454" s="2" t="s">
        <v>3350</v>
      </c>
      <c r="Z1454" s="2" t="s">
        <v>45</v>
      </c>
      <c r="AA1454" s="2" t="s">
        <v>917</v>
      </c>
      <c r="AB1454" s="2" t="s">
        <v>1661</v>
      </c>
      <c r="AC1454" s="6">
        <v>7500</v>
      </c>
      <c r="AD1454" s="6">
        <v>9873</v>
      </c>
      <c r="AE1454" s="6">
        <v>131.63999999999999</v>
      </c>
      <c r="AF1454" s="6">
        <v>23443</v>
      </c>
      <c r="AG1454" s="6">
        <v>24069</v>
      </c>
      <c r="AH1454" s="6">
        <v>102.67</v>
      </c>
      <c r="AI1454" s="6">
        <v>20929</v>
      </c>
      <c r="AJ1454" s="6">
        <v>21456</v>
      </c>
      <c r="AK1454" s="6">
        <v>102.52</v>
      </c>
      <c r="AL1454" s="6">
        <v>19976</v>
      </c>
      <c r="AM1454" s="6">
        <v>22031</v>
      </c>
      <c r="AN1454" s="6">
        <v>110.29</v>
      </c>
      <c r="AO1454" s="6">
        <v>7405</v>
      </c>
      <c r="AP1454" s="6">
        <v>0</v>
      </c>
      <c r="AQ1454" s="6">
        <v>0</v>
      </c>
      <c r="AR1454" s="6">
        <v>82779</v>
      </c>
      <c r="AS1454" s="6">
        <v>77429</v>
      </c>
      <c r="AT1454" s="6">
        <v>93.54</v>
      </c>
      <c r="AU1454" s="5">
        <v>1567956359</v>
      </c>
      <c r="AV1454" s="5">
        <v>1554690500</v>
      </c>
      <c r="AW1454" s="6">
        <v>99.15</v>
      </c>
      <c r="AX1454" s="5">
        <v>5850507543</v>
      </c>
      <c r="AY1454" s="5">
        <v>5780457967</v>
      </c>
      <c r="AZ1454" s="6">
        <v>98.8</v>
      </c>
      <c r="BA1454" s="5">
        <v>10180234141</v>
      </c>
      <c r="BB1454" s="5">
        <v>10066643657</v>
      </c>
      <c r="BC1454" s="6">
        <v>98.88</v>
      </c>
      <c r="BD1454" s="5">
        <v>9838333819</v>
      </c>
      <c r="BE1454" s="5">
        <v>9817285124</v>
      </c>
      <c r="BF1454" s="6">
        <v>99.79</v>
      </c>
      <c r="BG1454" s="5">
        <v>7805129952</v>
      </c>
      <c r="BH1454" s="5">
        <v>0</v>
      </c>
      <c r="BI1454" s="6">
        <v>0</v>
      </c>
      <c r="BJ1454" s="2" t="s">
        <v>13</v>
      </c>
      <c r="BK1454" s="2" t="s">
        <v>13</v>
      </c>
      <c r="BL1454" s="2" t="s">
        <v>13</v>
      </c>
      <c r="BM1454" s="3">
        <f t="shared" si="275"/>
        <v>1567.956359</v>
      </c>
      <c r="BN1454" s="3">
        <f t="shared" si="276"/>
        <v>1554.6904999999999</v>
      </c>
      <c r="BO1454" s="3">
        <f t="shared" si="277"/>
        <v>5850.5075429999997</v>
      </c>
      <c r="BP1454" s="3">
        <f t="shared" si="278"/>
        <v>5780.4579670000003</v>
      </c>
      <c r="BQ1454" s="3">
        <f t="shared" si="279"/>
        <v>10180.234141000001</v>
      </c>
      <c r="BR1454" s="3">
        <f t="shared" si="280"/>
        <v>10066.643657000001</v>
      </c>
      <c r="BS1454" s="3">
        <f t="shared" si="281"/>
        <v>9838.3338189999995</v>
      </c>
      <c r="BT1454" s="3">
        <f t="shared" si="282"/>
        <v>9817.285124</v>
      </c>
      <c r="BU1454" s="3">
        <f t="shared" si="283"/>
        <v>7805.1299520000002</v>
      </c>
      <c r="BV1454" s="3">
        <f t="shared" si="284"/>
        <v>0</v>
      </c>
      <c r="BW1454" s="4">
        <f t="shared" si="285"/>
        <v>35242.161813999999</v>
      </c>
      <c r="BX1454" s="4">
        <f t="shared" si="286"/>
        <v>27219.077248000001</v>
      </c>
      <c r="BY1454" s="2" t="s">
        <v>905</v>
      </c>
    </row>
    <row r="1455" spans="1:77" x14ac:dyDescent="0.25">
      <c r="A1455" s="2">
        <v>16</v>
      </c>
      <c r="B1455" s="2" t="s">
        <v>0</v>
      </c>
      <c r="C1455" s="2" t="s">
        <v>727</v>
      </c>
      <c r="D1455" s="2">
        <v>2023</v>
      </c>
      <c r="E1455" s="2" t="s">
        <v>1</v>
      </c>
      <c r="F1455" s="2" t="s">
        <v>2</v>
      </c>
      <c r="G1455" s="2" t="s">
        <v>3</v>
      </c>
      <c r="H1455" s="2" t="s">
        <v>4</v>
      </c>
      <c r="I1455" s="2" t="s">
        <v>753</v>
      </c>
      <c r="J1455" s="2" t="s">
        <v>585</v>
      </c>
      <c r="K1455" s="2" t="s">
        <v>874</v>
      </c>
      <c r="L1455" s="2" t="s">
        <v>843</v>
      </c>
      <c r="M1455" s="2" t="s">
        <v>844</v>
      </c>
      <c r="N1455" s="2" t="s">
        <v>45</v>
      </c>
      <c r="O1455" s="2" t="s">
        <v>46</v>
      </c>
      <c r="P1455" s="2" t="s">
        <v>254</v>
      </c>
      <c r="Q1455" s="2" t="s">
        <v>255</v>
      </c>
      <c r="R1455" s="2" t="s">
        <v>10</v>
      </c>
      <c r="S1455" s="2" t="s">
        <v>11</v>
      </c>
      <c r="T1455" s="2">
        <v>143</v>
      </c>
      <c r="U1455" s="2" t="s">
        <v>592</v>
      </c>
      <c r="V1455" s="2" t="s">
        <v>4353</v>
      </c>
      <c r="W1455" s="2" t="s">
        <v>3349</v>
      </c>
      <c r="X1455" s="2">
        <v>2</v>
      </c>
      <c r="Y1455" s="2" t="s">
        <v>3351</v>
      </c>
      <c r="Z1455" s="2" t="s">
        <v>45</v>
      </c>
      <c r="AA1455" s="2" t="s">
        <v>917</v>
      </c>
      <c r="AB1455" s="2" t="s">
        <v>1661</v>
      </c>
      <c r="AC1455" s="6">
        <v>6</v>
      </c>
      <c r="AD1455" s="6">
        <v>6</v>
      </c>
      <c r="AE1455" s="6">
        <v>100</v>
      </c>
      <c r="AF1455" s="6">
        <v>72</v>
      </c>
      <c r="AG1455" s="6">
        <v>63</v>
      </c>
      <c r="AH1455" s="6">
        <v>87.5</v>
      </c>
      <c r="AI1455" s="6">
        <v>74</v>
      </c>
      <c r="AJ1455" s="6">
        <v>74</v>
      </c>
      <c r="AK1455" s="6">
        <v>100</v>
      </c>
      <c r="AL1455" s="6">
        <v>64</v>
      </c>
      <c r="AM1455" s="6">
        <v>64</v>
      </c>
      <c r="AN1455" s="6">
        <v>100</v>
      </c>
      <c r="AO1455" s="6">
        <v>19</v>
      </c>
      <c r="AP1455" s="6">
        <v>0</v>
      </c>
      <c r="AQ1455" s="6">
        <v>0</v>
      </c>
      <c r="AR1455" s="6">
        <v>226</v>
      </c>
      <c r="AS1455" s="6">
        <v>207</v>
      </c>
      <c r="AT1455" s="6">
        <v>91.59</v>
      </c>
      <c r="AU1455" s="5">
        <v>2857433527</v>
      </c>
      <c r="AV1455" s="5">
        <v>2852184280</v>
      </c>
      <c r="AW1455" s="6">
        <v>99.82</v>
      </c>
      <c r="AX1455" s="5">
        <v>5906416338</v>
      </c>
      <c r="AY1455" s="5">
        <v>5777578570</v>
      </c>
      <c r="AZ1455" s="6">
        <v>97.82</v>
      </c>
      <c r="BA1455" s="5">
        <v>10616738052</v>
      </c>
      <c r="BB1455" s="5">
        <v>10537111945</v>
      </c>
      <c r="BC1455" s="6">
        <v>99.25</v>
      </c>
      <c r="BD1455" s="5">
        <v>12785578698</v>
      </c>
      <c r="BE1455" s="5">
        <v>12772525040</v>
      </c>
      <c r="BF1455" s="6">
        <v>99.9</v>
      </c>
      <c r="BG1455" s="5">
        <v>21365063006</v>
      </c>
      <c r="BH1455" s="5">
        <v>0</v>
      </c>
      <c r="BI1455" s="6">
        <v>0</v>
      </c>
      <c r="BJ1455" s="2" t="s">
        <v>13</v>
      </c>
      <c r="BK1455" s="2" t="s">
        <v>13</v>
      </c>
      <c r="BL1455" s="2" t="s">
        <v>13</v>
      </c>
      <c r="BM1455" s="3">
        <f t="shared" si="275"/>
        <v>2857.4335270000001</v>
      </c>
      <c r="BN1455" s="3">
        <f t="shared" si="276"/>
        <v>2852.1842799999999</v>
      </c>
      <c r="BO1455" s="3">
        <f t="shared" si="277"/>
        <v>5906.416338</v>
      </c>
      <c r="BP1455" s="3">
        <f t="shared" si="278"/>
        <v>5777.5785699999997</v>
      </c>
      <c r="BQ1455" s="3">
        <f t="shared" si="279"/>
        <v>10616.738052000001</v>
      </c>
      <c r="BR1455" s="3">
        <f t="shared" si="280"/>
        <v>10537.111945000001</v>
      </c>
      <c r="BS1455" s="3">
        <f t="shared" si="281"/>
        <v>12785.578697999999</v>
      </c>
      <c r="BT1455" s="3">
        <f t="shared" si="282"/>
        <v>12772.52504</v>
      </c>
      <c r="BU1455" s="3">
        <f t="shared" si="283"/>
        <v>21365.063006</v>
      </c>
      <c r="BV1455" s="3">
        <f t="shared" si="284"/>
        <v>0</v>
      </c>
      <c r="BW1455" s="4">
        <f t="shared" si="285"/>
        <v>53531.229621000006</v>
      </c>
      <c r="BX1455" s="4">
        <f t="shared" si="286"/>
        <v>31939.399835</v>
      </c>
      <c r="BY1455" s="2" t="s">
        <v>905</v>
      </c>
    </row>
    <row r="1456" spans="1:77" x14ac:dyDescent="0.25">
      <c r="A1456" s="2">
        <v>16</v>
      </c>
      <c r="B1456" s="2" t="s">
        <v>0</v>
      </c>
      <c r="C1456" s="2" t="s">
        <v>727</v>
      </c>
      <c r="D1456" s="2">
        <v>2023</v>
      </c>
      <c r="E1456" s="2" t="s">
        <v>1</v>
      </c>
      <c r="F1456" s="2" t="s">
        <v>2</v>
      </c>
      <c r="G1456" s="2" t="s">
        <v>3</v>
      </c>
      <c r="H1456" s="2" t="s">
        <v>4</v>
      </c>
      <c r="I1456" s="2" t="s">
        <v>753</v>
      </c>
      <c r="J1456" s="2" t="s">
        <v>585</v>
      </c>
      <c r="K1456" s="2" t="s">
        <v>874</v>
      </c>
      <c r="L1456" s="2" t="s">
        <v>843</v>
      </c>
      <c r="M1456" s="2" t="s">
        <v>844</v>
      </c>
      <c r="N1456" s="2" t="s">
        <v>45</v>
      </c>
      <c r="O1456" s="2" t="s">
        <v>46</v>
      </c>
      <c r="P1456" s="2" t="s">
        <v>254</v>
      </c>
      <c r="Q1456" s="2" t="s">
        <v>255</v>
      </c>
      <c r="R1456" s="2" t="s">
        <v>10</v>
      </c>
      <c r="S1456" s="2" t="s">
        <v>11</v>
      </c>
      <c r="T1456" s="2">
        <v>143</v>
      </c>
      <c r="U1456" s="2" t="s">
        <v>592</v>
      </c>
      <c r="V1456" s="2" t="s">
        <v>4353</v>
      </c>
      <c r="W1456" s="2" t="s">
        <v>3349</v>
      </c>
      <c r="X1456" s="2">
        <v>3</v>
      </c>
      <c r="Y1456" s="2" t="s">
        <v>3352</v>
      </c>
      <c r="Z1456" s="2" t="s">
        <v>3</v>
      </c>
      <c r="AA1456" s="2" t="s">
        <v>913</v>
      </c>
      <c r="AB1456" s="2" t="s">
        <v>1661</v>
      </c>
      <c r="AC1456" s="6">
        <v>0</v>
      </c>
      <c r="AD1456" s="6">
        <v>0</v>
      </c>
      <c r="AE1456" s="6">
        <v>0</v>
      </c>
      <c r="AF1456" s="6">
        <v>1</v>
      </c>
      <c r="AG1456" s="6">
        <v>1</v>
      </c>
      <c r="AH1456" s="6">
        <v>100</v>
      </c>
      <c r="AI1456" s="6">
        <v>1</v>
      </c>
      <c r="AJ1456" s="6">
        <v>1</v>
      </c>
      <c r="AK1456" s="6">
        <v>100</v>
      </c>
      <c r="AL1456" s="6">
        <v>1</v>
      </c>
      <c r="AM1456" s="6">
        <v>1</v>
      </c>
      <c r="AN1456" s="6">
        <v>100</v>
      </c>
      <c r="AO1456" s="6">
        <v>1</v>
      </c>
      <c r="AP1456" s="6">
        <v>0</v>
      </c>
      <c r="AQ1456" s="6">
        <v>0</v>
      </c>
      <c r="AR1456" s="6" t="s">
        <v>11</v>
      </c>
      <c r="AS1456" s="6" t="s">
        <v>11</v>
      </c>
      <c r="AT1456" s="6" t="s">
        <v>11</v>
      </c>
      <c r="AU1456" s="5">
        <v>0</v>
      </c>
      <c r="AV1456" s="5">
        <v>0</v>
      </c>
      <c r="AW1456" s="6">
        <v>0</v>
      </c>
      <c r="AX1456" s="5">
        <v>35365875</v>
      </c>
      <c r="AY1456" s="5">
        <v>35365875</v>
      </c>
      <c r="AZ1456" s="6">
        <v>100</v>
      </c>
      <c r="BA1456" s="5">
        <v>120219325</v>
      </c>
      <c r="BB1456" s="5">
        <v>116738858</v>
      </c>
      <c r="BC1456" s="6">
        <v>97.11</v>
      </c>
      <c r="BD1456" s="5">
        <v>116424750</v>
      </c>
      <c r="BE1456" s="5">
        <v>116424750</v>
      </c>
      <c r="BF1456" s="6">
        <v>100</v>
      </c>
      <c r="BG1456" s="5">
        <v>849446</v>
      </c>
      <c r="BH1456" s="5">
        <v>0</v>
      </c>
      <c r="BI1456" s="6">
        <v>0</v>
      </c>
      <c r="BJ1456" s="2" t="s">
        <v>13</v>
      </c>
      <c r="BK1456" s="2" t="s">
        <v>13</v>
      </c>
      <c r="BL1456" s="2" t="s">
        <v>13</v>
      </c>
      <c r="BM1456" s="3">
        <f t="shared" si="275"/>
        <v>0</v>
      </c>
      <c r="BN1456" s="3">
        <f t="shared" si="276"/>
        <v>0</v>
      </c>
      <c r="BO1456" s="3">
        <f t="shared" si="277"/>
        <v>35.365875000000003</v>
      </c>
      <c r="BP1456" s="3">
        <f t="shared" si="278"/>
        <v>35.365875000000003</v>
      </c>
      <c r="BQ1456" s="3">
        <f t="shared" si="279"/>
        <v>120.219325</v>
      </c>
      <c r="BR1456" s="3">
        <f t="shared" si="280"/>
        <v>116.73885799999999</v>
      </c>
      <c r="BS1456" s="3">
        <f t="shared" si="281"/>
        <v>116.42475</v>
      </c>
      <c r="BT1456" s="3">
        <f t="shared" si="282"/>
        <v>116.42475</v>
      </c>
      <c r="BU1456" s="3">
        <f t="shared" si="283"/>
        <v>0.84944600000000003</v>
      </c>
      <c r="BV1456" s="3">
        <f t="shared" si="284"/>
        <v>0</v>
      </c>
      <c r="BW1456" s="4">
        <f t="shared" si="285"/>
        <v>272.859396</v>
      </c>
      <c r="BX1456" s="4">
        <f t="shared" si="286"/>
        <v>268.52948300000003</v>
      </c>
      <c r="BY1456" s="2" t="s">
        <v>905</v>
      </c>
    </row>
    <row r="1457" spans="1:77" x14ac:dyDescent="0.25">
      <c r="A1457" s="2">
        <v>16</v>
      </c>
      <c r="B1457" s="2" t="s">
        <v>0</v>
      </c>
      <c r="C1457" s="2" t="s">
        <v>727</v>
      </c>
      <c r="D1457" s="2">
        <v>2023</v>
      </c>
      <c r="E1457" s="2" t="s">
        <v>1</v>
      </c>
      <c r="F1457" s="2" t="s">
        <v>2</v>
      </c>
      <c r="G1457" s="2" t="s">
        <v>3</v>
      </c>
      <c r="H1457" s="2" t="s">
        <v>4</v>
      </c>
      <c r="I1457" s="2" t="s">
        <v>753</v>
      </c>
      <c r="J1457" s="2" t="s">
        <v>585</v>
      </c>
      <c r="K1457" s="2" t="s">
        <v>874</v>
      </c>
      <c r="L1457" s="2" t="s">
        <v>843</v>
      </c>
      <c r="M1457" s="2" t="s">
        <v>844</v>
      </c>
      <c r="N1457" s="2" t="s">
        <v>45</v>
      </c>
      <c r="O1457" s="2" t="s">
        <v>46</v>
      </c>
      <c r="P1457" s="2" t="s">
        <v>254</v>
      </c>
      <c r="Q1457" s="2" t="s">
        <v>255</v>
      </c>
      <c r="R1457" s="2" t="s">
        <v>10</v>
      </c>
      <c r="S1457" s="2" t="s">
        <v>11</v>
      </c>
      <c r="T1457" s="2">
        <v>143</v>
      </c>
      <c r="U1457" s="2" t="s">
        <v>592</v>
      </c>
      <c r="V1457" s="2" t="s">
        <v>4353</v>
      </c>
      <c r="W1457" s="2" t="s">
        <v>3349</v>
      </c>
      <c r="X1457" s="2">
        <v>4</v>
      </c>
      <c r="Y1457" s="2" t="s">
        <v>3353</v>
      </c>
      <c r="Z1457" s="2" t="s">
        <v>45</v>
      </c>
      <c r="AA1457" s="2" t="s">
        <v>917</v>
      </c>
      <c r="AB1457" s="2" t="s">
        <v>1661</v>
      </c>
      <c r="AC1457" s="6">
        <v>2</v>
      </c>
      <c r="AD1457" s="6">
        <v>2</v>
      </c>
      <c r="AE1457" s="6">
        <v>100</v>
      </c>
      <c r="AF1457" s="6">
        <v>4</v>
      </c>
      <c r="AG1457" s="6">
        <v>4</v>
      </c>
      <c r="AH1457" s="6">
        <v>100</v>
      </c>
      <c r="AI1457" s="6">
        <v>4</v>
      </c>
      <c r="AJ1457" s="6">
        <v>4</v>
      </c>
      <c r="AK1457" s="6">
        <v>100</v>
      </c>
      <c r="AL1457" s="6">
        <v>4</v>
      </c>
      <c r="AM1457" s="6">
        <v>4</v>
      </c>
      <c r="AN1457" s="6">
        <v>100</v>
      </c>
      <c r="AO1457" s="6">
        <v>2</v>
      </c>
      <c r="AP1457" s="6">
        <v>0</v>
      </c>
      <c r="AQ1457" s="6">
        <v>0</v>
      </c>
      <c r="AR1457" s="6">
        <v>16</v>
      </c>
      <c r="AS1457" s="6">
        <v>14</v>
      </c>
      <c r="AT1457" s="6">
        <v>87.5</v>
      </c>
      <c r="AU1457" s="5">
        <v>882967178</v>
      </c>
      <c r="AV1457" s="5">
        <v>882967178</v>
      </c>
      <c r="AW1457" s="6">
        <v>100</v>
      </c>
      <c r="AX1457" s="5">
        <v>13493000</v>
      </c>
      <c r="AY1457" s="5">
        <v>13493000</v>
      </c>
      <c r="AZ1457" s="6">
        <v>100</v>
      </c>
      <c r="BA1457" s="5">
        <v>92689226</v>
      </c>
      <c r="BB1457" s="5">
        <v>89208759</v>
      </c>
      <c r="BC1457" s="6">
        <v>96.25</v>
      </c>
      <c r="BD1457" s="5">
        <v>1136992121</v>
      </c>
      <c r="BE1457" s="5">
        <v>1133034228</v>
      </c>
      <c r="BF1457" s="6">
        <v>99.65</v>
      </c>
      <c r="BG1457" s="5">
        <v>68108150</v>
      </c>
      <c r="BH1457" s="5">
        <v>0</v>
      </c>
      <c r="BI1457" s="6">
        <v>0</v>
      </c>
      <c r="BJ1457" s="2" t="s">
        <v>13</v>
      </c>
      <c r="BK1457" s="2" t="s">
        <v>13</v>
      </c>
      <c r="BL1457" s="2" t="s">
        <v>13</v>
      </c>
      <c r="BM1457" s="3">
        <f t="shared" si="275"/>
        <v>882.96717799999999</v>
      </c>
      <c r="BN1457" s="3">
        <f t="shared" si="276"/>
        <v>882.96717799999999</v>
      </c>
      <c r="BO1457" s="3">
        <f t="shared" si="277"/>
        <v>13.493</v>
      </c>
      <c r="BP1457" s="3">
        <f t="shared" si="278"/>
        <v>13.493</v>
      </c>
      <c r="BQ1457" s="3">
        <f t="shared" si="279"/>
        <v>92.689226000000005</v>
      </c>
      <c r="BR1457" s="3">
        <f t="shared" si="280"/>
        <v>89.208759000000001</v>
      </c>
      <c r="BS1457" s="3">
        <f t="shared" si="281"/>
        <v>1136.992121</v>
      </c>
      <c r="BT1457" s="3">
        <f t="shared" si="282"/>
        <v>1133.034228</v>
      </c>
      <c r="BU1457" s="3">
        <f t="shared" si="283"/>
        <v>68.108149999999995</v>
      </c>
      <c r="BV1457" s="3">
        <f t="shared" si="284"/>
        <v>0</v>
      </c>
      <c r="BW1457" s="4">
        <f t="shared" si="285"/>
        <v>2194.249675</v>
      </c>
      <c r="BX1457" s="4">
        <f t="shared" si="286"/>
        <v>2118.7031649999999</v>
      </c>
      <c r="BY1457" s="2" t="s">
        <v>905</v>
      </c>
    </row>
    <row r="1458" spans="1:77" x14ac:dyDescent="0.25">
      <c r="A1458" s="2">
        <v>16</v>
      </c>
      <c r="B1458" s="2" t="s">
        <v>0</v>
      </c>
      <c r="C1458" s="2" t="s">
        <v>727</v>
      </c>
      <c r="D1458" s="2">
        <v>2023</v>
      </c>
      <c r="E1458" s="2" t="s">
        <v>1</v>
      </c>
      <c r="F1458" s="2" t="s">
        <v>2</v>
      </c>
      <c r="G1458" s="2" t="s">
        <v>3</v>
      </c>
      <c r="H1458" s="2" t="s">
        <v>4</v>
      </c>
      <c r="I1458" s="2" t="s">
        <v>753</v>
      </c>
      <c r="J1458" s="2" t="s">
        <v>585</v>
      </c>
      <c r="K1458" s="2" t="s">
        <v>874</v>
      </c>
      <c r="L1458" s="2" t="s">
        <v>843</v>
      </c>
      <c r="M1458" s="2" t="s">
        <v>844</v>
      </c>
      <c r="N1458" s="2" t="s">
        <v>45</v>
      </c>
      <c r="O1458" s="2" t="s">
        <v>46</v>
      </c>
      <c r="P1458" s="2" t="s">
        <v>254</v>
      </c>
      <c r="Q1458" s="2" t="s">
        <v>255</v>
      </c>
      <c r="R1458" s="2" t="s">
        <v>10</v>
      </c>
      <c r="S1458" s="2" t="s">
        <v>11</v>
      </c>
      <c r="T1458" s="2">
        <v>143</v>
      </c>
      <c r="U1458" s="2" t="s">
        <v>592</v>
      </c>
      <c r="V1458" s="2" t="s">
        <v>4353</v>
      </c>
      <c r="W1458" s="2" t="s">
        <v>3349</v>
      </c>
      <c r="X1458" s="2">
        <v>5</v>
      </c>
      <c r="Y1458" s="2" t="s">
        <v>3354</v>
      </c>
      <c r="Z1458" s="2" t="s">
        <v>45</v>
      </c>
      <c r="AA1458" s="2" t="s">
        <v>917</v>
      </c>
      <c r="AB1458" s="2" t="s">
        <v>1661</v>
      </c>
      <c r="AC1458" s="6">
        <v>0</v>
      </c>
      <c r="AD1458" s="6">
        <v>0</v>
      </c>
      <c r="AE1458" s="6">
        <v>0</v>
      </c>
      <c r="AF1458" s="6">
        <v>4</v>
      </c>
      <c r="AG1458" s="6">
        <v>4</v>
      </c>
      <c r="AH1458" s="6">
        <v>100</v>
      </c>
      <c r="AI1458" s="6">
        <v>4</v>
      </c>
      <c r="AJ1458" s="6">
        <v>4</v>
      </c>
      <c r="AK1458" s="6">
        <v>100</v>
      </c>
      <c r="AL1458" s="6">
        <v>4</v>
      </c>
      <c r="AM1458" s="6">
        <v>4</v>
      </c>
      <c r="AN1458" s="6">
        <v>100</v>
      </c>
      <c r="AO1458" s="6">
        <v>2</v>
      </c>
      <c r="AP1458" s="6">
        <v>0</v>
      </c>
      <c r="AQ1458" s="6">
        <v>0</v>
      </c>
      <c r="AR1458" s="6">
        <v>14</v>
      </c>
      <c r="AS1458" s="6">
        <v>12</v>
      </c>
      <c r="AT1458" s="6">
        <v>85.71</v>
      </c>
      <c r="AU1458" s="5">
        <v>0</v>
      </c>
      <c r="AV1458" s="5">
        <v>0</v>
      </c>
      <c r="AW1458" s="6">
        <v>0</v>
      </c>
      <c r="AX1458" s="5">
        <v>279098966</v>
      </c>
      <c r="AY1458" s="5">
        <v>279098966</v>
      </c>
      <c r="AZ1458" s="6">
        <v>100</v>
      </c>
      <c r="BA1458" s="5">
        <v>108792226</v>
      </c>
      <c r="BB1458" s="5">
        <v>105311759</v>
      </c>
      <c r="BC1458" s="6">
        <v>96.8</v>
      </c>
      <c r="BD1458" s="5">
        <v>229701002</v>
      </c>
      <c r="BE1458" s="5">
        <v>227517002</v>
      </c>
      <c r="BF1458" s="6">
        <v>99.05</v>
      </c>
      <c r="BG1458" s="5">
        <v>849446</v>
      </c>
      <c r="BH1458" s="5">
        <v>0</v>
      </c>
      <c r="BI1458" s="6">
        <v>0</v>
      </c>
      <c r="BJ1458" s="2" t="s">
        <v>13</v>
      </c>
      <c r="BK1458" s="2" t="s">
        <v>13</v>
      </c>
      <c r="BL1458" s="2" t="s">
        <v>13</v>
      </c>
      <c r="BM1458" s="3">
        <f t="shared" si="275"/>
        <v>0</v>
      </c>
      <c r="BN1458" s="3">
        <f t="shared" si="276"/>
        <v>0</v>
      </c>
      <c r="BO1458" s="3">
        <f t="shared" si="277"/>
        <v>279.09896600000002</v>
      </c>
      <c r="BP1458" s="3">
        <f t="shared" si="278"/>
        <v>279.09896600000002</v>
      </c>
      <c r="BQ1458" s="3">
        <f t="shared" si="279"/>
        <v>108.792226</v>
      </c>
      <c r="BR1458" s="3">
        <f t="shared" si="280"/>
        <v>105.311759</v>
      </c>
      <c r="BS1458" s="3">
        <f t="shared" si="281"/>
        <v>229.70100199999999</v>
      </c>
      <c r="BT1458" s="3">
        <f t="shared" si="282"/>
        <v>227.51700199999999</v>
      </c>
      <c r="BU1458" s="3">
        <f t="shared" si="283"/>
        <v>0.84944600000000003</v>
      </c>
      <c r="BV1458" s="3">
        <f t="shared" si="284"/>
        <v>0</v>
      </c>
      <c r="BW1458" s="4">
        <f t="shared" si="285"/>
        <v>618.44164000000001</v>
      </c>
      <c r="BX1458" s="4">
        <f t="shared" si="286"/>
        <v>611.927727</v>
      </c>
      <c r="BY1458" s="2" t="s">
        <v>905</v>
      </c>
    </row>
    <row r="1459" spans="1:77" x14ac:dyDescent="0.25">
      <c r="A1459" s="2">
        <v>16</v>
      </c>
      <c r="B1459" s="2" t="s">
        <v>0</v>
      </c>
      <c r="C1459" s="2" t="s">
        <v>727</v>
      </c>
      <c r="D1459" s="2">
        <v>2023</v>
      </c>
      <c r="E1459" s="2" t="s">
        <v>1</v>
      </c>
      <c r="F1459" s="2" t="s">
        <v>2</v>
      </c>
      <c r="G1459" s="2" t="s">
        <v>3</v>
      </c>
      <c r="H1459" s="2" t="s">
        <v>4</v>
      </c>
      <c r="I1459" s="2" t="s">
        <v>753</v>
      </c>
      <c r="J1459" s="2" t="s">
        <v>585</v>
      </c>
      <c r="K1459" s="2" t="s">
        <v>874</v>
      </c>
      <c r="L1459" s="2" t="s">
        <v>843</v>
      </c>
      <c r="M1459" s="2" t="s">
        <v>844</v>
      </c>
      <c r="N1459" s="2" t="s">
        <v>45</v>
      </c>
      <c r="O1459" s="2" t="s">
        <v>46</v>
      </c>
      <c r="P1459" s="2" t="s">
        <v>254</v>
      </c>
      <c r="Q1459" s="2" t="s">
        <v>255</v>
      </c>
      <c r="R1459" s="2" t="s">
        <v>10</v>
      </c>
      <c r="S1459" s="2" t="s">
        <v>11</v>
      </c>
      <c r="T1459" s="2">
        <v>143</v>
      </c>
      <c r="U1459" s="2" t="s">
        <v>592</v>
      </c>
      <c r="V1459" s="2" t="s">
        <v>4353</v>
      </c>
      <c r="W1459" s="2" t="s">
        <v>3349</v>
      </c>
      <c r="X1459" s="2">
        <v>6</v>
      </c>
      <c r="Y1459" s="2" t="s">
        <v>3355</v>
      </c>
      <c r="Z1459" s="2" t="s">
        <v>45</v>
      </c>
      <c r="AA1459" s="2" t="s">
        <v>917</v>
      </c>
      <c r="AB1459" s="2" t="s">
        <v>1661</v>
      </c>
      <c r="AC1459" s="6">
        <v>1</v>
      </c>
      <c r="AD1459" s="6">
        <v>1</v>
      </c>
      <c r="AE1459" s="6">
        <v>100</v>
      </c>
      <c r="AF1459" s="6">
        <v>1</v>
      </c>
      <c r="AG1459" s="6">
        <v>1</v>
      </c>
      <c r="AH1459" s="6">
        <v>100</v>
      </c>
      <c r="AI1459" s="6">
        <v>1</v>
      </c>
      <c r="AJ1459" s="6">
        <v>1</v>
      </c>
      <c r="AK1459" s="6">
        <v>100</v>
      </c>
      <c r="AL1459" s="6">
        <v>1</v>
      </c>
      <c r="AM1459" s="6">
        <v>1</v>
      </c>
      <c r="AN1459" s="6">
        <v>100</v>
      </c>
      <c r="AO1459" s="6">
        <v>0</v>
      </c>
      <c r="AP1459" s="6">
        <v>0</v>
      </c>
      <c r="AQ1459" s="6">
        <v>0</v>
      </c>
      <c r="AR1459" s="6">
        <v>4</v>
      </c>
      <c r="AS1459" s="6">
        <v>4</v>
      </c>
      <c r="AT1459" s="6">
        <v>100</v>
      </c>
      <c r="AU1459" s="5">
        <v>778286449</v>
      </c>
      <c r="AV1459" s="5">
        <v>767566168</v>
      </c>
      <c r="AW1459" s="6">
        <v>98.62</v>
      </c>
      <c r="AX1459" s="5">
        <v>2850937783</v>
      </c>
      <c r="AY1459" s="5">
        <v>2843685793</v>
      </c>
      <c r="AZ1459" s="6">
        <v>99.75</v>
      </c>
      <c r="BA1459" s="5">
        <v>858057390</v>
      </c>
      <c r="BB1459" s="5">
        <v>854576923</v>
      </c>
      <c r="BC1459" s="6">
        <v>99.59</v>
      </c>
      <c r="BD1459" s="5">
        <v>1614426912</v>
      </c>
      <c r="BE1459" s="5">
        <v>1600599159</v>
      </c>
      <c r="BF1459" s="6">
        <v>99.14</v>
      </c>
      <c r="BG1459" s="5">
        <v>0</v>
      </c>
      <c r="BH1459" s="5">
        <v>0</v>
      </c>
      <c r="BI1459" s="6">
        <v>0</v>
      </c>
      <c r="BJ1459" s="2" t="s">
        <v>13</v>
      </c>
      <c r="BK1459" s="2" t="s">
        <v>13</v>
      </c>
      <c r="BL1459" s="2" t="s">
        <v>13</v>
      </c>
      <c r="BM1459" s="3">
        <f t="shared" si="275"/>
        <v>778.28644899999995</v>
      </c>
      <c r="BN1459" s="3">
        <f t="shared" si="276"/>
        <v>767.56616799999995</v>
      </c>
      <c r="BO1459" s="3">
        <f t="shared" si="277"/>
        <v>2850.9377829999999</v>
      </c>
      <c r="BP1459" s="3">
        <f t="shared" si="278"/>
        <v>2843.6857930000001</v>
      </c>
      <c r="BQ1459" s="3">
        <f t="shared" si="279"/>
        <v>858.05739000000005</v>
      </c>
      <c r="BR1459" s="3">
        <f t="shared" si="280"/>
        <v>854.57692299999997</v>
      </c>
      <c r="BS1459" s="3">
        <f t="shared" si="281"/>
        <v>1614.4269119999999</v>
      </c>
      <c r="BT1459" s="3">
        <f t="shared" si="282"/>
        <v>1600.5991590000001</v>
      </c>
      <c r="BU1459" s="3">
        <f t="shared" si="283"/>
        <v>0</v>
      </c>
      <c r="BV1459" s="3">
        <f t="shared" si="284"/>
        <v>0</v>
      </c>
      <c r="BW1459" s="4">
        <f t="shared" si="285"/>
        <v>6101.7085339999994</v>
      </c>
      <c r="BX1459" s="4">
        <f t="shared" si="286"/>
        <v>6066.4280429999999</v>
      </c>
      <c r="BY1459" s="2" t="s">
        <v>905</v>
      </c>
    </row>
    <row r="1460" spans="1:77" x14ac:dyDescent="0.25">
      <c r="A1460" s="2">
        <v>16</v>
      </c>
      <c r="B1460" s="2" t="s">
        <v>0</v>
      </c>
      <c r="C1460" s="2" t="s">
        <v>727</v>
      </c>
      <c r="D1460" s="2">
        <v>2023</v>
      </c>
      <c r="E1460" s="2" t="s">
        <v>1</v>
      </c>
      <c r="F1460" s="2" t="s">
        <v>2</v>
      </c>
      <c r="G1460" s="2" t="s">
        <v>3</v>
      </c>
      <c r="H1460" s="2" t="s">
        <v>4</v>
      </c>
      <c r="I1460" s="2" t="s">
        <v>753</v>
      </c>
      <c r="J1460" s="2" t="s">
        <v>585</v>
      </c>
      <c r="K1460" s="2" t="s">
        <v>874</v>
      </c>
      <c r="L1460" s="2" t="s">
        <v>843</v>
      </c>
      <c r="M1460" s="2" t="s">
        <v>844</v>
      </c>
      <c r="N1460" s="2" t="s">
        <v>45</v>
      </c>
      <c r="O1460" s="2" t="s">
        <v>46</v>
      </c>
      <c r="P1460" s="2" t="s">
        <v>254</v>
      </c>
      <c r="Q1460" s="2" t="s">
        <v>255</v>
      </c>
      <c r="R1460" s="2" t="s">
        <v>10</v>
      </c>
      <c r="S1460" s="2" t="s">
        <v>11</v>
      </c>
      <c r="T1460" s="2">
        <v>143</v>
      </c>
      <c r="U1460" s="2" t="s">
        <v>592</v>
      </c>
      <c r="V1460" s="2" t="s">
        <v>4353</v>
      </c>
      <c r="W1460" s="2" t="s">
        <v>3349</v>
      </c>
      <c r="X1460" s="2">
        <v>8</v>
      </c>
      <c r="Y1460" s="2" t="s">
        <v>3329</v>
      </c>
      <c r="Z1460" s="2" t="s">
        <v>3</v>
      </c>
      <c r="AA1460" s="2" t="s">
        <v>913</v>
      </c>
      <c r="AB1460" s="2" t="s">
        <v>1666</v>
      </c>
      <c r="AC1460" s="6">
        <v>0</v>
      </c>
      <c r="AD1460" s="6">
        <v>0</v>
      </c>
      <c r="AE1460" s="6">
        <v>0</v>
      </c>
      <c r="AF1460" s="6">
        <v>0</v>
      </c>
      <c r="AG1460" s="6">
        <v>0</v>
      </c>
      <c r="AH1460" s="6">
        <v>0</v>
      </c>
      <c r="AI1460" s="6">
        <v>100</v>
      </c>
      <c r="AJ1460" s="6">
        <v>100</v>
      </c>
      <c r="AK1460" s="6">
        <v>100</v>
      </c>
      <c r="AL1460" s="6">
        <v>0</v>
      </c>
      <c r="AM1460" s="6">
        <v>0</v>
      </c>
      <c r="AN1460" s="6">
        <v>0</v>
      </c>
      <c r="AO1460" s="6">
        <v>0</v>
      </c>
      <c r="AP1460" s="6">
        <v>0</v>
      </c>
      <c r="AQ1460" s="6">
        <v>0</v>
      </c>
      <c r="AR1460" s="6" t="s">
        <v>11</v>
      </c>
      <c r="AS1460" s="6" t="s">
        <v>11</v>
      </c>
      <c r="AT1460" s="6" t="s">
        <v>11</v>
      </c>
      <c r="AU1460" s="5">
        <v>0</v>
      </c>
      <c r="AV1460" s="5">
        <v>0</v>
      </c>
      <c r="AW1460" s="6">
        <v>0</v>
      </c>
      <c r="AX1460" s="5">
        <v>0</v>
      </c>
      <c r="AY1460" s="5">
        <v>0</v>
      </c>
      <c r="AZ1460" s="6">
        <v>0</v>
      </c>
      <c r="BA1460" s="5">
        <v>794640</v>
      </c>
      <c r="BB1460" s="5">
        <v>794640</v>
      </c>
      <c r="BC1460" s="6">
        <v>100</v>
      </c>
      <c r="BD1460" s="5">
        <v>0</v>
      </c>
      <c r="BE1460" s="5">
        <v>0</v>
      </c>
      <c r="BF1460" s="6">
        <v>0</v>
      </c>
      <c r="BG1460" s="5">
        <v>0</v>
      </c>
      <c r="BH1460" s="5">
        <v>0</v>
      </c>
      <c r="BI1460" s="6">
        <v>0</v>
      </c>
      <c r="BJ1460" s="2" t="s">
        <v>13</v>
      </c>
      <c r="BK1460" s="2" t="s">
        <v>13</v>
      </c>
      <c r="BL1460" s="2" t="s">
        <v>13</v>
      </c>
      <c r="BM1460" s="3">
        <f t="shared" si="275"/>
        <v>0</v>
      </c>
      <c r="BN1460" s="3">
        <f t="shared" si="276"/>
        <v>0</v>
      </c>
      <c r="BO1460" s="3">
        <f t="shared" si="277"/>
        <v>0</v>
      </c>
      <c r="BP1460" s="3">
        <f t="shared" si="278"/>
        <v>0</v>
      </c>
      <c r="BQ1460" s="3">
        <f t="shared" si="279"/>
        <v>0.79464000000000001</v>
      </c>
      <c r="BR1460" s="3">
        <f t="shared" si="280"/>
        <v>0.79464000000000001</v>
      </c>
      <c r="BS1460" s="3">
        <f t="shared" si="281"/>
        <v>0</v>
      </c>
      <c r="BT1460" s="3">
        <f t="shared" si="282"/>
        <v>0</v>
      </c>
      <c r="BU1460" s="3">
        <f t="shared" si="283"/>
        <v>0</v>
      </c>
      <c r="BV1460" s="3">
        <f t="shared" si="284"/>
        <v>0</v>
      </c>
      <c r="BW1460" s="4">
        <f t="shared" si="285"/>
        <v>0.79464000000000001</v>
      </c>
      <c r="BX1460" s="4">
        <f t="shared" si="286"/>
        <v>0.79464000000000001</v>
      </c>
      <c r="BY1460" s="2" t="s">
        <v>905</v>
      </c>
    </row>
    <row r="1461" spans="1:77" x14ac:dyDescent="0.25">
      <c r="A1461" s="2">
        <v>16</v>
      </c>
      <c r="B1461" s="2" t="s">
        <v>0</v>
      </c>
      <c r="C1461" s="2" t="s">
        <v>727</v>
      </c>
      <c r="D1461" s="2">
        <v>2023</v>
      </c>
      <c r="E1461" s="2" t="s">
        <v>1</v>
      </c>
      <c r="F1461" s="2" t="s">
        <v>2</v>
      </c>
      <c r="G1461" s="2" t="s">
        <v>3</v>
      </c>
      <c r="H1461" s="2" t="s">
        <v>4</v>
      </c>
      <c r="I1461" s="2" t="s">
        <v>753</v>
      </c>
      <c r="J1461" s="2" t="s">
        <v>585</v>
      </c>
      <c r="K1461" s="2" t="s">
        <v>874</v>
      </c>
      <c r="L1461" s="2" t="s">
        <v>843</v>
      </c>
      <c r="M1461" s="2" t="s">
        <v>844</v>
      </c>
      <c r="N1461" s="2" t="s">
        <v>45</v>
      </c>
      <c r="O1461" s="2" t="s">
        <v>46</v>
      </c>
      <c r="P1461" s="2" t="s">
        <v>254</v>
      </c>
      <c r="Q1461" s="2" t="s">
        <v>255</v>
      </c>
      <c r="R1461" s="2" t="s">
        <v>10</v>
      </c>
      <c r="S1461" s="2" t="s">
        <v>11</v>
      </c>
      <c r="T1461" s="2">
        <v>144</v>
      </c>
      <c r="U1461" s="2" t="s">
        <v>593</v>
      </c>
      <c r="V1461" s="2" t="s">
        <v>4353</v>
      </c>
      <c r="W1461" s="2" t="s">
        <v>3349</v>
      </c>
      <c r="X1461" s="2">
        <v>7</v>
      </c>
      <c r="Y1461" s="2" t="s">
        <v>3356</v>
      </c>
      <c r="Z1461" s="2" t="s">
        <v>3</v>
      </c>
      <c r="AA1461" s="2" t="s">
        <v>913</v>
      </c>
      <c r="AB1461" s="2" t="s">
        <v>1661</v>
      </c>
      <c r="AC1461" s="6">
        <v>20</v>
      </c>
      <c r="AD1461" s="6">
        <v>20</v>
      </c>
      <c r="AE1461" s="6">
        <v>100</v>
      </c>
      <c r="AF1461" s="6">
        <v>20</v>
      </c>
      <c r="AG1461" s="6">
        <v>20</v>
      </c>
      <c r="AH1461" s="6">
        <v>100</v>
      </c>
      <c r="AI1461" s="6">
        <v>20</v>
      </c>
      <c r="AJ1461" s="6">
        <v>0</v>
      </c>
      <c r="AK1461" s="6">
        <v>0</v>
      </c>
      <c r="AL1461" s="6">
        <v>20</v>
      </c>
      <c r="AM1461" s="6">
        <v>20</v>
      </c>
      <c r="AN1461" s="6">
        <v>100</v>
      </c>
      <c r="AO1461" s="6">
        <v>20</v>
      </c>
      <c r="AP1461" s="6">
        <v>0</v>
      </c>
      <c r="AQ1461" s="6">
        <v>0</v>
      </c>
      <c r="AR1461" s="6" t="s">
        <v>11</v>
      </c>
      <c r="AS1461" s="6" t="s">
        <v>11</v>
      </c>
      <c r="AT1461" s="6" t="s">
        <v>11</v>
      </c>
      <c r="AU1461" s="5">
        <v>18900000</v>
      </c>
      <c r="AV1461" s="5">
        <v>18900000</v>
      </c>
      <c r="AW1461" s="6">
        <v>100</v>
      </c>
      <c r="AX1461" s="5">
        <v>196314000</v>
      </c>
      <c r="AY1461" s="5">
        <v>196314000</v>
      </c>
      <c r="AZ1461" s="6">
        <v>100</v>
      </c>
      <c r="BA1461" s="5">
        <v>51500000</v>
      </c>
      <c r="BB1461" s="5">
        <v>30524000</v>
      </c>
      <c r="BC1461" s="6">
        <v>59.26</v>
      </c>
      <c r="BD1461" s="5">
        <v>58862661</v>
      </c>
      <c r="BE1461" s="5">
        <v>58862661</v>
      </c>
      <c r="BF1461" s="6">
        <v>100</v>
      </c>
      <c r="BG1461" s="5">
        <v>25000000</v>
      </c>
      <c r="BH1461" s="5">
        <v>0</v>
      </c>
      <c r="BI1461" s="6">
        <v>0</v>
      </c>
      <c r="BJ1461" s="2" t="s">
        <v>13</v>
      </c>
      <c r="BK1461" s="2" t="s">
        <v>13</v>
      </c>
      <c r="BL1461" s="2" t="s">
        <v>13</v>
      </c>
      <c r="BM1461" s="3">
        <f t="shared" si="275"/>
        <v>18.899999999999999</v>
      </c>
      <c r="BN1461" s="3">
        <f t="shared" si="276"/>
        <v>18.899999999999999</v>
      </c>
      <c r="BO1461" s="3">
        <f t="shared" si="277"/>
        <v>196.31399999999999</v>
      </c>
      <c r="BP1461" s="3">
        <f t="shared" si="278"/>
        <v>196.31399999999999</v>
      </c>
      <c r="BQ1461" s="3">
        <f t="shared" si="279"/>
        <v>51.5</v>
      </c>
      <c r="BR1461" s="3">
        <f t="shared" si="280"/>
        <v>30.524000000000001</v>
      </c>
      <c r="BS1461" s="3">
        <f t="shared" si="281"/>
        <v>58.862661000000003</v>
      </c>
      <c r="BT1461" s="3">
        <f t="shared" si="282"/>
        <v>58.862661000000003</v>
      </c>
      <c r="BU1461" s="3">
        <f t="shared" si="283"/>
        <v>25</v>
      </c>
      <c r="BV1461" s="3">
        <f t="shared" si="284"/>
        <v>0</v>
      </c>
      <c r="BW1461" s="4">
        <f t="shared" si="285"/>
        <v>350.576661</v>
      </c>
      <c r="BX1461" s="4">
        <f t="shared" si="286"/>
        <v>304.600661</v>
      </c>
      <c r="BY1461" s="2" t="s">
        <v>905</v>
      </c>
    </row>
    <row r="1462" spans="1:77" x14ac:dyDescent="0.25">
      <c r="A1462" s="2">
        <v>16</v>
      </c>
      <c r="B1462" s="2" t="s">
        <v>0</v>
      </c>
      <c r="C1462" s="2" t="s">
        <v>727</v>
      </c>
      <c r="D1462" s="2">
        <v>2023</v>
      </c>
      <c r="E1462" s="2" t="s">
        <v>1</v>
      </c>
      <c r="F1462" s="2" t="s">
        <v>2</v>
      </c>
      <c r="G1462" s="2" t="s">
        <v>3</v>
      </c>
      <c r="H1462" s="2" t="s">
        <v>4</v>
      </c>
      <c r="I1462" s="2" t="s">
        <v>753</v>
      </c>
      <c r="J1462" s="2" t="s">
        <v>585</v>
      </c>
      <c r="K1462" s="2" t="s">
        <v>874</v>
      </c>
      <c r="L1462" s="2" t="s">
        <v>843</v>
      </c>
      <c r="M1462" s="2" t="s">
        <v>844</v>
      </c>
      <c r="N1462" s="2" t="s">
        <v>45</v>
      </c>
      <c r="O1462" s="2" t="s">
        <v>46</v>
      </c>
      <c r="P1462" s="2" t="s">
        <v>254</v>
      </c>
      <c r="Q1462" s="2" t="s">
        <v>255</v>
      </c>
      <c r="R1462" s="2" t="s">
        <v>10</v>
      </c>
      <c r="S1462" s="2" t="s">
        <v>11</v>
      </c>
      <c r="T1462" s="2">
        <v>145</v>
      </c>
      <c r="U1462" s="2" t="s">
        <v>594</v>
      </c>
      <c r="V1462" s="2" t="s">
        <v>4354</v>
      </c>
      <c r="W1462" s="2" t="s">
        <v>3357</v>
      </c>
      <c r="X1462" s="2">
        <v>1</v>
      </c>
      <c r="Y1462" s="2" t="s">
        <v>3358</v>
      </c>
      <c r="Z1462" s="2" t="s">
        <v>17</v>
      </c>
      <c r="AA1462" s="2" t="s">
        <v>922</v>
      </c>
      <c r="AB1462" s="2" t="s">
        <v>1661</v>
      </c>
      <c r="AC1462" s="6">
        <v>12</v>
      </c>
      <c r="AD1462" s="6">
        <v>12</v>
      </c>
      <c r="AE1462" s="6">
        <v>100</v>
      </c>
      <c r="AF1462" s="6">
        <v>25</v>
      </c>
      <c r="AG1462" s="6">
        <v>25</v>
      </c>
      <c r="AH1462" s="6">
        <v>100</v>
      </c>
      <c r="AI1462" s="6">
        <v>35</v>
      </c>
      <c r="AJ1462" s="6">
        <v>35</v>
      </c>
      <c r="AK1462" s="6">
        <v>100</v>
      </c>
      <c r="AL1462" s="6">
        <v>35</v>
      </c>
      <c r="AM1462" s="6">
        <v>35</v>
      </c>
      <c r="AN1462" s="6">
        <v>100</v>
      </c>
      <c r="AO1462" s="6">
        <v>35</v>
      </c>
      <c r="AP1462" s="6">
        <v>0</v>
      </c>
      <c r="AQ1462" s="6">
        <v>0</v>
      </c>
      <c r="AR1462" s="6" t="s">
        <v>11</v>
      </c>
      <c r="AS1462" s="6" t="s">
        <v>11</v>
      </c>
      <c r="AT1462" s="6" t="s">
        <v>11</v>
      </c>
      <c r="AU1462" s="5">
        <v>1492271212</v>
      </c>
      <c r="AV1462" s="5">
        <v>1418877562</v>
      </c>
      <c r="AW1462" s="6">
        <v>95.08</v>
      </c>
      <c r="AX1462" s="5">
        <v>2272234000</v>
      </c>
      <c r="AY1462" s="5">
        <v>2272234000</v>
      </c>
      <c r="AZ1462" s="6">
        <v>100</v>
      </c>
      <c r="BA1462" s="5">
        <v>3959259898</v>
      </c>
      <c r="BB1462" s="5">
        <v>3905218461</v>
      </c>
      <c r="BC1462" s="6">
        <v>98.64</v>
      </c>
      <c r="BD1462" s="5">
        <v>4702804680</v>
      </c>
      <c r="BE1462" s="5">
        <v>4694373360</v>
      </c>
      <c r="BF1462" s="6">
        <v>99.82</v>
      </c>
      <c r="BG1462" s="5">
        <v>5812532000</v>
      </c>
      <c r="BH1462" s="5">
        <v>0</v>
      </c>
      <c r="BI1462" s="6">
        <v>0</v>
      </c>
      <c r="BJ1462" s="2" t="s">
        <v>13</v>
      </c>
      <c r="BK1462" s="2" t="s">
        <v>13</v>
      </c>
      <c r="BL1462" s="2" t="s">
        <v>13</v>
      </c>
      <c r="BM1462" s="3">
        <f t="shared" si="275"/>
        <v>1492.2712120000001</v>
      </c>
      <c r="BN1462" s="3">
        <f t="shared" si="276"/>
        <v>1418.8775619999999</v>
      </c>
      <c r="BO1462" s="3">
        <f t="shared" si="277"/>
        <v>2272.2339999999999</v>
      </c>
      <c r="BP1462" s="3">
        <f t="shared" si="278"/>
        <v>2272.2339999999999</v>
      </c>
      <c r="BQ1462" s="3">
        <f t="shared" si="279"/>
        <v>3959.2598979999998</v>
      </c>
      <c r="BR1462" s="3">
        <f t="shared" si="280"/>
        <v>3905.2184609999999</v>
      </c>
      <c r="BS1462" s="3">
        <f t="shared" si="281"/>
        <v>4702.8046800000002</v>
      </c>
      <c r="BT1462" s="3">
        <f t="shared" si="282"/>
        <v>4694.3733599999996</v>
      </c>
      <c r="BU1462" s="3">
        <f t="shared" si="283"/>
        <v>5812.5320000000002</v>
      </c>
      <c r="BV1462" s="3">
        <f t="shared" si="284"/>
        <v>0</v>
      </c>
      <c r="BW1462" s="4">
        <f t="shared" si="285"/>
        <v>18239.101790000001</v>
      </c>
      <c r="BX1462" s="4">
        <f t="shared" si="286"/>
        <v>12290.703383</v>
      </c>
      <c r="BY1462" s="2" t="s">
        <v>903</v>
      </c>
    </row>
    <row r="1463" spans="1:77" x14ac:dyDescent="0.25">
      <c r="A1463" s="2">
        <v>16</v>
      </c>
      <c r="B1463" s="2" t="s">
        <v>0</v>
      </c>
      <c r="C1463" s="2" t="s">
        <v>727</v>
      </c>
      <c r="D1463" s="2">
        <v>2023</v>
      </c>
      <c r="E1463" s="2" t="s">
        <v>1</v>
      </c>
      <c r="F1463" s="2" t="s">
        <v>2</v>
      </c>
      <c r="G1463" s="2" t="s">
        <v>3</v>
      </c>
      <c r="H1463" s="2" t="s">
        <v>4</v>
      </c>
      <c r="I1463" s="2" t="s">
        <v>753</v>
      </c>
      <c r="J1463" s="2" t="s">
        <v>585</v>
      </c>
      <c r="K1463" s="2" t="s">
        <v>874</v>
      </c>
      <c r="L1463" s="2" t="s">
        <v>843</v>
      </c>
      <c r="M1463" s="2" t="s">
        <v>844</v>
      </c>
      <c r="N1463" s="2" t="s">
        <v>45</v>
      </c>
      <c r="O1463" s="2" t="s">
        <v>46</v>
      </c>
      <c r="P1463" s="2" t="s">
        <v>254</v>
      </c>
      <c r="Q1463" s="2" t="s">
        <v>255</v>
      </c>
      <c r="R1463" s="2" t="s">
        <v>10</v>
      </c>
      <c r="S1463" s="2" t="s">
        <v>11</v>
      </c>
      <c r="T1463" s="2">
        <v>145</v>
      </c>
      <c r="U1463" s="2" t="s">
        <v>594</v>
      </c>
      <c r="V1463" s="2" t="s">
        <v>4354</v>
      </c>
      <c r="W1463" s="2" t="s">
        <v>3357</v>
      </c>
      <c r="X1463" s="2">
        <v>2</v>
      </c>
      <c r="Y1463" s="2" t="s">
        <v>3359</v>
      </c>
      <c r="Z1463" s="2" t="s">
        <v>17</v>
      </c>
      <c r="AA1463" s="2" t="s">
        <v>922</v>
      </c>
      <c r="AB1463" s="2" t="s">
        <v>1661</v>
      </c>
      <c r="AC1463" s="6">
        <v>4</v>
      </c>
      <c r="AD1463" s="6">
        <v>4</v>
      </c>
      <c r="AE1463" s="6">
        <v>100</v>
      </c>
      <c r="AF1463" s="6">
        <v>12</v>
      </c>
      <c r="AG1463" s="6">
        <v>12</v>
      </c>
      <c r="AH1463" s="6">
        <v>100</v>
      </c>
      <c r="AI1463" s="6">
        <v>16</v>
      </c>
      <c r="AJ1463" s="6">
        <v>16</v>
      </c>
      <c r="AK1463" s="6">
        <v>100</v>
      </c>
      <c r="AL1463" s="6">
        <v>18</v>
      </c>
      <c r="AM1463" s="6">
        <v>18</v>
      </c>
      <c r="AN1463" s="6">
        <v>100</v>
      </c>
      <c r="AO1463" s="6">
        <v>30</v>
      </c>
      <c r="AP1463" s="6">
        <v>0</v>
      </c>
      <c r="AQ1463" s="6">
        <v>0</v>
      </c>
      <c r="AR1463" s="6" t="s">
        <v>11</v>
      </c>
      <c r="AS1463" s="6" t="s">
        <v>11</v>
      </c>
      <c r="AT1463" s="6" t="s">
        <v>11</v>
      </c>
      <c r="AU1463" s="5">
        <v>370912147</v>
      </c>
      <c r="AV1463" s="5">
        <v>370365952</v>
      </c>
      <c r="AW1463" s="6">
        <v>99.85</v>
      </c>
      <c r="AX1463" s="5">
        <v>598904500</v>
      </c>
      <c r="AY1463" s="5">
        <v>598904500</v>
      </c>
      <c r="AZ1463" s="6">
        <v>100</v>
      </c>
      <c r="BA1463" s="5">
        <v>822657044</v>
      </c>
      <c r="BB1463" s="5">
        <v>818208344</v>
      </c>
      <c r="BC1463" s="6">
        <v>99.46</v>
      </c>
      <c r="BD1463" s="5">
        <v>1770795359</v>
      </c>
      <c r="BE1463" s="5">
        <v>1760581200</v>
      </c>
      <c r="BF1463" s="6">
        <v>99.42</v>
      </c>
      <c r="BG1463" s="5">
        <v>2187244000</v>
      </c>
      <c r="BH1463" s="5">
        <v>0</v>
      </c>
      <c r="BI1463" s="6">
        <v>0</v>
      </c>
      <c r="BJ1463" s="2" t="s">
        <v>13</v>
      </c>
      <c r="BK1463" s="2" t="s">
        <v>13</v>
      </c>
      <c r="BL1463" s="2" t="s">
        <v>13</v>
      </c>
      <c r="BM1463" s="3">
        <f t="shared" si="275"/>
        <v>370.912147</v>
      </c>
      <c r="BN1463" s="3">
        <f t="shared" si="276"/>
        <v>370.36595199999999</v>
      </c>
      <c r="BO1463" s="3">
        <f t="shared" si="277"/>
        <v>598.90449999999998</v>
      </c>
      <c r="BP1463" s="3">
        <f t="shared" si="278"/>
        <v>598.90449999999998</v>
      </c>
      <c r="BQ1463" s="3">
        <f t="shared" si="279"/>
        <v>822.65704400000004</v>
      </c>
      <c r="BR1463" s="3">
        <f t="shared" si="280"/>
        <v>818.20834400000001</v>
      </c>
      <c r="BS1463" s="3">
        <f t="shared" si="281"/>
        <v>1770.795359</v>
      </c>
      <c r="BT1463" s="3">
        <f t="shared" si="282"/>
        <v>1760.5812000000001</v>
      </c>
      <c r="BU1463" s="3">
        <f t="shared" si="283"/>
        <v>2187.2440000000001</v>
      </c>
      <c r="BV1463" s="3">
        <f t="shared" si="284"/>
        <v>0</v>
      </c>
      <c r="BW1463" s="4">
        <f t="shared" si="285"/>
        <v>5750.5130499999996</v>
      </c>
      <c r="BX1463" s="4">
        <f t="shared" si="286"/>
        <v>3548.059996</v>
      </c>
      <c r="BY1463" s="2" t="s">
        <v>903</v>
      </c>
    </row>
    <row r="1464" spans="1:77" x14ac:dyDescent="0.25">
      <c r="A1464" s="2">
        <v>16</v>
      </c>
      <c r="B1464" s="2" t="s">
        <v>0</v>
      </c>
      <c r="C1464" s="2" t="s">
        <v>727</v>
      </c>
      <c r="D1464" s="2">
        <v>2023</v>
      </c>
      <c r="E1464" s="2" t="s">
        <v>1</v>
      </c>
      <c r="F1464" s="2" t="s">
        <v>2</v>
      </c>
      <c r="G1464" s="2" t="s">
        <v>3</v>
      </c>
      <c r="H1464" s="2" t="s">
        <v>4</v>
      </c>
      <c r="I1464" s="2" t="s">
        <v>753</v>
      </c>
      <c r="J1464" s="2" t="s">
        <v>585</v>
      </c>
      <c r="K1464" s="2" t="s">
        <v>874</v>
      </c>
      <c r="L1464" s="2" t="s">
        <v>843</v>
      </c>
      <c r="M1464" s="2" t="s">
        <v>844</v>
      </c>
      <c r="N1464" s="2" t="s">
        <v>45</v>
      </c>
      <c r="O1464" s="2" t="s">
        <v>46</v>
      </c>
      <c r="P1464" s="2" t="s">
        <v>254</v>
      </c>
      <c r="Q1464" s="2" t="s">
        <v>255</v>
      </c>
      <c r="R1464" s="2" t="s">
        <v>10</v>
      </c>
      <c r="S1464" s="2" t="s">
        <v>11</v>
      </c>
      <c r="T1464" s="2">
        <v>145</v>
      </c>
      <c r="U1464" s="2" t="s">
        <v>594</v>
      </c>
      <c r="V1464" s="2" t="s">
        <v>4354</v>
      </c>
      <c r="W1464" s="2" t="s">
        <v>3357</v>
      </c>
      <c r="X1464" s="2">
        <v>3</v>
      </c>
      <c r="Y1464" s="2" t="s">
        <v>3360</v>
      </c>
      <c r="Z1464" s="2" t="s">
        <v>17</v>
      </c>
      <c r="AA1464" s="2" t="s">
        <v>922</v>
      </c>
      <c r="AB1464" s="2" t="s">
        <v>1661</v>
      </c>
      <c r="AC1464" s="6">
        <v>0</v>
      </c>
      <c r="AD1464" s="6">
        <v>0</v>
      </c>
      <c r="AE1464" s="6">
        <v>0</v>
      </c>
      <c r="AF1464" s="6">
        <v>0</v>
      </c>
      <c r="AG1464" s="6">
        <v>0</v>
      </c>
      <c r="AH1464" s="6">
        <v>0</v>
      </c>
      <c r="AI1464" s="6">
        <v>13</v>
      </c>
      <c r="AJ1464" s="6">
        <v>13</v>
      </c>
      <c r="AK1464" s="6">
        <v>100</v>
      </c>
      <c r="AL1464" s="6">
        <v>19</v>
      </c>
      <c r="AM1464" s="6">
        <v>19</v>
      </c>
      <c r="AN1464" s="6">
        <v>100</v>
      </c>
      <c r="AO1464" s="6">
        <v>0</v>
      </c>
      <c r="AP1464" s="6">
        <v>0</v>
      </c>
      <c r="AQ1464" s="6">
        <v>0</v>
      </c>
      <c r="AR1464" s="6" t="s">
        <v>11</v>
      </c>
      <c r="AS1464" s="6" t="s">
        <v>11</v>
      </c>
      <c r="AT1464" s="6" t="s">
        <v>11</v>
      </c>
      <c r="AU1464" s="5">
        <v>0</v>
      </c>
      <c r="AV1464" s="5">
        <v>0</v>
      </c>
      <c r="AW1464" s="6">
        <v>0</v>
      </c>
      <c r="AX1464" s="5">
        <v>3300000000</v>
      </c>
      <c r="AY1464" s="5">
        <v>3300000000</v>
      </c>
      <c r="AZ1464" s="6">
        <v>100</v>
      </c>
      <c r="BA1464" s="5">
        <v>2310302500</v>
      </c>
      <c r="BB1464" s="5">
        <v>2310302500</v>
      </c>
      <c r="BC1464" s="6">
        <v>100</v>
      </c>
      <c r="BD1464" s="5">
        <v>3689118560</v>
      </c>
      <c r="BE1464" s="5">
        <v>3681626560</v>
      </c>
      <c r="BF1464" s="6">
        <v>99.8</v>
      </c>
      <c r="BG1464" s="5">
        <v>0</v>
      </c>
      <c r="BH1464" s="5">
        <v>0</v>
      </c>
      <c r="BI1464" s="6">
        <v>0</v>
      </c>
      <c r="BJ1464" s="2" t="s">
        <v>13</v>
      </c>
      <c r="BK1464" s="2" t="s">
        <v>13</v>
      </c>
      <c r="BL1464" s="2" t="s">
        <v>13</v>
      </c>
      <c r="BM1464" s="3">
        <f t="shared" si="275"/>
        <v>0</v>
      </c>
      <c r="BN1464" s="3">
        <f t="shared" si="276"/>
        <v>0</v>
      </c>
      <c r="BO1464" s="3">
        <f t="shared" si="277"/>
        <v>3300</v>
      </c>
      <c r="BP1464" s="3">
        <f t="shared" si="278"/>
        <v>3300</v>
      </c>
      <c r="BQ1464" s="3">
        <f t="shared" si="279"/>
        <v>2310.3024999999998</v>
      </c>
      <c r="BR1464" s="3">
        <f t="shared" si="280"/>
        <v>2310.3024999999998</v>
      </c>
      <c r="BS1464" s="3">
        <f t="shared" si="281"/>
        <v>3689.1185599999999</v>
      </c>
      <c r="BT1464" s="3">
        <f t="shared" si="282"/>
        <v>3681.6265600000002</v>
      </c>
      <c r="BU1464" s="3">
        <f t="shared" si="283"/>
        <v>0</v>
      </c>
      <c r="BV1464" s="3">
        <f t="shared" si="284"/>
        <v>0</v>
      </c>
      <c r="BW1464" s="4">
        <f t="shared" si="285"/>
        <v>9299.4210600000006</v>
      </c>
      <c r="BX1464" s="4">
        <f t="shared" si="286"/>
        <v>9291.9290600000004</v>
      </c>
      <c r="BY1464" s="2" t="s">
        <v>903</v>
      </c>
    </row>
    <row r="1465" spans="1:77" x14ac:dyDescent="0.25">
      <c r="A1465" s="2">
        <v>16</v>
      </c>
      <c r="B1465" s="2" t="s">
        <v>0</v>
      </c>
      <c r="C1465" s="2" t="s">
        <v>727</v>
      </c>
      <c r="D1465" s="2">
        <v>2023</v>
      </c>
      <c r="E1465" s="2" t="s">
        <v>1</v>
      </c>
      <c r="F1465" s="2" t="s">
        <v>2</v>
      </c>
      <c r="G1465" s="2" t="s">
        <v>3</v>
      </c>
      <c r="H1465" s="2" t="s">
        <v>4</v>
      </c>
      <c r="I1465" s="2" t="s">
        <v>753</v>
      </c>
      <c r="J1465" s="2" t="s">
        <v>585</v>
      </c>
      <c r="K1465" s="2" t="s">
        <v>874</v>
      </c>
      <c r="L1465" s="2" t="s">
        <v>843</v>
      </c>
      <c r="M1465" s="2" t="s">
        <v>844</v>
      </c>
      <c r="N1465" s="2" t="s">
        <v>45</v>
      </c>
      <c r="O1465" s="2" t="s">
        <v>46</v>
      </c>
      <c r="P1465" s="2" t="s">
        <v>254</v>
      </c>
      <c r="Q1465" s="2" t="s">
        <v>255</v>
      </c>
      <c r="R1465" s="2" t="s">
        <v>10</v>
      </c>
      <c r="S1465" s="2" t="s">
        <v>11</v>
      </c>
      <c r="T1465" s="2">
        <v>145</v>
      </c>
      <c r="U1465" s="2" t="s">
        <v>594</v>
      </c>
      <c r="V1465" s="2" t="s">
        <v>4354</v>
      </c>
      <c r="W1465" s="2" t="s">
        <v>3357</v>
      </c>
      <c r="X1465" s="2">
        <v>4</v>
      </c>
      <c r="Y1465" s="2" t="s">
        <v>3361</v>
      </c>
      <c r="Z1465" s="2" t="s">
        <v>17</v>
      </c>
      <c r="AA1465" s="2" t="s">
        <v>922</v>
      </c>
      <c r="AB1465" s="2" t="s">
        <v>1661</v>
      </c>
      <c r="AC1465" s="6">
        <v>117</v>
      </c>
      <c r="AD1465" s="6">
        <v>117</v>
      </c>
      <c r="AE1465" s="6">
        <v>100</v>
      </c>
      <c r="AF1465" s="6">
        <v>128</v>
      </c>
      <c r="AG1465" s="6">
        <v>128</v>
      </c>
      <c r="AH1465" s="6">
        <v>100</v>
      </c>
      <c r="AI1465" s="6">
        <v>130</v>
      </c>
      <c r="AJ1465" s="6">
        <v>130</v>
      </c>
      <c r="AK1465" s="6">
        <v>100</v>
      </c>
      <c r="AL1465" s="6">
        <v>130</v>
      </c>
      <c r="AM1465" s="6">
        <v>130</v>
      </c>
      <c r="AN1465" s="6">
        <v>100</v>
      </c>
      <c r="AO1465" s="6">
        <v>130</v>
      </c>
      <c r="AP1465" s="6">
        <v>0</v>
      </c>
      <c r="AQ1465" s="6">
        <v>0</v>
      </c>
      <c r="AR1465" s="6" t="s">
        <v>11</v>
      </c>
      <c r="AS1465" s="6" t="s">
        <v>11</v>
      </c>
      <c r="AT1465" s="6" t="s">
        <v>11</v>
      </c>
      <c r="AU1465" s="5">
        <v>35871340364</v>
      </c>
      <c r="AV1465" s="5">
        <v>33611193869</v>
      </c>
      <c r="AW1465" s="6">
        <v>93.7</v>
      </c>
      <c r="AX1465" s="5">
        <v>53852107055</v>
      </c>
      <c r="AY1465" s="5">
        <v>53840917916</v>
      </c>
      <c r="AZ1465" s="6">
        <v>99.98</v>
      </c>
      <c r="BA1465" s="5">
        <v>89642140406</v>
      </c>
      <c r="BB1465" s="5">
        <v>89437291764</v>
      </c>
      <c r="BC1465" s="6">
        <v>99.77</v>
      </c>
      <c r="BD1465" s="5">
        <v>110868483180</v>
      </c>
      <c r="BE1465" s="5">
        <v>110275218004</v>
      </c>
      <c r="BF1465" s="6">
        <v>99.46</v>
      </c>
      <c r="BG1465" s="5">
        <v>110124213026</v>
      </c>
      <c r="BH1465" s="5">
        <v>0</v>
      </c>
      <c r="BI1465" s="6">
        <v>0</v>
      </c>
      <c r="BJ1465" s="2" t="s">
        <v>13</v>
      </c>
      <c r="BK1465" s="2" t="s">
        <v>13</v>
      </c>
      <c r="BL1465" s="2" t="s">
        <v>13</v>
      </c>
      <c r="BM1465" s="3">
        <f t="shared" si="275"/>
        <v>35871.340364000003</v>
      </c>
      <c r="BN1465" s="3">
        <f t="shared" si="276"/>
        <v>33611.193869000002</v>
      </c>
      <c r="BO1465" s="3">
        <f t="shared" si="277"/>
        <v>53852.107055</v>
      </c>
      <c r="BP1465" s="3">
        <f t="shared" si="278"/>
        <v>53840.917915999999</v>
      </c>
      <c r="BQ1465" s="3">
        <f t="shared" si="279"/>
        <v>89642.140406000006</v>
      </c>
      <c r="BR1465" s="3">
        <f t="shared" si="280"/>
        <v>89437.291763999994</v>
      </c>
      <c r="BS1465" s="3">
        <f t="shared" si="281"/>
        <v>110868.48318</v>
      </c>
      <c r="BT1465" s="3">
        <f t="shared" si="282"/>
        <v>110275.21800399999</v>
      </c>
      <c r="BU1465" s="3">
        <f t="shared" si="283"/>
        <v>110124.213026</v>
      </c>
      <c r="BV1465" s="3">
        <f t="shared" si="284"/>
        <v>0</v>
      </c>
      <c r="BW1465" s="4">
        <f t="shared" si="285"/>
        <v>400358.28403099999</v>
      </c>
      <c r="BX1465" s="4">
        <f t="shared" si="286"/>
        <v>287164.62155299995</v>
      </c>
      <c r="BY1465" s="2" t="s">
        <v>903</v>
      </c>
    </row>
    <row r="1466" spans="1:77" x14ac:dyDescent="0.25">
      <c r="A1466" s="2">
        <v>16</v>
      </c>
      <c r="B1466" s="2" t="s">
        <v>0</v>
      </c>
      <c r="C1466" s="2" t="s">
        <v>727</v>
      </c>
      <c r="D1466" s="2">
        <v>2023</v>
      </c>
      <c r="E1466" s="2" t="s">
        <v>1</v>
      </c>
      <c r="F1466" s="2" t="s">
        <v>2</v>
      </c>
      <c r="G1466" s="2" t="s">
        <v>3</v>
      </c>
      <c r="H1466" s="2" t="s">
        <v>4</v>
      </c>
      <c r="I1466" s="2" t="s">
        <v>753</v>
      </c>
      <c r="J1466" s="2" t="s">
        <v>585</v>
      </c>
      <c r="K1466" s="2" t="s">
        <v>874</v>
      </c>
      <c r="L1466" s="2" t="s">
        <v>843</v>
      </c>
      <c r="M1466" s="2" t="s">
        <v>844</v>
      </c>
      <c r="N1466" s="2" t="s">
        <v>45</v>
      </c>
      <c r="O1466" s="2" t="s">
        <v>46</v>
      </c>
      <c r="P1466" s="2" t="s">
        <v>254</v>
      </c>
      <c r="Q1466" s="2" t="s">
        <v>255</v>
      </c>
      <c r="R1466" s="2" t="s">
        <v>10</v>
      </c>
      <c r="S1466" s="2" t="s">
        <v>11</v>
      </c>
      <c r="T1466" s="2">
        <v>145</v>
      </c>
      <c r="U1466" s="2" t="s">
        <v>594</v>
      </c>
      <c r="V1466" s="2" t="s">
        <v>4354</v>
      </c>
      <c r="W1466" s="2" t="s">
        <v>3357</v>
      </c>
      <c r="X1466" s="2">
        <v>5</v>
      </c>
      <c r="Y1466" s="2" t="s">
        <v>3362</v>
      </c>
      <c r="Z1466" s="2" t="s">
        <v>3</v>
      </c>
      <c r="AA1466" s="2" t="s">
        <v>913</v>
      </c>
      <c r="AB1466" s="2" t="s">
        <v>1661</v>
      </c>
      <c r="AC1466" s="6">
        <v>100</v>
      </c>
      <c r="AD1466" s="6">
        <v>100</v>
      </c>
      <c r="AE1466" s="6">
        <v>100</v>
      </c>
      <c r="AF1466" s="6">
        <v>100</v>
      </c>
      <c r="AG1466" s="6">
        <v>100</v>
      </c>
      <c r="AH1466" s="6">
        <v>100</v>
      </c>
      <c r="AI1466" s="6">
        <v>100</v>
      </c>
      <c r="AJ1466" s="6">
        <v>100</v>
      </c>
      <c r="AK1466" s="6">
        <v>100</v>
      </c>
      <c r="AL1466" s="6">
        <v>100</v>
      </c>
      <c r="AM1466" s="6">
        <v>100</v>
      </c>
      <c r="AN1466" s="6">
        <v>100</v>
      </c>
      <c r="AO1466" s="6">
        <v>100</v>
      </c>
      <c r="AP1466" s="6">
        <v>0</v>
      </c>
      <c r="AQ1466" s="6">
        <v>0</v>
      </c>
      <c r="AR1466" s="6" t="s">
        <v>11</v>
      </c>
      <c r="AS1466" s="6" t="s">
        <v>11</v>
      </c>
      <c r="AT1466" s="6" t="s">
        <v>11</v>
      </c>
      <c r="AU1466" s="5">
        <v>31303986777</v>
      </c>
      <c r="AV1466" s="5">
        <v>21370131055</v>
      </c>
      <c r="AW1466" s="6">
        <v>68.27</v>
      </c>
      <c r="AX1466" s="5">
        <v>23848752913</v>
      </c>
      <c r="AY1466" s="5">
        <v>23848752913</v>
      </c>
      <c r="AZ1466" s="6">
        <v>100</v>
      </c>
      <c r="BA1466" s="5">
        <v>71714729321</v>
      </c>
      <c r="BB1466" s="5">
        <v>71411523571</v>
      </c>
      <c r="BC1466" s="6">
        <v>99.58</v>
      </c>
      <c r="BD1466" s="5">
        <v>41058104221</v>
      </c>
      <c r="BE1466" s="5">
        <v>40973849166</v>
      </c>
      <c r="BF1466" s="6">
        <v>99.79</v>
      </c>
      <c r="BG1466" s="5">
        <v>75588521974</v>
      </c>
      <c r="BH1466" s="5">
        <v>0</v>
      </c>
      <c r="BI1466" s="6">
        <v>0</v>
      </c>
      <c r="BJ1466" s="2" t="s">
        <v>13</v>
      </c>
      <c r="BK1466" s="2" t="s">
        <v>13</v>
      </c>
      <c r="BL1466" s="2" t="s">
        <v>13</v>
      </c>
      <c r="BM1466" s="3">
        <f t="shared" si="275"/>
        <v>31303.986776999998</v>
      </c>
      <c r="BN1466" s="3">
        <f t="shared" si="276"/>
        <v>21370.131055000002</v>
      </c>
      <c r="BO1466" s="3">
        <f t="shared" si="277"/>
        <v>23848.752913</v>
      </c>
      <c r="BP1466" s="3">
        <f t="shared" si="278"/>
        <v>23848.752913</v>
      </c>
      <c r="BQ1466" s="3">
        <f t="shared" si="279"/>
        <v>71714.729321000006</v>
      </c>
      <c r="BR1466" s="3">
        <f t="shared" si="280"/>
        <v>71411.523570999998</v>
      </c>
      <c r="BS1466" s="3">
        <f t="shared" si="281"/>
        <v>41058.104221000001</v>
      </c>
      <c r="BT1466" s="3">
        <f t="shared" si="282"/>
        <v>40973.849166</v>
      </c>
      <c r="BU1466" s="3">
        <f t="shared" si="283"/>
        <v>75588.521974000003</v>
      </c>
      <c r="BV1466" s="3">
        <f t="shared" si="284"/>
        <v>0</v>
      </c>
      <c r="BW1466" s="4">
        <f t="shared" si="285"/>
        <v>243514.095206</v>
      </c>
      <c r="BX1466" s="4">
        <f t="shared" si="286"/>
        <v>157604.25670500001</v>
      </c>
      <c r="BY1466" s="2" t="s">
        <v>903</v>
      </c>
    </row>
    <row r="1467" spans="1:77" x14ac:dyDescent="0.25">
      <c r="A1467" s="2">
        <v>16</v>
      </c>
      <c r="B1467" s="2" t="s">
        <v>0</v>
      </c>
      <c r="C1467" s="2" t="s">
        <v>727</v>
      </c>
      <c r="D1467" s="2">
        <v>2023</v>
      </c>
      <c r="E1467" s="2" t="s">
        <v>1</v>
      </c>
      <c r="F1467" s="2" t="s">
        <v>2</v>
      </c>
      <c r="G1467" s="2" t="s">
        <v>3</v>
      </c>
      <c r="H1467" s="2" t="s">
        <v>4</v>
      </c>
      <c r="I1467" s="2" t="s">
        <v>753</v>
      </c>
      <c r="J1467" s="2" t="s">
        <v>585</v>
      </c>
      <c r="K1467" s="2" t="s">
        <v>874</v>
      </c>
      <c r="L1467" s="2" t="s">
        <v>843</v>
      </c>
      <c r="M1467" s="2" t="s">
        <v>844</v>
      </c>
      <c r="N1467" s="2" t="s">
        <v>45</v>
      </c>
      <c r="O1467" s="2" t="s">
        <v>46</v>
      </c>
      <c r="P1467" s="2" t="s">
        <v>254</v>
      </c>
      <c r="Q1467" s="2" t="s">
        <v>255</v>
      </c>
      <c r="R1467" s="2" t="s">
        <v>10</v>
      </c>
      <c r="S1467" s="2" t="s">
        <v>11</v>
      </c>
      <c r="T1467" s="2">
        <v>145</v>
      </c>
      <c r="U1467" s="2" t="s">
        <v>594</v>
      </c>
      <c r="V1467" s="2" t="s">
        <v>4354</v>
      </c>
      <c r="W1467" s="2" t="s">
        <v>3357</v>
      </c>
      <c r="X1467" s="2">
        <v>6</v>
      </c>
      <c r="Y1467" s="2" t="s">
        <v>3363</v>
      </c>
      <c r="Z1467" s="2" t="s">
        <v>17</v>
      </c>
      <c r="AA1467" s="2" t="s">
        <v>922</v>
      </c>
      <c r="AB1467" s="2" t="s">
        <v>1671</v>
      </c>
      <c r="AC1467" s="6">
        <v>10</v>
      </c>
      <c r="AD1467" s="6">
        <v>10</v>
      </c>
      <c r="AE1467" s="6">
        <v>100</v>
      </c>
      <c r="AF1467" s="6">
        <v>100</v>
      </c>
      <c r="AG1467" s="6">
        <v>100</v>
      </c>
      <c r="AH1467" s="6">
        <v>100</v>
      </c>
      <c r="AI1467" s="6">
        <v>0</v>
      </c>
      <c r="AJ1467" s="6">
        <v>0</v>
      </c>
      <c r="AK1467" s="6">
        <v>0</v>
      </c>
      <c r="AL1467" s="6">
        <v>0</v>
      </c>
      <c r="AM1467" s="6">
        <v>0</v>
      </c>
      <c r="AN1467" s="6">
        <v>0</v>
      </c>
      <c r="AO1467" s="6">
        <v>0</v>
      </c>
      <c r="AP1467" s="6">
        <v>0</v>
      </c>
      <c r="AQ1467" s="6">
        <v>0</v>
      </c>
      <c r="AR1467" s="6" t="s">
        <v>11</v>
      </c>
      <c r="AS1467" s="6" t="s">
        <v>11</v>
      </c>
      <c r="AT1467" s="6" t="s">
        <v>11</v>
      </c>
      <c r="AU1467" s="5">
        <v>72000000</v>
      </c>
      <c r="AV1467" s="5">
        <v>72000000</v>
      </c>
      <c r="AW1467" s="6">
        <v>100</v>
      </c>
      <c r="AX1467" s="5">
        <v>66808518</v>
      </c>
      <c r="AY1467" s="5">
        <v>66808518</v>
      </c>
      <c r="AZ1467" s="6">
        <v>100</v>
      </c>
      <c r="BA1467" s="5">
        <v>0</v>
      </c>
      <c r="BB1467" s="5">
        <v>0</v>
      </c>
      <c r="BC1467" s="6">
        <v>0</v>
      </c>
      <c r="BD1467" s="5">
        <v>0</v>
      </c>
      <c r="BE1467" s="5">
        <v>0</v>
      </c>
      <c r="BF1467" s="6">
        <v>0</v>
      </c>
      <c r="BG1467" s="5">
        <v>0</v>
      </c>
      <c r="BH1467" s="5">
        <v>0</v>
      </c>
      <c r="BI1467" s="6">
        <v>0</v>
      </c>
      <c r="BJ1467" s="2" t="s">
        <v>13</v>
      </c>
      <c r="BK1467" s="2" t="s">
        <v>13</v>
      </c>
      <c r="BL1467" s="2" t="s">
        <v>13</v>
      </c>
      <c r="BM1467" s="3">
        <f t="shared" si="275"/>
        <v>72</v>
      </c>
      <c r="BN1467" s="3">
        <f t="shared" si="276"/>
        <v>72</v>
      </c>
      <c r="BO1467" s="3">
        <f t="shared" si="277"/>
        <v>66.808518000000007</v>
      </c>
      <c r="BP1467" s="3">
        <f t="shared" si="278"/>
        <v>66.808518000000007</v>
      </c>
      <c r="BQ1467" s="3">
        <f t="shared" si="279"/>
        <v>0</v>
      </c>
      <c r="BR1467" s="3">
        <f t="shared" si="280"/>
        <v>0</v>
      </c>
      <c r="BS1467" s="3">
        <f t="shared" si="281"/>
        <v>0</v>
      </c>
      <c r="BT1467" s="3">
        <f t="shared" si="282"/>
        <v>0</v>
      </c>
      <c r="BU1467" s="3">
        <f t="shared" si="283"/>
        <v>0</v>
      </c>
      <c r="BV1467" s="3">
        <f t="shared" si="284"/>
        <v>0</v>
      </c>
      <c r="BW1467" s="4">
        <f t="shared" si="285"/>
        <v>138.80851799999999</v>
      </c>
      <c r="BX1467" s="4">
        <f t="shared" si="286"/>
        <v>138.80851799999999</v>
      </c>
      <c r="BY1467" s="2" t="s">
        <v>903</v>
      </c>
    </row>
    <row r="1468" spans="1:77" x14ac:dyDescent="0.25">
      <c r="A1468" s="2">
        <v>16</v>
      </c>
      <c r="B1468" s="2" t="s">
        <v>0</v>
      </c>
      <c r="C1468" s="2" t="s">
        <v>727</v>
      </c>
      <c r="D1468" s="2">
        <v>2023</v>
      </c>
      <c r="E1468" s="2" t="s">
        <v>1</v>
      </c>
      <c r="F1468" s="2" t="s">
        <v>2</v>
      </c>
      <c r="G1468" s="2" t="s">
        <v>3</v>
      </c>
      <c r="H1468" s="2" t="s">
        <v>4</v>
      </c>
      <c r="I1468" s="2" t="s">
        <v>753</v>
      </c>
      <c r="J1468" s="2" t="s">
        <v>585</v>
      </c>
      <c r="K1468" s="2" t="s">
        <v>874</v>
      </c>
      <c r="L1468" s="2" t="s">
        <v>843</v>
      </c>
      <c r="M1468" s="2" t="s">
        <v>844</v>
      </c>
      <c r="N1468" s="2" t="s">
        <v>45</v>
      </c>
      <c r="O1468" s="2" t="s">
        <v>46</v>
      </c>
      <c r="P1468" s="2" t="s">
        <v>254</v>
      </c>
      <c r="Q1468" s="2" t="s">
        <v>255</v>
      </c>
      <c r="R1468" s="2" t="s">
        <v>10</v>
      </c>
      <c r="S1468" s="2" t="s">
        <v>11</v>
      </c>
      <c r="T1468" s="2">
        <v>145</v>
      </c>
      <c r="U1468" s="2" t="s">
        <v>594</v>
      </c>
      <c r="V1468" s="2" t="s">
        <v>4354</v>
      </c>
      <c r="W1468" s="2" t="s">
        <v>3357</v>
      </c>
      <c r="X1468" s="2">
        <v>7</v>
      </c>
      <c r="Y1468" s="2" t="s">
        <v>3329</v>
      </c>
      <c r="Z1468" s="2" t="s">
        <v>3</v>
      </c>
      <c r="AA1468" s="2" t="s">
        <v>913</v>
      </c>
      <c r="AB1468" s="2" t="s">
        <v>1661</v>
      </c>
      <c r="AC1468" s="6">
        <v>0</v>
      </c>
      <c r="AD1468" s="6">
        <v>0</v>
      </c>
      <c r="AE1468" s="6">
        <v>0</v>
      </c>
      <c r="AF1468" s="6">
        <v>100</v>
      </c>
      <c r="AG1468" s="6">
        <v>100</v>
      </c>
      <c r="AH1468" s="6">
        <v>100</v>
      </c>
      <c r="AI1468" s="6">
        <v>100</v>
      </c>
      <c r="AJ1468" s="6">
        <v>100</v>
      </c>
      <c r="AK1468" s="6">
        <v>100</v>
      </c>
      <c r="AL1468" s="6">
        <v>0</v>
      </c>
      <c r="AM1468" s="6">
        <v>0</v>
      </c>
      <c r="AN1468" s="6">
        <v>0</v>
      </c>
      <c r="AO1468" s="6">
        <v>0</v>
      </c>
      <c r="AP1468" s="6">
        <v>0</v>
      </c>
      <c r="AQ1468" s="6">
        <v>0</v>
      </c>
      <c r="AR1468" s="6" t="s">
        <v>11</v>
      </c>
      <c r="AS1468" s="6" t="s">
        <v>11</v>
      </c>
      <c r="AT1468" s="6" t="s">
        <v>11</v>
      </c>
      <c r="AU1468" s="5">
        <v>0</v>
      </c>
      <c r="AV1468" s="5">
        <v>0</v>
      </c>
      <c r="AW1468" s="6">
        <v>0</v>
      </c>
      <c r="AX1468" s="5">
        <v>4251896735</v>
      </c>
      <c r="AY1468" s="5">
        <v>4195492293</v>
      </c>
      <c r="AZ1468" s="6">
        <v>98.67</v>
      </c>
      <c r="BA1468" s="5">
        <v>2167419492</v>
      </c>
      <c r="BB1468" s="5">
        <v>2167419492</v>
      </c>
      <c r="BC1468" s="6">
        <v>100</v>
      </c>
      <c r="BD1468" s="5">
        <v>0</v>
      </c>
      <c r="BE1468" s="5">
        <v>0</v>
      </c>
      <c r="BF1468" s="6">
        <v>0</v>
      </c>
      <c r="BG1468" s="5">
        <v>0</v>
      </c>
      <c r="BH1468" s="5">
        <v>0</v>
      </c>
      <c r="BI1468" s="6">
        <v>0</v>
      </c>
      <c r="BJ1468" s="2" t="s">
        <v>13</v>
      </c>
      <c r="BK1468" s="2" t="s">
        <v>13</v>
      </c>
      <c r="BL1468" s="2" t="s">
        <v>13</v>
      </c>
      <c r="BM1468" s="3">
        <f t="shared" si="275"/>
        <v>0</v>
      </c>
      <c r="BN1468" s="3">
        <f t="shared" si="276"/>
        <v>0</v>
      </c>
      <c r="BO1468" s="3">
        <f t="shared" si="277"/>
        <v>4251.8967350000003</v>
      </c>
      <c r="BP1468" s="3">
        <f t="shared" si="278"/>
        <v>4195.4922930000002</v>
      </c>
      <c r="BQ1468" s="3">
        <f t="shared" si="279"/>
        <v>2167.419492</v>
      </c>
      <c r="BR1468" s="3">
        <f t="shared" si="280"/>
        <v>2167.419492</v>
      </c>
      <c r="BS1468" s="3">
        <f t="shared" si="281"/>
        <v>0</v>
      </c>
      <c r="BT1468" s="3">
        <f t="shared" si="282"/>
        <v>0</v>
      </c>
      <c r="BU1468" s="3">
        <f t="shared" si="283"/>
        <v>0</v>
      </c>
      <c r="BV1468" s="3">
        <f t="shared" si="284"/>
        <v>0</v>
      </c>
      <c r="BW1468" s="4">
        <f t="shared" si="285"/>
        <v>6419.3162270000003</v>
      </c>
      <c r="BX1468" s="4">
        <f t="shared" si="286"/>
        <v>6362.9117850000002</v>
      </c>
      <c r="BY1468" s="2" t="s">
        <v>903</v>
      </c>
    </row>
    <row r="1469" spans="1:77" x14ac:dyDescent="0.25">
      <c r="A1469" s="2">
        <v>16</v>
      </c>
      <c r="B1469" s="2" t="s">
        <v>0</v>
      </c>
      <c r="C1469" s="2" t="s">
        <v>727</v>
      </c>
      <c r="D1469" s="2">
        <v>2023</v>
      </c>
      <c r="E1469" s="2" t="s">
        <v>1</v>
      </c>
      <c r="F1469" s="2" t="s">
        <v>2</v>
      </c>
      <c r="G1469" s="2" t="s">
        <v>3</v>
      </c>
      <c r="H1469" s="2" t="s">
        <v>4</v>
      </c>
      <c r="I1469" s="2" t="s">
        <v>753</v>
      </c>
      <c r="J1469" s="2" t="s">
        <v>585</v>
      </c>
      <c r="K1469" s="2" t="s">
        <v>874</v>
      </c>
      <c r="L1469" s="2" t="s">
        <v>843</v>
      </c>
      <c r="M1469" s="2" t="s">
        <v>844</v>
      </c>
      <c r="N1469" s="2" t="s">
        <v>45</v>
      </c>
      <c r="O1469" s="2" t="s">
        <v>46</v>
      </c>
      <c r="P1469" s="2" t="s">
        <v>254</v>
      </c>
      <c r="Q1469" s="2" t="s">
        <v>255</v>
      </c>
      <c r="R1469" s="2" t="s">
        <v>10</v>
      </c>
      <c r="S1469" s="2" t="s">
        <v>11</v>
      </c>
      <c r="T1469" s="2">
        <v>145</v>
      </c>
      <c r="U1469" s="2" t="s">
        <v>594</v>
      </c>
      <c r="V1469" s="2" t="s">
        <v>4355</v>
      </c>
      <c r="W1469" s="2" t="s">
        <v>3364</v>
      </c>
      <c r="X1469" s="2">
        <v>1</v>
      </c>
      <c r="Y1469" s="2" t="s">
        <v>3365</v>
      </c>
      <c r="Z1469" s="2" t="s">
        <v>3</v>
      </c>
      <c r="AA1469" s="2" t="s">
        <v>913</v>
      </c>
      <c r="AB1469" s="2" t="s">
        <v>1671</v>
      </c>
      <c r="AC1469" s="6">
        <v>0</v>
      </c>
      <c r="AD1469" s="6">
        <v>0</v>
      </c>
      <c r="AE1469" s="6">
        <v>0</v>
      </c>
      <c r="AF1469" s="6">
        <v>100</v>
      </c>
      <c r="AG1469" s="6">
        <v>100</v>
      </c>
      <c r="AH1469" s="6">
        <v>100</v>
      </c>
      <c r="AI1469" s="6">
        <v>0</v>
      </c>
      <c r="AJ1469" s="6">
        <v>0</v>
      </c>
      <c r="AK1469" s="6">
        <v>0</v>
      </c>
      <c r="AL1469" s="6">
        <v>0</v>
      </c>
      <c r="AM1469" s="6">
        <v>0</v>
      </c>
      <c r="AN1469" s="6">
        <v>0</v>
      </c>
      <c r="AO1469" s="6">
        <v>0</v>
      </c>
      <c r="AP1469" s="6">
        <v>0</v>
      </c>
      <c r="AQ1469" s="6">
        <v>0</v>
      </c>
      <c r="AR1469" s="6" t="s">
        <v>11</v>
      </c>
      <c r="AS1469" s="6" t="s">
        <v>11</v>
      </c>
      <c r="AT1469" s="6" t="s">
        <v>11</v>
      </c>
      <c r="AU1469" s="5">
        <v>0</v>
      </c>
      <c r="AV1469" s="5">
        <v>0</v>
      </c>
      <c r="AW1469" s="6">
        <v>0</v>
      </c>
      <c r="AX1469" s="5">
        <v>2298860750</v>
      </c>
      <c r="AY1469" s="5">
        <v>2298860750</v>
      </c>
      <c r="AZ1469" s="6">
        <v>100</v>
      </c>
      <c r="BA1469" s="5">
        <v>0</v>
      </c>
      <c r="BB1469" s="5">
        <v>0</v>
      </c>
      <c r="BC1469" s="6">
        <v>0</v>
      </c>
      <c r="BD1469" s="5">
        <v>0</v>
      </c>
      <c r="BE1469" s="5">
        <v>0</v>
      </c>
      <c r="BF1469" s="6">
        <v>0</v>
      </c>
      <c r="BG1469" s="5">
        <v>0</v>
      </c>
      <c r="BH1469" s="5">
        <v>0</v>
      </c>
      <c r="BI1469" s="6">
        <v>0</v>
      </c>
      <c r="BJ1469" s="2" t="s">
        <v>13</v>
      </c>
      <c r="BK1469" s="2" t="s">
        <v>13</v>
      </c>
      <c r="BL1469" s="2" t="s">
        <v>13</v>
      </c>
      <c r="BM1469" s="3">
        <f t="shared" si="275"/>
        <v>0</v>
      </c>
      <c r="BN1469" s="3">
        <f t="shared" si="276"/>
        <v>0</v>
      </c>
      <c r="BO1469" s="3">
        <f t="shared" si="277"/>
        <v>2298.8607499999998</v>
      </c>
      <c r="BP1469" s="3">
        <f t="shared" si="278"/>
        <v>2298.8607499999998</v>
      </c>
      <c r="BQ1469" s="3">
        <f t="shared" si="279"/>
        <v>0</v>
      </c>
      <c r="BR1469" s="3">
        <f t="shared" si="280"/>
        <v>0</v>
      </c>
      <c r="BS1469" s="3">
        <f t="shared" si="281"/>
        <v>0</v>
      </c>
      <c r="BT1469" s="3">
        <f t="shared" si="282"/>
        <v>0</v>
      </c>
      <c r="BU1469" s="3">
        <f t="shared" si="283"/>
        <v>0</v>
      </c>
      <c r="BV1469" s="3">
        <f t="shared" si="284"/>
        <v>0</v>
      </c>
      <c r="BW1469" s="4">
        <f t="shared" si="285"/>
        <v>2298.8607499999998</v>
      </c>
      <c r="BX1469" s="4">
        <f t="shared" si="286"/>
        <v>2298.8607499999998</v>
      </c>
      <c r="BY1469" s="2" t="s">
        <v>903</v>
      </c>
    </row>
    <row r="1470" spans="1:77" x14ac:dyDescent="0.25">
      <c r="A1470" s="2">
        <v>16</v>
      </c>
      <c r="B1470" s="2" t="s">
        <v>0</v>
      </c>
      <c r="C1470" s="2" t="s">
        <v>727</v>
      </c>
      <c r="D1470" s="2">
        <v>2023</v>
      </c>
      <c r="E1470" s="2" t="s">
        <v>1</v>
      </c>
      <c r="F1470" s="2" t="s">
        <v>2</v>
      </c>
      <c r="G1470" s="2" t="s">
        <v>3</v>
      </c>
      <c r="H1470" s="2" t="s">
        <v>4</v>
      </c>
      <c r="I1470" s="2" t="s">
        <v>753</v>
      </c>
      <c r="J1470" s="2" t="s">
        <v>585</v>
      </c>
      <c r="K1470" s="2" t="s">
        <v>874</v>
      </c>
      <c r="L1470" s="2" t="s">
        <v>843</v>
      </c>
      <c r="M1470" s="2" t="s">
        <v>844</v>
      </c>
      <c r="N1470" s="2" t="s">
        <v>3</v>
      </c>
      <c r="O1470" s="2" t="s">
        <v>63</v>
      </c>
      <c r="P1470" s="2" t="s">
        <v>232</v>
      </c>
      <c r="Q1470" s="2" t="s">
        <v>233</v>
      </c>
      <c r="R1470" s="2" t="s">
        <v>10</v>
      </c>
      <c r="S1470" s="2" t="s">
        <v>11</v>
      </c>
      <c r="T1470" s="2">
        <v>232</v>
      </c>
      <c r="U1470" s="2" t="s">
        <v>595</v>
      </c>
      <c r="V1470" s="2" t="s">
        <v>4356</v>
      </c>
      <c r="W1470" s="2" t="s">
        <v>3366</v>
      </c>
      <c r="X1470" s="2">
        <v>1</v>
      </c>
      <c r="Y1470" s="2" t="s">
        <v>3367</v>
      </c>
      <c r="Z1470" s="2" t="s">
        <v>3</v>
      </c>
      <c r="AA1470" s="2" t="s">
        <v>913</v>
      </c>
      <c r="AB1470" s="2" t="s">
        <v>1661</v>
      </c>
      <c r="AC1470" s="6">
        <v>100</v>
      </c>
      <c r="AD1470" s="6">
        <v>62</v>
      </c>
      <c r="AE1470" s="6">
        <v>62</v>
      </c>
      <c r="AF1470" s="6">
        <v>100</v>
      </c>
      <c r="AG1470" s="6">
        <v>100</v>
      </c>
      <c r="AH1470" s="6">
        <v>100</v>
      </c>
      <c r="AI1470" s="6">
        <v>100</v>
      </c>
      <c r="AJ1470" s="6">
        <v>100</v>
      </c>
      <c r="AK1470" s="6">
        <v>100</v>
      </c>
      <c r="AL1470" s="6">
        <v>100</v>
      </c>
      <c r="AM1470" s="6">
        <v>100</v>
      </c>
      <c r="AN1470" s="6">
        <v>100</v>
      </c>
      <c r="AO1470" s="6">
        <v>0</v>
      </c>
      <c r="AP1470" s="6">
        <v>0</v>
      </c>
      <c r="AQ1470" s="6">
        <v>0</v>
      </c>
      <c r="AR1470" s="6" t="s">
        <v>11</v>
      </c>
      <c r="AS1470" s="6" t="s">
        <v>11</v>
      </c>
      <c r="AT1470" s="6" t="s">
        <v>11</v>
      </c>
      <c r="AU1470" s="5">
        <v>1868648248</v>
      </c>
      <c r="AV1470" s="5">
        <v>1832940287</v>
      </c>
      <c r="AW1470" s="6">
        <v>98.09</v>
      </c>
      <c r="AX1470" s="5">
        <v>9281177983</v>
      </c>
      <c r="AY1470" s="5">
        <v>8706964283</v>
      </c>
      <c r="AZ1470" s="6">
        <v>93.81</v>
      </c>
      <c r="BA1470" s="5">
        <v>15883635095</v>
      </c>
      <c r="BB1470" s="5">
        <v>15882798482</v>
      </c>
      <c r="BC1470" s="6">
        <v>99.99</v>
      </c>
      <c r="BD1470" s="5">
        <v>9513486961</v>
      </c>
      <c r="BE1470" s="5">
        <v>9512820764</v>
      </c>
      <c r="BF1470" s="6">
        <v>99.99</v>
      </c>
      <c r="BG1470" s="5">
        <v>0</v>
      </c>
      <c r="BH1470" s="5">
        <v>0</v>
      </c>
      <c r="BI1470" s="6">
        <v>0</v>
      </c>
      <c r="BJ1470" s="2" t="s">
        <v>13</v>
      </c>
      <c r="BK1470" s="2" t="s">
        <v>13</v>
      </c>
      <c r="BL1470" s="2" t="s">
        <v>13</v>
      </c>
      <c r="BM1470" s="3">
        <f t="shared" si="275"/>
        <v>1868.648248</v>
      </c>
      <c r="BN1470" s="3">
        <f t="shared" si="276"/>
        <v>1832.9402869999999</v>
      </c>
      <c r="BO1470" s="3">
        <f t="shared" si="277"/>
        <v>9281.1779829999996</v>
      </c>
      <c r="BP1470" s="3">
        <f t="shared" si="278"/>
        <v>8706.9642829999993</v>
      </c>
      <c r="BQ1470" s="3">
        <f t="shared" si="279"/>
        <v>15883.635095</v>
      </c>
      <c r="BR1470" s="3">
        <f t="shared" si="280"/>
        <v>15882.798482</v>
      </c>
      <c r="BS1470" s="3">
        <f t="shared" si="281"/>
        <v>9513.4869610000005</v>
      </c>
      <c r="BT1470" s="3">
        <f t="shared" si="282"/>
        <v>9512.8207640000001</v>
      </c>
      <c r="BU1470" s="3">
        <f t="shared" si="283"/>
        <v>0</v>
      </c>
      <c r="BV1470" s="3">
        <f t="shared" si="284"/>
        <v>0</v>
      </c>
      <c r="BW1470" s="4">
        <f t="shared" si="285"/>
        <v>36546.948286999999</v>
      </c>
      <c r="BX1470" s="4">
        <f t="shared" si="286"/>
        <v>35935.523816000001</v>
      </c>
      <c r="BY1470" s="2" t="s">
        <v>903</v>
      </c>
    </row>
    <row r="1471" spans="1:77" x14ac:dyDescent="0.25">
      <c r="A1471" s="2">
        <v>16</v>
      </c>
      <c r="B1471" s="2" t="s">
        <v>0</v>
      </c>
      <c r="C1471" s="2" t="s">
        <v>727</v>
      </c>
      <c r="D1471" s="2">
        <v>2023</v>
      </c>
      <c r="E1471" s="2" t="s">
        <v>1</v>
      </c>
      <c r="F1471" s="2" t="s">
        <v>2</v>
      </c>
      <c r="G1471" s="2" t="s">
        <v>3</v>
      </c>
      <c r="H1471" s="2" t="s">
        <v>4</v>
      </c>
      <c r="I1471" s="2" t="s">
        <v>753</v>
      </c>
      <c r="J1471" s="2" t="s">
        <v>585</v>
      </c>
      <c r="K1471" s="2" t="s">
        <v>874</v>
      </c>
      <c r="L1471" s="2" t="s">
        <v>843</v>
      </c>
      <c r="M1471" s="2" t="s">
        <v>844</v>
      </c>
      <c r="N1471" s="2" t="s">
        <v>3</v>
      </c>
      <c r="O1471" s="2" t="s">
        <v>63</v>
      </c>
      <c r="P1471" s="2" t="s">
        <v>232</v>
      </c>
      <c r="Q1471" s="2" t="s">
        <v>233</v>
      </c>
      <c r="R1471" s="2" t="s">
        <v>10</v>
      </c>
      <c r="S1471" s="2" t="s">
        <v>11</v>
      </c>
      <c r="T1471" s="2">
        <v>232</v>
      </c>
      <c r="U1471" s="2" t="s">
        <v>595</v>
      </c>
      <c r="V1471" s="2" t="s">
        <v>4356</v>
      </c>
      <c r="W1471" s="2" t="s">
        <v>3366</v>
      </c>
      <c r="X1471" s="2">
        <v>2</v>
      </c>
      <c r="Y1471" s="2" t="s">
        <v>3368</v>
      </c>
      <c r="Z1471" s="2" t="s">
        <v>45</v>
      </c>
      <c r="AA1471" s="2" t="s">
        <v>917</v>
      </c>
      <c r="AB1471" s="2" t="s">
        <v>1661</v>
      </c>
      <c r="AC1471" s="6">
        <v>0</v>
      </c>
      <c r="AD1471" s="6">
        <v>0</v>
      </c>
      <c r="AE1471" s="6">
        <v>0</v>
      </c>
      <c r="AF1471" s="6">
        <v>2.2000000000000002</v>
      </c>
      <c r="AG1471" s="6">
        <v>2.19</v>
      </c>
      <c r="AH1471" s="6">
        <v>99.55</v>
      </c>
      <c r="AI1471" s="6">
        <v>2.41</v>
      </c>
      <c r="AJ1471" s="6">
        <v>2.41</v>
      </c>
      <c r="AK1471" s="6">
        <v>100</v>
      </c>
      <c r="AL1471" s="6">
        <v>4.8</v>
      </c>
      <c r="AM1471" s="6">
        <v>4.8</v>
      </c>
      <c r="AN1471" s="6">
        <v>100</v>
      </c>
      <c r="AO1471" s="6">
        <v>0</v>
      </c>
      <c r="AP1471" s="6">
        <v>0</v>
      </c>
      <c r="AQ1471" s="6">
        <v>0</v>
      </c>
      <c r="AR1471" s="6">
        <v>9.4</v>
      </c>
      <c r="AS1471" s="6">
        <v>9.4</v>
      </c>
      <c r="AT1471" s="6">
        <v>100</v>
      </c>
      <c r="AU1471" s="5">
        <v>0</v>
      </c>
      <c r="AV1471" s="5">
        <v>0</v>
      </c>
      <c r="AW1471" s="6">
        <v>0</v>
      </c>
      <c r="AX1471" s="5">
        <v>38367906484</v>
      </c>
      <c r="AY1471" s="5">
        <v>37950679389</v>
      </c>
      <c r="AZ1471" s="6">
        <v>98.91</v>
      </c>
      <c r="BA1471" s="5">
        <v>61888864802</v>
      </c>
      <c r="BB1471" s="5">
        <v>61002771880</v>
      </c>
      <c r="BC1471" s="6">
        <v>98.57</v>
      </c>
      <c r="BD1471" s="5">
        <v>252030396472</v>
      </c>
      <c r="BE1471" s="5">
        <v>225881634789</v>
      </c>
      <c r="BF1471" s="6">
        <v>89.62</v>
      </c>
      <c r="BG1471" s="5">
        <v>7757374164</v>
      </c>
      <c r="BH1471" s="5">
        <v>0</v>
      </c>
      <c r="BI1471" s="6">
        <v>0</v>
      </c>
      <c r="BJ1471" s="2" t="s">
        <v>13</v>
      </c>
      <c r="BK1471" s="2" t="s">
        <v>13</v>
      </c>
      <c r="BL1471" s="2" t="s">
        <v>13</v>
      </c>
      <c r="BM1471" s="3">
        <f t="shared" si="275"/>
        <v>0</v>
      </c>
      <c r="BN1471" s="3">
        <f t="shared" si="276"/>
        <v>0</v>
      </c>
      <c r="BO1471" s="3">
        <f t="shared" si="277"/>
        <v>38367.906483999999</v>
      </c>
      <c r="BP1471" s="3">
        <f t="shared" si="278"/>
        <v>37950.679388999997</v>
      </c>
      <c r="BQ1471" s="3">
        <f t="shared" si="279"/>
        <v>61888.864801999996</v>
      </c>
      <c r="BR1471" s="3">
        <f t="shared" si="280"/>
        <v>61002.77188</v>
      </c>
      <c r="BS1471" s="3">
        <f t="shared" si="281"/>
        <v>252030.39647199999</v>
      </c>
      <c r="BT1471" s="3">
        <f t="shared" si="282"/>
        <v>225881.634789</v>
      </c>
      <c r="BU1471" s="3">
        <f t="shared" si="283"/>
        <v>7757.3741639999998</v>
      </c>
      <c r="BV1471" s="3">
        <f t="shared" si="284"/>
        <v>0</v>
      </c>
      <c r="BW1471" s="4">
        <f t="shared" si="285"/>
        <v>360044.54192199995</v>
      </c>
      <c r="BX1471" s="4">
        <f t="shared" si="286"/>
        <v>324835.08605799999</v>
      </c>
      <c r="BY1471" s="2" t="s">
        <v>903</v>
      </c>
    </row>
    <row r="1472" spans="1:77" x14ac:dyDescent="0.25">
      <c r="A1472" s="2">
        <v>16</v>
      </c>
      <c r="B1472" s="2" t="s">
        <v>0</v>
      </c>
      <c r="C1472" s="2" t="s">
        <v>727</v>
      </c>
      <c r="D1472" s="2">
        <v>2023</v>
      </c>
      <c r="E1472" s="2" t="s">
        <v>1</v>
      </c>
      <c r="F1472" s="2" t="s">
        <v>2</v>
      </c>
      <c r="G1472" s="2" t="s">
        <v>3</v>
      </c>
      <c r="H1472" s="2" t="s">
        <v>4</v>
      </c>
      <c r="I1472" s="2" t="s">
        <v>753</v>
      </c>
      <c r="J1472" s="2" t="s">
        <v>585</v>
      </c>
      <c r="K1472" s="2" t="s">
        <v>874</v>
      </c>
      <c r="L1472" s="2" t="s">
        <v>843</v>
      </c>
      <c r="M1472" s="2" t="s">
        <v>844</v>
      </c>
      <c r="N1472" s="2" t="s">
        <v>3</v>
      </c>
      <c r="O1472" s="2" t="s">
        <v>63</v>
      </c>
      <c r="P1472" s="2" t="s">
        <v>232</v>
      </c>
      <c r="Q1472" s="2" t="s">
        <v>233</v>
      </c>
      <c r="R1472" s="2" t="s">
        <v>10</v>
      </c>
      <c r="S1472" s="2" t="s">
        <v>11</v>
      </c>
      <c r="T1472" s="2">
        <v>232</v>
      </c>
      <c r="U1472" s="2" t="s">
        <v>595</v>
      </c>
      <c r="V1472" s="2" t="s">
        <v>4356</v>
      </c>
      <c r="W1472" s="2" t="s">
        <v>3366</v>
      </c>
      <c r="X1472" s="2">
        <v>3</v>
      </c>
      <c r="Y1472" s="2" t="s">
        <v>3369</v>
      </c>
      <c r="Z1472" s="2" t="s">
        <v>45</v>
      </c>
      <c r="AA1472" s="2" t="s">
        <v>917</v>
      </c>
      <c r="AB1472" s="2" t="s">
        <v>1830</v>
      </c>
      <c r="AC1472" s="6">
        <v>0</v>
      </c>
      <c r="AD1472" s="6">
        <v>0</v>
      </c>
      <c r="AE1472" s="6">
        <v>0</v>
      </c>
      <c r="AF1472" s="6">
        <v>0</v>
      </c>
      <c r="AG1472" s="6">
        <v>0</v>
      </c>
      <c r="AH1472" s="6">
        <v>0</v>
      </c>
      <c r="AI1472" s="6">
        <v>0</v>
      </c>
      <c r="AJ1472" s="6">
        <v>0</v>
      </c>
      <c r="AK1472" s="6">
        <v>0</v>
      </c>
      <c r="AL1472" s="6">
        <v>0</v>
      </c>
      <c r="AM1472" s="6">
        <v>0</v>
      </c>
      <c r="AN1472" s="6">
        <v>0</v>
      </c>
      <c r="AO1472" s="6">
        <v>0</v>
      </c>
      <c r="AP1472" s="6">
        <v>0</v>
      </c>
      <c r="AQ1472" s="6">
        <v>0</v>
      </c>
      <c r="AR1472" s="6">
        <v>1</v>
      </c>
      <c r="AS1472" s="6">
        <v>0</v>
      </c>
      <c r="AT1472" s="6">
        <v>0</v>
      </c>
      <c r="AU1472" s="5">
        <v>0</v>
      </c>
      <c r="AV1472" s="5">
        <v>0</v>
      </c>
      <c r="AW1472" s="6">
        <v>0</v>
      </c>
      <c r="AX1472" s="5">
        <v>0</v>
      </c>
      <c r="AY1472" s="5">
        <v>0</v>
      </c>
      <c r="AZ1472" s="6">
        <v>0</v>
      </c>
      <c r="BA1472" s="5">
        <v>0</v>
      </c>
      <c r="BB1472" s="5">
        <v>0</v>
      </c>
      <c r="BC1472" s="6">
        <v>0</v>
      </c>
      <c r="BD1472" s="5">
        <v>0</v>
      </c>
      <c r="BE1472" s="5">
        <v>0</v>
      </c>
      <c r="BF1472" s="6">
        <v>0</v>
      </c>
      <c r="BG1472" s="5">
        <v>0</v>
      </c>
      <c r="BH1472" s="5">
        <v>0</v>
      </c>
      <c r="BI1472" s="6">
        <v>0</v>
      </c>
      <c r="BJ1472" s="2" t="s">
        <v>13</v>
      </c>
      <c r="BK1472" s="2" t="s">
        <v>13</v>
      </c>
      <c r="BL1472" s="2" t="s">
        <v>13</v>
      </c>
      <c r="BM1472" s="3">
        <f t="shared" si="275"/>
        <v>0</v>
      </c>
      <c r="BN1472" s="3">
        <f t="shared" si="276"/>
        <v>0</v>
      </c>
      <c r="BO1472" s="3">
        <f t="shared" si="277"/>
        <v>0</v>
      </c>
      <c r="BP1472" s="3">
        <f t="shared" si="278"/>
        <v>0</v>
      </c>
      <c r="BQ1472" s="3">
        <f t="shared" si="279"/>
        <v>0</v>
      </c>
      <c r="BR1472" s="3">
        <f t="shared" si="280"/>
        <v>0</v>
      </c>
      <c r="BS1472" s="3">
        <f t="shared" si="281"/>
        <v>0</v>
      </c>
      <c r="BT1472" s="3">
        <f t="shared" si="282"/>
        <v>0</v>
      </c>
      <c r="BU1472" s="3">
        <f t="shared" si="283"/>
        <v>0</v>
      </c>
      <c r="BV1472" s="3">
        <f t="shared" si="284"/>
        <v>0</v>
      </c>
      <c r="BW1472" s="4">
        <f t="shared" si="285"/>
        <v>0</v>
      </c>
      <c r="BX1472" s="4">
        <f t="shared" si="286"/>
        <v>0</v>
      </c>
      <c r="BY1472" s="2" t="s">
        <v>903</v>
      </c>
    </row>
    <row r="1473" spans="1:77" x14ac:dyDescent="0.25">
      <c r="A1473" s="2">
        <v>16</v>
      </c>
      <c r="B1473" s="2" t="s">
        <v>0</v>
      </c>
      <c r="C1473" s="2" t="s">
        <v>727</v>
      </c>
      <c r="D1473" s="2">
        <v>2023</v>
      </c>
      <c r="E1473" s="2" t="s">
        <v>1</v>
      </c>
      <c r="F1473" s="2" t="s">
        <v>2</v>
      </c>
      <c r="G1473" s="2" t="s">
        <v>3</v>
      </c>
      <c r="H1473" s="2" t="s">
        <v>4</v>
      </c>
      <c r="I1473" s="2" t="s">
        <v>753</v>
      </c>
      <c r="J1473" s="2" t="s">
        <v>585</v>
      </c>
      <c r="K1473" s="2" t="s">
        <v>874</v>
      </c>
      <c r="L1473" s="2" t="s">
        <v>843</v>
      </c>
      <c r="M1473" s="2" t="s">
        <v>844</v>
      </c>
      <c r="N1473" s="2" t="s">
        <v>3</v>
      </c>
      <c r="O1473" s="2" t="s">
        <v>63</v>
      </c>
      <c r="P1473" s="2" t="s">
        <v>232</v>
      </c>
      <c r="Q1473" s="2" t="s">
        <v>233</v>
      </c>
      <c r="R1473" s="2" t="s">
        <v>10</v>
      </c>
      <c r="S1473" s="2" t="s">
        <v>11</v>
      </c>
      <c r="T1473" s="2">
        <v>232</v>
      </c>
      <c r="U1473" s="2" t="s">
        <v>595</v>
      </c>
      <c r="V1473" s="2" t="s">
        <v>4356</v>
      </c>
      <c r="W1473" s="2" t="s">
        <v>3366</v>
      </c>
      <c r="X1473" s="2">
        <v>4</v>
      </c>
      <c r="Y1473" s="2" t="s">
        <v>3370</v>
      </c>
      <c r="Z1473" s="2" t="s">
        <v>3</v>
      </c>
      <c r="AA1473" s="2" t="s">
        <v>913</v>
      </c>
      <c r="AB1473" s="2" t="s">
        <v>1661</v>
      </c>
      <c r="AC1473" s="6">
        <v>100</v>
      </c>
      <c r="AD1473" s="6">
        <v>85.04</v>
      </c>
      <c r="AE1473" s="6">
        <v>85.04</v>
      </c>
      <c r="AF1473" s="6">
        <v>100</v>
      </c>
      <c r="AG1473" s="6">
        <v>95</v>
      </c>
      <c r="AH1473" s="6">
        <v>95</v>
      </c>
      <c r="AI1473" s="6">
        <v>100</v>
      </c>
      <c r="AJ1473" s="6">
        <v>91</v>
      </c>
      <c r="AK1473" s="6">
        <v>91</v>
      </c>
      <c r="AL1473" s="6">
        <v>100</v>
      </c>
      <c r="AM1473" s="6">
        <v>94</v>
      </c>
      <c r="AN1473" s="6">
        <v>94</v>
      </c>
      <c r="AO1473" s="6">
        <v>100</v>
      </c>
      <c r="AP1473" s="6">
        <v>0</v>
      </c>
      <c r="AQ1473" s="6">
        <v>0</v>
      </c>
      <c r="AR1473" s="6" t="s">
        <v>11</v>
      </c>
      <c r="AS1473" s="6" t="s">
        <v>11</v>
      </c>
      <c r="AT1473" s="6" t="s">
        <v>11</v>
      </c>
      <c r="AU1473" s="5">
        <v>18334333067</v>
      </c>
      <c r="AV1473" s="5">
        <v>14187295491</v>
      </c>
      <c r="AW1473" s="6">
        <v>77.38</v>
      </c>
      <c r="AX1473" s="5">
        <v>86390134812</v>
      </c>
      <c r="AY1473" s="5">
        <v>82019015710</v>
      </c>
      <c r="AZ1473" s="6">
        <v>94.94</v>
      </c>
      <c r="BA1473" s="5">
        <v>6810685442</v>
      </c>
      <c r="BB1473" s="5">
        <v>6224870600</v>
      </c>
      <c r="BC1473" s="6">
        <v>91.4</v>
      </c>
      <c r="BD1473" s="5">
        <v>3991699567</v>
      </c>
      <c r="BE1473" s="5">
        <v>3753752273</v>
      </c>
      <c r="BF1473" s="6">
        <v>94.04</v>
      </c>
      <c r="BG1473" s="5">
        <v>8921471836</v>
      </c>
      <c r="BH1473" s="5">
        <v>0</v>
      </c>
      <c r="BI1473" s="6">
        <v>0</v>
      </c>
      <c r="BJ1473" s="2" t="s">
        <v>13</v>
      </c>
      <c r="BK1473" s="2" t="s">
        <v>13</v>
      </c>
      <c r="BL1473" s="2" t="s">
        <v>13</v>
      </c>
      <c r="BM1473" s="3">
        <f t="shared" si="275"/>
        <v>18334.333067</v>
      </c>
      <c r="BN1473" s="3">
        <f t="shared" si="276"/>
        <v>14187.295491000001</v>
      </c>
      <c r="BO1473" s="3">
        <f t="shared" si="277"/>
        <v>86390.134812000004</v>
      </c>
      <c r="BP1473" s="3">
        <f t="shared" si="278"/>
        <v>82019.015710000007</v>
      </c>
      <c r="BQ1473" s="3">
        <f t="shared" si="279"/>
        <v>6810.685442</v>
      </c>
      <c r="BR1473" s="3">
        <f t="shared" si="280"/>
        <v>6224.8706000000002</v>
      </c>
      <c r="BS1473" s="3">
        <f t="shared" si="281"/>
        <v>3991.6995670000001</v>
      </c>
      <c r="BT1473" s="3">
        <f t="shared" si="282"/>
        <v>3753.7522730000001</v>
      </c>
      <c r="BU1473" s="3">
        <f t="shared" si="283"/>
        <v>8921.4718360000006</v>
      </c>
      <c r="BV1473" s="3">
        <f t="shared" si="284"/>
        <v>0</v>
      </c>
      <c r="BW1473" s="4">
        <f t="shared" si="285"/>
        <v>124448.32472400001</v>
      </c>
      <c r="BX1473" s="4">
        <f t="shared" si="286"/>
        <v>106184.934074</v>
      </c>
      <c r="BY1473" s="2" t="s">
        <v>903</v>
      </c>
    </row>
    <row r="1474" spans="1:77" x14ac:dyDescent="0.25">
      <c r="A1474" s="2">
        <v>16</v>
      </c>
      <c r="B1474" s="2" t="s">
        <v>0</v>
      </c>
      <c r="C1474" s="2" t="s">
        <v>727</v>
      </c>
      <c r="D1474" s="2">
        <v>2023</v>
      </c>
      <c r="E1474" s="2" t="s">
        <v>1</v>
      </c>
      <c r="F1474" s="2" t="s">
        <v>2</v>
      </c>
      <c r="G1474" s="2" t="s">
        <v>3</v>
      </c>
      <c r="H1474" s="2" t="s">
        <v>4</v>
      </c>
      <c r="I1474" s="2" t="s">
        <v>753</v>
      </c>
      <c r="J1474" s="2" t="s">
        <v>585</v>
      </c>
      <c r="K1474" s="2" t="s">
        <v>874</v>
      </c>
      <c r="L1474" s="2" t="s">
        <v>843</v>
      </c>
      <c r="M1474" s="2" t="s">
        <v>844</v>
      </c>
      <c r="N1474" s="2" t="s">
        <v>6</v>
      </c>
      <c r="O1474" s="2" t="s">
        <v>7</v>
      </c>
      <c r="P1474" s="2" t="s">
        <v>8</v>
      </c>
      <c r="Q1474" s="2" t="s">
        <v>9</v>
      </c>
      <c r="R1474" s="2" t="s">
        <v>10</v>
      </c>
      <c r="S1474" s="2" t="s">
        <v>11</v>
      </c>
      <c r="T1474" s="2">
        <v>493</v>
      </c>
      <c r="U1474" s="2" t="s">
        <v>12</v>
      </c>
      <c r="V1474" s="2" t="s">
        <v>4357</v>
      </c>
      <c r="W1474" s="2" t="s">
        <v>3371</v>
      </c>
      <c r="X1474" s="2">
        <v>1</v>
      </c>
      <c r="Y1474" s="2" t="s">
        <v>3372</v>
      </c>
      <c r="Z1474" s="2" t="s">
        <v>17</v>
      </c>
      <c r="AA1474" s="2" t="s">
        <v>922</v>
      </c>
      <c r="AB1474" s="2" t="s">
        <v>1661</v>
      </c>
      <c r="AC1474" s="6">
        <v>82</v>
      </c>
      <c r="AD1474" s="6">
        <v>82</v>
      </c>
      <c r="AE1474" s="6">
        <v>100</v>
      </c>
      <c r="AF1474" s="6">
        <v>84</v>
      </c>
      <c r="AG1474" s="6">
        <v>84</v>
      </c>
      <c r="AH1474" s="6">
        <v>100</v>
      </c>
      <c r="AI1474" s="6">
        <v>86</v>
      </c>
      <c r="AJ1474" s="6">
        <v>86</v>
      </c>
      <c r="AK1474" s="6">
        <v>100</v>
      </c>
      <c r="AL1474" s="6">
        <v>88</v>
      </c>
      <c r="AM1474" s="6">
        <v>88</v>
      </c>
      <c r="AN1474" s="6">
        <v>100</v>
      </c>
      <c r="AO1474" s="6">
        <v>90</v>
      </c>
      <c r="AP1474" s="6">
        <v>0</v>
      </c>
      <c r="AQ1474" s="6">
        <v>0</v>
      </c>
      <c r="AR1474" s="6" t="s">
        <v>11</v>
      </c>
      <c r="AS1474" s="6" t="s">
        <v>11</v>
      </c>
      <c r="AT1474" s="6" t="s">
        <v>11</v>
      </c>
      <c r="AU1474" s="5">
        <v>3492480916</v>
      </c>
      <c r="AV1474" s="5">
        <v>2793294540</v>
      </c>
      <c r="AW1474" s="6">
        <v>79.98</v>
      </c>
      <c r="AX1474" s="5">
        <v>6802063131</v>
      </c>
      <c r="AY1474" s="5">
        <v>6777037917</v>
      </c>
      <c r="AZ1474" s="6">
        <v>99.63</v>
      </c>
      <c r="BA1474" s="5">
        <v>9441721500</v>
      </c>
      <c r="BB1474" s="5">
        <v>9392838384</v>
      </c>
      <c r="BC1474" s="6">
        <v>99.48</v>
      </c>
      <c r="BD1474" s="5">
        <v>12198375458</v>
      </c>
      <c r="BE1474" s="5">
        <v>12177281693</v>
      </c>
      <c r="BF1474" s="6">
        <v>99.83</v>
      </c>
      <c r="BG1474" s="5">
        <v>10960203000</v>
      </c>
      <c r="BH1474" s="5">
        <v>0</v>
      </c>
      <c r="BI1474" s="6">
        <v>0</v>
      </c>
      <c r="BJ1474" s="2" t="s">
        <v>13</v>
      </c>
      <c r="BK1474" s="2" t="s">
        <v>13</v>
      </c>
      <c r="BL1474" s="2" t="s">
        <v>13</v>
      </c>
      <c r="BM1474" s="3">
        <f t="shared" si="275"/>
        <v>3492.480916</v>
      </c>
      <c r="BN1474" s="3">
        <f t="shared" si="276"/>
        <v>2793.2945399999999</v>
      </c>
      <c r="BO1474" s="3">
        <f t="shared" si="277"/>
        <v>6802.0631309999999</v>
      </c>
      <c r="BP1474" s="3">
        <f t="shared" si="278"/>
        <v>6777.0379169999997</v>
      </c>
      <c r="BQ1474" s="3">
        <f t="shared" si="279"/>
        <v>9441.7214999999997</v>
      </c>
      <c r="BR1474" s="3">
        <f t="shared" si="280"/>
        <v>9392.8383840000006</v>
      </c>
      <c r="BS1474" s="3">
        <f t="shared" si="281"/>
        <v>12198.375458</v>
      </c>
      <c r="BT1474" s="3">
        <f t="shared" si="282"/>
        <v>12177.281693000001</v>
      </c>
      <c r="BU1474" s="3">
        <f t="shared" si="283"/>
        <v>10960.203</v>
      </c>
      <c r="BV1474" s="3">
        <f t="shared" si="284"/>
        <v>0</v>
      </c>
      <c r="BW1474" s="4">
        <f t="shared" si="285"/>
        <v>42894.844004999999</v>
      </c>
      <c r="BX1474" s="4">
        <f t="shared" si="286"/>
        <v>31140.452534</v>
      </c>
      <c r="BY1474" s="2" t="s">
        <v>897</v>
      </c>
    </row>
    <row r="1475" spans="1:77" x14ac:dyDescent="0.25">
      <c r="A1475" s="2">
        <v>16</v>
      </c>
      <c r="B1475" s="2" t="s">
        <v>0</v>
      </c>
      <c r="C1475" s="2" t="s">
        <v>727</v>
      </c>
      <c r="D1475" s="2">
        <v>2023</v>
      </c>
      <c r="E1475" s="2" t="s">
        <v>1</v>
      </c>
      <c r="F1475" s="2" t="s">
        <v>2</v>
      </c>
      <c r="G1475" s="2" t="s">
        <v>3</v>
      </c>
      <c r="H1475" s="2" t="s">
        <v>4</v>
      </c>
      <c r="I1475" s="2" t="s">
        <v>753</v>
      </c>
      <c r="J1475" s="2" t="s">
        <v>585</v>
      </c>
      <c r="K1475" s="2" t="s">
        <v>874</v>
      </c>
      <c r="L1475" s="2" t="s">
        <v>843</v>
      </c>
      <c r="M1475" s="2" t="s">
        <v>844</v>
      </c>
      <c r="N1475" s="2" t="s">
        <v>6</v>
      </c>
      <c r="O1475" s="2" t="s">
        <v>7</v>
      </c>
      <c r="P1475" s="2" t="s">
        <v>8</v>
      </c>
      <c r="Q1475" s="2" t="s">
        <v>9</v>
      </c>
      <c r="R1475" s="2" t="s">
        <v>10</v>
      </c>
      <c r="S1475" s="2" t="s">
        <v>11</v>
      </c>
      <c r="T1475" s="2">
        <v>493</v>
      </c>
      <c r="U1475" s="2" t="s">
        <v>12</v>
      </c>
      <c r="V1475" s="2" t="s">
        <v>4357</v>
      </c>
      <c r="W1475" s="2" t="s">
        <v>3371</v>
      </c>
      <c r="X1475" s="2">
        <v>2</v>
      </c>
      <c r="Y1475" s="2" t="s">
        <v>3373</v>
      </c>
      <c r="Z1475" s="2" t="s">
        <v>3</v>
      </c>
      <c r="AA1475" s="2" t="s">
        <v>913</v>
      </c>
      <c r="AB1475" s="2" t="s">
        <v>1661</v>
      </c>
      <c r="AC1475" s="6">
        <v>100</v>
      </c>
      <c r="AD1475" s="6">
        <v>100</v>
      </c>
      <c r="AE1475" s="6">
        <v>100</v>
      </c>
      <c r="AF1475" s="6">
        <v>100</v>
      </c>
      <c r="AG1475" s="6">
        <v>100</v>
      </c>
      <c r="AH1475" s="6">
        <v>100</v>
      </c>
      <c r="AI1475" s="6">
        <v>100</v>
      </c>
      <c r="AJ1475" s="6">
        <v>100</v>
      </c>
      <c r="AK1475" s="6">
        <v>100</v>
      </c>
      <c r="AL1475" s="6">
        <v>100</v>
      </c>
      <c r="AM1475" s="6">
        <v>100</v>
      </c>
      <c r="AN1475" s="6">
        <v>100</v>
      </c>
      <c r="AO1475" s="6">
        <v>100</v>
      </c>
      <c r="AP1475" s="6">
        <v>0</v>
      </c>
      <c r="AQ1475" s="6">
        <v>0</v>
      </c>
      <c r="AR1475" s="6" t="s">
        <v>11</v>
      </c>
      <c r="AS1475" s="6" t="s">
        <v>11</v>
      </c>
      <c r="AT1475" s="6" t="s">
        <v>11</v>
      </c>
      <c r="AU1475" s="5">
        <v>700317800</v>
      </c>
      <c r="AV1475" s="5">
        <v>699181788</v>
      </c>
      <c r="AW1475" s="6">
        <v>99.84</v>
      </c>
      <c r="AX1475" s="5">
        <v>2264641403</v>
      </c>
      <c r="AY1475" s="5">
        <v>2206883637</v>
      </c>
      <c r="AZ1475" s="6">
        <v>97.45</v>
      </c>
      <c r="BA1475" s="5">
        <v>4756988500</v>
      </c>
      <c r="BB1475" s="5">
        <v>4585112014</v>
      </c>
      <c r="BC1475" s="6">
        <v>96.39</v>
      </c>
      <c r="BD1475" s="5">
        <v>3271198184</v>
      </c>
      <c r="BE1475" s="5">
        <v>3093381364</v>
      </c>
      <c r="BF1475" s="6">
        <v>94.56</v>
      </c>
      <c r="BG1475" s="5">
        <v>2910376000</v>
      </c>
      <c r="BH1475" s="5">
        <v>0</v>
      </c>
      <c r="BI1475" s="6">
        <v>0</v>
      </c>
      <c r="BJ1475" s="2" t="s">
        <v>13</v>
      </c>
      <c r="BK1475" s="2" t="s">
        <v>13</v>
      </c>
      <c r="BL1475" s="2" t="s">
        <v>13</v>
      </c>
      <c r="BM1475" s="3">
        <f t="shared" ref="BM1475:BM1538" si="287">AU1475 / 1000000</f>
        <v>700.31780000000003</v>
      </c>
      <c r="BN1475" s="3">
        <f t="shared" ref="BN1475:BN1538" si="288">AV1475 / 1000000</f>
        <v>699.18178799999998</v>
      </c>
      <c r="BO1475" s="3">
        <f t="shared" ref="BO1475:BO1538" si="289">AX1475 / 1000000</f>
        <v>2264.6414030000001</v>
      </c>
      <c r="BP1475" s="3">
        <f t="shared" ref="BP1475:BP1538" si="290">AY1475 / 1000000</f>
        <v>2206.8836369999999</v>
      </c>
      <c r="BQ1475" s="3">
        <f t="shared" ref="BQ1475:BQ1538" si="291">BA1475 / 1000000</f>
        <v>4756.9885000000004</v>
      </c>
      <c r="BR1475" s="3">
        <f t="shared" ref="BR1475:BR1538" si="292">BB1475 / 1000000</f>
        <v>4585.1120140000003</v>
      </c>
      <c r="BS1475" s="3">
        <f t="shared" ref="BS1475:BS1538" si="293">BD1475 / 1000000</f>
        <v>3271.1981839999999</v>
      </c>
      <c r="BT1475" s="3">
        <f t="shared" ref="BT1475:BT1538" si="294">BE1475 / 1000000</f>
        <v>3093.3813639999998</v>
      </c>
      <c r="BU1475" s="3">
        <f t="shared" ref="BU1475:BU1538" si="295">BG1475 / 1000000</f>
        <v>2910.3760000000002</v>
      </c>
      <c r="BV1475" s="3">
        <f t="shared" ref="BV1475:BV1538" si="296">BH1475 / 1000000</f>
        <v>0</v>
      </c>
      <c r="BW1475" s="4">
        <f t="shared" ref="BW1475:BW1538" si="297">BM1475+BO1475+BQ1475+BS1475+BU1475</f>
        <v>13903.521887000001</v>
      </c>
      <c r="BX1475" s="4">
        <f t="shared" ref="BX1475:BX1538" si="298">BN1475+BP1475+BR1475+BT1475+BV1475</f>
        <v>10584.558803</v>
      </c>
      <c r="BY1475" s="2" t="s">
        <v>897</v>
      </c>
    </row>
    <row r="1476" spans="1:77" x14ac:dyDescent="0.25">
      <c r="A1476" s="2">
        <v>16</v>
      </c>
      <c r="B1476" s="2" t="s">
        <v>0</v>
      </c>
      <c r="C1476" s="2" t="s">
        <v>727</v>
      </c>
      <c r="D1476" s="2">
        <v>2023</v>
      </c>
      <c r="E1476" s="2" t="s">
        <v>1</v>
      </c>
      <c r="F1476" s="2" t="s">
        <v>2</v>
      </c>
      <c r="G1476" s="2" t="s">
        <v>3</v>
      </c>
      <c r="H1476" s="2" t="s">
        <v>4</v>
      </c>
      <c r="I1476" s="2" t="s">
        <v>753</v>
      </c>
      <c r="J1476" s="2" t="s">
        <v>585</v>
      </c>
      <c r="K1476" s="2" t="s">
        <v>874</v>
      </c>
      <c r="L1476" s="2" t="s">
        <v>843</v>
      </c>
      <c r="M1476" s="2" t="s">
        <v>844</v>
      </c>
      <c r="N1476" s="2" t="s">
        <v>6</v>
      </c>
      <c r="O1476" s="2" t="s">
        <v>7</v>
      </c>
      <c r="P1476" s="2" t="s">
        <v>8</v>
      </c>
      <c r="Q1476" s="2" t="s">
        <v>9</v>
      </c>
      <c r="R1476" s="2" t="s">
        <v>10</v>
      </c>
      <c r="S1476" s="2" t="s">
        <v>11</v>
      </c>
      <c r="T1476" s="2">
        <v>493</v>
      </c>
      <c r="U1476" s="2" t="s">
        <v>12</v>
      </c>
      <c r="V1476" s="2" t="s">
        <v>4357</v>
      </c>
      <c r="W1476" s="2" t="s">
        <v>3371</v>
      </c>
      <c r="X1476" s="2">
        <v>3</v>
      </c>
      <c r="Y1476" s="2" t="s">
        <v>3329</v>
      </c>
      <c r="Z1476" s="2" t="s">
        <v>3</v>
      </c>
      <c r="AA1476" s="2" t="s">
        <v>913</v>
      </c>
      <c r="AB1476" s="2" t="s">
        <v>1666</v>
      </c>
      <c r="AC1476" s="6">
        <v>0</v>
      </c>
      <c r="AD1476" s="6">
        <v>0</v>
      </c>
      <c r="AE1476" s="6">
        <v>0</v>
      </c>
      <c r="AF1476" s="6">
        <v>100</v>
      </c>
      <c r="AG1476" s="6">
        <v>100</v>
      </c>
      <c r="AH1476" s="6">
        <v>100</v>
      </c>
      <c r="AI1476" s="6">
        <v>0</v>
      </c>
      <c r="AJ1476" s="6">
        <v>0</v>
      </c>
      <c r="AK1476" s="6">
        <v>0</v>
      </c>
      <c r="AL1476" s="6">
        <v>0</v>
      </c>
      <c r="AM1476" s="6">
        <v>0</v>
      </c>
      <c r="AN1476" s="6">
        <v>0</v>
      </c>
      <c r="AO1476" s="6">
        <v>0</v>
      </c>
      <c r="AP1476" s="6">
        <v>0</v>
      </c>
      <c r="AQ1476" s="6">
        <v>0</v>
      </c>
      <c r="AR1476" s="6" t="s">
        <v>11</v>
      </c>
      <c r="AS1476" s="6" t="s">
        <v>11</v>
      </c>
      <c r="AT1476" s="6" t="s">
        <v>11</v>
      </c>
      <c r="AU1476" s="5">
        <v>0</v>
      </c>
      <c r="AV1476" s="5">
        <v>0</v>
      </c>
      <c r="AW1476" s="6">
        <v>0</v>
      </c>
      <c r="AX1476" s="5">
        <v>25757466</v>
      </c>
      <c r="AY1476" s="5">
        <v>25757466</v>
      </c>
      <c r="AZ1476" s="6">
        <v>100</v>
      </c>
      <c r="BA1476" s="5">
        <v>0</v>
      </c>
      <c r="BB1476" s="5">
        <v>0</v>
      </c>
      <c r="BC1476" s="6">
        <v>0</v>
      </c>
      <c r="BD1476" s="5">
        <v>0</v>
      </c>
      <c r="BE1476" s="5">
        <v>0</v>
      </c>
      <c r="BF1476" s="6">
        <v>0</v>
      </c>
      <c r="BG1476" s="5">
        <v>0</v>
      </c>
      <c r="BH1476" s="5">
        <v>0</v>
      </c>
      <c r="BI1476" s="6">
        <v>0</v>
      </c>
      <c r="BJ1476" s="2" t="s">
        <v>13</v>
      </c>
      <c r="BK1476" s="2" t="s">
        <v>13</v>
      </c>
      <c r="BL1476" s="2" t="s">
        <v>13</v>
      </c>
      <c r="BM1476" s="3">
        <f t="shared" si="287"/>
        <v>0</v>
      </c>
      <c r="BN1476" s="3">
        <f t="shared" si="288"/>
        <v>0</v>
      </c>
      <c r="BO1476" s="3">
        <f t="shared" si="289"/>
        <v>25.757466000000001</v>
      </c>
      <c r="BP1476" s="3">
        <f t="shared" si="290"/>
        <v>25.757466000000001</v>
      </c>
      <c r="BQ1476" s="3">
        <f t="shared" si="291"/>
        <v>0</v>
      </c>
      <c r="BR1476" s="3">
        <f t="shared" si="292"/>
        <v>0</v>
      </c>
      <c r="BS1476" s="3">
        <f t="shared" si="293"/>
        <v>0</v>
      </c>
      <c r="BT1476" s="3">
        <f t="shared" si="294"/>
        <v>0</v>
      </c>
      <c r="BU1476" s="3">
        <f t="shared" si="295"/>
        <v>0</v>
      </c>
      <c r="BV1476" s="3">
        <f t="shared" si="296"/>
        <v>0</v>
      </c>
      <c r="BW1476" s="4">
        <f t="shared" si="297"/>
        <v>25.757466000000001</v>
      </c>
      <c r="BX1476" s="4">
        <f t="shared" si="298"/>
        <v>25.757466000000001</v>
      </c>
      <c r="BY1476" s="2" t="s">
        <v>897</v>
      </c>
    </row>
    <row r="1477" spans="1:77" x14ac:dyDescent="0.25">
      <c r="A1477" s="2">
        <v>16</v>
      </c>
      <c r="B1477" s="2" t="s">
        <v>0</v>
      </c>
      <c r="C1477" s="2" t="s">
        <v>727</v>
      </c>
      <c r="D1477" s="2">
        <v>2023</v>
      </c>
      <c r="E1477" s="2" t="s">
        <v>1</v>
      </c>
      <c r="F1477" s="2" t="s">
        <v>2</v>
      </c>
      <c r="G1477" s="2" t="s">
        <v>3</v>
      </c>
      <c r="H1477" s="2" t="s">
        <v>4</v>
      </c>
      <c r="I1477" s="2" t="s">
        <v>753</v>
      </c>
      <c r="J1477" s="2" t="s">
        <v>585</v>
      </c>
      <c r="K1477" s="2" t="s">
        <v>874</v>
      </c>
      <c r="L1477" s="2" t="s">
        <v>843</v>
      </c>
      <c r="M1477" s="2" t="s">
        <v>844</v>
      </c>
      <c r="N1477" s="2" t="s">
        <v>6</v>
      </c>
      <c r="O1477" s="2" t="s">
        <v>7</v>
      </c>
      <c r="P1477" s="2" t="s">
        <v>8</v>
      </c>
      <c r="Q1477" s="2" t="s">
        <v>9</v>
      </c>
      <c r="R1477" s="2" t="s">
        <v>10</v>
      </c>
      <c r="S1477" s="2" t="s">
        <v>11</v>
      </c>
      <c r="T1477" s="2">
        <v>493</v>
      </c>
      <c r="U1477" s="2" t="s">
        <v>12</v>
      </c>
      <c r="V1477" s="2" t="s">
        <v>4357</v>
      </c>
      <c r="W1477" s="2" t="s">
        <v>3371</v>
      </c>
      <c r="X1477" s="2">
        <v>4</v>
      </c>
      <c r="Y1477" s="2" t="s">
        <v>3374</v>
      </c>
      <c r="Z1477" s="2" t="s">
        <v>3</v>
      </c>
      <c r="AA1477" s="2" t="s">
        <v>913</v>
      </c>
      <c r="AB1477" s="2" t="s">
        <v>1661</v>
      </c>
      <c r="AC1477" s="6">
        <v>0</v>
      </c>
      <c r="AD1477" s="6">
        <v>0</v>
      </c>
      <c r="AE1477" s="6">
        <v>0</v>
      </c>
      <c r="AF1477" s="6">
        <v>0</v>
      </c>
      <c r="AG1477" s="6">
        <v>0</v>
      </c>
      <c r="AH1477" s="6">
        <v>0</v>
      </c>
      <c r="AI1477" s="6">
        <v>0</v>
      </c>
      <c r="AJ1477" s="6">
        <v>0</v>
      </c>
      <c r="AK1477" s="6">
        <v>0</v>
      </c>
      <c r="AL1477" s="6">
        <v>100</v>
      </c>
      <c r="AM1477" s="6">
        <v>100</v>
      </c>
      <c r="AN1477" s="6">
        <v>100</v>
      </c>
      <c r="AO1477" s="6">
        <v>100</v>
      </c>
      <c r="AP1477" s="6">
        <v>0</v>
      </c>
      <c r="AQ1477" s="6">
        <v>0</v>
      </c>
      <c r="AR1477" s="6" t="s">
        <v>11</v>
      </c>
      <c r="AS1477" s="6" t="s">
        <v>11</v>
      </c>
      <c r="AT1477" s="6" t="s">
        <v>11</v>
      </c>
      <c r="AU1477" s="5">
        <v>0</v>
      </c>
      <c r="AV1477" s="5">
        <v>0</v>
      </c>
      <c r="AW1477" s="6">
        <v>0</v>
      </c>
      <c r="AX1477" s="5">
        <v>0</v>
      </c>
      <c r="AY1477" s="5">
        <v>0</v>
      </c>
      <c r="AZ1477" s="6">
        <v>0</v>
      </c>
      <c r="BA1477" s="5">
        <v>0</v>
      </c>
      <c r="BB1477" s="5">
        <v>0</v>
      </c>
      <c r="BC1477" s="6">
        <v>0</v>
      </c>
      <c r="BD1477" s="5">
        <v>4102703358</v>
      </c>
      <c r="BE1477" s="5">
        <v>4042703358</v>
      </c>
      <c r="BF1477" s="6">
        <v>98.54</v>
      </c>
      <c r="BG1477" s="5">
        <v>2188421000</v>
      </c>
      <c r="BH1477" s="5">
        <v>0</v>
      </c>
      <c r="BI1477" s="6">
        <v>0</v>
      </c>
      <c r="BJ1477" s="2" t="s">
        <v>13</v>
      </c>
      <c r="BK1477" s="2" t="s">
        <v>13</v>
      </c>
      <c r="BL1477" s="2" t="s">
        <v>13</v>
      </c>
      <c r="BM1477" s="3">
        <f t="shared" si="287"/>
        <v>0</v>
      </c>
      <c r="BN1477" s="3">
        <f t="shared" si="288"/>
        <v>0</v>
      </c>
      <c r="BO1477" s="3">
        <f t="shared" si="289"/>
        <v>0</v>
      </c>
      <c r="BP1477" s="3">
        <f t="shared" si="290"/>
        <v>0</v>
      </c>
      <c r="BQ1477" s="3">
        <f t="shared" si="291"/>
        <v>0</v>
      </c>
      <c r="BR1477" s="3">
        <f t="shared" si="292"/>
        <v>0</v>
      </c>
      <c r="BS1477" s="3">
        <f t="shared" si="293"/>
        <v>4102.7033579999998</v>
      </c>
      <c r="BT1477" s="3">
        <f t="shared" si="294"/>
        <v>4042.7033580000002</v>
      </c>
      <c r="BU1477" s="3">
        <f t="shared" si="295"/>
        <v>2188.4209999999998</v>
      </c>
      <c r="BV1477" s="3">
        <f t="shared" si="296"/>
        <v>0</v>
      </c>
      <c r="BW1477" s="4">
        <f t="shared" si="297"/>
        <v>6291.1243579999991</v>
      </c>
      <c r="BX1477" s="4">
        <f t="shared" si="298"/>
        <v>4042.7033580000002</v>
      </c>
      <c r="BY1477" s="2" t="s">
        <v>897</v>
      </c>
    </row>
    <row r="1478" spans="1:77" x14ac:dyDescent="0.25">
      <c r="A1478" s="2">
        <v>16</v>
      </c>
      <c r="B1478" s="2" t="s">
        <v>0</v>
      </c>
      <c r="C1478" s="2" t="s">
        <v>727</v>
      </c>
      <c r="D1478" s="2">
        <v>2023</v>
      </c>
      <c r="E1478" s="2" t="s">
        <v>1</v>
      </c>
      <c r="F1478" s="2" t="s">
        <v>2</v>
      </c>
      <c r="G1478" s="2" t="s">
        <v>3</v>
      </c>
      <c r="H1478" s="2" t="s">
        <v>4</v>
      </c>
      <c r="I1478" s="2" t="s">
        <v>754</v>
      </c>
      <c r="J1478" s="2" t="s">
        <v>596</v>
      </c>
      <c r="K1478" s="2" t="s">
        <v>875</v>
      </c>
      <c r="L1478" s="2" t="s">
        <v>843</v>
      </c>
      <c r="M1478" s="2" t="s">
        <v>844</v>
      </c>
      <c r="N1478" s="2" t="s">
        <v>45</v>
      </c>
      <c r="O1478" s="2" t="s">
        <v>46</v>
      </c>
      <c r="P1478" s="2" t="s">
        <v>133</v>
      </c>
      <c r="Q1478" s="2" t="s">
        <v>134</v>
      </c>
      <c r="R1478" s="2" t="s">
        <v>10</v>
      </c>
      <c r="S1478" s="2" t="s">
        <v>11</v>
      </c>
      <c r="T1478" s="2">
        <v>96</v>
      </c>
      <c r="U1478" s="2" t="s">
        <v>597</v>
      </c>
      <c r="V1478" s="2" t="s">
        <v>4358</v>
      </c>
      <c r="W1478" s="2" t="s">
        <v>3375</v>
      </c>
      <c r="X1478" s="2">
        <v>1</v>
      </c>
      <c r="Y1478" s="2" t="s">
        <v>3376</v>
      </c>
      <c r="Z1478" s="2" t="s">
        <v>45</v>
      </c>
      <c r="AA1478" s="2" t="s">
        <v>917</v>
      </c>
      <c r="AB1478" s="2" t="s">
        <v>1661</v>
      </c>
      <c r="AC1478" s="6">
        <v>1088</v>
      </c>
      <c r="AD1478" s="6">
        <v>1088</v>
      </c>
      <c r="AE1478" s="6">
        <v>100</v>
      </c>
      <c r="AF1478" s="6">
        <v>883</v>
      </c>
      <c r="AG1478" s="6">
        <v>864</v>
      </c>
      <c r="AH1478" s="6">
        <v>97.85</v>
      </c>
      <c r="AI1478" s="6">
        <v>2367</v>
      </c>
      <c r="AJ1478" s="6">
        <v>2367</v>
      </c>
      <c r="AK1478" s="6">
        <v>100</v>
      </c>
      <c r="AL1478" s="6">
        <v>2160</v>
      </c>
      <c r="AM1478" s="6">
        <v>2160</v>
      </c>
      <c r="AN1478" s="6">
        <v>100</v>
      </c>
      <c r="AO1478" s="6">
        <v>215</v>
      </c>
      <c r="AP1478" s="6">
        <v>0</v>
      </c>
      <c r="AQ1478" s="6">
        <v>0</v>
      </c>
      <c r="AR1478" s="6">
        <v>6694</v>
      </c>
      <c r="AS1478" s="6">
        <v>6479</v>
      </c>
      <c r="AT1478" s="6">
        <v>96.79</v>
      </c>
      <c r="AU1478" s="5">
        <v>558729200</v>
      </c>
      <c r="AV1478" s="5">
        <v>537551100</v>
      </c>
      <c r="AW1478" s="6">
        <v>96.21</v>
      </c>
      <c r="AX1478" s="5">
        <v>574074667</v>
      </c>
      <c r="AY1478" s="5">
        <v>573777267</v>
      </c>
      <c r="AZ1478" s="6">
        <v>99.95</v>
      </c>
      <c r="BA1478" s="5">
        <v>239450000</v>
      </c>
      <c r="BB1478" s="5">
        <v>239450000</v>
      </c>
      <c r="BC1478" s="6">
        <v>100</v>
      </c>
      <c r="BD1478" s="5">
        <v>332450000</v>
      </c>
      <c r="BE1478" s="5">
        <v>332407559</v>
      </c>
      <c r="BF1478" s="6">
        <v>99.99</v>
      </c>
      <c r="BG1478" s="5">
        <v>607550000</v>
      </c>
      <c r="BH1478" s="5">
        <v>0</v>
      </c>
      <c r="BI1478" s="6">
        <v>0</v>
      </c>
      <c r="BJ1478" s="2" t="s">
        <v>13</v>
      </c>
      <c r="BK1478" s="2" t="s">
        <v>13</v>
      </c>
      <c r="BL1478" s="2" t="s">
        <v>13</v>
      </c>
      <c r="BM1478" s="3">
        <f t="shared" si="287"/>
        <v>558.72919999999999</v>
      </c>
      <c r="BN1478" s="3">
        <f t="shared" si="288"/>
        <v>537.55110000000002</v>
      </c>
      <c r="BO1478" s="3">
        <f t="shared" si="289"/>
        <v>574.07466699999998</v>
      </c>
      <c r="BP1478" s="3">
        <f t="shared" si="290"/>
        <v>573.77726700000005</v>
      </c>
      <c r="BQ1478" s="3">
        <f t="shared" si="291"/>
        <v>239.45</v>
      </c>
      <c r="BR1478" s="3">
        <f t="shared" si="292"/>
        <v>239.45</v>
      </c>
      <c r="BS1478" s="3">
        <f t="shared" si="293"/>
        <v>332.45</v>
      </c>
      <c r="BT1478" s="3">
        <f t="shared" si="294"/>
        <v>332.40755899999999</v>
      </c>
      <c r="BU1478" s="3">
        <f t="shared" si="295"/>
        <v>607.54999999999995</v>
      </c>
      <c r="BV1478" s="3">
        <f t="shared" si="296"/>
        <v>0</v>
      </c>
      <c r="BW1478" s="4">
        <f t="shared" si="297"/>
        <v>2312.2538670000004</v>
      </c>
      <c r="BX1478" s="4">
        <f t="shared" si="298"/>
        <v>1683.1859260000001</v>
      </c>
      <c r="BY1478" s="2" t="s">
        <v>904</v>
      </c>
    </row>
    <row r="1479" spans="1:77" x14ac:dyDescent="0.25">
      <c r="A1479" s="2">
        <v>16</v>
      </c>
      <c r="B1479" s="2" t="s">
        <v>0</v>
      </c>
      <c r="C1479" s="2" t="s">
        <v>727</v>
      </c>
      <c r="D1479" s="2">
        <v>2023</v>
      </c>
      <c r="E1479" s="2" t="s">
        <v>1</v>
      </c>
      <c r="F1479" s="2" t="s">
        <v>2</v>
      </c>
      <c r="G1479" s="2" t="s">
        <v>3</v>
      </c>
      <c r="H1479" s="2" t="s">
        <v>4</v>
      </c>
      <c r="I1479" s="2" t="s">
        <v>754</v>
      </c>
      <c r="J1479" s="2" t="s">
        <v>596</v>
      </c>
      <c r="K1479" s="2" t="s">
        <v>875</v>
      </c>
      <c r="L1479" s="2" t="s">
        <v>843</v>
      </c>
      <c r="M1479" s="2" t="s">
        <v>844</v>
      </c>
      <c r="N1479" s="2" t="s">
        <v>45</v>
      </c>
      <c r="O1479" s="2" t="s">
        <v>46</v>
      </c>
      <c r="P1479" s="2" t="s">
        <v>133</v>
      </c>
      <c r="Q1479" s="2" t="s">
        <v>134</v>
      </c>
      <c r="R1479" s="2" t="s">
        <v>10</v>
      </c>
      <c r="S1479" s="2" t="s">
        <v>11</v>
      </c>
      <c r="T1479" s="2">
        <v>96</v>
      </c>
      <c r="U1479" s="2" t="s">
        <v>597</v>
      </c>
      <c r="V1479" s="2" t="s">
        <v>4358</v>
      </c>
      <c r="W1479" s="2" t="s">
        <v>3375</v>
      </c>
      <c r="X1479" s="2">
        <v>2</v>
      </c>
      <c r="Y1479" s="2" t="s">
        <v>3377</v>
      </c>
      <c r="Z1479" s="2" t="s">
        <v>45</v>
      </c>
      <c r="AA1479" s="2" t="s">
        <v>917</v>
      </c>
      <c r="AB1479" s="2" t="s">
        <v>1661</v>
      </c>
      <c r="AC1479" s="6">
        <v>34</v>
      </c>
      <c r="AD1479" s="6">
        <v>34</v>
      </c>
      <c r="AE1479" s="6">
        <v>100</v>
      </c>
      <c r="AF1479" s="6">
        <v>32</v>
      </c>
      <c r="AG1479" s="6">
        <v>32</v>
      </c>
      <c r="AH1479" s="6">
        <v>100</v>
      </c>
      <c r="AI1479" s="6">
        <v>99</v>
      </c>
      <c r="AJ1479" s="6">
        <v>99</v>
      </c>
      <c r="AK1479" s="6">
        <v>100</v>
      </c>
      <c r="AL1479" s="6">
        <v>136</v>
      </c>
      <c r="AM1479" s="6">
        <v>136</v>
      </c>
      <c r="AN1479" s="6">
        <v>100</v>
      </c>
      <c r="AO1479" s="6">
        <v>5</v>
      </c>
      <c r="AP1479" s="6">
        <v>0</v>
      </c>
      <c r="AQ1479" s="6">
        <v>0</v>
      </c>
      <c r="AR1479" s="6">
        <v>306</v>
      </c>
      <c r="AS1479" s="6">
        <v>301</v>
      </c>
      <c r="AT1479" s="6">
        <v>98.37</v>
      </c>
      <c r="AU1479" s="5">
        <v>46270800</v>
      </c>
      <c r="AV1479" s="5">
        <v>45596000</v>
      </c>
      <c r="AW1479" s="6">
        <v>98.55</v>
      </c>
      <c r="AX1479" s="5">
        <v>60925333</v>
      </c>
      <c r="AY1479" s="5">
        <v>60925333</v>
      </c>
      <c r="AZ1479" s="6">
        <v>100</v>
      </c>
      <c r="BA1479" s="5">
        <v>60550000</v>
      </c>
      <c r="BB1479" s="5">
        <v>60550000</v>
      </c>
      <c r="BC1479" s="6">
        <v>100</v>
      </c>
      <c r="BD1479" s="5">
        <v>69550000</v>
      </c>
      <c r="BE1479" s="5">
        <v>69420414</v>
      </c>
      <c r="BF1479" s="6">
        <v>99.81</v>
      </c>
      <c r="BG1479" s="5">
        <v>70000000</v>
      </c>
      <c r="BH1479" s="5">
        <v>0</v>
      </c>
      <c r="BI1479" s="6">
        <v>0</v>
      </c>
      <c r="BJ1479" s="2" t="s">
        <v>13</v>
      </c>
      <c r="BK1479" s="2" t="s">
        <v>13</v>
      </c>
      <c r="BL1479" s="2" t="s">
        <v>13</v>
      </c>
      <c r="BM1479" s="3">
        <f t="shared" si="287"/>
        <v>46.270800000000001</v>
      </c>
      <c r="BN1479" s="3">
        <f t="shared" si="288"/>
        <v>45.595999999999997</v>
      </c>
      <c r="BO1479" s="3">
        <f t="shared" si="289"/>
        <v>60.925333000000002</v>
      </c>
      <c r="BP1479" s="3">
        <f t="shared" si="290"/>
        <v>60.925333000000002</v>
      </c>
      <c r="BQ1479" s="3">
        <f t="shared" si="291"/>
        <v>60.55</v>
      </c>
      <c r="BR1479" s="3">
        <f t="shared" si="292"/>
        <v>60.55</v>
      </c>
      <c r="BS1479" s="3">
        <f t="shared" si="293"/>
        <v>69.55</v>
      </c>
      <c r="BT1479" s="3">
        <f t="shared" si="294"/>
        <v>69.420413999999994</v>
      </c>
      <c r="BU1479" s="3">
        <f t="shared" si="295"/>
        <v>70</v>
      </c>
      <c r="BV1479" s="3">
        <f t="shared" si="296"/>
        <v>0</v>
      </c>
      <c r="BW1479" s="4">
        <f t="shared" si="297"/>
        <v>307.296133</v>
      </c>
      <c r="BX1479" s="4">
        <f t="shared" si="298"/>
        <v>236.49174699999998</v>
      </c>
      <c r="BY1479" s="2" t="s">
        <v>904</v>
      </c>
    </row>
    <row r="1480" spans="1:77" x14ac:dyDescent="0.25">
      <c r="A1480" s="2">
        <v>16</v>
      </c>
      <c r="B1480" s="2" t="s">
        <v>0</v>
      </c>
      <c r="C1480" s="2" t="s">
        <v>727</v>
      </c>
      <c r="D1480" s="2">
        <v>2023</v>
      </c>
      <c r="E1480" s="2" t="s">
        <v>1</v>
      </c>
      <c r="F1480" s="2" t="s">
        <v>2</v>
      </c>
      <c r="G1480" s="2" t="s">
        <v>3</v>
      </c>
      <c r="H1480" s="2" t="s">
        <v>4</v>
      </c>
      <c r="I1480" s="2" t="s">
        <v>754</v>
      </c>
      <c r="J1480" s="2" t="s">
        <v>596</v>
      </c>
      <c r="K1480" s="2" t="s">
        <v>875</v>
      </c>
      <c r="L1480" s="2" t="s">
        <v>843</v>
      </c>
      <c r="M1480" s="2" t="s">
        <v>844</v>
      </c>
      <c r="N1480" s="2" t="s">
        <v>45</v>
      </c>
      <c r="O1480" s="2" t="s">
        <v>46</v>
      </c>
      <c r="P1480" s="2" t="s">
        <v>229</v>
      </c>
      <c r="Q1480" s="2" t="s">
        <v>230</v>
      </c>
      <c r="R1480" s="2" t="s">
        <v>10</v>
      </c>
      <c r="S1480" s="2" t="s">
        <v>11</v>
      </c>
      <c r="T1480" s="2">
        <v>152</v>
      </c>
      <c r="U1480" s="2" t="s">
        <v>598</v>
      </c>
      <c r="V1480" s="2" t="s">
        <v>4359</v>
      </c>
      <c r="W1480" s="2" t="s">
        <v>3378</v>
      </c>
      <c r="X1480" s="2">
        <v>3</v>
      </c>
      <c r="Y1480" s="2" t="s">
        <v>3379</v>
      </c>
      <c r="Z1480" s="2" t="s">
        <v>45</v>
      </c>
      <c r="AA1480" s="2" t="s">
        <v>917</v>
      </c>
      <c r="AB1480" s="2" t="s">
        <v>1661</v>
      </c>
      <c r="AC1480" s="6">
        <v>0.5</v>
      </c>
      <c r="AD1480" s="6">
        <v>0.5</v>
      </c>
      <c r="AE1480" s="6">
        <v>100</v>
      </c>
      <c r="AF1480" s="6">
        <v>0.6</v>
      </c>
      <c r="AG1480" s="6">
        <v>0.6</v>
      </c>
      <c r="AH1480" s="6">
        <v>100</v>
      </c>
      <c r="AI1480" s="6">
        <v>0.7</v>
      </c>
      <c r="AJ1480" s="6">
        <v>0.7</v>
      </c>
      <c r="AK1480" s="6">
        <v>100</v>
      </c>
      <c r="AL1480" s="6">
        <v>0.7</v>
      </c>
      <c r="AM1480" s="6">
        <v>0.7</v>
      </c>
      <c r="AN1480" s="6">
        <v>100</v>
      </c>
      <c r="AO1480" s="6">
        <v>0.5</v>
      </c>
      <c r="AP1480" s="6">
        <v>0</v>
      </c>
      <c r="AQ1480" s="6">
        <v>0</v>
      </c>
      <c r="AR1480" s="6">
        <v>3</v>
      </c>
      <c r="AS1480" s="6">
        <v>2.5</v>
      </c>
      <c r="AT1480" s="6">
        <v>83.33</v>
      </c>
      <c r="AU1480" s="5">
        <v>610000000</v>
      </c>
      <c r="AV1480" s="5">
        <v>605583861</v>
      </c>
      <c r="AW1480" s="6">
        <v>99.28</v>
      </c>
      <c r="AX1480" s="5">
        <v>327290000</v>
      </c>
      <c r="AY1480" s="5">
        <v>327290000</v>
      </c>
      <c r="AZ1480" s="6">
        <v>100</v>
      </c>
      <c r="BA1480" s="5">
        <v>567050000</v>
      </c>
      <c r="BB1480" s="5">
        <v>386171315</v>
      </c>
      <c r="BC1480" s="6">
        <v>68.099999999999994</v>
      </c>
      <c r="BD1480" s="5">
        <v>463299985</v>
      </c>
      <c r="BE1480" s="5">
        <v>452738188</v>
      </c>
      <c r="BF1480" s="6">
        <v>97.72</v>
      </c>
      <c r="BG1480" s="5">
        <v>457000000</v>
      </c>
      <c r="BH1480" s="5">
        <v>0</v>
      </c>
      <c r="BI1480" s="6">
        <v>0</v>
      </c>
      <c r="BJ1480" s="2" t="s">
        <v>13</v>
      </c>
      <c r="BK1480" s="2" t="s">
        <v>13</v>
      </c>
      <c r="BL1480" s="2" t="s">
        <v>13</v>
      </c>
      <c r="BM1480" s="3">
        <f t="shared" si="287"/>
        <v>610</v>
      </c>
      <c r="BN1480" s="3">
        <f t="shared" si="288"/>
        <v>605.58386099999996</v>
      </c>
      <c r="BO1480" s="3">
        <f t="shared" si="289"/>
        <v>327.29000000000002</v>
      </c>
      <c r="BP1480" s="3">
        <f t="shared" si="290"/>
        <v>327.29000000000002</v>
      </c>
      <c r="BQ1480" s="3">
        <f t="shared" si="291"/>
        <v>567.04999999999995</v>
      </c>
      <c r="BR1480" s="3">
        <f t="shared" si="292"/>
        <v>386.17131499999999</v>
      </c>
      <c r="BS1480" s="3">
        <f t="shared" si="293"/>
        <v>463.29998499999999</v>
      </c>
      <c r="BT1480" s="3">
        <f t="shared" si="294"/>
        <v>452.73818799999998</v>
      </c>
      <c r="BU1480" s="3">
        <f t="shared" si="295"/>
        <v>457</v>
      </c>
      <c r="BV1480" s="3">
        <f t="shared" si="296"/>
        <v>0</v>
      </c>
      <c r="BW1480" s="4">
        <f t="shared" si="297"/>
        <v>2424.6399849999998</v>
      </c>
      <c r="BX1480" s="4">
        <f t="shared" si="298"/>
        <v>1771.7833640000001</v>
      </c>
      <c r="BY1480" s="2" t="s">
        <v>903</v>
      </c>
    </row>
    <row r="1481" spans="1:77" x14ac:dyDescent="0.25">
      <c r="A1481" s="2">
        <v>16</v>
      </c>
      <c r="B1481" s="2" t="s">
        <v>0</v>
      </c>
      <c r="C1481" s="2" t="s">
        <v>727</v>
      </c>
      <c r="D1481" s="2">
        <v>2023</v>
      </c>
      <c r="E1481" s="2" t="s">
        <v>1</v>
      </c>
      <c r="F1481" s="2" t="s">
        <v>2</v>
      </c>
      <c r="G1481" s="2" t="s">
        <v>3</v>
      </c>
      <c r="H1481" s="2" t="s">
        <v>4</v>
      </c>
      <c r="I1481" s="2" t="s">
        <v>754</v>
      </c>
      <c r="J1481" s="2" t="s">
        <v>596</v>
      </c>
      <c r="K1481" s="2" t="s">
        <v>875</v>
      </c>
      <c r="L1481" s="2" t="s">
        <v>843</v>
      </c>
      <c r="M1481" s="2" t="s">
        <v>844</v>
      </c>
      <c r="N1481" s="2" t="s">
        <v>45</v>
      </c>
      <c r="O1481" s="2" t="s">
        <v>46</v>
      </c>
      <c r="P1481" s="2" t="s">
        <v>229</v>
      </c>
      <c r="Q1481" s="2" t="s">
        <v>230</v>
      </c>
      <c r="R1481" s="2" t="s">
        <v>10</v>
      </c>
      <c r="S1481" s="2" t="s">
        <v>11</v>
      </c>
      <c r="T1481" s="2">
        <v>153</v>
      </c>
      <c r="U1481" s="2" t="s">
        <v>599</v>
      </c>
      <c r="V1481" s="2" t="s">
        <v>4359</v>
      </c>
      <c r="W1481" s="2" t="s">
        <v>3378</v>
      </c>
      <c r="X1481" s="2">
        <v>1</v>
      </c>
      <c r="Y1481" s="2" t="s">
        <v>3380</v>
      </c>
      <c r="Z1481" s="2" t="s">
        <v>45</v>
      </c>
      <c r="AA1481" s="2" t="s">
        <v>917</v>
      </c>
      <c r="AB1481" s="2" t="s">
        <v>1661</v>
      </c>
      <c r="AC1481" s="6">
        <v>0.15</v>
      </c>
      <c r="AD1481" s="6">
        <v>0.15</v>
      </c>
      <c r="AE1481" s="6">
        <v>100</v>
      </c>
      <c r="AF1481" s="6">
        <v>0.2</v>
      </c>
      <c r="AG1481" s="6">
        <v>0.2</v>
      </c>
      <c r="AH1481" s="6">
        <v>100</v>
      </c>
      <c r="AI1481" s="6">
        <v>0.25</v>
      </c>
      <c r="AJ1481" s="6">
        <v>0.25</v>
      </c>
      <c r="AK1481" s="6">
        <v>100</v>
      </c>
      <c r="AL1481" s="6">
        <v>0.25</v>
      </c>
      <c r="AM1481" s="6">
        <v>0.25</v>
      </c>
      <c r="AN1481" s="6">
        <v>100</v>
      </c>
      <c r="AO1481" s="6">
        <v>0.15</v>
      </c>
      <c r="AP1481" s="6">
        <v>0</v>
      </c>
      <c r="AQ1481" s="6">
        <v>0</v>
      </c>
      <c r="AR1481" s="6">
        <v>1</v>
      </c>
      <c r="AS1481" s="6">
        <v>0.85</v>
      </c>
      <c r="AT1481" s="6">
        <v>85</v>
      </c>
      <c r="AU1481" s="5">
        <v>3570429500</v>
      </c>
      <c r="AV1481" s="5">
        <v>3507751385</v>
      </c>
      <c r="AW1481" s="6">
        <v>98.24</v>
      </c>
      <c r="AX1481" s="5">
        <v>3805918654</v>
      </c>
      <c r="AY1481" s="5">
        <v>3796243550</v>
      </c>
      <c r="AZ1481" s="6">
        <v>99.75</v>
      </c>
      <c r="BA1481" s="5">
        <v>6517202415</v>
      </c>
      <c r="BB1481" s="5">
        <v>6456556641</v>
      </c>
      <c r="BC1481" s="6">
        <v>99.07</v>
      </c>
      <c r="BD1481" s="5">
        <v>5020246834</v>
      </c>
      <c r="BE1481" s="5">
        <v>4876543891</v>
      </c>
      <c r="BF1481" s="6">
        <v>97.14</v>
      </c>
      <c r="BG1481" s="5">
        <v>5170954000</v>
      </c>
      <c r="BH1481" s="5">
        <v>0</v>
      </c>
      <c r="BI1481" s="6">
        <v>0</v>
      </c>
      <c r="BJ1481" s="2" t="s">
        <v>13</v>
      </c>
      <c r="BK1481" s="2" t="s">
        <v>13</v>
      </c>
      <c r="BL1481" s="2" t="s">
        <v>13</v>
      </c>
      <c r="BM1481" s="3">
        <f t="shared" si="287"/>
        <v>3570.4295000000002</v>
      </c>
      <c r="BN1481" s="3">
        <f t="shared" si="288"/>
        <v>3507.751385</v>
      </c>
      <c r="BO1481" s="3">
        <f t="shared" si="289"/>
        <v>3805.9186540000001</v>
      </c>
      <c r="BP1481" s="3">
        <f t="shared" si="290"/>
        <v>3796.2435500000001</v>
      </c>
      <c r="BQ1481" s="3">
        <f t="shared" si="291"/>
        <v>6517.2024149999997</v>
      </c>
      <c r="BR1481" s="3">
        <f t="shared" si="292"/>
        <v>6456.5566410000001</v>
      </c>
      <c r="BS1481" s="3">
        <f t="shared" si="293"/>
        <v>5020.2468339999996</v>
      </c>
      <c r="BT1481" s="3">
        <f t="shared" si="294"/>
        <v>4876.5438910000003</v>
      </c>
      <c r="BU1481" s="3">
        <f t="shared" si="295"/>
        <v>5170.9539999999997</v>
      </c>
      <c r="BV1481" s="3">
        <f t="shared" si="296"/>
        <v>0</v>
      </c>
      <c r="BW1481" s="4">
        <f t="shared" si="297"/>
        <v>24084.751402999995</v>
      </c>
      <c r="BX1481" s="4">
        <f t="shared" si="298"/>
        <v>18637.095467000003</v>
      </c>
      <c r="BY1481" s="2" t="s">
        <v>903</v>
      </c>
    </row>
    <row r="1482" spans="1:77" x14ac:dyDescent="0.25">
      <c r="A1482" s="2">
        <v>16</v>
      </c>
      <c r="B1482" s="2" t="s">
        <v>0</v>
      </c>
      <c r="C1482" s="2" t="s">
        <v>727</v>
      </c>
      <c r="D1482" s="2">
        <v>2023</v>
      </c>
      <c r="E1482" s="2" t="s">
        <v>1</v>
      </c>
      <c r="F1482" s="2" t="s">
        <v>2</v>
      </c>
      <c r="G1482" s="2" t="s">
        <v>3</v>
      </c>
      <c r="H1482" s="2" t="s">
        <v>4</v>
      </c>
      <c r="I1482" s="2" t="s">
        <v>754</v>
      </c>
      <c r="J1482" s="2" t="s">
        <v>596</v>
      </c>
      <c r="K1482" s="2" t="s">
        <v>875</v>
      </c>
      <c r="L1482" s="2" t="s">
        <v>843</v>
      </c>
      <c r="M1482" s="2" t="s">
        <v>844</v>
      </c>
      <c r="N1482" s="2" t="s">
        <v>45</v>
      </c>
      <c r="O1482" s="2" t="s">
        <v>46</v>
      </c>
      <c r="P1482" s="2" t="s">
        <v>229</v>
      </c>
      <c r="Q1482" s="2" t="s">
        <v>230</v>
      </c>
      <c r="R1482" s="2" t="s">
        <v>10</v>
      </c>
      <c r="S1482" s="2" t="s">
        <v>11</v>
      </c>
      <c r="T1482" s="2">
        <v>154</v>
      </c>
      <c r="U1482" s="2" t="s">
        <v>261</v>
      </c>
      <c r="V1482" s="2" t="s">
        <v>4360</v>
      </c>
      <c r="W1482" s="2" t="s">
        <v>3381</v>
      </c>
      <c r="X1482" s="2">
        <v>2</v>
      </c>
      <c r="Y1482" s="2" t="s">
        <v>3382</v>
      </c>
      <c r="Z1482" s="2" t="s">
        <v>45</v>
      </c>
      <c r="AA1482" s="2" t="s">
        <v>917</v>
      </c>
      <c r="AB1482" s="2" t="s">
        <v>1661</v>
      </c>
      <c r="AC1482" s="6">
        <v>0.1</v>
      </c>
      <c r="AD1482" s="6">
        <v>0.1</v>
      </c>
      <c r="AE1482" s="6">
        <v>100</v>
      </c>
      <c r="AF1482" s="6">
        <v>0.1</v>
      </c>
      <c r="AG1482" s="6">
        <v>0.1</v>
      </c>
      <c r="AH1482" s="6">
        <v>100</v>
      </c>
      <c r="AI1482" s="6">
        <v>0.35</v>
      </c>
      <c r="AJ1482" s="6">
        <v>0.35</v>
      </c>
      <c r="AK1482" s="6">
        <v>100</v>
      </c>
      <c r="AL1482" s="6">
        <v>0.25</v>
      </c>
      <c r="AM1482" s="6">
        <v>0.25</v>
      </c>
      <c r="AN1482" s="6">
        <v>100</v>
      </c>
      <c r="AO1482" s="6">
        <v>0.2</v>
      </c>
      <c r="AP1482" s="6">
        <v>0</v>
      </c>
      <c r="AQ1482" s="6">
        <v>0</v>
      </c>
      <c r="AR1482" s="6">
        <v>1</v>
      </c>
      <c r="AS1482" s="6">
        <v>0.8</v>
      </c>
      <c r="AT1482" s="6">
        <v>80</v>
      </c>
      <c r="AU1482" s="5">
        <v>300000000</v>
      </c>
      <c r="AV1482" s="5">
        <v>249177718</v>
      </c>
      <c r="AW1482" s="6">
        <v>83.06</v>
      </c>
      <c r="AX1482" s="5">
        <v>349610868</v>
      </c>
      <c r="AY1482" s="5">
        <v>337326000</v>
      </c>
      <c r="AZ1482" s="6">
        <v>96.49</v>
      </c>
      <c r="BA1482" s="5">
        <v>1050799749</v>
      </c>
      <c r="BB1482" s="5">
        <v>1049683881</v>
      </c>
      <c r="BC1482" s="6">
        <v>99.89</v>
      </c>
      <c r="BD1482" s="5">
        <v>461305434</v>
      </c>
      <c r="BE1482" s="5">
        <v>461305434</v>
      </c>
      <c r="BF1482" s="6">
        <v>100</v>
      </c>
      <c r="BG1482" s="5">
        <v>485000000</v>
      </c>
      <c r="BH1482" s="5">
        <v>0</v>
      </c>
      <c r="BI1482" s="6">
        <v>0</v>
      </c>
      <c r="BJ1482" s="2" t="s">
        <v>13</v>
      </c>
      <c r="BK1482" s="2" t="s">
        <v>13</v>
      </c>
      <c r="BL1482" s="2" t="s">
        <v>13</v>
      </c>
      <c r="BM1482" s="3">
        <f t="shared" si="287"/>
        <v>300</v>
      </c>
      <c r="BN1482" s="3">
        <f t="shared" si="288"/>
        <v>249.177718</v>
      </c>
      <c r="BO1482" s="3">
        <f t="shared" si="289"/>
        <v>349.61086799999998</v>
      </c>
      <c r="BP1482" s="3">
        <f t="shared" si="290"/>
        <v>337.32600000000002</v>
      </c>
      <c r="BQ1482" s="3">
        <f t="shared" si="291"/>
        <v>1050.799749</v>
      </c>
      <c r="BR1482" s="3">
        <f t="shared" si="292"/>
        <v>1049.6838809999999</v>
      </c>
      <c r="BS1482" s="3">
        <f t="shared" si="293"/>
        <v>461.30543399999999</v>
      </c>
      <c r="BT1482" s="3">
        <f t="shared" si="294"/>
        <v>461.30543399999999</v>
      </c>
      <c r="BU1482" s="3">
        <f t="shared" si="295"/>
        <v>485</v>
      </c>
      <c r="BV1482" s="3">
        <f t="shared" si="296"/>
        <v>0</v>
      </c>
      <c r="BW1482" s="4">
        <f t="shared" si="297"/>
        <v>2646.7160509999999</v>
      </c>
      <c r="BX1482" s="4">
        <f t="shared" si="298"/>
        <v>2097.4930329999997</v>
      </c>
      <c r="BY1482" s="2" t="s">
        <v>903</v>
      </c>
    </row>
    <row r="1483" spans="1:77" x14ac:dyDescent="0.25">
      <c r="A1483" s="2">
        <v>16</v>
      </c>
      <c r="B1483" s="2" t="s">
        <v>0</v>
      </c>
      <c r="C1483" s="2" t="s">
        <v>727</v>
      </c>
      <c r="D1483" s="2">
        <v>2023</v>
      </c>
      <c r="E1483" s="2" t="s">
        <v>1</v>
      </c>
      <c r="F1483" s="2" t="s">
        <v>2</v>
      </c>
      <c r="G1483" s="2" t="s">
        <v>3</v>
      </c>
      <c r="H1483" s="2" t="s">
        <v>4</v>
      </c>
      <c r="I1483" s="2" t="s">
        <v>754</v>
      </c>
      <c r="J1483" s="2" t="s">
        <v>596</v>
      </c>
      <c r="K1483" s="2" t="s">
        <v>875</v>
      </c>
      <c r="L1483" s="2" t="s">
        <v>843</v>
      </c>
      <c r="M1483" s="2" t="s">
        <v>844</v>
      </c>
      <c r="N1483" s="2" t="s">
        <v>45</v>
      </c>
      <c r="O1483" s="2" t="s">
        <v>46</v>
      </c>
      <c r="P1483" s="2" t="s">
        <v>229</v>
      </c>
      <c r="Q1483" s="2" t="s">
        <v>230</v>
      </c>
      <c r="R1483" s="2" t="s">
        <v>10</v>
      </c>
      <c r="S1483" s="2" t="s">
        <v>11</v>
      </c>
      <c r="T1483" s="2">
        <v>154</v>
      </c>
      <c r="U1483" s="2" t="s">
        <v>261</v>
      </c>
      <c r="V1483" s="2" t="s">
        <v>4359</v>
      </c>
      <c r="W1483" s="2" t="s">
        <v>3378</v>
      </c>
      <c r="X1483" s="2">
        <v>4</v>
      </c>
      <c r="Y1483" s="2" t="s">
        <v>3383</v>
      </c>
      <c r="Z1483" s="2" t="s">
        <v>45</v>
      </c>
      <c r="AA1483" s="2" t="s">
        <v>917</v>
      </c>
      <c r="AB1483" s="2" t="s">
        <v>1661</v>
      </c>
      <c r="AC1483" s="6">
        <v>0.1</v>
      </c>
      <c r="AD1483" s="6">
        <v>0.1</v>
      </c>
      <c r="AE1483" s="6">
        <v>100</v>
      </c>
      <c r="AF1483" s="6">
        <v>0.2</v>
      </c>
      <c r="AG1483" s="6">
        <v>0.2</v>
      </c>
      <c r="AH1483" s="6">
        <v>100</v>
      </c>
      <c r="AI1483" s="6">
        <v>0.25</v>
      </c>
      <c r="AJ1483" s="6">
        <v>0.25</v>
      </c>
      <c r="AK1483" s="6">
        <v>100</v>
      </c>
      <c r="AL1483" s="6">
        <v>0.25</v>
      </c>
      <c r="AM1483" s="6">
        <v>0.25</v>
      </c>
      <c r="AN1483" s="6">
        <v>100</v>
      </c>
      <c r="AO1483" s="6">
        <v>0.2</v>
      </c>
      <c r="AP1483" s="6">
        <v>0</v>
      </c>
      <c r="AQ1483" s="6">
        <v>0</v>
      </c>
      <c r="AR1483" s="6">
        <v>1</v>
      </c>
      <c r="AS1483" s="6">
        <v>0.8</v>
      </c>
      <c r="AT1483" s="6">
        <v>80</v>
      </c>
      <c r="AU1483" s="5">
        <v>200100000</v>
      </c>
      <c r="AV1483" s="5">
        <v>200100000</v>
      </c>
      <c r="AW1483" s="6">
        <v>100</v>
      </c>
      <c r="AX1483" s="5">
        <v>255000000</v>
      </c>
      <c r="AY1483" s="5">
        <v>254161666</v>
      </c>
      <c r="AZ1483" s="6">
        <v>99.67</v>
      </c>
      <c r="BA1483" s="5">
        <v>306099815</v>
      </c>
      <c r="BB1483" s="5">
        <v>305979677</v>
      </c>
      <c r="BC1483" s="6">
        <v>99.96</v>
      </c>
      <c r="BD1483" s="5">
        <v>228000000</v>
      </c>
      <c r="BE1483" s="5">
        <v>227280750</v>
      </c>
      <c r="BF1483" s="6">
        <v>99.68</v>
      </c>
      <c r="BG1483" s="5">
        <v>352000000</v>
      </c>
      <c r="BH1483" s="5">
        <v>0</v>
      </c>
      <c r="BI1483" s="6">
        <v>0</v>
      </c>
      <c r="BJ1483" s="2" t="s">
        <v>13</v>
      </c>
      <c r="BK1483" s="2" t="s">
        <v>13</v>
      </c>
      <c r="BL1483" s="2" t="s">
        <v>13</v>
      </c>
      <c r="BM1483" s="3">
        <f t="shared" si="287"/>
        <v>200.1</v>
      </c>
      <c r="BN1483" s="3">
        <f t="shared" si="288"/>
        <v>200.1</v>
      </c>
      <c r="BO1483" s="3">
        <f t="shared" si="289"/>
        <v>255</v>
      </c>
      <c r="BP1483" s="3">
        <f t="shared" si="290"/>
        <v>254.161666</v>
      </c>
      <c r="BQ1483" s="3">
        <f t="shared" si="291"/>
        <v>306.09981499999998</v>
      </c>
      <c r="BR1483" s="3">
        <f t="shared" si="292"/>
        <v>305.97967699999998</v>
      </c>
      <c r="BS1483" s="3">
        <f t="shared" si="293"/>
        <v>228</v>
      </c>
      <c r="BT1483" s="3">
        <f t="shared" si="294"/>
        <v>227.28075000000001</v>
      </c>
      <c r="BU1483" s="3">
        <f t="shared" si="295"/>
        <v>352</v>
      </c>
      <c r="BV1483" s="3">
        <f t="shared" si="296"/>
        <v>0</v>
      </c>
      <c r="BW1483" s="4">
        <f t="shared" si="297"/>
        <v>1341.1998149999999</v>
      </c>
      <c r="BX1483" s="4">
        <f t="shared" si="298"/>
        <v>987.52209299999993</v>
      </c>
      <c r="BY1483" s="2" t="s">
        <v>903</v>
      </c>
    </row>
    <row r="1484" spans="1:77" x14ac:dyDescent="0.25">
      <c r="A1484" s="2">
        <v>16</v>
      </c>
      <c r="B1484" s="2" t="s">
        <v>0</v>
      </c>
      <c r="C1484" s="2" t="s">
        <v>727</v>
      </c>
      <c r="D1484" s="2">
        <v>2023</v>
      </c>
      <c r="E1484" s="2" t="s">
        <v>1</v>
      </c>
      <c r="F1484" s="2" t="s">
        <v>2</v>
      </c>
      <c r="G1484" s="2" t="s">
        <v>3</v>
      </c>
      <c r="H1484" s="2" t="s">
        <v>4</v>
      </c>
      <c r="I1484" s="2" t="s">
        <v>754</v>
      </c>
      <c r="J1484" s="2" t="s">
        <v>596</v>
      </c>
      <c r="K1484" s="2" t="s">
        <v>875</v>
      </c>
      <c r="L1484" s="2" t="s">
        <v>843</v>
      </c>
      <c r="M1484" s="2" t="s">
        <v>844</v>
      </c>
      <c r="N1484" s="2" t="s">
        <v>45</v>
      </c>
      <c r="O1484" s="2" t="s">
        <v>46</v>
      </c>
      <c r="P1484" s="2" t="s">
        <v>229</v>
      </c>
      <c r="Q1484" s="2" t="s">
        <v>230</v>
      </c>
      <c r="R1484" s="2" t="s">
        <v>10</v>
      </c>
      <c r="S1484" s="2" t="s">
        <v>11</v>
      </c>
      <c r="T1484" s="2">
        <v>157</v>
      </c>
      <c r="U1484" s="2" t="s">
        <v>600</v>
      </c>
      <c r="V1484" s="2" t="s">
        <v>4360</v>
      </c>
      <c r="W1484" s="2" t="s">
        <v>3381</v>
      </c>
      <c r="X1484" s="2">
        <v>1</v>
      </c>
      <c r="Y1484" s="2" t="s">
        <v>3384</v>
      </c>
      <c r="Z1484" s="2" t="s">
        <v>45</v>
      </c>
      <c r="AA1484" s="2" t="s">
        <v>917</v>
      </c>
      <c r="AB1484" s="2" t="s">
        <v>1661</v>
      </c>
      <c r="AC1484" s="6">
        <v>149</v>
      </c>
      <c r="AD1484" s="6">
        <v>151.88</v>
      </c>
      <c r="AE1484" s="6">
        <v>101.93</v>
      </c>
      <c r="AF1484" s="6">
        <v>340</v>
      </c>
      <c r="AG1484" s="6">
        <v>344.12</v>
      </c>
      <c r="AH1484" s="6">
        <v>101.21</v>
      </c>
      <c r="AI1484" s="6">
        <v>219</v>
      </c>
      <c r="AJ1484" s="6">
        <v>219</v>
      </c>
      <c r="AK1484" s="6">
        <v>100</v>
      </c>
      <c r="AL1484" s="6">
        <v>243</v>
      </c>
      <c r="AM1484" s="6">
        <v>245</v>
      </c>
      <c r="AN1484" s="6">
        <v>100.82</v>
      </c>
      <c r="AO1484" s="6">
        <v>144.88</v>
      </c>
      <c r="AP1484" s="6">
        <v>0</v>
      </c>
      <c r="AQ1484" s="6">
        <v>0</v>
      </c>
      <c r="AR1484" s="6">
        <v>1100</v>
      </c>
      <c r="AS1484" s="6">
        <v>960</v>
      </c>
      <c r="AT1484" s="6">
        <v>87.27</v>
      </c>
      <c r="AU1484" s="5">
        <v>2750647774</v>
      </c>
      <c r="AV1484" s="5">
        <v>2435967113</v>
      </c>
      <c r="AW1484" s="6">
        <v>88.56</v>
      </c>
      <c r="AX1484" s="5">
        <v>3266622032</v>
      </c>
      <c r="AY1484" s="5">
        <v>3228161843</v>
      </c>
      <c r="AZ1484" s="6">
        <v>98.82</v>
      </c>
      <c r="BA1484" s="5">
        <v>2733809161</v>
      </c>
      <c r="BB1484" s="5">
        <v>2722654724</v>
      </c>
      <c r="BC1484" s="6">
        <v>99.59</v>
      </c>
      <c r="BD1484" s="5">
        <v>2088449253</v>
      </c>
      <c r="BE1484" s="5">
        <v>2085902100</v>
      </c>
      <c r="BF1484" s="6">
        <v>99.88</v>
      </c>
      <c r="BG1484" s="5">
        <v>3598170000</v>
      </c>
      <c r="BH1484" s="5">
        <v>0</v>
      </c>
      <c r="BI1484" s="6">
        <v>0</v>
      </c>
      <c r="BJ1484" s="2" t="s">
        <v>13</v>
      </c>
      <c r="BK1484" s="2" t="s">
        <v>13</v>
      </c>
      <c r="BL1484" s="2" t="s">
        <v>13</v>
      </c>
      <c r="BM1484" s="3">
        <f t="shared" si="287"/>
        <v>2750.647774</v>
      </c>
      <c r="BN1484" s="3">
        <f t="shared" si="288"/>
        <v>2435.9671130000002</v>
      </c>
      <c r="BO1484" s="3">
        <f t="shared" si="289"/>
        <v>3266.6220320000002</v>
      </c>
      <c r="BP1484" s="3">
        <f t="shared" si="290"/>
        <v>3228.1618429999999</v>
      </c>
      <c r="BQ1484" s="3">
        <f t="shared" si="291"/>
        <v>2733.8091610000001</v>
      </c>
      <c r="BR1484" s="3">
        <f t="shared" si="292"/>
        <v>2722.654724</v>
      </c>
      <c r="BS1484" s="3">
        <f t="shared" si="293"/>
        <v>2088.4492530000002</v>
      </c>
      <c r="BT1484" s="3">
        <f t="shared" si="294"/>
        <v>2085.9020999999998</v>
      </c>
      <c r="BU1484" s="3">
        <f t="shared" si="295"/>
        <v>3598.17</v>
      </c>
      <c r="BV1484" s="3">
        <f t="shared" si="296"/>
        <v>0</v>
      </c>
      <c r="BW1484" s="4">
        <f t="shared" si="297"/>
        <v>14437.698220000002</v>
      </c>
      <c r="BX1484" s="4">
        <f t="shared" si="298"/>
        <v>10472.68578</v>
      </c>
      <c r="BY1484" s="2" t="s">
        <v>903</v>
      </c>
    </row>
    <row r="1485" spans="1:77" x14ac:dyDescent="0.25">
      <c r="A1485" s="2">
        <v>16</v>
      </c>
      <c r="B1485" s="2" t="s">
        <v>0</v>
      </c>
      <c r="C1485" s="2" t="s">
        <v>727</v>
      </c>
      <c r="D1485" s="2">
        <v>2023</v>
      </c>
      <c r="E1485" s="2" t="s">
        <v>1</v>
      </c>
      <c r="F1485" s="2" t="s">
        <v>2</v>
      </c>
      <c r="G1485" s="2" t="s">
        <v>3</v>
      </c>
      <c r="H1485" s="2" t="s">
        <v>4</v>
      </c>
      <c r="I1485" s="2" t="s">
        <v>754</v>
      </c>
      <c r="J1485" s="2" t="s">
        <v>596</v>
      </c>
      <c r="K1485" s="2" t="s">
        <v>875</v>
      </c>
      <c r="L1485" s="2" t="s">
        <v>843</v>
      </c>
      <c r="M1485" s="2" t="s">
        <v>844</v>
      </c>
      <c r="N1485" s="2" t="s">
        <v>45</v>
      </c>
      <c r="O1485" s="2" t="s">
        <v>46</v>
      </c>
      <c r="P1485" s="2" t="s">
        <v>229</v>
      </c>
      <c r="Q1485" s="2" t="s">
        <v>230</v>
      </c>
      <c r="R1485" s="2" t="s">
        <v>10</v>
      </c>
      <c r="S1485" s="2" t="s">
        <v>11</v>
      </c>
      <c r="T1485" s="2">
        <v>157</v>
      </c>
      <c r="U1485" s="2" t="s">
        <v>600</v>
      </c>
      <c r="V1485" s="2" t="s">
        <v>4360</v>
      </c>
      <c r="W1485" s="2" t="s">
        <v>3381</v>
      </c>
      <c r="X1485" s="2">
        <v>3</v>
      </c>
      <c r="Y1485" s="2" t="s">
        <v>3385</v>
      </c>
      <c r="Z1485" s="2" t="s">
        <v>3</v>
      </c>
      <c r="AA1485" s="2" t="s">
        <v>913</v>
      </c>
      <c r="AB1485" s="2" t="s">
        <v>1661</v>
      </c>
      <c r="AC1485" s="6">
        <v>100</v>
      </c>
      <c r="AD1485" s="6">
        <v>93</v>
      </c>
      <c r="AE1485" s="6">
        <v>93</v>
      </c>
      <c r="AF1485" s="6">
        <v>100</v>
      </c>
      <c r="AG1485" s="6">
        <v>100</v>
      </c>
      <c r="AH1485" s="6">
        <v>100</v>
      </c>
      <c r="AI1485" s="6">
        <v>100</v>
      </c>
      <c r="AJ1485" s="6">
        <v>100</v>
      </c>
      <c r="AK1485" s="6">
        <v>100</v>
      </c>
      <c r="AL1485" s="6">
        <v>100</v>
      </c>
      <c r="AM1485" s="6">
        <v>100</v>
      </c>
      <c r="AN1485" s="6">
        <v>100</v>
      </c>
      <c r="AO1485" s="6">
        <v>100</v>
      </c>
      <c r="AP1485" s="6">
        <v>0</v>
      </c>
      <c r="AQ1485" s="6">
        <v>0</v>
      </c>
      <c r="AR1485" s="6" t="s">
        <v>11</v>
      </c>
      <c r="AS1485" s="6" t="s">
        <v>11</v>
      </c>
      <c r="AT1485" s="6" t="s">
        <v>11</v>
      </c>
      <c r="AU1485" s="5">
        <v>1456461294</v>
      </c>
      <c r="AV1485" s="5">
        <v>1432779790</v>
      </c>
      <c r="AW1485" s="6">
        <v>98.37</v>
      </c>
      <c r="AX1485" s="5">
        <v>1853767100</v>
      </c>
      <c r="AY1485" s="5">
        <v>1828035217</v>
      </c>
      <c r="AZ1485" s="6">
        <v>98.61</v>
      </c>
      <c r="BA1485" s="5">
        <v>3017196119</v>
      </c>
      <c r="BB1485" s="5">
        <v>3008047769</v>
      </c>
      <c r="BC1485" s="6">
        <v>99.7</v>
      </c>
      <c r="BD1485" s="5">
        <v>2084413955</v>
      </c>
      <c r="BE1485" s="5">
        <v>2084413955</v>
      </c>
      <c r="BF1485" s="6">
        <v>100</v>
      </c>
      <c r="BG1485" s="5">
        <v>2813484000</v>
      </c>
      <c r="BH1485" s="5">
        <v>0</v>
      </c>
      <c r="BI1485" s="6">
        <v>0</v>
      </c>
      <c r="BJ1485" s="2" t="s">
        <v>13</v>
      </c>
      <c r="BK1485" s="2" t="s">
        <v>13</v>
      </c>
      <c r="BL1485" s="2" t="s">
        <v>13</v>
      </c>
      <c r="BM1485" s="3">
        <f t="shared" si="287"/>
        <v>1456.461294</v>
      </c>
      <c r="BN1485" s="3">
        <f t="shared" si="288"/>
        <v>1432.77979</v>
      </c>
      <c r="BO1485" s="3">
        <f t="shared" si="289"/>
        <v>1853.7671</v>
      </c>
      <c r="BP1485" s="3">
        <f t="shared" si="290"/>
        <v>1828.0352170000001</v>
      </c>
      <c r="BQ1485" s="3">
        <f t="shared" si="291"/>
        <v>3017.1961190000002</v>
      </c>
      <c r="BR1485" s="3">
        <f t="shared" si="292"/>
        <v>3008.0477689999998</v>
      </c>
      <c r="BS1485" s="3">
        <f t="shared" si="293"/>
        <v>2084.413955</v>
      </c>
      <c r="BT1485" s="3">
        <f t="shared" si="294"/>
        <v>2084.413955</v>
      </c>
      <c r="BU1485" s="3">
        <f t="shared" si="295"/>
        <v>2813.4839999999999</v>
      </c>
      <c r="BV1485" s="3">
        <f t="shared" si="296"/>
        <v>0</v>
      </c>
      <c r="BW1485" s="4">
        <f t="shared" si="297"/>
        <v>11225.322468</v>
      </c>
      <c r="BX1485" s="4">
        <f t="shared" si="298"/>
        <v>8353.2767309999999</v>
      </c>
      <c r="BY1485" s="2" t="s">
        <v>903</v>
      </c>
    </row>
    <row r="1486" spans="1:77" x14ac:dyDescent="0.25">
      <c r="A1486" s="2">
        <v>16</v>
      </c>
      <c r="B1486" s="2" t="s">
        <v>0</v>
      </c>
      <c r="C1486" s="2" t="s">
        <v>727</v>
      </c>
      <c r="D1486" s="2">
        <v>2023</v>
      </c>
      <c r="E1486" s="2" t="s">
        <v>1</v>
      </c>
      <c r="F1486" s="2" t="s">
        <v>2</v>
      </c>
      <c r="G1486" s="2" t="s">
        <v>3</v>
      </c>
      <c r="H1486" s="2" t="s">
        <v>4</v>
      </c>
      <c r="I1486" s="2" t="s">
        <v>754</v>
      </c>
      <c r="J1486" s="2" t="s">
        <v>596</v>
      </c>
      <c r="K1486" s="2" t="s">
        <v>875</v>
      </c>
      <c r="L1486" s="2" t="s">
        <v>843</v>
      </c>
      <c r="M1486" s="2" t="s">
        <v>844</v>
      </c>
      <c r="N1486" s="2" t="s">
        <v>45</v>
      </c>
      <c r="O1486" s="2" t="s">
        <v>46</v>
      </c>
      <c r="P1486" s="2" t="s">
        <v>229</v>
      </c>
      <c r="Q1486" s="2" t="s">
        <v>230</v>
      </c>
      <c r="R1486" s="2" t="s">
        <v>10</v>
      </c>
      <c r="S1486" s="2" t="s">
        <v>11</v>
      </c>
      <c r="T1486" s="2">
        <v>157</v>
      </c>
      <c r="U1486" s="2" t="s">
        <v>600</v>
      </c>
      <c r="V1486" s="2" t="s">
        <v>4360</v>
      </c>
      <c r="W1486" s="2" t="s">
        <v>3381</v>
      </c>
      <c r="X1486" s="2">
        <v>5</v>
      </c>
      <c r="Y1486" s="2" t="s">
        <v>3386</v>
      </c>
      <c r="Z1486" s="2" t="s">
        <v>45</v>
      </c>
      <c r="AA1486" s="2" t="s">
        <v>917</v>
      </c>
      <c r="AB1486" s="2" t="s">
        <v>1661</v>
      </c>
      <c r="AC1486" s="6">
        <v>0</v>
      </c>
      <c r="AD1486" s="6">
        <v>0</v>
      </c>
      <c r="AE1486" s="6">
        <v>0</v>
      </c>
      <c r="AF1486" s="6">
        <v>0</v>
      </c>
      <c r="AG1486" s="6">
        <v>0</v>
      </c>
      <c r="AH1486" s="6">
        <v>0</v>
      </c>
      <c r="AI1486" s="6">
        <v>0</v>
      </c>
      <c r="AJ1486" s="6">
        <v>0</v>
      </c>
      <c r="AK1486" s="6">
        <v>0</v>
      </c>
      <c r="AL1486" s="6">
        <v>100</v>
      </c>
      <c r="AM1486" s="6">
        <v>100</v>
      </c>
      <c r="AN1486" s="6">
        <v>100</v>
      </c>
      <c r="AO1486" s="6">
        <v>0</v>
      </c>
      <c r="AP1486" s="6">
        <v>0</v>
      </c>
      <c r="AQ1486" s="6">
        <v>0</v>
      </c>
      <c r="AR1486" s="6">
        <v>100</v>
      </c>
      <c r="AS1486" s="6">
        <v>100</v>
      </c>
      <c r="AT1486" s="6">
        <v>100</v>
      </c>
      <c r="AU1486" s="5">
        <v>0</v>
      </c>
      <c r="AV1486" s="5">
        <v>0</v>
      </c>
      <c r="AW1486" s="6">
        <v>0</v>
      </c>
      <c r="AX1486" s="5">
        <v>0</v>
      </c>
      <c r="AY1486" s="5">
        <v>0</v>
      </c>
      <c r="AZ1486" s="6">
        <v>0</v>
      </c>
      <c r="BA1486" s="5">
        <v>0</v>
      </c>
      <c r="BB1486" s="5">
        <v>0</v>
      </c>
      <c r="BC1486" s="6">
        <v>0</v>
      </c>
      <c r="BD1486" s="5">
        <v>3306652560</v>
      </c>
      <c r="BE1486" s="5">
        <v>3150739162</v>
      </c>
      <c r="BF1486" s="6">
        <v>95.28</v>
      </c>
      <c r="BG1486" s="5">
        <v>0</v>
      </c>
      <c r="BH1486" s="5">
        <v>0</v>
      </c>
      <c r="BI1486" s="6">
        <v>0</v>
      </c>
      <c r="BJ1486" s="2" t="s">
        <v>13</v>
      </c>
      <c r="BK1486" s="2" t="s">
        <v>13</v>
      </c>
      <c r="BL1486" s="2" t="s">
        <v>13</v>
      </c>
      <c r="BM1486" s="3">
        <f t="shared" si="287"/>
        <v>0</v>
      </c>
      <c r="BN1486" s="3">
        <f t="shared" si="288"/>
        <v>0</v>
      </c>
      <c r="BO1486" s="3">
        <f t="shared" si="289"/>
        <v>0</v>
      </c>
      <c r="BP1486" s="3">
        <f t="shared" si="290"/>
        <v>0</v>
      </c>
      <c r="BQ1486" s="3">
        <f t="shared" si="291"/>
        <v>0</v>
      </c>
      <c r="BR1486" s="3">
        <f t="shared" si="292"/>
        <v>0</v>
      </c>
      <c r="BS1486" s="3">
        <f t="shared" si="293"/>
        <v>3306.65256</v>
      </c>
      <c r="BT1486" s="3">
        <f t="shared" si="294"/>
        <v>3150.7391619999999</v>
      </c>
      <c r="BU1486" s="3">
        <f t="shared" si="295"/>
        <v>0</v>
      </c>
      <c r="BV1486" s="3">
        <f t="shared" si="296"/>
        <v>0</v>
      </c>
      <c r="BW1486" s="4">
        <f t="shared" si="297"/>
        <v>3306.65256</v>
      </c>
      <c r="BX1486" s="4">
        <f t="shared" si="298"/>
        <v>3150.7391619999999</v>
      </c>
      <c r="BY1486" s="2" t="s">
        <v>903</v>
      </c>
    </row>
    <row r="1487" spans="1:77" x14ac:dyDescent="0.25">
      <c r="A1487" s="2">
        <v>16</v>
      </c>
      <c r="B1487" s="2" t="s">
        <v>0</v>
      </c>
      <c r="C1487" s="2" t="s">
        <v>727</v>
      </c>
      <c r="D1487" s="2">
        <v>2023</v>
      </c>
      <c r="E1487" s="2" t="s">
        <v>1</v>
      </c>
      <c r="F1487" s="2" t="s">
        <v>2</v>
      </c>
      <c r="G1487" s="2" t="s">
        <v>3</v>
      </c>
      <c r="H1487" s="2" t="s">
        <v>4</v>
      </c>
      <c r="I1487" s="2" t="s">
        <v>754</v>
      </c>
      <c r="J1487" s="2" t="s">
        <v>596</v>
      </c>
      <c r="K1487" s="2" t="s">
        <v>875</v>
      </c>
      <c r="L1487" s="2" t="s">
        <v>843</v>
      </c>
      <c r="M1487" s="2" t="s">
        <v>844</v>
      </c>
      <c r="N1487" s="2" t="s">
        <v>45</v>
      </c>
      <c r="O1487" s="2" t="s">
        <v>46</v>
      </c>
      <c r="P1487" s="2" t="s">
        <v>229</v>
      </c>
      <c r="Q1487" s="2" t="s">
        <v>230</v>
      </c>
      <c r="R1487" s="2" t="s">
        <v>10</v>
      </c>
      <c r="S1487" s="2" t="s">
        <v>11</v>
      </c>
      <c r="T1487" s="2">
        <v>157</v>
      </c>
      <c r="U1487" s="2" t="s">
        <v>600</v>
      </c>
      <c r="V1487" s="2" t="s">
        <v>4360</v>
      </c>
      <c r="W1487" s="2" t="s">
        <v>3381</v>
      </c>
      <c r="X1487" s="2">
        <v>6</v>
      </c>
      <c r="Y1487" s="2" t="s">
        <v>3387</v>
      </c>
      <c r="Z1487" s="2" t="s">
        <v>45</v>
      </c>
      <c r="AA1487" s="2" t="s">
        <v>917</v>
      </c>
      <c r="AB1487" s="2" t="s">
        <v>1661</v>
      </c>
      <c r="AC1487" s="6">
        <v>0</v>
      </c>
      <c r="AD1487" s="6">
        <v>0</v>
      </c>
      <c r="AE1487" s="6">
        <v>0</v>
      </c>
      <c r="AF1487" s="6">
        <v>0</v>
      </c>
      <c r="AG1487" s="6">
        <v>0</v>
      </c>
      <c r="AH1487" s="6">
        <v>0</v>
      </c>
      <c r="AI1487" s="6">
        <v>0</v>
      </c>
      <c r="AJ1487" s="6">
        <v>0</v>
      </c>
      <c r="AK1487" s="6">
        <v>0</v>
      </c>
      <c r="AL1487" s="6">
        <v>1</v>
      </c>
      <c r="AM1487" s="6">
        <v>0.92</v>
      </c>
      <c r="AN1487" s="6">
        <v>92</v>
      </c>
      <c r="AO1487" s="6">
        <v>0</v>
      </c>
      <c r="AP1487" s="6">
        <v>0</v>
      </c>
      <c r="AQ1487" s="6">
        <v>0</v>
      </c>
      <c r="AR1487" s="6">
        <v>1</v>
      </c>
      <c r="AS1487" s="6">
        <v>0.92</v>
      </c>
      <c r="AT1487" s="6">
        <v>92</v>
      </c>
      <c r="AU1487" s="5">
        <v>0</v>
      </c>
      <c r="AV1487" s="5">
        <v>0</v>
      </c>
      <c r="AW1487" s="6">
        <v>0</v>
      </c>
      <c r="AX1487" s="5">
        <v>0</v>
      </c>
      <c r="AY1487" s="5">
        <v>0</v>
      </c>
      <c r="AZ1487" s="6">
        <v>0</v>
      </c>
      <c r="BA1487" s="5">
        <v>0</v>
      </c>
      <c r="BB1487" s="5">
        <v>0</v>
      </c>
      <c r="BC1487" s="6">
        <v>0</v>
      </c>
      <c r="BD1487" s="5">
        <v>774800000</v>
      </c>
      <c r="BE1487" s="5">
        <v>741600000</v>
      </c>
      <c r="BF1487" s="6">
        <v>95.72</v>
      </c>
      <c r="BG1487" s="5">
        <v>0</v>
      </c>
      <c r="BH1487" s="5">
        <v>0</v>
      </c>
      <c r="BI1487" s="6">
        <v>0</v>
      </c>
      <c r="BJ1487" s="2" t="s">
        <v>13</v>
      </c>
      <c r="BK1487" s="2" t="s">
        <v>13</v>
      </c>
      <c r="BL1487" s="2" t="s">
        <v>13</v>
      </c>
      <c r="BM1487" s="3">
        <f t="shared" si="287"/>
        <v>0</v>
      </c>
      <c r="BN1487" s="3">
        <f t="shared" si="288"/>
        <v>0</v>
      </c>
      <c r="BO1487" s="3">
        <f t="shared" si="289"/>
        <v>0</v>
      </c>
      <c r="BP1487" s="3">
        <f t="shared" si="290"/>
        <v>0</v>
      </c>
      <c r="BQ1487" s="3">
        <f t="shared" si="291"/>
        <v>0</v>
      </c>
      <c r="BR1487" s="3">
        <f t="shared" si="292"/>
        <v>0</v>
      </c>
      <c r="BS1487" s="3">
        <f t="shared" si="293"/>
        <v>774.8</v>
      </c>
      <c r="BT1487" s="3">
        <f t="shared" si="294"/>
        <v>741.6</v>
      </c>
      <c r="BU1487" s="3">
        <f t="shared" si="295"/>
        <v>0</v>
      </c>
      <c r="BV1487" s="3">
        <f t="shared" si="296"/>
        <v>0</v>
      </c>
      <c r="BW1487" s="4">
        <f t="shared" si="297"/>
        <v>774.8</v>
      </c>
      <c r="BX1487" s="4">
        <f t="shared" si="298"/>
        <v>741.6</v>
      </c>
      <c r="BY1487" s="2" t="s">
        <v>903</v>
      </c>
    </row>
    <row r="1488" spans="1:77" x14ac:dyDescent="0.25">
      <c r="A1488" s="2">
        <v>16</v>
      </c>
      <c r="B1488" s="2" t="s">
        <v>0</v>
      </c>
      <c r="C1488" s="2" t="s">
        <v>727</v>
      </c>
      <c r="D1488" s="2">
        <v>2023</v>
      </c>
      <c r="E1488" s="2" t="s">
        <v>1</v>
      </c>
      <c r="F1488" s="2" t="s">
        <v>2</v>
      </c>
      <c r="G1488" s="2" t="s">
        <v>3</v>
      </c>
      <c r="H1488" s="2" t="s">
        <v>4</v>
      </c>
      <c r="I1488" s="2" t="s">
        <v>754</v>
      </c>
      <c r="J1488" s="2" t="s">
        <v>596</v>
      </c>
      <c r="K1488" s="2" t="s">
        <v>875</v>
      </c>
      <c r="L1488" s="2" t="s">
        <v>843</v>
      </c>
      <c r="M1488" s="2" t="s">
        <v>844</v>
      </c>
      <c r="N1488" s="2" t="s">
        <v>45</v>
      </c>
      <c r="O1488" s="2" t="s">
        <v>46</v>
      </c>
      <c r="P1488" s="2" t="s">
        <v>229</v>
      </c>
      <c r="Q1488" s="2" t="s">
        <v>230</v>
      </c>
      <c r="R1488" s="2" t="s">
        <v>10</v>
      </c>
      <c r="S1488" s="2" t="s">
        <v>11</v>
      </c>
      <c r="T1488" s="2">
        <v>158</v>
      </c>
      <c r="U1488" s="2" t="s">
        <v>262</v>
      </c>
      <c r="V1488" s="2" t="s">
        <v>4359</v>
      </c>
      <c r="W1488" s="2" t="s">
        <v>3378</v>
      </c>
      <c r="X1488" s="2">
        <v>2</v>
      </c>
      <c r="Y1488" s="2" t="s">
        <v>3388</v>
      </c>
      <c r="Z1488" s="2" t="s">
        <v>45</v>
      </c>
      <c r="AA1488" s="2" t="s">
        <v>917</v>
      </c>
      <c r="AB1488" s="2" t="s">
        <v>1661</v>
      </c>
      <c r="AC1488" s="6">
        <v>56</v>
      </c>
      <c r="AD1488" s="6">
        <v>56</v>
      </c>
      <c r="AE1488" s="6">
        <v>100</v>
      </c>
      <c r="AF1488" s="6">
        <v>43</v>
      </c>
      <c r="AG1488" s="6">
        <v>42</v>
      </c>
      <c r="AH1488" s="6">
        <v>97.67</v>
      </c>
      <c r="AI1488" s="6">
        <v>53</v>
      </c>
      <c r="AJ1488" s="6">
        <v>53</v>
      </c>
      <c r="AK1488" s="6">
        <v>100</v>
      </c>
      <c r="AL1488" s="6">
        <v>50</v>
      </c>
      <c r="AM1488" s="6">
        <v>47</v>
      </c>
      <c r="AN1488" s="6">
        <v>94</v>
      </c>
      <c r="AO1488" s="6">
        <v>49</v>
      </c>
      <c r="AP1488" s="6">
        <v>0</v>
      </c>
      <c r="AQ1488" s="6">
        <v>0</v>
      </c>
      <c r="AR1488" s="6">
        <v>250</v>
      </c>
      <c r="AS1488" s="6">
        <v>198</v>
      </c>
      <c r="AT1488" s="6">
        <v>79.2</v>
      </c>
      <c r="AU1488" s="5">
        <v>1333470500</v>
      </c>
      <c r="AV1488" s="5">
        <v>1326470500</v>
      </c>
      <c r="AW1488" s="6">
        <v>99.48</v>
      </c>
      <c r="AX1488" s="5">
        <v>807790708</v>
      </c>
      <c r="AY1488" s="5">
        <v>807790708</v>
      </c>
      <c r="AZ1488" s="6">
        <v>100</v>
      </c>
      <c r="BA1488" s="5">
        <v>804141803</v>
      </c>
      <c r="BB1488" s="5">
        <v>804052832</v>
      </c>
      <c r="BC1488" s="6">
        <v>99.99</v>
      </c>
      <c r="BD1488" s="5">
        <v>683000000</v>
      </c>
      <c r="BE1488" s="5">
        <v>672879992</v>
      </c>
      <c r="BF1488" s="6">
        <v>98.52</v>
      </c>
      <c r="BG1488" s="5">
        <v>955000000</v>
      </c>
      <c r="BH1488" s="5">
        <v>0</v>
      </c>
      <c r="BI1488" s="6">
        <v>0</v>
      </c>
      <c r="BJ1488" s="2" t="s">
        <v>13</v>
      </c>
      <c r="BK1488" s="2" t="s">
        <v>13</v>
      </c>
      <c r="BL1488" s="2" t="s">
        <v>13</v>
      </c>
      <c r="BM1488" s="3">
        <f t="shared" si="287"/>
        <v>1333.4704999999999</v>
      </c>
      <c r="BN1488" s="3">
        <f t="shared" si="288"/>
        <v>1326.4704999999999</v>
      </c>
      <c r="BO1488" s="3">
        <f t="shared" si="289"/>
        <v>807.790708</v>
      </c>
      <c r="BP1488" s="3">
        <f t="shared" si="290"/>
        <v>807.790708</v>
      </c>
      <c r="BQ1488" s="3">
        <f t="shared" si="291"/>
        <v>804.14180299999998</v>
      </c>
      <c r="BR1488" s="3">
        <f t="shared" si="292"/>
        <v>804.05283199999997</v>
      </c>
      <c r="BS1488" s="3">
        <f t="shared" si="293"/>
        <v>683</v>
      </c>
      <c r="BT1488" s="3">
        <f t="shared" si="294"/>
        <v>672.87999200000002</v>
      </c>
      <c r="BU1488" s="3">
        <f t="shared" si="295"/>
        <v>955</v>
      </c>
      <c r="BV1488" s="3">
        <f t="shared" si="296"/>
        <v>0</v>
      </c>
      <c r="BW1488" s="4">
        <f t="shared" si="297"/>
        <v>4583.4030110000003</v>
      </c>
      <c r="BX1488" s="4">
        <f t="shared" si="298"/>
        <v>3611.1940319999999</v>
      </c>
      <c r="BY1488" s="2" t="s">
        <v>903</v>
      </c>
    </row>
    <row r="1489" spans="1:77" x14ac:dyDescent="0.25">
      <c r="A1489" s="2">
        <v>16</v>
      </c>
      <c r="B1489" s="2" t="s">
        <v>0</v>
      </c>
      <c r="C1489" s="2" t="s">
        <v>727</v>
      </c>
      <c r="D1489" s="2">
        <v>2023</v>
      </c>
      <c r="E1489" s="2" t="s">
        <v>1</v>
      </c>
      <c r="F1489" s="2" t="s">
        <v>2</v>
      </c>
      <c r="G1489" s="2" t="s">
        <v>3</v>
      </c>
      <c r="H1489" s="2" t="s">
        <v>4</v>
      </c>
      <c r="I1489" s="2" t="s">
        <v>754</v>
      </c>
      <c r="J1489" s="2" t="s">
        <v>596</v>
      </c>
      <c r="K1489" s="2" t="s">
        <v>875</v>
      </c>
      <c r="L1489" s="2" t="s">
        <v>843</v>
      </c>
      <c r="M1489" s="2" t="s">
        <v>844</v>
      </c>
      <c r="N1489" s="2" t="s">
        <v>3</v>
      </c>
      <c r="O1489" s="2" t="s">
        <v>63</v>
      </c>
      <c r="P1489" s="2" t="s">
        <v>539</v>
      </c>
      <c r="Q1489" s="2" t="s">
        <v>540</v>
      </c>
      <c r="R1489" s="2" t="s">
        <v>10</v>
      </c>
      <c r="S1489" s="2" t="s">
        <v>11</v>
      </c>
      <c r="T1489" s="2">
        <v>227</v>
      </c>
      <c r="U1489" s="2" t="s">
        <v>601</v>
      </c>
      <c r="V1489" s="2" t="s">
        <v>4361</v>
      </c>
      <c r="W1489" s="2" t="s">
        <v>3389</v>
      </c>
      <c r="X1489" s="2">
        <v>4</v>
      </c>
      <c r="Y1489" s="2" t="s">
        <v>3390</v>
      </c>
      <c r="Z1489" s="2" t="s">
        <v>45</v>
      </c>
      <c r="AA1489" s="2" t="s">
        <v>917</v>
      </c>
      <c r="AB1489" s="2" t="s">
        <v>1661</v>
      </c>
      <c r="AC1489" s="6">
        <v>0.6</v>
      </c>
      <c r="AD1489" s="6">
        <v>0.6</v>
      </c>
      <c r="AE1489" s="6">
        <v>100</v>
      </c>
      <c r="AF1489" s="6">
        <v>1.7</v>
      </c>
      <c r="AG1489" s="6">
        <v>1.7</v>
      </c>
      <c r="AH1489" s="6">
        <v>100</v>
      </c>
      <c r="AI1489" s="6">
        <v>2.1</v>
      </c>
      <c r="AJ1489" s="6">
        <v>2.1</v>
      </c>
      <c r="AK1489" s="6">
        <v>100</v>
      </c>
      <c r="AL1489" s="6">
        <v>1.55</v>
      </c>
      <c r="AM1489" s="6">
        <v>1.55</v>
      </c>
      <c r="AN1489" s="6">
        <v>100</v>
      </c>
      <c r="AO1489" s="6">
        <v>1.05</v>
      </c>
      <c r="AP1489" s="6">
        <v>0</v>
      </c>
      <c r="AQ1489" s="6">
        <v>0</v>
      </c>
      <c r="AR1489" s="6">
        <v>7</v>
      </c>
      <c r="AS1489" s="6">
        <v>5.95</v>
      </c>
      <c r="AT1489" s="6">
        <v>85</v>
      </c>
      <c r="AU1489" s="5">
        <v>921998876</v>
      </c>
      <c r="AV1489" s="5">
        <v>921818001</v>
      </c>
      <c r="AW1489" s="6">
        <v>99.98</v>
      </c>
      <c r="AX1489" s="5">
        <v>2249748200</v>
      </c>
      <c r="AY1489" s="5">
        <v>2246610867</v>
      </c>
      <c r="AZ1489" s="6">
        <v>99.86</v>
      </c>
      <c r="BA1489" s="5">
        <v>1081254821</v>
      </c>
      <c r="BB1489" s="5">
        <v>1081254821</v>
      </c>
      <c r="BC1489" s="6">
        <v>100</v>
      </c>
      <c r="BD1489" s="5">
        <v>539316667</v>
      </c>
      <c r="BE1489" s="5">
        <v>539316667</v>
      </c>
      <c r="BF1489" s="6">
        <v>100</v>
      </c>
      <c r="BG1489" s="5">
        <v>2289000000</v>
      </c>
      <c r="BH1489" s="5">
        <v>0</v>
      </c>
      <c r="BI1489" s="6">
        <v>0</v>
      </c>
      <c r="BJ1489" s="2" t="s">
        <v>13</v>
      </c>
      <c r="BK1489" s="2" t="s">
        <v>13</v>
      </c>
      <c r="BL1489" s="2" t="s">
        <v>13</v>
      </c>
      <c r="BM1489" s="3">
        <f t="shared" si="287"/>
        <v>921.998876</v>
      </c>
      <c r="BN1489" s="3">
        <f t="shared" si="288"/>
        <v>921.81800099999998</v>
      </c>
      <c r="BO1489" s="3">
        <f t="shared" si="289"/>
        <v>2249.7482</v>
      </c>
      <c r="BP1489" s="3">
        <f t="shared" si="290"/>
        <v>2246.6108669999999</v>
      </c>
      <c r="BQ1489" s="3">
        <f t="shared" si="291"/>
        <v>1081.254821</v>
      </c>
      <c r="BR1489" s="3">
        <f t="shared" si="292"/>
        <v>1081.254821</v>
      </c>
      <c r="BS1489" s="3">
        <f t="shared" si="293"/>
        <v>539.31666700000005</v>
      </c>
      <c r="BT1489" s="3">
        <f t="shared" si="294"/>
        <v>539.31666700000005</v>
      </c>
      <c r="BU1489" s="3">
        <f t="shared" si="295"/>
        <v>2289</v>
      </c>
      <c r="BV1489" s="3">
        <f t="shared" si="296"/>
        <v>0</v>
      </c>
      <c r="BW1489" s="4">
        <f t="shared" si="297"/>
        <v>7081.3185640000002</v>
      </c>
      <c r="BX1489" s="4">
        <f t="shared" si="298"/>
        <v>4789.0003559999996</v>
      </c>
      <c r="BY1489" s="2" t="s">
        <v>903</v>
      </c>
    </row>
    <row r="1490" spans="1:77" x14ac:dyDescent="0.25">
      <c r="A1490" s="2">
        <v>16</v>
      </c>
      <c r="B1490" s="2" t="s">
        <v>0</v>
      </c>
      <c r="C1490" s="2" t="s">
        <v>727</v>
      </c>
      <c r="D1490" s="2">
        <v>2023</v>
      </c>
      <c r="E1490" s="2" t="s">
        <v>1</v>
      </c>
      <c r="F1490" s="2" t="s">
        <v>2</v>
      </c>
      <c r="G1490" s="2" t="s">
        <v>3</v>
      </c>
      <c r="H1490" s="2" t="s">
        <v>4</v>
      </c>
      <c r="I1490" s="2" t="s">
        <v>754</v>
      </c>
      <c r="J1490" s="2" t="s">
        <v>596</v>
      </c>
      <c r="K1490" s="2" t="s">
        <v>875</v>
      </c>
      <c r="L1490" s="2" t="s">
        <v>843</v>
      </c>
      <c r="M1490" s="2" t="s">
        <v>844</v>
      </c>
      <c r="N1490" s="2" t="s">
        <v>3</v>
      </c>
      <c r="O1490" s="2" t="s">
        <v>63</v>
      </c>
      <c r="P1490" s="2" t="s">
        <v>539</v>
      </c>
      <c r="Q1490" s="2" t="s">
        <v>540</v>
      </c>
      <c r="R1490" s="2" t="s">
        <v>10</v>
      </c>
      <c r="S1490" s="2" t="s">
        <v>11</v>
      </c>
      <c r="T1490" s="2">
        <v>228</v>
      </c>
      <c r="U1490" s="2" t="s">
        <v>602</v>
      </c>
      <c r="V1490" s="2" t="s">
        <v>4361</v>
      </c>
      <c r="W1490" s="2" t="s">
        <v>3389</v>
      </c>
      <c r="X1490" s="2">
        <v>2</v>
      </c>
      <c r="Y1490" s="2" t="s">
        <v>3391</v>
      </c>
      <c r="Z1490" s="2" t="s">
        <v>45</v>
      </c>
      <c r="AA1490" s="2" t="s">
        <v>917</v>
      </c>
      <c r="AB1490" s="2" t="s">
        <v>1661</v>
      </c>
      <c r="AC1490" s="6">
        <v>1.4</v>
      </c>
      <c r="AD1490" s="6">
        <v>1.4</v>
      </c>
      <c r="AE1490" s="6">
        <v>100</v>
      </c>
      <c r="AF1490" s="6">
        <v>0.65</v>
      </c>
      <c r="AG1490" s="6">
        <v>0.64</v>
      </c>
      <c r="AH1490" s="6">
        <v>98.46</v>
      </c>
      <c r="AI1490" s="6">
        <v>0.66</v>
      </c>
      <c r="AJ1490" s="6">
        <v>0.66</v>
      </c>
      <c r="AK1490" s="6">
        <v>100</v>
      </c>
      <c r="AL1490" s="6">
        <v>1.3</v>
      </c>
      <c r="AM1490" s="6">
        <v>1.3</v>
      </c>
      <c r="AN1490" s="6">
        <v>100</v>
      </c>
      <c r="AO1490" s="6">
        <v>0</v>
      </c>
      <c r="AP1490" s="6">
        <v>0</v>
      </c>
      <c r="AQ1490" s="6">
        <v>0</v>
      </c>
      <c r="AR1490" s="6">
        <v>4</v>
      </c>
      <c r="AS1490" s="6">
        <v>4</v>
      </c>
      <c r="AT1490" s="6">
        <v>100</v>
      </c>
      <c r="AU1490" s="5">
        <v>915000000</v>
      </c>
      <c r="AV1490" s="5">
        <v>914812166</v>
      </c>
      <c r="AW1490" s="6">
        <v>99.98</v>
      </c>
      <c r="AX1490" s="5">
        <v>1282287915</v>
      </c>
      <c r="AY1490" s="5">
        <v>1282287915</v>
      </c>
      <c r="AZ1490" s="6">
        <v>100</v>
      </c>
      <c r="BA1490" s="5">
        <v>1197486667</v>
      </c>
      <c r="BB1490" s="5">
        <v>1197486667</v>
      </c>
      <c r="BC1490" s="6">
        <v>100</v>
      </c>
      <c r="BD1490" s="5">
        <v>1075253835</v>
      </c>
      <c r="BE1490" s="5">
        <v>1074929959</v>
      </c>
      <c r="BF1490" s="6">
        <v>99.97</v>
      </c>
      <c r="BG1490" s="5">
        <v>0</v>
      </c>
      <c r="BH1490" s="5">
        <v>0</v>
      </c>
      <c r="BI1490" s="6">
        <v>0</v>
      </c>
      <c r="BJ1490" s="2" t="s">
        <v>13</v>
      </c>
      <c r="BK1490" s="2" t="s">
        <v>13</v>
      </c>
      <c r="BL1490" s="2" t="s">
        <v>13</v>
      </c>
      <c r="BM1490" s="3">
        <f t="shared" si="287"/>
        <v>915</v>
      </c>
      <c r="BN1490" s="3">
        <f t="shared" si="288"/>
        <v>914.81216600000005</v>
      </c>
      <c r="BO1490" s="3">
        <f t="shared" si="289"/>
        <v>1282.2879150000001</v>
      </c>
      <c r="BP1490" s="3">
        <f t="shared" si="290"/>
        <v>1282.2879150000001</v>
      </c>
      <c r="BQ1490" s="3">
        <f t="shared" si="291"/>
        <v>1197.4866669999999</v>
      </c>
      <c r="BR1490" s="3">
        <f t="shared" si="292"/>
        <v>1197.4866669999999</v>
      </c>
      <c r="BS1490" s="3">
        <f t="shared" si="293"/>
        <v>1075.253835</v>
      </c>
      <c r="BT1490" s="3">
        <f t="shared" si="294"/>
        <v>1074.9299590000001</v>
      </c>
      <c r="BU1490" s="3">
        <f t="shared" si="295"/>
        <v>0</v>
      </c>
      <c r="BV1490" s="3">
        <f t="shared" si="296"/>
        <v>0</v>
      </c>
      <c r="BW1490" s="4">
        <f t="shared" si="297"/>
        <v>4470.0284169999995</v>
      </c>
      <c r="BX1490" s="4">
        <f t="shared" si="298"/>
        <v>4469.5167069999998</v>
      </c>
      <c r="BY1490" s="2" t="s">
        <v>903</v>
      </c>
    </row>
    <row r="1491" spans="1:77" x14ac:dyDescent="0.25">
      <c r="A1491" s="2">
        <v>16</v>
      </c>
      <c r="B1491" s="2" t="s">
        <v>0</v>
      </c>
      <c r="C1491" s="2" t="s">
        <v>727</v>
      </c>
      <c r="D1491" s="2">
        <v>2023</v>
      </c>
      <c r="E1491" s="2" t="s">
        <v>1</v>
      </c>
      <c r="F1491" s="2" t="s">
        <v>2</v>
      </c>
      <c r="G1491" s="2" t="s">
        <v>3</v>
      </c>
      <c r="H1491" s="2" t="s">
        <v>4</v>
      </c>
      <c r="I1491" s="2" t="s">
        <v>754</v>
      </c>
      <c r="J1491" s="2" t="s">
        <v>596</v>
      </c>
      <c r="K1491" s="2" t="s">
        <v>875</v>
      </c>
      <c r="L1491" s="2" t="s">
        <v>843</v>
      </c>
      <c r="M1491" s="2" t="s">
        <v>844</v>
      </c>
      <c r="N1491" s="2" t="s">
        <v>3</v>
      </c>
      <c r="O1491" s="2" t="s">
        <v>63</v>
      </c>
      <c r="P1491" s="2" t="s">
        <v>539</v>
      </c>
      <c r="Q1491" s="2" t="s">
        <v>540</v>
      </c>
      <c r="R1491" s="2" t="s">
        <v>10</v>
      </c>
      <c r="S1491" s="2" t="s">
        <v>11</v>
      </c>
      <c r="T1491" s="2">
        <v>228</v>
      </c>
      <c r="U1491" s="2" t="s">
        <v>602</v>
      </c>
      <c r="V1491" s="2" t="s">
        <v>4361</v>
      </c>
      <c r="W1491" s="2" t="s">
        <v>3389</v>
      </c>
      <c r="X1491" s="2">
        <v>5</v>
      </c>
      <c r="Y1491" s="2" t="s">
        <v>3392</v>
      </c>
      <c r="Z1491" s="2" t="s">
        <v>45</v>
      </c>
      <c r="AA1491" s="2" t="s">
        <v>917</v>
      </c>
      <c r="AB1491" s="2" t="s">
        <v>1671</v>
      </c>
      <c r="AC1491" s="6">
        <v>0</v>
      </c>
      <c r="AD1491" s="6">
        <v>0</v>
      </c>
      <c r="AE1491" s="6">
        <v>0</v>
      </c>
      <c r="AF1491" s="6">
        <v>1</v>
      </c>
      <c r="AG1491" s="6">
        <v>1</v>
      </c>
      <c r="AH1491" s="6">
        <v>100</v>
      </c>
      <c r="AI1491" s="6">
        <v>0</v>
      </c>
      <c r="AJ1491" s="6">
        <v>0</v>
      </c>
      <c r="AK1491" s="6">
        <v>0</v>
      </c>
      <c r="AL1491" s="6">
        <v>0</v>
      </c>
      <c r="AM1491" s="6">
        <v>0</v>
      </c>
      <c r="AN1491" s="6">
        <v>0</v>
      </c>
      <c r="AO1491" s="6">
        <v>0</v>
      </c>
      <c r="AP1491" s="6">
        <v>0</v>
      </c>
      <c r="AQ1491" s="6">
        <v>0</v>
      </c>
      <c r="AR1491" s="6">
        <v>1</v>
      </c>
      <c r="AS1491" s="6">
        <v>1</v>
      </c>
      <c r="AT1491" s="6">
        <v>100</v>
      </c>
      <c r="AU1491" s="5">
        <v>0</v>
      </c>
      <c r="AV1491" s="5">
        <v>0</v>
      </c>
      <c r="AW1491" s="6">
        <v>0</v>
      </c>
      <c r="AX1491" s="5">
        <v>1566092900</v>
      </c>
      <c r="AY1491" s="5">
        <v>1566068234</v>
      </c>
      <c r="AZ1491" s="6">
        <v>100</v>
      </c>
      <c r="BA1491" s="5">
        <v>0</v>
      </c>
      <c r="BB1491" s="5">
        <v>0</v>
      </c>
      <c r="BC1491" s="6">
        <v>0</v>
      </c>
      <c r="BD1491" s="5">
        <v>0</v>
      </c>
      <c r="BE1491" s="5">
        <v>0</v>
      </c>
      <c r="BF1491" s="6">
        <v>0</v>
      </c>
      <c r="BG1491" s="5">
        <v>0</v>
      </c>
      <c r="BH1491" s="5">
        <v>0</v>
      </c>
      <c r="BI1491" s="6">
        <v>0</v>
      </c>
      <c r="BJ1491" s="2" t="s">
        <v>13</v>
      </c>
      <c r="BK1491" s="2" t="s">
        <v>13</v>
      </c>
      <c r="BL1491" s="2" t="s">
        <v>13</v>
      </c>
      <c r="BM1491" s="3">
        <f t="shared" si="287"/>
        <v>0</v>
      </c>
      <c r="BN1491" s="3">
        <f t="shared" si="288"/>
        <v>0</v>
      </c>
      <c r="BO1491" s="3">
        <f t="shared" si="289"/>
        <v>1566.0929000000001</v>
      </c>
      <c r="BP1491" s="3">
        <f t="shared" si="290"/>
        <v>1566.0682340000001</v>
      </c>
      <c r="BQ1491" s="3">
        <f t="shared" si="291"/>
        <v>0</v>
      </c>
      <c r="BR1491" s="3">
        <f t="shared" si="292"/>
        <v>0</v>
      </c>
      <c r="BS1491" s="3">
        <f t="shared" si="293"/>
        <v>0</v>
      </c>
      <c r="BT1491" s="3">
        <f t="shared" si="294"/>
        <v>0</v>
      </c>
      <c r="BU1491" s="3">
        <f t="shared" si="295"/>
        <v>0</v>
      </c>
      <c r="BV1491" s="3">
        <f t="shared" si="296"/>
        <v>0</v>
      </c>
      <c r="BW1491" s="4">
        <f t="shared" si="297"/>
        <v>1566.0929000000001</v>
      </c>
      <c r="BX1491" s="4">
        <f t="shared" si="298"/>
        <v>1566.0682340000001</v>
      </c>
      <c r="BY1491" s="2" t="s">
        <v>903</v>
      </c>
    </row>
    <row r="1492" spans="1:77" x14ac:dyDescent="0.25">
      <c r="A1492" s="2">
        <v>16</v>
      </c>
      <c r="B1492" s="2" t="s">
        <v>0</v>
      </c>
      <c r="C1492" s="2" t="s">
        <v>727</v>
      </c>
      <c r="D1492" s="2">
        <v>2023</v>
      </c>
      <c r="E1492" s="2" t="s">
        <v>1</v>
      </c>
      <c r="F1492" s="2" t="s">
        <v>2</v>
      </c>
      <c r="G1492" s="2" t="s">
        <v>3</v>
      </c>
      <c r="H1492" s="2" t="s">
        <v>4</v>
      </c>
      <c r="I1492" s="2" t="s">
        <v>754</v>
      </c>
      <c r="J1492" s="2" t="s">
        <v>596</v>
      </c>
      <c r="K1492" s="2" t="s">
        <v>875</v>
      </c>
      <c r="L1492" s="2" t="s">
        <v>843</v>
      </c>
      <c r="M1492" s="2" t="s">
        <v>844</v>
      </c>
      <c r="N1492" s="2" t="s">
        <v>3</v>
      </c>
      <c r="O1492" s="2" t="s">
        <v>63</v>
      </c>
      <c r="P1492" s="2" t="s">
        <v>539</v>
      </c>
      <c r="Q1492" s="2" t="s">
        <v>540</v>
      </c>
      <c r="R1492" s="2" t="s">
        <v>10</v>
      </c>
      <c r="S1492" s="2" t="s">
        <v>11</v>
      </c>
      <c r="T1492" s="2">
        <v>228</v>
      </c>
      <c r="U1492" s="2" t="s">
        <v>602</v>
      </c>
      <c r="V1492" s="2" t="s">
        <v>4361</v>
      </c>
      <c r="W1492" s="2" t="s">
        <v>3389</v>
      </c>
      <c r="X1492" s="2">
        <v>6</v>
      </c>
      <c r="Y1492" s="2" t="s">
        <v>3393</v>
      </c>
      <c r="Z1492" s="2" t="s">
        <v>45</v>
      </c>
      <c r="AA1492" s="2" t="s">
        <v>917</v>
      </c>
      <c r="AB1492" s="2" t="s">
        <v>1661</v>
      </c>
      <c r="AC1492" s="6">
        <v>0</v>
      </c>
      <c r="AD1492" s="6">
        <v>0</v>
      </c>
      <c r="AE1492" s="6">
        <v>0</v>
      </c>
      <c r="AF1492" s="6">
        <v>0</v>
      </c>
      <c r="AG1492" s="6">
        <v>0</v>
      </c>
      <c r="AH1492" s="6">
        <v>0</v>
      </c>
      <c r="AI1492" s="6">
        <v>100</v>
      </c>
      <c r="AJ1492" s="6">
        <v>100</v>
      </c>
      <c r="AK1492" s="6">
        <v>100</v>
      </c>
      <c r="AL1492" s="6">
        <v>0</v>
      </c>
      <c r="AM1492" s="6">
        <v>0</v>
      </c>
      <c r="AN1492" s="6">
        <v>0</v>
      </c>
      <c r="AO1492" s="6">
        <v>0</v>
      </c>
      <c r="AP1492" s="6">
        <v>0</v>
      </c>
      <c r="AQ1492" s="6">
        <v>0</v>
      </c>
      <c r="AR1492" s="6">
        <v>100</v>
      </c>
      <c r="AS1492" s="6">
        <v>100</v>
      </c>
      <c r="AT1492" s="6">
        <v>100</v>
      </c>
      <c r="AU1492" s="5">
        <v>0</v>
      </c>
      <c r="AV1492" s="5">
        <v>0</v>
      </c>
      <c r="AW1492" s="6">
        <v>0</v>
      </c>
      <c r="AX1492" s="5">
        <v>0</v>
      </c>
      <c r="AY1492" s="5">
        <v>0</v>
      </c>
      <c r="AZ1492" s="6">
        <v>0</v>
      </c>
      <c r="BA1492" s="5">
        <v>2075117081</v>
      </c>
      <c r="BB1492" s="5">
        <v>2075035118</v>
      </c>
      <c r="BC1492" s="6">
        <v>100</v>
      </c>
      <c r="BD1492" s="5">
        <v>0</v>
      </c>
      <c r="BE1492" s="5">
        <v>0</v>
      </c>
      <c r="BF1492" s="6">
        <v>0</v>
      </c>
      <c r="BG1492" s="5">
        <v>0</v>
      </c>
      <c r="BH1492" s="5">
        <v>0</v>
      </c>
      <c r="BI1492" s="6">
        <v>0</v>
      </c>
      <c r="BJ1492" s="2" t="s">
        <v>13</v>
      </c>
      <c r="BK1492" s="2" t="s">
        <v>13</v>
      </c>
      <c r="BL1492" s="2" t="s">
        <v>13</v>
      </c>
      <c r="BM1492" s="3">
        <f t="shared" si="287"/>
        <v>0</v>
      </c>
      <c r="BN1492" s="3">
        <f t="shared" si="288"/>
        <v>0</v>
      </c>
      <c r="BO1492" s="3">
        <f t="shared" si="289"/>
        <v>0</v>
      </c>
      <c r="BP1492" s="3">
        <f t="shared" si="290"/>
        <v>0</v>
      </c>
      <c r="BQ1492" s="3">
        <f t="shared" si="291"/>
        <v>2075.1170809999999</v>
      </c>
      <c r="BR1492" s="3">
        <f t="shared" si="292"/>
        <v>2075.0351179999998</v>
      </c>
      <c r="BS1492" s="3">
        <f t="shared" si="293"/>
        <v>0</v>
      </c>
      <c r="BT1492" s="3">
        <f t="shared" si="294"/>
        <v>0</v>
      </c>
      <c r="BU1492" s="3">
        <f t="shared" si="295"/>
        <v>0</v>
      </c>
      <c r="BV1492" s="3">
        <f t="shared" si="296"/>
        <v>0</v>
      </c>
      <c r="BW1492" s="4">
        <f t="shared" si="297"/>
        <v>2075.1170809999999</v>
      </c>
      <c r="BX1492" s="4">
        <f t="shared" si="298"/>
        <v>2075.0351179999998</v>
      </c>
      <c r="BY1492" s="2" t="s">
        <v>903</v>
      </c>
    </row>
    <row r="1493" spans="1:77" x14ac:dyDescent="0.25">
      <c r="A1493" s="2">
        <v>16</v>
      </c>
      <c r="B1493" s="2" t="s">
        <v>0</v>
      </c>
      <c r="C1493" s="2" t="s">
        <v>727</v>
      </c>
      <c r="D1493" s="2">
        <v>2023</v>
      </c>
      <c r="E1493" s="2" t="s">
        <v>1</v>
      </c>
      <c r="F1493" s="2" t="s">
        <v>2</v>
      </c>
      <c r="G1493" s="2" t="s">
        <v>3</v>
      </c>
      <c r="H1493" s="2" t="s">
        <v>4</v>
      </c>
      <c r="I1493" s="2" t="s">
        <v>754</v>
      </c>
      <c r="J1493" s="2" t="s">
        <v>596</v>
      </c>
      <c r="K1493" s="2" t="s">
        <v>875</v>
      </c>
      <c r="L1493" s="2" t="s">
        <v>843</v>
      </c>
      <c r="M1493" s="2" t="s">
        <v>844</v>
      </c>
      <c r="N1493" s="2" t="s">
        <v>3</v>
      </c>
      <c r="O1493" s="2" t="s">
        <v>63</v>
      </c>
      <c r="P1493" s="2" t="s">
        <v>539</v>
      </c>
      <c r="Q1493" s="2" t="s">
        <v>540</v>
      </c>
      <c r="R1493" s="2" t="s">
        <v>10</v>
      </c>
      <c r="S1493" s="2" t="s">
        <v>11</v>
      </c>
      <c r="T1493" s="2">
        <v>229</v>
      </c>
      <c r="U1493" s="2" t="s">
        <v>603</v>
      </c>
      <c r="V1493" s="2" t="s">
        <v>4361</v>
      </c>
      <c r="W1493" s="2" t="s">
        <v>3389</v>
      </c>
      <c r="X1493" s="2">
        <v>1</v>
      </c>
      <c r="Y1493" s="2" t="s">
        <v>3394</v>
      </c>
      <c r="Z1493" s="2" t="s">
        <v>45</v>
      </c>
      <c r="AA1493" s="2" t="s">
        <v>917</v>
      </c>
      <c r="AB1493" s="2" t="s">
        <v>1661</v>
      </c>
      <c r="AC1493" s="6">
        <v>0.1</v>
      </c>
      <c r="AD1493" s="6">
        <v>0.09</v>
      </c>
      <c r="AE1493" s="6">
        <v>90</v>
      </c>
      <c r="AF1493" s="6">
        <v>0.21</v>
      </c>
      <c r="AG1493" s="6">
        <v>0.21</v>
      </c>
      <c r="AH1493" s="6">
        <v>100</v>
      </c>
      <c r="AI1493" s="6">
        <v>0.25</v>
      </c>
      <c r="AJ1493" s="6">
        <v>0.25</v>
      </c>
      <c r="AK1493" s="6">
        <v>100</v>
      </c>
      <c r="AL1493" s="6">
        <v>0.3</v>
      </c>
      <c r="AM1493" s="6">
        <v>0.3</v>
      </c>
      <c r="AN1493" s="6">
        <v>100</v>
      </c>
      <c r="AO1493" s="6">
        <v>0.15</v>
      </c>
      <c r="AP1493" s="6">
        <v>0</v>
      </c>
      <c r="AQ1493" s="6">
        <v>0</v>
      </c>
      <c r="AR1493" s="6">
        <v>1</v>
      </c>
      <c r="AS1493" s="6">
        <v>0.85</v>
      </c>
      <c r="AT1493" s="6">
        <v>85</v>
      </c>
      <c r="AU1493" s="5">
        <v>393000000</v>
      </c>
      <c r="AV1493" s="5">
        <v>79000000</v>
      </c>
      <c r="AW1493" s="6">
        <v>20.100000000000001</v>
      </c>
      <c r="AX1493" s="5">
        <v>1237232345</v>
      </c>
      <c r="AY1493" s="5">
        <v>1237143792</v>
      </c>
      <c r="AZ1493" s="6">
        <v>99.99</v>
      </c>
      <c r="BA1493" s="5">
        <v>1911692983</v>
      </c>
      <c r="BB1493" s="5">
        <v>881818021</v>
      </c>
      <c r="BC1493" s="6">
        <v>46.13</v>
      </c>
      <c r="BD1493" s="5">
        <v>2031883123</v>
      </c>
      <c r="BE1493" s="5">
        <v>1801317947</v>
      </c>
      <c r="BF1493" s="6">
        <v>88.65</v>
      </c>
      <c r="BG1493" s="5">
        <v>2236800000</v>
      </c>
      <c r="BH1493" s="5">
        <v>0</v>
      </c>
      <c r="BI1493" s="6">
        <v>0</v>
      </c>
      <c r="BJ1493" s="2" t="s">
        <v>13</v>
      </c>
      <c r="BK1493" s="2" t="s">
        <v>13</v>
      </c>
      <c r="BL1493" s="2" t="s">
        <v>13</v>
      </c>
      <c r="BM1493" s="3">
        <f t="shared" si="287"/>
        <v>393</v>
      </c>
      <c r="BN1493" s="3">
        <f t="shared" si="288"/>
        <v>79</v>
      </c>
      <c r="BO1493" s="3">
        <f t="shared" si="289"/>
        <v>1237.2323449999999</v>
      </c>
      <c r="BP1493" s="3">
        <f t="shared" si="290"/>
        <v>1237.1437920000001</v>
      </c>
      <c r="BQ1493" s="3">
        <f t="shared" si="291"/>
        <v>1911.6929829999999</v>
      </c>
      <c r="BR1493" s="3">
        <f t="shared" si="292"/>
        <v>881.81802100000004</v>
      </c>
      <c r="BS1493" s="3">
        <f t="shared" si="293"/>
        <v>2031.8831230000001</v>
      </c>
      <c r="BT1493" s="3">
        <f t="shared" si="294"/>
        <v>1801.317947</v>
      </c>
      <c r="BU1493" s="3">
        <f t="shared" si="295"/>
        <v>2236.8000000000002</v>
      </c>
      <c r="BV1493" s="3">
        <f t="shared" si="296"/>
        <v>0</v>
      </c>
      <c r="BW1493" s="4">
        <f t="shared" si="297"/>
        <v>7810.6084510000001</v>
      </c>
      <c r="BX1493" s="4">
        <f t="shared" si="298"/>
        <v>3999.2797599999999</v>
      </c>
      <c r="BY1493" s="2" t="s">
        <v>903</v>
      </c>
    </row>
    <row r="1494" spans="1:77" x14ac:dyDescent="0.25">
      <c r="A1494" s="2">
        <v>16</v>
      </c>
      <c r="B1494" s="2" t="s">
        <v>0</v>
      </c>
      <c r="C1494" s="2" t="s">
        <v>727</v>
      </c>
      <c r="D1494" s="2">
        <v>2023</v>
      </c>
      <c r="E1494" s="2" t="s">
        <v>1</v>
      </c>
      <c r="F1494" s="2" t="s">
        <v>2</v>
      </c>
      <c r="G1494" s="2" t="s">
        <v>3</v>
      </c>
      <c r="H1494" s="2" t="s">
        <v>4</v>
      </c>
      <c r="I1494" s="2" t="s">
        <v>754</v>
      </c>
      <c r="J1494" s="2" t="s">
        <v>596</v>
      </c>
      <c r="K1494" s="2" t="s">
        <v>875</v>
      </c>
      <c r="L1494" s="2" t="s">
        <v>843</v>
      </c>
      <c r="M1494" s="2" t="s">
        <v>844</v>
      </c>
      <c r="N1494" s="2" t="s">
        <v>3</v>
      </c>
      <c r="O1494" s="2" t="s">
        <v>63</v>
      </c>
      <c r="P1494" s="2" t="s">
        <v>539</v>
      </c>
      <c r="Q1494" s="2" t="s">
        <v>540</v>
      </c>
      <c r="R1494" s="2" t="s">
        <v>10</v>
      </c>
      <c r="S1494" s="2" t="s">
        <v>11</v>
      </c>
      <c r="T1494" s="2">
        <v>231</v>
      </c>
      <c r="U1494" s="2" t="s">
        <v>604</v>
      </c>
      <c r="V1494" s="2" t="s">
        <v>4361</v>
      </c>
      <c r="W1494" s="2" t="s">
        <v>3389</v>
      </c>
      <c r="X1494" s="2">
        <v>3</v>
      </c>
      <c r="Y1494" s="2" t="s">
        <v>3395</v>
      </c>
      <c r="Z1494" s="2" t="s">
        <v>45</v>
      </c>
      <c r="AA1494" s="2" t="s">
        <v>917</v>
      </c>
      <c r="AB1494" s="2" t="s">
        <v>1661</v>
      </c>
      <c r="AC1494" s="6">
        <v>0.1</v>
      </c>
      <c r="AD1494" s="6">
        <v>0.1</v>
      </c>
      <c r="AE1494" s="6">
        <v>100</v>
      </c>
      <c r="AF1494" s="6">
        <v>0.2</v>
      </c>
      <c r="AG1494" s="6">
        <v>0.2</v>
      </c>
      <c r="AH1494" s="6">
        <v>100</v>
      </c>
      <c r="AI1494" s="6">
        <v>0.25</v>
      </c>
      <c r="AJ1494" s="6">
        <v>0.25</v>
      </c>
      <c r="AK1494" s="6">
        <v>100</v>
      </c>
      <c r="AL1494" s="6">
        <v>0.3</v>
      </c>
      <c r="AM1494" s="6">
        <v>0.3</v>
      </c>
      <c r="AN1494" s="6">
        <v>100</v>
      </c>
      <c r="AO1494" s="6">
        <v>0.15</v>
      </c>
      <c r="AP1494" s="6">
        <v>0</v>
      </c>
      <c r="AQ1494" s="6">
        <v>0</v>
      </c>
      <c r="AR1494" s="6">
        <v>1</v>
      </c>
      <c r="AS1494" s="6">
        <v>0.85</v>
      </c>
      <c r="AT1494" s="6">
        <v>85</v>
      </c>
      <c r="AU1494" s="5">
        <v>377000000</v>
      </c>
      <c r="AV1494" s="5">
        <v>376949999</v>
      </c>
      <c r="AW1494" s="6">
        <v>99.99</v>
      </c>
      <c r="AX1494" s="5">
        <v>457638640</v>
      </c>
      <c r="AY1494" s="5">
        <v>453074444</v>
      </c>
      <c r="AZ1494" s="6">
        <v>99</v>
      </c>
      <c r="BA1494" s="5">
        <v>407448448</v>
      </c>
      <c r="BB1494" s="5">
        <v>407448448</v>
      </c>
      <c r="BC1494" s="6">
        <v>100</v>
      </c>
      <c r="BD1494" s="5">
        <v>345138041</v>
      </c>
      <c r="BE1494" s="5">
        <v>345114235</v>
      </c>
      <c r="BF1494" s="6">
        <v>99.99</v>
      </c>
      <c r="BG1494" s="5">
        <v>365000000</v>
      </c>
      <c r="BH1494" s="5">
        <v>0</v>
      </c>
      <c r="BI1494" s="6">
        <v>0</v>
      </c>
      <c r="BJ1494" s="2" t="s">
        <v>13</v>
      </c>
      <c r="BK1494" s="2" t="s">
        <v>13</v>
      </c>
      <c r="BL1494" s="2" t="s">
        <v>13</v>
      </c>
      <c r="BM1494" s="3">
        <f t="shared" si="287"/>
        <v>377</v>
      </c>
      <c r="BN1494" s="3">
        <f t="shared" si="288"/>
        <v>376.94999899999999</v>
      </c>
      <c r="BO1494" s="3">
        <f t="shared" si="289"/>
        <v>457.63864000000001</v>
      </c>
      <c r="BP1494" s="3">
        <f t="shared" si="290"/>
        <v>453.07444400000003</v>
      </c>
      <c r="BQ1494" s="3">
        <f t="shared" si="291"/>
        <v>407.44844799999998</v>
      </c>
      <c r="BR1494" s="3">
        <f t="shared" si="292"/>
        <v>407.44844799999998</v>
      </c>
      <c r="BS1494" s="3">
        <f t="shared" si="293"/>
        <v>345.13804099999999</v>
      </c>
      <c r="BT1494" s="3">
        <f t="shared" si="294"/>
        <v>345.11423500000001</v>
      </c>
      <c r="BU1494" s="3">
        <f t="shared" si="295"/>
        <v>365</v>
      </c>
      <c r="BV1494" s="3">
        <f t="shared" si="296"/>
        <v>0</v>
      </c>
      <c r="BW1494" s="4">
        <f t="shared" si="297"/>
        <v>1952.2251289999999</v>
      </c>
      <c r="BX1494" s="4">
        <f t="shared" si="298"/>
        <v>1582.5871259999999</v>
      </c>
      <c r="BY1494" s="2" t="s">
        <v>903</v>
      </c>
    </row>
    <row r="1495" spans="1:77" x14ac:dyDescent="0.25">
      <c r="A1495" s="2">
        <v>16</v>
      </c>
      <c r="B1495" s="2" t="s">
        <v>0</v>
      </c>
      <c r="C1495" s="2" t="s">
        <v>727</v>
      </c>
      <c r="D1495" s="2">
        <v>2023</v>
      </c>
      <c r="E1495" s="2" t="s">
        <v>1</v>
      </c>
      <c r="F1495" s="2" t="s">
        <v>2</v>
      </c>
      <c r="G1495" s="2" t="s">
        <v>3</v>
      </c>
      <c r="H1495" s="2" t="s">
        <v>4</v>
      </c>
      <c r="I1495" s="2" t="s">
        <v>754</v>
      </c>
      <c r="J1495" s="2" t="s">
        <v>596</v>
      </c>
      <c r="K1495" s="2" t="s">
        <v>875</v>
      </c>
      <c r="L1495" s="2" t="s">
        <v>843</v>
      </c>
      <c r="M1495" s="2" t="s">
        <v>844</v>
      </c>
      <c r="N1495" s="2" t="s">
        <v>17</v>
      </c>
      <c r="O1495" s="2" t="s">
        <v>18</v>
      </c>
      <c r="P1495" s="2" t="s">
        <v>67</v>
      </c>
      <c r="Q1495" s="2" t="s">
        <v>68</v>
      </c>
      <c r="R1495" s="2" t="s">
        <v>10</v>
      </c>
      <c r="S1495" s="2" t="s">
        <v>11</v>
      </c>
      <c r="T1495" s="2">
        <v>312</v>
      </c>
      <c r="U1495" s="2" t="s">
        <v>605</v>
      </c>
      <c r="V1495" s="2" t="s">
        <v>4362</v>
      </c>
      <c r="W1495" s="2" t="s">
        <v>3396</v>
      </c>
      <c r="X1495" s="2">
        <v>1</v>
      </c>
      <c r="Y1495" s="2" t="s">
        <v>3397</v>
      </c>
      <c r="Z1495" s="2" t="s">
        <v>45</v>
      </c>
      <c r="AA1495" s="2" t="s">
        <v>917</v>
      </c>
      <c r="AB1495" s="2" t="s">
        <v>1661</v>
      </c>
      <c r="AC1495" s="6">
        <v>0.1</v>
      </c>
      <c r="AD1495" s="6">
        <v>0.06</v>
      </c>
      <c r="AE1495" s="6">
        <v>60</v>
      </c>
      <c r="AF1495" s="6">
        <v>0.28999999999999998</v>
      </c>
      <c r="AG1495" s="6">
        <v>0.26</v>
      </c>
      <c r="AH1495" s="6">
        <v>89.66</v>
      </c>
      <c r="AI1495" s="6">
        <v>0.28000000000000003</v>
      </c>
      <c r="AJ1495" s="6">
        <v>0.27</v>
      </c>
      <c r="AK1495" s="6">
        <v>96.43</v>
      </c>
      <c r="AL1495" s="6">
        <v>0.21</v>
      </c>
      <c r="AM1495" s="6">
        <v>0.17</v>
      </c>
      <c r="AN1495" s="6">
        <v>80.95</v>
      </c>
      <c r="AO1495" s="6">
        <v>0.2</v>
      </c>
      <c r="AP1495" s="6">
        <v>0</v>
      </c>
      <c r="AQ1495" s="6">
        <v>0</v>
      </c>
      <c r="AR1495" s="6">
        <v>1</v>
      </c>
      <c r="AS1495" s="6">
        <v>0.76</v>
      </c>
      <c r="AT1495" s="6">
        <v>76</v>
      </c>
      <c r="AU1495" s="5">
        <v>910000000</v>
      </c>
      <c r="AV1495" s="5">
        <v>839630014</v>
      </c>
      <c r="AW1495" s="6">
        <v>92.27</v>
      </c>
      <c r="AX1495" s="5">
        <v>1233623000</v>
      </c>
      <c r="AY1495" s="5">
        <v>1179268950</v>
      </c>
      <c r="AZ1495" s="6">
        <v>95.59</v>
      </c>
      <c r="BA1495" s="5">
        <v>1435532767</v>
      </c>
      <c r="BB1495" s="5">
        <v>1364892683</v>
      </c>
      <c r="BC1495" s="6">
        <v>95.08</v>
      </c>
      <c r="BD1495" s="5">
        <v>284288769</v>
      </c>
      <c r="BE1495" s="5">
        <v>181057678</v>
      </c>
      <c r="BF1495" s="6">
        <v>63.69</v>
      </c>
      <c r="BG1495" s="5">
        <v>319000000</v>
      </c>
      <c r="BH1495" s="5">
        <v>0</v>
      </c>
      <c r="BI1495" s="6">
        <v>0</v>
      </c>
      <c r="BJ1495" s="2" t="s">
        <v>13</v>
      </c>
      <c r="BK1495" s="2" t="s">
        <v>13</v>
      </c>
      <c r="BL1495" s="2" t="s">
        <v>13</v>
      </c>
      <c r="BM1495" s="3">
        <f t="shared" si="287"/>
        <v>910</v>
      </c>
      <c r="BN1495" s="3">
        <f t="shared" si="288"/>
        <v>839.63001399999996</v>
      </c>
      <c r="BO1495" s="3">
        <f t="shared" si="289"/>
        <v>1233.623</v>
      </c>
      <c r="BP1495" s="3">
        <f t="shared" si="290"/>
        <v>1179.2689499999999</v>
      </c>
      <c r="BQ1495" s="3">
        <f t="shared" si="291"/>
        <v>1435.5327669999999</v>
      </c>
      <c r="BR1495" s="3">
        <f t="shared" si="292"/>
        <v>1364.892683</v>
      </c>
      <c r="BS1495" s="3">
        <f t="shared" si="293"/>
        <v>284.288769</v>
      </c>
      <c r="BT1495" s="3">
        <f t="shared" si="294"/>
        <v>181.05767800000001</v>
      </c>
      <c r="BU1495" s="3">
        <f t="shared" si="295"/>
        <v>319</v>
      </c>
      <c r="BV1495" s="3">
        <f t="shared" si="296"/>
        <v>0</v>
      </c>
      <c r="BW1495" s="4">
        <f t="shared" si="297"/>
        <v>4182.444536</v>
      </c>
      <c r="BX1495" s="4">
        <f t="shared" si="298"/>
        <v>3564.8493250000001</v>
      </c>
      <c r="BY1495" s="2" t="s">
        <v>903</v>
      </c>
    </row>
    <row r="1496" spans="1:77" x14ac:dyDescent="0.25">
      <c r="A1496" s="2">
        <v>16</v>
      </c>
      <c r="B1496" s="2" t="s">
        <v>0</v>
      </c>
      <c r="C1496" s="2" t="s">
        <v>727</v>
      </c>
      <c r="D1496" s="2">
        <v>2023</v>
      </c>
      <c r="E1496" s="2" t="s">
        <v>1</v>
      </c>
      <c r="F1496" s="2" t="s">
        <v>2</v>
      </c>
      <c r="G1496" s="2" t="s">
        <v>3</v>
      </c>
      <c r="H1496" s="2" t="s">
        <v>4</v>
      </c>
      <c r="I1496" s="2" t="s">
        <v>754</v>
      </c>
      <c r="J1496" s="2" t="s">
        <v>596</v>
      </c>
      <c r="K1496" s="2" t="s">
        <v>875</v>
      </c>
      <c r="L1496" s="2" t="s">
        <v>843</v>
      </c>
      <c r="M1496" s="2" t="s">
        <v>844</v>
      </c>
      <c r="N1496" s="2" t="s">
        <v>17</v>
      </c>
      <c r="O1496" s="2" t="s">
        <v>18</v>
      </c>
      <c r="P1496" s="2" t="s">
        <v>67</v>
      </c>
      <c r="Q1496" s="2" t="s">
        <v>68</v>
      </c>
      <c r="R1496" s="2" t="s">
        <v>10</v>
      </c>
      <c r="S1496" s="2" t="s">
        <v>11</v>
      </c>
      <c r="T1496" s="2">
        <v>312</v>
      </c>
      <c r="U1496" s="2" t="s">
        <v>605</v>
      </c>
      <c r="V1496" s="2" t="s">
        <v>4362</v>
      </c>
      <c r="W1496" s="2" t="s">
        <v>3396</v>
      </c>
      <c r="X1496" s="2">
        <v>2</v>
      </c>
      <c r="Y1496" s="2" t="s">
        <v>3398</v>
      </c>
      <c r="Z1496" s="2" t="s">
        <v>45</v>
      </c>
      <c r="AA1496" s="2" t="s">
        <v>917</v>
      </c>
      <c r="AB1496" s="2" t="s">
        <v>1661</v>
      </c>
      <c r="AC1496" s="6">
        <v>5</v>
      </c>
      <c r="AD1496" s="6">
        <v>5</v>
      </c>
      <c r="AE1496" s="6">
        <v>100</v>
      </c>
      <c r="AF1496" s="6">
        <v>10</v>
      </c>
      <c r="AG1496" s="6">
        <v>10</v>
      </c>
      <c r="AH1496" s="6">
        <v>100</v>
      </c>
      <c r="AI1496" s="6">
        <v>12</v>
      </c>
      <c r="AJ1496" s="6">
        <v>12</v>
      </c>
      <c r="AK1496" s="6">
        <v>100</v>
      </c>
      <c r="AL1496" s="6">
        <v>13</v>
      </c>
      <c r="AM1496" s="6">
        <v>13</v>
      </c>
      <c r="AN1496" s="6">
        <v>100</v>
      </c>
      <c r="AO1496" s="6">
        <v>10</v>
      </c>
      <c r="AP1496" s="6">
        <v>0</v>
      </c>
      <c r="AQ1496" s="6">
        <v>0</v>
      </c>
      <c r="AR1496" s="6">
        <v>50</v>
      </c>
      <c r="AS1496" s="6">
        <v>40</v>
      </c>
      <c r="AT1496" s="6">
        <v>80</v>
      </c>
      <c r="AU1496" s="5">
        <v>10000000</v>
      </c>
      <c r="AV1496" s="5">
        <v>9924017</v>
      </c>
      <c r="AW1496" s="6">
        <v>99.2</v>
      </c>
      <c r="AX1496" s="5">
        <v>83377000</v>
      </c>
      <c r="AY1496" s="5">
        <v>76087700</v>
      </c>
      <c r="AZ1496" s="6">
        <v>91.26</v>
      </c>
      <c r="BA1496" s="5">
        <v>14000000</v>
      </c>
      <c r="BB1496" s="5">
        <v>10266667</v>
      </c>
      <c r="BC1496" s="6">
        <v>73.36</v>
      </c>
      <c r="BD1496" s="5">
        <v>20000000</v>
      </c>
      <c r="BE1496" s="5">
        <v>19859382</v>
      </c>
      <c r="BF1496" s="6">
        <v>99.3</v>
      </c>
      <c r="BG1496" s="5">
        <v>29217000</v>
      </c>
      <c r="BH1496" s="5">
        <v>0</v>
      </c>
      <c r="BI1496" s="6">
        <v>0</v>
      </c>
      <c r="BJ1496" s="2" t="s">
        <v>13</v>
      </c>
      <c r="BK1496" s="2" t="s">
        <v>13</v>
      </c>
      <c r="BL1496" s="2" t="s">
        <v>13</v>
      </c>
      <c r="BM1496" s="3">
        <f t="shared" si="287"/>
        <v>10</v>
      </c>
      <c r="BN1496" s="3">
        <f t="shared" si="288"/>
        <v>9.9240169999999992</v>
      </c>
      <c r="BO1496" s="3">
        <f t="shared" si="289"/>
        <v>83.376999999999995</v>
      </c>
      <c r="BP1496" s="3">
        <f t="shared" si="290"/>
        <v>76.087699999999998</v>
      </c>
      <c r="BQ1496" s="3">
        <f t="shared" si="291"/>
        <v>14</v>
      </c>
      <c r="BR1496" s="3">
        <f t="shared" si="292"/>
        <v>10.266667</v>
      </c>
      <c r="BS1496" s="3">
        <f t="shared" si="293"/>
        <v>20</v>
      </c>
      <c r="BT1496" s="3">
        <f t="shared" si="294"/>
        <v>19.859382</v>
      </c>
      <c r="BU1496" s="3">
        <f t="shared" si="295"/>
        <v>29.216999999999999</v>
      </c>
      <c r="BV1496" s="3">
        <f t="shared" si="296"/>
        <v>0</v>
      </c>
      <c r="BW1496" s="4">
        <f t="shared" si="297"/>
        <v>156.59399999999999</v>
      </c>
      <c r="BX1496" s="4">
        <f t="shared" si="298"/>
        <v>116.137766</v>
      </c>
      <c r="BY1496" s="2" t="s">
        <v>903</v>
      </c>
    </row>
    <row r="1497" spans="1:77" x14ac:dyDescent="0.25">
      <c r="A1497" s="2">
        <v>16</v>
      </c>
      <c r="B1497" s="2" t="s">
        <v>0</v>
      </c>
      <c r="C1497" s="2" t="s">
        <v>727</v>
      </c>
      <c r="D1497" s="2">
        <v>2023</v>
      </c>
      <c r="E1497" s="2" t="s">
        <v>1</v>
      </c>
      <c r="F1497" s="2" t="s">
        <v>2</v>
      </c>
      <c r="G1497" s="2" t="s">
        <v>3</v>
      </c>
      <c r="H1497" s="2" t="s">
        <v>4</v>
      </c>
      <c r="I1497" s="2" t="s">
        <v>754</v>
      </c>
      <c r="J1497" s="2" t="s">
        <v>596</v>
      </c>
      <c r="K1497" s="2" t="s">
        <v>875</v>
      </c>
      <c r="L1497" s="2" t="s">
        <v>843</v>
      </c>
      <c r="M1497" s="2" t="s">
        <v>844</v>
      </c>
      <c r="N1497" s="2" t="s">
        <v>6</v>
      </c>
      <c r="O1497" s="2" t="s">
        <v>7</v>
      </c>
      <c r="P1497" s="2" t="s">
        <v>8</v>
      </c>
      <c r="Q1497" s="2" t="s">
        <v>9</v>
      </c>
      <c r="R1497" s="2" t="s">
        <v>10</v>
      </c>
      <c r="S1497" s="2" t="s">
        <v>11</v>
      </c>
      <c r="T1497" s="2">
        <v>493</v>
      </c>
      <c r="U1497" s="2" t="s">
        <v>12</v>
      </c>
      <c r="V1497" s="2" t="s">
        <v>4363</v>
      </c>
      <c r="W1497" s="2" t="s">
        <v>3399</v>
      </c>
      <c r="X1497" s="2">
        <v>1</v>
      </c>
      <c r="Y1497" s="2" t="s">
        <v>3400</v>
      </c>
      <c r="Z1497" s="2" t="s">
        <v>45</v>
      </c>
      <c r="AA1497" s="2" t="s">
        <v>917</v>
      </c>
      <c r="AB1497" s="2" t="s">
        <v>1661</v>
      </c>
      <c r="AC1497" s="6">
        <v>2</v>
      </c>
      <c r="AD1497" s="6">
        <v>1.97</v>
      </c>
      <c r="AE1497" s="6">
        <v>98.5</v>
      </c>
      <c r="AF1497" s="6">
        <v>3.03</v>
      </c>
      <c r="AG1497" s="6">
        <v>3.03</v>
      </c>
      <c r="AH1497" s="6">
        <v>100</v>
      </c>
      <c r="AI1497" s="6">
        <v>3</v>
      </c>
      <c r="AJ1497" s="6">
        <v>3</v>
      </c>
      <c r="AK1497" s="6">
        <v>100</v>
      </c>
      <c r="AL1497" s="6">
        <v>1</v>
      </c>
      <c r="AM1497" s="6">
        <v>1</v>
      </c>
      <c r="AN1497" s="6">
        <v>100</v>
      </c>
      <c r="AO1497" s="6">
        <v>1</v>
      </c>
      <c r="AP1497" s="6">
        <v>0</v>
      </c>
      <c r="AQ1497" s="6">
        <v>0</v>
      </c>
      <c r="AR1497" s="6">
        <v>10</v>
      </c>
      <c r="AS1497" s="6">
        <v>9</v>
      </c>
      <c r="AT1497" s="6">
        <v>90</v>
      </c>
      <c r="AU1497" s="5">
        <v>1950458252</v>
      </c>
      <c r="AV1497" s="5">
        <v>1950306003</v>
      </c>
      <c r="AW1497" s="6">
        <v>99.99</v>
      </c>
      <c r="AX1497" s="5">
        <v>3850877552</v>
      </c>
      <c r="AY1497" s="5">
        <v>3848185489</v>
      </c>
      <c r="AZ1497" s="6">
        <v>99.93</v>
      </c>
      <c r="BA1497" s="5">
        <v>3620335439</v>
      </c>
      <c r="BB1497" s="5">
        <v>3620152046</v>
      </c>
      <c r="BC1497" s="6">
        <v>99.99</v>
      </c>
      <c r="BD1497" s="5">
        <v>3140794235</v>
      </c>
      <c r="BE1497" s="5">
        <v>3079381002</v>
      </c>
      <c r="BF1497" s="6">
        <v>98.04</v>
      </c>
      <c r="BG1497" s="5">
        <v>3342000000</v>
      </c>
      <c r="BH1497" s="5">
        <v>0</v>
      </c>
      <c r="BI1497" s="6">
        <v>0</v>
      </c>
      <c r="BJ1497" s="2" t="s">
        <v>13</v>
      </c>
      <c r="BK1497" s="2" t="s">
        <v>13</v>
      </c>
      <c r="BL1497" s="2" t="s">
        <v>13</v>
      </c>
      <c r="BM1497" s="3">
        <f t="shared" si="287"/>
        <v>1950.4582519999999</v>
      </c>
      <c r="BN1497" s="3">
        <f t="shared" si="288"/>
        <v>1950.3060029999999</v>
      </c>
      <c r="BO1497" s="3">
        <f t="shared" si="289"/>
        <v>3850.8775519999999</v>
      </c>
      <c r="BP1497" s="3">
        <f t="shared" si="290"/>
        <v>3848.185489</v>
      </c>
      <c r="BQ1497" s="3">
        <f t="shared" si="291"/>
        <v>3620.335439</v>
      </c>
      <c r="BR1497" s="3">
        <f t="shared" si="292"/>
        <v>3620.1520460000002</v>
      </c>
      <c r="BS1497" s="3">
        <f t="shared" si="293"/>
        <v>3140.7942349999998</v>
      </c>
      <c r="BT1497" s="3">
        <f t="shared" si="294"/>
        <v>3079.3810020000001</v>
      </c>
      <c r="BU1497" s="3">
        <f t="shared" si="295"/>
        <v>3342</v>
      </c>
      <c r="BV1497" s="3">
        <f t="shared" si="296"/>
        <v>0</v>
      </c>
      <c r="BW1497" s="4">
        <f t="shared" si="297"/>
        <v>15904.465478</v>
      </c>
      <c r="BX1497" s="4">
        <f t="shared" si="298"/>
        <v>12498.02454</v>
      </c>
      <c r="BY1497" s="2" t="s">
        <v>897</v>
      </c>
    </row>
    <row r="1498" spans="1:77" x14ac:dyDescent="0.25">
      <c r="A1498" s="2">
        <v>16</v>
      </c>
      <c r="B1498" s="2" t="s">
        <v>0</v>
      </c>
      <c r="C1498" s="2" t="s">
        <v>727</v>
      </c>
      <c r="D1498" s="2">
        <v>2023</v>
      </c>
      <c r="E1498" s="2" t="s">
        <v>1</v>
      </c>
      <c r="F1498" s="2" t="s">
        <v>2</v>
      </c>
      <c r="G1498" s="2" t="s">
        <v>3</v>
      </c>
      <c r="H1498" s="2" t="s">
        <v>4</v>
      </c>
      <c r="I1498" s="2" t="s">
        <v>754</v>
      </c>
      <c r="J1498" s="2" t="s">
        <v>596</v>
      </c>
      <c r="K1498" s="2" t="s">
        <v>875</v>
      </c>
      <c r="L1498" s="2" t="s">
        <v>843</v>
      </c>
      <c r="M1498" s="2" t="s">
        <v>844</v>
      </c>
      <c r="N1498" s="2" t="s">
        <v>6</v>
      </c>
      <c r="O1498" s="2" t="s">
        <v>7</v>
      </c>
      <c r="P1498" s="2" t="s">
        <v>8</v>
      </c>
      <c r="Q1498" s="2" t="s">
        <v>9</v>
      </c>
      <c r="R1498" s="2" t="s">
        <v>10</v>
      </c>
      <c r="S1498" s="2" t="s">
        <v>11</v>
      </c>
      <c r="T1498" s="2">
        <v>493</v>
      </c>
      <c r="U1498" s="2" t="s">
        <v>12</v>
      </c>
      <c r="V1498" s="2" t="s">
        <v>4363</v>
      </c>
      <c r="W1498" s="2" t="s">
        <v>3399</v>
      </c>
      <c r="X1498" s="2">
        <v>2</v>
      </c>
      <c r="Y1498" s="2" t="s">
        <v>3401</v>
      </c>
      <c r="Z1498" s="2" t="s">
        <v>3</v>
      </c>
      <c r="AA1498" s="2" t="s">
        <v>913</v>
      </c>
      <c r="AB1498" s="2" t="s">
        <v>1661</v>
      </c>
      <c r="AC1498" s="6">
        <v>100</v>
      </c>
      <c r="AD1498" s="6">
        <v>100</v>
      </c>
      <c r="AE1498" s="6">
        <v>100</v>
      </c>
      <c r="AF1498" s="6">
        <v>100</v>
      </c>
      <c r="AG1498" s="6">
        <v>100</v>
      </c>
      <c r="AH1498" s="6">
        <v>100</v>
      </c>
      <c r="AI1498" s="6">
        <v>100</v>
      </c>
      <c r="AJ1498" s="6">
        <v>100</v>
      </c>
      <c r="AK1498" s="6">
        <v>100</v>
      </c>
      <c r="AL1498" s="6">
        <v>100</v>
      </c>
      <c r="AM1498" s="6">
        <v>100</v>
      </c>
      <c r="AN1498" s="6">
        <v>100</v>
      </c>
      <c r="AO1498" s="6">
        <v>100</v>
      </c>
      <c r="AP1498" s="6">
        <v>0</v>
      </c>
      <c r="AQ1498" s="6">
        <v>0</v>
      </c>
      <c r="AR1498" s="6" t="s">
        <v>11</v>
      </c>
      <c r="AS1498" s="6" t="s">
        <v>11</v>
      </c>
      <c r="AT1498" s="6" t="s">
        <v>11</v>
      </c>
      <c r="AU1498" s="5">
        <v>3464865842</v>
      </c>
      <c r="AV1498" s="5">
        <v>3420567754</v>
      </c>
      <c r="AW1498" s="6">
        <v>98.72</v>
      </c>
      <c r="AX1498" s="5">
        <v>1280420738</v>
      </c>
      <c r="AY1498" s="5">
        <v>1259863870</v>
      </c>
      <c r="AZ1498" s="6">
        <v>98.39</v>
      </c>
      <c r="BA1498" s="5">
        <v>2566470161</v>
      </c>
      <c r="BB1498" s="5">
        <v>2554841175</v>
      </c>
      <c r="BC1498" s="6">
        <v>99.55</v>
      </c>
      <c r="BD1498" s="5">
        <v>3571540232</v>
      </c>
      <c r="BE1498" s="5">
        <v>3548970542</v>
      </c>
      <c r="BF1498" s="6">
        <v>99.37</v>
      </c>
      <c r="BG1498" s="5">
        <v>5042725000</v>
      </c>
      <c r="BH1498" s="5">
        <v>0</v>
      </c>
      <c r="BI1498" s="6">
        <v>0</v>
      </c>
      <c r="BJ1498" s="2" t="s">
        <v>13</v>
      </c>
      <c r="BK1498" s="2" t="s">
        <v>13</v>
      </c>
      <c r="BL1498" s="2" t="s">
        <v>13</v>
      </c>
      <c r="BM1498" s="3">
        <f t="shared" si="287"/>
        <v>3464.8658420000002</v>
      </c>
      <c r="BN1498" s="3">
        <f t="shared" si="288"/>
        <v>3420.5677540000001</v>
      </c>
      <c r="BO1498" s="3">
        <f t="shared" si="289"/>
        <v>1280.420738</v>
      </c>
      <c r="BP1498" s="3">
        <f t="shared" si="290"/>
        <v>1259.8638699999999</v>
      </c>
      <c r="BQ1498" s="3">
        <f t="shared" si="291"/>
        <v>2566.4701610000002</v>
      </c>
      <c r="BR1498" s="3">
        <f t="shared" si="292"/>
        <v>2554.841175</v>
      </c>
      <c r="BS1498" s="3">
        <f t="shared" si="293"/>
        <v>3571.5402319999998</v>
      </c>
      <c r="BT1498" s="3">
        <f t="shared" si="294"/>
        <v>3548.970542</v>
      </c>
      <c r="BU1498" s="3">
        <f t="shared" si="295"/>
        <v>5042.7250000000004</v>
      </c>
      <c r="BV1498" s="3">
        <f t="shared" si="296"/>
        <v>0</v>
      </c>
      <c r="BW1498" s="4">
        <f t="shared" si="297"/>
        <v>15926.021973000001</v>
      </c>
      <c r="BX1498" s="4">
        <f t="shared" si="298"/>
        <v>10784.243341000001</v>
      </c>
      <c r="BY1498" s="2" t="s">
        <v>897</v>
      </c>
    </row>
    <row r="1499" spans="1:77" x14ac:dyDescent="0.25">
      <c r="A1499" s="2">
        <v>16</v>
      </c>
      <c r="B1499" s="2" t="s">
        <v>0</v>
      </c>
      <c r="C1499" s="2" t="s">
        <v>727</v>
      </c>
      <c r="D1499" s="2">
        <v>2023</v>
      </c>
      <c r="E1499" s="2" t="s">
        <v>1</v>
      </c>
      <c r="F1499" s="2" t="s">
        <v>2</v>
      </c>
      <c r="G1499" s="2" t="s">
        <v>3</v>
      </c>
      <c r="H1499" s="2" t="s">
        <v>4</v>
      </c>
      <c r="I1499" s="2" t="s">
        <v>754</v>
      </c>
      <c r="J1499" s="2" t="s">
        <v>596</v>
      </c>
      <c r="K1499" s="2" t="s">
        <v>875</v>
      </c>
      <c r="L1499" s="2" t="s">
        <v>843</v>
      </c>
      <c r="M1499" s="2" t="s">
        <v>844</v>
      </c>
      <c r="N1499" s="2" t="s">
        <v>6</v>
      </c>
      <c r="O1499" s="2" t="s">
        <v>7</v>
      </c>
      <c r="P1499" s="2" t="s">
        <v>8</v>
      </c>
      <c r="Q1499" s="2" t="s">
        <v>9</v>
      </c>
      <c r="R1499" s="2" t="s">
        <v>10</v>
      </c>
      <c r="S1499" s="2" t="s">
        <v>11</v>
      </c>
      <c r="T1499" s="2">
        <v>539</v>
      </c>
      <c r="U1499" s="2" t="s">
        <v>274</v>
      </c>
      <c r="V1499" s="2" t="s">
        <v>4363</v>
      </c>
      <c r="W1499" s="2" t="s">
        <v>3399</v>
      </c>
      <c r="X1499" s="2">
        <v>3</v>
      </c>
      <c r="Y1499" s="2" t="s">
        <v>3402</v>
      </c>
      <c r="Z1499" s="2" t="s">
        <v>3</v>
      </c>
      <c r="AA1499" s="2" t="s">
        <v>913</v>
      </c>
      <c r="AB1499" s="2" t="s">
        <v>1661</v>
      </c>
      <c r="AC1499" s="6">
        <v>100</v>
      </c>
      <c r="AD1499" s="6">
        <v>100</v>
      </c>
      <c r="AE1499" s="6">
        <v>100</v>
      </c>
      <c r="AF1499" s="6">
        <v>100</v>
      </c>
      <c r="AG1499" s="6">
        <v>100</v>
      </c>
      <c r="AH1499" s="6">
        <v>100</v>
      </c>
      <c r="AI1499" s="6">
        <v>100</v>
      </c>
      <c r="AJ1499" s="6">
        <v>100</v>
      </c>
      <c r="AK1499" s="6">
        <v>100</v>
      </c>
      <c r="AL1499" s="6">
        <v>100</v>
      </c>
      <c r="AM1499" s="6">
        <v>100</v>
      </c>
      <c r="AN1499" s="6">
        <v>100</v>
      </c>
      <c r="AO1499" s="6">
        <v>100</v>
      </c>
      <c r="AP1499" s="6">
        <v>0</v>
      </c>
      <c r="AQ1499" s="6">
        <v>0</v>
      </c>
      <c r="AR1499" s="6" t="s">
        <v>11</v>
      </c>
      <c r="AS1499" s="6" t="s">
        <v>11</v>
      </c>
      <c r="AT1499" s="6" t="s">
        <v>11</v>
      </c>
      <c r="AU1499" s="5">
        <v>200000000</v>
      </c>
      <c r="AV1499" s="5">
        <v>182901719</v>
      </c>
      <c r="AW1499" s="6">
        <v>91.45</v>
      </c>
      <c r="AX1499" s="5">
        <v>201701710</v>
      </c>
      <c r="AY1499" s="5">
        <v>199565510</v>
      </c>
      <c r="AZ1499" s="6">
        <v>98.94</v>
      </c>
      <c r="BA1499" s="5">
        <v>263194400</v>
      </c>
      <c r="BB1499" s="5">
        <v>263194400</v>
      </c>
      <c r="BC1499" s="6">
        <v>100</v>
      </c>
      <c r="BD1499" s="5">
        <v>199618533</v>
      </c>
      <c r="BE1499" s="5">
        <v>172072933</v>
      </c>
      <c r="BF1499" s="6">
        <v>86.2</v>
      </c>
      <c r="BG1499" s="5">
        <v>50000000</v>
      </c>
      <c r="BH1499" s="5">
        <v>0</v>
      </c>
      <c r="BI1499" s="6">
        <v>0</v>
      </c>
      <c r="BJ1499" s="2" t="s">
        <v>13</v>
      </c>
      <c r="BK1499" s="2" t="s">
        <v>13</v>
      </c>
      <c r="BL1499" s="2" t="s">
        <v>13</v>
      </c>
      <c r="BM1499" s="3">
        <f t="shared" si="287"/>
        <v>200</v>
      </c>
      <c r="BN1499" s="3">
        <f t="shared" si="288"/>
        <v>182.90171900000001</v>
      </c>
      <c r="BO1499" s="3">
        <f t="shared" si="289"/>
        <v>201.70170999999999</v>
      </c>
      <c r="BP1499" s="3">
        <f t="shared" si="290"/>
        <v>199.56550999999999</v>
      </c>
      <c r="BQ1499" s="3">
        <f t="shared" si="291"/>
        <v>263.19439999999997</v>
      </c>
      <c r="BR1499" s="3">
        <f t="shared" si="292"/>
        <v>263.19439999999997</v>
      </c>
      <c r="BS1499" s="3">
        <f t="shared" si="293"/>
        <v>199.61853300000001</v>
      </c>
      <c r="BT1499" s="3">
        <f t="shared" si="294"/>
        <v>172.07293300000001</v>
      </c>
      <c r="BU1499" s="3">
        <f t="shared" si="295"/>
        <v>50</v>
      </c>
      <c r="BV1499" s="3">
        <f t="shared" si="296"/>
        <v>0</v>
      </c>
      <c r="BW1499" s="4">
        <f t="shared" si="297"/>
        <v>914.51464299999998</v>
      </c>
      <c r="BX1499" s="4">
        <f t="shared" si="298"/>
        <v>817.73456199999998</v>
      </c>
      <c r="BY1499" s="2" t="s">
        <v>897</v>
      </c>
    </row>
    <row r="1500" spans="1:77" x14ac:dyDescent="0.25">
      <c r="A1500" s="2">
        <v>16</v>
      </c>
      <c r="B1500" s="2" t="s">
        <v>0</v>
      </c>
      <c r="C1500" s="2" t="s">
        <v>727</v>
      </c>
      <c r="D1500" s="2">
        <v>2023</v>
      </c>
      <c r="E1500" s="2" t="s">
        <v>1</v>
      </c>
      <c r="F1500" s="2" t="s">
        <v>2</v>
      </c>
      <c r="G1500" s="2" t="s">
        <v>3</v>
      </c>
      <c r="H1500" s="2" t="s">
        <v>4</v>
      </c>
      <c r="I1500" s="2" t="s">
        <v>755</v>
      </c>
      <c r="J1500" s="2" t="s">
        <v>606</v>
      </c>
      <c r="K1500" s="2" t="s">
        <v>876</v>
      </c>
      <c r="L1500" s="2" t="s">
        <v>852</v>
      </c>
      <c r="M1500" s="2" t="s">
        <v>853</v>
      </c>
      <c r="N1500" s="2" t="s">
        <v>45</v>
      </c>
      <c r="O1500" s="2" t="s">
        <v>46</v>
      </c>
      <c r="P1500" s="2" t="s">
        <v>17</v>
      </c>
      <c r="Q1500" s="2" t="s">
        <v>47</v>
      </c>
      <c r="R1500" s="2" t="s">
        <v>10</v>
      </c>
      <c r="S1500" s="2" t="s">
        <v>11</v>
      </c>
      <c r="T1500" s="2">
        <v>18</v>
      </c>
      <c r="U1500" s="2" t="s">
        <v>607</v>
      </c>
      <c r="V1500" s="2" t="s">
        <v>4364</v>
      </c>
      <c r="W1500" s="2" t="s">
        <v>3403</v>
      </c>
      <c r="X1500" s="2">
        <v>1</v>
      </c>
      <c r="Y1500" s="2" t="s">
        <v>3404</v>
      </c>
      <c r="Z1500" s="2" t="s">
        <v>3</v>
      </c>
      <c r="AA1500" s="2" t="s">
        <v>913</v>
      </c>
      <c r="AB1500" s="2" t="s">
        <v>1661</v>
      </c>
      <c r="AC1500" s="6">
        <v>100</v>
      </c>
      <c r="AD1500" s="6">
        <v>100</v>
      </c>
      <c r="AE1500" s="6">
        <v>100</v>
      </c>
      <c r="AF1500" s="6">
        <v>100</v>
      </c>
      <c r="AG1500" s="6">
        <v>100</v>
      </c>
      <c r="AH1500" s="6">
        <v>100</v>
      </c>
      <c r="AI1500" s="6">
        <v>100</v>
      </c>
      <c r="AJ1500" s="6">
        <v>100</v>
      </c>
      <c r="AK1500" s="6">
        <v>100</v>
      </c>
      <c r="AL1500" s="6">
        <v>100</v>
      </c>
      <c r="AM1500" s="6">
        <v>100</v>
      </c>
      <c r="AN1500" s="6">
        <v>100</v>
      </c>
      <c r="AO1500" s="6">
        <v>100</v>
      </c>
      <c r="AP1500" s="6">
        <v>0</v>
      </c>
      <c r="AQ1500" s="6">
        <v>0</v>
      </c>
      <c r="AR1500" s="6" t="s">
        <v>11</v>
      </c>
      <c r="AS1500" s="6" t="s">
        <v>11</v>
      </c>
      <c r="AT1500" s="6" t="s">
        <v>11</v>
      </c>
      <c r="AU1500" s="5">
        <v>13851373841</v>
      </c>
      <c r="AV1500" s="5">
        <v>13734914719</v>
      </c>
      <c r="AW1500" s="6">
        <v>99.16</v>
      </c>
      <c r="AX1500" s="5">
        <v>26762514000</v>
      </c>
      <c r="AY1500" s="5">
        <v>26722647947</v>
      </c>
      <c r="AZ1500" s="6">
        <v>99.85</v>
      </c>
      <c r="BA1500" s="5">
        <v>36376899603</v>
      </c>
      <c r="BB1500" s="5">
        <v>35764258606</v>
      </c>
      <c r="BC1500" s="6">
        <v>98.32</v>
      </c>
      <c r="BD1500" s="5">
        <v>23820689588</v>
      </c>
      <c r="BE1500" s="5">
        <v>23810774182</v>
      </c>
      <c r="BF1500" s="6">
        <v>99.96</v>
      </c>
      <c r="BG1500" s="5">
        <v>24819058000</v>
      </c>
      <c r="BH1500" s="5">
        <v>0</v>
      </c>
      <c r="BI1500" s="6">
        <v>0</v>
      </c>
      <c r="BJ1500" s="2" t="s">
        <v>13</v>
      </c>
      <c r="BK1500" s="2" t="s">
        <v>13</v>
      </c>
      <c r="BL1500" s="2" t="s">
        <v>13</v>
      </c>
      <c r="BM1500" s="3">
        <f t="shared" si="287"/>
        <v>13851.373841000001</v>
      </c>
      <c r="BN1500" s="3">
        <f t="shared" si="288"/>
        <v>13734.914719</v>
      </c>
      <c r="BO1500" s="3">
        <f t="shared" si="289"/>
        <v>26762.513999999999</v>
      </c>
      <c r="BP1500" s="3">
        <f t="shared" si="290"/>
        <v>26722.647947000001</v>
      </c>
      <c r="BQ1500" s="3">
        <f t="shared" si="291"/>
        <v>36376.899602999998</v>
      </c>
      <c r="BR1500" s="3">
        <f t="shared" si="292"/>
        <v>35764.258606000003</v>
      </c>
      <c r="BS1500" s="3">
        <f t="shared" si="293"/>
        <v>23820.689588000001</v>
      </c>
      <c r="BT1500" s="3">
        <f t="shared" si="294"/>
        <v>23810.774182000001</v>
      </c>
      <c r="BU1500" s="3">
        <f t="shared" si="295"/>
        <v>24819.058000000001</v>
      </c>
      <c r="BV1500" s="3">
        <f t="shared" si="296"/>
        <v>0</v>
      </c>
      <c r="BW1500" s="4">
        <f t="shared" si="297"/>
        <v>125630.535032</v>
      </c>
      <c r="BX1500" s="4">
        <f t="shared" si="298"/>
        <v>100032.59545399999</v>
      </c>
      <c r="BY1500" s="2" t="s">
        <v>900</v>
      </c>
    </row>
    <row r="1501" spans="1:77" x14ac:dyDescent="0.25">
      <c r="A1501" s="2">
        <v>16</v>
      </c>
      <c r="B1501" s="2" t="s">
        <v>0</v>
      </c>
      <c r="C1501" s="2" t="s">
        <v>727</v>
      </c>
      <c r="D1501" s="2">
        <v>2023</v>
      </c>
      <c r="E1501" s="2" t="s">
        <v>1</v>
      </c>
      <c r="F1501" s="2" t="s">
        <v>2</v>
      </c>
      <c r="G1501" s="2" t="s">
        <v>3</v>
      </c>
      <c r="H1501" s="2" t="s">
        <v>4</v>
      </c>
      <c r="I1501" s="2" t="s">
        <v>755</v>
      </c>
      <c r="J1501" s="2" t="s">
        <v>606</v>
      </c>
      <c r="K1501" s="2" t="s">
        <v>876</v>
      </c>
      <c r="L1501" s="2" t="s">
        <v>852</v>
      </c>
      <c r="M1501" s="2" t="s">
        <v>853</v>
      </c>
      <c r="N1501" s="2" t="s">
        <v>45</v>
      </c>
      <c r="O1501" s="2" t="s">
        <v>46</v>
      </c>
      <c r="P1501" s="2" t="s">
        <v>17</v>
      </c>
      <c r="Q1501" s="2" t="s">
        <v>47</v>
      </c>
      <c r="R1501" s="2" t="s">
        <v>10</v>
      </c>
      <c r="S1501" s="2" t="s">
        <v>11</v>
      </c>
      <c r="T1501" s="2">
        <v>18</v>
      </c>
      <c r="U1501" s="2" t="s">
        <v>607</v>
      </c>
      <c r="V1501" s="2" t="s">
        <v>4364</v>
      </c>
      <c r="W1501" s="2" t="s">
        <v>3403</v>
      </c>
      <c r="X1501" s="2">
        <v>2</v>
      </c>
      <c r="Y1501" s="2" t="s">
        <v>3405</v>
      </c>
      <c r="Z1501" s="2" t="s">
        <v>3</v>
      </c>
      <c r="AA1501" s="2" t="s">
        <v>913</v>
      </c>
      <c r="AB1501" s="2" t="s">
        <v>1661</v>
      </c>
      <c r="AC1501" s="6">
        <v>100</v>
      </c>
      <c r="AD1501" s="6">
        <v>100</v>
      </c>
      <c r="AE1501" s="6">
        <v>100</v>
      </c>
      <c r="AF1501" s="6">
        <v>100</v>
      </c>
      <c r="AG1501" s="6">
        <v>100</v>
      </c>
      <c r="AH1501" s="6">
        <v>100</v>
      </c>
      <c r="AI1501" s="6">
        <v>100</v>
      </c>
      <c r="AJ1501" s="6">
        <v>100</v>
      </c>
      <c r="AK1501" s="6">
        <v>100</v>
      </c>
      <c r="AL1501" s="6">
        <v>100</v>
      </c>
      <c r="AM1501" s="6">
        <v>100</v>
      </c>
      <c r="AN1501" s="6">
        <v>100</v>
      </c>
      <c r="AO1501" s="6">
        <v>100</v>
      </c>
      <c r="AP1501" s="6">
        <v>0</v>
      </c>
      <c r="AQ1501" s="6">
        <v>0</v>
      </c>
      <c r="AR1501" s="6" t="s">
        <v>11</v>
      </c>
      <c r="AS1501" s="6" t="s">
        <v>11</v>
      </c>
      <c r="AT1501" s="6" t="s">
        <v>11</v>
      </c>
      <c r="AU1501" s="5">
        <v>411599256</v>
      </c>
      <c r="AV1501" s="5">
        <v>408138625</v>
      </c>
      <c r="AW1501" s="6">
        <v>99.16</v>
      </c>
      <c r="AX1501" s="5">
        <v>378474000</v>
      </c>
      <c r="AY1501" s="5">
        <v>377909788</v>
      </c>
      <c r="AZ1501" s="6">
        <v>99.85</v>
      </c>
      <c r="BA1501" s="5">
        <v>540092000</v>
      </c>
      <c r="BB1501" s="5">
        <v>525347514</v>
      </c>
      <c r="BC1501" s="6">
        <v>97.27</v>
      </c>
      <c r="BD1501" s="5">
        <v>968000000</v>
      </c>
      <c r="BE1501" s="5">
        <v>951264370</v>
      </c>
      <c r="BF1501" s="6">
        <v>98.27</v>
      </c>
      <c r="BG1501" s="5">
        <v>464004000</v>
      </c>
      <c r="BH1501" s="5">
        <v>0</v>
      </c>
      <c r="BI1501" s="6">
        <v>0</v>
      </c>
      <c r="BJ1501" s="2" t="s">
        <v>13</v>
      </c>
      <c r="BK1501" s="2" t="s">
        <v>13</v>
      </c>
      <c r="BL1501" s="2" t="s">
        <v>13</v>
      </c>
      <c r="BM1501" s="3">
        <f t="shared" si="287"/>
        <v>411.59925600000003</v>
      </c>
      <c r="BN1501" s="3">
        <f t="shared" si="288"/>
        <v>408.13862499999999</v>
      </c>
      <c r="BO1501" s="3">
        <f t="shared" si="289"/>
        <v>378.47399999999999</v>
      </c>
      <c r="BP1501" s="3">
        <f t="shared" si="290"/>
        <v>377.90978799999999</v>
      </c>
      <c r="BQ1501" s="3">
        <f t="shared" si="291"/>
        <v>540.09199999999998</v>
      </c>
      <c r="BR1501" s="3">
        <f t="shared" si="292"/>
        <v>525.34751400000005</v>
      </c>
      <c r="BS1501" s="3">
        <f t="shared" si="293"/>
        <v>968</v>
      </c>
      <c r="BT1501" s="3">
        <f t="shared" si="294"/>
        <v>951.26436999999999</v>
      </c>
      <c r="BU1501" s="3">
        <f t="shared" si="295"/>
        <v>464.00400000000002</v>
      </c>
      <c r="BV1501" s="3">
        <f t="shared" si="296"/>
        <v>0</v>
      </c>
      <c r="BW1501" s="4">
        <f t="shared" si="297"/>
        <v>2762.1692560000001</v>
      </c>
      <c r="BX1501" s="4">
        <f t="shared" si="298"/>
        <v>2262.6602969999999</v>
      </c>
      <c r="BY1501" s="2" t="s">
        <v>900</v>
      </c>
    </row>
    <row r="1502" spans="1:77" x14ac:dyDescent="0.25">
      <c r="A1502" s="2">
        <v>16</v>
      </c>
      <c r="B1502" s="2" t="s">
        <v>0</v>
      </c>
      <c r="C1502" s="2" t="s">
        <v>727</v>
      </c>
      <c r="D1502" s="2">
        <v>2023</v>
      </c>
      <c r="E1502" s="2" t="s">
        <v>1</v>
      </c>
      <c r="F1502" s="2" t="s">
        <v>2</v>
      </c>
      <c r="G1502" s="2" t="s">
        <v>3</v>
      </c>
      <c r="H1502" s="2" t="s">
        <v>4</v>
      </c>
      <c r="I1502" s="2" t="s">
        <v>755</v>
      </c>
      <c r="J1502" s="2" t="s">
        <v>606</v>
      </c>
      <c r="K1502" s="2" t="s">
        <v>876</v>
      </c>
      <c r="L1502" s="2" t="s">
        <v>852</v>
      </c>
      <c r="M1502" s="2" t="s">
        <v>853</v>
      </c>
      <c r="N1502" s="2" t="s">
        <v>45</v>
      </c>
      <c r="O1502" s="2" t="s">
        <v>46</v>
      </c>
      <c r="P1502" s="2" t="s">
        <v>17</v>
      </c>
      <c r="Q1502" s="2" t="s">
        <v>47</v>
      </c>
      <c r="R1502" s="2" t="s">
        <v>10</v>
      </c>
      <c r="S1502" s="2" t="s">
        <v>11</v>
      </c>
      <c r="T1502" s="2">
        <v>18</v>
      </c>
      <c r="U1502" s="2" t="s">
        <v>607</v>
      </c>
      <c r="V1502" s="2" t="s">
        <v>4364</v>
      </c>
      <c r="W1502" s="2" t="s">
        <v>3403</v>
      </c>
      <c r="X1502" s="2">
        <v>3</v>
      </c>
      <c r="Y1502" s="2" t="s">
        <v>3406</v>
      </c>
      <c r="Z1502" s="2" t="s">
        <v>3</v>
      </c>
      <c r="AA1502" s="2" t="s">
        <v>913</v>
      </c>
      <c r="AB1502" s="2" t="s">
        <v>1661</v>
      </c>
      <c r="AC1502" s="6">
        <v>100</v>
      </c>
      <c r="AD1502" s="6">
        <v>100</v>
      </c>
      <c r="AE1502" s="6">
        <v>100</v>
      </c>
      <c r="AF1502" s="6">
        <v>100</v>
      </c>
      <c r="AG1502" s="6">
        <v>100</v>
      </c>
      <c r="AH1502" s="6">
        <v>100</v>
      </c>
      <c r="AI1502" s="6">
        <v>100</v>
      </c>
      <c r="AJ1502" s="6">
        <v>100</v>
      </c>
      <c r="AK1502" s="6">
        <v>100</v>
      </c>
      <c r="AL1502" s="6">
        <v>100</v>
      </c>
      <c r="AM1502" s="6">
        <v>100</v>
      </c>
      <c r="AN1502" s="6">
        <v>100</v>
      </c>
      <c r="AO1502" s="6">
        <v>100</v>
      </c>
      <c r="AP1502" s="6">
        <v>0</v>
      </c>
      <c r="AQ1502" s="6">
        <v>0</v>
      </c>
      <c r="AR1502" s="6" t="s">
        <v>11</v>
      </c>
      <c r="AS1502" s="6" t="s">
        <v>11</v>
      </c>
      <c r="AT1502" s="6" t="s">
        <v>11</v>
      </c>
      <c r="AU1502" s="5">
        <v>40887343</v>
      </c>
      <c r="AV1502" s="5">
        <v>40543573</v>
      </c>
      <c r="AW1502" s="6">
        <v>99.14</v>
      </c>
      <c r="AX1502" s="5">
        <v>69898000</v>
      </c>
      <c r="AY1502" s="5">
        <v>69794150</v>
      </c>
      <c r="AZ1502" s="6">
        <v>99.84</v>
      </c>
      <c r="BA1502" s="5">
        <v>102693000</v>
      </c>
      <c r="BB1502" s="5">
        <v>99889619</v>
      </c>
      <c r="BC1502" s="6">
        <v>97.27</v>
      </c>
      <c r="BD1502" s="5">
        <v>183000000</v>
      </c>
      <c r="BE1502" s="5">
        <v>180873485</v>
      </c>
      <c r="BF1502" s="6">
        <v>98.84</v>
      </c>
      <c r="BG1502" s="5">
        <v>92801000</v>
      </c>
      <c r="BH1502" s="5">
        <v>0</v>
      </c>
      <c r="BI1502" s="6">
        <v>0</v>
      </c>
      <c r="BJ1502" s="2" t="s">
        <v>13</v>
      </c>
      <c r="BK1502" s="2" t="s">
        <v>13</v>
      </c>
      <c r="BL1502" s="2" t="s">
        <v>13</v>
      </c>
      <c r="BM1502" s="3">
        <f t="shared" si="287"/>
        <v>40.887343000000001</v>
      </c>
      <c r="BN1502" s="3">
        <f t="shared" si="288"/>
        <v>40.543573000000002</v>
      </c>
      <c r="BO1502" s="3">
        <f t="shared" si="289"/>
        <v>69.897999999999996</v>
      </c>
      <c r="BP1502" s="3">
        <f t="shared" si="290"/>
        <v>69.794150000000002</v>
      </c>
      <c r="BQ1502" s="3">
        <f t="shared" si="291"/>
        <v>102.693</v>
      </c>
      <c r="BR1502" s="3">
        <f t="shared" si="292"/>
        <v>99.889618999999996</v>
      </c>
      <c r="BS1502" s="3">
        <f t="shared" si="293"/>
        <v>183</v>
      </c>
      <c r="BT1502" s="3">
        <f t="shared" si="294"/>
        <v>180.87348499999999</v>
      </c>
      <c r="BU1502" s="3">
        <f t="shared" si="295"/>
        <v>92.801000000000002</v>
      </c>
      <c r="BV1502" s="3">
        <f t="shared" si="296"/>
        <v>0</v>
      </c>
      <c r="BW1502" s="4">
        <f t="shared" si="297"/>
        <v>489.27934299999998</v>
      </c>
      <c r="BX1502" s="4">
        <f t="shared" si="298"/>
        <v>391.10082699999998</v>
      </c>
      <c r="BY1502" s="2" t="s">
        <v>900</v>
      </c>
    </row>
    <row r="1503" spans="1:77" x14ac:dyDescent="0.25">
      <c r="A1503" s="2">
        <v>16</v>
      </c>
      <c r="B1503" s="2" t="s">
        <v>0</v>
      </c>
      <c r="C1503" s="2" t="s">
        <v>727</v>
      </c>
      <c r="D1503" s="2">
        <v>2023</v>
      </c>
      <c r="E1503" s="2" t="s">
        <v>1</v>
      </c>
      <c r="F1503" s="2" t="s">
        <v>2</v>
      </c>
      <c r="G1503" s="2" t="s">
        <v>3</v>
      </c>
      <c r="H1503" s="2" t="s">
        <v>4</v>
      </c>
      <c r="I1503" s="2" t="s">
        <v>755</v>
      </c>
      <c r="J1503" s="2" t="s">
        <v>606</v>
      </c>
      <c r="K1503" s="2" t="s">
        <v>876</v>
      </c>
      <c r="L1503" s="2" t="s">
        <v>852</v>
      </c>
      <c r="M1503" s="2" t="s">
        <v>853</v>
      </c>
      <c r="N1503" s="2" t="s">
        <v>45</v>
      </c>
      <c r="O1503" s="2" t="s">
        <v>46</v>
      </c>
      <c r="P1503" s="2" t="s">
        <v>17</v>
      </c>
      <c r="Q1503" s="2" t="s">
        <v>47</v>
      </c>
      <c r="R1503" s="2" t="s">
        <v>10</v>
      </c>
      <c r="S1503" s="2" t="s">
        <v>11</v>
      </c>
      <c r="T1503" s="2">
        <v>18</v>
      </c>
      <c r="U1503" s="2" t="s">
        <v>607</v>
      </c>
      <c r="V1503" s="2" t="s">
        <v>4364</v>
      </c>
      <c r="W1503" s="2" t="s">
        <v>3403</v>
      </c>
      <c r="X1503" s="2">
        <v>4</v>
      </c>
      <c r="Y1503" s="2" t="s">
        <v>3407</v>
      </c>
      <c r="Z1503" s="2" t="s">
        <v>3</v>
      </c>
      <c r="AA1503" s="2" t="s">
        <v>913</v>
      </c>
      <c r="AB1503" s="2" t="s">
        <v>1661</v>
      </c>
      <c r="AC1503" s="6">
        <v>100</v>
      </c>
      <c r="AD1503" s="6">
        <v>100</v>
      </c>
      <c r="AE1503" s="6">
        <v>100</v>
      </c>
      <c r="AF1503" s="6">
        <v>100</v>
      </c>
      <c r="AG1503" s="6">
        <v>100</v>
      </c>
      <c r="AH1503" s="6">
        <v>100</v>
      </c>
      <c r="AI1503" s="6">
        <v>100</v>
      </c>
      <c r="AJ1503" s="6">
        <v>100</v>
      </c>
      <c r="AK1503" s="6">
        <v>100</v>
      </c>
      <c r="AL1503" s="6">
        <v>100</v>
      </c>
      <c r="AM1503" s="6">
        <v>100</v>
      </c>
      <c r="AN1503" s="6">
        <v>100</v>
      </c>
      <c r="AO1503" s="6">
        <v>100</v>
      </c>
      <c r="AP1503" s="6">
        <v>0</v>
      </c>
      <c r="AQ1503" s="6">
        <v>0</v>
      </c>
      <c r="AR1503" s="6" t="s">
        <v>11</v>
      </c>
      <c r="AS1503" s="6" t="s">
        <v>11</v>
      </c>
      <c r="AT1503" s="6" t="s">
        <v>11</v>
      </c>
      <c r="AU1503" s="5">
        <v>888618262</v>
      </c>
      <c r="AV1503" s="5">
        <v>881146965</v>
      </c>
      <c r="AW1503" s="6">
        <v>99.16</v>
      </c>
      <c r="AX1503" s="5">
        <v>780815000</v>
      </c>
      <c r="AY1503" s="5">
        <v>779651724</v>
      </c>
      <c r="AZ1503" s="6">
        <v>99.85</v>
      </c>
      <c r="BA1503" s="5">
        <v>638982000</v>
      </c>
      <c r="BB1503" s="5">
        <v>621537505</v>
      </c>
      <c r="BC1503" s="6">
        <v>97.27</v>
      </c>
      <c r="BD1503" s="5">
        <v>481120000</v>
      </c>
      <c r="BE1503" s="5">
        <v>480522361</v>
      </c>
      <c r="BF1503" s="6">
        <v>99.88</v>
      </c>
      <c r="BG1503" s="5">
        <v>402137000</v>
      </c>
      <c r="BH1503" s="5">
        <v>0</v>
      </c>
      <c r="BI1503" s="6">
        <v>0</v>
      </c>
      <c r="BJ1503" s="2" t="s">
        <v>13</v>
      </c>
      <c r="BK1503" s="2" t="s">
        <v>13</v>
      </c>
      <c r="BL1503" s="2" t="s">
        <v>13</v>
      </c>
      <c r="BM1503" s="3">
        <f t="shared" si="287"/>
        <v>888.61826199999996</v>
      </c>
      <c r="BN1503" s="3">
        <f t="shared" si="288"/>
        <v>881.14696500000002</v>
      </c>
      <c r="BO1503" s="3">
        <f t="shared" si="289"/>
        <v>780.81500000000005</v>
      </c>
      <c r="BP1503" s="3">
        <f t="shared" si="290"/>
        <v>779.65172399999994</v>
      </c>
      <c r="BQ1503" s="3">
        <f t="shared" si="291"/>
        <v>638.98199999999997</v>
      </c>
      <c r="BR1503" s="3">
        <f t="shared" si="292"/>
        <v>621.53750500000001</v>
      </c>
      <c r="BS1503" s="3">
        <f t="shared" si="293"/>
        <v>481.12</v>
      </c>
      <c r="BT1503" s="3">
        <f t="shared" si="294"/>
        <v>480.52236099999999</v>
      </c>
      <c r="BU1503" s="3">
        <f t="shared" si="295"/>
        <v>402.137</v>
      </c>
      <c r="BV1503" s="3">
        <f t="shared" si="296"/>
        <v>0</v>
      </c>
      <c r="BW1503" s="4">
        <f t="shared" si="297"/>
        <v>3191.672262</v>
      </c>
      <c r="BX1503" s="4">
        <f t="shared" si="298"/>
        <v>2762.8585549999998</v>
      </c>
      <c r="BY1503" s="2" t="s">
        <v>900</v>
      </c>
    </row>
    <row r="1504" spans="1:77" x14ac:dyDescent="0.25">
      <c r="A1504" s="2">
        <v>16</v>
      </c>
      <c r="B1504" s="2" t="s">
        <v>0</v>
      </c>
      <c r="C1504" s="2" t="s">
        <v>727</v>
      </c>
      <c r="D1504" s="2">
        <v>2023</v>
      </c>
      <c r="E1504" s="2" t="s">
        <v>1</v>
      </c>
      <c r="F1504" s="2" t="s">
        <v>2</v>
      </c>
      <c r="G1504" s="2" t="s">
        <v>3</v>
      </c>
      <c r="H1504" s="2" t="s">
        <v>4</v>
      </c>
      <c r="I1504" s="2" t="s">
        <v>755</v>
      </c>
      <c r="J1504" s="2" t="s">
        <v>606</v>
      </c>
      <c r="K1504" s="2" t="s">
        <v>876</v>
      </c>
      <c r="L1504" s="2" t="s">
        <v>852</v>
      </c>
      <c r="M1504" s="2" t="s">
        <v>853</v>
      </c>
      <c r="N1504" s="2" t="s">
        <v>45</v>
      </c>
      <c r="O1504" s="2" t="s">
        <v>46</v>
      </c>
      <c r="P1504" s="2" t="s">
        <v>17</v>
      </c>
      <c r="Q1504" s="2" t="s">
        <v>47</v>
      </c>
      <c r="R1504" s="2" t="s">
        <v>10</v>
      </c>
      <c r="S1504" s="2" t="s">
        <v>11</v>
      </c>
      <c r="T1504" s="2">
        <v>18</v>
      </c>
      <c r="U1504" s="2" t="s">
        <v>607</v>
      </c>
      <c r="V1504" s="2" t="s">
        <v>4365</v>
      </c>
      <c r="W1504" s="2" t="s">
        <v>3408</v>
      </c>
      <c r="X1504" s="2">
        <v>1</v>
      </c>
      <c r="Y1504" s="2" t="s">
        <v>3409</v>
      </c>
      <c r="Z1504" s="2" t="s">
        <v>3</v>
      </c>
      <c r="AA1504" s="2" t="s">
        <v>913</v>
      </c>
      <c r="AB1504" s="2" t="s">
        <v>1661</v>
      </c>
      <c r="AC1504" s="6">
        <v>100</v>
      </c>
      <c r="AD1504" s="6">
        <v>100</v>
      </c>
      <c r="AE1504" s="6">
        <v>100</v>
      </c>
      <c r="AF1504" s="6">
        <v>100</v>
      </c>
      <c r="AG1504" s="6">
        <v>100</v>
      </c>
      <c r="AH1504" s="6">
        <v>100</v>
      </c>
      <c r="AI1504" s="6">
        <v>100</v>
      </c>
      <c r="AJ1504" s="6">
        <v>100</v>
      </c>
      <c r="AK1504" s="6">
        <v>100</v>
      </c>
      <c r="AL1504" s="6">
        <v>100</v>
      </c>
      <c r="AM1504" s="6">
        <v>100</v>
      </c>
      <c r="AN1504" s="6">
        <v>100</v>
      </c>
      <c r="AO1504" s="6">
        <v>100</v>
      </c>
      <c r="AP1504" s="6">
        <v>0</v>
      </c>
      <c r="AQ1504" s="6">
        <v>0</v>
      </c>
      <c r="AR1504" s="6" t="s">
        <v>11</v>
      </c>
      <c r="AS1504" s="6" t="s">
        <v>11</v>
      </c>
      <c r="AT1504" s="6" t="s">
        <v>11</v>
      </c>
      <c r="AU1504" s="5">
        <v>10452003387</v>
      </c>
      <c r="AV1504" s="5">
        <v>10284775877</v>
      </c>
      <c r="AW1504" s="6">
        <v>98.4</v>
      </c>
      <c r="AX1504" s="5">
        <v>12095231236</v>
      </c>
      <c r="AY1504" s="5">
        <v>12095231200</v>
      </c>
      <c r="AZ1504" s="6">
        <v>100</v>
      </c>
      <c r="BA1504" s="5">
        <v>12990352368</v>
      </c>
      <c r="BB1504" s="5">
        <v>12990352368</v>
      </c>
      <c r="BC1504" s="6">
        <v>100</v>
      </c>
      <c r="BD1504" s="5">
        <v>12791583332</v>
      </c>
      <c r="BE1504" s="5">
        <v>12791583332</v>
      </c>
      <c r="BF1504" s="6">
        <v>100</v>
      </c>
      <c r="BG1504" s="5">
        <v>13483261000</v>
      </c>
      <c r="BH1504" s="5">
        <v>0</v>
      </c>
      <c r="BI1504" s="6">
        <v>0</v>
      </c>
      <c r="BJ1504" s="2" t="s">
        <v>13</v>
      </c>
      <c r="BK1504" s="2" t="s">
        <v>13</v>
      </c>
      <c r="BL1504" s="2" t="s">
        <v>13</v>
      </c>
      <c r="BM1504" s="3">
        <f t="shared" si="287"/>
        <v>10452.003387000001</v>
      </c>
      <c r="BN1504" s="3">
        <f t="shared" si="288"/>
        <v>10284.775877</v>
      </c>
      <c r="BO1504" s="3">
        <f t="shared" si="289"/>
        <v>12095.231236</v>
      </c>
      <c r="BP1504" s="3">
        <f t="shared" si="290"/>
        <v>12095.2312</v>
      </c>
      <c r="BQ1504" s="3">
        <f t="shared" si="291"/>
        <v>12990.352368</v>
      </c>
      <c r="BR1504" s="3">
        <f t="shared" si="292"/>
        <v>12990.352368</v>
      </c>
      <c r="BS1504" s="3">
        <f t="shared" si="293"/>
        <v>12791.583332</v>
      </c>
      <c r="BT1504" s="3">
        <f t="shared" si="294"/>
        <v>12791.583332</v>
      </c>
      <c r="BU1504" s="3">
        <f t="shared" si="295"/>
        <v>13483.261</v>
      </c>
      <c r="BV1504" s="3">
        <f t="shared" si="296"/>
        <v>0</v>
      </c>
      <c r="BW1504" s="4">
        <f t="shared" si="297"/>
        <v>61812.431323000004</v>
      </c>
      <c r="BX1504" s="4">
        <f t="shared" si="298"/>
        <v>48161.942777000004</v>
      </c>
      <c r="BY1504" s="2" t="s">
        <v>900</v>
      </c>
    </row>
    <row r="1505" spans="1:77" x14ac:dyDescent="0.25">
      <c r="A1505" s="2">
        <v>16</v>
      </c>
      <c r="B1505" s="2" t="s">
        <v>0</v>
      </c>
      <c r="C1505" s="2" t="s">
        <v>727</v>
      </c>
      <c r="D1505" s="2">
        <v>2023</v>
      </c>
      <c r="E1505" s="2" t="s">
        <v>1</v>
      </c>
      <c r="F1505" s="2" t="s">
        <v>2</v>
      </c>
      <c r="G1505" s="2" t="s">
        <v>3</v>
      </c>
      <c r="H1505" s="2" t="s">
        <v>4</v>
      </c>
      <c r="I1505" s="2" t="s">
        <v>755</v>
      </c>
      <c r="J1505" s="2" t="s">
        <v>606</v>
      </c>
      <c r="K1505" s="2" t="s">
        <v>876</v>
      </c>
      <c r="L1505" s="2" t="s">
        <v>852</v>
      </c>
      <c r="M1505" s="2" t="s">
        <v>853</v>
      </c>
      <c r="N1505" s="2" t="s">
        <v>45</v>
      </c>
      <c r="O1505" s="2" t="s">
        <v>46</v>
      </c>
      <c r="P1505" s="2" t="s">
        <v>17</v>
      </c>
      <c r="Q1505" s="2" t="s">
        <v>47</v>
      </c>
      <c r="R1505" s="2" t="s">
        <v>10</v>
      </c>
      <c r="S1505" s="2" t="s">
        <v>11</v>
      </c>
      <c r="T1505" s="2">
        <v>18</v>
      </c>
      <c r="U1505" s="2" t="s">
        <v>607</v>
      </c>
      <c r="V1505" s="2" t="s">
        <v>4365</v>
      </c>
      <c r="W1505" s="2" t="s">
        <v>3408</v>
      </c>
      <c r="X1505" s="2">
        <v>2</v>
      </c>
      <c r="Y1505" s="2" t="s">
        <v>3410</v>
      </c>
      <c r="Z1505" s="2" t="s">
        <v>3</v>
      </c>
      <c r="AA1505" s="2" t="s">
        <v>913</v>
      </c>
      <c r="AB1505" s="2" t="s">
        <v>1661</v>
      </c>
      <c r="AC1505" s="6">
        <v>100</v>
      </c>
      <c r="AD1505" s="6">
        <v>100</v>
      </c>
      <c r="AE1505" s="6">
        <v>100</v>
      </c>
      <c r="AF1505" s="6">
        <v>100</v>
      </c>
      <c r="AG1505" s="6">
        <v>100</v>
      </c>
      <c r="AH1505" s="6">
        <v>100</v>
      </c>
      <c r="AI1505" s="6">
        <v>100</v>
      </c>
      <c r="AJ1505" s="6">
        <v>100</v>
      </c>
      <c r="AK1505" s="6">
        <v>100</v>
      </c>
      <c r="AL1505" s="6">
        <v>100</v>
      </c>
      <c r="AM1505" s="6">
        <v>100</v>
      </c>
      <c r="AN1505" s="6">
        <v>100</v>
      </c>
      <c r="AO1505" s="6">
        <v>100</v>
      </c>
      <c r="AP1505" s="6">
        <v>0</v>
      </c>
      <c r="AQ1505" s="6">
        <v>0</v>
      </c>
      <c r="AR1505" s="6" t="s">
        <v>11</v>
      </c>
      <c r="AS1505" s="6" t="s">
        <v>11</v>
      </c>
      <c r="AT1505" s="6" t="s">
        <v>11</v>
      </c>
      <c r="AU1505" s="5">
        <v>3079339254</v>
      </c>
      <c r="AV1505" s="5">
        <v>3077153127</v>
      </c>
      <c r="AW1505" s="6">
        <v>99.93</v>
      </c>
      <c r="AX1505" s="5">
        <v>4021268000</v>
      </c>
      <c r="AY1505" s="5">
        <v>3916302632</v>
      </c>
      <c r="AZ1505" s="6">
        <v>97.39</v>
      </c>
      <c r="BA1505" s="5">
        <v>2135680581</v>
      </c>
      <c r="BB1505" s="5">
        <v>2135680581</v>
      </c>
      <c r="BC1505" s="6">
        <v>100</v>
      </c>
      <c r="BD1505" s="5">
        <v>1976341926</v>
      </c>
      <c r="BE1505" s="5">
        <v>1976341926</v>
      </c>
      <c r="BF1505" s="6">
        <v>100</v>
      </c>
      <c r="BG1505" s="5">
        <v>2720378000</v>
      </c>
      <c r="BH1505" s="5">
        <v>0</v>
      </c>
      <c r="BI1505" s="6">
        <v>0</v>
      </c>
      <c r="BJ1505" s="2" t="s">
        <v>13</v>
      </c>
      <c r="BK1505" s="2" t="s">
        <v>13</v>
      </c>
      <c r="BL1505" s="2" t="s">
        <v>13</v>
      </c>
      <c r="BM1505" s="3">
        <f t="shared" si="287"/>
        <v>3079.339254</v>
      </c>
      <c r="BN1505" s="3">
        <f t="shared" si="288"/>
        <v>3077.153127</v>
      </c>
      <c r="BO1505" s="3">
        <f t="shared" si="289"/>
        <v>4021.268</v>
      </c>
      <c r="BP1505" s="3">
        <f t="shared" si="290"/>
        <v>3916.3026319999999</v>
      </c>
      <c r="BQ1505" s="3">
        <f t="shared" si="291"/>
        <v>2135.6805810000001</v>
      </c>
      <c r="BR1505" s="3">
        <f t="shared" si="292"/>
        <v>2135.6805810000001</v>
      </c>
      <c r="BS1505" s="3">
        <f t="shared" si="293"/>
        <v>1976.3419260000001</v>
      </c>
      <c r="BT1505" s="3">
        <f t="shared" si="294"/>
        <v>1976.3419260000001</v>
      </c>
      <c r="BU1505" s="3">
        <f t="shared" si="295"/>
        <v>2720.3780000000002</v>
      </c>
      <c r="BV1505" s="3">
        <f t="shared" si="296"/>
        <v>0</v>
      </c>
      <c r="BW1505" s="4">
        <f t="shared" si="297"/>
        <v>13933.007761000001</v>
      </c>
      <c r="BX1505" s="4">
        <f t="shared" si="298"/>
        <v>11105.478266000002</v>
      </c>
      <c r="BY1505" s="2" t="s">
        <v>900</v>
      </c>
    </row>
    <row r="1506" spans="1:77" x14ac:dyDescent="0.25">
      <c r="A1506" s="2">
        <v>16</v>
      </c>
      <c r="B1506" s="2" t="s">
        <v>0</v>
      </c>
      <c r="C1506" s="2" t="s">
        <v>727</v>
      </c>
      <c r="D1506" s="2">
        <v>2023</v>
      </c>
      <c r="E1506" s="2" t="s">
        <v>1</v>
      </c>
      <c r="F1506" s="2" t="s">
        <v>2</v>
      </c>
      <c r="G1506" s="2" t="s">
        <v>3</v>
      </c>
      <c r="H1506" s="2" t="s">
        <v>4</v>
      </c>
      <c r="I1506" s="2" t="s">
        <v>755</v>
      </c>
      <c r="J1506" s="2" t="s">
        <v>606</v>
      </c>
      <c r="K1506" s="2" t="s">
        <v>876</v>
      </c>
      <c r="L1506" s="2" t="s">
        <v>852</v>
      </c>
      <c r="M1506" s="2" t="s">
        <v>853</v>
      </c>
      <c r="N1506" s="2" t="s">
        <v>45</v>
      </c>
      <c r="O1506" s="2" t="s">
        <v>46</v>
      </c>
      <c r="P1506" s="2" t="s">
        <v>17</v>
      </c>
      <c r="Q1506" s="2" t="s">
        <v>47</v>
      </c>
      <c r="R1506" s="2" t="s">
        <v>10</v>
      </c>
      <c r="S1506" s="2" t="s">
        <v>11</v>
      </c>
      <c r="T1506" s="2">
        <v>18</v>
      </c>
      <c r="U1506" s="2" t="s">
        <v>607</v>
      </c>
      <c r="V1506" s="2" t="s">
        <v>4365</v>
      </c>
      <c r="W1506" s="2" t="s">
        <v>3408</v>
      </c>
      <c r="X1506" s="2">
        <v>3</v>
      </c>
      <c r="Y1506" s="2" t="s">
        <v>3411</v>
      </c>
      <c r="Z1506" s="2" t="s">
        <v>3</v>
      </c>
      <c r="AA1506" s="2" t="s">
        <v>913</v>
      </c>
      <c r="AB1506" s="2" t="s">
        <v>1661</v>
      </c>
      <c r="AC1506" s="6">
        <v>100</v>
      </c>
      <c r="AD1506" s="6">
        <v>100</v>
      </c>
      <c r="AE1506" s="6">
        <v>100</v>
      </c>
      <c r="AF1506" s="6">
        <v>100</v>
      </c>
      <c r="AG1506" s="6">
        <v>100</v>
      </c>
      <c r="AH1506" s="6">
        <v>100</v>
      </c>
      <c r="AI1506" s="6">
        <v>100</v>
      </c>
      <c r="AJ1506" s="6">
        <v>100</v>
      </c>
      <c r="AK1506" s="6">
        <v>100</v>
      </c>
      <c r="AL1506" s="6">
        <v>100</v>
      </c>
      <c r="AM1506" s="6">
        <v>100</v>
      </c>
      <c r="AN1506" s="6">
        <v>100</v>
      </c>
      <c r="AO1506" s="6">
        <v>100</v>
      </c>
      <c r="AP1506" s="6">
        <v>0</v>
      </c>
      <c r="AQ1506" s="6">
        <v>0</v>
      </c>
      <c r="AR1506" s="6" t="s">
        <v>11</v>
      </c>
      <c r="AS1506" s="6" t="s">
        <v>11</v>
      </c>
      <c r="AT1506" s="6" t="s">
        <v>11</v>
      </c>
      <c r="AU1506" s="5">
        <v>8449534620</v>
      </c>
      <c r="AV1506" s="5">
        <v>8263752431</v>
      </c>
      <c r="AW1506" s="6">
        <v>97.8</v>
      </c>
      <c r="AX1506" s="5">
        <v>11601734000</v>
      </c>
      <c r="AY1506" s="5">
        <v>11601673377</v>
      </c>
      <c r="AZ1506" s="6">
        <v>100</v>
      </c>
      <c r="BA1506" s="5">
        <v>15185967051</v>
      </c>
      <c r="BB1506" s="5">
        <v>15185204591</v>
      </c>
      <c r="BC1506" s="6">
        <v>99.99</v>
      </c>
      <c r="BD1506" s="5">
        <v>8569150154</v>
      </c>
      <c r="BE1506" s="5">
        <v>8569128127</v>
      </c>
      <c r="BF1506" s="6">
        <v>100</v>
      </c>
      <c r="BG1506" s="5">
        <v>7543586000</v>
      </c>
      <c r="BH1506" s="5">
        <v>0</v>
      </c>
      <c r="BI1506" s="6">
        <v>0</v>
      </c>
      <c r="BJ1506" s="2" t="s">
        <v>13</v>
      </c>
      <c r="BK1506" s="2" t="s">
        <v>13</v>
      </c>
      <c r="BL1506" s="2" t="s">
        <v>13</v>
      </c>
      <c r="BM1506" s="3">
        <f t="shared" si="287"/>
        <v>8449.5346200000004</v>
      </c>
      <c r="BN1506" s="3">
        <f t="shared" si="288"/>
        <v>8263.7524310000008</v>
      </c>
      <c r="BO1506" s="3">
        <f t="shared" si="289"/>
        <v>11601.734</v>
      </c>
      <c r="BP1506" s="3">
        <f t="shared" si="290"/>
        <v>11601.673376999999</v>
      </c>
      <c r="BQ1506" s="3">
        <f t="shared" si="291"/>
        <v>15185.967051</v>
      </c>
      <c r="BR1506" s="3">
        <f t="shared" si="292"/>
        <v>15185.204591</v>
      </c>
      <c r="BS1506" s="3">
        <f t="shared" si="293"/>
        <v>8569.1501540000008</v>
      </c>
      <c r="BT1506" s="3">
        <f t="shared" si="294"/>
        <v>8569.1281269999999</v>
      </c>
      <c r="BU1506" s="3">
        <f t="shared" si="295"/>
        <v>7543.5860000000002</v>
      </c>
      <c r="BV1506" s="3">
        <f t="shared" si="296"/>
        <v>0</v>
      </c>
      <c r="BW1506" s="4">
        <f t="shared" si="297"/>
        <v>51349.971825000008</v>
      </c>
      <c r="BX1506" s="4">
        <f t="shared" si="298"/>
        <v>43619.758526000005</v>
      </c>
      <c r="BY1506" s="2" t="s">
        <v>900</v>
      </c>
    </row>
    <row r="1507" spans="1:77" x14ac:dyDescent="0.25">
      <c r="A1507" s="2">
        <v>16</v>
      </c>
      <c r="B1507" s="2" t="s">
        <v>0</v>
      </c>
      <c r="C1507" s="2" t="s">
        <v>727</v>
      </c>
      <c r="D1507" s="2">
        <v>2023</v>
      </c>
      <c r="E1507" s="2" t="s">
        <v>1</v>
      </c>
      <c r="F1507" s="2" t="s">
        <v>2</v>
      </c>
      <c r="G1507" s="2" t="s">
        <v>3</v>
      </c>
      <c r="H1507" s="2" t="s">
        <v>4</v>
      </c>
      <c r="I1507" s="2" t="s">
        <v>755</v>
      </c>
      <c r="J1507" s="2" t="s">
        <v>606</v>
      </c>
      <c r="K1507" s="2" t="s">
        <v>876</v>
      </c>
      <c r="L1507" s="2" t="s">
        <v>852</v>
      </c>
      <c r="M1507" s="2" t="s">
        <v>853</v>
      </c>
      <c r="N1507" s="2" t="s">
        <v>45</v>
      </c>
      <c r="O1507" s="2" t="s">
        <v>46</v>
      </c>
      <c r="P1507" s="2" t="s">
        <v>146</v>
      </c>
      <c r="Q1507" s="2" t="s">
        <v>147</v>
      </c>
      <c r="R1507" s="2" t="s">
        <v>10</v>
      </c>
      <c r="S1507" s="2" t="s">
        <v>11</v>
      </c>
      <c r="T1507" s="2">
        <v>116</v>
      </c>
      <c r="U1507" s="2" t="s">
        <v>608</v>
      </c>
      <c r="V1507" s="2" t="s">
        <v>4366</v>
      </c>
      <c r="W1507" s="2" t="s">
        <v>3412</v>
      </c>
      <c r="X1507" s="2">
        <v>1</v>
      </c>
      <c r="Y1507" s="2" t="s">
        <v>3413</v>
      </c>
      <c r="Z1507" s="2" t="s">
        <v>17</v>
      </c>
      <c r="AA1507" s="2" t="s">
        <v>922</v>
      </c>
      <c r="AB1507" s="2" t="s">
        <v>1661</v>
      </c>
      <c r="AC1507" s="6">
        <v>382</v>
      </c>
      <c r="AD1507" s="6">
        <v>385</v>
      </c>
      <c r="AE1507" s="6">
        <v>100.79</v>
      </c>
      <c r="AF1507" s="6">
        <v>1745</v>
      </c>
      <c r="AG1507" s="6">
        <v>1780</v>
      </c>
      <c r="AH1507" s="6">
        <v>102.01</v>
      </c>
      <c r="AI1507" s="6">
        <v>4989</v>
      </c>
      <c r="AJ1507" s="6">
        <v>5046</v>
      </c>
      <c r="AK1507" s="6">
        <v>101.14</v>
      </c>
      <c r="AL1507" s="6">
        <v>6975</v>
      </c>
      <c r="AM1507" s="6">
        <v>6980</v>
      </c>
      <c r="AN1507" s="6">
        <v>100.07</v>
      </c>
      <c r="AO1507" s="6">
        <v>7000</v>
      </c>
      <c r="AP1507" s="6">
        <v>0</v>
      </c>
      <c r="AQ1507" s="6">
        <v>0</v>
      </c>
      <c r="AR1507" s="6" t="s">
        <v>11</v>
      </c>
      <c r="AS1507" s="6" t="s">
        <v>11</v>
      </c>
      <c r="AT1507" s="6" t="s">
        <v>11</v>
      </c>
      <c r="AU1507" s="5">
        <v>11001525659</v>
      </c>
      <c r="AV1507" s="5">
        <v>9748109294</v>
      </c>
      <c r="AW1507" s="6">
        <v>88.61</v>
      </c>
      <c r="AX1507" s="5">
        <v>27734781764</v>
      </c>
      <c r="AY1507" s="5">
        <v>27394737027</v>
      </c>
      <c r="AZ1507" s="6">
        <v>98.77</v>
      </c>
      <c r="BA1507" s="5">
        <v>32858270273</v>
      </c>
      <c r="BB1507" s="5">
        <v>32650956138</v>
      </c>
      <c r="BC1507" s="6">
        <v>99.37</v>
      </c>
      <c r="BD1507" s="5">
        <v>31599984000</v>
      </c>
      <c r="BE1507" s="5">
        <v>30941438106</v>
      </c>
      <c r="BF1507" s="6">
        <v>97.92</v>
      </c>
      <c r="BG1507" s="5">
        <v>32639000000</v>
      </c>
      <c r="BH1507" s="5">
        <v>0</v>
      </c>
      <c r="BI1507" s="6">
        <v>0</v>
      </c>
      <c r="BJ1507" s="2" t="s">
        <v>13</v>
      </c>
      <c r="BK1507" s="2" t="s">
        <v>13</v>
      </c>
      <c r="BL1507" s="2" t="s">
        <v>13</v>
      </c>
      <c r="BM1507" s="3">
        <f t="shared" si="287"/>
        <v>11001.525659000001</v>
      </c>
      <c r="BN1507" s="3">
        <f t="shared" si="288"/>
        <v>9748.1092939999999</v>
      </c>
      <c r="BO1507" s="3">
        <f t="shared" si="289"/>
        <v>27734.781763999999</v>
      </c>
      <c r="BP1507" s="3">
        <f t="shared" si="290"/>
        <v>27394.737026999999</v>
      </c>
      <c r="BQ1507" s="3">
        <f t="shared" si="291"/>
        <v>32858.270273000002</v>
      </c>
      <c r="BR1507" s="3">
        <f t="shared" si="292"/>
        <v>32650.956138000001</v>
      </c>
      <c r="BS1507" s="3">
        <f t="shared" si="293"/>
        <v>31599.984</v>
      </c>
      <c r="BT1507" s="3">
        <f t="shared" si="294"/>
        <v>30941.438106000001</v>
      </c>
      <c r="BU1507" s="3">
        <f t="shared" si="295"/>
        <v>32639</v>
      </c>
      <c r="BV1507" s="3">
        <f t="shared" si="296"/>
        <v>0</v>
      </c>
      <c r="BW1507" s="4">
        <f t="shared" si="297"/>
        <v>135833.56169599999</v>
      </c>
      <c r="BX1507" s="4">
        <f t="shared" si="298"/>
        <v>100735.240565</v>
      </c>
      <c r="BY1507" s="2" t="s">
        <v>904</v>
      </c>
    </row>
    <row r="1508" spans="1:77" x14ac:dyDescent="0.25">
      <c r="A1508" s="2">
        <v>16</v>
      </c>
      <c r="B1508" s="2" t="s">
        <v>0</v>
      </c>
      <c r="C1508" s="2" t="s">
        <v>727</v>
      </c>
      <c r="D1508" s="2">
        <v>2023</v>
      </c>
      <c r="E1508" s="2" t="s">
        <v>1</v>
      </c>
      <c r="F1508" s="2" t="s">
        <v>2</v>
      </c>
      <c r="G1508" s="2" t="s">
        <v>3</v>
      </c>
      <c r="H1508" s="2" t="s">
        <v>4</v>
      </c>
      <c r="I1508" s="2" t="s">
        <v>756</v>
      </c>
      <c r="J1508" s="2" t="s">
        <v>609</v>
      </c>
      <c r="K1508" s="2" t="s">
        <v>877</v>
      </c>
      <c r="L1508" s="2" t="s">
        <v>843</v>
      </c>
      <c r="M1508" s="2" t="s">
        <v>844</v>
      </c>
      <c r="N1508" s="2" t="s">
        <v>45</v>
      </c>
      <c r="O1508" s="2" t="s">
        <v>46</v>
      </c>
      <c r="P1508" s="2" t="s">
        <v>229</v>
      </c>
      <c r="Q1508" s="2" t="s">
        <v>230</v>
      </c>
      <c r="R1508" s="2" t="s">
        <v>10</v>
      </c>
      <c r="S1508" s="2" t="s">
        <v>11</v>
      </c>
      <c r="T1508" s="2">
        <v>149</v>
      </c>
      <c r="U1508" s="2" t="s">
        <v>610</v>
      </c>
      <c r="V1508" s="2" t="s">
        <v>4367</v>
      </c>
      <c r="W1508" s="2" t="s">
        <v>3414</v>
      </c>
      <c r="X1508" s="2">
        <v>5</v>
      </c>
      <c r="Y1508" s="2" t="s">
        <v>3415</v>
      </c>
      <c r="Z1508" s="2" t="s">
        <v>45</v>
      </c>
      <c r="AA1508" s="2" t="s">
        <v>917</v>
      </c>
      <c r="AB1508" s="2" t="s">
        <v>1661</v>
      </c>
      <c r="AC1508" s="6">
        <v>0.5</v>
      </c>
      <c r="AD1508" s="6">
        <v>0.5</v>
      </c>
      <c r="AE1508" s="6">
        <v>100</v>
      </c>
      <c r="AF1508" s="6">
        <v>1</v>
      </c>
      <c r="AG1508" s="6">
        <v>1</v>
      </c>
      <c r="AH1508" s="6">
        <v>100</v>
      </c>
      <c r="AI1508" s="6">
        <v>1</v>
      </c>
      <c r="AJ1508" s="6">
        <v>1</v>
      </c>
      <c r="AK1508" s="6">
        <v>100</v>
      </c>
      <c r="AL1508" s="6">
        <v>1</v>
      </c>
      <c r="AM1508" s="6">
        <v>1</v>
      </c>
      <c r="AN1508" s="6">
        <v>100</v>
      </c>
      <c r="AO1508" s="6">
        <v>0.5</v>
      </c>
      <c r="AP1508" s="6">
        <v>0</v>
      </c>
      <c r="AQ1508" s="6">
        <v>0</v>
      </c>
      <c r="AR1508" s="6">
        <v>4</v>
      </c>
      <c r="AS1508" s="6">
        <v>3.5</v>
      </c>
      <c r="AT1508" s="6">
        <v>87.5</v>
      </c>
      <c r="AU1508" s="5">
        <v>430000000</v>
      </c>
      <c r="AV1508" s="5">
        <v>429860837</v>
      </c>
      <c r="AW1508" s="6">
        <v>99.97</v>
      </c>
      <c r="AX1508" s="5">
        <v>324349600</v>
      </c>
      <c r="AY1508" s="5">
        <v>324011400</v>
      </c>
      <c r="AZ1508" s="6">
        <v>99.9</v>
      </c>
      <c r="BA1508" s="5">
        <v>525225449</v>
      </c>
      <c r="BB1508" s="5">
        <v>525225449</v>
      </c>
      <c r="BC1508" s="6">
        <v>100</v>
      </c>
      <c r="BD1508" s="5">
        <v>1228329011</v>
      </c>
      <c r="BE1508" s="5">
        <v>1228173919</v>
      </c>
      <c r="BF1508" s="6">
        <v>99.99</v>
      </c>
      <c r="BG1508" s="5">
        <v>793742000</v>
      </c>
      <c r="BH1508" s="5">
        <v>0</v>
      </c>
      <c r="BI1508" s="6">
        <v>0</v>
      </c>
      <c r="BJ1508" s="2" t="s">
        <v>13</v>
      </c>
      <c r="BK1508" s="2" t="s">
        <v>13</v>
      </c>
      <c r="BL1508" s="2" t="s">
        <v>13</v>
      </c>
      <c r="BM1508" s="3">
        <f t="shared" si="287"/>
        <v>430</v>
      </c>
      <c r="BN1508" s="3">
        <f t="shared" si="288"/>
        <v>429.860837</v>
      </c>
      <c r="BO1508" s="3">
        <f t="shared" si="289"/>
        <v>324.34960000000001</v>
      </c>
      <c r="BP1508" s="3">
        <f t="shared" si="290"/>
        <v>324.01139999999998</v>
      </c>
      <c r="BQ1508" s="3">
        <f t="shared" si="291"/>
        <v>525.22544900000003</v>
      </c>
      <c r="BR1508" s="3">
        <f t="shared" si="292"/>
        <v>525.22544900000003</v>
      </c>
      <c r="BS1508" s="3">
        <f t="shared" si="293"/>
        <v>1228.329011</v>
      </c>
      <c r="BT1508" s="3">
        <f t="shared" si="294"/>
        <v>1228.1739190000001</v>
      </c>
      <c r="BU1508" s="3">
        <f t="shared" si="295"/>
        <v>793.74199999999996</v>
      </c>
      <c r="BV1508" s="3">
        <f t="shared" si="296"/>
        <v>0</v>
      </c>
      <c r="BW1508" s="4">
        <f t="shared" si="297"/>
        <v>3301.64606</v>
      </c>
      <c r="BX1508" s="4">
        <f t="shared" si="298"/>
        <v>2507.2716049999999</v>
      </c>
      <c r="BY1508" s="2" t="s">
        <v>903</v>
      </c>
    </row>
    <row r="1509" spans="1:77" x14ac:dyDescent="0.25">
      <c r="A1509" s="2">
        <v>16</v>
      </c>
      <c r="B1509" s="2" t="s">
        <v>0</v>
      </c>
      <c r="C1509" s="2" t="s">
        <v>727</v>
      </c>
      <c r="D1509" s="2">
        <v>2023</v>
      </c>
      <c r="E1509" s="2" t="s">
        <v>1</v>
      </c>
      <c r="F1509" s="2" t="s">
        <v>2</v>
      </c>
      <c r="G1509" s="2" t="s">
        <v>3</v>
      </c>
      <c r="H1509" s="2" t="s">
        <v>4</v>
      </c>
      <c r="I1509" s="2" t="s">
        <v>756</v>
      </c>
      <c r="J1509" s="2" t="s">
        <v>609</v>
      </c>
      <c r="K1509" s="2" t="s">
        <v>877</v>
      </c>
      <c r="L1509" s="2" t="s">
        <v>843</v>
      </c>
      <c r="M1509" s="2" t="s">
        <v>844</v>
      </c>
      <c r="N1509" s="2" t="s">
        <v>45</v>
      </c>
      <c r="O1509" s="2" t="s">
        <v>46</v>
      </c>
      <c r="P1509" s="2" t="s">
        <v>229</v>
      </c>
      <c r="Q1509" s="2" t="s">
        <v>230</v>
      </c>
      <c r="R1509" s="2" t="s">
        <v>10</v>
      </c>
      <c r="S1509" s="2" t="s">
        <v>11</v>
      </c>
      <c r="T1509" s="2">
        <v>150</v>
      </c>
      <c r="U1509" s="2" t="s">
        <v>611</v>
      </c>
      <c r="V1509" s="2" t="s">
        <v>4367</v>
      </c>
      <c r="W1509" s="2" t="s">
        <v>3414</v>
      </c>
      <c r="X1509" s="2">
        <v>8</v>
      </c>
      <c r="Y1509" s="2" t="s">
        <v>3416</v>
      </c>
      <c r="Z1509" s="2" t="s">
        <v>3</v>
      </c>
      <c r="AA1509" s="2" t="s">
        <v>913</v>
      </c>
      <c r="AB1509" s="2" t="s">
        <v>1661</v>
      </c>
      <c r="AC1509" s="6">
        <v>2</v>
      </c>
      <c r="AD1509" s="6">
        <v>1.9</v>
      </c>
      <c r="AE1509" s="6">
        <v>95</v>
      </c>
      <c r="AF1509" s="6">
        <v>2</v>
      </c>
      <c r="AG1509" s="6">
        <v>2</v>
      </c>
      <c r="AH1509" s="6">
        <v>100</v>
      </c>
      <c r="AI1509" s="6">
        <v>2</v>
      </c>
      <c r="AJ1509" s="6">
        <v>2</v>
      </c>
      <c r="AK1509" s="6">
        <v>100</v>
      </c>
      <c r="AL1509" s="6">
        <v>2</v>
      </c>
      <c r="AM1509" s="6">
        <v>2</v>
      </c>
      <c r="AN1509" s="6">
        <v>100</v>
      </c>
      <c r="AO1509" s="6">
        <v>2</v>
      </c>
      <c r="AP1509" s="6">
        <v>0</v>
      </c>
      <c r="AQ1509" s="6">
        <v>0</v>
      </c>
      <c r="AR1509" s="6" t="s">
        <v>11</v>
      </c>
      <c r="AS1509" s="6" t="s">
        <v>11</v>
      </c>
      <c r="AT1509" s="6" t="s">
        <v>11</v>
      </c>
      <c r="AU1509" s="5">
        <v>70000000</v>
      </c>
      <c r="AV1509" s="5">
        <v>69912057</v>
      </c>
      <c r="AW1509" s="6">
        <v>99.87</v>
      </c>
      <c r="AX1509" s="5">
        <v>37180000</v>
      </c>
      <c r="AY1509" s="5">
        <v>37180000</v>
      </c>
      <c r="AZ1509" s="6">
        <v>100</v>
      </c>
      <c r="BA1509" s="5">
        <v>36242225</v>
      </c>
      <c r="BB1509" s="5">
        <v>36242225</v>
      </c>
      <c r="BC1509" s="6">
        <v>100</v>
      </c>
      <c r="BD1509" s="5">
        <v>28542547</v>
      </c>
      <c r="BE1509" s="5">
        <v>28475047</v>
      </c>
      <c r="BF1509" s="6">
        <v>99.79</v>
      </c>
      <c r="BG1509" s="5">
        <v>29930000</v>
      </c>
      <c r="BH1509" s="5">
        <v>0</v>
      </c>
      <c r="BI1509" s="6">
        <v>0</v>
      </c>
      <c r="BJ1509" s="2" t="s">
        <v>13</v>
      </c>
      <c r="BK1509" s="2" t="s">
        <v>13</v>
      </c>
      <c r="BL1509" s="2" t="s">
        <v>13</v>
      </c>
      <c r="BM1509" s="3">
        <f t="shared" si="287"/>
        <v>70</v>
      </c>
      <c r="BN1509" s="3">
        <f t="shared" si="288"/>
        <v>69.912057000000004</v>
      </c>
      <c r="BO1509" s="3">
        <f t="shared" si="289"/>
        <v>37.18</v>
      </c>
      <c r="BP1509" s="3">
        <f t="shared" si="290"/>
        <v>37.18</v>
      </c>
      <c r="BQ1509" s="3">
        <f t="shared" si="291"/>
        <v>36.242224999999998</v>
      </c>
      <c r="BR1509" s="3">
        <f t="shared" si="292"/>
        <v>36.242224999999998</v>
      </c>
      <c r="BS1509" s="3">
        <f t="shared" si="293"/>
        <v>28.542546999999999</v>
      </c>
      <c r="BT1509" s="3">
        <f t="shared" si="294"/>
        <v>28.475047</v>
      </c>
      <c r="BU1509" s="3">
        <f t="shared" si="295"/>
        <v>29.93</v>
      </c>
      <c r="BV1509" s="3">
        <f t="shared" si="296"/>
        <v>0</v>
      </c>
      <c r="BW1509" s="4">
        <f t="shared" si="297"/>
        <v>201.89477199999999</v>
      </c>
      <c r="BX1509" s="4">
        <f t="shared" si="298"/>
        <v>171.80932899999999</v>
      </c>
      <c r="BY1509" s="2" t="s">
        <v>903</v>
      </c>
    </row>
    <row r="1510" spans="1:77" x14ac:dyDescent="0.25">
      <c r="A1510" s="2">
        <v>16</v>
      </c>
      <c r="B1510" s="2" t="s">
        <v>0</v>
      </c>
      <c r="C1510" s="2" t="s">
        <v>727</v>
      </c>
      <c r="D1510" s="2">
        <v>2023</v>
      </c>
      <c r="E1510" s="2" t="s">
        <v>1</v>
      </c>
      <c r="F1510" s="2" t="s">
        <v>2</v>
      </c>
      <c r="G1510" s="2" t="s">
        <v>3</v>
      </c>
      <c r="H1510" s="2" t="s">
        <v>4</v>
      </c>
      <c r="I1510" s="2" t="s">
        <v>756</v>
      </c>
      <c r="J1510" s="2" t="s">
        <v>609</v>
      </c>
      <c r="K1510" s="2" t="s">
        <v>877</v>
      </c>
      <c r="L1510" s="2" t="s">
        <v>843</v>
      </c>
      <c r="M1510" s="2" t="s">
        <v>844</v>
      </c>
      <c r="N1510" s="2" t="s">
        <v>45</v>
      </c>
      <c r="O1510" s="2" t="s">
        <v>46</v>
      </c>
      <c r="P1510" s="2" t="s">
        <v>229</v>
      </c>
      <c r="Q1510" s="2" t="s">
        <v>230</v>
      </c>
      <c r="R1510" s="2" t="s">
        <v>10</v>
      </c>
      <c r="S1510" s="2" t="s">
        <v>11</v>
      </c>
      <c r="T1510" s="2">
        <v>155</v>
      </c>
      <c r="U1510" s="2" t="s">
        <v>612</v>
      </c>
      <c r="V1510" s="2" t="s">
        <v>4368</v>
      </c>
      <c r="W1510" s="2" t="s">
        <v>3417</v>
      </c>
      <c r="X1510" s="2">
        <v>1</v>
      </c>
      <c r="Y1510" s="2" t="s">
        <v>3418</v>
      </c>
      <c r="Z1510" s="2" t="s">
        <v>45</v>
      </c>
      <c r="AA1510" s="2" t="s">
        <v>917</v>
      </c>
      <c r="AB1510" s="2" t="s">
        <v>1661</v>
      </c>
      <c r="AC1510" s="6">
        <v>0.09</v>
      </c>
      <c r="AD1510" s="6">
        <v>0.08</v>
      </c>
      <c r="AE1510" s="6">
        <v>88.89</v>
      </c>
      <c r="AF1510" s="6">
        <v>0.1</v>
      </c>
      <c r="AG1510" s="6">
        <v>0.1</v>
      </c>
      <c r="AH1510" s="6">
        <v>100</v>
      </c>
      <c r="AI1510" s="6">
        <v>0.25</v>
      </c>
      <c r="AJ1510" s="6">
        <v>0.25</v>
      </c>
      <c r="AK1510" s="6">
        <v>100</v>
      </c>
      <c r="AL1510" s="6">
        <v>0.32</v>
      </c>
      <c r="AM1510" s="6">
        <v>0.32</v>
      </c>
      <c r="AN1510" s="6">
        <v>100</v>
      </c>
      <c r="AO1510" s="6">
        <v>0.25</v>
      </c>
      <c r="AP1510" s="6">
        <v>0</v>
      </c>
      <c r="AQ1510" s="6">
        <v>0</v>
      </c>
      <c r="AR1510" s="6">
        <v>1</v>
      </c>
      <c r="AS1510" s="6">
        <v>0.75</v>
      </c>
      <c r="AT1510" s="6">
        <v>75</v>
      </c>
      <c r="AU1510" s="5">
        <v>88358723</v>
      </c>
      <c r="AV1510" s="5">
        <v>88358191</v>
      </c>
      <c r="AW1510" s="6">
        <v>100</v>
      </c>
      <c r="AX1510" s="5">
        <v>216704633</v>
      </c>
      <c r="AY1510" s="5">
        <v>216703146</v>
      </c>
      <c r="AZ1510" s="6">
        <v>100</v>
      </c>
      <c r="BA1510" s="5">
        <v>390039515</v>
      </c>
      <c r="BB1510" s="5">
        <v>389810533</v>
      </c>
      <c r="BC1510" s="6">
        <v>99.94</v>
      </c>
      <c r="BD1510" s="5">
        <v>208294840</v>
      </c>
      <c r="BE1510" s="5">
        <v>208294840</v>
      </c>
      <c r="BF1510" s="6">
        <v>100</v>
      </c>
      <c r="BG1510" s="5">
        <v>427098000</v>
      </c>
      <c r="BH1510" s="5">
        <v>0</v>
      </c>
      <c r="BI1510" s="6">
        <v>0</v>
      </c>
      <c r="BJ1510" s="2" t="s">
        <v>13</v>
      </c>
      <c r="BK1510" s="2" t="s">
        <v>13</v>
      </c>
      <c r="BL1510" s="2" t="s">
        <v>13</v>
      </c>
      <c r="BM1510" s="3">
        <f t="shared" si="287"/>
        <v>88.358722999999998</v>
      </c>
      <c r="BN1510" s="3">
        <f t="shared" si="288"/>
        <v>88.358191000000005</v>
      </c>
      <c r="BO1510" s="3">
        <f t="shared" si="289"/>
        <v>216.704633</v>
      </c>
      <c r="BP1510" s="3">
        <f t="shared" si="290"/>
        <v>216.703146</v>
      </c>
      <c r="BQ1510" s="3">
        <f t="shared" si="291"/>
        <v>390.03951499999999</v>
      </c>
      <c r="BR1510" s="3">
        <f t="shared" si="292"/>
        <v>389.81053300000002</v>
      </c>
      <c r="BS1510" s="3">
        <f t="shared" si="293"/>
        <v>208.29483999999999</v>
      </c>
      <c r="BT1510" s="3">
        <f t="shared" si="294"/>
        <v>208.29483999999999</v>
      </c>
      <c r="BU1510" s="3">
        <f t="shared" si="295"/>
        <v>427.09800000000001</v>
      </c>
      <c r="BV1510" s="3">
        <f t="shared" si="296"/>
        <v>0</v>
      </c>
      <c r="BW1510" s="4">
        <f t="shared" si="297"/>
        <v>1330.495711</v>
      </c>
      <c r="BX1510" s="4">
        <f t="shared" si="298"/>
        <v>903.16670999999997</v>
      </c>
      <c r="BY1510" s="2" t="s">
        <v>898</v>
      </c>
    </row>
    <row r="1511" spans="1:77" x14ac:dyDescent="0.25">
      <c r="A1511" s="2">
        <v>16</v>
      </c>
      <c r="B1511" s="2" t="s">
        <v>0</v>
      </c>
      <c r="C1511" s="2" t="s">
        <v>727</v>
      </c>
      <c r="D1511" s="2">
        <v>2023</v>
      </c>
      <c r="E1511" s="2" t="s">
        <v>1</v>
      </c>
      <c r="F1511" s="2" t="s">
        <v>2</v>
      </c>
      <c r="G1511" s="2" t="s">
        <v>3</v>
      </c>
      <c r="H1511" s="2" t="s">
        <v>4</v>
      </c>
      <c r="I1511" s="2" t="s">
        <v>756</v>
      </c>
      <c r="J1511" s="2" t="s">
        <v>609</v>
      </c>
      <c r="K1511" s="2" t="s">
        <v>877</v>
      </c>
      <c r="L1511" s="2" t="s">
        <v>843</v>
      </c>
      <c r="M1511" s="2" t="s">
        <v>844</v>
      </c>
      <c r="N1511" s="2" t="s">
        <v>45</v>
      </c>
      <c r="O1511" s="2" t="s">
        <v>46</v>
      </c>
      <c r="P1511" s="2" t="s">
        <v>229</v>
      </c>
      <c r="Q1511" s="2" t="s">
        <v>230</v>
      </c>
      <c r="R1511" s="2" t="s">
        <v>10</v>
      </c>
      <c r="S1511" s="2" t="s">
        <v>11</v>
      </c>
      <c r="T1511" s="2">
        <v>155</v>
      </c>
      <c r="U1511" s="2" t="s">
        <v>612</v>
      </c>
      <c r="V1511" s="2" t="s">
        <v>4368</v>
      </c>
      <c r="W1511" s="2" t="s">
        <v>3417</v>
      </c>
      <c r="X1511" s="2">
        <v>2</v>
      </c>
      <c r="Y1511" s="2" t="s">
        <v>3419</v>
      </c>
      <c r="Z1511" s="2" t="s">
        <v>45</v>
      </c>
      <c r="AA1511" s="2" t="s">
        <v>917</v>
      </c>
      <c r="AB1511" s="2" t="s">
        <v>1661</v>
      </c>
      <c r="AC1511" s="6">
        <v>0.15</v>
      </c>
      <c r="AD1511" s="6">
        <v>0.15</v>
      </c>
      <c r="AE1511" s="6">
        <v>100</v>
      </c>
      <c r="AF1511" s="6">
        <v>0.12</v>
      </c>
      <c r="AG1511" s="6">
        <v>0.12</v>
      </c>
      <c r="AH1511" s="6">
        <v>100</v>
      </c>
      <c r="AI1511" s="6">
        <v>0.3</v>
      </c>
      <c r="AJ1511" s="6">
        <v>0.3</v>
      </c>
      <c r="AK1511" s="6">
        <v>100</v>
      </c>
      <c r="AL1511" s="6">
        <v>0.33</v>
      </c>
      <c r="AM1511" s="6">
        <v>0.33</v>
      </c>
      <c r="AN1511" s="6">
        <v>100</v>
      </c>
      <c r="AO1511" s="6">
        <v>0.1</v>
      </c>
      <c r="AP1511" s="6">
        <v>0</v>
      </c>
      <c r="AQ1511" s="6">
        <v>0</v>
      </c>
      <c r="AR1511" s="6">
        <v>1</v>
      </c>
      <c r="AS1511" s="6">
        <v>0.9</v>
      </c>
      <c r="AT1511" s="6">
        <v>90</v>
      </c>
      <c r="AU1511" s="5">
        <v>78672365</v>
      </c>
      <c r="AV1511" s="5">
        <v>78583618</v>
      </c>
      <c r="AW1511" s="6">
        <v>99.89</v>
      </c>
      <c r="AX1511" s="5">
        <v>46275367</v>
      </c>
      <c r="AY1511" s="5">
        <v>46275367</v>
      </c>
      <c r="AZ1511" s="6">
        <v>100</v>
      </c>
      <c r="BA1511" s="5">
        <v>99238500</v>
      </c>
      <c r="BB1511" s="5">
        <v>99238500</v>
      </c>
      <c r="BC1511" s="6">
        <v>100</v>
      </c>
      <c r="BD1511" s="5">
        <v>20241196</v>
      </c>
      <c r="BE1511" s="5">
        <v>20195600</v>
      </c>
      <c r="BF1511" s="6">
        <v>99.8</v>
      </c>
      <c r="BG1511" s="5">
        <v>54773000</v>
      </c>
      <c r="BH1511" s="5">
        <v>0</v>
      </c>
      <c r="BI1511" s="6">
        <v>0</v>
      </c>
      <c r="BJ1511" s="2" t="s">
        <v>13</v>
      </c>
      <c r="BK1511" s="2" t="s">
        <v>13</v>
      </c>
      <c r="BL1511" s="2" t="s">
        <v>13</v>
      </c>
      <c r="BM1511" s="3">
        <f t="shared" si="287"/>
        <v>78.672364999999999</v>
      </c>
      <c r="BN1511" s="3">
        <f t="shared" si="288"/>
        <v>78.583618000000001</v>
      </c>
      <c r="BO1511" s="3">
        <f t="shared" si="289"/>
        <v>46.275367000000003</v>
      </c>
      <c r="BP1511" s="3">
        <f t="shared" si="290"/>
        <v>46.275367000000003</v>
      </c>
      <c r="BQ1511" s="3">
        <f t="shared" si="291"/>
        <v>99.238500000000002</v>
      </c>
      <c r="BR1511" s="3">
        <f t="shared" si="292"/>
        <v>99.238500000000002</v>
      </c>
      <c r="BS1511" s="3">
        <f t="shared" si="293"/>
        <v>20.241195999999999</v>
      </c>
      <c r="BT1511" s="3">
        <f t="shared" si="294"/>
        <v>20.195599999999999</v>
      </c>
      <c r="BU1511" s="3">
        <f t="shared" si="295"/>
        <v>54.773000000000003</v>
      </c>
      <c r="BV1511" s="3">
        <f t="shared" si="296"/>
        <v>0</v>
      </c>
      <c r="BW1511" s="4">
        <f t="shared" si="297"/>
        <v>299.20042800000004</v>
      </c>
      <c r="BX1511" s="4">
        <f t="shared" si="298"/>
        <v>244.29308500000002</v>
      </c>
      <c r="BY1511" s="2" t="s">
        <v>898</v>
      </c>
    </row>
    <row r="1512" spans="1:77" x14ac:dyDescent="0.25">
      <c r="A1512" s="2">
        <v>16</v>
      </c>
      <c r="B1512" s="2" t="s">
        <v>0</v>
      </c>
      <c r="C1512" s="2" t="s">
        <v>727</v>
      </c>
      <c r="D1512" s="2">
        <v>2023</v>
      </c>
      <c r="E1512" s="2" t="s">
        <v>1</v>
      </c>
      <c r="F1512" s="2" t="s">
        <v>2</v>
      </c>
      <c r="G1512" s="2" t="s">
        <v>3</v>
      </c>
      <c r="H1512" s="2" t="s">
        <v>4</v>
      </c>
      <c r="I1512" s="2" t="s">
        <v>756</v>
      </c>
      <c r="J1512" s="2" t="s">
        <v>609</v>
      </c>
      <c r="K1512" s="2" t="s">
        <v>877</v>
      </c>
      <c r="L1512" s="2" t="s">
        <v>843</v>
      </c>
      <c r="M1512" s="2" t="s">
        <v>844</v>
      </c>
      <c r="N1512" s="2" t="s">
        <v>45</v>
      </c>
      <c r="O1512" s="2" t="s">
        <v>46</v>
      </c>
      <c r="P1512" s="2" t="s">
        <v>229</v>
      </c>
      <c r="Q1512" s="2" t="s">
        <v>230</v>
      </c>
      <c r="R1512" s="2" t="s">
        <v>10</v>
      </c>
      <c r="S1512" s="2" t="s">
        <v>11</v>
      </c>
      <c r="T1512" s="2">
        <v>155</v>
      </c>
      <c r="U1512" s="2" t="s">
        <v>612</v>
      </c>
      <c r="V1512" s="2" t="s">
        <v>4368</v>
      </c>
      <c r="W1512" s="2" t="s">
        <v>3417</v>
      </c>
      <c r="X1512" s="2">
        <v>3</v>
      </c>
      <c r="Y1512" s="2" t="s">
        <v>3420</v>
      </c>
      <c r="Z1512" s="2" t="s">
        <v>45</v>
      </c>
      <c r="AA1512" s="2" t="s">
        <v>917</v>
      </c>
      <c r="AB1512" s="2" t="s">
        <v>1661</v>
      </c>
      <c r="AC1512" s="6">
        <v>17</v>
      </c>
      <c r="AD1512" s="6">
        <v>7.99</v>
      </c>
      <c r="AE1512" s="6">
        <v>47</v>
      </c>
      <c r="AF1512" s="6">
        <v>19</v>
      </c>
      <c r="AG1512" s="6">
        <v>14.98</v>
      </c>
      <c r="AH1512" s="6">
        <v>78.84</v>
      </c>
      <c r="AI1512" s="6">
        <v>4.22</v>
      </c>
      <c r="AJ1512" s="6">
        <v>3.62</v>
      </c>
      <c r="AK1512" s="6">
        <v>85.78</v>
      </c>
      <c r="AL1512" s="6">
        <v>10</v>
      </c>
      <c r="AM1512" s="6">
        <v>10</v>
      </c>
      <c r="AN1512" s="6">
        <v>100</v>
      </c>
      <c r="AO1512" s="6">
        <v>63.41</v>
      </c>
      <c r="AP1512" s="6">
        <v>0</v>
      </c>
      <c r="AQ1512" s="6">
        <v>0</v>
      </c>
      <c r="AR1512" s="6">
        <v>100</v>
      </c>
      <c r="AS1512" s="6">
        <v>36.590000000000003</v>
      </c>
      <c r="AT1512" s="6">
        <v>36.590000000000003</v>
      </c>
      <c r="AU1512" s="5">
        <v>161314182</v>
      </c>
      <c r="AV1512" s="5">
        <v>161300443</v>
      </c>
      <c r="AW1512" s="6">
        <v>99.99</v>
      </c>
      <c r="AX1512" s="5">
        <v>920824159</v>
      </c>
      <c r="AY1512" s="5">
        <v>223334995</v>
      </c>
      <c r="AZ1512" s="6">
        <v>24.25</v>
      </c>
      <c r="BA1512" s="5">
        <v>3236104985</v>
      </c>
      <c r="BB1512" s="5">
        <v>3236104985</v>
      </c>
      <c r="BC1512" s="6">
        <v>100</v>
      </c>
      <c r="BD1512" s="5">
        <v>545338773</v>
      </c>
      <c r="BE1512" s="5">
        <v>545338773</v>
      </c>
      <c r="BF1512" s="6">
        <v>100</v>
      </c>
      <c r="BG1512" s="5">
        <v>1828129000</v>
      </c>
      <c r="BH1512" s="5">
        <v>0</v>
      </c>
      <c r="BI1512" s="6">
        <v>0</v>
      </c>
      <c r="BJ1512" s="2" t="s">
        <v>13</v>
      </c>
      <c r="BK1512" s="2" t="s">
        <v>13</v>
      </c>
      <c r="BL1512" s="2" t="s">
        <v>13</v>
      </c>
      <c r="BM1512" s="3">
        <f t="shared" si="287"/>
        <v>161.31418199999999</v>
      </c>
      <c r="BN1512" s="3">
        <f t="shared" si="288"/>
        <v>161.300443</v>
      </c>
      <c r="BO1512" s="3">
        <f t="shared" si="289"/>
        <v>920.82415900000001</v>
      </c>
      <c r="BP1512" s="3">
        <f t="shared" si="290"/>
        <v>223.33499499999999</v>
      </c>
      <c r="BQ1512" s="3">
        <f t="shared" si="291"/>
        <v>3236.1049849999999</v>
      </c>
      <c r="BR1512" s="3">
        <f t="shared" si="292"/>
        <v>3236.1049849999999</v>
      </c>
      <c r="BS1512" s="3">
        <f t="shared" si="293"/>
        <v>545.33877299999995</v>
      </c>
      <c r="BT1512" s="3">
        <f t="shared" si="294"/>
        <v>545.33877299999995</v>
      </c>
      <c r="BU1512" s="3">
        <f t="shared" si="295"/>
        <v>1828.1289999999999</v>
      </c>
      <c r="BV1512" s="3">
        <f t="shared" si="296"/>
        <v>0</v>
      </c>
      <c r="BW1512" s="4">
        <f t="shared" si="297"/>
        <v>6691.7110989999992</v>
      </c>
      <c r="BX1512" s="4">
        <f t="shared" si="298"/>
        <v>4166.0791960000006</v>
      </c>
      <c r="BY1512" s="2" t="s">
        <v>898</v>
      </c>
    </row>
    <row r="1513" spans="1:77" x14ac:dyDescent="0.25">
      <c r="A1513" s="2">
        <v>16</v>
      </c>
      <c r="B1513" s="2" t="s">
        <v>0</v>
      </c>
      <c r="C1513" s="2" t="s">
        <v>727</v>
      </c>
      <c r="D1513" s="2">
        <v>2023</v>
      </c>
      <c r="E1513" s="2" t="s">
        <v>1</v>
      </c>
      <c r="F1513" s="2" t="s">
        <v>2</v>
      </c>
      <c r="G1513" s="2" t="s">
        <v>3</v>
      </c>
      <c r="H1513" s="2" t="s">
        <v>4</v>
      </c>
      <c r="I1513" s="2" t="s">
        <v>756</v>
      </c>
      <c r="J1513" s="2" t="s">
        <v>609</v>
      </c>
      <c r="K1513" s="2" t="s">
        <v>877</v>
      </c>
      <c r="L1513" s="2" t="s">
        <v>843</v>
      </c>
      <c r="M1513" s="2" t="s">
        <v>844</v>
      </c>
      <c r="N1513" s="2" t="s">
        <v>45</v>
      </c>
      <c r="O1513" s="2" t="s">
        <v>46</v>
      </c>
      <c r="P1513" s="2" t="s">
        <v>229</v>
      </c>
      <c r="Q1513" s="2" t="s">
        <v>230</v>
      </c>
      <c r="R1513" s="2" t="s">
        <v>10</v>
      </c>
      <c r="S1513" s="2" t="s">
        <v>11</v>
      </c>
      <c r="T1513" s="2">
        <v>156</v>
      </c>
      <c r="U1513" s="2" t="s">
        <v>613</v>
      </c>
      <c r="V1513" s="2" t="s">
        <v>4367</v>
      </c>
      <c r="W1513" s="2" t="s">
        <v>3414</v>
      </c>
      <c r="X1513" s="2">
        <v>3</v>
      </c>
      <c r="Y1513" s="2" t="s">
        <v>3421</v>
      </c>
      <c r="Z1513" s="2" t="s">
        <v>45</v>
      </c>
      <c r="AA1513" s="2" t="s">
        <v>917</v>
      </c>
      <c r="AB1513" s="2" t="s">
        <v>1661</v>
      </c>
      <c r="AC1513" s="6">
        <v>0.5</v>
      </c>
      <c r="AD1513" s="6">
        <v>0.5</v>
      </c>
      <c r="AE1513" s="6">
        <v>100</v>
      </c>
      <c r="AF1513" s="6">
        <v>1</v>
      </c>
      <c r="AG1513" s="6">
        <v>1</v>
      </c>
      <c r="AH1513" s="6">
        <v>100</v>
      </c>
      <c r="AI1513" s="6">
        <v>1</v>
      </c>
      <c r="AJ1513" s="6">
        <v>1</v>
      </c>
      <c r="AK1513" s="6">
        <v>100</v>
      </c>
      <c r="AL1513" s="6">
        <v>1</v>
      </c>
      <c r="AM1513" s="6">
        <v>1</v>
      </c>
      <c r="AN1513" s="6">
        <v>100</v>
      </c>
      <c r="AO1513" s="6">
        <v>0.5</v>
      </c>
      <c r="AP1513" s="6">
        <v>0</v>
      </c>
      <c r="AQ1513" s="6">
        <v>0</v>
      </c>
      <c r="AR1513" s="6">
        <v>4</v>
      </c>
      <c r="AS1513" s="6">
        <v>3.5</v>
      </c>
      <c r="AT1513" s="6">
        <v>87.5</v>
      </c>
      <c r="AU1513" s="5">
        <v>38000000</v>
      </c>
      <c r="AV1513" s="5">
        <v>38000000</v>
      </c>
      <c r="AW1513" s="6">
        <v>100</v>
      </c>
      <c r="AX1513" s="5">
        <v>184861667</v>
      </c>
      <c r="AY1513" s="5">
        <v>184861667</v>
      </c>
      <c r="AZ1513" s="6">
        <v>100</v>
      </c>
      <c r="BA1513" s="5">
        <v>298378168</v>
      </c>
      <c r="BB1513" s="5">
        <v>298278500</v>
      </c>
      <c r="BC1513" s="6">
        <v>99.97</v>
      </c>
      <c r="BD1513" s="5">
        <v>175613757</v>
      </c>
      <c r="BE1513" s="5">
        <v>175613757</v>
      </c>
      <c r="BF1513" s="6">
        <v>100</v>
      </c>
      <c r="BG1513" s="5">
        <v>189413000</v>
      </c>
      <c r="BH1513" s="5">
        <v>0</v>
      </c>
      <c r="BI1513" s="6">
        <v>0</v>
      </c>
      <c r="BJ1513" s="2" t="s">
        <v>13</v>
      </c>
      <c r="BK1513" s="2" t="s">
        <v>13</v>
      </c>
      <c r="BL1513" s="2" t="s">
        <v>13</v>
      </c>
      <c r="BM1513" s="3">
        <f t="shared" si="287"/>
        <v>38</v>
      </c>
      <c r="BN1513" s="3">
        <f t="shared" si="288"/>
        <v>38</v>
      </c>
      <c r="BO1513" s="3">
        <f t="shared" si="289"/>
        <v>184.86166700000001</v>
      </c>
      <c r="BP1513" s="3">
        <f t="shared" si="290"/>
        <v>184.86166700000001</v>
      </c>
      <c r="BQ1513" s="3">
        <f t="shared" si="291"/>
        <v>298.37816800000002</v>
      </c>
      <c r="BR1513" s="3">
        <f t="shared" si="292"/>
        <v>298.27850000000001</v>
      </c>
      <c r="BS1513" s="3">
        <f t="shared" si="293"/>
        <v>175.61375699999999</v>
      </c>
      <c r="BT1513" s="3">
        <f t="shared" si="294"/>
        <v>175.61375699999999</v>
      </c>
      <c r="BU1513" s="3">
        <f t="shared" si="295"/>
        <v>189.41300000000001</v>
      </c>
      <c r="BV1513" s="3">
        <f t="shared" si="296"/>
        <v>0</v>
      </c>
      <c r="BW1513" s="4">
        <f t="shared" si="297"/>
        <v>886.26659200000006</v>
      </c>
      <c r="BX1513" s="4">
        <f t="shared" si="298"/>
        <v>696.75392399999998</v>
      </c>
      <c r="BY1513" s="2" t="s">
        <v>903</v>
      </c>
    </row>
    <row r="1514" spans="1:77" x14ac:dyDescent="0.25">
      <c r="A1514" s="2">
        <v>16</v>
      </c>
      <c r="B1514" s="2" t="s">
        <v>0</v>
      </c>
      <c r="C1514" s="2" t="s">
        <v>727</v>
      </c>
      <c r="D1514" s="2">
        <v>2023</v>
      </c>
      <c r="E1514" s="2" t="s">
        <v>1</v>
      </c>
      <c r="F1514" s="2" t="s">
        <v>2</v>
      </c>
      <c r="G1514" s="2" t="s">
        <v>3</v>
      </c>
      <c r="H1514" s="2" t="s">
        <v>4</v>
      </c>
      <c r="I1514" s="2" t="s">
        <v>756</v>
      </c>
      <c r="J1514" s="2" t="s">
        <v>609</v>
      </c>
      <c r="K1514" s="2" t="s">
        <v>877</v>
      </c>
      <c r="L1514" s="2" t="s">
        <v>843</v>
      </c>
      <c r="M1514" s="2" t="s">
        <v>844</v>
      </c>
      <c r="N1514" s="2" t="s">
        <v>45</v>
      </c>
      <c r="O1514" s="2" t="s">
        <v>46</v>
      </c>
      <c r="P1514" s="2" t="s">
        <v>229</v>
      </c>
      <c r="Q1514" s="2" t="s">
        <v>230</v>
      </c>
      <c r="R1514" s="2" t="s">
        <v>10</v>
      </c>
      <c r="S1514" s="2" t="s">
        <v>11</v>
      </c>
      <c r="T1514" s="2">
        <v>156</v>
      </c>
      <c r="U1514" s="2" t="s">
        <v>613</v>
      </c>
      <c r="V1514" s="2" t="s">
        <v>4367</v>
      </c>
      <c r="W1514" s="2" t="s">
        <v>3414</v>
      </c>
      <c r="X1514" s="2">
        <v>4</v>
      </c>
      <c r="Y1514" s="2" t="s">
        <v>3422</v>
      </c>
      <c r="Z1514" s="2" t="s">
        <v>45</v>
      </c>
      <c r="AA1514" s="2" t="s">
        <v>917</v>
      </c>
      <c r="AB1514" s="2" t="s">
        <v>1661</v>
      </c>
      <c r="AC1514" s="6">
        <v>0.5</v>
      </c>
      <c r="AD1514" s="6">
        <v>0.5</v>
      </c>
      <c r="AE1514" s="6">
        <v>100</v>
      </c>
      <c r="AF1514" s="6">
        <v>1</v>
      </c>
      <c r="AG1514" s="6">
        <v>1</v>
      </c>
      <c r="AH1514" s="6">
        <v>100</v>
      </c>
      <c r="AI1514" s="6">
        <v>1</v>
      </c>
      <c r="AJ1514" s="6">
        <v>1</v>
      </c>
      <c r="AK1514" s="6">
        <v>100</v>
      </c>
      <c r="AL1514" s="6">
        <v>1</v>
      </c>
      <c r="AM1514" s="6">
        <v>1</v>
      </c>
      <c r="AN1514" s="6">
        <v>100</v>
      </c>
      <c r="AO1514" s="6">
        <v>0.5</v>
      </c>
      <c r="AP1514" s="6">
        <v>0</v>
      </c>
      <c r="AQ1514" s="6">
        <v>0</v>
      </c>
      <c r="AR1514" s="6">
        <v>4</v>
      </c>
      <c r="AS1514" s="6">
        <v>3.5</v>
      </c>
      <c r="AT1514" s="6">
        <v>87.5</v>
      </c>
      <c r="AU1514" s="5">
        <v>70000000</v>
      </c>
      <c r="AV1514" s="5">
        <v>70000000</v>
      </c>
      <c r="AW1514" s="6">
        <v>100</v>
      </c>
      <c r="AX1514" s="5">
        <v>10000000</v>
      </c>
      <c r="AY1514" s="5">
        <v>10000000</v>
      </c>
      <c r="AZ1514" s="6">
        <v>100</v>
      </c>
      <c r="BA1514" s="5">
        <v>77349000</v>
      </c>
      <c r="BB1514" s="5">
        <v>77349000</v>
      </c>
      <c r="BC1514" s="6">
        <v>100</v>
      </c>
      <c r="BD1514" s="5">
        <v>75315140</v>
      </c>
      <c r="BE1514" s="5">
        <v>75315140</v>
      </c>
      <c r="BF1514" s="6">
        <v>100</v>
      </c>
      <c r="BG1514" s="5">
        <v>66860000</v>
      </c>
      <c r="BH1514" s="5">
        <v>0</v>
      </c>
      <c r="BI1514" s="6">
        <v>0</v>
      </c>
      <c r="BJ1514" s="2" t="s">
        <v>13</v>
      </c>
      <c r="BK1514" s="2" t="s">
        <v>13</v>
      </c>
      <c r="BL1514" s="2" t="s">
        <v>13</v>
      </c>
      <c r="BM1514" s="3">
        <f t="shared" si="287"/>
        <v>70</v>
      </c>
      <c r="BN1514" s="3">
        <f t="shared" si="288"/>
        <v>70</v>
      </c>
      <c r="BO1514" s="3">
        <f t="shared" si="289"/>
        <v>10</v>
      </c>
      <c r="BP1514" s="3">
        <f t="shared" si="290"/>
        <v>10</v>
      </c>
      <c r="BQ1514" s="3">
        <f t="shared" si="291"/>
        <v>77.349000000000004</v>
      </c>
      <c r="BR1514" s="3">
        <f t="shared" si="292"/>
        <v>77.349000000000004</v>
      </c>
      <c r="BS1514" s="3">
        <f t="shared" si="293"/>
        <v>75.31514</v>
      </c>
      <c r="BT1514" s="3">
        <f t="shared" si="294"/>
        <v>75.31514</v>
      </c>
      <c r="BU1514" s="3">
        <f t="shared" si="295"/>
        <v>66.86</v>
      </c>
      <c r="BV1514" s="3">
        <f t="shared" si="296"/>
        <v>0</v>
      </c>
      <c r="BW1514" s="4">
        <f t="shared" si="297"/>
        <v>299.52413999999999</v>
      </c>
      <c r="BX1514" s="4">
        <f t="shared" si="298"/>
        <v>232.66413999999997</v>
      </c>
      <c r="BY1514" s="2" t="s">
        <v>903</v>
      </c>
    </row>
    <row r="1515" spans="1:77" x14ac:dyDescent="0.25">
      <c r="A1515" s="2">
        <v>16</v>
      </c>
      <c r="B1515" s="2" t="s">
        <v>0</v>
      </c>
      <c r="C1515" s="2" t="s">
        <v>727</v>
      </c>
      <c r="D1515" s="2">
        <v>2023</v>
      </c>
      <c r="E1515" s="2" t="s">
        <v>1</v>
      </c>
      <c r="F1515" s="2" t="s">
        <v>2</v>
      </c>
      <c r="G1515" s="2" t="s">
        <v>3</v>
      </c>
      <c r="H1515" s="2" t="s">
        <v>4</v>
      </c>
      <c r="I1515" s="2" t="s">
        <v>756</v>
      </c>
      <c r="J1515" s="2" t="s">
        <v>609</v>
      </c>
      <c r="K1515" s="2" t="s">
        <v>877</v>
      </c>
      <c r="L1515" s="2" t="s">
        <v>843</v>
      </c>
      <c r="M1515" s="2" t="s">
        <v>844</v>
      </c>
      <c r="N1515" s="2" t="s">
        <v>45</v>
      </c>
      <c r="O1515" s="2" t="s">
        <v>46</v>
      </c>
      <c r="P1515" s="2" t="s">
        <v>229</v>
      </c>
      <c r="Q1515" s="2" t="s">
        <v>230</v>
      </c>
      <c r="R1515" s="2" t="s">
        <v>10</v>
      </c>
      <c r="S1515" s="2" t="s">
        <v>11</v>
      </c>
      <c r="T1515" s="2">
        <v>156</v>
      </c>
      <c r="U1515" s="2" t="s">
        <v>613</v>
      </c>
      <c r="V1515" s="2" t="s">
        <v>4367</v>
      </c>
      <c r="W1515" s="2" t="s">
        <v>3414</v>
      </c>
      <c r="X1515" s="2">
        <v>6</v>
      </c>
      <c r="Y1515" s="2" t="s">
        <v>3423</v>
      </c>
      <c r="Z1515" s="2" t="s">
        <v>45</v>
      </c>
      <c r="AA1515" s="2" t="s">
        <v>917</v>
      </c>
      <c r="AB1515" s="2" t="s">
        <v>1661</v>
      </c>
      <c r="AC1515" s="6">
        <v>97</v>
      </c>
      <c r="AD1515" s="6">
        <v>96</v>
      </c>
      <c r="AE1515" s="6">
        <v>98.97</v>
      </c>
      <c r="AF1515" s="6">
        <v>204</v>
      </c>
      <c r="AG1515" s="6">
        <v>204</v>
      </c>
      <c r="AH1515" s="6">
        <v>100</v>
      </c>
      <c r="AI1515" s="6">
        <v>344</v>
      </c>
      <c r="AJ1515" s="6">
        <v>344</v>
      </c>
      <c r="AK1515" s="6">
        <v>100</v>
      </c>
      <c r="AL1515" s="6">
        <v>128</v>
      </c>
      <c r="AM1515" s="6">
        <v>128</v>
      </c>
      <c r="AN1515" s="6">
        <v>100</v>
      </c>
      <c r="AO1515" s="6">
        <v>46</v>
      </c>
      <c r="AP1515" s="6">
        <v>0</v>
      </c>
      <c r="AQ1515" s="6">
        <v>0</v>
      </c>
      <c r="AR1515" s="6">
        <v>818</v>
      </c>
      <c r="AS1515" s="6">
        <v>772</v>
      </c>
      <c r="AT1515" s="6">
        <v>94.38</v>
      </c>
      <c r="AU1515" s="5">
        <v>478497233</v>
      </c>
      <c r="AV1515" s="5">
        <v>477866669</v>
      </c>
      <c r="AW1515" s="6">
        <v>99.87</v>
      </c>
      <c r="AX1515" s="5">
        <v>998035733</v>
      </c>
      <c r="AY1515" s="5">
        <v>997954081</v>
      </c>
      <c r="AZ1515" s="6">
        <v>99.99</v>
      </c>
      <c r="BA1515" s="5">
        <v>1983151558</v>
      </c>
      <c r="BB1515" s="5">
        <v>1920966458</v>
      </c>
      <c r="BC1515" s="6">
        <v>96.86</v>
      </c>
      <c r="BD1515" s="5">
        <v>1358989036</v>
      </c>
      <c r="BE1515" s="5">
        <v>1358655778</v>
      </c>
      <c r="BF1515" s="6">
        <v>99.98</v>
      </c>
      <c r="BG1515" s="5">
        <v>1660030000</v>
      </c>
      <c r="BH1515" s="5">
        <v>0</v>
      </c>
      <c r="BI1515" s="6">
        <v>0</v>
      </c>
      <c r="BJ1515" s="2" t="s">
        <v>13</v>
      </c>
      <c r="BK1515" s="2" t="s">
        <v>13</v>
      </c>
      <c r="BL1515" s="2" t="s">
        <v>13</v>
      </c>
      <c r="BM1515" s="3">
        <f t="shared" si="287"/>
        <v>478.49723299999999</v>
      </c>
      <c r="BN1515" s="3">
        <f t="shared" si="288"/>
        <v>477.866669</v>
      </c>
      <c r="BO1515" s="3">
        <f t="shared" si="289"/>
        <v>998.03573300000005</v>
      </c>
      <c r="BP1515" s="3">
        <f t="shared" si="290"/>
        <v>997.95408099999997</v>
      </c>
      <c r="BQ1515" s="3">
        <f t="shared" si="291"/>
        <v>1983.151558</v>
      </c>
      <c r="BR1515" s="3">
        <f t="shared" si="292"/>
        <v>1920.9664580000001</v>
      </c>
      <c r="BS1515" s="3">
        <f t="shared" si="293"/>
        <v>1358.9890359999999</v>
      </c>
      <c r="BT1515" s="3">
        <f t="shared" si="294"/>
        <v>1358.6557780000001</v>
      </c>
      <c r="BU1515" s="3">
        <f t="shared" si="295"/>
        <v>1660.03</v>
      </c>
      <c r="BV1515" s="3">
        <f t="shared" si="296"/>
        <v>0</v>
      </c>
      <c r="BW1515" s="4">
        <f t="shared" si="297"/>
        <v>6478.7035599999999</v>
      </c>
      <c r="BX1515" s="4">
        <f t="shared" si="298"/>
        <v>4755.442986</v>
      </c>
      <c r="BY1515" s="2" t="s">
        <v>903</v>
      </c>
    </row>
    <row r="1516" spans="1:77" x14ac:dyDescent="0.25">
      <c r="A1516" s="2">
        <v>16</v>
      </c>
      <c r="B1516" s="2" t="s">
        <v>0</v>
      </c>
      <c r="C1516" s="2" t="s">
        <v>727</v>
      </c>
      <c r="D1516" s="2">
        <v>2023</v>
      </c>
      <c r="E1516" s="2" t="s">
        <v>1</v>
      </c>
      <c r="F1516" s="2" t="s">
        <v>2</v>
      </c>
      <c r="G1516" s="2" t="s">
        <v>3</v>
      </c>
      <c r="H1516" s="2" t="s">
        <v>4</v>
      </c>
      <c r="I1516" s="2" t="s">
        <v>756</v>
      </c>
      <c r="J1516" s="2" t="s">
        <v>609</v>
      </c>
      <c r="K1516" s="2" t="s">
        <v>877</v>
      </c>
      <c r="L1516" s="2" t="s">
        <v>843</v>
      </c>
      <c r="M1516" s="2" t="s">
        <v>844</v>
      </c>
      <c r="N1516" s="2" t="s">
        <v>45</v>
      </c>
      <c r="O1516" s="2" t="s">
        <v>46</v>
      </c>
      <c r="P1516" s="2" t="s">
        <v>229</v>
      </c>
      <c r="Q1516" s="2" t="s">
        <v>230</v>
      </c>
      <c r="R1516" s="2" t="s">
        <v>10</v>
      </c>
      <c r="S1516" s="2" t="s">
        <v>11</v>
      </c>
      <c r="T1516" s="2">
        <v>156</v>
      </c>
      <c r="U1516" s="2" t="s">
        <v>613</v>
      </c>
      <c r="V1516" s="2" t="s">
        <v>4367</v>
      </c>
      <c r="W1516" s="2" t="s">
        <v>3414</v>
      </c>
      <c r="X1516" s="2">
        <v>7</v>
      </c>
      <c r="Y1516" s="2" t="s">
        <v>3424</v>
      </c>
      <c r="Z1516" s="2" t="s">
        <v>45</v>
      </c>
      <c r="AA1516" s="2" t="s">
        <v>917</v>
      </c>
      <c r="AB1516" s="2" t="s">
        <v>1661</v>
      </c>
      <c r="AC1516" s="6">
        <v>32</v>
      </c>
      <c r="AD1516" s="6">
        <v>31</v>
      </c>
      <c r="AE1516" s="6">
        <v>96.88</v>
      </c>
      <c r="AF1516" s="6">
        <v>81</v>
      </c>
      <c r="AG1516" s="6">
        <v>81</v>
      </c>
      <c r="AH1516" s="6">
        <v>100</v>
      </c>
      <c r="AI1516" s="6">
        <v>142</v>
      </c>
      <c r="AJ1516" s="6">
        <v>142</v>
      </c>
      <c r="AK1516" s="6">
        <v>100</v>
      </c>
      <c r="AL1516" s="6">
        <v>65</v>
      </c>
      <c r="AM1516" s="6">
        <v>65</v>
      </c>
      <c r="AN1516" s="6">
        <v>100</v>
      </c>
      <c r="AO1516" s="6">
        <v>18</v>
      </c>
      <c r="AP1516" s="6">
        <v>0</v>
      </c>
      <c r="AQ1516" s="6">
        <v>0</v>
      </c>
      <c r="AR1516" s="6">
        <v>337</v>
      </c>
      <c r="AS1516" s="6">
        <v>319</v>
      </c>
      <c r="AT1516" s="6">
        <v>94.66</v>
      </c>
      <c r="AU1516" s="5">
        <v>190000000</v>
      </c>
      <c r="AV1516" s="5">
        <v>190000000</v>
      </c>
      <c r="AW1516" s="6">
        <v>100</v>
      </c>
      <c r="AX1516" s="5">
        <v>47295000</v>
      </c>
      <c r="AY1516" s="5">
        <v>47295000</v>
      </c>
      <c r="AZ1516" s="6">
        <v>100</v>
      </c>
      <c r="BA1516" s="5">
        <v>88211500</v>
      </c>
      <c r="BB1516" s="5">
        <v>88211500</v>
      </c>
      <c r="BC1516" s="6">
        <v>100</v>
      </c>
      <c r="BD1516" s="5">
        <v>151350017</v>
      </c>
      <c r="BE1516" s="5">
        <v>151350017</v>
      </c>
      <c r="BF1516" s="6">
        <v>100</v>
      </c>
      <c r="BG1516" s="5">
        <v>150120000</v>
      </c>
      <c r="BH1516" s="5">
        <v>0</v>
      </c>
      <c r="BI1516" s="6">
        <v>0</v>
      </c>
      <c r="BJ1516" s="2" t="s">
        <v>13</v>
      </c>
      <c r="BK1516" s="2" t="s">
        <v>13</v>
      </c>
      <c r="BL1516" s="2" t="s">
        <v>13</v>
      </c>
      <c r="BM1516" s="3">
        <f t="shared" si="287"/>
        <v>190</v>
      </c>
      <c r="BN1516" s="3">
        <f t="shared" si="288"/>
        <v>190</v>
      </c>
      <c r="BO1516" s="3">
        <f t="shared" si="289"/>
        <v>47.295000000000002</v>
      </c>
      <c r="BP1516" s="3">
        <f t="shared" si="290"/>
        <v>47.295000000000002</v>
      </c>
      <c r="BQ1516" s="3">
        <f t="shared" si="291"/>
        <v>88.211500000000001</v>
      </c>
      <c r="BR1516" s="3">
        <f t="shared" si="292"/>
        <v>88.211500000000001</v>
      </c>
      <c r="BS1516" s="3">
        <f t="shared" si="293"/>
        <v>151.35001700000001</v>
      </c>
      <c r="BT1516" s="3">
        <f t="shared" si="294"/>
        <v>151.35001700000001</v>
      </c>
      <c r="BU1516" s="3">
        <f t="shared" si="295"/>
        <v>150.12</v>
      </c>
      <c r="BV1516" s="3">
        <f t="shared" si="296"/>
        <v>0</v>
      </c>
      <c r="BW1516" s="4">
        <f t="shared" si="297"/>
        <v>626.97651700000006</v>
      </c>
      <c r="BX1516" s="4">
        <f t="shared" si="298"/>
        <v>476.85651700000005</v>
      </c>
      <c r="BY1516" s="2" t="s">
        <v>903</v>
      </c>
    </row>
    <row r="1517" spans="1:77" x14ac:dyDescent="0.25">
      <c r="A1517" s="2">
        <v>16</v>
      </c>
      <c r="B1517" s="2" t="s">
        <v>0</v>
      </c>
      <c r="C1517" s="2" t="s">
        <v>727</v>
      </c>
      <c r="D1517" s="2">
        <v>2023</v>
      </c>
      <c r="E1517" s="2" t="s">
        <v>1</v>
      </c>
      <c r="F1517" s="2" t="s">
        <v>2</v>
      </c>
      <c r="G1517" s="2" t="s">
        <v>3</v>
      </c>
      <c r="H1517" s="2" t="s">
        <v>4</v>
      </c>
      <c r="I1517" s="2" t="s">
        <v>756</v>
      </c>
      <c r="J1517" s="2" t="s">
        <v>609</v>
      </c>
      <c r="K1517" s="2" t="s">
        <v>877</v>
      </c>
      <c r="L1517" s="2" t="s">
        <v>843</v>
      </c>
      <c r="M1517" s="2" t="s">
        <v>844</v>
      </c>
      <c r="N1517" s="2" t="s">
        <v>45</v>
      </c>
      <c r="O1517" s="2" t="s">
        <v>46</v>
      </c>
      <c r="P1517" s="2" t="s">
        <v>229</v>
      </c>
      <c r="Q1517" s="2" t="s">
        <v>230</v>
      </c>
      <c r="R1517" s="2" t="s">
        <v>10</v>
      </c>
      <c r="S1517" s="2" t="s">
        <v>11</v>
      </c>
      <c r="T1517" s="2">
        <v>158</v>
      </c>
      <c r="U1517" s="2" t="s">
        <v>262</v>
      </c>
      <c r="V1517" s="2" t="s">
        <v>4367</v>
      </c>
      <c r="W1517" s="2" t="s">
        <v>3414</v>
      </c>
      <c r="X1517" s="2">
        <v>1</v>
      </c>
      <c r="Y1517" s="2" t="s">
        <v>3425</v>
      </c>
      <c r="Z1517" s="2" t="s">
        <v>45</v>
      </c>
      <c r="AA1517" s="2" t="s">
        <v>917</v>
      </c>
      <c r="AB1517" s="2" t="s">
        <v>1661</v>
      </c>
      <c r="AC1517" s="6">
        <v>167</v>
      </c>
      <c r="AD1517" s="6">
        <v>167</v>
      </c>
      <c r="AE1517" s="6">
        <v>100</v>
      </c>
      <c r="AF1517" s="6">
        <v>246</v>
      </c>
      <c r="AG1517" s="6">
        <v>246</v>
      </c>
      <c r="AH1517" s="6">
        <v>100</v>
      </c>
      <c r="AI1517" s="6">
        <v>247</v>
      </c>
      <c r="AJ1517" s="6">
        <v>247</v>
      </c>
      <c r="AK1517" s="6">
        <v>100</v>
      </c>
      <c r="AL1517" s="6">
        <v>297</v>
      </c>
      <c r="AM1517" s="6">
        <v>297</v>
      </c>
      <c r="AN1517" s="6">
        <v>100</v>
      </c>
      <c r="AO1517" s="6">
        <v>73</v>
      </c>
      <c r="AP1517" s="6">
        <v>0</v>
      </c>
      <c r="AQ1517" s="6">
        <v>0</v>
      </c>
      <c r="AR1517" s="6">
        <v>1030</v>
      </c>
      <c r="AS1517" s="6">
        <v>957</v>
      </c>
      <c r="AT1517" s="6">
        <v>92.91</v>
      </c>
      <c r="AU1517" s="5">
        <v>743000000</v>
      </c>
      <c r="AV1517" s="5">
        <v>742999820</v>
      </c>
      <c r="AW1517" s="6">
        <v>100</v>
      </c>
      <c r="AX1517" s="5">
        <v>794875000</v>
      </c>
      <c r="AY1517" s="5">
        <v>794875000</v>
      </c>
      <c r="AZ1517" s="6">
        <v>100</v>
      </c>
      <c r="BA1517" s="5">
        <v>1105647670</v>
      </c>
      <c r="BB1517" s="5">
        <v>1105647670</v>
      </c>
      <c r="BC1517" s="6">
        <v>100</v>
      </c>
      <c r="BD1517" s="5">
        <v>1348500000</v>
      </c>
      <c r="BE1517" s="5">
        <v>1348500000</v>
      </c>
      <c r="BF1517" s="6">
        <v>100</v>
      </c>
      <c r="BG1517" s="5">
        <v>1072000000</v>
      </c>
      <c r="BH1517" s="5">
        <v>0</v>
      </c>
      <c r="BI1517" s="6">
        <v>0</v>
      </c>
      <c r="BJ1517" s="2" t="s">
        <v>13</v>
      </c>
      <c r="BK1517" s="2" t="s">
        <v>13</v>
      </c>
      <c r="BL1517" s="2" t="s">
        <v>13</v>
      </c>
      <c r="BM1517" s="3">
        <f t="shared" si="287"/>
        <v>743</v>
      </c>
      <c r="BN1517" s="3">
        <f t="shared" si="288"/>
        <v>742.99982</v>
      </c>
      <c r="BO1517" s="3">
        <f t="shared" si="289"/>
        <v>794.875</v>
      </c>
      <c r="BP1517" s="3">
        <f t="shared" si="290"/>
        <v>794.875</v>
      </c>
      <c r="BQ1517" s="3">
        <f t="shared" si="291"/>
        <v>1105.6476700000001</v>
      </c>
      <c r="BR1517" s="3">
        <f t="shared" si="292"/>
        <v>1105.6476700000001</v>
      </c>
      <c r="BS1517" s="3">
        <f t="shared" si="293"/>
        <v>1348.5</v>
      </c>
      <c r="BT1517" s="3">
        <f t="shared" si="294"/>
        <v>1348.5</v>
      </c>
      <c r="BU1517" s="3">
        <f t="shared" si="295"/>
        <v>1072</v>
      </c>
      <c r="BV1517" s="3">
        <f t="shared" si="296"/>
        <v>0</v>
      </c>
      <c r="BW1517" s="4">
        <f t="shared" si="297"/>
        <v>5064.0226700000003</v>
      </c>
      <c r="BX1517" s="4">
        <f t="shared" si="298"/>
        <v>3992.0224900000003</v>
      </c>
      <c r="BY1517" s="2" t="s">
        <v>903</v>
      </c>
    </row>
    <row r="1518" spans="1:77" x14ac:dyDescent="0.25">
      <c r="A1518" s="2">
        <v>16</v>
      </c>
      <c r="B1518" s="2" t="s">
        <v>0</v>
      </c>
      <c r="C1518" s="2" t="s">
        <v>727</v>
      </c>
      <c r="D1518" s="2">
        <v>2023</v>
      </c>
      <c r="E1518" s="2" t="s">
        <v>1</v>
      </c>
      <c r="F1518" s="2" t="s">
        <v>2</v>
      </c>
      <c r="G1518" s="2" t="s">
        <v>3</v>
      </c>
      <c r="H1518" s="2" t="s">
        <v>4</v>
      </c>
      <c r="I1518" s="2" t="s">
        <v>756</v>
      </c>
      <c r="J1518" s="2" t="s">
        <v>609</v>
      </c>
      <c r="K1518" s="2" t="s">
        <v>877</v>
      </c>
      <c r="L1518" s="2" t="s">
        <v>843</v>
      </c>
      <c r="M1518" s="2" t="s">
        <v>844</v>
      </c>
      <c r="N1518" s="2" t="s">
        <v>45</v>
      </c>
      <c r="O1518" s="2" t="s">
        <v>46</v>
      </c>
      <c r="P1518" s="2" t="s">
        <v>229</v>
      </c>
      <c r="Q1518" s="2" t="s">
        <v>230</v>
      </c>
      <c r="R1518" s="2" t="s">
        <v>10</v>
      </c>
      <c r="S1518" s="2" t="s">
        <v>11</v>
      </c>
      <c r="T1518" s="2">
        <v>158</v>
      </c>
      <c r="U1518" s="2" t="s">
        <v>262</v>
      </c>
      <c r="V1518" s="2" t="s">
        <v>4367</v>
      </c>
      <c r="W1518" s="2" t="s">
        <v>3414</v>
      </c>
      <c r="X1518" s="2">
        <v>2</v>
      </c>
      <c r="Y1518" s="2" t="s">
        <v>3426</v>
      </c>
      <c r="Z1518" s="2" t="s">
        <v>45</v>
      </c>
      <c r="AA1518" s="2" t="s">
        <v>917</v>
      </c>
      <c r="AB1518" s="2" t="s">
        <v>1661</v>
      </c>
      <c r="AC1518" s="6">
        <v>0</v>
      </c>
      <c r="AD1518" s="6">
        <v>0</v>
      </c>
      <c r="AE1518" s="6">
        <v>0</v>
      </c>
      <c r="AF1518" s="6">
        <v>30</v>
      </c>
      <c r="AG1518" s="6">
        <v>30</v>
      </c>
      <c r="AH1518" s="6">
        <v>100</v>
      </c>
      <c r="AI1518" s="6">
        <v>30</v>
      </c>
      <c r="AJ1518" s="6">
        <v>30</v>
      </c>
      <c r="AK1518" s="6">
        <v>100</v>
      </c>
      <c r="AL1518" s="6">
        <v>30</v>
      </c>
      <c r="AM1518" s="6">
        <v>30</v>
      </c>
      <c r="AN1518" s="6">
        <v>100</v>
      </c>
      <c r="AO1518" s="6">
        <v>10</v>
      </c>
      <c r="AP1518" s="6">
        <v>0</v>
      </c>
      <c r="AQ1518" s="6">
        <v>0</v>
      </c>
      <c r="AR1518" s="6">
        <v>100</v>
      </c>
      <c r="AS1518" s="6">
        <v>90</v>
      </c>
      <c r="AT1518" s="6">
        <v>90</v>
      </c>
      <c r="AU1518" s="5">
        <v>0</v>
      </c>
      <c r="AV1518" s="5">
        <v>0</v>
      </c>
      <c r="AW1518" s="6">
        <v>0</v>
      </c>
      <c r="AX1518" s="5">
        <v>126314000</v>
      </c>
      <c r="AY1518" s="5">
        <v>126314000</v>
      </c>
      <c r="AZ1518" s="6">
        <v>100</v>
      </c>
      <c r="BA1518" s="5">
        <v>143041430</v>
      </c>
      <c r="BB1518" s="5">
        <v>143041430</v>
      </c>
      <c r="BC1518" s="6">
        <v>100</v>
      </c>
      <c r="BD1518" s="5">
        <v>148389435</v>
      </c>
      <c r="BE1518" s="5">
        <v>148389435</v>
      </c>
      <c r="BF1518" s="6">
        <v>100</v>
      </c>
      <c r="BG1518" s="5">
        <v>157905000</v>
      </c>
      <c r="BH1518" s="5">
        <v>0</v>
      </c>
      <c r="BI1518" s="6">
        <v>0</v>
      </c>
      <c r="BJ1518" s="2" t="s">
        <v>13</v>
      </c>
      <c r="BK1518" s="2" t="s">
        <v>13</v>
      </c>
      <c r="BL1518" s="2" t="s">
        <v>13</v>
      </c>
      <c r="BM1518" s="3">
        <f t="shared" si="287"/>
        <v>0</v>
      </c>
      <c r="BN1518" s="3">
        <f t="shared" si="288"/>
        <v>0</v>
      </c>
      <c r="BO1518" s="3">
        <f t="shared" si="289"/>
        <v>126.31399999999999</v>
      </c>
      <c r="BP1518" s="3">
        <f t="shared" si="290"/>
        <v>126.31399999999999</v>
      </c>
      <c r="BQ1518" s="3">
        <f t="shared" si="291"/>
        <v>143.04142999999999</v>
      </c>
      <c r="BR1518" s="3">
        <f t="shared" si="292"/>
        <v>143.04142999999999</v>
      </c>
      <c r="BS1518" s="3">
        <f t="shared" si="293"/>
        <v>148.38943499999999</v>
      </c>
      <c r="BT1518" s="3">
        <f t="shared" si="294"/>
        <v>148.38943499999999</v>
      </c>
      <c r="BU1518" s="3">
        <f t="shared" si="295"/>
        <v>157.905</v>
      </c>
      <c r="BV1518" s="3">
        <f t="shared" si="296"/>
        <v>0</v>
      </c>
      <c r="BW1518" s="4">
        <f t="shared" si="297"/>
        <v>575.64986499999998</v>
      </c>
      <c r="BX1518" s="4">
        <f t="shared" si="298"/>
        <v>417.74486499999995</v>
      </c>
      <c r="BY1518" s="2" t="s">
        <v>903</v>
      </c>
    </row>
    <row r="1519" spans="1:77" x14ac:dyDescent="0.25">
      <c r="A1519" s="2">
        <v>16</v>
      </c>
      <c r="B1519" s="2" t="s">
        <v>0</v>
      </c>
      <c r="C1519" s="2" t="s">
        <v>727</v>
      </c>
      <c r="D1519" s="2">
        <v>2023</v>
      </c>
      <c r="E1519" s="2" t="s">
        <v>1</v>
      </c>
      <c r="F1519" s="2" t="s">
        <v>2</v>
      </c>
      <c r="G1519" s="2" t="s">
        <v>3</v>
      </c>
      <c r="H1519" s="2" t="s">
        <v>4</v>
      </c>
      <c r="I1519" s="2" t="s">
        <v>756</v>
      </c>
      <c r="J1519" s="2" t="s">
        <v>609</v>
      </c>
      <c r="K1519" s="2" t="s">
        <v>877</v>
      </c>
      <c r="L1519" s="2" t="s">
        <v>843</v>
      </c>
      <c r="M1519" s="2" t="s">
        <v>844</v>
      </c>
      <c r="N1519" s="2" t="s">
        <v>45</v>
      </c>
      <c r="O1519" s="2" t="s">
        <v>46</v>
      </c>
      <c r="P1519" s="2" t="s">
        <v>193</v>
      </c>
      <c r="Q1519" s="2" t="s">
        <v>194</v>
      </c>
      <c r="R1519" s="2" t="s">
        <v>10</v>
      </c>
      <c r="S1519" s="2" t="s">
        <v>11</v>
      </c>
      <c r="T1519" s="2">
        <v>167</v>
      </c>
      <c r="U1519" s="2" t="s">
        <v>264</v>
      </c>
      <c r="V1519" s="2" t="s">
        <v>4369</v>
      </c>
      <c r="W1519" s="2" t="s">
        <v>3427</v>
      </c>
      <c r="X1519" s="2">
        <v>1</v>
      </c>
      <c r="Y1519" s="2" t="s">
        <v>3428</v>
      </c>
      <c r="Z1519" s="2" t="s">
        <v>45</v>
      </c>
      <c r="AA1519" s="2" t="s">
        <v>917</v>
      </c>
      <c r="AB1519" s="2" t="s">
        <v>1661</v>
      </c>
      <c r="AC1519" s="6">
        <v>0.3</v>
      </c>
      <c r="AD1519" s="6">
        <v>0.3</v>
      </c>
      <c r="AE1519" s="6">
        <v>100</v>
      </c>
      <c r="AF1519" s="6">
        <v>0.7</v>
      </c>
      <c r="AG1519" s="6">
        <v>0.7</v>
      </c>
      <c r="AH1519" s="6">
        <v>100</v>
      </c>
      <c r="AI1519" s="6">
        <v>0</v>
      </c>
      <c r="AJ1519" s="6">
        <v>0</v>
      </c>
      <c r="AK1519" s="6">
        <v>0</v>
      </c>
      <c r="AL1519" s="6">
        <v>0</v>
      </c>
      <c r="AM1519" s="6">
        <v>0</v>
      </c>
      <c r="AN1519" s="6">
        <v>0</v>
      </c>
      <c r="AO1519" s="6">
        <v>0</v>
      </c>
      <c r="AP1519" s="6">
        <v>0</v>
      </c>
      <c r="AQ1519" s="6">
        <v>0</v>
      </c>
      <c r="AR1519" s="6">
        <v>1</v>
      </c>
      <c r="AS1519" s="6">
        <v>1</v>
      </c>
      <c r="AT1519" s="6">
        <v>100</v>
      </c>
      <c r="AU1519" s="5">
        <v>11000000</v>
      </c>
      <c r="AV1519" s="5">
        <v>11000000</v>
      </c>
      <c r="AW1519" s="6">
        <v>100</v>
      </c>
      <c r="AX1519" s="5">
        <v>77252709</v>
      </c>
      <c r="AY1519" s="5">
        <v>77252709</v>
      </c>
      <c r="AZ1519" s="6">
        <v>100</v>
      </c>
      <c r="BA1519" s="5">
        <v>0</v>
      </c>
      <c r="BB1519" s="5">
        <v>0</v>
      </c>
      <c r="BC1519" s="6">
        <v>0</v>
      </c>
      <c r="BD1519" s="5">
        <v>0</v>
      </c>
      <c r="BE1519" s="5">
        <v>0</v>
      </c>
      <c r="BF1519" s="6">
        <v>0</v>
      </c>
      <c r="BG1519" s="5">
        <v>0</v>
      </c>
      <c r="BH1519" s="5">
        <v>0</v>
      </c>
      <c r="BI1519" s="6">
        <v>0</v>
      </c>
      <c r="BJ1519" s="2" t="s">
        <v>13</v>
      </c>
      <c r="BK1519" s="2" t="s">
        <v>13</v>
      </c>
      <c r="BL1519" s="2" t="s">
        <v>13</v>
      </c>
      <c r="BM1519" s="3">
        <f t="shared" si="287"/>
        <v>11</v>
      </c>
      <c r="BN1519" s="3">
        <f t="shared" si="288"/>
        <v>11</v>
      </c>
      <c r="BO1519" s="3">
        <f t="shared" si="289"/>
        <v>77.252708999999996</v>
      </c>
      <c r="BP1519" s="3">
        <f t="shared" si="290"/>
        <v>77.252708999999996</v>
      </c>
      <c r="BQ1519" s="3">
        <f t="shared" si="291"/>
        <v>0</v>
      </c>
      <c r="BR1519" s="3">
        <f t="shared" si="292"/>
        <v>0</v>
      </c>
      <c r="BS1519" s="3">
        <f t="shared" si="293"/>
        <v>0</v>
      </c>
      <c r="BT1519" s="3">
        <f t="shared" si="294"/>
        <v>0</v>
      </c>
      <c r="BU1519" s="3">
        <f t="shared" si="295"/>
        <v>0</v>
      </c>
      <c r="BV1519" s="3">
        <f t="shared" si="296"/>
        <v>0</v>
      </c>
      <c r="BW1519" s="4">
        <f t="shared" si="297"/>
        <v>88.252708999999996</v>
      </c>
      <c r="BX1519" s="4">
        <f t="shared" si="298"/>
        <v>88.252708999999996</v>
      </c>
      <c r="BY1519" s="2" t="s">
        <v>902</v>
      </c>
    </row>
    <row r="1520" spans="1:77" x14ac:dyDescent="0.25">
      <c r="A1520" s="2">
        <v>16</v>
      </c>
      <c r="B1520" s="2" t="s">
        <v>0</v>
      </c>
      <c r="C1520" s="2" t="s">
        <v>727</v>
      </c>
      <c r="D1520" s="2">
        <v>2023</v>
      </c>
      <c r="E1520" s="2" t="s">
        <v>1</v>
      </c>
      <c r="F1520" s="2" t="s">
        <v>2</v>
      </c>
      <c r="G1520" s="2" t="s">
        <v>3</v>
      </c>
      <c r="H1520" s="2" t="s">
        <v>4</v>
      </c>
      <c r="I1520" s="2" t="s">
        <v>756</v>
      </c>
      <c r="J1520" s="2" t="s">
        <v>609</v>
      </c>
      <c r="K1520" s="2" t="s">
        <v>877</v>
      </c>
      <c r="L1520" s="2" t="s">
        <v>843</v>
      </c>
      <c r="M1520" s="2" t="s">
        <v>844</v>
      </c>
      <c r="N1520" s="2" t="s">
        <v>45</v>
      </c>
      <c r="O1520" s="2" t="s">
        <v>46</v>
      </c>
      <c r="P1520" s="2" t="s">
        <v>193</v>
      </c>
      <c r="Q1520" s="2" t="s">
        <v>194</v>
      </c>
      <c r="R1520" s="2" t="s">
        <v>10</v>
      </c>
      <c r="S1520" s="2" t="s">
        <v>11</v>
      </c>
      <c r="T1520" s="2">
        <v>167</v>
      </c>
      <c r="U1520" s="2" t="s">
        <v>264</v>
      </c>
      <c r="V1520" s="2" t="s">
        <v>4369</v>
      </c>
      <c r="W1520" s="2" t="s">
        <v>3427</v>
      </c>
      <c r="X1520" s="2">
        <v>2</v>
      </c>
      <c r="Y1520" s="2" t="s">
        <v>3429</v>
      </c>
      <c r="Z1520" s="2" t="s">
        <v>45</v>
      </c>
      <c r="AA1520" s="2" t="s">
        <v>917</v>
      </c>
      <c r="AB1520" s="2" t="s">
        <v>1661</v>
      </c>
      <c r="AC1520" s="6">
        <v>9</v>
      </c>
      <c r="AD1520" s="6">
        <v>9</v>
      </c>
      <c r="AE1520" s="6">
        <v>100</v>
      </c>
      <c r="AF1520" s="6">
        <v>21</v>
      </c>
      <c r="AG1520" s="6">
        <v>21</v>
      </c>
      <c r="AH1520" s="6">
        <v>100</v>
      </c>
      <c r="AI1520" s="6">
        <v>70</v>
      </c>
      <c r="AJ1520" s="6">
        <v>70</v>
      </c>
      <c r="AK1520" s="6">
        <v>100</v>
      </c>
      <c r="AL1520" s="6">
        <v>0</v>
      </c>
      <c r="AM1520" s="6">
        <v>0</v>
      </c>
      <c r="AN1520" s="6">
        <v>0</v>
      </c>
      <c r="AO1520" s="6">
        <v>0</v>
      </c>
      <c r="AP1520" s="6">
        <v>0</v>
      </c>
      <c r="AQ1520" s="6">
        <v>0</v>
      </c>
      <c r="AR1520" s="6">
        <v>100</v>
      </c>
      <c r="AS1520" s="6">
        <v>100</v>
      </c>
      <c r="AT1520" s="6">
        <v>100</v>
      </c>
      <c r="AU1520" s="5">
        <v>23000000</v>
      </c>
      <c r="AV1520" s="5">
        <v>23000000</v>
      </c>
      <c r="AW1520" s="6">
        <v>100</v>
      </c>
      <c r="AX1520" s="5">
        <v>326219155</v>
      </c>
      <c r="AY1520" s="5">
        <v>326219155</v>
      </c>
      <c r="AZ1520" s="6">
        <v>100</v>
      </c>
      <c r="BA1520" s="5">
        <v>227300000</v>
      </c>
      <c r="BB1520" s="5">
        <v>226387691</v>
      </c>
      <c r="BC1520" s="6">
        <v>99.6</v>
      </c>
      <c r="BD1520" s="5">
        <v>0</v>
      </c>
      <c r="BE1520" s="5">
        <v>0</v>
      </c>
      <c r="BF1520" s="6">
        <v>0</v>
      </c>
      <c r="BG1520" s="5">
        <v>0</v>
      </c>
      <c r="BH1520" s="5">
        <v>0</v>
      </c>
      <c r="BI1520" s="6">
        <v>0</v>
      </c>
      <c r="BJ1520" s="2" t="s">
        <v>13</v>
      </c>
      <c r="BK1520" s="2" t="s">
        <v>13</v>
      </c>
      <c r="BL1520" s="2" t="s">
        <v>13</v>
      </c>
      <c r="BM1520" s="3">
        <f t="shared" si="287"/>
        <v>23</v>
      </c>
      <c r="BN1520" s="3">
        <f t="shared" si="288"/>
        <v>23</v>
      </c>
      <c r="BO1520" s="3">
        <f t="shared" si="289"/>
        <v>326.219155</v>
      </c>
      <c r="BP1520" s="3">
        <f t="shared" si="290"/>
        <v>326.219155</v>
      </c>
      <c r="BQ1520" s="3">
        <f t="shared" si="291"/>
        <v>227.3</v>
      </c>
      <c r="BR1520" s="3">
        <f t="shared" si="292"/>
        <v>226.38769099999999</v>
      </c>
      <c r="BS1520" s="3">
        <f t="shared" si="293"/>
        <v>0</v>
      </c>
      <c r="BT1520" s="3">
        <f t="shared" si="294"/>
        <v>0</v>
      </c>
      <c r="BU1520" s="3">
        <f t="shared" si="295"/>
        <v>0</v>
      </c>
      <c r="BV1520" s="3">
        <f t="shared" si="296"/>
        <v>0</v>
      </c>
      <c r="BW1520" s="4">
        <f t="shared" si="297"/>
        <v>576.51915499999996</v>
      </c>
      <c r="BX1520" s="4">
        <f t="shared" si="298"/>
        <v>575.60684600000002</v>
      </c>
      <c r="BY1520" s="2" t="s">
        <v>902</v>
      </c>
    </row>
    <row r="1521" spans="1:77" x14ac:dyDescent="0.25">
      <c r="A1521" s="2">
        <v>16</v>
      </c>
      <c r="B1521" s="2" t="s">
        <v>0</v>
      </c>
      <c r="C1521" s="2" t="s">
        <v>727</v>
      </c>
      <c r="D1521" s="2">
        <v>2023</v>
      </c>
      <c r="E1521" s="2" t="s">
        <v>1</v>
      </c>
      <c r="F1521" s="2" t="s">
        <v>2</v>
      </c>
      <c r="G1521" s="2" t="s">
        <v>3</v>
      </c>
      <c r="H1521" s="2" t="s">
        <v>4</v>
      </c>
      <c r="I1521" s="2" t="s">
        <v>756</v>
      </c>
      <c r="J1521" s="2" t="s">
        <v>609</v>
      </c>
      <c r="K1521" s="2" t="s">
        <v>877</v>
      </c>
      <c r="L1521" s="2" t="s">
        <v>843</v>
      </c>
      <c r="M1521" s="2" t="s">
        <v>844</v>
      </c>
      <c r="N1521" s="2" t="s">
        <v>45</v>
      </c>
      <c r="O1521" s="2" t="s">
        <v>46</v>
      </c>
      <c r="P1521" s="2" t="s">
        <v>193</v>
      </c>
      <c r="Q1521" s="2" t="s">
        <v>194</v>
      </c>
      <c r="R1521" s="2" t="s">
        <v>10</v>
      </c>
      <c r="S1521" s="2" t="s">
        <v>11</v>
      </c>
      <c r="T1521" s="2">
        <v>167</v>
      </c>
      <c r="U1521" s="2" t="s">
        <v>264</v>
      </c>
      <c r="V1521" s="2" t="s">
        <v>4369</v>
      </c>
      <c r="W1521" s="2" t="s">
        <v>3427</v>
      </c>
      <c r="X1521" s="2">
        <v>3</v>
      </c>
      <c r="Y1521" s="2" t="s">
        <v>3430</v>
      </c>
      <c r="Z1521" s="2" t="s">
        <v>45</v>
      </c>
      <c r="AA1521" s="2" t="s">
        <v>917</v>
      </c>
      <c r="AB1521" s="2" t="s">
        <v>1661</v>
      </c>
      <c r="AC1521" s="6">
        <v>0.1</v>
      </c>
      <c r="AD1521" s="6">
        <v>0.1</v>
      </c>
      <c r="AE1521" s="6">
        <v>100</v>
      </c>
      <c r="AF1521" s="6">
        <v>0.5</v>
      </c>
      <c r="AG1521" s="6">
        <v>0.5</v>
      </c>
      <c r="AH1521" s="6">
        <v>100</v>
      </c>
      <c r="AI1521" s="6">
        <v>30</v>
      </c>
      <c r="AJ1521" s="6">
        <v>30</v>
      </c>
      <c r="AK1521" s="6">
        <v>100</v>
      </c>
      <c r="AL1521" s="6">
        <v>34</v>
      </c>
      <c r="AM1521" s="6">
        <v>34</v>
      </c>
      <c r="AN1521" s="6">
        <v>100</v>
      </c>
      <c r="AO1521" s="6">
        <v>35.4</v>
      </c>
      <c r="AP1521" s="6">
        <v>0</v>
      </c>
      <c r="AQ1521" s="6">
        <v>0</v>
      </c>
      <c r="AR1521" s="6">
        <v>100</v>
      </c>
      <c r="AS1521" s="6">
        <v>64.599999999999994</v>
      </c>
      <c r="AT1521" s="6">
        <v>64.599999999999994</v>
      </c>
      <c r="AU1521" s="5">
        <v>196806675</v>
      </c>
      <c r="AV1521" s="5">
        <v>195317433</v>
      </c>
      <c r="AW1521" s="6">
        <v>99.24</v>
      </c>
      <c r="AX1521" s="5">
        <v>83533927</v>
      </c>
      <c r="AY1521" s="5">
        <v>83533927</v>
      </c>
      <c r="AZ1521" s="6">
        <v>100</v>
      </c>
      <c r="BA1521" s="5">
        <v>341590000</v>
      </c>
      <c r="BB1521" s="5">
        <v>341590000</v>
      </c>
      <c r="BC1521" s="6">
        <v>100</v>
      </c>
      <c r="BD1521" s="5">
        <v>731998898</v>
      </c>
      <c r="BE1521" s="5">
        <v>731998898</v>
      </c>
      <c r="BF1521" s="6">
        <v>100</v>
      </c>
      <c r="BG1521" s="5">
        <v>828294000</v>
      </c>
      <c r="BH1521" s="5">
        <v>0</v>
      </c>
      <c r="BI1521" s="6">
        <v>0</v>
      </c>
      <c r="BJ1521" s="2" t="s">
        <v>13</v>
      </c>
      <c r="BK1521" s="2" t="s">
        <v>13</v>
      </c>
      <c r="BL1521" s="2" t="s">
        <v>13</v>
      </c>
      <c r="BM1521" s="3">
        <f t="shared" si="287"/>
        <v>196.80667500000001</v>
      </c>
      <c r="BN1521" s="3">
        <f t="shared" si="288"/>
        <v>195.31743299999999</v>
      </c>
      <c r="BO1521" s="3">
        <f t="shared" si="289"/>
        <v>83.533927000000006</v>
      </c>
      <c r="BP1521" s="3">
        <f t="shared" si="290"/>
        <v>83.533927000000006</v>
      </c>
      <c r="BQ1521" s="3">
        <f t="shared" si="291"/>
        <v>341.59</v>
      </c>
      <c r="BR1521" s="3">
        <f t="shared" si="292"/>
        <v>341.59</v>
      </c>
      <c r="BS1521" s="3">
        <f t="shared" si="293"/>
        <v>731.99889800000005</v>
      </c>
      <c r="BT1521" s="3">
        <f t="shared" si="294"/>
        <v>731.99889800000005</v>
      </c>
      <c r="BU1521" s="3">
        <f t="shared" si="295"/>
        <v>828.29399999999998</v>
      </c>
      <c r="BV1521" s="3">
        <f t="shared" si="296"/>
        <v>0</v>
      </c>
      <c r="BW1521" s="4">
        <f t="shared" si="297"/>
        <v>2182.2235000000001</v>
      </c>
      <c r="BX1521" s="4">
        <f t="shared" si="298"/>
        <v>1352.4402580000001</v>
      </c>
      <c r="BY1521" s="2" t="s">
        <v>902</v>
      </c>
    </row>
    <row r="1522" spans="1:77" x14ac:dyDescent="0.25">
      <c r="A1522" s="2">
        <v>16</v>
      </c>
      <c r="B1522" s="2" t="s">
        <v>0</v>
      </c>
      <c r="C1522" s="2" t="s">
        <v>727</v>
      </c>
      <c r="D1522" s="2">
        <v>2023</v>
      </c>
      <c r="E1522" s="2" t="s">
        <v>1</v>
      </c>
      <c r="F1522" s="2" t="s">
        <v>2</v>
      </c>
      <c r="G1522" s="2" t="s">
        <v>3</v>
      </c>
      <c r="H1522" s="2" t="s">
        <v>4</v>
      </c>
      <c r="I1522" s="2" t="s">
        <v>756</v>
      </c>
      <c r="J1522" s="2" t="s">
        <v>609</v>
      </c>
      <c r="K1522" s="2" t="s">
        <v>877</v>
      </c>
      <c r="L1522" s="2" t="s">
        <v>843</v>
      </c>
      <c r="M1522" s="2" t="s">
        <v>844</v>
      </c>
      <c r="N1522" s="2" t="s">
        <v>45</v>
      </c>
      <c r="O1522" s="2" t="s">
        <v>46</v>
      </c>
      <c r="P1522" s="2" t="s">
        <v>193</v>
      </c>
      <c r="Q1522" s="2" t="s">
        <v>194</v>
      </c>
      <c r="R1522" s="2" t="s">
        <v>10</v>
      </c>
      <c r="S1522" s="2" t="s">
        <v>11</v>
      </c>
      <c r="T1522" s="2">
        <v>167</v>
      </c>
      <c r="U1522" s="2" t="s">
        <v>264</v>
      </c>
      <c r="V1522" s="2" t="s">
        <v>4369</v>
      </c>
      <c r="W1522" s="2" t="s">
        <v>3427</v>
      </c>
      <c r="X1522" s="2">
        <v>4</v>
      </c>
      <c r="Y1522" s="2" t="s">
        <v>3431</v>
      </c>
      <c r="Z1522" s="2" t="s">
        <v>45</v>
      </c>
      <c r="AA1522" s="2" t="s">
        <v>917</v>
      </c>
      <c r="AB1522" s="2" t="s">
        <v>1661</v>
      </c>
      <c r="AC1522" s="6">
        <v>3</v>
      </c>
      <c r="AD1522" s="6">
        <v>3</v>
      </c>
      <c r="AE1522" s="6">
        <v>100</v>
      </c>
      <c r="AF1522" s="6">
        <v>7</v>
      </c>
      <c r="AG1522" s="6">
        <v>7</v>
      </c>
      <c r="AH1522" s="6">
        <v>100</v>
      </c>
      <c r="AI1522" s="6">
        <v>3</v>
      </c>
      <c r="AJ1522" s="6">
        <v>3</v>
      </c>
      <c r="AK1522" s="6">
        <v>100</v>
      </c>
      <c r="AL1522" s="6">
        <v>2</v>
      </c>
      <c r="AM1522" s="6">
        <v>2</v>
      </c>
      <c r="AN1522" s="6">
        <v>100</v>
      </c>
      <c r="AO1522" s="6">
        <v>1</v>
      </c>
      <c r="AP1522" s="6">
        <v>0</v>
      </c>
      <c r="AQ1522" s="6">
        <v>0</v>
      </c>
      <c r="AR1522" s="6">
        <v>16</v>
      </c>
      <c r="AS1522" s="6">
        <v>15</v>
      </c>
      <c r="AT1522" s="6">
        <v>93.75</v>
      </c>
      <c r="AU1522" s="5">
        <v>29946837</v>
      </c>
      <c r="AV1522" s="5">
        <v>29946837</v>
      </c>
      <c r="AW1522" s="6">
        <v>100</v>
      </c>
      <c r="AX1522" s="5">
        <v>39778333</v>
      </c>
      <c r="AY1522" s="5">
        <v>39778333</v>
      </c>
      <c r="AZ1522" s="6">
        <v>100</v>
      </c>
      <c r="BA1522" s="5">
        <v>55112847</v>
      </c>
      <c r="BB1522" s="5">
        <v>54894402</v>
      </c>
      <c r="BC1522" s="6">
        <v>99.6</v>
      </c>
      <c r="BD1522" s="5">
        <v>10000000</v>
      </c>
      <c r="BE1522" s="5">
        <v>10000000</v>
      </c>
      <c r="BF1522" s="6">
        <v>100</v>
      </c>
      <c r="BG1522" s="5">
        <v>10000000</v>
      </c>
      <c r="BH1522" s="5">
        <v>0</v>
      </c>
      <c r="BI1522" s="6">
        <v>0</v>
      </c>
      <c r="BJ1522" s="2" t="s">
        <v>13</v>
      </c>
      <c r="BK1522" s="2" t="s">
        <v>13</v>
      </c>
      <c r="BL1522" s="2" t="s">
        <v>13</v>
      </c>
      <c r="BM1522" s="3">
        <f t="shared" si="287"/>
        <v>29.946836999999999</v>
      </c>
      <c r="BN1522" s="3">
        <f t="shared" si="288"/>
        <v>29.946836999999999</v>
      </c>
      <c r="BO1522" s="3">
        <f t="shared" si="289"/>
        <v>39.778333000000003</v>
      </c>
      <c r="BP1522" s="3">
        <f t="shared" si="290"/>
        <v>39.778333000000003</v>
      </c>
      <c r="BQ1522" s="3">
        <f t="shared" si="291"/>
        <v>55.112847000000002</v>
      </c>
      <c r="BR1522" s="3">
        <f t="shared" si="292"/>
        <v>54.894401999999999</v>
      </c>
      <c r="BS1522" s="3">
        <f t="shared" si="293"/>
        <v>10</v>
      </c>
      <c r="BT1522" s="3">
        <f t="shared" si="294"/>
        <v>10</v>
      </c>
      <c r="BU1522" s="3">
        <f t="shared" si="295"/>
        <v>10</v>
      </c>
      <c r="BV1522" s="3">
        <f t="shared" si="296"/>
        <v>0</v>
      </c>
      <c r="BW1522" s="4">
        <f t="shared" si="297"/>
        <v>144.83801700000001</v>
      </c>
      <c r="BX1522" s="4">
        <f t="shared" si="298"/>
        <v>134.61957200000001</v>
      </c>
      <c r="BY1522" s="2" t="s">
        <v>902</v>
      </c>
    </row>
    <row r="1523" spans="1:77" x14ac:dyDescent="0.25">
      <c r="A1523" s="2">
        <v>16</v>
      </c>
      <c r="B1523" s="2" t="s">
        <v>0</v>
      </c>
      <c r="C1523" s="2" t="s">
        <v>727</v>
      </c>
      <c r="D1523" s="2">
        <v>2023</v>
      </c>
      <c r="E1523" s="2" t="s">
        <v>1</v>
      </c>
      <c r="F1523" s="2" t="s">
        <v>2</v>
      </c>
      <c r="G1523" s="2" t="s">
        <v>3</v>
      </c>
      <c r="H1523" s="2" t="s">
        <v>4</v>
      </c>
      <c r="I1523" s="2" t="s">
        <v>756</v>
      </c>
      <c r="J1523" s="2" t="s">
        <v>609</v>
      </c>
      <c r="K1523" s="2" t="s">
        <v>877</v>
      </c>
      <c r="L1523" s="2" t="s">
        <v>843</v>
      </c>
      <c r="M1523" s="2" t="s">
        <v>844</v>
      </c>
      <c r="N1523" s="2" t="s">
        <v>45</v>
      </c>
      <c r="O1523" s="2" t="s">
        <v>46</v>
      </c>
      <c r="P1523" s="2" t="s">
        <v>193</v>
      </c>
      <c r="Q1523" s="2" t="s">
        <v>194</v>
      </c>
      <c r="R1523" s="2" t="s">
        <v>10</v>
      </c>
      <c r="S1523" s="2" t="s">
        <v>11</v>
      </c>
      <c r="T1523" s="2">
        <v>167</v>
      </c>
      <c r="U1523" s="2" t="s">
        <v>264</v>
      </c>
      <c r="V1523" s="2" t="s">
        <v>4369</v>
      </c>
      <c r="W1523" s="2" t="s">
        <v>3427</v>
      </c>
      <c r="X1523" s="2">
        <v>5</v>
      </c>
      <c r="Y1523" s="2" t="s">
        <v>3432</v>
      </c>
      <c r="Z1523" s="2" t="s">
        <v>45</v>
      </c>
      <c r="AA1523" s="2" t="s">
        <v>917</v>
      </c>
      <c r="AB1523" s="2" t="s">
        <v>1661</v>
      </c>
      <c r="AC1523" s="6">
        <v>6</v>
      </c>
      <c r="AD1523" s="6">
        <v>6</v>
      </c>
      <c r="AE1523" s="6">
        <v>100</v>
      </c>
      <c r="AF1523" s="6">
        <v>13</v>
      </c>
      <c r="AG1523" s="6">
        <v>13</v>
      </c>
      <c r="AH1523" s="6">
        <v>100</v>
      </c>
      <c r="AI1523" s="6">
        <v>20</v>
      </c>
      <c r="AJ1523" s="6">
        <v>20</v>
      </c>
      <c r="AK1523" s="6">
        <v>100</v>
      </c>
      <c r="AL1523" s="6">
        <v>14</v>
      </c>
      <c r="AM1523" s="6">
        <v>14</v>
      </c>
      <c r="AN1523" s="6">
        <v>100</v>
      </c>
      <c r="AO1523" s="6">
        <v>2</v>
      </c>
      <c r="AP1523" s="6">
        <v>0</v>
      </c>
      <c r="AQ1523" s="6">
        <v>0</v>
      </c>
      <c r="AR1523" s="6">
        <v>55</v>
      </c>
      <c r="AS1523" s="6">
        <v>53</v>
      </c>
      <c r="AT1523" s="6">
        <v>96.36</v>
      </c>
      <c r="AU1523" s="5">
        <v>399296369</v>
      </c>
      <c r="AV1523" s="5">
        <v>399296369</v>
      </c>
      <c r="AW1523" s="6">
        <v>100</v>
      </c>
      <c r="AX1523" s="5">
        <v>494654876</v>
      </c>
      <c r="AY1523" s="5">
        <v>494517920</v>
      </c>
      <c r="AZ1523" s="6">
        <v>99.97</v>
      </c>
      <c r="BA1523" s="5">
        <v>1172549014</v>
      </c>
      <c r="BB1523" s="5">
        <v>1164207520</v>
      </c>
      <c r="BC1523" s="6">
        <v>99.29</v>
      </c>
      <c r="BD1523" s="5">
        <v>1175741223</v>
      </c>
      <c r="BE1523" s="5">
        <v>1175601944</v>
      </c>
      <c r="BF1523" s="6">
        <v>99.99</v>
      </c>
      <c r="BG1523" s="5">
        <v>1557103000</v>
      </c>
      <c r="BH1523" s="5">
        <v>0</v>
      </c>
      <c r="BI1523" s="6">
        <v>0</v>
      </c>
      <c r="BJ1523" s="2" t="s">
        <v>13</v>
      </c>
      <c r="BK1523" s="2" t="s">
        <v>13</v>
      </c>
      <c r="BL1523" s="2" t="s">
        <v>13</v>
      </c>
      <c r="BM1523" s="3">
        <f t="shared" si="287"/>
        <v>399.29636900000003</v>
      </c>
      <c r="BN1523" s="3">
        <f t="shared" si="288"/>
        <v>399.29636900000003</v>
      </c>
      <c r="BO1523" s="3">
        <f t="shared" si="289"/>
        <v>494.654876</v>
      </c>
      <c r="BP1523" s="3">
        <f t="shared" si="290"/>
        <v>494.51792</v>
      </c>
      <c r="BQ1523" s="3">
        <f t="shared" si="291"/>
        <v>1172.5490139999999</v>
      </c>
      <c r="BR1523" s="3">
        <f t="shared" si="292"/>
        <v>1164.2075199999999</v>
      </c>
      <c r="BS1523" s="3">
        <f t="shared" si="293"/>
        <v>1175.741223</v>
      </c>
      <c r="BT1523" s="3">
        <f t="shared" si="294"/>
        <v>1175.601944</v>
      </c>
      <c r="BU1523" s="3">
        <f t="shared" si="295"/>
        <v>1557.1030000000001</v>
      </c>
      <c r="BV1523" s="3">
        <f t="shared" si="296"/>
        <v>0</v>
      </c>
      <c r="BW1523" s="4">
        <f t="shared" si="297"/>
        <v>4799.3444820000004</v>
      </c>
      <c r="BX1523" s="4">
        <f t="shared" si="298"/>
        <v>3233.6237529999999</v>
      </c>
      <c r="BY1523" s="2" t="s">
        <v>902</v>
      </c>
    </row>
    <row r="1524" spans="1:77" x14ac:dyDescent="0.25">
      <c r="A1524" s="2">
        <v>16</v>
      </c>
      <c r="B1524" s="2" t="s">
        <v>0</v>
      </c>
      <c r="C1524" s="2" t="s">
        <v>727</v>
      </c>
      <c r="D1524" s="2">
        <v>2023</v>
      </c>
      <c r="E1524" s="2" t="s">
        <v>1</v>
      </c>
      <c r="F1524" s="2" t="s">
        <v>2</v>
      </c>
      <c r="G1524" s="2" t="s">
        <v>3</v>
      </c>
      <c r="H1524" s="2" t="s">
        <v>4</v>
      </c>
      <c r="I1524" s="2" t="s">
        <v>756</v>
      </c>
      <c r="J1524" s="2" t="s">
        <v>609</v>
      </c>
      <c r="K1524" s="2" t="s">
        <v>877</v>
      </c>
      <c r="L1524" s="2" t="s">
        <v>843</v>
      </c>
      <c r="M1524" s="2" t="s">
        <v>844</v>
      </c>
      <c r="N1524" s="2" t="s">
        <v>45</v>
      </c>
      <c r="O1524" s="2" t="s">
        <v>46</v>
      </c>
      <c r="P1524" s="2" t="s">
        <v>193</v>
      </c>
      <c r="Q1524" s="2" t="s">
        <v>194</v>
      </c>
      <c r="R1524" s="2" t="s">
        <v>10</v>
      </c>
      <c r="S1524" s="2" t="s">
        <v>11</v>
      </c>
      <c r="T1524" s="2">
        <v>167</v>
      </c>
      <c r="U1524" s="2" t="s">
        <v>264</v>
      </c>
      <c r="V1524" s="2" t="s">
        <v>4369</v>
      </c>
      <c r="W1524" s="2" t="s">
        <v>3427</v>
      </c>
      <c r="X1524" s="2">
        <v>6</v>
      </c>
      <c r="Y1524" s="2" t="s">
        <v>3433</v>
      </c>
      <c r="Z1524" s="2" t="s">
        <v>45</v>
      </c>
      <c r="AA1524" s="2" t="s">
        <v>917</v>
      </c>
      <c r="AB1524" s="2" t="s">
        <v>1661</v>
      </c>
      <c r="AC1524" s="6">
        <v>0.1</v>
      </c>
      <c r="AD1524" s="6">
        <v>0.1</v>
      </c>
      <c r="AE1524" s="6">
        <v>100</v>
      </c>
      <c r="AF1524" s="6">
        <v>0.3</v>
      </c>
      <c r="AG1524" s="6">
        <v>0.3</v>
      </c>
      <c r="AH1524" s="6">
        <v>100</v>
      </c>
      <c r="AI1524" s="6">
        <v>0.1</v>
      </c>
      <c r="AJ1524" s="6">
        <v>0.1</v>
      </c>
      <c r="AK1524" s="6">
        <v>100</v>
      </c>
      <c r="AL1524" s="6">
        <v>0.2</v>
      </c>
      <c r="AM1524" s="6">
        <v>0.2</v>
      </c>
      <c r="AN1524" s="6">
        <v>100</v>
      </c>
      <c r="AO1524" s="6">
        <v>0.3</v>
      </c>
      <c r="AP1524" s="6">
        <v>0</v>
      </c>
      <c r="AQ1524" s="6">
        <v>0</v>
      </c>
      <c r="AR1524" s="6">
        <v>1</v>
      </c>
      <c r="AS1524" s="6">
        <v>0.7</v>
      </c>
      <c r="AT1524" s="6">
        <v>70</v>
      </c>
      <c r="AU1524" s="5">
        <v>12732551</v>
      </c>
      <c r="AV1524" s="5">
        <v>12732551</v>
      </c>
      <c r="AW1524" s="6">
        <v>100</v>
      </c>
      <c r="AX1524" s="5">
        <v>147561000</v>
      </c>
      <c r="AY1524" s="5">
        <v>147561000</v>
      </c>
      <c r="AZ1524" s="6">
        <v>100</v>
      </c>
      <c r="BA1524" s="5">
        <v>76892139</v>
      </c>
      <c r="BB1524" s="5">
        <v>76892139</v>
      </c>
      <c r="BC1524" s="6">
        <v>100</v>
      </c>
      <c r="BD1524" s="5">
        <v>29588520</v>
      </c>
      <c r="BE1524" s="5">
        <v>29588520</v>
      </c>
      <c r="BF1524" s="6">
        <v>100</v>
      </c>
      <c r="BG1524" s="5">
        <v>156603000</v>
      </c>
      <c r="BH1524" s="5">
        <v>0</v>
      </c>
      <c r="BI1524" s="6">
        <v>0</v>
      </c>
      <c r="BJ1524" s="2" t="s">
        <v>13</v>
      </c>
      <c r="BK1524" s="2" t="s">
        <v>13</v>
      </c>
      <c r="BL1524" s="2" t="s">
        <v>13</v>
      </c>
      <c r="BM1524" s="3">
        <f t="shared" si="287"/>
        <v>12.732551000000001</v>
      </c>
      <c r="BN1524" s="3">
        <f t="shared" si="288"/>
        <v>12.732551000000001</v>
      </c>
      <c r="BO1524" s="3">
        <f t="shared" si="289"/>
        <v>147.56100000000001</v>
      </c>
      <c r="BP1524" s="3">
        <f t="shared" si="290"/>
        <v>147.56100000000001</v>
      </c>
      <c r="BQ1524" s="3">
        <f t="shared" si="291"/>
        <v>76.892139</v>
      </c>
      <c r="BR1524" s="3">
        <f t="shared" si="292"/>
        <v>76.892139</v>
      </c>
      <c r="BS1524" s="3">
        <f t="shared" si="293"/>
        <v>29.588519999999999</v>
      </c>
      <c r="BT1524" s="3">
        <f t="shared" si="294"/>
        <v>29.588519999999999</v>
      </c>
      <c r="BU1524" s="3">
        <f t="shared" si="295"/>
        <v>156.60300000000001</v>
      </c>
      <c r="BV1524" s="3">
        <f t="shared" si="296"/>
        <v>0</v>
      </c>
      <c r="BW1524" s="4">
        <f t="shared" si="297"/>
        <v>423.37721000000005</v>
      </c>
      <c r="BX1524" s="4">
        <f t="shared" si="298"/>
        <v>266.77421000000004</v>
      </c>
      <c r="BY1524" s="2" t="s">
        <v>902</v>
      </c>
    </row>
    <row r="1525" spans="1:77" x14ac:dyDescent="0.25">
      <c r="A1525" s="2">
        <v>16</v>
      </c>
      <c r="B1525" s="2" t="s">
        <v>0</v>
      </c>
      <c r="C1525" s="2" t="s">
        <v>727</v>
      </c>
      <c r="D1525" s="2">
        <v>2023</v>
      </c>
      <c r="E1525" s="2" t="s">
        <v>1</v>
      </c>
      <c r="F1525" s="2" t="s">
        <v>2</v>
      </c>
      <c r="G1525" s="2" t="s">
        <v>3</v>
      </c>
      <c r="H1525" s="2" t="s">
        <v>4</v>
      </c>
      <c r="I1525" s="2" t="s">
        <v>756</v>
      </c>
      <c r="J1525" s="2" t="s">
        <v>609</v>
      </c>
      <c r="K1525" s="2" t="s">
        <v>877</v>
      </c>
      <c r="L1525" s="2" t="s">
        <v>843</v>
      </c>
      <c r="M1525" s="2" t="s">
        <v>844</v>
      </c>
      <c r="N1525" s="2" t="s">
        <v>45</v>
      </c>
      <c r="O1525" s="2" t="s">
        <v>46</v>
      </c>
      <c r="P1525" s="2" t="s">
        <v>193</v>
      </c>
      <c r="Q1525" s="2" t="s">
        <v>194</v>
      </c>
      <c r="R1525" s="2" t="s">
        <v>10</v>
      </c>
      <c r="S1525" s="2" t="s">
        <v>11</v>
      </c>
      <c r="T1525" s="2">
        <v>167</v>
      </c>
      <c r="U1525" s="2" t="s">
        <v>264</v>
      </c>
      <c r="V1525" s="2" t="s">
        <v>4370</v>
      </c>
      <c r="W1525" s="2" t="s">
        <v>3434</v>
      </c>
      <c r="X1525" s="2">
        <v>8</v>
      </c>
      <c r="Y1525" s="2" t="s">
        <v>3435</v>
      </c>
      <c r="Z1525" s="2" t="s">
        <v>45</v>
      </c>
      <c r="AA1525" s="2" t="s">
        <v>917</v>
      </c>
      <c r="AB1525" s="2" t="s">
        <v>1661</v>
      </c>
      <c r="AC1525" s="6">
        <v>0</v>
      </c>
      <c r="AD1525" s="6">
        <v>0</v>
      </c>
      <c r="AE1525" s="6">
        <v>0</v>
      </c>
      <c r="AF1525" s="6">
        <v>2</v>
      </c>
      <c r="AG1525" s="6">
        <v>2</v>
      </c>
      <c r="AH1525" s="6">
        <v>100</v>
      </c>
      <c r="AI1525" s="6">
        <v>2</v>
      </c>
      <c r="AJ1525" s="6">
        <v>2</v>
      </c>
      <c r="AK1525" s="6">
        <v>100</v>
      </c>
      <c r="AL1525" s="6">
        <v>5.41</v>
      </c>
      <c r="AM1525" s="6">
        <v>5.41</v>
      </c>
      <c r="AN1525" s="6">
        <v>100</v>
      </c>
      <c r="AO1525" s="6">
        <v>0.59</v>
      </c>
      <c r="AP1525" s="6">
        <v>0</v>
      </c>
      <c r="AQ1525" s="6">
        <v>0</v>
      </c>
      <c r="AR1525" s="6">
        <v>10</v>
      </c>
      <c r="AS1525" s="6">
        <v>9.41</v>
      </c>
      <c r="AT1525" s="6">
        <v>94.1</v>
      </c>
      <c r="AU1525" s="5">
        <v>0</v>
      </c>
      <c r="AV1525" s="5">
        <v>0</v>
      </c>
      <c r="AW1525" s="6">
        <v>0</v>
      </c>
      <c r="AX1525" s="5">
        <v>0</v>
      </c>
      <c r="AY1525" s="5">
        <v>0</v>
      </c>
      <c r="AZ1525" s="6">
        <v>0</v>
      </c>
      <c r="BA1525" s="5">
        <v>0</v>
      </c>
      <c r="BB1525" s="5">
        <v>0</v>
      </c>
      <c r="BC1525" s="6">
        <v>0</v>
      </c>
      <c r="BD1525" s="5">
        <v>0</v>
      </c>
      <c r="BE1525" s="5">
        <v>0</v>
      </c>
      <c r="BF1525" s="6">
        <v>0</v>
      </c>
      <c r="BG1525" s="5">
        <v>0</v>
      </c>
      <c r="BH1525" s="5">
        <v>0</v>
      </c>
      <c r="BI1525" s="6">
        <v>0</v>
      </c>
      <c r="BJ1525" s="2" t="s">
        <v>13</v>
      </c>
      <c r="BK1525" s="2" t="s">
        <v>13</v>
      </c>
      <c r="BL1525" s="2" t="s">
        <v>13</v>
      </c>
      <c r="BM1525" s="3">
        <f t="shared" si="287"/>
        <v>0</v>
      </c>
      <c r="BN1525" s="3">
        <f t="shared" si="288"/>
        <v>0</v>
      </c>
      <c r="BO1525" s="3">
        <f t="shared" si="289"/>
        <v>0</v>
      </c>
      <c r="BP1525" s="3">
        <f t="shared" si="290"/>
        <v>0</v>
      </c>
      <c r="BQ1525" s="3">
        <f t="shared" si="291"/>
        <v>0</v>
      </c>
      <c r="BR1525" s="3">
        <f t="shared" si="292"/>
        <v>0</v>
      </c>
      <c r="BS1525" s="3">
        <f t="shared" si="293"/>
        <v>0</v>
      </c>
      <c r="BT1525" s="3">
        <f t="shared" si="294"/>
        <v>0</v>
      </c>
      <c r="BU1525" s="3">
        <f t="shared" si="295"/>
        <v>0</v>
      </c>
      <c r="BV1525" s="3">
        <f t="shared" si="296"/>
        <v>0</v>
      </c>
      <c r="BW1525" s="4">
        <f t="shared" si="297"/>
        <v>0</v>
      </c>
      <c r="BX1525" s="4">
        <f t="shared" si="298"/>
        <v>0</v>
      </c>
      <c r="BY1525" s="2" t="s">
        <v>902</v>
      </c>
    </row>
    <row r="1526" spans="1:77" x14ac:dyDescent="0.25">
      <c r="A1526" s="2">
        <v>16</v>
      </c>
      <c r="B1526" s="2" t="s">
        <v>0</v>
      </c>
      <c r="C1526" s="2" t="s">
        <v>727</v>
      </c>
      <c r="D1526" s="2">
        <v>2023</v>
      </c>
      <c r="E1526" s="2" t="s">
        <v>1</v>
      </c>
      <c r="F1526" s="2" t="s">
        <v>2</v>
      </c>
      <c r="G1526" s="2" t="s">
        <v>3</v>
      </c>
      <c r="H1526" s="2" t="s">
        <v>4</v>
      </c>
      <c r="I1526" s="2" t="s">
        <v>756</v>
      </c>
      <c r="J1526" s="2" t="s">
        <v>609</v>
      </c>
      <c r="K1526" s="2" t="s">
        <v>877</v>
      </c>
      <c r="L1526" s="2" t="s">
        <v>843</v>
      </c>
      <c r="M1526" s="2" t="s">
        <v>844</v>
      </c>
      <c r="N1526" s="2" t="s">
        <v>45</v>
      </c>
      <c r="O1526" s="2" t="s">
        <v>46</v>
      </c>
      <c r="P1526" s="2" t="s">
        <v>193</v>
      </c>
      <c r="Q1526" s="2" t="s">
        <v>194</v>
      </c>
      <c r="R1526" s="2" t="s">
        <v>10</v>
      </c>
      <c r="S1526" s="2" t="s">
        <v>11</v>
      </c>
      <c r="T1526" s="2">
        <v>168</v>
      </c>
      <c r="U1526" s="2" t="s">
        <v>265</v>
      </c>
      <c r="V1526" s="2" t="s">
        <v>4370</v>
      </c>
      <c r="W1526" s="2" t="s">
        <v>3434</v>
      </c>
      <c r="X1526" s="2">
        <v>2</v>
      </c>
      <c r="Y1526" s="2" t="s">
        <v>3436</v>
      </c>
      <c r="Z1526" s="2" t="s">
        <v>45</v>
      </c>
      <c r="AA1526" s="2" t="s">
        <v>917</v>
      </c>
      <c r="AB1526" s="2" t="s">
        <v>1661</v>
      </c>
      <c r="AC1526" s="6">
        <v>0.8</v>
      </c>
      <c r="AD1526" s="6">
        <v>0.8</v>
      </c>
      <c r="AE1526" s="6">
        <v>100</v>
      </c>
      <c r="AF1526" s="6">
        <v>1</v>
      </c>
      <c r="AG1526" s="6">
        <v>1</v>
      </c>
      <c r="AH1526" s="6">
        <v>100</v>
      </c>
      <c r="AI1526" s="6">
        <v>1</v>
      </c>
      <c r="AJ1526" s="6">
        <v>1</v>
      </c>
      <c r="AK1526" s="6">
        <v>100</v>
      </c>
      <c r="AL1526" s="6">
        <v>1</v>
      </c>
      <c r="AM1526" s="6">
        <v>1</v>
      </c>
      <c r="AN1526" s="6">
        <v>100</v>
      </c>
      <c r="AO1526" s="6">
        <v>0.2</v>
      </c>
      <c r="AP1526" s="6">
        <v>0</v>
      </c>
      <c r="AQ1526" s="6">
        <v>0</v>
      </c>
      <c r="AR1526" s="6">
        <v>4</v>
      </c>
      <c r="AS1526" s="6">
        <v>3.8</v>
      </c>
      <c r="AT1526" s="6">
        <v>95</v>
      </c>
      <c r="AU1526" s="5">
        <v>24000000</v>
      </c>
      <c r="AV1526" s="5">
        <v>24000000</v>
      </c>
      <c r="AW1526" s="6">
        <v>100</v>
      </c>
      <c r="AX1526" s="5">
        <v>45500000</v>
      </c>
      <c r="AY1526" s="5">
        <v>45500000</v>
      </c>
      <c r="AZ1526" s="6">
        <v>100</v>
      </c>
      <c r="BA1526" s="5">
        <v>48710600</v>
      </c>
      <c r="BB1526" s="5">
        <v>48710600</v>
      </c>
      <c r="BC1526" s="6">
        <v>100</v>
      </c>
      <c r="BD1526" s="5">
        <v>10000000</v>
      </c>
      <c r="BE1526" s="5">
        <v>10000000</v>
      </c>
      <c r="BF1526" s="6">
        <v>100</v>
      </c>
      <c r="BG1526" s="5">
        <v>95832000</v>
      </c>
      <c r="BH1526" s="5">
        <v>0</v>
      </c>
      <c r="BI1526" s="6">
        <v>0</v>
      </c>
      <c r="BJ1526" s="2" t="s">
        <v>13</v>
      </c>
      <c r="BK1526" s="2" t="s">
        <v>13</v>
      </c>
      <c r="BL1526" s="2" t="s">
        <v>13</v>
      </c>
      <c r="BM1526" s="3">
        <f t="shared" si="287"/>
        <v>24</v>
      </c>
      <c r="BN1526" s="3">
        <f t="shared" si="288"/>
        <v>24</v>
      </c>
      <c r="BO1526" s="3">
        <f t="shared" si="289"/>
        <v>45.5</v>
      </c>
      <c r="BP1526" s="3">
        <f t="shared" si="290"/>
        <v>45.5</v>
      </c>
      <c r="BQ1526" s="3">
        <f t="shared" si="291"/>
        <v>48.710599999999999</v>
      </c>
      <c r="BR1526" s="3">
        <f t="shared" si="292"/>
        <v>48.710599999999999</v>
      </c>
      <c r="BS1526" s="3">
        <f t="shared" si="293"/>
        <v>10</v>
      </c>
      <c r="BT1526" s="3">
        <f t="shared" si="294"/>
        <v>10</v>
      </c>
      <c r="BU1526" s="3">
        <f t="shared" si="295"/>
        <v>95.831999999999994</v>
      </c>
      <c r="BV1526" s="3">
        <f t="shared" si="296"/>
        <v>0</v>
      </c>
      <c r="BW1526" s="4">
        <f t="shared" si="297"/>
        <v>224.04259999999999</v>
      </c>
      <c r="BX1526" s="4">
        <f t="shared" si="298"/>
        <v>128.2106</v>
      </c>
      <c r="BY1526" s="2" t="s">
        <v>902</v>
      </c>
    </row>
    <row r="1527" spans="1:77" x14ac:dyDescent="0.25">
      <c r="A1527" s="2">
        <v>16</v>
      </c>
      <c r="B1527" s="2" t="s">
        <v>0</v>
      </c>
      <c r="C1527" s="2" t="s">
        <v>727</v>
      </c>
      <c r="D1527" s="2">
        <v>2023</v>
      </c>
      <c r="E1527" s="2" t="s">
        <v>1</v>
      </c>
      <c r="F1527" s="2" t="s">
        <v>2</v>
      </c>
      <c r="G1527" s="2" t="s">
        <v>3</v>
      </c>
      <c r="H1527" s="2" t="s">
        <v>4</v>
      </c>
      <c r="I1527" s="2" t="s">
        <v>756</v>
      </c>
      <c r="J1527" s="2" t="s">
        <v>609</v>
      </c>
      <c r="K1527" s="2" t="s">
        <v>877</v>
      </c>
      <c r="L1527" s="2" t="s">
        <v>843</v>
      </c>
      <c r="M1527" s="2" t="s">
        <v>844</v>
      </c>
      <c r="N1527" s="2" t="s">
        <v>45</v>
      </c>
      <c r="O1527" s="2" t="s">
        <v>46</v>
      </c>
      <c r="P1527" s="2" t="s">
        <v>193</v>
      </c>
      <c r="Q1527" s="2" t="s">
        <v>194</v>
      </c>
      <c r="R1527" s="2" t="s">
        <v>10</v>
      </c>
      <c r="S1527" s="2" t="s">
        <v>11</v>
      </c>
      <c r="T1527" s="2">
        <v>168</v>
      </c>
      <c r="U1527" s="2" t="s">
        <v>265</v>
      </c>
      <c r="V1527" s="2" t="s">
        <v>4370</v>
      </c>
      <c r="W1527" s="2" t="s">
        <v>3434</v>
      </c>
      <c r="X1527" s="2">
        <v>3</v>
      </c>
      <c r="Y1527" s="2" t="s">
        <v>3437</v>
      </c>
      <c r="Z1527" s="2" t="s">
        <v>45</v>
      </c>
      <c r="AA1527" s="2" t="s">
        <v>917</v>
      </c>
      <c r="AB1527" s="2" t="s">
        <v>1661</v>
      </c>
      <c r="AC1527" s="6">
        <v>113</v>
      </c>
      <c r="AD1527" s="6">
        <v>113</v>
      </c>
      <c r="AE1527" s="6">
        <v>100</v>
      </c>
      <c r="AF1527" s="6">
        <v>435</v>
      </c>
      <c r="AG1527" s="6">
        <v>435</v>
      </c>
      <c r="AH1527" s="6">
        <v>100</v>
      </c>
      <c r="AI1527" s="6">
        <v>548</v>
      </c>
      <c r="AJ1527" s="6">
        <v>548</v>
      </c>
      <c r="AK1527" s="6">
        <v>100</v>
      </c>
      <c r="AL1527" s="6">
        <v>332</v>
      </c>
      <c r="AM1527" s="6">
        <v>332</v>
      </c>
      <c r="AN1527" s="6">
        <v>100</v>
      </c>
      <c r="AO1527" s="6">
        <v>24</v>
      </c>
      <c r="AP1527" s="6">
        <v>0</v>
      </c>
      <c r="AQ1527" s="6">
        <v>0</v>
      </c>
      <c r="AR1527" s="6">
        <v>1452</v>
      </c>
      <c r="AS1527" s="6">
        <v>1428</v>
      </c>
      <c r="AT1527" s="6">
        <v>98.35</v>
      </c>
      <c r="AU1527" s="5">
        <v>124473338</v>
      </c>
      <c r="AV1527" s="5">
        <v>124473338</v>
      </c>
      <c r="AW1527" s="6">
        <v>100</v>
      </c>
      <c r="AX1527" s="5">
        <v>620612167</v>
      </c>
      <c r="AY1527" s="5">
        <v>620612167</v>
      </c>
      <c r="AZ1527" s="6">
        <v>100</v>
      </c>
      <c r="BA1527" s="5">
        <v>354439850</v>
      </c>
      <c r="BB1527" s="5">
        <v>354439850</v>
      </c>
      <c r="BC1527" s="6">
        <v>100</v>
      </c>
      <c r="BD1527" s="5">
        <v>323893505</v>
      </c>
      <c r="BE1527" s="5">
        <v>323893505</v>
      </c>
      <c r="BF1527" s="6">
        <v>100</v>
      </c>
      <c r="BG1527" s="5">
        <v>357117000</v>
      </c>
      <c r="BH1527" s="5">
        <v>0</v>
      </c>
      <c r="BI1527" s="6">
        <v>0</v>
      </c>
      <c r="BJ1527" s="2" t="s">
        <v>13</v>
      </c>
      <c r="BK1527" s="2" t="s">
        <v>13</v>
      </c>
      <c r="BL1527" s="2" t="s">
        <v>13</v>
      </c>
      <c r="BM1527" s="3">
        <f t="shared" si="287"/>
        <v>124.473338</v>
      </c>
      <c r="BN1527" s="3">
        <f t="shared" si="288"/>
        <v>124.473338</v>
      </c>
      <c r="BO1527" s="3">
        <f t="shared" si="289"/>
        <v>620.612167</v>
      </c>
      <c r="BP1527" s="3">
        <f t="shared" si="290"/>
        <v>620.612167</v>
      </c>
      <c r="BQ1527" s="3">
        <f t="shared" si="291"/>
        <v>354.43984999999998</v>
      </c>
      <c r="BR1527" s="3">
        <f t="shared" si="292"/>
        <v>354.43984999999998</v>
      </c>
      <c r="BS1527" s="3">
        <f t="shared" si="293"/>
        <v>323.893505</v>
      </c>
      <c r="BT1527" s="3">
        <f t="shared" si="294"/>
        <v>323.893505</v>
      </c>
      <c r="BU1527" s="3">
        <f t="shared" si="295"/>
        <v>357.11700000000002</v>
      </c>
      <c r="BV1527" s="3">
        <f t="shared" si="296"/>
        <v>0</v>
      </c>
      <c r="BW1527" s="4">
        <f t="shared" si="297"/>
        <v>1780.53586</v>
      </c>
      <c r="BX1527" s="4">
        <f t="shared" si="298"/>
        <v>1423.41886</v>
      </c>
      <c r="BY1527" s="2" t="s">
        <v>902</v>
      </c>
    </row>
    <row r="1528" spans="1:77" x14ac:dyDescent="0.25">
      <c r="A1528" s="2">
        <v>16</v>
      </c>
      <c r="B1528" s="2" t="s">
        <v>0</v>
      </c>
      <c r="C1528" s="2" t="s">
        <v>727</v>
      </c>
      <c r="D1528" s="2">
        <v>2023</v>
      </c>
      <c r="E1528" s="2" t="s">
        <v>1</v>
      </c>
      <c r="F1528" s="2" t="s">
        <v>2</v>
      </c>
      <c r="G1528" s="2" t="s">
        <v>3</v>
      </c>
      <c r="H1528" s="2" t="s">
        <v>4</v>
      </c>
      <c r="I1528" s="2" t="s">
        <v>756</v>
      </c>
      <c r="J1528" s="2" t="s">
        <v>609</v>
      </c>
      <c r="K1528" s="2" t="s">
        <v>877</v>
      </c>
      <c r="L1528" s="2" t="s">
        <v>843</v>
      </c>
      <c r="M1528" s="2" t="s">
        <v>844</v>
      </c>
      <c r="N1528" s="2" t="s">
        <v>45</v>
      </c>
      <c r="O1528" s="2" t="s">
        <v>46</v>
      </c>
      <c r="P1528" s="2" t="s">
        <v>193</v>
      </c>
      <c r="Q1528" s="2" t="s">
        <v>194</v>
      </c>
      <c r="R1528" s="2" t="s">
        <v>10</v>
      </c>
      <c r="S1528" s="2" t="s">
        <v>11</v>
      </c>
      <c r="T1528" s="2">
        <v>168</v>
      </c>
      <c r="U1528" s="2" t="s">
        <v>265</v>
      </c>
      <c r="V1528" s="2" t="s">
        <v>4370</v>
      </c>
      <c r="W1528" s="2" t="s">
        <v>3434</v>
      </c>
      <c r="X1528" s="2">
        <v>4</v>
      </c>
      <c r="Y1528" s="2" t="s">
        <v>3438</v>
      </c>
      <c r="Z1528" s="2" t="s">
        <v>45</v>
      </c>
      <c r="AA1528" s="2" t="s">
        <v>917</v>
      </c>
      <c r="AB1528" s="2" t="s">
        <v>1661</v>
      </c>
      <c r="AC1528" s="6">
        <v>0</v>
      </c>
      <c r="AD1528" s="6">
        <v>0</v>
      </c>
      <c r="AE1528" s="6">
        <v>0</v>
      </c>
      <c r="AF1528" s="6">
        <v>2</v>
      </c>
      <c r="AG1528" s="6">
        <v>2</v>
      </c>
      <c r="AH1528" s="6">
        <v>100</v>
      </c>
      <c r="AI1528" s="6">
        <v>4</v>
      </c>
      <c r="AJ1528" s="6">
        <v>4</v>
      </c>
      <c r="AK1528" s="6">
        <v>100</v>
      </c>
      <c r="AL1528" s="6">
        <v>1</v>
      </c>
      <c r="AM1528" s="6">
        <v>1</v>
      </c>
      <c r="AN1528" s="6">
        <v>100</v>
      </c>
      <c r="AO1528" s="6">
        <v>0</v>
      </c>
      <c r="AP1528" s="6">
        <v>0</v>
      </c>
      <c r="AQ1528" s="6">
        <v>0</v>
      </c>
      <c r="AR1528" s="6">
        <v>7</v>
      </c>
      <c r="AS1528" s="6">
        <v>7</v>
      </c>
      <c r="AT1528" s="6">
        <v>100</v>
      </c>
      <c r="AU1528" s="5">
        <v>0</v>
      </c>
      <c r="AV1528" s="5">
        <v>0</v>
      </c>
      <c r="AW1528" s="6">
        <v>0</v>
      </c>
      <c r="AX1528" s="5">
        <v>20000000</v>
      </c>
      <c r="AY1528" s="5">
        <v>20000000</v>
      </c>
      <c r="AZ1528" s="6">
        <v>100</v>
      </c>
      <c r="BA1528" s="5">
        <v>45792000</v>
      </c>
      <c r="BB1528" s="5">
        <v>45792000</v>
      </c>
      <c r="BC1528" s="6">
        <v>100</v>
      </c>
      <c r="BD1528" s="5">
        <v>10000000</v>
      </c>
      <c r="BE1528" s="5">
        <v>10000000</v>
      </c>
      <c r="BF1528" s="6">
        <v>100</v>
      </c>
      <c r="BG1528" s="5">
        <v>0</v>
      </c>
      <c r="BH1528" s="5">
        <v>0</v>
      </c>
      <c r="BI1528" s="6">
        <v>0</v>
      </c>
      <c r="BJ1528" s="2" t="s">
        <v>13</v>
      </c>
      <c r="BK1528" s="2" t="s">
        <v>13</v>
      </c>
      <c r="BL1528" s="2" t="s">
        <v>13</v>
      </c>
      <c r="BM1528" s="3">
        <f t="shared" si="287"/>
        <v>0</v>
      </c>
      <c r="BN1528" s="3">
        <f t="shared" si="288"/>
        <v>0</v>
      </c>
      <c r="BO1528" s="3">
        <f t="shared" si="289"/>
        <v>20</v>
      </c>
      <c r="BP1528" s="3">
        <f t="shared" si="290"/>
        <v>20</v>
      </c>
      <c r="BQ1528" s="3">
        <f t="shared" si="291"/>
        <v>45.792000000000002</v>
      </c>
      <c r="BR1528" s="3">
        <f t="shared" si="292"/>
        <v>45.792000000000002</v>
      </c>
      <c r="BS1528" s="3">
        <f t="shared" si="293"/>
        <v>10</v>
      </c>
      <c r="BT1528" s="3">
        <f t="shared" si="294"/>
        <v>10</v>
      </c>
      <c r="BU1528" s="3">
        <f t="shared" si="295"/>
        <v>0</v>
      </c>
      <c r="BV1528" s="3">
        <f t="shared" si="296"/>
        <v>0</v>
      </c>
      <c r="BW1528" s="4">
        <f t="shared" si="297"/>
        <v>75.792000000000002</v>
      </c>
      <c r="BX1528" s="4">
        <f t="shared" si="298"/>
        <v>75.792000000000002</v>
      </c>
      <c r="BY1528" s="2" t="s">
        <v>902</v>
      </c>
    </row>
    <row r="1529" spans="1:77" x14ac:dyDescent="0.25">
      <c r="A1529" s="2">
        <v>16</v>
      </c>
      <c r="B1529" s="2" t="s">
        <v>0</v>
      </c>
      <c r="C1529" s="2" t="s">
        <v>727</v>
      </c>
      <c r="D1529" s="2">
        <v>2023</v>
      </c>
      <c r="E1529" s="2" t="s">
        <v>1</v>
      </c>
      <c r="F1529" s="2" t="s">
        <v>2</v>
      </c>
      <c r="G1529" s="2" t="s">
        <v>3</v>
      </c>
      <c r="H1529" s="2" t="s">
        <v>4</v>
      </c>
      <c r="I1529" s="2" t="s">
        <v>756</v>
      </c>
      <c r="J1529" s="2" t="s">
        <v>609</v>
      </c>
      <c r="K1529" s="2" t="s">
        <v>877</v>
      </c>
      <c r="L1529" s="2" t="s">
        <v>843</v>
      </c>
      <c r="M1529" s="2" t="s">
        <v>844</v>
      </c>
      <c r="N1529" s="2" t="s">
        <v>45</v>
      </c>
      <c r="O1529" s="2" t="s">
        <v>46</v>
      </c>
      <c r="P1529" s="2" t="s">
        <v>193</v>
      </c>
      <c r="Q1529" s="2" t="s">
        <v>194</v>
      </c>
      <c r="R1529" s="2" t="s">
        <v>10</v>
      </c>
      <c r="S1529" s="2" t="s">
        <v>11</v>
      </c>
      <c r="T1529" s="2">
        <v>168</v>
      </c>
      <c r="U1529" s="2" t="s">
        <v>265</v>
      </c>
      <c r="V1529" s="2" t="s">
        <v>4370</v>
      </c>
      <c r="W1529" s="2" t="s">
        <v>3434</v>
      </c>
      <c r="X1529" s="2">
        <v>5</v>
      </c>
      <c r="Y1529" s="2" t="s">
        <v>3439</v>
      </c>
      <c r="Z1529" s="2" t="s">
        <v>45</v>
      </c>
      <c r="AA1529" s="2" t="s">
        <v>917</v>
      </c>
      <c r="AB1529" s="2" t="s">
        <v>1661</v>
      </c>
      <c r="AC1529" s="6">
        <v>1</v>
      </c>
      <c r="AD1529" s="6">
        <v>1</v>
      </c>
      <c r="AE1529" s="6">
        <v>100</v>
      </c>
      <c r="AF1529" s="6">
        <v>4</v>
      </c>
      <c r="AG1529" s="6">
        <v>4</v>
      </c>
      <c r="AH1529" s="6">
        <v>100</v>
      </c>
      <c r="AI1529" s="6">
        <v>4</v>
      </c>
      <c r="AJ1529" s="6">
        <v>4</v>
      </c>
      <c r="AK1529" s="6">
        <v>100</v>
      </c>
      <c r="AL1529" s="6">
        <v>1</v>
      </c>
      <c r="AM1529" s="6">
        <v>1</v>
      </c>
      <c r="AN1529" s="6">
        <v>100</v>
      </c>
      <c r="AO1529" s="6">
        <v>1</v>
      </c>
      <c r="AP1529" s="6">
        <v>0</v>
      </c>
      <c r="AQ1529" s="6">
        <v>0</v>
      </c>
      <c r="AR1529" s="6">
        <v>11</v>
      </c>
      <c r="AS1529" s="6">
        <v>10</v>
      </c>
      <c r="AT1529" s="6">
        <v>90.91</v>
      </c>
      <c r="AU1529" s="5">
        <v>40000000</v>
      </c>
      <c r="AV1529" s="5">
        <v>40000000</v>
      </c>
      <c r="AW1529" s="6">
        <v>100</v>
      </c>
      <c r="AX1529" s="5">
        <v>175342348</v>
      </c>
      <c r="AY1529" s="5">
        <v>175218604</v>
      </c>
      <c r="AZ1529" s="6">
        <v>99.93</v>
      </c>
      <c r="BA1529" s="5">
        <v>653206830</v>
      </c>
      <c r="BB1529" s="5">
        <v>653206830</v>
      </c>
      <c r="BC1529" s="6">
        <v>100</v>
      </c>
      <c r="BD1529" s="5">
        <v>79652250</v>
      </c>
      <c r="BE1529" s="5">
        <v>79652250</v>
      </c>
      <c r="BF1529" s="6">
        <v>100</v>
      </c>
      <c r="BG1529" s="5">
        <v>255658000</v>
      </c>
      <c r="BH1529" s="5">
        <v>0</v>
      </c>
      <c r="BI1529" s="6">
        <v>0</v>
      </c>
      <c r="BJ1529" s="2" t="s">
        <v>13</v>
      </c>
      <c r="BK1529" s="2" t="s">
        <v>13</v>
      </c>
      <c r="BL1529" s="2" t="s">
        <v>13</v>
      </c>
      <c r="BM1529" s="3">
        <f t="shared" si="287"/>
        <v>40</v>
      </c>
      <c r="BN1529" s="3">
        <f t="shared" si="288"/>
        <v>40</v>
      </c>
      <c r="BO1529" s="3">
        <f t="shared" si="289"/>
        <v>175.34234799999999</v>
      </c>
      <c r="BP1529" s="3">
        <f t="shared" si="290"/>
        <v>175.218604</v>
      </c>
      <c r="BQ1529" s="3">
        <f t="shared" si="291"/>
        <v>653.20682999999997</v>
      </c>
      <c r="BR1529" s="3">
        <f t="shared" si="292"/>
        <v>653.20682999999997</v>
      </c>
      <c r="BS1529" s="3">
        <f t="shared" si="293"/>
        <v>79.652249999999995</v>
      </c>
      <c r="BT1529" s="3">
        <f t="shared" si="294"/>
        <v>79.652249999999995</v>
      </c>
      <c r="BU1529" s="3">
        <f t="shared" si="295"/>
        <v>255.65799999999999</v>
      </c>
      <c r="BV1529" s="3">
        <f t="shared" si="296"/>
        <v>0</v>
      </c>
      <c r="BW1529" s="4">
        <f t="shared" si="297"/>
        <v>1203.859428</v>
      </c>
      <c r="BX1529" s="4">
        <f t="shared" si="298"/>
        <v>948.07768399999998</v>
      </c>
      <c r="BY1529" s="2" t="s">
        <v>902</v>
      </c>
    </row>
    <row r="1530" spans="1:77" x14ac:dyDescent="0.25">
      <c r="A1530" s="2">
        <v>16</v>
      </c>
      <c r="B1530" s="2" t="s">
        <v>0</v>
      </c>
      <c r="C1530" s="2" t="s">
        <v>727</v>
      </c>
      <c r="D1530" s="2">
        <v>2023</v>
      </c>
      <c r="E1530" s="2" t="s">
        <v>1</v>
      </c>
      <c r="F1530" s="2" t="s">
        <v>2</v>
      </c>
      <c r="G1530" s="2" t="s">
        <v>3</v>
      </c>
      <c r="H1530" s="2" t="s">
        <v>4</v>
      </c>
      <c r="I1530" s="2" t="s">
        <v>756</v>
      </c>
      <c r="J1530" s="2" t="s">
        <v>609</v>
      </c>
      <c r="K1530" s="2" t="s">
        <v>877</v>
      </c>
      <c r="L1530" s="2" t="s">
        <v>843</v>
      </c>
      <c r="M1530" s="2" t="s">
        <v>844</v>
      </c>
      <c r="N1530" s="2" t="s">
        <v>45</v>
      </c>
      <c r="O1530" s="2" t="s">
        <v>46</v>
      </c>
      <c r="P1530" s="2" t="s">
        <v>193</v>
      </c>
      <c r="Q1530" s="2" t="s">
        <v>194</v>
      </c>
      <c r="R1530" s="2" t="s">
        <v>10</v>
      </c>
      <c r="S1530" s="2" t="s">
        <v>11</v>
      </c>
      <c r="T1530" s="2">
        <v>168</v>
      </c>
      <c r="U1530" s="2" t="s">
        <v>265</v>
      </c>
      <c r="V1530" s="2" t="s">
        <v>4370</v>
      </c>
      <c r="W1530" s="2" t="s">
        <v>3434</v>
      </c>
      <c r="X1530" s="2">
        <v>7</v>
      </c>
      <c r="Y1530" s="2" t="s">
        <v>3440</v>
      </c>
      <c r="Z1530" s="2" t="s">
        <v>45</v>
      </c>
      <c r="AA1530" s="2" t="s">
        <v>917</v>
      </c>
      <c r="AB1530" s="2" t="s">
        <v>1661</v>
      </c>
      <c r="AC1530" s="6">
        <v>35</v>
      </c>
      <c r="AD1530" s="6">
        <v>39</v>
      </c>
      <c r="AE1530" s="6">
        <v>111.43</v>
      </c>
      <c r="AF1530" s="6">
        <v>6</v>
      </c>
      <c r="AG1530" s="6">
        <v>6</v>
      </c>
      <c r="AH1530" s="6">
        <v>100</v>
      </c>
      <c r="AI1530" s="6">
        <v>5</v>
      </c>
      <c r="AJ1530" s="6">
        <v>5</v>
      </c>
      <c r="AK1530" s="6">
        <v>100</v>
      </c>
      <c r="AL1530" s="6">
        <v>2</v>
      </c>
      <c r="AM1530" s="6">
        <v>2</v>
      </c>
      <c r="AN1530" s="6">
        <v>100</v>
      </c>
      <c r="AO1530" s="6">
        <v>3</v>
      </c>
      <c r="AP1530" s="6">
        <v>0</v>
      </c>
      <c r="AQ1530" s="6">
        <v>0</v>
      </c>
      <c r="AR1530" s="6">
        <v>51</v>
      </c>
      <c r="AS1530" s="6">
        <v>52</v>
      </c>
      <c r="AT1530" s="6">
        <v>101.96</v>
      </c>
      <c r="AU1530" s="5">
        <v>1835347826</v>
      </c>
      <c r="AV1530" s="5">
        <v>1834941409</v>
      </c>
      <c r="AW1530" s="6">
        <v>99.98</v>
      </c>
      <c r="AX1530" s="5">
        <v>207705267</v>
      </c>
      <c r="AY1530" s="5">
        <v>207705267</v>
      </c>
      <c r="AZ1530" s="6">
        <v>100</v>
      </c>
      <c r="BA1530" s="5">
        <v>109000000</v>
      </c>
      <c r="BB1530" s="5">
        <v>109000000</v>
      </c>
      <c r="BC1530" s="6">
        <v>100</v>
      </c>
      <c r="BD1530" s="5">
        <v>51000000</v>
      </c>
      <c r="BE1530" s="5">
        <v>51000000</v>
      </c>
      <c r="BF1530" s="6">
        <v>100</v>
      </c>
      <c r="BG1530" s="5">
        <v>205338000</v>
      </c>
      <c r="BH1530" s="5">
        <v>0</v>
      </c>
      <c r="BI1530" s="6">
        <v>0</v>
      </c>
      <c r="BJ1530" s="2" t="s">
        <v>13</v>
      </c>
      <c r="BK1530" s="2" t="s">
        <v>13</v>
      </c>
      <c r="BL1530" s="2" t="s">
        <v>13</v>
      </c>
      <c r="BM1530" s="3">
        <f t="shared" si="287"/>
        <v>1835.3478259999999</v>
      </c>
      <c r="BN1530" s="3">
        <f t="shared" si="288"/>
        <v>1834.941409</v>
      </c>
      <c r="BO1530" s="3">
        <f t="shared" si="289"/>
        <v>207.70526699999999</v>
      </c>
      <c r="BP1530" s="3">
        <f t="shared" si="290"/>
        <v>207.70526699999999</v>
      </c>
      <c r="BQ1530" s="3">
        <f t="shared" si="291"/>
        <v>109</v>
      </c>
      <c r="BR1530" s="3">
        <f t="shared" si="292"/>
        <v>109</v>
      </c>
      <c r="BS1530" s="3">
        <f t="shared" si="293"/>
        <v>51</v>
      </c>
      <c r="BT1530" s="3">
        <f t="shared" si="294"/>
        <v>51</v>
      </c>
      <c r="BU1530" s="3">
        <f t="shared" si="295"/>
        <v>205.33799999999999</v>
      </c>
      <c r="BV1530" s="3">
        <f t="shared" si="296"/>
        <v>0</v>
      </c>
      <c r="BW1530" s="4">
        <f t="shared" si="297"/>
        <v>2408.3910930000002</v>
      </c>
      <c r="BX1530" s="4">
        <f t="shared" si="298"/>
        <v>2202.6466760000003</v>
      </c>
      <c r="BY1530" s="2" t="s">
        <v>902</v>
      </c>
    </row>
    <row r="1531" spans="1:77" x14ac:dyDescent="0.25">
      <c r="A1531" s="2">
        <v>16</v>
      </c>
      <c r="B1531" s="2" t="s">
        <v>0</v>
      </c>
      <c r="C1531" s="2" t="s">
        <v>727</v>
      </c>
      <c r="D1531" s="2">
        <v>2023</v>
      </c>
      <c r="E1531" s="2" t="s">
        <v>1</v>
      </c>
      <c r="F1531" s="2" t="s">
        <v>2</v>
      </c>
      <c r="G1531" s="2" t="s">
        <v>3</v>
      </c>
      <c r="H1531" s="2" t="s">
        <v>4</v>
      </c>
      <c r="I1531" s="2" t="s">
        <v>756</v>
      </c>
      <c r="J1531" s="2" t="s">
        <v>609</v>
      </c>
      <c r="K1531" s="2" t="s">
        <v>877</v>
      </c>
      <c r="L1531" s="2" t="s">
        <v>843</v>
      </c>
      <c r="M1531" s="2" t="s">
        <v>844</v>
      </c>
      <c r="N1531" s="2" t="s">
        <v>45</v>
      </c>
      <c r="O1531" s="2" t="s">
        <v>46</v>
      </c>
      <c r="P1531" s="2" t="s">
        <v>193</v>
      </c>
      <c r="Q1531" s="2" t="s">
        <v>194</v>
      </c>
      <c r="R1531" s="2" t="s">
        <v>10</v>
      </c>
      <c r="S1531" s="2" t="s">
        <v>11</v>
      </c>
      <c r="T1531" s="2">
        <v>168</v>
      </c>
      <c r="U1531" s="2" t="s">
        <v>265</v>
      </c>
      <c r="V1531" s="2" t="s">
        <v>4370</v>
      </c>
      <c r="W1531" s="2" t="s">
        <v>3434</v>
      </c>
      <c r="X1531" s="2">
        <v>8</v>
      </c>
      <c r="Y1531" s="2" t="s">
        <v>3435</v>
      </c>
      <c r="Z1531" s="2" t="s">
        <v>45</v>
      </c>
      <c r="AA1531" s="2" t="s">
        <v>917</v>
      </c>
      <c r="AB1531" s="2" t="s">
        <v>1661</v>
      </c>
      <c r="AC1531" s="6">
        <v>0</v>
      </c>
      <c r="AD1531" s="6">
        <v>0</v>
      </c>
      <c r="AE1531" s="6">
        <v>0</v>
      </c>
      <c r="AF1531" s="6">
        <v>2</v>
      </c>
      <c r="AG1531" s="6">
        <v>2</v>
      </c>
      <c r="AH1531" s="6">
        <v>100</v>
      </c>
      <c r="AI1531" s="6">
        <v>2</v>
      </c>
      <c r="AJ1531" s="6">
        <v>2</v>
      </c>
      <c r="AK1531" s="6">
        <v>100</v>
      </c>
      <c r="AL1531" s="6">
        <v>5.41</v>
      </c>
      <c r="AM1531" s="6">
        <v>5.41</v>
      </c>
      <c r="AN1531" s="6">
        <v>100</v>
      </c>
      <c r="AO1531" s="6">
        <v>0.59</v>
      </c>
      <c r="AP1531" s="6">
        <v>0</v>
      </c>
      <c r="AQ1531" s="6">
        <v>0</v>
      </c>
      <c r="AR1531" s="6">
        <v>10</v>
      </c>
      <c r="AS1531" s="6">
        <v>9.41</v>
      </c>
      <c r="AT1531" s="6">
        <v>94.1</v>
      </c>
      <c r="AU1531" s="5">
        <v>0</v>
      </c>
      <c r="AV1531" s="5">
        <v>0</v>
      </c>
      <c r="AW1531" s="6">
        <v>0</v>
      </c>
      <c r="AX1531" s="5">
        <v>710864685</v>
      </c>
      <c r="AY1531" s="5">
        <v>500596818</v>
      </c>
      <c r="AZ1531" s="6">
        <v>70.42</v>
      </c>
      <c r="BA1531" s="5">
        <v>634464015</v>
      </c>
      <c r="BB1531" s="5">
        <v>506555345</v>
      </c>
      <c r="BC1531" s="6">
        <v>79.84</v>
      </c>
      <c r="BD1531" s="5">
        <v>1773631859</v>
      </c>
      <c r="BE1531" s="5">
        <v>1773078834</v>
      </c>
      <c r="BF1531" s="6">
        <v>99.97</v>
      </c>
      <c r="BG1531" s="5">
        <v>35606000</v>
      </c>
      <c r="BH1531" s="5">
        <v>0</v>
      </c>
      <c r="BI1531" s="6">
        <v>0</v>
      </c>
      <c r="BJ1531" s="2" t="s">
        <v>13</v>
      </c>
      <c r="BK1531" s="2" t="s">
        <v>13</v>
      </c>
      <c r="BL1531" s="2" t="s">
        <v>13</v>
      </c>
      <c r="BM1531" s="3">
        <f t="shared" si="287"/>
        <v>0</v>
      </c>
      <c r="BN1531" s="3">
        <f t="shared" si="288"/>
        <v>0</v>
      </c>
      <c r="BO1531" s="3">
        <f t="shared" si="289"/>
        <v>710.86468500000001</v>
      </c>
      <c r="BP1531" s="3">
        <f t="shared" si="290"/>
        <v>500.59681799999998</v>
      </c>
      <c r="BQ1531" s="3">
        <f t="shared" si="291"/>
        <v>634.46401500000002</v>
      </c>
      <c r="BR1531" s="3">
        <f t="shared" si="292"/>
        <v>506.55534499999999</v>
      </c>
      <c r="BS1531" s="3">
        <f t="shared" si="293"/>
        <v>1773.6318590000001</v>
      </c>
      <c r="BT1531" s="3">
        <f t="shared" si="294"/>
        <v>1773.0788339999999</v>
      </c>
      <c r="BU1531" s="3">
        <f t="shared" si="295"/>
        <v>35.606000000000002</v>
      </c>
      <c r="BV1531" s="3">
        <f t="shared" si="296"/>
        <v>0</v>
      </c>
      <c r="BW1531" s="4">
        <f t="shared" si="297"/>
        <v>3154.5665590000003</v>
      </c>
      <c r="BX1531" s="4">
        <f t="shared" si="298"/>
        <v>2780.2309969999997</v>
      </c>
      <c r="BY1531" s="2" t="s">
        <v>902</v>
      </c>
    </row>
    <row r="1532" spans="1:77" x14ac:dyDescent="0.25">
      <c r="A1532" s="2">
        <v>16</v>
      </c>
      <c r="B1532" s="2" t="s">
        <v>0</v>
      </c>
      <c r="C1532" s="2" t="s">
        <v>727</v>
      </c>
      <c r="D1532" s="2">
        <v>2023</v>
      </c>
      <c r="E1532" s="2" t="s">
        <v>1</v>
      </c>
      <c r="F1532" s="2" t="s">
        <v>2</v>
      </c>
      <c r="G1532" s="2" t="s">
        <v>3</v>
      </c>
      <c r="H1532" s="2" t="s">
        <v>4</v>
      </c>
      <c r="I1532" s="2" t="s">
        <v>756</v>
      </c>
      <c r="J1532" s="2" t="s">
        <v>609</v>
      </c>
      <c r="K1532" s="2" t="s">
        <v>877</v>
      </c>
      <c r="L1532" s="2" t="s">
        <v>843</v>
      </c>
      <c r="M1532" s="2" t="s">
        <v>844</v>
      </c>
      <c r="N1532" s="2" t="s">
        <v>45</v>
      </c>
      <c r="O1532" s="2" t="s">
        <v>46</v>
      </c>
      <c r="P1532" s="2" t="s">
        <v>193</v>
      </c>
      <c r="Q1532" s="2" t="s">
        <v>194</v>
      </c>
      <c r="R1532" s="2" t="s">
        <v>10</v>
      </c>
      <c r="S1532" s="2" t="s">
        <v>11</v>
      </c>
      <c r="T1532" s="2">
        <v>173</v>
      </c>
      <c r="U1532" s="2" t="s">
        <v>614</v>
      </c>
      <c r="V1532" s="2" t="s">
        <v>4370</v>
      </c>
      <c r="W1532" s="2" t="s">
        <v>3434</v>
      </c>
      <c r="X1532" s="2">
        <v>1</v>
      </c>
      <c r="Y1532" s="2" t="s">
        <v>3441</v>
      </c>
      <c r="Z1532" s="2" t="s">
        <v>45</v>
      </c>
      <c r="AA1532" s="2" t="s">
        <v>917</v>
      </c>
      <c r="AB1532" s="2" t="s">
        <v>1661</v>
      </c>
      <c r="AC1532" s="6">
        <v>0.8</v>
      </c>
      <c r="AD1532" s="6">
        <v>0.8</v>
      </c>
      <c r="AE1532" s="6">
        <v>100</v>
      </c>
      <c r="AF1532" s="6">
        <v>1</v>
      </c>
      <c r="AG1532" s="6">
        <v>1</v>
      </c>
      <c r="AH1532" s="6">
        <v>100</v>
      </c>
      <c r="AI1532" s="6">
        <v>1.2</v>
      </c>
      <c r="AJ1532" s="6">
        <v>1.2</v>
      </c>
      <c r="AK1532" s="6">
        <v>100</v>
      </c>
      <c r="AL1532" s="6">
        <v>1</v>
      </c>
      <c r="AM1532" s="6">
        <v>1</v>
      </c>
      <c r="AN1532" s="6">
        <v>100</v>
      </c>
      <c r="AO1532" s="6">
        <v>0</v>
      </c>
      <c r="AP1532" s="6">
        <v>0</v>
      </c>
      <c r="AQ1532" s="6">
        <v>0</v>
      </c>
      <c r="AR1532" s="6">
        <v>4</v>
      </c>
      <c r="AS1532" s="6">
        <v>4</v>
      </c>
      <c r="AT1532" s="6">
        <v>100</v>
      </c>
      <c r="AU1532" s="5">
        <v>130526662</v>
      </c>
      <c r="AV1532" s="5">
        <v>125708748</v>
      </c>
      <c r="AW1532" s="6">
        <v>96.31</v>
      </c>
      <c r="AX1532" s="5">
        <v>241256951</v>
      </c>
      <c r="AY1532" s="5">
        <v>241256951</v>
      </c>
      <c r="AZ1532" s="6">
        <v>100</v>
      </c>
      <c r="BA1532" s="5">
        <v>123505800</v>
      </c>
      <c r="BB1532" s="5">
        <v>123505800</v>
      </c>
      <c r="BC1532" s="6">
        <v>100</v>
      </c>
      <c r="BD1532" s="5">
        <v>392709075</v>
      </c>
      <c r="BE1532" s="5">
        <v>392709075</v>
      </c>
      <c r="BF1532" s="6">
        <v>100</v>
      </c>
      <c r="BG1532" s="5">
        <v>0</v>
      </c>
      <c r="BH1532" s="5">
        <v>0</v>
      </c>
      <c r="BI1532" s="6">
        <v>0</v>
      </c>
      <c r="BJ1532" s="2" t="s">
        <v>13</v>
      </c>
      <c r="BK1532" s="2" t="s">
        <v>13</v>
      </c>
      <c r="BL1532" s="2" t="s">
        <v>13</v>
      </c>
      <c r="BM1532" s="3">
        <f t="shared" si="287"/>
        <v>130.52666199999999</v>
      </c>
      <c r="BN1532" s="3">
        <f t="shared" si="288"/>
        <v>125.708748</v>
      </c>
      <c r="BO1532" s="3">
        <f t="shared" si="289"/>
        <v>241.25695099999999</v>
      </c>
      <c r="BP1532" s="3">
        <f t="shared" si="290"/>
        <v>241.25695099999999</v>
      </c>
      <c r="BQ1532" s="3">
        <f t="shared" si="291"/>
        <v>123.50579999999999</v>
      </c>
      <c r="BR1532" s="3">
        <f t="shared" si="292"/>
        <v>123.50579999999999</v>
      </c>
      <c r="BS1532" s="3">
        <f t="shared" si="293"/>
        <v>392.70907499999998</v>
      </c>
      <c r="BT1532" s="3">
        <f t="shared" si="294"/>
        <v>392.70907499999998</v>
      </c>
      <c r="BU1532" s="3">
        <f t="shared" si="295"/>
        <v>0</v>
      </c>
      <c r="BV1532" s="3">
        <f t="shared" si="296"/>
        <v>0</v>
      </c>
      <c r="BW1532" s="4">
        <f t="shared" si="297"/>
        <v>887.99848799999995</v>
      </c>
      <c r="BX1532" s="4">
        <f t="shared" si="298"/>
        <v>883.18057399999998</v>
      </c>
      <c r="BY1532" s="2" t="s">
        <v>898</v>
      </c>
    </row>
    <row r="1533" spans="1:77" x14ac:dyDescent="0.25">
      <c r="A1533" s="2">
        <v>16</v>
      </c>
      <c r="B1533" s="2" t="s">
        <v>0</v>
      </c>
      <c r="C1533" s="2" t="s">
        <v>727</v>
      </c>
      <c r="D1533" s="2">
        <v>2023</v>
      </c>
      <c r="E1533" s="2" t="s">
        <v>1</v>
      </c>
      <c r="F1533" s="2" t="s">
        <v>2</v>
      </c>
      <c r="G1533" s="2" t="s">
        <v>3</v>
      </c>
      <c r="H1533" s="2" t="s">
        <v>4</v>
      </c>
      <c r="I1533" s="2" t="s">
        <v>756</v>
      </c>
      <c r="J1533" s="2" t="s">
        <v>609</v>
      </c>
      <c r="K1533" s="2" t="s">
        <v>877</v>
      </c>
      <c r="L1533" s="2" t="s">
        <v>843</v>
      </c>
      <c r="M1533" s="2" t="s">
        <v>844</v>
      </c>
      <c r="N1533" s="2" t="s">
        <v>45</v>
      </c>
      <c r="O1533" s="2" t="s">
        <v>46</v>
      </c>
      <c r="P1533" s="2" t="s">
        <v>193</v>
      </c>
      <c r="Q1533" s="2" t="s">
        <v>194</v>
      </c>
      <c r="R1533" s="2" t="s">
        <v>10</v>
      </c>
      <c r="S1533" s="2" t="s">
        <v>11</v>
      </c>
      <c r="T1533" s="2">
        <v>173</v>
      </c>
      <c r="U1533" s="2" t="s">
        <v>614</v>
      </c>
      <c r="V1533" s="2" t="s">
        <v>4370</v>
      </c>
      <c r="W1533" s="2" t="s">
        <v>3434</v>
      </c>
      <c r="X1533" s="2">
        <v>6</v>
      </c>
      <c r="Y1533" s="2" t="s">
        <v>3442</v>
      </c>
      <c r="Z1533" s="2" t="s">
        <v>45</v>
      </c>
      <c r="AA1533" s="2" t="s">
        <v>917</v>
      </c>
      <c r="AB1533" s="2" t="s">
        <v>1661</v>
      </c>
      <c r="AC1533" s="6">
        <v>0</v>
      </c>
      <c r="AD1533" s="6">
        <v>0</v>
      </c>
      <c r="AE1533" s="6">
        <v>0</v>
      </c>
      <c r="AF1533" s="6">
        <v>0.2</v>
      </c>
      <c r="AG1533" s="6">
        <v>0.2</v>
      </c>
      <c r="AH1533" s="6">
        <v>100</v>
      </c>
      <c r="AI1533" s="6">
        <v>0.4</v>
      </c>
      <c r="AJ1533" s="6">
        <v>0.4</v>
      </c>
      <c r="AK1533" s="6">
        <v>100</v>
      </c>
      <c r="AL1533" s="6">
        <v>0.3</v>
      </c>
      <c r="AM1533" s="6">
        <v>0.3</v>
      </c>
      <c r="AN1533" s="6">
        <v>100</v>
      </c>
      <c r="AO1533" s="6">
        <v>0.1</v>
      </c>
      <c r="AP1533" s="6">
        <v>0</v>
      </c>
      <c r="AQ1533" s="6">
        <v>0</v>
      </c>
      <c r="AR1533" s="6">
        <v>1</v>
      </c>
      <c r="AS1533" s="6">
        <v>0.9</v>
      </c>
      <c r="AT1533" s="6">
        <v>90</v>
      </c>
      <c r="AU1533" s="5">
        <v>0</v>
      </c>
      <c r="AV1533" s="5">
        <v>0</v>
      </c>
      <c r="AW1533" s="6">
        <v>0</v>
      </c>
      <c r="AX1533" s="5">
        <v>260833267</v>
      </c>
      <c r="AY1533" s="5">
        <v>260833267</v>
      </c>
      <c r="AZ1533" s="6">
        <v>100</v>
      </c>
      <c r="BA1533" s="5">
        <v>281497820</v>
      </c>
      <c r="BB1533" s="5">
        <v>281441500</v>
      </c>
      <c r="BC1533" s="6">
        <v>99.98</v>
      </c>
      <c r="BD1533" s="5">
        <v>103818465</v>
      </c>
      <c r="BE1533" s="5">
        <v>103818465</v>
      </c>
      <c r="BF1533" s="6">
        <v>100</v>
      </c>
      <c r="BG1533" s="5">
        <v>267449000</v>
      </c>
      <c r="BH1533" s="5">
        <v>0</v>
      </c>
      <c r="BI1533" s="6">
        <v>0</v>
      </c>
      <c r="BJ1533" s="2" t="s">
        <v>13</v>
      </c>
      <c r="BK1533" s="2" t="s">
        <v>13</v>
      </c>
      <c r="BL1533" s="2" t="s">
        <v>13</v>
      </c>
      <c r="BM1533" s="3">
        <f t="shared" si="287"/>
        <v>0</v>
      </c>
      <c r="BN1533" s="3">
        <f t="shared" si="288"/>
        <v>0</v>
      </c>
      <c r="BO1533" s="3">
        <f t="shared" si="289"/>
        <v>260.83326699999998</v>
      </c>
      <c r="BP1533" s="3">
        <f t="shared" si="290"/>
        <v>260.83326699999998</v>
      </c>
      <c r="BQ1533" s="3">
        <f t="shared" si="291"/>
        <v>281.49781999999999</v>
      </c>
      <c r="BR1533" s="3">
        <f t="shared" si="292"/>
        <v>281.44150000000002</v>
      </c>
      <c r="BS1533" s="3">
        <f t="shared" si="293"/>
        <v>103.818465</v>
      </c>
      <c r="BT1533" s="3">
        <f t="shared" si="294"/>
        <v>103.818465</v>
      </c>
      <c r="BU1533" s="3">
        <f t="shared" si="295"/>
        <v>267.44900000000001</v>
      </c>
      <c r="BV1533" s="3">
        <f t="shared" si="296"/>
        <v>0</v>
      </c>
      <c r="BW1533" s="4">
        <f t="shared" si="297"/>
        <v>913.59855200000015</v>
      </c>
      <c r="BX1533" s="4">
        <f t="shared" si="298"/>
        <v>646.09323199999994</v>
      </c>
      <c r="BY1533" s="2" t="s">
        <v>898</v>
      </c>
    </row>
    <row r="1534" spans="1:77" x14ac:dyDescent="0.25">
      <c r="A1534" s="2">
        <v>16</v>
      </c>
      <c r="B1534" s="2" t="s">
        <v>0</v>
      </c>
      <c r="C1534" s="2" t="s">
        <v>727</v>
      </c>
      <c r="D1534" s="2">
        <v>2023</v>
      </c>
      <c r="E1534" s="2" t="s">
        <v>1</v>
      </c>
      <c r="F1534" s="2" t="s">
        <v>2</v>
      </c>
      <c r="G1534" s="2" t="s">
        <v>3</v>
      </c>
      <c r="H1534" s="2" t="s">
        <v>4</v>
      </c>
      <c r="I1534" s="2" t="s">
        <v>756</v>
      </c>
      <c r="J1534" s="2" t="s">
        <v>609</v>
      </c>
      <c r="K1534" s="2" t="s">
        <v>877</v>
      </c>
      <c r="L1534" s="2" t="s">
        <v>843</v>
      </c>
      <c r="M1534" s="2" t="s">
        <v>844</v>
      </c>
      <c r="N1534" s="2" t="s">
        <v>17</v>
      </c>
      <c r="O1534" s="2" t="s">
        <v>18</v>
      </c>
      <c r="P1534" s="2" t="s">
        <v>155</v>
      </c>
      <c r="Q1534" s="2" t="s">
        <v>156</v>
      </c>
      <c r="R1534" s="2" t="s">
        <v>10</v>
      </c>
      <c r="S1534" s="2" t="s">
        <v>11</v>
      </c>
      <c r="T1534" s="2">
        <v>334</v>
      </c>
      <c r="U1534" s="2" t="s">
        <v>615</v>
      </c>
      <c r="V1534" s="2" t="s">
        <v>4371</v>
      </c>
      <c r="W1534" s="2" t="s">
        <v>3443</v>
      </c>
      <c r="X1534" s="2">
        <v>1</v>
      </c>
      <c r="Y1534" s="2" t="s">
        <v>3444</v>
      </c>
      <c r="Z1534" s="2" t="s">
        <v>45</v>
      </c>
      <c r="AA1534" s="2" t="s">
        <v>917</v>
      </c>
      <c r="AB1534" s="2" t="s">
        <v>1661</v>
      </c>
      <c r="AC1534" s="6">
        <v>4</v>
      </c>
      <c r="AD1534" s="6">
        <v>4</v>
      </c>
      <c r="AE1534" s="6">
        <v>100</v>
      </c>
      <c r="AF1534" s="6">
        <v>10</v>
      </c>
      <c r="AG1534" s="6">
        <v>10</v>
      </c>
      <c r="AH1534" s="6">
        <v>100</v>
      </c>
      <c r="AI1534" s="6">
        <v>13</v>
      </c>
      <c r="AJ1534" s="6">
        <v>13</v>
      </c>
      <c r="AK1534" s="6">
        <v>100</v>
      </c>
      <c r="AL1534" s="6">
        <v>8</v>
      </c>
      <c r="AM1534" s="6">
        <v>8</v>
      </c>
      <c r="AN1534" s="6">
        <v>100</v>
      </c>
      <c r="AO1534" s="6">
        <v>2</v>
      </c>
      <c r="AP1534" s="6">
        <v>0</v>
      </c>
      <c r="AQ1534" s="6">
        <v>0</v>
      </c>
      <c r="AR1534" s="6">
        <v>37</v>
      </c>
      <c r="AS1534" s="6">
        <v>35</v>
      </c>
      <c r="AT1534" s="6">
        <v>94.59</v>
      </c>
      <c r="AU1534" s="5">
        <v>26000000</v>
      </c>
      <c r="AV1534" s="5">
        <v>25580118</v>
      </c>
      <c r="AW1534" s="6">
        <v>98.38</v>
      </c>
      <c r="AX1534" s="5">
        <v>40510982</v>
      </c>
      <c r="AY1534" s="5">
        <v>40510982</v>
      </c>
      <c r="AZ1534" s="6">
        <v>100</v>
      </c>
      <c r="BA1534" s="5">
        <v>142890000</v>
      </c>
      <c r="BB1534" s="5">
        <v>142890000</v>
      </c>
      <c r="BC1534" s="6">
        <v>100</v>
      </c>
      <c r="BD1534" s="5">
        <v>69779800</v>
      </c>
      <c r="BE1534" s="5">
        <v>69779800</v>
      </c>
      <c r="BF1534" s="6">
        <v>100</v>
      </c>
      <c r="BG1534" s="5">
        <v>138748000</v>
      </c>
      <c r="BH1534" s="5">
        <v>0</v>
      </c>
      <c r="BI1534" s="6">
        <v>0</v>
      </c>
      <c r="BJ1534" s="2" t="s">
        <v>13</v>
      </c>
      <c r="BK1534" s="2" t="s">
        <v>13</v>
      </c>
      <c r="BL1534" s="2" t="s">
        <v>13</v>
      </c>
      <c r="BM1534" s="3">
        <f t="shared" si="287"/>
        <v>26</v>
      </c>
      <c r="BN1534" s="3">
        <f t="shared" si="288"/>
        <v>25.580117999999999</v>
      </c>
      <c r="BO1534" s="3">
        <f t="shared" si="289"/>
        <v>40.510981999999998</v>
      </c>
      <c r="BP1534" s="3">
        <f t="shared" si="290"/>
        <v>40.510981999999998</v>
      </c>
      <c r="BQ1534" s="3">
        <f t="shared" si="291"/>
        <v>142.88999999999999</v>
      </c>
      <c r="BR1534" s="3">
        <f t="shared" si="292"/>
        <v>142.88999999999999</v>
      </c>
      <c r="BS1534" s="3">
        <f t="shared" si="293"/>
        <v>69.779799999999994</v>
      </c>
      <c r="BT1534" s="3">
        <f t="shared" si="294"/>
        <v>69.779799999999994</v>
      </c>
      <c r="BU1534" s="3">
        <f t="shared" si="295"/>
        <v>138.74799999999999</v>
      </c>
      <c r="BV1534" s="3">
        <f t="shared" si="296"/>
        <v>0</v>
      </c>
      <c r="BW1534" s="4">
        <f t="shared" si="297"/>
        <v>417.92878200000001</v>
      </c>
      <c r="BX1534" s="4">
        <f t="shared" si="298"/>
        <v>278.76089999999999</v>
      </c>
      <c r="BY1534" s="2" t="s">
        <v>903</v>
      </c>
    </row>
    <row r="1535" spans="1:77" x14ac:dyDescent="0.25">
      <c r="A1535" s="2">
        <v>16</v>
      </c>
      <c r="B1535" s="2" t="s">
        <v>0</v>
      </c>
      <c r="C1535" s="2" t="s">
        <v>727</v>
      </c>
      <c r="D1535" s="2">
        <v>2023</v>
      </c>
      <c r="E1535" s="2" t="s">
        <v>1</v>
      </c>
      <c r="F1535" s="2" t="s">
        <v>2</v>
      </c>
      <c r="G1535" s="2" t="s">
        <v>3</v>
      </c>
      <c r="H1535" s="2" t="s">
        <v>4</v>
      </c>
      <c r="I1535" s="2" t="s">
        <v>756</v>
      </c>
      <c r="J1535" s="2" t="s">
        <v>609</v>
      </c>
      <c r="K1535" s="2" t="s">
        <v>877</v>
      </c>
      <c r="L1535" s="2" t="s">
        <v>843</v>
      </c>
      <c r="M1535" s="2" t="s">
        <v>844</v>
      </c>
      <c r="N1535" s="2" t="s">
        <v>17</v>
      </c>
      <c r="O1535" s="2" t="s">
        <v>18</v>
      </c>
      <c r="P1535" s="2" t="s">
        <v>155</v>
      </c>
      <c r="Q1535" s="2" t="s">
        <v>156</v>
      </c>
      <c r="R1535" s="2" t="s">
        <v>10</v>
      </c>
      <c r="S1535" s="2" t="s">
        <v>11</v>
      </c>
      <c r="T1535" s="2">
        <v>334</v>
      </c>
      <c r="U1535" s="2" t="s">
        <v>615</v>
      </c>
      <c r="V1535" s="2" t="s">
        <v>4371</v>
      </c>
      <c r="W1535" s="2" t="s">
        <v>3443</v>
      </c>
      <c r="X1535" s="2">
        <v>2</v>
      </c>
      <c r="Y1535" s="2" t="s">
        <v>3445</v>
      </c>
      <c r="Z1535" s="2" t="s">
        <v>45</v>
      </c>
      <c r="AA1535" s="2" t="s">
        <v>917</v>
      </c>
      <c r="AB1535" s="2" t="s">
        <v>1661</v>
      </c>
      <c r="AC1535" s="6">
        <v>14</v>
      </c>
      <c r="AD1535" s="6">
        <v>14</v>
      </c>
      <c r="AE1535" s="6">
        <v>100</v>
      </c>
      <c r="AF1535" s="6">
        <v>40</v>
      </c>
      <c r="AG1535" s="6">
        <v>40</v>
      </c>
      <c r="AH1535" s="6">
        <v>100</v>
      </c>
      <c r="AI1535" s="6">
        <v>67</v>
      </c>
      <c r="AJ1535" s="6">
        <v>67</v>
      </c>
      <c r="AK1535" s="6">
        <v>100</v>
      </c>
      <c r="AL1535" s="6">
        <v>71</v>
      </c>
      <c r="AM1535" s="6">
        <v>71</v>
      </c>
      <c r="AN1535" s="6">
        <v>100</v>
      </c>
      <c r="AO1535" s="6">
        <v>20</v>
      </c>
      <c r="AP1535" s="6">
        <v>0</v>
      </c>
      <c r="AQ1535" s="6">
        <v>0</v>
      </c>
      <c r="AR1535" s="6">
        <v>212</v>
      </c>
      <c r="AS1535" s="6">
        <v>192</v>
      </c>
      <c r="AT1535" s="6">
        <v>90.57</v>
      </c>
      <c r="AU1535" s="5">
        <v>367000000</v>
      </c>
      <c r="AV1535" s="5">
        <v>366606962</v>
      </c>
      <c r="AW1535" s="6">
        <v>99.89</v>
      </c>
      <c r="AX1535" s="5">
        <v>488708059</v>
      </c>
      <c r="AY1535" s="5">
        <v>488708059</v>
      </c>
      <c r="AZ1535" s="6">
        <v>100</v>
      </c>
      <c r="BA1535" s="5">
        <v>319666140</v>
      </c>
      <c r="BB1535" s="5">
        <v>319666140</v>
      </c>
      <c r="BC1535" s="6">
        <v>100</v>
      </c>
      <c r="BD1535" s="5">
        <v>1470082808</v>
      </c>
      <c r="BE1535" s="5">
        <v>1470082808</v>
      </c>
      <c r="BF1535" s="6">
        <v>100</v>
      </c>
      <c r="BG1535" s="5">
        <v>975106000</v>
      </c>
      <c r="BH1535" s="5">
        <v>0</v>
      </c>
      <c r="BI1535" s="6">
        <v>0</v>
      </c>
      <c r="BJ1535" s="2" t="s">
        <v>13</v>
      </c>
      <c r="BK1535" s="2" t="s">
        <v>13</v>
      </c>
      <c r="BL1535" s="2" t="s">
        <v>13</v>
      </c>
      <c r="BM1535" s="3">
        <f t="shared" si="287"/>
        <v>367</v>
      </c>
      <c r="BN1535" s="3">
        <f t="shared" si="288"/>
        <v>366.60696200000001</v>
      </c>
      <c r="BO1535" s="3">
        <f t="shared" si="289"/>
        <v>488.70805899999999</v>
      </c>
      <c r="BP1535" s="3">
        <f t="shared" si="290"/>
        <v>488.70805899999999</v>
      </c>
      <c r="BQ1535" s="3">
        <f t="shared" si="291"/>
        <v>319.66613999999998</v>
      </c>
      <c r="BR1535" s="3">
        <f t="shared" si="292"/>
        <v>319.66613999999998</v>
      </c>
      <c r="BS1535" s="3">
        <f t="shared" si="293"/>
        <v>1470.0828080000001</v>
      </c>
      <c r="BT1535" s="3">
        <f t="shared" si="294"/>
        <v>1470.0828080000001</v>
      </c>
      <c r="BU1535" s="3">
        <f t="shared" si="295"/>
        <v>975.10599999999999</v>
      </c>
      <c r="BV1535" s="3">
        <f t="shared" si="296"/>
        <v>0</v>
      </c>
      <c r="BW1535" s="4">
        <f t="shared" si="297"/>
        <v>3620.5630069999997</v>
      </c>
      <c r="BX1535" s="4">
        <f t="shared" si="298"/>
        <v>2645.0639689999998</v>
      </c>
      <c r="BY1535" s="2" t="s">
        <v>903</v>
      </c>
    </row>
    <row r="1536" spans="1:77" x14ac:dyDescent="0.25">
      <c r="A1536" s="2">
        <v>16</v>
      </c>
      <c r="B1536" s="2" t="s">
        <v>0</v>
      </c>
      <c r="C1536" s="2" t="s">
        <v>727</v>
      </c>
      <c r="D1536" s="2">
        <v>2023</v>
      </c>
      <c r="E1536" s="2" t="s">
        <v>1</v>
      </c>
      <c r="F1536" s="2" t="s">
        <v>2</v>
      </c>
      <c r="G1536" s="2" t="s">
        <v>3</v>
      </c>
      <c r="H1536" s="2" t="s">
        <v>4</v>
      </c>
      <c r="I1536" s="2" t="s">
        <v>756</v>
      </c>
      <c r="J1536" s="2" t="s">
        <v>609</v>
      </c>
      <c r="K1536" s="2" t="s">
        <v>877</v>
      </c>
      <c r="L1536" s="2" t="s">
        <v>843</v>
      </c>
      <c r="M1536" s="2" t="s">
        <v>844</v>
      </c>
      <c r="N1536" s="2" t="s">
        <v>17</v>
      </c>
      <c r="O1536" s="2" t="s">
        <v>18</v>
      </c>
      <c r="P1536" s="2" t="s">
        <v>155</v>
      </c>
      <c r="Q1536" s="2" t="s">
        <v>156</v>
      </c>
      <c r="R1536" s="2" t="s">
        <v>10</v>
      </c>
      <c r="S1536" s="2" t="s">
        <v>11</v>
      </c>
      <c r="T1536" s="2">
        <v>334</v>
      </c>
      <c r="U1536" s="2" t="s">
        <v>615</v>
      </c>
      <c r="V1536" s="2" t="s">
        <v>4371</v>
      </c>
      <c r="W1536" s="2" t="s">
        <v>3443</v>
      </c>
      <c r="X1536" s="2">
        <v>3</v>
      </c>
      <c r="Y1536" s="2" t="s">
        <v>3446</v>
      </c>
      <c r="Z1536" s="2" t="s">
        <v>45</v>
      </c>
      <c r="AA1536" s="2" t="s">
        <v>917</v>
      </c>
      <c r="AB1536" s="2" t="s">
        <v>1661</v>
      </c>
      <c r="AC1536" s="6">
        <v>0</v>
      </c>
      <c r="AD1536" s="6">
        <v>0</v>
      </c>
      <c r="AE1536" s="6">
        <v>0</v>
      </c>
      <c r="AF1536" s="6">
        <v>0.6</v>
      </c>
      <c r="AG1536" s="6">
        <v>0.6</v>
      </c>
      <c r="AH1536" s="6">
        <v>100</v>
      </c>
      <c r="AI1536" s="6">
        <v>0.4</v>
      </c>
      <c r="AJ1536" s="6">
        <v>0.4</v>
      </c>
      <c r="AK1536" s="6">
        <v>100</v>
      </c>
      <c r="AL1536" s="6">
        <v>0</v>
      </c>
      <c r="AM1536" s="6">
        <v>0</v>
      </c>
      <c r="AN1536" s="6">
        <v>0</v>
      </c>
      <c r="AO1536" s="6">
        <v>0</v>
      </c>
      <c r="AP1536" s="6">
        <v>0</v>
      </c>
      <c r="AQ1536" s="6">
        <v>0</v>
      </c>
      <c r="AR1536" s="6">
        <v>1</v>
      </c>
      <c r="AS1536" s="6">
        <v>1</v>
      </c>
      <c r="AT1536" s="6">
        <v>100</v>
      </c>
      <c r="AU1536" s="5">
        <v>0</v>
      </c>
      <c r="AV1536" s="5">
        <v>0</v>
      </c>
      <c r="AW1536" s="6">
        <v>0</v>
      </c>
      <c r="AX1536" s="5">
        <v>56245780</v>
      </c>
      <c r="AY1536" s="5">
        <v>56245780</v>
      </c>
      <c r="AZ1536" s="6">
        <v>100</v>
      </c>
      <c r="BA1536" s="5">
        <v>72957300</v>
      </c>
      <c r="BB1536" s="5">
        <v>72957300</v>
      </c>
      <c r="BC1536" s="6">
        <v>100</v>
      </c>
      <c r="BD1536" s="5">
        <v>0</v>
      </c>
      <c r="BE1536" s="5">
        <v>0</v>
      </c>
      <c r="BF1536" s="6">
        <v>0</v>
      </c>
      <c r="BG1536" s="5">
        <v>0</v>
      </c>
      <c r="BH1536" s="5">
        <v>0</v>
      </c>
      <c r="BI1536" s="6">
        <v>0</v>
      </c>
      <c r="BJ1536" s="2" t="s">
        <v>13</v>
      </c>
      <c r="BK1536" s="2" t="s">
        <v>13</v>
      </c>
      <c r="BL1536" s="2" t="s">
        <v>13</v>
      </c>
      <c r="BM1536" s="3">
        <f t="shared" si="287"/>
        <v>0</v>
      </c>
      <c r="BN1536" s="3">
        <f t="shared" si="288"/>
        <v>0</v>
      </c>
      <c r="BO1536" s="3">
        <f t="shared" si="289"/>
        <v>56.245780000000003</v>
      </c>
      <c r="BP1536" s="3">
        <f t="shared" si="290"/>
        <v>56.245780000000003</v>
      </c>
      <c r="BQ1536" s="3">
        <f t="shared" si="291"/>
        <v>72.957300000000004</v>
      </c>
      <c r="BR1536" s="3">
        <f t="shared" si="292"/>
        <v>72.957300000000004</v>
      </c>
      <c r="BS1536" s="3">
        <f t="shared" si="293"/>
        <v>0</v>
      </c>
      <c r="BT1536" s="3">
        <f t="shared" si="294"/>
        <v>0</v>
      </c>
      <c r="BU1536" s="3">
        <f t="shared" si="295"/>
        <v>0</v>
      </c>
      <c r="BV1536" s="3">
        <f t="shared" si="296"/>
        <v>0</v>
      </c>
      <c r="BW1536" s="4">
        <f t="shared" si="297"/>
        <v>129.20308</v>
      </c>
      <c r="BX1536" s="4">
        <f t="shared" si="298"/>
        <v>129.20308</v>
      </c>
      <c r="BY1536" s="2" t="s">
        <v>903</v>
      </c>
    </row>
    <row r="1537" spans="1:77" x14ac:dyDescent="0.25">
      <c r="A1537" s="2">
        <v>16</v>
      </c>
      <c r="B1537" s="2" t="s">
        <v>0</v>
      </c>
      <c r="C1537" s="2" t="s">
        <v>727</v>
      </c>
      <c r="D1537" s="2">
        <v>2023</v>
      </c>
      <c r="E1537" s="2" t="s">
        <v>1</v>
      </c>
      <c r="F1537" s="2" t="s">
        <v>2</v>
      </c>
      <c r="G1537" s="2" t="s">
        <v>3</v>
      </c>
      <c r="H1537" s="2" t="s">
        <v>4</v>
      </c>
      <c r="I1537" s="2" t="s">
        <v>756</v>
      </c>
      <c r="J1537" s="2" t="s">
        <v>609</v>
      </c>
      <c r="K1537" s="2" t="s">
        <v>877</v>
      </c>
      <c r="L1537" s="2" t="s">
        <v>843</v>
      </c>
      <c r="M1537" s="2" t="s">
        <v>844</v>
      </c>
      <c r="N1537" s="2" t="s">
        <v>17</v>
      </c>
      <c r="O1537" s="2" t="s">
        <v>18</v>
      </c>
      <c r="P1537" s="2" t="s">
        <v>155</v>
      </c>
      <c r="Q1537" s="2" t="s">
        <v>156</v>
      </c>
      <c r="R1537" s="2" t="s">
        <v>10</v>
      </c>
      <c r="S1537" s="2" t="s">
        <v>11</v>
      </c>
      <c r="T1537" s="2">
        <v>334</v>
      </c>
      <c r="U1537" s="2" t="s">
        <v>615</v>
      </c>
      <c r="V1537" s="2" t="s">
        <v>4371</v>
      </c>
      <c r="W1537" s="2" t="s">
        <v>3443</v>
      </c>
      <c r="X1537" s="2">
        <v>4</v>
      </c>
      <c r="Y1537" s="2" t="s">
        <v>3447</v>
      </c>
      <c r="Z1537" s="2" t="s">
        <v>45</v>
      </c>
      <c r="AA1537" s="2" t="s">
        <v>917</v>
      </c>
      <c r="AB1537" s="2" t="s">
        <v>1661</v>
      </c>
      <c r="AC1537" s="6">
        <v>0</v>
      </c>
      <c r="AD1537" s="6">
        <v>0</v>
      </c>
      <c r="AE1537" s="6">
        <v>0</v>
      </c>
      <c r="AF1537" s="6">
        <v>0.3</v>
      </c>
      <c r="AG1537" s="6">
        <v>0.3</v>
      </c>
      <c r="AH1537" s="6">
        <v>100</v>
      </c>
      <c r="AI1537" s="6">
        <v>0.3</v>
      </c>
      <c r="AJ1537" s="6">
        <v>0.3</v>
      </c>
      <c r="AK1537" s="6">
        <v>100</v>
      </c>
      <c r="AL1537" s="6">
        <v>0.4</v>
      </c>
      <c r="AM1537" s="6">
        <v>0.4</v>
      </c>
      <c r="AN1537" s="6">
        <v>100</v>
      </c>
      <c r="AO1537" s="6">
        <v>0</v>
      </c>
      <c r="AP1537" s="6">
        <v>0</v>
      </c>
      <c r="AQ1537" s="6">
        <v>0</v>
      </c>
      <c r="AR1537" s="6">
        <v>1</v>
      </c>
      <c r="AS1537" s="6">
        <v>1</v>
      </c>
      <c r="AT1537" s="6">
        <v>100</v>
      </c>
      <c r="AU1537" s="5">
        <v>0</v>
      </c>
      <c r="AV1537" s="5">
        <v>0</v>
      </c>
      <c r="AW1537" s="6">
        <v>0</v>
      </c>
      <c r="AX1537" s="5">
        <v>56245780</v>
      </c>
      <c r="AY1537" s="5">
        <v>56245780</v>
      </c>
      <c r="AZ1537" s="6">
        <v>100</v>
      </c>
      <c r="BA1537" s="5">
        <v>128486560</v>
      </c>
      <c r="BB1537" s="5">
        <v>128486560</v>
      </c>
      <c r="BC1537" s="6">
        <v>100</v>
      </c>
      <c r="BD1537" s="5">
        <v>167140110</v>
      </c>
      <c r="BE1537" s="5">
        <v>167140100</v>
      </c>
      <c r="BF1537" s="6">
        <v>100</v>
      </c>
      <c r="BG1537" s="5">
        <v>0</v>
      </c>
      <c r="BH1537" s="5">
        <v>0</v>
      </c>
      <c r="BI1537" s="6">
        <v>0</v>
      </c>
      <c r="BJ1537" s="2" t="s">
        <v>13</v>
      </c>
      <c r="BK1537" s="2" t="s">
        <v>13</v>
      </c>
      <c r="BL1537" s="2" t="s">
        <v>13</v>
      </c>
      <c r="BM1537" s="3">
        <f t="shared" si="287"/>
        <v>0</v>
      </c>
      <c r="BN1537" s="3">
        <f t="shared" si="288"/>
        <v>0</v>
      </c>
      <c r="BO1537" s="3">
        <f t="shared" si="289"/>
        <v>56.245780000000003</v>
      </c>
      <c r="BP1537" s="3">
        <f t="shared" si="290"/>
        <v>56.245780000000003</v>
      </c>
      <c r="BQ1537" s="3">
        <f t="shared" si="291"/>
        <v>128.48656</v>
      </c>
      <c r="BR1537" s="3">
        <f t="shared" si="292"/>
        <v>128.48656</v>
      </c>
      <c r="BS1537" s="3">
        <f t="shared" si="293"/>
        <v>167.14010999999999</v>
      </c>
      <c r="BT1537" s="3">
        <f t="shared" si="294"/>
        <v>167.14009999999999</v>
      </c>
      <c r="BU1537" s="3">
        <f t="shared" si="295"/>
        <v>0</v>
      </c>
      <c r="BV1537" s="3">
        <f t="shared" si="296"/>
        <v>0</v>
      </c>
      <c r="BW1537" s="4">
        <f t="shared" si="297"/>
        <v>351.87244999999996</v>
      </c>
      <c r="BX1537" s="4">
        <f t="shared" si="298"/>
        <v>351.87243999999998</v>
      </c>
      <c r="BY1537" s="2" t="s">
        <v>903</v>
      </c>
    </row>
    <row r="1538" spans="1:77" x14ac:dyDescent="0.25">
      <c r="A1538" s="2">
        <v>16</v>
      </c>
      <c r="B1538" s="2" t="s">
        <v>0</v>
      </c>
      <c r="C1538" s="2" t="s">
        <v>727</v>
      </c>
      <c r="D1538" s="2">
        <v>2023</v>
      </c>
      <c r="E1538" s="2" t="s">
        <v>1</v>
      </c>
      <c r="F1538" s="2" t="s">
        <v>2</v>
      </c>
      <c r="G1538" s="2" t="s">
        <v>3</v>
      </c>
      <c r="H1538" s="2" t="s">
        <v>4</v>
      </c>
      <c r="I1538" s="2" t="s">
        <v>756</v>
      </c>
      <c r="J1538" s="2" t="s">
        <v>609</v>
      </c>
      <c r="K1538" s="2" t="s">
        <v>877</v>
      </c>
      <c r="L1538" s="2" t="s">
        <v>843</v>
      </c>
      <c r="M1538" s="2" t="s">
        <v>844</v>
      </c>
      <c r="N1538" s="2" t="s">
        <v>17</v>
      </c>
      <c r="O1538" s="2" t="s">
        <v>18</v>
      </c>
      <c r="P1538" s="2" t="s">
        <v>155</v>
      </c>
      <c r="Q1538" s="2" t="s">
        <v>156</v>
      </c>
      <c r="R1538" s="2" t="s">
        <v>10</v>
      </c>
      <c r="S1538" s="2" t="s">
        <v>11</v>
      </c>
      <c r="T1538" s="2">
        <v>334</v>
      </c>
      <c r="U1538" s="2" t="s">
        <v>615</v>
      </c>
      <c r="V1538" s="2" t="s">
        <v>4371</v>
      </c>
      <c r="W1538" s="2" t="s">
        <v>3443</v>
      </c>
      <c r="X1538" s="2">
        <v>5</v>
      </c>
      <c r="Y1538" s="2" t="s">
        <v>3448</v>
      </c>
      <c r="Z1538" s="2" t="s">
        <v>45</v>
      </c>
      <c r="AA1538" s="2" t="s">
        <v>917</v>
      </c>
      <c r="AB1538" s="2" t="s">
        <v>1661</v>
      </c>
      <c r="AC1538" s="6">
        <v>5</v>
      </c>
      <c r="AD1538" s="6">
        <v>5</v>
      </c>
      <c r="AE1538" s="6">
        <v>100</v>
      </c>
      <c r="AF1538" s="6">
        <v>11</v>
      </c>
      <c r="AG1538" s="6">
        <v>11</v>
      </c>
      <c r="AH1538" s="6">
        <v>100</v>
      </c>
      <c r="AI1538" s="6">
        <v>12</v>
      </c>
      <c r="AJ1538" s="6">
        <v>12</v>
      </c>
      <c r="AK1538" s="6">
        <v>100</v>
      </c>
      <c r="AL1538" s="6">
        <v>10</v>
      </c>
      <c r="AM1538" s="6">
        <v>10</v>
      </c>
      <c r="AN1538" s="6">
        <v>100</v>
      </c>
      <c r="AO1538" s="6">
        <v>7</v>
      </c>
      <c r="AP1538" s="6">
        <v>0</v>
      </c>
      <c r="AQ1538" s="6">
        <v>0</v>
      </c>
      <c r="AR1538" s="6">
        <v>45</v>
      </c>
      <c r="AS1538" s="6">
        <v>38</v>
      </c>
      <c r="AT1538" s="6">
        <v>84.44</v>
      </c>
      <c r="AU1538" s="5">
        <v>40000000</v>
      </c>
      <c r="AV1538" s="5">
        <v>39996762</v>
      </c>
      <c r="AW1538" s="6">
        <v>100</v>
      </c>
      <c r="AX1538" s="5">
        <v>41641240</v>
      </c>
      <c r="AY1538" s="5">
        <v>41641240</v>
      </c>
      <c r="AZ1538" s="6">
        <v>100</v>
      </c>
      <c r="BA1538" s="5">
        <v>86000000</v>
      </c>
      <c r="BB1538" s="5">
        <v>85726970</v>
      </c>
      <c r="BC1538" s="6">
        <v>99.69</v>
      </c>
      <c r="BD1538" s="5">
        <v>42000000</v>
      </c>
      <c r="BE1538" s="5">
        <v>42000000</v>
      </c>
      <c r="BF1538" s="6">
        <v>100</v>
      </c>
      <c r="BG1538" s="5">
        <v>276146000</v>
      </c>
      <c r="BH1538" s="5">
        <v>0</v>
      </c>
      <c r="BI1538" s="6">
        <v>0</v>
      </c>
      <c r="BJ1538" s="2" t="s">
        <v>13</v>
      </c>
      <c r="BK1538" s="2" t="s">
        <v>13</v>
      </c>
      <c r="BL1538" s="2" t="s">
        <v>13</v>
      </c>
      <c r="BM1538" s="3">
        <f t="shared" si="287"/>
        <v>40</v>
      </c>
      <c r="BN1538" s="3">
        <f t="shared" si="288"/>
        <v>39.996761999999997</v>
      </c>
      <c r="BO1538" s="3">
        <f t="shared" si="289"/>
        <v>41.641240000000003</v>
      </c>
      <c r="BP1538" s="3">
        <f t="shared" si="290"/>
        <v>41.641240000000003</v>
      </c>
      <c r="BQ1538" s="3">
        <f t="shared" si="291"/>
        <v>86</v>
      </c>
      <c r="BR1538" s="3">
        <f t="shared" si="292"/>
        <v>85.726969999999994</v>
      </c>
      <c r="BS1538" s="3">
        <f t="shared" si="293"/>
        <v>42</v>
      </c>
      <c r="BT1538" s="3">
        <f t="shared" si="294"/>
        <v>42</v>
      </c>
      <c r="BU1538" s="3">
        <f t="shared" si="295"/>
        <v>276.14600000000002</v>
      </c>
      <c r="BV1538" s="3">
        <f t="shared" si="296"/>
        <v>0</v>
      </c>
      <c r="BW1538" s="4">
        <f t="shared" si="297"/>
        <v>485.78724</v>
      </c>
      <c r="BX1538" s="4">
        <f t="shared" si="298"/>
        <v>209.36497199999999</v>
      </c>
      <c r="BY1538" s="2" t="s">
        <v>903</v>
      </c>
    </row>
    <row r="1539" spans="1:77" x14ac:dyDescent="0.25">
      <c r="A1539" s="2">
        <v>16</v>
      </c>
      <c r="B1539" s="2" t="s">
        <v>0</v>
      </c>
      <c r="C1539" s="2" t="s">
        <v>727</v>
      </c>
      <c r="D1539" s="2">
        <v>2023</v>
      </c>
      <c r="E1539" s="2" t="s">
        <v>1</v>
      </c>
      <c r="F1539" s="2" t="s">
        <v>2</v>
      </c>
      <c r="G1539" s="2" t="s">
        <v>3</v>
      </c>
      <c r="H1539" s="2" t="s">
        <v>4</v>
      </c>
      <c r="I1539" s="2" t="s">
        <v>756</v>
      </c>
      <c r="J1539" s="2" t="s">
        <v>609</v>
      </c>
      <c r="K1539" s="2" t="s">
        <v>877</v>
      </c>
      <c r="L1539" s="2" t="s">
        <v>843</v>
      </c>
      <c r="M1539" s="2" t="s">
        <v>844</v>
      </c>
      <c r="N1539" s="2" t="s">
        <v>6</v>
      </c>
      <c r="O1539" s="2" t="s">
        <v>7</v>
      </c>
      <c r="P1539" s="2" t="s">
        <v>8</v>
      </c>
      <c r="Q1539" s="2" t="s">
        <v>9</v>
      </c>
      <c r="R1539" s="2" t="s">
        <v>10</v>
      </c>
      <c r="S1539" s="2" t="s">
        <v>11</v>
      </c>
      <c r="T1539" s="2">
        <v>493</v>
      </c>
      <c r="U1539" s="2" t="s">
        <v>12</v>
      </c>
      <c r="V1539" s="2" t="s">
        <v>4372</v>
      </c>
      <c r="W1539" s="2" t="s">
        <v>3449</v>
      </c>
      <c r="X1539" s="2">
        <v>1</v>
      </c>
      <c r="Y1539" s="2" t="s">
        <v>3450</v>
      </c>
      <c r="Z1539" s="2" t="s">
        <v>45</v>
      </c>
      <c r="AA1539" s="2" t="s">
        <v>917</v>
      </c>
      <c r="AB1539" s="2" t="s">
        <v>1830</v>
      </c>
      <c r="AC1539" s="6">
        <v>0</v>
      </c>
      <c r="AD1539" s="6">
        <v>0</v>
      </c>
      <c r="AE1539" s="6">
        <v>0</v>
      </c>
      <c r="AF1539" s="6">
        <v>0</v>
      </c>
      <c r="AG1539" s="6">
        <v>0</v>
      </c>
      <c r="AH1539" s="6">
        <v>0</v>
      </c>
      <c r="AI1539" s="6">
        <v>0</v>
      </c>
      <c r="AJ1539" s="6">
        <v>0</v>
      </c>
      <c r="AK1539" s="6">
        <v>0</v>
      </c>
      <c r="AL1539" s="6">
        <v>0</v>
      </c>
      <c r="AM1539" s="6">
        <v>0</v>
      </c>
      <c r="AN1539" s="6">
        <v>0</v>
      </c>
      <c r="AO1539" s="6">
        <v>0</v>
      </c>
      <c r="AP1539" s="6">
        <v>0</v>
      </c>
      <c r="AQ1539" s="6">
        <v>0</v>
      </c>
      <c r="AR1539" s="6">
        <v>75</v>
      </c>
      <c r="AS1539" s="6">
        <v>0</v>
      </c>
      <c r="AT1539" s="6">
        <v>0</v>
      </c>
      <c r="AU1539" s="5">
        <v>0</v>
      </c>
      <c r="AV1539" s="5">
        <v>0</v>
      </c>
      <c r="AW1539" s="6">
        <v>0</v>
      </c>
      <c r="AX1539" s="5">
        <v>0</v>
      </c>
      <c r="AY1539" s="5">
        <v>0</v>
      </c>
      <c r="AZ1539" s="6">
        <v>0</v>
      </c>
      <c r="BA1539" s="5">
        <v>0</v>
      </c>
      <c r="BB1539" s="5">
        <v>0</v>
      </c>
      <c r="BC1539" s="6">
        <v>0</v>
      </c>
      <c r="BD1539" s="5">
        <v>0</v>
      </c>
      <c r="BE1539" s="5">
        <v>0</v>
      </c>
      <c r="BF1539" s="6">
        <v>0</v>
      </c>
      <c r="BG1539" s="5">
        <v>0</v>
      </c>
      <c r="BH1539" s="5">
        <v>0</v>
      </c>
      <c r="BI1539" s="6">
        <v>0</v>
      </c>
      <c r="BJ1539" s="2" t="s">
        <v>13</v>
      </c>
      <c r="BK1539" s="2" t="s">
        <v>13</v>
      </c>
      <c r="BL1539" s="2" t="s">
        <v>13</v>
      </c>
      <c r="BM1539" s="3">
        <f t="shared" ref="BM1539:BM1602" si="299">AU1539 / 1000000</f>
        <v>0</v>
      </c>
      <c r="BN1539" s="3">
        <f t="shared" ref="BN1539:BN1602" si="300">AV1539 / 1000000</f>
        <v>0</v>
      </c>
      <c r="BO1539" s="3">
        <f t="shared" ref="BO1539:BO1602" si="301">AX1539 / 1000000</f>
        <v>0</v>
      </c>
      <c r="BP1539" s="3">
        <f t="shared" ref="BP1539:BP1602" si="302">AY1539 / 1000000</f>
        <v>0</v>
      </c>
      <c r="BQ1539" s="3">
        <f t="shared" ref="BQ1539:BQ1602" si="303">BA1539 / 1000000</f>
        <v>0</v>
      </c>
      <c r="BR1539" s="3">
        <f t="shared" ref="BR1539:BR1602" si="304">BB1539 / 1000000</f>
        <v>0</v>
      </c>
      <c r="BS1539" s="3">
        <f t="shared" ref="BS1539:BS1602" si="305">BD1539 / 1000000</f>
        <v>0</v>
      </c>
      <c r="BT1539" s="3">
        <f t="shared" ref="BT1539:BT1602" si="306">BE1539 / 1000000</f>
        <v>0</v>
      </c>
      <c r="BU1539" s="3">
        <f t="shared" ref="BU1539:BU1602" si="307">BG1539 / 1000000</f>
        <v>0</v>
      </c>
      <c r="BV1539" s="3">
        <f t="shared" ref="BV1539:BV1602" si="308">BH1539 / 1000000</f>
        <v>0</v>
      </c>
      <c r="BW1539" s="4">
        <f t="shared" ref="BW1539:BW1602" si="309">BM1539+BO1539+BQ1539+BS1539+BU1539</f>
        <v>0</v>
      </c>
      <c r="BX1539" s="4">
        <f t="shared" ref="BX1539:BX1602" si="310">BN1539+BP1539+BR1539+BT1539+BV1539</f>
        <v>0</v>
      </c>
      <c r="BY1539" s="2" t="s">
        <v>897</v>
      </c>
    </row>
    <row r="1540" spans="1:77" x14ac:dyDescent="0.25">
      <c r="A1540" s="2">
        <v>16</v>
      </c>
      <c r="B1540" s="2" t="s">
        <v>0</v>
      </c>
      <c r="C1540" s="2" t="s">
        <v>727</v>
      </c>
      <c r="D1540" s="2">
        <v>2023</v>
      </c>
      <c r="E1540" s="2" t="s">
        <v>1</v>
      </c>
      <c r="F1540" s="2" t="s">
        <v>2</v>
      </c>
      <c r="G1540" s="2" t="s">
        <v>3</v>
      </c>
      <c r="H1540" s="2" t="s">
        <v>4</v>
      </c>
      <c r="I1540" s="2" t="s">
        <v>756</v>
      </c>
      <c r="J1540" s="2" t="s">
        <v>609</v>
      </c>
      <c r="K1540" s="2" t="s">
        <v>877</v>
      </c>
      <c r="L1540" s="2" t="s">
        <v>843</v>
      </c>
      <c r="M1540" s="2" t="s">
        <v>844</v>
      </c>
      <c r="N1540" s="2" t="s">
        <v>6</v>
      </c>
      <c r="O1540" s="2" t="s">
        <v>7</v>
      </c>
      <c r="P1540" s="2" t="s">
        <v>8</v>
      </c>
      <c r="Q1540" s="2" t="s">
        <v>9</v>
      </c>
      <c r="R1540" s="2" t="s">
        <v>10</v>
      </c>
      <c r="S1540" s="2" t="s">
        <v>11</v>
      </c>
      <c r="T1540" s="2">
        <v>493</v>
      </c>
      <c r="U1540" s="2" t="s">
        <v>12</v>
      </c>
      <c r="V1540" s="2" t="s">
        <v>4372</v>
      </c>
      <c r="W1540" s="2" t="s">
        <v>3449</v>
      </c>
      <c r="X1540" s="2">
        <v>2</v>
      </c>
      <c r="Y1540" s="2" t="s">
        <v>3451</v>
      </c>
      <c r="Z1540" s="2" t="s">
        <v>3</v>
      </c>
      <c r="AA1540" s="2" t="s">
        <v>913</v>
      </c>
      <c r="AB1540" s="2" t="s">
        <v>1661</v>
      </c>
      <c r="AC1540" s="6">
        <v>90</v>
      </c>
      <c r="AD1540" s="6">
        <v>90</v>
      </c>
      <c r="AE1540" s="6">
        <v>100</v>
      </c>
      <c r="AF1540" s="6">
        <v>90</v>
      </c>
      <c r="AG1540" s="6">
        <v>90</v>
      </c>
      <c r="AH1540" s="6">
        <v>100</v>
      </c>
      <c r="AI1540" s="6">
        <v>90</v>
      </c>
      <c r="AJ1540" s="6">
        <v>90</v>
      </c>
      <c r="AK1540" s="6">
        <v>100</v>
      </c>
      <c r="AL1540" s="6">
        <v>90</v>
      </c>
      <c r="AM1540" s="6">
        <v>90</v>
      </c>
      <c r="AN1540" s="6">
        <v>100</v>
      </c>
      <c r="AO1540" s="6">
        <v>90</v>
      </c>
      <c r="AP1540" s="6">
        <v>0</v>
      </c>
      <c r="AQ1540" s="6">
        <v>0</v>
      </c>
      <c r="AR1540" s="6" t="s">
        <v>11</v>
      </c>
      <c r="AS1540" s="6" t="s">
        <v>11</v>
      </c>
      <c r="AT1540" s="6" t="s">
        <v>11</v>
      </c>
      <c r="AU1540" s="5">
        <v>101571376</v>
      </c>
      <c r="AV1540" s="5">
        <v>101571376</v>
      </c>
      <c r="AW1540" s="6">
        <v>100</v>
      </c>
      <c r="AX1540" s="5">
        <v>141220331</v>
      </c>
      <c r="AY1540" s="5">
        <v>141220331</v>
      </c>
      <c r="AZ1540" s="6">
        <v>100</v>
      </c>
      <c r="BA1540" s="5">
        <v>644261955</v>
      </c>
      <c r="BB1540" s="5">
        <v>643123944</v>
      </c>
      <c r="BC1540" s="6">
        <v>99.82</v>
      </c>
      <c r="BD1540" s="5">
        <v>343327094</v>
      </c>
      <c r="BE1540" s="5">
        <v>343327094</v>
      </c>
      <c r="BF1540" s="6">
        <v>100</v>
      </c>
      <c r="BG1540" s="5">
        <v>896156000</v>
      </c>
      <c r="BH1540" s="5">
        <v>0</v>
      </c>
      <c r="BI1540" s="6">
        <v>0</v>
      </c>
      <c r="BJ1540" s="2" t="s">
        <v>13</v>
      </c>
      <c r="BK1540" s="2" t="s">
        <v>13</v>
      </c>
      <c r="BL1540" s="2" t="s">
        <v>13</v>
      </c>
      <c r="BM1540" s="3">
        <f t="shared" si="299"/>
        <v>101.571376</v>
      </c>
      <c r="BN1540" s="3">
        <f t="shared" si="300"/>
        <v>101.571376</v>
      </c>
      <c r="BO1540" s="3">
        <f t="shared" si="301"/>
        <v>141.22033099999999</v>
      </c>
      <c r="BP1540" s="3">
        <f t="shared" si="302"/>
        <v>141.22033099999999</v>
      </c>
      <c r="BQ1540" s="3">
        <f t="shared" si="303"/>
        <v>644.26195499999994</v>
      </c>
      <c r="BR1540" s="3">
        <f t="shared" si="304"/>
        <v>643.12394400000005</v>
      </c>
      <c r="BS1540" s="3">
        <f t="shared" si="305"/>
        <v>343.32709399999999</v>
      </c>
      <c r="BT1540" s="3">
        <f t="shared" si="306"/>
        <v>343.32709399999999</v>
      </c>
      <c r="BU1540" s="3">
        <f t="shared" si="307"/>
        <v>896.15599999999995</v>
      </c>
      <c r="BV1540" s="3">
        <f t="shared" si="308"/>
        <v>0</v>
      </c>
      <c r="BW1540" s="4">
        <f t="shared" si="309"/>
        <v>2126.536756</v>
      </c>
      <c r="BX1540" s="4">
        <f t="shared" si="310"/>
        <v>1229.242745</v>
      </c>
      <c r="BY1540" s="2" t="s">
        <v>897</v>
      </c>
    </row>
    <row r="1541" spans="1:77" x14ac:dyDescent="0.25">
      <c r="A1541" s="2">
        <v>16</v>
      </c>
      <c r="B1541" s="2" t="s">
        <v>0</v>
      </c>
      <c r="C1541" s="2" t="s">
        <v>727</v>
      </c>
      <c r="D1541" s="2">
        <v>2023</v>
      </c>
      <c r="E1541" s="2" t="s">
        <v>1</v>
      </c>
      <c r="F1541" s="2" t="s">
        <v>2</v>
      </c>
      <c r="G1541" s="2" t="s">
        <v>3</v>
      </c>
      <c r="H1541" s="2" t="s">
        <v>4</v>
      </c>
      <c r="I1541" s="2" t="s">
        <v>756</v>
      </c>
      <c r="J1541" s="2" t="s">
        <v>609</v>
      </c>
      <c r="K1541" s="2" t="s">
        <v>877</v>
      </c>
      <c r="L1541" s="2" t="s">
        <v>843</v>
      </c>
      <c r="M1541" s="2" t="s">
        <v>844</v>
      </c>
      <c r="N1541" s="2" t="s">
        <v>6</v>
      </c>
      <c r="O1541" s="2" t="s">
        <v>7</v>
      </c>
      <c r="P1541" s="2" t="s">
        <v>8</v>
      </c>
      <c r="Q1541" s="2" t="s">
        <v>9</v>
      </c>
      <c r="R1541" s="2" t="s">
        <v>10</v>
      </c>
      <c r="S1541" s="2" t="s">
        <v>11</v>
      </c>
      <c r="T1541" s="2">
        <v>493</v>
      </c>
      <c r="U1541" s="2" t="s">
        <v>12</v>
      </c>
      <c r="V1541" s="2" t="s">
        <v>4372</v>
      </c>
      <c r="W1541" s="2" t="s">
        <v>3449</v>
      </c>
      <c r="X1541" s="2">
        <v>3</v>
      </c>
      <c r="Y1541" s="2" t="s">
        <v>3452</v>
      </c>
      <c r="Z1541" s="2" t="s">
        <v>45</v>
      </c>
      <c r="AA1541" s="2" t="s">
        <v>917</v>
      </c>
      <c r="AB1541" s="2" t="s">
        <v>1661</v>
      </c>
      <c r="AC1541" s="6">
        <v>10</v>
      </c>
      <c r="AD1541" s="6">
        <v>10</v>
      </c>
      <c r="AE1541" s="6">
        <v>100</v>
      </c>
      <c r="AF1541" s="6">
        <v>25</v>
      </c>
      <c r="AG1541" s="6">
        <v>25</v>
      </c>
      <c r="AH1541" s="6">
        <v>100</v>
      </c>
      <c r="AI1541" s="6">
        <v>30</v>
      </c>
      <c r="AJ1541" s="6">
        <v>30</v>
      </c>
      <c r="AK1541" s="6">
        <v>100</v>
      </c>
      <c r="AL1541" s="6">
        <v>20</v>
      </c>
      <c r="AM1541" s="6">
        <v>20</v>
      </c>
      <c r="AN1541" s="6">
        <v>100</v>
      </c>
      <c r="AO1541" s="6">
        <v>5</v>
      </c>
      <c r="AP1541" s="6">
        <v>0</v>
      </c>
      <c r="AQ1541" s="6">
        <v>0</v>
      </c>
      <c r="AR1541" s="6">
        <v>90</v>
      </c>
      <c r="AS1541" s="6">
        <v>85</v>
      </c>
      <c r="AT1541" s="6">
        <v>94.44</v>
      </c>
      <c r="AU1541" s="5">
        <v>79604562</v>
      </c>
      <c r="AV1541" s="5">
        <v>79604562</v>
      </c>
      <c r="AW1541" s="6">
        <v>100</v>
      </c>
      <c r="AX1541" s="5">
        <v>156402680</v>
      </c>
      <c r="AY1541" s="5">
        <v>156402680</v>
      </c>
      <c r="AZ1541" s="6">
        <v>100</v>
      </c>
      <c r="BA1541" s="5">
        <v>170825580</v>
      </c>
      <c r="BB1541" s="5">
        <v>170825580</v>
      </c>
      <c r="BC1541" s="6">
        <v>100</v>
      </c>
      <c r="BD1541" s="5">
        <v>181733646</v>
      </c>
      <c r="BE1541" s="5">
        <v>181733646</v>
      </c>
      <c r="BF1541" s="6">
        <v>100</v>
      </c>
      <c r="BG1541" s="5">
        <v>202861000</v>
      </c>
      <c r="BH1541" s="5">
        <v>0</v>
      </c>
      <c r="BI1541" s="6">
        <v>0</v>
      </c>
      <c r="BJ1541" s="2" t="s">
        <v>13</v>
      </c>
      <c r="BK1541" s="2" t="s">
        <v>13</v>
      </c>
      <c r="BL1541" s="2" t="s">
        <v>13</v>
      </c>
      <c r="BM1541" s="3">
        <f t="shared" si="299"/>
        <v>79.604562000000001</v>
      </c>
      <c r="BN1541" s="3">
        <f t="shared" si="300"/>
        <v>79.604562000000001</v>
      </c>
      <c r="BO1541" s="3">
        <f t="shared" si="301"/>
        <v>156.40268</v>
      </c>
      <c r="BP1541" s="3">
        <f t="shared" si="302"/>
        <v>156.40268</v>
      </c>
      <c r="BQ1541" s="3">
        <f t="shared" si="303"/>
        <v>170.82558</v>
      </c>
      <c r="BR1541" s="3">
        <f t="shared" si="304"/>
        <v>170.82558</v>
      </c>
      <c r="BS1541" s="3">
        <f t="shared" si="305"/>
        <v>181.73364599999999</v>
      </c>
      <c r="BT1541" s="3">
        <f t="shared" si="306"/>
        <v>181.73364599999999</v>
      </c>
      <c r="BU1541" s="3">
        <f t="shared" si="307"/>
        <v>202.86099999999999</v>
      </c>
      <c r="BV1541" s="3">
        <f t="shared" si="308"/>
        <v>0</v>
      </c>
      <c r="BW1541" s="4">
        <f t="shared" si="309"/>
        <v>791.42746799999998</v>
      </c>
      <c r="BX1541" s="4">
        <f t="shared" si="310"/>
        <v>588.56646799999999</v>
      </c>
      <c r="BY1541" s="2" t="s">
        <v>897</v>
      </c>
    </row>
    <row r="1542" spans="1:77" x14ac:dyDescent="0.25">
      <c r="A1542" s="2">
        <v>16</v>
      </c>
      <c r="B1542" s="2" t="s">
        <v>0</v>
      </c>
      <c r="C1542" s="2" t="s">
        <v>727</v>
      </c>
      <c r="D1542" s="2">
        <v>2023</v>
      </c>
      <c r="E1542" s="2" t="s">
        <v>1</v>
      </c>
      <c r="F1542" s="2" t="s">
        <v>2</v>
      </c>
      <c r="G1542" s="2" t="s">
        <v>3</v>
      </c>
      <c r="H1542" s="2" t="s">
        <v>4</v>
      </c>
      <c r="I1542" s="2" t="s">
        <v>756</v>
      </c>
      <c r="J1542" s="2" t="s">
        <v>609</v>
      </c>
      <c r="K1542" s="2" t="s">
        <v>877</v>
      </c>
      <c r="L1542" s="2" t="s">
        <v>843</v>
      </c>
      <c r="M1542" s="2" t="s">
        <v>844</v>
      </c>
      <c r="N1542" s="2" t="s">
        <v>6</v>
      </c>
      <c r="O1542" s="2" t="s">
        <v>7</v>
      </c>
      <c r="P1542" s="2" t="s">
        <v>8</v>
      </c>
      <c r="Q1542" s="2" t="s">
        <v>9</v>
      </c>
      <c r="R1542" s="2" t="s">
        <v>10</v>
      </c>
      <c r="S1542" s="2" t="s">
        <v>11</v>
      </c>
      <c r="T1542" s="2">
        <v>493</v>
      </c>
      <c r="U1542" s="2" t="s">
        <v>12</v>
      </c>
      <c r="V1542" s="2" t="s">
        <v>4372</v>
      </c>
      <c r="W1542" s="2" t="s">
        <v>3449</v>
      </c>
      <c r="X1542" s="2">
        <v>4</v>
      </c>
      <c r="Y1542" s="2" t="s">
        <v>3453</v>
      </c>
      <c r="Z1542" s="2" t="s">
        <v>3</v>
      </c>
      <c r="AA1542" s="2" t="s">
        <v>913</v>
      </c>
      <c r="AB1542" s="2" t="s">
        <v>1661</v>
      </c>
      <c r="AC1542" s="6">
        <v>100</v>
      </c>
      <c r="AD1542" s="6">
        <v>100</v>
      </c>
      <c r="AE1542" s="6">
        <v>100</v>
      </c>
      <c r="AF1542" s="6">
        <v>100</v>
      </c>
      <c r="AG1542" s="6">
        <v>100</v>
      </c>
      <c r="AH1542" s="6">
        <v>100</v>
      </c>
      <c r="AI1542" s="6">
        <v>100</v>
      </c>
      <c r="AJ1542" s="6">
        <v>100</v>
      </c>
      <c r="AK1542" s="6">
        <v>100</v>
      </c>
      <c r="AL1542" s="6">
        <v>100</v>
      </c>
      <c r="AM1542" s="6">
        <v>100</v>
      </c>
      <c r="AN1542" s="6">
        <v>100</v>
      </c>
      <c r="AO1542" s="6">
        <v>100</v>
      </c>
      <c r="AP1542" s="6">
        <v>0</v>
      </c>
      <c r="AQ1542" s="6">
        <v>0</v>
      </c>
      <c r="AR1542" s="6" t="s">
        <v>11</v>
      </c>
      <c r="AS1542" s="6" t="s">
        <v>11</v>
      </c>
      <c r="AT1542" s="6" t="s">
        <v>11</v>
      </c>
      <c r="AU1542" s="5">
        <v>765754685</v>
      </c>
      <c r="AV1542" s="5">
        <v>765754685</v>
      </c>
      <c r="AW1542" s="6">
        <v>100</v>
      </c>
      <c r="AX1542" s="5">
        <v>29250000</v>
      </c>
      <c r="AY1542" s="5">
        <v>29250000</v>
      </c>
      <c r="AZ1542" s="6">
        <v>100</v>
      </c>
      <c r="BA1542" s="5">
        <v>74421324</v>
      </c>
      <c r="BB1542" s="5">
        <v>71943649</v>
      </c>
      <c r="BC1542" s="6">
        <v>96.67</v>
      </c>
      <c r="BD1542" s="5">
        <v>108101463</v>
      </c>
      <c r="BE1542" s="5">
        <v>108101463</v>
      </c>
      <c r="BF1542" s="6">
        <v>100</v>
      </c>
      <c r="BG1542" s="5">
        <v>239359000</v>
      </c>
      <c r="BH1542" s="5">
        <v>0</v>
      </c>
      <c r="BI1542" s="6">
        <v>0</v>
      </c>
      <c r="BJ1542" s="2" t="s">
        <v>13</v>
      </c>
      <c r="BK1542" s="2" t="s">
        <v>13</v>
      </c>
      <c r="BL1542" s="2" t="s">
        <v>13</v>
      </c>
      <c r="BM1542" s="3">
        <f t="shared" si="299"/>
        <v>765.75468499999999</v>
      </c>
      <c r="BN1542" s="3">
        <f t="shared" si="300"/>
        <v>765.75468499999999</v>
      </c>
      <c r="BO1542" s="3">
        <f t="shared" si="301"/>
        <v>29.25</v>
      </c>
      <c r="BP1542" s="3">
        <f t="shared" si="302"/>
        <v>29.25</v>
      </c>
      <c r="BQ1542" s="3">
        <f t="shared" si="303"/>
        <v>74.421323999999998</v>
      </c>
      <c r="BR1542" s="3">
        <f t="shared" si="304"/>
        <v>71.943648999999994</v>
      </c>
      <c r="BS1542" s="3">
        <f t="shared" si="305"/>
        <v>108.101463</v>
      </c>
      <c r="BT1542" s="3">
        <f t="shared" si="306"/>
        <v>108.101463</v>
      </c>
      <c r="BU1542" s="3">
        <f t="shared" si="307"/>
        <v>239.35900000000001</v>
      </c>
      <c r="BV1542" s="3">
        <f t="shared" si="308"/>
        <v>0</v>
      </c>
      <c r="BW1542" s="4">
        <f t="shared" si="309"/>
        <v>1216.8864719999999</v>
      </c>
      <c r="BX1542" s="4">
        <f t="shared" si="310"/>
        <v>975.0497969999999</v>
      </c>
      <c r="BY1542" s="2" t="s">
        <v>897</v>
      </c>
    </row>
    <row r="1543" spans="1:77" x14ac:dyDescent="0.25">
      <c r="A1543" s="2">
        <v>16</v>
      </c>
      <c r="B1543" s="2" t="s">
        <v>0</v>
      </c>
      <c r="C1543" s="2" t="s">
        <v>727</v>
      </c>
      <c r="D1543" s="2">
        <v>2023</v>
      </c>
      <c r="E1543" s="2" t="s">
        <v>1</v>
      </c>
      <c r="F1543" s="2" t="s">
        <v>2</v>
      </c>
      <c r="G1543" s="2" t="s">
        <v>3</v>
      </c>
      <c r="H1543" s="2" t="s">
        <v>4</v>
      </c>
      <c r="I1543" s="2" t="s">
        <v>756</v>
      </c>
      <c r="J1543" s="2" t="s">
        <v>609</v>
      </c>
      <c r="K1543" s="2" t="s">
        <v>877</v>
      </c>
      <c r="L1543" s="2" t="s">
        <v>843</v>
      </c>
      <c r="M1543" s="2" t="s">
        <v>844</v>
      </c>
      <c r="N1543" s="2" t="s">
        <v>6</v>
      </c>
      <c r="O1543" s="2" t="s">
        <v>7</v>
      </c>
      <c r="P1543" s="2" t="s">
        <v>8</v>
      </c>
      <c r="Q1543" s="2" t="s">
        <v>9</v>
      </c>
      <c r="R1543" s="2" t="s">
        <v>10</v>
      </c>
      <c r="S1543" s="2" t="s">
        <v>11</v>
      </c>
      <c r="T1543" s="2">
        <v>493</v>
      </c>
      <c r="U1543" s="2" t="s">
        <v>12</v>
      </c>
      <c r="V1543" s="2" t="s">
        <v>4372</v>
      </c>
      <c r="W1543" s="2" t="s">
        <v>3449</v>
      </c>
      <c r="X1543" s="2">
        <v>5</v>
      </c>
      <c r="Y1543" s="2" t="s">
        <v>3454</v>
      </c>
      <c r="Z1543" s="2" t="s">
        <v>3</v>
      </c>
      <c r="AA1543" s="2" t="s">
        <v>913</v>
      </c>
      <c r="AB1543" s="2" t="s">
        <v>1830</v>
      </c>
      <c r="AC1543" s="6">
        <v>0</v>
      </c>
      <c r="AD1543" s="6">
        <v>0</v>
      </c>
      <c r="AE1543" s="6">
        <v>0</v>
      </c>
      <c r="AF1543" s="6">
        <v>0</v>
      </c>
      <c r="AG1543" s="6">
        <v>0</v>
      </c>
      <c r="AH1543" s="6">
        <v>0</v>
      </c>
      <c r="AI1543" s="6">
        <v>0</v>
      </c>
      <c r="AJ1543" s="6">
        <v>0</v>
      </c>
      <c r="AK1543" s="6">
        <v>0</v>
      </c>
      <c r="AL1543" s="6">
        <v>0</v>
      </c>
      <c r="AM1543" s="6">
        <v>0</v>
      </c>
      <c r="AN1543" s="6">
        <v>0</v>
      </c>
      <c r="AO1543" s="6">
        <v>0</v>
      </c>
      <c r="AP1543" s="6">
        <v>0</v>
      </c>
      <c r="AQ1543" s="6">
        <v>0</v>
      </c>
      <c r="AR1543" s="6" t="s">
        <v>11</v>
      </c>
      <c r="AS1543" s="6" t="s">
        <v>11</v>
      </c>
      <c r="AT1543" s="6" t="s">
        <v>11</v>
      </c>
      <c r="AU1543" s="5">
        <v>0</v>
      </c>
      <c r="AV1543" s="5">
        <v>0</v>
      </c>
      <c r="AW1543" s="6">
        <v>0</v>
      </c>
      <c r="AX1543" s="5">
        <v>0</v>
      </c>
      <c r="AY1543" s="5">
        <v>0</v>
      </c>
      <c r="AZ1543" s="6">
        <v>0</v>
      </c>
      <c r="BA1543" s="5">
        <v>0</v>
      </c>
      <c r="BB1543" s="5">
        <v>0</v>
      </c>
      <c r="BC1543" s="6">
        <v>0</v>
      </c>
      <c r="BD1543" s="5">
        <v>0</v>
      </c>
      <c r="BE1543" s="5">
        <v>0</v>
      </c>
      <c r="BF1543" s="6">
        <v>0</v>
      </c>
      <c r="BG1543" s="5">
        <v>0</v>
      </c>
      <c r="BH1543" s="5">
        <v>0</v>
      </c>
      <c r="BI1543" s="6">
        <v>0</v>
      </c>
      <c r="BJ1543" s="2" t="s">
        <v>13</v>
      </c>
      <c r="BK1543" s="2" t="s">
        <v>13</v>
      </c>
      <c r="BL1543" s="2" t="s">
        <v>13</v>
      </c>
      <c r="BM1543" s="3">
        <f t="shared" si="299"/>
        <v>0</v>
      </c>
      <c r="BN1543" s="3">
        <f t="shared" si="300"/>
        <v>0</v>
      </c>
      <c r="BO1543" s="3">
        <f t="shared" si="301"/>
        <v>0</v>
      </c>
      <c r="BP1543" s="3">
        <f t="shared" si="302"/>
        <v>0</v>
      </c>
      <c r="BQ1543" s="3">
        <f t="shared" si="303"/>
        <v>0</v>
      </c>
      <c r="BR1543" s="3">
        <f t="shared" si="304"/>
        <v>0</v>
      </c>
      <c r="BS1543" s="3">
        <f t="shared" si="305"/>
        <v>0</v>
      </c>
      <c r="BT1543" s="3">
        <f t="shared" si="306"/>
        <v>0</v>
      </c>
      <c r="BU1543" s="3">
        <f t="shared" si="307"/>
        <v>0</v>
      </c>
      <c r="BV1543" s="3">
        <f t="shared" si="308"/>
        <v>0</v>
      </c>
      <c r="BW1543" s="4">
        <f t="shared" si="309"/>
        <v>0</v>
      </c>
      <c r="BX1543" s="4">
        <f t="shared" si="310"/>
        <v>0</v>
      </c>
      <c r="BY1543" s="2" t="s">
        <v>897</v>
      </c>
    </row>
    <row r="1544" spans="1:77" x14ac:dyDescent="0.25">
      <c r="A1544" s="2">
        <v>16</v>
      </c>
      <c r="B1544" s="2" t="s">
        <v>0</v>
      </c>
      <c r="C1544" s="2" t="s">
        <v>727</v>
      </c>
      <c r="D1544" s="2">
        <v>2023</v>
      </c>
      <c r="E1544" s="2" t="s">
        <v>1</v>
      </c>
      <c r="F1544" s="2" t="s">
        <v>2</v>
      </c>
      <c r="G1544" s="2" t="s">
        <v>3</v>
      </c>
      <c r="H1544" s="2" t="s">
        <v>4</v>
      </c>
      <c r="I1544" s="2" t="s">
        <v>756</v>
      </c>
      <c r="J1544" s="2" t="s">
        <v>609</v>
      </c>
      <c r="K1544" s="2" t="s">
        <v>877</v>
      </c>
      <c r="L1544" s="2" t="s">
        <v>843</v>
      </c>
      <c r="M1544" s="2" t="s">
        <v>844</v>
      </c>
      <c r="N1544" s="2" t="s">
        <v>6</v>
      </c>
      <c r="O1544" s="2" t="s">
        <v>7</v>
      </c>
      <c r="P1544" s="2" t="s">
        <v>8</v>
      </c>
      <c r="Q1544" s="2" t="s">
        <v>9</v>
      </c>
      <c r="R1544" s="2" t="s">
        <v>10</v>
      </c>
      <c r="S1544" s="2" t="s">
        <v>11</v>
      </c>
      <c r="T1544" s="2">
        <v>493</v>
      </c>
      <c r="U1544" s="2" t="s">
        <v>12</v>
      </c>
      <c r="V1544" s="2" t="s">
        <v>4372</v>
      </c>
      <c r="W1544" s="2" t="s">
        <v>3449</v>
      </c>
      <c r="X1544" s="2">
        <v>6</v>
      </c>
      <c r="Y1544" s="2" t="s">
        <v>3455</v>
      </c>
      <c r="Z1544" s="2" t="s">
        <v>45</v>
      </c>
      <c r="AA1544" s="2" t="s">
        <v>917</v>
      </c>
      <c r="AB1544" s="2" t="s">
        <v>1661</v>
      </c>
      <c r="AC1544" s="6">
        <v>10</v>
      </c>
      <c r="AD1544" s="6">
        <v>9.24</v>
      </c>
      <c r="AE1544" s="6">
        <v>92.4</v>
      </c>
      <c r="AF1544" s="6">
        <v>30.76</v>
      </c>
      <c r="AG1544" s="6">
        <v>29.07</v>
      </c>
      <c r="AH1544" s="6">
        <v>94.51</v>
      </c>
      <c r="AI1544" s="6">
        <v>31.69</v>
      </c>
      <c r="AJ1544" s="6">
        <v>30</v>
      </c>
      <c r="AK1544" s="6">
        <v>94.67</v>
      </c>
      <c r="AL1544" s="6">
        <v>21.69</v>
      </c>
      <c r="AM1544" s="6">
        <v>21.69</v>
      </c>
      <c r="AN1544" s="6">
        <v>100</v>
      </c>
      <c r="AO1544" s="6">
        <v>10</v>
      </c>
      <c r="AP1544" s="6">
        <v>0</v>
      </c>
      <c r="AQ1544" s="6">
        <v>0</v>
      </c>
      <c r="AR1544" s="6">
        <v>100</v>
      </c>
      <c r="AS1544" s="6">
        <v>90</v>
      </c>
      <c r="AT1544" s="6">
        <v>90</v>
      </c>
      <c r="AU1544" s="5">
        <v>441845049</v>
      </c>
      <c r="AV1544" s="5">
        <v>441740486</v>
      </c>
      <c r="AW1544" s="6">
        <v>99.98</v>
      </c>
      <c r="AX1544" s="5">
        <v>1630267533</v>
      </c>
      <c r="AY1544" s="5">
        <v>1630230166</v>
      </c>
      <c r="AZ1544" s="6">
        <v>100</v>
      </c>
      <c r="BA1544" s="5">
        <v>1848161531</v>
      </c>
      <c r="BB1544" s="5">
        <v>1848161531</v>
      </c>
      <c r="BC1544" s="6">
        <v>100</v>
      </c>
      <c r="BD1544" s="5">
        <v>1486342834</v>
      </c>
      <c r="BE1544" s="5">
        <v>1486342834</v>
      </c>
      <c r="BF1544" s="6">
        <v>100</v>
      </c>
      <c r="BG1544" s="5">
        <v>1776175000</v>
      </c>
      <c r="BH1544" s="5">
        <v>0</v>
      </c>
      <c r="BI1544" s="6">
        <v>0</v>
      </c>
      <c r="BJ1544" s="2" t="s">
        <v>13</v>
      </c>
      <c r="BK1544" s="2" t="s">
        <v>13</v>
      </c>
      <c r="BL1544" s="2" t="s">
        <v>13</v>
      </c>
      <c r="BM1544" s="3">
        <f t="shared" si="299"/>
        <v>441.84504900000002</v>
      </c>
      <c r="BN1544" s="3">
        <f t="shared" si="300"/>
        <v>441.74048599999998</v>
      </c>
      <c r="BO1544" s="3">
        <f t="shared" si="301"/>
        <v>1630.267533</v>
      </c>
      <c r="BP1544" s="3">
        <f t="shared" si="302"/>
        <v>1630.2301660000001</v>
      </c>
      <c r="BQ1544" s="3">
        <f t="shared" si="303"/>
        <v>1848.161531</v>
      </c>
      <c r="BR1544" s="3">
        <f t="shared" si="304"/>
        <v>1848.161531</v>
      </c>
      <c r="BS1544" s="3">
        <f t="shared" si="305"/>
        <v>1486.342834</v>
      </c>
      <c r="BT1544" s="3">
        <f t="shared" si="306"/>
        <v>1486.342834</v>
      </c>
      <c r="BU1544" s="3">
        <f t="shared" si="307"/>
        <v>1776.175</v>
      </c>
      <c r="BV1544" s="3">
        <f t="shared" si="308"/>
        <v>0</v>
      </c>
      <c r="BW1544" s="4">
        <f t="shared" si="309"/>
        <v>7182.7919469999997</v>
      </c>
      <c r="BX1544" s="4">
        <f t="shared" si="310"/>
        <v>5406.4750169999998</v>
      </c>
      <c r="BY1544" s="2" t="s">
        <v>897</v>
      </c>
    </row>
    <row r="1545" spans="1:77" x14ac:dyDescent="0.25">
      <c r="A1545" s="2">
        <v>16</v>
      </c>
      <c r="B1545" s="2" t="s">
        <v>0</v>
      </c>
      <c r="C1545" s="2" t="s">
        <v>727</v>
      </c>
      <c r="D1545" s="2">
        <v>2023</v>
      </c>
      <c r="E1545" s="2" t="s">
        <v>1</v>
      </c>
      <c r="F1545" s="2" t="s">
        <v>2</v>
      </c>
      <c r="G1545" s="2" t="s">
        <v>3</v>
      </c>
      <c r="H1545" s="2" t="s">
        <v>4</v>
      </c>
      <c r="I1545" s="2" t="s">
        <v>756</v>
      </c>
      <c r="J1545" s="2" t="s">
        <v>609</v>
      </c>
      <c r="K1545" s="2" t="s">
        <v>877</v>
      </c>
      <c r="L1545" s="2" t="s">
        <v>843</v>
      </c>
      <c r="M1545" s="2" t="s">
        <v>844</v>
      </c>
      <c r="N1545" s="2" t="s">
        <v>6</v>
      </c>
      <c r="O1545" s="2" t="s">
        <v>7</v>
      </c>
      <c r="P1545" s="2" t="s">
        <v>8</v>
      </c>
      <c r="Q1545" s="2" t="s">
        <v>9</v>
      </c>
      <c r="R1545" s="2" t="s">
        <v>10</v>
      </c>
      <c r="S1545" s="2" t="s">
        <v>11</v>
      </c>
      <c r="T1545" s="2">
        <v>493</v>
      </c>
      <c r="U1545" s="2" t="s">
        <v>12</v>
      </c>
      <c r="V1545" s="2" t="s">
        <v>4372</v>
      </c>
      <c r="W1545" s="2" t="s">
        <v>3449</v>
      </c>
      <c r="X1545" s="2">
        <v>7</v>
      </c>
      <c r="Y1545" s="2" t="s">
        <v>3456</v>
      </c>
      <c r="Z1545" s="2" t="s">
        <v>45</v>
      </c>
      <c r="AA1545" s="2" t="s">
        <v>917</v>
      </c>
      <c r="AB1545" s="2" t="s">
        <v>1661</v>
      </c>
      <c r="AC1545" s="6">
        <v>10</v>
      </c>
      <c r="AD1545" s="6">
        <v>10</v>
      </c>
      <c r="AE1545" s="6">
        <v>100</v>
      </c>
      <c r="AF1545" s="6">
        <v>30</v>
      </c>
      <c r="AG1545" s="6">
        <v>29.24</v>
      </c>
      <c r="AH1545" s="6">
        <v>97.47</v>
      </c>
      <c r="AI1545" s="6">
        <v>30.76</v>
      </c>
      <c r="AJ1545" s="6">
        <v>30.76</v>
      </c>
      <c r="AK1545" s="6">
        <v>100</v>
      </c>
      <c r="AL1545" s="6">
        <v>25</v>
      </c>
      <c r="AM1545" s="6">
        <v>25</v>
      </c>
      <c r="AN1545" s="6">
        <v>100</v>
      </c>
      <c r="AO1545" s="6">
        <v>5</v>
      </c>
      <c r="AP1545" s="6">
        <v>0</v>
      </c>
      <c r="AQ1545" s="6">
        <v>0</v>
      </c>
      <c r="AR1545" s="6">
        <v>100</v>
      </c>
      <c r="AS1545" s="6">
        <v>95</v>
      </c>
      <c r="AT1545" s="6">
        <v>95</v>
      </c>
      <c r="AU1545" s="5">
        <v>18023655</v>
      </c>
      <c r="AV1545" s="5">
        <v>18023655</v>
      </c>
      <c r="AW1545" s="6">
        <v>100</v>
      </c>
      <c r="AX1545" s="5">
        <v>128702559</v>
      </c>
      <c r="AY1545" s="5">
        <v>128702559</v>
      </c>
      <c r="AZ1545" s="6">
        <v>100</v>
      </c>
      <c r="BA1545" s="5">
        <v>185923490</v>
      </c>
      <c r="BB1545" s="5">
        <v>185923490</v>
      </c>
      <c r="BC1545" s="6">
        <v>100</v>
      </c>
      <c r="BD1545" s="5">
        <v>216239312</v>
      </c>
      <c r="BE1545" s="5">
        <v>216239312</v>
      </c>
      <c r="BF1545" s="6">
        <v>100</v>
      </c>
      <c r="BG1545" s="5">
        <v>200800000</v>
      </c>
      <c r="BH1545" s="5">
        <v>0</v>
      </c>
      <c r="BI1545" s="6">
        <v>0</v>
      </c>
      <c r="BJ1545" s="2" t="s">
        <v>13</v>
      </c>
      <c r="BK1545" s="2" t="s">
        <v>13</v>
      </c>
      <c r="BL1545" s="2" t="s">
        <v>13</v>
      </c>
      <c r="BM1545" s="3">
        <f t="shared" si="299"/>
        <v>18.023655000000002</v>
      </c>
      <c r="BN1545" s="3">
        <f t="shared" si="300"/>
        <v>18.023655000000002</v>
      </c>
      <c r="BO1545" s="3">
        <f t="shared" si="301"/>
        <v>128.70255900000001</v>
      </c>
      <c r="BP1545" s="3">
        <f t="shared" si="302"/>
        <v>128.70255900000001</v>
      </c>
      <c r="BQ1545" s="3">
        <f t="shared" si="303"/>
        <v>185.92348999999999</v>
      </c>
      <c r="BR1545" s="3">
        <f t="shared" si="304"/>
        <v>185.92348999999999</v>
      </c>
      <c r="BS1545" s="3">
        <f t="shared" si="305"/>
        <v>216.23931200000001</v>
      </c>
      <c r="BT1545" s="3">
        <f t="shared" si="306"/>
        <v>216.23931200000001</v>
      </c>
      <c r="BU1545" s="3">
        <f t="shared" si="307"/>
        <v>200.8</v>
      </c>
      <c r="BV1545" s="3">
        <f t="shared" si="308"/>
        <v>0</v>
      </c>
      <c r="BW1545" s="4">
        <f t="shared" si="309"/>
        <v>749.68901600000004</v>
      </c>
      <c r="BX1545" s="4">
        <f t="shared" si="310"/>
        <v>548.88901599999997</v>
      </c>
      <c r="BY1545" s="2" t="s">
        <v>897</v>
      </c>
    </row>
    <row r="1546" spans="1:77" x14ac:dyDescent="0.25">
      <c r="A1546" s="2">
        <v>16</v>
      </c>
      <c r="B1546" s="2" t="s">
        <v>0</v>
      </c>
      <c r="C1546" s="2" t="s">
        <v>727</v>
      </c>
      <c r="D1546" s="2">
        <v>2023</v>
      </c>
      <c r="E1546" s="2" t="s">
        <v>1</v>
      </c>
      <c r="F1546" s="2" t="s">
        <v>2</v>
      </c>
      <c r="G1546" s="2" t="s">
        <v>3</v>
      </c>
      <c r="H1546" s="2" t="s">
        <v>4</v>
      </c>
      <c r="I1546" s="2" t="s">
        <v>756</v>
      </c>
      <c r="J1546" s="2" t="s">
        <v>609</v>
      </c>
      <c r="K1546" s="2" t="s">
        <v>877</v>
      </c>
      <c r="L1546" s="2" t="s">
        <v>843</v>
      </c>
      <c r="M1546" s="2" t="s">
        <v>844</v>
      </c>
      <c r="N1546" s="2" t="s">
        <v>6</v>
      </c>
      <c r="O1546" s="2" t="s">
        <v>7</v>
      </c>
      <c r="P1546" s="2" t="s">
        <v>8</v>
      </c>
      <c r="Q1546" s="2" t="s">
        <v>9</v>
      </c>
      <c r="R1546" s="2" t="s">
        <v>10</v>
      </c>
      <c r="S1546" s="2" t="s">
        <v>11</v>
      </c>
      <c r="T1546" s="2">
        <v>539</v>
      </c>
      <c r="U1546" s="2" t="s">
        <v>274</v>
      </c>
      <c r="V1546" s="2" t="s">
        <v>4372</v>
      </c>
      <c r="W1546" s="2" t="s">
        <v>3449</v>
      </c>
      <c r="X1546" s="2">
        <v>8</v>
      </c>
      <c r="Y1546" s="2" t="s">
        <v>3457</v>
      </c>
      <c r="Z1546" s="2" t="s">
        <v>45</v>
      </c>
      <c r="AA1546" s="2" t="s">
        <v>917</v>
      </c>
      <c r="AB1546" s="2" t="s">
        <v>1661</v>
      </c>
      <c r="AC1546" s="6">
        <v>70</v>
      </c>
      <c r="AD1546" s="6">
        <v>70</v>
      </c>
      <c r="AE1546" s="6">
        <v>100</v>
      </c>
      <c r="AF1546" s="6">
        <v>30</v>
      </c>
      <c r="AG1546" s="6">
        <v>30</v>
      </c>
      <c r="AH1546" s="6">
        <v>100</v>
      </c>
      <c r="AI1546" s="6">
        <v>35</v>
      </c>
      <c r="AJ1546" s="6">
        <v>35</v>
      </c>
      <c r="AK1546" s="6">
        <v>100</v>
      </c>
      <c r="AL1546" s="6">
        <v>13</v>
      </c>
      <c r="AM1546" s="6">
        <v>13</v>
      </c>
      <c r="AN1546" s="6">
        <v>100</v>
      </c>
      <c r="AO1546" s="6">
        <v>7</v>
      </c>
      <c r="AP1546" s="6">
        <v>0</v>
      </c>
      <c r="AQ1546" s="6">
        <v>0</v>
      </c>
      <c r="AR1546" s="6">
        <v>155</v>
      </c>
      <c r="AS1546" s="6">
        <v>148</v>
      </c>
      <c r="AT1546" s="6">
        <v>95.48</v>
      </c>
      <c r="AU1546" s="5">
        <v>415000000</v>
      </c>
      <c r="AV1546" s="5">
        <v>414925600</v>
      </c>
      <c r="AW1546" s="6">
        <v>99.98</v>
      </c>
      <c r="AX1546" s="5">
        <v>364156897</v>
      </c>
      <c r="AY1546" s="5">
        <v>364156897</v>
      </c>
      <c r="AZ1546" s="6">
        <v>100</v>
      </c>
      <c r="BA1546" s="5">
        <v>326406120</v>
      </c>
      <c r="BB1546" s="5">
        <v>321111913</v>
      </c>
      <c r="BC1546" s="6">
        <v>98.38</v>
      </c>
      <c r="BD1546" s="5">
        <v>327300540</v>
      </c>
      <c r="BE1546" s="5">
        <v>327300540</v>
      </c>
      <c r="BF1546" s="6">
        <v>100</v>
      </c>
      <c r="BG1546" s="5">
        <v>142649000</v>
      </c>
      <c r="BH1546" s="5">
        <v>0</v>
      </c>
      <c r="BI1546" s="6">
        <v>0</v>
      </c>
      <c r="BJ1546" s="2" t="s">
        <v>13</v>
      </c>
      <c r="BK1546" s="2" t="s">
        <v>13</v>
      </c>
      <c r="BL1546" s="2" t="s">
        <v>13</v>
      </c>
      <c r="BM1546" s="3">
        <f t="shared" si="299"/>
        <v>415</v>
      </c>
      <c r="BN1546" s="3">
        <f t="shared" si="300"/>
        <v>414.92559999999997</v>
      </c>
      <c r="BO1546" s="3">
        <f t="shared" si="301"/>
        <v>364.15689700000001</v>
      </c>
      <c r="BP1546" s="3">
        <f t="shared" si="302"/>
        <v>364.15689700000001</v>
      </c>
      <c r="BQ1546" s="3">
        <f t="shared" si="303"/>
        <v>326.40611999999999</v>
      </c>
      <c r="BR1546" s="3">
        <f t="shared" si="304"/>
        <v>321.11191300000002</v>
      </c>
      <c r="BS1546" s="3">
        <f t="shared" si="305"/>
        <v>327.30054000000001</v>
      </c>
      <c r="BT1546" s="3">
        <f t="shared" si="306"/>
        <v>327.30054000000001</v>
      </c>
      <c r="BU1546" s="3">
        <f t="shared" si="307"/>
        <v>142.649</v>
      </c>
      <c r="BV1546" s="3">
        <f t="shared" si="308"/>
        <v>0</v>
      </c>
      <c r="BW1546" s="4">
        <f t="shared" si="309"/>
        <v>1575.512557</v>
      </c>
      <c r="BX1546" s="4">
        <f t="shared" si="310"/>
        <v>1427.49495</v>
      </c>
      <c r="BY1546" s="2" t="s">
        <v>897</v>
      </c>
    </row>
    <row r="1547" spans="1:77" x14ac:dyDescent="0.25">
      <c r="A1547" s="2">
        <v>16</v>
      </c>
      <c r="B1547" s="2" t="s">
        <v>0</v>
      </c>
      <c r="C1547" s="2" t="s">
        <v>727</v>
      </c>
      <c r="D1547" s="2">
        <v>2023</v>
      </c>
      <c r="E1547" s="2" t="s">
        <v>1</v>
      </c>
      <c r="F1547" s="2" t="s">
        <v>2</v>
      </c>
      <c r="G1547" s="2" t="s">
        <v>3</v>
      </c>
      <c r="H1547" s="2" t="s">
        <v>4</v>
      </c>
      <c r="I1547" s="2" t="s">
        <v>757</v>
      </c>
      <c r="J1547" s="2" t="s">
        <v>616</v>
      </c>
      <c r="K1547" s="2" t="s">
        <v>878</v>
      </c>
      <c r="L1547" s="2" t="s">
        <v>843</v>
      </c>
      <c r="M1547" s="2" t="s">
        <v>844</v>
      </c>
      <c r="N1547" s="2" t="s">
        <v>45</v>
      </c>
      <c r="O1547" s="2" t="s">
        <v>46</v>
      </c>
      <c r="P1547" s="2" t="s">
        <v>133</v>
      </c>
      <c r="Q1547" s="2" t="s">
        <v>134</v>
      </c>
      <c r="R1547" s="2" t="s">
        <v>10</v>
      </c>
      <c r="S1547" s="2" t="s">
        <v>11</v>
      </c>
      <c r="T1547" s="2">
        <v>100</v>
      </c>
      <c r="U1547" s="2" t="s">
        <v>617</v>
      </c>
      <c r="V1547" s="2" t="s">
        <v>4373</v>
      </c>
      <c r="W1547" s="2" t="s">
        <v>3458</v>
      </c>
      <c r="X1547" s="2">
        <v>2</v>
      </c>
      <c r="Y1547" s="2" t="s">
        <v>3459</v>
      </c>
      <c r="Z1547" s="2" t="s">
        <v>45</v>
      </c>
      <c r="AA1547" s="2" t="s">
        <v>917</v>
      </c>
      <c r="AB1547" s="2" t="s">
        <v>1661</v>
      </c>
      <c r="AC1547" s="6">
        <v>25876</v>
      </c>
      <c r="AD1547" s="6">
        <v>28213</v>
      </c>
      <c r="AE1547" s="6">
        <v>109.03</v>
      </c>
      <c r="AF1547" s="6">
        <v>24562</v>
      </c>
      <c r="AG1547" s="6">
        <v>25228</v>
      </c>
      <c r="AH1547" s="6">
        <v>102.71</v>
      </c>
      <c r="AI1547" s="6">
        <v>30470</v>
      </c>
      <c r="AJ1547" s="6">
        <v>30875</v>
      </c>
      <c r="AK1547" s="6">
        <v>101.33</v>
      </c>
      <c r="AL1547" s="6">
        <v>26000</v>
      </c>
      <c r="AM1547" s="6">
        <v>29046</v>
      </c>
      <c r="AN1547" s="6">
        <v>111.72</v>
      </c>
      <c r="AO1547" s="6">
        <v>20021</v>
      </c>
      <c r="AP1547" s="6">
        <v>0</v>
      </c>
      <c r="AQ1547" s="6">
        <v>0</v>
      </c>
      <c r="AR1547" s="6">
        <v>128000</v>
      </c>
      <c r="AS1547" s="6">
        <v>113362</v>
      </c>
      <c r="AT1547" s="6">
        <v>88.56</v>
      </c>
      <c r="AU1547" s="5">
        <v>12497699961</v>
      </c>
      <c r="AV1547" s="5">
        <v>12434965095</v>
      </c>
      <c r="AW1547" s="6">
        <v>99.5</v>
      </c>
      <c r="AX1547" s="5">
        <v>16621753551</v>
      </c>
      <c r="AY1547" s="5">
        <v>16621753551</v>
      </c>
      <c r="AZ1547" s="6">
        <v>100</v>
      </c>
      <c r="BA1547" s="5">
        <v>18068753445</v>
      </c>
      <c r="BB1547" s="5">
        <v>17614240532</v>
      </c>
      <c r="BC1547" s="6">
        <v>97.48</v>
      </c>
      <c r="BD1547" s="5">
        <v>17781075660</v>
      </c>
      <c r="BE1547" s="5">
        <v>17771029256</v>
      </c>
      <c r="BF1547" s="6">
        <v>99.94</v>
      </c>
      <c r="BG1547" s="5">
        <v>18661000000</v>
      </c>
      <c r="BH1547" s="5">
        <v>0</v>
      </c>
      <c r="BI1547" s="6">
        <v>0</v>
      </c>
      <c r="BJ1547" s="2" t="s">
        <v>13</v>
      </c>
      <c r="BK1547" s="2" t="s">
        <v>13</v>
      </c>
      <c r="BL1547" s="2" t="s">
        <v>13</v>
      </c>
      <c r="BM1547" s="3">
        <f t="shared" si="299"/>
        <v>12497.699961</v>
      </c>
      <c r="BN1547" s="3">
        <f t="shared" si="300"/>
        <v>12434.965095</v>
      </c>
      <c r="BO1547" s="3">
        <f t="shared" si="301"/>
        <v>16621.753551000002</v>
      </c>
      <c r="BP1547" s="3">
        <f t="shared" si="302"/>
        <v>16621.753551000002</v>
      </c>
      <c r="BQ1547" s="3">
        <f t="shared" si="303"/>
        <v>18068.753444999998</v>
      </c>
      <c r="BR1547" s="3">
        <f t="shared" si="304"/>
        <v>17614.240532</v>
      </c>
      <c r="BS1547" s="3">
        <f t="shared" si="305"/>
        <v>17781.075659999999</v>
      </c>
      <c r="BT1547" s="3">
        <f t="shared" si="306"/>
        <v>17771.029256000002</v>
      </c>
      <c r="BU1547" s="3">
        <f t="shared" si="307"/>
        <v>18661</v>
      </c>
      <c r="BV1547" s="3">
        <f t="shared" si="308"/>
        <v>0</v>
      </c>
      <c r="BW1547" s="4">
        <f t="shared" si="309"/>
        <v>83630.282617000004</v>
      </c>
      <c r="BX1547" s="4">
        <f t="shared" si="310"/>
        <v>64441.988434000006</v>
      </c>
      <c r="BY1547" s="2" t="s">
        <v>904</v>
      </c>
    </row>
    <row r="1548" spans="1:77" x14ac:dyDescent="0.25">
      <c r="A1548" s="2">
        <v>16</v>
      </c>
      <c r="B1548" s="2" t="s">
        <v>0</v>
      </c>
      <c r="C1548" s="2" t="s">
        <v>727</v>
      </c>
      <c r="D1548" s="2">
        <v>2023</v>
      </c>
      <c r="E1548" s="2" t="s">
        <v>1</v>
      </c>
      <c r="F1548" s="2" t="s">
        <v>2</v>
      </c>
      <c r="G1548" s="2" t="s">
        <v>3</v>
      </c>
      <c r="H1548" s="2" t="s">
        <v>4</v>
      </c>
      <c r="I1548" s="2" t="s">
        <v>757</v>
      </c>
      <c r="J1548" s="2" t="s">
        <v>616</v>
      </c>
      <c r="K1548" s="2" t="s">
        <v>878</v>
      </c>
      <c r="L1548" s="2" t="s">
        <v>843</v>
      </c>
      <c r="M1548" s="2" t="s">
        <v>844</v>
      </c>
      <c r="N1548" s="2" t="s">
        <v>45</v>
      </c>
      <c r="O1548" s="2" t="s">
        <v>46</v>
      </c>
      <c r="P1548" s="2" t="s">
        <v>133</v>
      </c>
      <c r="Q1548" s="2" t="s">
        <v>134</v>
      </c>
      <c r="R1548" s="2" t="s">
        <v>10</v>
      </c>
      <c r="S1548" s="2" t="s">
        <v>11</v>
      </c>
      <c r="T1548" s="2">
        <v>100</v>
      </c>
      <c r="U1548" s="2" t="s">
        <v>617</v>
      </c>
      <c r="V1548" s="2" t="s">
        <v>4373</v>
      </c>
      <c r="W1548" s="2" t="s">
        <v>3458</v>
      </c>
      <c r="X1548" s="2">
        <v>3</v>
      </c>
      <c r="Y1548" s="2" t="s">
        <v>3460</v>
      </c>
      <c r="Z1548" s="2" t="s">
        <v>45</v>
      </c>
      <c r="AA1548" s="2" t="s">
        <v>917</v>
      </c>
      <c r="AB1548" s="2" t="s">
        <v>1661</v>
      </c>
      <c r="AC1548" s="6">
        <v>364</v>
      </c>
      <c r="AD1548" s="6">
        <v>384</v>
      </c>
      <c r="AE1548" s="6">
        <v>105.49</v>
      </c>
      <c r="AF1548" s="6">
        <v>320</v>
      </c>
      <c r="AG1548" s="6">
        <v>386</v>
      </c>
      <c r="AH1548" s="6">
        <v>120.63</v>
      </c>
      <c r="AI1548" s="6">
        <v>398</v>
      </c>
      <c r="AJ1548" s="6">
        <v>398</v>
      </c>
      <c r="AK1548" s="6">
        <v>100</v>
      </c>
      <c r="AL1548" s="6">
        <v>380</v>
      </c>
      <c r="AM1548" s="6">
        <v>389</v>
      </c>
      <c r="AN1548" s="6">
        <v>102.37</v>
      </c>
      <c r="AO1548" s="6">
        <v>272</v>
      </c>
      <c r="AP1548" s="6">
        <v>0</v>
      </c>
      <c r="AQ1548" s="6">
        <v>0</v>
      </c>
      <c r="AR1548" s="6">
        <v>1800</v>
      </c>
      <c r="AS1548" s="6">
        <v>1557</v>
      </c>
      <c r="AT1548" s="6">
        <v>86.5</v>
      </c>
      <c r="AU1548" s="5">
        <v>53100000</v>
      </c>
      <c r="AV1548" s="5">
        <v>22624280</v>
      </c>
      <c r="AW1548" s="6">
        <v>42.6</v>
      </c>
      <c r="AX1548" s="5">
        <v>12600000</v>
      </c>
      <c r="AY1548" s="5">
        <v>12600000</v>
      </c>
      <c r="AZ1548" s="6">
        <v>100</v>
      </c>
      <c r="BA1548" s="5">
        <v>4732000</v>
      </c>
      <c r="BB1548" s="5">
        <v>3200000</v>
      </c>
      <c r="BC1548" s="6">
        <v>67.650000000000006</v>
      </c>
      <c r="BD1548" s="5">
        <v>0</v>
      </c>
      <c r="BE1548" s="5">
        <v>0</v>
      </c>
      <c r="BF1548" s="6">
        <v>0</v>
      </c>
      <c r="BG1548" s="5">
        <v>10000000</v>
      </c>
      <c r="BH1548" s="5">
        <v>0</v>
      </c>
      <c r="BI1548" s="6">
        <v>0</v>
      </c>
      <c r="BJ1548" s="2" t="s">
        <v>13</v>
      </c>
      <c r="BK1548" s="2" t="s">
        <v>13</v>
      </c>
      <c r="BL1548" s="2" t="s">
        <v>13</v>
      </c>
      <c r="BM1548" s="3">
        <f t="shared" si="299"/>
        <v>53.1</v>
      </c>
      <c r="BN1548" s="3">
        <f t="shared" si="300"/>
        <v>22.624279999999999</v>
      </c>
      <c r="BO1548" s="3">
        <f t="shared" si="301"/>
        <v>12.6</v>
      </c>
      <c r="BP1548" s="3">
        <f t="shared" si="302"/>
        <v>12.6</v>
      </c>
      <c r="BQ1548" s="3">
        <f t="shared" si="303"/>
        <v>4.7320000000000002</v>
      </c>
      <c r="BR1548" s="3">
        <f t="shared" si="304"/>
        <v>3.2</v>
      </c>
      <c r="BS1548" s="3">
        <f t="shared" si="305"/>
        <v>0</v>
      </c>
      <c r="BT1548" s="3">
        <f t="shared" si="306"/>
        <v>0</v>
      </c>
      <c r="BU1548" s="3">
        <f t="shared" si="307"/>
        <v>10</v>
      </c>
      <c r="BV1548" s="3">
        <f t="shared" si="308"/>
        <v>0</v>
      </c>
      <c r="BW1548" s="4">
        <f t="shared" si="309"/>
        <v>80.432000000000002</v>
      </c>
      <c r="BX1548" s="4">
        <f t="shared" si="310"/>
        <v>38.424280000000003</v>
      </c>
      <c r="BY1548" s="2" t="s">
        <v>904</v>
      </c>
    </row>
    <row r="1549" spans="1:77" x14ac:dyDescent="0.25">
      <c r="A1549" s="2">
        <v>16</v>
      </c>
      <c r="B1549" s="2" t="s">
        <v>0</v>
      </c>
      <c r="C1549" s="2" t="s">
        <v>727</v>
      </c>
      <c r="D1549" s="2">
        <v>2023</v>
      </c>
      <c r="E1549" s="2" t="s">
        <v>1</v>
      </c>
      <c r="F1549" s="2" t="s">
        <v>2</v>
      </c>
      <c r="G1549" s="2" t="s">
        <v>3</v>
      </c>
      <c r="H1549" s="2" t="s">
        <v>4</v>
      </c>
      <c r="I1549" s="2" t="s">
        <v>757</v>
      </c>
      <c r="J1549" s="2" t="s">
        <v>616</v>
      </c>
      <c r="K1549" s="2" t="s">
        <v>878</v>
      </c>
      <c r="L1549" s="2" t="s">
        <v>843</v>
      </c>
      <c r="M1549" s="2" t="s">
        <v>844</v>
      </c>
      <c r="N1549" s="2" t="s">
        <v>45</v>
      </c>
      <c r="O1549" s="2" t="s">
        <v>46</v>
      </c>
      <c r="P1549" s="2" t="s">
        <v>133</v>
      </c>
      <c r="Q1549" s="2" t="s">
        <v>134</v>
      </c>
      <c r="R1549" s="2" t="s">
        <v>10</v>
      </c>
      <c r="S1549" s="2" t="s">
        <v>11</v>
      </c>
      <c r="T1549" s="2">
        <v>100</v>
      </c>
      <c r="U1549" s="2" t="s">
        <v>617</v>
      </c>
      <c r="V1549" s="2" t="s">
        <v>4373</v>
      </c>
      <c r="W1549" s="2" t="s">
        <v>3458</v>
      </c>
      <c r="X1549" s="2">
        <v>4</v>
      </c>
      <c r="Y1549" s="2" t="s">
        <v>3461</v>
      </c>
      <c r="Z1549" s="2" t="s">
        <v>45</v>
      </c>
      <c r="AA1549" s="2" t="s">
        <v>917</v>
      </c>
      <c r="AB1549" s="2" t="s">
        <v>1661</v>
      </c>
      <c r="AC1549" s="6">
        <v>1</v>
      </c>
      <c r="AD1549" s="6">
        <v>1</v>
      </c>
      <c r="AE1549" s="6">
        <v>100</v>
      </c>
      <c r="AF1549" s="6">
        <v>2</v>
      </c>
      <c r="AG1549" s="6">
        <v>2</v>
      </c>
      <c r="AH1549" s="6">
        <v>100</v>
      </c>
      <c r="AI1549" s="6">
        <v>2</v>
      </c>
      <c r="AJ1549" s="6">
        <v>2</v>
      </c>
      <c r="AK1549" s="6">
        <v>100</v>
      </c>
      <c r="AL1549" s="6">
        <v>2</v>
      </c>
      <c r="AM1549" s="6">
        <v>2</v>
      </c>
      <c r="AN1549" s="6">
        <v>100</v>
      </c>
      <c r="AO1549" s="6">
        <v>0</v>
      </c>
      <c r="AP1549" s="6">
        <v>0</v>
      </c>
      <c r="AQ1549" s="6">
        <v>0</v>
      </c>
      <c r="AR1549" s="6">
        <v>7</v>
      </c>
      <c r="AS1549" s="6">
        <v>7</v>
      </c>
      <c r="AT1549" s="6">
        <v>100</v>
      </c>
      <c r="AU1549" s="5">
        <v>50000000</v>
      </c>
      <c r="AV1549" s="5">
        <v>50000000</v>
      </c>
      <c r="AW1549" s="6">
        <v>100</v>
      </c>
      <c r="AX1549" s="5">
        <v>39692000</v>
      </c>
      <c r="AY1549" s="5">
        <v>39692000</v>
      </c>
      <c r="AZ1549" s="6">
        <v>100</v>
      </c>
      <c r="BA1549" s="5">
        <v>32366670</v>
      </c>
      <c r="BB1549" s="5">
        <v>24574278</v>
      </c>
      <c r="BC1549" s="6">
        <v>75.900000000000006</v>
      </c>
      <c r="BD1549" s="5">
        <v>0</v>
      </c>
      <c r="BE1549" s="5">
        <v>0</v>
      </c>
      <c r="BF1549" s="6">
        <v>0</v>
      </c>
      <c r="BG1549" s="5">
        <v>0</v>
      </c>
      <c r="BH1549" s="5">
        <v>0</v>
      </c>
      <c r="BI1549" s="6">
        <v>0</v>
      </c>
      <c r="BJ1549" s="2" t="s">
        <v>13</v>
      </c>
      <c r="BK1549" s="2" t="s">
        <v>13</v>
      </c>
      <c r="BL1549" s="2" t="s">
        <v>13</v>
      </c>
      <c r="BM1549" s="3">
        <f t="shared" si="299"/>
        <v>50</v>
      </c>
      <c r="BN1549" s="3">
        <f t="shared" si="300"/>
        <v>50</v>
      </c>
      <c r="BO1549" s="3">
        <f t="shared" si="301"/>
        <v>39.692</v>
      </c>
      <c r="BP1549" s="3">
        <f t="shared" si="302"/>
        <v>39.692</v>
      </c>
      <c r="BQ1549" s="3">
        <f t="shared" si="303"/>
        <v>32.366669999999999</v>
      </c>
      <c r="BR1549" s="3">
        <f t="shared" si="304"/>
        <v>24.574278</v>
      </c>
      <c r="BS1549" s="3">
        <f t="shared" si="305"/>
        <v>0</v>
      </c>
      <c r="BT1549" s="3">
        <f t="shared" si="306"/>
        <v>0</v>
      </c>
      <c r="BU1549" s="3">
        <f t="shared" si="307"/>
        <v>0</v>
      </c>
      <c r="BV1549" s="3">
        <f t="shared" si="308"/>
        <v>0</v>
      </c>
      <c r="BW1549" s="4">
        <f t="shared" si="309"/>
        <v>122.05867000000001</v>
      </c>
      <c r="BX1549" s="4">
        <f t="shared" si="310"/>
        <v>114.266278</v>
      </c>
      <c r="BY1549" s="2" t="s">
        <v>904</v>
      </c>
    </row>
    <row r="1550" spans="1:77" x14ac:dyDescent="0.25">
      <c r="A1550" s="2">
        <v>16</v>
      </c>
      <c r="B1550" s="2" t="s">
        <v>0</v>
      </c>
      <c r="C1550" s="2" t="s">
        <v>727</v>
      </c>
      <c r="D1550" s="2">
        <v>2023</v>
      </c>
      <c r="E1550" s="2" t="s">
        <v>1</v>
      </c>
      <c r="F1550" s="2" t="s">
        <v>2</v>
      </c>
      <c r="G1550" s="2" t="s">
        <v>3</v>
      </c>
      <c r="H1550" s="2" t="s">
        <v>4</v>
      </c>
      <c r="I1550" s="2" t="s">
        <v>757</v>
      </c>
      <c r="J1550" s="2" t="s">
        <v>616</v>
      </c>
      <c r="K1550" s="2" t="s">
        <v>878</v>
      </c>
      <c r="L1550" s="2" t="s">
        <v>843</v>
      </c>
      <c r="M1550" s="2" t="s">
        <v>844</v>
      </c>
      <c r="N1550" s="2" t="s">
        <v>45</v>
      </c>
      <c r="O1550" s="2" t="s">
        <v>46</v>
      </c>
      <c r="P1550" s="2" t="s">
        <v>133</v>
      </c>
      <c r="Q1550" s="2" t="s">
        <v>134</v>
      </c>
      <c r="R1550" s="2" t="s">
        <v>10</v>
      </c>
      <c r="S1550" s="2" t="s">
        <v>11</v>
      </c>
      <c r="T1550" s="2">
        <v>100</v>
      </c>
      <c r="U1550" s="2" t="s">
        <v>617</v>
      </c>
      <c r="V1550" s="2" t="s">
        <v>4373</v>
      </c>
      <c r="W1550" s="2" t="s">
        <v>3458</v>
      </c>
      <c r="X1550" s="2">
        <v>5</v>
      </c>
      <c r="Y1550" s="2" t="s">
        <v>3462</v>
      </c>
      <c r="Z1550" s="2" t="s">
        <v>45</v>
      </c>
      <c r="AA1550" s="2" t="s">
        <v>917</v>
      </c>
      <c r="AB1550" s="2" t="s">
        <v>1661</v>
      </c>
      <c r="AC1550" s="6">
        <v>210</v>
      </c>
      <c r="AD1550" s="6">
        <v>514</v>
      </c>
      <c r="AE1550" s="6">
        <v>244.76</v>
      </c>
      <c r="AF1550" s="6">
        <v>240</v>
      </c>
      <c r="AG1550" s="6">
        <v>596</v>
      </c>
      <c r="AH1550" s="6">
        <v>248.33</v>
      </c>
      <c r="AI1550" s="6">
        <v>680</v>
      </c>
      <c r="AJ1550" s="6">
        <v>682</v>
      </c>
      <c r="AK1550" s="6">
        <v>100.29</v>
      </c>
      <c r="AL1550" s="6">
        <v>204</v>
      </c>
      <c r="AM1550" s="6">
        <v>208</v>
      </c>
      <c r="AN1550" s="6">
        <v>101.96</v>
      </c>
      <c r="AO1550" s="6">
        <v>8</v>
      </c>
      <c r="AP1550" s="6">
        <v>0</v>
      </c>
      <c r="AQ1550" s="6">
        <v>0</v>
      </c>
      <c r="AR1550" s="6">
        <v>1700</v>
      </c>
      <c r="AS1550" s="6">
        <v>2000</v>
      </c>
      <c r="AT1550" s="6">
        <v>117.65</v>
      </c>
      <c r="AU1550" s="5">
        <v>107708747</v>
      </c>
      <c r="AV1550" s="5">
        <v>50105888</v>
      </c>
      <c r="AW1550" s="6">
        <v>46.52</v>
      </c>
      <c r="AX1550" s="5">
        <v>295026449</v>
      </c>
      <c r="AY1550" s="5">
        <v>289828275</v>
      </c>
      <c r="AZ1550" s="6">
        <v>98.24</v>
      </c>
      <c r="BA1550" s="5">
        <v>627183084</v>
      </c>
      <c r="BB1550" s="5">
        <v>574788484</v>
      </c>
      <c r="BC1550" s="6">
        <v>91.65</v>
      </c>
      <c r="BD1550" s="5">
        <v>286608340</v>
      </c>
      <c r="BE1550" s="5">
        <v>281005698</v>
      </c>
      <c r="BF1550" s="6">
        <v>98.05</v>
      </c>
      <c r="BG1550" s="5">
        <v>330000000</v>
      </c>
      <c r="BH1550" s="5">
        <v>0</v>
      </c>
      <c r="BI1550" s="6">
        <v>0</v>
      </c>
      <c r="BJ1550" s="2" t="s">
        <v>13</v>
      </c>
      <c r="BK1550" s="2" t="s">
        <v>13</v>
      </c>
      <c r="BL1550" s="2" t="s">
        <v>13</v>
      </c>
      <c r="BM1550" s="3">
        <f t="shared" si="299"/>
        <v>107.708747</v>
      </c>
      <c r="BN1550" s="3">
        <f t="shared" si="300"/>
        <v>50.105888</v>
      </c>
      <c r="BO1550" s="3">
        <f t="shared" si="301"/>
        <v>295.02644900000001</v>
      </c>
      <c r="BP1550" s="3">
        <f t="shared" si="302"/>
        <v>289.82827500000002</v>
      </c>
      <c r="BQ1550" s="3">
        <f t="shared" si="303"/>
        <v>627.18308400000001</v>
      </c>
      <c r="BR1550" s="3">
        <f t="shared" si="304"/>
        <v>574.78848400000004</v>
      </c>
      <c r="BS1550" s="3">
        <f t="shared" si="305"/>
        <v>286.60834</v>
      </c>
      <c r="BT1550" s="3">
        <f t="shared" si="306"/>
        <v>281.005698</v>
      </c>
      <c r="BU1550" s="3">
        <f t="shared" si="307"/>
        <v>330</v>
      </c>
      <c r="BV1550" s="3">
        <f t="shared" si="308"/>
        <v>0</v>
      </c>
      <c r="BW1550" s="4">
        <f t="shared" si="309"/>
        <v>1646.5266200000001</v>
      </c>
      <c r="BX1550" s="4">
        <f t="shared" si="310"/>
        <v>1195.728345</v>
      </c>
      <c r="BY1550" s="2" t="s">
        <v>904</v>
      </c>
    </row>
    <row r="1551" spans="1:77" x14ac:dyDescent="0.25">
      <c r="A1551" s="2">
        <v>16</v>
      </c>
      <c r="B1551" s="2" t="s">
        <v>0</v>
      </c>
      <c r="C1551" s="2" t="s">
        <v>727</v>
      </c>
      <c r="D1551" s="2">
        <v>2023</v>
      </c>
      <c r="E1551" s="2" t="s">
        <v>1</v>
      </c>
      <c r="F1551" s="2" t="s">
        <v>2</v>
      </c>
      <c r="G1551" s="2" t="s">
        <v>3</v>
      </c>
      <c r="H1551" s="2" t="s">
        <v>4</v>
      </c>
      <c r="I1551" s="2" t="s">
        <v>757</v>
      </c>
      <c r="J1551" s="2" t="s">
        <v>616</v>
      </c>
      <c r="K1551" s="2" t="s">
        <v>878</v>
      </c>
      <c r="L1551" s="2" t="s">
        <v>843</v>
      </c>
      <c r="M1551" s="2" t="s">
        <v>844</v>
      </c>
      <c r="N1551" s="2" t="s">
        <v>45</v>
      </c>
      <c r="O1551" s="2" t="s">
        <v>46</v>
      </c>
      <c r="P1551" s="2" t="s">
        <v>254</v>
      </c>
      <c r="Q1551" s="2" t="s">
        <v>255</v>
      </c>
      <c r="R1551" s="2" t="s">
        <v>10</v>
      </c>
      <c r="S1551" s="2" t="s">
        <v>11</v>
      </c>
      <c r="T1551" s="2">
        <v>140</v>
      </c>
      <c r="U1551" s="2" t="s">
        <v>589</v>
      </c>
      <c r="V1551" s="2" t="s">
        <v>4374</v>
      </c>
      <c r="W1551" s="2" t="s">
        <v>3463</v>
      </c>
      <c r="X1551" s="2">
        <v>2</v>
      </c>
      <c r="Y1551" s="2" t="s">
        <v>3464</v>
      </c>
      <c r="Z1551" s="2" t="s">
        <v>45</v>
      </c>
      <c r="AA1551" s="2" t="s">
        <v>917</v>
      </c>
      <c r="AB1551" s="2" t="s">
        <v>1661</v>
      </c>
      <c r="AC1551" s="6">
        <v>0.1</v>
      </c>
      <c r="AD1551" s="6">
        <v>0.1</v>
      </c>
      <c r="AE1551" s="6">
        <v>100</v>
      </c>
      <c r="AF1551" s="6">
        <v>0.3</v>
      </c>
      <c r="AG1551" s="6">
        <v>30</v>
      </c>
      <c r="AH1551" s="6">
        <v>10000</v>
      </c>
      <c r="AI1551" s="6">
        <v>0.3</v>
      </c>
      <c r="AJ1551" s="6">
        <v>0.3</v>
      </c>
      <c r="AK1551" s="6">
        <v>100</v>
      </c>
      <c r="AL1551" s="6">
        <v>0.2</v>
      </c>
      <c r="AM1551" s="6">
        <v>0.2</v>
      </c>
      <c r="AN1551" s="6">
        <v>100</v>
      </c>
      <c r="AO1551" s="6">
        <v>0.1</v>
      </c>
      <c r="AP1551" s="6">
        <v>0</v>
      </c>
      <c r="AQ1551" s="6">
        <v>0</v>
      </c>
      <c r="AR1551" s="6">
        <v>1</v>
      </c>
      <c r="AS1551" s="6">
        <v>30.6</v>
      </c>
      <c r="AT1551" s="6">
        <v>3060</v>
      </c>
      <c r="AU1551" s="5">
        <v>70000000</v>
      </c>
      <c r="AV1551" s="5">
        <v>40542913</v>
      </c>
      <c r="AW1551" s="6">
        <v>57.91</v>
      </c>
      <c r="AX1551" s="5">
        <v>87502690</v>
      </c>
      <c r="AY1551" s="5">
        <v>87502690</v>
      </c>
      <c r="AZ1551" s="6">
        <v>100</v>
      </c>
      <c r="BA1551" s="5">
        <v>146554248</v>
      </c>
      <c r="BB1551" s="5">
        <v>146554248</v>
      </c>
      <c r="BC1551" s="6">
        <v>100</v>
      </c>
      <c r="BD1551" s="5">
        <v>102966452</v>
      </c>
      <c r="BE1551" s="5">
        <v>66213555</v>
      </c>
      <c r="BF1551" s="6">
        <v>64.3</v>
      </c>
      <c r="BG1551" s="5">
        <v>40000000</v>
      </c>
      <c r="BH1551" s="5">
        <v>0</v>
      </c>
      <c r="BI1551" s="6">
        <v>0</v>
      </c>
      <c r="BJ1551" s="2" t="s">
        <v>13</v>
      </c>
      <c r="BK1551" s="2" t="s">
        <v>13</v>
      </c>
      <c r="BL1551" s="2" t="s">
        <v>13</v>
      </c>
      <c r="BM1551" s="3">
        <f t="shared" si="299"/>
        <v>70</v>
      </c>
      <c r="BN1551" s="3">
        <f t="shared" si="300"/>
        <v>40.542912999999999</v>
      </c>
      <c r="BO1551" s="3">
        <f t="shared" si="301"/>
        <v>87.502690000000001</v>
      </c>
      <c r="BP1551" s="3">
        <f t="shared" si="302"/>
        <v>87.502690000000001</v>
      </c>
      <c r="BQ1551" s="3">
        <f t="shared" si="303"/>
        <v>146.554248</v>
      </c>
      <c r="BR1551" s="3">
        <f t="shared" si="304"/>
        <v>146.554248</v>
      </c>
      <c r="BS1551" s="3">
        <f t="shared" si="305"/>
        <v>102.966452</v>
      </c>
      <c r="BT1551" s="3">
        <f t="shared" si="306"/>
        <v>66.213554999999999</v>
      </c>
      <c r="BU1551" s="3">
        <f t="shared" si="307"/>
        <v>40</v>
      </c>
      <c r="BV1551" s="3">
        <f t="shared" si="308"/>
        <v>0</v>
      </c>
      <c r="BW1551" s="4">
        <f t="shared" si="309"/>
        <v>447.02339000000001</v>
      </c>
      <c r="BX1551" s="4">
        <f t="shared" si="310"/>
        <v>340.81340599999999</v>
      </c>
      <c r="BY1551" s="2" t="s">
        <v>899</v>
      </c>
    </row>
    <row r="1552" spans="1:77" x14ac:dyDescent="0.25">
      <c r="A1552" s="2">
        <v>16</v>
      </c>
      <c r="B1552" s="2" t="s">
        <v>0</v>
      </c>
      <c r="C1552" s="2" t="s">
        <v>727</v>
      </c>
      <c r="D1552" s="2">
        <v>2023</v>
      </c>
      <c r="E1552" s="2" t="s">
        <v>1</v>
      </c>
      <c r="F1552" s="2" t="s">
        <v>2</v>
      </c>
      <c r="G1552" s="2" t="s">
        <v>3</v>
      </c>
      <c r="H1552" s="2" t="s">
        <v>4</v>
      </c>
      <c r="I1552" s="2" t="s">
        <v>757</v>
      </c>
      <c r="J1552" s="2" t="s">
        <v>616</v>
      </c>
      <c r="K1552" s="2" t="s">
        <v>878</v>
      </c>
      <c r="L1552" s="2" t="s">
        <v>843</v>
      </c>
      <c r="M1552" s="2" t="s">
        <v>844</v>
      </c>
      <c r="N1552" s="2" t="s">
        <v>45</v>
      </c>
      <c r="O1552" s="2" t="s">
        <v>46</v>
      </c>
      <c r="P1552" s="2" t="s">
        <v>254</v>
      </c>
      <c r="Q1552" s="2" t="s">
        <v>255</v>
      </c>
      <c r="R1552" s="2" t="s">
        <v>10</v>
      </c>
      <c r="S1552" s="2" t="s">
        <v>11</v>
      </c>
      <c r="T1552" s="2">
        <v>140</v>
      </c>
      <c r="U1552" s="2" t="s">
        <v>589</v>
      </c>
      <c r="V1552" s="2" t="s">
        <v>4374</v>
      </c>
      <c r="W1552" s="2" t="s">
        <v>3463</v>
      </c>
      <c r="X1552" s="2">
        <v>3</v>
      </c>
      <c r="Y1552" s="2" t="s">
        <v>3465</v>
      </c>
      <c r="Z1552" s="2" t="s">
        <v>3</v>
      </c>
      <c r="AA1552" s="2" t="s">
        <v>913</v>
      </c>
      <c r="AB1552" s="2" t="s">
        <v>1661</v>
      </c>
      <c r="AC1552" s="6">
        <v>1</v>
      </c>
      <c r="AD1552" s="6">
        <v>0</v>
      </c>
      <c r="AE1552" s="6">
        <v>0</v>
      </c>
      <c r="AF1552" s="6">
        <v>1</v>
      </c>
      <c r="AG1552" s="6">
        <v>1</v>
      </c>
      <c r="AH1552" s="6">
        <v>100</v>
      </c>
      <c r="AI1552" s="6">
        <v>1</v>
      </c>
      <c r="AJ1552" s="6">
        <v>1</v>
      </c>
      <c r="AK1552" s="6">
        <v>100</v>
      </c>
      <c r="AL1552" s="6">
        <v>1</v>
      </c>
      <c r="AM1552" s="6">
        <v>1</v>
      </c>
      <c r="AN1552" s="6">
        <v>100</v>
      </c>
      <c r="AO1552" s="6">
        <v>1</v>
      </c>
      <c r="AP1552" s="6">
        <v>0</v>
      </c>
      <c r="AQ1552" s="6">
        <v>0</v>
      </c>
      <c r="AR1552" s="6" t="s">
        <v>11</v>
      </c>
      <c r="AS1552" s="6" t="s">
        <v>11</v>
      </c>
      <c r="AT1552" s="6" t="s">
        <v>11</v>
      </c>
      <c r="AU1552" s="5">
        <v>0</v>
      </c>
      <c r="AV1552" s="5">
        <v>0</v>
      </c>
      <c r="AW1552" s="6">
        <v>0</v>
      </c>
      <c r="AX1552" s="5">
        <v>3143310</v>
      </c>
      <c r="AY1552" s="5">
        <v>0</v>
      </c>
      <c r="AZ1552" s="6">
        <v>0</v>
      </c>
      <c r="BA1552" s="5">
        <v>13000000</v>
      </c>
      <c r="BB1552" s="5">
        <v>13000000</v>
      </c>
      <c r="BC1552" s="6">
        <v>100</v>
      </c>
      <c r="BD1552" s="5">
        <v>0</v>
      </c>
      <c r="BE1552" s="5">
        <v>0</v>
      </c>
      <c r="BF1552" s="6">
        <v>0</v>
      </c>
      <c r="BG1552" s="5">
        <v>10000000</v>
      </c>
      <c r="BH1552" s="5">
        <v>0</v>
      </c>
      <c r="BI1552" s="6">
        <v>0</v>
      </c>
      <c r="BJ1552" s="2" t="s">
        <v>13</v>
      </c>
      <c r="BK1552" s="2" t="s">
        <v>13</v>
      </c>
      <c r="BL1552" s="2" t="s">
        <v>13</v>
      </c>
      <c r="BM1552" s="3">
        <f t="shared" si="299"/>
        <v>0</v>
      </c>
      <c r="BN1552" s="3">
        <f t="shared" si="300"/>
        <v>0</v>
      </c>
      <c r="BO1552" s="3">
        <f t="shared" si="301"/>
        <v>3.14331</v>
      </c>
      <c r="BP1552" s="3">
        <f t="shared" si="302"/>
        <v>0</v>
      </c>
      <c r="BQ1552" s="3">
        <f t="shared" si="303"/>
        <v>13</v>
      </c>
      <c r="BR1552" s="3">
        <f t="shared" si="304"/>
        <v>13</v>
      </c>
      <c r="BS1552" s="3">
        <f t="shared" si="305"/>
        <v>0</v>
      </c>
      <c r="BT1552" s="3">
        <f t="shared" si="306"/>
        <v>0</v>
      </c>
      <c r="BU1552" s="3">
        <f t="shared" si="307"/>
        <v>10</v>
      </c>
      <c r="BV1552" s="3">
        <f t="shared" si="308"/>
        <v>0</v>
      </c>
      <c r="BW1552" s="4">
        <f t="shared" si="309"/>
        <v>26.14331</v>
      </c>
      <c r="BX1552" s="4">
        <f t="shared" si="310"/>
        <v>13</v>
      </c>
      <c r="BY1552" s="2" t="s">
        <v>899</v>
      </c>
    </row>
    <row r="1553" spans="1:77" x14ac:dyDescent="0.25">
      <c r="A1553" s="2">
        <v>16</v>
      </c>
      <c r="B1553" s="2" t="s">
        <v>0</v>
      </c>
      <c r="C1553" s="2" t="s">
        <v>727</v>
      </c>
      <c r="D1553" s="2">
        <v>2023</v>
      </c>
      <c r="E1553" s="2" t="s">
        <v>1</v>
      </c>
      <c r="F1553" s="2" t="s">
        <v>2</v>
      </c>
      <c r="G1553" s="2" t="s">
        <v>3</v>
      </c>
      <c r="H1553" s="2" t="s">
        <v>4</v>
      </c>
      <c r="I1553" s="2" t="s">
        <v>757</v>
      </c>
      <c r="J1553" s="2" t="s">
        <v>616</v>
      </c>
      <c r="K1553" s="2" t="s">
        <v>878</v>
      </c>
      <c r="L1553" s="2" t="s">
        <v>843</v>
      </c>
      <c r="M1553" s="2" t="s">
        <v>844</v>
      </c>
      <c r="N1553" s="2" t="s">
        <v>45</v>
      </c>
      <c r="O1553" s="2" t="s">
        <v>46</v>
      </c>
      <c r="P1553" s="2" t="s">
        <v>229</v>
      </c>
      <c r="Q1553" s="2" t="s">
        <v>230</v>
      </c>
      <c r="R1553" s="2" t="s">
        <v>10</v>
      </c>
      <c r="S1553" s="2" t="s">
        <v>11</v>
      </c>
      <c r="T1553" s="2">
        <v>149</v>
      </c>
      <c r="U1553" s="2" t="s">
        <v>610</v>
      </c>
      <c r="V1553" s="2" t="s">
        <v>4375</v>
      </c>
      <c r="W1553" s="2" t="s">
        <v>3466</v>
      </c>
      <c r="X1553" s="2">
        <v>2</v>
      </c>
      <c r="Y1553" s="2" t="s">
        <v>3467</v>
      </c>
      <c r="Z1553" s="2" t="s">
        <v>45</v>
      </c>
      <c r="AA1553" s="2" t="s">
        <v>917</v>
      </c>
      <c r="AB1553" s="2" t="s">
        <v>1661</v>
      </c>
      <c r="AC1553" s="6">
        <v>1</v>
      </c>
      <c r="AD1553" s="6">
        <v>0</v>
      </c>
      <c r="AE1553" s="6">
        <v>0</v>
      </c>
      <c r="AF1553" s="6">
        <v>1</v>
      </c>
      <c r="AG1553" s="6">
        <v>1</v>
      </c>
      <c r="AH1553" s="6">
        <v>100</v>
      </c>
      <c r="AI1553" s="6">
        <v>2</v>
      </c>
      <c r="AJ1553" s="6">
        <v>3</v>
      </c>
      <c r="AK1553" s="6">
        <v>150</v>
      </c>
      <c r="AL1553" s="6">
        <v>1</v>
      </c>
      <c r="AM1553" s="6">
        <v>1</v>
      </c>
      <c r="AN1553" s="6">
        <v>100</v>
      </c>
      <c r="AO1553" s="6">
        <v>1</v>
      </c>
      <c r="AP1553" s="6">
        <v>0</v>
      </c>
      <c r="AQ1553" s="6">
        <v>0</v>
      </c>
      <c r="AR1553" s="6">
        <v>6</v>
      </c>
      <c r="AS1553" s="6">
        <v>5</v>
      </c>
      <c r="AT1553" s="6">
        <v>83.33</v>
      </c>
      <c r="AU1553" s="5">
        <v>633452482</v>
      </c>
      <c r="AV1553" s="5">
        <v>0</v>
      </c>
      <c r="AW1553" s="6">
        <v>0</v>
      </c>
      <c r="AX1553" s="5">
        <v>464410696</v>
      </c>
      <c r="AY1553" s="5">
        <v>464410696</v>
      </c>
      <c r="AZ1553" s="6">
        <v>100</v>
      </c>
      <c r="BA1553" s="5">
        <v>1</v>
      </c>
      <c r="BB1553" s="5">
        <v>0</v>
      </c>
      <c r="BC1553" s="6">
        <v>0</v>
      </c>
      <c r="BD1553" s="5">
        <v>0</v>
      </c>
      <c r="BE1553" s="5">
        <v>0</v>
      </c>
      <c r="BF1553" s="6">
        <v>0</v>
      </c>
      <c r="BG1553" s="5">
        <v>50000000</v>
      </c>
      <c r="BH1553" s="5">
        <v>0</v>
      </c>
      <c r="BI1553" s="6">
        <v>0</v>
      </c>
      <c r="BJ1553" s="2" t="s">
        <v>13</v>
      </c>
      <c r="BK1553" s="2" t="s">
        <v>13</v>
      </c>
      <c r="BL1553" s="2" t="s">
        <v>13</v>
      </c>
      <c r="BM1553" s="3">
        <f t="shared" si="299"/>
        <v>633.45248200000003</v>
      </c>
      <c r="BN1553" s="3">
        <f t="shared" si="300"/>
        <v>0</v>
      </c>
      <c r="BO1553" s="3">
        <f t="shared" si="301"/>
        <v>464.41069599999997</v>
      </c>
      <c r="BP1553" s="3">
        <f t="shared" si="302"/>
        <v>464.41069599999997</v>
      </c>
      <c r="BQ1553" s="3">
        <f t="shared" si="303"/>
        <v>9.9999999999999995E-7</v>
      </c>
      <c r="BR1553" s="3">
        <f t="shared" si="304"/>
        <v>0</v>
      </c>
      <c r="BS1553" s="3">
        <f t="shared" si="305"/>
        <v>0</v>
      </c>
      <c r="BT1553" s="3">
        <f t="shared" si="306"/>
        <v>0</v>
      </c>
      <c r="BU1553" s="3">
        <f t="shared" si="307"/>
        <v>50</v>
      </c>
      <c r="BV1553" s="3">
        <f t="shared" si="308"/>
        <v>0</v>
      </c>
      <c r="BW1553" s="4">
        <f t="shared" si="309"/>
        <v>1147.8631790000002</v>
      </c>
      <c r="BX1553" s="4">
        <f t="shared" si="310"/>
        <v>464.41069599999997</v>
      </c>
      <c r="BY1553" s="2" t="s">
        <v>903</v>
      </c>
    </row>
    <row r="1554" spans="1:77" x14ac:dyDescent="0.25">
      <c r="A1554" s="2">
        <v>16</v>
      </c>
      <c r="B1554" s="2" t="s">
        <v>0</v>
      </c>
      <c r="C1554" s="2" t="s">
        <v>727</v>
      </c>
      <c r="D1554" s="2">
        <v>2023</v>
      </c>
      <c r="E1554" s="2" t="s">
        <v>1</v>
      </c>
      <c r="F1554" s="2" t="s">
        <v>2</v>
      </c>
      <c r="G1554" s="2" t="s">
        <v>3</v>
      </c>
      <c r="H1554" s="2" t="s">
        <v>4</v>
      </c>
      <c r="I1554" s="2" t="s">
        <v>757</v>
      </c>
      <c r="J1554" s="2" t="s">
        <v>616</v>
      </c>
      <c r="K1554" s="2" t="s">
        <v>878</v>
      </c>
      <c r="L1554" s="2" t="s">
        <v>843</v>
      </c>
      <c r="M1554" s="2" t="s">
        <v>844</v>
      </c>
      <c r="N1554" s="2" t="s">
        <v>45</v>
      </c>
      <c r="O1554" s="2" t="s">
        <v>46</v>
      </c>
      <c r="P1554" s="2" t="s">
        <v>229</v>
      </c>
      <c r="Q1554" s="2" t="s">
        <v>230</v>
      </c>
      <c r="R1554" s="2" t="s">
        <v>10</v>
      </c>
      <c r="S1554" s="2" t="s">
        <v>11</v>
      </c>
      <c r="T1554" s="2">
        <v>149</v>
      </c>
      <c r="U1554" s="2" t="s">
        <v>610</v>
      </c>
      <c r="V1554" s="2" t="s">
        <v>4375</v>
      </c>
      <c r="W1554" s="2" t="s">
        <v>3466</v>
      </c>
      <c r="X1554" s="2">
        <v>3</v>
      </c>
      <c r="Y1554" s="2" t="s">
        <v>3468</v>
      </c>
      <c r="Z1554" s="2" t="s">
        <v>45</v>
      </c>
      <c r="AA1554" s="2" t="s">
        <v>917</v>
      </c>
      <c r="AB1554" s="2" t="s">
        <v>1661</v>
      </c>
      <c r="AC1554" s="6">
        <v>120</v>
      </c>
      <c r="AD1554" s="6">
        <v>175</v>
      </c>
      <c r="AE1554" s="6">
        <v>145.83000000000001</v>
      </c>
      <c r="AF1554" s="6">
        <v>320</v>
      </c>
      <c r="AG1554" s="6">
        <v>386</v>
      </c>
      <c r="AH1554" s="6">
        <v>120.63</v>
      </c>
      <c r="AI1554" s="6">
        <v>480</v>
      </c>
      <c r="AJ1554" s="6">
        <v>496</v>
      </c>
      <c r="AK1554" s="6">
        <v>103.33</v>
      </c>
      <c r="AL1554" s="6">
        <v>394</v>
      </c>
      <c r="AM1554" s="6">
        <v>412</v>
      </c>
      <c r="AN1554" s="6">
        <v>104.57</v>
      </c>
      <c r="AO1554" s="6">
        <v>104</v>
      </c>
      <c r="AP1554" s="6">
        <v>0</v>
      </c>
      <c r="AQ1554" s="6">
        <v>0</v>
      </c>
      <c r="AR1554" s="6">
        <v>1500</v>
      </c>
      <c r="AS1554" s="6">
        <v>1469</v>
      </c>
      <c r="AT1554" s="6">
        <v>97.93</v>
      </c>
      <c r="AU1554" s="5">
        <v>8070975596</v>
      </c>
      <c r="AV1554" s="5">
        <v>6130143830</v>
      </c>
      <c r="AW1554" s="6">
        <v>75.95</v>
      </c>
      <c r="AX1554" s="5">
        <v>8561972304</v>
      </c>
      <c r="AY1554" s="5">
        <v>8541010820</v>
      </c>
      <c r="AZ1554" s="6">
        <v>99.76</v>
      </c>
      <c r="BA1554" s="5">
        <v>8938702000</v>
      </c>
      <c r="BB1554" s="5">
        <v>8922045113</v>
      </c>
      <c r="BC1554" s="6">
        <v>99.81</v>
      </c>
      <c r="BD1554" s="5">
        <v>9955742552</v>
      </c>
      <c r="BE1554" s="5">
        <v>9949032678</v>
      </c>
      <c r="BF1554" s="6">
        <v>99.93</v>
      </c>
      <c r="BG1554" s="5">
        <v>10390397000</v>
      </c>
      <c r="BH1554" s="5">
        <v>0</v>
      </c>
      <c r="BI1554" s="6">
        <v>0</v>
      </c>
      <c r="BJ1554" s="2" t="s">
        <v>13</v>
      </c>
      <c r="BK1554" s="2" t="s">
        <v>13</v>
      </c>
      <c r="BL1554" s="2" t="s">
        <v>13</v>
      </c>
      <c r="BM1554" s="3">
        <f t="shared" si="299"/>
        <v>8070.9755960000002</v>
      </c>
      <c r="BN1554" s="3">
        <f t="shared" si="300"/>
        <v>6130.14383</v>
      </c>
      <c r="BO1554" s="3">
        <f t="shared" si="301"/>
        <v>8561.9723040000008</v>
      </c>
      <c r="BP1554" s="3">
        <f t="shared" si="302"/>
        <v>8541.0108199999995</v>
      </c>
      <c r="BQ1554" s="3">
        <f t="shared" si="303"/>
        <v>8938.7019999999993</v>
      </c>
      <c r="BR1554" s="3">
        <f t="shared" si="304"/>
        <v>8922.0451130000001</v>
      </c>
      <c r="BS1554" s="3">
        <f t="shared" si="305"/>
        <v>9955.7425519999997</v>
      </c>
      <c r="BT1554" s="3">
        <f t="shared" si="306"/>
        <v>9949.0326779999996</v>
      </c>
      <c r="BU1554" s="3">
        <f t="shared" si="307"/>
        <v>10390.397000000001</v>
      </c>
      <c r="BV1554" s="3">
        <f t="shared" si="308"/>
        <v>0</v>
      </c>
      <c r="BW1554" s="4">
        <f t="shared" si="309"/>
        <v>45917.789451999997</v>
      </c>
      <c r="BX1554" s="4">
        <f t="shared" si="310"/>
        <v>33542.232441</v>
      </c>
      <c r="BY1554" s="2" t="s">
        <v>903</v>
      </c>
    </row>
    <row r="1555" spans="1:77" x14ac:dyDescent="0.25">
      <c r="A1555" s="2">
        <v>16</v>
      </c>
      <c r="B1555" s="2" t="s">
        <v>0</v>
      </c>
      <c r="C1555" s="2" t="s">
        <v>727</v>
      </c>
      <c r="D1555" s="2">
        <v>2023</v>
      </c>
      <c r="E1555" s="2" t="s">
        <v>1</v>
      </c>
      <c r="F1555" s="2" t="s">
        <v>2</v>
      </c>
      <c r="G1555" s="2" t="s">
        <v>3</v>
      </c>
      <c r="H1555" s="2" t="s">
        <v>4</v>
      </c>
      <c r="I1555" s="2" t="s">
        <v>757</v>
      </c>
      <c r="J1555" s="2" t="s">
        <v>616</v>
      </c>
      <c r="K1555" s="2" t="s">
        <v>878</v>
      </c>
      <c r="L1555" s="2" t="s">
        <v>843</v>
      </c>
      <c r="M1555" s="2" t="s">
        <v>844</v>
      </c>
      <c r="N1555" s="2" t="s">
        <v>45</v>
      </c>
      <c r="O1555" s="2" t="s">
        <v>46</v>
      </c>
      <c r="P1555" s="2" t="s">
        <v>229</v>
      </c>
      <c r="Q1555" s="2" t="s">
        <v>230</v>
      </c>
      <c r="R1555" s="2" t="s">
        <v>10</v>
      </c>
      <c r="S1555" s="2" t="s">
        <v>11</v>
      </c>
      <c r="T1555" s="2">
        <v>149</v>
      </c>
      <c r="U1555" s="2" t="s">
        <v>610</v>
      </c>
      <c r="V1555" s="2" t="s">
        <v>4375</v>
      </c>
      <c r="W1555" s="2" t="s">
        <v>3466</v>
      </c>
      <c r="X1555" s="2">
        <v>4</v>
      </c>
      <c r="Y1555" s="2" t="s">
        <v>3469</v>
      </c>
      <c r="Z1555" s="2" t="s">
        <v>45</v>
      </c>
      <c r="AA1555" s="2" t="s">
        <v>917</v>
      </c>
      <c r="AB1555" s="2" t="s">
        <v>1661</v>
      </c>
      <c r="AC1555" s="6">
        <v>812500</v>
      </c>
      <c r="AD1555" s="6">
        <v>5576867</v>
      </c>
      <c r="AE1555" s="6">
        <v>686.38</v>
      </c>
      <c r="AF1555" s="6">
        <v>1625000</v>
      </c>
      <c r="AG1555" s="6">
        <v>3821720</v>
      </c>
      <c r="AH1555" s="6">
        <v>235.18</v>
      </c>
      <c r="AI1555" s="6">
        <v>2400000</v>
      </c>
      <c r="AJ1555" s="6">
        <v>2461231</v>
      </c>
      <c r="AK1555" s="6">
        <v>102.55</v>
      </c>
      <c r="AL1555" s="6">
        <v>4334549</v>
      </c>
      <c r="AM1555" s="6">
        <v>4398338</v>
      </c>
      <c r="AN1555" s="6">
        <v>101.47</v>
      </c>
      <c r="AO1555" s="6">
        <v>20000</v>
      </c>
      <c r="AP1555" s="6">
        <v>0</v>
      </c>
      <c r="AQ1555" s="6">
        <v>0</v>
      </c>
      <c r="AR1555" s="6">
        <v>11450000</v>
      </c>
      <c r="AS1555" s="6">
        <v>16258156</v>
      </c>
      <c r="AT1555" s="6">
        <v>141.99</v>
      </c>
      <c r="AU1555" s="5">
        <v>1913560850</v>
      </c>
      <c r="AV1555" s="5">
        <v>1593002848</v>
      </c>
      <c r="AW1555" s="6">
        <v>83.25</v>
      </c>
      <c r="AX1555" s="5">
        <v>2327952000</v>
      </c>
      <c r="AY1555" s="5">
        <v>2288697820</v>
      </c>
      <c r="AZ1555" s="6">
        <v>98.31</v>
      </c>
      <c r="BA1555" s="5">
        <v>2438785999</v>
      </c>
      <c r="BB1555" s="5">
        <v>2406837126</v>
      </c>
      <c r="BC1555" s="6">
        <v>98.69</v>
      </c>
      <c r="BD1555" s="5">
        <v>2044257448</v>
      </c>
      <c r="BE1555" s="5">
        <v>2043117029</v>
      </c>
      <c r="BF1555" s="6">
        <v>99.94</v>
      </c>
      <c r="BG1555" s="5">
        <v>2286603000</v>
      </c>
      <c r="BH1555" s="5">
        <v>0</v>
      </c>
      <c r="BI1555" s="6">
        <v>0</v>
      </c>
      <c r="BJ1555" s="2" t="s">
        <v>13</v>
      </c>
      <c r="BK1555" s="2" t="s">
        <v>13</v>
      </c>
      <c r="BL1555" s="2" t="s">
        <v>13</v>
      </c>
      <c r="BM1555" s="3">
        <f t="shared" si="299"/>
        <v>1913.5608500000001</v>
      </c>
      <c r="BN1555" s="3">
        <f t="shared" si="300"/>
        <v>1593.0028480000001</v>
      </c>
      <c r="BO1555" s="3">
        <f t="shared" si="301"/>
        <v>2327.9520000000002</v>
      </c>
      <c r="BP1555" s="3">
        <f t="shared" si="302"/>
        <v>2288.6978199999999</v>
      </c>
      <c r="BQ1555" s="3">
        <f t="shared" si="303"/>
        <v>2438.7859990000002</v>
      </c>
      <c r="BR1555" s="3">
        <f t="shared" si="304"/>
        <v>2406.8371259999999</v>
      </c>
      <c r="BS1555" s="3">
        <f t="shared" si="305"/>
        <v>2044.2574480000001</v>
      </c>
      <c r="BT1555" s="3">
        <f t="shared" si="306"/>
        <v>2043.117029</v>
      </c>
      <c r="BU1555" s="3">
        <f t="shared" si="307"/>
        <v>2286.6030000000001</v>
      </c>
      <c r="BV1555" s="3">
        <f t="shared" si="308"/>
        <v>0</v>
      </c>
      <c r="BW1555" s="4">
        <f t="shared" si="309"/>
        <v>11011.159297000002</v>
      </c>
      <c r="BX1555" s="4">
        <f t="shared" si="310"/>
        <v>8331.6548230000008</v>
      </c>
      <c r="BY1555" s="2" t="s">
        <v>903</v>
      </c>
    </row>
    <row r="1556" spans="1:77" x14ac:dyDescent="0.25">
      <c r="A1556" s="2">
        <v>16</v>
      </c>
      <c r="B1556" s="2" t="s">
        <v>0</v>
      </c>
      <c r="C1556" s="2" t="s">
        <v>727</v>
      </c>
      <c r="D1556" s="2">
        <v>2023</v>
      </c>
      <c r="E1556" s="2" t="s">
        <v>1</v>
      </c>
      <c r="F1556" s="2" t="s">
        <v>2</v>
      </c>
      <c r="G1556" s="2" t="s">
        <v>3</v>
      </c>
      <c r="H1556" s="2" t="s">
        <v>4</v>
      </c>
      <c r="I1556" s="2" t="s">
        <v>757</v>
      </c>
      <c r="J1556" s="2" t="s">
        <v>616</v>
      </c>
      <c r="K1556" s="2" t="s">
        <v>878</v>
      </c>
      <c r="L1556" s="2" t="s">
        <v>843</v>
      </c>
      <c r="M1556" s="2" t="s">
        <v>844</v>
      </c>
      <c r="N1556" s="2" t="s">
        <v>45</v>
      </c>
      <c r="O1556" s="2" t="s">
        <v>46</v>
      </c>
      <c r="P1556" s="2" t="s">
        <v>229</v>
      </c>
      <c r="Q1556" s="2" t="s">
        <v>230</v>
      </c>
      <c r="R1556" s="2" t="s">
        <v>10</v>
      </c>
      <c r="S1556" s="2" t="s">
        <v>11</v>
      </c>
      <c r="T1556" s="2">
        <v>155</v>
      </c>
      <c r="U1556" s="2" t="s">
        <v>612</v>
      </c>
      <c r="V1556" s="2" t="s">
        <v>4376</v>
      </c>
      <c r="W1556" s="2" t="s">
        <v>3470</v>
      </c>
      <c r="X1556" s="2">
        <v>1</v>
      </c>
      <c r="Y1556" s="2" t="s">
        <v>3471</v>
      </c>
      <c r="Z1556" s="2" t="s">
        <v>3</v>
      </c>
      <c r="AA1556" s="2" t="s">
        <v>913</v>
      </c>
      <c r="AB1556" s="2" t="s">
        <v>1661</v>
      </c>
      <c r="AC1556" s="6">
        <v>2</v>
      </c>
      <c r="AD1556" s="6">
        <v>2</v>
      </c>
      <c r="AE1556" s="6">
        <v>100</v>
      </c>
      <c r="AF1556" s="6">
        <v>2</v>
      </c>
      <c r="AG1556" s="6">
        <v>2</v>
      </c>
      <c r="AH1556" s="6">
        <v>100</v>
      </c>
      <c r="AI1556" s="6">
        <v>2</v>
      </c>
      <c r="AJ1556" s="6">
        <v>2</v>
      </c>
      <c r="AK1556" s="6">
        <v>100</v>
      </c>
      <c r="AL1556" s="6">
        <v>2</v>
      </c>
      <c r="AM1556" s="6">
        <v>2</v>
      </c>
      <c r="AN1556" s="6">
        <v>100</v>
      </c>
      <c r="AO1556" s="6">
        <v>2</v>
      </c>
      <c r="AP1556" s="6">
        <v>0</v>
      </c>
      <c r="AQ1556" s="6">
        <v>0</v>
      </c>
      <c r="AR1556" s="6" t="s">
        <v>11</v>
      </c>
      <c r="AS1556" s="6" t="s">
        <v>11</v>
      </c>
      <c r="AT1556" s="6" t="s">
        <v>11</v>
      </c>
      <c r="AU1556" s="5">
        <v>70780671</v>
      </c>
      <c r="AV1556" s="5">
        <v>53941973</v>
      </c>
      <c r="AW1556" s="6">
        <v>76.209999999999994</v>
      </c>
      <c r="AX1556" s="5">
        <v>217882000</v>
      </c>
      <c r="AY1556" s="5">
        <v>190934480</v>
      </c>
      <c r="AZ1556" s="6">
        <v>87.63</v>
      </c>
      <c r="BA1556" s="5">
        <v>206033184</v>
      </c>
      <c r="BB1556" s="5">
        <v>187709429</v>
      </c>
      <c r="BC1556" s="6">
        <v>91.11</v>
      </c>
      <c r="BD1556" s="5">
        <v>350000000</v>
      </c>
      <c r="BE1556" s="5">
        <v>210464324</v>
      </c>
      <c r="BF1556" s="6">
        <v>60.13</v>
      </c>
      <c r="BG1556" s="5">
        <v>231600000</v>
      </c>
      <c r="BH1556" s="5">
        <v>0</v>
      </c>
      <c r="BI1556" s="6">
        <v>0</v>
      </c>
      <c r="BJ1556" s="2" t="s">
        <v>13</v>
      </c>
      <c r="BK1556" s="2" t="s">
        <v>13</v>
      </c>
      <c r="BL1556" s="2" t="s">
        <v>13</v>
      </c>
      <c r="BM1556" s="3">
        <f t="shared" si="299"/>
        <v>70.780670999999998</v>
      </c>
      <c r="BN1556" s="3">
        <f t="shared" si="300"/>
        <v>53.941972999999997</v>
      </c>
      <c r="BO1556" s="3">
        <f t="shared" si="301"/>
        <v>217.88200000000001</v>
      </c>
      <c r="BP1556" s="3">
        <f t="shared" si="302"/>
        <v>190.93448000000001</v>
      </c>
      <c r="BQ1556" s="3">
        <f t="shared" si="303"/>
        <v>206.03318400000001</v>
      </c>
      <c r="BR1556" s="3">
        <f t="shared" si="304"/>
        <v>187.709429</v>
      </c>
      <c r="BS1556" s="3">
        <f t="shared" si="305"/>
        <v>350</v>
      </c>
      <c r="BT1556" s="3">
        <f t="shared" si="306"/>
        <v>210.464324</v>
      </c>
      <c r="BU1556" s="3">
        <f t="shared" si="307"/>
        <v>231.6</v>
      </c>
      <c r="BV1556" s="3">
        <f t="shared" si="308"/>
        <v>0</v>
      </c>
      <c r="BW1556" s="4">
        <f t="shared" si="309"/>
        <v>1076.2958549999998</v>
      </c>
      <c r="BX1556" s="4">
        <f t="shared" si="310"/>
        <v>643.050206</v>
      </c>
      <c r="BY1556" s="2" t="s">
        <v>898</v>
      </c>
    </row>
    <row r="1557" spans="1:77" x14ac:dyDescent="0.25">
      <c r="A1557" s="2">
        <v>16</v>
      </c>
      <c r="B1557" s="2" t="s">
        <v>0</v>
      </c>
      <c r="C1557" s="2" t="s">
        <v>727</v>
      </c>
      <c r="D1557" s="2">
        <v>2023</v>
      </c>
      <c r="E1557" s="2" t="s">
        <v>1</v>
      </c>
      <c r="F1557" s="2" t="s">
        <v>2</v>
      </c>
      <c r="G1557" s="2" t="s">
        <v>3</v>
      </c>
      <c r="H1557" s="2" t="s">
        <v>4</v>
      </c>
      <c r="I1557" s="2" t="s">
        <v>757</v>
      </c>
      <c r="J1557" s="2" t="s">
        <v>616</v>
      </c>
      <c r="K1557" s="2" t="s">
        <v>878</v>
      </c>
      <c r="L1557" s="2" t="s">
        <v>843</v>
      </c>
      <c r="M1557" s="2" t="s">
        <v>844</v>
      </c>
      <c r="N1557" s="2" t="s">
        <v>45</v>
      </c>
      <c r="O1557" s="2" t="s">
        <v>46</v>
      </c>
      <c r="P1557" s="2" t="s">
        <v>229</v>
      </c>
      <c r="Q1557" s="2" t="s">
        <v>230</v>
      </c>
      <c r="R1557" s="2" t="s">
        <v>10</v>
      </c>
      <c r="S1557" s="2" t="s">
        <v>11</v>
      </c>
      <c r="T1557" s="2">
        <v>155</v>
      </c>
      <c r="U1557" s="2" t="s">
        <v>612</v>
      </c>
      <c r="V1557" s="2" t="s">
        <v>4376</v>
      </c>
      <c r="W1557" s="2" t="s">
        <v>3470</v>
      </c>
      <c r="X1557" s="2">
        <v>2</v>
      </c>
      <c r="Y1557" s="2" t="s">
        <v>3472</v>
      </c>
      <c r="Z1557" s="2" t="s">
        <v>45</v>
      </c>
      <c r="AA1557" s="2" t="s">
        <v>917</v>
      </c>
      <c r="AB1557" s="2" t="s">
        <v>1661</v>
      </c>
      <c r="AC1557" s="6">
        <v>0</v>
      </c>
      <c r="AD1557" s="6">
        <v>0</v>
      </c>
      <c r="AE1557" s="6">
        <v>0</v>
      </c>
      <c r="AF1557" s="6">
        <v>1</v>
      </c>
      <c r="AG1557" s="6">
        <v>0</v>
      </c>
      <c r="AH1557" s="6">
        <v>0</v>
      </c>
      <c r="AI1557" s="6">
        <v>1</v>
      </c>
      <c r="AJ1557" s="6">
        <v>3</v>
      </c>
      <c r="AK1557" s="6">
        <v>300</v>
      </c>
      <c r="AL1557" s="6">
        <v>1</v>
      </c>
      <c r="AM1557" s="6">
        <v>1</v>
      </c>
      <c r="AN1557" s="6">
        <v>100</v>
      </c>
      <c r="AO1557" s="6">
        <v>1</v>
      </c>
      <c r="AP1557" s="6">
        <v>0</v>
      </c>
      <c r="AQ1557" s="6">
        <v>0</v>
      </c>
      <c r="AR1557" s="6">
        <v>5</v>
      </c>
      <c r="AS1557" s="6">
        <v>4</v>
      </c>
      <c r="AT1557" s="6">
        <v>80</v>
      </c>
      <c r="AU1557" s="5">
        <v>0</v>
      </c>
      <c r="AV1557" s="5">
        <v>0</v>
      </c>
      <c r="AW1557" s="6">
        <v>0</v>
      </c>
      <c r="AX1557" s="5">
        <v>5000000</v>
      </c>
      <c r="AY1557" s="5">
        <v>0</v>
      </c>
      <c r="AZ1557" s="6">
        <v>0</v>
      </c>
      <c r="BA1557" s="5">
        <v>1391816</v>
      </c>
      <c r="BB1557" s="5">
        <v>0</v>
      </c>
      <c r="BC1557" s="6">
        <v>0</v>
      </c>
      <c r="BD1557" s="5">
        <v>0</v>
      </c>
      <c r="BE1557" s="5">
        <v>0</v>
      </c>
      <c r="BF1557" s="6">
        <v>0</v>
      </c>
      <c r="BG1557" s="5">
        <v>5400000</v>
      </c>
      <c r="BH1557" s="5">
        <v>0</v>
      </c>
      <c r="BI1557" s="6">
        <v>0</v>
      </c>
      <c r="BJ1557" s="2" t="s">
        <v>13</v>
      </c>
      <c r="BK1557" s="2" t="s">
        <v>13</v>
      </c>
      <c r="BL1557" s="2" t="s">
        <v>13</v>
      </c>
      <c r="BM1557" s="3">
        <f t="shared" si="299"/>
        <v>0</v>
      </c>
      <c r="BN1557" s="3">
        <f t="shared" si="300"/>
        <v>0</v>
      </c>
      <c r="BO1557" s="3">
        <f t="shared" si="301"/>
        <v>5</v>
      </c>
      <c r="BP1557" s="3">
        <f t="shared" si="302"/>
        <v>0</v>
      </c>
      <c r="BQ1557" s="3">
        <f t="shared" si="303"/>
        <v>1.3918159999999999</v>
      </c>
      <c r="BR1557" s="3">
        <f t="shared" si="304"/>
        <v>0</v>
      </c>
      <c r="BS1557" s="3">
        <f t="shared" si="305"/>
        <v>0</v>
      </c>
      <c r="BT1557" s="3">
        <f t="shared" si="306"/>
        <v>0</v>
      </c>
      <c r="BU1557" s="3">
        <f t="shared" si="307"/>
        <v>5.4</v>
      </c>
      <c r="BV1557" s="3">
        <f t="shared" si="308"/>
        <v>0</v>
      </c>
      <c r="BW1557" s="4">
        <f t="shared" si="309"/>
        <v>11.791816000000001</v>
      </c>
      <c r="BX1557" s="4">
        <f t="shared" si="310"/>
        <v>0</v>
      </c>
      <c r="BY1557" s="2" t="s">
        <v>898</v>
      </c>
    </row>
    <row r="1558" spans="1:77" x14ac:dyDescent="0.25">
      <c r="A1558" s="2">
        <v>16</v>
      </c>
      <c r="B1558" s="2" t="s">
        <v>0</v>
      </c>
      <c r="C1558" s="2" t="s">
        <v>727</v>
      </c>
      <c r="D1558" s="2">
        <v>2023</v>
      </c>
      <c r="E1558" s="2" t="s">
        <v>1</v>
      </c>
      <c r="F1558" s="2" t="s">
        <v>2</v>
      </c>
      <c r="G1558" s="2" t="s">
        <v>3</v>
      </c>
      <c r="H1558" s="2" t="s">
        <v>4</v>
      </c>
      <c r="I1558" s="2" t="s">
        <v>757</v>
      </c>
      <c r="J1558" s="2" t="s">
        <v>616</v>
      </c>
      <c r="K1558" s="2" t="s">
        <v>878</v>
      </c>
      <c r="L1558" s="2" t="s">
        <v>843</v>
      </c>
      <c r="M1558" s="2" t="s">
        <v>844</v>
      </c>
      <c r="N1558" s="2" t="s">
        <v>45</v>
      </c>
      <c r="O1558" s="2" t="s">
        <v>46</v>
      </c>
      <c r="P1558" s="2" t="s">
        <v>229</v>
      </c>
      <c r="Q1558" s="2" t="s">
        <v>230</v>
      </c>
      <c r="R1558" s="2" t="s">
        <v>10</v>
      </c>
      <c r="S1558" s="2" t="s">
        <v>11</v>
      </c>
      <c r="T1558" s="2">
        <v>158</v>
      </c>
      <c r="U1558" s="2" t="s">
        <v>262</v>
      </c>
      <c r="V1558" s="2" t="s">
        <v>4377</v>
      </c>
      <c r="W1558" s="2" t="s">
        <v>3473</v>
      </c>
      <c r="X1558" s="2">
        <v>2</v>
      </c>
      <c r="Y1558" s="2" t="s">
        <v>3474</v>
      </c>
      <c r="Z1558" s="2" t="s">
        <v>45</v>
      </c>
      <c r="AA1558" s="2" t="s">
        <v>917</v>
      </c>
      <c r="AB1558" s="2" t="s">
        <v>1661</v>
      </c>
      <c r="AC1558" s="6">
        <v>70</v>
      </c>
      <c r="AD1558" s="6">
        <v>128</v>
      </c>
      <c r="AE1558" s="6">
        <v>182.86</v>
      </c>
      <c r="AF1558" s="6">
        <v>92</v>
      </c>
      <c r="AG1558" s="6">
        <v>175</v>
      </c>
      <c r="AH1558" s="6">
        <v>190.22</v>
      </c>
      <c r="AI1558" s="6">
        <v>178</v>
      </c>
      <c r="AJ1558" s="6">
        <v>178</v>
      </c>
      <c r="AK1558" s="6">
        <v>100</v>
      </c>
      <c r="AL1558" s="6">
        <v>150</v>
      </c>
      <c r="AM1558" s="6">
        <v>150</v>
      </c>
      <c r="AN1558" s="6">
        <v>100</v>
      </c>
      <c r="AO1558" s="6">
        <v>9</v>
      </c>
      <c r="AP1558" s="6">
        <v>0</v>
      </c>
      <c r="AQ1558" s="6">
        <v>0</v>
      </c>
      <c r="AR1558" s="6">
        <v>582</v>
      </c>
      <c r="AS1558" s="6">
        <v>631</v>
      </c>
      <c r="AT1558" s="6">
        <v>108.42</v>
      </c>
      <c r="AU1558" s="5">
        <v>410800000</v>
      </c>
      <c r="AV1558" s="5">
        <v>404800000</v>
      </c>
      <c r="AW1558" s="6">
        <v>98.54</v>
      </c>
      <c r="AX1558" s="5">
        <v>506361000</v>
      </c>
      <c r="AY1558" s="5">
        <v>489760606</v>
      </c>
      <c r="AZ1558" s="6">
        <v>96.72</v>
      </c>
      <c r="BA1558" s="5">
        <v>488500000</v>
      </c>
      <c r="BB1558" s="5">
        <v>488500000</v>
      </c>
      <c r="BC1558" s="6">
        <v>100</v>
      </c>
      <c r="BD1558" s="5">
        <v>1561016567</v>
      </c>
      <c r="BE1558" s="5">
        <v>861000000</v>
      </c>
      <c r="BF1558" s="6">
        <v>55.16</v>
      </c>
      <c r="BG1558" s="5">
        <v>1243326000</v>
      </c>
      <c r="BH1558" s="5">
        <v>0</v>
      </c>
      <c r="BI1558" s="6">
        <v>0</v>
      </c>
      <c r="BJ1558" s="2" t="s">
        <v>13</v>
      </c>
      <c r="BK1558" s="2" t="s">
        <v>13</v>
      </c>
      <c r="BL1558" s="2" t="s">
        <v>13</v>
      </c>
      <c r="BM1558" s="3">
        <f t="shared" si="299"/>
        <v>410.8</v>
      </c>
      <c r="BN1558" s="3">
        <f t="shared" si="300"/>
        <v>404.8</v>
      </c>
      <c r="BO1558" s="3">
        <f t="shared" si="301"/>
        <v>506.36099999999999</v>
      </c>
      <c r="BP1558" s="3">
        <f t="shared" si="302"/>
        <v>489.760606</v>
      </c>
      <c r="BQ1558" s="3">
        <f t="shared" si="303"/>
        <v>488.5</v>
      </c>
      <c r="BR1558" s="3">
        <f t="shared" si="304"/>
        <v>488.5</v>
      </c>
      <c r="BS1558" s="3">
        <f t="shared" si="305"/>
        <v>1561.0165669999999</v>
      </c>
      <c r="BT1558" s="3">
        <f t="shared" si="306"/>
        <v>861</v>
      </c>
      <c r="BU1558" s="3">
        <f t="shared" si="307"/>
        <v>1243.326</v>
      </c>
      <c r="BV1558" s="3">
        <f t="shared" si="308"/>
        <v>0</v>
      </c>
      <c r="BW1558" s="4">
        <f t="shared" si="309"/>
        <v>4210.0035669999997</v>
      </c>
      <c r="BX1558" s="4">
        <f t="shared" si="310"/>
        <v>2244.060606</v>
      </c>
      <c r="BY1558" s="2" t="s">
        <v>903</v>
      </c>
    </row>
    <row r="1559" spans="1:77" x14ac:dyDescent="0.25">
      <c r="A1559" s="2">
        <v>16</v>
      </c>
      <c r="B1559" s="2" t="s">
        <v>0</v>
      </c>
      <c r="C1559" s="2" t="s">
        <v>727</v>
      </c>
      <c r="D1559" s="2">
        <v>2023</v>
      </c>
      <c r="E1559" s="2" t="s">
        <v>1</v>
      </c>
      <c r="F1559" s="2" t="s">
        <v>2</v>
      </c>
      <c r="G1559" s="2" t="s">
        <v>3</v>
      </c>
      <c r="H1559" s="2" t="s">
        <v>4</v>
      </c>
      <c r="I1559" s="2" t="s">
        <v>757</v>
      </c>
      <c r="J1559" s="2" t="s">
        <v>616</v>
      </c>
      <c r="K1559" s="2" t="s">
        <v>878</v>
      </c>
      <c r="L1559" s="2" t="s">
        <v>843</v>
      </c>
      <c r="M1559" s="2" t="s">
        <v>844</v>
      </c>
      <c r="N1559" s="2" t="s">
        <v>45</v>
      </c>
      <c r="O1559" s="2" t="s">
        <v>46</v>
      </c>
      <c r="P1559" s="2" t="s">
        <v>229</v>
      </c>
      <c r="Q1559" s="2" t="s">
        <v>230</v>
      </c>
      <c r="R1559" s="2" t="s">
        <v>10</v>
      </c>
      <c r="S1559" s="2" t="s">
        <v>11</v>
      </c>
      <c r="T1559" s="2">
        <v>158</v>
      </c>
      <c r="U1559" s="2" t="s">
        <v>262</v>
      </c>
      <c r="V1559" s="2" t="s">
        <v>4377</v>
      </c>
      <c r="W1559" s="2" t="s">
        <v>3473</v>
      </c>
      <c r="X1559" s="2">
        <v>3</v>
      </c>
      <c r="Y1559" s="2" t="s">
        <v>3475</v>
      </c>
      <c r="Z1559" s="2" t="s">
        <v>45</v>
      </c>
      <c r="AA1559" s="2" t="s">
        <v>917</v>
      </c>
      <c r="AB1559" s="2" t="s">
        <v>1661</v>
      </c>
      <c r="AC1559" s="6">
        <v>15</v>
      </c>
      <c r="AD1559" s="6">
        <v>14</v>
      </c>
      <c r="AE1559" s="6">
        <v>93.33</v>
      </c>
      <c r="AF1559" s="6">
        <v>30</v>
      </c>
      <c r="AG1559" s="6">
        <v>30</v>
      </c>
      <c r="AH1559" s="6">
        <v>100</v>
      </c>
      <c r="AI1559" s="6">
        <v>30</v>
      </c>
      <c r="AJ1559" s="6">
        <v>30</v>
      </c>
      <c r="AK1559" s="6">
        <v>100</v>
      </c>
      <c r="AL1559" s="6">
        <v>28</v>
      </c>
      <c r="AM1559" s="6">
        <v>28</v>
      </c>
      <c r="AN1559" s="6">
        <v>100</v>
      </c>
      <c r="AO1559" s="6">
        <v>4</v>
      </c>
      <c r="AP1559" s="6">
        <v>0</v>
      </c>
      <c r="AQ1559" s="6">
        <v>0</v>
      </c>
      <c r="AR1559" s="6">
        <v>106</v>
      </c>
      <c r="AS1559" s="6">
        <v>102</v>
      </c>
      <c r="AT1559" s="6">
        <v>96.23</v>
      </c>
      <c r="AU1559" s="5">
        <v>195331767</v>
      </c>
      <c r="AV1559" s="5">
        <v>174966667</v>
      </c>
      <c r="AW1559" s="6">
        <v>89.58</v>
      </c>
      <c r="AX1559" s="5">
        <v>435081000</v>
      </c>
      <c r="AY1559" s="5">
        <v>422964616</v>
      </c>
      <c r="AZ1559" s="6">
        <v>97.21</v>
      </c>
      <c r="BA1559" s="5">
        <v>480244000</v>
      </c>
      <c r="BB1559" s="5">
        <v>480192067</v>
      </c>
      <c r="BC1559" s="6">
        <v>99.99</v>
      </c>
      <c r="BD1559" s="5">
        <v>448983433</v>
      </c>
      <c r="BE1559" s="5">
        <v>442289400</v>
      </c>
      <c r="BF1559" s="6">
        <v>98.51</v>
      </c>
      <c r="BG1559" s="5">
        <v>276674000</v>
      </c>
      <c r="BH1559" s="5">
        <v>0</v>
      </c>
      <c r="BI1559" s="6">
        <v>0</v>
      </c>
      <c r="BJ1559" s="2" t="s">
        <v>13</v>
      </c>
      <c r="BK1559" s="2" t="s">
        <v>13</v>
      </c>
      <c r="BL1559" s="2" t="s">
        <v>13</v>
      </c>
      <c r="BM1559" s="3">
        <f t="shared" si="299"/>
        <v>195.33176700000001</v>
      </c>
      <c r="BN1559" s="3">
        <f t="shared" si="300"/>
        <v>174.966667</v>
      </c>
      <c r="BO1559" s="3">
        <f t="shared" si="301"/>
        <v>435.08100000000002</v>
      </c>
      <c r="BP1559" s="3">
        <f t="shared" si="302"/>
        <v>422.96461599999998</v>
      </c>
      <c r="BQ1559" s="3">
        <f t="shared" si="303"/>
        <v>480.24400000000003</v>
      </c>
      <c r="BR1559" s="3">
        <f t="shared" si="304"/>
        <v>480.19206700000001</v>
      </c>
      <c r="BS1559" s="3">
        <f t="shared" si="305"/>
        <v>448.98343299999999</v>
      </c>
      <c r="BT1559" s="3">
        <f t="shared" si="306"/>
        <v>442.2894</v>
      </c>
      <c r="BU1559" s="3">
        <f t="shared" si="307"/>
        <v>276.67399999999998</v>
      </c>
      <c r="BV1559" s="3">
        <f t="shared" si="308"/>
        <v>0</v>
      </c>
      <c r="BW1559" s="4">
        <f t="shared" si="309"/>
        <v>1836.3141999999998</v>
      </c>
      <c r="BX1559" s="4">
        <f t="shared" si="310"/>
        <v>1520.41275</v>
      </c>
      <c r="BY1559" s="2" t="s">
        <v>903</v>
      </c>
    </row>
    <row r="1560" spans="1:77" x14ac:dyDescent="0.25">
      <c r="A1560" s="2">
        <v>16</v>
      </c>
      <c r="B1560" s="2" t="s">
        <v>0</v>
      </c>
      <c r="C1560" s="2" t="s">
        <v>727</v>
      </c>
      <c r="D1560" s="2">
        <v>2023</v>
      </c>
      <c r="E1560" s="2" t="s">
        <v>1</v>
      </c>
      <c r="F1560" s="2" t="s">
        <v>2</v>
      </c>
      <c r="G1560" s="2" t="s">
        <v>3</v>
      </c>
      <c r="H1560" s="2" t="s">
        <v>4</v>
      </c>
      <c r="I1560" s="2" t="s">
        <v>757</v>
      </c>
      <c r="J1560" s="2" t="s">
        <v>616</v>
      </c>
      <c r="K1560" s="2" t="s">
        <v>878</v>
      </c>
      <c r="L1560" s="2" t="s">
        <v>843</v>
      </c>
      <c r="M1560" s="2" t="s">
        <v>844</v>
      </c>
      <c r="N1560" s="2" t="s">
        <v>6</v>
      </c>
      <c r="O1560" s="2" t="s">
        <v>7</v>
      </c>
      <c r="P1560" s="2" t="s">
        <v>8</v>
      </c>
      <c r="Q1560" s="2" t="s">
        <v>9</v>
      </c>
      <c r="R1560" s="2" t="s">
        <v>10</v>
      </c>
      <c r="S1560" s="2" t="s">
        <v>11</v>
      </c>
      <c r="T1560" s="2">
        <v>493</v>
      </c>
      <c r="U1560" s="2" t="s">
        <v>12</v>
      </c>
      <c r="V1560" s="2" t="s">
        <v>4378</v>
      </c>
      <c r="W1560" s="2" t="s">
        <v>3476</v>
      </c>
      <c r="X1560" s="2">
        <v>3</v>
      </c>
      <c r="Y1560" s="2" t="s">
        <v>3477</v>
      </c>
      <c r="Z1560" s="2" t="s">
        <v>45</v>
      </c>
      <c r="AA1560" s="2" t="s">
        <v>917</v>
      </c>
      <c r="AB1560" s="2" t="s">
        <v>1661</v>
      </c>
      <c r="AC1560" s="6">
        <v>5</v>
      </c>
      <c r="AD1560" s="6">
        <v>5</v>
      </c>
      <c r="AE1560" s="6">
        <v>100</v>
      </c>
      <c r="AF1560" s="6">
        <v>30</v>
      </c>
      <c r="AG1560" s="6">
        <v>30</v>
      </c>
      <c r="AH1560" s="6">
        <v>100</v>
      </c>
      <c r="AI1560" s="6">
        <v>30</v>
      </c>
      <c r="AJ1560" s="6">
        <v>30</v>
      </c>
      <c r="AK1560" s="6">
        <v>100</v>
      </c>
      <c r="AL1560" s="6">
        <v>30</v>
      </c>
      <c r="AM1560" s="6">
        <v>30</v>
      </c>
      <c r="AN1560" s="6">
        <v>100</v>
      </c>
      <c r="AO1560" s="6">
        <v>5</v>
      </c>
      <c r="AP1560" s="6">
        <v>0</v>
      </c>
      <c r="AQ1560" s="6">
        <v>0</v>
      </c>
      <c r="AR1560" s="6">
        <v>100</v>
      </c>
      <c r="AS1560" s="6">
        <v>95</v>
      </c>
      <c r="AT1560" s="6">
        <v>95</v>
      </c>
      <c r="AU1560" s="5">
        <v>1044311757</v>
      </c>
      <c r="AV1560" s="5">
        <v>1002831905</v>
      </c>
      <c r="AW1560" s="6">
        <v>96.03</v>
      </c>
      <c r="AX1560" s="5">
        <v>1616823000</v>
      </c>
      <c r="AY1560" s="5">
        <v>1527184407</v>
      </c>
      <c r="AZ1560" s="6">
        <v>94.46</v>
      </c>
      <c r="BA1560" s="5">
        <v>2368773752</v>
      </c>
      <c r="BB1560" s="5">
        <v>2309801727</v>
      </c>
      <c r="BC1560" s="6">
        <v>97.51</v>
      </c>
      <c r="BD1560" s="5">
        <v>2620884548</v>
      </c>
      <c r="BE1560" s="5">
        <v>2554916274</v>
      </c>
      <c r="BF1560" s="6">
        <v>97.48</v>
      </c>
      <c r="BG1560" s="5">
        <v>2677000000</v>
      </c>
      <c r="BH1560" s="5">
        <v>0</v>
      </c>
      <c r="BI1560" s="6">
        <v>0</v>
      </c>
      <c r="BJ1560" s="2" t="s">
        <v>13</v>
      </c>
      <c r="BK1560" s="2" t="s">
        <v>13</v>
      </c>
      <c r="BL1560" s="2" t="s">
        <v>13</v>
      </c>
      <c r="BM1560" s="3">
        <f t="shared" si="299"/>
        <v>1044.3117569999999</v>
      </c>
      <c r="BN1560" s="3">
        <f t="shared" si="300"/>
        <v>1002.831905</v>
      </c>
      <c r="BO1560" s="3">
        <f t="shared" si="301"/>
        <v>1616.8230000000001</v>
      </c>
      <c r="BP1560" s="3">
        <f t="shared" si="302"/>
        <v>1527.184407</v>
      </c>
      <c r="BQ1560" s="3">
        <f t="shared" si="303"/>
        <v>2368.7737520000001</v>
      </c>
      <c r="BR1560" s="3">
        <f t="shared" si="304"/>
        <v>2309.801727</v>
      </c>
      <c r="BS1560" s="3">
        <f t="shared" si="305"/>
        <v>2620.884548</v>
      </c>
      <c r="BT1560" s="3">
        <f t="shared" si="306"/>
        <v>2554.9162740000002</v>
      </c>
      <c r="BU1560" s="3">
        <f t="shared" si="307"/>
        <v>2677</v>
      </c>
      <c r="BV1560" s="3">
        <f t="shared" si="308"/>
        <v>0</v>
      </c>
      <c r="BW1560" s="4">
        <f t="shared" si="309"/>
        <v>10327.793056999999</v>
      </c>
      <c r="BX1560" s="4">
        <f t="shared" si="310"/>
        <v>7394.7343129999999</v>
      </c>
      <c r="BY1560" s="2" t="s">
        <v>897</v>
      </c>
    </row>
    <row r="1561" spans="1:77" x14ac:dyDescent="0.25">
      <c r="A1561" s="2">
        <v>16</v>
      </c>
      <c r="B1561" s="2" t="s">
        <v>0</v>
      </c>
      <c r="C1561" s="2" t="s">
        <v>727</v>
      </c>
      <c r="D1561" s="2">
        <v>2023</v>
      </c>
      <c r="E1561" s="2" t="s">
        <v>1</v>
      </c>
      <c r="F1561" s="2" t="s">
        <v>2</v>
      </c>
      <c r="G1561" s="2" t="s">
        <v>3</v>
      </c>
      <c r="H1561" s="2" t="s">
        <v>4</v>
      </c>
      <c r="I1561" s="2" t="s">
        <v>757</v>
      </c>
      <c r="J1561" s="2" t="s">
        <v>616</v>
      </c>
      <c r="K1561" s="2" t="s">
        <v>878</v>
      </c>
      <c r="L1561" s="2" t="s">
        <v>843</v>
      </c>
      <c r="M1561" s="2" t="s">
        <v>844</v>
      </c>
      <c r="N1561" s="2" t="s">
        <v>6</v>
      </c>
      <c r="O1561" s="2" t="s">
        <v>7</v>
      </c>
      <c r="P1561" s="2" t="s">
        <v>8</v>
      </c>
      <c r="Q1561" s="2" t="s">
        <v>9</v>
      </c>
      <c r="R1561" s="2" t="s">
        <v>10</v>
      </c>
      <c r="S1561" s="2" t="s">
        <v>11</v>
      </c>
      <c r="T1561" s="2">
        <v>539</v>
      </c>
      <c r="U1561" s="2" t="s">
        <v>274</v>
      </c>
      <c r="V1561" s="2" t="s">
        <v>4378</v>
      </c>
      <c r="W1561" s="2" t="s">
        <v>3476</v>
      </c>
      <c r="X1561" s="2">
        <v>4</v>
      </c>
      <c r="Y1561" s="2" t="s">
        <v>3478</v>
      </c>
      <c r="Z1561" s="2" t="s">
        <v>45</v>
      </c>
      <c r="AA1561" s="2" t="s">
        <v>917</v>
      </c>
      <c r="AB1561" s="2" t="s">
        <v>1661</v>
      </c>
      <c r="AC1561" s="6">
        <v>0</v>
      </c>
      <c r="AD1561" s="6">
        <v>0</v>
      </c>
      <c r="AE1561" s="6">
        <v>0</v>
      </c>
      <c r="AF1561" s="6">
        <v>4</v>
      </c>
      <c r="AG1561" s="6">
        <v>19</v>
      </c>
      <c r="AH1561" s="6">
        <v>475</v>
      </c>
      <c r="AI1561" s="6">
        <v>15</v>
      </c>
      <c r="AJ1561" s="6">
        <v>16</v>
      </c>
      <c r="AK1561" s="6">
        <v>106.67</v>
      </c>
      <c r="AL1561" s="6">
        <v>13</v>
      </c>
      <c r="AM1561" s="6">
        <v>17</v>
      </c>
      <c r="AN1561" s="6">
        <v>130.77000000000001</v>
      </c>
      <c r="AO1561" s="6">
        <v>12</v>
      </c>
      <c r="AP1561" s="6">
        <v>0</v>
      </c>
      <c r="AQ1561" s="6">
        <v>0</v>
      </c>
      <c r="AR1561" s="6">
        <v>60</v>
      </c>
      <c r="AS1561" s="6">
        <v>52</v>
      </c>
      <c r="AT1561" s="6">
        <v>86.67</v>
      </c>
      <c r="AU1561" s="5">
        <v>0</v>
      </c>
      <c r="AV1561" s="5">
        <v>0</v>
      </c>
      <c r="AW1561" s="6">
        <v>0</v>
      </c>
      <c r="AX1561" s="5">
        <v>206800000</v>
      </c>
      <c r="AY1561" s="5">
        <v>206500000</v>
      </c>
      <c r="AZ1561" s="6">
        <v>99.85</v>
      </c>
      <c r="BA1561" s="5">
        <v>212500000</v>
      </c>
      <c r="BB1561" s="5">
        <v>207100000</v>
      </c>
      <c r="BC1561" s="6">
        <v>97.46</v>
      </c>
      <c r="BD1561" s="5">
        <v>180000000</v>
      </c>
      <c r="BE1561" s="5">
        <v>175000000</v>
      </c>
      <c r="BF1561" s="6">
        <v>97.22</v>
      </c>
      <c r="BG1561" s="5">
        <v>180000000</v>
      </c>
      <c r="BH1561" s="5">
        <v>0</v>
      </c>
      <c r="BI1561" s="6">
        <v>0</v>
      </c>
      <c r="BJ1561" s="2" t="s">
        <v>13</v>
      </c>
      <c r="BK1561" s="2" t="s">
        <v>13</v>
      </c>
      <c r="BL1561" s="2" t="s">
        <v>13</v>
      </c>
      <c r="BM1561" s="3">
        <f t="shared" si="299"/>
        <v>0</v>
      </c>
      <c r="BN1561" s="3">
        <f t="shared" si="300"/>
        <v>0</v>
      </c>
      <c r="BO1561" s="3">
        <f t="shared" si="301"/>
        <v>206.8</v>
      </c>
      <c r="BP1561" s="3">
        <f t="shared" si="302"/>
        <v>206.5</v>
      </c>
      <c r="BQ1561" s="3">
        <f t="shared" si="303"/>
        <v>212.5</v>
      </c>
      <c r="BR1561" s="3">
        <f t="shared" si="304"/>
        <v>207.1</v>
      </c>
      <c r="BS1561" s="3">
        <f t="shared" si="305"/>
        <v>180</v>
      </c>
      <c r="BT1561" s="3">
        <f t="shared" si="306"/>
        <v>175</v>
      </c>
      <c r="BU1561" s="3">
        <f t="shared" si="307"/>
        <v>180</v>
      </c>
      <c r="BV1561" s="3">
        <f t="shared" si="308"/>
        <v>0</v>
      </c>
      <c r="BW1561" s="4">
        <f t="shared" si="309"/>
        <v>779.3</v>
      </c>
      <c r="BX1561" s="4">
        <f t="shared" si="310"/>
        <v>588.6</v>
      </c>
      <c r="BY1561" s="2" t="s">
        <v>897</v>
      </c>
    </row>
    <row r="1562" spans="1:77" x14ac:dyDescent="0.25">
      <c r="A1562" s="2">
        <v>16</v>
      </c>
      <c r="B1562" s="2" t="s">
        <v>0</v>
      </c>
      <c r="C1562" s="2" t="s">
        <v>727</v>
      </c>
      <c r="D1562" s="2">
        <v>2023</v>
      </c>
      <c r="E1562" s="2" t="s">
        <v>1</v>
      </c>
      <c r="F1562" s="2" t="s">
        <v>2</v>
      </c>
      <c r="G1562" s="2" t="s">
        <v>3</v>
      </c>
      <c r="H1562" s="2" t="s">
        <v>4</v>
      </c>
      <c r="I1562" s="2" t="s">
        <v>758</v>
      </c>
      <c r="J1562" s="2" t="s">
        <v>618</v>
      </c>
      <c r="K1562" s="2" t="s">
        <v>879</v>
      </c>
      <c r="L1562" s="2" t="s">
        <v>856</v>
      </c>
      <c r="M1562" s="2" t="s">
        <v>857</v>
      </c>
      <c r="N1562" s="2" t="s">
        <v>45</v>
      </c>
      <c r="O1562" s="2" t="s">
        <v>46</v>
      </c>
      <c r="P1562" s="2" t="s">
        <v>376</v>
      </c>
      <c r="Q1562" s="2" t="s">
        <v>377</v>
      </c>
      <c r="R1562" s="2" t="s">
        <v>10</v>
      </c>
      <c r="S1562" s="2" t="s">
        <v>11</v>
      </c>
      <c r="T1562" s="2">
        <v>65</v>
      </c>
      <c r="U1562" s="2" t="s">
        <v>619</v>
      </c>
      <c r="V1562" s="2" t="s">
        <v>4379</v>
      </c>
      <c r="W1562" s="2" t="s">
        <v>3479</v>
      </c>
      <c r="X1562" s="2">
        <v>4</v>
      </c>
      <c r="Y1562" s="2" t="s">
        <v>3480</v>
      </c>
      <c r="Z1562" s="2" t="s">
        <v>17</v>
      </c>
      <c r="AA1562" s="2" t="s">
        <v>922</v>
      </c>
      <c r="AB1562" s="2" t="s">
        <v>1661</v>
      </c>
      <c r="AC1562" s="6">
        <v>0.5</v>
      </c>
      <c r="AD1562" s="6">
        <v>0.5</v>
      </c>
      <c r="AE1562" s="6">
        <v>100</v>
      </c>
      <c r="AF1562" s="6">
        <v>1.58</v>
      </c>
      <c r="AG1562" s="6">
        <v>1.58</v>
      </c>
      <c r="AH1562" s="6">
        <v>100</v>
      </c>
      <c r="AI1562" s="6">
        <v>2.58</v>
      </c>
      <c r="AJ1562" s="6">
        <v>2.58</v>
      </c>
      <c r="AK1562" s="6">
        <v>100</v>
      </c>
      <c r="AL1562" s="6">
        <v>3.5</v>
      </c>
      <c r="AM1562" s="6">
        <v>3.5</v>
      </c>
      <c r="AN1562" s="6">
        <v>100</v>
      </c>
      <c r="AO1562" s="6">
        <v>4</v>
      </c>
      <c r="AP1562" s="6">
        <v>0</v>
      </c>
      <c r="AQ1562" s="6">
        <v>0</v>
      </c>
      <c r="AR1562" s="6" t="s">
        <v>11</v>
      </c>
      <c r="AS1562" s="6" t="s">
        <v>11</v>
      </c>
      <c r="AT1562" s="6" t="s">
        <v>11</v>
      </c>
      <c r="AU1562" s="5">
        <v>247432900</v>
      </c>
      <c r="AV1562" s="5">
        <v>173416300</v>
      </c>
      <c r="AW1562" s="6">
        <v>70.09</v>
      </c>
      <c r="AX1562" s="5">
        <v>289400321</v>
      </c>
      <c r="AY1562" s="5">
        <v>287982000</v>
      </c>
      <c r="AZ1562" s="6">
        <v>99.51</v>
      </c>
      <c r="BA1562" s="5">
        <v>285666000</v>
      </c>
      <c r="BB1562" s="5">
        <v>285666000</v>
      </c>
      <c r="BC1562" s="6">
        <v>100</v>
      </c>
      <c r="BD1562" s="5">
        <v>288520867</v>
      </c>
      <c r="BE1562" s="5">
        <v>288520867</v>
      </c>
      <c r="BF1562" s="6">
        <v>100</v>
      </c>
      <c r="BG1562" s="5">
        <v>295456483</v>
      </c>
      <c r="BH1562" s="5">
        <v>0</v>
      </c>
      <c r="BI1562" s="6">
        <v>0</v>
      </c>
      <c r="BJ1562" s="2" t="s">
        <v>13</v>
      </c>
      <c r="BK1562" s="2" t="s">
        <v>13</v>
      </c>
      <c r="BL1562" s="2" t="s">
        <v>13</v>
      </c>
      <c r="BM1562" s="3">
        <f t="shared" si="299"/>
        <v>247.43289999999999</v>
      </c>
      <c r="BN1562" s="3">
        <f t="shared" si="300"/>
        <v>173.41630000000001</v>
      </c>
      <c r="BO1562" s="3">
        <f t="shared" si="301"/>
        <v>289.40032100000002</v>
      </c>
      <c r="BP1562" s="3">
        <f t="shared" si="302"/>
        <v>287.98200000000003</v>
      </c>
      <c r="BQ1562" s="3">
        <f t="shared" si="303"/>
        <v>285.666</v>
      </c>
      <c r="BR1562" s="3">
        <f t="shared" si="304"/>
        <v>285.666</v>
      </c>
      <c r="BS1562" s="3">
        <f t="shared" si="305"/>
        <v>288.52086700000001</v>
      </c>
      <c r="BT1562" s="3">
        <f t="shared" si="306"/>
        <v>288.52086700000001</v>
      </c>
      <c r="BU1562" s="3">
        <f t="shared" si="307"/>
        <v>295.45648299999999</v>
      </c>
      <c r="BV1562" s="3">
        <f t="shared" si="308"/>
        <v>0</v>
      </c>
      <c r="BW1562" s="4">
        <f t="shared" si="309"/>
        <v>1406.4765709999999</v>
      </c>
      <c r="BX1562" s="4">
        <f t="shared" si="310"/>
        <v>1035.585167</v>
      </c>
      <c r="BY1562" s="2" t="s">
        <v>903</v>
      </c>
    </row>
    <row r="1563" spans="1:77" x14ac:dyDescent="0.25">
      <c r="A1563" s="2">
        <v>16</v>
      </c>
      <c r="B1563" s="2" t="s">
        <v>0</v>
      </c>
      <c r="C1563" s="2" t="s">
        <v>727</v>
      </c>
      <c r="D1563" s="2">
        <v>2023</v>
      </c>
      <c r="E1563" s="2" t="s">
        <v>1</v>
      </c>
      <c r="F1563" s="2" t="s">
        <v>2</v>
      </c>
      <c r="G1563" s="2" t="s">
        <v>3</v>
      </c>
      <c r="H1563" s="2" t="s">
        <v>4</v>
      </c>
      <c r="I1563" s="2" t="s">
        <v>758</v>
      </c>
      <c r="J1563" s="2" t="s">
        <v>618</v>
      </c>
      <c r="K1563" s="2" t="s">
        <v>879</v>
      </c>
      <c r="L1563" s="2" t="s">
        <v>856</v>
      </c>
      <c r="M1563" s="2" t="s">
        <v>857</v>
      </c>
      <c r="N1563" s="2" t="s">
        <v>45</v>
      </c>
      <c r="O1563" s="2" t="s">
        <v>46</v>
      </c>
      <c r="P1563" s="2" t="s">
        <v>376</v>
      </c>
      <c r="Q1563" s="2" t="s">
        <v>377</v>
      </c>
      <c r="R1563" s="2" t="s">
        <v>10</v>
      </c>
      <c r="S1563" s="2" t="s">
        <v>11</v>
      </c>
      <c r="T1563" s="2">
        <v>65</v>
      </c>
      <c r="U1563" s="2" t="s">
        <v>619</v>
      </c>
      <c r="V1563" s="2" t="s">
        <v>4379</v>
      </c>
      <c r="W1563" s="2" t="s">
        <v>3479</v>
      </c>
      <c r="X1563" s="2">
        <v>5</v>
      </c>
      <c r="Y1563" s="2" t="s">
        <v>3481</v>
      </c>
      <c r="Z1563" s="2" t="s">
        <v>45</v>
      </c>
      <c r="AA1563" s="2" t="s">
        <v>917</v>
      </c>
      <c r="AB1563" s="2" t="s">
        <v>1661</v>
      </c>
      <c r="AC1563" s="6">
        <v>80</v>
      </c>
      <c r="AD1563" s="6">
        <v>80</v>
      </c>
      <c r="AE1563" s="6">
        <v>100</v>
      </c>
      <c r="AF1563" s="6">
        <v>210</v>
      </c>
      <c r="AG1563" s="6">
        <v>210</v>
      </c>
      <c r="AH1563" s="6">
        <v>100</v>
      </c>
      <c r="AI1563" s="6">
        <v>95</v>
      </c>
      <c r="AJ1563" s="6">
        <v>95</v>
      </c>
      <c r="AK1563" s="6">
        <v>100</v>
      </c>
      <c r="AL1563" s="6">
        <v>95</v>
      </c>
      <c r="AM1563" s="6">
        <v>97</v>
      </c>
      <c r="AN1563" s="6">
        <v>102.11</v>
      </c>
      <c r="AO1563" s="6">
        <v>20</v>
      </c>
      <c r="AP1563" s="6">
        <v>0</v>
      </c>
      <c r="AQ1563" s="6">
        <v>0</v>
      </c>
      <c r="AR1563" s="6">
        <v>500</v>
      </c>
      <c r="AS1563" s="6">
        <v>482</v>
      </c>
      <c r="AT1563" s="6">
        <v>96.4</v>
      </c>
      <c r="AU1563" s="5">
        <v>59496000</v>
      </c>
      <c r="AV1563" s="5">
        <v>59496000</v>
      </c>
      <c r="AW1563" s="6">
        <v>100</v>
      </c>
      <c r="AX1563" s="5">
        <v>42801667</v>
      </c>
      <c r="AY1563" s="5">
        <v>42801667</v>
      </c>
      <c r="AZ1563" s="6">
        <v>100</v>
      </c>
      <c r="BA1563" s="5">
        <v>52032000</v>
      </c>
      <c r="BB1563" s="5">
        <v>52032000</v>
      </c>
      <c r="BC1563" s="6">
        <v>100</v>
      </c>
      <c r="BD1563" s="5">
        <v>50724000</v>
      </c>
      <c r="BE1563" s="5">
        <v>50724000</v>
      </c>
      <c r="BF1563" s="6">
        <v>100</v>
      </c>
      <c r="BG1563" s="5">
        <v>21428964</v>
      </c>
      <c r="BH1563" s="5">
        <v>0</v>
      </c>
      <c r="BI1563" s="6">
        <v>0</v>
      </c>
      <c r="BJ1563" s="2" t="s">
        <v>13</v>
      </c>
      <c r="BK1563" s="2" t="s">
        <v>13</v>
      </c>
      <c r="BL1563" s="2" t="s">
        <v>13</v>
      </c>
      <c r="BM1563" s="3">
        <f t="shared" si="299"/>
        <v>59.496000000000002</v>
      </c>
      <c r="BN1563" s="3">
        <f t="shared" si="300"/>
        <v>59.496000000000002</v>
      </c>
      <c r="BO1563" s="3">
        <f t="shared" si="301"/>
        <v>42.801667000000002</v>
      </c>
      <c r="BP1563" s="3">
        <f t="shared" si="302"/>
        <v>42.801667000000002</v>
      </c>
      <c r="BQ1563" s="3">
        <f t="shared" si="303"/>
        <v>52.031999999999996</v>
      </c>
      <c r="BR1563" s="3">
        <f t="shared" si="304"/>
        <v>52.031999999999996</v>
      </c>
      <c r="BS1563" s="3">
        <f t="shared" si="305"/>
        <v>50.723999999999997</v>
      </c>
      <c r="BT1563" s="3">
        <f t="shared" si="306"/>
        <v>50.723999999999997</v>
      </c>
      <c r="BU1563" s="3">
        <f t="shared" si="307"/>
        <v>21.428964000000001</v>
      </c>
      <c r="BV1563" s="3">
        <f t="shared" si="308"/>
        <v>0</v>
      </c>
      <c r="BW1563" s="4">
        <f t="shared" si="309"/>
        <v>226.482631</v>
      </c>
      <c r="BX1563" s="4">
        <f t="shared" si="310"/>
        <v>205.05366699999999</v>
      </c>
      <c r="BY1563" s="2" t="s">
        <v>903</v>
      </c>
    </row>
    <row r="1564" spans="1:77" x14ac:dyDescent="0.25">
      <c r="A1564" s="2">
        <v>16</v>
      </c>
      <c r="B1564" s="2" t="s">
        <v>0</v>
      </c>
      <c r="C1564" s="2" t="s">
        <v>727</v>
      </c>
      <c r="D1564" s="2">
        <v>2023</v>
      </c>
      <c r="E1564" s="2" t="s">
        <v>1</v>
      </c>
      <c r="F1564" s="2" t="s">
        <v>2</v>
      </c>
      <c r="G1564" s="2" t="s">
        <v>3</v>
      </c>
      <c r="H1564" s="2" t="s">
        <v>4</v>
      </c>
      <c r="I1564" s="2" t="s">
        <v>758</v>
      </c>
      <c r="J1564" s="2" t="s">
        <v>618</v>
      </c>
      <c r="K1564" s="2" t="s">
        <v>879</v>
      </c>
      <c r="L1564" s="2" t="s">
        <v>856</v>
      </c>
      <c r="M1564" s="2" t="s">
        <v>857</v>
      </c>
      <c r="N1564" s="2" t="s">
        <v>45</v>
      </c>
      <c r="O1564" s="2" t="s">
        <v>46</v>
      </c>
      <c r="P1564" s="2" t="s">
        <v>376</v>
      </c>
      <c r="Q1564" s="2" t="s">
        <v>377</v>
      </c>
      <c r="R1564" s="2" t="s">
        <v>10</v>
      </c>
      <c r="S1564" s="2" t="s">
        <v>11</v>
      </c>
      <c r="T1564" s="2">
        <v>159</v>
      </c>
      <c r="U1564" s="2" t="s">
        <v>620</v>
      </c>
      <c r="V1564" s="2" t="s">
        <v>4379</v>
      </c>
      <c r="W1564" s="2" t="s">
        <v>3479</v>
      </c>
      <c r="X1564" s="2">
        <v>6</v>
      </c>
      <c r="Y1564" s="2" t="s">
        <v>3482</v>
      </c>
      <c r="Z1564" s="2" t="s">
        <v>45</v>
      </c>
      <c r="AA1564" s="2" t="s">
        <v>917</v>
      </c>
      <c r="AB1564" s="2" t="s">
        <v>1671</v>
      </c>
      <c r="AC1564" s="6">
        <v>0.75</v>
      </c>
      <c r="AD1564" s="6">
        <v>0.75</v>
      </c>
      <c r="AE1564" s="6">
        <v>100</v>
      </c>
      <c r="AF1564" s="6">
        <v>0.25</v>
      </c>
      <c r="AG1564" s="6">
        <v>0.25</v>
      </c>
      <c r="AH1564" s="6">
        <v>100</v>
      </c>
      <c r="AI1564" s="6">
        <v>0</v>
      </c>
      <c r="AJ1564" s="6">
        <v>0</v>
      </c>
      <c r="AK1564" s="6">
        <v>0</v>
      </c>
      <c r="AL1564" s="6">
        <v>0</v>
      </c>
      <c r="AM1564" s="6">
        <v>0</v>
      </c>
      <c r="AN1564" s="6">
        <v>0</v>
      </c>
      <c r="AO1564" s="6">
        <v>0</v>
      </c>
      <c r="AP1564" s="6">
        <v>0</v>
      </c>
      <c r="AQ1564" s="6">
        <v>0</v>
      </c>
      <c r="AR1564" s="6">
        <v>1</v>
      </c>
      <c r="AS1564" s="6">
        <v>1</v>
      </c>
      <c r="AT1564" s="6">
        <v>100</v>
      </c>
      <c r="AU1564" s="5">
        <v>402380260</v>
      </c>
      <c r="AV1564" s="5">
        <v>81593667</v>
      </c>
      <c r="AW1564" s="6">
        <v>20.28</v>
      </c>
      <c r="AX1564" s="5">
        <v>97829031</v>
      </c>
      <c r="AY1564" s="5">
        <v>97829031</v>
      </c>
      <c r="AZ1564" s="6">
        <v>100</v>
      </c>
      <c r="BA1564" s="5">
        <v>0</v>
      </c>
      <c r="BB1564" s="5">
        <v>0</v>
      </c>
      <c r="BC1564" s="6">
        <v>0</v>
      </c>
      <c r="BD1564" s="5">
        <v>0</v>
      </c>
      <c r="BE1564" s="5">
        <v>0</v>
      </c>
      <c r="BF1564" s="6">
        <v>0</v>
      </c>
      <c r="BG1564" s="5">
        <v>0</v>
      </c>
      <c r="BH1564" s="5">
        <v>0</v>
      </c>
      <c r="BI1564" s="6">
        <v>0</v>
      </c>
      <c r="BJ1564" s="2" t="s">
        <v>13</v>
      </c>
      <c r="BK1564" s="2" t="s">
        <v>13</v>
      </c>
      <c r="BL1564" s="2" t="s">
        <v>13</v>
      </c>
      <c r="BM1564" s="3">
        <f t="shared" si="299"/>
        <v>402.38026000000002</v>
      </c>
      <c r="BN1564" s="3">
        <f t="shared" si="300"/>
        <v>81.593666999999996</v>
      </c>
      <c r="BO1564" s="3">
        <f t="shared" si="301"/>
        <v>97.829031000000001</v>
      </c>
      <c r="BP1564" s="3">
        <f t="shared" si="302"/>
        <v>97.829031000000001</v>
      </c>
      <c r="BQ1564" s="3">
        <f t="shared" si="303"/>
        <v>0</v>
      </c>
      <c r="BR1564" s="3">
        <f t="shared" si="304"/>
        <v>0</v>
      </c>
      <c r="BS1564" s="3">
        <f t="shared" si="305"/>
        <v>0</v>
      </c>
      <c r="BT1564" s="3">
        <f t="shared" si="306"/>
        <v>0</v>
      </c>
      <c r="BU1564" s="3">
        <f t="shared" si="307"/>
        <v>0</v>
      </c>
      <c r="BV1564" s="3">
        <f t="shared" si="308"/>
        <v>0</v>
      </c>
      <c r="BW1564" s="4">
        <f t="shared" si="309"/>
        <v>500.20929100000001</v>
      </c>
      <c r="BX1564" s="4">
        <f t="shared" si="310"/>
        <v>179.422698</v>
      </c>
      <c r="BY1564" s="2" t="s">
        <v>903</v>
      </c>
    </row>
    <row r="1565" spans="1:77" x14ac:dyDescent="0.25">
      <c r="A1565" s="2">
        <v>16</v>
      </c>
      <c r="B1565" s="2" t="s">
        <v>0</v>
      </c>
      <c r="C1565" s="2" t="s">
        <v>727</v>
      </c>
      <c r="D1565" s="2">
        <v>2023</v>
      </c>
      <c r="E1565" s="2" t="s">
        <v>1</v>
      </c>
      <c r="F1565" s="2" t="s">
        <v>2</v>
      </c>
      <c r="G1565" s="2" t="s">
        <v>3</v>
      </c>
      <c r="H1565" s="2" t="s">
        <v>4</v>
      </c>
      <c r="I1565" s="2" t="s">
        <v>758</v>
      </c>
      <c r="J1565" s="2" t="s">
        <v>618</v>
      </c>
      <c r="K1565" s="2" t="s">
        <v>879</v>
      </c>
      <c r="L1565" s="2" t="s">
        <v>856</v>
      </c>
      <c r="M1565" s="2" t="s">
        <v>857</v>
      </c>
      <c r="N1565" s="2" t="s">
        <v>45</v>
      </c>
      <c r="O1565" s="2" t="s">
        <v>46</v>
      </c>
      <c r="P1565" s="2" t="s">
        <v>376</v>
      </c>
      <c r="Q1565" s="2" t="s">
        <v>377</v>
      </c>
      <c r="R1565" s="2" t="s">
        <v>10</v>
      </c>
      <c r="S1565" s="2" t="s">
        <v>11</v>
      </c>
      <c r="T1565" s="2">
        <v>159</v>
      </c>
      <c r="U1565" s="2" t="s">
        <v>620</v>
      </c>
      <c r="V1565" s="2" t="s">
        <v>4379</v>
      </c>
      <c r="W1565" s="2" t="s">
        <v>3479</v>
      </c>
      <c r="X1565" s="2">
        <v>7</v>
      </c>
      <c r="Y1565" s="2" t="s">
        <v>3483</v>
      </c>
      <c r="Z1565" s="2" t="s">
        <v>45</v>
      </c>
      <c r="AA1565" s="2" t="s">
        <v>917</v>
      </c>
      <c r="AB1565" s="2" t="s">
        <v>1661</v>
      </c>
      <c r="AC1565" s="6">
        <v>9</v>
      </c>
      <c r="AD1565" s="6">
        <v>9</v>
      </c>
      <c r="AE1565" s="6">
        <v>100</v>
      </c>
      <c r="AF1565" s="6">
        <v>15</v>
      </c>
      <c r="AG1565" s="6">
        <v>15</v>
      </c>
      <c r="AH1565" s="6">
        <v>100</v>
      </c>
      <c r="AI1565" s="6">
        <v>15</v>
      </c>
      <c r="AJ1565" s="6">
        <v>15</v>
      </c>
      <c r="AK1565" s="6">
        <v>100</v>
      </c>
      <c r="AL1565" s="6">
        <v>15</v>
      </c>
      <c r="AM1565" s="6">
        <v>15</v>
      </c>
      <c r="AN1565" s="6">
        <v>100</v>
      </c>
      <c r="AO1565" s="6">
        <v>10</v>
      </c>
      <c r="AP1565" s="6">
        <v>0</v>
      </c>
      <c r="AQ1565" s="6">
        <v>0</v>
      </c>
      <c r="AR1565" s="6">
        <v>64</v>
      </c>
      <c r="AS1565" s="6">
        <v>54</v>
      </c>
      <c r="AT1565" s="6">
        <v>84.38</v>
      </c>
      <c r="AU1565" s="5">
        <v>175783066</v>
      </c>
      <c r="AV1565" s="5">
        <v>92603066</v>
      </c>
      <c r="AW1565" s="6">
        <v>52.68</v>
      </c>
      <c r="AX1565" s="5">
        <v>302211666</v>
      </c>
      <c r="AY1565" s="5">
        <v>302211666</v>
      </c>
      <c r="AZ1565" s="6">
        <v>100</v>
      </c>
      <c r="BA1565" s="5">
        <v>222144938</v>
      </c>
      <c r="BB1565" s="5">
        <v>222144938</v>
      </c>
      <c r="BC1565" s="6">
        <v>100</v>
      </c>
      <c r="BD1565" s="5">
        <v>147063477</v>
      </c>
      <c r="BE1565" s="5">
        <v>147063477</v>
      </c>
      <c r="BF1565" s="6">
        <v>100</v>
      </c>
      <c r="BG1565" s="5">
        <v>122331861</v>
      </c>
      <c r="BH1565" s="5">
        <v>0</v>
      </c>
      <c r="BI1565" s="6">
        <v>0</v>
      </c>
      <c r="BJ1565" s="2" t="s">
        <v>13</v>
      </c>
      <c r="BK1565" s="2" t="s">
        <v>13</v>
      </c>
      <c r="BL1565" s="2" t="s">
        <v>13</v>
      </c>
      <c r="BM1565" s="3">
        <f t="shared" si="299"/>
        <v>175.78306599999999</v>
      </c>
      <c r="BN1565" s="3">
        <f t="shared" si="300"/>
        <v>92.603065999999998</v>
      </c>
      <c r="BO1565" s="3">
        <f t="shared" si="301"/>
        <v>302.21166599999998</v>
      </c>
      <c r="BP1565" s="3">
        <f t="shared" si="302"/>
        <v>302.21166599999998</v>
      </c>
      <c r="BQ1565" s="3">
        <f t="shared" si="303"/>
        <v>222.144938</v>
      </c>
      <c r="BR1565" s="3">
        <f t="shared" si="304"/>
        <v>222.144938</v>
      </c>
      <c r="BS1565" s="3">
        <f t="shared" si="305"/>
        <v>147.06347700000001</v>
      </c>
      <c r="BT1565" s="3">
        <f t="shared" si="306"/>
        <v>147.06347700000001</v>
      </c>
      <c r="BU1565" s="3">
        <f t="shared" si="307"/>
        <v>122.331861</v>
      </c>
      <c r="BV1565" s="3">
        <f t="shared" si="308"/>
        <v>0</v>
      </c>
      <c r="BW1565" s="4">
        <f t="shared" si="309"/>
        <v>969.53500800000006</v>
      </c>
      <c r="BX1565" s="4">
        <f t="shared" si="310"/>
        <v>764.02314699999999</v>
      </c>
      <c r="BY1565" s="2" t="s">
        <v>903</v>
      </c>
    </row>
    <row r="1566" spans="1:77" x14ac:dyDescent="0.25">
      <c r="A1566" s="2">
        <v>16</v>
      </c>
      <c r="B1566" s="2" t="s">
        <v>0</v>
      </c>
      <c r="C1566" s="2" t="s">
        <v>727</v>
      </c>
      <c r="D1566" s="2">
        <v>2023</v>
      </c>
      <c r="E1566" s="2" t="s">
        <v>1</v>
      </c>
      <c r="F1566" s="2" t="s">
        <v>2</v>
      </c>
      <c r="G1566" s="2" t="s">
        <v>3</v>
      </c>
      <c r="H1566" s="2" t="s">
        <v>4</v>
      </c>
      <c r="I1566" s="2" t="s">
        <v>758</v>
      </c>
      <c r="J1566" s="2" t="s">
        <v>618</v>
      </c>
      <c r="K1566" s="2" t="s">
        <v>879</v>
      </c>
      <c r="L1566" s="2" t="s">
        <v>856</v>
      </c>
      <c r="M1566" s="2" t="s">
        <v>857</v>
      </c>
      <c r="N1566" s="2" t="s">
        <v>45</v>
      </c>
      <c r="O1566" s="2" t="s">
        <v>46</v>
      </c>
      <c r="P1566" s="2" t="s">
        <v>376</v>
      </c>
      <c r="Q1566" s="2" t="s">
        <v>377</v>
      </c>
      <c r="R1566" s="2" t="s">
        <v>10</v>
      </c>
      <c r="S1566" s="2" t="s">
        <v>11</v>
      </c>
      <c r="T1566" s="2">
        <v>159</v>
      </c>
      <c r="U1566" s="2" t="s">
        <v>620</v>
      </c>
      <c r="V1566" s="2" t="s">
        <v>4379</v>
      </c>
      <c r="W1566" s="2" t="s">
        <v>3479</v>
      </c>
      <c r="X1566" s="2">
        <v>8</v>
      </c>
      <c r="Y1566" s="2" t="s">
        <v>3484</v>
      </c>
      <c r="Z1566" s="2" t="s">
        <v>45</v>
      </c>
      <c r="AA1566" s="2" t="s">
        <v>917</v>
      </c>
      <c r="AB1566" s="2" t="s">
        <v>1661</v>
      </c>
      <c r="AC1566" s="6">
        <v>43</v>
      </c>
      <c r="AD1566" s="6">
        <v>43</v>
      </c>
      <c r="AE1566" s="6">
        <v>100</v>
      </c>
      <c r="AF1566" s="6">
        <v>30</v>
      </c>
      <c r="AG1566" s="6">
        <v>30</v>
      </c>
      <c r="AH1566" s="6">
        <v>100</v>
      </c>
      <c r="AI1566" s="6">
        <v>22</v>
      </c>
      <c r="AJ1566" s="6">
        <v>22</v>
      </c>
      <c r="AK1566" s="6">
        <v>100</v>
      </c>
      <c r="AL1566" s="6">
        <v>4</v>
      </c>
      <c r="AM1566" s="6">
        <v>4</v>
      </c>
      <c r="AN1566" s="6">
        <v>100</v>
      </c>
      <c r="AO1566" s="6">
        <v>1</v>
      </c>
      <c r="AP1566" s="6">
        <v>0</v>
      </c>
      <c r="AQ1566" s="6">
        <v>0</v>
      </c>
      <c r="AR1566" s="6">
        <v>100</v>
      </c>
      <c r="AS1566" s="6">
        <v>99</v>
      </c>
      <c r="AT1566" s="6">
        <v>99</v>
      </c>
      <c r="AU1566" s="5">
        <v>165279000</v>
      </c>
      <c r="AV1566" s="5">
        <v>60779000</v>
      </c>
      <c r="AW1566" s="6">
        <v>36.770000000000003</v>
      </c>
      <c r="AX1566" s="5">
        <v>303730001</v>
      </c>
      <c r="AY1566" s="5">
        <v>303730001</v>
      </c>
      <c r="AZ1566" s="6">
        <v>100</v>
      </c>
      <c r="BA1566" s="5">
        <v>143672941</v>
      </c>
      <c r="BB1566" s="5">
        <v>143672941</v>
      </c>
      <c r="BC1566" s="6">
        <v>100</v>
      </c>
      <c r="BD1566" s="5">
        <v>58168876</v>
      </c>
      <c r="BE1566" s="5">
        <v>58168876</v>
      </c>
      <c r="BF1566" s="6">
        <v>100</v>
      </c>
      <c r="BG1566" s="5">
        <v>47357792</v>
      </c>
      <c r="BH1566" s="5">
        <v>0</v>
      </c>
      <c r="BI1566" s="6">
        <v>0</v>
      </c>
      <c r="BJ1566" s="2" t="s">
        <v>13</v>
      </c>
      <c r="BK1566" s="2" t="s">
        <v>13</v>
      </c>
      <c r="BL1566" s="2" t="s">
        <v>13</v>
      </c>
      <c r="BM1566" s="3">
        <f t="shared" si="299"/>
        <v>165.279</v>
      </c>
      <c r="BN1566" s="3">
        <f t="shared" si="300"/>
        <v>60.779000000000003</v>
      </c>
      <c r="BO1566" s="3">
        <f t="shared" si="301"/>
        <v>303.73000100000002</v>
      </c>
      <c r="BP1566" s="3">
        <f t="shared" si="302"/>
        <v>303.73000100000002</v>
      </c>
      <c r="BQ1566" s="3">
        <f t="shared" si="303"/>
        <v>143.67294100000001</v>
      </c>
      <c r="BR1566" s="3">
        <f t="shared" si="304"/>
        <v>143.67294100000001</v>
      </c>
      <c r="BS1566" s="3">
        <f t="shared" si="305"/>
        <v>58.168875999999997</v>
      </c>
      <c r="BT1566" s="3">
        <f t="shared" si="306"/>
        <v>58.168875999999997</v>
      </c>
      <c r="BU1566" s="3">
        <f t="shared" si="307"/>
        <v>47.357792000000003</v>
      </c>
      <c r="BV1566" s="3">
        <f t="shared" si="308"/>
        <v>0</v>
      </c>
      <c r="BW1566" s="4">
        <f t="shared" si="309"/>
        <v>718.20861000000002</v>
      </c>
      <c r="BX1566" s="4">
        <f t="shared" si="310"/>
        <v>566.350818</v>
      </c>
      <c r="BY1566" s="2" t="s">
        <v>903</v>
      </c>
    </row>
    <row r="1567" spans="1:77" x14ac:dyDescent="0.25">
      <c r="A1567" s="2">
        <v>16</v>
      </c>
      <c r="B1567" s="2" t="s">
        <v>0</v>
      </c>
      <c r="C1567" s="2" t="s">
        <v>727</v>
      </c>
      <c r="D1567" s="2">
        <v>2023</v>
      </c>
      <c r="E1567" s="2" t="s">
        <v>1</v>
      </c>
      <c r="F1567" s="2" t="s">
        <v>2</v>
      </c>
      <c r="G1567" s="2" t="s">
        <v>3</v>
      </c>
      <c r="H1567" s="2" t="s">
        <v>4</v>
      </c>
      <c r="I1567" s="2" t="s">
        <v>758</v>
      </c>
      <c r="J1567" s="2" t="s">
        <v>618</v>
      </c>
      <c r="K1567" s="2" t="s">
        <v>879</v>
      </c>
      <c r="L1567" s="2" t="s">
        <v>856</v>
      </c>
      <c r="M1567" s="2" t="s">
        <v>857</v>
      </c>
      <c r="N1567" s="2" t="s">
        <v>45</v>
      </c>
      <c r="O1567" s="2" t="s">
        <v>46</v>
      </c>
      <c r="P1567" s="2" t="s">
        <v>376</v>
      </c>
      <c r="Q1567" s="2" t="s">
        <v>377</v>
      </c>
      <c r="R1567" s="2" t="s">
        <v>10</v>
      </c>
      <c r="S1567" s="2" t="s">
        <v>11</v>
      </c>
      <c r="T1567" s="2">
        <v>160</v>
      </c>
      <c r="U1567" s="2" t="s">
        <v>378</v>
      </c>
      <c r="V1567" s="2" t="s">
        <v>4379</v>
      </c>
      <c r="W1567" s="2" t="s">
        <v>3479</v>
      </c>
      <c r="X1567" s="2">
        <v>1</v>
      </c>
      <c r="Y1567" s="2" t="s">
        <v>3485</v>
      </c>
      <c r="Z1567" s="2" t="s">
        <v>45</v>
      </c>
      <c r="AA1567" s="2" t="s">
        <v>917</v>
      </c>
      <c r="AB1567" s="2" t="s">
        <v>1661</v>
      </c>
      <c r="AC1567" s="6">
        <v>1262</v>
      </c>
      <c r="AD1567" s="6">
        <v>1262</v>
      </c>
      <c r="AE1567" s="6">
        <v>100</v>
      </c>
      <c r="AF1567" s="6">
        <v>3774</v>
      </c>
      <c r="AG1567" s="6">
        <v>3774</v>
      </c>
      <c r="AH1567" s="6">
        <v>100</v>
      </c>
      <c r="AI1567" s="6">
        <v>7387</v>
      </c>
      <c r="AJ1567" s="6">
        <v>7387</v>
      </c>
      <c r="AK1567" s="6">
        <v>100</v>
      </c>
      <c r="AL1567" s="6">
        <v>6300</v>
      </c>
      <c r="AM1567" s="6">
        <v>6390</v>
      </c>
      <c r="AN1567" s="6">
        <v>101.43</v>
      </c>
      <c r="AO1567" s="6">
        <v>1277</v>
      </c>
      <c r="AP1567" s="6">
        <v>0</v>
      </c>
      <c r="AQ1567" s="6">
        <v>0</v>
      </c>
      <c r="AR1567" s="6">
        <v>20000</v>
      </c>
      <c r="AS1567" s="6">
        <v>18813</v>
      </c>
      <c r="AT1567" s="6">
        <v>94.07</v>
      </c>
      <c r="AU1567" s="5">
        <v>74891100</v>
      </c>
      <c r="AV1567" s="5">
        <v>74891100</v>
      </c>
      <c r="AW1567" s="6">
        <v>100</v>
      </c>
      <c r="AX1567" s="5">
        <v>196266667</v>
      </c>
      <c r="AY1567" s="5">
        <v>196266667</v>
      </c>
      <c r="AZ1567" s="6">
        <v>100</v>
      </c>
      <c r="BA1567" s="5">
        <v>271254833</v>
      </c>
      <c r="BB1567" s="5">
        <v>271254833</v>
      </c>
      <c r="BC1567" s="6">
        <v>100</v>
      </c>
      <c r="BD1567" s="5">
        <v>362360000</v>
      </c>
      <c r="BE1567" s="5">
        <v>362360000</v>
      </c>
      <c r="BF1567" s="6">
        <v>100</v>
      </c>
      <c r="BG1567" s="5">
        <v>284146752</v>
      </c>
      <c r="BH1567" s="5">
        <v>0</v>
      </c>
      <c r="BI1567" s="6">
        <v>0</v>
      </c>
      <c r="BJ1567" s="2" t="s">
        <v>13</v>
      </c>
      <c r="BK1567" s="2" t="s">
        <v>13</v>
      </c>
      <c r="BL1567" s="2" t="s">
        <v>13</v>
      </c>
      <c r="BM1567" s="3">
        <f t="shared" si="299"/>
        <v>74.891099999999994</v>
      </c>
      <c r="BN1567" s="3">
        <f t="shared" si="300"/>
        <v>74.891099999999994</v>
      </c>
      <c r="BO1567" s="3">
        <f t="shared" si="301"/>
        <v>196.26666700000001</v>
      </c>
      <c r="BP1567" s="3">
        <f t="shared" si="302"/>
        <v>196.26666700000001</v>
      </c>
      <c r="BQ1567" s="3">
        <f t="shared" si="303"/>
        <v>271.25483300000002</v>
      </c>
      <c r="BR1567" s="3">
        <f t="shared" si="304"/>
        <v>271.25483300000002</v>
      </c>
      <c r="BS1567" s="3">
        <f t="shared" si="305"/>
        <v>362.36</v>
      </c>
      <c r="BT1567" s="3">
        <f t="shared" si="306"/>
        <v>362.36</v>
      </c>
      <c r="BU1567" s="3">
        <f t="shared" si="307"/>
        <v>284.14675199999999</v>
      </c>
      <c r="BV1567" s="3">
        <f t="shared" si="308"/>
        <v>0</v>
      </c>
      <c r="BW1567" s="4">
        <f t="shared" si="309"/>
        <v>1188.9193520000001</v>
      </c>
      <c r="BX1567" s="4">
        <f t="shared" si="310"/>
        <v>904.77260000000012</v>
      </c>
      <c r="BY1567" s="2" t="s">
        <v>910</v>
      </c>
    </row>
    <row r="1568" spans="1:77" x14ac:dyDescent="0.25">
      <c r="A1568" s="2">
        <v>16</v>
      </c>
      <c r="B1568" s="2" t="s">
        <v>0</v>
      </c>
      <c r="C1568" s="2" t="s">
        <v>727</v>
      </c>
      <c r="D1568" s="2">
        <v>2023</v>
      </c>
      <c r="E1568" s="2" t="s">
        <v>1</v>
      </c>
      <c r="F1568" s="2" t="s">
        <v>2</v>
      </c>
      <c r="G1568" s="2" t="s">
        <v>3</v>
      </c>
      <c r="H1568" s="2" t="s">
        <v>4</v>
      </c>
      <c r="I1568" s="2" t="s">
        <v>758</v>
      </c>
      <c r="J1568" s="2" t="s">
        <v>618</v>
      </c>
      <c r="K1568" s="2" t="s">
        <v>879</v>
      </c>
      <c r="L1568" s="2" t="s">
        <v>856</v>
      </c>
      <c r="M1568" s="2" t="s">
        <v>857</v>
      </c>
      <c r="N1568" s="2" t="s">
        <v>45</v>
      </c>
      <c r="O1568" s="2" t="s">
        <v>46</v>
      </c>
      <c r="P1568" s="2" t="s">
        <v>376</v>
      </c>
      <c r="Q1568" s="2" t="s">
        <v>377</v>
      </c>
      <c r="R1568" s="2" t="s">
        <v>10</v>
      </c>
      <c r="S1568" s="2" t="s">
        <v>11</v>
      </c>
      <c r="T1568" s="2">
        <v>160</v>
      </c>
      <c r="U1568" s="2" t="s">
        <v>378</v>
      </c>
      <c r="V1568" s="2" t="s">
        <v>4379</v>
      </c>
      <c r="W1568" s="2" t="s">
        <v>3479</v>
      </c>
      <c r="X1568" s="2">
        <v>2</v>
      </c>
      <c r="Y1568" s="2" t="s">
        <v>3486</v>
      </c>
      <c r="Z1568" s="2" t="s">
        <v>45</v>
      </c>
      <c r="AA1568" s="2" t="s">
        <v>917</v>
      </c>
      <c r="AB1568" s="2" t="s">
        <v>1661</v>
      </c>
      <c r="AC1568" s="6">
        <v>31190</v>
      </c>
      <c r="AD1568" s="6">
        <v>31190</v>
      </c>
      <c r="AE1568" s="6">
        <v>100</v>
      </c>
      <c r="AF1568" s="6">
        <v>41829</v>
      </c>
      <c r="AG1568" s="6">
        <v>41829</v>
      </c>
      <c r="AH1568" s="6">
        <v>100</v>
      </c>
      <c r="AI1568" s="6">
        <v>126019</v>
      </c>
      <c r="AJ1568" s="6">
        <v>129803</v>
      </c>
      <c r="AK1568" s="6">
        <v>103</v>
      </c>
      <c r="AL1568" s="6">
        <v>142141</v>
      </c>
      <c r="AM1568" s="6">
        <v>142141</v>
      </c>
      <c r="AN1568" s="6">
        <v>100</v>
      </c>
      <c r="AO1568" s="6">
        <v>47037</v>
      </c>
      <c r="AP1568" s="6">
        <v>0</v>
      </c>
      <c r="AQ1568" s="6">
        <v>0</v>
      </c>
      <c r="AR1568" s="6">
        <v>392000</v>
      </c>
      <c r="AS1568" s="6">
        <v>344963</v>
      </c>
      <c r="AT1568" s="6">
        <v>88</v>
      </c>
      <c r="AU1568" s="5">
        <v>248666509</v>
      </c>
      <c r="AV1568" s="5">
        <v>245515604</v>
      </c>
      <c r="AW1568" s="6">
        <v>98.73</v>
      </c>
      <c r="AX1568" s="5">
        <v>322420464</v>
      </c>
      <c r="AY1568" s="5">
        <v>322420464</v>
      </c>
      <c r="AZ1568" s="6">
        <v>100</v>
      </c>
      <c r="BA1568" s="5">
        <v>489900000</v>
      </c>
      <c r="BB1568" s="5">
        <v>489900000</v>
      </c>
      <c r="BC1568" s="6">
        <v>100</v>
      </c>
      <c r="BD1568" s="5">
        <v>495799100</v>
      </c>
      <c r="BE1568" s="5">
        <v>495799100</v>
      </c>
      <c r="BF1568" s="6">
        <v>100</v>
      </c>
      <c r="BG1568" s="5">
        <v>361408966</v>
      </c>
      <c r="BH1568" s="5">
        <v>0</v>
      </c>
      <c r="BI1568" s="6">
        <v>0</v>
      </c>
      <c r="BJ1568" s="2" t="s">
        <v>13</v>
      </c>
      <c r="BK1568" s="2" t="s">
        <v>13</v>
      </c>
      <c r="BL1568" s="2" t="s">
        <v>13</v>
      </c>
      <c r="BM1568" s="3">
        <f t="shared" si="299"/>
        <v>248.66650899999999</v>
      </c>
      <c r="BN1568" s="3">
        <f t="shared" si="300"/>
        <v>245.515604</v>
      </c>
      <c r="BO1568" s="3">
        <f t="shared" si="301"/>
        <v>322.42046399999998</v>
      </c>
      <c r="BP1568" s="3">
        <f t="shared" si="302"/>
        <v>322.42046399999998</v>
      </c>
      <c r="BQ1568" s="3">
        <f t="shared" si="303"/>
        <v>489.9</v>
      </c>
      <c r="BR1568" s="3">
        <f t="shared" si="304"/>
        <v>489.9</v>
      </c>
      <c r="BS1568" s="3">
        <f t="shared" si="305"/>
        <v>495.79910000000001</v>
      </c>
      <c r="BT1568" s="3">
        <f t="shared" si="306"/>
        <v>495.79910000000001</v>
      </c>
      <c r="BU1568" s="3">
        <f t="shared" si="307"/>
        <v>361.40896600000002</v>
      </c>
      <c r="BV1568" s="3">
        <f t="shared" si="308"/>
        <v>0</v>
      </c>
      <c r="BW1568" s="4">
        <f t="shared" si="309"/>
        <v>1918.195039</v>
      </c>
      <c r="BX1568" s="4">
        <f t="shared" si="310"/>
        <v>1553.635168</v>
      </c>
      <c r="BY1568" s="2" t="s">
        <v>910</v>
      </c>
    </row>
    <row r="1569" spans="1:77" x14ac:dyDescent="0.25">
      <c r="A1569" s="2">
        <v>16</v>
      </c>
      <c r="B1569" s="2" t="s">
        <v>0</v>
      </c>
      <c r="C1569" s="2" t="s">
        <v>727</v>
      </c>
      <c r="D1569" s="2">
        <v>2023</v>
      </c>
      <c r="E1569" s="2" t="s">
        <v>1</v>
      </c>
      <c r="F1569" s="2" t="s">
        <v>2</v>
      </c>
      <c r="G1569" s="2" t="s">
        <v>3</v>
      </c>
      <c r="H1569" s="2" t="s">
        <v>4</v>
      </c>
      <c r="I1569" s="2" t="s">
        <v>758</v>
      </c>
      <c r="J1569" s="2" t="s">
        <v>618</v>
      </c>
      <c r="K1569" s="2" t="s">
        <v>879</v>
      </c>
      <c r="L1569" s="2" t="s">
        <v>856</v>
      </c>
      <c r="M1569" s="2" t="s">
        <v>857</v>
      </c>
      <c r="N1569" s="2" t="s">
        <v>45</v>
      </c>
      <c r="O1569" s="2" t="s">
        <v>46</v>
      </c>
      <c r="P1569" s="2" t="s">
        <v>376</v>
      </c>
      <c r="Q1569" s="2" t="s">
        <v>377</v>
      </c>
      <c r="R1569" s="2" t="s">
        <v>10</v>
      </c>
      <c r="S1569" s="2" t="s">
        <v>11</v>
      </c>
      <c r="T1569" s="2">
        <v>160</v>
      </c>
      <c r="U1569" s="2" t="s">
        <v>378</v>
      </c>
      <c r="V1569" s="2" t="s">
        <v>4379</v>
      </c>
      <c r="W1569" s="2" t="s">
        <v>3479</v>
      </c>
      <c r="X1569" s="2">
        <v>3</v>
      </c>
      <c r="Y1569" s="2" t="s">
        <v>3487</v>
      </c>
      <c r="Z1569" s="2" t="s">
        <v>45</v>
      </c>
      <c r="AA1569" s="2" t="s">
        <v>917</v>
      </c>
      <c r="AB1569" s="2" t="s">
        <v>1661</v>
      </c>
      <c r="AC1569" s="6">
        <v>52147</v>
      </c>
      <c r="AD1569" s="6">
        <v>52147</v>
      </c>
      <c r="AE1569" s="6">
        <v>100</v>
      </c>
      <c r="AF1569" s="6">
        <v>235079</v>
      </c>
      <c r="AG1569" s="6">
        <v>235079</v>
      </c>
      <c r="AH1569" s="6">
        <v>100</v>
      </c>
      <c r="AI1569" s="6">
        <v>580000</v>
      </c>
      <c r="AJ1569" s="6">
        <v>624051</v>
      </c>
      <c r="AK1569" s="6">
        <v>107.6</v>
      </c>
      <c r="AL1569" s="6">
        <v>480000</v>
      </c>
      <c r="AM1569" s="6">
        <v>394966</v>
      </c>
      <c r="AN1569" s="6">
        <v>82.28</v>
      </c>
      <c r="AO1569" s="6">
        <v>56000</v>
      </c>
      <c r="AP1569" s="6">
        <v>0</v>
      </c>
      <c r="AQ1569" s="6">
        <v>0</v>
      </c>
      <c r="AR1569" s="6">
        <v>1447277</v>
      </c>
      <c r="AS1569" s="6">
        <v>1306243</v>
      </c>
      <c r="AT1569" s="6">
        <v>90.26</v>
      </c>
      <c r="AU1569" s="5">
        <v>1111071165</v>
      </c>
      <c r="AV1569" s="5">
        <v>1055353765</v>
      </c>
      <c r="AW1569" s="6">
        <v>94.99</v>
      </c>
      <c r="AX1569" s="5">
        <v>1653017683</v>
      </c>
      <c r="AY1569" s="5">
        <v>1651633479</v>
      </c>
      <c r="AZ1569" s="6">
        <v>99.92</v>
      </c>
      <c r="BA1569" s="5">
        <v>3058254288</v>
      </c>
      <c r="BB1569" s="5">
        <v>3049827264</v>
      </c>
      <c r="BC1569" s="6">
        <v>99.72</v>
      </c>
      <c r="BD1569" s="5">
        <v>2342363680</v>
      </c>
      <c r="BE1569" s="5">
        <v>2342283460</v>
      </c>
      <c r="BF1569" s="6">
        <v>100</v>
      </c>
      <c r="BG1569" s="5">
        <v>2118269182</v>
      </c>
      <c r="BH1569" s="5">
        <v>0</v>
      </c>
      <c r="BI1569" s="6">
        <v>0</v>
      </c>
      <c r="BJ1569" s="2" t="s">
        <v>13</v>
      </c>
      <c r="BK1569" s="2" t="s">
        <v>13</v>
      </c>
      <c r="BL1569" s="2" t="s">
        <v>13</v>
      </c>
      <c r="BM1569" s="3">
        <f t="shared" si="299"/>
        <v>1111.0711650000001</v>
      </c>
      <c r="BN1569" s="3">
        <f t="shared" si="300"/>
        <v>1055.3537650000001</v>
      </c>
      <c r="BO1569" s="3">
        <f t="shared" si="301"/>
        <v>1653.017683</v>
      </c>
      <c r="BP1569" s="3">
        <f t="shared" si="302"/>
        <v>1651.6334790000001</v>
      </c>
      <c r="BQ1569" s="3">
        <f t="shared" si="303"/>
        <v>3058.2542880000001</v>
      </c>
      <c r="BR1569" s="3">
        <f t="shared" si="304"/>
        <v>3049.827264</v>
      </c>
      <c r="BS1569" s="3">
        <f t="shared" si="305"/>
        <v>2342.3636799999999</v>
      </c>
      <c r="BT1569" s="3">
        <f t="shared" si="306"/>
        <v>2342.2834600000001</v>
      </c>
      <c r="BU1569" s="3">
        <f t="shared" si="307"/>
        <v>2118.269182</v>
      </c>
      <c r="BV1569" s="3">
        <f t="shared" si="308"/>
        <v>0</v>
      </c>
      <c r="BW1569" s="4">
        <f t="shared" si="309"/>
        <v>10282.975998</v>
      </c>
      <c r="BX1569" s="4">
        <f t="shared" si="310"/>
        <v>8099.097968</v>
      </c>
      <c r="BY1569" s="2" t="s">
        <v>910</v>
      </c>
    </row>
    <row r="1570" spans="1:77" x14ac:dyDescent="0.25">
      <c r="A1570" s="2">
        <v>16</v>
      </c>
      <c r="B1570" s="2" t="s">
        <v>0</v>
      </c>
      <c r="C1570" s="2" t="s">
        <v>727</v>
      </c>
      <c r="D1570" s="2">
        <v>2023</v>
      </c>
      <c r="E1570" s="2" t="s">
        <v>1</v>
      </c>
      <c r="F1570" s="2" t="s">
        <v>2</v>
      </c>
      <c r="G1570" s="2" t="s">
        <v>3</v>
      </c>
      <c r="H1570" s="2" t="s">
        <v>4</v>
      </c>
      <c r="I1570" s="2" t="s">
        <v>758</v>
      </c>
      <c r="J1570" s="2" t="s">
        <v>618</v>
      </c>
      <c r="K1570" s="2" t="s">
        <v>879</v>
      </c>
      <c r="L1570" s="2" t="s">
        <v>856</v>
      </c>
      <c r="M1570" s="2" t="s">
        <v>857</v>
      </c>
      <c r="N1570" s="2" t="s">
        <v>45</v>
      </c>
      <c r="O1570" s="2" t="s">
        <v>46</v>
      </c>
      <c r="P1570" s="2" t="s">
        <v>193</v>
      </c>
      <c r="Q1570" s="2" t="s">
        <v>194</v>
      </c>
      <c r="R1570" s="2" t="s">
        <v>10</v>
      </c>
      <c r="S1570" s="2" t="s">
        <v>11</v>
      </c>
      <c r="T1570" s="2">
        <v>164</v>
      </c>
      <c r="U1570" s="2" t="s">
        <v>621</v>
      </c>
      <c r="V1570" s="2" t="s">
        <v>4380</v>
      </c>
      <c r="W1570" s="2" t="s">
        <v>3488</v>
      </c>
      <c r="X1570" s="2">
        <v>13</v>
      </c>
      <c r="Y1570" s="2" t="s">
        <v>3489</v>
      </c>
      <c r="Z1570" s="2" t="s">
        <v>17</v>
      </c>
      <c r="AA1570" s="2" t="s">
        <v>922</v>
      </c>
      <c r="AB1570" s="2" t="s">
        <v>1661</v>
      </c>
      <c r="AC1570" s="6">
        <v>0.5</v>
      </c>
      <c r="AD1570" s="6">
        <v>0.1</v>
      </c>
      <c r="AE1570" s="6">
        <v>20</v>
      </c>
      <c r="AF1570" s="6">
        <v>1.75</v>
      </c>
      <c r="AG1570" s="6">
        <v>1.75</v>
      </c>
      <c r="AH1570" s="6">
        <v>100</v>
      </c>
      <c r="AI1570" s="6">
        <v>3.75</v>
      </c>
      <c r="AJ1570" s="6">
        <v>3.75</v>
      </c>
      <c r="AK1570" s="6">
        <v>100</v>
      </c>
      <c r="AL1570" s="6">
        <v>4.7699999999999996</v>
      </c>
      <c r="AM1570" s="6">
        <v>4.7699999999999996</v>
      </c>
      <c r="AN1570" s="6">
        <v>100</v>
      </c>
      <c r="AO1570" s="6">
        <v>5</v>
      </c>
      <c r="AP1570" s="6">
        <v>0</v>
      </c>
      <c r="AQ1570" s="6">
        <v>0</v>
      </c>
      <c r="AR1570" s="6" t="s">
        <v>11</v>
      </c>
      <c r="AS1570" s="6" t="s">
        <v>11</v>
      </c>
      <c r="AT1570" s="6" t="s">
        <v>11</v>
      </c>
      <c r="AU1570" s="5">
        <v>98384502</v>
      </c>
      <c r="AV1570" s="5">
        <v>95817400</v>
      </c>
      <c r="AW1570" s="6">
        <v>97.4</v>
      </c>
      <c r="AX1570" s="5">
        <v>180340000</v>
      </c>
      <c r="AY1570" s="5">
        <v>180340000</v>
      </c>
      <c r="AZ1570" s="6">
        <v>100</v>
      </c>
      <c r="BA1570" s="5">
        <v>243816123</v>
      </c>
      <c r="BB1570" s="5">
        <v>243816123</v>
      </c>
      <c r="BC1570" s="6">
        <v>100</v>
      </c>
      <c r="BD1570" s="5">
        <v>154694933</v>
      </c>
      <c r="BE1570" s="5">
        <v>154694933</v>
      </c>
      <c r="BF1570" s="6">
        <v>100</v>
      </c>
      <c r="BG1570" s="5">
        <v>145558946</v>
      </c>
      <c r="BH1570" s="5">
        <v>0</v>
      </c>
      <c r="BI1570" s="6">
        <v>0</v>
      </c>
      <c r="BJ1570" s="2" t="s">
        <v>13</v>
      </c>
      <c r="BK1570" s="2" t="s">
        <v>13</v>
      </c>
      <c r="BL1570" s="2" t="s">
        <v>13</v>
      </c>
      <c r="BM1570" s="3">
        <f t="shared" si="299"/>
        <v>98.384501999999998</v>
      </c>
      <c r="BN1570" s="3">
        <f t="shared" si="300"/>
        <v>95.817400000000006</v>
      </c>
      <c r="BO1570" s="3">
        <f t="shared" si="301"/>
        <v>180.34</v>
      </c>
      <c r="BP1570" s="3">
        <f t="shared" si="302"/>
        <v>180.34</v>
      </c>
      <c r="BQ1570" s="3">
        <f t="shared" si="303"/>
        <v>243.816123</v>
      </c>
      <c r="BR1570" s="3">
        <f t="shared" si="304"/>
        <v>243.816123</v>
      </c>
      <c r="BS1570" s="3">
        <f t="shared" si="305"/>
        <v>154.69493299999999</v>
      </c>
      <c r="BT1570" s="3">
        <f t="shared" si="306"/>
        <v>154.69493299999999</v>
      </c>
      <c r="BU1570" s="3">
        <f t="shared" si="307"/>
        <v>145.55894599999999</v>
      </c>
      <c r="BV1570" s="3">
        <f t="shared" si="308"/>
        <v>0</v>
      </c>
      <c r="BW1570" s="4">
        <f t="shared" si="309"/>
        <v>822.79450400000007</v>
      </c>
      <c r="BX1570" s="4">
        <f t="shared" si="310"/>
        <v>674.66845599999999</v>
      </c>
      <c r="BY1570" s="2" t="s">
        <v>909</v>
      </c>
    </row>
    <row r="1571" spans="1:77" x14ac:dyDescent="0.25">
      <c r="A1571" s="2">
        <v>16</v>
      </c>
      <c r="B1571" s="2" t="s">
        <v>0</v>
      </c>
      <c r="C1571" s="2" t="s">
        <v>727</v>
      </c>
      <c r="D1571" s="2">
        <v>2023</v>
      </c>
      <c r="E1571" s="2" t="s">
        <v>1</v>
      </c>
      <c r="F1571" s="2" t="s">
        <v>2</v>
      </c>
      <c r="G1571" s="2" t="s">
        <v>3</v>
      </c>
      <c r="H1571" s="2" t="s">
        <v>4</v>
      </c>
      <c r="I1571" s="2" t="s">
        <v>758</v>
      </c>
      <c r="J1571" s="2" t="s">
        <v>618</v>
      </c>
      <c r="K1571" s="2" t="s">
        <v>879</v>
      </c>
      <c r="L1571" s="2" t="s">
        <v>856</v>
      </c>
      <c r="M1571" s="2" t="s">
        <v>857</v>
      </c>
      <c r="N1571" s="2" t="s">
        <v>45</v>
      </c>
      <c r="O1571" s="2" t="s">
        <v>46</v>
      </c>
      <c r="P1571" s="2" t="s">
        <v>193</v>
      </c>
      <c r="Q1571" s="2" t="s">
        <v>194</v>
      </c>
      <c r="R1571" s="2" t="s">
        <v>10</v>
      </c>
      <c r="S1571" s="2" t="s">
        <v>11</v>
      </c>
      <c r="T1571" s="2">
        <v>172</v>
      </c>
      <c r="U1571" s="2" t="s">
        <v>622</v>
      </c>
      <c r="V1571" s="2" t="s">
        <v>4380</v>
      </c>
      <c r="W1571" s="2" t="s">
        <v>3488</v>
      </c>
      <c r="X1571" s="2">
        <v>1</v>
      </c>
      <c r="Y1571" s="2" t="s">
        <v>3490</v>
      </c>
      <c r="Z1571" s="2" t="s">
        <v>45</v>
      </c>
      <c r="AA1571" s="2" t="s">
        <v>917</v>
      </c>
      <c r="AB1571" s="2" t="s">
        <v>1661</v>
      </c>
      <c r="AC1571" s="6">
        <v>2000</v>
      </c>
      <c r="AD1571" s="6">
        <v>2000</v>
      </c>
      <c r="AE1571" s="6">
        <v>100</v>
      </c>
      <c r="AF1571" s="6">
        <v>3800</v>
      </c>
      <c r="AG1571" s="6">
        <v>3827</v>
      </c>
      <c r="AH1571" s="6">
        <v>100.71</v>
      </c>
      <c r="AI1571" s="6">
        <v>7237</v>
      </c>
      <c r="AJ1571" s="6">
        <v>7237</v>
      </c>
      <c r="AK1571" s="6">
        <v>100</v>
      </c>
      <c r="AL1571" s="6">
        <v>5010</v>
      </c>
      <c r="AM1571" s="6">
        <v>5010</v>
      </c>
      <c r="AN1571" s="6">
        <v>100</v>
      </c>
      <c r="AO1571" s="6">
        <v>1926</v>
      </c>
      <c r="AP1571" s="6">
        <v>0</v>
      </c>
      <c r="AQ1571" s="6">
        <v>0</v>
      </c>
      <c r="AR1571" s="6">
        <v>20000</v>
      </c>
      <c r="AS1571" s="6">
        <v>18074</v>
      </c>
      <c r="AT1571" s="6">
        <v>90.37</v>
      </c>
      <c r="AU1571" s="5">
        <v>707628288</v>
      </c>
      <c r="AV1571" s="5">
        <v>664483981</v>
      </c>
      <c r="AW1571" s="6">
        <v>93.9</v>
      </c>
      <c r="AX1571" s="5">
        <v>1384575811</v>
      </c>
      <c r="AY1571" s="5">
        <v>1319511443</v>
      </c>
      <c r="AZ1571" s="6">
        <v>95.3</v>
      </c>
      <c r="BA1571" s="5">
        <v>1919789339</v>
      </c>
      <c r="BB1571" s="5">
        <v>1870339606</v>
      </c>
      <c r="BC1571" s="6">
        <v>97.42</v>
      </c>
      <c r="BD1571" s="5">
        <v>1686641604</v>
      </c>
      <c r="BE1571" s="5">
        <v>1686602801</v>
      </c>
      <c r="BF1571" s="6">
        <v>100</v>
      </c>
      <c r="BG1571" s="5">
        <v>2252898841</v>
      </c>
      <c r="BH1571" s="5">
        <v>0</v>
      </c>
      <c r="BI1571" s="6">
        <v>0</v>
      </c>
      <c r="BJ1571" s="2" t="s">
        <v>13</v>
      </c>
      <c r="BK1571" s="2" t="s">
        <v>13</v>
      </c>
      <c r="BL1571" s="2" t="s">
        <v>13</v>
      </c>
      <c r="BM1571" s="3">
        <f t="shared" si="299"/>
        <v>707.628288</v>
      </c>
      <c r="BN1571" s="3">
        <f t="shared" si="300"/>
        <v>664.48398099999997</v>
      </c>
      <c r="BO1571" s="3">
        <f t="shared" si="301"/>
        <v>1384.5758109999999</v>
      </c>
      <c r="BP1571" s="3">
        <f t="shared" si="302"/>
        <v>1319.5114430000001</v>
      </c>
      <c r="BQ1571" s="3">
        <f t="shared" si="303"/>
        <v>1919.7893389999999</v>
      </c>
      <c r="BR1571" s="3">
        <f t="shared" si="304"/>
        <v>1870.339606</v>
      </c>
      <c r="BS1571" s="3">
        <f t="shared" si="305"/>
        <v>1686.6416039999999</v>
      </c>
      <c r="BT1571" s="3">
        <f t="shared" si="306"/>
        <v>1686.602801</v>
      </c>
      <c r="BU1571" s="3">
        <f t="shared" si="307"/>
        <v>2252.8988410000002</v>
      </c>
      <c r="BV1571" s="3">
        <f t="shared" si="308"/>
        <v>0</v>
      </c>
      <c r="BW1571" s="4">
        <f t="shared" si="309"/>
        <v>7951.5338830000001</v>
      </c>
      <c r="BX1571" s="4">
        <f t="shared" si="310"/>
        <v>5540.9378310000002</v>
      </c>
      <c r="BY1571" s="2" t="s">
        <v>909</v>
      </c>
    </row>
    <row r="1572" spans="1:77" x14ac:dyDescent="0.25">
      <c r="A1572" s="2">
        <v>16</v>
      </c>
      <c r="B1572" s="2" t="s">
        <v>0</v>
      </c>
      <c r="C1572" s="2" t="s">
        <v>727</v>
      </c>
      <c r="D1572" s="2">
        <v>2023</v>
      </c>
      <c r="E1572" s="2" t="s">
        <v>1</v>
      </c>
      <c r="F1572" s="2" t="s">
        <v>2</v>
      </c>
      <c r="G1572" s="2" t="s">
        <v>3</v>
      </c>
      <c r="H1572" s="2" t="s">
        <v>4</v>
      </c>
      <c r="I1572" s="2" t="s">
        <v>758</v>
      </c>
      <c r="J1572" s="2" t="s">
        <v>618</v>
      </c>
      <c r="K1572" s="2" t="s">
        <v>879</v>
      </c>
      <c r="L1572" s="2" t="s">
        <v>856</v>
      </c>
      <c r="M1572" s="2" t="s">
        <v>857</v>
      </c>
      <c r="N1572" s="2" t="s">
        <v>45</v>
      </c>
      <c r="O1572" s="2" t="s">
        <v>46</v>
      </c>
      <c r="P1572" s="2" t="s">
        <v>193</v>
      </c>
      <c r="Q1572" s="2" t="s">
        <v>194</v>
      </c>
      <c r="R1572" s="2" t="s">
        <v>10</v>
      </c>
      <c r="S1572" s="2" t="s">
        <v>11</v>
      </c>
      <c r="T1572" s="2">
        <v>172</v>
      </c>
      <c r="U1572" s="2" t="s">
        <v>622</v>
      </c>
      <c r="V1572" s="2" t="s">
        <v>4380</v>
      </c>
      <c r="W1572" s="2" t="s">
        <v>3488</v>
      </c>
      <c r="X1572" s="2">
        <v>2</v>
      </c>
      <c r="Y1572" s="2" t="s">
        <v>3491</v>
      </c>
      <c r="Z1572" s="2" t="s">
        <v>45</v>
      </c>
      <c r="AA1572" s="2" t="s">
        <v>917</v>
      </c>
      <c r="AB1572" s="2" t="s">
        <v>1661</v>
      </c>
      <c r="AC1572" s="6">
        <v>6078</v>
      </c>
      <c r="AD1572" s="6">
        <v>6078</v>
      </c>
      <c r="AE1572" s="6">
        <v>100</v>
      </c>
      <c r="AF1572" s="6">
        <v>9400</v>
      </c>
      <c r="AG1572" s="6">
        <v>9430</v>
      </c>
      <c r="AH1572" s="6">
        <v>100.32</v>
      </c>
      <c r="AI1572" s="6">
        <v>12938</v>
      </c>
      <c r="AJ1572" s="6">
        <v>12938</v>
      </c>
      <c r="AK1572" s="6">
        <v>100</v>
      </c>
      <c r="AL1572" s="6">
        <v>8619</v>
      </c>
      <c r="AM1572" s="6">
        <v>8619</v>
      </c>
      <c r="AN1572" s="6">
        <v>100</v>
      </c>
      <c r="AO1572" s="6">
        <v>2935</v>
      </c>
      <c r="AP1572" s="6">
        <v>0</v>
      </c>
      <c r="AQ1572" s="6">
        <v>0</v>
      </c>
      <c r="AR1572" s="6">
        <v>40000</v>
      </c>
      <c r="AS1572" s="6">
        <v>37065</v>
      </c>
      <c r="AT1572" s="6">
        <v>92.66</v>
      </c>
      <c r="AU1572" s="5">
        <v>734298532</v>
      </c>
      <c r="AV1572" s="5">
        <v>703269201</v>
      </c>
      <c r="AW1572" s="6">
        <v>95.77</v>
      </c>
      <c r="AX1572" s="5">
        <v>578413905</v>
      </c>
      <c r="AY1572" s="5">
        <v>518363668</v>
      </c>
      <c r="AZ1572" s="6">
        <v>89.62</v>
      </c>
      <c r="BA1572" s="5">
        <v>564443600</v>
      </c>
      <c r="BB1572" s="5">
        <v>564443600</v>
      </c>
      <c r="BC1572" s="6">
        <v>100</v>
      </c>
      <c r="BD1572" s="5">
        <v>406630335</v>
      </c>
      <c r="BE1572" s="5">
        <v>406630335</v>
      </c>
      <c r="BF1572" s="6">
        <v>100</v>
      </c>
      <c r="BG1572" s="5">
        <v>384038272</v>
      </c>
      <c r="BH1572" s="5">
        <v>0</v>
      </c>
      <c r="BI1572" s="6">
        <v>0</v>
      </c>
      <c r="BJ1572" s="2" t="s">
        <v>13</v>
      </c>
      <c r="BK1572" s="2" t="s">
        <v>13</v>
      </c>
      <c r="BL1572" s="2" t="s">
        <v>13</v>
      </c>
      <c r="BM1572" s="3">
        <f t="shared" si="299"/>
        <v>734.29853200000002</v>
      </c>
      <c r="BN1572" s="3">
        <f t="shared" si="300"/>
        <v>703.26920099999995</v>
      </c>
      <c r="BO1572" s="3">
        <f t="shared" si="301"/>
        <v>578.413905</v>
      </c>
      <c r="BP1572" s="3">
        <f t="shared" si="302"/>
        <v>518.36366799999996</v>
      </c>
      <c r="BQ1572" s="3">
        <f t="shared" si="303"/>
        <v>564.44359999999995</v>
      </c>
      <c r="BR1572" s="3">
        <f t="shared" si="304"/>
        <v>564.44359999999995</v>
      </c>
      <c r="BS1572" s="3">
        <f t="shared" si="305"/>
        <v>406.630335</v>
      </c>
      <c r="BT1572" s="3">
        <f t="shared" si="306"/>
        <v>406.630335</v>
      </c>
      <c r="BU1572" s="3">
        <f t="shared" si="307"/>
        <v>384.03827200000001</v>
      </c>
      <c r="BV1572" s="3">
        <f t="shared" si="308"/>
        <v>0</v>
      </c>
      <c r="BW1572" s="4">
        <f t="shared" si="309"/>
        <v>2667.8246440000003</v>
      </c>
      <c r="BX1572" s="4">
        <f t="shared" si="310"/>
        <v>2192.7068039999999</v>
      </c>
      <c r="BY1572" s="2" t="s">
        <v>909</v>
      </c>
    </row>
    <row r="1573" spans="1:77" x14ac:dyDescent="0.25">
      <c r="A1573" s="2">
        <v>16</v>
      </c>
      <c r="B1573" s="2" t="s">
        <v>0</v>
      </c>
      <c r="C1573" s="2" t="s">
        <v>727</v>
      </c>
      <c r="D1573" s="2">
        <v>2023</v>
      </c>
      <c r="E1573" s="2" t="s">
        <v>1</v>
      </c>
      <c r="F1573" s="2" t="s">
        <v>2</v>
      </c>
      <c r="G1573" s="2" t="s">
        <v>3</v>
      </c>
      <c r="H1573" s="2" t="s">
        <v>4</v>
      </c>
      <c r="I1573" s="2" t="s">
        <v>758</v>
      </c>
      <c r="J1573" s="2" t="s">
        <v>618</v>
      </c>
      <c r="K1573" s="2" t="s">
        <v>879</v>
      </c>
      <c r="L1573" s="2" t="s">
        <v>856</v>
      </c>
      <c r="M1573" s="2" t="s">
        <v>857</v>
      </c>
      <c r="N1573" s="2" t="s">
        <v>45</v>
      </c>
      <c r="O1573" s="2" t="s">
        <v>46</v>
      </c>
      <c r="P1573" s="2" t="s">
        <v>193</v>
      </c>
      <c r="Q1573" s="2" t="s">
        <v>194</v>
      </c>
      <c r="R1573" s="2" t="s">
        <v>10</v>
      </c>
      <c r="S1573" s="2" t="s">
        <v>11</v>
      </c>
      <c r="T1573" s="2">
        <v>172</v>
      </c>
      <c r="U1573" s="2" t="s">
        <v>622</v>
      </c>
      <c r="V1573" s="2" t="s">
        <v>4380</v>
      </c>
      <c r="W1573" s="2" t="s">
        <v>3488</v>
      </c>
      <c r="X1573" s="2">
        <v>3</v>
      </c>
      <c r="Y1573" s="2" t="s">
        <v>3492</v>
      </c>
      <c r="Z1573" s="2" t="s">
        <v>45</v>
      </c>
      <c r="AA1573" s="2" t="s">
        <v>917</v>
      </c>
      <c r="AB1573" s="2" t="s">
        <v>1661</v>
      </c>
      <c r="AC1573" s="6">
        <v>3718</v>
      </c>
      <c r="AD1573" s="6">
        <v>3718</v>
      </c>
      <c r="AE1573" s="6">
        <v>100</v>
      </c>
      <c r="AF1573" s="6">
        <v>6350</v>
      </c>
      <c r="AG1573" s="6">
        <v>6351</v>
      </c>
      <c r="AH1573" s="6">
        <v>100.02</v>
      </c>
      <c r="AI1573" s="6">
        <v>8283</v>
      </c>
      <c r="AJ1573" s="6">
        <v>8283</v>
      </c>
      <c r="AK1573" s="6">
        <v>100</v>
      </c>
      <c r="AL1573" s="6">
        <v>2926</v>
      </c>
      <c r="AM1573" s="6">
        <v>2926</v>
      </c>
      <c r="AN1573" s="6">
        <v>100</v>
      </c>
      <c r="AO1573" s="6">
        <v>222</v>
      </c>
      <c r="AP1573" s="6">
        <v>0</v>
      </c>
      <c r="AQ1573" s="6">
        <v>0</v>
      </c>
      <c r="AR1573" s="6">
        <v>21500</v>
      </c>
      <c r="AS1573" s="6">
        <v>21278</v>
      </c>
      <c r="AT1573" s="6">
        <v>98.97</v>
      </c>
      <c r="AU1573" s="5">
        <v>659853578</v>
      </c>
      <c r="AV1573" s="5">
        <v>612052834</v>
      </c>
      <c r="AW1573" s="6">
        <v>92.76</v>
      </c>
      <c r="AX1573" s="5">
        <v>1138625305</v>
      </c>
      <c r="AY1573" s="5">
        <v>1118135304</v>
      </c>
      <c r="AZ1573" s="6">
        <v>98.2</v>
      </c>
      <c r="BA1573" s="5">
        <v>630417732</v>
      </c>
      <c r="BB1573" s="5">
        <v>630417732</v>
      </c>
      <c r="BC1573" s="6">
        <v>100</v>
      </c>
      <c r="BD1573" s="5">
        <v>395432401</v>
      </c>
      <c r="BE1573" s="5">
        <v>395432401</v>
      </c>
      <c r="BF1573" s="6">
        <v>100</v>
      </c>
      <c r="BG1573" s="5">
        <v>321089325</v>
      </c>
      <c r="BH1573" s="5">
        <v>0</v>
      </c>
      <c r="BI1573" s="6">
        <v>0</v>
      </c>
      <c r="BJ1573" s="2" t="s">
        <v>13</v>
      </c>
      <c r="BK1573" s="2" t="s">
        <v>13</v>
      </c>
      <c r="BL1573" s="2" t="s">
        <v>13</v>
      </c>
      <c r="BM1573" s="3">
        <f t="shared" si="299"/>
        <v>659.85357799999997</v>
      </c>
      <c r="BN1573" s="3">
        <f t="shared" si="300"/>
        <v>612.05283399999996</v>
      </c>
      <c r="BO1573" s="3">
        <f t="shared" si="301"/>
        <v>1138.625305</v>
      </c>
      <c r="BP1573" s="3">
        <f t="shared" si="302"/>
        <v>1118.1353039999999</v>
      </c>
      <c r="BQ1573" s="3">
        <f t="shared" si="303"/>
        <v>630.417732</v>
      </c>
      <c r="BR1573" s="3">
        <f t="shared" si="304"/>
        <v>630.417732</v>
      </c>
      <c r="BS1573" s="3">
        <f t="shared" si="305"/>
        <v>395.43240100000003</v>
      </c>
      <c r="BT1573" s="3">
        <f t="shared" si="306"/>
        <v>395.43240100000003</v>
      </c>
      <c r="BU1573" s="3">
        <f t="shared" si="307"/>
        <v>321.08932499999997</v>
      </c>
      <c r="BV1573" s="3">
        <f t="shared" si="308"/>
        <v>0</v>
      </c>
      <c r="BW1573" s="4">
        <f t="shared" si="309"/>
        <v>3145.4183410000001</v>
      </c>
      <c r="BX1573" s="4">
        <f t="shared" si="310"/>
        <v>2756.0382709999999</v>
      </c>
      <c r="BY1573" s="2" t="s">
        <v>909</v>
      </c>
    </row>
    <row r="1574" spans="1:77" x14ac:dyDescent="0.25">
      <c r="A1574" s="2">
        <v>16</v>
      </c>
      <c r="B1574" s="2" t="s">
        <v>0</v>
      </c>
      <c r="C1574" s="2" t="s">
        <v>727</v>
      </c>
      <c r="D1574" s="2">
        <v>2023</v>
      </c>
      <c r="E1574" s="2" t="s">
        <v>1</v>
      </c>
      <c r="F1574" s="2" t="s">
        <v>2</v>
      </c>
      <c r="G1574" s="2" t="s">
        <v>3</v>
      </c>
      <c r="H1574" s="2" t="s">
        <v>4</v>
      </c>
      <c r="I1574" s="2" t="s">
        <v>758</v>
      </c>
      <c r="J1574" s="2" t="s">
        <v>618</v>
      </c>
      <c r="K1574" s="2" t="s">
        <v>879</v>
      </c>
      <c r="L1574" s="2" t="s">
        <v>856</v>
      </c>
      <c r="M1574" s="2" t="s">
        <v>857</v>
      </c>
      <c r="N1574" s="2" t="s">
        <v>45</v>
      </c>
      <c r="O1574" s="2" t="s">
        <v>46</v>
      </c>
      <c r="P1574" s="2" t="s">
        <v>193</v>
      </c>
      <c r="Q1574" s="2" t="s">
        <v>194</v>
      </c>
      <c r="R1574" s="2" t="s">
        <v>10</v>
      </c>
      <c r="S1574" s="2" t="s">
        <v>11</v>
      </c>
      <c r="T1574" s="2">
        <v>172</v>
      </c>
      <c r="U1574" s="2" t="s">
        <v>622</v>
      </c>
      <c r="V1574" s="2" t="s">
        <v>4380</v>
      </c>
      <c r="W1574" s="2" t="s">
        <v>3488</v>
      </c>
      <c r="X1574" s="2">
        <v>4</v>
      </c>
      <c r="Y1574" s="2" t="s">
        <v>3493</v>
      </c>
      <c r="Z1574" s="2" t="s">
        <v>3</v>
      </c>
      <c r="AA1574" s="2" t="s">
        <v>913</v>
      </c>
      <c r="AB1574" s="2" t="s">
        <v>1661</v>
      </c>
      <c r="AC1574" s="6">
        <v>1</v>
      </c>
      <c r="AD1574" s="6">
        <v>1</v>
      </c>
      <c r="AE1574" s="6">
        <v>100</v>
      </c>
      <c r="AF1574" s="6">
        <v>1</v>
      </c>
      <c r="AG1574" s="6">
        <v>1</v>
      </c>
      <c r="AH1574" s="6">
        <v>100</v>
      </c>
      <c r="AI1574" s="6">
        <v>1</v>
      </c>
      <c r="AJ1574" s="6">
        <v>1</v>
      </c>
      <c r="AK1574" s="6">
        <v>100</v>
      </c>
      <c r="AL1574" s="6">
        <v>1</v>
      </c>
      <c r="AM1574" s="6">
        <v>1</v>
      </c>
      <c r="AN1574" s="6">
        <v>100</v>
      </c>
      <c r="AO1574" s="6">
        <v>1</v>
      </c>
      <c r="AP1574" s="6">
        <v>0</v>
      </c>
      <c r="AQ1574" s="6">
        <v>0</v>
      </c>
      <c r="AR1574" s="6" t="s">
        <v>11</v>
      </c>
      <c r="AS1574" s="6" t="s">
        <v>11</v>
      </c>
      <c r="AT1574" s="6" t="s">
        <v>11</v>
      </c>
      <c r="AU1574" s="5">
        <v>57816000</v>
      </c>
      <c r="AV1574" s="5">
        <v>57816000</v>
      </c>
      <c r="AW1574" s="6">
        <v>100</v>
      </c>
      <c r="AX1574" s="5">
        <v>15930000</v>
      </c>
      <c r="AY1574" s="5">
        <v>15930000</v>
      </c>
      <c r="AZ1574" s="6">
        <v>100</v>
      </c>
      <c r="BA1574" s="5">
        <v>2926667</v>
      </c>
      <c r="BB1574" s="5">
        <v>2926667</v>
      </c>
      <c r="BC1574" s="6">
        <v>100</v>
      </c>
      <c r="BD1574" s="5">
        <v>29532600</v>
      </c>
      <c r="BE1574" s="5">
        <v>29532600</v>
      </c>
      <c r="BF1574" s="6">
        <v>100</v>
      </c>
      <c r="BG1574" s="5">
        <v>5973242</v>
      </c>
      <c r="BH1574" s="5">
        <v>0</v>
      </c>
      <c r="BI1574" s="6">
        <v>0</v>
      </c>
      <c r="BJ1574" s="2" t="s">
        <v>13</v>
      </c>
      <c r="BK1574" s="2" t="s">
        <v>13</v>
      </c>
      <c r="BL1574" s="2" t="s">
        <v>13</v>
      </c>
      <c r="BM1574" s="3">
        <f t="shared" si="299"/>
        <v>57.816000000000003</v>
      </c>
      <c r="BN1574" s="3">
        <f t="shared" si="300"/>
        <v>57.816000000000003</v>
      </c>
      <c r="BO1574" s="3">
        <f t="shared" si="301"/>
        <v>15.93</v>
      </c>
      <c r="BP1574" s="3">
        <f t="shared" si="302"/>
        <v>15.93</v>
      </c>
      <c r="BQ1574" s="3">
        <f t="shared" si="303"/>
        <v>2.9266670000000001</v>
      </c>
      <c r="BR1574" s="3">
        <f t="shared" si="304"/>
        <v>2.9266670000000001</v>
      </c>
      <c r="BS1574" s="3">
        <f t="shared" si="305"/>
        <v>29.532599999999999</v>
      </c>
      <c r="BT1574" s="3">
        <f t="shared" si="306"/>
        <v>29.532599999999999</v>
      </c>
      <c r="BU1574" s="3">
        <f t="shared" si="307"/>
        <v>5.9732419999999999</v>
      </c>
      <c r="BV1574" s="3">
        <f t="shared" si="308"/>
        <v>0</v>
      </c>
      <c r="BW1574" s="4">
        <f t="shared" si="309"/>
        <v>112.17850900000001</v>
      </c>
      <c r="BX1574" s="4">
        <f t="shared" si="310"/>
        <v>106.20526700000001</v>
      </c>
      <c r="BY1574" s="2" t="s">
        <v>909</v>
      </c>
    </row>
    <row r="1575" spans="1:77" x14ac:dyDescent="0.25">
      <c r="A1575" s="2">
        <v>16</v>
      </c>
      <c r="B1575" s="2" t="s">
        <v>0</v>
      </c>
      <c r="C1575" s="2" t="s">
        <v>727</v>
      </c>
      <c r="D1575" s="2">
        <v>2023</v>
      </c>
      <c r="E1575" s="2" t="s">
        <v>1</v>
      </c>
      <c r="F1575" s="2" t="s">
        <v>2</v>
      </c>
      <c r="G1575" s="2" t="s">
        <v>3</v>
      </c>
      <c r="H1575" s="2" t="s">
        <v>4</v>
      </c>
      <c r="I1575" s="2" t="s">
        <v>758</v>
      </c>
      <c r="J1575" s="2" t="s">
        <v>618</v>
      </c>
      <c r="K1575" s="2" t="s">
        <v>879</v>
      </c>
      <c r="L1575" s="2" t="s">
        <v>856</v>
      </c>
      <c r="M1575" s="2" t="s">
        <v>857</v>
      </c>
      <c r="N1575" s="2" t="s">
        <v>45</v>
      </c>
      <c r="O1575" s="2" t="s">
        <v>46</v>
      </c>
      <c r="P1575" s="2" t="s">
        <v>193</v>
      </c>
      <c r="Q1575" s="2" t="s">
        <v>194</v>
      </c>
      <c r="R1575" s="2" t="s">
        <v>10</v>
      </c>
      <c r="S1575" s="2" t="s">
        <v>11</v>
      </c>
      <c r="T1575" s="2">
        <v>172</v>
      </c>
      <c r="U1575" s="2" t="s">
        <v>622</v>
      </c>
      <c r="V1575" s="2" t="s">
        <v>4380</v>
      </c>
      <c r="W1575" s="2" t="s">
        <v>3488</v>
      </c>
      <c r="X1575" s="2">
        <v>5</v>
      </c>
      <c r="Y1575" s="2" t="s">
        <v>3494</v>
      </c>
      <c r="Z1575" s="2" t="s">
        <v>45</v>
      </c>
      <c r="AA1575" s="2" t="s">
        <v>917</v>
      </c>
      <c r="AB1575" s="2" t="s">
        <v>1661</v>
      </c>
      <c r="AC1575" s="6">
        <v>2</v>
      </c>
      <c r="AD1575" s="6">
        <v>2</v>
      </c>
      <c r="AE1575" s="6">
        <v>100</v>
      </c>
      <c r="AF1575" s="6">
        <v>8</v>
      </c>
      <c r="AG1575" s="6">
        <v>8</v>
      </c>
      <c r="AH1575" s="6">
        <v>100</v>
      </c>
      <c r="AI1575" s="6">
        <v>14</v>
      </c>
      <c r="AJ1575" s="6">
        <v>14</v>
      </c>
      <c r="AK1575" s="6">
        <v>100</v>
      </c>
      <c r="AL1575" s="6">
        <v>14</v>
      </c>
      <c r="AM1575" s="6">
        <v>14</v>
      </c>
      <c r="AN1575" s="6">
        <v>100</v>
      </c>
      <c r="AO1575" s="6">
        <v>2</v>
      </c>
      <c r="AP1575" s="6">
        <v>0</v>
      </c>
      <c r="AQ1575" s="6">
        <v>0</v>
      </c>
      <c r="AR1575" s="6">
        <v>40</v>
      </c>
      <c r="AS1575" s="6">
        <v>38</v>
      </c>
      <c r="AT1575" s="6">
        <v>95</v>
      </c>
      <c r="AU1575" s="5">
        <v>98452466</v>
      </c>
      <c r="AV1575" s="5">
        <v>98452466</v>
      </c>
      <c r="AW1575" s="6">
        <v>100</v>
      </c>
      <c r="AX1575" s="5">
        <v>172678333</v>
      </c>
      <c r="AY1575" s="5">
        <v>172678333</v>
      </c>
      <c r="AZ1575" s="6">
        <v>100</v>
      </c>
      <c r="BA1575" s="5">
        <v>333558957</v>
      </c>
      <c r="BB1575" s="5">
        <v>333558957</v>
      </c>
      <c r="BC1575" s="6">
        <v>100</v>
      </c>
      <c r="BD1575" s="5">
        <v>224658666</v>
      </c>
      <c r="BE1575" s="5">
        <v>224658666</v>
      </c>
      <c r="BF1575" s="6">
        <v>100</v>
      </c>
      <c r="BG1575" s="5">
        <v>205068463</v>
      </c>
      <c r="BH1575" s="5">
        <v>0</v>
      </c>
      <c r="BI1575" s="6">
        <v>0</v>
      </c>
      <c r="BJ1575" s="2" t="s">
        <v>13</v>
      </c>
      <c r="BK1575" s="2" t="s">
        <v>13</v>
      </c>
      <c r="BL1575" s="2" t="s">
        <v>13</v>
      </c>
      <c r="BM1575" s="3">
        <f t="shared" si="299"/>
        <v>98.452466000000001</v>
      </c>
      <c r="BN1575" s="3">
        <f t="shared" si="300"/>
        <v>98.452466000000001</v>
      </c>
      <c r="BO1575" s="3">
        <f t="shared" si="301"/>
        <v>172.67833300000001</v>
      </c>
      <c r="BP1575" s="3">
        <f t="shared" si="302"/>
        <v>172.67833300000001</v>
      </c>
      <c r="BQ1575" s="3">
        <f t="shared" si="303"/>
        <v>333.55895700000002</v>
      </c>
      <c r="BR1575" s="3">
        <f t="shared" si="304"/>
        <v>333.55895700000002</v>
      </c>
      <c r="BS1575" s="3">
        <f t="shared" si="305"/>
        <v>224.65866600000001</v>
      </c>
      <c r="BT1575" s="3">
        <f t="shared" si="306"/>
        <v>224.65866600000001</v>
      </c>
      <c r="BU1575" s="3">
        <f t="shared" si="307"/>
        <v>205.06846300000001</v>
      </c>
      <c r="BV1575" s="3">
        <f t="shared" si="308"/>
        <v>0</v>
      </c>
      <c r="BW1575" s="4">
        <f t="shared" si="309"/>
        <v>1034.4168850000001</v>
      </c>
      <c r="BX1575" s="4">
        <f t="shared" si="310"/>
        <v>829.34842200000003</v>
      </c>
      <c r="BY1575" s="2" t="s">
        <v>909</v>
      </c>
    </row>
    <row r="1576" spans="1:77" x14ac:dyDescent="0.25">
      <c r="A1576" s="2">
        <v>16</v>
      </c>
      <c r="B1576" s="2" t="s">
        <v>0</v>
      </c>
      <c r="C1576" s="2" t="s">
        <v>727</v>
      </c>
      <c r="D1576" s="2">
        <v>2023</v>
      </c>
      <c r="E1576" s="2" t="s">
        <v>1</v>
      </c>
      <c r="F1576" s="2" t="s">
        <v>2</v>
      </c>
      <c r="G1576" s="2" t="s">
        <v>3</v>
      </c>
      <c r="H1576" s="2" t="s">
        <v>4</v>
      </c>
      <c r="I1576" s="2" t="s">
        <v>758</v>
      </c>
      <c r="J1576" s="2" t="s">
        <v>618</v>
      </c>
      <c r="K1576" s="2" t="s">
        <v>879</v>
      </c>
      <c r="L1576" s="2" t="s">
        <v>856</v>
      </c>
      <c r="M1576" s="2" t="s">
        <v>857</v>
      </c>
      <c r="N1576" s="2" t="s">
        <v>45</v>
      </c>
      <c r="O1576" s="2" t="s">
        <v>46</v>
      </c>
      <c r="P1576" s="2" t="s">
        <v>193</v>
      </c>
      <c r="Q1576" s="2" t="s">
        <v>194</v>
      </c>
      <c r="R1576" s="2" t="s">
        <v>10</v>
      </c>
      <c r="S1576" s="2" t="s">
        <v>11</v>
      </c>
      <c r="T1576" s="2">
        <v>172</v>
      </c>
      <c r="U1576" s="2" t="s">
        <v>622</v>
      </c>
      <c r="V1576" s="2" t="s">
        <v>4380</v>
      </c>
      <c r="W1576" s="2" t="s">
        <v>3488</v>
      </c>
      <c r="X1576" s="2">
        <v>6</v>
      </c>
      <c r="Y1576" s="2" t="s">
        <v>3495</v>
      </c>
      <c r="Z1576" s="2" t="s">
        <v>17</v>
      </c>
      <c r="AA1576" s="2" t="s">
        <v>922</v>
      </c>
      <c r="AB1576" s="2" t="s">
        <v>1661</v>
      </c>
      <c r="AC1576" s="6">
        <v>0.1</v>
      </c>
      <c r="AD1576" s="6">
        <v>0.1</v>
      </c>
      <c r="AE1576" s="6">
        <v>100</v>
      </c>
      <c r="AF1576" s="6">
        <v>0.4</v>
      </c>
      <c r="AG1576" s="6">
        <v>0.4</v>
      </c>
      <c r="AH1576" s="6">
        <v>100</v>
      </c>
      <c r="AI1576" s="6">
        <v>0.7</v>
      </c>
      <c r="AJ1576" s="6">
        <v>0.7</v>
      </c>
      <c r="AK1576" s="6">
        <v>100</v>
      </c>
      <c r="AL1576" s="6">
        <v>0.96</v>
      </c>
      <c r="AM1576" s="6">
        <v>0.96</v>
      </c>
      <c r="AN1576" s="6">
        <v>100</v>
      </c>
      <c r="AO1576" s="6">
        <v>1</v>
      </c>
      <c r="AP1576" s="6">
        <v>0</v>
      </c>
      <c r="AQ1576" s="6">
        <v>0</v>
      </c>
      <c r="AR1576" s="6" t="s">
        <v>11</v>
      </c>
      <c r="AS1576" s="6" t="s">
        <v>11</v>
      </c>
      <c r="AT1576" s="6" t="s">
        <v>11</v>
      </c>
      <c r="AU1576" s="5">
        <v>150000000</v>
      </c>
      <c r="AV1576" s="5">
        <v>150000000</v>
      </c>
      <c r="AW1576" s="6">
        <v>100</v>
      </c>
      <c r="AX1576" s="5">
        <v>23895000</v>
      </c>
      <c r="AY1576" s="5">
        <v>21240000</v>
      </c>
      <c r="AZ1576" s="6">
        <v>88.87</v>
      </c>
      <c r="BA1576" s="5">
        <v>164915300</v>
      </c>
      <c r="BB1576" s="5">
        <v>164915300</v>
      </c>
      <c r="BC1576" s="6">
        <v>100</v>
      </c>
      <c r="BD1576" s="5">
        <v>21876000</v>
      </c>
      <c r="BE1576" s="5">
        <v>21876000</v>
      </c>
      <c r="BF1576" s="6">
        <v>100</v>
      </c>
      <c r="BG1576" s="5">
        <v>17919725</v>
      </c>
      <c r="BH1576" s="5">
        <v>0</v>
      </c>
      <c r="BI1576" s="6">
        <v>0</v>
      </c>
      <c r="BJ1576" s="2" t="s">
        <v>13</v>
      </c>
      <c r="BK1576" s="2" t="s">
        <v>13</v>
      </c>
      <c r="BL1576" s="2" t="s">
        <v>13</v>
      </c>
      <c r="BM1576" s="3">
        <f t="shared" si="299"/>
        <v>150</v>
      </c>
      <c r="BN1576" s="3">
        <f t="shared" si="300"/>
        <v>150</v>
      </c>
      <c r="BO1576" s="3">
        <f t="shared" si="301"/>
        <v>23.895</v>
      </c>
      <c r="BP1576" s="3">
        <f t="shared" si="302"/>
        <v>21.24</v>
      </c>
      <c r="BQ1576" s="3">
        <f t="shared" si="303"/>
        <v>164.9153</v>
      </c>
      <c r="BR1576" s="3">
        <f t="shared" si="304"/>
        <v>164.9153</v>
      </c>
      <c r="BS1576" s="3">
        <f t="shared" si="305"/>
        <v>21.876000000000001</v>
      </c>
      <c r="BT1576" s="3">
        <f t="shared" si="306"/>
        <v>21.876000000000001</v>
      </c>
      <c r="BU1576" s="3">
        <f t="shared" si="307"/>
        <v>17.919725</v>
      </c>
      <c r="BV1576" s="3">
        <f t="shared" si="308"/>
        <v>0</v>
      </c>
      <c r="BW1576" s="4">
        <f t="shared" si="309"/>
        <v>378.60602499999993</v>
      </c>
      <c r="BX1576" s="4">
        <f t="shared" si="310"/>
        <v>358.03129999999999</v>
      </c>
      <c r="BY1576" s="2" t="s">
        <v>909</v>
      </c>
    </row>
    <row r="1577" spans="1:77" x14ac:dyDescent="0.25">
      <c r="A1577" s="2">
        <v>16</v>
      </c>
      <c r="B1577" s="2" t="s">
        <v>0</v>
      </c>
      <c r="C1577" s="2" t="s">
        <v>727</v>
      </c>
      <c r="D1577" s="2">
        <v>2023</v>
      </c>
      <c r="E1577" s="2" t="s">
        <v>1</v>
      </c>
      <c r="F1577" s="2" t="s">
        <v>2</v>
      </c>
      <c r="G1577" s="2" t="s">
        <v>3</v>
      </c>
      <c r="H1577" s="2" t="s">
        <v>4</v>
      </c>
      <c r="I1577" s="2" t="s">
        <v>758</v>
      </c>
      <c r="J1577" s="2" t="s">
        <v>618</v>
      </c>
      <c r="K1577" s="2" t="s">
        <v>879</v>
      </c>
      <c r="L1577" s="2" t="s">
        <v>856</v>
      </c>
      <c r="M1577" s="2" t="s">
        <v>857</v>
      </c>
      <c r="N1577" s="2" t="s">
        <v>45</v>
      </c>
      <c r="O1577" s="2" t="s">
        <v>46</v>
      </c>
      <c r="P1577" s="2" t="s">
        <v>193</v>
      </c>
      <c r="Q1577" s="2" t="s">
        <v>194</v>
      </c>
      <c r="R1577" s="2" t="s">
        <v>10</v>
      </c>
      <c r="S1577" s="2" t="s">
        <v>11</v>
      </c>
      <c r="T1577" s="2">
        <v>172</v>
      </c>
      <c r="U1577" s="2" t="s">
        <v>622</v>
      </c>
      <c r="V1577" s="2" t="s">
        <v>4380</v>
      </c>
      <c r="W1577" s="2" t="s">
        <v>3488</v>
      </c>
      <c r="X1577" s="2">
        <v>7</v>
      </c>
      <c r="Y1577" s="2" t="s">
        <v>3496</v>
      </c>
      <c r="Z1577" s="2" t="s">
        <v>45</v>
      </c>
      <c r="AA1577" s="2" t="s">
        <v>917</v>
      </c>
      <c r="AB1577" s="2" t="s">
        <v>1661</v>
      </c>
      <c r="AC1577" s="6">
        <v>0.05</v>
      </c>
      <c r="AD1577" s="6">
        <v>0.05</v>
      </c>
      <c r="AE1577" s="6">
        <v>100</v>
      </c>
      <c r="AF1577" s="6">
        <v>0.35</v>
      </c>
      <c r="AG1577" s="6">
        <v>0.35</v>
      </c>
      <c r="AH1577" s="6">
        <v>100</v>
      </c>
      <c r="AI1577" s="6">
        <v>0.3</v>
      </c>
      <c r="AJ1577" s="6">
        <v>0.3</v>
      </c>
      <c r="AK1577" s="6">
        <v>100</v>
      </c>
      <c r="AL1577" s="6">
        <v>0.25</v>
      </c>
      <c r="AM1577" s="6">
        <v>0.25</v>
      </c>
      <c r="AN1577" s="6">
        <v>100</v>
      </c>
      <c r="AO1577" s="6">
        <v>0.05</v>
      </c>
      <c r="AP1577" s="6">
        <v>0</v>
      </c>
      <c r="AQ1577" s="6">
        <v>0</v>
      </c>
      <c r="AR1577" s="6">
        <v>1</v>
      </c>
      <c r="AS1577" s="6">
        <v>0.95</v>
      </c>
      <c r="AT1577" s="6">
        <v>95</v>
      </c>
      <c r="AU1577" s="5">
        <v>16796000</v>
      </c>
      <c r="AV1577" s="5">
        <v>16796000</v>
      </c>
      <c r="AW1577" s="6">
        <v>100</v>
      </c>
      <c r="AX1577" s="5">
        <v>15930000</v>
      </c>
      <c r="AY1577" s="5">
        <v>15930000</v>
      </c>
      <c r="AZ1577" s="6">
        <v>100</v>
      </c>
      <c r="BA1577" s="5">
        <v>65445700</v>
      </c>
      <c r="BB1577" s="5">
        <v>65445700</v>
      </c>
      <c r="BC1577" s="6">
        <v>100</v>
      </c>
      <c r="BD1577" s="5">
        <v>35913100</v>
      </c>
      <c r="BE1577" s="5">
        <v>35913100</v>
      </c>
      <c r="BF1577" s="6">
        <v>100</v>
      </c>
      <c r="BG1577" s="5">
        <v>35839450</v>
      </c>
      <c r="BH1577" s="5">
        <v>0</v>
      </c>
      <c r="BI1577" s="6">
        <v>0</v>
      </c>
      <c r="BJ1577" s="2" t="s">
        <v>13</v>
      </c>
      <c r="BK1577" s="2" t="s">
        <v>13</v>
      </c>
      <c r="BL1577" s="2" t="s">
        <v>13</v>
      </c>
      <c r="BM1577" s="3">
        <f t="shared" si="299"/>
        <v>16.795999999999999</v>
      </c>
      <c r="BN1577" s="3">
        <f t="shared" si="300"/>
        <v>16.795999999999999</v>
      </c>
      <c r="BO1577" s="3">
        <f t="shared" si="301"/>
        <v>15.93</v>
      </c>
      <c r="BP1577" s="3">
        <f t="shared" si="302"/>
        <v>15.93</v>
      </c>
      <c r="BQ1577" s="3">
        <f t="shared" si="303"/>
        <v>65.445700000000002</v>
      </c>
      <c r="BR1577" s="3">
        <f t="shared" si="304"/>
        <v>65.445700000000002</v>
      </c>
      <c r="BS1577" s="3">
        <f t="shared" si="305"/>
        <v>35.9131</v>
      </c>
      <c r="BT1577" s="3">
        <f t="shared" si="306"/>
        <v>35.9131</v>
      </c>
      <c r="BU1577" s="3">
        <f t="shared" si="307"/>
        <v>35.839449999999999</v>
      </c>
      <c r="BV1577" s="3">
        <f t="shared" si="308"/>
        <v>0</v>
      </c>
      <c r="BW1577" s="4">
        <f t="shared" si="309"/>
        <v>169.92425</v>
      </c>
      <c r="BX1577" s="4">
        <f t="shared" si="310"/>
        <v>134.0848</v>
      </c>
      <c r="BY1577" s="2" t="s">
        <v>909</v>
      </c>
    </row>
    <row r="1578" spans="1:77" x14ac:dyDescent="0.25">
      <c r="A1578" s="2">
        <v>16</v>
      </c>
      <c r="B1578" s="2" t="s">
        <v>0</v>
      </c>
      <c r="C1578" s="2" t="s">
        <v>727</v>
      </c>
      <c r="D1578" s="2">
        <v>2023</v>
      </c>
      <c r="E1578" s="2" t="s">
        <v>1</v>
      </c>
      <c r="F1578" s="2" t="s">
        <v>2</v>
      </c>
      <c r="G1578" s="2" t="s">
        <v>3</v>
      </c>
      <c r="H1578" s="2" t="s">
        <v>4</v>
      </c>
      <c r="I1578" s="2" t="s">
        <v>758</v>
      </c>
      <c r="J1578" s="2" t="s">
        <v>618</v>
      </c>
      <c r="K1578" s="2" t="s">
        <v>879</v>
      </c>
      <c r="L1578" s="2" t="s">
        <v>856</v>
      </c>
      <c r="M1578" s="2" t="s">
        <v>857</v>
      </c>
      <c r="N1578" s="2" t="s">
        <v>45</v>
      </c>
      <c r="O1578" s="2" t="s">
        <v>46</v>
      </c>
      <c r="P1578" s="2" t="s">
        <v>193</v>
      </c>
      <c r="Q1578" s="2" t="s">
        <v>194</v>
      </c>
      <c r="R1578" s="2" t="s">
        <v>10</v>
      </c>
      <c r="S1578" s="2" t="s">
        <v>11</v>
      </c>
      <c r="T1578" s="2">
        <v>172</v>
      </c>
      <c r="U1578" s="2" t="s">
        <v>622</v>
      </c>
      <c r="V1578" s="2" t="s">
        <v>4380</v>
      </c>
      <c r="W1578" s="2" t="s">
        <v>3488</v>
      </c>
      <c r="X1578" s="2">
        <v>8</v>
      </c>
      <c r="Y1578" s="2" t="s">
        <v>3497</v>
      </c>
      <c r="Z1578" s="2" t="s">
        <v>45</v>
      </c>
      <c r="AA1578" s="2" t="s">
        <v>917</v>
      </c>
      <c r="AB1578" s="2" t="s">
        <v>1661</v>
      </c>
      <c r="AC1578" s="6">
        <v>0.1</v>
      </c>
      <c r="AD1578" s="6">
        <v>0.1</v>
      </c>
      <c r="AE1578" s="6">
        <v>100</v>
      </c>
      <c r="AF1578" s="6">
        <v>1</v>
      </c>
      <c r="AG1578" s="6">
        <v>1</v>
      </c>
      <c r="AH1578" s="6">
        <v>100</v>
      </c>
      <c r="AI1578" s="6">
        <v>1</v>
      </c>
      <c r="AJ1578" s="6">
        <v>1</v>
      </c>
      <c r="AK1578" s="6">
        <v>100</v>
      </c>
      <c r="AL1578" s="6">
        <v>1</v>
      </c>
      <c r="AM1578" s="6">
        <v>1</v>
      </c>
      <c r="AN1578" s="6">
        <v>100</v>
      </c>
      <c r="AO1578" s="6">
        <v>0.9</v>
      </c>
      <c r="AP1578" s="6">
        <v>0</v>
      </c>
      <c r="AQ1578" s="6">
        <v>0</v>
      </c>
      <c r="AR1578" s="6">
        <v>4</v>
      </c>
      <c r="AS1578" s="6">
        <v>3.1</v>
      </c>
      <c r="AT1578" s="6">
        <v>77.5</v>
      </c>
      <c r="AU1578" s="5">
        <v>42736867</v>
      </c>
      <c r="AV1578" s="5">
        <v>42736867</v>
      </c>
      <c r="AW1578" s="6">
        <v>100</v>
      </c>
      <c r="AX1578" s="5">
        <v>13629000</v>
      </c>
      <c r="AY1578" s="5">
        <v>13629000</v>
      </c>
      <c r="AZ1578" s="6">
        <v>100</v>
      </c>
      <c r="BA1578" s="5">
        <v>162226000</v>
      </c>
      <c r="BB1578" s="5">
        <v>162226000</v>
      </c>
      <c r="BC1578" s="6">
        <v>100</v>
      </c>
      <c r="BD1578" s="5">
        <v>36791400</v>
      </c>
      <c r="BE1578" s="5">
        <v>36791400</v>
      </c>
      <c r="BF1578" s="6">
        <v>100</v>
      </c>
      <c r="BG1578" s="5">
        <v>11946484</v>
      </c>
      <c r="BH1578" s="5">
        <v>0</v>
      </c>
      <c r="BI1578" s="6">
        <v>0</v>
      </c>
      <c r="BJ1578" s="2" t="s">
        <v>13</v>
      </c>
      <c r="BK1578" s="2" t="s">
        <v>13</v>
      </c>
      <c r="BL1578" s="2" t="s">
        <v>13</v>
      </c>
      <c r="BM1578" s="3">
        <f t="shared" si="299"/>
        <v>42.736866999999997</v>
      </c>
      <c r="BN1578" s="3">
        <f t="shared" si="300"/>
        <v>42.736866999999997</v>
      </c>
      <c r="BO1578" s="3">
        <f t="shared" si="301"/>
        <v>13.629</v>
      </c>
      <c r="BP1578" s="3">
        <f t="shared" si="302"/>
        <v>13.629</v>
      </c>
      <c r="BQ1578" s="3">
        <f t="shared" si="303"/>
        <v>162.226</v>
      </c>
      <c r="BR1578" s="3">
        <f t="shared" si="304"/>
        <v>162.226</v>
      </c>
      <c r="BS1578" s="3">
        <f t="shared" si="305"/>
        <v>36.791400000000003</v>
      </c>
      <c r="BT1578" s="3">
        <f t="shared" si="306"/>
        <v>36.791400000000003</v>
      </c>
      <c r="BU1578" s="3">
        <f t="shared" si="307"/>
        <v>11.946484</v>
      </c>
      <c r="BV1578" s="3">
        <f t="shared" si="308"/>
        <v>0</v>
      </c>
      <c r="BW1578" s="4">
        <f t="shared" si="309"/>
        <v>267.32975099999999</v>
      </c>
      <c r="BX1578" s="4">
        <f t="shared" si="310"/>
        <v>255.38326699999999</v>
      </c>
      <c r="BY1578" s="2" t="s">
        <v>909</v>
      </c>
    </row>
    <row r="1579" spans="1:77" x14ac:dyDescent="0.25">
      <c r="A1579" s="2">
        <v>16</v>
      </c>
      <c r="B1579" s="2" t="s">
        <v>0</v>
      </c>
      <c r="C1579" s="2" t="s">
        <v>727</v>
      </c>
      <c r="D1579" s="2">
        <v>2023</v>
      </c>
      <c r="E1579" s="2" t="s">
        <v>1</v>
      </c>
      <c r="F1579" s="2" t="s">
        <v>2</v>
      </c>
      <c r="G1579" s="2" t="s">
        <v>3</v>
      </c>
      <c r="H1579" s="2" t="s">
        <v>4</v>
      </c>
      <c r="I1579" s="2" t="s">
        <v>758</v>
      </c>
      <c r="J1579" s="2" t="s">
        <v>618</v>
      </c>
      <c r="K1579" s="2" t="s">
        <v>879</v>
      </c>
      <c r="L1579" s="2" t="s">
        <v>856</v>
      </c>
      <c r="M1579" s="2" t="s">
        <v>857</v>
      </c>
      <c r="N1579" s="2" t="s">
        <v>45</v>
      </c>
      <c r="O1579" s="2" t="s">
        <v>46</v>
      </c>
      <c r="P1579" s="2" t="s">
        <v>193</v>
      </c>
      <c r="Q1579" s="2" t="s">
        <v>194</v>
      </c>
      <c r="R1579" s="2" t="s">
        <v>10</v>
      </c>
      <c r="S1579" s="2" t="s">
        <v>11</v>
      </c>
      <c r="T1579" s="2">
        <v>172</v>
      </c>
      <c r="U1579" s="2" t="s">
        <v>622</v>
      </c>
      <c r="V1579" s="2" t="s">
        <v>4380</v>
      </c>
      <c r="W1579" s="2" t="s">
        <v>3488</v>
      </c>
      <c r="X1579" s="2">
        <v>9</v>
      </c>
      <c r="Y1579" s="2" t="s">
        <v>3498</v>
      </c>
      <c r="Z1579" s="2" t="s">
        <v>17</v>
      </c>
      <c r="AA1579" s="2" t="s">
        <v>922</v>
      </c>
      <c r="AB1579" s="2" t="s">
        <v>1661</v>
      </c>
      <c r="AC1579" s="6">
        <v>1.9</v>
      </c>
      <c r="AD1579" s="6">
        <v>1.9</v>
      </c>
      <c r="AE1579" s="6">
        <v>100</v>
      </c>
      <c r="AF1579" s="6">
        <v>5.7</v>
      </c>
      <c r="AG1579" s="6">
        <v>5.7</v>
      </c>
      <c r="AH1579" s="6">
        <v>100</v>
      </c>
      <c r="AI1579" s="6">
        <v>11.4</v>
      </c>
      <c r="AJ1579" s="6">
        <v>11.4</v>
      </c>
      <c r="AK1579" s="6">
        <v>100</v>
      </c>
      <c r="AL1579" s="6">
        <v>18.3</v>
      </c>
      <c r="AM1579" s="6">
        <v>18.3</v>
      </c>
      <c r="AN1579" s="6">
        <v>100</v>
      </c>
      <c r="AO1579" s="6">
        <v>19</v>
      </c>
      <c r="AP1579" s="6">
        <v>0</v>
      </c>
      <c r="AQ1579" s="6">
        <v>0</v>
      </c>
      <c r="AR1579" s="6" t="s">
        <v>11</v>
      </c>
      <c r="AS1579" s="6" t="s">
        <v>11</v>
      </c>
      <c r="AT1579" s="6" t="s">
        <v>11</v>
      </c>
      <c r="AU1579" s="5">
        <v>470401767</v>
      </c>
      <c r="AV1579" s="5">
        <v>470401767</v>
      </c>
      <c r="AW1579" s="6">
        <v>100</v>
      </c>
      <c r="AX1579" s="5">
        <v>370679333</v>
      </c>
      <c r="AY1579" s="5">
        <v>360217333</v>
      </c>
      <c r="AZ1579" s="6">
        <v>97.18</v>
      </c>
      <c r="BA1579" s="5">
        <v>257867625</v>
      </c>
      <c r="BB1579" s="5">
        <v>257867625</v>
      </c>
      <c r="BC1579" s="6">
        <v>100</v>
      </c>
      <c r="BD1579" s="5">
        <v>248282068</v>
      </c>
      <c r="BE1579" s="5">
        <v>248282068</v>
      </c>
      <c r="BF1579" s="6">
        <v>100</v>
      </c>
      <c r="BG1579" s="5">
        <v>208988051</v>
      </c>
      <c r="BH1579" s="5">
        <v>0</v>
      </c>
      <c r="BI1579" s="6">
        <v>0</v>
      </c>
      <c r="BJ1579" s="2" t="s">
        <v>13</v>
      </c>
      <c r="BK1579" s="2" t="s">
        <v>13</v>
      </c>
      <c r="BL1579" s="2" t="s">
        <v>13</v>
      </c>
      <c r="BM1579" s="3">
        <f t="shared" si="299"/>
        <v>470.40176700000001</v>
      </c>
      <c r="BN1579" s="3">
        <f t="shared" si="300"/>
        <v>470.40176700000001</v>
      </c>
      <c r="BO1579" s="3">
        <f t="shared" si="301"/>
        <v>370.67933299999999</v>
      </c>
      <c r="BP1579" s="3">
        <f t="shared" si="302"/>
        <v>360.217333</v>
      </c>
      <c r="BQ1579" s="3">
        <f t="shared" si="303"/>
        <v>257.86762499999998</v>
      </c>
      <c r="BR1579" s="3">
        <f t="shared" si="304"/>
        <v>257.86762499999998</v>
      </c>
      <c r="BS1579" s="3">
        <f t="shared" si="305"/>
        <v>248.28206800000001</v>
      </c>
      <c r="BT1579" s="3">
        <f t="shared" si="306"/>
        <v>248.28206800000001</v>
      </c>
      <c r="BU1579" s="3">
        <f t="shared" si="307"/>
        <v>208.98805100000001</v>
      </c>
      <c r="BV1579" s="3">
        <f t="shared" si="308"/>
        <v>0</v>
      </c>
      <c r="BW1579" s="4">
        <f t="shared" si="309"/>
        <v>1556.218844</v>
      </c>
      <c r="BX1579" s="4">
        <f t="shared" si="310"/>
        <v>1336.768793</v>
      </c>
      <c r="BY1579" s="2" t="s">
        <v>909</v>
      </c>
    </row>
    <row r="1580" spans="1:77" x14ac:dyDescent="0.25">
      <c r="A1580" s="2">
        <v>16</v>
      </c>
      <c r="B1580" s="2" t="s">
        <v>0</v>
      </c>
      <c r="C1580" s="2" t="s">
        <v>727</v>
      </c>
      <c r="D1580" s="2">
        <v>2023</v>
      </c>
      <c r="E1580" s="2" t="s">
        <v>1</v>
      </c>
      <c r="F1580" s="2" t="s">
        <v>2</v>
      </c>
      <c r="G1580" s="2" t="s">
        <v>3</v>
      </c>
      <c r="H1580" s="2" t="s">
        <v>4</v>
      </c>
      <c r="I1580" s="2" t="s">
        <v>758</v>
      </c>
      <c r="J1580" s="2" t="s">
        <v>618</v>
      </c>
      <c r="K1580" s="2" t="s">
        <v>879</v>
      </c>
      <c r="L1580" s="2" t="s">
        <v>856</v>
      </c>
      <c r="M1580" s="2" t="s">
        <v>857</v>
      </c>
      <c r="N1580" s="2" t="s">
        <v>45</v>
      </c>
      <c r="O1580" s="2" t="s">
        <v>46</v>
      </c>
      <c r="P1580" s="2" t="s">
        <v>193</v>
      </c>
      <c r="Q1580" s="2" t="s">
        <v>194</v>
      </c>
      <c r="R1580" s="2" t="s">
        <v>10</v>
      </c>
      <c r="S1580" s="2" t="s">
        <v>11</v>
      </c>
      <c r="T1580" s="2">
        <v>172</v>
      </c>
      <c r="U1580" s="2" t="s">
        <v>622</v>
      </c>
      <c r="V1580" s="2" t="s">
        <v>4380</v>
      </c>
      <c r="W1580" s="2" t="s">
        <v>3488</v>
      </c>
      <c r="X1580" s="2">
        <v>11</v>
      </c>
      <c r="Y1580" s="2" t="s">
        <v>3499</v>
      </c>
      <c r="Z1580" s="2" t="s">
        <v>3</v>
      </c>
      <c r="AA1580" s="2" t="s">
        <v>913</v>
      </c>
      <c r="AB1580" s="2" t="s">
        <v>1661</v>
      </c>
      <c r="AC1580" s="6">
        <v>1</v>
      </c>
      <c r="AD1580" s="6">
        <v>0.1</v>
      </c>
      <c r="AE1580" s="6">
        <v>10</v>
      </c>
      <c r="AF1580" s="6">
        <v>1</v>
      </c>
      <c r="AG1580" s="6">
        <v>1</v>
      </c>
      <c r="AH1580" s="6">
        <v>100</v>
      </c>
      <c r="AI1580" s="6">
        <v>1</v>
      </c>
      <c r="AJ1580" s="6">
        <v>1</v>
      </c>
      <c r="AK1580" s="6">
        <v>100</v>
      </c>
      <c r="AL1580" s="6">
        <v>1</v>
      </c>
      <c r="AM1580" s="6">
        <v>1</v>
      </c>
      <c r="AN1580" s="6">
        <v>100</v>
      </c>
      <c r="AO1580" s="6">
        <v>1</v>
      </c>
      <c r="AP1580" s="6">
        <v>0</v>
      </c>
      <c r="AQ1580" s="6">
        <v>0</v>
      </c>
      <c r="AR1580" s="6" t="s">
        <v>11</v>
      </c>
      <c r="AS1580" s="6" t="s">
        <v>11</v>
      </c>
      <c r="AT1580" s="6" t="s">
        <v>11</v>
      </c>
      <c r="AU1580" s="5">
        <v>113632000</v>
      </c>
      <c r="AV1580" s="5">
        <v>113632000</v>
      </c>
      <c r="AW1580" s="6">
        <v>100</v>
      </c>
      <c r="AX1580" s="5">
        <v>33401000</v>
      </c>
      <c r="AY1580" s="5">
        <v>33401000</v>
      </c>
      <c r="AZ1580" s="6">
        <v>100</v>
      </c>
      <c r="BA1580" s="5">
        <v>121624190</v>
      </c>
      <c r="BB1580" s="5">
        <v>121624190</v>
      </c>
      <c r="BC1580" s="6">
        <v>100</v>
      </c>
      <c r="BD1580" s="5">
        <v>64681599</v>
      </c>
      <c r="BE1580" s="5">
        <v>64681599</v>
      </c>
      <c r="BF1580" s="6">
        <v>100</v>
      </c>
      <c r="BG1580" s="5">
        <v>76386234</v>
      </c>
      <c r="BH1580" s="5">
        <v>0</v>
      </c>
      <c r="BI1580" s="6">
        <v>0</v>
      </c>
      <c r="BJ1580" s="2" t="s">
        <v>13</v>
      </c>
      <c r="BK1580" s="2" t="s">
        <v>13</v>
      </c>
      <c r="BL1580" s="2" t="s">
        <v>13</v>
      </c>
      <c r="BM1580" s="3">
        <f t="shared" si="299"/>
        <v>113.63200000000001</v>
      </c>
      <c r="BN1580" s="3">
        <f t="shared" si="300"/>
        <v>113.63200000000001</v>
      </c>
      <c r="BO1580" s="3">
        <f t="shared" si="301"/>
        <v>33.401000000000003</v>
      </c>
      <c r="BP1580" s="3">
        <f t="shared" si="302"/>
        <v>33.401000000000003</v>
      </c>
      <c r="BQ1580" s="3">
        <f t="shared" si="303"/>
        <v>121.62419</v>
      </c>
      <c r="BR1580" s="3">
        <f t="shared" si="304"/>
        <v>121.62419</v>
      </c>
      <c r="BS1580" s="3">
        <f t="shared" si="305"/>
        <v>64.681599000000006</v>
      </c>
      <c r="BT1580" s="3">
        <f t="shared" si="306"/>
        <v>64.681599000000006</v>
      </c>
      <c r="BU1580" s="3">
        <f t="shared" si="307"/>
        <v>76.386234000000002</v>
      </c>
      <c r="BV1580" s="3">
        <f t="shared" si="308"/>
        <v>0</v>
      </c>
      <c r="BW1580" s="4">
        <f t="shared" si="309"/>
        <v>409.72502300000002</v>
      </c>
      <c r="BX1580" s="4">
        <f t="shared" si="310"/>
        <v>333.33878900000002</v>
      </c>
      <c r="BY1580" s="2" t="s">
        <v>909</v>
      </c>
    </row>
    <row r="1581" spans="1:77" x14ac:dyDescent="0.25">
      <c r="A1581" s="2">
        <v>16</v>
      </c>
      <c r="B1581" s="2" t="s">
        <v>0</v>
      </c>
      <c r="C1581" s="2" t="s">
        <v>727</v>
      </c>
      <c r="D1581" s="2">
        <v>2023</v>
      </c>
      <c r="E1581" s="2" t="s">
        <v>1</v>
      </c>
      <c r="F1581" s="2" t="s">
        <v>2</v>
      </c>
      <c r="G1581" s="2" t="s">
        <v>3</v>
      </c>
      <c r="H1581" s="2" t="s">
        <v>4</v>
      </c>
      <c r="I1581" s="2" t="s">
        <v>758</v>
      </c>
      <c r="J1581" s="2" t="s">
        <v>618</v>
      </c>
      <c r="K1581" s="2" t="s">
        <v>879</v>
      </c>
      <c r="L1581" s="2" t="s">
        <v>856</v>
      </c>
      <c r="M1581" s="2" t="s">
        <v>857</v>
      </c>
      <c r="N1581" s="2" t="s">
        <v>45</v>
      </c>
      <c r="O1581" s="2" t="s">
        <v>46</v>
      </c>
      <c r="P1581" s="2" t="s">
        <v>193</v>
      </c>
      <c r="Q1581" s="2" t="s">
        <v>194</v>
      </c>
      <c r="R1581" s="2" t="s">
        <v>10</v>
      </c>
      <c r="S1581" s="2" t="s">
        <v>11</v>
      </c>
      <c r="T1581" s="2">
        <v>172</v>
      </c>
      <c r="U1581" s="2" t="s">
        <v>622</v>
      </c>
      <c r="V1581" s="2" t="s">
        <v>4380</v>
      </c>
      <c r="W1581" s="2" t="s">
        <v>3488</v>
      </c>
      <c r="X1581" s="2">
        <v>12</v>
      </c>
      <c r="Y1581" s="2" t="s">
        <v>3500</v>
      </c>
      <c r="Z1581" s="2" t="s">
        <v>45</v>
      </c>
      <c r="AA1581" s="2" t="s">
        <v>917</v>
      </c>
      <c r="AB1581" s="2" t="s">
        <v>1661</v>
      </c>
      <c r="AC1581" s="6">
        <v>1</v>
      </c>
      <c r="AD1581" s="6">
        <v>1</v>
      </c>
      <c r="AE1581" s="6">
        <v>100</v>
      </c>
      <c r="AF1581" s="6">
        <v>2</v>
      </c>
      <c r="AG1581" s="6">
        <v>2</v>
      </c>
      <c r="AH1581" s="6">
        <v>100</v>
      </c>
      <c r="AI1581" s="6">
        <v>2</v>
      </c>
      <c r="AJ1581" s="6">
        <v>2</v>
      </c>
      <c r="AK1581" s="6">
        <v>100</v>
      </c>
      <c r="AL1581" s="6">
        <v>2</v>
      </c>
      <c r="AM1581" s="6">
        <v>2</v>
      </c>
      <c r="AN1581" s="6">
        <v>100</v>
      </c>
      <c r="AO1581" s="6">
        <v>1</v>
      </c>
      <c r="AP1581" s="6">
        <v>0</v>
      </c>
      <c r="AQ1581" s="6">
        <v>0</v>
      </c>
      <c r="AR1581" s="6">
        <v>8</v>
      </c>
      <c r="AS1581" s="6">
        <v>7</v>
      </c>
      <c r="AT1581" s="6">
        <v>87.5</v>
      </c>
      <c r="AU1581" s="5">
        <v>150000000</v>
      </c>
      <c r="AV1581" s="5">
        <v>150000000</v>
      </c>
      <c r="AW1581" s="6">
        <v>100</v>
      </c>
      <c r="AX1581" s="5">
        <v>5310000</v>
      </c>
      <c r="AY1581" s="5">
        <v>5310000</v>
      </c>
      <c r="AZ1581" s="6">
        <v>100</v>
      </c>
      <c r="BA1581" s="5">
        <v>91588767</v>
      </c>
      <c r="BB1581" s="5">
        <v>91588767</v>
      </c>
      <c r="BC1581" s="6">
        <v>100</v>
      </c>
      <c r="BD1581" s="5">
        <v>15012934</v>
      </c>
      <c r="BE1581" s="5">
        <v>15012934</v>
      </c>
      <c r="BF1581" s="6">
        <v>100</v>
      </c>
      <c r="BG1581" s="5">
        <v>23892967</v>
      </c>
      <c r="BH1581" s="5">
        <v>0</v>
      </c>
      <c r="BI1581" s="6">
        <v>0</v>
      </c>
      <c r="BJ1581" s="2" t="s">
        <v>13</v>
      </c>
      <c r="BK1581" s="2" t="s">
        <v>13</v>
      </c>
      <c r="BL1581" s="2" t="s">
        <v>13</v>
      </c>
      <c r="BM1581" s="3">
        <f t="shared" si="299"/>
        <v>150</v>
      </c>
      <c r="BN1581" s="3">
        <f t="shared" si="300"/>
        <v>150</v>
      </c>
      <c r="BO1581" s="3">
        <f t="shared" si="301"/>
        <v>5.31</v>
      </c>
      <c r="BP1581" s="3">
        <f t="shared" si="302"/>
        <v>5.31</v>
      </c>
      <c r="BQ1581" s="3">
        <f t="shared" si="303"/>
        <v>91.588767000000004</v>
      </c>
      <c r="BR1581" s="3">
        <f t="shared" si="304"/>
        <v>91.588767000000004</v>
      </c>
      <c r="BS1581" s="3">
        <f t="shared" si="305"/>
        <v>15.012934</v>
      </c>
      <c r="BT1581" s="3">
        <f t="shared" si="306"/>
        <v>15.012934</v>
      </c>
      <c r="BU1581" s="3">
        <f t="shared" si="307"/>
        <v>23.892966999999999</v>
      </c>
      <c r="BV1581" s="3">
        <f t="shared" si="308"/>
        <v>0</v>
      </c>
      <c r="BW1581" s="4">
        <f t="shared" si="309"/>
        <v>285.80466799999999</v>
      </c>
      <c r="BX1581" s="4">
        <f t="shared" si="310"/>
        <v>261.91170099999999</v>
      </c>
      <c r="BY1581" s="2" t="s">
        <v>909</v>
      </c>
    </row>
    <row r="1582" spans="1:77" x14ac:dyDescent="0.25">
      <c r="A1582" s="2">
        <v>16</v>
      </c>
      <c r="B1582" s="2" t="s">
        <v>0</v>
      </c>
      <c r="C1582" s="2" t="s">
        <v>727</v>
      </c>
      <c r="D1582" s="2">
        <v>2023</v>
      </c>
      <c r="E1582" s="2" t="s">
        <v>1</v>
      </c>
      <c r="F1582" s="2" t="s">
        <v>2</v>
      </c>
      <c r="G1582" s="2" t="s">
        <v>3</v>
      </c>
      <c r="H1582" s="2" t="s">
        <v>4</v>
      </c>
      <c r="I1582" s="2" t="s">
        <v>758</v>
      </c>
      <c r="J1582" s="2" t="s">
        <v>618</v>
      </c>
      <c r="K1582" s="2" t="s">
        <v>879</v>
      </c>
      <c r="L1582" s="2" t="s">
        <v>856</v>
      </c>
      <c r="M1582" s="2" t="s">
        <v>857</v>
      </c>
      <c r="N1582" s="2" t="s">
        <v>3</v>
      </c>
      <c r="O1582" s="2" t="s">
        <v>63</v>
      </c>
      <c r="P1582" s="2" t="s">
        <v>385</v>
      </c>
      <c r="Q1582" s="2" t="s">
        <v>386</v>
      </c>
      <c r="R1582" s="2" t="s">
        <v>10</v>
      </c>
      <c r="S1582" s="2" t="s">
        <v>11</v>
      </c>
      <c r="T1582" s="2">
        <v>212</v>
      </c>
      <c r="U1582" s="2" t="s">
        <v>623</v>
      </c>
      <c r="V1582" s="2" t="s">
        <v>4381</v>
      </c>
      <c r="W1582" s="2" t="s">
        <v>3501</v>
      </c>
      <c r="X1582" s="2">
        <v>1</v>
      </c>
      <c r="Y1582" s="2" t="s">
        <v>3502</v>
      </c>
      <c r="Z1582" s="2" t="s">
        <v>45</v>
      </c>
      <c r="AA1582" s="2" t="s">
        <v>917</v>
      </c>
      <c r="AB1582" s="2" t="s">
        <v>1661</v>
      </c>
      <c r="AC1582" s="6">
        <v>37</v>
      </c>
      <c r="AD1582" s="6">
        <v>37</v>
      </c>
      <c r="AE1582" s="6">
        <v>100</v>
      </c>
      <c r="AF1582" s="6">
        <v>60</v>
      </c>
      <c r="AG1582" s="6">
        <v>60</v>
      </c>
      <c r="AH1582" s="6">
        <v>100</v>
      </c>
      <c r="AI1582" s="6">
        <v>145</v>
      </c>
      <c r="AJ1582" s="6">
        <v>145</v>
      </c>
      <c r="AK1582" s="6">
        <v>100</v>
      </c>
      <c r="AL1582" s="6">
        <v>130</v>
      </c>
      <c r="AM1582" s="6">
        <v>130</v>
      </c>
      <c r="AN1582" s="6">
        <v>100</v>
      </c>
      <c r="AO1582" s="6">
        <v>28</v>
      </c>
      <c r="AP1582" s="6">
        <v>0</v>
      </c>
      <c r="AQ1582" s="6">
        <v>0</v>
      </c>
      <c r="AR1582" s="6">
        <v>400</v>
      </c>
      <c r="AS1582" s="6">
        <v>372</v>
      </c>
      <c r="AT1582" s="6">
        <v>93</v>
      </c>
      <c r="AU1582" s="5">
        <v>265297014</v>
      </c>
      <c r="AV1582" s="5">
        <v>265297014</v>
      </c>
      <c r="AW1582" s="6">
        <v>100</v>
      </c>
      <c r="AX1582" s="5">
        <v>372881000</v>
      </c>
      <c r="AY1582" s="5">
        <v>371681000</v>
      </c>
      <c r="AZ1582" s="6">
        <v>99.68</v>
      </c>
      <c r="BA1582" s="5">
        <v>286025500</v>
      </c>
      <c r="BB1582" s="5">
        <v>286025500</v>
      </c>
      <c r="BC1582" s="6">
        <v>100</v>
      </c>
      <c r="BD1582" s="5">
        <v>181933082</v>
      </c>
      <c r="BE1582" s="5">
        <v>181917690</v>
      </c>
      <c r="BF1582" s="6">
        <v>99.99</v>
      </c>
      <c r="BG1582" s="5">
        <v>417651000</v>
      </c>
      <c r="BH1582" s="5">
        <v>0</v>
      </c>
      <c r="BI1582" s="6">
        <v>0</v>
      </c>
      <c r="BJ1582" s="2" t="s">
        <v>13</v>
      </c>
      <c r="BK1582" s="2" t="s">
        <v>13</v>
      </c>
      <c r="BL1582" s="2" t="s">
        <v>13</v>
      </c>
      <c r="BM1582" s="3">
        <f t="shared" si="299"/>
        <v>265.29701399999999</v>
      </c>
      <c r="BN1582" s="3">
        <f t="shared" si="300"/>
        <v>265.29701399999999</v>
      </c>
      <c r="BO1582" s="3">
        <f t="shared" si="301"/>
        <v>372.88099999999997</v>
      </c>
      <c r="BP1582" s="3">
        <f t="shared" si="302"/>
        <v>371.68099999999998</v>
      </c>
      <c r="BQ1582" s="3">
        <f t="shared" si="303"/>
        <v>286.02550000000002</v>
      </c>
      <c r="BR1582" s="3">
        <f t="shared" si="304"/>
        <v>286.02550000000002</v>
      </c>
      <c r="BS1582" s="3">
        <f t="shared" si="305"/>
        <v>181.93308200000001</v>
      </c>
      <c r="BT1582" s="3">
        <f t="shared" si="306"/>
        <v>181.91768999999999</v>
      </c>
      <c r="BU1582" s="3">
        <f t="shared" si="307"/>
        <v>417.65100000000001</v>
      </c>
      <c r="BV1582" s="3">
        <f t="shared" si="308"/>
        <v>0</v>
      </c>
      <c r="BW1582" s="4">
        <f t="shared" si="309"/>
        <v>1523.7875960000001</v>
      </c>
      <c r="BX1582" s="4">
        <f t="shared" si="310"/>
        <v>1104.921204</v>
      </c>
      <c r="BY1582" s="2" t="s">
        <v>911</v>
      </c>
    </row>
    <row r="1583" spans="1:77" x14ac:dyDescent="0.25">
      <c r="A1583" s="2">
        <v>16</v>
      </c>
      <c r="B1583" s="2" t="s">
        <v>0</v>
      </c>
      <c r="C1583" s="2" t="s">
        <v>727</v>
      </c>
      <c r="D1583" s="2">
        <v>2023</v>
      </c>
      <c r="E1583" s="2" t="s">
        <v>1</v>
      </c>
      <c r="F1583" s="2" t="s">
        <v>2</v>
      </c>
      <c r="G1583" s="2" t="s">
        <v>3</v>
      </c>
      <c r="H1583" s="2" t="s">
        <v>4</v>
      </c>
      <c r="I1583" s="2" t="s">
        <v>758</v>
      </c>
      <c r="J1583" s="2" t="s">
        <v>618</v>
      </c>
      <c r="K1583" s="2" t="s">
        <v>879</v>
      </c>
      <c r="L1583" s="2" t="s">
        <v>856</v>
      </c>
      <c r="M1583" s="2" t="s">
        <v>857</v>
      </c>
      <c r="N1583" s="2" t="s">
        <v>3</v>
      </c>
      <c r="O1583" s="2" t="s">
        <v>63</v>
      </c>
      <c r="P1583" s="2" t="s">
        <v>385</v>
      </c>
      <c r="Q1583" s="2" t="s">
        <v>386</v>
      </c>
      <c r="R1583" s="2" t="s">
        <v>10</v>
      </c>
      <c r="S1583" s="2" t="s">
        <v>11</v>
      </c>
      <c r="T1583" s="2">
        <v>212</v>
      </c>
      <c r="U1583" s="2" t="s">
        <v>623</v>
      </c>
      <c r="V1583" s="2" t="s">
        <v>4381</v>
      </c>
      <c r="W1583" s="2" t="s">
        <v>3501</v>
      </c>
      <c r="X1583" s="2">
        <v>2</v>
      </c>
      <c r="Y1583" s="2" t="s">
        <v>3503</v>
      </c>
      <c r="Z1583" s="2" t="s">
        <v>45</v>
      </c>
      <c r="AA1583" s="2" t="s">
        <v>917</v>
      </c>
      <c r="AB1583" s="2" t="s">
        <v>1661</v>
      </c>
      <c r="AC1583" s="6">
        <v>0.08</v>
      </c>
      <c r="AD1583" s="6">
        <v>0.08</v>
      </c>
      <c r="AE1583" s="6">
        <v>100</v>
      </c>
      <c r="AF1583" s="6">
        <v>0.15</v>
      </c>
      <c r="AG1583" s="6">
        <v>0.15</v>
      </c>
      <c r="AH1583" s="6">
        <v>100</v>
      </c>
      <c r="AI1583" s="6">
        <v>0.36</v>
      </c>
      <c r="AJ1583" s="6">
        <v>0.36</v>
      </c>
      <c r="AK1583" s="6">
        <v>100</v>
      </c>
      <c r="AL1583" s="6">
        <v>0.33</v>
      </c>
      <c r="AM1583" s="6">
        <v>0.33</v>
      </c>
      <c r="AN1583" s="6">
        <v>100</v>
      </c>
      <c r="AO1583" s="6">
        <v>0.08</v>
      </c>
      <c r="AP1583" s="6">
        <v>0</v>
      </c>
      <c r="AQ1583" s="6">
        <v>0</v>
      </c>
      <c r="AR1583" s="6">
        <v>1</v>
      </c>
      <c r="AS1583" s="6">
        <v>0.92</v>
      </c>
      <c r="AT1583" s="6">
        <v>92</v>
      </c>
      <c r="AU1583" s="5">
        <v>62910500</v>
      </c>
      <c r="AV1583" s="5">
        <v>59282500</v>
      </c>
      <c r="AW1583" s="6">
        <v>94.23</v>
      </c>
      <c r="AX1583" s="5">
        <v>70430000</v>
      </c>
      <c r="AY1583" s="5">
        <v>70430000</v>
      </c>
      <c r="AZ1583" s="6">
        <v>100</v>
      </c>
      <c r="BA1583" s="5">
        <v>117981700</v>
      </c>
      <c r="BB1583" s="5">
        <v>117981700</v>
      </c>
      <c r="BC1583" s="6">
        <v>100</v>
      </c>
      <c r="BD1583" s="5">
        <v>100427000</v>
      </c>
      <c r="BE1583" s="5">
        <v>100427000</v>
      </c>
      <c r="BF1583" s="6">
        <v>100</v>
      </c>
      <c r="BG1583" s="5">
        <v>120912000</v>
      </c>
      <c r="BH1583" s="5">
        <v>0</v>
      </c>
      <c r="BI1583" s="6">
        <v>0</v>
      </c>
      <c r="BJ1583" s="2" t="s">
        <v>13</v>
      </c>
      <c r="BK1583" s="2" t="s">
        <v>13</v>
      </c>
      <c r="BL1583" s="2" t="s">
        <v>13</v>
      </c>
      <c r="BM1583" s="3">
        <f t="shared" si="299"/>
        <v>62.910499999999999</v>
      </c>
      <c r="BN1583" s="3">
        <f t="shared" si="300"/>
        <v>59.282499999999999</v>
      </c>
      <c r="BO1583" s="3">
        <f t="shared" si="301"/>
        <v>70.430000000000007</v>
      </c>
      <c r="BP1583" s="3">
        <f t="shared" si="302"/>
        <v>70.430000000000007</v>
      </c>
      <c r="BQ1583" s="3">
        <f t="shared" si="303"/>
        <v>117.9817</v>
      </c>
      <c r="BR1583" s="3">
        <f t="shared" si="304"/>
        <v>117.9817</v>
      </c>
      <c r="BS1583" s="3">
        <f t="shared" si="305"/>
        <v>100.42700000000001</v>
      </c>
      <c r="BT1583" s="3">
        <f t="shared" si="306"/>
        <v>100.42700000000001</v>
      </c>
      <c r="BU1583" s="3">
        <f t="shared" si="307"/>
        <v>120.91200000000001</v>
      </c>
      <c r="BV1583" s="3">
        <f t="shared" si="308"/>
        <v>0</v>
      </c>
      <c r="BW1583" s="4">
        <f t="shared" si="309"/>
        <v>472.66120000000001</v>
      </c>
      <c r="BX1583" s="4">
        <f t="shared" si="310"/>
        <v>348.12120000000004</v>
      </c>
      <c r="BY1583" s="2" t="s">
        <v>911</v>
      </c>
    </row>
    <row r="1584" spans="1:77" x14ac:dyDescent="0.25">
      <c r="A1584" s="2">
        <v>16</v>
      </c>
      <c r="B1584" s="2" t="s">
        <v>0</v>
      </c>
      <c r="C1584" s="2" t="s">
        <v>727</v>
      </c>
      <c r="D1584" s="2">
        <v>2023</v>
      </c>
      <c r="E1584" s="2" t="s">
        <v>1</v>
      </c>
      <c r="F1584" s="2" t="s">
        <v>2</v>
      </c>
      <c r="G1584" s="2" t="s">
        <v>3</v>
      </c>
      <c r="H1584" s="2" t="s">
        <v>4</v>
      </c>
      <c r="I1584" s="2" t="s">
        <v>758</v>
      </c>
      <c r="J1584" s="2" t="s">
        <v>618</v>
      </c>
      <c r="K1584" s="2" t="s">
        <v>879</v>
      </c>
      <c r="L1584" s="2" t="s">
        <v>856</v>
      </c>
      <c r="M1584" s="2" t="s">
        <v>857</v>
      </c>
      <c r="N1584" s="2" t="s">
        <v>3</v>
      </c>
      <c r="O1584" s="2" t="s">
        <v>63</v>
      </c>
      <c r="P1584" s="2" t="s">
        <v>385</v>
      </c>
      <c r="Q1584" s="2" t="s">
        <v>386</v>
      </c>
      <c r="R1584" s="2" t="s">
        <v>10</v>
      </c>
      <c r="S1584" s="2" t="s">
        <v>11</v>
      </c>
      <c r="T1584" s="2">
        <v>212</v>
      </c>
      <c r="U1584" s="2" t="s">
        <v>623</v>
      </c>
      <c r="V1584" s="2" t="s">
        <v>4381</v>
      </c>
      <c r="W1584" s="2" t="s">
        <v>3501</v>
      </c>
      <c r="X1584" s="2">
        <v>3</v>
      </c>
      <c r="Y1584" s="2" t="s">
        <v>3504</v>
      </c>
      <c r="Z1584" s="2" t="s">
        <v>45</v>
      </c>
      <c r="AA1584" s="2" t="s">
        <v>917</v>
      </c>
      <c r="AB1584" s="2" t="s">
        <v>1661</v>
      </c>
      <c r="AC1584" s="6">
        <v>0.14000000000000001</v>
      </c>
      <c r="AD1584" s="6">
        <v>0.14000000000000001</v>
      </c>
      <c r="AE1584" s="6">
        <v>100</v>
      </c>
      <c r="AF1584" s="6">
        <v>0.15</v>
      </c>
      <c r="AG1584" s="6">
        <v>0.15</v>
      </c>
      <c r="AH1584" s="6">
        <v>100</v>
      </c>
      <c r="AI1584" s="6">
        <v>0.33</v>
      </c>
      <c r="AJ1584" s="6">
        <v>0.33</v>
      </c>
      <c r="AK1584" s="6">
        <v>100</v>
      </c>
      <c r="AL1584" s="6">
        <v>0.33</v>
      </c>
      <c r="AM1584" s="6">
        <v>0.33</v>
      </c>
      <c r="AN1584" s="6">
        <v>100</v>
      </c>
      <c r="AO1584" s="6">
        <v>0.05</v>
      </c>
      <c r="AP1584" s="6">
        <v>0</v>
      </c>
      <c r="AQ1584" s="6">
        <v>0</v>
      </c>
      <c r="AR1584" s="6">
        <v>1</v>
      </c>
      <c r="AS1584" s="6">
        <v>0.95</v>
      </c>
      <c r="AT1584" s="6">
        <v>95</v>
      </c>
      <c r="AU1584" s="5">
        <v>135565857</v>
      </c>
      <c r="AV1584" s="5">
        <v>135498862</v>
      </c>
      <c r="AW1584" s="6">
        <v>99.95</v>
      </c>
      <c r="AX1584" s="5">
        <v>143010000</v>
      </c>
      <c r="AY1584" s="5">
        <v>143010000</v>
      </c>
      <c r="AZ1584" s="6">
        <v>100</v>
      </c>
      <c r="BA1584" s="5">
        <v>283824000</v>
      </c>
      <c r="BB1584" s="5">
        <v>283824000</v>
      </c>
      <c r="BC1584" s="6">
        <v>100</v>
      </c>
      <c r="BD1584" s="5">
        <v>348368000</v>
      </c>
      <c r="BE1584" s="5">
        <v>348368000</v>
      </c>
      <c r="BF1584" s="6">
        <v>100</v>
      </c>
      <c r="BG1584" s="5">
        <v>435562000</v>
      </c>
      <c r="BH1584" s="5">
        <v>0</v>
      </c>
      <c r="BI1584" s="6">
        <v>0</v>
      </c>
      <c r="BJ1584" s="2" t="s">
        <v>13</v>
      </c>
      <c r="BK1584" s="2" t="s">
        <v>13</v>
      </c>
      <c r="BL1584" s="2" t="s">
        <v>13</v>
      </c>
      <c r="BM1584" s="3">
        <f t="shared" si="299"/>
        <v>135.56585699999999</v>
      </c>
      <c r="BN1584" s="3">
        <f t="shared" si="300"/>
        <v>135.498862</v>
      </c>
      <c r="BO1584" s="3">
        <f t="shared" si="301"/>
        <v>143.01</v>
      </c>
      <c r="BP1584" s="3">
        <f t="shared" si="302"/>
        <v>143.01</v>
      </c>
      <c r="BQ1584" s="3">
        <f t="shared" si="303"/>
        <v>283.82400000000001</v>
      </c>
      <c r="BR1584" s="3">
        <f t="shared" si="304"/>
        <v>283.82400000000001</v>
      </c>
      <c r="BS1584" s="3">
        <f t="shared" si="305"/>
        <v>348.36799999999999</v>
      </c>
      <c r="BT1584" s="3">
        <f t="shared" si="306"/>
        <v>348.36799999999999</v>
      </c>
      <c r="BU1584" s="3">
        <f t="shared" si="307"/>
        <v>435.56200000000001</v>
      </c>
      <c r="BV1584" s="3">
        <f t="shared" si="308"/>
        <v>0</v>
      </c>
      <c r="BW1584" s="4">
        <f t="shared" si="309"/>
        <v>1346.3298570000002</v>
      </c>
      <c r="BX1584" s="4">
        <f t="shared" si="310"/>
        <v>910.70086199999992</v>
      </c>
      <c r="BY1584" s="2" t="s">
        <v>911</v>
      </c>
    </row>
    <row r="1585" spans="1:77" x14ac:dyDescent="0.25">
      <c r="A1585" s="2">
        <v>16</v>
      </c>
      <c r="B1585" s="2" t="s">
        <v>0</v>
      </c>
      <c r="C1585" s="2" t="s">
        <v>727</v>
      </c>
      <c r="D1585" s="2">
        <v>2023</v>
      </c>
      <c r="E1585" s="2" t="s">
        <v>1</v>
      </c>
      <c r="F1585" s="2" t="s">
        <v>2</v>
      </c>
      <c r="G1585" s="2" t="s">
        <v>3</v>
      </c>
      <c r="H1585" s="2" t="s">
        <v>4</v>
      </c>
      <c r="I1585" s="2" t="s">
        <v>758</v>
      </c>
      <c r="J1585" s="2" t="s">
        <v>618</v>
      </c>
      <c r="K1585" s="2" t="s">
        <v>879</v>
      </c>
      <c r="L1585" s="2" t="s">
        <v>856</v>
      </c>
      <c r="M1585" s="2" t="s">
        <v>857</v>
      </c>
      <c r="N1585" s="2" t="s">
        <v>3</v>
      </c>
      <c r="O1585" s="2" t="s">
        <v>63</v>
      </c>
      <c r="P1585" s="2" t="s">
        <v>385</v>
      </c>
      <c r="Q1585" s="2" t="s">
        <v>386</v>
      </c>
      <c r="R1585" s="2" t="s">
        <v>10</v>
      </c>
      <c r="S1585" s="2" t="s">
        <v>11</v>
      </c>
      <c r="T1585" s="2">
        <v>212</v>
      </c>
      <c r="U1585" s="2" t="s">
        <v>623</v>
      </c>
      <c r="V1585" s="2" t="s">
        <v>4381</v>
      </c>
      <c r="W1585" s="2" t="s">
        <v>3501</v>
      </c>
      <c r="X1585" s="2">
        <v>4</v>
      </c>
      <c r="Y1585" s="2" t="s">
        <v>3505</v>
      </c>
      <c r="Z1585" s="2" t="s">
        <v>45</v>
      </c>
      <c r="AA1585" s="2" t="s">
        <v>917</v>
      </c>
      <c r="AB1585" s="2" t="s">
        <v>1661</v>
      </c>
      <c r="AC1585" s="6">
        <v>0.25</v>
      </c>
      <c r="AD1585" s="6">
        <v>0.25</v>
      </c>
      <c r="AE1585" s="6">
        <v>100</v>
      </c>
      <c r="AF1585" s="6">
        <v>0.25</v>
      </c>
      <c r="AG1585" s="6">
        <v>0.25</v>
      </c>
      <c r="AH1585" s="6">
        <v>100</v>
      </c>
      <c r="AI1585" s="6">
        <v>0.25</v>
      </c>
      <c r="AJ1585" s="6">
        <v>0.25</v>
      </c>
      <c r="AK1585" s="6">
        <v>100</v>
      </c>
      <c r="AL1585" s="6">
        <v>0.25</v>
      </c>
      <c r="AM1585" s="6">
        <v>0.25</v>
      </c>
      <c r="AN1585" s="6">
        <v>100</v>
      </c>
      <c r="AO1585" s="6">
        <v>0</v>
      </c>
      <c r="AP1585" s="6">
        <v>0</v>
      </c>
      <c r="AQ1585" s="6">
        <v>0</v>
      </c>
      <c r="AR1585" s="6">
        <v>1</v>
      </c>
      <c r="AS1585" s="6">
        <v>1</v>
      </c>
      <c r="AT1585" s="6">
        <v>100</v>
      </c>
      <c r="AU1585" s="5">
        <v>44460331</v>
      </c>
      <c r="AV1585" s="5">
        <v>44460331</v>
      </c>
      <c r="AW1585" s="6">
        <v>100</v>
      </c>
      <c r="AX1585" s="5">
        <v>45665000</v>
      </c>
      <c r="AY1585" s="5">
        <v>45665000</v>
      </c>
      <c r="AZ1585" s="6">
        <v>100</v>
      </c>
      <c r="BA1585" s="5">
        <v>86953600</v>
      </c>
      <c r="BB1585" s="5">
        <v>86953600</v>
      </c>
      <c r="BC1585" s="6">
        <v>100</v>
      </c>
      <c r="BD1585" s="5">
        <v>7000000</v>
      </c>
      <c r="BE1585" s="5">
        <v>7000000</v>
      </c>
      <c r="BF1585" s="6">
        <v>100</v>
      </c>
      <c r="BG1585" s="5">
        <v>0</v>
      </c>
      <c r="BH1585" s="5">
        <v>0</v>
      </c>
      <c r="BI1585" s="6">
        <v>0</v>
      </c>
      <c r="BJ1585" s="2" t="s">
        <v>13</v>
      </c>
      <c r="BK1585" s="2" t="s">
        <v>13</v>
      </c>
      <c r="BL1585" s="2" t="s">
        <v>13</v>
      </c>
      <c r="BM1585" s="3">
        <f t="shared" si="299"/>
        <v>44.460330999999996</v>
      </c>
      <c r="BN1585" s="3">
        <f t="shared" si="300"/>
        <v>44.460330999999996</v>
      </c>
      <c r="BO1585" s="3">
        <f t="shared" si="301"/>
        <v>45.664999999999999</v>
      </c>
      <c r="BP1585" s="3">
        <f t="shared" si="302"/>
        <v>45.664999999999999</v>
      </c>
      <c r="BQ1585" s="3">
        <f t="shared" si="303"/>
        <v>86.953599999999994</v>
      </c>
      <c r="BR1585" s="3">
        <f t="shared" si="304"/>
        <v>86.953599999999994</v>
      </c>
      <c r="BS1585" s="3">
        <f t="shared" si="305"/>
        <v>7</v>
      </c>
      <c r="BT1585" s="3">
        <f t="shared" si="306"/>
        <v>7</v>
      </c>
      <c r="BU1585" s="3">
        <f t="shared" si="307"/>
        <v>0</v>
      </c>
      <c r="BV1585" s="3">
        <f t="shared" si="308"/>
        <v>0</v>
      </c>
      <c r="BW1585" s="4">
        <f t="shared" si="309"/>
        <v>184.07893099999998</v>
      </c>
      <c r="BX1585" s="4">
        <f t="shared" si="310"/>
        <v>184.07893099999998</v>
      </c>
      <c r="BY1585" s="2" t="s">
        <v>911</v>
      </c>
    </row>
    <row r="1586" spans="1:77" x14ac:dyDescent="0.25">
      <c r="A1586" s="2">
        <v>16</v>
      </c>
      <c r="B1586" s="2" t="s">
        <v>0</v>
      </c>
      <c r="C1586" s="2" t="s">
        <v>727</v>
      </c>
      <c r="D1586" s="2">
        <v>2023</v>
      </c>
      <c r="E1586" s="2" t="s">
        <v>1</v>
      </c>
      <c r="F1586" s="2" t="s">
        <v>2</v>
      </c>
      <c r="G1586" s="2" t="s">
        <v>3</v>
      </c>
      <c r="H1586" s="2" t="s">
        <v>4</v>
      </c>
      <c r="I1586" s="2" t="s">
        <v>758</v>
      </c>
      <c r="J1586" s="2" t="s">
        <v>618</v>
      </c>
      <c r="K1586" s="2" t="s">
        <v>879</v>
      </c>
      <c r="L1586" s="2" t="s">
        <v>856</v>
      </c>
      <c r="M1586" s="2" t="s">
        <v>857</v>
      </c>
      <c r="N1586" s="2" t="s">
        <v>3</v>
      </c>
      <c r="O1586" s="2" t="s">
        <v>63</v>
      </c>
      <c r="P1586" s="2" t="s">
        <v>385</v>
      </c>
      <c r="Q1586" s="2" t="s">
        <v>386</v>
      </c>
      <c r="R1586" s="2" t="s">
        <v>10</v>
      </c>
      <c r="S1586" s="2" t="s">
        <v>11</v>
      </c>
      <c r="T1586" s="2">
        <v>212</v>
      </c>
      <c r="U1586" s="2" t="s">
        <v>623</v>
      </c>
      <c r="V1586" s="2" t="s">
        <v>4381</v>
      </c>
      <c r="W1586" s="2" t="s">
        <v>3501</v>
      </c>
      <c r="X1586" s="2">
        <v>5</v>
      </c>
      <c r="Y1586" s="2" t="s">
        <v>3506</v>
      </c>
      <c r="Z1586" s="2" t="s">
        <v>45</v>
      </c>
      <c r="AA1586" s="2" t="s">
        <v>917</v>
      </c>
      <c r="AB1586" s="2" t="s">
        <v>1661</v>
      </c>
      <c r="AC1586" s="6">
        <v>0.36</v>
      </c>
      <c r="AD1586" s="6">
        <v>0.34</v>
      </c>
      <c r="AE1586" s="6">
        <v>94.44</v>
      </c>
      <c r="AF1586" s="6">
        <v>0.16</v>
      </c>
      <c r="AG1586" s="6">
        <v>0.16</v>
      </c>
      <c r="AH1586" s="6">
        <v>100</v>
      </c>
      <c r="AI1586" s="6">
        <v>0.2</v>
      </c>
      <c r="AJ1586" s="6">
        <v>0.2</v>
      </c>
      <c r="AK1586" s="6">
        <v>100</v>
      </c>
      <c r="AL1586" s="6">
        <v>0.21</v>
      </c>
      <c r="AM1586" s="6">
        <v>0.23</v>
      </c>
      <c r="AN1586" s="6">
        <v>109.52</v>
      </c>
      <c r="AO1586" s="6">
        <v>0.09</v>
      </c>
      <c r="AP1586" s="6">
        <v>0</v>
      </c>
      <c r="AQ1586" s="6">
        <v>0</v>
      </c>
      <c r="AR1586" s="6">
        <v>1</v>
      </c>
      <c r="AS1586" s="6">
        <v>0.93</v>
      </c>
      <c r="AT1586" s="6">
        <v>93</v>
      </c>
      <c r="AU1586" s="5">
        <v>1366766298</v>
      </c>
      <c r="AV1586" s="5">
        <v>1175400241</v>
      </c>
      <c r="AW1586" s="6">
        <v>86</v>
      </c>
      <c r="AX1586" s="5">
        <v>192254000</v>
      </c>
      <c r="AY1586" s="5">
        <v>168688751</v>
      </c>
      <c r="AZ1586" s="6">
        <v>87.75</v>
      </c>
      <c r="BA1586" s="5">
        <v>343186691</v>
      </c>
      <c r="BB1586" s="5">
        <v>343025191</v>
      </c>
      <c r="BC1586" s="6">
        <v>99.95</v>
      </c>
      <c r="BD1586" s="5">
        <v>360973718</v>
      </c>
      <c r="BE1586" s="5">
        <v>360973718</v>
      </c>
      <c r="BF1586" s="6">
        <v>100</v>
      </c>
      <c r="BG1586" s="5">
        <v>531225000</v>
      </c>
      <c r="BH1586" s="5">
        <v>0</v>
      </c>
      <c r="BI1586" s="6">
        <v>0</v>
      </c>
      <c r="BJ1586" s="2" t="s">
        <v>13</v>
      </c>
      <c r="BK1586" s="2" t="s">
        <v>13</v>
      </c>
      <c r="BL1586" s="2" t="s">
        <v>13</v>
      </c>
      <c r="BM1586" s="3">
        <f t="shared" si="299"/>
        <v>1366.766298</v>
      </c>
      <c r="BN1586" s="3">
        <f t="shared" si="300"/>
        <v>1175.4002410000001</v>
      </c>
      <c r="BO1586" s="3">
        <f t="shared" si="301"/>
        <v>192.25399999999999</v>
      </c>
      <c r="BP1586" s="3">
        <f t="shared" si="302"/>
        <v>168.688751</v>
      </c>
      <c r="BQ1586" s="3">
        <f t="shared" si="303"/>
        <v>343.186691</v>
      </c>
      <c r="BR1586" s="3">
        <f t="shared" si="304"/>
        <v>343.02519100000001</v>
      </c>
      <c r="BS1586" s="3">
        <f t="shared" si="305"/>
        <v>360.97371800000002</v>
      </c>
      <c r="BT1586" s="3">
        <f t="shared" si="306"/>
        <v>360.97371800000002</v>
      </c>
      <c r="BU1586" s="3">
        <f t="shared" si="307"/>
        <v>531.22500000000002</v>
      </c>
      <c r="BV1586" s="3">
        <f t="shared" si="308"/>
        <v>0</v>
      </c>
      <c r="BW1586" s="4">
        <f t="shared" si="309"/>
        <v>2794.4057069999999</v>
      </c>
      <c r="BX1586" s="4">
        <f t="shared" si="310"/>
        <v>2048.0879009999999</v>
      </c>
      <c r="BY1586" s="2" t="s">
        <v>911</v>
      </c>
    </row>
    <row r="1587" spans="1:77" x14ac:dyDescent="0.25">
      <c r="A1587" s="2">
        <v>16</v>
      </c>
      <c r="B1587" s="2" t="s">
        <v>0</v>
      </c>
      <c r="C1587" s="2" t="s">
        <v>727</v>
      </c>
      <c r="D1587" s="2">
        <v>2023</v>
      </c>
      <c r="E1587" s="2" t="s">
        <v>1</v>
      </c>
      <c r="F1587" s="2" t="s">
        <v>2</v>
      </c>
      <c r="G1587" s="2" t="s">
        <v>3</v>
      </c>
      <c r="H1587" s="2" t="s">
        <v>4</v>
      </c>
      <c r="I1587" s="2" t="s">
        <v>758</v>
      </c>
      <c r="J1587" s="2" t="s">
        <v>618</v>
      </c>
      <c r="K1587" s="2" t="s">
        <v>879</v>
      </c>
      <c r="L1587" s="2" t="s">
        <v>856</v>
      </c>
      <c r="M1587" s="2" t="s">
        <v>857</v>
      </c>
      <c r="N1587" s="2" t="s">
        <v>3</v>
      </c>
      <c r="O1587" s="2" t="s">
        <v>63</v>
      </c>
      <c r="P1587" s="2" t="s">
        <v>64</v>
      </c>
      <c r="Q1587" s="2" t="s">
        <v>65</v>
      </c>
      <c r="R1587" s="2" t="s">
        <v>10</v>
      </c>
      <c r="S1587" s="2" t="s">
        <v>11</v>
      </c>
      <c r="T1587" s="2">
        <v>238</v>
      </c>
      <c r="U1587" s="2" t="s">
        <v>624</v>
      </c>
      <c r="V1587" s="2" t="s">
        <v>4382</v>
      </c>
      <c r="W1587" s="2" t="s">
        <v>3507</v>
      </c>
      <c r="X1587" s="2">
        <v>1</v>
      </c>
      <c r="Y1587" s="2" t="s">
        <v>3508</v>
      </c>
      <c r="Z1587" s="2" t="s">
        <v>3</v>
      </c>
      <c r="AA1587" s="2" t="s">
        <v>913</v>
      </c>
      <c r="AB1587" s="2" t="s">
        <v>1661</v>
      </c>
      <c r="AC1587" s="6">
        <v>100</v>
      </c>
      <c r="AD1587" s="6">
        <v>100</v>
      </c>
      <c r="AE1587" s="6">
        <v>100</v>
      </c>
      <c r="AF1587" s="6">
        <v>100</v>
      </c>
      <c r="AG1587" s="6">
        <v>100</v>
      </c>
      <c r="AH1587" s="6">
        <v>100</v>
      </c>
      <c r="AI1587" s="6">
        <v>100</v>
      </c>
      <c r="AJ1587" s="6">
        <v>100</v>
      </c>
      <c r="AK1587" s="6">
        <v>100</v>
      </c>
      <c r="AL1587" s="6">
        <v>100</v>
      </c>
      <c r="AM1587" s="6">
        <v>100</v>
      </c>
      <c r="AN1587" s="6">
        <v>100</v>
      </c>
      <c r="AO1587" s="6">
        <v>100</v>
      </c>
      <c r="AP1587" s="6">
        <v>0</v>
      </c>
      <c r="AQ1587" s="6">
        <v>0</v>
      </c>
      <c r="AR1587" s="6" t="s">
        <v>11</v>
      </c>
      <c r="AS1587" s="6" t="s">
        <v>11</v>
      </c>
      <c r="AT1587" s="6" t="s">
        <v>11</v>
      </c>
      <c r="AU1587" s="5">
        <v>595296282</v>
      </c>
      <c r="AV1587" s="5">
        <v>595296282</v>
      </c>
      <c r="AW1587" s="6">
        <v>100</v>
      </c>
      <c r="AX1587" s="5">
        <v>1686089841</v>
      </c>
      <c r="AY1587" s="5">
        <v>1659829508</v>
      </c>
      <c r="AZ1587" s="6">
        <v>98.44</v>
      </c>
      <c r="BA1587" s="5">
        <v>1377977734</v>
      </c>
      <c r="BB1587" s="5">
        <v>1377977734</v>
      </c>
      <c r="BC1587" s="6">
        <v>100</v>
      </c>
      <c r="BD1587" s="5">
        <v>1376093863</v>
      </c>
      <c r="BE1587" s="5">
        <v>1376093863</v>
      </c>
      <c r="BF1587" s="6">
        <v>100</v>
      </c>
      <c r="BG1587" s="5">
        <v>1000384242</v>
      </c>
      <c r="BH1587" s="5">
        <v>0</v>
      </c>
      <c r="BI1587" s="6">
        <v>0</v>
      </c>
      <c r="BJ1587" s="2" t="s">
        <v>13</v>
      </c>
      <c r="BK1587" s="2" t="s">
        <v>13</v>
      </c>
      <c r="BL1587" s="2" t="s">
        <v>13</v>
      </c>
      <c r="BM1587" s="3">
        <f t="shared" si="299"/>
        <v>595.29628200000002</v>
      </c>
      <c r="BN1587" s="3">
        <f t="shared" si="300"/>
        <v>595.29628200000002</v>
      </c>
      <c r="BO1587" s="3">
        <f t="shared" si="301"/>
        <v>1686.089841</v>
      </c>
      <c r="BP1587" s="3">
        <f t="shared" si="302"/>
        <v>1659.829508</v>
      </c>
      <c r="BQ1587" s="3">
        <f t="shared" si="303"/>
        <v>1377.9777340000001</v>
      </c>
      <c r="BR1587" s="3">
        <f t="shared" si="304"/>
        <v>1377.9777340000001</v>
      </c>
      <c r="BS1587" s="3">
        <f t="shared" si="305"/>
        <v>1376.0938630000001</v>
      </c>
      <c r="BT1587" s="3">
        <f t="shared" si="306"/>
        <v>1376.0938630000001</v>
      </c>
      <c r="BU1587" s="3">
        <f t="shared" si="307"/>
        <v>1000.384242</v>
      </c>
      <c r="BV1587" s="3">
        <f t="shared" si="308"/>
        <v>0</v>
      </c>
      <c r="BW1587" s="4">
        <f t="shared" si="309"/>
        <v>6035.8419620000004</v>
      </c>
      <c r="BX1587" s="4">
        <f t="shared" si="310"/>
        <v>5009.1973870000002</v>
      </c>
      <c r="BY1587" s="2" t="s">
        <v>903</v>
      </c>
    </row>
    <row r="1588" spans="1:77" x14ac:dyDescent="0.25">
      <c r="A1588" s="2">
        <v>16</v>
      </c>
      <c r="B1588" s="2" t="s">
        <v>0</v>
      </c>
      <c r="C1588" s="2" t="s">
        <v>727</v>
      </c>
      <c r="D1588" s="2">
        <v>2023</v>
      </c>
      <c r="E1588" s="2" t="s">
        <v>1</v>
      </c>
      <c r="F1588" s="2" t="s">
        <v>2</v>
      </c>
      <c r="G1588" s="2" t="s">
        <v>3</v>
      </c>
      <c r="H1588" s="2" t="s">
        <v>4</v>
      </c>
      <c r="I1588" s="2" t="s">
        <v>758</v>
      </c>
      <c r="J1588" s="2" t="s">
        <v>618</v>
      </c>
      <c r="K1588" s="2" t="s">
        <v>879</v>
      </c>
      <c r="L1588" s="2" t="s">
        <v>856</v>
      </c>
      <c r="M1588" s="2" t="s">
        <v>857</v>
      </c>
      <c r="N1588" s="2" t="s">
        <v>3</v>
      </c>
      <c r="O1588" s="2" t="s">
        <v>63</v>
      </c>
      <c r="P1588" s="2" t="s">
        <v>64</v>
      </c>
      <c r="Q1588" s="2" t="s">
        <v>65</v>
      </c>
      <c r="R1588" s="2" t="s">
        <v>10</v>
      </c>
      <c r="S1588" s="2" t="s">
        <v>11</v>
      </c>
      <c r="T1588" s="2">
        <v>238</v>
      </c>
      <c r="U1588" s="2" t="s">
        <v>624</v>
      </c>
      <c r="V1588" s="2" t="s">
        <v>4382</v>
      </c>
      <c r="W1588" s="2" t="s">
        <v>3507</v>
      </c>
      <c r="X1588" s="2">
        <v>2</v>
      </c>
      <c r="Y1588" s="2" t="s">
        <v>3509</v>
      </c>
      <c r="Z1588" s="2" t="s">
        <v>17</v>
      </c>
      <c r="AA1588" s="2" t="s">
        <v>922</v>
      </c>
      <c r="AB1588" s="2" t="s">
        <v>1661</v>
      </c>
      <c r="AC1588" s="6">
        <v>0.1</v>
      </c>
      <c r="AD1588" s="6">
        <v>0.1</v>
      </c>
      <c r="AE1588" s="6">
        <v>100</v>
      </c>
      <c r="AF1588" s="6">
        <v>0.18</v>
      </c>
      <c r="AG1588" s="6">
        <v>0.18</v>
      </c>
      <c r="AH1588" s="6">
        <v>100</v>
      </c>
      <c r="AI1588" s="6">
        <v>0.65</v>
      </c>
      <c r="AJ1588" s="6">
        <v>0.65</v>
      </c>
      <c r="AK1588" s="6">
        <v>100</v>
      </c>
      <c r="AL1588" s="6">
        <v>0.9</v>
      </c>
      <c r="AM1588" s="6">
        <v>0.9</v>
      </c>
      <c r="AN1588" s="6">
        <v>100</v>
      </c>
      <c r="AO1588" s="6">
        <v>100</v>
      </c>
      <c r="AP1588" s="6">
        <v>0</v>
      </c>
      <c r="AQ1588" s="6">
        <v>0</v>
      </c>
      <c r="AR1588" s="6" t="s">
        <v>11</v>
      </c>
      <c r="AS1588" s="6" t="s">
        <v>11</v>
      </c>
      <c r="AT1588" s="6" t="s">
        <v>11</v>
      </c>
      <c r="AU1588" s="5">
        <v>1296218400</v>
      </c>
      <c r="AV1588" s="5">
        <v>1296218400</v>
      </c>
      <c r="AW1588" s="6">
        <v>100</v>
      </c>
      <c r="AX1588" s="5">
        <v>90271000</v>
      </c>
      <c r="AY1588" s="5">
        <v>90271000</v>
      </c>
      <c r="AZ1588" s="6">
        <v>100</v>
      </c>
      <c r="BA1588" s="5">
        <v>111969633</v>
      </c>
      <c r="BB1588" s="5">
        <v>111969633</v>
      </c>
      <c r="BC1588" s="6">
        <v>100</v>
      </c>
      <c r="BD1588" s="5">
        <v>109736900</v>
      </c>
      <c r="BE1588" s="5">
        <v>109736900</v>
      </c>
      <c r="BF1588" s="6">
        <v>100</v>
      </c>
      <c r="BG1588" s="5">
        <v>26491311</v>
      </c>
      <c r="BH1588" s="5">
        <v>0</v>
      </c>
      <c r="BI1588" s="6">
        <v>0</v>
      </c>
      <c r="BJ1588" s="2" t="s">
        <v>13</v>
      </c>
      <c r="BK1588" s="2" t="s">
        <v>13</v>
      </c>
      <c r="BL1588" s="2" t="s">
        <v>13</v>
      </c>
      <c r="BM1588" s="3">
        <f t="shared" si="299"/>
        <v>1296.2184</v>
      </c>
      <c r="BN1588" s="3">
        <f t="shared" si="300"/>
        <v>1296.2184</v>
      </c>
      <c r="BO1588" s="3">
        <f t="shared" si="301"/>
        <v>90.271000000000001</v>
      </c>
      <c r="BP1588" s="3">
        <f t="shared" si="302"/>
        <v>90.271000000000001</v>
      </c>
      <c r="BQ1588" s="3">
        <f t="shared" si="303"/>
        <v>111.969633</v>
      </c>
      <c r="BR1588" s="3">
        <f t="shared" si="304"/>
        <v>111.969633</v>
      </c>
      <c r="BS1588" s="3">
        <f t="shared" si="305"/>
        <v>109.73690000000001</v>
      </c>
      <c r="BT1588" s="3">
        <f t="shared" si="306"/>
        <v>109.73690000000001</v>
      </c>
      <c r="BU1588" s="3">
        <f t="shared" si="307"/>
        <v>26.491311</v>
      </c>
      <c r="BV1588" s="3">
        <f t="shared" si="308"/>
        <v>0</v>
      </c>
      <c r="BW1588" s="4">
        <f t="shared" si="309"/>
        <v>1634.687244</v>
      </c>
      <c r="BX1588" s="4">
        <f t="shared" si="310"/>
        <v>1608.195933</v>
      </c>
      <c r="BY1588" s="2" t="s">
        <v>903</v>
      </c>
    </row>
    <row r="1589" spans="1:77" x14ac:dyDescent="0.25">
      <c r="A1589" s="2">
        <v>16</v>
      </c>
      <c r="B1589" s="2" t="s">
        <v>0</v>
      </c>
      <c r="C1589" s="2" t="s">
        <v>727</v>
      </c>
      <c r="D1589" s="2">
        <v>2023</v>
      </c>
      <c r="E1589" s="2" t="s">
        <v>1</v>
      </c>
      <c r="F1589" s="2" t="s">
        <v>2</v>
      </c>
      <c r="G1589" s="2" t="s">
        <v>3</v>
      </c>
      <c r="H1589" s="2" t="s">
        <v>4</v>
      </c>
      <c r="I1589" s="2" t="s">
        <v>758</v>
      </c>
      <c r="J1589" s="2" t="s">
        <v>618</v>
      </c>
      <c r="K1589" s="2" t="s">
        <v>879</v>
      </c>
      <c r="L1589" s="2" t="s">
        <v>856</v>
      </c>
      <c r="M1589" s="2" t="s">
        <v>857</v>
      </c>
      <c r="N1589" s="2" t="s">
        <v>3</v>
      </c>
      <c r="O1589" s="2" t="s">
        <v>63</v>
      </c>
      <c r="P1589" s="2" t="s">
        <v>64</v>
      </c>
      <c r="Q1589" s="2" t="s">
        <v>65</v>
      </c>
      <c r="R1589" s="2" t="s">
        <v>10</v>
      </c>
      <c r="S1589" s="2" t="s">
        <v>11</v>
      </c>
      <c r="T1589" s="2">
        <v>244</v>
      </c>
      <c r="U1589" s="2" t="s">
        <v>625</v>
      </c>
      <c r="V1589" s="2" t="s">
        <v>4382</v>
      </c>
      <c r="W1589" s="2" t="s">
        <v>3507</v>
      </c>
      <c r="X1589" s="2">
        <v>11</v>
      </c>
      <c r="Y1589" s="2" t="s">
        <v>3510</v>
      </c>
      <c r="Z1589" s="2" t="s">
        <v>17</v>
      </c>
      <c r="AA1589" s="2" t="s">
        <v>922</v>
      </c>
      <c r="AB1589" s="2" t="s">
        <v>1661</v>
      </c>
      <c r="AC1589" s="6">
        <v>0.1</v>
      </c>
      <c r="AD1589" s="6">
        <v>0.1</v>
      </c>
      <c r="AE1589" s="6">
        <v>100</v>
      </c>
      <c r="AF1589" s="6">
        <v>0.25</v>
      </c>
      <c r="AG1589" s="6">
        <v>0.24</v>
      </c>
      <c r="AH1589" s="6">
        <v>96</v>
      </c>
      <c r="AI1589" s="6">
        <v>0.65</v>
      </c>
      <c r="AJ1589" s="6">
        <v>0.65</v>
      </c>
      <c r="AK1589" s="6">
        <v>100</v>
      </c>
      <c r="AL1589" s="6">
        <v>0.9</v>
      </c>
      <c r="AM1589" s="6">
        <v>0.9</v>
      </c>
      <c r="AN1589" s="6">
        <v>100</v>
      </c>
      <c r="AO1589" s="6">
        <v>100</v>
      </c>
      <c r="AP1589" s="6">
        <v>0</v>
      </c>
      <c r="AQ1589" s="6">
        <v>0</v>
      </c>
      <c r="AR1589" s="6" t="s">
        <v>11</v>
      </c>
      <c r="AS1589" s="6" t="s">
        <v>11</v>
      </c>
      <c r="AT1589" s="6" t="s">
        <v>11</v>
      </c>
      <c r="AU1589" s="5">
        <v>37613500</v>
      </c>
      <c r="AV1589" s="5">
        <v>37613500</v>
      </c>
      <c r="AW1589" s="6">
        <v>100</v>
      </c>
      <c r="AX1589" s="5">
        <v>136779666</v>
      </c>
      <c r="AY1589" s="5">
        <v>136779666</v>
      </c>
      <c r="AZ1589" s="6">
        <v>100</v>
      </c>
      <c r="BA1589" s="5">
        <v>373747865</v>
      </c>
      <c r="BB1589" s="5">
        <v>373747865</v>
      </c>
      <c r="BC1589" s="6">
        <v>100</v>
      </c>
      <c r="BD1589" s="5">
        <v>342094401</v>
      </c>
      <c r="BE1589" s="5">
        <v>342094401</v>
      </c>
      <c r="BF1589" s="6">
        <v>100</v>
      </c>
      <c r="BG1589" s="5">
        <v>193259329</v>
      </c>
      <c r="BH1589" s="5">
        <v>0</v>
      </c>
      <c r="BI1589" s="6">
        <v>0</v>
      </c>
      <c r="BJ1589" s="2" t="s">
        <v>13</v>
      </c>
      <c r="BK1589" s="2" t="s">
        <v>13</v>
      </c>
      <c r="BL1589" s="2" t="s">
        <v>13</v>
      </c>
      <c r="BM1589" s="3">
        <f t="shared" si="299"/>
        <v>37.613500000000002</v>
      </c>
      <c r="BN1589" s="3">
        <f t="shared" si="300"/>
        <v>37.613500000000002</v>
      </c>
      <c r="BO1589" s="3">
        <f t="shared" si="301"/>
        <v>136.77966599999999</v>
      </c>
      <c r="BP1589" s="3">
        <f t="shared" si="302"/>
        <v>136.77966599999999</v>
      </c>
      <c r="BQ1589" s="3">
        <f t="shared" si="303"/>
        <v>373.74786499999999</v>
      </c>
      <c r="BR1589" s="3">
        <f t="shared" si="304"/>
        <v>373.74786499999999</v>
      </c>
      <c r="BS1589" s="3">
        <f t="shared" si="305"/>
        <v>342.094401</v>
      </c>
      <c r="BT1589" s="3">
        <f t="shared" si="306"/>
        <v>342.094401</v>
      </c>
      <c r="BU1589" s="3">
        <f t="shared" si="307"/>
        <v>193.25932900000001</v>
      </c>
      <c r="BV1589" s="3">
        <f t="shared" si="308"/>
        <v>0</v>
      </c>
      <c r="BW1589" s="4">
        <f t="shared" si="309"/>
        <v>1083.4947609999999</v>
      </c>
      <c r="BX1589" s="4">
        <f t="shared" si="310"/>
        <v>890.23543199999995</v>
      </c>
      <c r="BY1589" s="2" t="s">
        <v>903</v>
      </c>
    </row>
    <row r="1590" spans="1:77" x14ac:dyDescent="0.25">
      <c r="A1590" s="2">
        <v>16</v>
      </c>
      <c r="B1590" s="2" t="s">
        <v>0</v>
      </c>
      <c r="C1590" s="2" t="s">
        <v>727</v>
      </c>
      <c r="D1590" s="2">
        <v>2023</v>
      </c>
      <c r="E1590" s="2" t="s">
        <v>1</v>
      </c>
      <c r="F1590" s="2" t="s">
        <v>2</v>
      </c>
      <c r="G1590" s="2" t="s">
        <v>3</v>
      </c>
      <c r="H1590" s="2" t="s">
        <v>4</v>
      </c>
      <c r="I1590" s="2" t="s">
        <v>758</v>
      </c>
      <c r="J1590" s="2" t="s">
        <v>618</v>
      </c>
      <c r="K1590" s="2" t="s">
        <v>879</v>
      </c>
      <c r="L1590" s="2" t="s">
        <v>856</v>
      </c>
      <c r="M1590" s="2" t="s">
        <v>857</v>
      </c>
      <c r="N1590" s="2" t="s">
        <v>3</v>
      </c>
      <c r="O1590" s="2" t="s">
        <v>63</v>
      </c>
      <c r="P1590" s="2" t="s">
        <v>64</v>
      </c>
      <c r="Q1590" s="2" t="s">
        <v>65</v>
      </c>
      <c r="R1590" s="2" t="s">
        <v>10</v>
      </c>
      <c r="S1590" s="2" t="s">
        <v>11</v>
      </c>
      <c r="T1590" s="2">
        <v>249</v>
      </c>
      <c r="U1590" s="2" t="s">
        <v>626</v>
      </c>
      <c r="V1590" s="2" t="s">
        <v>4382</v>
      </c>
      <c r="W1590" s="2" t="s">
        <v>3507</v>
      </c>
      <c r="X1590" s="2">
        <v>4</v>
      </c>
      <c r="Y1590" s="2" t="s">
        <v>3511</v>
      </c>
      <c r="Z1590" s="2" t="s">
        <v>45</v>
      </c>
      <c r="AA1590" s="2" t="s">
        <v>917</v>
      </c>
      <c r="AB1590" s="2" t="s">
        <v>1661</v>
      </c>
      <c r="AC1590" s="6">
        <v>2777</v>
      </c>
      <c r="AD1590" s="6">
        <v>2777</v>
      </c>
      <c r="AE1590" s="6">
        <v>100</v>
      </c>
      <c r="AF1590" s="6">
        <v>8232</v>
      </c>
      <c r="AG1590" s="6">
        <v>8232</v>
      </c>
      <c r="AH1590" s="6">
        <v>100</v>
      </c>
      <c r="AI1590" s="6">
        <v>7095</v>
      </c>
      <c r="AJ1590" s="6">
        <v>7095</v>
      </c>
      <c r="AK1590" s="6">
        <v>100</v>
      </c>
      <c r="AL1590" s="6">
        <v>7014</v>
      </c>
      <c r="AM1590" s="6">
        <v>7014</v>
      </c>
      <c r="AN1590" s="6">
        <v>100</v>
      </c>
      <c r="AO1590" s="6">
        <v>882</v>
      </c>
      <c r="AP1590" s="6">
        <v>0</v>
      </c>
      <c r="AQ1590" s="6">
        <v>0</v>
      </c>
      <c r="AR1590" s="6">
        <v>26000</v>
      </c>
      <c r="AS1590" s="6">
        <v>25118</v>
      </c>
      <c r="AT1590" s="6">
        <v>96.61</v>
      </c>
      <c r="AU1590" s="5">
        <v>17460000</v>
      </c>
      <c r="AV1590" s="5">
        <v>17460000</v>
      </c>
      <c r="AW1590" s="6">
        <v>100</v>
      </c>
      <c r="AX1590" s="5">
        <v>288340000</v>
      </c>
      <c r="AY1590" s="5">
        <v>288340000</v>
      </c>
      <c r="AZ1590" s="6">
        <v>100</v>
      </c>
      <c r="BA1590" s="5">
        <v>237507019</v>
      </c>
      <c r="BB1590" s="5">
        <v>237507019</v>
      </c>
      <c r="BC1590" s="6">
        <v>100</v>
      </c>
      <c r="BD1590" s="5">
        <v>303394291</v>
      </c>
      <c r="BE1590" s="5">
        <v>303394291</v>
      </c>
      <c r="BF1590" s="6">
        <v>100</v>
      </c>
      <c r="BG1590" s="5">
        <v>250603241</v>
      </c>
      <c r="BH1590" s="5">
        <v>0</v>
      </c>
      <c r="BI1590" s="6">
        <v>0</v>
      </c>
      <c r="BJ1590" s="2" t="s">
        <v>13</v>
      </c>
      <c r="BK1590" s="2" t="s">
        <v>13</v>
      </c>
      <c r="BL1590" s="2" t="s">
        <v>13</v>
      </c>
      <c r="BM1590" s="3">
        <f t="shared" si="299"/>
        <v>17.46</v>
      </c>
      <c r="BN1590" s="3">
        <f t="shared" si="300"/>
        <v>17.46</v>
      </c>
      <c r="BO1590" s="3">
        <f t="shared" si="301"/>
        <v>288.33999999999997</v>
      </c>
      <c r="BP1590" s="3">
        <f t="shared" si="302"/>
        <v>288.33999999999997</v>
      </c>
      <c r="BQ1590" s="3">
        <f t="shared" si="303"/>
        <v>237.50701900000001</v>
      </c>
      <c r="BR1590" s="3">
        <f t="shared" si="304"/>
        <v>237.50701900000001</v>
      </c>
      <c r="BS1590" s="3">
        <f t="shared" si="305"/>
        <v>303.39429100000001</v>
      </c>
      <c r="BT1590" s="3">
        <f t="shared" si="306"/>
        <v>303.39429100000001</v>
      </c>
      <c r="BU1590" s="3">
        <f t="shared" si="307"/>
        <v>250.603241</v>
      </c>
      <c r="BV1590" s="3">
        <f t="shared" si="308"/>
        <v>0</v>
      </c>
      <c r="BW1590" s="4">
        <f t="shared" si="309"/>
        <v>1097.3045509999999</v>
      </c>
      <c r="BX1590" s="4">
        <f t="shared" si="310"/>
        <v>846.70130999999992</v>
      </c>
      <c r="BY1590" s="2" t="s">
        <v>903</v>
      </c>
    </row>
    <row r="1591" spans="1:77" x14ac:dyDescent="0.25">
      <c r="A1591" s="2">
        <v>16</v>
      </c>
      <c r="B1591" s="2" t="s">
        <v>0</v>
      </c>
      <c r="C1591" s="2" t="s">
        <v>727</v>
      </c>
      <c r="D1591" s="2">
        <v>2023</v>
      </c>
      <c r="E1591" s="2" t="s">
        <v>1</v>
      </c>
      <c r="F1591" s="2" t="s">
        <v>2</v>
      </c>
      <c r="G1591" s="2" t="s">
        <v>3</v>
      </c>
      <c r="H1591" s="2" t="s">
        <v>4</v>
      </c>
      <c r="I1591" s="2" t="s">
        <v>758</v>
      </c>
      <c r="J1591" s="2" t="s">
        <v>618</v>
      </c>
      <c r="K1591" s="2" t="s">
        <v>879</v>
      </c>
      <c r="L1591" s="2" t="s">
        <v>856</v>
      </c>
      <c r="M1591" s="2" t="s">
        <v>857</v>
      </c>
      <c r="N1591" s="2" t="s">
        <v>3</v>
      </c>
      <c r="O1591" s="2" t="s">
        <v>63</v>
      </c>
      <c r="P1591" s="2" t="s">
        <v>64</v>
      </c>
      <c r="Q1591" s="2" t="s">
        <v>65</v>
      </c>
      <c r="R1591" s="2" t="s">
        <v>10</v>
      </c>
      <c r="S1591" s="2" t="s">
        <v>11</v>
      </c>
      <c r="T1591" s="2">
        <v>249</v>
      </c>
      <c r="U1591" s="2" t="s">
        <v>626</v>
      </c>
      <c r="V1591" s="2" t="s">
        <v>4382</v>
      </c>
      <c r="W1591" s="2" t="s">
        <v>3507</v>
      </c>
      <c r="X1591" s="2">
        <v>8</v>
      </c>
      <c r="Y1591" s="2" t="s">
        <v>3512</v>
      </c>
      <c r="Z1591" s="2" t="s">
        <v>17</v>
      </c>
      <c r="AA1591" s="2" t="s">
        <v>922</v>
      </c>
      <c r="AB1591" s="2" t="s">
        <v>1661</v>
      </c>
      <c r="AC1591" s="6">
        <v>135000</v>
      </c>
      <c r="AD1591" s="6">
        <v>135000</v>
      </c>
      <c r="AE1591" s="6">
        <v>100</v>
      </c>
      <c r="AF1591" s="6">
        <v>136000</v>
      </c>
      <c r="AG1591" s="6">
        <v>136000</v>
      </c>
      <c r="AH1591" s="6">
        <v>100</v>
      </c>
      <c r="AI1591" s="6">
        <v>137000</v>
      </c>
      <c r="AJ1591" s="6">
        <v>137000</v>
      </c>
      <c r="AK1591" s="6">
        <v>100</v>
      </c>
      <c r="AL1591" s="6">
        <v>139000</v>
      </c>
      <c r="AM1591" s="6">
        <v>139000</v>
      </c>
      <c r="AN1591" s="6">
        <v>100</v>
      </c>
      <c r="AO1591" s="6">
        <v>140000</v>
      </c>
      <c r="AP1591" s="6">
        <v>0</v>
      </c>
      <c r="AQ1591" s="6">
        <v>0</v>
      </c>
      <c r="AR1591" s="6" t="s">
        <v>11</v>
      </c>
      <c r="AS1591" s="6" t="s">
        <v>11</v>
      </c>
      <c r="AT1591" s="6" t="s">
        <v>11</v>
      </c>
      <c r="AU1591" s="5">
        <v>327817581</v>
      </c>
      <c r="AV1591" s="5">
        <v>319103481</v>
      </c>
      <c r="AW1591" s="6">
        <v>97.34</v>
      </c>
      <c r="AX1591" s="5">
        <v>1623374467</v>
      </c>
      <c r="AY1591" s="5">
        <v>1595437466</v>
      </c>
      <c r="AZ1591" s="6">
        <v>98.28</v>
      </c>
      <c r="BA1591" s="5">
        <v>3601503519</v>
      </c>
      <c r="BB1591" s="5">
        <v>3601503519</v>
      </c>
      <c r="BC1591" s="6">
        <v>100</v>
      </c>
      <c r="BD1591" s="5">
        <v>1990231183</v>
      </c>
      <c r="BE1591" s="5">
        <v>1990231183</v>
      </c>
      <c r="BF1591" s="6">
        <v>100</v>
      </c>
      <c r="BG1591" s="5">
        <v>1669602790</v>
      </c>
      <c r="BH1591" s="5">
        <v>0</v>
      </c>
      <c r="BI1591" s="6">
        <v>0</v>
      </c>
      <c r="BJ1591" s="2" t="s">
        <v>13</v>
      </c>
      <c r="BK1591" s="2" t="s">
        <v>13</v>
      </c>
      <c r="BL1591" s="2" t="s">
        <v>13</v>
      </c>
      <c r="BM1591" s="3">
        <f t="shared" si="299"/>
        <v>327.81758100000002</v>
      </c>
      <c r="BN1591" s="3">
        <f t="shared" si="300"/>
        <v>319.10348099999999</v>
      </c>
      <c r="BO1591" s="3">
        <f t="shared" si="301"/>
        <v>1623.3744670000001</v>
      </c>
      <c r="BP1591" s="3">
        <f t="shared" si="302"/>
        <v>1595.4374660000001</v>
      </c>
      <c r="BQ1591" s="3">
        <f t="shared" si="303"/>
        <v>3601.5035189999999</v>
      </c>
      <c r="BR1591" s="3">
        <f t="shared" si="304"/>
        <v>3601.5035189999999</v>
      </c>
      <c r="BS1591" s="3">
        <f t="shared" si="305"/>
        <v>1990.2311830000001</v>
      </c>
      <c r="BT1591" s="3">
        <f t="shared" si="306"/>
        <v>1990.2311830000001</v>
      </c>
      <c r="BU1591" s="3">
        <f t="shared" si="307"/>
        <v>1669.6027899999999</v>
      </c>
      <c r="BV1591" s="3">
        <f t="shared" si="308"/>
        <v>0</v>
      </c>
      <c r="BW1591" s="4">
        <f t="shared" si="309"/>
        <v>9212.5295399999995</v>
      </c>
      <c r="BX1591" s="4">
        <f t="shared" si="310"/>
        <v>7506.2756489999992</v>
      </c>
      <c r="BY1591" s="2" t="s">
        <v>903</v>
      </c>
    </row>
    <row r="1592" spans="1:77" x14ac:dyDescent="0.25">
      <c r="A1592" s="2">
        <v>16</v>
      </c>
      <c r="B1592" s="2" t="s">
        <v>0</v>
      </c>
      <c r="C1592" s="2" t="s">
        <v>727</v>
      </c>
      <c r="D1592" s="2">
        <v>2023</v>
      </c>
      <c r="E1592" s="2" t="s">
        <v>1</v>
      </c>
      <c r="F1592" s="2" t="s">
        <v>2</v>
      </c>
      <c r="G1592" s="2" t="s">
        <v>3</v>
      </c>
      <c r="H1592" s="2" t="s">
        <v>4</v>
      </c>
      <c r="I1592" s="2" t="s">
        <v>758</v>
      </c>
      <c r="J1592" s="2" t="s">
        <v>618</v>
      </c>
      <c r="K1592" s="2" t="s">
        <v>879</v>
      </c>
      <c r="L1592" s="2" t="s">
        <v>856</v>
      </c>
      <c r="M1592" s="2" t="s">
        <v>857</v>
      </c>
      <c r="N1592" s="2" t="s">
        <v>3</v>
      </c>
      <c r="O1592" s="2" t="s">
        <v>63</v>
      </c>
      <c r="P1592" s="2" t="s">
        <v>64</v>
      </c>
      <c r="Q1592" s="2" t="s">
        <v>65</v>
      </c>
      <c r="R1592" s="2" t="s">
        <v>10</v>
      </c>
      <c r="S1592" s="2" t="s">
        <v>11</v>
      </c>
      <c r="T1592" s="2">
        <v>250</v>
      </c>
      <c r="U1592" s="2" t="s">
        <v>627</v>
      </c>
      <c r="V1592" s="2" t="s">
        <v>4382</v>
      </c>
      <c r="W1592" s="2" t="s">
        <v>3507</v>
      </c>
      <c r="X1592" s="2">
        <v>5</v>
      </c>
      <c r="Y1592" s="2" t="s">
        <v>3513</v>
      </c>
      <c r="Z1592" s="2" t="s">
        <v>45</v>
      </c>
      <c r="AA1592" s="2" t="s">
        <v>917</v>
      </c>
      <c r="AB1592" s="2" t="s">
        <v>1661</v>
      </c>
      <c r="AC1592" s="6">
        <v>8000</v>
      </c>
      <c r="AD1592" s="6">
        <v>7285</v>
      </c>
      <c r="AE1592" s="6">
        <v>91.06</v>
      </c>
      <c r="AF1592" s="6">
        <v>16000</v>
      </c>
      <c r="AG1592" s="6">
        <v>16723</v>
      </c>
      <c r="AH1592" s="6">
        <v>104.52</v>
      </c>
      <c r="AI1592" s="6">
        <v>17203</v>
      </c>
      <c r="AJ1592" s="6">
        <v>17203</v>
      </c>
      <c r="AK1592" s="6">
        <v>100</v>
      </c>
      <c r="AL1592" s="6">
        <v>27253</v>
      </c>
      <c r="AM1592" s="6">
        <v>27253</v>
      </c>
      <c r="AN1592" s="6">
        <v>100</v>
      </c>
      <c r="AO1592" s="6">
        <v>11536</v>
      </c>
      <c r="AP1592" s="6">
        <v>0</v>
      </c>
      <c r="AQ1592" s="6">
        <v>0</v>
      </c>
      <c r="AR1592" s="6">
        <v>80000</v>
      </c>
      <c r="AS1592" s="6">
        <v>68464</v>
      </c>
      <c r="AT1592" s="6">
        <v>85.58</v>
      </c>
      <c r="AU1592" s="5">
        <v>5917514723</v>
      </c>
      <c r="AV1592" s="5">
        <v>4914146723</v>
      </c>
      <c r="AW1592" s="6">
        <v>83.04</v>
      </c>
      <c r="AX1592" s="5">
        <v>4595347128</v>
      </c>
      <c r="AY1592" s="5">
        <v>4517230903</v>
      </c>
      <c r="AZ1592" s="6">
        <v>98.3</v>
      </c>
      <c r="BA1592" s="5">
        <v>3440601433</v>
      </c>
      <c r="BB1592" s="5">
        <v>3440601433</v>
      </c>
      <c r="BC1592" s="6">
        <v>100</v>
      </c>
      <c r="BD1592" s="5">
        <v>5674040340</v>
      </c>
      <c r="BE1592" s="5">
        <v>5570930319</v>
      </c>
      <c r="BF1592" s="6">
        <v>98.18</v>
      </c>
      <c r="BG1592" s="5">
        <v>4208539103</v>
      </c>
      <c r="BH1592" s="5">
        <v>0</v>
      </c>
      <c r="BI1592" s="6">
        <v>0</v>
      </c>
      <c r="BJ1592" s="2" t="s">
        <v>13</v>
      </c>
      <c r="BK1592" s="2" t="s">
        <v>13</v>
      </c>
      <c r="BL1592" s="2" t="s">
        <v>13</v>
      </c>
      <c r="BM1592" s="3">
        <f t="shared" si="299"/>
        <v>5917.5147230000002</v>
      </c>
      <c r="BN1592" s="3">
        <f t="shared" si="300"/>
        <v>4914.1467229999998</v>
      </c>
      <c r="BO1592" s="3">
        <f t="shared" si="301"/>
        <v>4595.3471280000003</v>
      </c>
      <c r="BP1592" s="3">
        <f t="shared" si="302"/>
        <v>4517.2309029999997</v>
      </c>
      <c r="BQ1592" s="3">
        <f t="shared" si="303"/>
        <v>3440.6014329999998</v>
      </c>
      <c r="BR1592" s="3">
        <f t="shared" si="304"/>
        <v>3440.6014329999998</v>
      </c>
      <c r="BS1592" s="3">
        <f t="shared" si="305"/>
        <v>5674.0403399999996</v>
      </c>
      <c r="BT1592" s="3">
        <f t="shared" si="306"/>
        <v>5570.9303190000001</v>
      </c>
      <c r="BU1592" s="3">
        <f t="shared" si="307"/>
        <v>4208.5391030000001</v>
      </c>
      <c r="BV1592" s="3">
        <f t="shared" si="308"/>
        <v>0</v>
      </c>
      <c r="BW1592" s="4">
        <f t="shared" si="309"/>
        <v>23836.042727</v>
      </c>
      <c r="BX1592" s="4">
        <f t="shared" si="310"/>
        <v>18442.909378</v>
      </c>
      <c r="BY1592" s="2" t="s">
        <v>911</v>
      </c>
    </row>
    <row r="1593" spans="1:77" x14ac:dyDescent="0.25">
      <c r="A1593" s="2">
        <v>16</v>
      </c>
      <c r="B1593" s="2" t="s">
        <v>0</v>
      </c>
      <c r="C1593" s="2" t="s">
        <v>727</v>
      </c>
      <c r="D1593" s="2">
        <v>2023</v>
      </c>
      <c r="E1593" s="2" t="s">
        <v>1</v>
      </c>
      <c r="F1593" s="2" t="s">
        <v>2</v>
      </c>
      <c r="G1593" s="2" t="s">
        <v>3</v>
      </c>
      <c r="H1593" s="2" t="s">
        <v>4</v>
      </c>
      <c r="I1593" s="2" t="s">
        <v>758</v>
      </c>
      <c r="J1593" s="2" t="s">
        <v>618</v>
      </c>
      <c r="K1593" s="2" t="s">
        <v>879</v>
      </c>
      <c r="L1593" s="2" t="s">
        <v>856</v>
      </c>
      <c r="M1593" s="2" t="s">
        <v>857</v>
      </c>
      <c r="N1593" s="2" t="s">
        <v>3</v>
      </c>
      <c r="O1593" s="2" t="s">
        <v>63</v>
      </c>
      <c r="P1593" s="2" t="s">
        <v>64</v>
      </c>
      <c r="Q1593" s="2" t="s">
        <v>65</v>
      </c>
      <c r="R1593" s="2" t="s">
        <v>10</v>
      </c>
      <c r="S1593" s="2" t="s">
        <v>11</v>
      </c>
      <c r="T1593" s="2">
        <v>250</v>
      </c>
      <c r="U1593" s="2" t="s">
        <v>627</v>
      </c>
      <c r="V1593" s="2" t="s">
        <v>4382</v>
      </c>
      <c r="W1593" s="2" t="s">
        <v>3507</v>
      </c>
      <c r="X1593" s="2">
        <v>6</v>
      </c>
      <c r="Y1593" s="2" t="s">
        <v>3514</v>
      </c>
      <c r="Z1593" s="2" t="s">
        <v>17</v>
      </c>
      <c r="AA1593" s="2" t="s">
        <v>922</v>
      </c>
      <c r="AB1593" s="2" t="s">
        <v>1661</v>
      </c>
      <c r="AC1593" s="6">
        <v>326640</v>
      </c>
      <c r="AD1593" s="6">
        <v>326640</v>
      </c>
      <c r="AE1593" s="6">
        <v>100</v>
      </c>
      <c r="AF1593" s="6">
        <v>329000</v>
      </c>
      <c r="AG1593" s="6">
        <v>329045</v>
      </c>
      <c r="AH1593" s="6">
        <v>100.01</v>
      </c>
      <c r="AI1593" s="6">
        <v>356000</v>
      </c>
      <c r="AJ1593" s="6">
        <v>356178</v>
      </c>
      <c r="AK1593" s="6">
        <v>100.05</v>
      </c>
      <c r="AL1593" s="6">
        <v>393145</v>
      </c>
      <c r="AM1593" s="6">
        <v>393145</v>
      </c>
      <c r="AN1593" s="6">
        <v>100</v>
      </c>
      <c r="AO1593" s="6">
        <v>400000</v>
      </c>
      <c r="AP1593" s="6">
        <v>0</v>
      </c>
      <c r="AQ1593" s="6">
        <v>0</v>
      </c>
      <c r="AR1593" s="6" t="s">
        <v>11</v>
      </c>
      <c r="AS1593" s="6" t="s">
        <v>11</v>
      </c>
      <c r="AT1593" s="6" t="s">
        <v>11</v>
      </c>
      <c r="AU1593" s="5">
        <v>7863151339</v>
      </c>
      <c r="AV1593" s="5">
        <v>6336937773</v>
      </c>
      <c r="AW1593" s="6">
        <v>80.59</v>
      </c>
      <c r="AX1593" s="5">
        <v>11767785698</v>
      </c>
      <c r="AY1593" s="5">
        <v>11565036029</v>
      </c>
      <c r="AZ1593" s="6">
        <v>98.28</v>
      </c>
      <c r="BA1593" s="5">
        <v>10183332395</v>
      </c>
      <c r="BB1593" s="5">
        <v>10054915097</v>
      </c>
      <c r="BC1593" s="6">
        <v>98.74</v>
      </c>
      <c r="BD1593" s="5">
        <v>6838854511</v>
      </c>
      <c r="BE1593" s="5">
        <v>6838812444</v>
      </c>
      <c r="BF1593" s="6">
        <v>100</v>
      </c>
      <c r="BG1593" s="5">
        <v>7642786608</v>
      </c>
      <c r="BH1593" s="5">
        <v>0</v>
      </c>
      <c r="BI1593" s="6">
        <v>0</v>
      </c>
      <c r="BJ1593" s="2" t="s">
        <v>13</v>
      </c>
      <c r="BK1593" s="2" t="s">
        <v>13</v>
      </c>
      <c r="BL1593" s="2" t="s">
        <v>13</v>
      </c>
      <c r="BM1593" s="3">
        <f t="shared" si="299"/>
        <v>7863.151339</v>
      </c>
      <c r="BN1593" s="3">
        <f t="shared" si="300"/>
        <v>6336.9377729999997</v>
      </c>
      <c r="BO1593" s="3">
        <f t="shared" si="301"/>
        <v>11767.785698</v>
      </c>
      <c r="BP1593" s="3">
        <f t="shared" si="302"/>
        <v>11565.036029000001</v>
      </c>
      <c r="BQ1593" s="3">
        <f t="shared" si="303"/>
        <v>10183.332394999999</v>
      </c>
      <c r="BR1593" s="3">
        <f t="shared" si="304"/>
        <v>10054.915096999999</v>
      </c>
      <c r="BS1593" s="3">
        <f t="shared" si="305"/>
        <v>6838.8545109999995</v>
      </c>
      <c r="BT1593" s="3">
        <f t="shared" si="306"/>
        <v>6838.8124440000001</v>
      </c>
      <c r="BU1593" s="3">
        <f t="shared" si="307"/>
        <v>7642.7866080000003</v>
      </c>
      <c r="BV1593" s="3">
        <f t="shared" si="308"/>
        <v>0</v>
      </c>
      <c r="BW1593" s="4">
        <f t="shared" si="309"/>
        <v>44295.910551000001</v>
      </c>
      <c r="BX1593" s="4">
        <f t="shared" si="310"/>
        <v>34795.701343000001</v>
      </c>
      <c r="BY1593" s="2" t="s">
        <v>911</v>
      </c>
    </row>
    <row r="1594" spans="1:77" x14ac:dyDescent="0.25">
      <c r="A1594" s="2">
        <v>16</v>
      </c>
      <c r="B1594" s="2" t="s">
        <v>0</v>
      </c>
      <c r="C1594" s="2" t="s">
        <v>727</v>
      </c>
      <c r="D1594" s="2">
        <v>2023</v>
      </c>
      <c r="E1594" s="2" t="s">
        <v>1</v>
      </c>
      <c r="F1594" s="2" t="s">
        <v>2</v>
      </c>
      <c r="G1594" s="2" t="s">
        <v>3</v>
      </c>
      <c r="H1594" s="2" t="s">
        <v>4</v>
      </c>
      <c r="I1594" s="2" t="s">
        <v>758</v>
      </c>
      <c r="J1594" s="2" t="s">
        <v>618</v>
      </c>
      <c r="K1594" s="2" t="s">
        <v>879</v>
      </c>
      <c r="L1594" s="2" t="s">
        <v>856</v>
      </c>
      <c r="M1594" s="2" t="s">
        <v>857</v>
      </c>
      <c r="N1594" s="2" t="s">
        <v>3</v>
      </c>
      <c r="O1594" s="2" t="s">
        <v>63</v>
      </c>
      <c r="P1594" s="2" t="s">
        <v>64</v>
      </c>
      <c r="Q1594" s="2" t="s">
        <v>65</v>
      </c>
      <c r="R1594" s="2" t="s">
        <v>10</v>
      </c>
      <c r="S1594" s="2" t="s">
        <v>11</v>
      </c>
      <c r="T1594" s="2">
        <v>250</v>
      </c>
      <c r="U1594" s="2" t="s">
        <v>627</v>
      </c>
      <c r="V1594" s="2" t="s">
        <v>4382</v>
      </c>
      <c r="W1594" s="2" t="s">
        <v>3507</v>
      </c>
      <c r="X1594" s="2">
        <v>12</v>
      </c>
      <c r="Y1594" s="2" t="s">
        <v>3515</v>
      </c>
      <c r="Z1594" s="2" t="s">
        <v>17</v>
      </c>
      <c r="AA1594" s="2" t="s">
        <v>922</v>
      </c>
      <c r="AB1594" s="2" t="s">
        <v>1661</v>
      </c>
      <c r="AC1594" s="6">
        <v>22640</v>
      </c>
      <c r="AD1594" s="6">
        <v>22640</v>
      </c>
      <c r="AE1594" s="6">
        <v>100</v>
      </c>
      <c r="AF1594" s="6">
        <v>80000</v>
      </c>
      <c r="AG1594" s="6">
        <v>103525</v>
      </c>
      <c r="AH1594" s="6">
        <v>129.41</v>
      </c>
      <c r="AI1594" s="6">
        <v>120000</v>
      </c>
      <c r="AJ1594" s="6">
        <v>120047</v>
      </c>
      <c r="AK1594" s="6">
        <v>100.04</v>
      </c>
      <c r="AL1594" s="6">
        <v>183305</v>
      </c>
      <c r="AM1594" s="6">
        <v>183305</v>
      </c>
      <c r="AN1594" s="6">
        <v>100</v>
      </c>
      <c r="AO1594" s="6">
        <v>190000</v>
      </c>
      <c r="AP1594" s="6">
        <v>0</v>
      </c>
      <c r="AQ1594" s="6">
        <v>0</v>
      </c>
      <c r="AR1594" s="6" t="s">
        <v>11</v>
      </c>
      <c r="AS1594" s="6" t="s">
        <v>11</v>
      </c>
      <c r="AT1594" s="6" t="s">
        <v>11</v>
      </c>
      <c r="AU1594" s="5">
        <v>422040831</v>
      </c>
      <c r="AV1594" s="5">
        <v>370099372</v>
      </c>
      <c r="AW1594" s="6">
        <v>87.69</v>
      </c>
      <c r="AX1594" s="5">
        <v>981767380</v>
      </c>
      <c r="AY1594" s="5">
        <v>980711380</v>
      </c>
      <c r="AZ1594" s="6">
        <v>99.89</v>
      </c>
      <c r="BA1594" s="5">
        <v>1872054269</v>
      </c>
      <c r="BB1594" s="5">
        <v>1872054269</v>
      </c>
      <c r="BC1594" s="6">
        <v>100</v>
      </c>
      <c r="BD1594" s="5">
        <v>559455837</v>
      </c>
      <c r="BE1594" s="5">
        <v>559455837</v>
      </c>
      <c r="BF1594" s="6">
        <v>100</v>
      </c>
      <c r="BG1594" s="5">
        <v>416770314</v>
      </c>
      <c r="BH1594" s="5">
        <v>0</v>
      </c>
      <c r="BI1594" s="6">
        <v>0</v>
      </c>
      <c r="BJ1594" s="2" t="s">
        <v>13</v>
      </c>
      <c r="BK1594" s="2" t="s">
        <v>13</v>
      </c>
      <c r="BL1594" s="2" t="s">
        <v>13</v>
      </c>
      <c r="BM1594" s="3">
        <f t="shared" si="299"/>
        <v>422.04083100000003</v>
      </c>
      <c r="BN1594" s="3">
        <f t="shared" si="300"/>
        <v>370.09937200000002</v>
      </c>
      <c r="BO1594" s="3">
        <f t="shared" si="301"/>
        <v>981.76738</v>
      </c>
      <c r="BP1594" s="3">
        <f t="shared" si="302"/>
        <v>980.71137999999996</v>
      </c>
      <c r="BQ1594" s="3">
        <f t="shared" si="303"/>
        <v>1872.054269</v>
      </c>
      <c r="BR1594" s="3">
        <f t="shared" si="304"/>
        <v>1872.054269</v>
      </c>
      <c r="BS1594" s="3">
        <f t="shared" si="305"/>
        <v>559.45583699999997</v>
      </c>
      <c r="BT1594" s="3">
        <f t="shared" si="306"/>
        <v>559.45583699999997</v>
      </c>
      <c r="BU1594" s="3">
        <f t="shared" si="307"/>
        <v>416.77031399999998</v>
      </c>
      <c r="BV1594" s="3">
        <f t="shared" si="308"/>
        <v>0</v>
      </c>
      <c r="BW1594" s="4">
        <f t="shared" si="309"/>
        <v>4252.0886309999996</v>
      </c>
      <c r="BX1594" s="4">
        <f t="shared" si="310"/>
        <v>3782.3208579999996</v>
      </c>
      <c r="BY1594" s="2" t="s">
        <v>911</v>
      </c>
    </row>
    <row r="1595" spans="1:77" x14ac:dyDescent="0.25">
      <c r="A1595" s="2">
        <v>16</v>
      </c>
      <c r="B1595" s="2" t="s">
        <v>0</v>
      </c>
      <c r="C1595" s="2" t="s">
        <v>727</v>
      </c>
      <c r="D1595" s="2">
        <v>2023</v>
      </c>
      <c r="E1595" s="2" t="s">
        <v>1</v>
      </c>
      <c r="F1595" s="2" t="s">
        <v>2</v>
      </c>
      <c r="G1595" s="2" t="s">
        <v>3</v>
      </c>
      <c r="H1595" s="2" t="s">
        <v>4</v>
      </c>
      <c r="I1595" s="2" t="s">
        <v>758</v>
      </c>
      <c r="J1595" s="2" t="s">
        <v>618</v>
      </c>
      <c r="K1595" s="2" t="s">
        <v>879</v>
      </c>
      <c r="L1595" s="2" t="s">
        <v>856</v>
      </c>
      <c r="M1595" s="2" t="s">
        <v>857</v>
      </c>
      <c r="N1595" s="2" t="s">
        <v>3</v>
      </c>
      <c r="O1595" s="2" t="s">
        <v>63</v>
      </c>
      <c r="P1595" s="2" t="s">
        <v>64</v>
      </c>
      <c r="Q1595" s="2" t="s">
        <v>65</v>
      </c>
      <c r="R1595" s="2" t="s">
        <v>10</v>
      </c>
      <c r="S1595" s="2" t="s">
        <v>11</v>
      </c>
      <c r="T1595" s="2">
        <v>250</v>
      </c>
      <c r="U1595" s="2" t="s">
        <v>627</v>
      </c>
      <c r="V1595" s="2" t="s">
        <v>4382</v>
      </c>
      <c r="W1595" s="2" t="s">
        <v>3507</v>
      </c>
      <c r="X1595" s="2">
        <v>13</v>
      </c>
      <c r="Y1595" s="2" t="s">
        <v>3516</v>
      </c>
      <c r="Z1595" s="2" t="s">
        <v>3</v>
      </c>
      <c r="AA1595" s="2" t="s">
        <v>913</v>
      </c>
      <c r="AB1595" s="2" t="s">
        <v>1661</v>
      </c>
      <c r="AC1595" s="6">
        <v>100</v>
      </c>
      <c r="AD1595" s="6">
        <v>100</v>
      </c>
      <c r="AE1595" s="6">
        <v>100</v>
      </c>
      <c r="AF1595" s="6">
        <v>100</v>
      </c>
      <c r="AG1595" s="6">
        <v>100</v>
      </c>
      <c r="AH1595" s="6">
        <v>100</v>
      </c>
      <c r="AI1595" s="6">
        <v>100</v>
      </c>
      <c r="AJ1595" s="6">
        <v>100</v>
      </c>
      <c r="AK1595" s="6">
        <v>100</v>
      </c>
      <c r="AL1595" s="6">
        <v>100</v>
      </c>
      <c r="AM1595" s="6">
        <v>100</v>
      </c>
      <c r="AN1595" s="6">
        <v>100</v>
      </c>
      <c r="AO1595" s="6">
        <v>100</v>
      </c>
      <c r="AP1595" s="6">
        <v>0</v>
      </c>
      <c r="AQ1595" s="6">
        <v>0</v>
      </c>
      <c r="AR1595" s="6" t="s">
        <v>11</v>
      </c>
      <c r="AS1595" s="6" t="s">
        <v>11</v>
      </c>
      <c r="AT1595" s="6" t="s">
        <v>11</v>
      </c>
      <c r="AU1595" s="5">
        <v>503292933</v>
      </c>
      <c r="AV1595" s="5">
        <v>431780360</v>
      </c>
      <c r="AW1595" s="6">
        <v>85.79</v>
      </c>
      <c r="AX1595" s="5">
        <v>886757366</v>
      </c>
      <c r="AY1595" s="5">
        <v>875425366</v>
      </c>
      <c r="AZ1595" s="6">
        <v>98.72</v>
      </c>
      <c r="BA1595" s="5">
        <v>1240540543</v>
      </c>
      <c r="BB1595" s="5">
        <v>1240540543</v>
      </c>
      <c r="BC1595" s="6">
        <v>100</v>
      </c>
      <c r="BD1595" s="5">
        <v>1350966345</v>
      </c>
      <c r="BE1595" s="5">
        <v>1350966345</v>
      </c>
      <c r="BF1595" s="6">
        <v>100</v>
      </c>
      <c r="BG1595" s="5">
        <v>1174252337</v>
      </c>
      <c r="BH1595" s="5">
        <v>0</v>
      </c>
      <c r="BI1595" s="6">
        <v>0</v>
      </c>
      <c r="BJ1595" s="2" t="s">
        <v>13</v>
      </c>
      <c r="BK1595" s="2" t="s">
        <v>13</v>
      </c>
      <c r="BL1595" s="2" t="s">
        <v>13</v>
      </c>
      <c r="BM1595" s="3">
        <f t="shared" si="299"/>
        <v>503.292933</v>
      </c>
      <c r="BN1595" s="3">
        <f t="shared" si="300"/>
        <v>431.78035999999997</v>
      </c>
      <c r="BO1595" s="3">
        <f t="shared" si="301"/>
        <v>886.75736600000005</v>
      </c>
      <c r="BP1595" s="3">
        <f t="shared" si="302"/>
        <v>875.42536600000005</v>
      </c>
      <c r="BQ1595" s="3">
        <f t="shared" si="303"/>
        <v>1240.5405430000001</v>
      </c>
      <c r="BR1595" s="3">
        <f t="shared" si="304"/>
        <v>1240.5405430000001</v>
      </c>
      <c r="BS1595" s="3">
        <f t="shared" si="305"/>
        <v>1350.966345</v>
      </c>
      <c r="BT1595" s="3">
        <f t="shared" si="306"/>
        <v>1350.966345</v>
      </c>
      <c r="BU1595" s="3">
        <f t="shared" si="307"/>
        <v>1174.2523369999999</v>
      </c>
      <c r="BV1595" s="3">
        <f t="shared" si="308"/>
        <v>0</v>
      </c>
      <c r="BW1595" s="4">
        <f t="shared" si="309"/>
        <v>5155.8095240000002</v>
      </c>
      <c r="BX1595" s="4">
        <f t="shared" si="310"/>
        <v>3898.712614</v>
      </c>
      <c r="BY1595" s="2" t="s">
        <v>911</v>
      </c>
    </row>
    <row r="1596" spans="1:77" x14ac:dyDescent="0.25">
      <c r="A1596" s="2">
        <v>16</v>
      </c>
      <c r="B1596" s="2" t="s">
        <v>0</v>
      </c>
      <c r="C1596" s="2" t="s">
        <v>727</v>
      </c>
      <c r="D1596" s="2">
        <v>2023</v>
      </c>
      <c r="E1596" s="2" t="s">
        <v>1</v>
      </c>
      <c r="F1596" s="2" t="s">
        <v>2</v>
      </c>
      <c r="G1596" s="2" t="s">
        <v>3</v>
      </c>
      <c r="H1596" s="2" t="s">
        <v>4</v>
      </c>
      <c r="I1596" s="2" t="s">
        <v>758</v>
      </c>
      <c r="J1596" s="2" t="s">
        <v>618</v>
      </c>
      <c r="K1596" s="2" t="s">
        <v>879</v>
      </c>
      <c r="L1596" s="2" t="s">
        <v>856</v>
      </c>
      <c r="M1596" s="2" t="s">
        <v>857</v>
      </c>
      <c r="N1596" s="2" t="s">
        <v>3</v>
      </c>
      <c r="O1596" s="2" t="s">
        <v>63</v>
      </c>
      <c r="P1596" s="2" t="s">
        <v>64</v>
      </c>
      <c r="Q1596" s="2" t="s">
        <v>65</v>
      </c>
      <c r="R1596" s="2" t="s">
        <v>10</v>
      </c>
      <c r="S1596" s="2" t="s">
        <v>11</v>
      </c>
      <c r="T1596" s="2">
        <v>251</v>
      </c>
      <c r="U1596" s="2" t="s">
        <v>628</v>
      </c>
      <c r="V1596" s="2" t="s">
        <v>4382</v>
      </c>
      <c r="W1596" s="2" t="s">
        <v>3507</v>
      </c>
      <c r="X1596" s="2">
        <v>3</v>
      </c>
      <c r="Y1596" s="2" t="s">
        <v>3517</v>
      </c>
      <c r="Z1596" s="2" t="s">
        <v>17</v>
      </c>
      <c r="AA1596" s="2" t="s">
        <v>922</v>
      </c>
      <c r="AB1596" s="2" t="s">
        <v>1661</v>
      </c>
      <c r="AC1596" s="6">
        <v>0.1</v>
      </c>
      <c r="AD1596" s="6">
        <v>0.1</v>
      </c>
      <c r="AE1596" s="6">
        <v>100</v>
      </c>
      <c r="AF1596" s="6">
        <v>0.15</v>
      </c>
      <c r="AG1596" s="6">
        <v>0.15</v>
      </c>
      <c r="AH1596" s="6">
        <v>100</v>
      </c>
      <c r="AI1596" s="6">
        <v>0.5</v>
      </c>
      <c r="AJ1596" s="6">
        <v>0.5</v>
      </c>
      <c r="AK1596" s="6">
        <v>100</v>
      </c>
      <c r="AL1596" s="6">
        <v>0.9</v>
      </c>
      <c r="AM1596" s="6">
        <v>0.9</v>
      </c>
      <c r="AN1596" s="6">
        <v>100</v>
      </c>
      <c r="AO1596" s="6">
        <v>100</v>
      </c>
      <c r="AP1596" s="6">
        <v>0</v>
      </c>
      <c r="AQ1596" s="6">
        <v>0</v>
      </c>
      <c r="AR1596" s="6" t="s">
        <v>11</v>
      </c>
      <c r="AS1596" s="6" t="s">
        <v>11</v>
      </c>
      <c r="AT1596" s="6" t="s">
        <v>11</v>
      </c>
      <c r="AU1596" s="5">
        <v>77326667</v>
      </c>
      <c r="AV1596" s="5">
        <v>77326667</v>
      </c>
      <c r="AW1596" s="6">
        <v>100</v>
      </c>
      <c r="AX1596" s="5">
        <v>413314454</v>
      </c>
      <c r="AY1596" s="5">
        <v>413314454</v>
      </c>
      <c r="AZ1596" s="6">
        <v>100</v>
      </c>
      <c r="BA1596" s="5">
        <v>415027283</v>
      </c>
      <c r="BB1596" s="5">
        <v>415027283</v>
      </c>
      <c r="BC1596" s="6">
        <v>100</v>
      </c>
      <c r="BD1596" s="5">
        <v>527650274</v>
      </c>
      <c r="BE1596" s="5">
        <v>527650274</v>
      </c>
      <c r="BF1596" s="6">
        <v>100</v>
      </c>
      <c r="BG1596" s="5">
        <v>288581733</v>
      </c>
      <c r="BH1596" s="5">
        <v>0</v>
      </c>
      <c r="BI1596" s="6">
        <v>0</v>
      </c>
      <c r="BJ1596" s="2" t="s">
        <v>13</v>
      </c>
      <c r="BK1596" s="2" t="s">
        <v>13</v>
      </c>
      <c r="BL1596" s="2" t="s">
        <v>13</v>
      </c>
      <c r="BM1596" s="3">
        <f t="shared" si="299"/>
        <v>77.326667</v>
      </c>
      <c r="BN1596" s="3">
        <f t="shared" si="300"/>
        <v>77.326667</v>
      </c>
      <c r="BO1596" s="3">
        <f t="shared" si="301"/>
        <v>413.31445400000001</v>
      </c>
      <c r="BP1596" s="3">
        <f t="shared" si="302"/>
        <v>413.31445400000001</v>
      </c>
      <c r="BQ1596" s="3">
        <f t="shared" si="303"/>
        <v>415.02728300000001</v>
      </c>
      <c r="BR1596" s="3">
        <f t="shared" si="304"/>
        <v>415.02728300000001</v>
      </c>
      <c r="BS1596" s="3">
        <f t="shared" si="305"/>
        <v>527.65027399999997</v>
      </c>
      <c r="BT1596" s="3">
        <f t="shared" si="306"/>
        <v>527.65027399999997</v>
      </c>
      <c r="BU1596" s="3">
        <f t="shared" si="307"/>
        <v>288.58173299999999</v>
      </c>
      <c r="BV1596" s="3">
        <f t="shared" si="308"/>
        <v>0</v>
      </c>
      <c r="BW1596" s="4">
        <f t="shared" si="309"/>
        <v>1721.9004110000001</v>
      </c>
      <c r="BX1596" s="4">
        <f t="shared" si="310"/>
        <v>1433.3186780000001</v>
      </c>
      <c r="BY1596" s="2" t="s">
        <v>911</v>
      </c>
    </row>
    <row r="1597" spans="1:77" x14ac:dyDescent="0.25">
      <c r="A1597" s="2">
        <v>16</v>
      </c>
      <c r="B1597" s="2" t="s">
        <v>0</v>
      </c>
      <c r="C1597" s="2" t="s">
        <v>727</v>
      </c>
      <c r="D1597" s="2">
        <v>2023</v>
      </c>
      <c r="E1597" s="2" t="s">
        <v>1</v>
      </c>
      <c r="F1597" s="2" t="s">
        <v>2</v>
      </c>
      <c r="G1597" s="2" t="s">
        <v>3</v>
      </c>
      <c r="H1597" s="2" t="s">
        <v>4</v>
      </c>
      <c r="I1597" s="2" t="s">
        <v>758</v>
      </c>
      <c r="J1597" s="2" t="s">
        <v>618</v>
      </c>
      <c r="K1597" s="2" t="s">
        <v>879</v>
      </c>
      <c r="L1597" s="2" t="s">
        <v>856</v>
      </c>
      <c r="M1597" s="2" t="s">
        <v>857</v>
      </c>
      <c r="N1597" s="2" t="s">
        <v>3</v>
      </c>
      <c r="O1597" s="2" t="s">
        <v>63</v>
      </c>
      <c r="P1597" s="2" t="s">
        <v>64</v>
      </c>
      <c r="Q1597" s="2" t="s">
        <v>65</v>
      </c>
      <c r="R1597" s="2" t="s">
        <v>10</v>
      </c>
      <c r="S1597" s="2" t="s">
        <v>11</v>
      </c>
      <c r="T1597" s="2">
        <v>251</v>
      </c>
      <c r="U1597" s="2" t="s">
        <v>628</v>
      </c>
      <c r="V1597" s="2" t="s">
        <v>4382</v>
      </c>
      <c r="W1597" s="2" t="s">
        <v>3507</v>
      </c>
      <c r="X1597" s="2">
        <v>9</v>
      </c>
      <c r="Y1597" s="2" t="s">
        <v>3518</v>
      </c>
      <c r="Z1597" s="2" t="s">
        <v>17</v>
      </c>
      <c r="AA1597" s="2" t="s">
        <v>922</v>
      </c>
      <c r="AB1597" s="2" t="s">
        <v>1661</v>
      </c>
      <c r="AC1597" s="6">
        <v>4442</v>
      </c>
      <c r="AD1597" s="6">
        <v>4442</v>
      </c>
      <c r="AE1597" s="6">
        <v>100</v>
      </c>
      <c r="AF1597" s="6">
        <v>54887</v>
      </c>
      <c r="AG1597" s="6">
        <v>54887</v>
      </c>
      <c r="AH1597" s="6">
        <v>100</v>
      </c>
      <c r="AI1597" s="6">
        <v>99000</v>
      </c>
      <c r="AJ1597" s="6">
        <v>99000</v>
      </c>
      <c r="AK1597" s="6">
        <v>100</v>
      </c>
      <c r="AL1597" s="6">
        <v>201113</v>
      </c>
      <c r="AM1597" s="6">
        <v>201113</v>
      </c>
      <c r="AN1597" s="6">
        <v>100</v>
      </c>
      <c r="AO1597" s="6">
        <v>211000</v>
      </c>
      <c r="AP1597" s="6">
        <v>0</v>
      </c>
      <c r="AQ1597" s="6">
        <v>0</v>
      </c>
      <c r="AR1597" s="6" t="s">
        <v>11</v>
      </c>
      <c r="AS1597" s="6" t="s">
        <v>11</v>
      </c>
      <c r="AT1597" s="6" t="s">
        <v>11</v>
      </c>
      <c r="AU1597" s="5">
        <v>202704367</v>
      </c>
      <c r="AV1597" s="5">
        <v>202704367</v>
      </c>
      <c r="AW1597" s="6">
        <v>100</v>
      </c>
      <c r="AX1597" s="5">
        <v>4593684047</v>
      </c>
      <c r="AY1597" s="5">
        <v>3669088322</v>
      </c>
      <c r="AZ1597" s="6">
        <v>79.87</v>
      </c>
      <c r="BA1597" s="5">
        <v>3188733900</v>
      </c>
      <c r="BB1597" s="5">
        <v>3183670350</v>
      </c>
      <c r="BC1597" s="6">
        <v>99.84</v>
      </c>
      <c r="BD1597" s="5">
        <v>1545990002</v>
      </c>
      <c r="BE1597" s="5">
        <v>1545990002</v>
      </c>
      <c r="BF1597" s="6">
        <v>100</v>
      </c>
      <c r="BG1597" s="5">
        <v>1154303048</v>
      </c>
      <c r="BH1597" s="5">
        <v>0</v>
      </c>
      <c r="BI1597" s="6">
        <v>0</v>
      </c>
      <c r="BJ1597" s="2" t="s">
        <v>13</v>
      </c>
      <c r="BK1597" s="2" t="s">
        <v>13</v>
      </c>
      <c r="BL1597" s="2" t="s">
        <v>13</v>
      </c>
      <c r="BM1597" s="3">
        <f t="shared" si="299"/>
        <v>202.70436699999999</v>
      </c>
      <c r="BN1597" s="3">
        <f t="shared" si="300"/>
        <v>202.70436699999999</v>
      </c>
      <c r="BO1597" s="3">
        <f t="shared" si="301"/>
        <v>4593.6840469999997</v>
      </c>
      <c r="BP1597" s="3">
        <f t="shared" si="302"/>
        <v>3669.0883220000001</v>
      </c>
      <c r="BQ1597" s="3">
        <f t="shared" si="303"/>
        <v>3188.7339000000002</v>
      </c>
      <c r="BR1597" s="3">
        <f t="shared" si="304"/>
        <v>3183.6703499999999</v>
      </c>
      <c r="BS1597" s="3">
        <f t="shared" si="305"/>
        <v>1545.990002</v>
      </c>
      <c r="BT1597" s="3">
        <f t="shared" si="306"/>
        <v>1545.990002</v>
      </c>
      <c r="BU1597" s="3">
        <f t="shared" si="307"/>
        <v>1154.303048</v>
      </c>
      <c r="BV1597" s="3">
        <f t="shared" si="308"/>
        <v>0</v>
      </c>
      <c r="BW1597" s="4">
        <f t="shared" si="309"/>
        <v>10685.415364</v>
      </c>
      <c r="BX1597" s="4">
        <f t="shared" si="310"/>
        <v>8601.4530410000007</v>
      </c>
      <c r="BY1597" s="2" t="s">
        <v>911</v>
      </c>
    </row>
    <row r="1598" spans="1:77" x14ac:dyDescent="0.25">
      <c r="A1598" s="2">
        <v>16</v>
      </c>
      <c r="B1598" s="2" t="s">
        <v>0</v>
      </c>
      <c r="C1598" s="2" t="s">
        <v>727</v>
      </c>
      <c r="D1598" s="2">
        <v>2023</v>
      </c>
      <c r="E1598" s="2" t="s">
        <v>1</v>
      </c>
      <c r="F1598" s="2" t="s">
        <v>2</v>
      </c>
      <c r="G1598" s="2" t="s">
        <v>3</v>
      </c>
      <c r="H1598" s="2" t="s">
        <v>4</v>
      </c>
      <c r="I1598" s="2" t="s">
        <v>758</v>
      </c>
      <c r="J1598" s="2" t="s">
        <v>618</v>
      </c>
      <c r="K1598" s="2" t="s">
        <v>879</v>
      </c>
      <c r="L1598" s="2" t="s">
        <v>856</v>
      </c>
      <c r="M1598" s="2" t="s">
        <v>857</v>
      </c>
      <c r="N1598" s="2" t="s">
        <v>3</v>
      </c>
      <c r="O1598" s="2" t="s">
        <v>63</v>
      </c>
      <c r="P1598" s="2" t="s">
        <v>64</v>
      </c>
      <c r="Q1598" s="2" t="s">
        <v>65</v>
      </c>
      <c r="R1598" s="2" t="s">
        <v>10</v>
      </c>
      <c r="S1598" s="2" t="s">
        <v>11</v>
      </c>
      <c r="T1598" s="2">
        <v>251</v>
      </c>
      <c r="U1598" s="2" t="s">
        <v>628</v>
      </c>
      <c r="V1598" s="2" t="s">
        <v>4382</v>
      </c>
      <c r="W1598" s="2" t="s">
        <v>3507</v>
      </c>
      <c r="X1598" s="2">
        <v>10</v>
      </c>
      <c r="Y1598" s="2" t="s">
        <v>3519</v>
      </c>
      <c r="Z1598" s="2" t="s">
        <v>17</v>
      </c>
      <c r="AA1598" s="2" t="s">
        <v>922</v>
      </c>
      <c r="AB1598" s="2" t="s">
        <v>1661</v>
      </c>
      <c r="AC1598" s="6">
        <v>10550</v>
      </c>
      <c r="AD1598" s="6">
        <v>10550</v>
      </c>
      <c r="AE1598" s="6">
        <v>100</v>
      </c>
      <c r="AF1598" s="6">
        <v>14000</v>
      </c>
      <c r="AG1598" s="6">
        <v>14000</v>
      </c>
      <c r="AH1598" s="6">
        <v>100</v>
      </c>
      <c r="AI1598" s="6">
        <v>14000</v>
      </c>
      <c r="AJ1598" s="6">
        <v>14000</v>
      </c>
      <c r="AK1598" s="6">
        <v>100</v>
      </c>
      <c r="AL1598" s="6">
        <v>14000</v>
      </c>
      <c r="AM1598" s="6">
        <v>14000</v>
      </c>
      <c r="AN1598" s="6">
        <v>100</v>
      </c>
      <c r="AO1598" s="6">
        <v>14000</v>
      </c>
      <c r="AP1598" s="6">
        <v>0</v>
      </c>
      <c r="AQ1598" s="6">
        <v>0</v>
      </c>
      <c r="AR1598" s="6" t="s">
        <v>11</v>
      </c>
      <c r="AS1598" s="6" t="s">
        <v>11</v>
      </c>
      <c r="AT1598" s="6" t="s">
        <v>11</v>
      </c>
      <c r="AU1598" s="5">
        <v>856563377</v>
      </c>
      <c r="AV1598" s="5">
        <v>856563377</v>
      </c>
      <c r="AW1598" s="6">
        <v>100</v>
      </c>
      <c r="AX1598" s="5">
        <v>90146558</v>
      </c>
      <c r="AY1598" s="5">
        <v>58146558</v>
      </c>
      <c r="AZ1598" s="6">
        <v>64.5</v>
      </c>
      <c r="BA1598" s="5">
        <v>10226333</v>
      </c>
      <c r="BB1598" s="5">
        <v>10226333</v>
      </c>
      <c r="BC1598" s="6">
        <v>100</v>
      </c>
      <c r="BD1598" s="5">
        <v>123670301</v>
      </c>
      <c r="BE1598" s="5">
        <v>123670301</v>
      </c>
      <c r="BF1598" s="6">
        <v>100</v>
      </c>
      <c r="BG1598" s="5">
        <v>108865944</v>
      </c>
      <c r="BH1598" s="5">
        <v>0</v>
      </c>
      <c r="BI1598" s="6">
        <v>0</v>
      </c>
      <c r="BJ1598" s="2" t="s">
        <v>13</v>
      </c>
      <c r="BK1598" s="2" t="s">
        <v>13</v>
      </c>
      <c r="BL1598" s="2" t="s">
        <v>13</v>
      </c>
      <c r="BM1598" s="3">
        <f t="shared" si="299"/>
        <v>856.56337699999995</v>
      </c>
      <c r="BN1598" s="3">
        <f t="shared" si="300"/>
        <v>856.56337699999995</v>
      </c>
      <c r="BO1598" s="3">
        <f t="shared" si="301"/>
        <v>90.146557999999999</v>
      </c>
      <c r="BP1598" s="3">
        <f t="shared" si="302"/>
        <v>58.146557999999999</v>
      </c>
      <c r="BQ1598" s="3">
        <f t="shared" si="303"/>
        <v>10.226333</v>
      </c>
      <c r="BR1598" s="3">
        <f t="shared" si="304"/>
        <v>10.226333</v>
      </c>
      <c r="BS1598" s="3">
        <f t="shared" si="305"/>
        <v>123.67030099999999</v>
      </c>
      <c r="BT1598" s="3">
        <f t="shared" si="306"/>
        <v>123.67030099999999</v>
      </c>
      <c r="BU1598" s="3">
        <f t="shared" si="307"/>
        <v>108.865944</v>
      </c>
      <c r="BV1598" s="3">
        <f t="shared" si="308"/>
        <v>0</v>
      </c>
      <c r="BW1598" s="4">
        <f t="shared" si="309"/>
        <v>1189.4725129999999</v>
      </c>
      <c r="BX1598" s="4">
        <f t="shared" si="310"/>
        <v>1048.606569</v>
      </c>
      <c r="BY1598" s="2" t="s">
        <v>911</v>
      </c>
    </row>
    <row r="1599" spans="1:77" x14ac:dyDescent="0.25">
      <c r="A1599" s="2">
        <v>16</v>
      </c>
      <c r="B1599" s="2" t="s">
        <v>0</v>
      </c>
      <c r="C1599" s="2" t="s">
        <v>727</v>
      </c>
      <c r="D1599" s="2">
        <v>2023</v>
      </c>
      <c r="E1599" s="2" t="s">
        <v>1</v>
      </c>
      <c r="F1599" s="2" t="s">
        <v>2</v>
      </c>
      <c r="G1599" s="2" t="s">
        <v>3</v>
      </c>
      <c r="H1599" s="2" t="s">
        <v>4</v>
      </c>
      <c r="I1599" s="2" t="s">
        <v>758</v>
      </c>
      <c r="J1599" s="2" t="s">
        <v>618</v>
      </c>
      <c r="K1599" s="2" t="s">
        <v>879</v>
      </c>
      <c r="L1599" s="2" t="s">
        <v>856</v>
      </c>
      <c r="M1599" s="2" t="s">
        <v>857</v>
      </c>
      <c r="N1599" s="2" t="s">
        <v>6</v>
      </c>
      <c r="O1599" s="2" t="s">
        <v>7</v>
      </c>
      <c r="P1599" s="2" t="s">
        <v>209</v>
      </c>
      <c r="Q1599" s="2" t="s">
        <v>210</v>
      </c>
      <c r="R1599" s="2" t="s">
        <v>10</v>
      </c>
      <c r="S1599" s="2" t="s">
        <v>11</v>
      </c>
      <c r="T1599" s="2">
        <v>457</v>
      </c>
      <c r="U1599" s="2" t="s">
        <v>417</v>
      </c>
      <c r="V1599" s="2" t="s">
        <v>4383</v>
      </c>
      <c r="W1599" s="2" t="s">
        <v>3520</v>
      </c>
      <c r="X1599" s="2">
        <v>1</v>
      </c>
      <c r="Y1599" s="2" t="s">
        <v>3521</v>
      </c>
      <c r="Z1599" s="2" t="s">
        <v>3</v>
      </c>
      <c r="AA1599" s="2" t="s">
        <v>913</v>
      </c>
      <c r="AB1599" s="2" t="s">
        <v>1661</v>
      </c>
      <c r="AC1599" s="6">
        <v>100</v>
      </c>
      <c r="AD1599" s="6">
        <v>1</v>
      </c>
      <c r="AE1599" s="6">
        <v>1</v>
      </c>
      <c r="AF1599" s="6">
        <v>100</v>
      </c>
      <c r="AG1599" s="6">
        <v>100</v>
      </c>
      <c r="AH1599" s="6">
        <v>100</v>
      </c>
      <c r="AI1599" s="6">
        <v>100</v>
      </c>
      <c r="AJ1599" s="6">
        <v>100</v>
      </c>
      <c r="AK1599" s="6">
        <v>100</v>
      </c>
      <c r="AL1599" s="6">
        <v>100</v>
      </c>
      <c r="AM1599" s="6">
        <v>100</v>
      </c>
      <c r="AN1599" s="6">
        <v>100</v>
      </c>
      <c r="AO1599" s="6">
        <v>100</v>
      </c>
      <c r="AP1599" s="6">
        <v>0</v>
      </c>
      <c r="AQ1599" s="6">
        <v>0</v>
      </c>
      <c r="AR1599" s="6" t="s">
        <v>11</v>
      </c>
      <c r="AS1599" s="6" t="s">
        <v>11</v>
      </c>
      <c r="AT1599" s="6" t="s">
        <v>11</v>
      </c>
      <c r="AU1599" s="5">
        <v>146657140</v>
      </c>
      <c r="AV1599" s="5">
        <v>96657140</v>
      </c>
      <c r="AW1599" s="6">
        <v>65.91</v>
      </c>
      <c r="AX1599" s="5">
        <v>199393566</v>
      </c>
      <c r="AY1599" s="5">
        <v>195426697</v>
      </c>
      <c r="AZ1599" s="6">
        <v>98.01</v>
      </c>
      <c r="BA1599" s="5">
        <v>293178501</v>
      </c>
      <c r="BB1599" s="5">
        <v>290342334</v>
      </c>
      <c r="BC1599" s="6">
        <v>99.03</v>
      </c>
      <c r="BD1599" s="5">
        <v>57236320</v>
      </c>
      <c r="BE1599" s="5">
        <v>56030020</v>
      </c>
      <c r="BF1599" s="6">
        <v>97.89</v>
      </c>
      <c r="BG1599" s="5">
        <v>281733000</v>
      </c>
      <c r="BH1599" s="5">
        <v>0</v>
      </c>
      <c r="BI1599" s="6">
        <v>0</v>
      </c>
      <c r="BJ1599" s="2" t="s">
        <v>13</v>
      </c>
      <c r="BK1599" s="2" t="s">
        <v>13</v>
      </c>
      <c r="BL1599" s="2" t="s">
        <v>13</v>
      </c>
      <c r="BM1599" s="3">
        <f t="shared" si="299"/>
        <v>146.65714</v>
      </c>
      <c r="BN1599" s="3">
        <f t="shared" si="300"/>
        <v>96.657139999999998</v>
      </c>
      <c r="BO1599" s="3">
        <f t="shared" si="301"/>
        <v>199.39356599999999</v>
      </c>
      <c r="BP1599" s="3">
        <f t="shared" si="302"/>
        <v>195.42669699999999</v>
      </c>
      <c r="BQ1599" s="3">
        <f t="shared" si="303"/>
        <v>293.17850099999998</v>
      </c>
      <c r="BR1599" s="3">
        <f t="shared" si="304"/>
        <v>290.34233399999999</v>
      </c>
      <c r="BS1599" s="3">
        <f t="shared" si="305"/>
        <v>57.236319999999999</v>
      </c>
      <c r="BT1599" s="3">
        <f t="shared" si="306"/>
        <v>56.03002</v>
      </c>
      <c r="BU1599" s="3">
        <f t="shared" si="307"/>
        <v>281.733</v>
      </c>
      <c r="BV1599" s="3">
        <f t="shared" si="308"/>
        <v>0</v>
      </c>
      <c r="BW1599" s="4">
        <f t="shared" si="309"/>
        <v>978.19852700000001</v>
      </c>
      <c r="BX1599" s="4">
        <f t="shared" si="310"/>
        <v>638.4561910000001</v>
      </c>
      <c r="BY1599" s="2" t="s">
        <v>897</v>
      </c>
    </row>
    <row r="1600" spans="1:77" x14ac:dyDescent="0.25">
      <c r="A1600" s="2">
        <v>16</v>
      </c>
      <c r="B1600" s="2" t="s">
        <v>0</v>
      </c>
      <c r="C1600" s="2" t="s">
        <v>727</v>
      </c>
      <c r="D1600" s="2">
        <v>2023</v>
      </c>
      <c r="E1600" s="2" t="s">
        <v>1</v>
      </c>
      <c r="F1600" s="2" t="s">
        <v>2</v>
      </c>
      <c r="G1600" s="2" t="s">
        <v>3</v>
      </c>
      <c r="H1600" s="2" t="s">
        <v>4</v>
      </c>
      <c r="I1600" s="2" t="s">
        <v>758</v>
      </c>
      <c r="J1600" s="2" t="s">
        <v>618</v>
      </c>
      <c r="K1600" s="2" t="s">
        <v>879</v>
      </c>
      <c r="L1600" s="2" t="s">
        <v>856</v>
      </c>
      <c r="M1600" s="2" t="s">
        <v>857</v>
      </c>
      <c r="N1600" s="2" t="s">
        <v>6</v>
      </c>
      <c r="O1600" s="2" t="s">
        <v>7</v>
      </c>
      <c r="P1600" s="2" t="s">
        <v>209</v>
      </c>
      <c r="Q1600" s="2" t="s">
        <v>210</v>
      </c>
      <c r="R1600" s="2" t="s">
        <v>10</v>
      </c>
      <c r="S1600" s="2" t="s">
        <v>11</v>
      </c>
      <c r="T1600" s="2">
        <v>457</v>
      </c>
      <c r="U1600" s="2" t="s">
        <v>417</v>
      </c>
      <c r="V1600" s="2" t="s">
        <v>4383</v>
      </c>
      <c r="W1600" s="2" t="s">
        <v>3520</v>
      </c>
      <c r="X1600" s="2">
        <v>2</v>
      </c>
      <c r="Y1600" s="2" t="s">
        <v>3522</v>
      </c>
      <c r="Z1600" s="2" t="s">
        <v>3</v>
      </c>
      <c r="AA1600" s="2" t="s">
        <v>913</v>
      </c>
      <c r="AB1600" s="2" t="s">
        <v>1661</v>
      </c>
      <c r="AC1600" s="6">
        <v>100</v>
      </c>
      <c r="AD1600" s="6">
        <v>1</v>
      </c>
      <c r="AE1600" s="6">
        <v>1</v>
      </c>
      <c r="AF1600" s="6">
        <v>100</v>
      </c>
      <c r="AG1600" s="6">
        <v>100</v>
      </c>
      <c r="AH1600" s="6">
        <v>100</v>
      </c>
      <c r="AI1600" s="6">
        <v>100</v>
      </c>
      <c r="AJ1600" s="6">
        <v>100</v>
      </c>
      <c r="AK1600" s="6">
        <v>100</v>
      </c>
      <c r="AL1600" s="6">
        <v>100</v>
      </c>
      <c r="AM1600" s="6">
        <v>100</v>
      </c>
      <c r="AN1600" s="6">
        <v>100</v>
      </c>
      <c r="AO1600" s="6">
        <v>100</v>
      </c>
      <c r="AP1600" s="6">
        <v>0</v>
      </c>
      <c r="AQ1600" s="6">
        <v>0</v>
      </c>
      <c r="AR1600" s="6" t="s">
        <v>11</v>
      </c>
      <c r="AS1600" s="6" t="s">
        <v>11</v>
      </c>
      <c r="AT1600" s="6" t="s">
        <v>11</v>
      </c>
      <c r="AU1600" s="5">
        <v>669029415</v>
      </c>
      <c r="AV1600" s="5">
        <v>662724835</v>
      </c>
      <c r="AW1600" s="6">
        <v>99.06</v>
      </c>
      <c r="AX1600" s="5">
        <v>451439999</v>
      </c>
      <c r="AY1600" s="5">
        <v>451439999</v>
      </c>
      <c r="AZ1600" s="6">
        <v>100</v>
      </c>
      <c r="BA1600" s="5">
        <v>758834155</v>
      </c>
      <c r="BB1600" s="5">
        <v>758596200</v>
      </c>
      <c r="BC1600" s="6">
        <v>99.97</v>
      </c>
      <c r="BD1600" s="5">
        <v>700727114</v>
      </c>
      <c r="BE1600" s="5">
        <v>700075069</v>
      </c>
      <c r="BF1600" s="6">
        <v>99.91</v>
      </c>
      <c r="BG1600" s="5">
        <v>304419800</v>
      </c>
      <c r="BH1600" s="5">
        <v>0</v>
      </c>
      <c r="BI1600" s="6">
        <v>0</v>
      </c>
      <c r="BJ1600" s="2" t="s">
        <v>13</v>
      </c>
      <c r="BK1600" s="2" t="s">
        <v>13</v>
      </c>
      <c r="BL1600" s="2" t="s">
        <v>13</v>
      </c>
      <c r="BM1600" s="3">
        <f t="shared" si="299"/>
        <v>669.02941499999997</v>
      </c>
      <c r="BN1600" s="3">
        <f t="shared" si="300"/>
        <v>662.72483499999998</v>
      </c>
      <c r="BO1600" s="3">
        <f t="shared" si="301"/>
        <v>451.439999</v>
      </c>
      <c r="BP1600" s="3">
        <f t="shared" si="302"/>
        <v>451.439999</v>
      </c>
      <c r="BQ1600" s="3">
        <f t="shared" si="303"/>
        <v>758.83415500000001</v>
      </c>
      <c r="BR1600" s="3">
        <f t="shared" si="304"/>
        <v>758.59619999999995</v>
      </c>
      <c r="BS1600" s="3">
        <f t="shared" si="305"/>
        <v>700.72711400000003</v>
      </c>
      <c r="BT1600" s="3">
        <f t="shared" si="306"/>
        <v>700.07506899999998</v>
      </c>
      <c r="BU1600" s="3">
        <f t="shared" si="307"/>
        <v>304.41980000000001</v>
      </c>
      <c r="BV1600" s="3">
        <f t="shared" si="308"/>
        <v>0</v>
      </c>
      <c r="BW1600" s="4">
        <f t="shared" si="309"/>
        <v>2884.4504830000001</v>
      </c>
      <c r="BX1600" s="4">
        <f t="shared" si="310"/>
        <v>2572.8361029999996</v>
      </c>
      <c r="BY1600" s="2" t="s">
        <v>897</v>
      </c>
    </row>
    <row r="1601" spans="1:77" x14ac:dyDescent="0.25">
      <c r="A1601" s="2">
        <v>16</v>
      </c>
      <c r="B1601" s="2" t="s">
        <v>0</v>
      </c>
      <c r="C1601" s="2" t="s">
        <v>727</v>
      </c>
      <c r="D1601" s="2">
        <v>2023</v>
      </c>
      <c r="E1601" s="2" t="s">
        <v>1</v>
      </c>
      <c r="F1601" s="2" t="s">
        <v>2</v>
      </c>
      <c r="G1601" s="2" t="s">
        <v>3</v>
      </c>
      <c r="H1601" s="2" t="s">
        <v>4</v>
      </c>
      <c r="I1601" s="2" t="s">
        <v>758</v>
      </c>
      <c r="J1601" s="2" t="s">
        <v>618</v>
      </c>
      <c r="K1601" s="2" t="s">
        <v>879</v>
      </c>
      <c r="L1601" s="2" t="s">
        <v>856</v>
      </c>
      <c r="M1601" s="2" t="s">
        <v>857</v>
      </c>
      <c r="N1601" s="2" t="s">
        <v>6</v>
      </c>
      <c r="O1601" s="2" t="s">
        <v>7</v>
      </c>
      <c r="P1601" s="2" t="s">
        <v>209</v>
      </c>
      <c r="Q1601" s="2" t="s">
        <v>210</v>
      </c>
      <c r="R1601" s="2" t="s">
        <v>10</v>
      </c>
      <c r="S1601" s="2" t="s">
        <v>11</v>
      </c>
      <c r="T1601" s="2">
        <v>457</v>
      </c>
      <c r="U1601" s="2" t="s">
        <v>417</v>
      </c>
      <c r="V1601" s="2" t="s">
        <v>4383</v>
      </c>
      <c r="W1601" s="2" t="s">
        <v>3520</v>
      </c>
      <c r="X1601" s="2">
        <v>3</v>
      </c>
      <c r="Y1601" s="2" t="s">
        <v>3523</v>
      </c>
      <c r="Z1601" s="2" t="s">
        <v>3</v>
      </c>
      <c r="AA1601" s="2" t="s">
        <v>913</v>
      </c>
      <c r="AB1601" s="2" t="s">
        <v>1661</v>
      </c>
      <c r="AC1601" s="6">
        <v>100</v>
      </c>
      <c r="AD1601" s="6">
        <v>1</v>
      </c>
      <c r="AE1601" s="6">
        <v>1</v>
      </c>
      <c r="AF1601" s="6">
        <v>100</v>
      </c>
      <c r="AG1601" s="6">
        <v>100</v>
      </c>
      <c r="AH1601" s="6">
        <v>100</v>
      </c>
      <c r="AI1601" s="6">
        <v>100</v>
      </c>
      <c r="AJ1601" s="6">
        <v>100</v>
      </c>
      <c r="AK1601" s="6">
        <v>100</v>
      </c>
      <c r="AL1601" s="6">
        <v>100</v>
      </c>
      <c r="AM1601" s="6">
        <v>100</v>
      </c>
      <c r="AN1601" s="6">
        <v>100</v>
      </c>
      <c r="AO1601" s="6">
        <v>100</v>
      </c>
      <c r="AP1601" s="6">
        <v>0</v>
      </c>
      <c r="AQ1601" s="6">
        <v>0</v>
      </c>
      <c r="AR1601" s="6" t="s">
        <v>11</v>
      </c>
      <c r="AS1601" s="6" t="s">
        <v>11</v>
      </c>
      <c r="AT1601" s="6" t="s">
        <v>11</v>
      </c>
      <c r="AU1601" s="5">
        <v>155313445</v>
      </c>
      <c r="AV1601" s="5">
        <v>155293445</v>
      </c>
      <c r="AW1601" s="6">
        <v>99.99</v>
      </c>
      <c r="AX1601" s="5">
        <v>104286667</v>
      </c>
      <c r="AY1601" s="5">
        <v>104275370</v>
      </c>
      <c r="AZ1601" s="6">
        <v>99.99</v>
      </c>
      <c r="BA1601" s="5">
        <v>147157344</v>
      </c>
      <c r="BB1601" s="5">
        <v>147157344</v>
      </c>
      <c r="BC1601" s="6">
        <v>100</v>
      </c>
      <c r="BD1601" s="5">
        <v>189036566</v>
      </c>
      <c r="BE1601" s="5">
        <v>189036566</v>
      </c>
      <c r="BF1601" s="6">
        <v>100</v>
      </c>
      <c r="BG1601" s="5">
        <v>343237200</v>
      </c>
      <c r="BH1601" s="5">
        <v>0</v>
      </c>
      <c r="BI1601" s="6">
        <v>0</v>
      </c>
      <c r="BJ1601" s="2" t="s">
        <v>13</v>
      </c>
      <c r="BK1601" s="2" t="s">
        <v>13</v>
      </c>
      <c r="BL1601" s="2" t="s">
        <v>13</v>
      </c>
      <c r="BM1601" s="3">
        <f t="shared" si="299"/>
        <v>155.313445</v>
      </c>
      <c r="BN1601" s="3">
        <f t="shared" si="300"/>
        <v>155.29344499999999</v>
      </c>
      <c r="BO1601" s="3">
        <f t="shared" si="301"/>
        <v>104.28666699999999</v>
      </c>
      <c r="BP1601" s="3">
        <f t="shared" si="302"/>
        <v>104.27537</v>
      </c>
      <c r="BQ1601" s="3">
        <f t="shared" si="303"/>
        <v>147.15734399999999</v>
      </c>
      <c r="BR1601" s="3">
        <f t="shared" si="304"/>
        <v>147.15734399999999</v>
      </c>
      <c r="BS1601" s="3">
        <f t="shared" si="305"/>
        <v>189.03656599999999</v>
      </c>
      <c r="BT1601" s="3">
        <f t="shared" si="306"/>
        <v>189.03656599999999</v>
      </c>
      <c r="BU1601" s="3">
        <f t="shared" si="307"/>
        <v>343.23719999999997</v>
      </c>
      <c r="BV1601" s="3">
        <f t="shared" si="308"/>
        <v>0</v>
      </c>
      <c r="BW1601" s="4">
        <f t="shared" si="309"/>
        <v>939.03122199999984</v>
      </c>
      <c r="BX1601" s="4">
        <f t="shared" si="310"/>
        <v>595.76272499999993</v>
      </c>
      <c r="BY1601" s="2" t="s">
        <v>897</v>
      </c>
    </row>
    <row r="1602" spans="1:77" x14ac:dyDescent="0.25">
      <c r="A1602" s="2">
        <v>16</v>
      </c>
      <c r="B1602" s="2" t="s">
        <v>0</v>
      </c>
      <c r="C1602" s="2" t="s">
        <v>727</v>
      </c>
      <c r="D1602" s="2">
        <v>2023</v>
      </c>
      <c r="E1602" s="2" t="s">
        <v>1</v>
      </c>
      <c r="F1602" s="2" t="s">
        <v>2</v>
      </c>
      <c r="G1602" s="2" t="s">
        <v>3</v>
      </c>
      <c r="H1602" s="2" t="s">
        <v>4</v>
      </c>
      <c r="I1602" s="2" t="s">
        <v>758</v>
      </c>
      <c r="J1602" s="2" t="s">
        <v>618</v>
      </c>
      <c r="K1602" s="2" t="s">
        <v>879</v>
      </c>
      <c r="L1602" s="2" t="s">
        <v>856</v>
      </c>
      <c r="M1602" s="2" t="s">
        <v>857</v>
      </c>
      <c r="N1602" s="2" t="s">
        <v>6</v>
      </c>
      <c r="O1602" s="2" t="s">
        <v>7</v>
      </c>
      <c r="P1602" s="2" t="s">
        <v>8</v>
      </c>
      <c r="Q1602" s="2" t="s">
        <v>9</v>
      </c>
      <c r="R1602" s="2" t="s">
        <v>10</v>
      </c>
      <c r="S1602" s="2" t="s">
        <v>11</v>
      </c>
      <c r="T1602" s="2">
        <v>505</v>
      </c>
      <c r="U1602" s="2" t="s">
        <v>629</v>
      </c>
      <c r="V1602" s="2" t="s">
        <v>4384</v>
      </c>
      <c r="W1602" s="2" t="s">
        <v>3524</v>
      </c>
      <c r="X1602" s="2">
        <v>1</v>
      </c>
      <c r="Y1602" s="2" t="s">
        <v>3525</v>
      </c>
      <c r="Z1602" s="2" t="s">
        <v>45</v>
      </c>
      <c r="AA1602" s="2" t="s">
        <v>917</v>
      </c>
      <c r="AB1602" s="2" t="s">
        <v>1661</v>
      </c>
      <c r="AC1602" s="6">
        <v>3</v>
      </c>
      <c r="AD1602" s="6">
        <v>3</v>
      </c>
      <c r="AE1602" s="6">
        <v>100</v>
      </c>
      <c r="AF1602" s="6">
        <v>6</v>
      </c>
      <c r="AG1602" s="6">
        <v>6</v>
      </c>
      <c r="AH1602" s="6">
        <v>100</v>
      </c>
      <c r="AI1602" s="6">
        <v>8</v>
      </c>
      <c r="AJ1602" s="6">
        <v>8</v>
      </c>
      <c r="AK1602" s="6">
        <v>100</v>
      </c>
      <c r="AL1602" s="6">
        <v>7</v>
      </c>
      <c r="AM1602" s="6">
        <v>7</v>
      </c>
      <c r="AN1602" s="6">
        <v>100</v>
      </c>
      <c r="AO1602" s="6">
        <v>2</v>
      </c>
      <c r="AP1602" s="6">
        <v>0</v>
      </c>
      <c r="AQ1602" s="6">
        <v>0</v>
      </c>
      <c r="AR1602" s="6">
        <v>26</v>
      </c>
      <c r="AS1602" s="6">
        <v>24</v>
      </c>
      <c r="AT1602" s="6">
        <v>92.31</v>
      </c>
      <c r="AU1602" s="5">
        <v>195645224</v>
      </c>
      <c r="AV1602" s="5">
        <v>195645224</v>
      </c>
      <c r="AW1602" s="6">
        <v>100</v>
      </c>
      <c r="AX1602" s="5">
        <v>318862557</v>
      </c>
      <c r="AY1602" s="5">
        <v>318862557</v>
      </c>
      <c r="AZ1602" s="6">
        <v>100</v>
      </c>
      <c r="BA1602" s="5">
        <v>388790559</v>
      </c>
      <c r="BB1602" s="5">
        <v>388541078</v>
      </c>
      <c r="BC1602" s="6">
        <v>99.94</v>
      </c>
      <c r="BD1602" s="5">
        <v>328719064</v>
      </c>
      <c r="BE1602" s="5">
        <v>328719064</v>
      </c>
      <c r="BF1602" s="6">
        <v>100</v>
      </c>
      <c r="BG1602" s="5">
        <v>433783000</v>
      </c>
      <c r="BH1602" s="5">
        <v>0</v>
      </c>
      <c r="BI1602" s="6">
        <v>0</v>
      </c>
      <c r="BJ1602" s="2" t="s">
        <v>13</v>
      </c>
      <c r="BK1602" s="2" t="s">
        <v>13</v>
      </c>
      <c r="BL1602" s="2" t="s">
        <v>13</v>
      </c>
      <c r="BM1602" s="3">
        <f t="shared" si="299"/>
        <v>195.64522400000001</v>
      </c>
      <c r="BN1602" s="3">
        <f t="shared" si="300"/>
        <v>195.64522400000001</v>
      </c>
      <c r="BO1602" s="3">
        <f t="shared" si="301"/>
        <v>318.86255699999998</v>
      </c>
      <c r="BP1602" s="3">
        <f t="shared" si="302"/>
        <v>318.86255699999998</v>
      </c>
      <c r="BQ1602" s="3">
        <f t="shared" si="303"/>
        <v>388.79055899999997</v>
      </c>
      <c r="BR1602" s="3">
        <f t="shared" si="304"/>
        <v>388.54107800000003</v>
      </c>
      <c r="BS1602" s="3">
        <f t="shared" si="305"/>
        <v>328.719064</v>
      </c>
      <c r="BT1602" s="3">
        <f t="shared" si="306"/>
        <v>328.719064</v>
      </c>
      <c r="BU1602" s="3">
        <f t="shared" si="307"/>
        <v>433.78300000000002</v>
      </c>
      <c r="BV1602" s="3">
        <f t="shared" si="308"/>
        <v>0</v>
      </c>
      <c r="BW1602" s="4">
        <f t="shared" si="309"/>
        <v>1665.8004040000001</v>
      </c>
      <c r="BX1602" s="4">
        <f t="shared" si="310"/>
        <v>1231.7679229999999</v>
      </c>
      <c r="BY1602" s="2" t="s">
        <v>911</v>
      </c>
    </row>
    <row r="1603" spans="1:77" x14ac:dyDescent="0.25">
      <c r="A1603" s="2">
        <v>16</v>
      </c>
      <c r="B1603" s="2" t="s">
        <v>0</v>
      </c>
      <c r="C1603" s="2" t="s">
        <v>727</v>
      </c>
      <c r="D1603" s="2">
        <v>2023</v>
      </c>
      <c r="E1603" s="2" t="s">
        <v>1</v>
      </c>
      <c r="F1603" s="2" t="s">
        <v>2</v>
      </c>
      <c r="G1603" s="2" t="s">
        <v>3</v>
      </c>
      <c r="H1603" s="2" t="s">
        <v>4</v>
      </c>
      <c r="I1603" s="2" t="s">
        <v>758</v>
      </c>
      <c r="J1603" s="2" t="s">
        <v>618</v>
      </c>
      <c r="K1603" s="2" t="s">
        <v>879</v>
      </c>
      <c r="L1603" s="2" t="s">
        <v>856</v>
      </c>
      <c r="M1603" s="2" t="s">
        <v>857</v>
      </c>
      <c r="N1603" s="2" t="s">
        <v>6</v>
      </c>
      <c r="O1603" s="2" t="s">
        <v>7</v>
      </c>
      <c r="P1603" s="2" t="s">
        <v>8</v>
      </c>
      <c r="Q1603" s="2" t="s">
        <v>9</v>
      </c>
      <c r="R1603" s="2" t="s">
        <v>10</v>
      </c>
      <c r="S1603" s="2" t="s">
        <v>11</v>
      </c>
      <c r="T1603" s="2">
        <v>505</v>
      </c>
      <c r="U1603" s="2" t="s">
        <v>629</v>
      </c>
      <c r="V1603" s="2" t="s">
        <v>4384</v>
      </c>
      <c r="W1603" s="2" t="s">
        <v>3524</v>
      </c>
      <c r="X1603" s="2">
        <v>2</v>
      </c>
      <c r="Y1603" s="2" t="s">
        <v>3526</v>
      </c>
      <c r="Z1603" s="2" t="s">
        <v>45</v>
      </c>
      <c r="AA1603" s="2" t="s">
        <v>917</v>
      </c>
      <c r="AB1603" s="2" t="s">
        <v>1661</v>
      </c>
      <c r="AC1603" s="6">
        <v>3</v>
      </c>
      <c r="AD1603" s="6">
        <v>3</v>
      </c>
      <c r="AE1603" s="6">
        <v>100</v>
      </c>
      <c r="AF1603" s="6">
        <v>5</v>
      </c>
      <c r="AG1603" s="6">
        <v>5</v>
      </c>
      <c r="AH1603" s="6">
        <v>100</v>
      </c>
      <c r="AI1603" s="6">
        <v>8</v>
      </c>
      <c r="AJ1603" s="6">
        <v>8</v>
      </c>
      <c r="AK1603" s="6">
        <v>100</v>
      </c>
      <c r="AL1603" s="6">
        <v>8</v>
      </c>
      <c r="AM1603" s="6">
        <v>8</v>
      </c>
      <c r="AN1603" s="6">
        <v>100</v>
      </c>
      <c r="AO1603" s="6">
        <v>2</v>
      </c>
      <c r="AP1603" s="6">
        <v>0</v>
      </c>
      <c r="AQ1603" s="6">
        <v>0</v>
      </c>
      <c r="AR1603" s="6">
        <v>26</v>
      </c>
      <c r="AS1603" s="6">
        <v>24</v>
      </c>
      <c r="AT1603" s="6">
        <v>92.31</v>
      </c>
      <c r="AU1603" s="5">
        <v>233922405</v>
      </c>
      <c r="AV1603" s="5">
        <v>233922405</v>
      </c>
      <c r="AW1603" s="6">
        <v>100</v>
      </c>
      <c r="AX1603" s="5">
        <v>341683279</v>
      </c>
      <c r="AY1603" s="5">
        <v>340796279</v>
      </c>
      <c r="AZ1603" s="6">
        <v>99.74</v>
      </c>
      <c r="BA1603" s="5">
        <v>474616777</v>
      </c>
      <c r="BB1603" s="5">
        <v>474616777</v>
      </c>
      <c r="BC1603" s="6">
        <v>100</v>
      </c>
      <c r="BD1603" s="5">
        <v>427789064</v>
      </c>
      <c r="BE1603" s="5">
        <v>427789064</v>
      </c>
      <c r="BF1603" s="6">
        <v>100</v>
      </c>
      <c r="BG1603" s="5">
        <v>558085000</v>
      </c>
      <c r="BH1603" s="5">
        <v>0</v>
      </c>
      <c r="BI1603" s="6">
        <v>0</v>
      </c>
      <c r="BJ1603" s="2" t="s">
        <v>13</v>
      </c>
      <c r="BK1603" s="2" t="s">
        <v>13</v>
      </c>
      <c r="BL1603" s="2" t="s">
        <v>13</v>
      </c>
      <c r="BM1603" s="3">
        <f t="shared" ref="BM1603:BM1666" si="311">AU1603 / 1000000</f>
        <v>233.922405</v>
      </c>
      <c r="BN1603" s="3">
        <f t="shared" ref="BN1603:BN1666" si="312">AV1603 / 1000000</f>
        <v>233.922405</v>
      </c>
      <c r="BO1603" s="3">
        <f t="shared" ref="BO1603:BO1666" si="313">AX1603 / 1000000</f>
        <v>341.68327900000003</v>
      </c>
      <c r="BP1603" s="3">
        <f t="shared" ref="BP1603:BP1666" si="314">AY1603 / 1000000</f>
        <v>340.79627900000003</v>
      </c>
      <c r="BQ1603" s="3">
        <f t="shared" ref="BQ1603:BQ1666" si="315">BA1603 / 1000000</f>
        <v>474.61677700000001</v>
      </c>
      <c r="BR1603" s="3">
        <f t="shared" ref="BR1603:BR1666" si="316">BB1603 / 1000000</f>
        <v>474.61677700000001</v>
      </c>
      <c r="BS1603" s="3">
        <f t="shared" ref="BS1603:BS1666" si="317">BD1603 / 1000000</f>
        <v>427.789064</v>
      </c>
      <c r="BT1603" s="3">
        <f t="shared" ref="BT1603:BT1666" si="318">BE1603 / 1000000</f>
        <v>427.789064</v>
      </c>
      <c r="BU1603" s="3">
        <f t="shared" ref="BU1603:BU1666" si="319">BG1603 / 1000000</f>
        <v>558.08500000000004</v>
      </c>
      <c r="BV1603" s="3">
        <f t="shared" ref="BV1603:BV1666" si="320">BH1603 / 1000000</f>
        <v>0</v>
      </c>
      <c r="BW1603" s="4">
        <f t="shared" ref="BW1603:BW1666" si="321">BM1603+BO1603+BQ1603+BS1603+BU1603</f>
        <v>2036.0965250000002</v>
      </c>
      <c r="BX1603" s="4">
        <f t="shared" ref="BX1603:BX1666" si="322">BN1603+BP1603+BR1603+BT1603+BV1603</f>
        <v>1477.1245250000002</v>
      </c>
      <c r="BY1603" s="2" t="s">
        <v>911</v>
      </c>
    </row>
    <row r="1604" spans="1:77" x14ac:dyDescent="0.25">
      <c r="A1604" s="2">
        <v>16</v>
      </c>
      <c r="B1604" s="2" t="s">
        <v>0</v>
      </c>
      <c r="C1604" s="2" t="s">
        <v>727</v>
      </c>
      <c r="D1604" s="2">
        <v>2023</v>
      </c>
      <c r="E1604" s="2" t="s">
        <v>1</v>
      </c>
      <c r="F1604" s="2" t="s">
        <v>2</v>
      </c>
      <c r="G1604" s="2" t="s">
        <v>3</v>
      </c>
      <c r="H1604" s="2" t="s">
        <v>4</v>
      </c>
      <c r="I1604" s="2" t="s">
        <v>758</v>
      </c>
      <c r="J1604" s="2" t="s">
        <v>618</v>
      </c>
      <c r="K1604" s="2" t="s">
        <v>879</v>
      </c>
      <c r="L1604" s="2" t="s">
        <v>856</v>
      </c>
      <c r="M1604" s="2" t="s">
        <v>857</v>
      </c>
      <c r="N1604" s="2" t="s">
        <v>6</v>
      </c>
      <c r="O1604" s="2" t="s">
        <v>7</v>
      </c>
      <c r="P1604" s="2" t="s">
        <v>8</v>
      </c>
      <c r="Q1604" s="2" t="s">
        <v>9</v>
      </c>
      <c r="R1604" s="2" t="s">
        <v>10</v>
      </c>
      <c r="S1604" s="2" t="s">
        <v>11</v>
      </c>
      <c r="T1604" s="2">
        <v>505</v>
      </c>
      <c r="U1604" s="2" t="s">
        <v>629</v>
      </c>
      <c r="V1604" s="2" t="s">
        <v>4384</v>
      </c>
      <c r="W1604" s="2" t="s">
        <v>3524</v>
      </c>
      <c r="X1604" s="2">
        <v>3</v>
      </c>
      <c r="Y1604" s="2" t="s">
        <v>3527</v>
      </c>
      <c r="Z1604" s="2" t="s">
        <v>45</v>
      </c>
      <c r="AA1604" s="2" t="s">
        <v>917</v>
      </c>
      <c r="AB1604" s="2" t="s">
        <v>1661</v>
      </c>
      <c r="AC1604" s="6">
        <v>2</v>
      </c>
      <c r="AD1604" s="6">
        <v>2</v>
      </c>
      <c r="AE1604" s="6">
        <v>100</v>
      </c>
      <c r="AF1604" s="6">
        <v>3</v>
      </c>
      <c r="AG1604" s="6">
        <v>3</v>
      </c>
      <c r="AH1604" s="6">
        <v>100</v>
      </c>
      <c r="AI1604" s="6">
        <v>3</v>
      </c>
      <c r="AJ1604" s="6">
        <v>3</v>
      </c>
      <c r="AK1604" s="6">
        <v>100</v>
      </c>
      <c r="AL1604" s="6">
        <v>3</v>
      </c>
      <c r="AM1604" s="6">
        <v>3</v>
      </c>
      <c r="AN1604" s="6">
        <v>100</v>
      </c>
      <c r="AO1604" s="6">
        <v>2</v>
      </c>
      <c r="AP1604" s="6">
        <v>0</v>
      </c>
      <c r="AQ1604" s="6">
        <v>0</v>
      </c>
      <c r="AR1604" s="6">
        <v>13</v>
      </c>
      <c r="AS1604" s="6">
        <v>11</v>
      </c>
      <c r="AT1604" s="6">
        <v>84.62</v>
      </c>
      <c r="AU1604" s="5">
        <v>205540613</v>
      </c>
      <c r="AV1604" s="5">
        <v>205540613</v>
      </c>
      <c r="AW1604" s="6">
        <v>100</v>
      </c>
      <c r="AX1604" s="5">
        <v>194741667</v>
      </c>
      <c r="AY1604" s="5">
        <v>194741667</v>
      </c>
      <c r="AZ1604" s="6">
        <v>100</v>
      </c>
      <c r="BA1604" s="5">
        <v>221528000</v>
      </c>
      <c r="BB1604" s="5">
        <v>221528000</v>
      </c>
      <c r="BC1604" s="6">
        <v>100</v>
      </c>
      <c r="BD1604" s="5">
        <v>193266064</v>
      </c>
      <c r="BE1604" s="5">
        <v>193266064</v>
      </c>
      <c r="BF1604" s="6">
        <v>100</v>
      </c>
      <c r="BG1604" s="5">
        <v>341573000</v>
      </c>
      <c r="BH1604" s="5">
        <v>0</v>
      </c>
      <c r="BI1604" s="6">
        <v>0</v>
      </c>
      <c r="BJ1604" s="2" t="s">
        <v>13</v>
      </c>
      <c r="BK1604" s="2" t="s">
        <v>13</v>
      </c>
      <c r="BL1604" s="2" t="s">
        <v>13</v>
      </c>
      <c r="BM1604" s="3">
        <f t="shared" si="311"/>
        <v>205.54061300000001</v>
      </c>
      <c r="BN1604" s="3">
        <f t="shared" si="312"/>
        <v>205.54061300000001</v>
      </c>
      <c r="BO1604" s="3">
        <f t="shared" si="313"/>
        <v>194.74166700000001</v>
      </c>
      <c r="BP1604" s="3">
        <f t="shared" si="314"/>
        <v>194.74166700000001</v>
      </c>
      <c r="BQ1604" s="3">
        <f t="shared" si="315"/>
        <v>221.52799999999999</v>
      </c>
      <c r="BR1604" s="3">
        <f t="shared" si="316"/>
        <v>221.52799999999999</v>
      </c>
      <c r="BS1604" s="3">
        <f t="shared" si="317"/>
        <v>193.266064</v>
      </c>
      <c r="BT1604" s="3">
        <f t="shared" si="318"/>
        <v>193.266064</v>
      </c>
      <c r="BU1604" s="3">
        <f t="shared" si="319"/>
        <v>341.57299999999998</v>
      </c>
      <c r="BV1604" s="3">
        <f t="shared" si="320"/>
        <v>0</v>
      </c>
      <c r="BW1604" s="4">
        <f t="shared" si="321"/>
        <v>1156.6493439999999</v>
      </c>
      <c r="BX1604" s="4">
        <f t="shared" si="322"/>
        <v>815.07634400000006</v>
      </c>
      <c r="BY1604" s="2" t="s">
        <v>911</v>
      </c>
    </row>
    <row r="1605" spans="1:77" x14ac:dyDescent="0.25">
      <c r="A1605" s="2">
        <v>16</v>
      </c>
      <c r="B1605" s="2" t="s">
        <v>0</v>
      </c>
      <c r="C1605" s="2" t="s">
        <v>727</v>
      </c>
      <c r="D1605" s="2">
        <v>2023</v>
      </c>
      <c r="E1605" s="2" t="s">
        <v>1</v>
      </c>
      <c r="F1605" s="2" t="s">
        <v>2</v>
      </c>
      <c r="G1605" s="2" t="s">
        <v>3</v>
      </c>
      <c r="H1605" s="2" t="s">
        <v>4</v>
      </c>
      <c r="I1605" s="2" t="s">
        <v>758</v>
      </c>
      <c r="J1605" s="2" t="s">
        <v>618</v>
      </c>
      <c r="K1605" s="2" t="s">
        <v>879</v>
      </c>
      <c r="L1605" s="2" t="s">
        <v>856</v>
      </c>
      <c r="M1605" s="2" t="s">
        <v>857</v>
      </c>
      <c r="N1605" s="2" t="s">
        <v>6</v>
      </c>
      <c r="O1605" s="2" t="s">
        <v>7</v>
      </c>
      <c r="P1605" s="2" t="s">
        <v>8</v>
      </c>
      <c r="Q1605" s="2" t="s">
        <v>9</v>
      </c>
      <c r="R1605" s="2" t="s">
        <v>10</v>
      </c>
      <c r="S1605" s="2" t="s">
        <v>11</v>
      </c>
      <c r="T1605" s="2">
        <v>505</v>
      </c>
      <c r="U1605" s="2" t="s">
        <v>629</v>
      </c>
      <c r="V1605" s="2" t="s">
        <v>4384</v>
      </c>
      <c r="W1605" s="2" t="s">
        <v>3524</v>
      </c>
      <c r="X1605" s="2">
        <v>4</v>
      </c>
      <c r="Y1605" s="2" t="s">
        <v>3528</v>
      </c>
      <c r="Z1605" s="2" t="s">
        <v>45</v>
      </c>
      <c r="AA1605" s="2" t="s">
        <v>917</v>
      </c>
      <c r="AB1605" s="2" t="s">
        <v>1661</v>
      </c>
      <c r="AC1605" s="6">
        <v>2</v>
      </c>
      <c r="AD1605" s="6">
        <v>2</v>
      </c>
      <c r="AE1605" s="6">
        <v>100</v>
      </c>
      <c r="AF1605" s="6">
        <v>4</v>
      </c>
      <c r="AG1605" s="6">
        <v>4</v>
      </c>
      <c r="AH1605" s="6">
        <v>100</v>
      </c>
      <c r="AI1605" s="6">
        <v>5</v>
      </c>
      <c r="AJ1605" s="6">
        <v>5</v>
      </c>
      <c r="AK1605" s="6">
        <v>100</v>
      </c>
      <c r="AL1605" s="6">
        <v>6</v>
      </c>
      <c r="AM1605" s="6">
        <v>6</v>
      </c>
      <c r="AN1605" s="6">
        <v>100</v>
      </c>
      <c r="AO1605" s="6">
        <v>2</v>
      </c>
      <c r="AP1605" s="6">
        <v>0</v>
      </c>
      <c r="AQ1605" s="6">
        <v>0</v>
      </c>
      <c r="AR1605" s="6">
        <v>19</v>
      </c>
      <c r="AS1605" s="6">
        <v>17</v>
      </c>
      <c r="AT1605" s="6">
        <v>89.47</v>
      </c>
      <c r="AU1605" s="5">
        <v>214228517</v>
      </c>
      <c r="AV1605" s="5">
        <v>203014517</v>
      </c>
      <c r="AW1605" s="6">
        <v>94.76</v>
      </c>
      <c r="AX1605" s="5">
        <v>329064948</v>
      </c>
      <c r="AY1605" s="5">
        <v>327975948</v>
      </c>
      <c r="AZ1605" s="6">
        <v>99.67</v>
      </c>
      <c r="BA1605" s="5">
        <v>421499777</v>
      </c>
      <c r="BB1605" s="5">
        <v>421499777</v>
      </c>
      <c r="BC1605" s="6">
        <v>100</v>
      </c>
      <c r="BD1605" s="5">
        <v>359862417</v>
      </c>
      <c r="BE1605" s="5">
        <v>359862276</v>
      </c>
      <c r="BF1605" s="6">
        <v>100</v>
      </c>
      <c r="BG1605" s="5">
        <v>507593000</v>
      </c>
      <c r="BH1605" s="5">
        <v>0</v>
      </c>
      <c r="BI1605" s="6">
        <v>0</v>
      </c>
      <c r="BJ1605" s="2" t="s">
        <v>13</v>
      </c>
      <c r="BK1605" s="2" t="s">
        <v>13</v>
      </c>
      <c r="BL1605" s="2" t="s">
        <v>13</v>
      </c>
      <c r="BM1605" s="3">
        <f t="shared" si="311"/>
        <v>214.22851700000001</v>
      </c>
      <c r="BN1605" s="3">
        <f t="shared" si="312"/>
        <v>203.01451700000001</v>
      </c>
      <c r="BO1605" s="3">
        <f t="shared" si="313"/>
        <v>329.06494800000002</v>
      </c>
      <c r="BP1605" s="3">
        <f t="shared" si="314"/>
        <v>327.97594800000002</v>
      </c>
      <c r="BQ1605" s="3">
        <f t="shared" si="315"/>
        <v>421.49977699999999</v>
      </c>
      <c r="BR1605" s="3">
        <f t="shared" si="316"/>
        <v>421.49977699999999</v>
      </c>
      <c r="BS1605" s="3">
        <f t="shared" si="317"/>
        <v>359.86241699999999</v>
      </c>
      <c r="BT1605" s="3">
        <f t="shared" si="318"/>
        <v>359.86227600000001</v>
      </c>
      <c r="BU1605" s="3">
        <f t="shared" si="319"/>
        <v>507.59300000000002</v>
      </c>
      <c r="BV1605" s="3">
        <f t="shared" si="320"/>
        <v>0</v>
      </c>
      <c r="BW1605" s="4">
        <f t="shared" si="321"/>
        <v>1832.2486590000001</v>
      </c>
      <c r="BX1605" s="4">
        <f t="shared" si="322"/>
        <v>1312.3525180000001</v>
      </c>
      <c r="BY1605" s="2" t="s">
        <v>911</v>
      </c>
    </row>
    <row r="1606" spans="1:77" x14ac:dyDescent="0.25">
      <c r="A1606" s="2">
        <v>16</v>
      </c>
      <c r="B1606" s="2" t="s">
        <v>0</v>
      </c>
      <c r="C1606" s="2" t="s">
        <v>727</v>
      </c>
      <c r="D1606" s="2">
        <v>2023</v>
      </c>
      <c r="E1606" s="2" t="s">
        <v>1</v>
      </c>
      <c r="F1606" s="2" t="s">
        <v>2</v>
      </c>
      <c r="G1606" s="2" t="s">
        <v>3</v>
      </c>
      <c r="H1606" s="2" t="s">
        <v>4</v>
      </c>
      <c r="I1606" s="2" t="s">
        <v>758</v>
      </c>
      <c r="J1606" s="2" t="s">
        <v>618</v>
      </c>
      <c r="K1606" s="2" t="s">
        <v>879</v>
      </c>
      <c r="L1606" s="2" t="s">
        <v>856</v>
      </c>
      <c r="M1606" s="2" t="s">
        <v>857</v>
      </c>
      <c r="N1606" s="2" t="s">
        <v>6</v>
      </c>
      <c r="O1606" s="2" t="s">
        <v>7</v>
      </c>
      <c r="P1606" s="2" t="s">
        <v>8</v>
      </c>
      <c r="Q1606" s="2" t="s">
        <v>9</v>
      </c>
      <c r="R1606" s="2" t="s">
        <v>10</v>
      </c>
      <c r="S1606" s="2" t="s">
        <v>11</v>
      </c>
      <c r="T1606" s="2">
        <v>505</v>
      </c>
      <c r="U1606" s="2" t="s">
        <v>629</v>
      </c>
      <c r="V1606" s="2" t="s">
        <v>4384</v>
      </c>
      <c r="W1606" s="2" t="s">
        <v>3524</v>
      </c>
      <c r="X1606" s="2">
        <v>5</v>
      </c>
      <c r="Y1606" s="2" t="s">
        <v>3529</v>
      </c>
      <c r="Z1606" s="2" t="s">
        <v>45</v>
      </c>
      <c r="AA1606" s="2" t="s">
        <v>917</v>
      </c>
      <c r="AB1606" s="2" t="s">
        <v>1661</v>
      </c>
      <c r="AC1606" s="6">
        <v>3</v>
      </c>
      <c r="AD1606" s="6">
        <v>3</v>
      </c>
      <c r="AE1606" s="6">
        <v>100</v>
      </c>
      <c r="AF1606" s="6">
        <v>5</v>
      </c>
      <c r="AG1606" s="6">
        <v>5</v>
      </c>
      <c r="AH1606" s="6">
        <v>100</v>
      </c>
      <c r="AI1606" s="6">
        <v>8</v>
      </c>
      <c r="AJ1606" s="6">
        <v>8</v>
      </c>
      <c r="AK1606" s="6">
        <v>100</v>
      </c>
      <c r="AL1606" s="6">
        <v>8</v>
      </c>
      <c r="AM1606" s="6">
        <v>8</v>
      </c>
      <c r="AN1606" s="6">
        <v>100</v>
      </c>
      <c r="AO1606" s="6">
        <v>2</v>
      </c>
      <c r="AP1606" s="6">
        <v>0</v>
      </c>
      <c r="AQ1606" s="6">
        <v>0</v>
      </c>
      <c r="AR1606" s="6">
        <v>26</v>
      </c>
      <c r="AS1606" s="6">
        <v>24</v>
      </c>
      <c r="AT1606" s="6">
        <v>92.31</v>
      </c>
      <c r="AU1606" s="5">
        <v>229491966</v>
      </c>
      <c r="AV1606" s="5">
        <v>228690966</v>
      </c>
      <c r="AW1606" s="6">
        <v>99.65</v>
      </c>
      <c r="AX1606" s="5">
        <v>469932000</v>
      </c>
      <c r="AY1606" s="5">
        <v>466932000</v>
      </c>
      <c r="AZ1606" s="6">
        <v>99.36</v>
      </c>
      <c r="BA1606" s="5">
        <v>488628777</v>
      </c>
      <c r="BB1606" s="5">
        <v>488628777</v>
      </c>
      <c r="BC1606" s="6">
        <v>100</v>
      </c>
      <c r="BD1606" s="5">
        <v>398141564</v>
      </c>
      <c r="BE1606" s="5">
        <v>398141564</v>
      </c>
      <c r="BF1606" s="6">
        <v>100</v>
      </c>
      <c r="BG1606" s="5">
        <v>542810000</v>
      </c>
      <c r="BH1606" s="5">
        <v>0</v>
      </c>
      <c r="BI1606" s="6">
        <v>0</v>
      </c>
      <c r="BJ1606" s="2" t="s">
        <v>13</v>
      </c>
      <c r="BK1606" s="2" t="s">
        <v>13</v>
      </c>
      <c r="BL1606" s="2" t="s">
        <v>13</v>
      </c>
      <c r="BM1606" s="3">
        <f t="shared" si="311"/>
        <v>229.49196599999999</v>
      </c>
      <c r="BN1606" s="3">
        <f t="shared" si="312"/>
        <v>228.690966</v>
      </c>
      <c r="BO1606" s="3">
        <f t="shared" si="313"/>
        <v>469.93200000000002</v>
      </c>
      <c r="BP1606" s="3">
        <f t="shared" si="314"/>
        <v>466.93200000000002</v>
      </c>
      <c r="BQ1606" s="3">
        <f t="shared" si="315"/>
        <v>488.62877700000001</v>
      </c>
      <c r="BR1606" s="3">
        <f t="shared" si="316"/>
        <v>488.62877700000001</v>
      </c>
      <c r="BS1606" s="3">
        <f t="shared" si="317"/>
        <v>398.14156400000002</v>
      </c>
      <c r="BT1606" s="3">
        <f t="shared" si="318"/>
        <v>398.14156400000002</v>
      </c>
      <c r="BU1606" s="3">
        <f t="shared" si="319"/>
        <v>542.80999999999995</v>
      </c>
      <c r="BV1606" s="3">
        <f t="shared" si="320"/>
        <v>0</v>
      </c>
      <c r="BW1606" s="4">
        <f t="shared" si="321"/>
        <v>2129.0043070000002</v>
      </c>
      <c r="BX1606" s="4">
        <f t="shared" si="322"/>
        <v>1582.393307</v>
      </c>
      <c r="BY1606" s="2" t="s">
        <v>911</v>
      </c>
    </row>
    <row r="1607" spans="1:77" x14ac:dyDescent="0.25">
      <c r="A1607" s="2">
        <v>16</v>
      </c>
      <c r="B1607" s="2" t="s">
        <v>0</v>
      </c>
      <c r="C1607" s="2" t="s">
        <v>727</v>
      </c>
      <c r="D1607" s="2">
        <v>2023</v>
      </c>
      <c r="E1607" s="2" t="s">
        <v>1</v>
      </c>
      <c r="F1607" s="2" t="s">
        <v>2</v>
      </c>
      <c r="G1607" s="2" t="s">
        <v>3</v>
      </c>
      <c r="H1607" s="2" t="s">
        <v>4</v>
      </c>
      <c r="I1607" s="2" t="s">
        <v>758</v>
      </c>
      <c r="J1607" s="2" t="s">
        <v>618</v>
      </c>
      <c r="K1607" s="2" t="s">
        <v>879</v>
      </c>
      <c r="L1607" s="2" t="s">
        <v>856</v>
      </c>
      <c r="M1607" s="2" t="s">
        <v>857</v>
      </c>
      <c r="N1607" s="2" t="s">
        <v>6</v>
      </c>
      <c r="O1607" s="2" t="s">
        <v>7</v>
      </c>
      <c r="P1607" s="2" t="s">
        <v>8</v>
      </c>
      <c r="Q1607" s="2" t="s">
        <v>9</v>
      </c>
      <c r="R1607" s="2" t="s">
        <v>10</v>
      </c>
      <c r="S1607" s="2" t="s">
        <v>11</v>
      </c>
      <c r="T1607" s="2">
        <v>505</v>
      </c>
      <c r="U1607" s="2" t="s">
        <v>629</v>
      </c>
      <c r="V1607" s="2" t="s">
        <v>4384</v>
      </c>
      <c r="W1607" s="2" t="s">
        <v>3524</v>
      </c>
      <c r="X1607" s="2">
        <v>6</v>
      </c>
      <c r="Y1607" s="2" t="s">
        <v>3530</v>
      </c>
      <c r="Z1607" s="2" t="s">
        <v>45</v>
      </c>
      <c r="AA1607" s="2" t="s">
        <v>917</v>
      </c>
      <c r="AB1607" s="2" t="s">
        <v>1661</v>
      </c>
      <c r="AC1607" s="6">
        <v>2</v>
      </c>
      <c r="AD1607" s="6">
        <v>2</v>
      </c>
      <c r="AE1607" s="6">
        <v>100</v>
      </c>
      <c r="AF1607" s="6">
        <v>3</v>
      </c>
      <c r="AG1607" s="6">
        <v>3</v>
      </c>
      <c r="AH1607" s="6">
        <v>100</v>
      </c>
      <c r="AI1607" s="6">
        <v>3</v>
      </c>
      <c r="AJ1607" s="6">
        <v>3</v>
      </c>
      <c r="AK1607" s="6">
        <v>100</v>
      </c>
      <c r="AL1607" s="6">
        <v>3</v>
      </c>
      <c r="AM1607" s="6">
        <v>3</v>
      </c>
      <c r="AN1607" s="6">
        <v>100</v>
      </c>
      <c r="AO1607" s="6">
        <v>2</v>
      </c>
      <c r="AP1607" s="6">
        <v>0</v>
      </c>
      <c r="AQ1607" s="6">
        <v>0</v>
      </c>
      <c r="AR1607" s="6">
        <v>13</v>
      </c>
      <c r="AS1607" s="6">
        <v>11</v>
      </c>
      <c r="AT1607" s="6">
        <v>84.62</v>
      </c>
      <c r="AU1607" s="5">
        <v>510185731</v>
      </c>
      <c r="AV1607" s="5">
        <v>510185045</v>
      </c>
      <c r="AW1607" s="6">
        <v>100</v>
      </c>
      <c r="AX1607" s="5">
        <v>315500625</v>
      </c>
      <c r="AY1607" s="5">
        <v>315500625</v>
      </c>
      <c r="AZ1607" s="6">
        <v>100</v>
      </c>
      <c r="BA1607" s="5">
        <v>396862897</v>
      </c>
      <c r="BB1607" s="5">
        <v>396862862</v>
      </c>
      <c r="BC1607" s="6">
        <v>100</v>
      </c>
      <c r="BD1607" s="5">
        <v>234116764</v>
      </c>
      <c r="BE1607" s="5">
        <v>234116764</v>
      </c>
      <c r="BF1607" s="6">
        <v>100</v>
      </c>
      <c r="BG1607" s="5">
        <v>269213000</v>
      </c>
      <c r="BH1607" s="5">
        <v>0</v>
      </c>
      <c r="BI1607" s="6">
        <v>0</v>
      </c>
      <c r="BJ1607" s="2" t="s">
        <v>13</v>
      </c>
      <c r="BK1607" s="2" t="s">
        <v>13</v>
      </c>
      <c r="BL1607" s="2" t="s">
        <v>13</v>
      </c>
      <c r="BM1607" s="3">
        <f t="shared" si="311"/>
        <v>510.18573099999998</v>
      </c>
      <c r="BN1607" s="3">
        <f t="shared" si="312"/>
        <v>510.185045</v>
      </c>
      <c r="BO1607" s="3">
        <f t="shared" si="313"/>
        <v>315.50062500000001</v>
      </c>
      <c r="BP1607" s="3">
        <f t="shared" si="314"/>
        <v>315.50062500000001</v>
      </c>
      <c r="BQ1607" s="3">
        <f t="shared" si="315"/>
        <v>396.86289699999998</v>
      </c>
      <c r="BR1607" s="3">
        <f t="shared" si="316"/>
        <v>396.86286200000001</v>
      </c>
      <c r="BS1607" s="3">
        <f t="shared" si="317"/>
        <v>234.11676399999999</v>
      </c>
      <c r="BT1607" s="3">
        <f t="shared" si="318"/>
        <v>234.11676399999999</v>
      </c>
      <c r="BU1607" s="3">
        <f t="shared" si="319"/>
        <v>269.21300000000002</v>
      </c>
      <c r="BV1607" s="3">
        <f t="shared" si="320"/>
        <v>0</v>
      </c>
      <c r="BW1607" s="4">
        <f t="shared" si="321"/>
        <v>1725.879017</v>
      </c>
      <c r="BX1607" s="4">
        <f t="shared" si="322"/>
        <v>1456.6652960000001</v>
      </c>
      <c r="BY1607" s="2" t="s">
        <v>911</v>
      </c>
    </row>
    <row r="1608" spans="1:77" x14ac:dyDescent="0.25">
      <c r="A1608" s="2">
        <v>16</v>
      </c>
      <c r="B1608" s="2" t="s">
        <v>0</v>
      </c>
      <c r="C1608" s="2" t="s">
        <v>727</v>
      </c>
      <c r="D1608" s="2">
        <v>2023</v>
      </c>
      <c r="E1608" s="2" t="s">
        <v>1</v>
      </c>
      <c r="F1608" s="2" t="s">
        <v>2</v>
      </c>
      <c r="G1608" s="2" t="s">
        <v>3</v>
      </c>
      <c r="H1608" s="2" t="s">
        <v>4</v>
      </c>
      <c r="I1608" s="2" t="s">
        <v>758</v>
      </c>
      <c r="J1608" s="2" t="s">
        <v>618</v>
      </c>
      <c r="K1608" s="2" t="s">
        <v>879</v>
      </c>
      <c r="L1608" s="2" t="s">
        <v>856</v>
      </c>
      <c r="M1608" s="2" t="s">
        <v>857</v>
      </c>
      <c r="N1608" s="2" t="s">
        <v>6</v>
      </c>
      <c r="O1608" s="2" t="s">
        <v>7</v>
      </c>
      <c r="P1608" s="2" t="s">
        <v>8</v>
      </c>
      <c r="Q1608" s="2" t="s">
        <v>9</v>
      </c>
      <c r="R1608" s="2" t="s">
        <v>10</v>
      </c>
      <c r="S1608" s="2" t="s">
        <v>11</v>
      </c>
      <c r="T1608" s="2">
        <v>505</v>
      </c>
      <c r="U1608" s="2" t="s">
        <v>629</v>
      </c>
      <c r="V1608" s="2" t="s">
        <v>4384</v>
      </c>
      <c r="W1608" s="2" t="s">
        <v>3524</v>
      </c>
      <c r="X1608" s="2">
        <v>7</v>
      </c>
      <c r="Y1608" s="2" t="s">
        <v>3531</v>
      </c>
      <c r="Z1608" s="2" t="s">
        <v>45</v>
      </c>
      <c r="AA1608" s="2" t="s">
        <v>917</v>
      </c>
      <c r="AB1608" s="2" t="s">
        <v>1661</v>
      </c>
      <c r="AC1608" s="6">
        <v>2</v>
      </c>
      <c r="AD1608" s="6">
        <v>2</v>
      </c>
      <c r="AE1608" s="6">
        <v>100</v>
      </c>
      <c r="AF1608" s="6">
        <v>3</v>
      </c>
      <c r="AG1608" s="6">
        <v>3</v>
      </c>
      <c r="AH1608" s="6">
        <v>100</v>
      </c>
      <c r="AI1608" s="6">
        <v>3</v>
      </c>
      <c r="AJ1608" s="6">
        <v>3</v>
      </c>
      <c r="AK1608" s="6">
        <v>100</v>
      </c>
      <c r="AL1608" s="6">
        <v>3</v>
      </c>
      <c r="AM1608" s="6">
        <v>3</v>
      </c>
      <c r="AN1608" s="6">
        <v>100</v>
      </c>
      <c r="AO1608" s="6">
        <v>2</v>
      </c>
      <c r="AP1608" s="6">
        <v>0</v>
      </c>
      <c r="AQ1608" s="6">
        <v>0</v>
      </c>
      <c r="AR1608" s="6">
        <v>13</v>
      </c>
      <c r="AS1608" s="6">
        <v>11</v>
      </c>
      <c r="AT1608" s="6">
        <v>84.62</v>
      </c>
      <c r="AU1608" s="5">
        <v>87122000</v>
      </c>
      <c r="AV1608" s="5">
        <v>87122000</v>
      </c>
      <c r="AW1608" s="6">
        <v>100</v>
      </c>
      <c r="AX1608" s="5">
        <v>229412946</v>
      </c>
      <c r="AY1608" s="5">
        <v>229412946</v>
      </c>
      <c r="AZ1608" s="6">
        <v>100</v>
      </c>
      <c r="BA1608" s="5">
        <v>187617277</v>
      </c>
      <c r="BB1608" s="5">
        <v>187617277</v>
      </c>
      <c r="BC1608" s="6">
        <v>100</v>
      </c>
      <c r="BD1608" s="5">
        <v>174689064</v>
      </c>
      <c r="BE1608" s="5">
        <v>174689064</v>
      </c>
      <c r="BF1608" s="6">
        <v>100</v>
      </c>
      <c r="BG1608" s="5">
        <v>217650000</v>
      </c>
      <c r="BH1608" s="5">
        <v>0</v>
      </c>
      <c r="BI1608" s="6">
        <v>0</v>
      </c>
      <c r="BJ1608" s="2" t="s">
        <v>13</v>
      </c>
      <c r="BK1608" s="2" t="s">
        <v>13</v>
      </c>
      <c r="BL1608" s="2" t="s">
        <v>13</v>
      </c>
      <c r="BM1608" s="3">
        <f t="shared" si="311"/>
        <v>87.122</v>
      </c>
      <c r="BN1608" s="3">
        <f t="shared" si="312"/>
        <v>87.122</v>
      </c>
      <c r="BO1608" s="3">
        <f t="shared" si="313"/>
        <v>229.41294600000001</v>
      </c>
      <c r="BP1608" s="3">
        <f t="shared" si="314"/>
        <v>229.41294600000001</v>
      </c>
      <c r="BQ1608" s="3">
        <f t="shared" si="315"/>
        <v>187.617277</v>
      </c>
      <c r="BR1608" s="3">
        <f t="shared" si="316"/>
        <v>187.617277</v>
      </c>
      <c r="BS1608" s="3">
        <f t="shared" si="317"/>
        <v>174.689064</v>
      </c>
      <c r="BT1608" s="3">
        <f t="shared" si="318"/>
        <v>174.689064</v>
      </c>
      <c r="BU1608" s="3">
        <f t="shared" si="319"/>
        <v>217.65</v>
      </c>
      <c r="BV1608" s="3">
        <f t="shared" si="320"/>
        <v>0</v>
      </c>
      <c r="BW1608" s="4">
        <f t="shared" si="321"/>
        <v>896.49128699999994</v>
      </c>
      <c r="BX1608" s="4">
        <f t="shared" si="322"/>
        <v>678.84128699999997</v>
      </c>
      <c r="BY1608" s="2" t="s">
        <v>911</v>
      </c>
    </row>
    <row r="1609" spans="1:77" x14ac:dyDescent="0.25">
      <c r="A1609" s="2">
        <v>16</v>
      </c>
      <c r="B1609" s="2" t="s">
        <v>0</v>
      </c>
      <c r="C1609" s="2" t="s">
        <v>727</v>
      </c>
      <c r="D1609" s="2">
        <v>2023</v>
      </c>
      <c r="E1609" s="2" t="s">
        <v>1</v>
      </c>
      <c r="F1609" s="2" t="s">
        <v>2</v>
      </c>
      <c r="G1609" s="2" t="s">
        <v>3</v>
      </c>
      <c r="H1609" s="2" t="s">
        <v>4</v>
      </c>
      <c r="I1609" s="2" t="s">
        <v>758</v>
      </c>
      <c r="J1609" s="2" t="s">
        <v>618</v>
      </c>
      <c r="K1609" s="2" t="s">
        <v>879</v>
      </c>
      <c r="L1609" s="2" t="s">
        <v>856</v>
      </c>
      <c r="M1609" s="2" t="s">
        <v>857</v>
      </c>
      <c r="N1609" s="2" t="s">
        <v>6</v>
      </c>
      <c r="O1609" s="2" t="s">
        <v>7</v>
      </c>
      <c r="P1609" s="2" t="s">
        <v>8</v>
      </c>
      <c r="Q1609" s="2" t="s">
        <v>9</v>
      </c>
      <c r="R1609" s="2" t="s">
        <v>10</v>
      </c>
      <c r="S1609" s="2" t="s">
        <v>11</v>
      </c>
      <c r="T1609" s="2">
        <v>505</v>
      </c>
      <c r="U1609" s="2" t="s">
        <v>629</v>
      </c>
      <c r="V1609" s="2" t="s">
        <v>4384</v>
      </c>
      <c r="W1609" s="2" t="s">
        <v>3524</v>
      </c>
      <c r="X1609" s="2">
        <v>8</v>
      </c>
      <c r="Y1609" s="2" t="s">
        <v>3532</v>
      </c>
      <c r="Z1609" s="2" t="s">
        <v>45</v>
      </c>
      <c r="AA1609" s="2" t="s">
        <v>917</v>
      </c>
      <c r="AB1609" s="2" t="s">
        <v>1661</v>
      </c>
      <c r="AC1609" s="6">
        <v>1</v>
      </c>
      <c r="AD1609" s="6">
        <v>1</v>
      </c>
      <c r="AE1609" s="6">
        <v>100</v>
      </c>
      <c r="AF1609" s="6">
        <v>2</v>
      </c>
      <c r="AG1609" s="6">
        <v>2</v>
      </c>
      <c r="AH1609" s="6">
        <v>100</v>
      </c>
      <c r="AI1609" s="6">
        <v>3</v>
      </c>
      <c r="AJ1609" s="6">
        <v>3</v>
      </c>
      <c r="AK1609" s="6">
        <v>100</v>
      </c>
      <c r="AL1609" s="6">
        <v>2</v>
      </c>
      <c r="AM1609" s="6">
        <v>2</v>
      </c>
      <c r="AN1609" s="6">
        <v>100</v>
      </c>
      <c r="AO1609" s="6">
        <v>1</v>
      </c>
      <c r="AP1609" s="6">
        <v>0</v>
      </c>
      <c r="AQ1609" s="6">
        <v>0</v>
      </c>
      <c r="AR1609" s="6">
        <v>9</v>
      </c>
      <c r="AS1609" s="6">
        <v>8</v>
      </c>
      <c r="AT1609" s="6">
        <v>88.89</v>
      </c>
      <c r="AU1609" s="5">
        <v>97882500</v>
      </c>
      <c r="AV1609" s="5">
        <v>97882500</v>
      </c>
      <c r="AW1609" s="6">
        <v>100</v>
      </c>
      <c r="AX1609" s="5">
        <v>233779612</v>
      </c>
      <c r="AY1609" s="5">
        <v>223092072</v>
      </c>
      <c r="AZ1609" s="6">
        <v>95.43</v>
      </c>
      <c r="BA1609" s="5">
        <v>256874056</v>
      </c>
      <c r="BB1609" s="5">
        <v>256874056</v>
      </c>
      <c r="BC1609" s="6">
        <v>100</v>
      </c>
      <c r="BD1609" s="5">
        <v>197192397</v>
      </c>
      <c r="BE1609" s="5">
        <v>197192397</v>
      </c>
      <c r="BF1609" s="6">
        <v>100</v>
      </c>
      <c r="BG1609" s="5">
        <v>266925000</v>
      </c>
      <c r="BH1609" s="5">
        <v>0</v>
      </c>
      <c r="BI1609" s="6">
        <v>0</v>
      </c>
      <c r="BJ1609" s="2" t="s">
        <v>13</v>
      </c>
      <c r="BK1609" s="2" t="s">
        <v>13</v>
      </c>
      <c r="BL1609" s="2" t="s">
        <v>13</v>
      </c>
      <c r="BM1609" s="3">
        <f t="shared" si="311"/>
        <v>97.882499999999993</v>
      </c>
      <c r="BN1609" s="3">
        <f t="shared" si="312"/>
        <v>97.882499999999993</v>
      </c>
      <c r="BO1609" s="3">
        <f t="shared" si="313"/>
        <v>233.77961199999999</v>
      </c>
      <c r="BP1609" s="3">
        <f t="shared" si="314"/>
        <v>223.092072</v>
      </c>
      <c r="BQ1609" s="3">
        <f t="shared" si="315"/>
        <v>256.874056</v>
      </c>
      <c r="BR1609" s="3">
        <f t="shared" si="316"/>
        <v>256.874056</v>
      </c>
      <c r="BS1609" s="3">
        <f t="shared" si="317"/>
        <v>197.192397</v>
      </c>
      <c r="BT1609" s="3">
        <f t="shared" si="318"/>
        <v>197.192397</v>
      </c>
      <c r="BU1609" s="3">
        <f t="shared" si="319"/>
        <v>266.92500000000001</v>
      </c>
      <c r="BV1609" s="3">
        <f t="shared" si="320"/>
        <v>0</v>
      </c>
      <c r="BW1609" s="4">
        <f t="shared" si="321"/>
        <v>1052.6535650000001</v>
      </c>
      <c r="BX1609" s="4">
        <f t="shared" si="322"/>
        <v>775.04102499999999</v>
      </c>
      <c r="BY1609" s="2" t="s">
        <v>911</v>
      </c>
    </row>
    <row r="1610" spans="1:77" x14ac:dyDescent="0.25">
      <c r="A1610" s="2">
        <v>16</v>
      </c>
      <c r="B1610" s="2" t="s">
        <v>0</v>
      </c>
      <c r="C1610" s="2" t="s">
        <v>727</v>
      </c>
      <c r="D1610" s="2">
        <v>2023</v>
      </c>
      <c r="E1610" s="2" t="s">
        <v>1</v>
      </c>
      <c r="F1610" s="2" t="s">
        <v>2</v>
      </c>
      <c r="G1610" s="2" t="s">
        <v>3</v>
      </c>
      <c r="H1610" s="2" t="s">
        <v>4</v>
      </c>
      <c r="I1610" s="2" t="s">
        <v>758</v>
      </c>
      <c r="J1610" s="2" t="s">
        <v>618</v>
      </c>
      <c r="K1610" s="2" t="s">
        <v>879</v>
      </c>
      <c r="L1610" s="2" t="s">
        <v>856</v>
      </c>
      <c r="M1610" s="2" t="s">
        <v>857</v>
      </c>
      <c r="N1610" s="2" t="s">
        <v>6</v>
      </c>
      <c r="O1610" s="2" t="s">
        <v>7</v>
      </c>
      <c r="P1610" s="2" t="s">
        <v>8</v>
      </c>
      <c r="Q1610" s="2" t="s">
        <v>9</v>
      </c>
      <c r="R1610" s="2" t="s">
        <v>10</v>
      </c>
      <c r="S1610" s="2" t="s">
        <v>11</v>
      </c>
      <c r="T1610" s="2">
        <v>505</v>
      </c>
      <c r="U1610" s="2" t="s">
        <v>629</v>
      </c>
      <c r="V1610" s="2" t="s">
        <v>4384</v>
      </c>
      <c r="W1610" s="2" t="s">
        <v>3524</v>
      </c>
      <c r="X1610" s="2">
        <v>9</v>
      </c>
      <c r="Y1610" s="2" t="s">
        <v>3533</v>
      </c>
      <c r="Z1610" s="2" t="s">
        <v>45</v>
      </c>
      <c r="AA1610" s="2" t="s">
        <v>917</v>
      </c>
      <c r="AB1610" s="2" t="s">
        <v>1661</v>
      </c>
      <c r="AC1610" s="6">
        <v>1</v>
      </c>
      <c r="AD1610" s="6">
        <v>1</v>
      </c>
      <c r="AE1610" s="6">
        <v>100</v>
      </c>
      <c r="AF1610" s="6">
        <v>2</v>
      </c>
      <c r="AG1610" s="6">
        <v>2</v>
      </c>
      <c r="AH1610" s="6">
        <v>100</v>
      </c>
      <c r="AI1610" s="6">
        <v>3</v>
      </c>
      <c r="AJ1610" s="6">
        <v>3</v>
      </c>
      <c r="AK1610" s="6">
        <v>100</v>
      </c>
      <c r="AL1610" s="6">
        <v>2</v>
      </c>
      <c r="AM1610" s="6">
        <v>2</v>
      </c>
      <c r="AN1610" s="6">
        <v>100</v>
      </c>
      <c r="AO1610" s="6">
        <v>1</v>
      </c>
      <c r="AP1610" s="6">
        <v>0</v>
      </c>
      <c r="AQ1610" s="6">
        <v>0</v>
      </c>
      <c r="AR1610" s="6">
        <v>9</v>
      </c>
      <c r="AS1610" s="6">
        <v>8</v>
      </c>
      <c r="AT1610" s="6">
        <v>88.89</v>
      </c>
      <c r="AU1610" s="5">
        <v>36400000</v>
      </c>
      <c r="AV1610" s="5">
        <v>36400000</v>
      </c>
      <c r="AW1610" s="6">
        <v>100</v>
      </c>
      <c r="AX1610" s="5">
        <v>70222000</v>
      </c>
      <c r="AY1610" s="5">
        <v>70222000</v>
      </c>
      <c r="AZ1610" s="6">
        <v>100</v>
      </c>
      <c r="BA1610" s="5">
        <v>80648000</v>
      </c>
      <c r="BB1610" s="5">
        <v>80648000</v>
      </c>
      <c r="BC1610" s="6">
        <v>100</v>
      </c>
      <c r="BD1610" s="5">
        <v>80566064</v>
      </c>
      <c r="BE1610" s="5">
        <v>80566064</v>
      </c>
      <c r="BF1610" s="6">
        <v>100</v>
      </c>
      <c r="BG1610" s="5">
        <v>100720000</v>
      </c>
      <c r="BH1610" s="5">
        <v>0</v>
      </c>
      <c r="BI1610" s="6">
        <v>0</v>
      </c>
      <c r="BJ1610" s="2" t="s">
        <v>13</v>
      </c>
      <c r="BK1610" s="2" t="s">
        <v>13</v>
      </c>
      <c r="BL1610" s="2" t="s">
        <v>13</v>
      </c>
      <c r="BM1610" s="3">
        <f t="shared" si="311"/>
        <v>36.4</v>
      </c>
      <c r="BN1610" s="3">
        <f t="shared" si="312"/>
        <v>36.4</v>
      </c>
      <c r="BO1610" s="3">
        <f t="shared" si="313"/>
        <v>70.221999999999994</v>
      </c>
      <c r="BP1610" s="3">
        <f t="shared" si="314"/>
        <v>70.221999999999994</v>
      </c>
      <c r="BQ1610" s="3">
        <f t="shared" si="315"/>
        <v>80.647999999999996</v>
      </c>
      <c r="BR1610" s="3">
        <f t="shared" si="316"/>
        <v>80.647999999999996</v>
      </c>
      <c r="BS1610" s="3">
        <f t="shared" si="317"/>
        <v>80.566063999999997</v>
      </c>
      <c r="BT1610" s="3">
        <f t="shared" si="318"/>
        <v>80.566063999999997</v>
      </c>
      <c r="BU1610" s="3">
        <f t="shared" si="319"/>
        <v>100.72</v>
      </c>
      <c r="BV1610" s="3">
        <f t="shared" si="320"/>
        <v>0</v>
      </c>
      <c r="BW1610" s="4">
        <f t="shared" si="321"/>
        <v>368.55606399999999</v>
      </c>
      <c r="BX1610" s="4">
        <f t="shared" si="322"/>
        <v>267.83606399999996</v>
      </c>
      <c r="BY1610" s="2" t="s">
        <v>911</v>
      </c>
    </row>
    <row r="1611" spans="1:77" x14ac:dyDescent="0.25">
      <c r="A1611" s="2">
        <v>16</v>
      </c>
      <c r="B1611" s="2" t="s">
        <v>0</v>
      </c>
      <c r="C1611" s="2" t="s">
        <v>727</v>
      </c>
      <c r="D1611" s="2">
        <v>2023</v>
      </c>
      <c r="E1611" s="2" t="s">
        <v>1</v>
      </c>
      <c r="F1611" s="2" t="s">
        <v>2</v>
      </c>
      <c r="G1611" s="2" t="s">
        <v>3</v>
      </c>
      <c r="H1611" s="2" t="s">
        <v>4</v>
      </c>
      <c r="I1611" s="2" t="s">
        <v>758</v>
      </c>
      <c r="J1611" s="2" t="s">
        <v>618</v>
      </c>
      <c r="K1611" s="2" t="s">
        <v>879</v>
      </c>
      <c r="L1611" s="2" t="s">
        <v>856</v>
      </c>
      <c r="M1611" s="2" t="s">
        <v>857</v>
      </c>
      <c r="N1611" s="2" t="s">
        <v>6</v>
      </c>
      <c r="O1611" s="2" t="s">
        <v>7</v>
      </c>
      <c r="P1611" s="2" t="s">
        <v>8</v>
      </c>
      <c r="Q1611" s="2" t="s">
        <v>9</v>
      </c>
      <c r="R1611" s="2" t="s">
        <v>10</v>
      </c>
      <c r="S1611" s="2" t="s">
        <v>11</v>
      </c>
      <c r="T1611" s="2">
        <v>505</v>
      </c>
      <c r="U1611" s="2" t="s">
        <v>629</v>
      </c>
      <c r="V1611" s="2" t="s">
        <v>4384</v>
      </c>
      <c r="W1611" s="2" t="s">
        <v>3524</v>
      </c>
      <c r="X1611" s="2">
        <v>10</v>
      </c>
      <c r="Y1611" s="2" t="s">
        <v>3534</v>
      </c>
      <c r="Z1611" s="2" t="s">
        <v>45</v>
      </c>
      <c r="AA1611" s="2" t="s">
        <v>917</v>
      </c>
      <c r="AB1611" s="2" t="s">
        <v>1661</v>
      </c>
      <c r="AC1611" s="6">
        <v>1</v>
      </c>
      <c r="AD1611" s="6">
        <v>1</v>
      </c>
      <c r="AE1611" s="6">
        <v>100</v>
      </c>
      <c r="AF1611" s="6">
        <v>3</v>
      </c>
      <c r="AG1611" s="6">
        <v>3</v>
      </c>
      <c r="AH1611" s="6">
        <v>100</v>
      </c>
      <c r="AI1611" s="6">
        <v>3</v>
      </c>
      <c r="AJ1611" s="6">
        <v>3</v>
      </c>
      <c r="AK1611" s="6">
        <v>100</v>
      </c>
      <c r="AL1611" s="6">
        <v>1</v>
      </c>
      <c r="AM1611" s="6">
        <v>1</v>
      </c>
      <c r="AN1611" s="6">
        <v>100</v>
      </c>
      <c r="AO1611" s="6">
        <v>1</v>
      </c>
      <c r="AP1611" s="6">
        <v>0</v>
      </c>
      <c r="AQ1611" s="6">
        <v>0</v>
      </c>
      <c r="AR1611" s="6">
        <v>9</v>
      </c>
      <c r="AS1611" s="6">
        <v>8</v>
      </c>
      <c r="AT1611" s="6">
        <v>88.89</v>
      </c>
      <c r="AU1611" s="5">
        <v>113659455</v>
      </c>
      <c r="AV1611" s="5">
        <v>113659455</v>
      </c>
      <c r="AW1611" s="6">
        <v>100</v>
      </c>
      <c r="AX1611" s="5">
        <v>129309030</v>
      </c>
      <c r="AY1611" s="5">
        <v>129309030</v>
      </c>
      <c r="AZ1611" s="6">
        <v>100</v>
      </c>
      <c r="BA1611" s="5">
        <v>141641000</v>
      </c>
      <c r="BB1611" s="5">
        <v>141641000</v>
      </c>
      <c r="BC1611" s="6">
        <v>100</v>
      </c>
      <c r="BD1611" s="5">
        <v>178712064</v>
      </c>
      <c r="BE1611" s="5">
        <v>178712064</v>
      </c>
      <c r="BF1611" s="6">
        <v>100</v>
      </c>
      <c r="BG1611" s="5">
        <v>218010000</v>
      </c>
      <c r="BH1611" s="5">
        <v>0</v>
      </c>
      <c r="BI1611" s="6">
        <v>0</v>
      </c>
      <c r="BJ1611" s="2" t="s">
        <v>13</v>
      </c>
      <c r="BK1611" s="2" t="s">
        <v>13</v>
      </c>
      <c r="BL1611" s="2" t="s">
        <v>13</v>
      </c>
      <c r="BM1611" s="3">
        <f t="shared" si="311"/>
        <v>113.65945499999999</v>
      </c>
      <c r="BN1611" s="3">
        <f t="shared" si="312"/>
        <v>113.65945499999999</v>
      </c>
      <c r="BO1611" s="3">
        <f t="shared" si="313"/>
        <v>129.30903000000001</v>
      </c>
      <c r="BP1611" s="3">
        <f t="shared" si="314"/>
        <v>129.30903000000001</v>
      </c>
      <c r="BQ1611" s="3">
        <f t="shared" si="315"/>
        <v>141.64099999999999</v>
      </c>
      <c r="BR1611" s="3">
        <f t="shared" si="316"/>
        <v>141.64099999999999</v>
      </c>
      <c r="BS1611" s="3">
        <f t="shared" si="317"/>
        <v>178.712064</v>
      </c>
      <c r="BT1611" s="3">
        <f t="shared" si="318"/>
        <v>178.712064</v>
      </c>
      <c r="BU1611" s="3">
        <f t="shared" si="319"/>
        <v>218.01</v>
      </c>
      <c r="BV1611" s="3">
        <f t="shared" si="320"/>
        <v>0</v>
      </c>
      <c r="BW1611" s="4">
        <f t="shared" si="321"/>
        <v>781.331549</v>
      </c>
      <c r="BX1611" s="4">
        <f t="shared" si="322"/>
        <v>563.321549</v>
      </c>
      <c r="BY1611" s="2" t="s">
        <v>911</v>
      </c>
    </row>
    <row r="1612" spans="1:77" x14ac:dyDescent="0.25">
      <c r="A1612" s="2">
        <v>16</v>
      </c>
      <c r="B1612" s="2" t="s">
        <v>0</v>
      </c>
      <c r="C1612" s="2" t="s">
        <v>727</v>
      </c>
      <c r="D1612" s="2">
        <v>2023</v>
      </c>
      <c r="E1612" s="2" t="s">
        <v>1</v>
      </c>
      <c r="F1612" s="2" t="s">
        <v>2</v>
      </c>
      <c r="G1612" s="2" t="s">
        <v>3</v>
      </c>
      <c r="H1612" s="2" t="s">
        <v>4</v>
      </c>
      <c r="I1612" s="2" t="s">
        <v>758</v>
      </c>
      <c r="J1612" s="2" t="s">
        <v>618</v>
      </c>
      <c r="K1612" s="2" t="s">
        <v>879</v>
      </c>
      <c r="L1612" s="2" t="s">
        <v>856</v>
      </c>
      <c r="M1612" s="2" t="s">
        <v>857</v>
      </c>
      <c r="N1612" s="2" t="s">
        <v>6</v>
      </c>
      <c r="O1612" s="2" t="s">
        <v>7</v>
      </c>
      <c r="P1612" s="2" t="s">
        <v>8</v>
      </c>
      <c r="Q1612" s="2" t="s">
        <v>9</v>
      </c>
      <c r="R1612" s="2" t="s">
        <v>10</v>
      </c>
      <c r="S1612" s="2" t="s">
        <v>11</v>
      </c>
      <c r="T1612" s="2">
        <v>505</v>
      </c>
      <c r="U1612" s="2" t="s">
        <v>629</v>
      </c>
      <c r="V1612" s="2" t="s">
        <v>4384</v>
      </c>
      <c r="W1612" s="2" t="s">
        <v>3524</v>
      </c>
      <c r="X1612" s="2">
        <v>11</v>
      </c>
      <c r="Y1612" s="2" t="s">
        <v>3535</v>
      </c>
      <c r="Z1612" s="2" t="s">
        <v>45</v>
      </c>
      <c r="AA1612" s="2" t="s">
        <v>917</v>
      </c>
      <c r="AB1612" s="2" t="s">
        <v>1661</v>
      </c>
      <c r="AC1612" s="6">
        <v>1</v>
      </c>
      <c r="AD1612" s="6">
        <v>1</v>
      </c>
      <c r="AE1612" s="6">
        <v>100</v>
      </c>
      <c r="AF1612" s="6">
        <v>1</v>
      </c>
      <c r="AG1612" s="6">
        <v>1</v>
      </c>
      <c r="AH1612" s="6">
        <v>100</v>
      </c>
      <c r="AI1612" s="6">
        <v>1</v>
      </c>
      <c r="AJ1612" s="6">
        <v>1</v>
      </c>
      <c r="AK1612" s="6">
        <v>100</v>
      </c>
      <c r="AL1612" s="6">
        <v>1</v>
      </c>
      <c r="AM1612" s="6">
        <v>1</v>
      </c>
      <c r="AN1612" s="6">
        <v>100</v>
      </c>
      <c r="AO1612" s="6">
        <v>1</v>
      </c>
      <c r="AP1612" s="6">
        <v>0</v>
      </c>
      <c r="AQ1612" s="6">
        <v>0</v>
      </c>
      <c r="AR1612" s="6">
        <v>5</v>
      </c>
      <c r="AS1612" s="6">
        <v>4</v>
      </c>
      <c r="AT1612" s="6">
        <v>80</v>
      </c>
      <c r="AU1612" s="5">
        <v>162746790</v>
      </c>
      <c r="AV1612" s="5">
        <v>138406790</v>
      </c>
      <c r="AW1612" s="6">
        <v>85.04</v>
      </c>
      <c r="AX1612" s="5">
        <v>762294336</v>
      </c>
      <c r="AY1612" s="5">
        <v>760231335</v>
      </c>
      <c r="AZ1612" s="6">
        <v>99.73</v>
      </c>
      <c r="BA1612" s="5">
        <v>764921880</v>
      </c>
      <c r="BB1612" s="5">
        <v>764647220</v>
      </c>
      <c r="BC1612" s="6">
        <v>99.96</v>
      </c>
      <c r="BD1612" s="5">
        <v>753058474</v>
      </c>
      <c r="BE1612" s="5">
        <v>753058474</v>
      </c>
      <c r="BF1612" s="6">
        <v>100</v>
      </c>
      <c r="BG1612" s="5">
        <v>914205000</v>
      </c>
      <c r="BH1612" s="5">
        <v>0</v>
      </c>
      <c r="BI1612" s="6">
        <v>0</v>
      </c>
      <c r="BJ1612" s="2" t="s">
        <v>13</v>
      </c>
      <c r="BK1612" s="2" t="s">
        <v>13</v>
      </c>
      <c r="BL1612" s="2" t="s">
        <v>13</v>
      </c>
      <c r="BM1612" s="3">
        <f t="shared" si="311"/>
        <v>162.74679</v>
      </c>
      <c r="BN1612" s="3">
        <f t="shared" si="312"/>
        <v>138.40679</v>
      </c>
      <c r="BO1612" s="3">
        <f t="shared" si="313"/>
        <v>762.29433600000004</v>
      </c>
      <c r="BP1612" s="3">
        <f t="shared" si="314"/>
        <v>760.23133499999994</v>
      </c>
      <c r="BQ1612" s="3">
        <f t="shared" si="315"/>
        <v>764.92187999999999</v>
      </c>
      <c r="BR1612" s="3">
        <f t="shared" si="316"/>
        <v>764.64721999999995</v>
      </c>
      <c r="BS1612" s="3">
        <f t="shared" si="317"/>
        <v>753.05847400000005</v>
      </c>
      <c r="BT1612" s="3">
        <f t="shared" si="318"/>
        <v>753.05847400000005</v>
      </c>
      <c r="BU1612" s="3">
        <f t="shared" si="319"/>
        <v>914.20500000000004</v>
      </c>
      <c r="BV1612" s="3">
        <f t="shared" si="320"/>
        <v>0</v>
      </c>
      <c r="BW1612" s="4">
        <f t="shared" si="321"/>
        <v>3357.2264799999998</v>
      </c>
      <c r="BX1612" s="4">
        <f t="shared" si="322"/>
        <v>2416.3438189999997</v>
      </c>
      <c r="BY1612" s="2" t="s">
        <v>911</v>
      </c>
    </row>
    <row r="1613" spans="1:77" x14ac:dyDescent="0.25">
      <c r="A1613" s="2">
        <v>16</v>
      </c>
      <c r="B1613" s="2" t="s">
        <v>0</v>
      </c>
      <c r="C1613" s="2" t="s">
        <v>727</v>
      </c>
      <c r="D1613" s="2">
        <v>2023</v>
      </c>
      <c r="E1613" s="2" t="s">
        <v>1</v>
      </c>
      <c r="F1613" s="2" t="s">
        <v>2</v>
      </c>
      <c r="G1613" s="2" t="s">
        <v>3</v>
      </c>
      <c r="H1613" s="2" t="s">
        <v>4</v>
      </c>
      <c r="I1613" s="2" t="s">
        <v>758</v>
      </c>
      <c r="J1613" s="2" t="s">
        <v>618</v>
      </c>
      <c r="K1613" s="2" t="s">
        <v>879</v>
      </c>
      <c r="L1613" s="2" t="s">
        <v>856</v>
      </c>
      <c r="M1613" s="2" t="s">
        <v>857</v>
      </c>
      <c r="N1613" s="2" t="s">
        <v>6</v>
      </c>
      <c r="O1613" s="2" t="s">
        <v>7</v>
      </c>
      <c r="P1613" s="2" t="s">
        <v>8</v>
      </c>
      <c r="Q1613" s="2" t="s">
        <v>9</v>
      </c>
      <c r="R1613" s="2" t="s">
        <v>10</v>
      </c>
      <c r="S1613" s="2" t="s">
        <v>11</v>
      </c>
      <c r="T1613" s="2">
        <v>505</v>
      </c>
      <c r="U1613" s="2" t="s">
        <v>629</v>
      </c>
      <c r="V1613" s="2" t="s">
        <v>4384</v>
      </c>
      <c r="W1613" s="2" t="s">
        <v>3524</v>
      </c>
      <c r="X1613" s="2">
        <v>12</v>
      </c>
      <c r="Y1613" s="2" t="s">
        <v>3536</v>
      </c>
      <c r="Z1613" s="2" t="s">
        <v>45</v>
      </c>
      <c r="AA1613" s="2" t="s">
        <v>917</v>
      </c>
      <c r="AB1613" s="2" t="s">
        <v>1661</v>
      </c>
      <c r="AC1613" s="6">
        <v>1</v>
      </c>
      <c r="AD1613" s="6">
        <v>1</v>
      </c>
      <c r="AE1613" s="6">
        <v>100</v>
      </c>
      <c r="AF1613" s="6">
        <v>1</v>
      </c>
      <c r="AG1613" s="6">
        <v>1</v>
      </c>
      <c r="AH1613" s="6">
        <v>100</v>
      </c>
      <c r="AI1613" s="6">
        <v>1</v>
      </c>
      <c r="AJ1613" s="6">
        <v>1</v>
      </c>
      <c r="AK1613" s="6">
        <v>100</v>
      </c>
      <c r="AL1613" s="6">
        <v>1</v>
      </c>
      <c r="AM1613" s="6">
        <v>1</v>
      </c>
      <c r="AN1613" s="6">
        <v>100</v>
      </c>
      <c r="AO1613" s="6">
        <v>1</v>
      </c>
      <c r="AP1613" s="6">
        <v>0</v>
      </c>
      <c r="AQ1613" s="6">
        <v>0</v>
      </c>
      <c r="AR1613" s="6">
        <v>5</v>
      </c>
      <c r="AS1613" s="6">
        <v>4</v>
      </c>
      <c r="AT1613" s="6">
        <v>80</v>
      </c>
      <c r="AU1613" s="5">
        <v>113174799</v>
      </c>
      <c r="AV1613" s="5">
        <v>113174799</v>
      </c>
      <c r="AW1613" s="6">
        <v>100</v>
      </c>
      <c r="AX1613" s="5">
        <v>193500000</v>
      </c>
      <c r="AY1613" s="5">
        <v>193346333</v>
      </c>
      <c r="AZ1613" s="6">
        <v>99.92</v>
      </c>
      <c r="BA1613" s="5">
        <v>209505000</v>
      </c>
      <c r="BB1613" s="5">
        <v>209505000</v>
      </c>
      <c r="BC1613" s="6">
        <v>100</v>
      </c>
      <c r="BD1613" s="5">
        <v>192887000</v>
      </c>
      <c r="BE1613" s="5">
        <v>192887000</v>
      </c>
      <c r="BF1613" s="6">
        <v>100</v>
      </c>
      <c r="BG1613" s="5">
        <v>226233000</v>
      </c>
      <c r="BH1613" s="5">
        <v>0</v>
      </c>
      <c r="BI1613" s="6">
        <v>0</v>
      </c>
      <c r="BJ1613" s="2" t="s">
        <v>13</v>
      </c>
      <c r="BK1613" s="2" t="s">
        <v>13</v>
      </c>
      <c r="BL1613" s="2" t="s">
        <v>13</v>
      </c>
      <c r="BM1613" s="3">
        <f t="shared" si="311"/>
        <v>113.17479899999999</v>
      </c>
      <c r="BN1613" s="3">
        <f t="shared" si="312"/>
        <v>113.17479899999999</v>
      </c>
      <c r="BO1613" s="3">
        <f t="shared" si="313"/>
        <v>193.5</v>
      </c>
      <c r="BP1613" s="3">
        <f t="shared" si="314"/>
        <v>193.34633299999999</v>
      </c>
      <c r="BQ1613" s="3">
        <f t="shared" si="315"/>
        <v>209.505</v>
      </c>
      <c r="BR1613" s="3">
        <f t="shared" si="316"/>
        <v>209.505</v>
      </c>
      <c r="BS1613" s="3">
        <f t="shared" si="317"/>
        <v>192.887</v>
      </c>
      <c r="BT1613" s="3">
        <f t="shared" si="318"/>
        <v>192.887</v>
      </c>
      <c r="BU1613" s="3">
        <f t="shared" si="319"/>
        <v>226.233</v>
      </c>
      <c r="BV1613" s="3">
        <f t="shared" si="320"/>
        <v>0</v>
      </c>
      <c r="BW1613" s="4">
        <f t="shared" si="321"/>
        <v>935.29979899999989</v>
      </c>
      <c r="BX1613" s="4">
        <f t="shared" si="322"/>
        <v>708.91313199999991</v>
      </c>
      <c r="BY1613" s="2" t="s">
        <v>911</v>
      </c>
    </row>
    <row r="1614" spans="1:77" x14ac:dyDescent="0.25">
      <c r="A1614" s="2">
        <v>16</v>
      </c>
      <c r="B1614" s="2" t="s">
        <v>0</v>
      </c>
      <c r="C1614" s="2" t="s">
        <v>727</v>
      </c>
      <c r="D1614" s="2">
        <v>2023</v>
      </c>
      <c r="E1614" s="2" t="s">
        <v>1</v>
      </c>
      <c r="F1614" s="2" t="s">
        <v>2</v>
      </c>
      <c r="G1614" s="2" t="s">
        <v>3</v>
      </c>
      <c r="H1614" s="2" t="s">
        <v>4</v>
      </c>
      <c r="I1614" s="2" t="s">
        <v>758</v>
      </c>
      <c r="J1614" s="2" t="s">
        <v>618</v>
      </c>
      <c r="K1614" s="2" t="s">
        <v>879</v>
      </c>
      <c r="L1614" s="2" t="s">
        <v>856</v>
      </c>
      <c r="M1614" s="2" t="s">
        <v>857</v>
      </c>
      <c r="N1614" s="2" t="s">
        <v>6</v>
      </c>
      <c r="O1614" s="2" t="s">
        <v>7</v>
      </c>
      <c r="P1614" s="2" t="s">
        <v>8</v>
      </c>
      <c r="Q1614" s="2" t="s">
        <v>9</v>
      </c>
      <c r="R1614" s="2" t="s">
        <v>10</v>
      </c>
      <c r="S1614" s="2" t="s">
        <v>11</v>
      </c>
      <c r="T1614" s="2">
        <v>531</v>
      </c>
      <c r="U1614" s="2" t="s">
        <v>419</v>
      </c>
      <c r="V1614" s="2" t="s">
        <v>4385</v>
      </c>
      <c r="W1614" s="2" t="s">
        <v>3537</v>
      </c>
      <c r="X1614" s="2">
        <v>1</v>
      </c>
      <c r="Y1614" s="2" t="s">
        <v>3538</v>
      </c>
      <c r="Z1614" s="2" t="s">
        <v>3</v>
      </c>
      <c r="AA1614" s="2" t="s">
        <v>913</v>
      </c>
      <c r="AB1614" s="2" t="s">
        <v>1661</v>
      </c>
      <c r="AC1614" s="6">
        <v>100</v>
      </c>
      <c r="AD1614" s="6">
        <v>98</v>
      </c>
      <c r="AE1614" s="6">
        <v>98</v>
      </c>
      <c r="AF1614" s="6">
        <v>100</v>
      </c>
      <c r="AG1614" s="6">
        <v>100</v>
      </c>
      <c r="AH1614" s="6">
        <v>100</v>
      </c>
      <c r="AI1614" s="6">
        <v>100</v>
      </c>
      <c r="AJ1614" s="6">
        <v>100</v>
      </c>
      <c r="AK1614" s="6">
        <v>100</v>
      </c>
      <c r="AL1614" s="6">
        <v>100</v>
      </c>
      <c r="AM1614" s="6">
        <v>100</v>
      </c>
      <c r="AN1614" s="6">
        <v>100</v>
      </c>
      <c r="AO1614" s="6">
        <v>100</v>
      </c>
      <c r="AP1614" s="6">
        <v>0</v>
      </c>
      <c r="AQ1614" s="6">
        <v>0</v>
      </c>
      <c r="AR1614" s="6" t="s">
        <v>11</v>
      </c>
      <c r="AS1614" s="6" t="s">
        <v>11</v>
      </c>
      <c r="AT1614" s="6" t="s">
        <v>11</v>
      </c>
      <c r="AU1614" s="5">
        <v>437805443</v>
      </c>
      <c r="AV1614" s="5">
        <v>432294443</v>
      </c>
      <c r="AW1614" s="6">
        <v>98.74</v>
      </c>
      <c r="AX1614" s="5">
        <v>646393173</v>
      </c>
      <c r="AY1614" s="5">
        <v>642393173</v>
      </c>
      <c r="AZ1614" s="6">
        <v>99.38</v>
      </c>
      <c r="BA1614" s="5">
        <v>1498062218</v>
      </c>
      <c r="BB1614" s="5">
        <v>1485025023</v>
      </c>
      <c r="BC1614" s="6">
        <v>99.13</v>
      </c>
      <c r="BD1614" s="5">
        <v>1613511133</v>
      </c>
      <c r="BE1614" s="5">
        <v>1613511133</v>
      </c>
      <c r="BF1614" s="6">
        <v>100</v>
      </c>
      <c r="BG1614" s="5">
        <v>1284913919</v>
      </c>
      <c r="BH1614" s="5">
        <v>0</v>
      </c>
      <c r="BI1614" s="6">
        <v>0</v>
      </c>
      <c r="BJ1614" s="2" t="s">
        <v>13</v>
      </c>
      <c r="BK1614" s="2" t="s">
        <v>13</v>
      </c>
      <c r="BL1614" s="2" t="s">
        <v>13</v>
      </c>
      <c r="BM1614" s="3">
        <f t="shared" si="311"/>
        <v>437.80544300000003</v>
      </c>
      <c r="BN1614" s="3">
        <f t="shared" si="312"/>
        <v>432.294443</v>
      </c>
      <c r="BO1614" s="3">
        <f t="shared" si="313"/>
        <v>646.39317300000005</v>
      </c>
      <c r="BP1614" s="3">
        <f t="shared" si="314"/>
        <v>642.39317300000005</v>
      </c>
      <c r="BQ1614" s="3">
        <f t="shared" si="315"/>
        <v>1498.062218</v>
      </c>
      <c r="BR1614" s="3">
        <f t="shared" si="316"/>
        <v>1485.0250229999999</v>
      </c>
      <c r="BS1614" s="3">
        <f t="shared" si="317"/>
        <v>1613.511133</v>
      </c>
      <c r="BT1614" s="3">
        <f t="shared" si="318"/>
        <v>1613.511133</v>
      </c>
      <c r="BU1614" s="3">
        <f t="shared" si="319"/>
        <v>1284.9139190000001</v>
      </c>
      <c r="BV1614" s="3">
        <f t="shared" si="320"/>
        <v>0</v>
      </c>
      <c r="BW1614" s="4">
        <f t="shared" si="321"/>
        <v>5480.6858860000011</v>
      </c>
      <c r="BX1614" s="4">
        <f t="shared" si="322"/>
        <v>4173.2237720000003</v>
      </c>
      <c r="BY1614" s="2" t="s">
        <v>897</v>
      </c>
    </row>
    <row r="1615" spans="1:77" x14ac:dyDescent="0.25">
      <c r="A1615" s="2">
        <v>16</v>
      </c>
      <c r="B1615" s="2" t="s">
        <v>0</v>
      </c>
      <c r="C1615" s="2" t="s">
        <v>727</v>
      </c>
      <c r="D1615" s="2">
        <v>2023</v>
      </c>
      <c r="E1615" s="2" t="s">
        <v>1</v>
      </c>
      <c r="F1615" s="2" t="s">
        <v>2</v>
      </c>
      <c r="G1615" s="2" t="s">
        <v>3</v>
      </c>
      <c r="H1615" s="2" t="s">
        <v>4</v>
      </c>
      <c r="I1615" s="2" t="s">
        <v>758</v>
      </c>
      <c r="J1615" s="2" t="s">
        <v>618</v>
      </c>
      <c r="K1615" s="2" t="s">
        <v>879</v>
      </c>
      <c r="L1615" s="2" t="s">
        <v>856</v>
      </c>
      <c r="M1615" s="2" t="s">
        <v>857</v>
      </c>
      <c r="N1615" s="2" t="s">
        <v>6</v>
      </c>
      <c r="O1615" s="2" t="s">
        <v>7</v>
      </c>
      <c r="P1615" s="2" t="s">
        <v>8</v>
      </c>
      <c r="Q1615" s="2" t="s">
        <v>9</v>
      </c>
      <c r="R1615" s="2" t="s">
        <v>10</v>
      </c>
      <c r="S1615" s="2" t="s">
        <v>11</v>
      </c>
      <c r="T1615" s="2">
        <v>538</v>
      </c>
      <c r="U1615" s="2" t="s">
        <v>420</v>
      </c>
      <c r="V1615" s="2" t="s">
        <v>4385</v>
      </c>
      <c r="W1615" s="2" t="s">
        <v>3537</v>
      </c>
      <c r="X1615" s="2">
        <v>7</v>
      </c>
      <c r="Y1615" s="2" t="s">
        <v>3539</v>
      </c>
      <c r="Z1615" s="2" t="s">
        <v>3</v>
      </c>
      <c r="AA1615" s="2" t="s">
        <v>913</v>
      </c>
      <c r="AB1615" s="2" t="s">
        <v>1661</v>
      </c>
      <c r="AC1615" s="6">
        <v>100</v>
      </c>
      <c r="AD1615" s="6">
        <v>100</v>
      </c>
      <c r="AE1615" s="6">
        <v>100</v>
      </c>
      <c r="AF1615" s="6">
        <v>100</v>
      </c>
      <c r="AG1615" s="6">
        <v>85</v>
      </c>
      <c r="AH1615" s="6">
        <v>85</v>
      </c>
      <c r="AI1615" s="6">
        <v>100</v>
      </c>
      <c r="AJ1615" s="6">
        <v>100</v>
      </c>
      <c r="AK1615" s="6">
        <v>100</v>
      </c>
      <c r="AL1615" s="6">
        <v>0</v>
      </c>
      <c r="AM1615" s="6">
        <v>0</v>
      </c>
      <c r="AN1615" s="6">
        <v>0</v>
      </c>
      <c r="AO1615" s="6">
        <v>0</v>
      </c>
      <c r="AP1615" s="6">
        <v>0</v>
      </c>
      <c r="AQ1615" s="6">
        <v>0</v>
      </c>
      <c r="AR1615" s="6" t="s">
        <v>11</v>
      </c>
      <c r="AS1615" s="6" t="s">
        <v>11</v>
      </c>
      <c r="AT1615" s="6" t="s">
        <v>11</v>
      </c>
      <c r="AU1615" s="5">
        <v>802623078</v>
      </c>
      <c r="AV1615" s="5">
        <v>345952078</v>
      </c>
      <c r="AW1615" s="6">
        <v>43.1</v>
      </c>
      <c r="AX1615" s="5">
        <v>1403751989</v>
      </c>
      <c r="AY1615" s="5">
        <v>949159598</v>
      </c>
      <c r="AZ1615" s="6">
        <v>67.62</v>
      </c>
      <c r="BA1615" s="5">
        <v>444531000</v>
      </c>
      <c r="BB1615" s="5">
        <v>444531000</v>
      </c>
      <c r="BC1615" s="6">
        <v>100</v>
      </c>
      <c r="BD1615" s="5">
        <v>0</v>
      </c>
      <c r="BE1615" s="5">
        <v>0</v>
      </c>
      <c r="BF1615" s="6">
        <v>0</v>
      </c>
      <c r="BG1615" s="5">
        <v>0</v>
      </c>
      <c r="BH1615" s="5">
        <v>0</v>
      </c>
      <c r="BI1615" s="6">
        <v>0</v>
      </c>
      <c r="BJ1615" s="2" t="s">
        <v>13</v>
      </c>
      <c r="BK1615" s="2" t="s">
        <v>13</v>
      </c>
      <c r="BL1615" s="2" t="s">
        <v>13</v>
      </c>
      <c r="BM1615" s="3">
        <f t="shared" si="311"/>
        <v>802.62307799999996</v>
      </c>
      <c r="BN1615" s="3">
        <f t="shared" si="312"/>
        <v>345.95207799999997</v>
      </c>
      <c r="BO1615" s="3">
        <f t="shared" si="313"/>
        <v>1403.7519890000001</v>
      </c>
      <c r="BP1615" s="3">
        <f t="shared" si="314"/>
        <v>949.15959799999996</v>
      </c>
      <c r="BQ1615" s="3">
        <f t="shared" si="315"/>
        <v>444.53100000000001</v>
      </c>
      <c r="BR1615" s="3">
        <f t="shared" si="316"/>
        <v>444.53100000000001</v>
      </c>
      <c r="BS1615" s="3">
        <f t="shared" si="317"/>
        <v>0</v>
      </c>
      <c r="BT1615" s="3">
        <f t="shared" si="318"/>
        <v>0</v>
      </c>
      <c r="BU1615" s="3">
        <f t="shared" si="319"/>
        <v>0</v>
      </c>
      <c r="BV1615" s="3">
        <f t="shared" si="320"/>
        <v>0</v>
      </c>
      <c r="BW1615" s="4">
        <f t="shared" si="321"/>
        <v>2650.9060669999999</v>
      </c>
      <c r="BX1615" s="4">
        <f t="shared" si="322"/>
        <v>1739.6426759999999</v>
      </c>
      <c r="BY1615" s="2" t="s">
        <v>898</v>
      </c>
    </row>
    <row r="1616" spans="1:77" x14ac:dyDescent="0.25">
      <c r="A1616" s="2">
        <v>16</v>
      </c>
      <c r="B1616" s="2" t="s">
        <v>0</v>
      </c>
      <c r="C1616" s="2" t="s">
        <v>727</v>
      </c>
      <c r="D1616" s="2">
        <v>2023</v>
      </c>
      <c r="E1616" s="2" t="s">
        <v>1</v>
      </c>
      <c r="F1616" s="2" t="s">
        <v>2</v>
      </c>
      <c r="G1616" s="2" t="s">
        <v>3</v>
      </c>
      <c r="H1616" s="2" t="s">
        <v>4</v>
      </c>
      <c r="I1616" s="2" t="s">
        <v>758</v>
      </c>
      <c r="J1616" s="2" t="s">
        <v>618</v>
      </c>
      <c r="K1616" s="2" t="s">
        <v>879</v>
      </c>
      <c r="L1616" s="2" t="s">
        <v>856</v>
      </c>
      <c r="M1616" s="2" t="s">
        <v>857</v>
      </c>
      <c r="N1616" s="2" t="s">
        <v>6</v>
      </c>
      <c r="O1616" s="2" t="s">
        <v>7</v>
      </c>
      <c r="P1616" s="2" t="s">
        <v>8</v>
      </c>
      <c r="Q1616" s="2" t="s">
        <v>9</v>
      </c>
      <c r="R1616" s="2" t="s">
        <v>10</v>
      </c>
      <c r="S1616" s="2" t="s">
        <v>11</v>
      </c>
      <c r="T1616" s="2">
        <v>538</v>
      </c>
      <c r="U1616" s="2" t="s">
        <v>420</v>
      </c>
      <c r="V1616" s="2" t="s">
        <v>4385</v>
      </c>
      <c r="W1616" s="2" t="s">
        <v>3537</v>
      </c>
      <c r="X1616" s="2">
        <v>8</v>
      </c>
      <c r="Y1616" s="2" t="s">
        <v>3540</v>
      </c>
      <c r="Z1616" s="2" t="s">
        <v>45</v>
      </c>
      <c r="AA1616" s="2" t="s">
        <v>917</v>
      </c>
      <c r="AB1616" s="2" t="s">
        <v>1661</v>
      </c>
      <c r="AC1616" s="6">
        <v>186</v>
      </c>
      <c r="AD1616" s="6">
        <v>0</v>
      </c>
      <c r="AE1616" s="6">
        <v>0</v>
      </c>
      <c r="AF1616" s="6">
        <v>2686</v>
      </c>
      <c r="AG1616" s="6">
        <v>2099</v>
      </c>
      <c r="AH1616" s="6">
        <v>78.150000000000006</v>
      </c>
      <c r="AI1616" s="6">
        <v>587</v>
      </c>
      <c r="AJ1616" s="6">
        <v>587</v>
      </c>
      <c r="AK1616" s="6">
        <v>100</v>
      </c>
      <c r="AL1616" s="6">
        <v>0</v>
      </c>
      <c r="AM1616" s="6">
        <v>0</v>
      </c>
      <c r="AN1616" s="6">
        <v>0</v>
      </c>
      <c r="AO1616" s="6">
        <v>0</v>
      </c>
      <c r="AP1616" s="6">
        <v>0</v>
      </c>
      <c r="AQ1616" s="6">
        <v>0</v>
      </c>
      <c r="AR1616" s="6">
        <v>2686</v>
      </c>
      <c r="AS1616" s="6">
        <v>2686</v>
      </c>
      <c r="AT1616" s="6">
        <v>100</v>
      </c>
      <c r="AU1616" s="5">
        <v>2448345579</v>
      </c>
      <c r="AV1616" s="5">
        <v>2448345579</v>
      </c>
      <c r="AW1616" s="6">
        <v>100</v>
      </c>
      <c r="AX1616" s="5">
        <v>284364614</v>
      </c>
      <c r="AY1616" s="5">
        <v>284364614</v>
      </c>
      <c r="AZ1616" s="6">
        <v>100</v>
      </c>
      <c r="BA1616" s="5">
        <v>614183648</v>
      </c>
      <c r="BB1616" s="5">
        <v>614183648</v>
      </c>
      <c r="BC1616" s="6">
        <v>100</v>
      </c>
      <c r="BD1616" s="5">
        <v>0</v>
      </c>
      <c r="BE1616" s="5">
        <v>0</v>
      </c>
      <c r="BF1616" s="6">
        <v>0</v>
      </c>
      <c r="BG1616" s="5">
        <v>0</v>
      </c>
      <c r="BH1616" s="5">
        <v>0</v>
      </c>
      <c r="BI1616" s="6">
        <v>0</v>
      </c>
      <c r="BJ1616" s="2" t="s">
        <v>13</v>
      </c>
      <c r="BK1616" s="2" t="s">
        <v>13</v>
      </c>
      <c r="BL1616" s="2" t="s">
        <v>13</v>
      </c>
      <c r="BM1616" s="3">
        <f t="shared" si="311"/>
        <v>2448.3455789999998</v>
      </c>
      <c r="BN1616" s="3">
        <f t="shared" si="312"/>
        <v>2448.3455789999998</v>
      </c>
      <c r="BO1616" s="3">
        <f t="shared" si="313"/>
        <v>284.36461400000002</v>
      </c>
      <c r="BP1616" s="3">
        <f t="shared" si="314"/>
        <v>284.36461400000002</v>
      </c>
      <c r="BQ1616" s="3">
        <f t="shared" si="315"/>
        <v>614.18364799999995</v>
      </c>
      <c r="BR1616" s="3">
        <f t="shared" si="316"/>
        <v>614.18364799999995</v>
      </c>
      <c r="BS1616" s="3">
        <f t="shared" si="317"/>
        <v>0</v>
      </c>
      <c r="BT1616" s="3">
        <f t="shared" si="318"/>
        <v>0</v>
      </c>
      <c r="BU1616" s="3">
        <f t="shared" si="319"/>
        <v>0</v>
      </c>
      <c r="BV1616" s="3">
        <f t="shared" si="320"/>
        <v>0</v>
      </c>
      <c r="BW1616" s="4">
        <f t="shared" si="321"/>
        <v>3346.8938410000001</v>
      </c>
      <c r="BX1616" s="4">
        <f t="shared" si="322"/>
        <v>3346.8938410000001</v>
      </c>
      <c r="BY1616" s="2" t="s">
        <v>898</v>
      </c>
    </row>
    <row r="1617" spans="1:77" x14ac:dyDescent="0.25">
      <c r="A1617" s="2">
        <v>16</v>
      </c>
      <c r="B1617" s="2" t="s">
        <v>0</v>
      </c>
      <c r="C1617" s="2" t="s">
        <v>727</v>
      </c>
      <c r="D1617" s="2">
        <v>2023</v>
      </c>
      <c r="E1617" s="2" t="s">
        <v>1</v>
      </c>
      <c r="F1617" s="2" t="s">
        <v>2</v>
      </c>
      <c r="G1617" s="2" t="s">
        <v>3</v>
      </c>
      <c r="H1617" s="2" t="s">
        <v>4</v>
      </c>
      <c r="I1617" s="2" t="s">
        <v>758</v>
      </c>
      <c r="J1617" s="2" t="s">
        <v>618</v>
      </c>
      <c r="K1617" s="2" t="s">
        <v>879</v>
      </c>
      <c r="L1617" s="2" t="s">
        <v>856</v>
      </c>
      <c r="M1617" s="2" t="s">
        <v>857</v>
      </c>
      <c r="N1617" s="2" t="s">
        <v>6</v>
      </c>
      <c r="O1617" s="2" t="s">
        <v>7</v>
      </c>
      <c r="P1617" s="2" t="s">
        <v>8</v>
      </c>
      <c r="Q1617" s="2" t="s">
        <v>9</v>
      </c>
      <c r="R1617" s="2" t="s">
        <v>10</v>
      </c>
      <c r="S1617" s="2" t="s">
        <v>11</v>
      </c>
      <c r="T1617" s="2">
        <v>538</v>
      </c>
      <c r="U1617" s="2" t="s">
        <v>420</v>
      </c>
      <c r="V1617" s="2" t="s">
        <v>4385</v>
      </c>
      <c r="W1617" s="2" t="s">
        <v>3537</v>
      </c>
      <c r="X1617" s="2">
        <v>9</v>
      </c>
      <c r="Y1617" s="2" t="s">
        <v>3541</v>
      </c>
      <c r="Z1617" s="2" t="s">
        <v>3</v>
      </c>
      <c r="AA1617" s="2" t="s">
        <v>913</v>
      </c>
      <c r="AB1617" s="2" t="s">
        <v>1830</v>
      </c>
      <c r="AC1617" s="6">
        <v>0</v>
      </c>
      <c r="AD1617" s="6">
        <v>0</v>
      </c>
      <c r="AE1617" s="6">
        <v>0</v>
      </c>
      <c r="AF1617" s="6">
        <v>100</v>
      </c>
      <c r="AG1617" s="6">
        <v>90</v>
      </c>
      <c r="AH1617" s="6">
        <v>90</v>
      </c>
      <c r="AI1617" s="6">
        <v>0</v>
      </c>
      <c r="AJ1617" s="6">
        <v>0</v>
      </c>
      <c r="AK1617" s="6">
        <v>0</v>
      </c>
      <c r="AL1617" s="6">
        <v>0</v>
      </c>
      <c r="AM1617" s="6">
        <v>0</v>
      </c>
      <c r="AN1617" s="6">
        <v>0</v>
      </c>
      <c r="AO1617" s="6">
        <v>0</v>
      </c>
      <c r="AP1617" s="6">
        <v>0</v>
      </c>
      <c r="AQ1617" s="6">
        <v>0</v>
      </c>
      <c r="AR1617" s="6" t="s">
        <v>11</v>
      </c>
      <c r="AS1617" s="6" t="s">
        <v>11</v>
      </c>
      <c r="AT1617" s="6" t="s">
        <v>11</v>
      </c>
      <c r="AU1617" s="5">
        <v>0</v>
      </c>
      <c r="AV1617" s="5">
        <v>0</v>
      </c>
      <c r="AW1617" s="6">
        <v>0</v>
      </c>
      <c r="AX1617" s="5">
        <v>159650000</v>
      </c>
      <c r="AY1617" s="5">
        <v>159650000</v>
      </c>
      <c r="AZ1617" s="6">
        <v>100</v>
      </c>
      <c r="BA1617" s="5">
        <v>0</v>
      </c>
      <c r="BB1617" s="5">
        <v>0</v>
      </c>
      <c r="BC1617" s="6">
        <v>0</v>
      </c>
      <c r="BD1617" s="5">
        <v>0</v>
      </c>
      <c r="BE1617" s="5">
        <v>0</v>
      </c>
      <c r="BF1617" s="6">
        <v>0</v>
      </c>
      <c r="BG1617" s="5">
        <v>0</v>
      </c>
      <c r="BH1617" s="5">
        <v>0</v>
      </c>
      <c r="BI1617" s="6">
        <v>0</v>
      </c>
      <c r="BJ1617" s="2" t="s">
        <v>13</v>
      </c>
      <c r="BK1617" s="2" t="s">
        <v>13</v>
      </c>
      <c r="BL1617" s="2" t="s">
        <v>13</v>
      </c>
      <c r="BM1617" s="3">
        <f t="shared" si="311"/>
        <v>0</v>
      </c>
      <c r="BN1617" s="3">
        <f t="shared" si="312"/>
        <v>0</v>
      </c>
      <c r="BO1617" s="3">
        <f t="shared" si="313"/>
        <v>159.65</v>
      </c>
      <c r="BP1617" s="3">
        <f t="shared" si="314"/>
        <v>159.65</v>
      </c>
      <c r="BQ1617" s="3">
        <f t="shared" si="315"/>
        <v>0</v>
      </c>
      <c r="BR1617" s="3">
        <f t="shared" si="316"/>
        <v>0</v>
      </c>
      <c r="BS1617" s="3">
        <f t="shared" si="317"/>
        <v>0</v>
      </c>
      <c r="BT1617" s="3">
        <f t="shared" si="318"/>
        <v>0</v>
      </c>
      <c r="BU1617" s="3">
        <f t="shared" si="319"/>
        <v>0</v>
      </c>
      <c r="BV1617" s="3">
        <f t="shared" si="320"/>
        <v>0</v>
      </c>
      <c r="BW1617" s="4">
        <f t="shared" si="321"/>
        <v>159.65</v>
      </c>
      <c r="BX1617" s="4">
        <f t="shared" si="322"/>
        <v>159.65</v>
      </c>
      <c r="BY1617" s="2" t="s">
        <v>898</v>
      </c>
    </row>
    <row r="1618" spans="1:77" x14ac:dyDescent="0.25">
      <c r="A1618" s="2">
        <v>16</v>
      </c>
      <c r="B1618" s="2" t="s">
        <v>0</v>
      </c>
      <c r="C1618" s="2" t="s">
        <v>727</v>
      </c>
      <c r="D1618" s="2">
        <v>2023</v>
      </c>
      <c r="E1618" s="2" t="s">
        <v>1</v>
      </c>
      <c r="F1618" s="2" t="s">
        <v>2</v>
      </c>
      <c r="G1618" s="2" t="s">
        <v>3</v>
      </c>
      <c r="H1618" s="2" t="s">
        <v>4</v>
      </c>
      <c r="I1618" s="2" t="s">
        <v>758</v>
      </c>
      <c r="J1618" s="2" t="s">
        <v>618</v>
      </c>
      <c r="K1618" s="2" t="s">
        <v>879</v>
      </c>
      <c r="L1618" s="2" t="s">
        <v>856</v>
      </c>
      <c r="M1618" s="2" t="s">
        <v>857</v>
      </c>
      <c r="N1618" s="2" t="s">
        <v>6</v>
      </c>
      <c r="O1618" s="2" t="s">
        <v>7</v>
      </c>
      <c r="P1618" s="2" t="s">
        <v>8</v>
      </c>
      <c r="Q1618" s="2" t="s">
        <v>9</v>
      </c>
      <c r="R1618" s="2" t="s">
        <v>10</v>
      </c>
      <c r="S1618" s="2" t="s">
        <v>11</v>
      </c>
      <c r="T1618" s="2">
        <v>538</v>
      </c>
      <c r="U1618" s="2" t="s">
        <v>420</v>
      </c>
      <c r="V1618" s="2" t="s">
        <v>4385</v>
      </c>
      <c r="W1618" s="2" t="s">
        <v>3537</v>
      </c>
      <c r="X1618" s="2">
        <v>10</v>
      </c>
      <c r="Y1618" s="2" t="s">
        <v>3542</v>
      </c>
      <c r="Z1618" s="2" t="s">
        <v>45</v>
      </c>
      <c r="AA1618" s="2" t="s">
        <v>917</v>
      </c>
      <c r="AB1618" s="2" t="s">
        <v>1661</v>
      </c>
      <c r="AC1618" s="6">
        <v>0</v>
      </c>
      <c r="AD1618" s="6">
        <v>0</v>
      </c>
      <c r="AE1618" s="6">
        <v>0</v>
      </c>
      <c r="AF1618" s="6">
        <v>850</v>
      </c>
      <c r="AG1618" s="6">
        <v>0</v>
      </c>
      <c r="AH1618" s="6">
        <v>0</v>
      </c>
      <c r="AI1618" s="6">
        <v>550</v>
      </c>
      <c r="AJ1618" s="6">
        <v>550</v>
      </c>
      <c r="AK1618" s="6">
        <v>100</v>
      </c>
      <c r="AL1618" s="6">
        <v>720</v>
      </c>
      <c r="AM1618" s="6">
        <v>643</v>
      </c>
      <c r="AN1618" s="6">
        <v>89.31</v>
      </c>
      <c r="AO1618" s="6">
        <v>130</v>
      </c>
      <c r="AP1618" s="6">
        <v>0</v>
      </c>
      <c r="AQ1618" s="6">
        <v>0</v>
      </c>
      <c r="AR1618" s="6">
        <v>1400</v>
      </c>
      <c r="AS1618" s="6">
        <v>1193</v>
      </c>
      <c r="AT1618" s="6">
        <v>85.21</v>
      </c>
      <c r="AU1618" s="5">
        <v>0</v>
      </c>
      <c r="AV1618" s="5">
        <v>0</v>
      </c>
      <c r="AW1618" s="6">
        <v>0</v>
      </c>
      <c r="AX1618" s="5">
        <v>2713728981</v>
      </c>
      <c r="AY1618" s="5">
        <v>1065410870</v>
      </c>
      <c r="AZ1618" s="6">
        <v>39.26</v>
      </c>
      <c r="BA1618" s="5">
        <v>7275777131</v>
      </c>
      <c r="BB1618" s="5">
        <v>2182423349</v>
      </c>
      <c r="BC1618" s="6">
        <v>30</v>
      </c>
      <c r="BD1618" s="5">
        <v>14834909226</v>
      </c>
      <c r="BE1618" s="5">
        <v>14404938082</v>
      </c>
      <c r="BF1618" s="6">
        <v>97.1</v>
      </c>
      <c r="BG1618" s="5">
        <v>203497121</v>
      </c>
      <c r="BH1618" s="5">
        <v>0</v>
      </c>
      <c r="BI1618" s="6">
        <v>0</v>
      </c>
      <c r="BJ1618" s="2" t="s">
        <v>13</v>
      </c>
      <c r="BK1618" s="2" t="s">
        <v>13</v>
      </c>
      <c r="BL1618" s="2" t="s">
        <v>13</v>
      </c>
      <c r="BM1618" s="3">
        <f t="shared" si="311"/>
        <v>0</v>
      </c>
      <c r="BN1618" s="3">
        <f t="shared" si="312"/>
        <v>0</v>
      </c>
      <c r="BO1618" s="3">
        <f t="shared" si="313"/>
        <v>2713.7289810000002</v>
      </c>
      <c r="BP1618" s="3">
        <f t="shared" si="314"/>
        <v>1065.4108699999999</v>
      </c>
      <c r="BQ1618" s="3">
        <f t="shared" si="315"/>
        <v>7275.7771309999998</v>
      </c>
      <c r="BR1618" s="3">
        <f t="shared" si="316"/>
        <v>2182.4233490000001</v>
      </c>
      <c r="BS1618" s="3">
        <f t="shared" si="317"/>
        <v>14834.909226</v>
      </c>
      <c r="BT1618" s="3">
        <f t="shared" si="318"/>
        <v>14404.938082000001</v>
      </c>
      <c r="BU1618" s="3">
        <f t="shared" si="319"/>
        <v>203.49712099999999</v>
      </c>
      <c r="BV1618" s="3">
        <f t="shared" si="320"/>
        <v>0</v>
      </c>
      <c r="BW1618" s="4">
        <f t="shared" si="321"/>
        <v>25027.912458999999</v>
      </c>
      <c r="BX1618" s="4">
        <f t="shared" si="322"/>
        <v>17652.772301000001</v>
      </c>
      <c r="BY1618" s="2" t="s">
        <v>898</v>
      </c>
    </row>
    <row r="1619" spans="1:77" x14ac:dyDescent="0.25">
      <c r="A1619" s="2">
        <v>16</v>
      </c>
      <c r="B1619" s="2" t="s">
        <v>0</v>
      </c>
      <c r="C1619" s="2" t="s">
        <v>727</v>
      </c>
      <c r="D1619" s="2">
        <v>2023</v>
      </c>
      <c r="E1619" s="2" t="s">
        <v>1</v>
      </c>
      <c r="F1619" s="2" t="s">
        <v>2</v>
      </c>
      <c r="G1619" s="2" t="s">
        <v>3</v>
      </c>
      <c r="H1619" s="2" t="s">
        <v>4</v>
      </c>
      <c r="I1619" s="2" t="s">
        <v>758</v>
      </c>
      <c r="J1619" s="2" t="s">
        <v>618</v>
      </c>
      <c r="K1619" s="2" t="s">
        <v>879</v>
      </c>
      <c r="L1619" s="2" t="s">
        <v>856</v>
      </c>
      <c r="M1619" s="2" t="s">
        <v>857</v>
      </c>
      <c r="N1619" s="2" t="s">
        <v>6</v>
      </c>
      <c r="O1619" s="2" t="s">
        <v>7</v>
      </c>
      <c r="P1619" s="2" t="s">
        <v>8</v>
      </c>
      <c r="Q1619" s="2" t="s">
        <v>9</v>
      </c>
      <c r="R1619" s="2" t="s">
        <v>10</v>
      </c>
      <c r="S1619" s="2" t="s">
        <v>11</v>
      </c>
      <c r="T1619" s="2">
        <v>538</v>
      </c>
      <c r="U1619" s="2" t="s">
        <v>420</v>
      </c>
      <c r="V1619" s="2" t="s">
        <v>4385</v>
      </c>
      <c r="W1619" s="2" t="s">
        <v>3537</v>
      </c>
      <c r="X1619" s="2">
        <v>12</v>
      </c>
      <c r="Y1619" s="2" t="s">
        <v>3543</v>
      </c>
      <c r="Z1619" s="2" t="s">
        <v>45</v>
      </c>
      <c r="AA1619" s="2" t="s">
        <v>917</v>
      </c>
      <c r="AB1619" s="2" t="s">
        <v>1671</v>
      </c>
      <c r="AC1619" s="6">
        <v>814</v>
      </c>
      <c r="AD1619" s="6">
        <v>0</v>
      </c>
      <c r="AE1619" s="6">
        <v>0</v>
      </c>
      <c r="AF1619" s="6">
        <v>814</v>
      </c>
      <c r="AG1619" s="6">
        <v>814</v>
      </c>
      <c r="AH1619" s="6">
        <v>100</v>
      </c>
      <c r="AI1619" s="6">
        <v>0</v>
      </c>
      <c r="AJ1619" s="6">
        <v>0</v>
      </c>
      <c r="AK1619" s="6">
        <v>0</v>
      </c>
      <c r="AL1619" s="6">
        <v>0</v>
      </c>
      <c r="AM1619" s="6">
        <v>0</v>
      </c>
      <c r="AN1619" s="6">
        <v>0</v>
      </c>
      <c r="AO1619" s="6">
        <v>0</v>
      </c>
      <c r="AP1619" s="6">
        <v>0</v>
      </c>
      <c r="AQ1619" s="6">
        <v>0</v>
      </c>
      <c r="AR1619" s="6">
        <v>814</v>
      </c>
      <c r="AS1619" s="6">
        <v>814</v>
      </c>
      <c r="AT1619" s="6">
        <v>100</v>
      </c>
      <c r="AU1619" s="5">
        <v>333511967</v>
      </c>
      <c r="AV1619" s="5">
        <v>318901797</v>
      </c>
      <c r="AW1619" s="6">
        <v>95.62</v>
      </c>
      <c r="AX1619" s="5">
        <v>0</v>
      </c>
      <c r="AY1619" s="5">
        <v>0</v>
      </c>
      <c r="AZ1619" s="6">
        <v>0</v>
      </c>
      <c r="BA1619" s="5">
        <v>0</v>
      </c>
      <c r="BB1619" s="5">
        <v>0</v>
      </c>
      <c r="BC1619" s="6">
        <v>0</v>
      </c>
      <c r="BD1619" s="5">
        <v>0</v>
      </c>
      <c r="BE1619" s="5">
        <v>0</v>
      </c>
      <c r="BF1619" s="6">
        <v>0</v>
      </c>
      <c r="BG1619" s="5">
        <v>0</v>
      </c>
      <c r="BH1619" s="5">
        <v>0</v>
      </c>
      <c r="BI1619" s="6">
        <v>0</v>
      </c>
      <c r="BJ1619" s="2" t="s">
        <v>13</v>
      </c>
      <c r="BK1619" s="2" t="s">
        <v>13</v>
      </c>
      <c r="BL1619" s="2" t="s">
        <v>13</v>
      </c>
      <c r="BM1619" s="3">
        <f t="shared" si="311"/>
        <v>333.51196700000003</v>
      </c>
      <c r="BN1619" s="3">
        <f t="shared" si="312"/>
        <v>318.90179699999999</v>
      </c>
      <c r="BO1619" s="3">
        <f t="shared" si="313"/>
        <v>0</v>
      </c>
      <c r="BP1619" s="3">
        <f t="shared" si="314"/>
        <v>0</v>
      </c>
      <c r="BQ1619" s="3">
        <f t="shared" si="315"/>
        <v>0</v>
      </c>
      <c r="BR1619" s="3">
        <f t="shared" si="316"/>
        <v>0</v>
      </c>
      <c r="BS1619" s="3">
        <f t="shared" si="317"/>
        <v>0</v>
      </c>
      <c r="BT1619" s="3">
        <f t="shared" si="318"/>
        <v>0</v>
      </c>
      <c r="BU1619" s="3">
        <f t="shared" si="319"/>
        <v>0</v>
      </c>
      <c r="BV1619" s="3">
        <f t="shared" si="320"/>
        <v>0</v>
      </c>
      <c r="BW1619" s="4">
        <f t="shared" si="321"/>
        <v>333.51196700000003</v>
      </c>
      <c r="BX1619" s="4">
        <f t="shared" si="322"/>
        <v>318.90179699999999</v>
      </c>
      <c r="BY1619" s="2" t="s">
        <v>898</v>
      </c>
    </row>
    <row r="1620" spans="1:77" x14ac:dyDescent="0.25">
      <c r="A1620" s="2">
        <v>16</v>
      </c>
      <c r="B1620" s="2" t="s">
        <v>0</v>
      </c>
      <c r="C1620" s="2" t="s">
        <v>727</v>
      </c>
      <c r="D1620" s="2">
        <v>2023</v>
      </c>
      <c r="E1620" s="2" t="s">
        <v>1</v>
      </c>
      <c r="F1620" s="2" t="s">
        <v>2</v>
      </c>
      <c r="G1620" s="2" t="s">
        <v>3</v>
      </c>
      <c r="H1620" s="2" t="s">
        <v>4</v>
      </c>
      <c r="I1620" s="2" t="s">
        <v>758</v>
      </c>
      <c r="J1620" s="2" t="s">
        <v>618</v>
      </c>
      <c r="K1620" s="2" t="s">
        <v>879</v>
      </c>
      <c r="L1620" s="2" t="s">
        <v>856</v>
      </c>
      <c r="M1620" s="2" t="s">
        <v>857</v>
      </c>
      <c r="N1620" s="2" t="s">
        <v>6</v>
      </c>
      <c r="O1620" s="2" t="s">
        <v>7</v>
      </c>
      <c r="P1620" s="2" t="s">
        <v>8</v>
      </c>
      <c r="Q1620" s="2" t="s">
        <v>9</v>
      </c>
      <c r="R1620" s="2" t="s">
        <v>10</v>
      </c>
      <c r="S1620" s="2" t="s">
        <v>11</v>
      </c>
      <c r="T1620" s="2">
        <v>540</v>
      </c>
      <c r="U1620" s="2" t="s">
        <v>421</v>
      </c>
      <c r="V1620" s="2" t="s">
        <v>4385</v>
      </c>
      <c r="W1620" s="2" t="s">
        <v>3537</v>
      </c>
      <c r="X1620" s="2">
        <v>2</v>
      </c>
      <c r="Y1620" s="2" t="s">
        <v>3544</v>
      </c>
      <c r="Z1620" s="2" t="s">
        <v>3</v>
      </c>
      <c r="AA1620" s="2" t="s">
        <v>913</v>
      </c>
      <c r="AB1620" s="2" t="s">
        <v>1661</v>
      </c>
      <c r="AC1620" s="6">
        <v>100</v>
      </c>
      <c r="AD1620" s="6">
        <v>98</v>
      </c>
      <c r="AE1620" s="6">
        <v>98</v>
      </c>
      <c r="AF1620" s="6">
        <v>100</v>
      </c>
      <c r="AG1620" s="6">
        <v>100</v>
      </c>
      <c r="AH1620" s="6">
        <v>100</v>
      </c>
      <c r="AI1620" s="6">
        <v>100</v>
      </c>
      <c r="AJ1620" s="6">
        <v>100</v>
      </c>
      <c r="AK1620" s="6">
        <v>100</v>
      </c>
      <c r="AL1620" s="6">
        <v>100</v>
      </c>
      <c r="AM1620" s="6">
        <v>100</v>
      </c>
      <c r="AN1620" s="6">
        <v>100</v>
      </c>
      <c r="AO1620" s="6">
        <v>100</v>
      </c>
      <c r="AP1620" s="6">
        <v>0</v>
      </c>
      <c r="AQ1620" s="6">
        <v>0</v>
      </c>
      <c r="AR1620" s="6" t="s">
        <v>11</v>
      </c>
      <c r="AS1620" s="6" t="s">
        <v>11</v>
      </c>
      <c r="AT1620" s="6" t="s">
        <v>11</v>
      </c>
      <c r="AU1620" s="5">
        <v>1274579385</v>
      </c>
      <c r="AV1620" s="5">
        <v>1002605077</v>
      </c>
      <c r="AW1620" s="6">
        <v>78.66</v>
      </c>
      <c r="AX1620" s="5">
        <v>4971652859</v>
      </c>
      <c r="AY1620" s="5">
        <v>4923621681</v>
      </c>
      <c r="AZ1620" s="6">
        <v>99.03</v>
      </c>
      <c r="BA1620" s="5">
        <v>6418690126</v>
      </c>
      <c r="BB1620" s="5">
        <v>6377284790</v>
      </c>
      <c r="BC1620" s="6">
        <v>99.35</v>
      </c>
      <c r="BD1620" s="5">
        <v>6444043516</v>
      </c>
      <c r="BE1620" s="5">
        <v>6443448664</v>
      </c>
      <c r="BF1620" s="6">
        <v>99.99</v>
      </c>
      <c r="BG1620" s="5">
        <v>7755206790</v>
      </c>
      <c r="BH1620" s="5">
        <v>0</v>
      </c>
      <c r="BI1620" s="6">
        <v>0</v>
      </c>
      <c r="BJ1620" s="2" t="s">
        <v>13</v>
      </c>
      <c r="BK1620" s="2" t="s">
        <v>13</v>
      </c>
      <c r="BL1620" s="2" t="s">
        <v>13</v>
      </c>
      <c r="BM1620" s="3">
        <f t="shared" si="311"/>
        <v>1274.579385</v>
      </c>
      <c r="BN1620" s="3">
        <f t="shared" si="312"/>
        <v>1002.6050770000001</v>
      </c>
      <c r="BO1620" s="3">
        <f t="shared" si="313"/>
        <v>4971.6528589999998</v>
      </c>
      <c r="BP1620" s="3">
        <f t="shared" si="314"/>
        <v>4923.6216809999996</v>
      </c>
      <c r="BQ1620" s="3">
        <f t="shared" si="315"/>
        <v>6418.6901260000004</v>
      </c>
      <c r="BR1620" s="3">
        <f t="shared" si="316"/>
        <v>6377.2847899999997</v>
      </c>
      <c r="BS1620" s="3">
        <f t="shared" si="317"/>
        <v>6444.0435159999997</v>
      </c>
      <c r="BT1620" s="3">
        <f t="shared" si="318"/>
        <v>6443.4486639999996</v>
      </c>
      <c r="BU1620" s="3">
        <f t="shared" si="319"/>
        <v>7755.2067900000002</v>
      </c>
      <c r="BV1620" s="3">
        <f t="shared" si="320"/>
        <v>0</v>
      </c>
      <c r="BW1620" s="4">
        <f t="shared" si="321"/>
        <v>26864.172675999998</v>
      </c>
      <c r="BX1620" s="4">
        <f t="shared" si="322"/>
        <v>18746.960211999998</v>
      </c>
      <c r="BY1620" s="2" t="s">
        <v>897</v>
      </c>
    </row>
    <row r="1621" spans="1:77" x14ac:dyDescent="0.25">
      <c r="A1621" s="2">
        <v>16</v>
      </c>
      <c r="B1621" s="2" t="s">
        <v>0</v>
      </c>
      <c r="C1621" s="2" t="s">
        <v>727</v>
      </c>
      <c r="D1621" s="2">
        <v>2023</v>
      </c>
      <c r="E1621" s="2" t="s">
        <v>1</v>
      </c>
      <c r="F1621" s="2" t="s">
        <v>2</v>
      </c>
      <c r="G1621" s="2" t="s">
        <v>3</v>
      </c>
      <c r="H1621" s="2" t="s">
        <v>4</v>
      </c>
      <c r="I1621" s="2" t="s">
        <v>758</v>
      </c>
      <c r="J1621" s="2" t="s">
        <v>618</v>
      </c>
      <c r="K1621" s="2" t="s">
        <v>879</v>
      </c>
      <c r="L1621" s="2" t="s">
        <v>856</v>
      </c>
      <c r="M1621" s="2" t="s">
        <v>857</v>
      </c>
      <c r="N1621" s="2" t="s">
        <v>6</v>
      </c>
      <c r="O1621" s="2" t="s">
        <v>7</v>
      </c>
      <c r="P1621" s="2" t="s">
        <v>8</v>
      </c>
      <c r="Q1621" s="2" t="s">
        <v>9</v>
      </c>
      <c r="R1621" s="2" t="s">
        <v>10</v>
      </c>
      <c r="S1621" s="2" t="s">
        <v>11</v>
      </c>
      <c r="T1621" s="2">
        <v>540</v>
      </c>
      <c r="U1621" s="2" t="s">
        <v>421</v>
      </c>
      <c r="V1621" s="2" t="s">
        <v>4385</v>
      </c>
      <c r="W1621" s="2" t="s">
        <v>3537</v>
      </c>
      <c r="X1621" s="2">
        <v>3</v>
      </c>
      <c r="Y1621" s="2" t="s">
        <v>3545</v>
      </c>
      <c r="Z1621" s="2" t="s">
        <v>45</v>
      </c>
      <c r="AA1621" s="2" t="s">
        <v>917</v>
      </c>
      <c r="AB1621" s="2" t="s">
        <v>1830</v>
      </c>
      <c r="AC1621" s="6">
        <v>0.33</v>
      </c>
      <c r="AD1621" s="6">
        <v>0.26</v>
      </c>
      <c r="AE1621" s="6">
        <v>78.790000000000006</v>
      </c>
      <c r="AF1621" s="6">
        <v>0.33</v>
      </c>
      <c r="AG1621" s="6">
        <v>0.32</v>
      </c>
      <c r="AH1621" s="6">
        <v>96.97</v>
      </c>
      <c r="AI1621" s="6">
        <v>0.39</v>
      </c>
      <c r="AJ1621" s="6">
        <v>0.38</v>
      </c>
      <c r="AK1621" s="6">
        <v>97.44</v>
      </c>
      <c r="AL1621" s="6">
        <v>0</v>
      </c>
      <c r="AM1621" s="6">
        <v>0</v>
      </c>
      <c r="AN1621" s="6">
        <v>0</v>
      </c>
      <c r="AO1621" s="6">
        <v>0</v>
      </c>
      <c r="AP1621" s="6">
        <v>0</v>
      </c>
      <c r="AQ1621" s="6">
        <v>0</v>
      </c>
      <c r="AR1621" s="6">
        <v>1</v>
      </c>
      <c r="AS1621" s="6">
        <v>0.96</v>
      </c>
      <c r="AT1621" s="6">
        <v>96</v>
      </c>
      <c r="AU1621" s="5">
        <v>30310500</v>
      </c>
      <c r="AV1621" s="5">
        <v>30310500</v>
      </c>
      <c r="AW1621" s="6">
        <v>100</v>
      </c>
      <c r="AX1621" s="5">
        <v>48000000</v>
      </c>
      <c r="AY1621" s="5">
        <v>48000000</v>
      </c>
      <c r="AZ1621" s="6">
        <v>100</v>
      </c>
      <c r="BA1621" s="5">
        <v>74160000</v>
      </c>
      <c r="BB1621" s="5">
        <v>74160000</v>
      </c>
      <c r="BC1621" s="6">
        <v>100</v>
      </c>
      <c r="BD1621" s="5">
        <v>0</v>
      </c>
      <c r="BE1621" s="5">
        <v>0</v>
      </c>
      <c r="BF1621" s="6">
        <v>0</v>
      </c>
      <c r="BG1621" s="5">
        <v>0</v>
      </c>
      <c r="BH1621" s="5">
        <v>0</v>
      </c>
      <c r="BI1621" s="6">
        <v>0</v>
      </c>
      <c r="BJ1621" s="2" t="s">
        <v>13</v>
      </c>
      <c r="BK1621" s="2" t="s">
        <v>13</v>
      </c>
      <c r="BL1621" s="2" t="s">
        <v>13</v>
      </c>
      <c r="BM1621" s="3">
        <f t="shared" si="311"/>
        <v>30.310500000000001</v>
      </c>
      <c r="BN1621" s="3">
        <f t="shared" si="312"/>
        <v>30.310500000000001</v>
      </c>
      <c r="BO1621" s="3">
        <f t="shared" si="313"/>
        <v>48</v>
      </c>
      <c r="BP1621" s="3">
        <f t="shared" si="314"/>
        <v>48</v>
      </c>
      <c r="BQ1621" s="3">
        <f t="shared" si="315"/>
        <v>74.16</v>
      </c>
      <c r="BR1621" s="3">
        <f t="shared" si="316"/>
        <v>74.16</v>
      </c>
      <c r="BS1621" s="3">
        <f t="shared" si="317"/>
        <v>0</v>
      </c>
      <c r="BT1621" s="3">
        <f t="shared" si="318"/>
        <v>0</v>
      </c>
      <c r="BU1621" s="3">
        <f t="shared" si="319"/>
        <v>0</v>
      </c>
      <c r="BV1621" s="3">
        <f t="shared" si="320"/>
        <v>0</v>
      </c>
      <c r="BW1621" s="4">
        <f t="shared" si="321"/>
        <v>152.47050000000002</v>
      </c>
      <c r="BX1621" s="4">
        <f t="shared" si="322"/>
        <v>152.47050000000002</v>
      </c>
      <c r="BY1621" s="2" t="s">
        <v>897</v>
      </c>
    </row>
    <row r="1622" spans="1:77" x14ac:dyDescent="0.25">
      <c r="A1622" s="2">
        <v>16</v>
      </c>
      <c r="B1622" s="2" t="s">
        <v>0</v>
      </c>
      <c r="C1622" s="2" t="s">
        <v>727</v>
      </c>
      <c r="D1622" s="2">
        <v>2023</v>
      </c>
      <c r="E1622" s="2" t="s">
        <v>1</v>
      </c>
      <c r="F1622" s="2" t="s">
        <v>2</v>
      </c>
      <c r="G1622" s="2" t="s">
        <v>3</v>
      </c>
      <c r="H1622" s="2" t="s">
        <v>4</v>
      </c>
      <c r="I1622" s="2" t="s">
        <v>758</v>
      </c>
      <c r="J1622" s="2" t="s">
        <v>618</v>
      </c>
      <c r="K1622" s="2" t="s">
        <v>879</v>
      </c>
      <c r="L1622" s="2" t="s">
        <v>856</v>
      </c>
      <c r="M1622" s="2" t="s">
        <v>857</v>
      </c>
      <c r="N1622" s="2" t="s">
        <v>6</v>
      </c>
      <c r="O1622" s="2" t="s">
        <v>7</v>
      </c>
      <c r="P1622" s="2" t="s">
        <v>8</v>
      </c>
      <c r="Q1622" s="2" t="s">
        <v>9</v>
      </c>
      <c r="R1622" s="2" t="s">
        <v>10</v>
      </c>
      <c r="S1622" s="2" t="s">
        <v>11</v>
      </c>
      <c r="T1622" s="2">
        <v>540</v>
      </c>
      <c r="U1622" s="2" t="s">
        <v>421</v>
      </c>
      <c r="V1622" s="2" t="s">
        <v>4385</v>
      </c>
      <c r="W1622" s="2" t="s">
        <v>3537</v>
      </c>
      <c r="X1622" s="2">
        <v>5</v>
      </c>
      <c r="Y1622" s="2" t="s">
        <v>3546</v>
      </c>
      <c r="Z1622" s="2" t="s">
        <v>3</v>
      </c>
      <c r="AA1622" s="2" t="s">
        <v>913</v>
      </c>
      <c r="AB1622" s="2" t="s">
        <v>1661</v>
      </c>
      <c r="AC1622" s="6">
        <v>100</v>
      </c>
      <c r="AD1622" s="6">
        <v>97</v>
      </c>
      <c r="AE1622" s="6">
        <v>97</v>
      </c>
      <c r="AF1622" s="6">
        <v>100</v>
      </c>
      <c r="AG1622" s="6">
        <v>82</v>
      </c>
      <c r="AH1622" s="6">
        <v>82</v>
      </c>
      <c r="AI1622" s="6">
        <v>100</v>
      </c>
      <c r="AJ1622" s="6">
        <v>91</v>
      </c>
      <c r="AK1622" s="6">
        <v>91</v>
      </c>
      <c r="AL1622" s="6">
        <v>100</v>
      </c>
      <c r="AM1622" s="6">
        <v>90</v>
      </c>
      <c r="AN1622" s="6">
        <v>90</v>
      </c>
      <c r="AO1622" s="6">
        <v>100</v>
      </c>
      <c r="AP1622" s="6">
        <v>0</v>
      </c>
      <c r="AQ1622" s="6">
        <v>0</v>
      </c>
      <c r="AR1622" s="6" t="s">
        <v>11</v>
      </c>
      <c r="AS1622" s="6" t="s">
        <v>11</v>
      </c>
      <c r="AT1622" s="6" t="s">
        <v>11</v>
      </c>
      <c r="AU1622" s="5">
        <v>133387500</v>
      </c>
      <c r="AV1622" s="5">
        <v>133387500</v>
      </c>
      <c r="AW1622" s="6">
        <v>100</v>
      </c>
      <c r="AX1622" s="5">
        <v>300613333</v>
      </c>
      <c r="AY1622" s="5">
        <v>300613333</v>
      </c>
      <c r="AZ1622" s="6">
        <v>100</v>
      </c>
      <c r="BA1622" s="5">
        <v>253749712</v>
      </c>
      <c r="BB1622" s="5">
        <v>253749712</v>
      </c>
      <c r="BC1622" s="6">
        <v>100</v>
      </c>
      <c r="BD1622" s="5">
        <v>234495799</v>
      </c>
      <c r="BE1622" s="5">
        <v>234495799</v>
      </c>
      <c r="BF1622" s="6">
        <v>100</v>
      </c>
      <c r="BG1622" s="5">
        <v>258783987</v>
      </c>
      <c r="BH1622" s="5">
        <v>0</v>
      </c>
      <c r="BI1622" s="6">
        <v>0</v>
      </c>
      <c r="BJ1622" s="2" t="s">
        <v>13</v>
      </c>
      <c r="BK1622" s="2" t="s">
        <v>13</v>
      </c>
      <c r="BL1622" s="2" t="s">
        <v>13</v>
      </c>
      <c r="BM1622" s="3">
        <f t="shared" si="311"/>
        <v>133.38749999999999</v>
      </c>
      <c r="BN1622" s="3">
        <f t="shared" si="312"/>
        <v>133.38749999999999</v>
      </c>
      <c r="BO1622" s="3">
        <f t="shared" si="313"/>
        <v>300.61333300000001</v>
      </c>
      <c r="BP1622" s="3">
        <f t="shared" si="314"/>
        <v>300.61333300000001</v>
      </c>
      <c r="BQ1622" s="3">
        <f t="shared" si="315"/>
        <v>253.74971199999999</v>
      </c>
      <c r="BR1622" s="3">
        <f t="shared" si="316"/>
        <v>253.74971199999999</v>
      </c>
      <c r="BS1622" s="3">
        <f t="shared" si="317"/>
        <v>234.49579900000001</v>
      </c>
      <c r="BT1622" s="3">
        <f t="shared" si="318"/>
        <v>234.49579900000001</v>
      </c>
      <c r="BU1622" s="3">
        <f t="shared" si="319"/>
        <v>258.78398700000002</v>
      </c>
      <c r="BV1622" s="3">
        <f t="shared" si="320"/>
        <v>0</v>
      </c>
      <c r="BW1622" s="4">
        <f t="shared" si="321"/>
        <v>1181.0303309999999</v>
      </c>
      <c r="BX1622" s="4">
        <f t="shared" si="322"/>
        <v>922.24634400000002</v>
      </c>
      <c r="BY1622" s="2" t="s">
        <v>897</v>
      </c>
    </row>
    <row r="1623" spans="1:77" x14ac:dyDescent="0.25">
      <c r="A1623" s="2">
        <v>16</v>
      </c>
      <c r="B1623" s="2" t="s">
        <v>0</v>
      </c>
      <c r="C1623" s="2" t="s">
        <v>727</v>
      </c>
      <c r="D1623" s="2">
        <v>2023</v>
      </c>
      <c r="E1623" s="2" t="s">
        <v>1</v>
      </c>
      <c r="F1623" s="2" t="s">
        <v>2</v>
      </c>
      <c r="G1623" s="2" t="s">
        <v>3</v>
      </c>
      <c r="H1623" s="2" t="s">
        <v>4</v>
      </c>
      <c r="I1623" s="2" t="s">
        <v>758</v>
      </c>
      <c r="J1623" s="2" t="s">
        <v>618</v>
      </c>
      <c r="K1623" s="2" t="s">
        <v>879</v>
      </c>
      <c r="L1623" s="2" t="s">
        <v>856</v>
      </c>
      <c r="M1623" s="2" t="s">
        <v>857</v>
      </c>
      <c r="N1623" s="2" t="s">
        <v>6</v>
      </c>
      <c r="O1623" s="2" t="s">
        <v>7</v>
      </c>
      <c r="P1623" s="2" t="s">
        <v>8</v>
      </c>
      <c r="Q1623" s="2" t="s">
        <v>9</v>
      </c>
      <c r="R1623" s="2" t="s">
        <v>10</v>
      </c>
      <c r="S1623" s="2" t="s">
        <v>11</v>
      </c>
      <c r="T1623" s="2">
        <v>540</v>
      </c>
      <c r="U1623" s="2" t="s">
        <v>421</v>
      </c>
      <c r="V1623" s="2" t="s">
        <v>4385</v>
      </c>
      <c r="W1623" s="2" t="s">
        <v>3537</v>
      </c>
      <c r="X1623" s="2">
        <v>6</v>
      </c>
      <c r="Y1623" s="2" t="s">
        <v>3547</v>
      </c>
      <c r="Z1623" s="2" t="s">
        <v>3</v>
      </c>
      <c r="AA1623" s="2" t="s">
        <v>913</v>
      </c>
      <c r="AB1623" s="2" t="s">
        <v>1661</v>
      </c>
      <c r="AC1623" s="6">
        <v>100</v>
      </c>
      <c r="AD1623" s="6">
        <v>0.95</v>
      </c>
      <c r="AE1623" s="6">
        <v>0.95</v>
      </c>
      <c r="AF1623" s="6">
        <v>100</v>
      </c>
      <c r="AG1623" s="6">
        <v>98</v>
      </c>
      <c r="AH1623" s="6">
        <v>98</v>
      </c>
      <c r="AI1623" s="6">
        <v>100</v>
      </c>
      <c r="AJ1623" s="6">
        <v>100</v>
      </c>
      <c r="AK1623" s="6">
        <v>100</v>
      </c>
      <c r="AL1623" s="6">
        <v>100</v>
      </c>
      <c r="AM1623" s="6">
        <v>95</v>
      </c>
      <c r="AN1623" s="6">
        <v>95</v>
      </c>
      <c r="AO1623" s="6">
        <v>100</v>
      </c>
      <c r="AP1623" s="6">
        <v>0</v>
      </c>
      <c r="AQ1623" s="6">
        <v>0</v>
      </c>
      <c r="AR1623" s="6" t="s">
        <v>11</v>
      </c>
      <c r="AS1623" s="6" t="s">
        <v>11</v>
      </c>
      <c r="AT1623" s="6" t="s">
        <v>11</v>
      </c>
      <c r="AU1623" s="5">
        <v>1003316098</v>
      </c>
      <c r="AV1623" s="5">
        <v>996664815</v>
      </c>
      <c r="AW1623" s="6">
        <v>99.34</v>
      </c>
      <c r="AX1623" s="5">
        <v>1067143363</v>
      </c>
      <c r="AY1623" s="5">
        <v>971149466</v>
      </c>
      <c r="AZ1623" s="6">
        <v>91</v>
      </c>
      <c r="BA1623" s="5">
        <v>1837885674</v>
      </c>
      <c r="BB1623" s="5">
        <v>1837885674</v>
      </c>
      <c r="BC1623" s="6">
        <v>100</v>
      </c>
      <c r="BD1623" s="5">
        <v>3005096526</v>
      </c>
      <c r="BE1623" s="5">
        <v>2999564468</v>
      </c>
      <c r="BF1623" s="6">
        <v>99.82</v>
      </c>
      <c r="BG1623" s="5">
        <v>1349337183</v>
      </c>
      <c r="BH1623" s="5">
        <v>0</v>
      </c>
      <c r="BI1623" s="6">
        <v>0</v>
      </c>
      <c r="BJ1623" s="2" t="s">
        <v>13</v>
      </c>
      <c r="BK1623" s="2" t="s">
        <v>13</v>
      </c>
      <c r="BL1623" s="2" t="s">
        <v>13</v>
      </c>
      <c r="BM1623" s="3">
        <f t="shared" si="311"/>
        <v>1003.316098</v>
      </c>
      <c r="BN1623" s="3">
        <f t="shared" si="312"/>
        <v>996.66481499999998</v>
      </c>
      <c r="BO1623" s="3">
        <f t="shared" si="313"/>
        <v>1067.1433629999999</v>
      </c>
      <c r="BP1623" s="3">
        <f t="shared" si="314"/>
        <v>971.14946599999996</v>
      </c>
      <c r="BQ1623" s="3">
        <f t="shared" si="315"/>
        <v>1837.8856740000001</v>
      </c>
      <c r="BR1623" s="3">
        <f t="shared" si="316"/>
        <v>1837.8856740000001</v>
      </c>
      <c r="BS1623" s="3">
        <f t="shared" si="317"/>
        <v>3005.0965259999998</v>
      </c>
      <c r="BT1623" s="3">
        <f t="shared" si="318"/>
        <v>2999.564468</v>
      </c>
      <c r="BU1623" s="3">
        <f t="shared" si="319"/>
        <v>1349.3371830000001</v>
      </c>
      <c r="BV1623" s="3">
        <f t="shared" si="320"/>
        <v>0</v>
      </c>
      <c r="BW1623" s="4">
        <f t="shared" si="321"/>
        <v>8262.7788440000004</v>
      </c>
      <c r="BX1623" s="4">
        <f t="shared" si="322"/>
        <v>6805.2644230000005</v>
      </c>
      <c r="BY1623" s="2" t="s">
        <v>897</v>
      </c>
    </row>
    <row r="1624" spans="1:77" x14ac:dyDescent="0.25">
      <c r="A1624" s="2">
        <v>16</v>
      </c>
      <c r="B1624" s="2" t="s">
        <v>0</v>
      </c>
      <c r="C1624" s="2" t="s">
        <v>727</v>
      </c>
      <c r="D1624" s="2">
        <v>2023</v>
      </c>
      <c r="E1624" s="2" t="s">
        <v>1</v>
      </c>
      <c r="F1624" s="2" t="s">
        <v>2</v>
      </c>
      <c r="G1624" s="2" t="s">
        <v>3</v>
      </c>
      <c r="H1624" s="2" t="s">
        <v>4</v>
      </c>
      <c r="I1624" s="2" t="s">
        <v>759</v>
      </c>
      <c r="J1624" s="2" t="s">
        <v>630</v>
      </c>
      <c r="K1624" s="2" t="s">
        <v>880</v>
      </c>
      <c r="L1624" s="2" t="s">
        <v>831</v>
      </c>
      <c r="M1624" s="2" t="s">
        <v>832</v>
      </c>
      <c r="N1624" s="2" t="s">
        <v>45</v>
      </c>
      <c r="O1624" s="2" t="s">
        <v>46</v>
      </c>
      <c r="P1624" s="2" t="s">
        <v>138</v>
      </c>
      <c r="Q1624" s="2" t="s">
        <v>139</v>
      </c>
      <c r="R1624" s="2" t="s">
        <v>10</v>
      </c>
      <c r="S1624" s="2" t="s">
        <v>11</v>
      </c>
      <c r="T1624" s="2">
        <v>107</v>
      </c>
      <c r="U1624" s="2" t="s">
        <v>143</v>
      </c>
      <c r="V1624" s="2" t="s">
        <v>4386</v>
      </c>
      <c r="W1624" s="2" t="s">
        <v>3548</v>
      </c>
      <c r="X1624" s="2">
        <v>4</v>
      </c>
      <c r="Y1624" s="2" t="s">
        <v>3549</v>
      </c>
      <c r="Z1624" s="2" t="s">
        <v>3</v>
      </c>
      <c r="AA1624" s="2" t="s">
        <v>913</v>
      </c>
      <c r="AB1624" s="2" t="s">
        <v>1661</v>
      </c>
      <c r="AC1624" s="6">
        <v>1</v>
      </c>
      <c r="AD1624" s="6">
        <v>1</v>
      </c>
      <c r="AE1624" s="6">
        <v>100</v>
      </c>
      <c r="AF1624" s="6">
        <v>1</v>
      </c>
      <c r="AG1624" s="6">
        <v>0.99</v>
      </c>
      <c r="AH1624" s="6">
        <v>99</v>
      </c>
      <c r="AI1624" s="6">
        <v>1</v>
      </c>
      <c r="AJ1624" s="6">
        <v>0.99</v>
      </c>
      <c r="AK1624" s="6">
        <v>99</v>
      </c>
      <c r="AL1624" s="6">
        <v>1</v>
      </c>
      <c r="AM1624" s="6">
        <v>1</v>
      </c>
      <c r="AN1624" s="6">
        <v>100</v>
      </c>
      <c r="AO1624" s="6">
        <v>1</v>
      </c>
      <c r="AP1624" s="6">
        <v>0</v>
      </c>
      <c r="AQ1624" s="6">
        <v>0</v>
      </c>
      <c r="AR1624" s="6" t="s">
        <v>11</v>
      </c>
      <c r="AS1624" s="6" t="s">
        <v>11</v>
      </c>
      <c r="AT1624" s="6" t="s">
        <v>11</v>
      </c>
      <c r="AU1624" s="5">
        <v>860077433</v>
      </c>
      <c r="AV1624" s="5">
        <v>860077433</v>
      </c>
      <c r="AW1624" s="6">
        <v>100</v>
      </c>
      <c r="AX1624" s="5">
        <v>1663425068</v>
      </c>
      <c r="AY1624" s="5">
        <v>1663425068</v>
      </c>
      <c r="AZ1624" s="6">
        <v>100</v>
      </c>
      <c r="BA1624" s="5">
        <v>1553243166</v>
      </c>
      <c r="BB1624" s="5">
        <v>1539002499</v>
      </c>
      <c r="BC1624" s="6">
        <v>99.08</v>
      </c>
      <c r="BD1624" s="5">
        <v>1782280000</v>
      </c>
      <c r="BE1624" s="5">
        <v>1781222896</v>
      </c>
      <c r="BF1624" s="6">
        <v>99.94</v>
      </c>
      <c r="BG1624" s="5">
        <v>1002610000</v>
      </c>
      <c r="BH1624" s="5">
        <v>0</v>
      </c>
      <c r="BI1624" s="6">
        <v>0</v>
      </c>
      <c r="BJ1624" s="2" t="s">
        <v>13</v>
      </c>
      <c r="BK1624" s="2" t="s">
        <v>13</v>
      </c>
      <c r="BL1624" s="2" t="s">
        <v>13</v>
      </c>
      <c r="BM1624" s="3">
        <f t="shared" si="311"/>
        <v>860.07743300000004</v>
      </c>
      <c r="BN1624" s="3">
        <f t="shared" si="312"/>
        <v>860.07743300000004</v>
      </c>
      <c r="BO1624" s="3">
        <f t="shared" si="313"/>
        <v>1663.425068</v>
      </c>
      <c r="BP1624" s="3">
        <f t="shared" si="314"/>
        <v>1663.425068</v>
      </c>
      <c r="BQ1624" s="3">
        <f t="shared" si="315"/>
        <v>1553.243166</v>
      </c>
      <c r="BR1624" s="3">
        <f t="shared" si="316"/>
        <v>1539.0024989999999</v>
      </c>
      <c r="BS1624" s="3">
        <f t="shared" si="317"/>
        <v>1782.28</v>
      </c>
      <c r="BT1624" s="3">
        <f t="shared" si="318"/>
        <v>1781.222896</v>
      </c>
      <c r="BU1624" s="3">
        <f t="shared" si="319"/>
        <v>1002.61</v>
      </c>
      <c r="BV1624" s="3">
        <f t="shared" si="320"/>
        <v>0</v>
      </c>
      <c r="BW1624" s="4">
        <f t="shared" si="321"/>
        <v>6861.6356669999996</v>
      </c>
      <c r="BX1624" s="4">
        <f t="shared" si="322"/>
        <v>5843.7278960000003</v>
      </c>
      <c r="BY1624" s="2" t="s">
        <v>904</v>
      </c>
    </row>
    <row r="1625" spans="1:77" x14ac:dyDescent="0.25">
      <c r="A1625" s="2">
        <v>16</v>
      </c>
      <c r="B1625" s="2" t="s">
        <v>0</v>
      </c>
      <c r="C1625" s="2" t="s">
        <v>727</v>
      </c>
      <c r="D1625" s="2">
        <v>2023</v>
      </c>
      <c r="E1625" s="2" t="s">
        <v>1</v>
      </c>
      <c r="F1625" s="2" t="s">
        <v>2</v>
      </c>
      <c r="G1625" s="2" t="s">
        <v>3</v>
      </c>
      <c r="H1625" s="2" t="s">
        <v>4</v>
      </c>
      <c r="I1625" s="2" t="s">
        <v>759</v>
      </c>
      <c r="J1625" s="2" t="s">
        <v>630</v>
      </c>
      <c r="K1625" s="2" t="s">
        <v>880</v>
      </c>
      <c r="L1625" s="2" t="s">
        <v>831</v>
      </c>
      <c r="M1625" s="2" t="s">
        <v>832</v>
      </c>
      <c r="N1625" s="2" t="s">
        <v>45</v>
      </c>
      <c r="O1625" s="2" t="s">
        <v>46</v>
      </c>
      <c r="P1625" s="2" t="s">
        <v>138</v>
      </c>
      <c r="Q1625" s="2" t="s">
        <v>139</v>
      </c>
      <c r="R1625" s="2" t="s">
        <v>10</v>
      </c>
      <c r="S1625" s="2" t="s">
        <v>11</v>
      </c>
      <c r="T1625" s="2">
        <v>107</v>
      </c>
      <c r="U1625" s="2" t="s">
        <v>143</v>
      </c>
      <c r="V1625" s="2" t="s">
        <v>4386</v>
      </c>
      <c r="W1625" s="2" t="s">
        <v>3548</v>
      </c>
      <c r="X1625" s="2">
        <v>5</v>
      </c>
      <c r="Y1625" s="2" t="s">
        <v>3550</v>
      </c>
      <c r="Z1625" s="2" t="s">
        <v>3</v>
      </c>
      <c r="AA1625" s="2" t="s">
        <v>913</v>
      </c>
      <c r="AB1625" s="2" t="s">
        <v>1661</v>
      </c>
      <c r="AC1625" s="6">
        <v>1</v>
      </c>
      <c r="AD1625" s="6">
        <v>0.99</v>
      </c>
      <c r="AE1625" s="6">
        <v>99</v>
      </c>
      <c r="AF1625" s="6">
        <v>1</v>
      </c>
      <c r="AG1625" s="6">
        <v>1</v>
      </c>
      <c r="AH1625" s="6">
        <v>100</v>
      </c>
      <c r="AI1625" s="6">
        <v>1</v>
      </c>
      <c r="AJ1625" s="6">
        <v>1</v>
      </c>
      <c r="AK1625" s="6">
        <v>100</v>
      </c>
      <c r="AL1625" s="6">
        <v>1</v>
      </c>
      <c r="AM1625" s="6">
        <v>1</v>
      </c>
      <c r="AN1625" s="6">
        <v>100</v>
      </c>
      <c r="AO1625" s="6">
        <v>1</v>
      </c>
      <c r="AP1625" s="6">
        <v>0</v>
      </c>
      <c r="AQ1625" s="6">
        <v>0</v>
      </c>
      <c r="AR1625" s="6" t="s">
        <v>11</v>
      </c>
      <c r="AS1625" s="6" t="s">
        <v>11</v>
      </c>
      <c r="AT1625" s="6" t="s">
        <v>11</v>
      </c>
      <c r="AU1625" s="5">
        <v>813060950</v>
      </c>
      <c r="AV1625" s="5">
        <v>813060950</v>
      </c>
      <c r="AW1625" s="6">
        <v>100</v>
      </c>
      <c r="AX1625" s="5">
        <v>639581667</v>
      </c>
      <c r="AY1625" s="5">
        <v>639581667</v>
      </c>
      <c r="AZ1625" s="6">
        <v>100</v>
      </c>
      <c r="BA1625" s="5">
        <v>1147794373</v>
      </c>
      <c r="BB1625" s="5">
        <v>1147794373</v>
      </c>
      <c r="BC1625" s="6">
        <v>100</v>
      </c>
      <c r="BD1625" s="5">
        <v>439575520</v>
      </c>
      <c r="BE1625" s="5">
        <v>439575520</v>
      </c>
      <c r="BF1625" s="6">
        <v>100</v>
      </c>
      <c r="BG1625" s="5">
        <v>697823000</v>
      </c>
      <c r="BH1625" s="5">
        <v>0</v>
      </c>
      <c r="BI1625" s="6">
        <v>0</v>
      </c>
      <c r="BJ1625" s="2" t="s">
        <v>13</v>
      </c>
      <c r="BK1625" s="2" t="s">
        <v>13</v>
      </c>
      <c r="BL1625" s="2" t="s">
        <v>13</v>
      </c>
      <c r="BM1625" s="3">
        <f t="shared" si="311"/>
        <v>813.06095000000005</v>
      </c>
      <c r="BN1625" s="3">
        <f t="shared" si="312"/>
        <v>813.06095000000005</v>
      </c>
      <c r="BO1625" s="3">
        <f t="shared" si="313"/>
        <v>639.58166700000004</v>
      </c>
      <c r="BP1625" s="3">
        <f t="shared" si="314"/>
        <v>639.58166700000004</v>
      </c>
      <c r="BQ1625" s="3">
        <f t="shared" si="315"/>
        <v>1147.794373</v>
      </c>
      <c r="BR1625" s="3">
        <f t="shared" si="316"/>
        <v>1147.794373</v>
      </c>
      <c r="BS1625" s="3">
        <f t="shared" si="317"/>
        <v>439.57551999999998</v>
      </c>
      <c r="BT1625" s="3">
        <f t="shared" si="318"/>
        <v>439.57551999999998</v>
      </c>
      <c r="BU1625" s="3">
        <f t="shared" si="319"/>
        <v>697.82299999999998</v>
      </c>
      <c r="BV1625" s="3">
        <f t="shared" si="320"/>
        <v>0</v>
      </c>
      <c r="BW1625" s="4">
        <f t="shared" si="321"/>
        <v>3737.8355099999999</v>
      </c>
      <c r="BX1625" s="4">
        <f t="shared" si="322"/>
        <v>3040.01251</v>
      </c>
      <c r="BY1625" s="2" t="s">
        <v>904</v>
      </c>
    </row>
    <row r="1626" spans="1:77" x14ac:dyDescent="0.25">
      <c r="A1626" s="2">
        <v>16</v>
      </c>
      <c r="B1626" s="2" t="s">
        <v>0</v>
      </c>
      <c r="C1626" s="2" t="s">
        <v>727</v>
      </c>
      <c r="D1626" s="2">
        <v>2023</v>
      </c>
      <c r="E1626" s="2" t="s">
        <v>1</v>
      </c>
      <c r="F1626" s="2" t="s">
        <v>2</v>
      </c>
      <c r="G1626" s="2" t="s">
        <v>3</v>
      </c>
      <c r="H1626" s="2" t="s">
        <v>4</v>
      </c>
      <c r="I1626" s="2" t="s">
        <v>759</v>
      </c>
      <c r="J1626" s="2" t="s">
        <v>630</v>
      </c>
      <c r="K1626" s="2" t="s">
        <v>880</v>
      </c>
      <c r="L1626" s="2" t="s">
        <v>831</v>
      </c>
      <c r="M1626" s="2" t="s">
        <v>832</v>
      </c>
      <c r="N1626" s="2" t="s">
        <v>45</v>
      </c>
      <c r="O1626" s="2" t="s">
        <v>46</v>
      </c>
      <c r="P1626" s="2" t="s">
        <v>138</v>
      </c>
      <c r="Q1626" s="2" t="s">
        <v>139</v>
      </c>
      <c r="R1626" s="2" t="s">
        <v>10</v>
      </c>
      <c r="S1626" s="2" t="s">
        <v>11</v>
      </c>
      <c r="T1626" s="2">
        <v>107</v>
      </c>
      <c r="U1626" s="2" t="s">
        <v>143</v>
      </c>
      <c r="V1626" s="2" t="s">
        <v>4386</v>
      </c>
      <c r="W1626" s="2" t="s">
        <v>3548</v>
      </c>
      <c r="X1626" s="2">
        <v>6</v>
      </c>
      <c r="Y1626" s="2" t="s">
        <v>3551</v>
      </c>
      <c r="Z1626" s="2" t="s">
        <v>3</v>
      </c>
      <c r="AA1626" s="2" t="s">
        <v>913</v>
      </c>
      <c r="AB1626" s="2" t="s">
        <v>1661</v>
      </c>
      <c r="AC1626" s="6">
        <v>1</v>
      </c>
      <c r="AD1626" s="6">
        <v>1</v>
      </c>
      <c r="AE1626" s="6">
        <v>100</v>
      </c>
      <c r="AF1626" s="6">
        <v>1</v>
      </c>
      <c r="AG1626" s="6">
        <v>1</v>
      </c>
      <c r="AH1626" s="6">
        <v>100</v>
      </c>
      <c r="AI1626" s="6">
        <v>1</v>
      </c>
      <c r="AJ1626" s="6">
        <v>1</v>
      </c>
      <c r="AK1626" s="6">
        <v>100</v>
      </c>
      <c r="AL1626" s="6">
        <v>1</v>
      </c>
      <c r="AM1626" s="6">
        <v>1</v>
      </c>
      <c r="AN1626" s="6">
        <v>100</v>
      </c>
      <c r="AO1626" s="6">
        <v>1</v>
      </c>
      <c r="AP1626" s="6">
        <v>0</v>
      </c>
      <c r="AQ1626" s="6">
        <v>0</v>
      </c>
      <c r="AR1626" s="6" t="s">
        <v>11</v>
      </c>
      <c r="AS1626" s="6" t="s">
        <v>11</v>
      </c>
      <c r="AT1626" s="6" t="s">
        <v>11</v>
      </c>
      <c r="AU1626" s="5">
        <v>328325989</v>
      </c>
      <c r="AV1626" s="5">
        <v>328325989</v>
      </c>
      <c r="AW1626" s="6">
        <v>100</v>
      </c>
      <c r="AX1626" s="5">
        <v>721454209</v>
      </c>
      <c r="AY1626" s="5">
        <v>721454208</v>
      </c>
      <c r="AZ1626" s="6">
        <v>100</v>
      </c>
      <c r="BA1626" s="5">
        <v>751340979</v>
      </c>
      <c r="BB1626" s="5">
        <v>742238967</v>
      </c>
      <c r="BC1626" s="6">
        <v>98.79</v>
      </c>
      <c r="BD1626" s="5">
        <v>424669480</v>
      </c>
      <c r="BE1626" s="5">
        <v>424649176</v>
      </c>
      <c r="BF1626" s="6">
        <v>100</v>
      </c>
      <c r="BG1626" s="5">
        <v>764037000</v>
      </c>
      <c r="BH1626" s="5">
        <v>0</v>
      </c>
      <c r="BI1626" s="6">
        <v>0</v>
      </c>
      <c r="BJ1626" s="2" t="s">
        <v>13</v>
      </c>
      <c r="BK1626" s="2" t="s">
        <v>13</v>
      </c>
      <c r="BL1626" s="2" t="s">
        <v>13</v>
      </c>
      <c r="BM1626" s="3">
        <f t="shared" si="311"/>
        <v>328.32598899999999</v>
      </c>
      <c r="BN1626" s="3">
        <f t="shared" si="312"/>
        <v>328.32598899999999</v>
      </c>
      <c r="BO1626" s="3">
        <f t="shared" si="313"/>
        <v>721.45420899999999</v>
      </c>
      <c r="BP1626" s="3">
        <f t="shared" si="314"/>
        <v>721.45420799999999</v>
      </c>
      <c r="BQ1626" s="3">
        <f t="shared" si="315"/>
        <v>751.34097899999995</v>
      </c>
      <c r="BR1626" s="3">
        <f t="shared" si="316"/>
        <v>742.238967</v>
      </c>
      <c r="BS1626" s="3">
        <f t="shared" si="317"/>
        <v>424.66948000000002</v>
      </c>
      <c r="BT1626" s="3">
        <f t="shared" si="318"/>
        <v>424.64917600000001</v>
      </c>
      <c r="BU1626" s="3">
        <f t="shared" si="319"/>
        <v>764.03700000000003</v>
      </c>
      <c r="BV1626" s="3">
        <f t="shared" si="320"/>
        <v>0</v>
      </c>
      <c r="BW1626" s="4">
        <f t="shared" si="321"/>
        <v>2989.8276569999998</v>
      </c>
      <c r="BX1626" s="4">
        <f t="shared" si="322"/>
        <v>2216.6683400000002</v>
      </c>
      <c r="BY1626" s="2" t="s">
        <v>904</v>
      </c>
    </row>
    <row r="1627" spans="1:77" x14ac:dyDescent="0.25">
      <c r="A1627" s="2">
        <v>16</v>
      </c>
      <c r="B1627" s="2" t="s">
        <v>0</v>
      </c>
      <c r="C1627" s="2" t="s">
        <v>727</v>
      </c>
      <c r="D1627" s="2">
        <v>2023</v>
      </c>
      <c r="E1627" s="2" t="s">
        <v>1</v>
      </c>
      <c r="F1627" s="2" t="s">
        <v>2</v>
      </c>
      <c r="G1627" s="2" t="s">
        <v>3</v>
      </c>
      <c r="H1627" s="2" t="s">
        <v>4</v>
      </c>
      <c r="I1627" s="2" t="s">
        <v>759</v>
      </c>
      <c r="J1627" s="2" t="s">
        <v>630</v>
      </c>
      <c r="K1627" s="2" t="s">
        <v>880</v>
      </c>
      <c r="L1627" s="2" t="s">
        <v>831</v>
      </c>
      <c r="M1627" s="2" t="s">
        <v>832</v>
      </c>
      <c r="N1627" s="2" t="s">
        <v>45</v>
      </c>
      <c r="O1627" s="2" t="s">
        <v>46</v>
      </c>
      <c r="P1627" s="2" t="s">
        <v>138</v>
      </c>
      <c r="Q1627" s="2" t="s">
        <v>139</v>
      </c>
      <c r="R1627" s="2" t="s">
        <v>10</v>
      </c>
      <c r="S1627" s="2" t="s">
        <v>11</v>
      </c>
      <c r="T1627" s="2">
        <v>107</v>
      </c>
      <c r="U1627" s="2" t="s">
        <v>143</v>
      </c>
      <c r="V1627" s="2" t="s">
        <v>4386</v>
      </c>
      <c r="W1627" s="2" t="s">
        <v>3548</v>
      </c>
      <c r="X1627" s="2">
        <v>7</v>
      </c>
      <c r="Y1627" s="2" t="s">
        <v>3552</v>
      </c>
      <c r="Z1627" s="2" t="s">
        <v>3</v>
      </c>
      <c r="AA1627" s="2" t="s">
        <v>913</v>
      </c>
      <c r="AB1627" s="2" t="s">
        <v>1661</v>
      </c>
      <c r="AC1627" s="6">
        <v>1</v>
      </c>
      <c r="AD1627" s="6">
        <v>1</v>
      </c>
      <c r="AE1627" s="6">
        <v>100</v>
      </c>
      <c r="AF1627" s="6">
        <v>1</v>
      </c>
      <c r="AG1627" s="6">
        <v>1</v>
      </c>
      <c r="AH1627" s="6">
        <v>100</v>
      </c>
      <c r="AI1627" s="6">
        <v>1</v>
      </c>
      <c r="AJ1627" s="6">
        <v>1</v>
      </c>
      <c r="AK1627" s="6">
        <v>100</v>
      </c>
      <c r="AL1627" s="6">
        <v>1</v>
      </c>
      <c r="AM1627" s="6">
        <v>1</v>
      </c>
      <c r="AN1627" s="6">
        <v>100</v>
      </c>
      <c r="AO1627" s="6">
        <v>1</v>
      </c>
      <c r="AP1627" s="6">
        <v>0</v>
      </c>
      <c r="AQ1627" s="6">
        <v>0</v>
      </c>
      <c r="AR1627" s="6" t="s">
        <v>11</v>
      </c>
      <c r="AS1627" s="6" t="s">
        <v>11</v>
      </c>
      <c r="AT1627" s="6" t="s">
        <v>11</v>
      </c>
      <c r="AU1627" s="5">
        <v>472378000</v>
      </c>
      <c r="AV1627" s="5">
        <v>472369522</v>
      </c>
      <c r="AW1627" s="6">
        <v>100</v>
      </c>
      <c r="AX1627" s="5">
        <v>937021624</v>
      </c>
      <c r="AY1627" s="5">
        <v>937021624</v>
      </c>
      <c r="AZ1627" s="6">
        <v>100</v>
      </c>
      <c r="BA1627" s="5">
        <v>1008759566</v>
      </c>
      <c r="BB1627" s="5">
        <v>949759366</v>
      </c>
      <c r="BC1627" s="6">
        <v>94.15</v>
      </c>
      <c r="BD1627" s="5">
        <v>1197377000</v>
      </c>
      <c r="BE1627" s="5">
        <v>1196823855</v>
      </c>
      <c r="BF1627" s="6">
        <v>99.95</v>
      </c>
      <c r="BG1627" s="5">
        <v>1349220000</v>
      </c>
      <c r="BH1627" s="5">
        <v>0</v>
      </c>
      <c r="BI1627" s="6">
        <v>0</v>
      </c>
      <c r="BJ1627" s="2" t="s">
        <v>13</v>
      </c>
      <c r="BK1627" s="2" t="s">
        <v>13</v>
      </c>
      <c r="BL1627" s="2" t="s">
        <v>13</v>
      </c>
      <c r="BM1627" s="3">
        <f t="shared" si="311"/>
        <v>472.37799999999999</v>
      </c>
      <c r="BN1627" s="3">
        <f t="shared" si="312"/>
        <v>472.36952200000002</v>
      </c>
      <c r="BO1627" s="3">
        <f t="shared" si="313"/>
        <v>937.02162399999997</v>
      </c>
      <c r="BP1627" s="3">
        <f t="shared" si="314"/>
        <v>937.02162399999997</v>
      </c>
      <c r="BQ1627" s="3">
        <f t="shared" si="315"/>
        <v>1008.7595659999999</v>
      </c>
      <c r="BR1627" s="3">
        <f t="shared" si="316"/>
        <v>949.759366</v>
      </c>
      <c r="BS1627" s="3">
        <f t="shared" si="317"/>
        <v>1197.377</v>
      </c>
      <c r="BT1627" s="3">
        <f t="shared" si="318"/>
        <v>1196.8238550000001</v>
      </c>
      <c r="BU1627" s="3">
        <f t="shared" si="319"/>
        <v>1349.22</v>
      </c>
      <c r="BV1627" s="3">
        <f t="shared" si="320"/>
        <v>0</v>
      </c>
      <c r="BW1627" s="4">
        <f t="shared" si="321"/>
        <v>4964.7561900000001</v>
      </c>
      <c r="BX1627" s="4">
        <f t="shared" si="322"/>
        <v>3555.9743670000003</v>
      </c>
      <c r="BY1627" s="2" t="s">
        <v>904</v>
      </c>
    </row>
    <row r="1628" spans="1:77" x14ac:dyDescent="0.25">
      <c r="A1628" s="2">
        <v>16</v>
      </c>
      <c r="B1628" s="2" t="s">
        <v>0</v>
      </c>
      <c r="C1628" s="2" t="s">
        <v>727</v>
      </c>
      <c r="D1628" s="2">
        <v>2023</v>
      </c>
      <c r="E1628" s="2" t="s">
        <v>1</v>
      </c>
      <c r="F1628" s="2" t="s">
        <v>2</v>
      </c>
      <c r="G1628" s="2" t="s">
        <v>3</v>
      </c>
      <c r="H1628" s="2" t="s">
        <v>4</v>
      </c>
      <c r="I1628" s="2" t="s">
        <v>759</v>
      </c>
      <c r="J1628" s="2" t="s">
        <v>630</v>
      </c>
      <c r="K1628" s="2" t="s">
        <v>880</v>
      </c>
      <c r="L1628" s="2" t="s">
        <v>831</v>
      </c>
      <c r="M1628" s="2" t="s">
        <v>832</v>
      </c>
      <c r="N1628" s="2" t="s">
        <v>45</v>
      </c>
      <c r="O1628" s="2" t="s">
        <v>46</v>
      </c>
      <c r="P1628" s="2" t="s">
        <v>138</v>
      </c>
      <c r="Q1628" s="2" t="s">
        <v>139</v>
      </c>
      <c r="R1628" s="2" t="s">
        <v>10</v>
      </c>
      <c r="S1628" s="2" t="s">
        <v>11</v>
      </c>
      <c r="T1628" s="2">
        <v>108</v>
      </c>
      <c r="U1628" s="2" t="s">
        <v>144</v>
      </c>
      <c r="V1628" s="2" t="s">
        <v>4386</v>
      </c>
      <c r="W1628" s="2" t="s">
        <v>3548</v>
      </c>
      <c r="X1628" s="2">
        <v>1</v>
      </c>
      <c r="Y1628" s="2" t="s">
        <v>3553</v>
      </c>
      <c r="Z1628" s="2" t="s">
        <v>45</v>
      </c>
      <c r="AA1628" s="2" t="s">
        <v>917</v>
      </c>
      <c r="AB1628" s="2" t="s">
        <v>1661</v>
      </c>
      <c r="AC1628" s="6">
        <v>4</v>
      </c>
      <c r="AD1628" s="6">
        <v>2.6</v>
      </c>
      <c r="AE1628" s="6">
        <v>65</v>
      </c>
      <c r="AF1628" s="6">
        <v>6.4</v>
      </c>
      <c r="AG1628" s="6">
        <v>6.4</v>
      </c>
      <c r="AH1628" s="6">
        <v>100</v>
      </c>
      <c r="AI1628" s="6">
        <v>5</v>
      </c>
      <c r="AJ1628" s="6">
        <v>5</v>
      </c>
      <c r="AK1628" s="6">
        <v>100</v>
      </c>
      <c r="AL1628" s="6">
        <v>5</v>
      </c>
      <c r="AM1628" s="6">
        <v>5</v>
      </c>
      <c r="AN1628" s="6">
        <v>100</v>
      </c>
      <c r="AO1628" s="6">
        <v>1</v>
      </c>
      <c r="AP1628" s="6">
        <v>0</v>
      </c>
      <c r="AQ1628" s="6">
        <v>0</v>
      </c>
      <c r="AR1628" s="6">
        <v>20</v>
      </c>
      <c r="AS1628" s="6">
        <v>19</v>
      </c>
      <c r="AT1628" s="6">
        <v>95</v>
      </c>
      <c r="AU1628" s="5">
        <v>933552333</v>
      </c>
      <c r="AV1628" s="5">
        <v>933552333</v>
      </c>
      <c r="AW1628" s="6">
        <v>100</v>
      </c>
      <c r="AX1628" s="5">
        <v>579349666</v>
      </c>
      <c r="AY1628" s="5">
        <v>576062466</v>
      </c>
      <c r="AZ1628" s="6">
        <v>99.43</v>
      </c>
      <c r="BA1628" s="5">
        <v>729982018</v>
      </c>
      <c r="BB1628" s="5">
        <v>729982018</v>
      </c>
      <c r="BC1628" s="6">
        <v>100</v>
      </c>
      <c r="BD1628" s="5">
        <v>584000000</v>
      </c>
      <c r="BE1628" s="5">
        <v>569250000</v>
      </c>
      <c r="BF1628" s="6">
        <v>97.47</v>
      </c>
      <c r="BG1628" s="5">
        <v>206903000</v>
      </c>
      <c r="BH1628" s="5">
        <v>0</v>
      </c>
      <c r="BI1628" s="6">
        <v>0</v>
      </c>
      <c r="BJ1628" s="2" t="s">
        <v>13</v>
      </c>
      <c r="BK1628" s="2" t="s">
        <v>13</v>
      </c>
      <c r="BL1628" s="2" t="s">
        <v>13</v>
      </c>
      <c r="BM1628" s="3">
        <f t="shared" si="311"/>
        <v>933.55233299999998</v>
      </c>
      <c r="BN1628" s="3">
        <f t="shared" si="312"/>
        <v>933.55233299999998</v>
      </c>
      <c r="BO1628" s="3">
        <f t="shared" si="313"/>
        <v>579.34966599999996</v>
      </c>
      <c r="BP1628" s="3">
        <f t="shared" si="314"/>
        <v>576.06246599999997</v>
      </c>
      <c r="BQ1628" s="3">
        <f t="shared" si="315"/>
        <v>729.98201800000004</v>
      </c>
      <c r="BR1628" s="3">
        <f t="shared" si="316"/>
        <v>729.98201800000004</v>
      </c>
      <c r="BS1628" s="3">
        <f t="shared" si="317"/>
        <v>584</v>
      </c>
      <c r="BT1628" s="3">
        <f t="shared" si="318"/>
        <v>569.25</v>
      </c>
      <c r="BU1628" s="3">
        <f t="shared" si="319"/>
        <v>206.90299999999999</v>
      </c>
      <c r="BV1628" s="3">
        <f t="shared" si="320"/>
        <v>0</v>
      </c>
      <c r="BW1628" s="4">
        <f t="shared" si="321"/>
        <v>3033.7870169999997</v>
      </c>
      <c r="BX1628" s="4">
        <f t="shared" si="322"/>
        <v>2808.8468170000001</v>
      </c>
      <c r="BY1628" s="2" t="s">
        <v>904</v>
      </c>
    </row>
    <row r="1629" spans="1:77" x14ac:dyDescent="0.25">
      <c r="A1629" s="2">
        <v>16</v>
      </c>
      <c r="B1629" s="2" t="s">
        <v>0</v>
      </c>
      <c r="C1629" s="2" t="s">
        <v>727</v>
      </c>
      <c r="D1629" s="2">
        <v>2023</v>
      </c>
      <c r="E1629" s="2" t="s">
        <v>1</v>
      </c>
      <c r="F1629" s="2" t="s">
        <v>2</v>
      </c>
      <c r="G1629" s="2" t="s">
        <v>3</v>
      </c>
      <c r="H1629" s="2" t="s">
        <v>4</v>
      </c>
      <c r="I1629" s="2" t="s">
        <v>759</v>
      </c>
      <c r="J1629" s="2" t="s">
        <v>630</v>
      </c>
      <c r="K1629" s="2" t="s">
        <v>880</v>
      </c>
      <c r="L1629" s="2" t="s">
        <v>831</v>
      </c>
      <c r="M1629" s="2" t="s">
        <v>832</v>
      </c>
      <c r="N1629" s="2" t="s">
        <v>45</v>
      </c>
      <c r="O1629" s="2" t="s">
        <v>46</v>
      </c>
      <c r="P1629" s="2" t="s">
        <v>138</v>
      </c>
      <c r="Q1629" s="2" t="s">
        <v>139</v>
      </c>
      <c r="R1629" s="2" t="s">
        <v>10</v>
      </c>
      <c r="S1629" s="2" t="s">
        <v>11</v>
      </c>
      <c r="T1629" s="2">
        <v>108</v>
      </c>
      <c r="U1629" s="2" t="s">
        <v>144</v>
      </c>
      <c r="V1629" s="2" t="s">
        <v>4386</v>
      </c>
      <c r="W1629" s="2" t="s">
        <v>3548</v>
      </c>
      <c r="X1629" s="2">
        <v>2</v>
      </c>
      <c r="Y1629" s="2" t="s">
        <v>3554</v>
      </c>
      <c r="Z1629" s="2" t="s">
        <v>45</v>
      </c>
      <c r="AA1629" s="2" t="s">
        <v>917</v>
      </c>
      <c r="AB1629" s="2" t="s">
        <v>1661</v>
      </c>
      <c r="AC1629" s="6">
        <v>1</v>
      </c>
      <c r="AD1629" s="6">
        <v>1</v>
      </c>
      <c r="AE1629" s="6">
        <v>100</v>
      </c>
      <c r="AF1629" s="6">
        <v>3</v>
      </c>
      <c r="AG1629" s="6">
        <v>3</v>
      </c>
      <c r="AH1629" s="6">
        <v>100</v>
      </c>
      <c r="AI1629" s="6">
        <v>3</v>
      </c>
      <c r="AJ1629" s="6">
        <v>3</v>
      </c>
      <c r="AK1629" s="6">
        <v>100</v>
      </c>
      <c r="AL1629" s="6">
        <v>2</v>
      </c>
      <c r="AM1629" s="6">
        <v>2</v>
      </c>
      <c r="AN1629" s="6">
        <v>100</v>
      </c>
      <c r="AO1629" s="6">
        <v>1</v>
      </c>
      <c r="AP1629" s="6">
        <v>0</v>
      </c>
      <c r="AQ1629" s="6">
        <v>0</v>
      </c>
      <c r="AR1629" s="6">
        <v>10</v>
      </c>
      <c r="AS1629" s="6">
        <v>9</v>
      </c>
      <c r="AT1629" s="6">
        <v>90</v>
      </c>
      <c r="AU1629" s="5">
        <v>458222050</v>
      </c>
      <c r="AV1629" s="5">
        <v>458222050</v>
      </c>
      <c r="AW1629" s="6">
        <v>100</v>
      </c>
      <c r="AX1629" s="5">
        <v>660816657</v>
      </c>
      <c r="AY1629" s="5">
        <v>660816657</v>
      </c>
      <c r="AZ1629" s="6">
        <v>100</v>
      </c>
      <c r="BA1629" s="5">
        <v>441917492</v>
      </c>
      <c r="BB1629" s="5">
        <v>441917492</v>
      </c>
      <c r="BC1629" s="6">
        <v>100</v>
      </c>
      <c r="BD1629" s="5">
        <v>357000000</v>
      </c>
      <c r="BE1629" s="5">
        <v>357000000</v>
      </c>
      <c r="BF1629" s="6">
        <v>100</v>
      </c>
      <c r="BG1629" s="5">
        <v>406903000</v>
      </c>
      <c r="BH1629" s="5">
        <v>0</v>
      </c>
      <c r="BI1629" s="6">
        <v>0</v>
      </c>
      <c r="BJ1629" s="2" t="s">
        <v>13</v>
      </c>
      <c r="BK1629" s="2" t="s">
        <v>13</v>
      </c>
      <c r="BL1629" s="2" t="s">
        <v>13</v>
      </c>
      <c r="BM1629" s="3">
        <f t="shared" si="311"/>
        <v>458.22205000000002</v>
      </c>
      <c r="BN1629" s="3">
        <f t="shared" si="312"/>
        <v>458.22205000000002</v>
      </c>
      <c r="BO1629" s="3">
        <f t="shared" si="313"/>
        <v>660.81665699999996</v>
      </c>
      <c r="BP1629" s="3">
        <f t="shared" si="314"/>
        <v>660.81665699999996</v>
      </c>
      <c r="BQ1629" s="3">
        <f t="shared" si="315"/>
        <v>441.91749199999998</v>
      </c>
      <c r="BR1629" s="3">
        <f t="shared" si="316"/>
        <v>441.91749199999998</v>
      </c>
      <c r="BS1629" s="3">
        <f t="shared" si="317"/>
        <v>357</v>
      </c>
      <c r="BT1629" s="3">
        <f t="shared" si="318"/>
        <v>357</v>
      </c>
      <c r="BU1629" s="3">
        <f t="shared" si="319"/>
        <v>406.90300000000002</v>
      </c>
      <c r="BV1629" s="3">
        <f t="shared" si="320"/>
        <v>0</v>
      </c>
      <c r="BW1629" s="4">
        <f t="shared" si="321"/>
        <v>2324.859199</v>
      </c>
      <c r="BX1629" s="4">
        <f t="shared" si="322"/>
        <v>1917.956199</v>
      </c>
      <c r="BY1629" s="2" t="s">
        <v>904</v>
      </c>
    </row>
    <row r="1630" spans="1:77" x14ac:dyDescent="0.25">
      <c r="A1630" s="2">
        <v>16</v>
      </c>
      <c r="B1630" s="2" t="s">
        <v>0</v>
      </c>
      <c r="C1630" s="2" t="s">
        <v>727</v>
      </c>
      <c r="D1630" s="2">
        <v>2023</v>
      </c>
      <c r="E1630" s="2" t="s">
        <v>1</v>
      </c>
      <c r="F1630" s="2" t="s">
        <v>2</v>
      </c>
      <c r="G1630" s="2" t="s">
        <v>3</v>
      </c>
      <c r="H1630" s="2" t="s">
        <v>4</v>
      </c>
      <c r="I1630" s="2" t="s">
        <v>759</v>
      </c>
      <c r="J1630" s="2" t="s">
        <v>630</v>
      </c>
      <c r="K1630" s="2" t="s">
        <v>880</v>
      </c>
      <c r="L1630" s="2" t="s">
        <v>831</v>
      </c>
      <c r="M1630" s="2" t="s">
        <v>832</v>
      </c>
      <c r="N1630" s="2" t="s">
        <v>45</v>
      </c>
      <c r="O1630" s="2" t="s">
        <v>46</v>
      </c>
      <c r="P1630" s="2" t="s">
        <v>138</v>
      </c>
      <c r="Q1630" s="2" t="s">
        <v>139</v>
      </c>
      <c r="R1630" s="2" t="s">
        <v>10</v>
      </c>
      <c r="S1630" s="2" t="s">
        <v>11</v>
      </c>
      <c r="T1630" s="2">
        <v>108</v>
      </c>
      <c r="U1630" s="2" t="s">
        <v>144</v>
      </c>
      <c r="V1630" s="2" t="s">
        <v>4386</v>
      </c>
      <c r="W1630" s="2" t="s">
        <v>3548</v>
      </c>
      <c r="X1630" s="2">
        <v>3</v>
      </c>
      <c r="Y1630" s="2" t="s">
        <v>3555</v>
      </c>
      <c r="Z1630" s="2" t="s">
        <v>3</v>
      </c>
      <c r="AA1630" s="2" t="s">
        <v>913</v>
      </c>
      <c r="AB1630" s="2" t="s">
        <v>1661</v>
      </c>
      <c r="AC1630" s="6">
        <v>1</v>
      </c>
      <c r="AD1630" s="6">
        <v>1</v>
      </c>
      <c r="AE1630" s="6">
        <v>100</v>
      </c>
      <c r="AF1630" s="6">
        <v>1</v>
      </c>
      <c r="AG1630" s="6">
        <v>1</v>
      </c>
      <c r="AH1630" s="6">
        <v>100</v>
      </c>
      <c r="AI1630" s="6">
        <v>1</v>
      </c>
      <c r="AJ1630" s="6">
        <v>1</v>
      </c>
      <c r="AK1630" s="6">
        <v>100</v>
      </c>
      <c r="AL1630" s="6">
        <v>1</v>
      </c>
      <c r="AM1630" s="6">
        <v>1</v>
      </c>
      <c r="AN1630" s="6">
        <v>100</v>
      </c>
      <c r="AO1630" s="6">
        <v>1</v>
      </c>
      <c r="AP1630" s="6">
        <v>0</v>
      </c>
      <c r="AQ1630" s="6">
        <v>0</v>
      </c>
      <c r="AR1630" s="6" t="s">
        <v>11</v>
      </c>
      <c r="AS1630" s="6" t="s">
        <v>11</v>
      </c>
      <c r="AT1630" s="6" t="s">
        <v>11</v>
      </c>
      <c r="AU1630" s="5">
        <v>165738334</v>
      </c>
      <c r="AV1630" s="5">
        <v>165738334</v>
      </c>
      <c r="AW1630" s="6">
        <v>100</v>
      </c>
      <c r="AX1630" s="5">
        <v>286108333</v>
      </c>
      <c r="AY1630" s="5">
        <v>286108333</v>
      </c>
      <c r="AZ1630" s="6">
        <v>100</v>
      </c>
      <c r="BA1630" s="5">
        <v>421753333</v>
      </c>
      <c r="BB1630" s="5">
        <v>421753333</v>
      </c>
      <c r="BC1630" s="6">
        <v>100</v>
      </c>
      <c r="BD1630" s="5">
        <v>895500000</v>
      </c>
      <c r="BE1630" s="5">
        <v>895500000</v>
      </c>
      <c r="BF1630" s="6">
        <v>100</v>
      </c>
      <c r="BG1630" s="5">
        <v>710043000</v>
      </c>
      <c r="BH1630" s="5">
        <v>0</v>
      </c>
      <c r="BI1630" s="6">
        <v>0</v>
      </c>
      <c r="BJ1630" s="2" t="s">
        <v>13</v>
      </c>
      <c r="BK1630" s="2" t="s">
        <v>13</v>
      </c>
      <c r="BL1630" s="2" t="s">
        <v>13</v>
      </c>
      <c r="BM1630" s="3">
        <f t="shared" si="311"/>
        <v>165.73833400000001</v>
      </c>
      <c r="BN1630" s="3">
        <f t="shared" si="312"/>
        <v>165.73833400000001</v>
      </c>
      <c r="BO1630" s="3">
        <f t="shared" si="313"/>
        <v>286.10833300000002</v>
      </c>
      <c r="BP1630" s="3">
        <f t="shared" si="314"/>
        <v>286.10833300000002</v>
      </c>
      <c r="BQ1630" s="3">
        <f t="shared" si="315"/>
        <v>421.753333</v>
      </c>
      <c r="BR1630" s="3">
        <f t="shared" si="316"/>
        <v>421.753333</v>
      </c>
      <c r="BS1630" s="3">
        <f t="shared" si="317"/>
        <v>895.5</v>
      </c>
      <c r="BT1630" s="3">
        <f t="shared" si="318"/>
        <v>895.5</v>
      </c>
      <c r="BU1630" s="3">
        <f t="shared" si="319"/>
        <v>710.04300000000001</v>
      </c>
      <c r="BV1630" s="3">
        <f t="shared" si="320"/>
        <v>0</v>
      </c>
      <c r="BW1630" s="4">
        <f t="shared" si="321"/>
        <v>2479.143</v>
      </c>
      <c r="BX1630" s="4">
        <f t="shared" si="322"/>
        <v>1769.1</v>
      </c>
      <c r="BY1630" s="2" t="s">
        <v>904</v>
      </c>
    </row>
    <row r="1631" spans="1:77" x14ac:dyDescent="0.25">
      <c r="A1631" s="2">
        <v>16</v>
      </c>
      <c r="B1631" s="2" t="s">
        <v>0</v>
      </c>
      <c r="C1631" s="2" t="s">
        <v>727</v>
      </c>
      <c r="D1631" s="2">
        <v>2023</v>
      </c>
      <c r="E1631" s="2" t="s">
        <v>1</v>
      </c>
      <c r="F1631" s="2" t="s">
        <v>2</v>
      </c>
      <c r="G1631" s="2" t="s">
        <v>3</v>
      </c>
      <c r="H1631" s="2" t="s">
        <v>4</v>
      </c>
      <c r="I1631" s="2" t="s">
        <v>760</v>
      </c>
      <c r="J1631" s="2" t="s">
        <v>631</v>
      </c>
      <c r="K1631" s="2" t="s">
        <v>881</v>
      </c>
      <c r="L1631" s="2" t="s">
        <v>825</v>
      </c>
      <c r="M1631" s="2" t="s">
        <v>826</v>
      </c>
      <c r="N1631" s="2" t="s">
        <v>45</v>
      </c>
      <c r="O1631" s="2" t="s">
        <v>46</v>
      </c>
      <c r="P1631" s="2" t="s">
        <v>49</v>
      </c>
      <c r="Q1631" s="2" t="s">
        <v>50</v>
      </c>
      <c r="R1631" s="2" t="s">
        <v>10</v>
      </c>
      <c r="S1631" s="2" t="s">
        <v>11</v>
      </c>
      <c r="T1631" s="2">
        <v>27</v>
      </c>
      <c r="U1631" s="2" t="s">
        <v>53</v>
      </c>
      <c r="V1631" s="2" t="s">
        <v>4387</v>
      </c>
      <c r="W1631" s="2" t="s">
        <v>3556</v>
      </c>
      <c r="X1631" s="2">
        <v>1</v>
      </c>
      <c r="Y1631" s="2" t="s">
        <v>3557</v>
      </c>
      <c r="Z1631" s="2" t="s">
        <v>45</v>
      </c>
      <c r="AA1631" s="2" t="s">
        <v>917</v>
      </c>
      <c r="AB1631" s="2" t="s">
        <v>1661</v>
      </c>
      <c r="AC1631" s="6">
        <v>10</v>
      </c>
      <c r="AD1631" s="6">
        <v>10</v>
      </c>
      <c r="AE1631" s="6">
        <v>100</v>
      </c>
      <c r="AF1631" s="6">
        <v>25</v>
      </c>
      <c r="AG1631" s="6">
        <v>25</v>
      </c>
      <c r="AH1631" s="6">
        <v>100</v>
      </c>
      <c r="AI1631" s="6">
        <v>25</v>
      </c>
      <c r="AJ1631" s="6">
        <v>25</v>
      </c>
      <c r="AK1631" s="6">
        <v>100</v>
      </c>
      <c r="AL1631" s="6">
        <v>20</v>
      </c>
      <c r="AM1631" s="6">
        <v>20</v>
      </c>
      <c r="AN1631" s="6">
        <v>100</v>
      </c>
      <c r="AO1631" s="6">
        <v>20</v>
      </c>
      <c r="AP1631" s="6">
        <v>0</v>
      </c>
      <c r="AQ1631" s="6">
        <v>0</v>
      </c>
      <c r="AR1631" s="6">
        <v>100</v>
      </c>
      <c r="AS1631" s="6">
        <v>80</v>
      </c>
      <c r="AT1631" s="6">
        <v>80</v>
      </c>
      <c r="AU1631" s="5">
        <v>128400000</v>
      </c>
      <c r="AV1631" s="5">
        <v>114873333</v>
      </c>
      <c r="AW1631" s="6">
        <v>89.46</v>
      </c>
      <c r="AX1631" s="5">
        <v>200000000</v>
      </c>
      <c r="AY1631" s="5">
        <v>187163983</v>
      </c>
      <c r="AZ1631" s="6">
        <v>93.58</v>
      </c>
      <c r="BA1631" s="5">
        <v>206000000</v>
      </c>
      <c r="BB1631" s="5">
        <v>201732000</v>
      </c>
      <c r="BC1631" s="6">
        <v>97.93</v>
      </c>
      <c r="BD1631" s="5">
        <v>175000000</v>
      </c>
      <c r="BE1631" s="5">
        <v>174935000</v>
      </c>
      <c r="BF1631" s="6">
        <v>99.97</v>
      </c>
      <c r="BG1631" s="5">
        <v>253600000</v>
      </c>
      <c r="BH1631" s="5">
        <v>0</v>
      </c>
      <c r="BI1631" s="6">
        <v>0</v>
      </c>
      <c r="BJ1631" s="2" t="s">
        <v>13</v>
      </c>
      <c r="BK1631" s="2" t="s">
        <v>13</v>
      </c>
      <c r="BL1631" s="2" t="s">
        <v>13</v>
      </c>
      <c r="BM1631" s="3">
        <f t="shared" si="311"/>
        <v>128.4</v>
      </c>
      <c r="BN1631" s="3">
        <f t="shared" si="312"/>
        <v>114.873333</v>
      </c>
      <c r="BO1631" s="3">
        <f t="shared" si="313"/>
        <v>200</v>
      </c>
      <c r="BP1631" s="3">
        <f t="shared" si="314"/>
        <v>187.163983</v>
      </c>
      <c r="BQ1631" s="3">
        <f t="shared" si="315"/>
        <v>206</v>
      </c>
      <c r="BR1631" s="3">
        <f t="shared" si="316"/>
        <v>201.732</v>
      </c>
      <c r="BS1631" s="3">
        <f t="shared" si="317"/>
        <v>175</v>
      </c>
      <c r="BT1631" s="3">
        <f t="shared" si="318"/>
        <v>174.935</v>
      </c>
      <c r="BU1631" s="3">
        <f t="shared" si="319"/>
        <v>253.6</v>
      </c>
      <c r="BV1631" s="3">
        <f t="shared" si="320"/>
        <v>0</v>
      </c>
      <c r="BW1631" s="4">
        <f t="shared" si="321"/>
        <v>963</v>
      </c>
      <c r="BX1631" s="4">
        <f t="shared" si="322"/>
        <v>678.70431600000006</v>
      </c>
      <c r="BY1631" s="2" t="s">
        <v>901</v>
      </c>
    </row>
    <row r="1632" spans="1:77" x14ac:dyDescent="0.25">
      <c r="A1632" s="2">
        <v>16</v>
      </c>
      <c r="B1632" s="2" t="s">
        <v>0</v>
      </c>
      <c r="C1632" s="2" t="s">
        <v>727</v>
      </c>
      <c r="D1632" s="2">
        <v>2023</v>
      </c>
      <c r="E1632" s="2" t="s">
        <v>1</v>
      </c>
      <c r="F1632" s="2" t="s">
        <v>2</v>
      </c>
      <c r="G1632" s="2" t="s">
        <v>3</v>
      </c>
      <c r="H1632" s="2" t="s">
        <v>4</v>
      </c>
      <c r="I1632" s="2" t="s">
        <v>760</v>
      </c>
      <c r="J1632" s="2" t="s">
        <v>631</v>
      </c>
      <c r="K1632" s="2" t="s">
        <v>881</v>
      </c>
      <c r="L1632" s="2" t="s">
        <v>825</v>
      </c>
      <c r="M1632" s="2" t="s">
        <v>826</v>
      </c>
      <c r="N1632" s="2" t="s">
        <v>17</v>
      </c>
      <c r="O1632" s="2" t="s">
        <v>18</v>
      </c>
      <c r="P1632" s="2" t="s">
        <v>72</v>
      </c>
      <c r="Q1632" s="2" t="s">
        <v>73</v>
      </c>
      <c r="R1632" s="2" t="s">
        <v>10</v>
      </c>
      <c r="S1632" s="2" t="s">
        <v>11</v>
      </c>
      <c r="T1632" s="2">
        <v>325</v>
      </c>
      <c r="U1632" s="2" t="s">
        <v>76</v>
      </c>
      <c r="V1632" s="2" t="s">
        <v>4388</v>
      </c>
      <c r="W1632" s="2" t="s">
        <v>3558</v>
      </c>
      <c r="X1632" s="2">
        <v>1</v>
      </c>
      <c r="Y1632" s="2" t="s">
        <v>3559</v>
      </c>
      <c r="Z1632" s="2" t="s">
        <v>45</v>
      </c>
      <c r="AA1632" s="2" t="s">
        <v>917</v>
      </c>
      <c r="AB1632" s="2" t="s">
        <v>1661</v>
      </c>
      <c r="AC1632" s="6">
        <v>15</v>
      </c>
      <c r="AD1632" s="6">
        <v>15</v>
      </c>
      <c r="AE1632" s="6">
        <v>100</v>
      </c>
      <c r="AF1632" s="6">
        <v>106</v>
      </c>
      <c r="AG1632" s="6">
        <v>106</v>
      </c>
      <c r="AH1632" s="6">
        <v>100</v>
      </c>
      <c r="AI1632" s="6">
        <v>97</v>
      </c>
      <c r="AJ1632" s="6">
        <v>97</v>
      </c>
      <c r="AK1632" s="6">
        <v>100</v>
      </c>
      <c r="AL1632" s="6">
        <v>67</v>
      </c>
      <c r="AM1632" s="6">
        <v>67</v>
      </c>
      <c r="AN1632" s="6">
        <v>100</v>
      </c>
      <c r="AO1632" s="6">
        <v>45</v>
      </c>
      <c r="AP1632" s="6">
        <v>0</v>
      </c>
      <c r="AQ1632" s="6">
        <v>0</v>
      </c>
      <c r="AR1632" s="6">
        <v>330</v>
      </c>
      <c r="AS1632" s="6">
        <v>285</v>
      </c>
      <c r="AT1632" s="6">
        <v>86.36</v>
      </c>
      <c r="AU1632" s="5">
        <v>50003506</v>
      </c>
      <c r="AV1632" s="5">
        <v>41000930</v>
      </c>
      <c r="AW1632" s="6">
        <v>82</v>
      </c>
      <c r="AX1632" s="5">
        <v>461769109</v>
      </c>
      <c r="AY1632" s="5">
        <v>459330704</v>
      </c>
      <c r="AZ1632" s="6">
        <v>99.47</v>
      </c>
      <c r="BA1632" s="5">
        <v>346250155</v>
      </c>
      <c r="BB1632" s="5">
        <v>338722759</v>
      </c>
      <c r="BC1632" s="6">
        <v>97.83</v>
      </c>
      <c r="BD1632" s="5">
        <v>197547085</v>
      </c>
      <c r="BE1632" s="5">
        <v>196527084</v>
      </c>
      <c r="BF1632" s="6">
        <v>99.48</v>
      </c>
      <c r="BG1632" s="5">
        <v>320750000</v>
      </c>
      <c r="BH1632" s="5">
        <v>0</v>
      </c>
      <c r="BI1632" s="6">
        <v>0</v>
      </c>
      <c r="BJ1632" s="2" t="s">
        <v>13</v>
      </c>
      <c r="BK1632" s="2" t="s">
        <v>13</v>
      </c>
      <c r="BL1632" s="2" t="s">
        <v>13</v>
      </c>
      <c r="BM1632" s="3">
        <f t="shared" si="311"/>
        <v>50.003506000000002</v>
      </c>
      <c r="BN1632" s="3">
        <f t="shared" si="312"/>
        <v>41.000929999999997</v>
      </c>
      <c r="BO1632" s="3">
        <f t="shared" si="313"/>
        <v>461.76910900000001</v>
      </c>
      <c r="BP1632" s="3">
        <f t="shared" si="314"/>
        <v>459.33070400000003</v>
      </c>
      <c r="BQ1632" s="3">
        <f t="shared" si="315"/>
        <v>346.25015500000001</v>
      </c>
      <c r="BR1632" s="3">
        <f t="shared" si="316"/>
        <v>338.722759</v>
      </c>
      <c r="BS1632" s="3">
        <f t="shared" si="317"/>
        <v>197.54708500000001</v>
      </c>
      <c r="BT1632" s="3">
        <f t="shared" si="318"/>
        <v>196.527084</v>
      </c>
      <c r="BU1632" s="3">
        <f t="shared" si="319"/>
        <v>320.75</v>
      </c>
      <c r="BV1632" s="3">
        <f t="shared" si="320"/>
        <v>0</v>
      </c>
      <c r="BW1632" s="4">
        <f t="shared" si="321"/>
        <v>1376.319855</v>
      </c>
      <c r="BX1632" s="4">
        <f t="shared" si="322"/>
        <v>1035.5814769999999</v>
      </c>
      <c r="BY1632" s="2" t="s">
        <v>897</v>
      </c>
    </row>
    <row r="1633" spans="1:77" x14ac:dyDescent="0.25">
      <c r="A1633" s="2">
        <v>16</v>
      </c>
      <c r="B1633" s="2" t="s">
        <v>0</v>
      </c>
      <c r="C1633" s="2" t="s">
        <v>727</v>
      </c>
      <c r="D1633" s="2">
        <v>2023</v>
      </c>
      <c r="E1633" s="2" t="s">
        <v>1</v>
      </c>
      <c r="F1633" s="2" t="s">
        <v>2</v>
      </c>
      <c r="G1633" s="2" t="s">
        <v>3</v>
      </c>
      <c r="H1633" s="2" t="s">
        <v>4</v>
      </c>
      <c r="I1633" s="2" t="s">
        <v>760</v>
      </c>
      <c r="J1633" s="2" t="s">
        <v>631</v>
      </c>
      <c r="K1633" s="2" t="s">
        <v>881</v>
      </c>
      <c r="L1633" s="2" t="s">
        <v>825</v>
      </c>
      <c r="M1633" s="2" t="s">
        <v>826</v>
      </c>
      <c r="N1633" s="2" t="s">
        <v>17</v>
      </c>
      <c r="O1633" s="2" t="s">
        <v>18</v>
      </c>
      <c r="P1633" s="2" t="s">
        <v>72</v>
      </c>
      <c r="Q1633" s="2" t="s">
        <v>73</v>
      </c>
      <c r="R1633" s="2" t="s">
        <v>10</v>
      </c>
      <c r="S1633" s="2" t="s">
        <v>11</v>
      </c>
      <c r="T1633" s="2">
        <v>326</v>
      </c>
      <c r="U1633" s="2" t="s">
        <v>77</v>
      </c>
      <c r="V1633" s="2" t="s">
        <v>4388</v>
      </c>
      <c r="W1633" s="2" t="s">
        <v>3558</v>
      </c>
      <c r="X1633" s="2">
        <v>4</v>
      </c>
      <c r="Y1633" s="2" t="s">
        <v>3560</v>
      </c>
      <c r="Z1633" s="2" t="s">
        <v>45</v>
      </c>
      <c r="AA1633" s="2" t="s">
        <v>917</v>
      </c>
      <c r="AB1633" s="2" t="s">
        <v>1661</v>
      </c>
      <c r="AC1633" s="6">
        <v>3</v>
      </c>
      <c r="AD1633" s="6">
        <v>4</v>
      </c>
      <c r="AE1633" s="6">
        <v>133.33000000000001</v>
      </c>
      <c r="AF1633" s="6">
        <v>16</v>
      </c>
      <c r="AG1633" s="6">
        <v>17</v>
      </c>
      <c r="AH1633" s="6">
        <v>106.25</v>
      </c>
      <c r="AI1633" s="6">
        <v>14</v>
      </c>
      <c r="AJ1633" s="6">
        <v>14</v>
      </c>
      <c r="AK1633" s="6">
        <v>100</v>
      </c>
      <c r="AL1633" s="6">
        <v>18</v>
      </c>
      <c r="AM1633" s="6">
        <v>18</v>
      </c>
      <c r="AN1633" s="6">
        <v>100</v>
      </c>
      <c r="AO1633" s="6">
        <v>5</v>
      </c>
      <c r="AP1633" s="6">
        <v>0</v>
      </c>
      <c r="AQ1633" s="6">
        <v>0</v>
      </c>
      <c r="AR1633" s="6">
        <v>58</v>
      </c>
      <c r="AS1633" s="6">
        <v>53</v>
      </c>
      <c r="AT1633" s="6">
        <v>91.38</v>
      </c>
      <c r="AU1633" s="5">
        <v>1290864825</v>
      </c>
      <c r="AV1633" s="5">
        <v>1286967149</v>
      </c>
      <c r="AW1633" s="6">
        <v>99.7</v>
      </c>
      <c r="AX1633" s="5">
        <v>142077600</v>
      </c>
      <c r="AY1633" s="5">
        <v>142077600</v>
      </c>
      <c r="AZ1633" s="6">
        <v>100</v>
      </c>
      <c r="BA1633" s="5">
        <v>405374053</v>
      </c>
      <c r="BB1633" s="5">
        <v>405318826</v>
      </c>
      <c r="BC1633" s="6">
        <v>99.99</v>
      </c>
      <c r="BD1633" s="5">
        <v>419458018</v>
      </c>
      <c r="BE1633" s="5">
        <v>410943343</v>
      </c>
      <c r="BF1633" s="6">
        <v>97.97</v>
      </c>
      <c r="BG1633" s="5">
        <v>411000000</v>
      </c>
      <c r="BH1633" s="5">
        <v>0</v>
      </c>
      <c r="BI1633" s="6">
        <v>0</v>
      </c>
      <c r="BJ1633" s="2" t="s">
        <v>13</v>
      </c>
      <c r="BK1633" s="2" t="s">
        <v>13</v>
      </c>
      <c r="BL1633" s="2" t="s">
        <v>13</v>
      </c>
      <c r="BM1633" s="3">
        <f t="shared" si="311"/>
        <v>1290.8648250000001</v>
      </c>
      <c r="BN1633" s="3">
        <f t="shared" si="312"/>
        <v>1286.9671490000001</v>
      </c>
      <c r="BO1633" s="3">
        <f t="shared" si="313"/>
        <v>142.07759999999999</v>
      </c>
      <c r="BP1633" s="3">
        <f t="shared" si="314"/>
        <v>142.07759999999999</v>
      </c>
      <c r="BQ1633" s="3">
        <f t="shared" si="315"/>
        <v>405.374053</v>
      </c>
      <c r="BR1633" s="3">
        <f t="shared" si="316"/>
        <v>405.318826</v>
      </c>
      <c r="BS1633" s="3">
        <f t="shared" si="317"/>
        <v>419.45801799999998</v>
      </c>
      <c r="BT1633" s="3">
        <f t="shared" si="318"/>
        <v>410.94334300000003</v>
      </c>
      <c r="BU1633" s="3">
        <f t="shared" si="319"/>
        <v>411</v>
      </c>
      <c r="BV1633" s="3">
        <f t="shared" si="320"/>
        <v>0</v>
      </c>
      <c r="BW1633" s="4">
        <f t="shared" si="321"/>
        <v>2668.774496</v>
      </c>
      <c r="BX1633" s="4">
        <f t="shared" si="322"/>
        <v>2245.3069180000002</v>
      </c>
      <c r="BY1633" s="2" t="s">
        <v>897</v>
      </c>
    </row>
    <row r="1634" spans="1:77" x14ac:dyDescent="0.25">
      <c r="A1634" s="2">
        <v>16</v>
      </c>
      <c r="B1634" s="2" t="s">
        <v>0</v>
      </c>
      <c r="C1634" s="2" t="s">
        <v>727</v>
      </c>
      <c r="D1634" s="2">
        <v>2023</v>
      </c>
      <c r="E1634" s="2" t="s">
        <v>1</v>
      </c>
      <c r="F1634" s="2" t="s">
        <v>2</v>
      </c>
      <c r="G1634" s="2" t="s">
        <v>3</v>
      </c>
      <c r="H1634" s="2" t="s">
        <v>4</v>
      </c>
      <c r="I1634" s="2" t="s">
        <v>760</v>
      </c>
      <c r="J1634" s="2" t="s">
        <v>631</v>
      </c>
      <c r="K1634" s="2" t="s">
        <v>881</v>
      </c>
      <c r="L1634" s="2" t="s">
        <v>825</v>
      </c>
      <c r="M1634" s="2" t="s">
        <v>826</v>
      </c>
      <c r="N1634" s="2" t="s">
        <v>17</v>
      </c>
      <c r="O1634" s="2" t="s">
        <v>18</v>
      </c>
      <c r="P1634" s="2" t="s">
        <v>72</v>
      </c>
      <c r="Q1634" s="2" t="s">
        <v>73</v>
      </c>
      <c r="R1634" s="2" t="s">
        <v>10</v>
      </c>
      <c r="S1634" s="2" t="s">
        <v>11</v>
      </c>
      <c r="T1634" s="2">
        <v>328</v>
      </c>
      <c r="U1634" s="2" t="s">
        <v>79</v>
      </c>
      <c r="V1634" s="2" t="s">
        <v>4388</v>
      </c>
      <c r="W1634" s="2" t="s">
        <v>3558</v>
      </c>
      <c r="X1634" s="2">
        <v>1</v>
      </c>
      <c r="Y1634" s="2" t="s">
        <v>3559</v>
      </c>
      <c r="Z1634" s="2" t="s">
        <v>45</v>
      </c>
      <c r="AA1634" s="2" t="s">
        <v>917</v>
      </c>
      <c r="AB1634" s="2" t="s">
        <v>1661</v>
      </c>
      <c r="AC1634" s="6">
        <v>15</v>
      </c>
      <c r="AD1634" s="6">
        <v>15</v>
      </c>
      <c r="AE1634" s="6">
        <v>100</v>
      </c>
      <c r="AF1634" s="6">
        <v>106</v>
      </c>
      <c r="AG1634" s="6">
        <v>106</v>
      </c>
      <c r="AH1634" s="6">
        <v>100</v>
      </c>
      <c r="AI1634" s="6">
        <v>97</v>
      </c>
      <c r="AJ1634" s="6">
        <v>97</v>
      </c>
      <c r="AK1634" s="6">
        <v>100</v>
      </c>
      <c r="AL1634" s="6">
        <v>67</v>
      </c>
      <c r="AM1634" s="6">
        <v>67</v>
      </c>
      <c r="AN1634" s="6">
        <v>100</v>
      </c>
      <c r="AO1634" s="6">
        <v>45</v>
      </c>
      <c r="AP1634" s="6">
        <v>0</v>
      </c>
      <c r="AQ1634" s="6">
        <v>0</v>
      </c>
      <c r="AR1634" s="6">
        <v>330</v>
      </c>
      <c r="AS1634" s="6">
        <v>285</v>
      </c>
      <c r="AT1634" s="6">
        <v>86.36</v>
      </c>
      <c r="AU1634" s="5">
        <v>50003507</v>
      </c>
      <c r="AV1634" s="5">
        <v>41000930</v>
      </c>
      <c r="AW1634" s="6">
        <v>82</v>
      </c>
      <c r="AX1634" s="5">
        <v>461769109</v>
      </c>
      <c r="AY1634" s="5">
        <v>459330704</v>
      </c>
      <c r="AZ1634" s="6">
        <v>99.47</v>
      </c>
      <c r="BA1634" s="5">
        <v>346250154</v>
      </c>
      <c r="BB1634" s="5">
        <v>338722759</v>
      </c>
      <c r="BC1634" s="6">
        <v>97.83</v>
      </c>
      <c r="BD1634" s="5">
        <v>197547084</v>
      </c>
      <c r="BE1634" s="5">
        <v>196527085</v>
      </c>
      <c r="BF1634" s="6">
        <v>99.48</v>
      </c>
      <c r="BG1634" s="5">
        <v>320750000</v>
      </c>
      <c r="BH1634" s="5">
        <v>0</v>
      </c>
      <c r="BI1634" s="6">
        <v>0</v>
      </c>
      <c r="BJ1634" s="2" t="s">
        <v>13</v>
      </c>
      <c r="BK1634" s="2" t="s">
        <v>13</v>
      </c>
      <c r="BL1634" s="2" t="s">
        <v>13</v>
      </c>
      <c r="BM1634" s="3">
        <f t="shared" si="311"/>
        <v>50.003506999999999</v>
      </c>
      <c r="BN1634" s="3">
        <f t="shared" si="312"/>
        <v>41.000929999999997</v>
      </c>
      <c r="BO1634" s="3">
        <f t="shared" si="313"/>
        <v>461.76910900000001</v>
      </c>
      <c r="BP1634" s="3">
        <f t="shared" si="314"/>
        <v>459.33070400000003</v>
      </c>
      <c r="BQ1634" s="3">
        <f t="shared" si="315"/>
        <v>346.25015400000001</v>
      </c>
      <c r="BR1634" s="3">
        <f t="shared" si="316"/>
        <v>338.722759</v>
      </c>
      <c r="BS1634" s="3">
        <f t="shared" si="317"/>
        <v>197.54708400000001</v>
      </c>
      <c r="BT1634" s="3">
        <f t="shared" si="318"/>
        <v>196.527085</v>
      </c>
      <c r="BU1634" s="3">
        <f t="shared" si="319"/>
        <v>320.75</v>
      </c>
      <c r="BV1634" s="3">
        <f t="shared" si="320"/>
        <v>0</v>
      </c>
      <c r="BW1634" s="4">
        <f t="shared" si="321"/>
        <v>1376.3198540000001</v>
      </c>
      <c r="BX1634" s="4">
        <f t="shared" si="322"/>
        <v>1035.5814780000001</v>
      </c>
      <c r="BY1634" s="2" t="s">
        <v>897</v>
      </c>
    </row>
    <row r="1635" spans="1:77" x14ac:dyDescent="0.25">
      <c r="A1635" s="2">
        <v>16</v>
      </c>
      <c r="B1635" s="2" t="s">
        <v>0</v>
      </c>
      <c r="C1635" s="2" t="s">
        <v>727</v>
      </c>
      <c r="D1635" s="2">
        <v>2023</v>
      </c>
      <c r="E1635" s="2" t="s">
        <v>1</v>
      </c>
      <c r="F1635" s="2" t="s">
        <v>2</v>
      </c>
      <c r="G1635" s="2" t="s">
        <v>3</v>
      </c>
      <c r="H1635" s="2" t="s">
        <v>4</v>
      </c>
      <c r="I1635" s="2" t="s">
        <v>760</v>
      </c>
      <c r="J1635" s="2" t="s">
        <v>631</v>
      </c>
      <c r="K1635" s="2" t="s">
        <v>881</v>
      </c>
      <c r="L1635" s="2" t="s">
        <v>825</v>
      </c>
      <c r="M1635" s="2" t="s">
        <v>826</v>
      </c>
      <c r="N1635" s="2" t="s">
        <v>17</v>
      </c>
      <c r="O1635" s="2" t="s">
        <v>18</v>
      </c>
      <c r="P1635" s="2" t="s">
        <v>72</v>
      </c>
      <c r="Q1635" s="2" t="s">
        <v>73</v>
      </c>
      <c r="R1635" s="2" t="s">
        <v>10</v>
      </c>
      <c r="S1635" s="2" t="s">
        <v>11</v>
      </c>
      <c r="T1635" s="2">
        <v>329</v>
      </c>
      <c r="U1635" s="2" t="s">
        <v>632</v>
      </c>
      <c r="V1635" s="2" t="s">
        <v>4388</v>
      </c>
      <c r="W1635" s="2" t="s">
        <v>3558</v>
      </c>
      <c r="X1635" s="2">
        <v>2</v>
      </c>
      <c r="Y1635" s="2" t="s">
        <v>3561</v>
      </c>
      <c r="Z1635" s="2" t="s">
        <v>45</v>
      </c>
      <c r="AA1635" s="2" t="s">
        <v>917</v>
      </c>
      <c r="AB1635" s="2" t="s">
        <v>1661</v>
      </c>
      <c r="AC1635" s="6">
        <v>5</v>
      </c>
      <c r="AD1635" s="6">
        <v>5</v>
      </c>
      <c r="AE1635" s="6">
        <v>100</v>
      </c>
      <c r="AF1635" s="6">
        <v>25</v>
      </c>
      <c r="AG1635" s="6">
        <v>25</v>
      </c>
      <c r="AH1635" s="6">
        <v>100</v>
      </c>
      <c r="AI1635" s="6">
        <v>30</v>
      </c>
      <c r="AJ1635" s="6">
        <v>30</v>
      </c>
      <c r="AK1635" s="6">
        <v>100</v>
      </c>
      <c r="AL1635" s="6">
        <v>25</v>
      </c>
      <c r="AM1635" s="6">
        <v>25</v>
      </c>
      <c r="AN1635" s="6">
        <v>100</v>
      </c>
      <c r="AO1635" s="6">
        <v>15</v>
      </c>
      <c r="AP1635" s="6">
        <v>0</v>
      </c>
      <c r="AQ1635" s="6">
        <v>0</v>
      </c>
      <c r="AR1635" s="6">
        <v>100</v>
      </c>
      <c r="AS1635" s="6">
        <v>85</v>
      </c>
      <c r="AT1635" s="6">
        <v>85</v>
      </c>
      <c r="AU1635" s="5">
        <v>664496008</v>
      </c>
      <c r="AV1635" s="5">
        <v>651805408</v>
      </c>
      <c r="AW1635" s="6">
        <v>98.09</v>
      </c>
      <c r="AX1635" s="5">
        <v>1365643332</v>
      </c>
      <c r="AY1635" s="5">
        <v>1364773139</v>
      </c>
      <c r="AZ1635" s="6">
        <v>99.94</v>
      </c>
      <c r="BA1635" s="5">
        <v>1363689391</v>
      </c>
      <c r="BB1635" s="5">
        <v>1360673758</v>
      </c>
      <c r="BC1635" s="6">
        <v>99.78</v>
      </c>
      <c r="BD1635" s="5">
        <v>1006574825</v>
      </c>
      <c r="BE1635" s="5">
        <v>1006574817</v>
      </c>
      <c r="BF1635" s="6">
        <v>100</v>
      </c>
      <c r="BG1635" s="5">
        <v>1252000000</v>
      </c>
      <c r="BH1635" s="5">
        <v>0</v>
      </c>
      <c r="BI1635" s="6">
        <v>0</v>
      </c>
      <c r="BJ1635" s="2" t="s">
        <v>13</v>
      </c>
      <c r="BK1635" s="2" t="s">
        <v>13</v>
      </c>
      <c r="BL1635" s="2" t="s">
        <v>13</v>
      </c>
      <c r="BM1635" s="3">
        <f t="shared" si="311"/>
        <v>664.49600799999996</v>
      </c>
      <c r="BN1635" s="3">
        <f t="shared" si="312"/>
        <v>651.80540800000006</v>
      </c>
      <c r="BO1635" s="3">
        <f t="shared" si="313"/>
        <v>1365.6433320000001</v>
      </c>
      <c r="BP1635" s="3">
        <f t="shared" si="314"/>
        <v>1364.7731389999999</v>
      </c>
      <c r="BQ1635" s="3">
        <f t="shared" si="315"/>
        <v>1363.6893909999999</v>
      </c>
      <c r="BR1635" s="3">
        <f t="shared" si="316"/>
        <v>1360.6737579999999</v>
      </c>
      <c r="BS1635" s="3">
        <f t="shared" si="317"/>
        <v>1006.574825</v>
      </c>
      <c r="BT1635" s="3">
        <f t="shared" si="318"/>
        <v>1006.5748170000001</v>
      </c>
      <c r="BU1635" s="3">
        <f t="shared" si="319"/>
        <v>1252</v>
      </c>
      <c r="BV1635" s="3">
        <f t="shared" si="320"/>
        <v>0</v>
      </c>
      <c r="BW1635" s="4">
        <f t="shared" si="321"/>
        <v>5652.4035560000002</v>
      </c>
      <c r="BX1635" s="4">
        <f t="shared" si="322"/>
        <v>4383.8271219999997</v>
      </c>
      <c r="BY1635" s="2" t="s">
        <v>897</v>
      </c>
    </row>
    <row r="1636" spans="1:77" x14ac:dyDescent="0.25">
      <c r="A1636" s="2">
        <v>16</v>
      </c>
      <c r="B1636" s="2" t="s">
        <v>0</v>
      </c>
      <c r="C1636" s="2" t="s">
        <v>727</v>
      </c>
      <c r="D1636" s="2">
        <v>2023</v>
      </c>
      <c r="E1636" s="2" t="s">
        <v>1</v>
      </c>
      <c r="F1636" s="2" t="s">
        <v>2</v>
      </c>
      <c r="G1636" s="2" t="s">
        <v>3</v>
      </c>
      <c r="H1636" s="2" t="s">
        <v>4</v>
      </c>
      <c r="I1636" s="2" t="s">
        <v>760</v>
      </c>
      <c r="J1636" s="2" t="s">
        <v>631</v>
      </c>
      <c r="K1636" s="2" t="s">
        <v>881</v>
      </c>
      <c r="L1636" s="2" t="s">
        <v>825</v>
      </c>
      <c r="M1636" s="2" t="s">
        <v>826</v>
      </c>
      <c r="N1636" s="2" t="s">
        <v>17</v>
      </c>
      <c r="O1636" s="2" t="s">
        <v>18</v>
      </c>
      <c r="P1636" s="2" t="s">
        <v>72</v>
      </c>
      <c r="Q1636" s="2" t="s">
        <v>73</v>
      </c>
      <c r="R1636" s="2" t="s">
        <v>10</v>
      </c>
      <c r="S1636" s="2" t="s">
        <v>11</v>
      </c>
      <c r="T1636" s="2">
        <v>329</v>
      </c>
      <c r="U1636" s="2" t="s">
        <v>632</v>
      </c>
      <c r="V1636" s="2" t="s">
        <v>4388</v>
      </c>
      <c r="W1636" s="2" t="s">
        <v>3558</v>
      </c>
      <c r="X1636" s="2">
        <v>3</v>
      </c>
      <c r="Y1636" s="2" t="s">
        <v>3562</v>
      </c>
      <c r="Z1636" s="2" t="s">
        <v>45</v>
      </c>
      <c r="AA1636" s="2" t="s">
        <v>917</v>
      </c>
      <c r="AB1636" s="2" t="s">
        <v>1661</v>
      </c>
      <c r="AC1636" s="6">
        <v>25</v>
      </c>
      <c r="AD1636" s="6">
        <v>11</v>
      </c>
      <c r="AE1636" s="6">
        <v>44</v>
      </c>
      <c r="AF1636" s="6">
        <v>65</v>
      </c>
      <c r="AG1636" s="6">
        <v>63</v>
      </c>
      <c r="AH1636" s="6">
        <v>96.92</v>
      </c>
      <c r="AI1636" s="6">
        <v>191</v>
      </c>
      <c r="AJ1636" s="6">
        <v>99</v>
      </c>
      <c r="AK1636" s="6">
        <v>51.83</v>
      </c>
      <c r="AL1636" s="6">
        <v>152</v>
      </c>
      <c r="AM1636" s="6">
        <v>152</v>
      </c>
      <c r="AN1636" s="6">
        <v>100</v>
      </c>
      <c r="AO1636" s="6">
        <v>10</v>
      </c>
      <c r="AP1636" s="6">
        <v>0</v>
      </c>
      <c r="AQ1636" s="6">
        <v>0</v>
      </c>
      <c r="AR1636" s="6">
        <v>335</v>
      </c>
      <c r="AS1636" s="6">
        <v>325</v>
      </c>
      <c r="AT1636" s="6">
        <v>97.01</v>
      </c>
      <c r="AU1636" s="5">
        <v>1289992987</v>
      </c>
      <c r="AV1636" s="5">
        <v>1285561219</v>
      </c>
      <c r="AW1636" s="6">
        <v>99.66</v>
      </c>
      <c r="AX1636" s="5">
        <v>2950000000</v>
      </c>
      <c r="AY1636" s="5">
        <v>2875554369</v>
      </c>
      <c r="AZ1636" s="6">
        <v>97.48</v>
      </c>
      <c r="BA1636" s="5">
        <v>4384095633</v>
      </c>
      <c r="BB1636" s="5">
        <v>4375836650</v>
      </c>
      <c r="BC1636" s="6">
        <v>99.81</v>
      </c>
      <c r="BD1636" s="5">
        <v>2203964000</v>
      </c>
      <c r="BE1636" s="5">
        <v>2155962563</v>
      </c>
      <c r="BF1636" s="6">
        <v>97.82</v>
      </c>
      <c r="BG1636" s="5">
        <v>540500000</v>
      </c>
      <c r="BH1636" s="5">
        <v>0</v>
      </c>
      <c r="BI1636" s="6">
        <v>0</v>
      </c>
      <c r="BJ1636" s="2" t="s">
        <v>13</v>
      </c>
      <c r="BK1636" s="2" t="s">
        <v>13</v>
      </c>
      <c r="BL1636" s="2" t="s">
        <v>13</v>
      </c>
      <c r="BM1636" s="3">
        <f t="shared" si="311"/>
        <v>1289.9929870000001</v>
      </c>
      <c r="BN1636" s="3">
        <f t="shared" si="312"/>
        <v>1285.5612189999999</v>
      </c>
      <c r="BO1636" s="3">
        <f t="shared" si="313"/>
        <v>2950</v>
      </c>
      <c r="BP1636" s="3">
        <f t="shared" si="314"/>
        <v>2875.554369</v>
      </c>
      <c r="BQ1636" s="3">
        <f t="shared" si="315"/>
        <v>4384.0956329999999</v>
      </c>
      <c r="BR1636" s="3">
        <f t="shared" si="316"/>
        <v>4375.8366500000002</v>
      </c>
      <c r="BS1636" s="3">
        <f t="shared" si="317"/>
        <v>2203.9639999999999</v>
      </c>
      <c r="BT1636" s="3">
        <f t="shared" si="318"/>
        <v>2155.962563</v>
      </c>
      <c r="BU1636" s="3">
        <f t="shared" si="319"/>
        <v>540.5</v>
      </c>
      <c r="BV1636" s="3">
        <f t="shared" si="320"/>
        <v>0</v>
      </c>
      <c r="BW1636" s="4">
        <f t="shared" si="321"/>
        <v>11368.552619999999</v>
      </c>
      <c r="BX1636" s="4">
        <f t="shared" si="322"/>
        <v>10692.914800999999</v>
      </c>
      <c r="BY1636" s="2" t="s">
        <v>897</v>
      </c>
    </row>
    <row r="1637" spans="1:77" x14ac:dyDescent="0.25">
      <c r="A1637" s="2">
        <v>16</v>
      </c>
      <c r="B1637" s="2" t="s">
        <v>0</v>
      </c>
      <c r="C1637" s="2" t="s">
        <v>727</v>
      </c>
      <c r="D1637" s="2">
        <v>2023</v>
      </c>
      <c r="E1637" s="2" t="s">
        <v>1</v>
      </c>
      <c r="F1637" s="2" t="s">
        <v>2</v>
      </c>
      <c r="G1637" s="2" t="s">
        <v>3</v>
      </c>
      <c r="H1637" s="2" t="s">
        <v>4</v>
      </c>
      <c r="I1637" s="2" t="s">
        <v>760</v>
      </c>
      <c r="J1637" s="2" t="s">
        <v>631</v>
      </c>
      <c r="K1637" s="2" t="s">
        <v>881</v>
      </c>
      <c r="L1637" s="2" t="s">
        <v>825</v>
      </c>
      <c r="M1637" s="2" t="s">
        <v>826</v>
      </c>
      <c r="N1637" s="2" t="s">
        <v>17</v>
      </c>
      <c r="O1637" s="2" t="s">
        <v>18</v>
      </c>
      <c r="P1637" s="2" t="s">
        <v>72</v>
      </c>
      <c r="Q1637" s="2" t="s">
        <v>73</v>
      </c>
      <c r="R1637" s="2" t="s">
        <v>10</v>
      </c>
      <c r="S1637" s="2" t="s">
        <v>11</v>
      </c>
      <c r="T1637" s="2">
        <v>329</v>
      </c>
      <c r="U1637" s="2" t="s">
        <v>632</v>
      </c>
      <c r="V1637" s="2" t="s">
        <v>4388</v>
      </c>
      <c r="W1637" s="2" t="s">
        <v>3558</v>
      </c>
      <c r="X1637" s="2">
        <v>5</v>
      </c>
      <c r="Y1637" s="2" t="s">
        <v>3563</v>
      </c>
      <c r="Z1637" s="2" t="s">
        <v>3</v>
      </c>
      <c r="AA1637" s="2" t="s">
        <v>913</v>
      </c>
      <c r="AB1637" s="2" t="s">
        <v>1661</v>
      </c>
      <c r="AC1637" s="6">
        <v>0</v>
      </c>
      <c r="AD1637" s="6">
        <v>0</v>
      </c>
      <c r="AE1637" s="6">
        <v>0</v>
      </c>
      <c r="AF1637" s="6">
        <v>100</v>
      </c>
      <c r="AG1637" s="6">
        <v>100</v>
      </c>
      <c r="AH1637" s="6">
        <v>100</v>
      </c>
      <c r="AI1637" s="6">
        <v>100</v>
      </c>
      <c r="AJ1637" s="6">
        <v>100</v>
      </c>
      <c r="AK1637" s="6">
        <v>100</v>
      </c>
      <c r="AL1637" s="6">
        <v>100</v>
      </c>
      <c r="AM1637" s="6">
        <v>100</v>
      </c>
      <c r="AN1637" s="6">
        <v>100</v>
      </c>
      <c r="AO1637" s="6">
        <v>100</v>
      </c>
      <c r="AP1637" s="6">
        <v>0</v>
      </c>
      <c r="AQ1637" s="6">
        <v>0</v>
      </c>
      <c r="AR1637" s="6" t="s">
        <v>11</v>
      </c>
      <c r="AS1637" s="6" t="s">
        <v>11</v>
      </c>
      <c r="AT1637" s="6" t="s">
        <v>11</v>
      </c>
      <c r="AU1637" s="5">
        <v>0</v>
      </c>
      <c r="AV1637" s="5">
        <v>0</v>
      </c>
      <c r="AW1637" s="6">
        <v>0</v>
      </c>
      <c r="AX1637" s="5">
        <v>2007036265</v>
      </c>
      <c r="AY1637" s="5">
        <v>2006749145</v>
      </c>
      <c r="AZ1637" s="6">
        <v>99.99</v>
      </c>
      <c r="BA1637" s="5">
        <v>1833644247</v>
      </c>
      <c r="BB1637" s="5">
        <v>1828181362</v>
      </c>
      <c r="BC1637" s="6">
        <v>99.7</v>
      </c>
      <c r="BD1637" s="5">
        <v>1271250988</v>
      </c>
      <c r="BE1637" s="5">
        <v>1253623913</v>
      </c>
      <c r="BF1637" s="6">
        <v>98.61</v>
      </c>
      <c r="BG1637" s="5">
        <v>1867000000</v>
      </c>
      <c r="BH1637" s="5">
        <v>0</v>
      </c>
      <c r="BI1637" s="6">
        <v>0</v>
      </c>
      <c r="BJ1637" s="2" t="s">
        <v>13</v>
      </c>
      <c r="BK1637" s="2" t="s">
        <v>13</v>
      </c>
      <c r="BL1637" s="2" t="s">
        <v>13</v>
      </c>
      <c r="BM1637" s="3">
        <f t="shared" si="311"/>
        <v>0</v>
      </c>
      <c r="BN1637" s="3">
        <f t="shared" si="312"/>
        <v>0</v>
      </c>
      <c r="BO1637" s="3">
        <f t="shared" si="313"/>
        <v>2007.036265</v>
      </c>
      <c r="BP1637" s="3">
        <f t="shared" si="314"/>
        <v>2006.749145</v>
      </c>
      <c r="BQ1637" s="3">
        <f t="shared" si="315"/>
        <v>1833.644247</v>
      </c>
      <c r="BR1637" s="3">
        <f t="shared" si="316"/>
        <v>1828.181362</v>
      </c>
      <c r="BS1637" s="3">
        <f t="shared" si="317"/>
        <v>1271.250988</v>
      </c>
      <c r="BT1637" s="3">
        <f t="shared" si="318"/>
        <v>1253.6239129999999</v>
      </c>
      <c r="BU1637" s="3">
        <f t="shared" si="319"/>
        <v>1867</v>
      </c>
      <c r="BV1637" s="3">
        <f t="shared" si="320"/>
        <v>0</v>
      </c>
      <c r="BW1637" s="4">
        <f t="shared" si="321"/>
        <v>6978.9314999999997</v>
      </c>
      <c r="BX1637" s="4">
        <f t="shared" si="322"/>
        <v>5088.5544200000004</v>
      </c>
      <c r="BY1637" s="2" t="s">
        <v>897</v>
      </c>
    </row>
    <row r="1638" spans="1:77" x14ac:dyDescent="0.25">
      <c r="A1638" s="2">
        <v>16</v>
      </c>
      <c r="B1638" s="2" t="s">
        <v>0</v>
      </c>
      <c r="C1638" s="2" t="s">
        <v>727</v>
      </c>
      <c r="D1638" s="2">
        <v>2023</v>
      </c>
      <c r="E1638" s="2" t="s">
        <v>1</v>
      </c>
      <c r="F1638" s="2" t="s">
        <v>2</v>
      </c>
      <c r="G1638" s="2" t="s">
        <v>3</v>
      </c>
      <c r="H1638" s="2" t="s">
        <v>4</v>
      </c>
      <c r="I1638" s="2" t="s">
        <v>760</v>
      </c>
      <c r="J1638" s="2" t="s">
        <v>631</v>
      </c>
      <c r="K1638" s="2" t="s">
        <v>881</v>
      </c>
      <c r="L1638" s="2" t="s">
        <v>825</v>
      </c>
      <c r="M1638" s="2" t="s">
        <v>826</v>
      </c>
      <c r="N1638" s="2" t="s">
        <v>6</v>
      </c>
      <c r="O1638" s="2" t="s">
        <v>7</v>
      </c>
      <c r="P1638" s="2" t="s">
        <v>24</v>
      </c>
      <c r="Q1638" s="2" t="s">
        <v>25</v>
      </c>
      <c r="R1638" s="2" t="s">
        <v>10</v>
      </c>
      <c r="S1638" s="2" t="s">
        <v>11</v>
      </c>
      <c r="T1638" s="2">
        <v>415</v>
      </c>
      <c r="U1638" s="2" t="s">
        <v>633</v>
      </c>
      <c r="V1638" s="2" t="s">
        <v>4389</v>
      </c>
      <c r="W1638" s="2" t="s">
        <v>3564</v>
      </c>
      <c r="X1638" s="2">
        <v>2</v>
      </c>
      <c r="Y1638" s="2" t="s">
        <v>3565</v>
      </c>
      <c r="Z1638" s="2" t="s">
        <v>45</v>
      </c>
      <c r="AA1638" s="2" t="s">
        <v>917</v>
      </c>
      <c r="AB1638" s="2" t="s">
        <v>1661</v>
      </c>
      <c r="AC1638" s="6">
        <v>5</v>
      </c>
      <c r="AD1638" s="6">
        <v>5</v>
      </c>
      <c r="AE1638" s="6">
        <v>100</v>
      </c>
      <c r="AF1638" s="6">
        <v>40</v>
      </c>
      <c r="AG1638" s="6">
        <v>40</v>
      </c>
      <c r="AH1638" s="6">
        <v>100</v>
      </c>
      <c r="AI1638" s="6">
        <v>55</v>
      </c>
      <c r="AJ1638" s="6">
        <v>55</v>
      </c>
      <c r="AK1638" s="6">
        <v>100</v>
      </c>
      <c r="AL1638" s="6">
        <v>0</v>
      </c>
      <c r="AM1638" s="6">
        <v>0</v>
      </c>
      <c r="AN1638" s="6">
        <v>0</v>
      </c>
      <c r="AO1638" s="6">
        <v>0</v>
      </c>
      <c r="AP1638" s="6">
        <v>0</v>
      </c>
      <c r="AQ1638" s="6">
        <v>0</v>
      </c>
      <c r="AR1638" s="6">
        <v>100</v>
      </c>
      <c r="AS1638" s="6">
        <v>100</v>
      </c>
      <c r="AT1638" s="6">
        <v>100</v>
      </c>
      <c r="AU1638" s="5">
        <v>47697600</v>
      </c>
      <c r="AV1638" s="5">
        <v>47697600</v>
      </c>
      <c r="AW1638" s="6">
        <v>100</v>
      </c>
      <c r="AX1638" s="5">
        <v>192782038</v>
      </c>
      <c r="AY1638" s="5">
        <v>188403384</v>
      </c>
      <c r="AZ1638" s="6">
        <v>97.73</v>
      </c>
      <c r="BA1638" s="5">
        <v>202488934</v>
      </c>
      <c r="BB1638" s="5">
        <v>202317768</v>
      </c>
      <c r="BC1638" s="6">
        <v>99.92</v>
      </c>
      <c r="BD1638" s="5">
        <v>0</v>
      </c>
      <c r="BE1638" s="5">
        <v>0</v>
      </c>
      <c r="BF1638" s="6">
        <v>0</v>
      </c>
      <c r="BG1638" s="5">
        <v>0</v>
      </c>
      <c r="BH1638" s="5">
        <v>0</v>
      </c>
      <c r="BI1638" s="6">
        <v>0</v>
      </c>
      <c r="BJ1638" s="2" t="s">
        <v>13</v>
      </c>
      <c r="BK1638" s="2" t="s">
        <v>13</v>
      </c>
      <c r="BL1638" s="2" t="s">
        <v>13</v>
      </c>
      <c r="BM1638" s="3">
        <f t="shared" si="311"/>
        <v>47.697600000000001</v>
      </c>
      <c r="BN1638" s="3">
        <f t="shared" si="312"/>
        <v>47.697600000000001</v>
      </c>
      <c r="BO1638" s="3">
        <f t="shared" si="313"/>
        <v>192.782038</v>
      </c>
      <c r="BP1638" s="3">
        <f t="shared" si="314"/>
        <v>188.40338399999999</v>
      </c>
      <c r="BQ1638" s="3">
        <f t="shared" si="315"/>
        <v>202.488934</v>
      </c>
      <c r="BR1638" s="3">
        <f t="shared" si="316"/>
        <v>202.317768</v>
      </c>
      <c r="BS1638" s="3">
        <f t="shared" si="317"/>
        <v>0</v>
      </c>
      <c r="BT1638" s="3">
        <f t="shared" si="318"/>
        <v>0</v>
      </c>
      <c r="BU1638" s="3">
        <f t="shared" si="319"/>
        <v>0</v>
      </c>
      <c r="BV1638" s="3">
        <f t="shared" si="320"/>
        <v>0</v>
      </c>
      <c r="BW1638" s="4">
        <f t="shared" si="321"/>
        <v>442.96857199999999</v>
      </c>
      <c r="BX1638" s="4">
        <f t="shared" si="322"/>
        <v>438.41875199999998</v>
      </c>
      <c r="BY1638" s="2" t="s">
        <v>897</v>
      </c>
    </row>
    <row r="1639" spans="1:77" x14ac:dyDescent="0.25">
      <c r="A1639" s="2">
        <v>16</v>
      </c>
      <c r="B1639" s="2" t="s">
        <v>0</v>
      </c>
      <c r="C1639" s="2" t="s">
        <v>727</v>
      </c>
      <c r="D1639" s="2">
        <v>2023</v>
      </c>
      <c r="E1639" s="2" t="s">
        <v>1</v>
      </c>
      <c r="F1639" s="2" t="s">
        <v>2</v>
      </c>
      <c r="G1639" s="2" t="s">
        <v>3</v>
      </c>
      <c r="H1639" s="2" t="s">
        <v>4</v>
      </c>
      <c r="I1639" s="2" t="s">
        <v>760</v>
      </c>
      <c r="J1639" s="2" t="s">
        <v>631</v>
      </c>
      <c r="K1639" s="2" t="s">
        <v>881</v>
      </c>
      <c r="L1639" s="2" t="s">
        <v>825</v>
      </c>
      <c r="M1639" s="2" t="s">
        <v>826</v>
      </c>
      <c r="N1639" s="2" t="s">
        <v>6</v>
      </c>
      <c r="O1639" s="2" t="s">
        <v>7</v>
      </c>
      <c r="P1639" s="2" t="s">
        <v>24</v>
      </c>
      <c r="Q1639" s="2" t="s">
        <v>25</v>
      </c>
      <c r="R1639" s="2" t="s">
        <v>10</v>
      </c>
      <c r="S1639" s="2" t="s">
        <v>11</v>
      </c>
      <c r="T1639" s="2">
        <v>420</v>
      </c>
      <c r="U1639" s="2" t="s">
        <v>634</v>
      </c>
      <c r="V1639" s="2" t="s">
        <v>4389</v>
      </c>
      <c r="W1639" s="2" t="s">
        <v>3564</v>
      </c>
      <c r="X1639" s="2">
        <v>1</v>
      </c>
      <c r="Y1639" s="2" t="s">
        <v>3566</v>
      </c>
      <c r="Z1639" s="2" t="s">
        <v>45</v>
      </c>
      <c r="AA1639" s="2" t="s">
        <v>917</v>
      </c>
      <c r="AB1639" s="2" t="s">
        <v>1661</v>
      </c>
      <c r="AC1639" s="6">
        <v>5</v>
      </c>
      <c r="AD1639" s="6">
        <v>5</v>
      </c>
      <c r="AE1639" s="6">
        <v>100</v>
      </c>
      <c r="AF1639" s="6">
        <v>30</v>
      </c>
      <c r="AG1639" s="6">
        <v>30</v>
      </c>
      <c r="AH1639" s="6">
        <v>100</v>
      </c>
      <c r="AI1639" s="6">
        <v>30</v>
      </c>
      <c r="AJ1639" s="6">
        <v>30</v>
      </c>
      <c r="AK1639" s="6">
        <v>100</v>
      </c>
      <c r="AL1639" s="6">
        <v>30</v>
      </c>
      <c r="AM1639" s="6">
        <v>30</v>
      </c>
      <c r="AN1639" s="6">
        <v>100</v>
      </c>
      <c r="AO1639" s="6">
        <v>5</v>
      </c>
      <c r="AP1639" s="6">
        <v>0</v>
      </c>
      <c r="AQ1639" s="6">
        <v>0</v>
      </c>
      <c r="AR1639" s="6">
        <v>100</v>
      </c>
      <c r="AS1639" s="6">
        <v>95</v>
      </c>
      <c r="AT1639" s="6">
        <v>95</v>
      </c>
      <c r="AU1639" s="5">
        <v>73750000</v>
      </c>
      <c r="AV1639" s="5">
        <v>73750000</v>
      </c>
      <c r="AW1639" s="6">
        <v>100</v>
      </c>
      <c r="AX1639" s="5">
        <v>246793333</v>
      </c>
      <c r="AY1639" s="5">
        <v>241960000</v>
      </c>
      <c r="AZ1639" s="6">
        <v>98.04</v>
      </c>
      <c r="BA1639" s="5">
        <v>455055000</v>
      </c>
      <c r="BB1639" s="5">
        <v>455055000</v>
      </c>
      <c r="BC1639" s="6">
        <v>100</v>
      </c>
      <c r="BD1639" s="5">
        <v>324053000</v>
      </c>
      <c r="BE1639" s="5">
        <v>324053000</v>
      </c>
      <c r="BF1639" s="6">
        <v>100</v>
      </c>
      <c r="BG1639" s="5">
        <v>434800000</v>
      </c>
      <c r="BH1639" s="5">
        <v>0</v>
      </c>
      <c r="BI1639" s="6">
        <v>0</v>
      </c>
      <c r="BJ1639" s="2" t="s">
        <v>13</v>
      </c>
      <c r="BK1639" s="2" t="s">
        <v>13</v>
      </c>
      <c r="BL1639" s="2" t="s">
        <v>13</v>
      </c>
      <c r="BM1639" s="3">
        <f t="shared" si="311"/>
        <v>73.75</v>
      </c>
      <c r="BN1639" s="3">
        <f t="shared" si="312"/>
        <v>73.75</v>
      </c>
      <c r="BO1639" s="3">
        <f t="shared" si="313"/>
        <v>246.79333299999999</v>
      </c>
      <c r="BP1639" s="3">
        <f t="shared" si="314"/>
        <v>241.96</v>
      </c>
      <c r="BQ1639" s="3">
        <f t="shared" si="315"/>
        <v>455.05500000000001</v>
      </c>
      <c r="BR1639" s="3">
        <f t="shared" si="316"/>
        <v>455.05500000000001</v>
      </c>
      <c r="BS1639" s="3">
        <f t="shared" si="317"/>
        <v>324.053</v>
      </c>
      <c r="BT1639" s="3">
        <f t="shared" si="318"/>
        <v>324.053</v>
      </c>
      <c r="BU1639" s="3">
        <f t="shared" si="319"/>
        <v>434.8</v>
      </c>
      <c r="BV1639" s="3">
        <f t="shared" si="320"/>
        <v>0</v>
      </c>
      <c r="BW1639" s="4">
        <f t="shared" si="321"/>
        <v>1534.4513329999997</v>
      </c>
      <c r="BX1639" s="4">
        <f t="shared" si="322"/>
        <v>1094.8180000000002</v>
      </c>
      <c r="BY1639" s="2" t="s">
        <v>897</v>
      </c>
    </row>
    <row r="1640" spans="1:77" x14ac:dyDescent="0.25">
      <c r="A1640" s="2">
        <v>16</v>
      </c>
      <c r="B1640" s="2" t="s">
        <v>0</v>
      </c>
      <c r="C1640" s="2" t="s">
        <v>727</v>
      </c>
      <c r="D1640" s="2">
        <v>2023</v>
      </c>
      <c r="E1640" s="2" t="s">
        <v>1</v>
      </c>
      <c r="F1640" s="2" t="s">
        <v>2</v>
      </c>
      <c r="G1640" s="2" t="s">
        <v>3</v>
      </c>
      <c r="H1640" s="2" t="s">
        <v>4</v>
      </c>
      <c r="I1640" s="2" t="s">
        <v>760</v>
      </c>
      <c r="J1640" s="2" t="s">
        <v>631</v>
      </c>
      <c r="K1640" s="2" t="s">
        <v>881</v>
      </c>
      <c r="L1640" s="2" t="s">
        <v>825</v>
      </c>
      <c r="M1640" s="2" t="s">
        <v>826</v>
      </c>
      <c r="N1640" s="2" t="s">
        <v>6</v>
      </c>
      <c r="O1640" s="2" t="s">
        <v>7</v>
      </c>
      <c r="P1640" s="2" t="s">
        <v>24</v>
      </c>
      <c r="Q1640" s="2" t="s">
        <v>25</v>
      </c>
      <c r="R1640" s="2" t="s">
        <v>10</v>
      </c>
      <c r="S1640" s="2" t="s">
        <v>11</v>
      </c>
      <c r="T1640" s="2">
        <v>422</v>
      </c>
      <c r="U1640" s="2" t="s">
        <v>635</v>
      </c>
      <c r="V1640" s="2" t="s">
        <v>4390</v>
      </c>
      <c r="W1640" s="2" t="s">
        <v>3567</v>
      </c>
      <c r="X1640" s="2">
        <v>1</v>
      </c>
      <c r="Y1640" s="2" t="s">
        <v>3568</v>
      </c>
      <c r="Z1640" s="2" t="s">
        <v>45</v>
      </c>
      <c r="AA1640" s="2" t="s">
        <v>917</v>
      </c>
      <c r="AB1640" s="2" t="s">
        <v>1661</v>
      </c>
      <c r="AC1640" s="6">
        <v>28197</v>
      </c>
      <c r="AD1640" s="6">
        <v>29150</v>
      </c>
      <c r="AE1640" s="6">
        <v>103.38</v>
      </c>
      <c r="AF1640" s="6">
        <v>30000</v>
      </c>
      <c r="AG1640" s="6">
        <v>30297</v>
      </c>
      <c r="AH1640" s="6">
        <v>100.99</v>
      </c>
      <c r="AI1640" s="6">
        <v>20639</v>
      </c>
      <c r="AJ1640" s="6">
        <v>20648</v>
      </c>
      <c r="AK1640" s="6">
        <v>100.04</v>
      </c>
      <c r="AL1640" s="6">
        <v>13778</v>
      </c>
      <c r="AM1640" s="6">
        <v>13803</v>
      </c>
      <c r="AN1640" s="6">
        <v>100.18</v>
      </c>
      <c r="AO1640" s="6">
        <v>6127</v>
      </c>
      <c r="AP1640" s="6">
        <v>0</v>
      </c>
      <c r="AQ1640" s="6">
        <v>0</v>
      </c>
      <c r="AR1640" s="6">
        <v>100000</v>
      </c>
      <c r="AS1640" s="6">
        <v>93898</v>
      </c>
      <c r="AT1640" s="6">
        <v>93.9</v>
      </c>
      <c r="AU1640" s="5">
        <v>2128101186</v>
      </c>
      <c r="AV1640" s="5">
        <v>2121203735</v>
      </c>
      <c r="AW1640" s="6">
        <v>99.68</v>
      </c>
      <c r="AX1640" s="5">
        <v>2640918510</v>
      </c>
      <c r="AY1640" s="5">
        <v>2624865468</v>
      </c>
      <c r="AZ1640" s="6">
        <v>99.39</v>
      </c>
      <c r="BA1640" s="5">
        <v>1761124641</v>
      </c>
      <c r="BB1640" s="5">
        <v>1755533324</v>
      </c>
      <c r="BC1640" s="6">
        <v>99.68</v>
      </c>
      <c r="BD1640" s="5">
        <v>1265809000</v>
      </c>
      <c r="BE1640" s="5">
        <v>1265809000</v>
      </c>
      <c r="BF1640" s="6">
        <v>100</v>
      </c>
      <c r="BG1640" s="5">
        <v>1377000000</v>
      </c>
      <c r="BH1640" s="5">
        <v>0</v>
      </c>
      <c r="BI1640" s="6">
        <v>0</v>
      </c>
      <c r="BJ1640" s="2" t="s">
        <v>13</v>
      </c>
      <c r="BK1640" s="2" t="s">
        <v>13</v>
      </c>
      <c r="BL1640" s="2" t="s">
        <v>13</v>
      </c>
      <c r="BM1640" s="3">
        <f t="shared" si="311"/>
        <v>2128.1011859999999</v>
      </c>
      <c r="BN1640" s="3">
        <f t="shared" si="312"/>
        <v>2121.2037350000001</v>
      </c>
      <c r="BO1640" s="3">
        <f t="shared" si="313"/>
        <v>2640.91851</v>
      </c>
      <c r="BP1640" s="3">
        <f t="shared" si="314"/>
        <v>2624.865468</v>
      </c>
      <c r="BQ1640" s="3">
        <f t="shared" si="315"/>
        <v>1761.1246410000001</v>
      </c>
      <c r="BR1640" s="3">
        <f t="shared" si="316"/>
        <v>1755.533324</v>
      </c>
      <c r="BS1640" s="3">
        <f t="shared" si="317"/>
        <v>1265.809</v>
      </c>
      <c r="BT1640" s="3">
        <f t="shared" si="318"/>
        <v>1265.809</v>
      </c>
      <c r="BU1640" s="3">
        <f t="shared" si="319"/>
        <v>1377</v>
      </c>
      <c r="BV1640" s="3">
        <f t="shared" si="320"/>
        <v>0</v>
      </c>
      <c r="BW1640" s="4">
        <f t="shared" si="321"/>
        <v>9172.953336999999</v>
      </c>
      <c r="BX1640" s="4">
        <f t="shared" si="322"/>
        <v>7767.4115270000002</v>
      </c>
      <c r="BY1640" s="2" t="s">
        <v>897</v>
      </c>
    </row>
    <row r="1641" spans="1:77" x14ac:dyDescent="0.25">
      <c r="A1641" s="2">
        <v>16</v>
      </c>
      <c r="B1641" s="2" t="s">
        <v>0</v>
      </c>
      <c r="C1641" s="2" t="s">
        <v>727</v>
      </c>
      <c r="D1641" s="2">
        <v>2023</v>
      </c>
      <c r="E1641" s="2" t="s">
        <v>1</v>
      </c>
      <c r="F1641" s="2" t="s">
        <v>2</v>
      </c>
      <c r="G1641" s="2" t="s">
        <v>3</v>
      </c>
      <c r="H1641" s="2" t="s">
        <v>4</v>
      </c>
      <c r="I1641" s="2" t="s">
        <v>760</v>
      </c>
      <c r="J1641" s="2" t="s">
        <v>631</v>
      </c>
      <c r="K1641" s="2" t="s">
        <v>881</v>
      </c>
      <c r="L1641" s="2" t="s">
        <v>825</v>
      </c>
      <c r="M1641" s="2" t="s">
        <v>826</v>
      </c>
      <c r="N1641" s="2" t="s">
        <v>6</v>
      </c>
      <c r="O1641" s="2" t="s">
        <v>7</v>
      </c>
      <c r="P1641" s="2" t="s">
        <v>24</v>
      </c>
      <c r="Q1641" s="2" t="s">
        <v>25</v>
      </c>
      <c r="R1641" s="2" t="s">
        <v>10</v>
      </c>
      <c r="S1641" s="2" t="s">
        <v>11</v>
      </c>
      <c r="T1641" s="2">
        <v>423</v>
      </c>
      <c r="U1641" s="2" t="s">
        <v>84</v>
      </c>
      <c r="V1641" s="2" t="s">
        <v>4390</v>
      </c>
      <c r="W1641" s="2" t="s">
        <v>3567</v>
      </c>
      <c r="X1641" s="2">
        <v>2</v>
      </c>
      <c r="Y1641" s="2" t="s">
        <v>3569</v>
      </c>
      <c r="Z1641" s="2" t="s">
        <v>3</v>
      </c>
      <c r="AA1641" s="2" t="s">
        <v>913</v>
      </c>
      <c r="AB1641" s="2" t="s">
        <v>1661</v>
      </c>
      <c r="AC1641" s="6">
        <v>100</v>
      </c>
      <c r="AD1641" s="6">
        <v>100</v>
      </c>
      <c r="AE1641" s="6">
        <v>100</v>
      </c>
      <c r="AF1641" s="6">
        <v>100</v>
      </c>
      <c r="AG1641" s="6">
        <v>100</v>
      </c>
      <c r="AH1641" s="6">
        <v>100</v>
      </c>
      <c r="AI1641" s="6">
        <v>100</v>
      </c>
      <c r="AJ1641" s="6">
        <v>100</v>
      </c>
      <c r="AK1641" s="6">
        <v>100</v>
      </c>
      <c r="AL1641" s="6">
        <v>100</v>
      </c>
      <c r="AM1641" s="6">
        <v>100</v>
      </c>
      <c r="AN1641" s="6">
        <v>100</v>
      </c>
      <c r="AO1641" s="6">
        <v>100</v>
      </c>
      <c r="AP1641" s="6">
        <v>0</v>
      </c>
      <c r="AQ1641" s="6">
        <v>0</v>
      </c>
      <c r="AR1641" s="6" t="s">
        <v>11</v>
      </c>
      <c r="AS1641" s="6" t="s">
        <v>11</v>
      </c>
      <c r="AT1641" s="6" t="s">
        <v>11</v>
      </c>
      <c r="AU1641" s="5">
        <v>101943814</v>
      </c>
      <c r="AV1641" s="5">
        <v>101140214</v>
      </c>
      <c r="AW1641" s="6">
        <v>99.22</v>
      </c>
      <c r="AX1641" s="5">
        <v>659081490</v>
      </c>
      <c r="AY1641" s="5">
        <v>641981256</v>
      </c>
      <c r="AZ1641" s="6">
        <v>97.41</v>
      </c>
      <c r="BA1641" s="5">
        <v>658024359</v>
      </c>
      <c r="BB1641" s="5">
        <v>621158935</v>
      </c>
      <c r="BC1641" s="6">
        <v>94.4</v>
      </c>
      <c r="BD1641" s="5">
        <v>603769000</v>
      </c>
      <c r="BE1641" s="5">
        <v>557890165</v>
      </c>
      <c r="BF1641" s="6">
        <v>92.4</v>
      </c>
      <c r="BG1641" s="5">
        <v>492000000</v>
      </c>
      <c r="BH1641" s="5">
        <v>0</v>
      </c>
      <c r="BI1641" s="6">
        <v>0</v>
      </c>
      <c r="BJ1641" s="2" t="s">
        <v>13</v>
      </c>
      <c r="BK1641" s="2" t="s">
        <v>13</v>
      </c>
      <c r="BL1641" s="2" t="s">
        <v>13</v>
      </c>
      <c r="BM1641" s="3">
        <f t="shared" si="311"/>
        <v>101.943814</v>
      </c>
      <c r="BN1641" s="3">
        <f t="shared" si="312"/>
        <v>101.140214</v>
      </c>
      <c r="BO1641" s="3">
        <f t="shared" si="313"/>
        <v>659.08149000000003</v>
      </c>
      <c r="BP1641" s="3">
        <f t="shared" si="314"/>
        <v>641.98125600000003</v>
      </c>
      <c r="BQ1641" s="3">
        <f t="shared" si="315"/>
        <v>658.024359</v>
      </c>
      <c r="BR1641" s="3">
        <f t="shared" si="316"/>
        <v>621.15893500000004</v>
      </c>
      <c r="BS1641" s="3">
        <f t="shared" si="317"/>
        <v>603.76900000000001</v>
      </c>
      <c r="BT1641" s="3">
        <f t="shared" si="318"/>
        <v>557.89016500000002</v>
      </c>
      <c r="BU1641" s="3">
        <f t="shared" si="319"/>
        <v>492</v>
      </c>
      <c r="BV1641" s="3">
        <f t="shared" si="320"/>
        <v>0</v>
      </c>
      <c r="BW1641" s="4">
        <f t="shared" si="321"/>
        <v>2514.818663</v>
      </c>
      <c r="BX1641" s="4">
        <f t="shared" si="322"/>
        <v>1922.17057</v>
      </c>
      <c r="BY1641" s="2" t="s">
        <v>897</v>
      </c>
    </row>
    <row r="1642" spans="1:77" x14ac:dyDescent="0.25">
      <c r="A1642" s="2">
        <v>16</v>
      </c>
      <c r="B1642" s="2" t="s">
        <v>0</v>
      </c>
      <c r="C1642" s="2" t="s">
        <v>727</v>
      </c>
      <c r="D1642" s="2">
        <v>2023</v>
      </c>
      <c r="E1642" s="2" t="s">
        <v>1</v>
      </c>
      <c r="F1642" s="2" t="s">
        <v>2</v>
      </c>
      <c r="G1642" s="2" t="s">
        <v>3</v>
      </c>
      <c r="H1642" s="2" t="s">
        <v>4</v>
      </c>
      <c r="I1642" s="2" t="s">
        <v>760</v>
      </c>
      <c r="J1642" s="2" t="s">
        <v>631</v>
      </c>
      <c r="K1642" s="2" t="s">
        <v>881</v>
      </c>
      <c r="L1642" s="2" t="s">
        <v>825</v>
      </c>
      <c r="M1642" s="2" t="s">
        <v>826</v>
      </c>
      <c r="N1642" s="2" t="s">
        <v>6</v>
      </c>
      <c r="O1642" s="2" t="s">
        <v>7</v>
      </c>
      <c r="P1642" s="2" t="s">
        <v>24</v>
      </c>
      <c r="Q1642" s="2" t="s">
        <v>25</v>
      </c>
      <c r="R1642" s="2" t="s">
        <v>10</v>
      </c>
      <c r="S1642" s="2" t="s">
        <v>11</v>
      </c>
      <c r="T1642" s="2">
        <v>424</v>
      </c>
      <c r="U1642" s="2" t="s">
        <v>636</v>
      </c>
      <c r="V1642" s="2" t="s">
        <v>4391</v>
      </c>
      <c r="W1642" s="2" t="s">
        <v>3570</v>
      </c>
      <c r="X1642" s="2">
        <v>1</v>
      </c>
      <c r="Y1642" s="2" t="s">
        <v>3571</v>
      </c>
      <c r="Z1642" s="2" t="s">
        <v>45</v>
      </c>
      <c r="AA1642" s="2" t="s">
        <v>917</v>
      </c>
      <c r="AB1642" s="2" t="s">
        <v>1661</v>
      </c>
      <c r="AC1642" s="6">
        <v>20</v>
      </c>
      <c r="AD1642" s="6">
        <v>20</v>
      </c>
      <c r="AE1642" s="6">
        <v>100</v>
      </c>
      <c r="AF1642" s="6">
        <v>30</v>
      </c>
      <c r="AG1642" s="6">
        <v>30</v>
      </c>
      <c r="AH1642" s="6">
        <v>100</v>
      </c>
      <c r="AI1642" s="6">
        <v>50</v>
      </c>
      <c r="AJ1642" s="6">
        <v>50</v>
      </c>
      <c r="AK1642" s="6">
        <v>100</v>
      </c>
      <c r="AL1642" s="6">
        <v>0</v>
      </c>
      <c r="AM1642" s="6">
        <v>0</v>
      </c>
      <c r="AN1642" s="6">
        <v>0</v>
      </c>
      <c r="AO1642" s="6">
        <v>0</v>
      </c>
      <c r="AP1642" s="6">
        <v>0</v>
      </c>
      <c r="AQ1642" s="6">
        <v>0</v>
      </c>
      <c r="AR1642" s="6">
        <v>100</v>
      </c>
      <c r="AS1642" s="6">
        <v>100</v>
      </c>
      <c r="AT1642" s="6">
        <v>100</v>
      </c>
      <c r="AU1642" s="5">
        <v>57175291</v>
      </c>
      <c r="AV1642" s="5">
        <v>57062918</v>
      </c>
      <c r="AW1642" s="6">
        <v>99.79</v>
      </c>
      <c r="AX1642" s="5">
        <v>152462287</v>
      </c>
      <c r="AY1642" s="5">
        <v>152462287</v>
      </c>
      <c r="AZ1642" s="6">
        <v>100</v>
      </c>
      <c r="BA1642" s="5">
        <v>19256668</v>
      </c>
      <c r="BB1642" s="5">
        <v>19256667</v>
      </c>
      <c r="BC1642" s="6">
        <v>100</v>
      </c>
      <c r="BD1642" s="5">
        <v>0</v>
      </c>
      <c r="BE1642" s="5">
        <v>0</v>
      </c>
      <c r="BF1642" s="6">
        <v>0</v>
      </c>
      <c r="BG1642" s="5">
        <v>0</v>
      </c>
      <c r="BH1642" s="5">
        <v>0</v>
      </c>
      <c r="BI1642" s="6">
        <v>0</v>
      </c>
      <c r="BJ1642" s="2" t="s">
        <v>13</v>
      </c>
      <c r="BK1642" s="2" t="s">
        <v>13</v>
      </c>
      <c r="BL1642" s="2" t="s">
        <v>13</v>
      </c>
      <c r="BM1642" s="3">
        <f t="shared" si="311"/>
        <v>57.175291000000001</v>
      </c>
      <c r="BN1642" s="3">
        <f t="shared" si="312"/>
        <v>57.062918000000003</v>
      </c>
      <c r="BO1642" s="3">
        <f t="shared" si="313"/>
        <v>152.462287</v>
      </c>
      <c r="BP1642" s="3">
        <f t="shared" si="314"/>
        <v>152.462287</v>
      </c>
      <c r="BQ1642" s="3">
        <f t="shared" si="315"/>
        <v>19.256668000000001</v>
      </c>
      <c r="BR1642" s="3">
        <f t="shared" si="316"/>
        <v>19.256667</v>
      </c>
      <c r="BS1642" s="3">
        <f t="shared" si="317"/>
        <v>0</v>
      </c>
      <c r="BT1642" s="3">
        <f t="shared" si="318"/>
        <v>0</v>
      </c>
      <c r="BU1642" s="3">
        <f t="shared" si="319"/>
        <v>0</v>
      </c>
      <c r="BV1642" s="3">
        <f t="shared" si="320"/>
        <v>0</v>
      </c>
      <c r="BW1642" s="4">
        <f t="shared" si="321"/>
        <v>228.89424600000001</v>
      </c>
      <c r="BX1642" s="4">
        <f t="shared" si="322"/>
        <v>228.78187199999999</v>
      </c>
      <c r="BY1642" s="2" t="s">
        <v>897</v>
      </c>
    </row>
    <row r="1643" spans="1:77" x14ac:dyDescent="0.25">
      <c r="A1643" s="2">
        <v>16</v>
      </c>
      <c r="B1643" s="2" t="s">
        <v>0</v>
      </c>
      <c r="C1643" s="2" t="s">
        <v>727</v>
      </c>
      <c r="D1643" s="2">
        <v>2023</v>
      </c>
      <c r="E1643" s="2" t="s">
        <v>1</v>
      </c>
      <c r="F1643" s="2" t="s">
        <v>2</v>
      </c>
      <c r="G1643" s="2" t="s">
        <v>3</v>
      </c>
      <c r="H1643" s="2" t="s">
        <v>4</v>
      </c>
      <c r="I1643" s="2" t="s">
        <v>760</v>
      </c>
      <c r="J1643" s="2" t="s">
        <v>631</v>
      </c>
      <c r="K1643" s="2" t="s">
        <v>881</v>
      </c>
      <c r="L1643" s="2" t="s">
        <v>825</v>
      </c>
      <c r="M1643" s="2" t="s">
        <v>826</v>
      </c>
      <c r="N1643" s="2" t="s">
        <v>6</v>
      </c>
      <c r="O1643" s="2" t="s">
        <v>7</v>
      </c>
      <c r="P1643" s="2" t="s">
        <v>24</v>
      </c>
      <c r="Q1643" s="2" t="s">
        <v>25</v>
      </c>
      <c r="R1643" s="2" t="s">
        <v>10</v>
      </c>
      <c r="S1643" s="2" t="s">
        <v>11</v>
      </c>
      <c r="T1643" s="2">
        <v>424</v>
      </c>
      <c r="U1643" s="2" t="s">
        <v>636</v>
      </c>
      <c r="V1643" s="2" t="s">
        <v>4391</v>
      </c>
      <c r="W1643" s="2" t="s">
        <v>3570</v>
      </c>
      <c r="X1643" s="2">
        <v>2</v>
      </c>
      <c r="Y1643" s="2" t="s">
        <v>3572</v>
      </c>
      <c r="Z1643" s="2" t="s">
        <v>45</v>
      </c>
      <c r="AA1643" s="2" t="s">
        <v>917</v>
      </c>
      <c r="AB1643" s="2" t="s">
        <v>1671</v>
      </c>
      <c r="AC1643" s="6">
        <v>10</v>
      </c>
      <c r="AD1643" s="6">
        <v>10</v>
      </c>
      <c r="AE1643" s="6">
        <v>100</v>
      </c>
      <c r="AF1643" s="6">
        <v>20</v>
      </c>
      <c r="AG1643" s="6">
        <v>20</v>
      </c>
      <c r="AH1643" s="6">
        <v>100</v>
      </c>
      <c r="AI1643" s="6">
        <v>70</v>
      </c>
      <c r="AJ1643" s="6">
        <v>70</v>
      </c>
      <c r="AK1643" s="6">
        <v>100</v>
      </c>
      <c r="AL1643" s="6">
        <v>0</v>
      </c>
      <c r="AM1643" s="6">
        <v>0</v>
      </c>
      <c r="AN1643" s="6">
        <v>0</v>
      </c>
      <c r="AO1643" s="6">
        <v>0</v>
      </c>
      <c r="AP1643" s="6">
        <v>0</v>
      </c>
      <c r="AQ1643" s="6">
        <v>0</v>
      </c>
      <c r="AR1643" s="6">
        <v>100</v>
      </c>
      <c r="AS1643" s="6">
        <v>100</v>
      </c>
      <c r="AT1643" s="6">
        <v>100</v>
      </c>
      <c r="AU1643" s="5">
        <v>70106667</v>
      </c>
      <c r="AV1643" s="5">
        <v>70106667</v>
      </c>
      <c r="AW1643" s="6">
        <v>100</v>
      </c>
      <c r="AX1643" s="5">
        <v>152596667</v>
      </c>
      <c r="AY1643" s="5">
        <v>152596667</v>
      </c>
      <c r="AZ1643" s="6">
        <v>100</v>
      </c>
      <c r="BA1643" s="5">
        <v>80000000</v>
      </c>
      <c r="BB1643" s="5">
        <v>80000000</v>
      </c>
      <c r="BC1643" s="6">
        <v>100</v>
      </c>
      <c r="BD1643" s="5">
        <v>0</v>
      </c>
      <c r="BE1643" s="5">
        <v>0</v>
      </c>
      <c r="BF1643" s="6">
        <v>0</v>
      </c>
      <c r="BG1643" s="5">
        <v>0</v>
      </c>
      <c r="BH1643" s="5">
        <v>0</v>
      </c>
      <c r="BI1643" s="6">
        <v>0</v>
      </c>
      <c r="BJ1643" s="2" t="s">
        <v>13</v>
      </c>
      <c r="BK1643" s="2" t="s">
        <v>13</v>
      </c>
      <c r="BL1643" s="2" t="s">
        <v>13</v>
      </c>
      <c r="BM1643" s="3">
        <f t="shared" si="311"/>
        <v>70.106667000000002</v>
      </c>
      <c r="BN1643" s="3">
        <f t="shared" si="312"/>
        <v>70.106667000000002</v>
      </c>
      <c r="BO1643" s="3">
        <f t="shared" si="313"/>
        <v>152.596667</v>
      </c>
      <c r="BP1643" s="3">
        <f t="shared" si="314"/>
        <v>152.596667</v>
      </c>
      <c r="BQ1643" s="3">
        <f t="shared" si="315"/>
        <v>80</v>
      </c>
      <c r="BR1643" s="3">
        <f t="shared" si="316"/>
        <v>80</v>
      </c>
      <c r="BS1643" s="3">
        <f t="shared" si="317"/>
        <v>0</v>
      </c>
      <c r="BT1643" s="3">
        <f t="shared" si="318"/>
        <v>0</v>
      </c>
      <c r="BU1643" s="3">
        <f t="shared" si="319"/>
        <v>0</v>
      </c>
      <c r="BV1643" s="3">
        <f t="shared" si="320"/>
        <v>0</v>
      </c>
      <c r="BW1643" s="4">
        <f t="shared" si="321"/>
        <v>302.70333399999998</v>
      </c>
      <c r="BX1643" s="4">
        <f t="shared" si="322"/>
        <v>302.70333399999998</v>
      </c>
      <c r="BY1643" s="2" t="s">
        <v>897</v>
      </c>
    </row>
    <row r="1644" spans="1:77" x14ac:dyDescent="0.25">
      <c r="A1644" s="2">
        <v>16</v>
      </c>
      <c r="B1644" s="2" t="s">
        <v>0</v>
      </c>
      <c r="C1644" s="2" t="s">
        <v>727</v>
      </c>
      <c r="D1644" s="2">
        <v>2023</v>
      </c>
      <c r="E1644" s="2" t="s">
        <v>1</v>
      </c>
      <c r="F1644" s="2" t="s">
        <v>2</v>
      </c>
      <c r="G1644" s="2" t="s">
        <v>3</v>
      </c>
      <c r="H1644" s="2" t="s">
        <v>4</v>
      </c>
      <c r="I1644" s="2" t="s">
        <v>760</v>
      </c>
      <c r="J1644" s="2" t="s">
        <v>631</v>
      </c>
      <c r="K1644" s="2" t="s">
        <v>881</v>
      </c>
      <c r="L1644" s="2" t="s">
        <v>825</v>
      </c>
      <c r="M1644" s="2" t="s">
        <v>826</v>
      </c>
      <c r="N1644" s="2" t="s">
        <v>6</v>
      </c>
      <c r="O1644" s="2" t="s">
        <v>7</v>
      </c>
      <c r="P1644" s="2" t="s">
        <v>24</v>
      </c>
      <c r="Q1644" s="2" t="s">
        <v>25</v>
      </c>
      <c r="R1644" s="2" t="s">
        <v>10</v>
      </c>
      <c r="S1644" s="2" t="s">
        <v>11</v>
      </c>
      <c r="T1644" s="2">
        <v>424</v>
      </c>
      <c r="U1644" s="2" t="s">
        <v>636</v>
      </c>
      <c r="V1644" s="2" t="s">
        <v>4391</v>
      </c>
      <c r="W1644" s="2" t="s">
        <v>3570</v>
      </c>
      <c r="X1644" s="2">
        <v>3</v>
      </c>
      <c r="Y1644" s="2" t="s">
        <v>3573</v>
      </c>
      <c r="Z1644" s="2" t="s">
        <v>45</v>
      </c>
      <c r="AA1644" s="2" t="s">
        <v>917</v>
      </c>
      <c r="AB1644" s="2" t="s">
        <v>1830</v>
      </c>
      <c r="AC1644" s="6">
        <v>711</v>
      </c>
      <c r="AD1644" s="6">
        <v>711</v>
      </c>
      <c r="AE1644" s="6">
        <v>100</v>
      </c>
      <c r="AF1644" s="6">
        <v>0</v>
      </c>
      <c r="AG1644" s="6">
        <v>0</v>
      </c>
      <c r="AH1644" s="6">
        <v>0</v>
      </c>
      <c r="AI1644" s="6">
        <v>0</v>
      </c>
      <c r="AJ1644" s="6">
        <v>0</v>
      </c>
      <c r="AK1644" s="6">
        <v>0</v>
      </c>
      <c r="AL1644" s="6">
        <v>0</v>
      </c>
      <c r="AM1644" s="6">
        <v>0</v>
      </c>
      <c r="AN1644" s="6">
        <v>0</v>
      </c>
      <c r="AO1644" s="6">
        <v>0</v>
      </c>
      <c r="AP1644" s="6">
        <v>0</v>
      </c>
      <c r="AQ1644" s="6">
        <v>0</v>
      </c>
      <c r="AR1644" s="6">
        <v>711</v>
      </c>
      <c r="AS1644" s="6">
        <v>711</v>
      </c>
      <c r="AT1644" s="6">
        <v>100</v>
      </c>
      <c r="AU1644" s="5">
        <v>2153753042</v>
      </c>
      <c r="AV1644" s="5">
        <v>2134667021</v>
      </c>
      <c r="AW1644" s="6">
        <v>99.11</v>
      </c>
      <c r="AX1644" s="5">
        <v>0</v>
      </c>
      <c r="AY1644" s="5">
        <v>0</v>
      </c>
      <c r="AZ1644" s="6">
        <v>0</v>
      </c>
      <c r="BA1644" s="5">
        <v>0</v>
      </c>
      <c r="BB1644" s="5">
        <v>0</v>
      </c>
      <c r="BC1644" s="6">
        <v>0</v>
      </c>
      <c r="BD1644" s="5">
        <v>0</v>
      </c>
      <c r="BE1644" s="5">
        <v>0</v>
      </c>
      <c r="BF1644" s="6">
        <v>0</v>
      </c>
      <c r="BG1644" s="5">
        <v>0</v>
      </c>
      <c r="BH1644" s="5">
        <v>0</v>
      </c>
      <c r="BI1644" s="6">
        <v>0</v>
      </c>
      <c r="BJ1644" s="2" t="s">
        <v>13</v>
      </c>
      <c r="BK1644" s="2" t="s">
        <v>13</v>
      </c>
      <c r="BL1644" s="2" t="s">
        <v>13</v>
      </c>
      <c r="BM1644" s="3">
        <f t="shared" si="311"/>
        <v>2153.7530419999998</v>
      </c>
      <c r="BN1644" s="3">
        <f t="shared" si="312"/>
        <v>2134.6670210000002</v>
      </c>
      <c r="BO1644" s="3">
        <f t="shared" si="313"/>
        <v>0</v>
      </c>
      <c r="BP1644" s="3">
        <f t="shared" si="314"/>
        <v>0</v>
      </c>
      <c r="BQ1644" s="3">
        <f t="shared" si="315"/>
        <v>0</v>
      </c>
      <c r="BR1644" s="3">
        <f t="shared" si="316"/>
        <v>0</v>
      </c>
      <c r="BS1644" s="3">
        <f t="shared" si="317"/>
        <v>0</v>
      </c>
      <c r="BT1644" s="3">
        <f t="shared" si="318"/>
        <v>0</v>
      </c>
      <c r="BU1644" s="3">
        <f t="shared" si="319"/>
        <v>0</v>
      </c>
      <c r="BV1644" s="3">
        <f t="shared" si="320"/>
        <v>0</v>
      </c>
      <c r="BW1644" s="4">
        <f t="shared" si="321"/>
        <v>2153.7530419999998</v>
      </c>
      <c r="BX1644" s="4">
        <f t="shared" si="322"/>
        <v>2134.6670210000002</v>
      </c>
      <c r="BY1644" s="2" t="s">
        <v>897</v>
      </c>
    </row>
    <row r="1645" spans="1:77" x14ac:dyDescent="0.25">
      <c r="A1645" s="2">
        <v>16</v>
      </c>
      <c r="B1645" s="2" t="s">
        <v>0</v>
      </c>
      <c r="C1645" s="2" t="s">
        <v>727</v>
      </c>
      <c r="D1645" s="2">
        <v>2023</v>
      </c>
      <c r="E1645" s="2" t="s">
        <v>1</v>
      </c>
      <c r="F1645" s="2" t="s">
        <v>2</v>
      </c>
      <c r="G1645" s="2" t="s">
        <v>3</v>
      </c>
      <c r="H1645" s="2" t="s">
        <v>4</v>
      </c>
      <c r="I1645" s="2" t="s">
        <v>760</v>
      </c>
      <c r="J1645" s="2" t="s">
        <v>631</v>
      </c>
      <c r="K1645" s="2" t="s">
        <v>881</v>
      </c>
      <c r="L1645" s="2" t="s">
        <v>825</v>
      </c>
      <c r="M1645" s="2" t="s">
        <v>826</v>
      </c>
      <c r="N1645" s="2" t="s">
        <v>6</v>
      </c>
      <c r="O1645" s="2" t="s">
        <v>7</v>
      </c>
      <c r="P1645" s="2" t="s">
        <v>24</v>
      </c>
      <c r="Q1645" s="2" t="s">
        <v>25</v>
      </c>
      <c r="R1645" s="2" t="s">
        <v>10</v>
      </c>
      <c r="S1645" s="2" t="s">
        <v>11</v>
      </c>
      <c r="T1645" s="2">
        <v>424</v>
      </c>
      <c r="U1645" s="2" t="s">
        <v>636</v>
      </c>
      <c r="V1645" s="2" t="s">
        <v>4391</v>
      </c>
      <c r="W1645" s="2" t="s">
        <v>3570</v>
      </c>
      <c r="X1645" s="2">
        <v>4</v>
      </c>
      <c r="Y1645" s="2" t="s">
        <v>3574</v>
      </c>
      <c r="Z1645" s="2" t="s">
        <v>45</v>
      </c>
      <c r="AA1645" s="2" t="s">
        <v>917</v>
      </c>
      <c r="AB1645" s="2" t="s">
        <v>1661</v>
      </c>
      <c r="AC1645" s="6">
        <v>0</v>
      </c>
      <c r="AD1645" s="6">
        <v>0</v>
      </c>
      <c r="AE1645" s="6">
        <v>0</v>
      </c>
      <c r="AF1645" s="6">
        <v>2040</v>
      </c>
      <c r="AG1645" s="6">
        <v>1819</v>
      </c>
      <c r="AH1645" s="6">
        <v>89.17</v>
      </c>
      <c r="AI1645" s="6">
        <v>2290</v>
      </c>
      <c r="AJ1645" s="6">
        <v>2290</v>
      </c>
      <c r="AK1645" s="6">
        <v>100</v>
      </c>
      <c r="AL1645" s="6">
        <v>1554</v>
      </c>
      <c r="AM1645" s="6">
        <v>1556</v>
      </c>
      <c r="AN1645" s="6">
        <v>100.13</v>
      </c>
      <c r="AO1645" s="6">
        <v>1540</v>
      </c>
      <c r="AP1645" s="6">
        <v>0</v>
      </c>
      <c r="AQ1645" s="6">
        <v>0</v>
      </c>
      <c r="AR1645" s="6">
        <v>7203</v>
      </c>
      <c r="AS1645" s="6">
        <v>5665</v>
      </c>
      <c r="AT1645" s="6">
        <v>78.650000000000006</v>
      </c>
      <c r="AU1645" s="5">
        <v>0</v>
      </c>
      <c r="AV1645" s="5">
        <v>0</v>
      </c>
      <c r="AW1645" s="6">
        <v>0</v>
      </c>
      <c r="AX1645" s="5">
        <v>2526852566</v>
      </c>
      <c r="AY1645" s="5">
        <v>2518811016</v>
      </c>
      <c r="AZ1645" s="6">
        <v>99.68</v>
      </c>
      <c r="BA1645" s="5">
        <v>3211780332</v>
      </c>
      <c r="BB1645" s="5">
        <v>3081619570</v>
      </c>
      <c r="BC1645" s="6">
        <v>95.95</v>
      </c>
      <c r="BD1645" s="5">
        <v>3995267000</v>
      </c>
      <c r="BE1645" s="5">
        <v>3873941694</v>
      </c>
      <c r="BF1645" s="6">
        <v>96.96</v>
      </c>
      <c r="BG1645" s="5">
        <v>2661500000</v>
      </c>
      <c r="BH1645" s="5">
        <v>0</v>
      </c>
      <c r="BI1645" s="6">
        <v>0</v>
      </c>
      <c r="BJ1645" s="2" t="s">
        <v>13</v>
      </c>
      <c r="BK1645" s="2" t="s">
        <v>13</v>
      </c>
      <c r="BL1645" s="2" t="s">
        <v>13</v>
      </c>
      <c r="BM1645" s="3">
        <f t="shared" si="311"/>
        <v>0</v>
      </c>
      <c r="BN1645" s="3">
        <f t="shared" si="312"/>
        <v>0</v>
      </c>
      <c r="BO1645" s="3">
        <f t="shared" si="313"/>
        <v>2526.852566</v>
      </c>
      <c r="BP1645" s="3">
        <f t="shared" si="314"/>
        <v>2518.8110160000001</v>
      </c>
      <c r="BQ1645" s="3">
        <f t="shared" si="315"/>
        <v>3211.7803319999998</v>
      </c>
      <c r="BR1645" s="3">
        <f t="shared" si="316"/>
        <v>3081.6195699999998</v>
      </c>
      <c r="BS1645" s="3">
        <f t="shared" si="317"/>
        <v>3995.2669999999998</v>
      </c>
      <c r="BT1645" s="3">
        <f t="shared" si="318"/>
        <v>3873.9416940000001</v>
      </c>
      <c r="BU1645" s="3">
        <f t="shared" si="319"/>
        <v>2661.5</v>
      </c>
      <c r="BV1645" s="3">
        <f t="shared" si="320"/>
        <v>0</v>
      </c>
      <c r="BW1645" s="4">
        <f t="shared" si="321"/>
        <v>12395.399898</v>
      </c>
      <c r="BX1645" s="4">
        <f t="shared" si="322"/>
        <v>9474.3722799999996</v>
      </c>
      <c r="BY1645" s="2" t="s">
        <v>897</v>
      </c>
    </row>
    <row r="1646" spans="1:77" x14ac:dyDescent="0.25">
      <c r="A1646" s="2">
        <v>16</v>
      </c>
      <c r="B1646" s="2" t="s">
        <v>0</v>
      </c>
      <c r="C1646" s="2" t="s">
        <v>727</v>
      </c>
      <c r="D1646" s="2">
        <v>2023</v>
      </c>
      <c r="E1646" s="2" t="s">
        <v>1</v>
      </c>
      <c r="F1646" s="2" t="s">
        <v>2</v>
      </c>
      <c r="G1646" s="2" t="s">
        <v>3</v>
      </c>
      <c r="H1646" s="2" t="s">
        <v>4</v>
      </c>
      <c r="I1646" s="2" t="s">
        <v>760</v>
      </c>
      <c r="J1646" s="2" t="s">
        <v>631</v>
      </c>
      <c r="K1646" s="2" t="s">
        <v>881</v>
      </c>
      <c r="L1646" s="2" t="s">
        <v>825</v>
      </c>
      <c r="M1646" s="2" t="s">
        <v>826</v>
      </c>
      <c r="N1646" s="2" t="s">
        <v>6</v>
      </c>
      <c r="O1646" s="2" t="s">
        <v>7</v>
      </c>
      <c r="P1646" s="2" t="s">
        <v>24</v>
      </c>
      <c r="Q1646" s="2" t="s">
        <v>25</v>
      </c>
      <c r="R1646" s="2" t="s">
        <v>10</v>
      </c>
      <c r="S1646" s="2" t="s">
        <v>11</v>
      </c>
      <c r="T1646" s="2">
        <v>424</v>
      </c>
      <c r="U1646" s="2" t="s">
        <v>636</v>
      </c>
      <c r="V1646" s="2" t="s">
        <v>4389</v>
      </c>
      <c r="W1646" s="2" t="s">
        <v>3564</v>
      </c>
      <c r="X1646" s="2">
        <v>3</v>
      </c>
      <c r="Y1646" s="2" t="s">
        <v>3575</v>
      </c>
      <c r="Z1646" s="2" t="s">
        <v>45</v>
      </c>
      <c r="AA1646" s="2" t="s">
        <v>917</v>
      </c>
      <c r="AB1646" s="2" t="s">
        <v>1661</v>
      </c>
      <c r="AC1646" s="6">
        <v>65</v>
      </c>
      <c r="AD1646" s="6">
        <v>65</v>
      </c>
      <c r="AE1646" s="6">
        <v>100</v>
      </c>
      <c r="AF1646" s="6">
        <v>138</v>
      </c>
      <c r="AG1646" s="6">
        <v>138</v>
      </c>
      <c r="AH1646" s="6">
        <v>100</v>
      </c>
      <c r="AI1646" s="6">
        <v>347</v>
      </c>
      <c r="AJ1646" s="6">
        <v>262</v>
      </c>
      <c r="AK1646" s="6">
        <v>75.5</v>
      </c>
      <c r="AL1646" s="6">
        <v>441</v>
      </c>
      <c r="AM1646" s="6">
        <v>441</v>
      </c>
      <c r="AN1646" s="6">
        <v>100</v>
      </c>
      <c r="AO1646" s="6">
        <v>122</v>
      </c>
      <c r="AP1646" s="6">
        <v>0</v>
      </c>
      <c r="AQ1646" s="6">
        <v>0</v>
      </c>
      <c r="AR1646" s="6">
        <v>1028</v>
      </c>
      <c r="AS1646" s="6">
        <v>906</v>
      </c>
      <c r="AT1646" s="6">
        <v>88.13</v>
      </c>
      <c r="AU1646" s="5">
        <v>2116928400</v>
      </c>
      <c r="AV1646" s="5">
        <v>2084467421</v>
      </c>
      <c r="AW1646" s="6">
        <v>98.47</v>
      </c>
      <c r="AX1646" s="5">
        <v>3013424629</v>
      </c>
      <c r="AY1646" s="5">
        <v>3000720619</v>
      </c>
      <c r="AZ1646" s="6">
        <v>99.58</v>
      </c>
      <c r="BA1646" s="5">
        <v>4650104066</v>
      </c>
      <c r="BB1646" s="5">
        <v>4049480395</v>
      </c>
      <c r="BC1646" s="6">
        <v>87.08</v>
      </c>
      <c r="BD1646" s="5">
        <v>4841148996</v>
      </c>
      <c r="BE1646" s="5">
        <v>4669048124</v>
      </c>
      <c r="BF1646" s="6">
        <v>96.45</v>
      </c>
      <c r="BG1646" s="5">
        <v>3876645000</v>
      </c>
      <c r="BH1646" s="5">
        <v>0</v>
      </c>
      <c r="BI1646" s="6">
        <v>0</v>
      </c>
      <c r="BJ1646" s="2" t="s">
        <v>13</v>
      </c>
      <c r="BK1646" s="2" t="s">
        <v>13</v>
      </c>
      <c r="BL1646" s="2" t="s">
        <v>13</v>
      </c>
      <c r="BM1646" s="3">
        <f t="shared" si="311"/>
        <v>2116.9283999999998</v>
      </c>
      <c r="BN1646" s="3">
        <f t="shared" si="312"/>
        <v>2084.4674209999998</v>
      </c>
      <c r="BO1646" s="3">
        <f t="shared" si="313"/>
        <v>3013.4246290000001</v>
      </c>
      <c r="BP1646" s="3">
        <f t="shared" si="314"/>
        <v>3000.7206190000002</v>
      </c>
      <c r="BQ1646" s="3">
        <f t="shared" si="315"/>
        <v>4650.1040659999999</v>
      </c>
      <c r="BR1646" s="3">
        <f t="shared" si="316"/>
        <v>4049.480395</v>
      </c>
      <c r="BS1646" s="3">
        <f t="shared" si="317"/>
        <v>4841.1489959999999</v>
      </c>
      <c r="BT1646" s="3">
        <f t="shared" si="318"/>
        <v>4669.0481239999999</v>
      </c>
      <c r="BU1646" s="3">
        <f t="shared" si="319"/>
        <v>3876.645</v>
      </c>
      <c r="BV1646" s="3">
        <f t="shared" si="320"/>
        <v>0</v>
      </c>
      <c r="BW1646" s="4">
        <f t="shared" si="321"/>
        <v>18498.251090999998</v>
      </c>
      <c r="BX1646" s="4">
        <f t="shared" si="322"/>
        <v>13803.716559</v>
      </c>
      <c r="BY1646" s="2" t="s">
        <v>897</v>
      </c>
    </row>
    <row r="1647" spans="1:77" x14ac:dyDescent="0.25">
      <c r="A1647" s="2">
        <v>16</v>
      </c>
      <c r="B1647" s="2" t="s">
        <v>0</v>
      </c>
      <c r="C1647" s="2" t="s">
        <v>727</v>
      </c>
      <c r="D1647" s="2">
        <v>2023</v>
      </c>
      <c r="E1647" s="2" t="s">
        <v>1</v>
      </c>
      <c r="F1647" s="2" t="s">
        <v>2</v>
      </c>
      <c r="G1647" s="2" t="s">
        <v>3</v>
      </c>
      <c r="H1647" s="2" t="s">
        <v>4</v>
      </c>
      <c r="I1647" s="2" t="s">
        <v>760</v>
      </c>
      <c r="J1647" s="2" t="s">
        <v>631</v>
      </c>
      <c r="K1647" s="2" t="s">
        <v>881</v>
      </c>
      <c r="L1647" s="2" t="s">
        <v>825</v>
      </c>
      <c r="M1647" s="2" t="s">
        <v>826</v>
      </c>
      <c r="N1647" s="2" t="s">
        <v>6</v>
      </c>
      <c r="O1647" s="2" t="s">
        <v>7</v>
      </c>
      <c r="P1647" s="2" t="s">
        <v>24</v>
      </c>
      <c r="Q1647" s="2" t="s">
        <v>25</v>
      </c>
      <c r="R1647" s="2" t="s">
        <v>10</v>
      </c>
      <c r="S1647" s="2" t="s">
        <v>11</v>
      </c>
      <c r="T1647" s="2">
        <v>424</v>
      </c>
      <c r="U1647" s="2" t="s">
        <v>636</v>
      </c>
      <c r="V1647" s="2" t="s">
        <v>4392</v>
      </c>
      <c r="W1647" s="2" t="s">
        <v>3576</v>
      </c>
      <c r="X1647" s="2">
        <v>2</v>
      </c>
      <c r="Y1647" s="2" t="s">
        <v>3577</v>
      </c>
      <c r="Z1647" s="2" t="s">
        <v>45</v>
      </c>
      <c r="AA1647" s="2" t="s">
        <v>917</v>
      </c>
      <c r="AB1647" s="2" t="s">
        <v>1661</v>
      </c>
      <c r="AC1647" s="6">
        <v>50</v>
      </c>
      <c r="AD1647" s="6">
        <v>50</v>
      </c>
      <c r="AE1647" s="6">
        <v>100</v>
      </c>
      <c r="AF1647" s="6">
        <v>150</v>
      </c>
      <c r="AG1647" s="6">
        <v>150</v>
      </c>
      <c r="AH1647" s="6">
        <v>100</v>
      </c>
      <c r="AI1647" s="6">
        <v>150</v>
      </c>
      <c r="AJ1647" s="6">
        <v>150</v>
      </c>
      <c r="AK1647" s="6">
        <v>100</v>
      </c>
      <c r="AL1647" s="6">
        <v>150</v>
      </c>
      <c r="AM1647" s="6">
        <v>150</v>
      </c>
      <c r="AN1647" s="6">
        <v>100</v>
      </c>
      <c r="AO1647" s="6">
        <v>50</v>
      </c>
      <c r="AP1647" s="6">
        <v>0</v>
      </c>
      <c r="AQ1647" s="6">
        <v>0</v>
      </c>
      <c r="AR1647" s="6">
        <v>550</v>
      </c>
      <c r="AS1647" s="6">
        <v>500</v>
      </c>
      <c r="AT1647" s="6">
        <v>90.91</v>
      </c>
      <c r="AU1647" s="5">
        <v>1100000000</v>
      </c>
      <c r="AV1647" s="5">
        <v>1077450105</v>
      </c>
      <c r="AW1647" s="6">
        <v>97.95</v>
      </c>
      <c r="AX1647" s="5">
        <v>1264248403</v>
      </c>
      <c r="AY1647" s="5">
        <v>1264131612</v>
      </c>
      <c r="AZ1647" s="6">
        <v>99.99</v>
      </c>
      <c r="BA1647" s="5">
        <v>1499652003</v>
      </c>
      <c r="BB1647" s="5">
        <v>1493711918</v>
      </c>
      <c r="BC1647" s="6">
        <v>99.6</v>
      </c>
      <c r="BD1647" s="5">
        <v>899791000</v>
      </c>
      <c r="BE1647" s="5">
        <v>888969271</v>
      </c>
      <c r="BF1647" s="6">
        <v>98.8</v>
      </c>
      <c r="BG1647" s="5">
        <v>931771000</v>
      </c>
      <c r="BH1647" s="5">
        <v>0</v>
      </c>
      <c r="BI1647" s="6">
        <v>0</v>
      </c>
      <c r="BJ1647" s="2" t="s">
        <v>13</v>
      </c>
      <c r="BK1647" s="2" t="s">
        <v>13</v>
      </c>
      <c r="BL1647" s="2" t="s">
        <v>13</v>
      </c>
      <c r="BM1647" s="3">
        <f t="shared" si="311"/>
        <v>1100</v>
      </c>
      <c r="BN1647" s="3">
        <f t="shared" si="312"/>
        <v>1077.4501049999999</v>
      </c>
      <c r="BO1647" s="3">
        <f t="shared" si="313"/>
        <v>1264.2484030000001</v>
      </c>
      <c r="BP1647" s="3">
        <f t="shared" si="314"/>
        <v>1264.1316119999999</v>
      </c>
      <c r="BQ1647" s="3">
        <f t="shared" si="315"/>
        <v>1499.6520029999999</v>
      </c>
      <c r="BR1647" s="3">
        <f t="shared" si="316"/>
        <v>1493.711918</v>
      </c>
      <c r="BS1647" s="3">
        <f t="shared" si="317"/>
        <v>899.79100000000005</v>
      </c>
      <c r="BT1647" s="3">
        <f t="shared" si="318"/>
        <v>888.96927100000005</v>
      </c>
      <c r="BU1647" s="3">
        <f t="shared" si="319"/>
        <v>931.77099999999996</v>
      </c>
      <c r="BV1647" s="3">
        <f t="shared" si="320"/>
        <v>0</v>
      </c>
      <c r="BW1647" s="4">
        <f t="shared" si="321"/>
        <v>5695.4624059999996</v>
      </c>
      <c r="BX1647" s="4">
        <f t="shared" si="322"/>
        <v>4724.2629059999999</v>
      </c>
      <c r="BY1647" s="2" t="s">
        <v>897</v>
      </c>
    </row>
    <row r="1648" spans="1:77" x14ac:dyDescent="0.25">
      <c r="A1648" s="2">
        <v>16</v>
      </c>
      <c r="B1648" s="2" t="s">
        <v>0</v>
      </c>
      <c r="C1648" s="2" t="s">
        <v>727</v>
      </c>
      <c r="D1648" s="2">
        <v>2023</v>
      </c>
      <c r="E1648" s="2" t="s">
        <v>1</v>
      </c>
      <c r="F1648" s="2" t="s">
        <v>2</v>
      </c>
      <c r="G1648" s="2" t="s">
        <v>3</v>
      </c>
      <c r="H1648" s="2" t="s">
        <v>4</v>
      </c>
      <c r="I1648" s="2" t="s">
        <v>760</v>
      </c>
      <c r="J1648" s="2" t="s">
        <v>631</v>
      </c>
      <c r="K1648" s="2" t="s">
        <v>881</v>
      </c>
      <c r="L1648" s="2" t="s">
        <v>825</v>
      </c>
      <c r="M1648" s="2" t="s">
        <v>826</v>
      </c>
      <c r="N1648" s="2" t="s">
        <v>6</v>
      </c>
      <c r="O1648" s="2" t="s">
        <v>7</v>
      </c>
      <c r="P1648" s="2" t="s">
        <v>24</v>
      </c>
      <c r="Q1648" s="2" t="s">
        <v>25</v>
      </c>
      <c r="R1648" s="2" t="s">
        <v>10</v>
      </c>
      <c r="S1648" s="2" t="s">
        <v>11</v>
      </c>
      <c r="T1648" s="2">
        <v>432</v>
      </c>
      <c r="U1648" s="2" t="s">
        <v>86</v>
      </c>
      <c r="V1648" s="2" t="s">
        <v>4392</v>
      </c>
      <c r="W1648" s="2" t="s">
        <v>3576</v>
      </c>
      <c r="X1648" s="2">
        <v>1</v>
      </c>
      <c r="Y1648" s="2" t="s">
        <v>3578</v>
      </c>
      <c r="Z1648" s="2" t="s">
        <v>45</v>
      </c>
      <c r="AA1648" s="2" t="s">
        <v>917</v>
      </c>
      <c r="AB1648" s="2" t="s">
        <v>1661</v>
      </c>
      <c r="AC1648" s="6">
        <v>24</v>
      </c>
      <c r="AD1648" s="6">
        <v>24</v>
      </c>
      <c r="AE1648" s="6">
        <v>100</v>
      </c>
      <c r="AF1648" s="6">
        <v>50</v>
      </c>
      <c r="AG1648" s="6">
        <v>50</v>
      </c>
      <c r="AH1648" s="6">
        <v>100</v>
      </c>
      <c r="AI1648" s="6">
        <v>26</v>
      </c>
      <c r="AJ1648" s="6">
        <v>26</v>
      </c>
      <c r="AK1648" s="6">
        <v>100</v>
      </c>
      <c r="AL1648" s="6">
        <v>0</v>
      </c>
      <c r="AM1648" s="6">
        <v>0</v>
      </c>
      <c r="AN1648" s="6">
        <v>0</v>
      </c>
      <c r="AO1648" s="6">
        <v>0</v>
      </c>
      <c r="AP1648" s="6">
        <v>0</v>
      </c>
      <c r="AQ1648" s="6">
        <v>0</v>
      </c>
      <c r="AR1648" s="6">
        <v>100</v>
      </c>
      <c r="AS1648" s="6">
        <v>100</v>
      </c>
      <c r="AT1648" s="6">
        <v>100</v>
      </c>
      <c r="AU1648" s="5">
        <v>240000000</v>
      </c>
      <c r="AV1648" s="5">
        <v>238500267</v>
      </c>
      <c r="AW1648" s="6">
        <v>99.38</v>
      </c>
      <c r="AX1648" s="5">
        <v>245874400</v>
      </c>
      <c r="AY1648" s="5">
        <v>245874400</v>
      </c>
      <c r="AZ1648" s="6">
        <v>100</v>
      </c>
      <c r="BA1648" s="5">
        <v>268829997</v>
      </c>
      <c r="BB1648" s="5">
        <v>268829997</v>
      </c>
      <c r="BC1648" s="6">
        <v>100</v>
      </c>
      <c r="BD1648" s="5">
        <v>0</v>
      </c>
      <c r="BE1648" s="5">
        <v>0</v>
      </c>
      <c r="BF1648" s="6">
        <v>0</v>
      </c>
      <c r="BG1648" s="5">
        <v>0</v>
      </c>
      <c r="BH1648" s="5">
        <v>0</v>
      </c>
      <c r="BI1648" s="6">
        <v>0</v>
      </c>
      <c r="BJ1648" s="2" t="s">
        <v>13</v>
      </c>
      <c r="BK1648" s="2" t="s">
        <v>13</v>
      </c>
      <c r="BL1648" s="2" t="s">
        <v>13</v>
      </c>
      <c r="BM1648" s="3">
        <f t="shared" si="311"/>
        <v>240</v>
      </c>
      <c r="BN1648" s="3">
        <f t="shared" si="312"/>
        <v>238.50026700000001</v>
      </c>
      <c r="BO1648" s="3">
        <f t="shared" si="313"/>
        <v>245.87440000000001</v>
      </c>
      <c r="BP1648" s="3">
        <f t="shared" si="314"/>
        <v>245.87440000000001</v>
      </c>
      <c r="BQ1648" s="3">
        <f t="shared" si="315"/>
        <v>268.82999699999999</v>
      </c>
      <c r="BR1648" s="3">
        <f t="shared" si="316"/>
        <v>268.82999699999999</v>
      </c>
      <c r="BS1648" s="3">
        <f t="shared" si="317"/>
        <v>0</v>
      </c>
      <c r="BT1648" s="3">
        <f t="shared" si="318"/>
        <v>0</v>
      </c>
      <c r="BU1648" s="3">
        <f t="shared" si="319"/>
        <v>0</v>
      </c>
      <c r="BV1648" s="3">
        <f t="shared" si="320"/>
        <v>0</v>
      </c>
      <c r="BW1648" s="4">
        <f t="shared" si="321"/>
        <v>754.70439699999997</v>
      </c>
      <c r="BX1648" s="4">
        <f t="shared" si="322"/>
        <v>753.20466400000009</v>
      </c>
      <c r="BY1648" s="2" t="s">
        <v>897</v>
      </c>
    </row>
    <row r="1649" spans="1:77" x14ac:dyDescent="0.25">
      <c r="A1649" s="2">
        <v>16</v>
      </c>
      <c r="B1649" s="2" t="s">
        <v>0</v>
      </c>
      <c r="C1649" s="2" t="s">
        <v>727</v>
      </c>
      <c r="D1649" s="2">
        <v>2023</v>
      </c>
      <c r="E1649" s="2" t="s">
        <v>1</v>
      </c>
      <c r="F1649" s="2" t="s">
        <v>2</v>
      </c>
      <c r="G1649" s="2" t="s">
        <v>3</v>
      </c>
      <c r="H1649" s="2" t="s">
        <v>4</v>
      </c>
      <c r="I1649" s="2" t="s">
        <v>760</v>
      </c>
      <c r="J1649" s="2" t="s">
        <v>631</v>
      </c>
      <c r="K1649" s="2" t="s">
        <v>881</v>
      </c>
      <c r="L1649" s="2" t="s">
        <v>825</v>
      </c>
      <c r="M1649" s="2" t="s">
        <v>826</v>
      </c>
      <c r="N1649" s="2" t="s">
        <v>6</v>
      </c>
      <c r="O1649" s="2" t="s">
        <v>7</v>
      </c>
      <c r="P1649" s="2" t="s">
        <v>8</v>
      </c>
      <c r="Q1649" s="2" t="s">
        <v>9</v>
      </c>
      <c r="R1649" s="2" t="s">
        <v>10</v>
      </c>
      <c r="S1649" s="2" t="s">
        <v>11</v>
      </c>
      <c r="T1649" s="2">
        <v>526</v>
      </c>
      <c r="U1649" s="2" t="s">
        <v>93</v>
      </c>
      <c r="V1649" s="2" t="s">
        <v>4393</v>
      </c>
      <c r="W1649" s="2" t="s">
        <v>3579</v>
      </c>
      <c r="X1649" s="2">
        <v>1</v>
      </c>
      <c r="Y1649" s="2" t="s">
        <v>3580</v>
      </c>
      <c r="Z1649" s="2" t="s">
        <v>45</v>
      </c>
      <c r="AA1649" s="2" t="s">
        <v>917</v>
      </c>
      <c r="AB1649" s="2" t="s">
        <v>1661</v>
      </c>
      <c r="AC1649" s="6">
        <v>20</v>
      </c>
      <c r="AD1649" s="6">
        <v>20</v>
      </c>
      <c r="AE1649" s="6">
        <v>100</v>
      </c>
      <c r="AF1649" s="6">
        <v>50</v>
      </c>
      <c r="AG1649" s="6">
        <v>50</v>
      </c>
      <c r="AH1649" s="6">
        <v>100</v>
      </c>
      <c r="AI1649" s="6">
        <v>10</v>
      </c>
      <c r="AJ1649" s="6">
        <v>10</v>
      </c>
      <c r="AK1649" s="6">
        <v>100</v>
      </c>
      <c r="AL1649" s="6">
        <v>10</v>
      </c>
      <c r="AM1649" s="6">
        <v>10</v>
      </c>
      <c r="AN1649" s="6">
        <v>100</v>
      </c>
      <c r="AO1649" s="6">
        <v>10</v>
      </c>
      <c r="AP1649" s="6">
        <v>0</v>
      </c>
      <c r="AQ1649" s="6">
        <v>0</v>
      </c>
      <c r="AR1649" s="6">
        <v>100</v>
      </c>
      <c r="AS1649" s="6">
        <v>90</v>
      </c>
      <c r="AT1649" s="6">
        <v>90</v>
      </c>
      <c r="AU1649" s="5">
        <v>839524033</v>
      </c>
      <c r="AV1649" s="5">
        <v>833524309</v>
      </c>
      <c r="AW1649" s="6">
        <v>99.29</v>
      </c>
      <c r="AX1649" s="5">
        <v>1133760932</v>
      </c>
      <c r="AY1649" s="5">
        <v>1108274513</v>
      </c>
      <c r="AZ1649" s="6">
        <v>97.75</v>
      </c>
      <c r="BA1649" s="5">
        <v>1494768412</v>
      </c>
      <c r="BB1649" s="5">
        <v>1494717668</v>
      </c>
      <c r="BC1649" s="6">
        <v>100</v>
      </c>
      <c r="BD1649" s="5">
        <v>1498621055</v>
      </c>
      <c r="BE1649" s="5">
        <v>1498445433</v>
      </c>
      <c r="BF1649" s="6">
        <v>99.99</v>
      </c>
      <c r="BG1649" s="5">
        <v>1610000000</v>
      </c>
      <c r="BH1649" s="5">
        <v>0</v>
      </c>
      <c r="BI1649" s="6">
        <v>0</v>
      </c>
      <c r="BJ1649" s="2" t="s">
        <v>13</v>
      </c>
      <c r="BK1649" s="2" t="s">
        <v>13</v>
      </c>
      <c r="BL1649" s="2" t="s">
        <v>13</v>
      </c>
      <c r="BM1649" s="3">
        <f t="shared" si="311"/>
        <v>839.52403300000003</v>
      </c>
      <c r="BN1649" s="3">
        <f t="shared" si="312"/>
        <v>833.52430900000002</v>
      </c>
      <c r="BO1649" s="3">
        <f t="shared" si="313"/>
        <v>1133.7609319999999</v>
      </c>
      <c r="BP1649" s="3">
        <f t="shared" si="314"/>
        <v>1108.2745130000001</v>
      </c>
      <c r="BQ1649" s="3">
        <f t="shared" si="315"/>
        <v>1494.7684119999999</v>
      </c>
      <c r="BR1649" s="3">
        <f t="shared" si="316"/>
        <v>1494.717668</v>
      </c>
      <c r="BS1649" s="3">
        <f t="shared" si="317"/>
        <v>1498.6210550000001</v>
      </c>
      <c r="BT1649" s="3">
        <f t="shared" si="318"/>
        <v>1498.4454330000001</v>
      </c>
      <c r="BU1649" s="3">
        <f t="shared" si="319"/>
        <v>1610</v>
      </c>
      <c r="BV1649" s="3">
        <f t="shared" si="320"/>
        <v>0</v>
      </c>
      <c r="BW1649" s="4">
        <f t="shared" si="321"/>
        <v>6576.6744319999998</v>
      </c>
      <c r="BX1649" s="4">
        <f t="shared" si="322"/>
        <v>4934.9619229999998</v>
      </c>
      <c r="BY1649" s="2" t="s">
        <v>897</v>
      </c>
    </row>
    <row r="1650" spans="1:77" x14ac:dyDescent="0.25">
      <c r="A1650" s="2">
        <v>16</v>
      </c>
      <c r="B1650" s="2" t="s">
        <v>0</v>
      </c>
      <c r="C1650" s="2" t="s">
        <v>727</v>
      </c>
      <c r="D1650" s="2">
        <v>2023</v>
      </c>
      <c r="E1650" s="2" t="s">
        <v>1</v>
      </c>
      <c r="F1650" s="2" t="s">
        <v>2</v>
      </c>
      <c r="G1650" s="2" t="s">
        <v>3</v>
      </c>
      <c r="H1650" s="2" t="s">
        <v>4</v>
      </c>
      <c r="I1650" s="2" t="s">
        <v>760</v>
      </c>
      <c r="J1650" s="2" t="s">
        <v>631</v>
      </c>
      <c r="K1650" s="2" t="s">
        <v>881</v>
      </c>
      <c r="L1650" s="2" t="s">
        <v>825</v>
      </c>
      <c r="M1650" s="2" t="s">
        <v>826</v>
      </c>
      <c r="N1650" s="2" t="s">
        <v>6</v>
      </c>
      <c r="O1650" s="2" t="s">
        <v>7</v>
      </c>
      <c r="P1650" s="2" t="s">
        <v>8</v>
      </c>
      <c r="Q1650" s="2" t="s">
        <v>9</v>
      </c>
      <c r="R1650" s="2" t="s">
        <v>10</v>
      </c>
      <c r="S1650" s="2" t="s">
        <v>11</v>
      </c>
      <c r="T1650" s="2">
        <v>526</v>
      </c>
      <c r="U1650" s="2" t="s">
        <v>93</v>
      </c>
      <c r="V1650" s="2" t="s">
        <v>4393</v>
      </c>
      <c r="W1650" s="2" t="s">
        <v>3579</v>
      </c>
      <c r="X1650" s="2">
        <v>2</v>
      </c>
      <c r="Y1650" s="2" t="s">
        <v>3581</v>
      </c>
      <c r="Z1650" s="2" t="s">
        <v>3</v>
      </c>
      <c r="AA1650" s="2" t="s">
        <v>913</v>
      </c>
      <c r="AB1650" s="2" t="s">
        <v>1661</v>
      </c>
      <c r="AC1650" s="6">
        <v>100</v>
      </c>
      <c r="AD1650" s="6">
        <v>100</v>
      </c>
      <c r="AE1650" s="6">
        <v>100</v>
      </c>
      <c r="AF1650" s="6">
        <v>100</v>
      </c>
      <c r="AG1650" s="6">
        <v>100</v>
      </c>
      <c r="AH1650" s="6">
        <v>100</v>
      </c>
      <c r="AI1650" s="6">
        <v>100</v>
      </c>
      <c r="AJ1650" s="6">
        <v>100</v>
      </c>
      <c r="AK1650" s="6">
        <v>100</v>
      </c>
      <c r="AL1650" s="6">
        <v>100</v>
      </c>
      <c r="AM1650" s="6">
        <v>100</v>
      </c>
      <c r="AN1650" s="6">
        <v>100</v>
      </c>
      <c r="AO1650" s="6">
        <v>100</v>
      </c>
      <c r="AP1650" s="6">
        <v>0</v>
      </c>
      <c r="AQ1650" s="6">
        <v>0</v>
      </c>
      <c r="AR1650" s="6" t="s">
        <v>11</v>
      </c>
      <c r="AS1650" s="6" t="s">
        <v>11</v>
      </c>
      <c r="AT1650" s="6" t="s">
        <v>11</v>
      </c>
      <c r="AU1650" s="5">
        <v>385503333</v>
      </c>
      <c r="AV1650" s="5">
        <v>164212958</v>
      </c>
      <c r="AW1650" s="6">
        <v>42.6</v>
      </c>
      <c r="AX1650" s="5">
        <v>232085067</v>
      </c>
      <c r="AY1650" s="5">
        <v>227158822</v>
      </c>
      <c r="AZ1650" s="6">
        <v>97.88</v>
      </c>
      <c r="BA1650" s="5">
        <v>600951144</v>
      </c>
      <c r="BB1650" s="5">
        <v>600951144</v>
      </c>
      <c r="BC1650" s="6">
        <v>100</v>
      </c>
      <c r="BD1650" s="5">
        <v>334645278</v>
      </c>
      <c r="BE1650" s="5">
        <v>334644986</v>
      </c>
      <c r="BF1650" s="6">
        <v>100</v>
      </c>
      <c r="BG1650" s="5">
        <v>370000000</v>
      </c>
      <c r="BH1650" s="5">
        <v>0</v>
      </c>
      <c r="BI1650" s="6">
        <v>0</v>
      </c>
      <c r="BJ1650" s="2" t="s">
        <v>13</v>
      </c>
      <c r="BK1650" s="2" t="s">
        <v>13</v>
      </c>
      <c r="BL1650" s="2" t="s">
        <v>13</v>
      </c>
      <c r="BM1650" s="3">
        <f t="shared" si="311"/>
        <v>385.503333</v>
      </c>
      <c r="BN1650" s="3">
        <f t="shared" si="312"/>
        <v>164.21295799999999</v>
      </c>
      <c r="BO1650" s="3">
        <f t="shared" si="313"/>
        <v>232.08506700000001</v>
      </c>
      <c r="BP1650" s="3">
        <f t="shared" si="314"/>
        <v>227.15882199999999</v>
      </c>
      <c r="BQ1650" s="3">
        <f t="shared" si="315"/>
        <v>600.951144</v>
      </c>
      <c r="BR1650" s="3">
        <f t="shared" si="316"/>
        <v>600.951144</v>
      </c>
      <c r="BS1650" s="3">
        <f t="shared" si="317"/>
        <v>334.64527800000002</v>
      </c>
      <c r="BT1650" s="3">
        <f t="shared" si="318"/>
        <v>334.64498600000002</v>
      </c>
      <c r="BU1650" s="3">
        <f t="shared" si="319"/>
        <v>370</v>
      </c>
      <c r="BV1650" s="3">
        <f t="shared" si="320"/>
        <v>0</v>
      </c>
      <c r="BW1650" s="4">
        <f t="shared" si="321"/>
        <v>1923.1848219999999</v>
      </c>
      <c r="BX1650" s="4">
        <f t="shared" si="322"/>
        <v>1326.9679099999998</v>
      </c>
      <c r="BY1650" s="2" t="s">
        <v>897</v>
      </c>
    </row>
    <row r="1651" spans="1:77" x14ac:dyDescent="0.25">
      <c r="A1651" s="2">
        <v>16</v>
      </c>
      <c r="B1651" s="2" t="s">
        <v>0</v>
      </c>
      <c r="C1651" s="2" t="s">
        <v>727</v>
      </c>
      <c r="D1651" s="2">
        <v>2023</v>
      </c>
      <c r="E1651" s="2" t="s">
        <v>1</v>
      </c>
      <c r="F1651" s="2" t="s">
        <v>2</v>
      </c>
      <c r="G1651" s="2" t="s">
        <v>3</v>
      </c>
      <c r="H1651" s="2" t="s">
        <v>4</v>
      </c>
      <c r="I1651" s="2" t="s">
        <v>760</v>
      </c>
      <c r="J1651" s="2" t="s">
        <v>631</v>
      </c>
      <c r="K1651" s="2" t="s">
        <v>881</v>
      </c>
      <c r="L1651" s="2" t="s">
        <v>825</v>
      </c>
      <c r="M1651" s="2" t="s">
        <v>826</v>
      </c>
      <c r="N1651" s="2" t="s">
        <v>6</v>
      </c>
      <c r="O1651" s="2" t="s">
        <v>7</v>
      </c>
      <c r="P1651" s="2" t="s">
        <v>8</v>
      </c>
      <c r="Q1651" s="2" t="s">
        <v>9</v>
      </c>
      <c r="R1651" s="2" t="s">
        <v>10</v>
      </c>
      <c r="S1651" s="2" t="s">
        <v>11</v>
      </c>
      <c r="T1651" s="2">
        <v>527</v>
      </c>
      <c r="U1651" s="2" t="s">
        <v>94</v>
      </c>
      <c r="V1651" s="2" t="s">
        <v>4394</v>
      </c>
      <c r="W1651" s="2" t="s">
        <v>3582</v>
      </c>
      <c r="X1651" s="2">
        <v>1</v>
      </c>
      <c r="Y1651" s="2" t="s">
        <v>3583</v>
      </c>
      <c r="Z1651" s="2" t="s">
        <v>3</v>
      </c>
      <c r="AA1651" s="2" t="s">
        <v>913</v>
      </c>
      <c r="AB1651" s="2" t="s">
        <v>1661</v>
      </c>
      <c r="AC1651" s="6">
        <v>100</v>
      </c>
      <c r="AD1651" s="6">
        <v>100</v>
      </c>
      <c r="AE1651" s="6">
        <v>100</v>
      </c>
      <c r="AF1651" s="6">
        <v>100</v>
      </c>
      <c r="AG1651" s="6">
        <v>100</v>
      </c>
      <c r="AH1651" s="6">
        <v>100</v>
      </c>
      <c r="AI1651" s="6">
        <v>100</v>
      </c>
      <c r="AJ1651" s="6">
        <v>100</v>
      </c>
      <c r="AK1651" s="6">
        <v>100</v>
      </c>
      <c r="AL1651" s="6">
        <v>100</v>
      </c>
      <c r="AM1651" s="6">
        <v>100</v>
      </c>
      <c r="AN1651" s="6">
        <v>100</v>
      </c>
      <c r="AO1651" s="6">
        <v>100</v>
      </c>
      <c r="AP1651" s="6">
        <v>0</v>
      </c>
      <c r="AQ1651" s="6">
        <v>0</v>
      </c>
      <c r="AR1651" s="6" t="s">
        <v>11</v>
      </c>
      <c r="AS1651" s="6" t="s">
        <v>11</v>
      </c>
      <c r="AT1651" s="6" t="s">
        <v>11</v>
      </c>
      <c r="AU1651" s="5">
        <v>153498662</v>
      </c>
      <c r="AV1651" s="5">
        <v>152966667</v>
      </c>
      <c r="AW1651" s="6">
        <v>99.65</v>
      </c>
      <c r="AX1651" s="5">
        <v>673206885</v>
      </c>
      <c r="AY1651" s="5">
        <v>642674662</v>
      </c>
      <c r="AZ1651" s="6">
        <v>95.46</v>
      </c>
      <c r="BA1651" s="5">
        <v>380200935</v>
      </c>
      <c r="BB1651" s="5">
        <v>380200934</v>
      </c>
      <c r="BC1651" s="6">
        <v>100</v>
      </c>
      <c r="BD1651" s="5">
        <v>241024460</v>
      </c>
      <c r="BE1651" s="5">
        <v>240950000</v>
      </c>
      <c r="BF1651" s="6">
        <v>99.97</v>
      </c>
      <c r="BG1651" s="5">
        <v>230000000</v>
      </c>
      <c r="BH1651" s="5">
        <v>0</v>
      </c>
      <c r="BI1651" s="6">
        <v>0</v>
      </c>
      <c r="BJ1651" s="2" t="s">
        <v>13</v>
      </c>
      <c r="BK1651" s="2" t="s">
        <v>13</v>
      </c>
      <c r="BL1651" s="2" t="s">
        <v>13</v>
      </c>
      <c r="BM1651" s="3">
        <f t="shared" si="311"/>
        <v>153.498662</v>
      </c>
      <c r="BN1651" s="3">
        <f t="shared" si="312"/>
        <v>152.966667</v>
      </c>
      <c r="BO1651" s="3">
        <f t="shared" si="313"/>
        <v>673.20688500000006</v>
      </c>
      <c r="BP1651" s="3">
        <f t="shared" si="314"/>
        <v>642.67466200000001</v>
      </c>
      <c r="BQ1651" s="3">
        <f t="shared" si="315"/>
        <v>380.20093500000002</v>
      </c>
      <c r="BR1651" s="3">
        <f t="shared" si="316"/>
        <v>380.20093400000002</v>
      </c>
      <c r="BS1651" s="3">
        <f t="shared" si="317"/>
        <v>241.02446</v>
      </c>
      <c r="BT1651" s="3">
        <f t="shared" si="318"/>
        <v>240.95</v>
      </c>
      <c r="BU1651" s="3">
        <f t="shared" si="319"/>
        <v>230</v>
      </c>
      <c r="BV1651" s="3">
        <f t="shared" si="320"/>
        <v>0</v>
      </c>
      <c r="BW1651" s="4">
        <f t="shared" si="321"/>
        <v>1677.9309420000002</v>
      </c>
      <c r="BX1651" s="4">
        <f t="shared" si="322"/>
        <v>1416.792263</v>
      </c>
      <c r="BY1651" s="2" t="s">
        <v>898</v>
      </c>
    </row>
    <row r="1652" spans="1:77" x14ac:dyDescent="0.25">
      <c r="A1652" s="2">
        <v>16</v>
      </c>
      <c r="B1652" s="2" t="s">
        <v>0</v>
      </c>
      <c r="C1652" s="2" t="s">
        <v>727</v>
      </c>
      <c r="D1652" s="2">
        <v>2023</v>
      </c>
      <c r="E1652" s="2" t="s">
        <v>1</v>
      </c>
      <c r="F1652" s="2" t="s">
        <v>2</v>
      </c>
      <c r="G1652" s="2" t="s">
        <v>3</v>
      </c>
      <c r="H1652" s="2" t="s">
        <v>4</v>
      </c>
      <c r="I1652" s="2" t="s">
        <v>760</v>
      </c>
      <c r="J1652" s="2" t="s">
        <v>631</v>
      </c>
      <c r="K1652" s="2" t="s">
        <v>881</v>
      </c>
      <c r="L1652" s="2" t="s">
        <v>825</v>
      </c>
      <c r="M1652" s="2" t="s">
        <v>826</v>
      </c>
      <c r="N1652" s="2" t="s">
        <v>6</v>
      </c>
      <c r="O1652" s="2" t="s">
        <v>7</v>
      </c>
      <c r="P1652" s="2" t="s">
        <v>8</v>
      </c>
      <c r="Q1652" s="2" t="s">
        <v>9</v>
      </c>
      <c r="R1652" s="2" t="s">
        <v>10</v>
      </c>
      <c r="S1652" s="2" t="s">
        <v>11</v>
      </c>
      <c r="T1652" s="2">
        <v>527</v>
      </c>
      <c r="U1652" s="2" t="s">
        <v>94</v>
      </c>
      <c r="V1652" s="2" t="s">
        <v>4394</v>
      </c>
      <c r="W1652" s="2" t="s">
        <v>3582</v>
      </c>
      <c r="X1652" s="2">
        <v>3</v>
      </c>
      <c r="Y1652" s="2" t="s">
        <v>3584</v>
      </c>
      <c r="Z1652" s="2" t="s">
        <v>45</v>
      </c>
      <c r="AA1652" s="2" t="s">
        <v>917</v>
      </c>
      <c r="AB1652" s="2" t="s">
        <v>1661</v>
      </c>
      <c r="AC1652" s="6">
        <v>20</v>
      </c>
      <c r="AD1652" s="6">
        <v>20</v>
      </c>
      <c r="AE1652" s="6">
        <v>100</v>
      </c>
      <c r="AF1652" s="6">
        <v>40</v>
      </c>
      <c r="AG1652" s="6">
        <v>40</v>
      </c>
      <c r="AH1652" s="6">
        <v>100</v>
      </c>
      <c r="AI1652" s="6">
        <v>25</v>
      </c>
      <c r="AJ1652" s="6">
        <v>25</v>
      </c>
      <c r="AK1652" s="6">
        <v>100</v>
      </c>
      <c r="AL1652" s="6">
        <v>10</v>
      </c>
      <c r="AM1652" s="6">
        <v>10</v>
      </c>
      <c r="AN1652" s="6">
        <v>100</v>
      </c>
      <c r="AO1652" s="6">
        <v>5</v>
      </c>
      <c r="AP1652" s="6">
        <v>0</v>
      </c>
      <c r="AQ1652" s="6">
        <v>0</v>
      </c>
      <c r="AR1652" s="6">
        <v>100</v>
      </c>
      <c r="AS1652" s="6">
        <v>95</v>
      </c>
      <c r="AT1652" s="6">
        <v>95</v>
      </c>
      <c r="AU1652" s="5">
        <v>1008199338</v>
      </c>
      <c r="AV1652" s="5">
        <v>884380628</v>
      </c>
      <c r="AW1652" s="6">
        <v>87.72</v>
      </c>
      <c r="AX1652" s="5">
        <v>378881595</v>
      </c>
      <c r="AY1652" s="5">
        <v>378782583</v>
      </c>
      <c r="AZ1652" s="6">
        <v>99.97</v>
      </c>
      <c r="BA1652" s="5">
        <v>668439065</v>
      </c>
      <c r="BB1652" s="5">
        <v>668435720</v>
      </c>
      <c r="BC1652" s="6">
        <v>100</v>
      </c>
      <c r="BD1652" s="5">
        <v>387289540</v>
      </c>
      <c r="BE1652" s="5">
        <v>386465736</v>
      </c>
      <c r="BF1652" s="6">
        <v>99.79</v>
      </c>
      <c r="BG1652" s="5">
        <v>380000000</v>
      </c>
      <c r="BH1652" s="5">
        <v>0</v>
      </c>
      <c r="BI1652" s="6">
        <v>0</v>
      </c>
      <c r="BJ1652" s="2" t="s">
        <v>13</v>
      </c>
      <c r="BK1652" s="2" t="s">
        <v>13</v>
      </c>
      <c r="BL1652" s="2" t="s">
        <v>13</v>
      </c>
      <c r="BM1652" s="3">
        <f t="shared" si="311"/>
        <v>1008.199338</v>
      </c>
      <c r="BN1652" s="3">
        <f t="shared" si="312"/>
        <v>884.380628</v>
      </c>
      <c r="BO1652" s="3">
        <f t="shared" si="313"/>
        <v>378.881595</v>
      </c>
      <c r="BP1652" s="3">
        <f t="shared" si="314"/>
        <v>378.78258299999999</v>
      </c>
      <c r="BQ1652" s="3">
        <f t="shared" si="315"/>
        <v>668.43906500000003</v>
      </c>
      <c r="BR1652" s="3">
        <f t="shared" si="316"/>
        <v>668.43571999999995</v>
      </c>
      <c r="BS1652" s="3">
        <f t="shared" si="317"/>
        <v>387.28953999999999</v>
      </c>
      <c r="BT1652" s="3">
        <f t="shared" si="318"/>
        <v>386.46573599999999</v>
      </c>
      <c r="BU1652" s="3">
        <f t="shared" si="319"/>
        <v>380</v>
      </c>
      <c r="BV1652" s="3">
        <f t="shared" si="320"/>
        <v>0</v>
      </c>
      <c r="BW1652" s="4">
        <f t="shared" si="321"/>
        <v>2822.8095379999995</v>
      </c>
      <c r="BX1652" s="4">
        <f t="shared" si="322"/>
        <v>2318.0646670000001</v>
      </c>
      <c r="BY1652" s="2" t="s">
        <v>898</v>
      </c>
    </row>
    <row r="1653" spans="1:77" x14ac:dyDescent="0.25">
      <c r="A1653" s="2">
        <v>16</v>
      </c>
      <c r="B1653" s="2" t="s">
        <v>0</v>
      </c>
      <c r="C1653" s="2" t="s">
        <v>727</v>
      </c>
      <c r="D1653" s="2">
        <v>2023</v>
      </c>
      <c r="E1653" s="2" t="s">
        <v>1</v>
      </c>
      <c r="F1653" s="2" t="s">
        <v>2</v>
      </c>
      <c r="G1653" s="2" t="s">
        <v>3</v>
      </c>
      <c r="H1653" s="2" t="s">
        <v>4</v>
      </c>
      <c r="I1653" s="2" t="s">
        <v>760</v>
      </c>
      <c r="J1653" s="2" t="s">
        <v>631</v>
      </c>
      <c r="K1653" s="2" t="s">
        <v>881</v>
      </c>
      <c r="L1653" s="2" t="s">
        <v>825</v>
      </c>
      <c r="M1653" s="2" t="s">
        <v>826</v>
      </c>
      <c r="N1653" s="2" t="s">
        <v>6</v>
      </c>
      <c r="O1653" s="2" t="s">
        <v>7</v>
      </c>
      <c r="P1653" s="2" t="s">
        <v>8</v>
      </c>
      <c r="Q1653" s="2" t="s">
        <v>9</v>
      </c>
      <c r="R1653" s="2" t="s">
        <v>10</v>
      </c>
      <c r="S1653" s="2" t="s">
        <v>11</v>
      </c>
      <c r="T1653" s="2">
        <v>528</v>
      </c>
      <c r="U1653" s="2" t="s">
        <v>95</v>
      </c>
      <c r="V1653" s="2" t="s">
        <v>4393</v>
      </c>
      <c r="W1653" s="2" t="s">
        <v>3579</v>
      </c>
      <c r="X1653" s="2">
        <v>3</v>
      </c>
      <c r="Y1653" s="2" t="s">
        <v>3585</v>
      </c>
      <c r="Z1653" s="2" t="s">
        <v>17</v>
      </c>
      <c r="AA1653" s="2" t="s">
        <v>922</v>
      </c>
      <c r="AB1653" s="2" t="s">
        <v>1661</v>
      </c>
      <c r="AC1653" s="6">
        <v>88.8</v>
      </c>
      <c r="AD1653" s="6">
        <v>88.8</v>
      </c>
      <c r="AE1653" s="6">
        <v>100</v>
      </c>
      <c r="AF1653" s="6">
        <v>89.1</v>
      </c>
      <c r="AG1653" s="6">
        <v>89.1</v>
      </c>
      <c r="AH1653" s="6">
        <v>100</v>
      </c>
      <c r="AI1653" s="6">
        <v>89.4</v>
      </c>
      <c r="AJ1653" s="6">
        <v>89.4</v>
      </c>
      <c r="AK1653" s="6">
        <v>100</v>
      </c>
      <c r="AL1653" s="6">
        <v>89.7</v>
      </c>
      <c r="AM1653" s="6">
        <v>89.7</v>
      </c>
      <c r="AN1653" s="6">
        <v>100</v>
      </c>
      <c r="AO1653" s="6">
        <v>90</v>
      </c>
      <c r="AP1653" s="6">
        <v>0</v>
      </c>
      <c r="AQ1653" s="6">
        <v>0</v>
      </c>
      <c r="AR1653" s="6" t="s">
        <v>11</v>
      </c>
      <c r="AS1653" s="6" t="s">
        <v>11</v>
      </c>
      <c r="AT1653" s="6" t="s">
        <v>11</v>
      </c>
      <c r="AU1653" s="5">
        <v>743492634</v>
      </c>
      <c r="AV1653" s="5">
        <v>731911600</v>
      </c>
      <c r="AW1653" s="6">
        <v>98.44</v>
      </c>
      <c r="AX1653" s="5">
        <v>1673154001</v>
      </c>
      <c r="AY1653" s="5">
        <v>1663709949</v>
      </c>
      <c r="AZ1653" s="6">
        <v>99.44</v>
      </c>
      <c r="BA1653" s="5">
        <v>1502425444</v>
      </c>
      <c r="BB1653" s="5">
        <v>1502219444</v>
      </c>
      <c r="BC1653" s="6">
        <v>99.99</v>
      </c>
      <c r="BD1653" s="5">
        <v>847394667</v>
      </c>
      <c r="BE1653" s="5">
        <v>844756000</v>
      </c>
      <c r="BF1653" s="6">
        <v>99.69</v>
      </c>
      <c r="BG1653" s="5">
        <v>900500000</v>
      </c>
      <c r="BH1653" s="5">
        <v>0</v>
      </c>
      <c r="BI1653" s="6">
        <v>0</v>
      </c>
      <c r="BJ1653" s="2" t="s">
        <v>13</v>
      </c>
      <c r="BK1653" s="2" t="s">
        <v>13</v>
      </c>
      <c r="BL1653" s="2" t="s">
        <v>13</v>
      </c>
      <c r="BM1653" s="3">
        <f t="shared" si="311"/>
        <v>743.49263399999995</v>
      </c>
      <c r="BN1653" s="3">
        <f t="shared" si="312"/>
        <v>731.91160000000002</v>
      </c>
      <c r="BO1653" s="3">
        <f t="shared" si="313"/>
        <v>1673.1540010000001</v>
      </c>
      <c r="BP1653" s="3">
        <f t="shared" si="314"/>
        <v>1663.7099490000001</v>
      </c>
      <c r="BQ1653" s="3">
        <f t="shared" si="315"/>
        <v>1502.425444</v>
      </c>
      <c r="BR1653" s="3">
        <f t="shared" si="316"/>
        <v>1502.2194440000001</v>
      </c>
      <c r="BS1653" s="3">
        <f t="shared" si="317"/>
        <v>847.39466700000003</v>
      </c>
      <c r="BT1653" s="3">
        <f t="shared" si="318"/>
        <v>844.75599999999997</v>
      </c>
      <c r="BU1653" s="3">
        <f t="shared" si="319"/>
        <v>900.5</v>
      </c>
      <c r="BV1653" s="3">
        <f t="shared" si="320"/>
        <v>0</v>
      </c>
      <c r="BW1653" s="4">
        <f t="shared" si="321"/>
        <v>5666.9667460000001</v>
      </c>
      <c r="BX1653" s="4">
        <f t="shared" si="322"/>
        <v>4742.5969930000001</v>
      </c>
      <c r="BY1653" s="2" t="s">
        <v>897</v>
      </c>
    </row>
    <row r="1654" spans="1:77" x14ac:dyDescent="0.25">
      <c r="A1654" s="2">
        <v>16</v>
      </c>
      <c r="B1654" s="2" t="s">
        <v>0</v>
      </c>
      <c r="C1654" s="2" t="s">
        <v>727</v>
      </c>
      <c r="D1654" s="2">
        <v>2023</v>
      </c>
      <c r="E1654" s="2" t="s">
        <v>1</v>
      </c>
      <c r="F1654" s="2" t="s">
        <v>2</v>
      </c>
      <c r="G1654" s="2" t="s">
        <v>3</v>
      </c>
      <c r="H1654" s="2" t="s">
        <v>4</v>
      </c>
      <c r="I1654" s="2" t="s">
        <v>760</v>
      </c>
      <c r="J1654" s="2" t="s">
        <v>631</v>
      </c>
      <c r="K1654" s="2" t="s">
        <v>881</v>
      </c>
      <c r="L1654" s="2" t="s">
        <v>825</v>
      </c>
      <c r="M1654" s="2" t="s">
        <v>826</v>
      </c>
      <c r="N1654" s="2" t="s">
        <v>6</v>
      </c>
      <c r="O1654" s="2" t="s">
        <v>7</v>
      </c>
      <c r="P1654" s="2" t="s">
        <v>96</v>
      </c>
      <c r="Q1654" s="2" t="s">
        <v>97</v>
      </c>
      <c r="R1654" s="2" t="s">
        <v>10</v>
      </c>
      <c r="S1654" s="2" t="s">
        <v>11</v>
      </c>
      <c r="T1654" s="2">
        <v>550</v>
      </c>
      <c r="U1654" s="2" t="s">
        <v>637</v>
      </c>
      <c r="V1654" s="2" t="s">
        <v>4395</v>
      </c>
      <c r="W1654" s="2" t="s">
        <v>3586</v>
      </c>
      <c r="X1654" s="2">
        <v>1</v>
      </c>
      <c r="Y1654" s="2" t="s">
        <v>3587</v>
      </c>
      <c r="Z1654" s="2" t="s">
        <v>45</v>
      </c>
      <c r="AA1654" s="2" t="s">
        <v>917</v>
      </c>
      <c r="AB1654" s="2" t="s">
        <v>1661</v>
      </c>
      <c r="AC1654" s="6">
        <v>5</v>
      </c>
      <c r="AD1654" s="6">
        <v>5</v>
      </c>
      <c r="AE1654" s="6">
        <v>100</v>
      </c>
      <c r="AF1654" s="6">
        <v>24</v>
      </c>
      <c r="AG1654" s="6">
        <v>24</v>
      </c>
      <c r="AH1654" s="6">
        <v>100</v>
      </c>
      <c r="AI1654" s="6">
        <v>24</v>
      </c>
      <c r="AJ1654" s="6">
        <v>24</v>
      </c>
      <c r="AK1654" s="6">
        <v>100</v>
      </c>
      <c r="AL1654" s="6">
        <v>24</v>
      </c>
      <c r="AM1654" s="6">
        <v>24</v>
      </c>
      <c r="AN1654" s="6">
        <v>100</v>
      </c>
      <c r="AO1654" s="6">
        <v>21</v>
      </c>
      <c r="AP1654" s="6">
        <v>0</v>
      </c>
      <c r="AQ1654" s="6">
        <v>0</v>
      </c>
      <c r="AR1654" s="6">
        <v>98</v>
      </c>
      <c r="AS1654" s="6">
        <v>77</v>
      </c>
      <c r="AT1654" s="6">
        <v>78.569999999999993</v>
      </c>
      <c r="AU1654" s="5">
        <v>160000000</v>
      </c>
      <c r="AV1654" s="5">
        <v>155746665</v>
      </c>
      <c r="AW1654" s="6">
        <v>97.34</v>
      </c>
      <c r="AX1654" s="5">
        <v>100000000</v>
      </c>
      <c r="AY1654" s="5">
        <v>99991233</v>
      </c>
      <c r="AZ1654" s="6">
        <v>99.99</v>
      </c>
      <c r="BA1654" s="5">
        <v>126690000</v>
      </c>
      <c r="BB1654" s="5">
        <v>126483300</v>
      </c>
      <c r="BC1654" s="6">
        <v>99.83</v>
      </c>
      <c r="BD1654" s="5">
        <v>241217000</v>
      </c>
      <c r="BE1654" s="5">
        <v>240466087</v>
      </c>
      <c r="BF1654" s="6">
        <v>99.69</v>
      </c>
      <c r="BG1654" s="5">
        <v>349700000</v>
      </c>
      <c r="BH1654" s="5">
        <v>0</v>
      </c>
      <c r="BI1654" s="6">
        <v>0</v>
      </c>
      <c r="BJ1654" s="2" t="s">
        <v>13</v>
      </c>
      <c r="BK1654" s="2" t="s">
        <v>13</v>
      </c>
      <c r="BL1654" s="2" t="s">
        <v>13</v>
      </c>
      <c r="BM1654" s="3">
        <f t="shared" si="311"/>
        <v>160</v>
      </c>
      <c r="BN1654" s="3">
        <f t="shared" si="312"/>
        <v>155.74666500000001</v>
      </c>
      <c r="BO1654" s="3">
        <f t="shared" si="313"/>
        <v>100</v>
      </c>
      <c r="BP1654" s="3">
        <f t="shared" si="314"/>
        <v>99.991232999999994</v>
      </c>
      <c r="BQ1654" s="3">
        <f t="shared" si="315"/>
        <v>126.69</v>
      </c>
      <c r="BR1654" s="3">
        <f t="shared" si="316"/>
        <v>126.4833</v>
      </c>
      <c r="BS1654" s="3">
        <f t="shared" si="317"/>
        <v>241.21700000000001</v>
      </c>
      <c r="BT1654" s="3">
        <f t="shared" si="318"/>
        <v>240.46608699999999</v>
      </c>
      <c r="BU1654" s="3">
        <f t="shared" si="319"/>
        <v>349.7</v>
      </c>
      <c r="BV1654" s="3">
        <f t="shared" si="320"/>
        <v>0</v>
      </c>
      <c r="BW1654" s="4">
        <f t="shared" si="321"/>
        <v>977.60699999999997</v>
      </c>
      <c r="BX1654" s="4">
        <f t="shared" si="322"/>
        <v>622.68728499999997</v>
      </c>
      <c r="BY1654" s="2" t="s">
        <v>897</v>
      </c>
    </row>
    <row r="1655" spans="1:77" x14ac:dyDescent="0.25">
      <c r="A1655" s="2">
        <v>16</v>
      </c>
      <c r="B1655" s="2" t="s">
        <v>0</v>
      </c>
      <c r="C1655" s="2" t="s">
        <v>727</v>
      </c>
      <c r="D1655" s="2">
        <v>2023</v>
      </c>
      <c r="E1655" s="2" t="s">
        <v>1</v>
      </c>
      <c r="F1655" s="2" t="s">
        <v>2</v>
      </c>
      <c r="G1655" s="2" t="s">
        <v>3</v>
      </c>
      <c r="H1655" s="2" t="s">
        <v>4</v>
      </c>
      <c r="I1655" s="2" t="s">
        <v>761</v>
      </c>
      <c r="J1655" s="2" t="s">
        <v>638</v>
      </c>
      <c r="K1655" s="2" t="s">
        <v>882</v>
      </c>
      <c r="L1655" s="2" t="s">
        <v>837</v>
      </c>
      <c r="M1655" s="2" t="s">
        <v>838</v>
      </c>
      <c r="N1655" s="2" t="s">
        <v>45</v>
      </c>
      <c r="O1655" s="2" t="s">
        <v>46</v>
      </c>
      <c r="P1655" s="2" t="s">
        <v>639</v>
      </c>
      <c r="Q1655" s="2" t="s">
        <v>640</v>
      </c>
      <c r="R1655" s="2" t="s">
        <v>10</v>
      </c>
      <c r="S1655" s="2" t="s">
        <v>11</v>
      </c>
      <c r="T1655" s="2">
        <v>188</v>
      </c>
      <c r="U1655" s="2" t="s">
        <v>641</v>
      </c>
      <c r="V1655" s="2" t="s">
        <v>4396</v>
      </c>
      <c r="W1655" s="2" t="s">
        <v>3588</v>
      </c>
      <c r="X1655" s="2">
        <v>1</v>
      </c>
      <c r="Y1655" s="2" t="s">
        <v>3589</v>
      </c>
      <c r="Z1655" s="2" t="s">
        <v>17</v>
      </c>
      <c r="AA1655" s="2" t="s">
        <v>922</v>
      </c>
      <c r="AB1655" s="2" t="s">
        <v>1661</v>
      </c>
      <c r="AC1655" s="6">
        <v>5</v>
      </c>
      <c r="AD1655" s="6">
        <v>5</v>
      </c>
      <c r="AE1655" s="6">
        <v>100</v>
      </c>
      <c r="AF1655" s="6">
        <v>56</v>
      </c>
      <c r="AG1655" s="6">
        <v>56</v>
      </c>
      <c r="AH1655" s="6">
        <v>100</v>
      </c>
      <c r="AI1655" s="6">
        <v>96</v>
      </c>
      <c r="AJ1655" s="6">
        <v>96</v>
      </c>
      <c r="AK1655" s="6">
        <v>100</v>
      </c>
      <c r="AL1655" s="6">
        <v>100</v>
      </c>
      <c r="AM1655" s="6">
        <v>100</v>
      </c>
      <c r="AN1655" s="6">
        <v>100</v>
      </c>
      <c r="AO1655" s="6">
        <v>0</v>
      </c>
      <c r="AP1655" s="6">
        <v>0</v>
      </c>
      <c r="AQ1655" s="6">
        <v>0</v>
      </c>
      <c r="AR1655" s="6" t="s">
        <v>11</v>
      </c>
      <c r="AS1655" s="6" t="s">
        <v>11</v>
      </c>
      <c r="AT1655" s="6" t="s">
        <v>11</v>
      </c>
      <c r="AU1655" s="5">
        <v>28000000</v>
      </c>
      <c r="AV1655" s="5">
        <v>28000000</v>
      </c>
      <c r="AW1655" s="6">
        <v>100</v>
      </c>
      <c r="AX1655" s="5">
        <v>293000000</v>
      </c>
      <c r="AY1655" s="5">
        <v>292093334</v>
      </c>
      <c r="AZ1655" s="6">
        <v>99.69</v>
      </c>
      <c r="BA1655" s="5">
        <v>249733333</v>
      </c>
      <c r="BB1655" s="5">
        <v>236416667</v>
      </c>
      <c r="BC1655" s="6">
        <v>94.67</v>
      </c>
      <c r="BD1655" s="5">
        <v>139848256</v>
      </c>
      <c r="BE1655" s="5">
        <v>139848256</v>
      </c>
      <c r="BF1655" s="6">
        <v>100</v>
      </c>
      <c r="BG1655" s="5">
        <v>0</v>
      </c>
      <c r="BH1655" s="5">
        <v>0</v>
      </c>
      <c r="BI1655" s="6">
        <v>0</v>
      </c>
      <c r="BJ1655" s="2" t="s">
        <v>13</v>
      </c>
      <c r="BK1655" s="2" t="s">
        <v>13</v>
      </c>
      <c r="BL1655" s="2" t="s">
        <v>13</v>
      </c>
      <c r="BM1655" s="3">
        <f t="shared" si="311"/>
        <v>28</v>
      </c>
      <c r="BN1655" s="3">
        <f t="shared" si="312"/>
        <v>28</v>
      </c>
      <c r="BO1655" s="3">
        <f t="shared" si="313"/>
        <v>293</v>
      </c>
      <c r="BP1655" s="3">
        <f t="shared" si="314"/>
        <v>292.09333400000003</v>
      </c>
      <c r="BQ1655" s="3">
        <f t="shared" si="315"/>
        <v>249.73333299999999</v>
      </c>
      <c r="BR1655" s="3">
        <f t="shared" si="316"/>
        <v>236.41666699999999</v>
      </c>
      <c r="BS1655" s="3">
        <f t="shared" si="317"/>
        <v>139.84825599999999</v>
      </c>
      <c r="BT1655" s="3">
        <f t="shared" si="318"/>
        <v>139.84825599999999</v>
      </c>
      <c r="BU1655" s="3">
        <f t="shared" si="319"/>
        <v>0</v>
      </c>
      <c r="BV1655" s="3">
        <f t="shared" si="320"/>
        <v>0</v>
      </c>
      <c r="BW1655" s="4">
        <f t="shared" si="321"/>
        <v>710.58158900000001</v>
      </c>
      <c r="BX1655" s="4">
        <f t="shared" si="322"/>
        <v>696.35825699999998</v>
      </c>
      <c r="BY1655" s="2" t="s">
        <v>902</v>
      </c>
    </row>
    <row r="1656" spans="1:77" x14ac:dyDescent="0.25">
      <c r="A1656" s="2">
        <v>16</v>
      </c>
      <c r="B1656" s="2" t="s">
        <v>0</v>
      </c>
      <c r="C1656" s="2" t="s">
        <v>727</v>
      </c>
      <c r="D1656" s="2">
        <v>2023</v>
      </c>
      <c r="E1656" s="2" t="s">
        <v>1</v>
      </c>
      <c r="F1656" s="2" t="s">
        <v>2</v>
      </c>
      <c r="G1656" s="2" t="s">
        <v>3</v>
      </c>
      <c r="H1656" s="2" t="s">
        <v>4</v>
      </c>
      <c r="I1656" s="2" t="s">
        <v>761</v>
      </c>
      <c r="J1656" s="2" t="s">
        <v>638</v>
      </c>
      <c r="K1656" s="2" t="s">
        <v>882</v>
      </c>
      <c r="L1656" s="2" t="s">
        <v>837</v>
      </c>
      <c r="M1656" s="2" t="s">
        <v>838</v>
      </c>
      <c r="N1656" s="2" t="s">
        <v>45</v>
      </c>
      <c r="O1656" s="2" t="s">
        <v>46</v>
      </c>
      <c r="P1656" s="2" t="s">
        <v>639</v>
      </c>
      <c r="Q1656" s="2" t="s">
        <v>640</v>
      </c>
      <c r="R1656" s="2" t="s">
        <v>10</v>
      </c>
      <c r="S1656" s="2" t="s">
        <v>11</v>
      </c>
      <c r="T1656" s="2">
        <v>189</v>
      </c>
      <c r="U1656" s="2" t="s">
        <v>642</v>
      </c>
      <c r="V1656" s="2" t="s">
        <v>4396</v>
      </c>
      <c r="W1656" s="2" t="s">
        <v>3588</v>
      </c>
      <c r="X1656" s="2">
        <v>7</v>
      </c>
      <c r="Y1656" s="2" t="s">
        <v>3590</v>
      </c>
      <c r="Z1656" s="2" t="s">
        <v>17</v>
      </c>
      <c r="AA1656" s="2" t="s">
        <v>922</v>
      </c>
      <c r="AB1656" s="2" t="s">
        <v>1830</v>
      </c>
      <c r="AC1656" s="6">
        <v>0</v>
      </c>
      <c r="AD1656" s="6">
        <v>0</v>
      </c>
      <c r="AE1656" s="6">
        <v>0</v>
      </c>
      <c r="AF1656" s="6">
        <v>0</v>
      </c>
      <c r="AG1656" s="6">
        <v>0</v>
      </c>
      <c r="AH1656" s="6">
        <v>0</v>
      </c>
      <c r="AI1656" s="6">
        <v>0</v>
      </c>
      <c r="AJ1656" s="6">
        <v>0</v>
      </c>
      <c r="AK1656" s="6">
        <v>0</v>
      </c>
      <c r="AL1656" s="6">
        <v>0</v>
      </c>
      <c r="AM1656" s="6">
        <v>0</v>
      </c>
      <c r="AN1656" s="6">
        <v>0</v>
      </c>
      <c r="AO1656" s="6">
        <v>0</v>
      </c>
      <c r="AP1656" s="6">
        <v>0</v>
      </c>
      <c r="AQ1656" s="6">
        <v>0</v>
      </c>
      <c r="AR1656" s="6" t="s">
        <v>11</v>
      </c>
      <c r="AS1656" s="6" t="s">
        <v>11</v>
      </c>
      <c r="AT1656" s="6" t="s">
        <v>11</v>
      </c>
      <c r="AU1656" s="5">
        <v>0</v>
      </c>
      <c r="AV1656" s="5">
        <v>0</v>
      </c>
      <c r="AW1656" s="6">
        <v>0</v>
      </c>
      <c r="AX1656" s="5">
        <v>0</v>
      </c>
      <c r="AY1656" s="5">
        <v>0</v>
      </c>
      <c r="AZ1656" s="6">
        <v>0</v>
      </c>
      <c r="BA1656" s="5">
        <v>0</v>
      </c>
      <c r="BB1656" s="5">
        <v>0</v>
      </c>
      <c r="BC1656" s="6">
        <v>0</v>
      </c>
      <c r="BD1656" s="5">
        <v>0</v>
      </c>
      <c r="BE1656" s="5">
        <v>0</v>
      </c>
      <c r="BF1656" s="6">
        <v>0</v>
      </c>
      <c r="BG1656" s="5">
        <v>0</v>
      </c>
      <c r="BH1656" s="5">
        <v>0</v>
      </c>
      <c r="BI1656" s="6">
        <v>0</v>
      </c>
      <c r="BJ1656" s="2" t="s">
        <v>13</v>
      </c>
      <c r="BK1656" s="2" t="s">
        <v>13</v>
      </c>
      <c r="BL1656" s="2" t="s">
        <v>13</v>
      </c>
      <c r="BM1656" s="3">
        <f t="shared" si="311"/>
        <v>0</v>
      </c>
      <c r="BN1656" s="3">
        <f t="shared" si="312"/>
        <v>0</v>
      </c>
      <c r="BO1656" s="3">
        <f t="shared" si="313"/>
        <v>0</v>
      </c>
      <c r="BP1656" s="3">
        <f t="shared" si="314"/>
        <v>0</v>
      </c>
      <c r="BQ1656" s="3">
        <f t="shared" si="315"/>
        <v>0</v>
      </c>
      <c r="BR1656" s="3">
        <f t="shared" si="316"/>
        <v>0</v>
      </c>
      <c r="BS1656" s="3">
        <f t="shared" si="317"/>
        <v>0</v>
      </c>
      <c r="BT1656" s="3">
        <f t="shared" si="318"/>
        <v>0</v>
      </c>
      <c r="BU1656" s="3">
        <f t="shared" si="319"/>
        <v>0</v>
      </c>
      <c r="BV1656" s="3">
        <f t="shared" si="320"/>
        <v>0</v>
      </c>
      <c r="BW1656" s="4">
        <f t="shared" si="321"/>
        <v>0</v>
      </c>
      <c r="BX1656" s="4">
        <f t="shared" si="322"/>
        <v>0</v>
      </c>
      <c r="BY1656" s="2" t="s">
        <v>898</v>
      </c>
    </row>
    <row r="1657" spans="1:77" x14ac:dyDescent="0.25">
      <c r="A1657" s="2">
        <v>16</v>
      </c>
      <c r="B1657" s="2" t="s">
        <v>0</v>
      </c>
      <c r="C1657" s="2" t="s">
        <v>727</v>
      </c>
      <c r="D1657" s="2">
        <v>2023</v>
      </c>
      <c r="E1657" s="2" t="s">
        <v>1</v>
      </c>
      <c r="F1657" s="2" t="s">
        <v>2</v>
      </c>
      <c r="G1657" s="2" t="s">
        <v>3</v>
      </c>
      <c r="H1657" s="2" t="s">
        <v>4</v>
      </c>
      <c r="I1657" s="2" t="s">
        <v>761</v>
      </c>
      <c r="J1657" s="2" t="s">
        <v>638</v>
      </c>
      <c r="K1657" s="2" t="s">
        <v>882</v>
      </c>
      <c r="L1657" s="2" t="s">
        <v>837</v>
      </c>
      <c r="M1657" s="2" t="s">
        <v>838</v>
      </c>
      <c r="N1657" s="2" t="s">
        <v>45</v>
      </c>
      <c r="O1657" s="2" t="s">
        <v>46</v>
      </c>
      <c r="P1657" s="2" t="s">
        <v>639</v>
      </c>
      <c r="Q1657" s="2" t="s">
        <v>640</v>
      </c>
      <c r="R1657" s="2" t="s">
        <v>10</v>
      </c>
      <c r="S1657" s="2" t="s">
        <v>11</v>
      </c>
      <c r="T1657" s="2">
        <v>189</v>
      </c>
      <c r="U1657" s="2" t="s">
        <v>642</v>
      </c>
      <c r="V1657" s="2" t="s">
        <v>4396</v>
      </c>
      <c r="W1657" s="2" t="s">
        <v>3588</v>
      </c>
      <c r="X1657" s="2">
        <v>8</v>
      </c>
      <c r="Y1657" s="2" t="s">
        <v>3591</v>
      </c>
      <c r="Z1657" s="2" t="s">
        <v>17</v>
      </c>
      <c r="AA1657" s="2" t="s">
        <v>922</v>
      </c>
      <c r="AB1657" s="2" t="s">
        <v>1830</v>
      </c>
      <c r="AC1657" s="6">
        <v>0</v>
      </c>
      <c r="AD1657" s="6">
        <v>0</v>
      </c>
      <c r="AE1657" s="6">
        <v>0</v>
      </c>
      <c r="AF1657" s="6">
        <v>0</v>
      </c>
      <c r="AG1657" s="6">
        <v>0</v>
      </c>
      <c r="AH1657" s="6">
        <v>0</v>
      </c>
      <c r="AI1657" s="6">
        <v>0</v>
      </c>
      <c r="AJ1657" s="6">
        <v>0</v>
      </c>
      <c r="AK1657" s="6">
        <v>0</v>
      </c>
      <c r="AL1657" s="6">
        <v>0</v>
      </c>
      <c r="AM1657" s="6">
        <v>0</v>
      </c>
      <c r="AN1657" s="6">
        <v>0</v>
      </c>
      <c r="AO1657" s="6">
        <v>0</v>
      </c>
      <c r="AP1657" s="6">
        <v>0</v>
      </c>
      <c r="AQ1657" s="6">
        <v>0</v>
      </c>
      <c r="AR1657" s="6" t="s">
        <v>11</v>
      </c>
      <c r="AS1657" s="6" t="s">
        <v>11</v>
      </c>
      <c r="AT1657" s="6" t="s">
        <v>11</v>
      </c>
      <c r="AU1657" s="5">
        <v>0</v>
      </c>
      <c r="AV1657" s="5">
        <v>0</v>
      </c>
      <c r="AW1657" s="6">
        <v>0</v>
      </c>
      <c r="AX1657" s="5">
        <v>0</v>
      </c>
      <c r="AY1657" s="5">
        <v>0</v>
      </c>
      <c r="AZ1657" s="6">
        <v>0</v>
      </c>
      <c r="BA1657" s="5">
        <v>0</v>
      </c>
      <c r="BB1657" s="5">
        <v>0</v>
      </c>
      <c r="BC1657" s="6">
        <v>0</v>
      </c>
      <c r="BD1657" s="5">
        <v>0</v>
      </c>
      <c r="BE1657" s="5">
        <v>0</v>
      </c>
      <c r="BF1657" s="6">
        <v>0</v>
      </c>
      <c r="BG1657" s="5">
        <v>0</v>
      </c>
      <c r="BH1657" s="5">
        <v>0</v>
      </c>
      <c r="BI1657" s="6">
        <v>0</v>
      </c>
      <c r="BJ1657" s="2" t="s">
        <v>13</v>
      </c>
      <c r="BK1657" s="2" t="s">
        <v>13</v>
      </c>
      <c r="BL1657" s="2" t="s">
        <v>13</v>
      </c>
      <c r="BM1657" s="3">
        <f t="shared" si="311"/>
        <v>0</v>
      </c>
      <c r="BN1657" s="3">
        <f t="shared" si="312"/>
        <v>0</v>
      </c>
      <c r="BO1657" s="3">
        <f t="shared" si="313"/>
        <v>0</v>
      </c>
      <c r="BP1657" s="3">
        <f t="shared" si="314"/>
        <v>0</v>
      </c>
      <c r="BQ1657" s="3">
        <f t="shared" si="315"/>
        <v>0</v>
      </c>
      <c r="BR1657" s="3">
        <f t="shared" si="316"/>
        <v>0</v>
      </c>
      <c r="BS1657" s="3">
        <f t="shared" si="317"/>
        <v>0</v>
      </c>
      <c r="BT1657" s="3">
        <f t="shared" si="318"/>
        <v>0</v>
      </c>
      <c r="BU1657" s="3">
        <f t="shared" si="319"/>
        <v>0</v>
      </c>
      <c r="BV1657" s="3">
        <f t="shared" si="320"/>
        <v>0</v>
      </c>
      <c r="BW1657" s="4">
        <f t="shared" si="321"/>
        <v>0</v>
      </c>
      <c r="BX1657" s="4">
        <f t="shared" si="322"/>
        <v>0</v>
      </c>
      <c r="BY1657" s="2" t="s">
        <v>898</v>
      </c>
    </row>
    <row r="1658" spans="1:77" x14ac:dyDescent="0.25">
      <c r="A1658" s="2">
        <v>16</v>
      </c>
      <c r="B1658" s="2" t="s">
        <v>0</v>
      </c>
      <c r="C1658" s="2" t="s">
        <v>727</v>
      </c>
      <c r="D1658" s="2">
        <v>2023</v>
      </c>
      <c r="E1658" s="2" t="s">
        <v>1</v>
      </c>
      <c r="F1658" s="2" t="s">
        <v>2</v>
      </c>
      <c r="G1658" s="2" t="s">
        <v>3</v>
      </c>
      <c r="H1658" s="2" t="s">
        <v>4</v>
      </c>
      <c r="I1658" s="2" t="s">
        <v>761</v>
      </c>
      <c r="J1658" s="2" t="s">
        <v>638</v>
      </c>
      <c r="K1658" s="2" t="s">
        <v>882</v>
      </c>
      <c r="L1658" s="2" t="s">
        <v>837</v>
      </c>
      <c r="M1658" s="2" t="s">
        <v>838</v>
      </c>
      <c r="N1658" s="2" t="s">
        <v>45</v>
      </c>
      <c r="O1658" s="2" t="s">
        <v>46</v>
      </c>
      <c r="P1658" s="2" t="s">
        <v>639</v>
      </c>
      <c r="Q1658" s="2" t="s">
        <v>640</v>
      </c>
      <c r="R1658" s="2" t="s">
        <v>10</v>
      </c>
      <c r="S1658" s="2" t="s">
        <v>11</v>
      </c>
      <c r="T1658" s="2">
        <v>189</v>
      </c>
      <c r="U1658" s="2" t="s">
        <v>642</v>
      </c>
      <c r="V1658" s="2" t="s">
        <v>4396</v>
      </c>
      <c r="W1658" s="2" t="s">
        <v>3588</v>
      </c>
      <c r="X1658" s="2">
        <v>9</v>
      </c>
      <c r="Y1658" s="2" t="s">
        <v>3592</v>
      </c>
      <c r="Z1658" s="2" t="s">
        <v>17</v>
      </c>
      <c r="AA1658" s="2" t="s">
        <v>922</v>
      </c>
      <c r="AB1658" s="2" t="s">
        <v>1830</v>
      </c>
      <c r="AC1658" s="6">
        <v>0</v>
      </c>
      <c r="AD1658" s="6">
        <v>0</v>
      </c>
      <c r="AE1658" s="6">
        <v>0</v>
      </c>
      <c r="AF1658" s="6">
        <v>0</v>
      </c>
      <c r="AG1658" s="6">
        <v>0</v>
      </c>
      <c r="AH1658" s="6">
        <v>0</v>
      </c>
      <c r="AI1658" s="6">
        <v>0</v>
      </c>
      <c r="AJ1658" s="6">
        <v>0</v>
      </c>
      <c r="AK1658" s="6">
        <v>0</v>
      </c>
      <c r="AL1658" s="6">
        <v>0</v>
      </c>
      <c r="AM1658" s="6">
        <v>0</v>
      </c>
      <c r="AN1658" s="6">
        <v>0</v>
      </c>
      <c r="AO1658" s="6">
        <v>0</v>
      </c>
      <c r="AP1658" s="6">
        <v>0</v>
      </c>
      <c r="AQ1658" s="6">
        <v>0</v>
      </c>
      <c r="AR1658" s="6" t="s">
        <v>11</v>
      </c>
      <c r="AS1658" s="6" t="s">
        <v>11</v>
      </c>
      <c r="AT1658" s="6" t="s">
        <v>11</v>
      </c>
      <c r="AU1658" s="5">
        <v>0</v>
      </c>
      <c r="AV1658" s="5">
        <v>0</v>
      </c>
      <c r="AW1658" s="6">
        <v>0</v>
      </c>
      <c r="AX1658" s="5">
        <v>0</v>
      </c>
      <c r="AY1658" s="5">
        <v>0</v>
      </c>
      <c r="AZ1658" s="6">
        <v>0</v>
      </c>
      <c r="BA1658" s="5">
        <v>0</v>
      </c>
      <c r="BB1658" s="5">
        <v>0</v>
      </c>
      <c r="BC1658" s="6">
        <v>0</v>
      </c>
      <c r="BD1658" s="5">
        <v>0</v>
      </c>
      <c r="BE1658" s="5">
        <v>0</v>
      </c>
      <c r="BF1658" s="6">
        <v>0</v>
      </c>
      <c r="BG1658" s="5">
        <v>0</v>
      </c>
      <c r="BH1658" s="5">
        <v>0</v>
      </c>
      <c r="BI1658" s="6">
        <v>0</v>
      </c>
      <c r="BJ1658" s="2" t="s">
        <v>13</v>
      </c>
      <c r="BK1658" s="2" t="s">
        <v>13</v>
      </c>
      <c r="BL1658" s="2" t="s">
        <v>13</v>
      </c>
      <c r="BM1658" s="3">
        <f t="shared" si="311"/>
        <v>0</v>
      </c>
      <c r="BN1658" s="3">
        <f t="shared" si="312"/>
        <v>0</v>
      </c>
      <c r="BO1658" s="3">
        <f t="shared" si="313"/>
        <v>0</v>
      </c>
      <c r="BP1658" s="3">
        <f t="shared" si="314"/>
        <v>0</v>
      </c>
      <c r="BQ1658" s="3">
        <f t="shared" si="315"/>
        <v>0</v>
      </c>
      <c r="BR1658" s="3">
        <f t="shared" si="316"/>
        <v>0</v>
      </c>
      <c r="BS1658" s="3">
        <f t="shared" si="317"/>
        <v>0</v>
      </c>
      <c r="BT1658" s="3">
        <f t="shared" si="318"/>
        <v>0</v>
      </c>
      <c r="BU1658" s="3">
        <f t="shared" si="319"/>
        <v>0</v>
      </c>
      <c r="BV1658" s="3">
        <f t="shared" si="320"/>
        <v>0</v>
      </c>
      <c r="BW1658" s="4">
        <f t="shared" si="321"/>
        <v>0</v>
      </c>
      <c r="BX1658" s="4">
        <f t="shared" si="322"/>
        <v>0</v>
      </c>
      <c r="BY1658" s="2" t="s">
        <v>898</v>
      </c>
    </row>
    <row r="1659" spans="1:77" x14ac:dyDescent="0.25">
      <c r="A1659" s="2">
        <v>16</v>
      </c>
      <c r="B1659" s="2" t="s">
        <v>0</v>
      </c>
      <c r="C1659" s="2" t="s">
        <v>727</v>
      </c>
      <c r="D1659" s="2">
        <v>2023</v>
      </c>
      <c r="E1659" s="2" t="s">
        <v>1</v>
      </c>
      <c r="F1659" s="2" t="s">
        <v>2</v>
      </c>
      <c r="G1659" s="2" t="s">
        <v>3</v>
      </c>
      <c r="H1659" s="2" t="s">
        <v>4</v>
      </c>
      <c r="I1659" s="2" t="s">
        <v>761</v>
      </c>
      <c r="J1659" s="2" t="s">
        <v>638</v>
      </c>
      <c r="K1659" s="2" t="s">
        <v>882</v>
      </c>
      <c r="L1659" s="2" t="s">
        <v>837</v>
      </c>
      <c r="M1659" s="2" t="s">
        <v>838</v>
      </c>
      <c r="N1659" s="2" t="s">
        <v>45</v>
      </c>
      <c r="O1659" s="2" t="s">
        <v>46</v>
      </c>
      <c r="P1659" s="2" t="s">
        <v>639</v>
      </c>
      <c r="Q1659" s="2" t="s">
        <v>640</v>
      </c>
      <c r="R1659" s="2" t="s">
        <v>10</v>
      </c>
      <c r="S1659" s="2" t="s">
        <v>11</v>
      </c>
      <c r="T1659" s="2">
        <v>189</v>
      </c>
      <c r="U1659" s="2" t="s">
        <v>642</v>
      </c>
      <c r="V1659" s="2" t="s">
        <v>4396</v>
      </c>
      <c r="W1659" s="2" t="s">
        <v>3588</v>
      </c>
      <c r="X1659" s="2">
        <v>13</v>
      </c>
      <c r="Y1659" s="2" t="s">
        <v>3593</v>
      </c>
      <c r="Z1659" s="2" t="s">
        <v>17</v>
      </c>
      <c r="AA1659" s="2" t="s">
        <v>922</v>
      </c>
      <c r="AB1659" s="2" t="s">
        <v>1661</v>
      </c>
      <c r="AC1659" s="6">
        <v>3</v>
      </c>
      <c r="AD1659" s="6">
        <v>3</v>
      </c>
      <c r="AE1659" s="6">
        <v>100</v>
      </c>
      <c r="AF1659" s="6">
        <v>38</v>
      </c>
      <c r="AG1659" s="6">
        <v>34</v>
      </c>
      <c r="AH1659" s="6">
        <v>89.47</v>
      </c>
      <c r="AI1659" s="6">
        <v>91</v>
      </c>
      <c r="AJ1659" s="6">
        <v>90.5</v>
      </c>
      <c r="AK1659" s="6">
        <v>99.45</v>
      </c>
      <c r="AL1659" s="6">
        <v>99</v>
      </c>
      <c r="AM1659" s="6">
        <v>98.2</v>
      </c>
      <c r="AN1659" s="6">
        <v>99.19</v>
      </c>
      <c r="AO1659" s="6">
        <v>100</v>
      </c>
      <c r="AP1659" s="6">
        <v>0</v>
      </c>
      <c r="AQ1659" s="6">
        <v>0</v>
      </c>
      <c r="AR1659" s="6" t="s">
        <v>11</v>
      </c>
      <c r="AS1659" s="6" t="s">
        <v>11</v>
      </c>
      <c r="AT1659" s="6" t="s">
        <v>11</v>
      </c>
      <c r="AU1659" s="5">
        <v>146500000</v>
      </c>
      <c r="AV1659" s="5">
        <v>146500000</v>
      </c>
      <c r="AW1659" s="6">
        <v>100</v>
      </c>
      <c r="AX1659" s="5">
        <v>4526150000</v>
      </c>
      <c r="AY1659" s="5">
        <v>4489120467</v>
      </c>
      <c r="AZ1659" s="6">
        <v>99.18</v>
      </c>
      <c r="BA1659" s="5">
        <v>4870165199</v>
      </c>
      <c r="BB1659" s="5">
        <v>4860224383</v>
      </c>
      <c r="BC1659" s="6">
        <v>99.8</v>
      </c>
      <c r="BD1659" s="5">
        <v>372176764</v>
      </c>
      <c r="BE1659" s="5">
        <v>372176764</v>
      </c>
      <c r="BF1659" s="6">
        <v>100</v>
      </c>
      <c r="BG1659" s="5">
        <v>104720000</v>
      </c>
      <c r="BH1659" s="5">
        <v>0</v>
      </c>
      <c r="BI1659" s="6">
        <v>0</v>
      </c>
      <c r="BJ1659" s="2" t="s">
        <v>13</v>
      </c>
      <c r="BK1659" s="2" t="s">
        <v>13</v>
      </c>
      <c r="BL1659" s="2" t="s">
        <v>13</v>
      </c>
      <c r="BM1659" s="3">
        <f t="shared" si="311"/>
        <v>146.5</v>
      </c>
      <c r="BN1659" s="3">
        <f t="shared" si="312"/>
        <v>146.5</v>
      </c>
      <c r="BO1659" s="3">
        <f t="shared" si="313"/>
        <v>4526.1499999999996</v>
      </c>
      <c r="BP1659" s="3">
        <f t="shared" si="314"/>
        <v>4489.1204669999997</v>
      </c>
      <c r="BQ1659" s="3">
        <f t="shared" si="315"/>
        <v>4870.165199</v>
      </c>
      <c r="BR1659" s="3">
        <f t="shared" si="316"/>
        <v>4860.2243829999998</v>
      </c>
      <c r="BS1659" s="3">
        <f t="shared" si="317"/>
        <v>372.17676399999999</v>
      </c>
      <c r="BT1659" s="3">
        <f t="shared" si="318"/>
        <v>372.17676399999999</v>
      </c>
      <c r="BU1659" s="3">
        <f t="shared" si="319"/>
        <v>104.72</v>
      </c>
      <c r="BV1659" s="3">
        <f t="shared" si="320"/>
        <v>0</v>
      </c>
      <c r="BW1659" s="4">
        <f t="shared" si="321"/>
        <v>10019.711963</v>
      </c>
      <c r="BX1659" s="4">
        <f t="shared" si="322"/>
        <v>9868.0216139999993</v>
      </c>
      <c r="BY1659" s="2" t="s">
        <v>898</v>
      </c>
    </row>
    <row r="1660" spans="1:77" x14ac:dyDescent="0.25">
      <c r="A1660" s="2">
        <v>16</v>
      </c>
      <c r="B1660" s="2" t="s">
        <v>0</v>
      </c>
      <c r="C1660" s="2" t="s">
        <v>727</v>
      </c>
      <c r="D1660" s="2">
        <v>2023</v>
      </c>
      <c r="E1660" s="2" t="s">
        <v>1</v>
      </c>
      <c r="F1660" s="2" t="s">
        <v>2</v>
      </c>
      <c r="G1660" s="2" t="s">
        <v>3</v>
      </c>
      <c r="H1660" s="2" t="s">
        <v>4</v>
      </c>
      <c r="I1660" s="2" t="s">
        <v>761</v>
      </c>
      <c r="J1660" s="2" t="s">
        <v>638</v>
      </c>
      <c r="K1660" s="2" t="s">
        <v>882</v>
      </c>
      <c r="L1660" s="2" t="s">
        <v>837</v>
      </c>
      <c r="M1660" s="2" t="s">
        <v>838</v>
      </c>
      <c r="N1660" s="2" t="s">
        <v>45</v>
      </c>
      <c r="O1660" s="2" t="s">
        <v>46</v>
      </c>
      <c r="P1660" s="2" t="s">
        <v>639</v>
      </c>
      <c r="Q1660" s="2" t="s">
        <v>640</v>
      </c>
      <c r="R1660" s="2" t="s">
        <v>10</v>
      </c>
      <c r="S1660" s="2" t="s">
        <v>11</v>
      </c>
      <c r="T1660" s="2">
        <v>190</v>
      </c>
      <c r="U1660" s="2" t="s">
        <v>643</v>
      </c>
      <c r="V1660" s="2" t="s">
        <v>4397</v>
      </c>
      <c r="W1660" s="2" t="s">
        <v>3594</v>
      </c>
      <c r="X1660" s="2">
        <v>1</v>
      </c>
      <c r="Y1660" s="2" t="s">
        <v>3595</v>
      </c>
      <c r="Z1660" s="2" t="s">
        <v>45</v>
      </c>
      <c r="AA1660" s="2" t="s">
        <v>917</v>
      </c>
      <c r="AB1660" s="2" t="s">
        <v>1661</v>
      </c>
      <c r="AC1660" s="6">
        <v>0</v>
      </c>
      <c r="AD1660" s="6">
        <v>0</v>
      </c>
      <c r="AE1660" s="6">
        <v>0</v>
      </c>
      <c r="AF1660" s="6">
        <v>400000</v>
      </c>
      <c r="AG1660" s="6">
        <v>439806</v>
      </c>
      <c r="AH1660" s="6">
        <v>109.95</v>
      </c>
      <c r="AI1660" s="6">
        <v>649391</v>
      </c>
      <c r="AJ1660" s="6">
        <v>649391</v>
      </c>
      <c r="AK1660" s="6">
        <v>100</v>
      </c>
      <c r="AL1660" s="6">
        <v>835070</v>
      </c>
      <c r="AM1660" s="6">
        <v>835070</v>
      </c>
      <c r="AN1660" s="6">
        <v>100</v>
      </c>
      <c r="AO1660" s="6">
        <v>75733</v>
      </c>
      <c r="AP1660" s="6">
        <v>0</v>
      </c>
      <c r="AQ1660" s="6">
        <v>0</v>
      </c>
      <c r="AR1660" s="6">
        <v>2000000</v>
      </c>
      <c r="AS1660" s="6">
        <v>1924267</v>
      </c>
      <c r="AT1660" s="6">
        <v>96.21</v>
      </c>
      <c r="AU1660" s="5">
        <v>0</v>
      </c>
      <c r="AV1660" s="5">
        <v>0</v>
      </c>
      <c r="AW1660" s="6">
        <v>0</v>
      </c>
      <c r="AX1660" s="5">
        <v>4302012608</v>
      </c>
      <c r="AY1660" s="5">
        <v>4299458245</v>
      </c>
      <c r="AZ1660" s="6">
        <v>99.94</v>
      </c>
      <c r="BA1660" s="5">
        <v>3746341448</v>
      </c>
      <c r="BB1660" s="5">
        <v>3699876333</v>
      </c>
      <c r="BC1660" s="6">
        <v>98.76</v>
      </c>
      <c r="BD1660" s="5">
        <v>2833443148</v>
      </c>
      <c r="BE1660" s="5">
        <v>2833131575</v>
      </c>
      <c r="BF1660" s="6">
        <v>99.99</v>
      </c>
      <c r="BG1660" s="5">
        <v>2432000000</v>
      </c>
      <c r="BH1660" s="5">
        <v>0</v>
      </c>
      <c r="BI1660" s="6">
        <v>0</v>
      </c>
      <c r="BJ1660" s="2" t="s">
        <v>13</v>
      </c>
      <c r="BK1660" s="2" t="s">
        <v>13</v>
      </c>
      <c r="BL1660" s="2" t="s">
        <v>13</v>
      </c>
      <c r="BM1660" s="3">
        <f t="shared" si="311"/>
        <v>0</v>
      </c>
      <c r="BN1660" s="3">
        <f t="shared" si="312"/>
        <v>0</v>
      </c>
      <c r="BO1660" s="3">
        <f t="shared" si="313"/>
        <v>4302.012608</v>
      </c>
      <c r="BP1660" s="3">
        <f t="shared" si="314"/>
        <v>4299.4582449999998</v>
      </c>
      <c r="BQ1660" s="3">
        <f t="shared" si="315"/>
        <v>3746.3414480000001</v>
      </c>
      <c r="BR1660" s="3">
        <f t="shared" si="316"/>
        <v>3699.8763330000002</v>
      </c>
      <c r="BS1660" s="3">
        <f t="shared" si="317"/>
        <v>2833.4431479999998</v>
      </c>
      <c r="BT1660" s="3">
        <f t="shared" si="318"/>
        <v>2833.1315749999999</v>
      </c>
      <c r="BU1660" s="3">
        <f t="shared" si="319"/>
        <v>2432</v>
      </c>
      <c r="BV1660" s="3">
        <f t="shared" si="320"/>
        <v>0</v>
      </c>
      <c r="BW1660" s="4">
        <f t="shared" si="321"/>
        <v>13313.797204</v>
      </c>
      <c r="BX1660" s="4">
        <f t="shared" si="322"/>
        <v>10832.466152999999</v>
      </c>
      <c r="BY1660" s="2" t="s">
        <v>902</v>
      </c>
    </row>
    <row r="1661" spans="1:77" x14ac:dyDescent="0.25">
      <c r="A1661" s="2">
        <v>16</v>
      </c>
      <c r="B1661" s="2" t="s">
        <v>0</v>
      </c>
      <c r="C1661" s="2" t="s">
        <v>727</v>
      </c>
      <c r="D1661" s="2">
        <v>2023</v>
      </c>
      <c r="E1661" s="2" t="s">
        <v>1</v>
      </c>
      <c r="F1661" s="2" t="s">
        <v>2</v>
      </c>
      <c r="G1661" s="2" t="s">
        <v>3</v>
      </c>
      <c r="H1661" s="2" t="s">
        <v>4</v>
      </c>
      <c r="I1661" s="2" t="s">
        <v>761</v>
      </c>
      <c r="J1661" s="2" t="s">
        <v>638</v>
      </c>
      <c r="K1661" s="2" t="s">
        <v>882</v>
      </c>
      <c r="L1661" s="2" t="s">
        <v>837</v>
      </c>
      <c r="M1661" s="2" t="s">
        <v>838</v>
      </c>
      <c r="N1661" s="2" t="s">
        <v>45</v>
      </c>
      <c r="O1661" s="2" t="s">
        <v>46</v>
      </c>
      <c r="P1661" s="2" t="s">
        <v>639</v>
      </c>
      <c r="Q1661" s="2" t="s">
        <v>640</v>
      </c>
      <c r="R1661" s="2" t="s">
        <v>10</v>
      </c>
      <c r="S1661" s="2" t="s">
        <v>11</v>
      </c>
      <c r="T1661" s="2">
        <v>191</v>
      </c>
      <c r="U1661" s="2" t="s">
        <v>644</v>
      </c>
      <c r="V1661" s="2" t="s">
        <v>4397</v>
      </c>
      <c r="W1661" s="2" t="s">
        <v>3594</v>
      </c>
      <c r="X1661" s="2">
        <v>4</v>
      </c>
      <c r="Y1661" s="2" t="s">
        <v>3596</v>
      </c>
      <c r="Z1661" s="2" t="s">
        <v>45</v>
      </c>
      <c r="AA1661" s="2" t="s">
        <v>917</v>
      </c>
      <c r="AB1661" s="2" t="s">
        <v>1661</v>
      </c>
      <c r="AC1661" s="6">
        <v>10000</v>
      </c>
      <c r="AD1661" s="6">
        <v>10265</v>
      </c>
      <c r="AE1661" s="6">
        <v>102.65</v>
      </c>
      <c r="AF1661" s="6">
        <v>40400</v>
      </c>
      <c r="AG1661" s="6">
        <v>42314</v>
      </c>
      <c r="AH1661" s="6">
        <v>104.74</v>
      </c>
      <c r="AI1661" s="6">
        <v>95289</v>
      </c>
      <c r="AJ1661" s="6">
        <v>95289</v>
      </c>
      <c r="AK1661" s="6">
        <v>100</v>
      </c>
      <c r="AL1661" s="6">
        <v>555395</v>
      </c>
      <c r="AM1661" s="6">
        <v>555395</v>
      </c>
      <c r="AN1661" s="6">
        <v>100</v>
      </c>
      <c r="AO1661" s="6">
        <v>296737</v>
      </c>
      <c r="AP1661" s="6">
        <v>0</v>
      </c>
      <c r="AQ1661" s="6">
        <v>0</v>
      </c>
      <c r="AR1661" s="6">
        <v>1000000</v>
      </c>
      <c r="AS1661" s="6">
        <v>703263</v>
      </c>
      <c r="AT1661" s="6">
        <v>70.33</v>
      </c>
      <c r="AU1661" s="5">
        <v>213276525</v>
      </c>
      <c r="AV1661" s="5">
        <v>213070073</v>
      </c>
      <c r="AW1661" s="6">
        <v>99.9</v>
      </c>
      <c r="AX1661" s="5">
        <v>640710392</v>
      </c>
      <c r="AY1661" s="5">
        <v>635243725</v>
      </c>
      <c r="AZ1661" s="6">
        <v>99.15</v>
      </c>
      <c r="BA1661" s="5">
        <v>593112753</v>
      </c>
      <c r="BB1661" s="5">
        <v>588877910</v>
      </c>
      <c r="BC1661" s="6">
        <v>99.29</v>
      </c>
      <c r="BD1661" s="5">
        <v>582554852</v>
      </c>
      <c r="BE1661" s="5">
        <v>582554852</v>
      </c>
      <c r="BF1661" s="6">
        <v>100</v>
      </c>
      <c r="BG1661" s="5">
        <v>583750000</v>
      </c>
      <c r="BH1661" s="5">
        <v>0</v>
      </c>
      <c r="BI1661" s="6">
        <v>0</v>
      </c>
      <c r="BJ1661" s="2" t="s">
        <v>13</v>
      </c>
      <c r="BK1661" s="2" t="s">
        <v>13</v>
      </c>
      <c r="BL1661" s="2" t="s">
        <v>13</v>
      </c>
      <c r="BM1661" s="3">
        <f t="shared" si="311"/>
        <v>213.27652499999999</v>
      </c>
      <c r="BN1661" s="3">
        <f t="shared" si="312"/>
        <v>213.07007300000001</v>
      </c>
      <c r="BO1661" s="3">
        <f t="shared" si="313"/>
        <v>640.71039199999996</v>
      </c>
      <c r="BP1661" s="3">
        <f t="shared" si="314"/>
        <v>635.24372500000004</v>
      </c>
      <c r="BQ1661" s="3">
        <f t="shared" si="315"/>
        <v>593.112753</v>
      </c>
      <c r="BR1661" s="3">
        <f t="shared" si="316"/>
        <v>588.87791000000004</v>
      </c>
      <c r="BS1661" s="3">
        <f t="shared" si="317"/>
        <v>582.55485199999998</v>
      </c>
      <c r="BT1661" s="3">
        <f t="shared" si="318"/>
        <v>582.55485199999998</v>
      </c>
      <c r="BU1661" s="3">
        <f t="shared" si="319"/>
        <v>583.75</v>
      </c>
      <c r="BV1661" s="3">
        <f t="shared" si="320"/>
        <v>0</v>
      </c>
      <c r="BW1661" s="4">
        <f t="shared" si="321"/>
        <v>2613.4045219999998</v>
      </c>
      <c r="BX1661" s="4">
        <f t="shared" si="322"/>
        <v>2019.74656</v>
      </c>
      <c r="BY1661" s="2" t="s">
        <v>902</v>
      </c>
    </row>
    <row r="1662" spans="1:77" x14ac:dyDescent="0.25">
      <c r="A1662" s="2">
        <v>16</v>
      </c>
      <c r="B1662" s="2" t="s">
        <v>0</v>
      </c>
      <c r="C1662" s="2" t="s">
        <v>727</v>
      </c>
      <c r="D1662" s="2">
        <v>2023</v>
      </c>
      <c r="E1662" s="2" t="s">
        <v>1</v>
      </c>
      <c r="F1662" s="2" t="s">
        <v>2</v>
      </c>
      <c r="G1662" s="2" t="s">
        <v>3</v>
      </c>
      <c r="H1662" s="2" t="s">
        <v>4</v>
      </c>
      <c r="I1662" s="2" t="s">
        <v>761</v>
      </c>
      <c r="J1662" s="2" t="s">
        <v>638</v>
      </c>
      <c r="K1662" s="2" t="s">
        <v>882</v>
      </c>
      <c r="L1662" s="2" t="s">
        <v>837</v>
      </c>
      <c r="M1662" s="2" t="s">
        <v>838</v>
      </c>
      <c r="N1662" s="2" t="s">
        <v>45</v>
      </c>
      <c r="O1662" s="2" t="s">
        <v>46</v>
      </c>
      <c r="P1662" s="2" t="s">
        <v>639</v>
      </c>
      <c r="Q1662" s="2" t="s">
        <v>640</v>
      </c>
      <c r="R1662" s="2" t="s">
        <v>10</v>
      </c>
      <c r="S1662" s="2" t="s">
        <v>11</v>
      </c>
      <c r="T1662" s="2">
        <v>192</v>
      </c>
      <c r="U1662" s="2" t="s">
        <v>645</v>
      </c>
      <c r="V1662" s="2" t="s">
        <v>4396</v>
      </c>
      <c r="W1662" s="2" t="s">
        <v>3588</v>
      </c>
      <c r="X1662" s="2">
        <v>4</v>
      </c>
      <c r="Y1662" s="2" t="s">
        <v>3597</v>
      </c>
      <c r="Z1662" s="2" t="s">
        <v>17</v>
      </c>
      <c r="AA1662" s="2" t="s">
        <v>922</v>
      </c>
      <c r="AB1662" s="2" t="s">
        <v>1661</v>
      </c>
      <c r="AC1662" s="6">
        <v>17</v>
      </c>
      <c r="AD1662" s="6">
        <v>17</v>
      </c>
      <c r="AE1662" s="6">
        <v>100</v>
      </c>
      <c r="AF1662" s="6">
        <v>50</v>
      </c>
      <c r="AG1662" s="6">
        <v>50</v>
      </c>
      <c r="AH1662" s="6">
        <v>100</v>
      </c>
      <c r="AI1662" s="6">
        <v>71</v>
      </c>
      <c r="AJ1662" s="6">
        <v>71</v>
      </c>
      <c r="AK1662" s="6">
        <v>100</v>
      </c>
      <c r="AL1662" s="6">
        <v>98</v>
      </c>
      <c r="AM1662" s="6">
        <v>98</v>
      </c>
      <c r="AN1662" s="6">
        <v>100</v>
      </c>
      <c r="AO1662" s="6">
        <v>100</v>
      </c>
      <c r="AP1662" s="6">
        <v>0</v>
      </c>
      <c r="AQ1662" s="6">
        <v>0</v>
      </c>
      <c r="AR1662" s="6" t="s">
        <v>11</v>
      </c>
      <c r="AS1662" s="6" t="s">
        <v>11</v>
      </c>
      <c r="AT1662" s="6" t="s">
        <v>11</v>
      </c>
      <c r="AU1662" s="5">
        <v>937587500</v>
      </c>
      <c r="AV1662" s="5">
        <v>934555500</v>
      </c>
      <c r="AW1662" s="6">
        <v>99.68</v>
      </c>
      <c r="AX1662" s="5">
        <v>2474404807</v>
      </c>
      <c r="AY1662" s="5">
        <v>2398756476</v>
      </c>
      <c r="AZ1662" s="6">
        <v>96.94</v>
      </c>
      <c r="BA1662" s="5">
        <v>2040179333</v>
      </c>
      <c r="BB1662" s="5">
        <v>1970721667</v>
      </c>
      <c r="BC1662" s="6">
        <v>96.6</v>
      </c>
      <c r="BD1662" s="5">
        <v>1589846373</v>
      </c>
      <c r="BE1662" s="5">
        <v>1589790078</v>
      </c>
      <c r="BF1662" s="6">
        <v>100</v>
      </c>
      <c r="BG1662" s="5">
        <v>1683280000</v>
      </c>
      <c r="BH1662" s="5">
        <v>0</v>
      </c>
      <c r="BI1662" s="6">
        <v>0</v>
      </c>
      <c r="BJ1662" s="2" t="s">
        <v>13</v>
      </c>
      <c r="BK1662" s="2" t="s">
        <v>13</v>
      </c>
      <c r="BL1662" s="2" t="s">
        <v>13</v>
      </c>
      <c r="BM1662" s="3">
        <f t="shared" si="311"/>
        <v>937.58749999999998</v>
      </c>
      <c r="BN1662" s="3">
        <f t="shared" si="312"/>
        <v>934.55550000000005</v>
      </c>
      <c r="BO1662" s="3">
        <f t="shared" si="313"/>
        <v>2474.4048069999999</v>
      </c>
      <c r="BP1662" s="3">
        <f t="shared" si="314"/>
        <v>2398.756476</v>
      </c>
      <c r="BQ1662" s="3">
        <f t="shared" si="315"/>
        <v>2040.179333</v>
      </c>
      <c r="BR1662" s="3">
        <f t="shared" si="316"/>
        <v>1970.721667</v>
      </c>
      <c r="BS1662" s="3">
        <f t="shared" si="317"/>
        <v>1589.8463730000001</v>
      </c>
      <c r="BT1662" s="3">
        <f t="shared" si="318"/>
        <v>1589.790078</v>
      </c>
      <c r="BU1662" s="3">
        <f t="shared" si="319"/>
        <v>1683.28</v>
      </c>
      <c r="BV1662" s="3">
        <f t="shared" si="320"/>
        <v>0</v>
      </c>
      <c r="BW1662" s="4">
        <f t="shared" si="321"/>
        <v>8725.2980130000014</v>
      </c>
      <c r="BX1662" s="4">
        <f t="shared" si="322"/>
        <v>6893.8237209999998</v>
      </c>
      <c r="BY1662" s="2" t="s">
        <v>902</v>
      </c>
    </row>
    <row r="1663" spans="1:77" x14ac:dyDescent="0.25">
      <c r="A1663" s="2">
        <v>16</v>
      </c>
      <c r="B1663" s="2" t="s">
        <v>0</v>
      </c>
      <c r="C1663" s="2" t="s">
        <v>727</v>
      </c>
      <c r="D1663" s="2">
        <v>2023</v>
      </c>
      <c r="E1663" s="2" t="s">
        <v>1</v>
      </c>
      <c r="F1663" s="2" t="s">
        <v>2</v>
      </c>
      <c r="G1663" s="2" t="s">
        <v>3</v>
      </c>
      <c r="H1663" s="2" t="s">
        <v>4</v>
      </c>
      <c r="I1663" s="2" t="s">
        <v>761</v>
      </c>
      <c r="J1663" s="2" t="s">
        <v>638</v>
      </c>
      <c r="K1663" s="2" t="s">
        <v>882</v>
      </c>
      <c r="L1663" s="2" t="s">
        <v>837</v>
      </c>
      <c r="M1663" s="2" t="s">
        <v>838</v>
      </c>
      <c r="N1663" s="2" t="s">
        <v>45</v>
      </c>
      <c r="O1663" s="2" t="s">
        <v>46</v>
      </c>
      <c r="P1663" s="2" t="s">
        <v>639</v>
      </c>
      <c r="Q1663" s="2" t="s">
        <v>640</v>
      </c>
      <c r="R1663" s="2" t="s">
        <v>10</v>
      </c>
      <c r="S1663" s="2" t="s">
        <v>11</v>
      </c>
      <c r="T1663" s="2">
        <v>192</v>
      </c>
      <c r="U1663" s="2" t="s">
        <v>645</v>
      </c>
      <c r="V1663" s="2" t="s">
        <v>4396</v>
      </c>
      <c r="W1663" s="2" t="s">
        <v>3588</v>
      </c>
      <c r="X1663" s="2">
        <v>5</v>
      </c>
      <c r="Y1663" s="2" t="s">
        <v>3598</v>
      </c>
      <c r="Z1663" s="2" t="s">
        <v>17</v>
      </c>
      <c r="AA1663" s="2" t="s">
        <v>922</v>
      </c>
      <c r="AB1663" s="2" t="s">
        <v>1661</v>
      </c>
      <c r="AC1663" s="6">
        <v>15</v>
      </c>
      <c r="AD1663" s="6">
        <v>15</v>
      </c>
      <c r="AE1663" s="6">
        <v>100</v>
      </c>
      <c r="AF1663" s="6">
        <v>46</v>
      </c>
      <c r="AG1663" s="6">
        <v>50</v>
      </c>
      <c r="AH1663" s="6">
        <v>108.7</v>
      </c>
      <c r="AI1663" s="6">
        <v>80</v>
      </c>
      <c r="AJ1663" s="6">
        <v>80</v>
      </c>
      <c r="AK1663" s="6">
        <v>100</v>
      </c>
      <c r="AL1663" s="6">
        <v>94</v>
      </c>
      <c r="AM1663" s="6">
        <v>94</v>
      </c>
      <c r="AN1663" s="6">
        <v>100</v>
      </c>
      <c r="AO1663" s="6">
        <v>100</v>
      </c>
      <c r="AP1663" s="6">
        <v>0</v>
      </c>
      <c r="AQ1663" s="6">
        <v>0</v>
      </c>
      <c r="AR1663" s="6" t="s">
        <v>11</v>
      </c>
      <c r="AS1663" s="6" t="s">
        <v>11</v>
      </c>
      <c r="AT1663" s="6" t="s">
        <v>11</v>
      </c>
      <c r="AU1663" s="5">
        <v>483142871</v>
      </c>
      <c r="AV1663" s="5">
        <v>483142871</v>
      </c>
      <c r="AW1663" s="6">
        <v>100</v>
      </c>
      <c r="AX1663" s="5">
        <v>625204000</v>
      </c>
      <c r="AY1663" s="5">
        <v>595570667</v>
      </c>
      <c r="AZ1663" s="6">
        <v>95.26</v>
      </c>
      <c r="BA1663" s="5">
        <v>748843334</v>
      </c>
      <c r="BB1663" s="5">
        <v>724828730</v>
      </c>
      <c r="BC1663" s="6">
        <v>96.79</v>
      </c>
      <c r="BD1663" s="5">
        <v>418368000</v>
      </c>
      <c r="BE1663" s="5">
        <v>418368000</v>
      </c>
      <c r="BF1663" s="6">
        <v>100</v>
      </c>
      <c r="BG1663" s="5">
        <v>624000000</v>
      </c>
      <c r="BH1663" s="5">
        <v>0</v>
      </c>
      <c r="BI1663" s="6">
        <v>0</v>
      </c>
      <c r="BJ1663" s="2" t="s">
        <v>13</v>
      </c>
      <c r="BK1663" s="2" t="s">
        <v>13</v>
      </c>
      <c r="BL1663" s="2" t="s">
        <v>13</v>
      </c>
      <c r="BM1663" s="3">
        <f t="shared" si="311"/>
        <v>483.14287100000001</v>
      </c>
      <c r="BN1663" s="3">
        <f t="shared" si="312"/>
        <v>483.14287100000001</v>
      </c>
      <c r="BO1663" s="3">
        <f t="shared" si="313"/>
        <v>625.20399999999995</v>
      </c>
      <c r="BP1663" s="3">
        <f t="shared" si="314"/>
        <v>595.57066699999996</v>
      </c>
      <c r="BQ1663" s="3">
        <f t="shared" si="315"/>
        <v>748.84333400000003</v>
      </c>
      <c r="BR1663" s="3">
        <f t="shared" si="316"/>
        <v>724.82872999999995</v>
      </c>
      <c r="BS1663" s="3">
        <f t="shared" si="317"/>
        <v>418.36799999999999</v>
      </c>
      <c r="BT1663" s="3">
        <f t="shared" si="318"/>
        <v>418.36799999999999</v>
      </c>
      <c r="BU1663" s="3">
        <f t="shared" si="319"/>
        <v>624</v>
      </c>
      <c r="BV1663" s="3">
        <f t="shared" si="320"/>
        <v>0</v>
      </c>
      <c r="BW1663" s="4">
        <f t="shared" si="321"/>
        <v>2899.5582049999998</v>
      </c>
      <c r="BX1663" s="4">
        <f t="shared" si="322"/>
        <v>2221.9102680000001</v>
      </c>
      <c r="BY1663" s="2" t="s">
        <v>902</v>
      </c>
    </row>
    <row r="1664" spans="1:77" x14ac:dyDescent="0.25">
      <c r="A1664" s="2">
        <v>16</v>
      </c>
      <c r="B1664" s="2" t="s">
        <v>0</v>
      </c>
      <c r="C1664" s="2" t="s">
        <v>727</v>
      </c>
      <c r="D1664" s="2">
        <v>2023</v>
      </c>
      <c r="E1664" s="2" t="s">
        <v>1</v>
      </c>
      <c r="F1664" s="2" t="s">
        <v>2</v>
      </c>
      <c r="G1664" s="2" t="s">
        <v>3</v>
      </c>
      <c r="H1664" s="2" t="s">
        <v>4</v>
      </c>
      <c r="I1664" s="2" t="s">
        <v>761</v>
      </c>
      <c r="J1664" s="2" t="s">
        <v>638</v>
      </c>
      <c r="K1664" s="2" t="s">
        <v>882</v>
      </c>
      <c r="L1664" s="2" t="s">
        <v>837</v>
      </c>
      <c r="M1664" s="2" t="s">
        <v>838</v>
      </c>
      <c r="N1664" s="2" t="s">
        <v>45</v>
      </c>
      <c r="O1664" s="2" t="s">
        <v>46</v>
      </c>
      <c r="P1664" s="2" t="s">
        <v>639</v>
      </c>
      <c r="Q1664" s="2" t="s">
        <v>640</v>
      </c>
      <c r="R1664" s="2" t="s">
        <v>10</v>
      </c>
      <c r="S1664" s="2" t="s">
        <v>11</v>
      </c>
      <c r="T1664" s="2">
        <v>192</v>
      </c>
      <c r="U1664" s="2" t="s">
        <v>645</v>
      </c>
      <c r="V1664" s="2" t="s">
        <v>4396</v>
      </c>
      <c r="W1664" s="2" t="s">
        <v>3588</v>
      </c>
      <c r="X1664" s="2">
        <v>6</v>
      </c>
      <c r="Y1664" s="2" t="s">
        <v>3599</v>
      </c>
      <c r="Z1664" s="2" t="s">
        <v>45</v>
      </c>
      <c r="AA1664" s="2" t="s">
        <v>917</v>
      </c>
      <c r="AB1664" s="2" t="s">
        <v>1661</v>
      </c>
      <c r="AC1664" s="6">
        <v>0</v>
      </c>
      <c r="AD1664" s="6">
        <v>0</v>
      </c>
      <c r="AE1664" s="6">
        <v>0</v>
      </c>
      <c r="AF1664" s="6">
        <v>60</v>
      </c>
      <c r="AG1664" s="6">
        <v>50</v>
      </c>
      <c r="AH1664" s="6">
        <v>83.33</v>
      </c>
      <c r="AI1664" s="6">
        <v>80</v>
      </c>
      <c r="AJ1664" s="6">
        <v>84</v>
      </c>
      <c r="AK1664" s="6">
        <v>105</v>
      </c>
      <c r="AL1664" s="6">
        <v>85</v>
      </c>
      <c r="AM1664" s="6">
        <v>85</v>
      </c>
      <c r="AN1664" s="6">
        <v>100</v>
      </c>
      <c r="AO1664" s="6">
        <v>0</v>
      </c>
      <c r="AP1664" s="6">
        <v>0</v>
      </c>
      <c r="AQ1664" s="6">
        <v>0</v>
      </c>
      <c r="AR1664" s="6">
        <v>219</v>
      </c>
      <c r="AS1664" s="6">
        <v>219</v>
      </c>
      <c r="AT1664" s="6">
        <v>100</v>
      </c>
      <c r="AU1664" s="5">
        <v>0</v>
      </c>
      <c r="AV1664" s="5">
        <v>0</v>
      </c>
      <c r="AW1664" s="6">
        <v>0</v>
      </c>
      <c r="AX1664" s="5">
        <v>212790000</v>
      </c>
      <c r="AY1664" s="5">
        <v>201840000</v>
      </c>
      <c r="AZ1664" s="6">
        <v>94.85</v>
      </c>
      <c r="BA1664" s="5">
        <v>106700000</v>
      </c>
      <c r="BB1664" s="5">
        <v>0</v>
      </c>
      <c r="BC1664" s="6">
        <v>0</v>
      </c>
      <c r="BD1664" s="5">
        <v>89933093</v>
      </c>
      <c r="BE1664" s="5">
        <v>89933093</v>
      </c>
      <c r="BF1664" s="6">
        <v>100</v>
      </c>
      <c r="BG1664" s="5">
        <v>0</v>
      </c>
      <c r="BH1664" s="5">
        <v>0</v>
      </c>
      <c r="BI1664" s="6">
        <v>0</v>
      </c>
      <c r="BJ1664" s="2" t="s">
        <v>13</v>
      </c>
      <c r="BK1664" s="2" t="s">
        <v>13</v>
      </c>
      <c r="BL1664" s="2" t="s">
        <v>13</v>
      </c>
      <c r="BM1664" s="3">
        <f t="shared" si="311"/>
        <v>0</v>
      </c>
      <c r="BN1664" s="3">
        <f t="shared" si="312"/>
        <v>0</v>
      </c>
      <c r="BO1664" s="3">
        <f t="shared" si="313"/>
        <v>212.79</v>
      </c>
      <c r="BP1664" s="3">
        <f t="shared" si="314"/>
        <v>201.84</v>
      </c>
      <c r="BQ1664" s="3">
        <f t="shared" si="315"/>
        <v>106.7</v>
      </c>
      <c r="BR1664" s="3">
        <f t="shared" si="316"/>
        <v>0</v>
      </c>
      <c r="BS1664" s="3">
        <f t="shared" si="317"/>
        <v>89.933093</v>
      </c>
      <c r="BT1664" s="3">
        <f t="shared" si="318"/>
        <v>89.933093</v>
      </c>
      <c r="BU1664" s="3">
        <f t="shared" si="319"/>
        <v>0</v>
      </c>
      <c r="BV1664" s="3">
        <f t="shared" si="320"/>
        <v>0</v>
      </c>
      <c r="BW1664" s="4">
        <f t="shared" si="321"/>
        <v>409.42309299999999</v>
      </c>
      <c r="BX1664" s="4">
        <f t="shared" si="322"/>
        <v>291.77309300000002</v>
      </c>
      <c r="BY1664" s="2" t="s">
        <v>902</v>
      </c>
    </row>
    <row r="1665" spans="1:77" x14ac:dyDescent="0.25">
      <c r="A1665" s="2">
        <v>16</v>
      </c>
      <c r="B1665" s="2" t="s">
        <v>0</v>
      </c>
      <c r="C1665" s="2" t="s">
        <v>727</v>
      </c>
      <c r="D1665" s="2">
        <v>2023</v>
      </c>
      <c r="E1665" s="2" t="s">
        <v>1</v>
      </c>
      <c r="F1665" s="2" t="s">
        <v>2</v>
      </c>
      <c r="G1665" s="2" t="s">
        <v>3</v>
      </c>
      <c r="H1665" s="2" t="s">
        <v>4</v>
      </c>
      <c r="I1665" s="2" t="s">
        <v>761</v>
      </c>
      <c r="J1665" s="2" t="s">
        <v>638</v>
      </c>
      <c r="K1665" s="2" t="s">
        <v>882</v>
      </c>
      <c r="L1665" s="2" t="s">
        <v>837</v>
      </c>
      <c r="M1665" s="2" t="s">
        <v>838</v>
      </c>
      <c r="N1665" s="2" t="s">
        <v>45</v>
      </c>
      <c r="O1665" s="2" t="s">
        <v>46</v>
      </c>
      <c r="P1665" s="2" t="s">
        <v>639</v>
      </c>
      <c r="Q1665" s="2" t="s">
        <v>640</v>
      </c>
      <c r="R1665" s="2" t="s">
        <v>10</v>
      </c>
      <c r="S1665" s="2" t="s">
        <v>11</v>
      </c>
      <c r="T1665" s="2">
        <v>192</v>
      </c>
      <c r="U1665" s="2" t="s">
        <v>645</v>
      </c>
      <c r="V1665" s="2" t="s">
        <v>4398</v>
      </c>
      <c r="W1665" s="2" t="s">
        <v>3600</v>
      </c>
      <c r="X1665" s="2">
        <v>1</v>
      </c>
      <c r="Y1665" s="2" t="s">
        <v>3601</v>
      </c>
      <c r="Z1665" s="2" t="s">
        <v>45</v>
      </c>
      <c r="AA1665" s="2" t="s">
        <v>917</v>
      </c>
      <c r="AB1665" s="2" t="s">
        <v>1661</v>
      </c>
      <c r="AC1665" s="6">
        <v>0</v>
      </c>
      <c r="AD1665" s="6">
        <v>0</v>
      </c>
      <c r="AE1665" s="6">
        <v>0</v>
      </c>
      <c r="AF1665" s="6">
        <v>8</v>
      </c>
      <c r="AG1665" s="6">
        <v>8</v>
      </c>
      <c r="AH1665" s="6">
        <v>100</v>
      </c>
      <c r="AI1665" s="6">
        <v>5</v>
      </c>
      <c r="AJ1665" s="6">
        <v>5</v>
      </c>
      <c r="AK1665" s="6">
        <v>100</v>
      </c>
      <c r="AL1665" s="6">
        <v>7</v>
      </c>
      <c r="AM1665" s="6">
        <v>7</v>
      </c>
      <c r="AN1665" s="6">
        <v>100</v>
      </c>
      <c r="AO1665" s="6">
        <v>0</v>
      </c>
      <c r="AP1665" s="6">
        <v>0</v>
      </c>
      <c r="AQ1665" s="6">
        <v>0</v>
      </c>
      <c r="AR1665" s="6">
        <v>20</v>
      </c>
      <c r="AS1665" s="6">
        <v>20</v>
      </c>
      <c r="AT1665" s="6">
        <v>100</v>
      </c>
      <c r="AU1665" s="5">
        <v>0</v>
      </c>
      <c r="AV1665" s="5">
        <v>0</v>
      </c>
      <c r="AW1665" s="6">
        <v>0</v>
      </c>
      <c r="AX1665" s="5">
        <v>375101440</v>
      </c>
      <c r="AY1665" s="5">
        <v>330653000</v>
      </c>
      <c r="AZ1665" s="6">
        <v>88.15</v>
      </c>
      <c r="BA1665" s="5">
        <v>200000000</v>
      </c>
      <c r="BB1665" s="5">
        <v>200000000</v>
      </c>
      <c r="BC1665" s="6">
        <v>100</v>
      </c>
      <c r="BD1665" s="5">
        <v>280000000</v>
      </c>
      <c r="BE1665" s="5">
        <v>280000000</v>
      </c>
      <c r="BF1665" s="6">
        <v>100</v>
      </c>
      <c r="BG1665" s="5">
        <v>0</v>
      </c>
      <c r="BH1665" s="5">
        <v>0</v>
      </c>
      <c r="BI1665" s="6">
        <v>0</v>
      </c>
      <c r="BJ1665" s="2" t="s">
        <v>13</v>
      </c>
      <c r="BK1665" s="2" t="s">
        <v>13</v>
      </c>
      <c r="BL1665" s="2" t="s">
        <v>13</v>
      </c>
      <c r="BM1665" s="3">
        <f t="shared" si="311"/>
        <v>0</v>
      </c>
      <c r="BN1665" s="3">
        <f t="shared" si="312"/>
        <v>0</v>
      </c>
      <c r="BO1665" s="3">
        <f t="shared" si="313"/>
        <v>375.10144000000003</v>
      </c>
      <c r="BP1665" s="3">
        <f t="shared" si="314"/>
        <v>330.65300000000002</v>
      </c>
      <c r="BQ1665" s="3">
        <f t="shared" si="315"/>
        <v>200</v>
      </c>
      <c r="BR1665" s="3">
        <f t="shared" si="316"/>
        <v>200</v>
      </c>
      <c r="BS1665" s="3">
        <f t="shared" si="317"/>
        <v>280</v>
      </c>
      <c r="BT1665" s="3">
        <f t="shared" si="318"/>
        <v>280</v>
      </c>
      <c r="BU1665" s="3">
        <f t="shared" si="319"/>
        <v>0</v>
      </c>
      <c r="BV1665" s="3">
        <f t="shared" si="320"/>
        <v>0</v>
      </c>
      <c r="BW1665" s="4">
        <f t="shared" si="321"/>
        <v>855.10144000000003</v>
      </c>
      <c r="BX1665" s="4">
        <f t="shared" si="322"/>
        <v>810.65300000000002</v>
      </c>
      <c r="BY1665" s="2" t="s">
        <v>902</v>
      </c>
    </row>
    <row r="1666" spans="1:77" x14ac:dyDescent="0.25">
      <c r="A1666" s="2">
        <v>16</v>
      </c>
      <c r="B1666" s="2" t="s">
        <v>0</v>
      </c>
      <c r="C1666" s="2" t="s">
        <v>727</v>
      </c>
      <c r="D1666" s="2">
        <v>2023</v>
      </c>
      <c r="E1666" s="2" t="s">
        <v>1</v>
      </c>
      <c r="F1666" s="2" t="s">
        <v>2</v>
      </c>
      <c r="G1666" s="2" t="s">
        <v>3</v>
      </c>
      <c r="H1666" s="2" t="s">
        <v>4</v>
      </c>
      <c r="I1666" s="2" t="s">
        <v>761</v>
      </c>
      <c r="J1666" s="2" t="s">
        <v>638</v>
      </c>
      <c r="K1666" s="2" t="s">
        <v>882</v>
      </c>
      <c r="L1666" s="2" t="s">
        <v>837</v>
      </c>
      <c r="M1666" s="2" t="s">
        <v>838</v>
      </c>
      <c r="N1666" s="2" t="s">
        <v>45</v>
      </c>
      <c r="O1666" s="2" t="s">
        <v>46</v>
      </c>
      <c r="P1666" s="2" t="s">
        <v>639</v>
      </c>
      <c r="Q1666" s="2" t="s">
        <v>640</v>
      </c>
      <c r="R1666" s="2" t="s">
        <v>10</v>
      </c>
      <c r="S1666" s="2" t="s">
        <v>11</v>
      </c>
      <c r="T1666" s="2">
        <v>192</v>
      </c>
      <c r="U1666" s="2" t="s">
        <v>645</v>
      </c>
      <c r="V1666" s="2" t="s">
        <v>4398</v>
      </c>
      <c r="W1666" s="2" t="s">
        <v>3600</v>
      </c>
      <c r="X1666" s="2">
        <v>2</v>
      </c>
      <c r="Y1666" s="2" t="s">
        <v>3602</v>
      </c>
      <c r="Z1666" s="2" t="s">
        <v>45</v>
      </c>
      <c r="AA1666" s="2" t="s">
        <v>917</v>
      </c>
      <c r="AB1666" s="2" t="s">
        <v>1661</v>
      </c>
      <c r="AC1666" s="6">
        <v>0</v>
      </c>
      <c r="AD1666" s="6">
        <v>0</v>
      </c>
      <c r="AE1666" s="6">
        <v>0</v>
      </c>
      <c r="AF1666" s="6">
        <v>6</v>
      </c>
      <c r="AG1666" s="6">
        <v>7</v>
      </c>
      <c r="AH1666" s="6">
        <v>116.67</v>
      </c>
      <c r="AI1666" s="6">
        <v>8</v>
      </c>
      <c r="AJ1666" s="6">
        <v>8</v>
      </c>
      <c r="AK1666" s="6">
        <v>100</v>
      </c>
      <c r="AL1666" s="6">
        <v>6</v>
      </c>
      <c r="AM1666" s="6">
        <v>6</v>
      </c>
      <c r="AN1666" s="6">
        <v>100</v>
      </c>
      <c r="AO1666" s="6">
        <v>3</v>
      </c>
      <c r="AP1666" s="6">
        <v>0</v>
      </c>
      <c r="AQ1666" s="6">
        <v>0</v>
      </c>
      <c r="AR1666" s="6">
        <v>24</v>
      </c>
      <c r="AS1666" s="6">
        <v>21</v>
      </c>
      <c r="AT1666" s="6">
        <v>87.5</v>
      </c>
      <c r="AU1666" s="5">
        <v>0</v>
      </c>
      <c r="AV1666" s="5">
        <v>0</v>
      </c>
      <c r="AW1666" s="6">
        <v>0</v>
      </c>
      <c r="AX1666" s="5">
        <v>541248160</v>
      </c>
      <c r="AY1666" s="5">
        <v>440824241</v>
      </c>
      <c r="AZ1666" s="6">
        <v>81.44</v>
      </c>
      <c r="BA1666" s="5">
        <v>954252852</v>
      </c>
      <c r="BB1666" s="5">
        <v>954252852</v>
      </c>
      <c r="BC1666" s="6">
        <v>100</v>
      </c>
      <c r="BD1666" s="5">
        <v>816519333</v>
      </c>
      <c r="BE1666" s="5">
        <v>810952666</v>
      </c>
      <c r="BF1666" s="6">
        <v>99.32</v>
      </c>
      <c r="BG1666" s="5">
        <v>860000000</v>
      </c>
      <c r="BH1666" s="5">
        <v>0</v>
      </c>
      <c r="BI1666" s="6">
        <v>0</v>
      </c>
      <c r="BJ1666" s="2" t="s">
        <v>13</v>
      </c>
      <c r="BK1666" s="2" t="s">
        <v>13</v>
      </c>
      <c r="BL1666" s="2" t="s">
        <v>13</v>
      </c>
      <c r="BM1666" s="3">
        <f t="shared" si="311"/>
        <v>0</v>
      </c>
      <c r="BN1666" s="3">
        <f t="shared" si="312"/>
        <v>0</v>
      </c>
      <c r="BO1666" s="3">
        <f t="shared" si="313"/>
        <v>541.24815999999998</v>
      </c>
      <c r="BP1666" s="3">
        <f t="shared" si="314"/>
        <v>440.82424099999997</v>
      </c>
      <c r="BQ1666" s="3">
        <f t="shared" si="315"/>
        <v>954.25285199999996</v>
      </c>
      <c r="BR1666" s="3">
        <f t="shared" si="316"/>
        <v>954.25285199999996</v>
      </c>
      <c r="BS1666" s="3">
        <f t="shared" si="317"/>
        <v>816.51933299999996</v>
      </c>
      <c r="BT1666" s="3">
        <f t="shared" si="318"/>
        <v>810.95266600000002</v>
      </c>
      <c r="BU1666" s="3">
        <f t="shared" si="319"/>
        <v>860</v>
      </c>
      <c r="BV1666" s="3">
        <f t="shared" si="320"/>
        <v>0</v>
      </c>
      <c r="BW1666" s="4">
        <f t="shared" si="321"/>
        <v>3172.0203449999999</v>
      </c>
      <c r="BX1666" s="4">
        <f t="shared" si="322"/>
        <v>2206.029759</v>
      </c>
      <c r="BY1666" s="2" t="s">
        <v>902</v>
      </c>
    </row>
    <row r="1667" spans="1:77" x14ac:dyDescent="0.25">
      <c r="A1667" s="2">
        <v>16</v>
      </c>
      <c r="B1667" s="2" t="s">
        <v>0</v>
      </c>
      <c r="C1667" s="2" t="s">
        <v>727</v>
      </c>
      <c r="D1667" s="2">
        <v>2023</v>
      </c>
      <c r="E1667" s="2" t="s">
        <v>1</v>
      </c>
      <c r="F1667" s="2" t="s">
        <v>2</v>
      </c>
      <c r="G1667" s="2" t="s">
        <v>3</v>
      </c>
      <c r="H1667" s="2" t="s">
        <v>4</v>
      </c>
      <c r="I1667" s="2" t="s">
        <v>761</v>
      </c>
      <c r="J1667" s="2" t="s">
        <v>638</v>
      </c>
      <c r="K1667" s="2" t="s">
        <v>882</v>
      </c>
      <c r="L1667" s="2" t="s">
        <v>837</v>
      </c>
      <c r="M1667" s="2" t="s">
        <v>838</v>
      </c>
      <c r="N1667" s="2" t="s">
        <v>45</v>
      </c>
      <c r="O1667" s="2" t="s">
        <v>46</v>
      </c>
      <c r="P1667" s="2" t="s">
        <v>639</v>
      </c>
      <c r="Q1667" s="2" t="s">
        <v>640</v>
      </c>
      <c r="R1667" s="2" t="s">
        <v>10</v>
      </c>
      <c r="S1667" s="2" t="s">
        <v>11</v>
      </c>
      <c r="T1667" s="2">
        <v>192</v>
      </c>
      <c r="U1667" s="2" t="s">
        <v>645</v>
      </c>
      <c r="V1667" s="2" t="s">
        <v>4398</v>
      </c>
      <c r="W1667" s="2" t="s">
        <v>3600</v>
      </c>
      <c r="X1667" s="2">
        <v>3</v>
      </c>
      <c r="Y1667" s="2" t="s">
        <v>3603</v>
      </c>
      <c r="Z1667" s="2" t="s">
        <v>45</v>
      </c>
      <c r="AA1667" s="2" t="s">
        <v>917</v>
      </c>
      <c r="AB1667" s="2" t="s">
        <v>1661</v>
      </c>
      <c r="AC1667" s="6">
        <v>0</v>
      </c>
      <c r="AD1667" s="6">
        <v>0</v>
      </c>
      <c r="AE1667" s="6">
        <v>0</v>
      </c>
      <c r="AF1667" s="6">
        <v>20</v>
      </c>
      <c r="AG1667" s="6">
        <v>19</v>
      </c>
      <c r="AH1667" s="6">
        <v>95</v>
      </c>
      <c r="AI1667" s="6">
        <v>24</v>
      </c>
      <c r="AJ1667" s="6">
        <v>24</v>
      </c>
      <c r="AK1667" s="6">
        <v>100</v>
      </c>
      <c r="AL1667" s="6">
        <v>16</v>
      </c>
      <c r="AM1667" s="6">
        <v>16</v>
      </c>
      <c r="AN1667" s="6">
        <v>100</v>
      </c>
      <c r="AO1667" s="6">
        <v>65</v>
      </c>
      <c r="AP1667" s="6">
        <v>0</v>
      </c>
      <c r="AQ1667" s="6">
        <v>0</v>
      </c>
      <c r="AR1667" s="6">
        <v>124</v>
      </c>
      <c r="AS1667" s="6">
        <v>59</v>
      </c>
      <c r="AT1667" s="6">
        <v>47.58</v>
      </c>
      <c r="AU1667" s="5">
        <v>0</v>
      </c>
      <c r="AV1667" s="5">
        <v>0</v>
      </c>
      <c r="AW1667" s="6">
        <v>0</v>
      </c>
      <c r="AX1667" s="5">
        <v>500000000</v>
      </c>
      <c r="AY1667" s="5">
        <v>500000000</v>
      </c>
      <c r="AZ1667" s="6">
        <v>100</v>
      </c>
      <c r="BA1667" s="5">
        <v>400000000</v>
      </c>
      <c r="BB1667" s="5">
        <v>400000000</v>
      </c>
      <c r="BC1667" s="6">
        <v>100</v>
      </c>
      <c r="BD1667" s="5">
        <v>160000000</v>
      </c>
      <c r="BE1667" s="5">
        <v>160000000</v>
      </c>
      <c r="BF1667" s="6">
        <v>100</v>
      </c>
      <c r="BG1667" s="5">
        <v>630000000</v>
      </c>
      <c r="BH1667" s="5">
        <v>0</v>
      </c>
      <c r="BI1667" s="6">
        <v>0</v>
      </c>
      <c r="BJ1667" s="2" t="s">
        <v>13</v>
      </c>
      <c r="BK1667" s="2" t="s">
        <v>13</v>
      </c>
      <c r="BL1667" s="2" t="s">
        <v>13</v>
      </c>
      <c r="BM1667" s="3">
        <f t="shared" ref="BM1667:BM1730" si="323">AU1667 / 1000000</f>
        <v>0</v>
      </c>
      <c r="BN1667" s="3">
        <f t="shared" ref="BN1667:BN1730" si="324">AV1667 / 1000000</f>
        <v>0</v>
      </c>
      <c r="BO1667" s="3">
        <f t="shared" ref="BO1667:BO1730" si="325">AX1667 / 1000000</f>
        <v>500</v>
      </c>
      <c r="BP1667" s="3">
        <f t="shared" ref="BP1667:BP1730" si="326">AY1667 / 1000000</f>
        <v>500</v>
      </c>
      <c r="BQ1667" s="3">
        <f t="shared" ref="BQ1667:BQ1730" si="327">BA1667 / 1000000</f>
        <v>400</v>
      </c>
      <c r="BR1667" s="3">
        <f t="shared" ref="BR1667:BR1730" si="328">BB1667 / 1000000</f>
        <v>400</v>
      </c>
      <c r="BS1667" s="3">
        <f t="shared" ref="BS1667:BS1730" si="329">BD1667 / 1000000</f>
        <v>160</v>
      </c>
      <c r="BT1667" s="3">
        <f t="shared" ref="BT1667:BT1730" si="330">BE1667 / 1000000</f>
        <v>160</v>
      </c>
      <c r="BU1667" s="3">
        <f t="shared" ref="BU1667:BU1730" si="331">BG1667 / 1000000</f>
        <v>630</v>
      </c>
      <c r="BV1667" s="3">
        <f t="shared" ref="BV1667:BV1730" si="332">BH1667 / 1000000</f>
        <v>0</v>
      </c>
      <c r="BW1667" s="4">
        <f t="shared" ref="BW1667:BW1730" si="333">BM1667+BO1667+BQ1667+BS1667+BU1667</f>
        <v>1690</v>
      </c>
      <c r="BX1667" s="4">
        <f t="shared" ref="BX1667:BX1730" si="334">BN1667+BP1667+BR1667+BT1667+BV1667</f>
        <v>1060</v>
      </c>
      <c r="BY1667" s="2" t="s">
        <v>902</v>
      </c>
    </row>
    <row r="1668" spans="1:77" x14ac:dyDescent="0.25">
      <c r="A1668" s="2">
        <v>16</v>
      </c>
      <c r="B1668" s="2" t="s">
        <v>0</v>
      </c>
      <c r="C1668" s="2" t="s">
        <v>727</v>
      </c>
      <c r="D1668" s="2">
        <v>2023</v>
      </c>
      <c r="E1668" s="2" t="s">
        <v>1</v>
      </c>
      <c r="F1668" s="2" t="s">
        <v>2</v>
      </c>
      <c r="G1668" s="2" t="s">
        <v>3</v>
      </c>
      <c r="H1668" s="2" t="s">
        <v>4</v>
      </c>
      <c r="I1668" s="2" t="s">
        <v>761</v>
      </c>
      <c r="J1668" s="2" t="s">
        <v>638</v>
      </c>
      <c r="K1668" s="2" t="s">
        <v>882</v>
      </c>
      <c r="L1668" s="2" t="s">
        <v>837</v>
      </c>
      <c r="M1668" s="2" t="s">
        <v>838</v>
      </c>
      <c r="N1668" s="2" t="s">
        <v>45</v>
      </c>
      <c r="O1668" s="2" t="s">
        <v>46</v>
      </c>
      <c r="P1668" s="2" t="s">
        <v>639</v>
      </c>
      <c r="Q1668" s="2" t="s">
        <v>640</v>
      </c>
      <c r="R1668" s="2" t="s">
        <v>10</v>
      </c>
      <c r="S1668" s="2" t="s">
        <v>11</v>
      </c>
      <c r="T1668" s="2">
        <v>192</v>
      </c>
      <c r="U1668" s="2" t="s">
        <v>645</v>
      </c>
      <c r="V1668" s="2" t="s">
        <v>4398</v>
      </c>
      <c r="W1668" s="2" t="s">
        <v>3600</v>
      </c>
      <c r="X1668" s="2">
        <v>4</v>
      </c>
      <c r="Y1668" s="2" t="s">
        <v>3604</v>
      </c>
      <c r="Z1668" s="2" t="s">
        <v>45</v>
      </c>
      <c r="AA1668" s="2" t="s">
        <v>917</v>
      </c>
      <c r="AB1668" s="2" t="s">
        <v>1661</v>
      </c>
      <c r="AC1668" s="6">
        <v>0</v>
      </c>
      <c r="AD1668" s="6">
        <v>0</v>
      </c>
      <c r="AE1668" s="6">
        <v>0</v>
      </c>
      <c r="AF1668" s="6">
        <v>300</v>
      </c>
      <c r="AG1668" s="6">
        <v>281</v>
      </c>
      <c r="AH1668" s="6">
        <v>93.67</v>
      </c>
      <c r="AI1668" s="6">
        <v>455</v>
      </c>
      <c r="AJ1668" s="6">
        <v>455</v>
      </c>
      <c r="AK1668" s="6">
        <v>100</v>
      </c>
      <c r="AL1668" s="6">
        <v>166</v>
      </c>
      <c r="AM1668" s="6">
        <v>164</v>
      </c>
      <c r="AN1668" s="6">
        <v>98.8</v>
      </c>
      <c r="AO1668" s="6">
        <v>148</v>
      </c>
      <c r="AP1668" s="6">
        <v>0</v>
      </c>
      <c r="AQ1668" s="6">
        <v>0</v>
      </c>
      <c r="AR1668" s="6">
        <v>1050</v>
      </c>
      <c r="AS1668" s="6">
        <v>900</v>
      </c>
      <c r="AT1668" s="6">
        <v>85.71</v>
      </c>
      <c r="AU1668" s="5">
        <v>0</v>
      </c>
      <c r="AV1668" s="5">
        <v>0</v>
      </c>
      <c r="AW1668" s="6">
        <v>0</v>
      </c>
      <c r="AX1668" s="5">
        <v>2178500400</v>
      </c>
      <c r="AY1668" s="5">
        <v>1439990072</v>
      </c>
      <c r="AZ1668" s="6">
        <v>66.099999999999994</v>
      </c>
      <c r="BA1668" s="5">
        <v>1250271148</v>
      </c>
      <c r="BB1668" s="5">
        <v>1174960000</v>
      </c>
      <c r="BC1668" s="6">
        <v>93.98</v>
      </c>
      <c r="BD1668" s="5">
        <v>687480667</v>
      </c>
      <c r="BE1668" s="5">
        <v>512500000</v>
      </c>
      <c r="BF1668" s="6">
        <v>74.55</v>
      </c>
      <c r="BG1668" s="5">
        <v>400000000</v>
      </c>
      <c r="BH1668" s="5">
        <v>0</v>
      </c>
      <c r="BI1668" s="6">
        <v>0</v>
      </c>
      <c r="BJ1668" s="2" t="s">
        <v>13</v>
      </c>
      <c r="BK1668" s="2" t="s">
        <v>13</v>
      </c>
      <c r="BL1668" s="2" t="s">
        <v>13</v>
      </c>
      <c r="BM1668" s="3">
        <f t="shared" si="323"/>
        <v>0</v>
      </c>
      <c r="BN1668" s="3">
        <f t="shared" si="324"/>
        <v>0</v>
      </c>
      <c r="BO1668" s="3">
        <f t="shared" si="325"/>
        <v>2178.5003999999999</v>
      </c>
      <c r="BP1668" s="3">
        <f t="shared" si="326"/>
        <v>1439.9900720000001</v>
      </c>
      <c r="BQ1668" s="3">
        <f t="shared" si="327"/>
        <v>1250.271148</v>
      </c>
      <c r="BR1668" s="3">
        <f t="shared" si="328"/>
        <v>1174.96</v>
      </c>
      <c r="BS1668" s="3">
        <f t="shared" si="329"/>
        <v>687.48066700000004</v>
      </c>
      <c r="BT1668" s="3">
        <f t="shared" si="330"/>
        <v>512.5</v>
      </c>
      <c r="BU1668" s="3">
        <f t="shared" si="331"/>
        <v>400</v>
      </c>
      <c r="BV1668" s="3">
        <f t="shared" si="332"/>
        <v>0</v>
      </c>
      <c r="BW1668" s="4">
        <f t="shared" si="333"/>
        <v>4516.2522149999995</v>
      </c>
      <c r="BX1668" s="4">
        <f t="shared" si="334"/>
        <v>3127.4500720000001</v>
      </c>
      <c r="BY1668" s="2" t="s">
        <v>902</v>
      </c>
    </row>
    <row r="1669" spans="1:77" x14ac:dyDescent="0.25">
      <c r="A1669" s="2">
        <v>16</v>
      </c>
      <c r="B1669" s="2" t="s">
        <v>0</v>
      </c>
      <c r="C1669" s="2" t="s">
        <v>727</v>
      </c>
      <c r="D1669" s="2">
        <v>2023</v>
      </c>
      <c r="E1669" s="2" t="s">
        <v>1</v>
      </c>
      <c r="F1669" s="2" t="s">
        <v>2</v>
      </c>
      <c r="G1669" s="2" t="s">
        <v>3</v>
      </c>
      <c r="H1669" s="2" t="s">
        <v>4</v>
      </c>
      <c r="I1669" s="2" t="s">
        <v>761</v>
      </c>
      <c r="J1669" s="2" t="s">
        <v>638</v>
      </c>
      <c r="K1669" s="2" t="s">
        <v>882</v>
      </c>
      <c r="L1669" s="2" t="s">
        <v>837</v>
      </c>
      <c r="M1669" s="2" t="s">
        <v>838</v>
      </c>
      <c r="N1669" s="2" t="s">
        <v>45</v>
      </c>
      <c r="O1669" s="2" t="s">
        <v>46</v>
      </c>
      <c r="P1669" s="2" t="s">
        <v>639</v>
      </c>
      <c r="Q1669" s="2" t="s">
        <v>640</v>
      </c>
      <c r="R1669" s="2" t="s">
        <v>10</v>
      </c>
      <c r="S1669" s="2" t="s">
        <v>11</v>
      </c>
      <c r="T1669" s="2">
        <v>192</v>
      </c>
      <c r="U1669" s="2" t="s">
        <v>645</v>
      </c>
      <c r="V1669" s="2" t="s">
        <v>4398</v>
      </c>
      <c r="W1669" s="2" t="s">
        <v>3600</v>
      </c>
      <c r="X1669" s="2">
        <v>5</v>
      </c>
      <c r="Y1669" s="2" t="s">
        <v>3605</v>
      </c>
      <c r="Z1669" s="2" t="s">
        <v>45</v>
      </c>
      <c r="AA1669" s="2" t="s">
        <v>917</v>
      </c>
      <c r="AB1669" s="2" t="s">
        <v>1661</v>
      </c>
      <c r="AC1669" s="6">
        <v>0</v>
      </c>
      <c r="AD1669" s="6">
        <v>0</v>
      </c>
      <c r="AE1669" s="6">
        <v>0</v>
      </c>
      <c r="AF1669" s="6">
        <v>0</v>
      </c>
      <c r="AG1669" s="6">
        <v>0</v>
      </c>
      <c r="AH1669" s="6">
        <v>0</v>
      </c>
      <c r="AI1669" s="6">
        <v>130</v>
      </c>
      <c r="AJ1669" s="6">
        <v>130</v>
      </c>
      <c r="AK1669" s="6">
        <v>100</v>
      </c>
      <c r="AL1669" s="6">
        <v>120</v>
      </c>
      <c r="AM1669" s="6">
        <v>120</v>
      </c>
      <c r="AN1669" s="6">
        <v>100</v>
      </c>
      <c r="AO1669" s="6">
        <v>100</v>
      </c>
      <c r="AP1669" s="6">
        <v>0</v>
      </c>
      <c r="AQ1669" s="6">
        <v>0</v>
      </c>
      <c r="AR1669" s="6">
        <v>350</v>
      </c>
      <c r="AS1669" s="6">
        <v>250</v>
      </c>
      <c r="AT1669" s="6">
        <v>71.430000000000007</v>
      </c>
      <c r="AU1669" s="5">
        <v>0</v>
      </c>
      <c r="AV1669" s="5">
        <v>0</v>
      </c>
      <c r="AW1669" s="6">
        <v>0</v>
      </c>
      <c r="AX1669" s="5">
        <v>0</v>
      </c>
      <c r="AY1669" s="5">
        <v>0</v>
      </c>
      <c r="AZ1669" s="6">
        <v>0</v>
      </c>
      <c r="BA1669" s="5">
        <v>93770000</v>
      </c>
      <c r="BB1669" s="5">
        <v>93770000</v>
      </c>
      <c r="BC1669" s="6">
        <v>100</v>
      </c>
      <c r="BD1669" s="5">
        <v>50000000</v>
      </c>
      <c r="BE1669" s="5">
        <v>50000000</v>
      </c>
      <c r="BF1669" s="6">
        <v>100</v>
      </c>
      <c r="BG1669" s="5">
        <v>50000000</v>
      </c>
      <c r="BH1669" s="5">
        <v>0</v>
      </c>
      <c r="BI1669" s="6">
        <v>0</v>
      </c>
      <c r="BJ1669" s="2" t="s">
        <v>13</v>
      </c>
      <c r="BK1669" s="2" t="s">
        <v>13</v>
      </c>
      <c r="BL1669" s="2" t="s">
        <v>13</v>
      </c>
      <c r="BM1669" s="3">
        <f t="shared" si="323"/>
        <v>0</v>
      </c>
      <c r="BN1669" s="3">
        <f t="shared" si="324"/>
        <v>0</v>
      </c>
      <c r="BO1669" s="3">
        <f t="shared" si="325"/>
        <v>0</v>
      </c>
      <c r="BP1669" s="3">
        <f t="shared" si="326"/>
        <v>0</v>
      </c>
      <c r="BQ1669" s="3">
        <f t="shared" si="327"/>
        <v>93.77</v>
      </c>
      <c r="BR1669" s="3">
        <f t="shared" si="328"/>
        <v>93.77</v>
      </c>
      <c r="BS1669" s="3">
        <f t="shared" si="329"/>
        <v>50</v>
      </c>
      <c r="BT1669" s="3">
        <f t="shared" si="330"/>
        <v>50</v>
      </c>
      <c r="BU1669" s="3">
        <f t="shared" si="331"/>
        <v>50</v>
      </c>
      <c r="BV1669" s="3">
        <f t="shared" si="332"/>
        <v>0</v>
      </c>
      <c r="BW1669" s="4">
        <f t="shared" si="333"/>
        <v>193.76999999999998</v>
      </c>
      <c r="BX1669" s="4">
        <f t="shared" si="334"/>
        <v>143.76999999999998</v>
      </c>
      <c r="BY1669" s="2" t="s">
        <v>902</v>
      </c>
    </row>
    <row r="1670" spans="1:77" x14ac:dyDescent="0.25">
      <c r="A1670" s="2">
        <v>16</v>
      </c>
      <c r="B1670" s="2" t="s">
        <v>0</v>
      </c>
      <c r="C1670" s="2" t="s">
        <v>727</v>
      </c>
      <c r="D1670" s="2">
        <v>2023</v>
      </c>
      <c r="E1670" s="2" t="s">
        <v>1</v>
      </c>
      <c r="F1670" s="2" t="s">
        <v>2</v>
      </c>
      <c r="G1670" s="2" t="s">
        <v>3</v>
      </c>
      <c r="H1670" s="2" t="s">
        <v>4</v>
      </c>
      <c r="I1670" s="2" t="s">
        <v>761</v>
      </c>
      <c r="J1670" s="2" t="s">
        <v>638</v>
      </c>
      <c r="K1670" s="2" t="s">
        <v>882</v>
      </c>
      <c r="L1670" s="2" t="s">
        <v>837</v>
      </c>
      <c r="M1670" s="2" t="s">
        <v>838</v>
      </c>
      <c r="N1670" s="2" t="s">
        <v>45</v>
      </c>
      <c r="O1670" s="2" t="s">
        <v>46</v>
      </c>
      <c r="P1670" s="2" t="s">
        <v>639</v>
      </c>
      <c r="Q1670" s="2" t="s">
        <v>640</v>
      </c>
      <c r="R1670" s="2" t="s">
        <v>10</v>
      </c>
      <c r="S1670" s="2" t="s">
        <v>11</v>
      </c>
      <c r="T1670" s="2">
        <v>192</v>
      </c>
      <c r="U1670" s="2" t="s">
        <v>645</v>
      </c>
      <c r="V1670" s="2" t="s">
        <v>4398</v>
      </c>
      <c r="W1670" s="2" t="s">
        <v>3600</v>
      </c>
      <c r="X1670" s="2">
        <v>6</v>
      </c>
      <c r="Y1670" s="2" t="s">
        <v>3606</v>
      </c>
      <c r="Z1670" s="2" t="s">
        <v>45</v>
      </c>
      <c r="AA1670" s="2" t="s">
        <v>917</v>
      </c>
      <c r="AB1670" s="2" t="s">
        <v>1661</v>
      </c>
      <c r="AC1670" s="6">
        <v>0</v>
      </c>
      <c r="AD1670" s="6">
        <v>0</v>
      </c>
      <c r="AE1670" s="6">
        <v>0</v>
      </c>
      <c r="AF1670" s="6">
        <v>1</v>
      </c>
      <c r="AG1670" s="6">
        <v>1</v>
      </c>
      <c r="AH1670" s="6">
        <v>100</v>
      </c>
      <c r="AI1670" s="6">
        <v>1</v>
      </c>
      <c r="AJ1670" s="6">
        <v>1</v>
      </c>
      <c r="AK1670" s="6">
        <v>100</v>
      </c>
      <c r="AL1670" s="6">
        <v>1</v>
      </c>
      <c r="AM1670" s="6">
        <v>0</v>
      </c>
      <c r="AN1670" s="6">
        <v>0</v>
      </c>
      <c r="AO1670" s="6">
        <v>1</v>
      </c>
      <c r="AP1670" s="6">
        <v>0</v>
      </c>
      <c r="AQ1670" s="6">
        <v>0</v>
      </c>
      <c r="AR1670" s="6">
        <v>4</v>
      </c>
      <c r="AS1670" s="6">
        <v>2</v>
      </c>
      <c r="AT1670" s="6">
        <v>50</v>
      </c>
      <c r="AU1670" s="5">
        <v>0</v>
      </c>
      <c r="AV1670" s="5">
        <v>0</v>
      </c>
      <c r="AW1670" s="6">
        <v>0</v>
      </c>
      <c r="AX1670" s="5">
        <v>500000000</v>
      </c>
      <c r="AY1670" s="5">
        <v>500000000</v>
      </c>
      <c r="AZ1670" s="6">
        <v>100</v>
      </c>
      <c r="BA1670" s="5">
        <v>222706000</v>
      </c>
      <c r="BB1670" s="5">
        <v>220000000</v>
      </c>
      <c r="BC1670" s="6">
        <v>98.78</v>
      </c>
      <c r="BD1670" s="5">
        <v>6000000</v>
      </c>
      <c r="BE1670" s="5">
        <v>0</v>
      </c>
      <c r="BF1670" s="6">
        <v>0</v>
      </c>
      <c r="BG1670" s="5">
        <v>160000000</v>
      </c>
      <c r="BH1670" s="5">
        <v>0</v>
      </c>
      <c r="BI1670" s="6">
        <v>0</v>
      </c>
      <c r="BJ1670" s="2" t="s">
        <v>13</v>
      </c>
      <c r="BK1670" s="2" t="s">
        <v>13</v>
      </c>
      <c r="BL1670" s="2" t="s">
        <v>13</v>
      </c>
      <c r="BM1670" s="3">
        <f t="shared" si="323"/>
        <v>0</v>
      </c>
      <c r="BN1670" s="3">
        <f t="shared" si="324"/>
        <v>0</v>
      </c>
      <c r="BO1670" s="3">
        <f t="shared" si="325"/>
        <v>500</v>
      </c>
      <c r="BP1670" s="3">
        <f t="shared" si="326"/>
        <v>500</v>
      </c>
      <c r="BQ1670" s="3">
        <f t="shared" si="327"/>
        <v>222.70599999999999</v>
      </c>
      <c r="BR1670" s="3">
        <f t="shared" si="328"/>
        <v>220</v>
      </c>
      <c r="BS1670" s="3">
        <f t="shared" si="329"/>
        <v>6</v>
      </c>
      <c r="BT1670" s="3">
        <f t="shared" si="330"/>
        <v>0</v>
      </c>
      <c r="BU1670" s="3">
        <f t="shared" si="331"/>
        <v>160</v>
      </c>
      <c r="BV1670" s="3">
        <f t="shared" si="332"/>
        <v>0</v>
      </c>
      <c r="BW1670" s="4">
        <f t="shared" si="333"/>
        <v>888.70600000000002</v>
      </c>
      <c r="BX1670" s="4">
        <f t="shared" si="334"/>
        <v>720</v>
      </c>
      <c r="BY1670" s="2" t="s">
        <v>902</v>
      </c>
    </row>
    <row r="1671" spans="1:77" x14ac:dyDescent="0.25">
      <c r="A1671" s="2">
        <v>16</v>
      </c>
      <c r="B1671" s="2" t="s">
        <v>0</v>
      </c>
      <c r="C1671" s="2" t="s">
        <v>727</v>
      </c>
      <c r="D1671" s="2">
        <v>2023</v>
      </c>
      <c r="E1671" s="2" t="s">
        <v>1</v>
      </c>
      <c r="F1671" s="2" t="s">
        <v>2</v>
      </c>
      <c r="G1671" s="2" t="s">
        <v>3</v>
      </c>
      <c r="H1671" s="2" t="s">
        <v>4</v>
      </c>
      <c r="I1671" s="2" t="s">
        <v>761</v>
      </c>
      <c r="J1671" s="2" t="s">
        <v>638</v>
      </c>
      <c r="K1671" s="2" t="s">
        <v>882</v>
      </c>
      <c r="L1671" s="2" t="s">
        <v>837</v>
      </c>
      <c r="M1671" s="2" t="s">
        <v>838</v>
      </c>
      <c r="N1671" s="2" t="s">
        <v>45</v>
      </c>
      <c r="O1671" s="2" t="s">
        <v>46</v>
      </c>
      <c r="P1671" s="2" t="s">
        <v>639</v>
      </c>
      <c r="Q1671" s="2" t="s">
        <v>640</v>
      </c>
      <c r="R1671" s="2" t="s">
        <v>10</v>
      </c>
      <c r="S1671" s="2" t="s">
        <v>11</v>
      </c>
      <c r="T1671" s="2">
        <v>193</v>
      </c>
      <c r="U1671" s="2" t="s">
        <v>646</v>
      </c>
      <c r="V1671" s="2" t="s">
        <v>4396</v>
      </c>
      <c r="W1671" s="2" t="s">
        <v>3588</v>
      </c>
      <c r="X1671" s="2">
        <v>10</v>
      </c>
      <c r="Y1671" s="2" t="s">
        <v>3607</v>
      </c>
      <c r="Z1671" s="2" t="s">
        <v>17</v>
      </c>
      <c r="AA1671" s="2" t="s">
        <v>922</v>
      </c>
      <c r="AB1671" s="2" t="s">
        <v>1661</v>
      </c>
      <c r="AC1671" s="6">
        <v>0</v>
      </c>
      <c r="AD1671" s="6">
        <v>0</v>
      </c>
      <c r="AE1671" s="6">
        <v>0</v>
      </c>
      <c r="AF1671" s="6">
        <v>47</v>
      </c>
      <c r="AG1671" s="6">
        <v>27</v>
      </c>
      <c r="AH1671" s="6">
        <v>57.45</v>
      </c>
      <c r="AI1671" s="6">
        <v>73</v>
      </c>
      <c r="AJ1671" s="6">
        <v>53</v>
      </c>
      <c r="AK1671" s="6">
        <v>72.599999999999994</v>
      </c>
      <c r="AL1671" s="6">
        <v>95</v>
      </c>
      <c r="AM1671" s="6">
        <v>95</v>
      </c>
      <c r="AN1671" s="6">
        <v>100</v>
      </c>
      <c r="AO1671" s="6">
        <v>100</v>
      </c>
      <c r="AP1671" s="6">
        <v>0</v>
      </c>
      <c r="AQ1671" s="6">
        <v>0</v>
      </c>
      <c r="AR1671" s="6" t="s">
        <v>11</v>
      </c>
      <c r="AS1671" s="6" t="s">
        <v>11</v>
      </c>
      <c r="AT1671" s="6" t="s">
        <v>11</v>
      </c>
      <c r="AU1671" s="5">
        <v>0</v>
      </c>
      <c r="AV1671" s="5">
        <v>0</v>
      </c>
      <c r="AW1671" s="6">
        <v>0</v>
      </c>
      <c r="AX1671" s="5">
        <v>200000000</v>
      </c>
      <c r="AY1671" s="5">
        <v>200000000</v>
      </c>
      <c r="AZ1671" s="6">
        <v>100</v>
      </c>
      <c r="BA1671" s="5">
        <v>98273413</v>
      </c>
      <c r="BB1671" s="5">
        <v>74844946</v>
      </c>
      <c r="BC1671" s="6">
        <v>76.16</v>
      </c>
      <c r="BD1671" s="5">
        <v>138684757</v>
      </c>
      <c r="BE1671" s="5">
        <v>138684757</v>
      </c>
      <c r="BF1671" s="6">
        <v>100</v>
      </c>
      <c r="BG1671" s="5">
        <v>243000000</v>
      </c>
      <c r="BH1671" s="5">
        <v>0</v>
      </c>
      <c r="BI1671" s="6">
        <v>0</v>
      </c>
      <c r="BJ1671" s="2" t="s">
        <v>13</v>
      </c>
      <c r="BK1671" s="2" t="s">
        <v>13</v>
      </c>
      <c r="BL1671" s="2" t="s">
        <v>13</v>
      </c>
      <c r="BM1671" s="3">
        <f t="shared" si="323"/>
        <v>0</v>
      </c>
      <c r="BN1671" s="3">
        <f t="shared" si="324"/>
        <v>0</v>
      </c>
      <c r="BO1671" s="3">
        <f t="shared" si="325"/>
        <v>200</v>
      </c>
      <c r="BP1671" s="3">
        <f t="shared" si="326"/>
        <v>200</v>
      </c>
      <c r="BQ1671" s="3">
        <f t="shared" si="327"/>
        <v>98.273413000000005</v>
      </c>
      <c r="BR1671" s="3">
        <f t="shared" si="328"/>
        <v>74.844945999999993</v>
      </c>
      <c r="BS1671" s="3">
        <f t="shared" si="329"/>
        <v>138.68475699999999</v>
      </c>
      <c r="BT1671" s="3">
        <f t="shared" si="330"/>
        <v>138.68475699999999</v>
      </c>
      <c r="BU1671" s="3">
        <f t="shared" si="331"/>
        <v>243</v>
      </c>
      <c r="BV1671" s="3">
        <f t="shared" si="332"/>
        <v>0</v>
      </c>
      <c r="BW1671" s="4">
        <f t="shared" si="333"/>
        <v>679.95817</v>
      </c>
      <c r="BX1671" s="4">
        <f t="shared" si="334"/>
        <v>413.52970299999998</v>
      </c>
      <c r="BY1671" s="2" t="s">
        <v>903</v>
      </c>
    </row>
    <row r="1672" spans="1:77" x14ac:dyDescent="0.25">
      <c r="A1672" s="2">
        <v>16</v>
      </c>
      <c r="B1672" s="2" t="s">
        <v>0</v>
      </c>
      <c r="C1672" s="2" t="s">
        <v>727</v>
      </c>
      <c r="D1672" s="2">
        <v>2023</v>
      </c>
      <c r="E1672" s="2" t="s">
        <v>1</v>
      </c>
      <c r="F1672" s="2" t="s">
        <v>2</v>
      </c>
      <c r="G1672" s="2" t="s">
        <v>3</v>
      </c>
      <c r="H1672" s="2" t="s">
        <v>4</v>
      </c>
      <c r="I1672" s="2" t="s">
        <v>761</v>
      </c>
      <c r="J1672" s="2" t="s">
        <v>638</v>
      </c>
      <c r="K1672" s="2" t="s">
        <v>882</v>
      </c>
      <c r="L1672" s="2" t="s">
        <v>837</v>
      </c>
      <c r="M1672" s="2" t="s">
        <v>838</v>
      </c>
      <c r="N1672" s="2" t="s">
        <v>45</v>
      </c>
      <c r="O1672" s="2" t="s">
        <v>46</v>
      </c>
      <c r="P1672" s="2" t="s">
        <v>639</v>
      </c>
      <c r="Q1672" s="2" t="s">
        <v>640</v>
      </c>
      <c r="R1672" s="2" t="s">
        <v>10</v>
      </c>
      <c r="S1672" s="2" t="s">
        <v>11</v>
      </c>
      <c r="T1672" s="2">
        <v>193</v>
      </c>
      <c r="U1672" s="2" t="s">
        <v>646</v>
      </c>
      <c r="V1672" s="2" t="s">
        <v>4396</v>
      </c>
      <c r="W1672" s="2" t="s">
        <v>3588</v>
      </c>
      <c r="X1672" s="2">
        <v>11</v>
      </c>
      <c r="Y1672" s="2" t="s">
        <v>3608</v>
      </c>
      <c r="Z1672" s="2" t="s">
        <v>3</v>
      </c>
      <c r="AA1672" s="2" t="s">
        <v>913</v>
      </c>
      <c r="AB1672" s="2" t="s">
        <v>1661</v>
      </c>
      <c r="AC1672" s="6">
        <v>0</v>
      </c>
      <c r="AD1672" s="6">
        <v>0</v>
      </c>
      <c r="AE1672" s="6">
        <v>0</v>
      </c>
      <c r="AF1672" s="6">
        <v>100</v>
      </c>
      <c r="AG1672" s="6">
        <v>40</v>
      </c>
      <c r="AH1672" s="6">
        <v>40</v>
      </c>
      <c r="AI1672" s="6">
        <v>100</v>
      </c>
      <c r="AJ1672" s="6">
        <v>40</v>
      </c>
      <c r="AK1672" s="6">
        <v>40</v>
      </c>
      <c r="AL1672" s="6">
        <v>0</v>
      </c>
      <c r="AM1672" s="6">
        <v>0</v>
      </c>
      <c r="AN1672" s="6">
        <v>0</v>
      </c>
      <c r="AO1672" s="6">
        <v>0</v>
      </c>
      <c r="AP1672" s="6">
        <v>0</v>
      </c>
      <c r="AQ1672" s="6">
        <v>0</v>
      </c>
      <c r="AR1672" s="6" t="s">
        <v>11</v>
      </c>
      <c r="AS1672" s="6" t="s">
        <v>11</v>
      </c>
      <c r="AT1672" s="6" t="s">
        <v>11</v>
      </c>
      <c r="AU1672" s="5">
        <v>0</v>
      </c>
      <c r="AV1672" s="5">
        <v>0</v>
      </c>
      <c r="AW1672" s="6">
        <v>0</v>
      </c>
      <c r="AX1672" s="5">
        <v>103122776</v>
      </c>
      <c r="AY1672" s="5">
        <v>63122776</v>
      </c>
      <c r="AZ1672" s="6">
        <v>61.21</v>
      </c>
      <c r="BA1672" s="5">
        <v>31561388</v>
      </c>
      <c r="BB1672" s="5">
        <v>30206484</v>
      </c>
      <c r="BC1672" s="6">
        <v>95.72</v>
      </c>
      <c r="BD1672" s="5">
        <v>0</v>
      </c>
      <c r="BE1672" s="5">
        <v>0</v>
      </c>
      <c r="BF1672" s="6">
        <v>0</v>
      </c>
      <c r="BG1672" s="5">
        <v>0</v>
      </c>
      <c r="BH1672" s="5">
        <v>0</v>
      </c>
      <c r="BI1672" s="6">
        <v>0</v>
      </c>
      <c r="BJ1672" s="2" t="s">
        <v>13</v>
      </c>
      <c r="BK1672" s="2" t="s">
        <v>13</v>
      </c>
      <c r="BL1672" s="2" t="s">
        <v>13</v>
      </c>
      <c r="BM1672" s="3">
        <f t="shared" si="323"/>
        <v>0</v>
      </c>
      <c r="BN1672" s="3">
        <f t="shared" si="324"/>
        <v>0</v>
      </c>
      <c r="BO1672" s="3">
        <f t="shared" si="325"/>
        <v>103.122776</v>
      </c>
      <c r="BP1672" s="3">
        <f t="shared" si="326"/>
        <v>63.122776000000002</v>
      </c>
      <c r="BQ1672" s="3">
        <f t="shared" si="327"/>
        <v>31.561388000000001</v>
      </c>
      <c r="BR1672" s="3">
        <f t="shared" si="328"/>
        <v>30.206484</v>
      </c>
      <c r="BS1672" s="3">
        <f t="shared" si="329"/>
        <v>0</v>
      </c>
      <c r="BT1672" s="3">
        <f t="shared" si="330"/>
        <v>0</v>
      </c>
      <c r="BU1672" s="3">
        <f t="shared" si="331"/>
        <v>0</v>
      </c>
      <c r="BV1672" s="3">
        <f t="shared" si="332"/>
        <v>0</v>
      </c>
      <c r="BW1672" s="4">
        <f t="shared" si="333"/>
        <v>134.68416400000001</v>
      </c>
      <c r="BX1672" s="4">
        <f t="shared" si="334"/>
        <v>93.329260000000005</v>
      </c>
      <c r="BY1672" s="2" t="s">
        <v>903</v>
      </c>
    </row>
    <row r="1673" spans="1:77" x14ac:dyDescent="0.25">
      <c r="A1673" s="2">
        <v>16</v>
      </c>
      <c r="B1673" s="2" t="s">
        <v>0</v>
      </c>
      <c r="C1673" s="2" t="s">
        <v>727</v>
      </c>
      <c r="D1673" s="2">
        <v>2023</v>
      </c>
      <c r="E1673" s="2" t="s">
        <v>1</v>
      </c>
      <c r="F1673" s="2" t="s">
        <v>2</v>
      </c>
      <c r="G1673" s="2" t="s">
        <v>3</v>
      </c>
      <c r="H1673" s="2" t="s">
        <v>4</v>
      </c>
      <c r="I1673" s="2" t="s">
        <v>761</v>
      </c>
      <c r="J1673" s="2" t="s">
        <v>638</v>
      </c>
      <c r="K1673" s="2" t="s">
        <v>882</v>
      </c>
      <c r="L1673" s="2" t="s">
        <v>837</v>
      </c>
      <c r="M1673" s="2" t="s">
        <v>838</v>
      </c>
      <c r="N1673" s="2" t="s">
        <v>45</v>
      </c>
      <c r="O1673" s="2" t="s">
        <v>46</v>
      </c>
      <c r="P1673" s="2" t="s">
        <v>639</v>
      </c>
      <c r="Q1673" s="2" t="s">
        <v>640</v>
      </c>
      <c r="R1673" s="2" t="s">
        <v>10</v>
      </c>
      <c r="S1673" s="2" t="s">
        <v>11</v>
      </c>
      <c r="T1673" s="2">
        <v>193</v>
      </c>
      <c r="U1673" s="2" t="s">
        <v>646</v>
      </c>
      <c r="V1673" s="2" t="s">
        <v>4396</v>
      </c>
      <c r="W1673" s="2" t="s">
        <v>3588</v>
      </c>
      <c r="X1673" s="2">
        <v>12</v>
      </c>
      <c r="Y1673" s="2" t="s">
        <v>3609</v>
      </c>
      <c r="Z1673" s="2" t="s">
        <v>3</v>
      </c>
      <c r="AA1673" s="2" t="s">
        <v>913</v>
      </c>
      <c r="AB1673" s="2" t="s">
        <v>1661</v>
      </c>
      <c r="AC1673" s="6">
        <v>0</v>
      </c>
      <c r="AD1673" s="6">
        <v>0</v>
      </c>
      <c r="AE1673" s="6">
        <v>0</v>
      </c>
      <c r="AF1673" s="6">
        <v>100</v>
      </c>
      <c r="AG1673" s="6">
        <v>100</v>
      </c>
      <c r="AH1673" s="6">
        <v>100</v>
      </c>
      <c r="AI1673" s="6">
        <v>100</v>
      </c>
      <c r="AJ1673" s="6">
        <v>25</v>
      </c>
      <c r="AK1673" s="6">
        <v>25</v>
      </c>
      <c r="AL1673" s="6">
        <v>100</v>
      </c>
      <c r="AM1673" s="6">
        <v>100</v>
      </c>
      <c r="AN1673" s="6">
        <v>100</v>
      </c>
      <c r="AO1673" s="6">
        <v>100</v>
      </c>
      <c r="AP1673" s="6">
        <v>0</v>
      </c>
      <c r="AQ1673" s="6">
        <v>0</v>
      </c>
      <c r="AR1673" s="6" t="s">
        <v>11</v>
      </c>
      <c r="AS1673" s="6" t="s">
        <v>11</v>
      </c>
      <c r="AT1673" s="6" t="s">
        <v>11</v>
      </c>
      <c r="AU1673" s="5">
        <v>0</v>
      </c>
      <c r="AV1673" s="5">
        <v>0</v>
      </c>
      <c r="AW1673" s="6">
        <v>0</v>
      </c>
      <c r="AX1673" s="5">
        <v>80000000</v>
      </c>
      <c r="AY1673" s="5">
        <v>80000000</v>
      </c>
      <c r="AZ1673" s="6">
        <v>100</v>
      </c>
      <c r="BA1673" s="5">
        <v>100000000</v>
      </c>
      <c r="BB1673" s="5">
        <v>0</v>
      </c>
      <c r="BC1673" s="6">
        <v>0</v>
      </c>
      <c r="BD1673" s="5">
        <v>120000000</v>
      </c>
      <c r="BE1673" s="5">
        <v>120000000</v>
      </c>
      <c r="BF1673" s="6">
        <v>100</v>
      </c>
      <c r="BG1673" s="5">
        <v>57000000</v>
      </c>
      <c r="BH1673" s="5">
        <v>0</v>
      </c>
      <c r="BI1673" s="6">
        <v>0</v>
      </c>
      <c r="BJ1673" s="2" t="s">
        <v>13</v>
      </c>
      <c r="BK1673" s="2" t="s">
        <v>13</v>
      </c>
      <c r="BL1673" s="2" t="s">
        <v>13</v>
      </c>
      <c r="BM1673" s="3">
        <f t="shared" si="323"/>
        <v>0</v>
      </c>
      <c r="BN1673" s="3">
        <f t="shared" si="324"/>
        <v>0</v>
      </c>
      <c r="BO1673" s="3">
        <f t="shared" si="325"/>
        <v>80</v>
      </c>
      <c r="BP1673" s="3">
        <f t="shared" si="326"/>
        <v>80</v>
      </c>
      <c r="BQ1673" s="3">
        <f t="shared" si="327"/>
        <v>100</v>
      </c>
      <c r="BR1673" s="3">
        <f t="shared" si="328"/>
        <v>0</v>
      </c>
      <c r="BS1673" s="3">
        <f t="shared" si="329"/>
        <v>120</v>
      </c>
      <c r="BT1673" s="3">
        <f t="shared" si="330"/>
        <v>120</v>
      </c>
      <c r="BU1673" s="3">
        <f t="shared" si="331"/>
        <v>57</v>
      </c>
      <c r="BV1673" s="3">
        <f t="shared" si="332"/>
        <v>0</v>
      </c>
      <c r="BW1673" s="4">
        <f t="shared" si="333"/>
        <v>357</v>
      </c>
      <c r="BX1673" s="4">
        <f t="shared" si="334"/>
        <v>200</v>
      </c>
      <c r="BY1673" s="2" t="s">
        <v>903</v>
      </c>
    </row>
    <row r="1674" spans="1:77" x14ac:dyDescent="0.25">
      <c r="A1674" s="2">
        <v>16</v>
      </c>
      <c r="B1674" s="2" t="s">
        <v>0</v>
      </c>
      <c r="C1674" s="2" t="s">
        <v>727</v>
      </c>
      <c r="D1674" s="2">
        <v>2023</v>
      </c>
      <c r="E1674" s="2" t="s">
        <v>1</v>
      </c>
      <c r="F1674" s="2" t="s">
        <v>2</v>
      </c>
      <c r="G1674" s="2" t="s">
        <v>3</v>
      </c>
      <c r="H1674" s="2" t="s">
        <v>4</v>
      </c>
      <c r="I1674" s="2" t="s">
        <v>761</v>
      </c>
      <c r="J1674" s="2" t="s">
        <v>638</v>
      </c>
      <c r="K1674" s="2" t="s">
        <v>882</v>
      </c>
      <c r="L1674" s="2" t="s">
        <v>837</v>
      </c>
      <c r="M1674" s="2" t="s">
        <v>838</v>
      </c>
      <c r="N1674" s="2" t="s">
        <v>45</v>
      </c>
      <c r="O1674" s="2" t="s">
        <v>46</v>
      </c>
      <c r="P1674" s="2" t="s">
        <v>639</v>
      </c>
      <c r="Q1674" s="2" t="s">
        <v>640</v>
      </c>
      <c r="R1674" s="2" t="s">
        <v>10</v>
      </c>
      <c r="S1674" s="2" t="s">
        <v>11</v>
      </c>
      <c r="T1674" s="2">
        <v>194</v>
      </c>
      <c r="U1674" s="2" t="s">
        <v>647</v>
      </c>
      <c r="V1674" s="2" t="s">
        <v>4397</v>
      </c>
      <c r="W1674" s="2" t="s">
        <v>3594</v>
      </c>
      <c r="X1674" s="2">
        <v>2</v>
      </c>
      <c r="Y1674" s="2" t="s">
        <v>3610</v>
      </c>
      <c r="Z1674" s="2" t="s">
        <v>45</v>
      </c>
      <c r="AA1674" s="2" t="s">
        <v>917</v>
      </c>
      <c r="AB1674" s="2" t="s">
        <v>1671</v>
      </c>
      <c r="AC1674" s="6">
        <v>400000</v>
      </c>
      <c r="AD1674" s="6">
        <v>519767</v>
      </c>
      <c r="AE1674" s="6">
        <v>129.94</v>
      </c>
      <c r="AF1674" s="6">
        <v>0</v>
      </c>
      <c r="AG1674" s="6">
        <v>0</v>
      </c>
      <c r="AH1674" s="6">
        <v>0</v>
      </c>
      <c r="AI1674" s="6">
        <v>0</v>
      </c>
      <c r="AJ1674" s="6">
        <v>0</v>
      </c>
      <c r="AK1674" s="6">
        <v>0</v>
      </c>
      <c r="AL1674" s="6">
        <v>0</v>
      </c>
      <c r="AM1674" s="6">
        <v>0</v>
      </c>
      <c r="AN1674" s="6">
        <v>0</v>
      </c>
      <c r="AO1674" s="6">
        <v>0</v>
      </c>
      <c r="AP1674" s="6">
        <v>0</v>
      </c>
      <c r="AQ1674" s="6">
        <v>0</v>
      </c>
      <c r="AR1674" s="6">
        <v>400000</v>
      </c>
      <c r="AS1674" s="6">
        <v>519767</v>
      </c>
      <c r="AT1674" s="6">
        <v>129.94</v>
      </c>
      <c r="AU1674" s="5">
        <v>4520055779</v>
      </c>
      <c r="AV1674" s="5">
        <v>4510854936</v>
      </c>
      <c r="AW1674" s="6">
        <v>99.8</v>
      </c>
      <c r="AX1674" s="5">
        <v>0</v>
      </c>
      <c r="AY1674" s="5">
        <v>0</v>
      </c>
      <c r="AZ1674" s="6">
        <v>0</v>
      </c>
      <c r="BA1674" s="5">
        <v>0</v>
      </c>
      <c r="BB1674" s="5">
        <v>0</v>
      </c>
      <c r="BC1674" s="6">
        <v>0</v>
      </c>
      <c r="BD1674" s="5">
        <v>0</v>
      </c>
      <c r="BE1674" s="5">
        <v>0</v>
      </c>
      <c r="BF1674" s="6">
        <v>0</v>
      </c>
      <c r="BG1674" s="5">
        <v>0</v>
      </c>
      <c r="BH1674" s="5">
        <v>0</v>
      </c>
      <c r="BI1674" s="6">
        <v>0</v>
      </c>
      <c r="BJ1674" s="2" t="s">
        <v>13</v>
      </c>
      <c r="BK1674" s="2" t="s">
        <v>13</v>
      </c>
      <c r="BL1674" s="2" t="s">
        <v>13</v>
      </c>
      <c r="BM1674" s="3">
        <f t="shared" si="323"/>
        <v>4520.0557790000003</v>
      </c>
      <c r="BN1674" s="3">
        <f t="shared" si="324"/>
        <v>4510.8549359999997</v>
      </c>
      <c r="BO1674" s="3">
        <f t="shared" si="325"/>
        <v>0</v>
      </c>
      <c r="BP1674" s="3">
        <f t="shared" si="326"/>
        <v>0</v>
      </c>
      <c r="BQ1674" s="3">
        <f t="shared" si="327"/>
        <v>0</v>
      </c>
      <c r="BR1674" s="3">
        <f t="shared" si="328"/>
        <v>0</v>
      </c>
      <c r="BS1674" s="3">
        <f t="shared" si="329"/>
        <v>0</v>
      </c>
      <c r="BT1674" s="3">
        <f t="shared" si="330"/>
        <v>0</v>
      </c>
      <c r="BU1674" s="3">
        <f t="shared" si="331"/>
        <v>0</v>
      </c>
      <c r="BV1674" s="3">
        <f t="shared" si="332"/>
        <v>0</v>
      </c>
      <c r="BW1674" s="4">
        <f t="shared" si="333"/>
        <v>4520.0557790000003</v>
      </c>
      <c r="BX1674" s="4">
        <f t="shared" si="334"/>
        <v>4510.8549359999997</v>
      </c>
      <c r="BY1674" s="2" t="s">
        <v>902</v>
      </c>
    </row>
    <row r="1675" spans="1:77" x14ac:dyDescent="0.25">
      <c r="A1675" s="2">
        <v>16</v>
      </c>
      <c r="B1675" s="2" t="s">
        <v>0</v>
      </c>
      <c r="C1675" s="2" t="s">
        <v>727</v>
      </c>
      <c r="D1675" s="2">
        <v>2023</v>
      </c>
      <c r="E1675" s="2" t="s">
        <v>1</v>
      </c>
      <c r="F1675" s="2" t="s">
        <v>2</v>
      </c>
      <c r="G1675" s="2" t="s">
        <v>3</v>
      </c>
      <c r="H1675" s="2" t="s">
        <v>4</v>
      </c>
      <c r="I1675" s="2" t="s">
        <v>761</v>
      </c>
      <c r="J1675" s="2" t="s">
        <v>638</v>
      </c>
      <c r="K1675" s="2" t="s">
        <v>882</v>
      </c>
      <c r="L1675" s="2" t="s">
        <v>837</v>
      </c>
      <c r="M1675" s="2" t="s">
        <v>838</v>
      </c>
      <c r="N1675" s="2" t="s">
        <v>45</v>
      </c>
      <c r="O1675" s="2" t="s">
        <v>46</v>
      </c>
      <c r="P1675" s="2" t="s">
        <v>639</v>
      </c>
      <c r="Q1675" s="2" t="s">
        <v>640</v>
      </c>
      <c r="R1675" s="2" t="s">
        <v>10</v>
      </c>
      <c r="S1675" s="2" t="s">
        <v>11</v>
      </c>
      <c r="T1675" s="2">
        <v>195</v>
      </c>
      <c r="U1675" s="2" t="s">
        <v>648</v>
      </c>
      <c r="V1675" s="2" t="s">
        <v>4396</v>
      </c>
      <c r="W1675" s="2" t="s">
        <v>3588</v>
      </c>
      <c r="X1675" s="2">
        <v>2</v>
      </c>
      <c r="Y1675" s="2" t="s">
        <v>3611</v>
      </c>
      <c r="Z1675" s="2" t="s">
        <v>45</v>
      </c>
      <c r="AA1675" s="2" t="s">
        <v>917</v>
      </c>
      <c r="AB1675" s="2" t="s">
        <v>1661</v>
      </c>
      <c r="AC1675" s="6">
        <v>102</v>
      </c>
      <c r="AD1675" s="6">
        <v>123</v>
      </c>
      <c r="AE1675" s="6">
        <v>120.59</v>
      </c>
      <c r="AF1675" s="6">
        <v>129</v>
      </c>
      <c r="AG1675" s="6">
        <v>129</v>
      </c>
      <c r="AH1675" s="6">
        <v>100</v>
      </c>
      <c r="AI1675" s="6">
        <v>129</v>
      </c>
      <c r="AJ1675" s="6">
        <v>129</v>
      </c>
      <c r="AK1675" s="6">
        <v>100</v>
      </c>
      <c r="AL1675" s="6">
        <v>120</v>
      </c>
      <c r="AM1675" s="6">
        <v>120</v>
      </c>
      <c r="AN1675" s="6">
        <v>100</v>
      </c>
      <c r="AO1675" s="6">
        <v>9</v>
      </c>
      <c r="AP1675" s="6">
        <v>0</v>
      </c>
      <c r="AQ1675" s="6">
        <v>0</v>
      </c>
      <c r="AR1675" s="6">
        <v>510</v>
      </c>
      <c r="AS1675" s="6">
        <v>501</v>
      </c>
      <c r="AT1675" s="6">
        <v>98.24</v>
      </c>
      <c r="AU1675" s="5">
        <v>598069629</v>
      </c>
      <c r="AV1675" s="5">
        <v>597183324</v>
      </c>
      <c r="AW1675" s="6">
        <v>99.85</v>
      </c>
      <c r="AX1675" s="5">
        <v>766500000</v>
      </c>
      <c r="AY1675" s="5">
        <v>718806764</v>
      </c>
      <c r="AZ1675" s="6">
        <v>93.78</v>
      </c>
      <c r="BA1675" s="5">
        <v>708466667</v>
      </c>
      <c r="BB1675" s="5">
        <v>414650000</v>
      </c>
      <c r="BC1675" s="6">
        <v>58.53</v>
      </c>
      <c r="BD1675" s="5">
        <v>220000000</v>
      </c>
      <c r="BE1675" s="5">
        <v>220000000</v>
      </c>
      <c r="BF1675" s="6">
        <v>100</v>
      </c>
      <c r="BG1675" s="5">
        <v>245000000</v>
      </c>
      <c r="BH1675" s="5">
        <v>0</v>
      </c>
      <c r="BI1675" s="6">
        <v>0</v>
      </c>
      <c r="BJ1675" s="2" t="s">
        <v>13</v>
      </c>
      <c r="BK1675" s="2" t="s">
        <v>13</v>
      </c>
      <c r="BL1675" s="2" t="s">
        <v>13</v>
      </c>
      <c r="BM1675" s="3">
        <f t="shared" si="323"/>
        <v>598.06962899999996</v>
      </c>
      <c r="BN1675" s="3">
        <f t="shared" si="324"/>
        <v>597.18332399999997</v>
      </c>
      <c r="BO1675" s="3">
        <f t="shared" si="325"/>
        <v>766.5</v>
      </c>
      <c r="BP1675" s="3">
        <f t="shared" si="326"/>
        <v>718.80676400000004</v>
      </c>
      <c r="BQ1675" s="3">
        <f t="shared" si="327"/>
        <v>708.46666700000003</v>
      </c>
      <c r="BR1675" s="3">
        <f t="shared" si="328"/>
        <v>414.65</v>
      </c>
      <c r="BS1675" s="3">
        <f t="shared" si="329"/>
        <v>220</v>
      </c>
      <c r="BT1675" s="3">
        <f t="shared" si="330"/>
        <v>220</v>
      </c>
      <c r="BU1675" s="3">
        <f t="shared" si="331"/>
        <v>245</v>
      </c>
      <c r="BV1675" s="3">
        <f t="shared" si="332"/>
        <v>0</v>
      </c>
      <c r="BW1675" s="4">
        <f t="shared" si="333"/>
        <v>2538.0362960000002</v>
      </c>
      <c r="BX1675" s="4">
        <f t="shared" si="334"/>
        <v>1950.6400880000001</v>
      </c>
      <c r="BY1675" s="2" t="s">
        <v>902</v>
      </c>
    </row>
    <row r="1676" spans="1:77" x14ac:dyDescent="0.25">
      <c r="A1676" s="2">
        <v>16</v>
      </c>
      <c r="B1676" s="2" t="s">
        <v>0</v>
      </c>
      <c r="C1676" s="2" t="s">
        <v>727</v>
      </c>
      <c r="D1676" s="2">
        <v>2023</v>
      </c>
      <c r="E1676" s="2" t="s">
        <v>1</v>
      </c>
      <c r="F1676" s="2" t="s">
        <v>2</v>
      </c>
      <c r="G1676" s="2" t="s">
        <v>3</v>
      </c>
      <c r="H1676" s="2" t="s">
        <v>4</v>
      </c>
      <c r="I1676" s="2" t="s">
        <v>761</v>
      </c>
      <c r="J1676" s="2" t="s">
        <v>638</v>
      </c>
      <c r="K1676" s="2" t="s">
        <v>882</v>
      </c>
      <c r="L1676" s="2" t="s">
        <v>837</v>
      </c>
      <c r="M1676" s="2" t="s">
        <v>838</v>
      </c>
      <c r="N1676" s="2" t="s">
        <v>45</v>
      </c>
      <c r="O1676" s="2" t="s">
        <v>46</v>
      </c>
      <c r="P1676" s="2" t="s">
        <v>639</v>
      </c>
      <c r="Q1676" s="2" t="s">
        <v>640</v>
      </c>
      <c r="R1676" s="2" t="s">
        <v>10</v>
      </c>
      <c r="S1676" s="2" t="s">
        <v>11</v>
      </c>
      <c r="T1676" s="2">
        <v>195</v>
      </c>
      <c r="U1676" s="2" t="s">
        <v>648</v>
      </c>
      <c r="V1676" s="2" t="s">
        <v>4396</v>
      </c>
      <c r="W1676" s="2" t="s">
        <v>3588</v>
      </c>
      <c r="X1676" s="2">
        <v>3</v>
      </c>
      <c r="Y1676" s="2" t="s">
        <v>3612</v>
      </c>
      <c r="Z1676" s="2" t="s">
        <v>45</v>
      </c>
      <c r="AA1676" s="2" t="s">
        <v>917</v>
      </c>
      <c r="AB1676" s="2" t="s">
        <v>1661</v>
      </c>
      <c r="AC1676" s="6">
        <v>30</v>
      </c>
      <c r="AD1676" s="6">
        <v>30</v>
      </c>
      <c r="AE1676" s="6">
        <v>100</v>
      </c>
      <c r="AF1676" s="6">
        <v>50</v>
      </c>
      <c r="AG1676" s="6">
        <v>51</v>
      </c>
      <c r="AH1676" s="6">
        <v>102</v>
      </c>
      <c r="AI1676" s="6">
        <v>333</v>
      </c>
      <c r="AJ1676" s="6">
        <v>333</v>
      </c>
      <c r="AK1676" s="6">
        <v>100</v>
      </c>
      <c r="AL1676" s="6">
        <v>57</v>
      </c>
      <c r="AM1676" s="6">
        <v>57</v>
      </c>
      <c r="AN1676" s="6">
        <v>100</v>
      </c>
      <c r="AO1676" s="6">
        <v>14</v>
      </c>
      <c r="AP1676" s="6">
        <v>0</v>
      </c>
      <c r="AQ1676" s="6">
        <v>0</v>
      </c>
      <c r="AR1676" s="6">
        <v>485</v>
      </c>
      <c r="AS1676" s="6">
        <v>471</v>
      </c>
      <c r="AT1676" s="6">
        <v>97.11</v>
      </c>
      <c r="AU1676" s="5">
        <v>195700000</v>
      </c>
      <c r="AV1676" s="5">
        <v>195521046</v>
      </c>
      <c r="AW1676" s="6">
        <v>99.91</v>
      </c>
      <c r="AX1676" s="5">
        <v>730025302</v>
      </c>
      <c r="AY1676" s="5">
        <v>730025202</v>
      </c>
      <c r="AZ1676" s="6">
        <v>100</v>
      </c>
      <c r="BA1676" s="5">
        <v>350333333</v>
      </c>
      <c r="BB1676" s="5">
        <v>335316667</v>
      </c>
      <c r="BC1676" s="6">
        <v>95.72</v>
      </c>
      <c r="BD1676" s="5">
        <v>269150757</v>
      </c>
      <c r="BE1676" s="5">
        <v>269150757</v>
      </c>
      <c r="BF1676" s="6">
        <v>100</v>
      </c>
      <c r="BG1676" s="5">
        <v>223000000</v>
      </c>
      <c r="BH1676" s="5">
        <v>0</v>
      </c>
      <c r="BI1676" s="6">
        <v>0</v>
      </c>
      <c r="BJ1676" s="2" t="s">
        <v>13</v>
      </c>
      <c r="BK1676" s="2" t="s">
        <v>13</v>
      </c>
      <c r="BL1676" s="2" t="s">
        <v>13</v>
      </c>
      <c r="BM1676" s="3">
        <f t="shared" si="323"/>
        <v>195.7</v>
      </c>
      <c r="BN1676" s="3">
        <f t="shared" si="324"/>
        <v>195.52104600000001</v>
      </c>
      <c r="BO1676" s="3">
        <f t="shared" si="325"/>
        <v>730.02530200000001</v>
      </c>
      <c r="BP1676" s="3">
        <f t="shared" si="326"/>
        <v>730.02520200000004</v>
      </c>
      <c r="BQ1676" s="3">
        <f t="shared" si="327"/>
        <v>350.33333299999998</v>
      </c>
      <c r="BR1676" s="3">
        <f t="shared" si="328"/>
        <v>335.316667</v>
      </c>
      <c r="BS1676" s="3">
        <f t="shared" si="329"/>
        <v>269.150757</v>
      </c>
      <c r="BT1676" s="3">
        <f t="shared" si="330"/>
        <v>269.150757</v>
      </c>
      <c r="BU1676" s="3">
        <f t="shared" si="331"/>
        <v>223</v>
      </c>
      <c r="BV1676" s="3">
        <f t="shared" si="332"/>
        <v>0</v>
      </c>
      <c r="BW1676" s="4">
        <f t="shared" si="333"/>
        <v>1768.2093920000002</v>
      </c>
      <c r="BX1676" s="4">
        <f t="shared" si="334"/>
        <v>1530.013672</v>
      </c>
      <c r="BY1676" s="2" t="s">
        <v>902</v>
      </c>
    </row>
    <row r="1677" spans="1:77" x14ac:dyDescent="0.25">
      <c r="A1677" s="2">
        <v>16</v>
      </c>
      <c r="B1677" s="2" t="s">
        <v>0</v>
      </c>
      <c r="C1677" s="2" t="s">
        <v>727</v>
      </c>
      <c r="D1677" s="2">
        <v>2023</v>
      </c>
      <c r="E1677" s="2" t="s">
        <v>1</v>
      </c>
      <c r="F1677" s="2" t="s">
        <v>2</v>
      </c>
      <c r="G1677" s="2" t="s">
        <v>3</v>
      </c>
      <c r="H1677" s="2" t="s">
        <v>4</v>
      </c>
      <c r="I1677" s="2" t="s">
        <v>761</v>
      </c>
      <c r="J1677" s="2" t="s">
        <v>638</v>
      </c>
      <c r="K1677" s="2" t="s">
        <v>882</v>
      </c>
      <c r="L1677" s="2" t="s">
        <v>837</v>
      </c>
      <c r="M1677" s="2" t="s">
        <v>838</v>
      </c>
      <c r="N1677" s="2" t="s">
        <v>45</v>
      </c>
      <c r="O1677" s="2" t="s">
        <v>46</v>
      </c>
      <c r="P1677" s="2" t="s">
        <v>639</v>
      </c>
      <c r="Q1677" s="2" t="s">
        <v>640</v>
      </c>
      <c r="R1677" s="2" t="s">
        <v>10</v>
      </c>
      <c r="S1677" s="2" t="s">
        <v>11</v>
      </c>
      <c r="T1677" s="2">
        <v>196</v>
      </c>
      <c r="U1677" s="2" t="s">
        <v>649</v>
      </c>
      <c r="V1677" s="2" t="s">
        <v>4397</v>
      </c>
      <c r="W1677" s="2" t="s">
        <v>3594</v>
      </c>
      <c r="X1677" s="2">
        <v>3</v>
      </c>
      <c r="Y1677" s="2" t="s">
        <v>3613</v>
      </c>
      <c r="Z1677" s="2" t="s">
        <v>45</v>
      </c>
      <c r="AA1677" s="2" t="s">
        <v>917</v>
      </c>
      <c r="AB1677" s="2" t="s">
        <v>1661</v>
      </c>
      <c r="AC1677" s="6">
        <v>1</v>
      </c>
      <c r="AD1677" s="6">
        <v>1</v>
      </c>
      <c r="AE1677" s="6">
        <v>100</v>
      </c>
      <c r="AF1677" s="6">
        <v>5</v>
      </c>
      <c r="AG1677" s="6">
        <v>5</v>
      </c>
      <c r="AH1677" s="6">
        <v>100</v>
      </c>
      <c r="AI1677" s="6">
        <v>2</v>
      </c>
      <c r="AJ1677" s="6">
        <v>2</v>
      </c>
      <c r="AK1677" s="6">
        <v>100</v>
      </c>
      <c r="AL1677" s="6">
        <v>1</v>
      </c>
      <c r="AM1677" s="6">
        <v>1</v>
      </c>
      <c r="AN1677" s="6">
        <v>100</v>
      </c>
      <c r="AO1677" s="6">
        <v>1</v>
      </c>
      <c r="AP1677" s="6">
        <v>0</v>
      </c>
      <c r="AQ1677" s="6">
        <v>0</v>
      </c>
      <c r="AR1677" s="6">
        <v>10</v>
      </c>
      <c r="AS1677" s="6">
        <v>9</v>
      </c>
      <c r="AT1677" s="6">
        <v>90</v>
      </c>
      <c r="AU1677" s="5">
        <v>805637666</v>
      </c>
      <c r="AV1677" s="5">
        <v>802546666</v>
      </c>
      <c r="AW1677" s="6">
        <v>99.62</v>
      </c>
      <c r="AX1677" s="5">
        <v>795986000</v>
      </c>
      <c r="AY1677" s="5">
        <v>795986000</v>
      </c>
      <c r="AZ1677" s="6">
        <v>100</v>
      </c>
      <c r="BA1677" s="5">
        <v>418539434</v>
      </c>
      <c r="BB1677" s="5">
        <v>418539434</v>
      </c>
      <c r="BC1677" s="6">
        <v>100</v>
      </c>
      <c r="BD1677" s="5">
        <v>133200000</v>
      </c>
      <c r="BE1677" s="5">
        <v>133200000</v>
      </c>
      <c r="BF1677" s="6">
        <v>100</v>
      </c>
      <c r="BG1677" s="5">
        <v>359250000</v>
      </c>
      <c r="BH1677" s="5">
        <v>0</v>
      </c>
      <c r="BI1677" s="6">
        <v>0</v>
      </c>
      <c r="BJ1677" s="2" t="s">
        <v>13</v>
      </c>
      <c r="BK1677" s="2" t="s">
        <v>13</v>
      </c>
      <c r="BL1677" s="2" t="s">
        <v>13</v>
      </c>
      <c r="BM1677" s="3">
        <f t="shared" si="323"/>
        <v>805.63766599999997</v>
      </c>
      <c r="BN1677" s="3">
        <f t="shared" si="324"/>
        <v>802.54666599999996</v>
      </c>
      <c r="BO1677" s="3">
        <f t="shared" si="325"/>
        <v>795.98599999999999</v>
      </c>
      <c r="BP1677" s="3">
        <f t="shared" si="326"/>
        <v>795.98599999999999</v>
      </c>
      <c r="BQ1677" s="3">
        <f t="shared" si="327"/>
        <v>418.53943400000003</v>
      </c>
      <c r="BR1677" s="3">
        <f t="shared" si="328"/>
        <v>418.53943400000003</v>
      </c>
      <c r="BS1677" s="3">
        <f t="shared" si="329"/>
        <v>133.19999999999999</v>
      </c>
      <c r="BT1677" s="3">
        <f t="shared" si="330"/>
        <v>133.19999999999999</v>
      </c>
      <c r="BU1677" s="3">
        <f t="shared" si="331"/>
        <v>359.25</v>
      </c>
      <c r="BV1677" s="3">
        <f t="shared" si="332"/>
        <v>0</v>
      </c>
      <c r="BW1677" s="4">
        <f t="shared" si="333"/>
        <v>2512.6131</v>
      </c>
      <c r="BX1677" s="4">
        <f t="shared" si="334"/>
        <v>2150.2721000000001</v>
      </c>
      <c r="BY1677" s="2" t="s">
        <v>902</v>
      </c>
    </row>
    <row r="1678" spans="1:77" x14ac:dyDescent="0.25">
      <c r="A1678" s="2">
        <v>16</v>
      </c>
      <c r="B1678" s="2" t="s">
        <v>0</v>
      </c>
      <c r="C1678" s="2" t="s">
        <v>727</v>
      </c>
      <c r="D1678" s="2">
        <v>2023</v>
      </c>
      <c r="E1678" s="2" t="s">
        <v>1</v>
      </c>
      <c r="F1678" s="2" t="s">
        <v>2</v>
      </c>
      <c r="G1678" s="2" t="s">
        <v>3</v>
      </c>
      <c r="H1678" s="2" t="s">
        <v>4</v>
      </c>
      <c r="I1678" s="2" t="s">
        <v>761</v>
      </c>
      <c r="J1678" s="2" t="s">
        <v>638</v>
      </c>
      <c r="K1678" s="2" t="s">
        <v>882</v>
      </c>
      <c r="L1678" s="2" t="s">
        <v>837</v>
      </c>
      <c r="M1678" s="2" t="s">
        <v>838</v>
      </c>
      <c r="N1678" s="2" t="s">
        <v>17</v>
      </c>
      <c r="O1678" s="2" t="s">
        <v>18</v>
      </c>
      <c r="P1678" s="2" t="s">
        <v>361</v>
      </c>
      <c r="Q1678" s="2" t="s">
        <v>362</v>
      </c>
      <c r="R1678" s="2" t="s">
        <v>10</v>
      </c>
      <c r="S1678" s="2" t="s">
        <v>11</v>
      </c>
      <c r="T1678" s="2">
        <v>359</v>
      </c>
      <c r="U1678" s="2" t="s">
        <v>650</v>
      </c>
      <c r="V1678" s="2" t="s">
        <v>4399</v>
      </c>
      <c r="W1678" s="2" t="s">
        <v>3614</v>
      </c>
      <c r="X1678" s="2">
        <v>2</v>
      </c>
      <c r="Y1678" s="2" t="s">
        <v>3615</v>
      </c>
      <c r="Z1678" s="2" t="s">
        <v>17</v>
      </c>
      <c r="AA1678" s="2" t="s">
        <v>922</v>
      </c>
      <c r="AB1678" s="2" t="s">
        <v>1661</v>
      </c>
      <c r="AC1678" s="6">
        <v>18</v>
      </c>
      <c r="AD1678" s="6">
        <v>18</v>
      </c>
      <c r="AE1678" s="6">
        <v>100</v>
      </c>
      <c r="AF1678" s="6">
        <v>69</v>
      </c>
      <c r="AG1678" s="6">
        <v>70</v>
      </c>
      <c r="AH1678" s="6">
        <v>101.45</v>
      </c>
      <c r="AI1678" s="6">
        <v>85</v>
      </c>
      <c r="AJ1678" s="6">
        <v>83</v>
      </c>
      <c r="AK1678" s="6">
        <v>97.65</v>
      </c>
      <c r="AL1678" s="6">
        <v>98</v>
      </c>
      <c r="AM1678" s="6">
        <v>98</v>
      </c>
      <c r="AN1678" s="6">
        <v>100</v>
      </c>
      <c r="AO1678" s="6">
        <v>100</v>
      </c>
      <c r="AP1678" s="6">
        <v>0</v>
      </c>
      <c r="AQ1678" s="6">
        <v>0</v>
      </c>
      <c r="AR1678" s="6" t="s">
        <v>11</v>
      </c>
      <c r="AS1678" s="6" t="s">
        <v>11</v>
      </c>
      <c r="AT1678" s="6" t="s">
        <v>11</v>
      </c>
      <c r="AU1678" s="5">
        <v>33800000</v>
      </c>
      <c r="AV1678" s="5">
        <v>33671000</v>
      </c>
      <c r="AW1678" s="6">
        <v>99.62</v>
      </c>
      <c r="AX1678" s="5">
        <v>174460000</v>
      </c>
      <c r="AY1678" s="5">
        <v>174460000</v>
      </c>
      <c r="AZ1678" s="6">
        <v>100</v>
      </c>
      <c r="BA1678" s="5">
        <v>356200000</v>
      </c>
      <c r="BB1678" s="5">
        <v>221700000</v>
      </c>
      <c r="BC1678" s="6">
        <v>62.24</v>
      </c>
      <c r="BD1678" s="5">
        <v>129800000</v>
      </c>
      <c r="BE1678" s="5">
        <v>129800000</v>
      </c>
      <c r="BF1678" s="6">
        <v>100</v>
      </c>
      <c r="BG1678" s="5">
        <v>92320000</v>
      </c>
      <c r="BH1678" s="5">
        <v>0</v>
      </c>
      <c r="BI1678" s="6">
        <v>0</v>
      </c>
      <c r="BJ1678" s="2" t="s">
        <v>13</v>
      </c>
      <c r="BK1678" s="2" t="s">
        <v>13</v>
      </c>
      <c r="BL1678" s="2" t="s">
        <v>13</v>
      </c>
      <c r="BM1678" s="3">
        <f t="shared" si="323"/>
        <v>33.799999999999997</v>
      </c>
      <c r="BN1678" s="3">
        <f t="shared" si="324"/>
        <v>33.670999999999999</v>
      </c>
      <c r="BO1678" s="3">
        <f t="shared" si="325"/>
        <v>174.46</v>
      </c>
      <c r="BP1678" s="3">
        <f t="shared" si="326"/>
        <v>174.46</v>
      </c>
      <c r="BQ1678" s="3">
        <f t="shared" si="327"/>
        <v>356.2</v>
      </c>
      <c r="BR1678" s="3">
        <f t="shared" si="328"/>
        <v>221.7</v>
      </c>
      <c r="BS1678" s="3">
        <f t="shared" si="329"/>
        <v>129.80000000000001</v>
      </c>
      <c r="BT1678" s="3">
        <f t="shared" si="330"/>
        <v>129.80000000000001</v>
      </c>
      <c r="BU1678" s="3">
        <f t="shared" si="331"/>
        <v>92.32</v>
      </c>
      <c r="BV1678" s="3">
        <f t="shared" si="332"/>
        <v>0</v>
      </c>
      <c r="BW1678" s="4">
        <f t="shared" si="333"/>
        <v>786.57999999999993</v>
      </c>
      <c r="BX1678" s="4">
        <f t="shared" si="334"/>
        <v>559.63100000000009</v>
      </c>
      <c r="BY1678" s="2" t="s">
        <v>897</v>
      </c>
    </row>
    <row r="1679" spans="1:77" x14ac:dyDescent="0.25">
      <c r="A1679" s="2">
        <v>16</v>
      </c>
      <c r="B1679" s="2" t="s">
        <v>0</v>
      </c>
      <c r="C1679" s="2" t="s">
        <v>727</v>
      </c>
      <c r="D1679" s="2">
        <v>2023</v>
      </c>
      <c r="E1679" s="2" t="s">
        <v>1</v>
      </c>
      <c r="F1679" s="2" t="s">
        <v>2</v>
      </c>
      <c r="G1679" s="2" t="s">
        <v>3</v>
      </c>
      <c r="H1679" s="2" t="s">
        <v>4</v>
      </c>
      <c r="I1679" s="2" t="s">
        <v>761</v>
      </c>
      <c r="J1679" s="2" t="s">
        <v>638</v>
      </c>
      <c r="K1679" s="2" t="s">
        <v>882</v>
      </c>
      <c r="L1679" s="2" t="s">
        <v>837</v>
      </c>
      <c r="M1679" s="2" t="s">
        <v>838</v>
      </c>
      <c r="N1679" s="2" t="s">
        <v>17</v>
      </c>
      <c r="O1679" s="2" t="s">
        <v>18</v>
      </c>
      <c r="P1679" s="2" t="s">
        <v>361</v>
      </c>
      <c r="Q1679" s="2" t="s">
        <v>362</v>
      </c>
      <c r="R1679" s="2" t="s">
        <v>10</v>
      </c>
      <c r="S1679" s="2" t="s">
        <v>11</v>
      </c>
      <c r="T1679" s="2">
        <v>360</v>
      </c>
      <c r="U1679" s="2" t="s">
        <v>651</v>
      </c>
      <c r="V1679" s="2" t="s">
        <v>4399</v>
      </c>
      <c r="W1679" s="2" t="s">
        <v>3614</v>
      </c>
      <c r="X1679" s="2">
        <v>1</v>
      </c>
      <c r="Y1679" s="2" t="s">
        <v>3616</v>
      </c>
      <c r="Z1679" s="2" t="s">
        <v>45</v>
      </c>
      <c r="AA1679" s="2" t="s">
        <v>917</v>
      </c>
      <c r="AB1679" s="2" t="s">
        <v>1661</v>
      </c>
      <c r="AC1679" s="6">
        <v>35</v>
      </c>
      <c r="AD1679" s="6">
        <v>38</v>
      </c>
      <c r="AE1679" s="6">
        <v>108.57</v>
      </c>
      <c r="AF1679" s="6">
        <v>130</v>
      </c>
      <c r="AG1679" s="6">
        <v>140</v>
      </c>
      <c r="AH1679" s="6">
        <v>107.69</v>
      </c>
      <c r="AI1679" s="6">
        <v>55</v>
      </c>
      <c r="AJ1679" s="6">
        <v>58</v>
      </c>
      <c r="AK1679" s="6">
        <v>105.45</v>
      </c>
      <c r="AL1679" s="6">
        <v>55</v>
      </c>
      <c r="AM1679" s="6">
        <v>55</v>
      </c>
      <c r="AN1679" s="6">
        <v>100</v>
      </c>
      <c r="AO1679" s="6">
        <v>9</v>
      </c>
      <c r="AP1679" s="6">
        <v>0</v>
      </c>
      <c r="AQ1679" s="6">
        <v>0</v>
      </c>
      <c r="AR1679" s="6">
        <v>300</v>
      </c>
      <c r="AS1679" s="6">
        <v>291</v>
      </c>
      <c r="AT1679" s="6">
        <v>97</v>
      </c>
      <c r="AU1679" s="5">
        <v>49200000</v>
      </c>
      <c r="AV1679" s="5">
        <v>49200000</v>
      </c>
      <c r="AW1679" s="6">
        <v>100</v>
      </c>
      <c r="AX1679" s="5">
        <v>154840000</v>
      </c>
      <c r="AY1679" s="5">
        <v>122740000</v>
      </c>
      <c r="AZ1679" s="6">
        <v>79.27</v>
      </c>
      <c r="BA1679" s="5">
        <v>123100000</v>
      </c>
      <c r="BB1679" s="5">
        <v>93100000</v>
      </c>
      <c r="BC1679" s="6">
        <v>75.63</v>
      </c>
      <c r="BD1679" s="5">
        <v>77800000</v>
      </c>
      <c r="BE1679" s="5">
        <v>77800000</v>
      </c>
      <c r="BF1679" s="6">
        <v>100</v>
      </c>
      <c r="BG1679" s="5">
        <v>107680000</v>
      </c>
      <c r="BH1679" s="5">
        <v>0</v>
      </c>
      <c r="BI1679" s="6">
        <v>0</v>
      </c>
      <c r="BJ1679" s="2" t="s">
        <v>13</v>
      </c>
      <c r="BK1679" s="2" t="s">
        <v>13</v>
      </c>
      <c r="BL1679" s="2" t="s">
        <v>13</v>
      </c>
      <c r="BM1679" s="3">
        <f t="shared" si="323"/>
        <v>49.2</v>
      </c>
      <c r="BN1679" s="3">
        <f t="shared" si="324"/>
        <v>49.2</v>
      </c>
      <c r="BO1679" s="3">
        <f t="shared" si="325"/>
        <v>154.84</v>
      </c>
      <c r="BP1679" s="3">
        <f t="shared" si="326"/>
        <v>122.74</v>
      </c>
      <c r="BQ1679" s="3">
        <f t="shared" si="327"/>
        <v>123.1</v>
      </c>
      <c r="BR1679" s="3">
        <f t="shared" si="328"/>
        <v>93.1</v>
      </c>
      <c r="BS1679" s="3">
        <f t="shared" si="329"/>
        <v>77.8</v>
      </c>
      <c r="BT1679" s="3">
        <f t="shared" si="330"/>
        <v>77.8</v>
      </c>
      <c r="BU1679" s="3">
        <f t="shared" si="331"/>
        <v>107.68</v>
      </c>
      <c r="BV1679" s="3">
        <f t="shared" si="332"/>
        <v>0</v>
      </c>
      <c r="BW1679" s="4">
        <f t="shared" si="333"/>
        <v>512.62</v>
      </c>
      <c r="BX1679" s="4">
        <f t="shared" si="334"/>
        <v>342.84</v>
      </c>
      <c r="BY1679" s="2" t="s">
        <v>897</v>
      </c>
    </row>
    <row r="1680" spans="1:77" x14ac:dyDescent="0.25">
      <c r="A1680" s="2">
        <v>16</v>
      </c>
      <c r="B1680" s="2" t="s">
        <v>0</v>
      </c>
      <c r="C1680" s="2" t="s">
        <v>727</v>
      </c>
      <c r="D1680" s="2">
        <v>2023</v>
      </c>
      <c r="E1680" s="2" t="s">
        <v>1</v>
      </c>
      <c r="F1680" s="2" t="s">
        <v>2</v>
      </c>
      <c r="G1680" s="2" t="s">
        <v>3</v>
      </c>
      <c r="H1680" s="2" t="s">
        <v>4</v>
      </c>
      <c r="I1680" s="2" t="s">
        <v>761</v>
      </c>
      <c r="J1680" s="2" t="s">
        <v>638</v>
      </c>
      <c r="K1680" s="2" t="s">
        <v>882</v>
      </c>
      <c r="L1680" s="2" t="s">
        <v>837</v>
      </c>
      <c r="M1680" s="2" t="s">
        <v>838</v>
      </c>
      <c r="N1680" s="2" t="s">
        <v>6</v>
      </c>
      <c r="O1680" s="2" t="s">
        <v>7</v>
      </c>
      <c r="P1680" s="2" t="s">
        <v>209</v>
      </c>
      <c r="Q1680" s="2" t="s">
        <v>210</v>
      </c>
      <c r="R1680" s="2" t="s">
        <v>10</v>
      </c>
      <c r="S1680" s="2" t="s">
        <v>11</v>
      </c>
      <c r="T1680" s="2">
        <v>460</v>
      </c>
      <c r="U1680" s="2" t="s">
        <v>212</v>
      </c>
      <c r="V1680" s="2" t="s">
        <v>4400</v>
      </c>
      <c r="W1680" s="2" t="s">
        <v>3617</v>
      </c>
      <c r="X1680" s="2">
        <v>1</v>
      </c>
      <c r="Y1680" s="2" t="s">
        <v>3618</v>
      </c>
      <c r="Z1680" s="2" t="s">
        <v>45</v>
      </c>
      <c r="AA1680" s="2" t="s">
        <v>917</v>
      </c>
      <c r="AB1680" s="2" t="s">
        <v>1661</v>
      </c>
      <c r="AC1680" s="6">
        <v>0</v>
      </c>
      <c r="AD1680" s="6">
        <v>0</v>
      </c>
      <c r="AE1680" s="6">
        <v>0</v>
      </c>
      <c r="AF1680" s="6">
        <v>0</v>
      </c>
      <c r="AG1680" s="6">
        <v>0</v>
      </c>
      <c r="AH1680" s="6">
        <v>0</v>
      </c>
      <c r="AI1680" s="6">
        <v>20</v>
      </c>
      <c r="AJ1680" s="6">
        <v>20</v>
      </c>
      <c r="AK1680" s="6">
        <v>100</v>
      </c>
      <c r="AL1680" s="6">
        <v>60</v>
      </c>
      <c r="AM1680" s="6">
        <v>60</v>
      </c>
      <c r="AN1680" s="6">
        <v>100</v>
      </c>
      <c r="AO1680" s="6">
        <v>20</v>
      </c>
      <c r="AP1680" s="6">
        <v>0</v>
      </c>
      <c r="AQ1680" s="6">
        <v>0</v>
      </c>
      <c r="AR1680" s="6">
        <v>100</v>
      </c>
      <c r="AS1680" s="6">
        <v>80</v>
      </c>
      <c r="AT1680" s="6">
        <v>80</v>
      </c>
      <c r="AU1680" s="5">
        <v>0</v>
      </c>
      <c r="AV1680" s="5">
        <v>0</v>
      </c>
      <c r="AW1680" s="6">
        <v>0</v>
      </c>
      <c r="AX1680" s="5">
        <v>0</v>
      </c>
      <c r="AY1680" s="5">
        <v>0</v>
      </c>
      <c r="AZ1680" s="6">
        <v>0</v>
      </c>
      <c r="BA1680" s="5">
        <v>22215000</v>
      </c>
      <c r="BB1680" s="5">
        <v>12776808</v>
      </c>
      <c r="BC1680" s="6">
        <v>57.52</v>
      </c>
      <c r="BD1680" s="5">
        <v>765984999</v>
      </c>
      <c r="BE1680" s="5">
        <v>748075443</v>
      </c>
      <c r="BF1680" s="6">
        <v>97.66</v>
      </c>
      <c r="BG1680" s="5">
        <v>1637900000</v>
      </c>
      <c r="BH1680" s="5">
        <v>0</v>
      </c>
      <c r="BI1680" s="6">
        <v>0</v>
      </c>
      <c r="BJ1680" s="2" t="s">
        <v>13</v>
      </c>
      <c r="BK1680" s="2" t="s">
        <v>13</v>
      </c>
      <c r="BL1680" s="2" t="s">
        <v>13</v>
      </c>
      <c r="BM1680" s="3">
        <f t="shared" si="323"/>
        <v>0</v>
      </c>
      <c r="BN1680" s="3">
        <f t="shared" si="324"/>
        <v>0</v>
      </c>
      <c r="BO1680" s="3">
        <f t="shared" si="325"/>
        <v>0</v>
      </c>
      <c r="BP1680" s="3">
        <f t="shared" si="326"/>
        <v>0</v>
      </c>
      <c r="BQ1680" s="3">
        <f t="shared" si="327"/>
        <v>22.215</v>
      </c>
      <c r="BR1680" s="3">
        <f t="shared" si="328"/>
        <v>12.776808000000001</v>
      </c>
      <c r="BS1680" s="3">
        <f t="shared" si="329"/>
        <v>765.98499900000002</v>
      </c>
      <c r="BT1680" s="3">
        <f t="shared" si="330"/>
        <v>748.07544299999995</v>
      </c>
      <c r="BU1680" s="3">
        <f t="shared" si="331"/>
        <v>1637.9</v>
      </c>
      <c r="BV1680" s="3">
        <f t="shared" si="332"/>
        <v>0</v>
      </c>
      <c r="BW1680" s="4">
        <f t="shared" si="333"/>
        <v>2426.099999</v>
      </c>
      <c r="BX1680" s="4">
        <f t="shared" si="334"/>
        <v>760.85225099999991</v>
      </c>
      <c r="BY1680" s="2" t="s">
        <v>897</v>
      </c>
    </row>
    <row r="1681" spans="1:77" x14ac:dyDescent="0.25">
      <c r="A1681" s="2">
        <v>16</v>
      </c>
      <c r="B1681" s="2" t="s">
        <v>0</v>
      </c>
      <c r="C1681" s="2" t="s">
        <v>727</v>
      </c>
      <c r="D1681" s="2">
        <v>2023</v>
      </c>
      <c r="E1681" s="2" t="s">
        <v>1</v>
      </c>
      <c r="F1681" s="2" t="s">
        <v>2</v>
      </c>
      <c r="G1681" s="2" t="s">
        <v>3</v>
      </c>
      <c r="H1681" s="2" t="s">
        <v>4</v>
      </c>
      <c r="I1681" s="2" t="s">
        <v>761</v>
      </c>
      <c r="J1681" s="2" t="s">
        <v>638</v>
      </c>
      <c r="K1681" s="2" t="s">
        <v>882</v>
      </c>
      <c r="L1681" s="2" t="s">
        <v>837</v>
      </c>
      <c r="M1681" s="2" t="s">
        <v>838</v>
      </c>
      <c r="N1681" s="2" t="s">
        <v>6</v>
      </c>
      <c r="O1681" s="2" t="s">
        <v>7</v>
      </c>
      <c r="P1681" s="2" t="s">
        <v>209</v>
      </c>
      <c r="Q1681" s="2" t="s">
        <v>210</v>
      </c>
      <c r="R1681" s="2" t="s">
        <v>10</v>
      </c>
      <c r="S1681" s="2" t="s">
        <v>11</v>
      </c>
      <c r="T1681" s="2">
        <v>460</v>
      </c>
      <c r="U1681" s="2" t="s">
        <v>212</v>
      </c>
      <c r="V1681" s="2" t="s">
        <v>4400</v>
      </c>
      <c r="W1681" s="2" t="s">
        <v>3617</v>
      </c>
      <c r="X1681" s="2">
        <v>2</v>
      </c>
      <c r="Y1681" s="2" t="s">
        <v>3619</v>
      </c>
      <c r="Z1681" s="2" t="s">
        <v>45</v>
      </c>
      <c r="AA1681" s="2" t="s">
        <v>917</v>
      </c>
      <c r="AB1681" s="2" t="s">
        <v>1661</v>
      </c>
      <c r="AC1681" s="6">
        <v>0</v>
      </c>
      <c r="AD1681" s="6">
        <v>0</v>
      </c>
      <c r="AE1681" s="6">
        <v>0</v>
      </c>
      <c r="AF1681" s="6">
        <v>0</v>
      </c>
      <c r="AG1681" s="6">
        <v>0</v>
      </c>
      <c r="AH1681" s="6">
        <v>0</v>
      </c>
      <c r="AI1681" s="6">
        <v>9</v>
      </c>
      <c r="AJ1681" s="6">
        <v>9</v>
      </c>
      <c r="AK1681" s="6">
        <v>100</v>
      </c>
      <c r="AL1681" s="6">
        <v>36</v>
      </c>
      <c r="AM1681" s="6">
        <v>36</v>
      </c>
      <c r="AN1681" s="6">
        <v>100</v>
      </c>
      <c r="AO1681" s="6">
        <v>12</v>
      </c>
      <c r="AP1681" s="6">
        <v>0</v>
      </c>
      <c r="AQ1681" s="6">
        <v>0</v>
      </c>
      <c r="AR1681" s="6">
        <v>57</v>
      </c>
      <c r="AS1681" s="6">
        <v>45</v>
      </c>
      <c r="AT1681" s="6">
        <v>78.95</v>
      </c>
      <c r="AU1681" s="5">
        <v>0</v>
      </c>
      <c r="AV1681" s="5">
        <v>0</v>
      </c>
      <c r="AW1681" s="6">
        <v>0</v>
      </c>
      <c r="AX1681" s="5">
        <v>0</v>
      </c>
      <c r="AY1681" s="5">
        <v>0</v>
      </c>
      <c r="AZ1681" s="6">
        <v>0</v>
      </c>
      <c r="BA1681" s="5">
        <v>132785000</v>
      </c>
      <c r="BB1681" s="5">
        <v>107995000</v>
      </c>
      <c r="BC1681" s="6">
        <v>81.33</v>
      </c>
      <c r="BD1681" s="5">
        <v>727985001</v>
      </c>
      <c r="BE1681" s="5">
        <v>727985001</v>
      </c>
      <c r="BF1681" s="6">
        <v>100</v>
      </c>
      <c r="BG1681" s="5">
        <v>851600000</v>
      </c>
      <c r="BH1681" s="5">
        <v>0</v>
      </c>
      <c r="BI1681" s="6">
        <v>0</v>
      </c>
      <c r="BJ1681" s="2" t="s">
        <v>13</v>
      </c>
      <c r="BK1681" s="2" t="s">
        <v>13</v>
      </c>
      <c r="BL1681" s="2" t="s">
        <v>13</v>
      </c>
      <c r="BM1681" s="3">
        <f t="shared" si="323"/>
        <v>0</v>
      </c>
      <c r="BN1681" s="3">
        <f t="shared" si="324"/>
        <v>0</v>
      </c>
      <c r="BO1681" s="3">
        <f t="shared" si="325"/>
        <v>0</v>
      </c>
      <c r="BP1681" s="3">
        <f t="shared" si="326"/>
        <v>0</v>
      </c>
      <c r="BQ1681" s="3">
        <f t="shared" si="327"/>
        <v>132.785</v>
      </c>
      <c r="BR1681" s="3">
        <f t="shared" si="328"/>
        <v>107.995</v>
      </c>
      <c r="BS1681" s="3">
        <f t="shared" si="329"/>
        <v>727.98500100000001</v>
      </c>
      <c r="BT1681" s="3">
        <f t="shared" si="330"/>
        <v>727.98500100000001</v>
      </c>
      <c r="BU1681" s="3">
        <f t="shared" si="331"/>
        <v>851.6</v>
      </c>
      <c r="BV1681" s="3">
        <f t="shared" si="332"/>
        <v>0</v>
      </c>
      <c r="BW1681" s="4">
        <f t="shared" si="333"/>
        <v>1712.370001</v>
      </c>
      <c r="BX1681" s="4">
        <f t="shared" si="334"/>
        <v>835.98000100000002</v>
      </c>
      <c r="BY1681" s="2" t="s">
        <v>897</v>
      </c>
    </row>
    <row r="1682" spans="1:77" x14ac:dyDescent="0.25">
      <c r="A1682" s="2">
        <v>16</v>
      </c>
      <c r="B1682" s="2" t="s">
        <v>0</v>
      </c>
      <c r="C1682" s="2" t="s">
        <v>727</v>
      </c>
      <c r="D1682" s="2">
        <v>2023</v>
      </c>
      <c r="E1682" s="2" t="s">
        <v>1</v>
      </c>
      <c r="F1682" s="2" t="s">
        <v>2</v>
      </c>
      <c r="G1682" s="2" t="s">
        <v>3</v>
      </c>
      <c r="H1682" s="2" t="s">
        <v>4</v>
      </c>
      <c r="I1682" s="2" t="s">
        <v>761</v>
      </c>
      <c r="J1682" s="2" t="s">
        <v>638</v>
      </c>
      <c r="K1682" s="2" t="s">
        <v>882</v>
      </c>
      <c r="L1682" s="2" t="s">
        <v>837</v>
      </c>
      <c r="M1682" s="2" t="s">
        <v>838</v>
      </c>
      <c r="N1682" s="2" t="s">
        <v>6</v>
      </c>
      <c r="O1682" s="2" t="s">
        <v>7</v>
      </c>
      <c r="P1682" s="2" t="s">
        <v>209</v>
      </c>
      <c r="Q1682" s="2" t="s">
        <v>210</v>
      </c>
      <c r="R1682" s="2" t="s">
        <v>10</v>
      </c>
      <c r="S1682" s="2" t="s">
        <v>11</v>
      </c>
      <c r="T1682" s="2">
        <v>460</v>
      </c>
      <c r="U1682" s="2" t="s">
        <v>212</v>
      </c>
      <c r="V1682" s="2" t="s">
        <v>4400</v>
      </c>
      <c r="W1682" s="2" t="s">
        <v>3617</v>
      </c>
      <c r="X1682" s="2">
        <v>3</v>
      </c>
      <c r="Y1682" s="2" t="s">
        <v>3620</v>
      </c>
      <c r="Z1682" s="2" t="s">
        <v>45</v>
      </c>
      <c r="AA1682" s="2" t="s">
        <v>917</v>
      </c>
      <c r="AB1682" s="2" t="s">
        <v>1661</v>
      </c>
      <c r="AC1682" s="6">
        <v>0</v>
      </c>
      <c r="AD1682" s="6">
        <v>0</v>
      </c>
      <c r="AE1682" s="6">
        <v>0</v>
      </c>
      <c r="AF1682" s="6">
        <v>0</v>
      </c>
      <c r="AG1682" s="6">
        <v>0</v>
      </c>
      <c r="AH1682" s="6">
        <v>0</v>
      </c>
      <c r="AI1682" s="6">
        <v>1</v>
      </c>
      <c r="AJ1682" s="6">
        <v>0</v>
      </c>
      <c r="AK1682" s="6">
        <v>0</v>
      </c>
      <c r="AL1682" s="6">
        <v>66</v>
      </c>
      <c r="AM1682" s="6">
        <v>66</v>
      </c>
      <c r="AN1682" s="6">
        <v>100</v>
      </c>
      <c r="AO1682" s="6">
        <v>14</v>
      </c>
      <c r="AP1682" s="6">
        <v>0</v>
      </c>
      <c r="AQ1682" s="6">
        <v>0</v>
      </c>
      <c r="AR1682" s="6">
        <v>80</v>
      </c>
      <c r="AS1682" s="6">
        <v>66</v>
      </c>
      <c r="AT1682" s="6">
        <v>82.5</v>
      </c>
      <c r="AU1682" s="5">
        <v>0</v>
      </c>
      <c r="AV1682" s="5">
        <v>0</v>
      </c>
      <c r="AW1682" s="6">
        <v>0</v>
      </c>
      <c r="AX1682" s="5">
        <v>0</v>
      </c>
      <c r="AY1682" s="5">
        <v>0</v>
      </c>
      <c r="AZ1682" s="6">
        <v>0</v>
      </c>
      <c r="BA1682" s="5">
        <v>245000000</v>
      </c>
      <c r="BB1682" s="5">
        <v>0</v>
      </c>
      <c r="BC1682" s="6">
        <v>0</v>
      </c>
      <c r="BD1682" s="5">
        <v>36000000</v>
      </c>
      <c r="BE1682" s="5">
        <v>36000000</v>
      </c>
      <c r="BF1682" s="6">
        <v>100</v>
      </c>
      <c r="BG1682" s="5">
        <v>60500000</v>
      </c>
      <c r="BH1682" s="5">
        <v>0</v>
      </c>
      <c r="BI1682" s="6">
        <v>0</v>
      </c>
      <c r="BJ1682" s="2" t="s">
        <v>13</v>
      </c>
      <c r="BK1682" s="2" t="s">
        <v>13</v>
      </c>
      <c r="BL1682" s="2" t="s">
        <v>13</v>
      </c>
      <c r="BM1682" s="3">
        <f t="shared" si="323"/>
        <v>0</v>
      </c>
      <c r="BN1682" s="3">
        <f t="shared" si="324"/>
        <v>0</v>
      </c>
      <c r="BO1682" s="3">
        <f t="shared" si="325"/>
        <v>0</v>
      </c>
      <c r="BP1682" s="3">
        <f t="shared" si="326"/>
        <v>0</v>
      </c>
      <c r="BQ1682" s="3">
        <f t="shared" si="327"/>
        <v>245</v>
      </c>
      <c r="BR1682" s="3">
        <f t="shared" si="328"/>
        <v>0</v>
      </c>
      <c r="BS1682" s="3">
        <f t="shared" si="329"/>
        <v>36</v>
      </c>
      <c r="BT1682" s="3">
        <f t="shared" si="330"/>
        <v>36</v>
      </c>
      <c r="BU1682" s="3">
        <f t="shared" si="331"/>
        <v>60.5</v>
      </c>
      <c r="BV1682" s="3">
        <f t="shared" si="332"/>
        <v>0</v>
      </c>
      <c r="BW1682" s="4">
        <f t="shared" si="333"/>
        <v>341.5</v>
      </c>
      <c r="BX1682" s="4">
        <f t="shared" si="334"/>
        <v>36</v>
      </c>
      <c r="BY1682" s="2" t="s">
        <v>897</v>
      </c>
    </row>
    <row r="1683" spans="1:77" x14ac:dyDescent="0.25">
      <c r="A1683" s="2">
        <v>16</v>
      </c>
      <c r="B1683" s="2" t="s">
        <v>0</v>
      </c>
      <c r="C1683" s="2" t="s">
        <v>727</v>
      </c>
      <c r="D1683" s="2">
        <v>2023</v>
      </c>
      <c r="E1683" s="2" t="s">
        <v>1</v>
      </c>
      <c r="F1683" s="2" t="s">
        <v>2</v>
      </c>
      <c r="G1683" s="2" t="s">
        <v>3</v>
      </c>
      <c r="H1683" s="2" t="s">
        <v>4</v>
      </c>
      <c r="I1683" s="2" t="s">
        <v>761</v>
      </c>
      <c r="J1683" s="2" t="s">
        <v>638</v>
      </c>
      <c r="K1683" s="2" t="s">
        <v>882</v>
      </c>
      <c r="L1683" s="2" t="s">
        <v>837</v>
      </c>
      <c r="M1683" s="2" t="s">
        <v>838</v>
      </c>
      <c r="N1683" s="2" t="s">
        <v>6</v>
      </c>
      <c r="O1683" s="2" t="s">
        <v>7</v>
      </c>
      <c r="P1683" s="2" t="s">
        <v>28</v>
      </c>
      <c r="Q1683" s="2" t="s">
        <v>29</v>
      </c>
      <c r="R1683" s="2" t="s">
        <v>10</v>
      </c>
      <c r="S1683" s="2" t="s">
        <v>11</v>
      </c>
      <c r="T1683" s="2">
        <v>473</v>
      </c>
      <c r="U1683" s="2" t="s">
        <v>652</v>
      </c>
      <c r="V1683" s="2" t="s">
        <v>4401</v>
      </c>
      <c r="W1683" s="2" t="s">
        <v>3621</v>
      </c>
      <c r="X1683" s="2">
        <v>1</v>
      </c>
      <c r="Y1683" s="2" t="s">
        <v>3622</v>
      </c>
      <c r="Z1683" s="2" t="s">
        <v>17</v>
      </c>
      <c r="AA1683" s="2" t="s">
        <v>922</v>
      </c>
      <c r="AB1683" s="2" t="s">
        <v>1661</v>
      </c>
      <c r="AC1683" s="6">
        <v>25</v>
      </c>
      <c r="AD1683" s="6">
        <v>25</v>
      </c>
      <c r="AE1683" s="6">
        <v>100</v>
      </c>
      <c r="AF1683" s="6">
        <v>50</v>
      </c>
      <c r="AG1683" s="6">
        <v>50</v>
      </c>
      <c r="AH1683" s="6">
        <v>100</v>
      </c>
      <c r="AI1683" s="6">
        <v>70</v>
      </c>
      <c r="AJ1683" s="6">
        <v>70</v>
      </c>
      <c r="AK1683" s="6">
        <v>100</v>
      </c>
      <c r="AL1683" s="6">
        <v>90</v>
      </c>
      <c r="AM1683" s="6">
        <v>90</v>
      </c>
      <c r="AN1683" s="6">
        <v>100</v>
      </c>
      <c r="AO1683" s="6">
        <v>100</v>
      </c>
      <c r="AP1683" s="6">
        <v>0</v>
      </c>
      <c r="AQ1683" s="6">
        <v>0</v>
      </c>
      <c r="AR1683" s="6" t="s">
        <v>11</v>
      </c>
      <c r="AS1683" s="6" t="s">
        <v>11</v>
      </c>
      <c r="AT1683" s="6" t="s">
        <v>11</v>
      </c>
      <c r="AU1683" s="5">
        <v>96411307</v>
      </c>
      <c r="AV1683" s="5">
        <v>96211307</v>
      </c>
      <c r="AW1683" s="6">
        <v>99.79</v>
      </c>
      <c r="AX1683" s="5">
        <v>192000000</v>
      </c>
      <c r="AY1683" s="5">
        <v>191430953</v>
      </c>
      <c r="AZ1683" s="6">
        <v>99.7</v>
      </c>
      <c r="BA1683" s="5">
        <v>194500000</v>
      </c>
      <c r="BB1683" s="5">
        <v>191302144</v>
      </c>
      <c r="BC1683" s="6">
        <v>98.35</v>
      </c>
      <c r="BD1683" s="5">
        <v>148500000</v>
      </c>
      <c r="BE1683" s="5">
        <v>148500000</v>
      </c>
      <c r="BF1683" s="6">
        <v>100</v>
      </c>
      <c r="BG1683" s="5">
        <v>180000000</v>
      </c>
      <c r="BH1683" s="5">
        <v>0</v>
      </c>
      <c r="BI1683" s="6">
        <v>0</v>
      </c>
      <c r="BJ1683" s="2" t="s">
        <v>13</v>
      </c>
      <c r="BK1683" s="2" t="s">
        <v>13</v>
      </c>
      <c r="BL1683" s="2" t="s">
        <v>13</v>
      </c>
      <c r="BM1683" s="3">
        <f t="shared" si="323"/>
        <v>96.411306999999994</v>
      </c>
      <c r="BN1683" s="3">
        <f t="shared" si="324"/>
        <v>96.211307000000005</v>
      </c>
      <c r="BO1683" s="3">
        <f t="shared" si="325"/>
        <v>192</v>
      </c>
      <c r="BP1683" s="3">
        <f t="shared" si="326"/>
        <v>191.43095299999999</v>
      </c>
      <c r="BQ1683" s="3">
        <f t="shared" si="327"/>
        <v>194.5</v>
      </c>
      <c r="BR1683" s="3">
        <f t="shared" si="328"/>
        <v>191.302144</v>
      </c>
      <c r="BS1683" s="3">
        <f t="shared" si="329"/>
        <v>148.5</v>
      </c>
      <c r="BT1683" s="3">
        <f t="shared" si="330"/>
        <v>148.5</v>
      </c>
      <c r="BU1683" s="3">
        <f t="shared" si="331"/>
        <v>180</v>
      </c>
      <c r="BV1683" s="3">
        <f t="shared" si="332"/>
        <v>0</v>
      </c>
      <c r="BW1683" s="4">
        <f t="shared" si="333"/>
        <v>811.41130699999997</v>
      </c>
      <c r="BX1683" s="4">
        <f t="shared" si="334"/>
        <v>627.44440399999996</v>
      </c>
      <c r="BY1683" s="2" t="s">
        <v>902</v>
      </c>
    </row>
    <row r="1684" spans="1:77" x14ac:dyDescent="0.25">
      <c r="A1684" s="2">
        <v>16</v>
      </c>
      <c r="B1684" s="2" t="s">
        <v>0</v>
      </c>
      <c r="C1684" s="2" t="s">
        <v>727</v>
      </c>
      <c r="D1684" s="2">
        <v>2023</v>
      </c>
      <c r="E1684" s="2" t="s">
        <v>1</v>
      </c>
      <c r="F1684" s="2" t="s">
        <v>2</v>
      </c>
      <c r="G1684" s="2" t="s">
        <v>3</v>
      </c>
      <c r="H1684" s="2" t="s">
        <v>4</v>
      </c>
      <c r="I1684" s="2" t="s">
        <v>761</v>
      </c>
      <c r="J1684" s="2" t="s">
        <v>638</v>
      </c>
      <c r="K1684" s="2" t="s">
        <v>882</v>
      </c>
      <c r="L1684" s="2" t="s">
        <v>837</v>
      </c>
      <c r="M1684" s="2" t="s">
        <v>838</v>
      </c>
      <c r="N1684" s="2" t="s">
        <v>6</v>
      </c>
      <c r="O1684" s="2" t="s">
        <v>7</v>
      </c>
      <c r="P1684" s="2" t="s">
        <v>28</v>
      </c>
      <c r="Q1684" s="2" t="s">
        <v>29</v>
      </c>
      <c r="R1684" s="2" t="s">
        <v>10</v>
      </c>
      <c r="S1684" s="2" t="s">
        <v>11</v>
      </c>
      <c r="T1684" s="2">
        <v>473</v>
      </c>
      <c r="U1684" s="2" t="s">
        <v>652</v>
      </c>
      <c r="V1684" s="2" t="s">
        <v>4401</v>
      </c>
      <c r="W1684" s="2" t="s">
        <v>3621</v>
      </c>
      <c r="X1684" s="2">
        <v>2</v>
      </c>
      <c r="Y1684" s="2" t="s">
        <v>3623</v>
      </c>
      <c r="Z1684" s="2" t="s">
        <v>17</v>
      </c>
      <c r="AA1684" s="2" t="s">
        <v>922</v>
      </c>
      <c r="AB1684" s="2" t="s">
        <v>1661</v>
      </c>
      <c r="AC1684" s="6">
        <v>35</v>
      </c>
      <c r="AD1684" s="6">
        <v>35</v>
      </c>
      <c r="AE1684" s="6">
        <v>100</v>
      </c>
      <c r="AF1684" s="6">
        <v>50</v>
      </c>
      <c r="AG1684" s="6">
        <v>50</v>
      </c>
      <c r="AH1684" s="6">
        <v>100</v>
      </c>
      <c r="AI1684" s="6">
        <v>65</v>
      </c>
      <c r="AJ1684" s="6">
        <v>65</v>
      </c>
      <c r="AK1684" s="6">
        <v>100</v>
      </c>
      <c r="AL1684" s="6">
        <v>80</v>
      </c>
      <c r="AM1684" s="6">
        <v>0.8</v>
      </c>
      <c r="AN1684" s="6">
        <v>1</v>
      </c>
      <c r="AO1684" s="6">
        <v>0</v>
      </c>
      <c r="AP1684" s="6">
        <v>0</v>
      </c>
      <c r="AQ1684" s="6">
        <v>0</v>
      </c>
      <c r="AR1684" s="6" t="s">
        <v>11</v>
      </c>
      <c r="AS1684" s="6" t="s">
        <v>11</v>
      </c>
      <c r="AT1684" s="6" t="s">
        <v>11</v>
      </c>
      <c r="AU1684" s="5">
        <v>57598693</v>
      </c>
      <c r="AV1684" s="5">
        <v>57598693</v>
      </c>
      <c r="AW1684" s="6">
        <v>100</v>
      </c>
      <c r="AX1684" s="5">
        <v>46000000</v>
      </c>
      <c r="AY1684" s="5">
        <v>46000000</v>
      </c>
      <c r="AZ1684" s="6">
        <v>100</v>
      </c>
      <c r="BA1684" s="5">
        <v>15696280</v>
      </c>
      <c r="BB1684" s="5">
        <v>15696280</v>
      </c>
      <c r="BC1684" s="6">
        <v>100</v>
      </c>
      <c r="BD1684" s="5">
        <v>22500000</v>
      </c>
      <c r="BE1684" s="5">
        <v>22500000</v>
      </c>
      <c r="BF1684" s="6">
        <v>100</v>
      </c>
      <c r="BG1684" s="5">
        <v>0</v>
      </c>
      <c r="BH1684" s="5">
        <v>0</v>
      </c>
      <c r="BI1684" s="6">
        <v>0</v>
      </c>
      <c r="BJ1684" s="2" t="s">
        <v>13</v>
      </c>
      <c r="BK1684" s="2" t="s">
        <v>13</v>
      </c>
      <c r="BL1684" s="2" t="s">
        <v>13</v>
      </c>
      <c r="BM1684" s="3">
        <f t="shared" si="323"/>
        <v>57.598692999999997</v>
      </c>
      <c r="BN1684" s="3">
        <f t="shared" si="324"/>
        <v>57.598692999999997</v>
      </c>
      <c r="BO1684" s="3">
        <f t="shared" si="325"/>
        <v>46</v>
      </c>
      <c r="BP1684" s="3">
        <f t="shared" si="326"/>
        <v>46</v>
      </c>
      <c r="BQ1684" s="3">
        <f t="shared" si="327"/>
        <v>15.69628</v>
      </c>
      <c r="BR1684" s="3">
        <f t="shared" si="328"/>
        <v>15.69628</v>
      </c>
      <c r="BS1684" s="3">
        <f t="shared" si="329"/>
        <v>22.5</v>
      </c>
      <c r="BT1684" s="3">
        <f t="shared" si="330"/>
        <v>22.5</v>
      </c>
      <c r="BU1684" s="3">
        <f t="shared" si="331"/>
        <v>0</v>
      </c>
      <c r="BV1684" s="3">
        <f t="shared" si="332"/>
        <v>0</v>
      </c>
      <c r="BW1684" s="4">
        <f t="shared" si="333"/>
        <v>141.794973</v>
      </c>
      <c r="BX1684" s="4">
        <f t="shared" si="334"/>
        <v>141.794973</v>
      </c>
      <c r="BY1684" s="2" t="s">
        <v>902</v>
      </c>
    </row>
    <row r="1685" spans="1:77" x14ac:dyDescent="0.25">
      <c r="A1685" s="2">
        <v>16</v>
      </c>
      <c r="B1685" s="2" t="s">
        <v>0</v>
      </c>
      <c r="C1685" s="2" t="s">
        <v>727</v>
      </c>
      <c r="D1685" s="2">
        <v>2023</v>
      </c>
      <c r="E1685" s="2" t="s">
        <v>1</v>
      </c>
      <c r="F1685" s="2" t="s">
        <v>2</v>
      </c>
      <c r="G1685" s="2" t="s">
        <v>3</v>
      </c>
      <c r="H1685" s="2" t="s">
        <v>4</v>
      </c>
      <c r="I1685" s="2" t="s">
        <v>761</v>
      </c>
      <c r="J1685" s="2" t="s">
        <v>638</v>
      </c>
      <c r="K1685" s="2" t="s">
        <v>882</v>
      </c>
      <c r="L1685" s="2" t="s">
        <v>837</v>
      </c>
      <c r="M1685" s="2" t="s">
        <v>838</v>
      </c>
      <c r="N1685" s="2" t="s">
        <v>6</v>
      </c>
      <c r="O1685" s="2" t="s">
        <v>7</v>
      </c>
      <c r="P1685" s="2" t="s">
        <v>8</v>
      </c>
      <c r="Q1685" s="2" t="s">
        <v>9</v>
      </c>
      <c r="R1685" s="2" t="s">
        <v>10</v>
      </c>
      <c r="S1685" s="2" t="s">
        <v>11</v>
      </c>
      <c r="T1685" s="2">
        <v>502</v>
      </c>
      <c r="U1685" s="2" t="s">
        <v>213</v>
      </c>
      <c r="V1685" s="2" t="s">
        <v>4402</v>
      </c>
      <c r="W1685" s="2" t="s">
        <v>3624</v>
      </c>
      <c r="X1685" s="2">
        <v>1</v>
      </c>
      <c r="Y1685" s="2" t="s">
        <v>3625</v>
      </c>
      <c r="Z1685" s="2" t="s">
        <v>17</v>
      </c>
      <c r="AA1685" s="2" t="s">
        <v>922</v>
      </c>
      <c r="AB1685" s="2" t="s">
        <v>1661</v>
      </c>
      <c r="AC1685" s="6">
        <v>70</v>
      </c>
      <c r="AD1685" s="6">
        <v>68</v>
      </c>
      <c r="AE1685" s="6">
        <v>97.14</v>
      </c>
      <c r="AF1685" s="6">
        <v>80</v>
      </c>
      <c r="AG1685" s="6">
        <v>80</v>
      </c>
      <c r="AH1685" s="6">
        <v>100</v>
      </c>
      <c r="AI1685" s="6">
        <v>90</v>
      </c>
      <c r="AJ1685" s="6">
        <v>90</v>
      </c>
      <c r="AK1685" s="6">
        <v>100</v>
      </c>
      <c r="AL1685" s="6">
        <v>100</v>
      </c>
      <c r="AM1685" s="6">
        <v>100</v>
      </c>
      <c r="AN1685" s="6">
        <v>100</v>
      </c>
      <c r="AO1685" s="6">
        <v>100</v>
      </c>
      <c r="AP1685" s="6">
        <v>0</v>
      </c>
      <c r="AQ1685" s="6">
        <v>0</v>
      </c>
      <c r="AR1685" s="6" t="s">
        <v>11</v>
      </c>
      <c r="AS1685" s="6" t="s">
        <v>11</v>
      </c>
      <c r="AT1685" s="6" t="s">
        <v>11</v>
      </c>
      <c r="AU1685" s="5">
        <v>131904000</v>
      </c>
      <c r="AV1685" s="5">
        <v>127904000</v>
      </c>
      <c r="AW1685" s="6">
        <v>96.97</v>
      </c>
      <c r="AX1685" s="5">
        <v>231419145</v>
      </c>
      <c r="AY1685" s="5">
        <v>231042059</v>
      </c>
      <c r="AZ1685" s="6">
        <v>99.84</v>
      </c>
      <c r="BA1685" s="5">
        <v>287647694</v>
      </c>
      <c r="BB1685" s="5">
        <v>287177209</v>
      </c>
      <c r="BC1685" s="6">
        <v>99.84</v>
      </c>
      <c r="BD1685" s="5">
        <v>223571568</v>
      </c>
      <c r="BE1685" s="5">
        <v>223571568</v>
      </c>
      <c r="BF1685" s="6">
        <v>100</v>
      </c>
      <c r="BG1685" s="5">
        <v>196000000</v>
      </c>
      <c r="BH1685" s="5">
        <v>0</v>
      </c>
      <c r="BI1685" s="6">
        <v>0</v>
      </c>
      <c r="BJ1685" s="2" t="s">
        <v>13</v>
      </c>
      <c r="BK1685" s="2" t="s">
        <v>13</v>
      </c>
      <c r="BL1685" s="2" t="s">
        <v>13</v>
      </c>
      <c r="BM1685" s="3">
        <f t="shared" si="323"/>
        <v>131.904</v>
      </c>
      <c r="BN1685" s="3">
        <f t="shared" si="324"/>
        <v>127.904</v>
      </c>
      <c r="BO1685" s="3">
        <f t="shared" si="325"/>
        <v>231.41914499999999</v>
      </c>
      <c r="BP1685" s="3">
        <f t="shared" si="326"/>
        <v>231.04205899999999</v>
      </c>
      <c r="BQ1685" s="3">
        <f t="shared" si="327"/>
        <v>287.647694</v>
      </c>
      <c r="BR1685" s="3">
        <f t="shared" si="328"/>
        <v>287.177209</v>
      </c>
      <c r="BS1685" s="3">
        <f t="shared" si="329"/>
        <v>223.57156800000001</v>
      </c>
      <c r="BT1685" s="3">
        <f t="shared" si="330"/>
        <v>223.57156800000001</v>
      </c>
      <c r="BU1685" s="3">
        <f t="shared" si="331"/>
        <v>196</v>
      </c>
      <c r="BV1685" s="3">
        <f t="shared" si="332"/>
        <v>0</v>
      </c>
      <c r="BW1685" s="4">
        <f t="shared" si="333"/>
        <v>1070.5424069999999</v>
      </c>
      <c r="BX1685" s="4">
        <f t="shared" si="334"/>
        <v>869.69483600000012</v>
      </c>
      <c r="BY1685" s="2" t="s">
        <v>897</v>
      </c>
    </row>
    <row r="1686" spans="1:77" x14ac:dyDescent="0.25">
      <c r="A1686" s="2">
        <v>16</v>
      </c>
      <c r="B1686" s="2" t="s">
        <v>0</v>
      </c>
      <c r="C1686" s="2" t="s">
        <v>727</v>
      </c>
      <c r="D1686" s="2">
        <v>2023</v>
      </c>
      <c r="E1686" s="2" t="s">
        <v>1</v>
      </c>
      <c r="F1686" s="2" t="s">
        <v>2</v>
      </c>
      <c r="G1686" s="2" t="s">
        <v>3</v>
      </c>
      <c r="H1686" s="2" t="s">
        <v>4</v>
      </c>
      <c r="I1686" s="2" t="s">
        <v>761</v>
      </c>
      <c r="J1686" s="2" t="s">
        <v>638</v>
      </c>
      <c r="K1686" s="2" t="s">
        <v>882</v>
      </c>
      <c r="L1686" s="2" t="s">
        <v>837</v>
      </c>
      <c r="M1686" s="2" t="s">
        <v>838</v>
      </c>
      <c r="N1686" s="2" t="s">
        <v>6</v>
      </c>
      <c r="O1686" s="2" t="s">
        <v>7</v>
      </c>
      <c r="P1686" s="2" t="s">
        <v>8</v>
      </c>
      <c r="Q1686" s="2" t="s">
        <v>9</v>
      </c>
      <c r="R1686" s="2" t="s">
        <v>10</v>
      </c>
      <c r="S1686" s="2" t="s">
        <v>11</v>
      </c>
      <c r="T1686" s="2">
        <v>502</v>
      </c>
      <c r="U1686" s="2" t="s">
        <v>213</v>
      </c>
      <c r="V1686" s="2" t="s">
        <v>4402</v>
      </c>
      <c r="W1686" s="2" t="s">
        <v>3624</v>
      </c>
      <c r="X1686" s="2">
        <v>2</v>
      </c>
      <c r="Y1686" s="2" t="s">
        <v>3626</v>
      </c>
      <c r="Z1686" s="2" t="s">
        <v>3</v>
      </c>
      <c r="AA1686" s="2" t="s">
        <v>913</v>
      </c>
      <c r="AB1686" s="2" t="s">
        <v>1661</v>
      </c>
      <c r="AC1686" s="6">
        <v>100</v>
      </c>
      <c r="AD1686" s="6">
        <v>98</v>
      </c>
      <c r="AE1686" s="6">
        <v>98</v>
      </c>
      <c r="AF1686" s="6">
        <v>100</v>
      </c>
      <c r="AG1686" s="6">
        <v>100</v>
      </c>
      <c r="AH1686" s="6">
        <v>100</v>
      </c>
      <c r="AI1686" s="6">
        <v>100</v>
      </c>
      <c r="AJ1686" s="6">
        <v>99</v>
      </c>
      <c r="AK1686" s="6">
        <v>99</v>
      </c>
      <c r="AL1686" s="6">
        <v>100</v>
      </c>
      <c r="AM1686" s="6">
        <v>0.99</v>
      </c>
      <c r="AN1686" s="6">
        <v>0.99</v>
      </c>
      <c r="AO1686" s="6">
        <v>100</v>
      </c>
      <c r="AP1686" s="6">
        <v>0</v>
      </c>
      <c r="AQ1686" s="6">
        <v>0</v>
      </c>
      <c r="AR1686" s="6" t="s">
        <v>11</v>
      </c>
      <c r="AS1686" s="6" t="s">
        <v>11</v>
      </c>
      <c r="AT1686" s="6" t="s">
        <v>11</v>
      </c>
      <c r="AU1686" s="5">
        <v>1034124368</v>
      </c>
      <c r="AV1686" s="5">
        <v>1016866866</v>
      </c>
      <c r="AW1686" s="6">
        <v>98.33</v>
      </c>
      <c r="AX1686" s="5">
        <v>3709312549</v>
      </c>
      <c r="AY1686" s="5">
        <v>3702183549</v>
      </c>
      <c r="AZ1686" s="6">
        <v>99.81</v>
      </c>
      <c r="BA1686" s="5">
        <v>3070268089</v>
      </c>
      <c r="BB1686" s="5">
        <v>3033507774</v>
      </c>
      <c r="BC1686" s="6">
        <v>98.8</v>
      </c>
      <c r="BD1686" s="5">
        <v>2031408560</v>
      </c>
      <c r="BE1686" s="5">
        <v>2031247023</v>
      </c>
      <c r="BF1686" s="6">
        <v>99.99</v>
      </c>
      <c r="BG1686" s="5">
        <v>1923941000</v>
      </c>
      <c r="BH1686" s="5">
        <v>0</v>
      </c>
      <c r="BI1686" s="6">
        <v>0</v>
      </c>
      <c r="BJ1686" s="2" t="s">
        <v>13</v>
      </c>
      <c r="BK1686" s="2" t="s">
        <v>13</v>
      </c>
      <c r="BL1686" s="2" t="s">
        <v>13</v>
      </c>
      <c r="BM1686" s="3">
        <f t="shared" si="323"/>
        <v>1034.124368</v>
      </c>
      <c r="BN1686" s="3">
        <f t="shared" si="324"/>
        <v>1016.866866</v>
      </c>
      <c r="BO1686" s="3">
        <f t="shared" si="325"/>
        <v>3709.3125490000002</v>
      </c>
      <c r="BP1686" s="3">
        <f t="shared" si="326"/>
        <v>3702.1835489999999</v>
      </c>
      <c r="BQ1686" s="3">
        <f t="shared" si="327"/>
        <v>3070.2680890000001</v>
      </c>
      <c r="BR1686" s="3">
        <f t="shared" si="328"/>
        <v>3033.5077740000002</v>
      </c>
      <c r="BS1686" s="3">
        <f t="shared" si="329"/>
        <v>2031.4085600000001</v>
      </c>
      <c r="BT1686" s="3">
        <f t="shared" si="330"/>
        <v>2031.2470229999999</v>
      </c>
      <c r="BU1686" s="3">
        <f t="shared" si="331"/>
        <v>1923.941</v>
      </c>
      <c r="BV1686" s="3">
        <f t="shared" si="332"/>
        <v>0</v>
      </c>
      <c r="BW1686" s="4">
        <f t="shared" si="333"/>
        <v>11769.054566000001</v>
      </c>
      <c r="BX1686" s="4">
        <f t="shared" si="334"/>
        <v>9783.8052119999993</v>
      </c>
      <c r="BY1686" s="2" t="s">
        <v>897</v>
      </c>
    </row>
    <row r="1687" spans="1:77" x14ac:dyDescent="0.25">
      <c r="A1687" s="2">
        <v>16</v>
      </c>
      <c r="B1687" s="2" t="s">
        <v>0</v>
      </c>
      <c r="C1687" s="2" t="s">
        <v>727</v>
      </c>
      <c r="D1687" s="2">
        <v>2023</v>
      </c>
      <c r="E1687" s="2" t="s">
        <v>1</v>
      </c>
      <c r="F1687" s="2" t="s">
        <v>2</v>
      </c>
      <c r="G1687" s="2" t="s">
        <v>3</v>
      </c>
      <c r="H1687" s="2" t="s">
        <v>4</v>
      </c>
      <c r="I1687" s="2" t="s">
        <v>761</v>
      </c>
      <c r="J1687" s="2" t="s">
        <v>638</v>
      </c>
      <c r="K1687" s="2" t="s">
        <v>882</v>
      </c>
      <c r="L1687" s="2" t="s">
        <v>837</v>
      </c>
      <c r="M1687" s="2" t="s">
        <v>838</v>
      </c>
      <c r="N1687" s="2" t="s">
        <v>6</v>
      </c>
      <c r="O1687" s="2" t="s">
        <v>7</v>
      </c>
      <c r="P1687" s="2" t="s">
        <v>8</v>
      </c>
      <c r="Q1687" s="2" t="s">
        <v>9</v>
      </c>
      <c r="R1687" s="2" t="s">
        <v>10</v>
      </c>
      <c r="S1687" s="2" t="s">
        <v>11</v>
      </c>
      <c r="T1687" s="2">
        <v>502</v>
      </c>
      <c r="U1687" s="2" t="s">
        <v>213</v>
      </c>
      <c r="V1687" s="2" t="s">
        <v>4402</v>
      </c>
      <c r="W1687" s="2" t="s">
        <v>3624</v>
      </c>
      <c r="X1687" s="2">
        <v>3</v>
      </c>
      <c r="Y1687" s="2" t="s">
        <v>3627</v>
      </c>
      <c r="Z1687" s="2" t="s">
        <v>45</v>
      </c>
      <c r="AA1687" s="2" t="s">
        <v>917</v>
      </c>
      <c r="AB1687" s="2" t="s">
        <v>1661</v>
      </c>
      <c r="AC1687" s="6">
        <v>13</v>
      </c>
      <c r="AD1687" s="6">
        <v>13</v>
      </c>
      <c r="AE1687" s="6">
        <v>100</v>
      </c>
      <c r="AF1687" s="6">
        <v>10</v>
      </c>
      <c r="AG1687" s="6">
        <v>10</v>
      </c>
      <c r="AH1687" s="6">
        <v>100</v>
      </c>
      <c r="AI1687" s="6">
        <v>8</v>
      </c>
      <c r="AJ1687" s="6">
        <v>8</v>
      </c>
      <c r="AK1687" s="6">
        <v>100</v>
      </c>
      <c r="AL1687" s="6">
        <v>0</v>
      </c>
      <c r="AM1687" s="6">
        <v>0</v>
      </c>
      <c r="AN1687" s="6">
        <v>0</v>
      </c>
      <c r="AO1687" s="6">
        <v>0</v>
      </c>
      <c r="AP1687" s="6">
        <v>0</v>
      </c>
      <c r="AQ1687" s="6">
        <v>0</v>
      </c>
      <c r="AR1687" s="6">
        <v>31</v>
      </c>
      <c r="AS1687" s="6">
        <v>31</v>
      </c>
      <c r="AT1687" s="6">
        <v>100</v>
      </c>
      <c r="AU1687" s="5">
        <v>605692957</v>
      </c>
      <c r="AV1687" s="5">
        <v>287934000</v>
      </c>
      <c r="AW1687" s="6">
        <v>47.54</v>
      </c>
      <c r="AX1687" s="5">
        <v>721046633</v>
      </c>
      <c r="AY1687" s="5">
        <v>719510866</v>
      </c>
      <c r="AZ1687" s="6">
        <v>99.79</v>
      </c>
      <c r="BA1687" s="5">
        <v>771327999</v>
      </c>
      <c r="BB1687" s="5">
        <v>756491335</v>
      </c>
      <c r="BC1687" s="6">
        <v>98.08</v>
      </c>
      <c r="BD1687" s="5">
        <v>0</v>
      </c>
      <c r="BE1687" s="5">
        <v>0</v>
      </c>
      <c r="BF1687" s="6">
        <v>0</v>
      </c>
      <c r="BG1687" s="5">
        <v>0</v>
      </c>
      <c r="BH1687" s="5">
        <v>0</v>
      </c>
      <c r="BI1687" s="6">
        <v>0</v>
      </c>
      <c r="BJ1687" s="2" t="s">
        <v>13</v>
      </c>
      <c r="BK1687" s="2" t="s">
        <v>13</v>
      </c>
      <c r="BL1687" s="2" t="s">
        <v>13</v>
      </c>
      <c r="BM1687" s="3">
        <f t="shared" si="323"/>
        <v>605.69295699999998</v>
      </c>
      <c r="BN1687" s="3">
        <f t="shared" si="324"/>
        <v>287.93400000000003</v>
      </c>
      <c r="BO1687" s="3">
        <f t="shared" si="325"/>
        <v>721.04663300000004</v>
      </c>
      <c r="BP1687" s="3">
        <f t="shared" si="326"/>
        <v>719.51086599999996</v>
      </c>
      <c r="BQ1687" s="3">
        <f t="shared" si="327"/>
        <v>771.32799899999998</v>
      </c>
      <c r="BR1687" s="3">
        <f t="shared" si="328"/>
        <v>756.49133500000005</v>
      </c>
      <c r="BS1687" s="3">
        <f t="shared" si="329"/>
        <v>0</v>
      </c>
      <c r="BT1687" s="3">
        <f t="shared" si="330"/>
        <v>0</v>
      </c>
      <c r="BU1687" s="3">
        <f t="shared" si="331"/>
        <v>0</v>
      </c>
      <c r="BV1687" s="3">
        <f t="shared" si="332"/>
        <v>0</v>
      </c>
      <c r="BW1687" s="4">
        <f t="shared" si="333"/>
        <v>2098.0675890000002</v>
      </c>
      <c r="BX1687" s="4">
        <f t="shared" si="334"/>
        <v>1763.936201</v>
      </c>
      <c r="BY1687" s="2" t="s">
        <v>897</v>
      </c>
    </row>
    <row r="1688" spans="1:77" x14ac:dyDescent="0.25">
      <c r="A1688" s="2">
        <v>16</v>
      </c>
      <c r="B1688" s="2" t="s">
        <v>0</v>
      </c>
      <c r="C1688" s="2" t="s">
        <v>727</v>
      </c>
      <c r="D1688" s="2">
        <v>2023</v>
      </c>
      <c r="E1688" s="2" t="s">
        <v>1</v>
      </c>
      <c r="F1688" s="2" t="s">
        <v>2</v>
      </c>
      <c r="G1688" s="2" t="s">
        <v>3</v>
      </c>
      <c r="H1688" s="2" t="s">
        <v>4</v>
      </c>
      <c r="I1688" s="2" t="s">
        <v>761</v>
      </c>
      <c r="J1688" s="2" t="s">
        <v>638</v>
      </c>
      <c r="K1688" s="2" t="s">
        <v>882</v>
      </c>
      <c r="L1688" s="2" t="s">
        <v>837</v>
      </c>
      <c r="M1688" s="2" t="s">
        <v>838</v>
      </c>
      <c r="N1688" s="2" t="s">
        <v>6</v>
      </c>
      <c r="O1688" s="2" t="s">
        <v>7</v>
      </c>
      <c r="P1688" s="2" t="s">
        <v>8</v>
      </c>
      <c r="Q1688" s="2" t="s">
        <v>9</v>
      </c>
      <c r="R1688" s="2" t="s">
        <v>10</v>
      </c>
      <c r="S1688" s="2" t="s">
        <v>11</v>
      </c>
      <c r="T1688" s="2">
        <v>502</v>
      </c>
      <c r="U1688" s="2" t="s">
        <v>213</v>
      </c>
      <c r="V1688" s="2" t="s">
        <v>4402</v>
      </c>
      <c r="W1688" s="2" t="s">
        <v>3624</v>
      </c>
      <c r="X1688" s="2">
        <v>4</v>
      </c>
      <c r="Y1688" s="2" t="s">
        <v>3628</v>
      </c>
      <c r="Z1688" s="2" t="s">
        <v>3</v>
      </c>
      <c r="AA1688" s="2" t="s">
        <v>913</v>
      </c>
      <c r="AB1688" s="2" t="s">
        <v>1661</v>
      </c>
      <c r="AC1688" s="6">
        <v>100</v>
      </c>
      <c r="AD1688" s="6">
        <v>86</v>
      </c>
      <c r="AE1688" s="6">
        <v>86</v>
      </c>
      <c r="AF1688" s="6">
        <v>100</v>
      </c>
      <c r="AG1688" s="6">
        <v>99</v>
      </c>
      <c r="AH1688" s="6">
        <v>99</v>
      </c>
      <c r="AI1688" s="6">
        <v>100</v>
      </c>
      <c r="AJ1688" s="6">
        <v>75</v>
      </c>
      <c r="AK1688" s="6">
        <v>75</v>
      </c>
      <c r="AL1688" s="6">
        <v>100</v>
      </c>
      <c r="AM1688" s="6">
        <v>100</v>
      </c>
      <c r="AN1688" s="6">
        <v>100</v>
      </c>
      <c r="AO1688" s="6">
        <v>100</v>
      </c>
      <c r="AP1688" s="6">
        <v>0</v>
      </c>
      <c r="AQ1688" s="6">
        <v>0</v>
      </c>
      <c r="AR1688" s="6" t="s">
        <v>11</v>
      </c>
      <c r="AS1688" s="6" t="s">
        <v>11</v>
      </c>
      <c r="AT1688" s="6" t="s">
        <v>11</v>
      </c>
      <c r="AU1688" s="5">
        <v>57623290</v>
      </c>
      <c r="AV1688" s="5">
        <v>49816083</v>
      </c>
      <c r="AW1688" s="6">
        <v>86.46</v>
      </c>
      <c r="AX1688" s="5">
        <v>34286906</v>
      </c>
      <c r="AY1688" s="5">
        <v>33849692</v>
      </c>
      <c r="AZ1688" s="6">
        <v>98.72</v>
      </c>
      <c r="BA1688" s="5">
        <v>18384000</v>
      </c>
      <c r="BB1688" s="5">
        <v>13750399</v>
      </c>
      <c r="BC1688" s="6">
        <v>74.81</v>
      </c>
      <c r="BD1688" s="5">
        <v>57919872</v>
      </c>
      <c r="BE1688" s="5">
        <v>57919872</v>
      </c>
      <c r="BF1688" s="6">
        <v>100</v>
      </c>
      <c r="BG1688" s="5">
        <v>271000000</v>
      </c>
      <c r="BH1688" s="5">
        <v>0</v>
      </c>
      <c r="BI1688" s="6">
        <v>0</v>
      </c>
      <c r="BJ1688" s="2" t="s">
        <v>13</v>
      </c>
      <c r="BK1688" s="2" t="s">
        <v>13</v>
      </c>
      <c r="BL1688" s="2" t="s">
        <v>13</v>
      </c>
      <c r="BM1688" s="3">
        <f t="shared" si="323"/>
        <v>57.623289999999997</v>
      </c>
      <c r="BN1688" s="3">
        <f t="shared" si="324"/>
        <v>49.816082999999999</v>
      </c>
      <c r="BO1688" s="3">
        <f t="shared" si="325"/>
        <v>34.286906000000002</v>
      </c>
      <c r="BP1688" s="3">
        <f t="shared" si="326"/>
        <v>33.849691999999997</v>
      </c>
      <c r="BQ1688" s="3">
        <f t="shared" si="327"/>
        <v>18.384</v>
      </c>
      <c r="BR1688" s="3">
        <f t="shared" si="328"/>
        <v>13.750399</v>
      </c>
      <c r="BS1688" s="3">
        <f t="shared" si="329"/>
        <v>57.919871999999998</v>
      </c>
      <c r="BT1688" s="3">
        <f t="shared" si="330"/>
        <v>57.919871999999998</v>
      </c>
      <c r="BU1688" s="3">
        <f t="shared" si="331"/>
        <v>271</v>
      </c>
      <c r="BV1688" s="3">
        <f t="shared" si="332"/>
        <v>0</v>
      </c>
      <c r="BW1688" s="4">
        <f t="shared" si="333"/>
        <v>439.214068</v>
      </c>
      <c r="BX1688" s="4">
        <f t="shared" si="334"/>
        <v>155.33604600000001</v>
      </c>
      <c r="BY1688" s="2" t="s">
        <v>897</v>
      </c>
    </row>
    <row r="1689" spans="1:77" x14ac:dyDescent="0.25">
      <c r="A1689" s="2">
        <v>16</v>
      </c>
      <c r="B1689" s="2" t="s">
        <v>0</v>
      </c>
      <c r="C1689" s="2" t="s">
        <v>727</v>
      </c>
      <c r="D1689" s="2">
        <v>2023</v>
      </c>
      <c r="E1689" s="2" t="s">
        <v>1</v>
      </c>
      <c r="F1689" s="2" t="s">
        <v>2</v>
      </c>
      <c r="G1689" s="2" t="s">
        <v>3</v>
      </c>
      <c r="H1689" s="2" t="s">
        <v>4</v>
      </c>
      <c r="I1689" s="2" t="s">
        <v>761</v>
      </c>
      <c r="J1689" s="2" t="s">
        <v>638</v>
      </c>
      <c r="K1689" s="2" t="s">
        <v>882</v>
      </c>
      <c r="L1689" s="2" t="s">
        <v>837</v>
      </c>
      <c r="M1689" s="2" t="s">
        <v>838</v>
      </c>
      <c r="N1689" s="2" t="s">
        <v>6</v>
      </c>
      <c r="O1689" s="2" t="s">
        <v>7</v>
      </c>
      <c r="P1689" s="2" t="s">
        <v>8</v>
      </c>
      <c r="Q1689" s="2" t="s">
        <v>9</v>
      </c>
      <c r="R1689" s="2" t="s">
        <v>10</v>
      </c>
      <c r="S1689" s="2" t="s">
        <v>11</v>
      </c>
      <c r="T1689" s="2">
        <v>502</v>
      </c>
      <c r="U1689" s="2" t="s">
        <v>213</v>
      </c>
      <c r="V1689" s="2" t="s">
        <v>4402</v>
      </c>
      <c r="W1689" s="2" t="s">
        <v>3624</v>
      </c>
      <c r="X1689" s="2">
        <v>5</v>
      </c>
      <c r="Y1689" s="2" t="s">
        <v>3629</v>
      </c>
      <c r="Z1689" s="2" t="s">
        <v>17</v>
      </c>
      <c r="AA1689" s="2" t="s">
        <v>922</v>
      </c>
      <c r="AB1689" s="2" t="s">
        <v>1661</v>
      </c>
      <c r="AC1689" s="6">
        <v>85</v>
      </c>
      <c r="AD1689" s="6">
        <v>85</v>
      </c>
      <c r="AE1689" s="6">
        <v>100</v>
      </c>
      <c r="AF1689" s="6">
        <v>90</v>
      </c>
      <c r="AG1689" s="6">
        <v>92</v>
      </c>
      <c r="AH1689" s="6">
        <v>102.22</v>
      </c>
      <c r="AI1689" s="6">
        <v>95</v>
      </c>
      <c r="AJ1689" s="6">
        <v>95</v>
      </c>
      <c r="AK1689" s="6">
        <v>100</v>
      </c>
      <c r="AL1689" s="6">
        <v>0</v>
      </c>
      <c r="AM1689" s="6">
        <v>0</v>
      </c>
      <c r="AN1689" s="6">
        <v>0</v>
      </c>
      <c r="AO1689" s="6">
        <v>0</v>
      </c>
      <c r="AP1689" s="6">
        <v>0</v>
      </c>
      <c r="AQ1689" s="6">
        <v>0</v>
      </c>
      <c r="AR1689" s="6" t="s">
        <v>11</v>
      </c>
      <c r="AS1689" s="6" t="s">
        <v>11</v>
      </c>
      <c r="AT1689" s="6" t="s">
        <v>11</v>
      </c>
      <c r="AU1689" s="5">
        <v>477015987</v>
      </c>
      <c r="AV1689" s="5">
        <v>457547064</v>
      </c>
      <c r="AW1689" s="6">
        <v>95.92</v>
      </c>
      <c r="AX1689" s="5">
        <v>655552767</v>
      </c>
      <c r="AY1689" s="5">
        <v>646863738</v>
      </c>
      <c r="AZ1689" s="6">
        <v>98.67</v>
      </c>
      <c r="BA1689" s="5">
        <v>1200626303</v>
      </c>
      <c r="BB1689" s="5">
        <v>1125359653</v>
      </c>
      <c r="BC1689" s="6">
        <v>93.73</v>
      </c>
      <c r="BD1689" s="5">
        <v>0</v>
      </c>
      <c r="BE1689" s="5">
        <v>0</v>
      </c>
      <c r="BF1689" s="6">
        <v>0</v>
      </c>
      <c r="BG1689" s="5">
        <v>0</v>
      </c>
      <c r="BH1689" s="5">
        <v>0</v>
      </c>
      <c r="BI1689" s="6">
        <v>0</v>
      </c>
      <c r="BJ1689" s="2" t="s">
        <v>13</v>
      </c>
      <c r="BK1689" s="2" t="s">
        <v>13</v>
      </c>
      <c r="BL1689" s="2" t="s">
        <v>13</v>
      </c>
      <c r="BM1689" s="3">
        <f t="shared" si="323"/>
        <v>477.015987</v>
      </c>
      <c r="BN1689" s="3">
        <f t="shared" si="324"/>
        <v>457.54706399999998</v>
      </c>
      <c r="BO1689" s="3">
        <f t="shared" si="325"/>
        <v>655.55276700000002</v>
      </c>
      <c r="BP1689" s="3">
        <f t="shared" si="326"/>
        <v>646.86373800000001</v>
      </c>
      <c r="BQ1689" s="3">
        <f t="shared" si="327"/>
        <v>1200.626303</v>
      </c>
      <c r="BR1689" s="3">
        <f t="shared" si="328"/>
        <v>1125.359653</v>
      </c>
      <c r="BS1689" s="3">
        <f t="shared" si="329"/>
        <v>0</v>
      </c>
      <c r="BT1689" s="3">
        <f t="shared" si="330"/>
        <v>0</v>
      </c>
      <c r="BU1689" s="3">
        <f t="shared" si="331"/>
        <v>0</v>
      </c>
      <c r="BV1689" s="3">
        <f t="shared" si="332"/>
        <v>0</v>
      </c>
      <c r="BW1689" s="4">
        <f t="shared" si="333"/>
        <v>2333.1950569999999</v>
      </c>
      <c r="BX1689" s="4">
        <f t="shared" si="334"/>
        <v>2229.7704549999999</v>
      </c>
      <c r="BY1689" s="2" t="s">
        <v>897</v>
      </c>
    </row>
    <row r="1690" spans="1:77" x14ac:dyDescent="0.25">
      <c r="A1690" s="2">
        <v>16</v>
      </c>
      <c r="B1690" s="2" t="s">
        <v>0</v>
      </c>
      <c r="C1690" s="2" t="s">
        <v>727</v>
      </c>
      <c r="D1690" s="2">
        <v>2023</v>
      </c>
      <c r="E1690" s="2" t="s">
        <v>1</v>
      </c>
      <c r="F1690" s="2" t="s">
        <v>2</v>
      </c>
      <c r="G1690" s="2" t="s">
        <v>3</v>
      </c>
      <c r="H1690" s="2" t="s">
        <v>4</v>
      </c>
      <c r="I1690" s="2" t="s">
        <v>762</v>
      </c>
      <c r="J1690" s="2" t="s">
        <v>653</v>
      </c>
      <c r="K1690" s="2" t="s">
        <v>883</v>
      </c>
      <c r="L1690" s="2" t="s">
        <v>843</v>
      </c>
      <c r="M1690" s="2" t="s">
        <v>844</v>
      </c>
      <c r="N1690" s="2" t="s">
        <v>45</v>
      </c>
      <c r="O1690" s="2" t="s">
        <v>46</v>
      </c>
      <c r="P1690" s="2" t="s">
        <v>119</v>
      </c>
      <c r="Q1690" s="2" t="s">
        <v>120</v>
      </c>
      <c r="R1690" s="2" t="s">
        <v>10</v>
      </c>
      <c r="S1690" s="2" t="s">
        <v>11</v>
      </c>
      <c r="T1690" s="2">
        <v>86</v>
      </c>
      <c r="U1690" s="2" t="s">
        <v>654</v>
      </c>
      <c r="V1690" s="2" t="s">
        <v>4403</v>
      </c>
      <c r="W1690" s="2" t="s">
        <v>3630</v>
      </c>
      <c r="X1690" s="2">
        <v>1</v>
      </c>
      <c r="Y1690" s="2" t="s">
        <v>3631</v>
      </c>
      <c r="Z1690" s="2" t="s">
        <v>17</v>
      </c>
      <c r="AA1690" s="2" t="s">
        <v>922</v>
      </c>
      <c r="AB1690" s="2" t="s">
        <v>1661</v>
      </c>
      <c r="AC1690" s="6">
        <v>18100</v>
      </c>
      <c r="AD1690" s="6">
        <v>18133</v>
      </c>
      <c r="AE1690" s="6">
        <v>100.18</v>
      </c>
      <c r="AF1690" s="6">
        <v>53940</v>
      </c>
      <c r="AG1690" s="6">
        <v>53938</v>
      </c>
      <c r="AH1690" s="6">
        <v>100</v>
      </c>
      <c r="AI1690" s="6">
        <v>55000</v>
      </c>
      <c r="AJ1690" s="6">
        <v>55021</v>
      </c>
      <c r="AK1690" s="6">
        <v>100.04</v>
      </c>
      <c r="AL1690" s="6">
        <v>58450</v>
      </c>
      <c r="AM1690" s="6">
        <v>58451</v>
      </c>
      <c r="AN1690" s="6">
        <v>100</v>
      </c>
      <c r="AO1690" s="6">
        <v>58500</v>
      </c>
      <c r="AP1690" s="6">
        <v>0</v>
      </c>
      <c r="AQ1690" s="6">
        <v>0</v>
      </c>
      <c r="AR1690" s="6" t="s">
        <v>11</v>
      </c>
      <c r="AS1690" s="6" t="s">
        <v>11</v>
      </c>
      <c r="AT1690" s="6" t="s">
        <v>11</v>
      </c>
      <c r="AU1690" s="5">
        <v>2342335250</v>
      </c>
      <c r="AV1690" s="5">
        <v>2335403333</v>
      </c>
      <c r="AW1690" s="6">
        <v>99.7</v>
      </c>
      <c r="AX1690" s="5">
        <v>5809108360</v>
      </c>
      <c r="AY1690" s="5">
        <v>5742703142</v>
      </c>
      <c r="AZ1690" s="6">
        <v>98.86</v>
      </c>
      <c r="BA1690" s="5">
        <v>6587614024</v>
      </c>
      <c r="BB1690" s="5">
        <v>6489798936</v>
      </c>
      <c r="BC1690" s="6">
        <v>98.52</v>
      </c>
      <c r="BD1690" s="5">
        <v>5735737899</v>
      </c>
      <c r="BE1690" s="5">
        <v>5732350183</v>
      </c>
      <c r="BF1690" s="6">
        <v>99.94</v>
      </c>
      <c r="BG1690" s="5">
        <v>6187569000</v>
      </c>
      <c r="BH1690" s="5">
        <v>0</v>
      </c>
      <c r="BI1690" s="6">
        <v>0</v>
      </c>
      <c r="BJ1690" s="2" t="s">
        <v>13</v>
      </c>
      <c r="BK1690" s="2" t="s">
        <v>13</v>
      </c>
      <c r="BL1690" s="2" t="s">
        <v>13</v>
      </c>
      <c r="BM1690" s="3">
        <f t="shared" si="323"/>
        <v>2342.3352500000001</v>
      </c>
      <c r="BN1690" s="3">
        <f t="shared" si="324"/>
        <v>2335.4033330000002</v>
      </c>
      <c r="BO1690" s="3">
        <f t="shared" si="325"/>
        <v>5809.1083600000002</v>
      </c>
      <c r="BP1690" s="3">
        <f t="shared" si="326"/>
        <v>5742.7031420000003</v>
      </c>
      <c r="BQ1690" s="3">
        <f t="shared" si="327"/>
        <v>6587.6140240000004</v>
      </c>
      <c r="BR1690" s="3">
        <f t="shared" si="328"/>
        <v>6489.7989360000001</v>
      </c>
      <c r="BS1690" s="3">
        <f t="shared" si="329"/>
        <v>5735.7378989999997</v>
      </c>
      <c r="BT1690" s="3">
        <f t="shared" si="330"/>
        <v>5732.3501829999996</v>
      </c>
      <c r="BU1690" s="3">
        <f t="shared" si="331"/>
        <v>6187.5690000000004</v>
      </c>
      <c r="BV1690" s="3">
        <f t="shared" si="332"/>
        <v>0</v>
      </c>
      <c r="BW1690" s="4">
        <f t="shared" si="333"/>
        <v>26662.364533</v>
      </c>
      <c r="BX1690" s="4">
        <f t="shared" si="334"/>
        <v>20300.255593999998</v>
      </c>
      <c r="BY1690" s="2" t="s">
        <v>904</v>
      </c>
    </row>
    <row r="1691" spans="1:77" x14ac:dyDescent="0.25">
      <c r="A1691" s="2">
        <v>16</v>
      </c>
      <c r="B1691" s="2" t="s">
        <v>0</v>
      </c>
      <c r="C1691" s="2" t="s">
        <v>727</v>
      </c>
      <c r="D1691" s="2">
        <v>2023</v>
      </c>
      <c r="E1691" s="2" t="s">
        <v>1</v>
      </c>
      <c r="F1691" s="2" t="s">
        <v>2</v>
      </c>
      <c r="G1691" s="2" t="s">
        <v>3</v>
      </c>
      <c r="H1691" s="2" t="s">
        <v>4</v>
      </c>
      <c r="I1691" s="2" t="s">
        <v>762</v>
      </c>
      <c r="J1691" s="2" t="s">
        <v>653</v>
      </c>
      <c r="K1691" s="2" t="s">
        <v>883</v>
      </c>
      <c r="L1691" s="2" t="s">
        <v>843</v>
      </c>
      <c r="M1691" s="2" t="s">
        <v>844</v>
      </c>
      <c r="N1691" s="2" t="s">
        <v>45</v>
      </c>
      <c r="O1691" s="2" t="s">
        <v>46</v>
      </c>
      <c r="P1691" s="2" t="s">
        <v>119</v>
      </c>
      <c r="Q1691" s="2" t="s">
        <v>120</v>
      </c>
      <c r="R1691" s="2" t="s">
        <v>10</v>
      </c>
      <c r="S1691" s="2" t="s">
        <v>11</v>
      </c>
      <c r="T1691" s="2">
        <v>86</v>
      </c>
      <c r="U1691" s="2" t="s">
        <v>654</v>
      </c>
      <c r="V1691" s="2" t="s">
        <v>4403</v>
      </c>
      <c r="W1691" s="2" t="s">
        <v>3630</v>
      </c>
      <c r="X1691" s="2">
        <v>2</v>
      </c>
      <c r="Y1691" s="2" t="s">
        <v>3632</v>
      </c>
      <c r="Z1691" s="2" t="s">
        <v>17</v>
      </c>
      <c r="AA1691" s="2" t="s">
        <v>922</v>
      </c>
      <c r="AB1691" s="2" t="s">
        <v>1661</v>
      </c>
      <c r="AC1691" s="6">
        <v>1100</v>
      </c>
      <c r="AD1691" s="6">
        <v>1102</v>
      </c>
      <c r="AE1691" s="6">
        <v>100.18</v>
      </c>
      <c r="AF1691" s="6">
        <v>1511</v>
      </c>
      <c r="AG1691" s="6">
        <v>1511</v>
      </c>
      <c r="AH1691" s="6">
        <v>100</v>
      </c>
      <c r="AI1691" s="6">
        <v>1800</v>
      </c>
      <c r="AJ1691" s="6">
        <v>1802</v>
      </c>
      <c r="AK1691" s="6">
        <v>100.11</v>
      </c>
      <c r="AL1691" s="6">
        <v>1990</v>
      </c>
      <c r="AM1691" s="6">
        <v>1994</v>
      </c>
      <c r="AN1691" s="6">
        <v>100.2</v>
      </c>
      <c r="AO1691" s="6">
        <v>2000</v>
      </c>
      <c r="AP1691" s="6">
        <v>0</v>
      </c>
      <c r="AQ1691" s="6">
        <v>0</v>
      </c>
      <c r="AR1691" s="6" t="s">
        <v>11</v>
      </c>
      <c r="AS1691" s="6" t="s">
        <v>11</v>
      </c>
      <c r="AT1691" s="6" t="s">
        <v>11</v>
      </c>
      <c r="AU1691" s="5">
        <v>240315000</v>
      </c>
      <c r="AV1691" s="5">
        <v>227351483</v>
      </c>
      <c r="AW1691" s="6">
        <v>94.6</v>
      </c>
      <c r="AX1691" s="5">
        <v>351859500</v>
      </c>
      <c r="AY1691" s="5">
        <v>351859500</v>
      </c>
      <c r="AZ1691" s="6">
        <v>100</v>
      </c>
      <c r="BA1691" s="5">
        <v>364757020</v>
      </c>
      <c r="BB1691" s="5">
        <v>364757020</v>
      </c>
      <c r="BC1691" s="6">
        <v>100</v>
      </c>
      <c r="BD1691" s="5">
        <v>340149900</v>
      </c>
      <c r="BE1691" s="5">
        <v>340149900</v>
      </c>
      <c r="BF1691" s="6">
        <v>100</v>
      </c>
      <c r="BG1691" s="5">
        <v>412402000</v>
      </c>
      <c r="BH1691" s="5">
        <v>0</v>
      </c>
      <c r="BI1691" s="6">
        <v>0</v>
      </c>
      <c r="BJ1691" s="2" t="s">
        <v>13</v>
      </c>
      <c r="BK1691" s="2" t="s">
        <v>13</v>
      </c>
      <c r="BL1691" s="2" t="s">
        <v>13</v>
      </c>
      <c r="BM1691" s="3">
        <f t="shared" si="323"/>
        <v>240.315</v>
      </c>
      <c r="BN1691" s="3">
        <f t="shared" si="324"/>
        <v>227.351483</v>
      </c>
      <c r="BO1691" s="3">
        <f t="shared" si="325"/>
        <v>351.85950000000003</v>
      </c>
      <c r="BP1691" s="3">
        <f t="shared" si="326"/>
        <v>351.85950000000003</v>
      </c>
      <c r="BQ1691" s="3">
        <f t="shared" si="327"/>
        <v>364.75702000000001</v>
      </c>
      <c r="BR1691" s="3">
        <f t="shared" si="328"/>
        <v>364.75702000000001</v>
      </c>
      <c r="BS1691" s="3">
        <f t="shared" si="329"/>
        <v>340.1499</v>
      </c>
      <c r="BT1691" s="3">
        <f t="shared" si="330"/>
        <v>340.1499</v>
      </c>
      <c r="BU1691" s="3">
        <f t="shared" si="331"/>
        <v>412.40199999999999</v>
      </c>
      <c r="BV1691" s="3">
        <f t="shared" si="332"/>
        <v>0</v>
      </c>
      <c r="BW1691" s="4">
        <f t="shared" si="333"/>
        <v>1709.48342</v>
      </c>
      <c r="BX1691" s="4">
        <f t="shared" si="334"/>
        <v>1284.1179030000001</v>
      </c>
      <c r="BY1691" s="2" t="s">
        <v>904</v>
      </c>
    </row>
    <row r="1692" spans="1:77" x14ac:dyDescent="0.25">
      <c r="A1692" s="2">
        <v>16</v>
      </c>
      <c r="B1692" s="2" t="s">
        <v>0</v>
      </c>
      <c r="C1692" s="2" t="s">
        <v>727</v>
      </c>
      <c r="D1692" s="2">
        <v>2023</v>
      </c>
      <c r="E1692" s="2" t="s">
        <v>1</v>
      </c>
      <c r="F1692" s="2" t="s">
        <v>2</v>
      </c>
      <c r="G1692" s="2" t="s">
        <v>3</v>
      </c>
      <c r="H1692" s="2" t="s">
        <v>4</v>
      </c>
      <c r="I1692" s="2" t="s">
        <v>762</v>
      </c>
      <c r="J1692" s="2" t="s">
        <v>653</v>
      </c>
      <c r="K1692" s="2" t="s">
        <v>883</v>
      </c>
      <c r="L1692" s="2" t="s">
        <v>843</v>
      </c>
      <c r="M1692" s="2" t="s">
        <v>844</v>
      </c>
      <c r="N1692" s="2" t="s">
        <v>45</v>
      </c>
      <c r="O1692" s="2" t="s">
        <v>46</v>
      </c>
      <c r="P1692" s="2" t="s">
        <v>119</v>
      </c>
      <c r="Q1692" s="2" t="s">
        <v>120</v>
      </c>
      <c r="R1692" s="2" t="s">
        <v>10</v>
      </c>
      <c r="S1692" s="2" t="s">
        <v>11</v>
      </c>
      <c r="T1692" s="2">
        <v>86</v>
      </c>
      <c r="U1692" s="2" t="s">
        <v>654</v>
      </c>
      <c r="V1692" s="2" t="s">
        <v>4403</v>
      </c>
      <c r="W1692" s="2" t="s">
        <v>3630</v>
      </c>
      <c r="X1692" s="2">
        <v>3</v>
      </c>
      <c r="Y1692" s="2" t="s">
        <v>3633</v>
      </c>
      <c r="Z1692" s="2" t="s">
        <v>17</v>
      </c>
      <c r="AA1692" s="2" t="s">
        <v>922</v>
      </c>
      <c r="AB1692" s="2" t="s">
        <v>1661</v>
      </c>
      <c r="AC1692" s="6">
        <v>5800</v>
      </c>
      <c r="AD1692" s="6">
        <v>5820</v>
      </c>
      <c r="AE1692" s="6">
        <v>100.34</v>
      </c>
      <c r="AF1692" s="6">
        <v>30000</v>
      </c>
      <c r="AG1692" s="6">
        <v>30022</v>
      </c>
      <c r="AH1692" s="6">
        <v>100.07</v>
      </c>
      <c r="AI1692" s="6">
        <v>32300</v>
      </c>
      <c r="AJ1692" s="6">
        <v>32456</v>
      </c>
      <c r="AK1692" s="6">
        <v>100.48</v>
      </c>
      <c r="AL1692" s="6">
        <v>32480</v>
      </c>
      <c r="AM1692" s="6">
        <v>32483</v>
      </c>
      <c r="AN1692" s="6">
        <v>100.01</v>
      </c>
      <c r="AO1692" s="6">
        <v>32500</v>
      </c>
      <c r="AP1692" s="6">
        <v>0</v>
      </c>
      <c r="AQ1692" s="6">
        <v>0</v>
      </c>
      <c r="AR1692" s="6" t="s">
        <v>11</v>
      </c>
      <c r="AS1692" s="6" t="s">
        <v>11</v>
      </c>
      <c r="AT1692" s="6" t="s">
        <v>11</v>
      </c>
      <c r="AU1692" s="5">
        <v>426390000</v>
      </c>
      <c r="AV1692" s="5">
        <v>426331183</v>
      </c>
      <c r="AW1692" s="6">
        <v>99.99</v>
      </c>
      <c r="AX1692" s="5">
        <v>742965940</v>
      </c>
      <c r="AY1692" s="5">
        <v>742965940</v>
      </c>
      <c r="AZ1692" s="6">
        <v>100</v>
      </c>
      <c r="BA1692" s="5">
        <v>805075613</v>
      </c>
      <c r="BB1692" s="5">
        <v>805075613</v>
      </c>
      <c r="BC1692" s="6">
        <v>100</v>
      </c>
      <c r="BD1692" s="5">
        <v>927456700</v>
      </c>
      <c r="BE1692" s="5">
        <v>927456700</v>
      </c>
      <c r="BF1692" s="6">
        <v>100</v>
      </c>
      <c r="BG1692" s="5">
        <v>1043794000</v>
      </c>
      <c r="BH1692" s="5">
        <v>0</v>
      </c>
      <c r="BI1692" s="6">
        <v>0</v>
      </c>
      <c r="BJ1692" s="2" t="s">
        <v>13</v>
      </c>
      <c r="BK1692" s="2" t="s">
        <v>13</v>
      </c>
      <c r="BL1692" s="2" t="s">
        <v>13</v>
      </c>
      <c r="BM1692" s="3">
        <f t="shared" si="323"/>
        <v>426.39</v>
      </c>
      <c r="BN1692" s="3">
        <f t="shared" si="324"/>
        <v>426.33118300000001</v>
      </c>
      <c r="BO1692" s="3">
        <f t="shared" si="325"/>
        <v>742.96594000000005</v>
      </c>
      <c r="BP1692" s="3">
        <f t="shared" si="326"/>
        <v>742.96594000000005</v>
      </c>
      <c r="BQ1692" s="3">
        <f t="shared" si="327"/>
        <v>805.07561299999998</v>
      </c>
      <c r="BR1692" s="3">
        <f t="shared" si="328"/>
        <v>805.07561299999998</v>
      </c>
      <c r="BS1692" s="3">
        <f t="shared" si="329"/>
        <v>927.45669999999996</v>
      </c>
      <c r="BT1692" s="3">
        <f t="shared" si="330"/>
        <v>927.45669999999996</v>
      </c>
      <c r="BU1692" s="3">
        <f t="shared" si="331"/>
        <v>1043.7940000000001</v>
      </c>
      <c r="BV1692" s="3">
        <f t="shared" si="332"/>
        <v>0</v>
      </c>
      <c r="BW1692" s="4">
        <f t="shared" si="333"/>
        <v>3945.6822529999999</v>
      </c>
      <c r="BX1692" s="4">
        <f t="shared" si="334"/>
        <v>2901.829436</v>
      </c>
      <c r="BY1692" s="2" t="s">
        <v>904</v>
      </c>
    </row>
    <row r="1693" spans="1:77" x14ac:dyDescent="0.25">
      <c r="A1693" s="2">
        <v>16</v>
      </c>
      <c r="B1693" s="2" t="s">
        <v>0</v>
      </c>
      <c r="C1693" s="2" t="s">
        <v>727</v>
      </c>
      <c r="D1693" s="2">
        <v>2023</v>
      </c>
      <c r="E1693" s="2" t="s">
        <v>1</v>
      </c>
      <c r="F1693" s="2" t="s">
        <v>2</v>
      </c>
      <c r="G1693" s="2" t="s">
        <v>3</v>
      </c>
      <c r="H1693" s="2" t="s">
        <v>4</v>
      </c>
      <c r="I1693" s="2" t="s">
        <v>762</v>
      </c>
      <c r="J1693" s="2" t="s">
        <v>653</v>
      </c>
      <c r="K1693" s="2" t="s">
        <v>883</v>
      </c>
      <c r="L1693" s="2" t="s">
        <v>843</v>
      </c>
      <c r="M1693" s="2" t="s">
        <v>844</v>
      </c>
      <c r="N1693" s="2" t="s">
        <v>45</v>
      </c>
      <c r="O1693" s="2" t="s">
        <v>46</v>
      </c>
      <c r="P1693" s="2" t="s">
        <v>119</v>
      </c>
      <c r="Q1693" s="2" t="s">
        <v>120</v>
      </c>
      <c r="R1693" s="2" t="s">
        <v>10</v>
      </c>
      <c r="S1693" s="2" t="s">
        <v>11</v>
      </c>
      <c r="T1693" s="2">
        <v>86</v>
      </c>
      <c r="U1693" s="2" t="s">
        <v>654</v>
      </c>
      <c r="V1693" s="2" t="s">
        <v>4403</v>
      </c>
      <c r="W1693" s="2" t="s">
        <v>3630</v>
      </c>
      <c r="X1693" s="2">
        <v>4</v>
      </c>
      <c r="Y1693" s="2" t="s">
        <v>3634</v>
      </c>
      <c r="Z1693" s="2" t="s">
        <v>17</v>
      </c>
      <c r="AA1693" s="2" t="s">
        <v>922</v>
      </c>
      <c r="AB1693" s="2" t="s">
        <v>1661</v>
      </c>
      <c r="AC1693" s="6">
        <v>18</v>
      </c>
      <c r="AD1693" s="6">
        <v>18</v>
      </c>
      <c r="AE1693" s="6">
        <v>100</v>
      </c>
      <c r="AF1693" s="6">
        <v>19</v>
      </c>
      <c r="AG1693" s="6">
        <v>19</v>
      </c>
      <c r="AH1693" s="6">
        <v>100</v>
      </c>
      <c r="AI1693" s="6">
        <v>21</v>
      </c>
      <c r="AJ1693" s="6">
        <v>21</v>
      </c>
      <c r="AK1693" s="6">
        <v>100</v>
      </c>
      <c r="AL1693" s="6">
        <v>22</v>
      </c>
      <c r="AM1693" s="6">
        <v>22</v>
      </c>
      <c r="AN1693" s="6">
        <v>100</v>
      </c>
      <c r="AO1693" s="6">
        <v>23</v>
      </c>
      <c r="AP1693" s="6">
        <v>0</v>
      </c>
      <c r="AQ1693" s="6">
        <v>0</v>
      </c>
      <c r="AR1693" s="6" t="s">
        <v>11</v>
      </c>
      <c r="AS1693" s="6" t="s">
        <v>11</v>
      </c>
      <c r="AT1693" s="6" t="s">
        <v>11</v>
      </c>
      <c r="AU1693" s="5">
        <v>55646000</v>
      </c>
      <c r="AV1693" s="5">
        <v>54540000</v>
      </c>
      <c r="AW1693" s="6">
        <v>98.01</v>
      </c>
      <c r="AX1693" s="5">
        <v>233587600</v>
      </c>
      <c r="AY1693" s="5">
        <v>233318400</v>
      </c>
      <c r="AZ1693" s="6">
        <v>99.88</v>
      </c>
      <c r="BA1693" s="5">
        <v>289613698</v>
      </c>
      <c r="BB1693" s="5">
        <v>282920111</v>
      </c>
      <c r="BC1693" s="6">
        <v>97.69</v>
      </c>
      <c r="BD1693" s="5">
        <v>224537168</v>
      </c>
      <c r="BE1693" s="5">
        <v>224537168</v>
      </c>
      <c r="BF1693" s="6">
        <v>100</v>
      </c>
      <c r="BG1693" s="5">
        <v>216231000</v>
      </c>
      <c r="BH1693" s="5">
        <v>0</v>
      </c>
      <c r="BI1693" s="6">
        <v>0</v>
      </c>
      <c r="BJ1693" s="2" t="s">
        <v>13</v>
      </c>
      <c r="BK1693" s="2" t="s">
        <v>13</v>
      </c>
      <c r="BL1693" s="2" t="s">
        <v>13</v>
      </c>
      <c r="BM1693" s="3">
        <f t="shared" si="323"/>
        <v>55.646000000000001</v>
      </c>
      <c r="BN1693" s="3">
        <f t="shared" si="324"/>
        <v>54.54</v>
      </c>
      <c r="BO1693" s="3">
        <f t="shared" si="325"/>
        <v>233.58760000000001</v>
      </c>
      <c r="BP1693" s="3">
        <f t="shared" si="326"/>
        <v>233.3184</v>
      </c>
      <c r="BQ1693" s="3">
        <f t="shared" si="327"/>
        <v>289.613698</v>
      </c>
      <c r="BR1693" s="3">
        <f t="shared" si="328"/>
        <v>282.92011100000002</v>
      </c>
      <c r="BS1693" s="3">
        <f t="shared" si="329"/>
        <v>224.53716800000001</v>
      </c>
      <c r="BT1693" s="3">
        <f t="shared" si="330"/>
        <v>224.53716800000001</v>
      </c>
      <c r="BU1693" s="3">
        <f t="shared" si="331"/>
        <v>216.23099999999999</v>
      </c>
      <c r="BV1693" s="3">
        <f t="shared" si="332"/>
        <v>0</v>
      </c>
      <c r="BW1693" s="4">
        <f t="shared" si="333"/>
        <v>1019.615466</v>
      </c>
      <c r="BX1693" s="4">
        <f t="shared" si="334"/>
        <v>795.31567900000005</v>
      </c>
      <c r="BY1693" s="2" t="s">
        <v>904</v>
      </c>
    </row>
    <row r="1694" spans="1:77" x14ac:dyDescent="0.25">
      <c r="A1694" s="2">
        <v>16</v>
      </c>
      <c r="B1694" s="2" t="s">
        <v>0</v>
      </c>
      <c r="C1694" s="2" t="s">
        <v>727</v>
      </c>
      <c r="D1694" s="2">
        <v>2023</v>
      </c>
      <c r="E1694" s="2" t="s">
        <v>1</v>
      </c>
      <c r="F1694" s="2" t="s">
        <v>2</v>
      </c>
      <c r="G1694" s="2" t="s">
        <v>3</v>
      </c>
      <c r="H1694" s="2" t="s">
        <v>4</v>
      </c>
      <c r="I1694" s="2" t="s">
        <v>762</v>
      </c>
      <c r="J1694" s="2" t="s">
        <v>653</v>
      </c>
      <c r="K1694" s="2" t="s">
        <v>883</v>
      </c>
      <c r="L1694" s="2" t="s">
        <v>843</v>
      </c>
      <c r="M1694" s="2" t="s">
        <v>844</v>
      </c>
      <c r="N1694" s="2" t="s">
        <v>45</v>
      </c>
      <c r="O1694" s="2" t="s">
        <v>46</v>
      </c>
      <c r="P1694" s="2" t="s">
        <v>119</v>
      </c>
      <c r="Q1694" s="2" t="s">
        <v>120</v>
      </c>
      <c r="R1694" s="2" t="s">
        <v>10</v>
      </c>
      <c r="S1694" s="2" t="s">
        <v>11</v>
      </c>
      <c r="T1694" s="2">
        <v>86</v>
      </c>
      <c r="U1694" s="2" t="s">
        <v>654</v>
      </c>
      <c r="V1694" s="2" t="s">
        <v>4403</v>
      </c>
      <c r="W1694" s="2" t="s">
        <v>3630</v>
      </c>
      <c r="X1694" s="2">
        <v>5</v>
      </c>
      <c r="Y1694" s="2" t="s">
        <v>3635</v>
      </c>
      <c r="Z1694" s="2" t="s">
        <v>3</v>
      </c>
      <c r="AA1694" s="2" t="s">
        <v>913</v>
      </c>
      <c r="AB1694" s="2" t="s">
        <v>1661</v>
      </c>
      <c r="AC1694" s="6">
        <v>1000</v>
      </c>
      <c r="AD1694" s="6">
        <v>1490</v>
      </c>
      <c r="AE1694" s="6">
        <v>149</v>
      </c>
      <c r="AF1694" s="6">
        <v>1000</v>
      </c>
      <c r="AG1694" s="6">
        <v>1000</v>
      </c>
      <c r="AH1694" s="6">
        <v>100</v>
      </c>
      <c r="AI1694" s="6">
        <v>1000</v>
      </c>
      <c r="AJ1694" s="6">
        <v>1006</v>
      </c>
      <c r="AK1694" s="6">
        <v>100.6</v>
      </c>
      <c r="AL1694" s="6">
        <v>1000</v>
      </c>
      <c r="AM1694" s="6">
        <v>1000</v>
      </c>
      <c r="AN1694" s="6">
        <v>100</v>
      </c>
      <c r="AO1694" s="6">
        <v>1000</v>
      </c>
      <c r="AP1694" s="6">
        <v>0</v>
      </c>
      <c r="AQ1694" s="6">
        <v>0</v>
      </c>
      <c r="AR1694" s="6" t="s">
        <v>11</v>
      </c>
      <c r="AS1694" s="6" t="s">
        <v>11</v>
      </c>
      <c r="AT1694" s="6" t="s">
        <v>11</v>
      </c>
      <c r="AU1694" s="5">
        <v>426787984</v>
      </c>
      <c r="AV1694" s="5">
        <v>426189684</v>
      </c>
      <c r="AW1694" s="6">
        <v>99.86</v>
      </c>
      <c r="AX1694" s="5">
        <v>422076000</v>
      </c>
      <c r="AY1694" s="5">
        <v>422076000</v>
      </c>
      <c r="AZ1694" s="6">
        <v>100</v>
      </c>
      <c r="BA1694" s="5">
        <v>258535595</v>
      </c>
      <c r="BB1694" s="5">
        <v>258535595</v>
      </c>
      <c r="BC1694" s="6">
        <v>100</v>
      </c>
      <c r="BD1694" s="5">
        <v>159713200</v>
      </c>
      <c r="BE1694" s="5">
        <v>159713200</v>
      </c>
      <c r="BF1694" s="6">
        <v>100</v>
      </c>
      <c r="BG1694" s="5">
        <v>225204000</v>
      </c>
      <c r="BH1694" s="5">
        <v>0</v>
      </c>
      <c r="BI1694" s="6">
        <v>0</v>
      </c>
      <c r="BJ1694" s="2" t="s">
        <v>13</v>
      </c>
      <c r="BK1694" s="2" t="s">
        <v>13</v>
      </c>
      <c r="BL1694" s="2" t="s">
        <v>13</v>
      </c>
      <c r="BM1694" s="3">
        <f t="shared" si="323"/>
        <v>426.78798399999999</v>
      </c>
      <c r="BN1694" s="3">
        <f t="shared" si="324"/>
        <v>426.189684</v>
      </c>
      <c r="BO1694" s="3">
        <f t="shared" si="325"/>
        <v>422.07600000000002</v>
      </c>
      <c r="BP1694" s="3">
        <f t="shared" si="326"/>
        <v>422.07600000000002</v>
      </c>
      <c r="BQ1694" s="3">
        <f t="shared" si="327"/>
        <v>258.535595</v>
      </c>
      <c r="BR1694" s="3">
        <f t="shared" si="328"/>
        <v>258.535595</v>
      </c>
      <c r="BS1694" s="3">
        <f t="shared" si="329"/>
        <v>159.7132</v>
      </c>
      <c r="BT1694" s="3">
        <f t="shared" si="330"/>
        <v>159.7132</v>
      </c>
      <c r="BU1694" s="3">
        <f t="shared" si="331"/>
        <v>225.20400000000001</v>
      </c>
      <c r="BV1694" s="3">
        <f t="shared" si="332"/>
        <v>0</v>
      </c>
      <c r="BW1694" s="4">
        <f t="shared" si="333"/>
        <v>1492.316779</v>
      </c>
      <c r="BX1694" s="4">
        <f t="shared" si="334"/>
        <v>1266.5144789999999</v>
      </c>
      <c r="BY1694" s="2" t="s">
        <v>904</v>
      </c>
    </row>
    <row r="1695" spans="1:77" x14ac:dyDescent="0.25">
      <c r="A1695" s="2">
        <v>16</v>
      </c>
      <c r="B1695" s="2" t="s">
        <v>0</v>
      </c>
      <c r="C1695" s="2" t="s">
        <v>727</v>
      </c>
      <c r="D1695" s="2">
        <v>2023</v>
      </c>
      <c r="E1695" s="2" t="s">
        <v>1</v>
      </c>
      <c r="F1695" s="2" t="s">
        <v>2</v>
      </c>
      <c r="G1695" s="2" t="s">
        <v>3</v>
      </c>
      <c r="H1695" s="2" t="s">
        <v>4</v>
      </c>
      <c r="I1695" s="2" t="s">
        <v>762</v>
      </c>
      <c r="J1695" s="2" t="s">
        <v>653</v>
      </c>
      <c r="K1695" s="2" t="s">
        <v>883</v>
      </c>
      <c r="L1695" s="2" t="s">
        <v>843</v>
      </c>
      <c r="M1695" s="2" t="s">
        <v>844</v>
      </c>
      <c r="N1695" s="2" t="s">
        <v>45</v>
      </c>
      <c r="O1695" s="2" t="s">
        <v>46</v>
      </c>
      <c r="P1695" s="2" t="s">
        <v>119</v>
      </c>
      <c r="Q1695" s="2" t="s">
        <v>120</v>
      </c>
      <c r="R1695" s="2" t="s">
        <v>10</v>
      </c>
      <c r="S1695" s="2" t="s">
        <v>11</v>
      </c>
      <c r="T1695" s="2">
        <v>86</v>
      </c>
      <c r="U1695" s="2" t="s">
        <v>654</v>
      </c>
      <c r="V1695" s="2" t="s">
        <v>4403</v>
      </c>
      <c r="W1695" s="2" t="s">
        <v>3630</v>
      </c>
      <c r="X1695" s="2">
        <v>6</v>
      </c>
      <c r="Y1695" s="2" t="s">
        <v>3636</v>
      </c>
      <c r="Z1695" s="2" t="s">
        <v>45</v>
      </c>
      <c r="AA1695" s="2" t="s">
        <v>917</v>
      </c>
      <c r="AB1695" s="2" t="s">
        <v>1661</v>
      </c>
      <c r="AC1695" s="6">
        <v>0.2</v>
      </c>
      <c r="AD1695" s="6">
        <v>0.2</v>
      </c>
      <c r="AE1695" s="6">
        <v>100</v>
      </c>
      <c r="AF1695" s="6">
        <v>0.8</v>
      </c>
      <c r="AG1695" s="6">
        <v>0.8</v>
      </c>
      <c r="AH1695" s="6">
        <v>100</v>
      </c>
      <c r="AI1695" s="6">
        <v>1.5</v>
      </c>
      <c r="AJ1695" s="6">
        <v>1.5</v>
      </c>
      <c r="AK1695" s="6">
        <v>100</v>
      </c>
      <c r="AL1695" s="6">
        <v>1</v>
      </c>
      <c r="AM1695" s="6">
        <v>1</v>
      </c>
      <c r="AN1695" s="6">
        <v>100</v>
      </c>
      <c r="AO1695" s="6">
        <v>0.5</v>
      </c>
      <c r="AP1695" s="6">
        <v>0</v>
      </c>
      <c r="AQ1695" s="6">
        <v>0</v>
      </c>
      <c r="AR1695" s="6">
        <v>4</v>
      </c>
      <c r="AS1695" s="6">
        <v>3.5</v>
      </c>
      <c r="AT1695" s="6">
        <v>87.5</v>
      </c>
      <c r="AU1695" s="5">
        <v>117323233</v>
      </c>
      <c r="AV1695" s="5">
        <v>117323233</v>
      </c>
      <c r="AW1695" s="6">
        <v>100</v>
      </c>
      <c r="AX1695" s="5">
        <v>264655600</v>
      </c>
      <c r="AY1695" s="5">
        <v>264655600</v>
      </c>
      <c r="AZ1695" s="6">
        <v>100</v>
      </c>
      <c r="BA1695" s="5">
        <v>437404050</v>
      </c>
      <c r="BB1695" s="5">
        <v>437404050</v>
      </c>
      <c r="BC1695" s="6">
        <v>100</v>
      </c>
      <c r="BD1695" s="5">
        <v>213368133</v>
      </c>
      <c r="BE1695" s="5">
        <v>213368133</v>
      </c>
      <c r="BF1695" s="6">
        <v>100</v>
      </c>
      <c r="BG1695" s="5">
        <v>261800000</v>
      </c>
      <c r="BH1695" s="5">
        <v>0</v>
      </c>
      <c r="BI1695" s="6">
        <v>0</v>
      </c>
      <c r="BJ1695" s="2" t="s">
        <v>13</v>
      </c>
      <c r="BK1695" s="2" t="s">
        <v>13</v>
      </c>
      <c r="BL1695" s="2" t="s">
        <v>13</v>
      </c>
      <c r="BM1695" s="3">
        <f t="shared" si="323"/>
        <v>117.323233</v>
      </c>
      <c r="BN1695" s="3">
        <f t="shared" si="324"/>
        <v>117.323233</v>
      </c>
      <c r="BO1695" s="3">
        <f t="shared" si="325"/>
        <v>264.65559999999999</v>
      </c>
      <c r="BP1695" s="3">
        <f t="shared" si="326"/>
        <v>264.65559999999999</v>
      </c>
      <c r="BQ1695" s="3">
        <f t="shared" si="327"/>
        <v>437.40404999999998</v>
      </c>
      <c r="BR1695" s="3">
        <f t="shared" si="328"/>
        <v>437.40404999999998</v>
      </c>
      <c r="BS1695" s="3">
        <f t="shared" si="329"/>
        <v>213.368133</v>
      </c>
      <c r="BT1695" s="3">
        <f t="shared" si="330"/>
        <v>213.368133</v>
      </c>
      <c r="BU1695" s="3">
        <f t="shared" si="331"/>
        <v>261.8</v>
      </c>
      <c r="BV1695" s="3">
        <f t="shared" si="332"/>
        <v>0</v>
      </c>
      <c r="BW1695" s="4">
        <f t="shared" si="333"/>
        <v>1294.5510159999999</v>
      </c>
      <c r="BX1695" s="4">
        <f t="shared" si="334"/>
        <v>1032.7510159999999</v>
      </c>
      <c r="BY1695" s="2" t="s">
        <v>904</v>
      </c>
    </row>
    <row r="1696" spans="1:77" x14ac:dyDescent="0.25">
      <c r="A1696" s="2">
        <v>16</v>
      </c>
      <c r="B1696" s="2" t="s">
        <v>0</v>
      </c>
      <c r="C1696" s="2" t="s">
        <v>727</v>
      </c>
      <c r="D1696" s="2">
        <v>2023</v>
      </c>
      <c r="E1696" s="2" t="s">
        <v>1</v>
      </c>
      <c r="F1696" s="2" t="s">
        <v>2</v>
      </c>
      <c r="G1696" s="2" t="s">
        <v>3</v>
      </c>
      <c r="H1696" s="2" t="s">
        <v>4</v>
      </c>
      <c r="I1696" s="2" t="s">
        <v>762</v>
      </c>
      <c r="J1696" s="2" t="s">
        <v>653</v>
      </c>
      <c r="K1696" s="2" t="s">
        <v>883</v>
      </c>
      <c r="L1696" s="2" t="s">
        <v>843</v>
      </c>
      <c r="M1696" s="2" t="s">
        <v>844</v>
      </c>
      <c r="N1696" s="2" t="s">
        <v>45</v>
      </c>
      <c r="O1696" s="2" t="s">
        <v>46</v>
      </c>
      <c r="P1696" s="2" t="s">
        <v>133</v>
      </c>
      <c r="Q1696" s="2" t="s">
        <v>134</v>
      </c>
      <c r="R1696" s="2" t="s">
        <v>10</v>
      </c>
      <c r="S1696" s="2" t="s">
        <v>11</v>
      </c>
      <c r="T1696" s="2">
        <v>96</v>
      </c>
      <c r="U1696" s="2" t="s">
        <v>597</v>
      </c>
      <c r="V1696" s="2" t="s">
        <v>4404</v>
      </c>
      <c r="W1696" s="2" t="s">
        <v>3637</v>
      </c>
      <c r="X1696" s="2">
        <v>1</v>
      </c>
      <c r="Y1696" s="2" t="s">
        <v>3638</v>
      </c>
      <c r="Z1696" s="2" t="s">
        <v>45</v>
      </c>
      <c r="AA1696" s="2" t="s">
        <v>917</v>
      </c>
      <c r="AB1696" s="2" t="s">
        <v>1661</v>
      </c>
      <c r="AC1696" s="6">
        <v>21000</v>
      </c>
      <c r="AD1696" s="6">
        <v>22857</v>
      </c>
      <c r="AE1696" s="6">
        <v>108.84</v>
      </c>
      <c r="AF1696" s="6">
        <v>33396</v>
      </c>
      <c r="AG1696" s="6">
        <v>33396</v>
      </c>
      <c r="AH1696" s="6">
        <v>100</v>
      </c>
      <c r="AI1696" s="6">
        <v>43000</v>
      </c>
      <c r="AJ1696" s="6">
        <v>43044</v>
      </c>
      <c r="AK1696" s="6">
        <v>100.1</v>
      </c>
      <c r="AL1696" s="6">
        <v>33000</v>
      </c>
      <c r="AM1696" s="6">
        <v>33199</v>
      </c>
      <c r="AN1696" s="6">
        <v>100.6</v>
      </c>
      <c r="AO1696" s="6">
        <v>59560</v>
      </c>
      <c r="AP1696" s="6">
        <v>0</v>
      </c>
      <c r="AQ1696" s="6">
        <v>0</v>
      </c>
      <c r="AR1696" s="6">
        <v>190000</v>
      </c>
      <c r="AS1696" s="6">
        <v>132496</v>
      </c>
      <c r="AT1696" s="6">
        <v>69.73</v>
      </c>
      <c r="AU1696" s="5">
        <v>4997870290</v>
      </c>
      <c r="AV1696" s="5">
        <v>4989086957</v>
      </c>
      <c r="AW1696" s="6">
        <v>99.82</v>
      </c>
      <c r="AX1696" s="5">
        <v>12504243938</v>
      </c>
      <c r="AY1696" s="5">
        <v>12382579886</v>
      </c>
      <c r="AZ1696" s="6">
        <v>99.03</v>
      </c>
      <c r="BA1696" s="5">
        <v>12235368547</v>
      </c>
      <c r="BB1696" s="5">
        <v>12173977198</v>
      </c>
      <c r="BC1696" s="6">
        <v>99.5</v>
      </c>
      <c r="BD1696" s="5">
        <v>9078023409</v>
      </c>
      <c r="BE1696" s="5">
        <v>9067053417</v>
      </c>
      <c r="BF1696" s="6">
        <v>99.88</v>
      </c>
      <c r="BG1696" s="5">
        <v>13697511000</v>
      </c>
      <c r="BH1696" s="5">
        <v>0</v>
      </c>
      <c r="BI1696" s="6">
        <v>0</v>
      </c>
      <c r="BJ1696" s="2" t="s">
        <v>13</v>
      </c>
      <c r="BK1696" s="2" t="s">
        <v>13</v>
      </c>
      <c r="BL1696" s="2" t="s">
        <v>13</v>
      </c>
      <c r="BM1696" s="3">
        <f t="shared" si="323"/>
        <v>4997.8702899999998</v>
      </c>
      <c r="BN1696" s="3">
        <f t="shared" si="324"/>
        <v>4989.0869570000004</v>
      </c>
      <c r="BO1696" s="3">
        <f t="shared" si="325"/>
        <v>12504.243938</v>
      </c>
      <c r="BP1696" s="3">
        <f t="shared" si="326"/>
        <v>12382.579886</v>
      </c>
      <c r="BQ1696" s="3">
        <f t="shared" si="327"/>
        <v>12235.368547</v>
      </c>
      <c r="BR1696" s="3">
        <f t="shared" si="328"/>
        <v>12173.977198</v>
      </c>
      <c r="BS1696" s="3">
        <f t="shared" si="329"/>
        <v>9078.0234089999994</v>
      </c>
      <c r="BT1696" s="3">
        <f t="shared" si="330"/>
        <v>9067.0534169999992</v>
      </c>
      <c r="BU1696" s="3">
        <f t="shared" si="331"/>
        <v>13697.511</v>
      </c>
      <c r="BV1696" s="3">
        <f t="shared" si="332"/>
        <v>0</v>
      </c>
      <c r="BW1696" s="4">
        <f t="shared" si="333"/>
        <v>52513.017183999997</v>
      </c>
      <c r="BX1696" s="4">
        <f t="shared" si="334"/>
        <v>38612.697457999995</v>
      </c>
      <c r="BY1696" s="2" t="s">
        <v>904</v>
      </c>
    </row>
    <row r="1697" spans="1:77" x14ac:dyDescent="0.25">
      <c r="A1697" s="2">
        <v>16</v>
      </c>
      <c r="B1697" s="2" t="s">
        <v>0</v>
      </c>
      <c r="C1697" s="2" t="s">
        <v>727</v>
      </c>
      <c r="D1697" s="2">
        <v>2023</v>
      </c>
      <c r="E1697" s="2" t="s">
        <v>1</v>
      </c>
      <c r="F1697" s="2" t="s">
        <v>2</v>
      </c>
      <c r="G1697" s="2" t="s">
        <v>3</v>
      </c>
      <c r="H1697" s="2" t="s">
        <v>4</v>
      </c>
      <c r="I1697" s="2" t="s">
        <v>762</v>
      </c>
      <c r="J1697" s="2" t="s">
        <v>653</v>
      </c>
      <c r="K1697" s="2" t="s">
        <v>883</v>
      </c>
      <c r="L1697" s="2" t="s">
        <v>843</v>
      </c>
      <c r="M1697" s="2" t="s">
        <v>844</v>
      </c>
      <c r="N1697" s="2" t="s">
        <v>45</v>
      </c>
      <c r="O1697" s="2" t="s">
        <v>46</v>
      </c>
      <c r="P1697" s="2" t="s">
        <v>133</v>
      </c>
      <c r="Q1697" s="2" t="s">
        <v>134</v>
      </c>
      <c r="R1697" s="2" t="s">
        <v>10</v>
      </c>
      <c r="S1697" s="2" t="s">
        <v>11</v>
      </c>
      <c r="T1697" s="2">
        <v>96</v>
      </c>
      <c r="U1697" s="2" t="s">
        <v>597</v>
      </c>
      <c r="V1697" s="2" t="s">
        <v>4404</v>
      </c>
      <c r="W1697" s="2" t="s">
        <v>3637</v>
      </c>
      <c r="X1697" s="2">
        <v>2</v>
      </c>
      <c r="Y1697" s="2" t="s">
        <v>3639</v>
      </c>
      <c r="Z1697" s="2" t="s">
        <v>45</v>
      </c>
      <c r="AA1697" s="2" t="s">
        <v>917</v>
      </c>
      <c r="AB1697" s="2" t="s">
        <v>1661</v>
      </c>
      <c r="AC1697" s="6">
        <v>4</v>
      </c>
      <c r="AD1697" s="6">
        <v>4</v>
      </c>
      <c r="AE1697" s="6">
        <v>100</v>
      </c>
      <c r="AF1697" s="6">
        <v>5</v>
      </c>
      <c r="AG1697" s="6">
        <v>5</v>
      </c>
      <c r="AH1697" s="6">
        <v>100</v>
      </c>
      <c r="AI1697" s="6">
        <v>7</v>
      </c>
      <c r="AJ1697" s="6">
        <v>7</v>
      </c>
      <c r="AK1697" s="6">
        <v>100</v>
      </c>
      <c r="AL1697" s="6">
        <v>7</v>
      </c>
      <c r="AM1697" s="6">
        <v>7</v>
      </c>
      <c r="AN1697" s="6">
        <v>100</v>
      </c>
      <c r="AO1697" s="6">
        <v>2</v>
      </c>
      <c r="AP1697" s="6">
        <v>0</v>
      </c>
      <c r="AQ1697" s="6">
        <v>0</v>
      </c>
      <c r="AR1697" s="6">
        <v>25</v>
      </c>
      <c r="AS1697" s="6">
        <v>23</v>
      </c>
      <c r="AT1697" s="6">
        <v>92</v>
      </c>
      <c r="AU1697" s="5">
        <v>299587158</v>
      </c>
      <c r="AV1697" s="5">
        <v>299587158</v>
      </c>
      <c r="AW1697" s="6">
        <v>100</v>
      </c>
      <c r="AX1697" s="5">
        <v>2091104240</v>
      </c>
      <c r="AY1697" s="5">
        <v>2075104220</v>
      </c>
      <c r="AZ1697" s="6">
        <v>99.23</v>
      </c>
      <c r="BA1697" s="5">
        <v>1694333339</v>
      </c>
      <c r="BB1697" s="5">
        <v>1636709588</v>
      </c>
      <c r="BC1697" s="6">
        <v>96.6</v>
      </c>
      <c r="BD1697" s="5">
        <v>1994701246</v>
      </c>
      <c r="BE1697" s="5">
        <v>1959094252</v>
      </c>
      <c r="BF1697" s="6">
        <v>98.21</v>
      </c>
      <c r="BG1697" s="5">
        <v>755000000</v>
      </c>
      <c r="BH1697" s="5">
        <v>0</v>
      </c>
      <c r="BI1697" s="6">
        <v>0</v>
      </c>
      <c r="BJ1697" s="2" t="s">
        <v>13</v>
      </c>
      <c r="BK1697" s="2" t="s">
        <v>13</v>
      </c>
      <c r="BL1697" s="2" t="s">
        <v>13</v>
      </c>
      <c r="BM1697" s="3">
        <f t="shared" si="323"/>
        <v>299.58715799999999</v>
      </c>
      <c r="BN1697" s="3">
        <f t="shared" si="324"/>
        <v>299.58715799999999</v>
      </c>
      <c r="BO1697" s="3">
        <f t="shared" si="325"/>
        <v>2091.1042400000001</v>
      </c>
      <c r="BP1697" s="3">
        <f t="shared" si="326"/>
        <v>2075.1042200000002</v>
      </c>
      <c r="BQ1697" s="3">
        <f t="shared" si="327"/>
        <v>1694.333339</v>
      </c>
      <c r="BR1697" s="3">
        <f t="shared" si="328"/>
        <v>1636.7095879999999</v>
      </c>
      <c r="BS1697" s="3">
        <f t="shared" si="329"/>
        <v>1994.7012460000001</v>
      </c>
      <c r="BT1697" s="3">
        <f t="shared" si="330"/>
        <v>1959.0942520000001</v>
      </c>
      <c r="BU1697" s="3">
        <f t="shared" si="331"/>
        <v>755</v>
      </c>
      <c r="BV1697" s="3">
        <f t="shared" si="332"/>
        <v>0</v>
      </c>
      <c r="BW1697" s="4">
        <f t="shared" si="333"/>
        <v>6834.7259830000003</v>
      </c>
      <c r="BX1697" s="4">
        <f t="shared" si="334"/>
        <v>5970.495218</v>
      </c>
      <c r="BY1697" s="2" t="s">
        <v>904</v>
      </c>
    </row>
    <row r="1698" spans="1:77" x14ac:dyDescent="0.25">
      <c r="A1698" s="2">
        <v>16</v>
      </c>
      <c r="B1698" s="2" t="s">
        <v>0</v>
      </c>
      <c r="C1698" s="2" t="s">
        <v>727</v>
      </c>
      <c r="D1698" s="2">
        <v>2023</v>
      </c>
      <c r="E1698" s="2" t="s">
        <v>1</v>
      </c>
      <c r="F1698" s="2" t="s">
        <v>2</v>
      </c>
      <c r="G1698" s="2" t="s">
        <v>3</v>
      </c>
      <c r="H1698" s="2" t="s">
        <v>4</v>
      </c>
      <c r="I1698" s="2" t="s">
        <v>762</v>
      </c>
      <c r="J1698" s="2" t="s">
        <v>653</v>
      </c>
      <c r="K1698" s="2" t="s">
        <v>883</v>
      </c>
      <c r="L1698" s="2" t="s">
        <v>843</v>
      </c>
      <c r="M1698" s="2" t="s">
        <v>844</v>
      </c>
      <c r="N1698" s="2" t="s">
        <v>45</v>
      </c>
      <c r="O1698" s="2" t="s">
        <v>46</v>
      </c>
      <c r="P1698" s="2" t="s">
        <v>133</v>
      </c>
      <c r="Q1698" s="2" t="s">
        <v>134</v>
      </c>
      <c r="R1698" s="2" t="s">
        <v>10</v>
      </c>
      <c r="S1698" s="2" t="s">
        <v>11</v>
      </c>
      <c r="T1698" s="2">
        <v>96</v>
      </c>
      <c r="U1698" s="2" t="s">
        <v>597</v>
      </c>
      <c r="V1698" s="2" t="s">
        <v>4404</v>
      </c>
      <c r="W1698" s="2" t="s">
        <v>3637</v>
      </c>
      <c r="X1698" s="2">
        <v>3</v>
      </c>
      <c r="Y1698" s="2" t="s">
        <v>3640</v>
      </c>
      <c r="Z1698" s="2" t="s">
        <v>3</v>
      </c>
      <c r="AA1698" s="2" t="s">
        <v>913</v>
      </c>
      <c r="AB1698" s="2" t="s">
        <v>1661</v>
      </c>
      <c r="AC1698" s="6">
        <v>20</v>
      </c>
      <c r="AD1698" s="6">
        <v>19</v>
      </c>
      <c r="AE1698" s="6">
        <v>95</v>
      </c>
      <c r="AF1698" s="6">
        <v>20</v>
      </c>
      <c r="AG1698" s="6">
        <v>18</v>
      </c>
      <c r="AH1698" s="6">
        <v>90</v>
      </c>
      <c r="AI1698" s="6">
        <v>20</v>
      </c>
      <c r="AJ1698" s="6">
        <v>20</v>
      </c>
      <c r="AK1698" s="6">
        <v>100</v>
      </c>
      <c r="AL1698" s="6">
        <v>20</v>
      </c>
      <c r="AM1698" s="6">
        <v>20</v>
      </c>
      <c r="AN1698" s="6">
        <v>100</v>
      </c>
      <c r="AO1698" s="6">
        <v>20</v>
      </c>
      <c r="AP1698" s="6">
        <v>0</v>
      </c>
      <c r="AQ1698" s="6">
        <v>0</v>
      </c>
      <c r="AR1698" s="6" t="s">
        <v>11</v>
      </c>
      <c r="AS1698" s="6" t="s">
        <v>11</v>
      </c>
      <c r="AT1698" s="6" t="s">
        <v>11</v>
      </c>
      <c r="AU1698" s="5">
        <v>4755849358</v>
      </c>
      <c r="AV1698" s="5">
        <v>3872594891</v>
      </c>
      <c r="AW1698" s="6">
        <v>81.430000000000007</v>
      </c>
      <c r="AX1698" s="5">
        <v>6256037296</v>
      </c>
      <c r="AY1698" s="5">
        <v>6253620477</v>
      </c>
      <c r="AZ1698" s="6">
        <v>99.96</v>
      </c>
      <c r="BA1698" s="5">
        <v>9897167257</v>
      </c>
      <c r="BB1698" s="5">
        <v>9858941044</v>
      </c>
      <c r="BC1698" s="6">
        <v>99.61</v>
      </c>
      <c r="BD1698" s="5">
        <v>11814233576</v>
      </c>
      <c r="BE1698" s="5">
        <v>11790347598</v>
      </c>
      <c r="BF1698" s="6">
        <v>99.8</v>
      </c>
      <c r="BG1698" s="5">
        <v>15140705000</v>
      </c>
      <c r="BH1698" s="5">
        <v>0</v>
      </c>
      <c r="BI1698" s="6">
        <v>0</v>
      </c>
      <c r="BJ1698" s="2" t="s">
        <v>13</v>
      </c>
      <c r="BK1698" s="2" t="s">
        <v>13</v>
      </c>
      <c r="BL1698" s="2" t="s">
        <v>13</v>
      </c>
      <c r="BM1698" s="3">
        <f t="shared" si="323"/>
        <v>4755.8493580000004</v>
      </c>
      <c r="BN1698" s="3">
        <f t="shared" si="324"/>
        <v>3872.5948910000002</v>
      </c>
      <c r="BO1698" s="3">
        <f t="shared" si="325"/>
        <v>6256.0372960000004</v>
      </c>
      <c r="BP1698" s="3">
        <f t="shared" si="326"/>
        <v>6253.6204770000004</v>
      </c>
      <c r="BQ1698" s="3">
        <f t="shared" si="327"/>
        <v>9897.1672569999992</v>
      </c>
      <c r="BR1698" s="3">
        <f t="shared" si="328"/>
        <v>9858.9410439999992</v>
      </c>
      <c r="BS1698" s="3">
        <f t="shared" si="329"/>
        <v>11814.233576000001</v>
      </c>
      <c r="BT1698" s="3">
        <f t="shared" si="330"/>
        <v>11790.347598</v>
      </c>
      <c r="BU1698" s="3">
        <f t="shared" si="331"/>
        <v>15140.705</v>
      </c>
      <c r="BV1698" s="3">
        <f t="shared" si="332"/>
        <v>0</v>
      </c>
      <c r="BW1698" s="4">
        <f t="shared" si="333"/>
        <v>47863.992487000003</v>
      </c>
      <c r="BX1698" s="4">
        <f t="shared" si="334"/>
        <v>31775.504010000001</v>
      </c>
      <c r="BY1698" s="2" t="s">
        <v>904</v>
      </c>
    </row>
    <row r="1699" spans="1:77" x14ac:dyDescent="0.25">
      <c r="A1699" s="2">
        <v>16</v>
      </c>
      <c r="B1699" s="2" t="s">
        <v>0</v>
      </c>
      <c r="C1699" s="2" t="s">
        <v>727</v>
      </c>
      <c r="D1699" s="2">
        <v>2023</v>
      </c>
      <c r="E1699" s="2" t="s">
        <v>1</v>
      </c>
      <c r="F1699" s="2" t="s">
        <v>2</v>
      </c>
      <c r="G1699" s="2" t="s">
        <v>3</v>
      </c>
      <c r="H1699" s="2" t="s">
        <v>4</v>
      </c>
      <c r="I1699" s="2" t="s">
        <v>762</v>
      </c>
      <c r="J1699" s="2" t="s">
        <v>653</v>
      </c>
      <c r="K1699" s="2" t="s">
        <v>883</v>
      </c>
      <c r="L1699" s="2" t="s">
        <v>843</v>
      </c>
      <c r="M1699" s="2" t="s">
        <v>844</v>
      </c>
      <c r="N1699" s="2" t="s">
        <v>45</v>
      </c>
      <c r="O1699" s="2" t="s">
        <v>46</v>
      </c>
      <c r="P1699" s="2" t="s">
        <v>133</v>
      </c>
      <c r="Q1699" s="2" t="s">
        <v>134</v>
      </c>
      <c r="R1699" s="2" t="s">
        <v>10</v>
      </c>
      <c r="S1699" s="2" t="s">
        <v>11</v>
      </c>
      <c r="T1699" s="2">
        <v>96</v>
      </c>
      <c r="U1699" s="2" t="s">
        <v>597</v>
      </c>
      <c r="V1699" s="2" t="s">
        <v>4404</v>
      </c>
      <c r="W1699" s="2" t="s">
        <v>3637</v>
      </c>
      <c r="X1699" s="2">
        <v>4</v>
      </c>
      <c r="Y1699" s="2" t="s">
        <v>3641</v>
      </c>
      <c r="Z1699" s="2" t="s">
        <v>45</v>
      </c>
      <c r="AA1699" s="2" t="s">
        <v>917</v>
      </c>
      <c r="AB1699" s="2" t="s">
        <v>1661</v>
      </c>
      <c r="AC1699" s="6">
        <v>0.2</v>
      </c>
      <c r="AD1699" s="6">
        <v>0.2</v>
      </c>
      <c r="AE1699" s="6">
        <v>100</v>
      </c>
      <c r="AF1699" s="6">
        <v>0.6</v>
      </c>
      <c r="AG1699" s="6">
        <v>0.6</v>
      </c>
      <c r="AH1699" s="6">
        <v>100</v>
      </c>
      <c r="AI1699" s="6">
        <v>0.4</v>
      </c>
      <c r="AJ1699" s="6">
        <v>0.4</v>
      </c>
      <c r="AK1699" s="6">
        <v>100</v>
      </c>
      <c r="AL1699" s="6">
        <v>0.7</v>
      </c>
      <c r="AM1699" s="6">
        <v>0.7</v>
      </c>
      <c r="AN1699" s="6">
        <v>100</v>
      </c>
      <c r="AO1699" s="6">
        <v>0.1</v>
      </c>
      <c r="AP1699" s="6">
        <v>0</v>
      </c>
      <c r="AQ1699" s="6">
        <v>0</v>
      </c>
      <c r="AR1699" s="6">
        <v>2</v>
      </c>
      <c r="AS1699" s="6">
        <v>1.9</v>
      </c>
      <c r="AT1699" s="6">
        <v>95</v>
      </c>
      <c r="AU1699" s="5">
        <v>60848400</v>
      </c>
      <c r="AV1699" s="5">
        <v>59149800</v>
      </c>
      <c r="AW1699" s="6">
        <v>97.21</v>
      </c>
      <c r="AX1699" s="5">
        <v>7800000</v>
      </c>
      <c r="AY1699" s="5">
        <v>7800000</v>
      </c>
      <c r="AZ1699" s="6">
        <v>100</v>
      </c>
      <c r="BA1699" s="5">
        <v>58826000</v>
      </c>
      <c r="BB1699" s="5">
        <v>58826000</v>
      </c>
      <c r="BC1699" s="6">
        <v>100</v>
      </c>
      <c r="BD1699" s="5">
        <v>127914020</v>
      </c>
      <c r="BE1699" s="5">
        <v>127914020</v>
      </c>
      <c r="BF1699" s="6">
        <v>100</v>
      </c>
      <c r="BG1699" s="5">
        <v>110052000</v>
      </c>
      <c r="BH1699" s="5">
        <v>0</v>
      </c>
      <c r="BI1699" s="6">
        <v>0</v>
      </c>
      <c r="BJ1699" s="2" t="s">
        <v>13</v>
      </c>
      <c r="BK1699" s="2" t="s">
        <v>13</v>
      </c>
      <c r="BL1699" s="2" t="s">
        <v>13</v>
      </c>
      <c r="BM1699" s="3">
        <f t="shared" si="323"/>
        <v>60.848399999999998</v>
      </c>
      <c r="BN1699" s="3">
        <f t="shared" si="324"/>
        <v>59.149799999999999</v>
      </c>
      <c r="BO1699" s="3">
        <f t="shared" si="325"/>
        <v>7.8</v>
      </c>
      <c r="BP1699" s="3">
        <f t="shared" si="326"/>
        <v>7.8</v>
      </c>
      <c r="BQ1699" s="3">
        <f t="shared" si="327"/>
        <v>58.826000000000001</v>
      </c>
      <c r="BR1699" s="3">
        <f t="shared" si="328"/>
        <v>58.826000000000001</v>
      </c>
      <c r="BS1699" s="3">
        <f t="shared" si="329"/>
        <v>127.91401999999999</v>
      </c>
      <c r="BT1699" s="3">
        <f t="shared" si="330"/>
        <v>127.91401999999999</v>
      </c>
      <c r="BU1699" s="3">
        <f t="shared" si="331"/>
        <v>110.05200000000001</v>
      </c>
      <c r="BV1699" s="3">
        <f t="shared" si="332"/>
        <v>0</v>
      </c>
      <c r="BW1699" s="4">
        <f t="shared" si="333"/>
        <v>365.44042000000002</v>
      </c>
      <c r="BX1699" s="4">
        <f t="shared" si="334"/>
        <v>253.68982</v>
      </c>
      <c r="BY1699" s="2" t="s">
        <v>904</v>
      </c>
    </row>
    <row r="1700" spans="1:77" x14ac:dyDescent="0.25">
      <c r="A1700" s="2">
        <v>16</v>
      </c>
      <c r="B1700" s="2" t="s">
        <v>0</v>
      </c>
      <c r="C1700" s="2" t="s">
        <v>727</v>
      </c>
      <c r="D1700" s="2">
        <v>2023</v>
      </c>
      <c r="E1700" s="2" t="s">
        <v>1</v>
      </c>
      <c r="F1700" s="2" t="s">
        <v>2</v>
      </c>
      <c r="G1700" s="2" t="s">
        <v>3</v>
      </c>
      <c r="H1700" s="2" t="s">
        <v>4</v>
      </c>
      <c r="I1700" s="2" t="s">
        <v>762</v>
      </c>
      <c r="J1700" s="2" t="s">
        <v>653</v>
      </c>
      <c r="K1700" s="2" t="s">
        <v>883</v>
      </c>
      <c r="L1700" s="2" t="s">
        <v>843</v>
      </c>
      <c r="M1700" s="2" t="s">
        <v>844</v>
      </c>
      <c r="N1700" s="2" t="s">
        <v>45</v>
      </c>
      <c r="O1700" s="2" t="s">
        <v>46</v>
      </c>
      <c r="P1700" s="2" t="s">
        <v>133</v>
      </c>
      <c r="Q1700" s="2" t="s">
        <v>134</v>
      </c>
      <c r="R1700" s="2" t="s">
        <v>10</v>
      </c>
      <c r="S1700" s="2" t="s">
        <v>11</v>
      </c>
      <c r="T1700" s="2">
        <v>96</v>
      </c>
      <c r="U1700" s="2" t="s">
        <v>597</v>
      </c>
      <c r="V1700" s="2" t="s">
        <v>4404</v>
      </c>
      <c r="W1700" s="2" t="s">
        <v>3637</v>
      </c>
      <c r="X1700" s="2">
        <v>5</v>
      </c>
      <c r="Y1700" s="2" t="s">
        <v>3642</v>
      </c>
      <c r="Z1700" s="2" t="s">
        <v>45</v>
      </c>
      <c r="AA1700" s="2" t="s">
        <v>917</v>
      </c>
      <c r="AB1700" s="2" t="s">
        <v>1661</v>
      </c>
      <c r="AC1700" s="6">
        <v>0.2</v>
      </c>
      <c r="AD1700" s="6">
        <v>0.2</v>
      </c>
      <c r="AE1700" s="6">
        <v>100</v>
      </c>
      <c r="AF1700" s="6">
        <v>0.8</v>
      </c>
      <c r="AG1700" s="6">
        <v>0.8</v>
      </c>
      <c r="AH1700" s="6">
        <v>100</v>
      </c>
      <c r="AI1700" s="6">
        <v>0.4</v>
      </c>
      <c r="AJ1700" s="6">
        <v>0.4</v>
      </c>
      <c r="AK1700" s="6">
        <v>100</v>
      </c>
      <c r="AL1700" s="6">
        <v>0.4</v>
      </c>
      <c r="AM1700" s="6">
        <v>0.4</v>
      </c>
      <c r="AN1700" s="6">
        <v>100</v>
      </c>
      <c r="AO1700" s="6">
        <v>0.2</v>
      </c>
      <c r="AP1700" s="6">
        <v>0</v>
      </c>
      <c r="AQ1700" s="6">
        <v>0</v>
      </c>
      <c r="AR1700" s="6">
        <v>2</v>
      </c>
      <c r="AS1700" s="6">
        <v>1.8</v>
      </c>
      <c r="AT1700" s="6">
        <v>90</v>
      </c>
      <c r="AU1700" s="5">
        <v>209000000</v>
      </c>
      <c r="AV1700" s="5">
        <v>209000000</v>
      </c>
      <c r="AW1700" s="6">
        <v>100</v>
      </c>
      <c r="AX1700" s="5">
        <v>224238000</v>
      </c>
      <c r="AY1700" s="5">
        <v>221738000</v>
      </c>
      <c r="AZ1700" s="6">
        <v>98.89</v>
      </c>
      <c r="BA1700" s="5">
        <v>244995188</v>
      </c>
      <c r="BB1700" s="5">
        <v>244995188</v>
      </c>
      <c r="BC1700" s="6">
        <v>100</v>
      </c>
      <c r="BD1700" s="5">
        <v>135486888</v>
      </c>
      <c r="BE1700" s="5">
        <v>135486888</v>
      </c>
      <c r="BF1700" s="6">
        <v>100</v>
      </c>
      <c r="BG1700" s="5">
        <v>136847000</v>
      </c>
      <c r="BH1700" s="5">
        <v>0</v>
      </c>
      <c r="BI1700" s="6">
        <v>0</v>
      </c>
      <c r="BJ1700" s="2" t="s">
        <v>13</v>
      </c>
      <c r="BK1700" s="2" t="s">
        <v>13</v>
      </c>
      <c r="BL1700" s="2" t="s">
        <v>13</v>
      </c>
      <c r="BM1700" s="3">
        <f t="shared" si="323"/>
        <v>209</v>
      </c>
      <c r="BN1700" s="3">
        <f t="shared" si="324"/>
        <v>209</v>
      </c>
      <c r="BO1700" s="3">
        <f t="shared" si="325"/>
        <v>224.238</v>
      </c>
      <c r="BP1700" s="3">
        <f t="shared" si="326"/>
        <v>221.738</v>
      </c>
      <c r="BQ1700" s="3">
        <f t="shared" si="327"/>
        <v>244.99518800000001</v>
      </c>
      <c r="BR1700" s="3">
        <f t="shared" si="328"/>
        <v>244.99518800000001</v>
      </c>
      <c r="BS1700" s="3">
        <f t="shared" si="329"/>
        <v>135.48688799999999</v>
      </c>
      <c r="BT1700" s="3">
        <f t="shared" si="330"/>
        <v>135.48688799999999</v>
      </c>
      <c r="BU1700" s="3">
        <f t="shared" si="331"/>
        <v>136.84700000000001</v>
      </c>
      <c r="BV1700" s="3">
        <f t="shared" si="332"/>
        <v>0</v>
      </c>
      <c r="BW1700" s="4">
        <f t="shared" si="333"/>
        <v>950.56707600000004</v>
      </c>
      <c r="BX1700" s="4">
        <f t="shared" si="334"/>
        <v>811.22007600000006</v>
      </c>
      <c r="BY1700" s="2" t="s">
        <v>904</v>
      </c>
    </row>
    <row r="1701" spans="1:77" x14ac:dyDescent="0.25">
      <c r="A1701" s="2">
        <v>16</v>
      </c>
      <c r="B1701" s="2" t="s">
        <v>0</v>
      </c>
      <c r="C1701" s="2" t="s">
        <v>727</v>
      </c>
      <c r="D1701" s="2">
        <v>2023</v>
      </c>
      <c r="E1701" s="2" t="s">
        <v>1</v>
      </c>
      <c r="F1701" s="2" t="s">
        <v>2</v>
      </c>
      <c r="G1701" s="2" t="s">
        <v>3</v>
      </c>
      <c r="H1701" s="2" t="s">
        <v>4</v>
      </c>
      <c r="I1701" s="2" t="s">
        <v>762</v>
      </c>
      <c r="J1701" s="2" t="s">
        <v>653</v>
      </c>
      <c r="K1701" s="2" t="s">
        <v>883</v>
      </c>
      <c r="L1701" s="2" t="s">
        <v>843</v>
      </c>
      <c r="M1701" s="2" t="s">
        <v>844</v>
      </c>
      <c r="N1701" s="2" t="s">
        <v>45</v>
      </c>
      <c r="O1701" s="2" t="s">
        <v>46</v>
      </c>
      <c r="P1701" s="2" t="s">
        <v>133</v>
      </c>
      <c r="Q1701" s="2" t="s">
        <v>134</v>
      </c>
      <c r="R1701" s="2" t="s">
        <v>10</v>
      </c>
      <c r="S1701" s="2" t="s">
        <v>11</v>
      </c>
      <c r="T1701" s="2">
        <v>96</v>
      </c>
      <c r="U1701" s="2" t="s">
        <v>597</v>
      </c>
      <c r="V1701" s="2" t="s">
        <v>4404</v>
      </c>
      <c r="W1701" s="2" t="s">
        <v>3637</v>
      </c>
      <c r="X1701" s="2">
        <v>6</v>
      </c>
      <c r="Y1701" s="2" t="s">
        <v>3643</v>
      </c>
      <c r="Z1701" s="2" t="s">
        <v>45</v>
      </c>
      <c r="AA1701" s="2" t="s">
        <v>917</v>
      </c>
      <c r="AB1701" s="2" t="s">
        <v>1661</v>
      </c>
      <c r="AC1701" s="6">
        <v>10</v>
      </c>
      <c r="AD1701" s="6">
        <v>11</v>
      </c>
      <c r="AE1701" s="6">
        <v>110</v>
      </c>
      <c r="AF1701" s="6">
        <v>23</v>
      </c>
      <c r="AG1701" s="6">
        <v>23</v>
      </c>
      <c r="AH1701" s="6">
        <v>100</v>
      </c>
      <c r="AI1701" s="6">
        <v>22</v>
      </c>
      <c r="AJ1701" s="6">
        <v>22</v>
      </c>
      <c r="AK1701" s="6">
        <v>100</v>
      </c>
      <c r="AL1701" s="6">
        <v>21</v>
      </c>
      <c r="AM1701" s="6">
        <v>21</v>
      </c>
      <c r="AN1701" s="6">
        <v>100</v>
      </c>
      <c r="AO1701" s="6">
        <v>4</v>
      </c>
      <c r="AP1701" s="6">
        <v>0</v>
      </c>
      <c r="AQ1701" s="6">
        <v>0</v>
      </c>
      <c r="AR1701" s="6">
        <v>80</v>
      </c>
      <c r="AS1701" s="6">
        <v>77</v>
      </c>
      <c r="AT1701" s="6">
        <v>96.25</v>
      </c>
      <c r="AU1701" s="5">
        <v>187167336</v>
      </c>
      <c r="AV1701" s="5">
        <v>187167336</v>
      </c>
      <c r="AW1701" s="6">
        <v>100</v>
      </c>
      <c r="AX1701" s="5">
        <v>656663550</v>
      </c>
      <c r="AY1701" s="5">
        <v>656663550</v>
      </c>
      <c r="AZ1701" s="6">
        <v>100</v>
      </c>
      <c r="BA1701" s="5">
        <v>737282318</v>
      </c>
      <c r="BB1701" s="5">
        <v>737282318</v>
      </c>
      <c r="BC1701" s="6">
        <v>100</v>
      </c>
      <c r="BD1701" s="5">
        <v>606780440</v>
      </c>
      <c r="BE1701" s="5">
        <v>606780440</v>
      </c>
      <c r="BF1701" s="6">
        <v>100</v>
      </c>
      <c r="BG1701" s="5">
        <v>720100000</v>
      </c>
      <c r="BH1701" s="5">
        <v>0</v>
      </c>
      <c r="BI1701" s="6">
        <v>0</v>
      </c>
      <c r="BJ1701" s="2" t="s">
        <v>13</v>
      </c>
      <c r="BK1701" s="2" t="s">
        <v>13</v>
      </c>
      <c r="BL1701" s="2" t="s">
        <v>13</v>
      </c>
      <c r="BM1701" s="3">
        <f t="shared" si="323"/>
        <v>187.16733600000001</v>
      </c>
      <c r="BN1701" s="3">
        <f t="shared" si="324"/>
        <v>187.16733600000001</v>
      </c>
      <c r="BO1701" s="3">
        <f t="shared" si="325"/>
        <v>656.66354999999999</v>
      </c>
      <c r="BP1701" s="3">
        <f t="shared" si="326"/>
        <v>656.66354999999999</v>
      </c>
      <c r="BQ1701" s="3">
        <f t="shared" si="327"/>
        <v>737.28231800000003</v>
      </c>
      <c r="BR1701" s="3">
        <f t="shared" si="328"/>
        <v>737.28231800000003</v>
      </c>
      <c r="BS1701" s="3">
        <f t="shared" si="329"/>
        <v>606.78044</v>
      </c>
      <c r="BT1701" s="3">
        <f t="shared" si="330"/>
        <v>606.78044</v>
      </c>
      <c r="BU1701" s="3">
        <f t="shared" si="331"/>
        <v>720.1</v>
      </c>
      <c r="BV1701" s="3">
        <f t="shared" si="332"/>
        <v>0</v>
      </c>
      <c r="BW1701" s="4">
        <f t="shared" si="333"/>
        <v>2907.9936439999997</v>
      </c>
      <c r="BX1701" s="4">
        <f t="shared" si="334"/>
        <v>2187.8936439999998</v>
      </c>
      <c r="BY1701" s="2" t="s">
        <v>904</v>
      </c>
    </row>
    <row r="1702" spans="1:77" x14ac:dyDescent="0.25">
      <c r="A1702" s="2">
        <v>16</v>
      </c>
      <c r="B1702" s="2" t="s">
        <v>0</v>
      </c>
      <c r="C1702" s="2" t="s">
        <v>727</v>
      </c>
      <c r="D1702" s="2">
        <v>2023</v>
      </c>
      <c r="E1702" s="2" t="s">
        <v>1</v>
      </c>
      <c r="F1702" s="2" t="s">
        <v>2</v>
      </c>
      <c r="G1702" s="2" t="s">
        <v>3</v>
      </c>
      <c r="H1702" s="2" t="s">
        <v>4</v>
      </c>
      <c r="I1702" s="2" t="s">
        <v>762</v>
      </c>
      <c r="J1702" s="2" t="s">
        <v>653</v>
      </c>
      <c r="K1702" s="2" t="s">
        <v>883</v>
      </c>
      <c r="L1702" s="2" t="s">
        <v>843</v>
      </c>
      <c r="M1702" s="2" t="s">
        <v>844</v>
      </c>
      <c r="N1702" s="2" t="s">
        <v>45</v>
      </c>
      <c r="O1702" s="2" t="s">
        <v>46</v>
      </c>
      <c r="P1702" s="2" t="s">
        <v>133</v>
      </c>
      <c r="Q1702" s="2" t="s">
        <v>134</v>
      </c>
      <c r="R1702" s="2" t="s">
        <v>10</v>
      </c>
      <c r="S1702" s="2" t="s">
        <v>11</v>
      </c>
      <c r="T1702" s="2">
        <v>96</v>
      </c>
      <c r="U1702" s="2" t="s">
        <v>597</v>
      </c>
      <c r="V1702" s="2" t="s">
        <v>4404</v>
      </c>
      <c r="W1702" s="2" t="s">
        <v>3637</v>
      </c>
      <c r="X1702" s="2">
        <v>7</v>
      </c>
      <c r="Y1702" s="2" t="s">
        <v>3644</v>
      </c>
      <c r="Z1702" s="2" t="s">
        <v>45</v>
      </c>
      <c r="AA1702" s="2" t="s">
        <v>917</v>
      </c>
      <c r="AB1702" s="2" t="s">
        <v>1661</v>
      </c>
      <c r="AC1702" s="6">
        <v>900</v>
      </c>
      <c r="AD1702" s="6">
        <v>1061</v>
      </c>
      <c r="AE1702" s="6">
        <v>117.89</v>
      </c>
      <c r="AF1702" s="6">
        <v>2607</v>
      </c>
      <c r="AG1702" s="6">
        <v>2615</v>
      </c>
      <c r="AH1702" s="6">
        <v>100.31</v>
      </c>
      <c r="AI1702" s="6">
        <v>6200</v>
      </c>
      <c r="AJ1702" s="6">
        <v>6319</v>
      </c>
      <c r="AK1702" s="6">
        <v>101.92</v>
      </c>
      <c r="AL1702" s="6">
        <v>9500</v>
      </c>
      <c r="AM1702" s="6">
        <v>9506</v>
      </c>
      <c r="AN1702" s="6">
        <v>100.06</v>
      </c>
      <c r="AO1702" s="6">
        <v>4166</v>
      </c>
      <c r="AP1702" s="6">
        <v>0</v>
      </c>
      <c r="AQ1702" s="6">
        <v>0</v>
      </c>
      <c r="AR1702" s="6">
        <v>23500</v>
      </c>
      <c r="AS1702" s="6">
        <v>19501</v>
      </c>
      <c r="AT1702" s="6">
        <v>82.98</v>
      </c>
      <c r="AU1702" s="5">
        <v>801080000</v>
      </c>
      <c r="AV1702" s="5">
        <v>787830000</v>
      </c>
      <c r="AW1702" s="6">
        <v>98.35</v>
      </c>
      <c r="AX1702" s="5">
        <v>159349500</v>
      </c>
      <c r="AY1702" s="5">
        <v>159349500</v>
      </c>
      <c r="AZ1702" s="6">
        <v>100</v>
      </c>
      <c r="BA1702" s="5">
        <v>2159268852</v>
      </c>
      <c r="BB1702" s="5">
        <v>2159268852</v>
      </c>
      <c r="BC1702" s="6">
        <v>100</v>
      </c>
      <c r="BD1702" s="5">
        <v>2242803015</v>
      </c>
      <c r="BE1702" s="5">
        <v>2242803012</v>
      </c>
      <c r="BF1702" s="6">
        <v>100</v>
      </c>
      <c r="BG1702" s="5">
        <v>2169321000</v>
      </c>
      <c r="BH1702" s="5">
        <v>0</v>
      </c>
      <c r="BI1702" s="6">
        <v>0</v>
      </c>
      <c r="BJ1702" s="2" t="s">
        <v>13</v>
      </c>
      <c r="BK1702" s="2" t="s">
        <v>13</v>
      </c>
      <c r="BL1702" s="2" t="s">
        <v>13</v>
      </c>
      <c r="BM1702" s="3">
        <f t="shared" si="323"/>
        <v>801.08</v>
      </c>
      <c r="BN1702" s="3">
        <f t="shared" si="324"/>
        <v>787.83</v>
      </c>
      <c r="BO1702" s="3">
        <f t="shared" si="325"/>
        <v>159.34950000000001</v>
      </c>
      <c r="BP1702" s="3">
        <f t="shared" si="326"/>
        <v>159.34950000000001</v>
      </c>
      <c r="BQ1702" s="3">
        <f t="shared" si="327"/>
        <v>2159.2688520000002</v>
      </c>
      <c r="BR1702" s="3">
        <f t="shared" si="328"/>
        <v>2159.2688520000002</v>
      </c>
      <c r="BS1702" s="3">
        <f t="shared" si="329"/>
        <v>2242.803015</v>
      </c>
      <c r="BT1702" s="3">
        <f t="shared" si="330"/>
        <v>2242.8030119999999</v>
      </c>
      <c r="BU1702" s="3">
        <f t="shared" si="331"/>
        <v>2169.3209999999999</v>
      </c>
      <c r="BV1702" s="3">
        <f t="shared" si="332"/>
        <v>0</v>
      </c>
      <c r="BW1702" s="4">
        <f t="shared" si="333"/>
        <v>7531.8223670000007</v>
      </c>
      <c r="BX1702" s="4">
        <f t="shared" si="334"/>
        <v>5349.2513639999997</v>
      </c>
      <c r="BY1702" s="2" t="s">
        <v>904</v>
      </c>
    </row>
    <row r="1703" spans="1:77" x14ac:dyDescent="0.25">
      <c r="A1703" s="2">
        <v>16</v>
      </c>
      <c r="B1703" s="2" t="s">
        <v>0</v>
      </c>
      <c r="C1703" s="2" t="s">
        <v>727</v>
      </c>
      <c r="D1703" s="2">
        <v>2023</v>
      </c>
      <c r="E1703" s="2" t="s">
        <v>1</v>
      </c>
      <c r="F1703" s="2" t="s">
        <v>2</v>
      </c>
      <c r="G1703" s="2" t="s">
        <v>3</v>
      </c>
      <c r="H1703" s="2" t="s">
        <v>4</v>
      </c>
      <c r="I1703" s="2" t="s">
        <v>762</v>
      </c>
      <c r="J1703" s="2" t="s">
        <v>653</v>
      </c>
      <c r="K1703" s="2" t="s">
        <v>883</v>
      </c>
      <c r="L1703" s="2" t="s">
        <v>843</v>
      </c>
      <c r="M1703" s="2" t="s">
        <v>844</v>
      </c>
      <c r="N1703" s="2" t="s">
        <v>45</v>
      </c>
      <c r="O1703" s="2" t="s">
        <v>46</v>
      </c>
      <c r="P1703" s="2" t="s">
        <v>133</v>
      </c>
      <c r="Q1703" s="2" t="s">
        <v>134</v>
      </c>
      <c r="R1703" s="2" t="s">
        <v>10</v>
      </c>
      <c r="S1703" s="2" t="s">
        <v>11</v>
      </c>
      <c r="T1703" s="2">
        <v>96</v>
      </c>
      <c r="U1703" s="2" t="s">
        <v>597</v>
      </c>
      <c r="V1703" s="2" t="s">
        <v>4404</v>
      </c>
      <c r="W1703" s="2" t="s">
        <v>3637</v>
      </c>
      <c r="X1703" s="2">
        <v>8</v>
      </c>
      <c r="Y1703" s="2" t="s">
        <v>3645</v>
      </c>
      <c r="Z1703" s="2" t="s">
        <v>45</v>
      </c>
      <c r="AA1703" s="2" t="s">
        <v>917</v>
      </c>
      <c r="AB1703" s="2" t="s">
        <v>1661</v>
      </c>
      <c r="AC1703" s="6">
        <v>3400</v>
      </c>
      <c r="AD1703" s="6">
        <v>3875</v>
      </c>
      <c r="AE1703" s="6">
        <v>113.97</v>
      </c>
      <c r="AF1703" s="6">
        <v>6530</v>
      </c>
      <c r="AG1703" s="6">
        <v>6604</v>
      </c>
      <c r="AH1703" s="6">
        <v>101.13</v>
      </c>
      <c r="AI1703" s="6">
        <v>11800</v>
      </c>
      <c r="AJ1703" s="6">
        <v>11865</v>
      </c>
      <c r="AK1703" s="6">
        <v>100.55</v>
      </c>
      <c r="AL1703" s="6">
        <v>9550</v>
      </c>
      <c r="AM1703" s="6">
        <v>9601</v>
      </c>
      <c r="AN1703" s="6">
        <v>100.53</v>
      </c>
      <c r="AO1703" s="6">
        <v>5081</v>
      </c>
      <c r="AP1703" s="6">
        <v>0</v>
      </c>
      <c r="AQ1703" s="6">
        <v>0</v>
      </c>
      <c r="AR1703" s="6">
        <v>36500</v>
      </c>
      <c r="AS1703" s="6">
        <v>31945</v>
      </c>
      <c r="AT1703" s="6">
        <v>87.52</v>
      </c>
      <c r="AU1703" s="5">
        <v>1358637528</v>
      </c>
      <c r="AV1703" s="5">
        <v>1344117528</v>
      </c>
      <c r="AW1703" s="6">
        <v>98.93</v>
      </c>
      <c r="AX1703" s="5">
        <v>3265667716</v>
      </c>
      <c r="AY1703" s="5">
        <v>3261390216</v>
      </c>
      <c r="AZ1703" s="6">
        <v>99.87</v>
      </c>
      <c r="BA1703" s="5">
        <v>6819089838</v>
      </c>
      <c r="BB1703" s="5">
        <v>6818807008</v>
      </c>
      <c r="BC1703" s="6">
        <v>100</v>
      </c>
      <c r="BD1703" s="5">
        <v>5243387328</v>
      </c>
      <c r="BE1703" s="5">
        <v>5242508394</v>
      </c>
      <c r="BF1703" s="6">
        <v>99.98</v>
      </c>
      <c r="BG1703" s="5">
        <v>5652464000</v>
      </c>
      <c r="BH1703" s="5">
        <v>0</v>
      </c>
      <c r="BI1703" s="6">
        <v>0</v>
      </c>
      <c r="BJ1703" s="2" t="s">
        <v>13</v>
      </c>
      <c r="BK1703" s="2" t="s">
        <v>13</v>
      </c>
      <c r="BL1703" s="2" t="s">
        <v>13</v>
      </c>
      <c r="BM1703" s="3">
        <f t="shared" si="323"/>
        <v>1358.637528</v>
      </c>
      <c r="BN1703" s="3">
        <f t="shared" si="324"/>
        <v>1344.117528</v>
      </c>
      <c r="BO1703" s="3">
        <f t="shared" si="325"/>
        <v>3265.6677159999999</v>
      </c>
      <c r="BP1703" s="3">
        <f t="shared" si="326"/>
        <v>3261.3902159999998</v>
      </c>
      <c r="BQ1703" s="3">
        <f t="shared" si="327"/>
        <v>6819.0898379999999</v>
      </c>
      <c r="BR1703" s="3">
        <f t="shared" si="328"/>
        <v>6818.8070079999998</v>
      </c>
      <c r="BS1703" s="3">
        <f t="shared" si="329"/>
        <v>5243.3873279999998</v>
      </c>
      <c r="BT1703" s="3">
        <f t="shared" si="330"/>
        <v>5242.5083940000004</v>
      </c>
      <c r="BU1703" s="3">
        <f t="shared" si="331"/>
        <v>5652.4639999999999</v>
      </c>
      <c r="BV1703" s="3">
        <f t="shared" si="332"/>
        <v>0</v>
      </c>
      <c r="BW1703" s="4">
        <f t="shared" si="333"/>
        <v>22339.24641</v>
      </c>
      <c r="BX1703" s="4">
        <f t="shared" si="334"/>
        <v>16666.823145999999</v>
      </c>
      <c r="BY1703" s="2" t="s">
        <v>904</v>
      </c>
    </row>
    <row r="1704" spans="1:77" x14ac:dyDescent="0.25">
      <c r="A1704" s="2">
        <v>16</v>
      </c>
      <c r="B1704" s="2" t="s">
        <v>0</v>
      </c>
      <c r="C1704" s="2" t="s">
        <v>727</v>
      </c>
      <c r="D1704" s="2">
        <v>2023</v>
      </c>
      <c r="E1704" s="2" t="s">
        <v>1</v>
      </c>
      <c r="F1704" s="2" t="s">
        <v>2</v>
      </c>
      <c r="G1704" s="2" t="s">
        <v>3</v>
      </c>
      <c r="H1704" s="2" t="s">
        <v>4</v>
      </c>
      <c r="I1704" s="2" t="s">
        <v>762</v>
      </c>
      <c r="J1704" s="2" t="s">
        <v>653</v>
      </c>
      <c r="K1704" s="2" t="s">
        <v>883</v>
      </c>
      <c r="L1704" s="2" t="s">
        <v>843</v>
      </c>
      <c r="M1704" s="2" t="s">
        <v>844</v>
      </c>
      <c r="N1704" s="2" t="s">
        <v>45</v>
      </c>
      <c r="O1704" s="2" t="s">
        <v>46</v>
      </c>
      <c r="P1704" s="2" t="s">
        <v>249</v>
      </c>
      <c r="Q1704" s="2" t="s">
        <v>250</v>
      </c>
      <c r="R1704" s="2" t="s">
        <v>10</v>
      </c>
      <c r="S1704" s="2" t="s">
        <v>11</v>
      </c>
      <c r="T1704" s="2">
        <v>103</v>
      </c>
      <c r="U1704" s="2" t="s">
        <v>253</v>
      </c>
      <c r="V1704" s="2" t="s">
        <v>4405</v>
      </c>
      <c r="W1704" s="2" t="s">
        <v>3646</v>
      </c>
      <c r="X1704" s="2">
        <v>1</v>
      </c>
      <c r="Y1704" s="2" t="s">
        <v>3647</v>
      </c>
      <c r="Z1704" s="2" t="s">
        <v>3</v>
      </c>
      <c r="AA1704" s="2" t="s">
        <v>913</v>
      </c>
      <c r="AB1704" s="2" t="s">
        <v>1661</v>
      </c>
      <c r="AC1704" s="6">
        <v>12</v>
      </c>
      <c r="AD1704" s="6">
        <v>12</v>
      </c>
      <c r="AE1704" s="6">
        <v>100</v>
      </c>
      <c r="AF1704" s="6">
        <v>12</v>
      </c>
      <c r="AG1704" s="6">
        <v>12</v>
      </c>
      <c r="AH1704" s="6">
        <v>100</v>
      </c>
      <c r="AI1704" s="6">
        <v>12</v>
      </c>
      <c r="AJ1704" s="6">
        <v>12</v>
      </c>
      <c r="AK1704" s="6">
        <v>100</v>
      </c>
      <c r="AL1704" s="6">
        <v>12</v>
      </c>
      <c r="AM1704" s="6">
        <v>12</v>
      </c>
      <c r="AN1704" s="6">
        <v>100</v>
      </c>
      <c r="AO1704" s="6">
        <v>12</v>
      </c>
      <c r="AP1704" s="6">
        <v>0</v>
      </c>
      <c r="AQ1704" s="6">
        <v>0</v>
      </c>
      <c r="AR1704" s="6" t="s">
        <v>11</v>
      </c>
      <c r="AS1704" s="6" t="s">
        <v>11</v>
      </c>
      <c r="AT1704" s="6" t="s">
        <v>11</v>
      </c>
      <c r="AU1704" s="5">
        <v>405726200</v>
      </c>
      <c r="AV1704" s="5">
        <v>405726200</v>
      </c>
      <c r="AW1704" s="6">
        <v>100</v>
      </c>
      <c r="AX1704" s="5">
        <v>627522000</v>
      </c>
      <c r="AY1704" s="5">
        <v>627522000</v>
      </c>
      <c r="AZ1704" s="6">
        <v>100</v>
      </c>
      <c r="BA1704" s="5">
        <v>602994100</v>
      </c>
      <c r="BB1704" s="5">
        <v>602994100</v>
      </c>
      <c r="BC1704" s="6">
        <v>100</v>
      </c>
      <c r="BD1704" s="5">
        <v>627160000</v>
      </c>
      <c r="BE1704" s="5">
        <v>627160000</v>
      </c>
      <c r="BF1704" s="6">
        <v>100</v>
      </c>
      <c r="BG1704" s="5">
        <v>736158000</v>
      </c>
      <c r="BH1704" s="5">
        <v>0</v>
      </c>
      <c r="BI1704" s="6">
        <v>0</v>
      </c>
      <c r="BJ1704" s="2" t="s">
        <v>13</v>
      </c>
      <c r="BK1704" s="2" t="s">
        <v>13</v>
      </c>
      <c r="BL1704" s="2" t="s">
        <v>13</v>
      </c>
      <c r="BM1704" s="3">
        <f t="shared" si="323"/>
        <v>405.72620000000001</v>
      </c>
      <c r="BN1704" s="3">
        <f t="shared" si="324"/>
        <v>405.72620000000001</v>
      </c>
      <c r="BO1704" s="3">
        <f t="shared" si="325"/>
        <v>627.52200000000005</v>
      </c>
      <c r="BP1704" s="3">
        <f t="shared" si="326"/>
        <v>627.52200000000005</v>
      </c>
      <c r="BQ1704" s="3">
        <f t="shared" si="327"/>
        <v>602.9941</v>
      </c>
      <c r="BR1704" s="3">
        <f t="shared" si="328"/>
        <v>602.9941</v>
      </c>
      <c r="BS1704" s="3">
        <f t="shared" si="329"/>
        <v>627.16</v>
      </c>
      <c r="BT1704" s="3">
        <f t="shared" si="330"/>
        <v>627.16</v>
      </c>
      <c r="BU1704" s="3">
        <f t="shared" si="331"/>
        <v>736.15800000000002</v>
      </c>
      <c r="BV1704" s="3">
        <f t="shared" si="332"/>
        <v>0</v>
      </c>
      <c r="BW1704" s="4">
        <f t="shared" si="333"/>
        <v>2999.5602999999996</v>
      </c>
      <c r="BX1704" s="4">
        <f t="shared" si="334"/>
        <v>2263.4022999999997</v>
      </c>
      <c r="BY1704" s="2" t="s">
        <v>904</v>
      </c>
    </row>
    <row r="1705" spans="1:77" x14ac:dyDescent="0.25">
      <c r="A1705" s="2">
        <v>16</v>
      </c>
      <c r="B1705" s="2" t="s">
        <v>0</v>
      </c>
      <c r="C1705" s="2" t="s">
        <v>727</v>
      </c>
      <c r="D1705" s="2">
        <v>2023</v>
      </c>
      <c r="E1705" s="2" t="s">
        <v>1</v>
      </c>
      <c r="F1705" s="2" t="s">
        <v>2</v>
      </c>
      <c r="G1705" s="2" t="s">
        <v>3</v>
      </c>
      <c r="H1705" s="2" t="s">
        <v>4</v>
      </c>
      <c r="I1705" s="2" t="s">
        <v>762</v>
      </c>
      <c r="J1705" s="2" t="s">
        <v>653</v>
      </c>
      <c r="K1705" s="2" t="s">
        <v>883</v>
      </c>
      <c r="L1705" s="2" t="s">
        <v>843</v>
      </c>
      <c r="M1705" s="2" t="s">
        <v>844</v>
      </c>
      <c r="N1705" s="2" t="s">
        <v>45</v>
      </c>
      <c r="O1705" s="2" t="s">
        <v>46</v>
      </c>
      <c r="P1705" s="2" t="s">
        <v>249</v>
      </c>
      <c r="Q1705" s="2" t="s">
        <v>250</v>
      </c>
      <c r="R1705" s="2" t="s">
        <v>10</v>
      </c>
      <c r="S1705" s="2" t="s">
        <v>11</v>
      </c>
      <c r="T1705" s="2">
        <v>103</v>
      </c>
      <c r="U1705" s="2" t="s">
        <v>253</v>
      </c>
      <c r="V1705" s="2" t="s">
        <v>4405</v>
      </c>
      <c r="W1705" s="2" t="s">
        <v>3646</v>
      </c>
      <c r="X1705" s="2">
        <v>2</v>
      </c>
      <c r="Y1705" s="2" t="s">
        <v>3648</v>
      </c>
      <c r="Z1705" s="2" t="s">
        <v>45</v>
      </c>
      <c r="AA1705" s="2" t="s">
        <v>917</v>
      </c>
      <c r="AB1705" s="2" t="s">
        <v>1661</v>
      </c>
      <c r="AC1705" s="6">
        <v>2</v>
      </c>
      <c r="AD1705" s="6">
        <v>2</v>
      </c>
      <c r="AE1705" s="6">
        <v>100</v>
      </c>
      <c r="AF1705" s="6">
        <v>2</v>
      </c>
      <c r="AG1705" s="6">
        <v>2</v>
      </c>
      <c r="AH1705" s="6">
        <v>100</v>
      </c>
      <c r="AI1705" s="6">
        <v>2</v>
      </c>
      <c r="AJ1705" s="6">
        <v>2</v>
      </c>
      <c r="AK1705" s="6">
        <v>100</v>
      </c>
      <c r="AL1705" s="6">
        <v>2</v>
      </c>
      <c r="AM1705" s="6">
        <v>2</v>
      </c>
      <c r="AN1705" s="6">
        <v>100</v>
      </c>
      <c r="AO1705" s="6">
        <v>1</v>
      </c>
      <c r="AP1705" s="6">
        <v>0</v>
      </c>
      <c r="AQ1705" s="6">
        <v>0</v>
      </c>
      <c r="AR1705" s="6">
        <v>9</v>
      </c>
      <c r="AS1705" s="6">
        <v>8</v>
      </c>
      <c r="AT1705" s="6">
        <v>88.89</v>
      </c>
      <c r="AU1705" s="5">
        <v>20110000</v>
      </c>
      <c r="AV1705" s="5">
        <v>20110000</v>
      </c>
      <c r="AW1705" s="6">
        <v>100</v>
      </c>
      <c r="AX1705" s="5">
        <v>150000000</v>
      </c>
      <c r="AY1705" s="5">
        <v>150000000</v>
      </c>
      <c r="AZ1705" s="6">
        <v>100</v>
      </c>
      <c r="BA1705" s="5">
        <v>158578000</v>
      </c>
      <c r="BB1705" s="5">
        <v>158578000</v>
      </c>
      <c r="BC1705" s="6">
        <v>100</v>
      </c>
      <c r="BD1705" s="5">
        <v>40500000</v>
      </c>
      <c r="BE1705" s="5">
        <v>40500000</v>
      </c>
      <c r="BF1705" s="6">
        <v>100</v>
      </c>
      <c r="BG1705" s="5">
        <v>60000000</v>
      </c>
      <c r="BH1705" s="5">
        <v>0</v>
      </c>
      <c r="BI1705" s="6">
        <v>0</v>
      </c>
      <c r="BJ1705" s="2" t="s">
        <v>13</v>
      </c>
      <c r="BK1705" s="2" t="s">
        <v>13</v>
      </c>
      <c r="BL1705" s="2" t="s">
        <v>13</v>
      </c>
      <c r="BM1705" s="3">
        <f t="shared" si="323"/>
        <v>20.11</v>
      </c>
      <c r="BN1705" s="3">
        <f t="shared" si="324"/>
        <v>20.11</v>
      </c>
      <c r="BO1705" s="3">
        <f t="shared" si="325"/>
        <v>150</v>
      </c>
      <c r="BP1705" s="3">
        <f t="shared" si="326"/>
        <v>150</v>
      </c>
      <c r="BQ1705" s="3">
        <f t="shared" si="327"/>
        <v>158.578</v>
      </c>
      <c r="BR1705" s="3">
        <f t="shared" si="328"/>
        <v>158.578</v>
      </c>
      <c r="BS1705" s="3">
        <f t="shared" si="329"/>
        <v>40.5</v>
      </c>
      <c r="BT1705" s="3">
        <f t="shared" si="330"/>
        <v>40.5</v>
      </c>
      <c r="BU1705" s="3">
        <f t="shared" si="331"/>
        <v>60</v>
      </c>
      <c r="BV1705" s="3">
        <f t="shared" si="332"/>
        <v>0</v>
      </c>
      <c r="BW1705" s="4">
        <f t="shared" si="333"/>
        <v>429.18799999999999</v>
      </c>
      <c r="BX1705" s="4">
        <f t="shared" si="334"/>
        <v>369.18799999999999</v>
      </c>
      <c r="BY1705" s="2" t="s">
        <v>904</v>
      </c>
    </row>
    <row r="1706" spans="1:77" x14ac:dyDescent="0.25">
      <c r="A1706" s="2">
        <v>16</v>
      </c>
      <c r="B1706" s="2" t="s">
        <v>0</v>
      </c>
      <c r="C1706" s="2" t="s">
        <v>727</v>
      </c>
      <c r="D1706" s="2">
        <v>2023</v>
      </c>
      <c r="E1706" s="2" t="s">
        <v>1</v>
      </c>
      <c r="F1706" s="2" t="s">
        <v>2</v>
      </c>
      <c r="G1706" s="2" t="s">
        <v>3</v>
      </c>
      <c r="H1706" s="2" t="s">
        <v>4</v>
      </c>
      <c r="I1706" s="2" t="s">
        <v>762</v>
      </c>
      <c r="J1706" s="2" t="s">
        <v>653</v>
      </c>
      <c r="K1706" s="2" t="s">
        <v>883</v>
      </c>
      <c r="L1706" s="2" t="s">
        <v>843</v>
      </c>
      <c r="M1706" s="2" t="s">
        <v>844</v>
      </c>
      <c r="N1706" s="2" t="s">
        <v>45</v>
      </c>
      <c r="O1706" s="2" t="s">
        <v>46</v>
      </c>
      <c r="P1706" s="2" t="s">
        <v>249</v>
      </c>
      <c r="Q1706" s="2" t="s">
        <v>250</v>
      </c>
      <c r="R1706" s="2" t="s">
        <v>10</v>
      </c>
      <c r="S1706" s="2" t="s">
        <v>11</v>
      </c>
      <c r="T1706" s="2">
        <v>103</v>
      </c>
      <c r="U1706" s="2" t="s">
        <v>253</v>
      </c>
      <c r="V1706" s="2" t="s">
        <v>4405</v>
      </c>
      <c r="W1706" s="2" t="s">
        <v>3646</v>
      </c>
      <c r="X1706" s="2">
        <v>3</v>
      </c>
      <c r="Y1706" s="2" t="s">
        <v>3649</v>
      </c>
      <c r="Z1706" s="2" t="s">
        <v>45</v>
      </c>
      <c r="AA1706" s="2" t="s">
        <v>917</v>
      </c>
      <c r="AB1706" s="2" t="s">
        <v>1661</v>
      </c>
      <c r="AC1706" s="6">
        <v>500</v>
      </c>
      <c r="AD1706" s="6">
        <v>556</v>
      </c>
      <c r="AE1706" s="6">
        <v>111.2</v>
      </c>
      <c r="AF1706" s="6">
        <v>700</v>
      </c>
      <c r="AG1706" s="6">
        <v>700</v>
      </c>
      <c r="AH1706" s="6">
        <v>100</v>
      </c>
      <c r="AI1706" s="6">
        <v>1143</v>
      </c>
      <c r="AJ1706" s="6">
        <v>1143</v>
      </c>
      <c r="AK1706" s="6">
        <v>100</v>
      </c>
      <c r="AL1706" s="6">
        <v>632</v>
      </c>
      <c r="AM1706" s="6">
        <v>632</v>
      </c>
      <c r="AN1706" s="6">
        <v>100</v>
      </c>
      <c r="AO1706" s="6">
        <v>200</v>
      </c>
      <c r="AP1706" s="6">
        <v>0</v>
      </c>
      <c r="AQ1706" s="6">
        <v>0</v>
      </c>
      <c r="AR1706" s="6">
        <v>3175</v>
      </c>
      <c r="AS1706" s="6">
        <v>3031</v>
      </c>
      <c r="AT1706" s="6">
        <v>95.46</v>
      </c>
      <c r="AU1706" s="5">
        <v>211311800</v>
      </c>
      <c r="AV1706" s="5">
        <v>211311800</v>
      </c>
      <c r="AW1706" s="6">
        <v>100</v>
      </c>
      <c r="AX1706" s="5">
        <v>519478000</v>
      </c>
      <c r="AY1706" s="5">
        <v>519478000</v>
      </c>
      <c r="AZ1706" s="6">
        <v>100</v>
      </c>
      <c r="BA1706" s="5">
        <v>638427900</v>
      </c>
      <c r="BB1706" s="5">
        <v>638427450</v>
      </c>
      <c r="BC1706" s="6">
        <v>100</v>
      </c>
      <c r="BD1706" s="5">
        <v>410590000</v>
      </c>
      <c r="BE1706" s="5">
        <v>410590000</v>
      </c>
      <c r="BF1706" s="6">
        <v>100</v>
      </c>
      <c r="BG1706" s="5">
        <v>661756000</v>
      </c>
      <c r="BH1706" s="5">
        <v>0</v>
      </c>
      <c r="BI1706" s="6">
        <v>0</v>
      </c>
      <c r="BJ1706" s="2" t="s">
        <v>13</v>
      </c>
      <c r="BK1706" s="2" t="s">
        <v>13</v>
      </c>
      <c r="BL1706" s="2" t="s">
        <v>13</v>
      </c>
      <c r="BM1706" s="3">
        <f t="shared" si="323"/>
        <v>211.31180000000001</v>
      </c>
      <c r="BN1706" s="3">
        <f t="shared" si="324"/>
        <v>211.31180000000001</v>
      </c>
      <c r="BO1706" s="3">
        <f t="shared" si="325"/>
        <v>519.47799999999995</v>
      </c>
      <c r="BP1706" s="3">
        <f t="shared" si="326"/>
        <v>519.47799999999995</v>
      </c>
      <c r="BQ1706" s="3">
        <f t="shared" si="327"/>
        <v>638.42790000000002</v>
      </c>
      <c r="BR1706" s="3">
        <f t="shared" si="328"/>
        <v>638.42745000000002</v>
      </c>
      <c r="BS1706" s="3">
        <f t="shared" si="329"/>
        <v>410.59</v>
      </c>
      <c r="BT1706" s="3">
        <f t="shared" si="330"/>
        <v>410.59</v>
      </c>
      <c r="BU1706" s="3">
        <f t="shared" si="331"/>
        <v>661.75599999999997</v>
      </c>
      <c r="BV1706" s="3">
        <f t="shared" si="332"/>
        <v>0</v>
      </c>
      <c r="BW1706" s="4">
        <f t="shared" si="333"/>
        <v>2441.5637000000002</v>
      </c>
      <c r="BX1706" s="4">
        <f t="shared" si="334"/>
        <v>1779.8072500000001</v>
      </c>
      <c r="BY1706" s="2" t="s">
        <v>904</v>
      </c>
    </row>
    <row r="1707" spans="1:77" x14ac:dyDescent="0.25">
      <c r="A1707" s="2">
        <v>16</v>
      </c>
      <c r="B1707" s="2" t="s">
        <v>0</v>
      </c>
      <c r="C1707" s="2" t="s">
        <v>727</v>
      </c>
      <c r="D1707" s="2">
        <v>2023</v>
      </c>
      <c r="E1707" s="2" t="s">
        <v>1</v>
      </c>
      <c r="F1707" s="2" t="s">
        <v>2</v>
      </c>
      <c r="G1707" s="2" t="s">
        <v>3</v>
      </c>
      <c r="H1707" s="2" t="s">
        <v>4</v>
      </c>
      <c r="I1707" s="2" t="s">
        <v>762</v>
      </c>
      <c r="J1707" s="2" t="s">
        <v>653</v>
      </c>
      <c r="K1707" s="2" t="s">
        <v>883</v>
      </c>
      <c r="L1707" s="2" t="s">
        <v>843</v>
      </c>
      <c r="M1707" s="2" t="s">
        <v>844</v>
      </c>
      <c r="N1707" s="2" t="s">
        <v>45</v>
      </c>
      <c r="O1707" s="2" t="s">
        <v>46</v>
      </c>
      <c r="P1707" s="2" t="s">
        <v>249</v>
      </c>
      <c r="Q1707" s="2" t="s">
        <v>250</v>
      </c>
      <c r="R1707" s="2" t="s">
        <v>10</v>
      </c>
      <c r="S1707" s="2" t="s">
        <v>11</v>
      </c>
      <c r="T1707" s="2">
        <v>103</v>
      </c>
      <c r="U1707" s="2" t="s">
        <v>253</v>
      </c>
      <c r="V1707" s="2" t="s">
        <v>4405</v>
      </c>
      <c r="W1707" s="2" t="s">
        <v>3646</v>
      </c>
      <c r="X1707" s="2">
        <v>4</v>
      </c>
      <c r="Y1707" s="2" t="s">
        <v>3650</v>
      </c>
      <c r="Z1707" s="2" t="s">
        <v>45</v>
      </c>
      <c r="AA1707" s="2" t="s">
        <v>917</v>
      </c>
      <c r="AB1707" s="2" t="s">
        <v>1661</v>
      </c>
      <c r="AC1707" s="6">
        <v>0.5</v>
      </c>
      <c r="AD1707" s="6">
        <v>0.5</v>
      </c>
      <c r="AE1707" s="6">
        <v>100</v>
      </c>
      <c r="AF1707" s="6">
        <v>0.5</v>
      </c>
      <c r="AG1707" s="6">
        <v>0.5</v>
      </c>
      <c r="AH1707" s="6">
        <v>100</v>
      </c>
      <c r="AI1707" s="6">
        <v>0.5</v>
      </c>
      <c r="AJ1707" s="6">
        <v>0.5</v>
      </c>
      <c r="AK1707" s="6">
        <v>100</v>
      </c>
      <c r="AL1707" s="6">
        <v>0.35</v>
      </c>
      <c r="AM1707" s="6">
        <v>0.35</v>
      </c>
      <c r="AN1707" s="6">
        <v>100</v>
      </c>
      <c r="AO1707" s="6">
        <v>0.15</v>
      </c>
      <c r="AP1707" s="6">
        <v>0</v>
      </c>
      <c r="AQ1707" s="6">
        <v>0</v>
      </c>
      <c r="AR1707" s="6">
        <v>2</v>
      </c>
      <c r="AS1707" s="6">
        <v>1.85</v>
      </c>
      <c r="AT1707" s="6">
        <v>92.5</v>
      </c>
      <c r="AU1707" s="5">
        <v>97390000</v>
      </c>
      <c r="AV1707" s="5">
        <v>97390000</v>
      </c>
      <c r="AW1707" s="6">
        <v>100</v>
      </c>
      <c r="AX1707" s="5">
        <v>3000000</v>
      </c>
      <c r="AY1707" s="5">
        <v>3000000</v>
      </c>
      <c r="AZ1707" s="6">
        <v>100</v>
      </c>
      <c r="BA1707" s="5">
        <v>60000000</v>
      </c>
      <c r="BB1707" s="5">
        <v>60000000</v>
      </c>
      <c r="BC1707" s="6">
        <v>100</v>
      </c>
      <c r="BD1707" s="5">
        <v>21750000</v>
      </c>
      <c r="BE1707" s="5">
        <v>21750000</v>
      </c>
      <c r="BF1707" s="6">
        <v>100</v>
      </c>
      <c r="BG1707" s="5">
        <v>42086000</v>
      </c>
      <c r="BH1707" s="5">
        <v>0</v>
      </c>
      <c r="BI1707" s="6">
        <v>0</v>
      </c>
      <c r="BJ1707" s="2" t="s">
        <v>13</v>
      </c>
      <c r="BK1707" s="2" t="s">
        <v>13</v>
      </c>
      <c r="BL1707" s="2" t="s">
        <v>13</v>
      </c>
      <c r="BM1707" s="3">
        <f t="shared" si="323"/>
        <v>97.39</v>
      </c>
      <c r="BN1707" s="3">
        <f t="shared" si="324"/>
        <v>97.39</v>
      </c>
      <c r="BO1707" s="3">
        <f t="shared" si="325"/>
        <v>3</v>
      </c>
      <c r="BP1707" s="3">
        <f t="shared" si="326"/>
        <v>3</v>
      </c>
      <c r="BQ1707" s="3">
        <f t="shared" si="327"/>
        <v>60</v>
      </c>
      <c r="BR1707" s="3">
        <f t="shared" si="328"/>
        <v>60</v>
      </c>
      <c r="BS1707" s="3">
        <f t="shared" si="329"/>
        <v>21.75</v>
      </c>
      <c r="BT1707" s="3">
        <f t="shared" si="330"/>
        <v>21.75</v>
      </c>
      <c r="BU1707" s="3">
        <f t="shared" si="331"/>
        <v>42.085999999999999</v>
      </c>
      <c r="BV1707" s="3">
        <f t="shared" si="332"/>
        <v>0</v>
      </c>
      <c r="BW1707" s="4">
        <f t="shared" si="333"/>
        <v>224.226</v>
      </c>
      <c r="BX1707" s="4">
        <f t="shared" si="334"/>
        <v>182.14</v>
      </c>
      <c r="BY1707" s="2" t="s">
        <v>904</v>
      </c>
    </row>
    <row r="1708" spans="1:77" x14ac:dyDescent="0.25">
      <c r="A1708" s="2">
        <v>16</v>
      </c>
      <c r="B1708" s="2" t="s">
        <v>0</v>
      </c>
      <c r="C1708" s="2" t="s">
        <v>727</v>
      </c>
      <c r="D1708" s="2">
        <v>2023</v>
      </c>
      <c r="E1708" s="2" t="s">
        <v>1</v>
      </c>
      <c r="F1708" s="2" t="s">
        <v>2</v>
      </c>
      <c r="G1708" s="2" t="s">
        <v>3</v>
      </c>
      <c r="H1708" s="2" t="s">
        <v>4</v>
      </c>
      <c r="I1708" s="2" t="s">
        <v>762</v>
      </c>
      <c r="J1708" s="2" t="s">
        <v>653</v>
      </c>
      <c r="K1708" s="2" t="s">
        <v>883</v>
      </c>
      <c r="L1708" s="2" t="s">
        <v>843</v>
      </c>
      <c r="M1708" s="2" t="s">
        <v>844</v>
      </c>
      <c r="N1708" s="2" t="s">
        <v>45</v>
      </c>
      <c r="O1708" s="2" t="s">
        <v>46</v>
      </c>
      <c r="P1708" s="2" t="s">
        <v>254</v>
      </c>
      <c r="Q1708" s="2" t="s">
        <v>255</v>
      </c>
      <c r="R1708" s="2" t="s">
        <v>10</v>
      </c>
      <c r="S1708" s="2" t="s">
        <v>11</v>
      </c>
      <c r="T1708" s="2">
        <v>139</v>
      </c>
      <c r="U1708" s="2" t="s">
        <v>257</v>
      </c>
      <c r="V1708" s="2" t="s">
        <v>4406</v>
      </c>
      <c r="W1708" s="2" t="s">
        <v>3651</v>
      </c>
      <c r="X1708" s="2">
        <v>1</v>
      </c>
      <c r="Y1708" s="2" t="s">
        <v>3652</v>
      </c>
      <c r="Z1708" s="2" t="s">
        <v>45</v>
      </c>
      <c r="AA1708" s="2" t="s">
        <v>917</v>
      </c>
      <c r="AB1708" s="2" t="s">
        <v>1661</v>
      </c>
      <c r="AC1708" s="6">
        <v>1</v>
      </c>
      <c r="AD1708" s="6">
        <v>1</v>
      </c>
      <c r="AE1708" s="6">
        <v>100</v>
      </c>
      <c r="AF1708" s="6">
        <v>11</v>
      </c>
      <c r="AG1708" s="6">
        <v>11</v>
      </c>
      <c r="AH1708" s="6">
        <v>100</v>
      </c>
      <c r="AI1708" s="6">
        <v>9</v>
      </c>
      <c r="AJ1708" s="6">
        <v>9</v>
      </c>
      <c r="AK1708" s="6">
        <v>100</v>
      </c>
      <c r="AL1708" s="6">
        <v>8</v>
      </c>
      <c r="AM1708" s="6">
        <v>8</v>
      </c>
      <c r="AN1708" s="6">
        <v>100</v>
      </c>
      <c r="AO1708" s="6">
        <v>3</v>
      </c>
      <c r="AP1708" s="6">
        <v>0</v>
      </c>
      <c r="AQ1708" s="6">
        <v>0</v>
      </c>
      <c r="AR1708" s="6">
        <v>32</v>
      </c>
      <c r="AS1708" s="6">
        <v>29</v>
      </c>
      <c r="AT1708" s="6">
        <v>90.63</v>
      </c>
      <c r="AU1708" s="5">
        <v>49987811</v>
      </c>
      <c r="AV1708" s="5">
        <v>49987811</v>
      </c>
      <c r="AW1708" s="6">
        <v>100</v>
      </c>
      <c r="AX1708" s="5">
        <v>133049000</v>
      </c>
      <c r="AY1708" s="5">
        <v>133049000</v>
      </c>
      <c r="AZ1708" s="6">
        <v>100</v>
      </c>
      <c r="BA1708" s="5">
        <v>160176886</v>
      </c>
      <c r="BB1708" s="5">
        <v>152928810</v>
      </c>
      <c r="BC1708" s="6">
        <v>95.47</v>
      </c>
      <c r="BD1708" s="5">
        <v>80939167</v>
      </c>
      <c r="BE1708" s="5">
        <v>80939167</v>
      </c>
      <c r="BF1708" s="6">
        <v>100</v>
      </c>
      <c r="BG1708" s="5">
        <v>82764000</v>
      </c>
      <c r="BH1708" s="5">
        <v>0</v>
      </c>
      <c r="BI1708" s="6">
        <v>0</v>
      </c>
      <c r="BJ1708" s="2" t="s">
        <v>13</v>
      </c>
      <c r="BK1708" s="2" t="s">
        <v>13</v>
      </c>
      <c r="BL1708" s="2" t="s">
        <v>13</v>
      </c>
      <c r="BM1708" s="3">
        <f t="shared" si="323"/>
        <v>49.987811000000001</v>
      </c>
      <c r="BN1708" s="3">
        <f t="shared" si="324"/>
        <v>49.987811000000001</v>
      </c>
      <c r="BO1708" s="3">
        <f t="shared" si="325"/>
        <v>133.04900000000001</v>
      </c>
      <c r="BP1708" s="3">
        <f t="shared" si="326"/>
        <v>133.04900000000001</v>
      </c>
      <c r="BQ1708" s="3">
        <f t="shared" si="327"/>
        <v>160.176886</v>
      </c>
      <c r="BR1708" s="3">
        <f t="shared" si="328"/>
        <v>152.92881</v>
      </c>
      <c r="BS1708" s="3">
        <f t="shared" si="329"/>
        <v>80.939166999999998</v>
      </c>
      <c r="BT1708" s="3">
        <f t="shared" si="330"/>
        <v>80.939166999999998</v>
      </c>
      <c r="BU1708" s="3">
        <f t="shared" si="331"/>
        <v>82.763999999999996</v>
      </c>
      <c r="BV1708" s="3">
        <f t="shared" si="332"/>
        <v>0</v>
      </c>
      <c r="BW1708" s="4">
        <f t="shared" si="333"/>
        <v>506.91686400000003</v>
      </c>
      <c r="BX1708" s="4">
        <f t="shared" si="334"/>
        <v>416.904788</v>
      </c>
      <c r="BY1708" s="2" t="s">
        <v>899</v>
      </c>
    </row>
    <row r="1709" spans="1:77" x14ac:dyDescent="0.25">
      <c r="A1709" s="2">
        <v>16</v>
      </c>
      <c r="B1709" s="2" t="s">
        <v>0</v>
      </c>
      <c r="C1709" s="2" t="s">
        <v>727</v>
      </c>
      <c r="D1709" s="2">
        <v>2023</v>
      </c>
      <c r="E1709" s="2" t="s">
        <v>1</v>
      </c>
      <c r="F1709" s="2" t="s">
        <v>2</v>
      </c>
      <c r="G1709" s="2" t="s">
        <v>3</v>
      </c>
      <c r="H1709" s="2" t="s">
        <v>4</v>
      </c>
      <c r="I1709" s="2" t="s">
        <v>762</v>
      </c>
      <c r="J1709" s="2" t="s">
        <v>653</v>
      </c>
      <c r="K1709" s="2" t="s">
        <v>883</v>
      </c>
      <c r="L1709" s="2" t="s">
        <v>843</v>
      </c>
      <c r="M1709" s="2" t="s">
        <v>844</v>
      </c>
      <c r="N1709" s="2" t="s">
        <v>45</v>
      </c>
      <c r="O1709" s="2" t="s">
        <v>46</v>
      </c>
      <c r="P1709" s="2" t="s">
        <v>254</v>
      </c>
      <c r="Q1709" s="2" t="s">
        <v>255</v>
      </c>
      <c r="R1709" s="2" t="s">
        <v>10</v>
      </c>
      <c r="S1709" s="2" t="s">
        <v>11</v>
      </c>
      <c r="T1709" s="2">
        <v>139</v>
      </c>
      <c r="U1709" s="2" t="s">
        <v>257</v>
      </c>
      <c r="V1709" s="2" t="s">
        <v>4406</v>
      </c>
      <c r="W1709" s="2" t="s">
        <v>3651</v>
      </c>
      <c r="X1709" s="2">
        <v>2</v>
      </c>
      <c r="Y1709" s="2" t="s">
        <v>3653</v>
      </c>
      <c r="Z1709" s="2" t="s">
        <v>45</v>
      </c>
      <c r="AA1709" s="2" t="s">
        <v>917</v>
      </c>
      <c r="AB1709" s="2" t="s">
        <v>1661</v>
      </c>
      <c r="AC1709" s="6">
        <v>2</v>
      </c>
      <c r="AD1709" s="6">
        <v>2</v>
      </c>
      <c r="AE1709" s="6">
        <v>100</v>
      </c>
      <c r="AF1709" s="6">
        <v>3</v>
      </c>
      <c r="AG1709" s="6">
        <v>3</v>
      </c>
      <c r="AH1709" s="6">
        <v>100</v>
      </c>
      <c r="AI1709" s="6">
        <v>6</v>
      </c>
      <c r="AJ1709" s="6">
        <v>6</v>
      </c>
      <c r="AK1709" s="6">
        <v>100</v>
      </c>
      <c r="AL1709" s="6">
        <v>5</v>
      </c>
      <c r="AM1709" s="6">
        <v>5</v>
      </c>
      <c r="AN1709" s="6">
        <v>100</v>
      </c>
      <c r="AO1709" s="6">
        <v>1</v>
      </c>
      <c r="AP1709" s="6">
        <v>0</v>
      </c>
      <c r="AQ1709" s="6">
        <v>0</v>
      </c>
      <c r="AR1709" s="6">
        <v>17</v>
      </c>
      <c r="AS1709" s="6">
        <v>16</v>
      </c>
      <c r="AT1709" s="6">
        <v>94.12</v>
      </c>
      <c r="AU1709" s="5">
        <v>56968606</v>
      </c>
      <c r="AV1709" s="5">
        <v>0</v>
      </c>
      <c r="AW1709" s="6">
        <v>0</v>
      </c>
      <c r="AX1709" s="5">
        <v>55586000</v>
      </c>
      <c r="AY1709" s="5">
        <v>55586000</v>
      </c>
      <c r="AZ1709" s="6">
        <v>100</v>
      </c>
      <c r="BA1709" s="5">
        <v>55459615</v>
      </c>
      <c r="BB1709" s="5">
        <v>55459000</v>
      </c>
      <c r="BC1709" s="6">
        <v>100</v>
      </c>
      <c r="BD1709" s="5">
        <v>13352500</v>
      </c>
      <c r="BE1709" s="5">
        <v>13352500</v>
      </c>
      <c r="BF1709" s="6">
        <v>100</v>
      </c>
      <c r="BG1709" s="5">
        <v>44000000</v>
      </c>
      <c r="BH1709" s="5">
        <v>0</v>
      </c>
      <c r="BI1709" s="6">
        <v>0</v>
      </c>
      <c r="BJ1709" s="2" t="s">
        <v>13</v>
      </c>
      <c r="BK1709" s="2" t="s">
        <v>13</v>
      </c>
      <c r="BL1709" s="2" t="s">
        <v>13</v>
      </c>
      <c r="BM1709" s="3">
        <f t="shared" si="323"/>
        <v>56.968606000000001</v>
      </c>
      <c r="BN1709" s="3">
        <f t="shared" si="324"/>
        <v>0</v>
      </c>
      <c r="BO1709" s="3">
        <f t="shared" si="325"/>
        <v>55.585999999999999</v>
      </c>
      <c r="BP1709" s="3">
        <f t="shared" si="326"/>
        <v>55.585999999999999</v>
      </c>
      <c r="BQ1709" s="3">
        <f t="shared" si="327"/>
        <v>55.459614999999999</v>
      </c>
      <c r="BR1709" s="3">
        <f t="shared" si="328"/>
        <v>55.459000000000003</v>
      </c>
      <c r="BS1709" s="3">
        <f t="shared" si="329"/>
        <v>13.352499999999999</v>
      </c>
      <c r="BT1709" s="3">
        <f t="shared" si="330"/>
        <v>13.352499999999999</v>
      </c>
      <c r="BU1709" s="3">
        <f t="shared" si="331"/>
        <v>44</v>
      </c>
      <c r="BV1709" s="3">
        <f t="shared" si="332"/>
        <v>0</v>
      </c>
      <c r="BW1709" s="4">
        <f t="shared" si="333"/>
        <v>225.36672100000001</v>
      </c>
      <c r="BX1709" s="4">
        <f t="shared" si="334"/>
        <v>124.39750000000001</v>
      </c>
      <c r="BY1709" s="2" t="s">
        <v>899</v>
      </c>
    </row>
    <row r="1710" spans="1:77" x14ac:dyDescent="0.25">
      <c r="A1710" s="2">
        <v>16</v>
      </c>
      <c r="B1710" s="2" t="s">
        <v>0</v>
      </c>
      <c r="C1710" s="2" t="s">
        <v>727</v>
      </c>
      <c r="D1710" s="2">
        <v>2023</v>
      </c>
      <c r="E1710" s="2" t="s">
        <v>1</v>
      </c>
      <c r="F1710" s="2" t="s">
        <v>2</v>
      </c>
      <c r="G1710" s="2" t="s">
        <v>3</v>
      </c>
      <c r="H1710" s="2" t="s">
        <v>4</v>
      </c>
      <c r="I1710" s="2" t="s">
        <v>762</v>
      </c>
      <c r="J1710" s="2" t="s">
        <v>653</v>
      </c>
      <c r="K1710" s="2" t="s">
        <v>883</v>
      </c>
      <c r="L1710" s="2" t="s">
        <v>843</v>
      </c>
      <c r="M1710" s="2" t="s">
        <v>844</v>
      </c>
      <c r="N1710" s="2" t="s">
        <v>45</v>
      </c>
      <c r="O1710" s="2" t="s">
        <v>46</v>
      </c>
      <c r="P1710" s="2" t="s">
        <v>254</v>
      </c>
      <c r="Q1710" s="2" t="s">
        <v>255</v>
      </c>
      <c r="R1710" s="2" t="s">
        <v>10</v>
      </c>
      <c r="S1710" s="2" t="s">
        <v>11</v>
      </c>
      <c r="T1710" s="2">
        <v>139</v>
      </c>
      <c r="U1710" s="2" t="s">
        <v>257</v>
      </c>
      <c r="V1710" s="2" t="s">
        <v>4406</v>
      </c>
      <c r="W1710" s="2" t="s">
        <v>3651</v>
      </c>
      <c r="X1710" s="2">
        <v>3</v>
      </c>
      <c r="Y1710" s="2" t="s">
        <v>3654</v>
      </c>
      <c r="Z1710" s="2" t="s">
        <v>45</v>
      </c>
      <c r="AA1710" s="2" t="s">
        <v>917</v>
      </c>
      <c r="AB1710" s="2" t="s">
        <v>1661</v>
      </c>
      <c r="AC1710" s="6">
        <v>3</v>
      </c>
      <c r="AD1710" s="6">
        <v>3</v>
      </c>
      <c r="AE1710" s="6">
        <v>100</v>
      </c>
      <c r="AF1710" s="6">
        <v>6</v>
      </c>
      <c r="AG1710" s="6">
        <v>6</v>
      </c>
      <c r="AH1710" s="6">
        <v>100</v>
      </c>
      <c r="AI1710" s="6">
        <v>4</v>
      </c>
      <c r="AJ1710" s="6">
        <v>4</v>
      </c>
      <c r="AK1710" s="6">
        <v>100</v>
      </c>
      <c r="AL1710" s="6">
        <v>5</v>
      </c>
      <c r="AM1710" s="6">
        <v>5</v>
      </c>
      <c r="AN1710" s="6">
        <v>100</v>
      </c>
      <c r="AO1710" s="6">
        <v>2</v>
      </c>
      <c r="AP1710" s="6">
        <v>0</v>
      </c>
      <c r="AQ1710" s="6">
        <v>0</v>
      </c>
      <c r="AR1710" s="6">
        <v>20</v>
      </c>
      <c r="AS1710" s="6">
        <v>18</v>
      </c>
      <c r="AT1710" s="6">
        <v>90</v>
      </c>
      <c r="AU1710" s="5">
        <v>8800000</v>
      </c>
      <c r="AV1710" s="5">
        <v>8800000</v>
      </c>
      <c r="AW1710" s="6">
        <v>100</v>
      </c>
      <c r="AX1710" s="5">
        <v>32774886</v>
      </c>
      <c r="AY1710" s="5">
        <v>32550000</v>
      </c>
      <c r="AZ1710" s="6">
        <v>99.33</v>
      </c>
      <c r="BA1710" s="5">
        <v>31291399</v>
      </c>
      <c r="BB1710" s="5">
        <v>31291399</v>
      </c>
      <c r="BC1710" s="6">
        <v>100</v>
      </c>
      <c r="BD1710" s="5">
        <v>36508333</v>
      </c>
      <c r="BE1710" s="5">
        <v>36508333</v>
      </c>
      <c r="BF1710" s="6">
        <v>100</v>
      </c>
      <c r="BG1710" s="5">
        <v>38738000</v>
      </c>
      <c r="BH1710" s="5">
        <v>0</v>
      </c>
      <c r="BI1710" s="6">
        <v>0</v>
      </c>
      <c r="BJ1710" s="2" t="s">
        <v>13</v>
      </c>
      <c r="BK1710" s="2" t="s">
        <v>13</v>
      </c>
      <c r="BL1710" s="2" t="s">
        <v>13</v>
      </c>
      <c r="BM1710" s="3">
        <f t="shared" si="323"/>
        <v>8.8000000000000007</v>
      </c>
      <c r="BN1710" s="3">
        <f t="shared" si="324"/>
        <v>8.8000000000000007</v>
      </c>
      <c r="BO1710" s="3">
        <f t="shared" si="325"/>
        <v>32.774886000000002</v>
      </c>
      <c r="BP1710" s="3">
        <f t="shared" si="326"/>
        <v>32.549999999999997</v>
      </c>
      <c r="BQ1710" s="3">
        <f t="shared" si="327"/>
        <v>31.291398999999998</v>
      </c>
      <c r="BR1710" s="3">
        <f t="shared" si="328"/>
        <v>31.291398999999998</v>
      </c>
      <c r="BS1710" s="3">
        <f t="shared" si="329"/>
        <v>36.508333</v>
      </c>
      <c r="BT1710" s="3">
        <f t="shared" si="330"/>
        <v>36.508333</v>
      </c>
      <c r="BU1710" s="3">
        <f t="shared" si="331"/>
        <v>38.738</v>
      </c>
      <c r="BV1710" s="3">
        <f t="shared" si="332"/>
        <v>0</v>
      </c>
      <c r="BW1710" s="4">
        <f t="shared" si="333"/>
        <v>148.112618</v>
      </c>
      <c r="BX1710" s="4">
        <f t="shared" si="334"/>
        <v>109.149732</v>
      </c>
      <c r="BY1710" s="2" t="s">
        <v>899</v>
      </c>
    </row>
    <row r="1711" spans="1:77" x14ac:dyDescent="0.25">
      <c r="A1711" s="2">
        <v>16</v>
      </c>
      <c r="B1711" s="2" t="s">
        <v>0</v>
      </c>
      <c r="C1711" s="2" t="s">
        <v>727</v>
      </c>
      <c r="D1711" s="2">
        <v>2023</v>
      </c>
      <c r="E1711" s="2" t="s">
        <v>1</v>
      </c>
      <c r="F1711" s="2" t="s">
        <v>2</v>
      </c>
      <c r="G1711" s="2" t="s">
        <v>3</v>
      </c>
      <c r="H1711" s="2" t="s">
        <v>4</v>
      </c>
      <c r="I1711" s="2" t="s">
        <v>762</v>
      </c>
      <c r="J1711" s="2" t="s">
        <v>653</v>
      </c>
      <c r="K1711" s="2" t="s">
        <v>883</v>
      </c>
      <c r="L1711" s="2" t="s">
        <v>843</v>
      </c>
      <c r="M1711" s="2" t="s">
        <v>844</v>
      </c>
      <c r="N1711" s="2" t="s">
        <v>45</v>
      </c>
      <c r="O1711" s="2" t="s">
        <v>46</v>
      </c>
      <c r="P1711" s="2" t="s">
        <v>254</v>
      </c>
      <c r="Q1711" s="2" t="s">
        <v>255</v>
      </c>
      <c r="R1711" s="2" t="s">
        <v>10</v>
      </c>
      <c r="S1711" s="2" t="s">
        <v>11</v>
      </c>
      <c r="T1711" s="2">
        <v>139</v>
      </c>
      <c r="U1711" s="2" t="s">
        <v>257</v>
      </c>
      <c r="V1711" s="2" t="s">
        <v>4406</v>
      </c>
      <c r="W1711" s="2" t="s">
        <v>3651</v>
      </c>
      <c r="X1711" s="2">
        <v>4</v>
      </c>
      <c r="Y1711" s="2" t="s">
        <v>3655</v>
      </c>
      <c r="Z1711" s="2" t="s">
        <v>45</v>
      </c>
      <c r="AA1711" s="2" t="s">
        <v>917</v>
      </c>
      <c r="AB1711" s="2" t="s">
        <v>1661</v>
      </c>
      <c r="AC1711" s="6">
        <v>10</v>
      </c>
      <c r="AD1711" s="6">
        <v>10</v>
      </c>
      <c r="AE1711" s="6">
        <v>100</v>
      </c>
      <c r="AF1711" s="6">
        <v>20</v>
      </c>
      <c r="AG1711" s="6">
        <v>21</v>
      </c>
      <c r="AH1711" s="6">
        <v>105</v>
      </c>
      <c r="AI1711" s="6">
        <v>20</v>
      </c>
      <c r="AJ1711" s="6">
        <v>20</v>
      </c>
      <c r="AK1711" s="6">
        <v>100</v>
      </c>
      <c r="AL1711" s="6">
        <v>20</v>
      </c>
      <c r="AM1711" s="6">
        <v>20</v>
      </c>
      <c r="AN1711" s="6">
        <v>100</v>
      </c>
      <c r="AO1711" s="6">
        <v>9</v>
      </c>
      <c r="AP1711" s="6">
        <v>0</v>
      </c>
      <c r="AQ1711" s="6">
        <v>0</v>
      </c>
      <c r="AR1711" s="6">
        <v>80</v>
      </c>
      <c r="AS1711" s="6">
        <v>71</v>
      </c>
      <c r="AT1711" s="6">
        <v>88.75</v>
      </c>
      <c r="AU1711" s="5">
        <v>53243583</v>
      </c>
      <c r="AV1711" s="5">
        <v>53243583</v>
      </c>
      <c r="AW1711" s="6">
        <v>100</v>
      </c>
      <c r="AX1711" s="5">
        <v>58975114</v>
      </c>
      <c r="AY1711" s="5">
        <v>58975114</v>
      </c>
      <c r="AZ1711" s="6">
        <v>100</v>
      </c>
      <c r="BA1711" s="5">
        <v>52448800</v>
      </c>
      <c r="BB1711" s="5">
        <v>52448800</v>
      </c>
      <c r="BC1711" s="6">
        <v>100</v>
      </c>
      <c r="BD1711" s="5">
        <v>70000000</v>
      </c>
      <c r="BE1711" s="5">
        <v>70000000</v>
      </c>
      <c r="BF1711" s="6">
        <v>100</v>
      </c>
      <c r="BG1711" s="5">
        <v>45000000</v>
      </c>
      <c r="BH1711" s="5">
        <v>0</v>
      </c>
      <c r="BI1711" s="6">
        <v>0</v>
      </c>
      <c r="BJ1711" s="2" t="s">
        <v>13</v>
      </c>
      <c r="BK1711" s="2" t="s">
        <v>13</v>
      </c>
      <c r="BL1711" s="2" t="s">
        <v>13</v>
      </c>
      <c r="BM1711" s="3">
        <f t="shared" si="323"/>
        <v>53.243583000000001</v>
      </c>
      <c r="BN1711" s="3">
        <f t="shared" si="324"/>
        <v>53.243583000000001</v>
      </c>
      <c r="BO1711" s="3">
        <f t="shared" si="325"/>
        <v>58.975113999999998</v>
      </c>
      <c r="BP1711" s="3">
        <f t="shared" si="326"/>
        <v>58.975113999999998</v>
      </c>
      <c r="BQ1711" s="3">
        <f t="shared" si="327"/>
        <v>52.448799999999999</v>
      </c>
      <c r="BR1711" s="3">
        <f t="shared" si="328"/>
        <v>52.448799999999999</v>
      </c>
      <c r="BS1711" s="3">
        <f t="shared" si="329"/>
        <v>70</v>
      </c>
      <c r="BT1711" s="3">
        <f t="shared" si="330"/>
        <v>70</v>
      </c>
      <c r="BU1711" s="3">
        <f t="shared" si="331"/>
        <v>45</v>
      </c>
      <c r="BV1711" s="3">
        <f t="shared" si="332"/>
        <v>0</v>
      </c>
      <c r="BW1711" s="4">
        <f t="shared" si="333"/>
        <v>279.66749700000003</v>
      </c>
      <c r="BX1711" s="4">
        <f t="shared" si="334"/>
        <v>234.667497</v>
      </c>
      <c r="BY1711" s="2" t="s">
        <v>899</v>
      </c>
    </row>
    <row r="1712" spans="1:77" x14ac:dyDescent="0.25">
      <c r="A1712" s="2">
        <v>16</v>
      </c>
      <c r="B1712" s="2" t="s">
        <v>0</v>
      </c>
      <c r="C1712" s="2" t="s">
        <v>727</v>
      </c>
      <c r="D1712" s="2">
        <v>2023</v>
      </c>
      <c r="E1712" s="2" t="s">
        <v>1</v>
      </c>
      <c r="F1712" s="2" t="s">
        <v>2</v>
      </c>
      <c r="G1712" s="2" t="s">
        <v>3</v>
      </c>
      <c r="H1712" s="2" t="s">
        <v>4</v>
      </c>
      <c r="I1712" s="2" t="s">
        <v>762</v>
      </c>
      <c r="J1712" s="2" t="s">
        <v>653</v>
      </c>
      <c r="K1712" s="2" t="s">
        <v>883</v>
      </c>
      <c r="L1712" s="2" t="s">
        <v>843</v>
      </c>
      <c r="M1712" s="2" t="s">
        <v>844</v>
      </c>
      <c r="N1712" s="2" t="s">
        <v>45</v>
      </c>
      <c r="O1712" s="2" t="s">
        <v>46</v>
      </c>
      <c r="P1712" s="2" t="s">
        <v>254</v>
      </c>
      <c r="Q1712" s="2" t="s">
        <v>255</v>
      </c>
      <c r="R1712" s="2" t="s">
        <v>10</v>
      </c>
      <c r="S1712" s="2" t="s">
        <v>11</v>
      </c>
      <c r="T1712" s="2">
        <v>139</v>
      </c>
      <c r="U1712" s="2" t="s">
        <v>257</v>
      </c>
      <c r="V1712" s="2" t="s">
        <v>4406</v>
      </c>
      <c r="W1712" s="2" t="s">
        <v>3651</v>
      </c>
      <c r="X1712" s="2">
        <v>5</v>
      </c>
      <c r="Y1712" s="2" t="s">
        <v>3656</v>
      </c>
      <c r="Z1712" s="2" t="s">
        <v>45</v>
      </c>
      <c r="AA1712" s="2" t="s">
        <v>917</v>
      </c>
      <c r="AB1712" s="2" t="s">
        <v>1661</v>
      </c>
      <c r="AC1712" s="6">
        <v>0.1</v>
      </c>
      <c r="AD1712" s="6">
        <v>0.1</v>
      </c>
      <c r="AE1712" s="6">
        <v>100</v>
      </c>
      <c r="AF1712" s="6">
        <v>0.3</v>
      </c>
      <c r="AG1712" s="6">
        <v>0.3</v>
      </c>
      <c r="AH1712" s="6">
        <v>100</v>
      </c>
      <c r="AI1712" s="6">
        <v>0.3</v>
      </c>
      <c r="AJ1712" s="6">
        <v>0.3</v>
      </c>
      <c r="AK1712" s="6">
        <v>100</v>
      </c>
      <c r="AL1712" s="6">
        <v>0.25</v>
      </c>
      <c r="AM1712" s="6">
        <v>0.25</v>
      </c>
      <c r="AN1712" s="6">
        <v>100</v>
      </c>
      <c r="AO1712" s="6">
        <v>0.05</v>
      </c>
      <c r="AP1712" s="6">
        <v>0</v>
      </c>
      <c r="AQ1712" s="6">
        <v>0</v>
      </c>
      <c r="AR1712" s="6">
        <v>1</v>
      </c>
      <c r="AS1712" s="6">
        <v>0.95</v>
      </c>
      <c r="AT1712" s="6">
        <v>95</v>
      </c>
      <c r="AU1712" s="5">
        <v>31000000</v>
      </c>
      <c r="AV1712" s="5">
        <v>31000000</v>
      </c>
      <c r="AW1712" s="6">
        <v>100</v>
      </c>
      <c r="AX1712" s="5">
        <v>69615000</v>
      </c>
      <c r="AY1712" s="5">
        <v>69615000</v>
      </c>
      <c r="AZ1712" s="6">
        <v>100</v>
      </c>
      <c r="BA1712" s="5">
        <v>80623300</v>
      </c>
      <c r="BB1712" s="5">
        <v>70565300</v>
      </c>
      <c r="BC1712" s="6">
        <v>87.53</v>
      </c>
      <c r="BD1712" s="5">
        <v>79200000</v>
      </c>
      <c r="BE1712" s="5">
        <v>79200000</v>
      </c>
      <c r="BF1712" s="6">
        <v>100</v>
      </c>
      <c r="BG1712" s="5">
        <v>109498000</v>
      </c>
      <c r="BH1712" s="5">
        <v>0</v>
      </c>
      <c r="BI1712" s="6">
        <v>0</v>
      </c>
      <c r="BJ1712" s="2" t="s">
        <v>13</v>
      </c>
      <c r="BK1712" s="2" t="s">
        <v>13</v>
      </c>
      <c r="BL1712" s="2" t="s">
        <v>13</v>
      </c>
      <c r="BM1712" s="3">
        <f t="shared" si="323"/>
        <v>31</v>
      </c>
      <c r="BN1712" s="3">
        <f t="shared" si="324"/>
        <v>31</v>
      </c>
      <c r="BO1712" s="3">
        <f t="shared" si="325"/>
        <v>69.614999999999995</v>
      </c>
      <c r="BP1712" s="3">
        <f t="shared" si="326"/>
        <v>69.614999999999995</v>
      </c>
      <c r="BQ1712" s="3">
        <f t="shared" si="327"/>
        <v>80.6233</v>
      </c>
      <c r="BR1712" s="3">
        <f t="shared" si="328"/>
        <v>70.565299999999993</v>
      </c>
      <c r="BS1712" s="3">
        <f t="shared" si="329"/>
        <v>79.2</v>
      </c>
      <c r="BT1712" s="3">
        <f t="shared" si="330"/>
        <v>79.2</v>
      </c>
      <c r="BU1712" s="3">
        <f t="shared" si="331"/>
        <v>109.498</v>
      </c>
      <c r="BV1712" s="3">
        <f t="shared" si="332"/>
        <v>0</v>
      </c>
      <c r="BW1712" s="4">
        <f t="shared" si="333"/>
        <v>369.93629999999996</v>
      </c>
      <c r="BX1712" s="4">
        <f t="shared" si="334"/>
        <v>250.38029999999998</v>
      </c>
      <c r="BY1712" s="2" t="s">
        <v>899</v>
      </c>
    </row>
    <row r="1713" spans="1:77" x14ac:dyDescent="0.25">
      <c r="A1713" s="2">
        <v>16</v>
      </c>
      <c r="B1713" s="2" t="s">
        <v>0</v>
      </c>
      <c r="C1713" s="2" t="s">
        <v>727</v>
      </c>
      <c r="D1713" s="2">
        <v>2023</v>
      </c>
      <c r="E1713" s="2" t="s">
        <v>1</v>
      </c>
      <c r="F1713" s="2" t="s">
        <v>2</v>
      </c>
      <c r="G1713" s="2" t="s">
        <v>3</v>
      </c>
      <c r="H1713" s="2" t="s">
        <v>4</v>
      </c>
      <c r="I1713" s="2" t="s">
        <v>762</v>
      </c>
      <c r="J1713" s="2" t="s">
        <v>653</v>
      </c>
      <c r="K1713" s="2" t="s">
        <v>883</v>
      </c>
      <c r="L1713" s="2" t="s">
        <v>843</v>
      </c>
      <c r="M1713" s="2" t="s">
        <v>844</v>
      </c>
      <c r="N1713" s="2" t="s">
        <v>45</v>
      </c>
      <c r="O1713" s="2" t="s">
        <v>46</v>
      </c>
      <c r="P1713" s="2" t="s">
        <v>229</v>
      </c>
      <c r="Q1713" s="2" t="s">
        <v>230</v>
      </c>
      <c r="R1713" s="2" t="s">
        <v>10</v>
      </c>
      <c r="S1713" s="2" t="s">
        <v>11</v>
      </c>
      <c r="T1713" s="2">
        <v>147</v>
      </c>
      <c r="U1713" s="2" t="s">
        <v>258</v>
      </c>
      <c r="V1713" s="2" t="s">
        <v>4407</v>
      </c>
      <c r="W1713" s="2" t="s">
        <v>3657</v>
      </c>
      <c r="X1713" s="2">
        <v>3</v>
      </c>
      <c r="Y1713" s="2" t="s">
        <v>3658</v>
      </c>
      <c r="Z1713" s="2" t="s">
        <v>17</v>
      </c>
      <c r="AA1713" s="2" t="s">
        <v>922</v>
      </c>
      <c r="AB1713" s="2" t="s">
        <v>1661</v>
      </c>
      <c r="AC1713" s="6">
        <v>281</v>
      </c>
      <c r="AD1713" s="6">
        <v>320</v>
      </c>
      <c r="AE1713" s="6">
        <v>113.88</v>
      </c>
      <c r="AF1713" s="6">
        <v>421</v>
      </c>
      <c r="AG1713" s="6">
        <v>421</v>
      </c>
      <c r="AH1713" s="6">
        <v>100</v>
      </c>
      <c r="AI1713" s="6">
        <v>476</v>
      </c>
      <c r="AJ1713" s="6">
        <v>476</v>
      </c>
      <c r="AK1713" s="6">
        <v>100</v>
      </c>
      <c r="AL1713" s="6">
        <v>480</v>
      </c>
      <c r="AM1713" s="6">
        <v>480</v>
      </c>
      <c r="AN1713" s="6">
        <v>100</v>
      </c>
      <c r="AO1713" s="6">
        <v>482</v>
      </c>
      <c r="AP1713" s="6">
        <v>0</v>
      </c>
      <c r="AQ1713" s="6">
        <v>0</v>
      </c>
      <c r="AR1713" s="6" t="s">
        <v>11</v>
      </c>
      <c r="AS1713" s="6" t="s">
        <v>11</v>
      </c>
      <c r="AT1713" s="6" t="s">
        <v>11</v>
      </c>
      <c r="AU1713" s="5">
        <v>304374473</v>
      </c>
      <c r="AV1713" s="5">
        <v>304374473</v>
      </c>
      <c r="AW1713" s="6">
        <v>100</v>
      </c>
      <c r="AX1713" s="5">
        <v>392814650</v>
      </c>
      <c r="AY1713" s="5">
        <v>384414650</v>
      </c>
      <c r="AZ1713" s="6">
        <v>97.86</v>
      </c>
      <c r="BA1713" s="5">
        <v>575052000</v>
      </c>
      <c r="BB1713" s="5">
        <v>575051500</v>
      </c>
      <c r="BC1713" s="6">
        <v>100</v>
      </c>
      <c r="BD1713" s="5">
        <v>369000000</v>
      </c>
      <c r="BE1713" s="5">
        <v>369000000</v>
      </c>
      <c r="BF1713" s="6">
        <v>100</v>
      </c>
      <c r="BG1713" s="5">
        <v>545500000</v>
      </c>
      <c r="BH1713" s="5">
        <v>0</v>
      </c>
      <c r="BI1713" s="6">
        <v>0</v>
      </c>
      <c r="BJ1713" s="2" t="s">
        <v>13</v>
      </c>
      <c r="BK1713" s="2" t="s">
        <v>13</v>
      </c>
      <c r="BL1713" s="2" t="s">
        <v>13</v>
      </c>
      <c r="BM1713" s="3">
        <f t="shared" si="323"/>
        <v>304.37447300000002</v>
      </c>
      <c r="BN1713" s="3">
        <f t="shared" si="324"/>
        <v>304.37447300000002</v>
      </c>
      <c r="BO1713" s="3">
        <f t="shared" si="325"/>
        <v>392.81464999999997</v>
      </c>
      <c r="BP1713" s="3">
        <f t="shared" si="326"/>
        <v>384.41464999999999</v>
      </c>
      <c r="BQ1713" s="3">
        <f t="shared" si="327"/>
        <v>575.05200000000002</v>
      </c>
      <c r="BR1713" s="3">
        <f t="shared" si="328"/>
        <v>575.05150000000003</v>
      </c>
      <c r="BS1713" s="3">
        <f t="shared" si="329"/>
        <v>369</v>
      </c>
      <c r="BT1713" s="3">
        <f t="shared" si="330"/>
        <v>369</v>
      </c>
      <c r="BU1713" s="3">
        <f t="shared" si="331"/>
        <v>545.5</v>
      </c>
      <c r="BV1713" s="3">
        <f t="shared" si="332"/>
        <v>0</v>
      </c>
      <c r="BW1713" s="4">
        <f t="shared" si="333"/>
        <v>2186.7411229999998</v>
      </c>
      <c r="BX1713" s="4">
        <f t="shared" si="334"/>
        <v>1632.8406230000001</v>
      </c>
      <c r="BY1713" s="2" t="s">
        <v>901</v>
      </c>
    </row>
    <row r="1714" spans="1:77" x14ac:dyDescent="0.25">
      <c r="A1714" s="2">
        <v>16</v>
      </c>
      <c r="B1714" s="2" t="s">
        <v>0</v>
      </c>
      <c r="C1714" s="2" t="s">
        <v>727</v>
      </c>
      <c r="D1714" s="2">
        <v>2023</v>
      </c>
      <c r="E1714" s="2" t="s">
        <v>1</v>
      </c>
      <c r="F1714" s="2" t="s">
        <v>2</v>
      </c>
      <c r="G1714" s="2" t="s">
        <v>3</v>
      </c>
      <c r="H1714" s="2" t="s">
        <v>4</v>
      </c>
      <c r="I1714" s="2" t="s">
        <v>762</v>
      </c>
      <c r="J1714" s="2" t="s">
        <v>653</v>
      </c>
      <c r="K1714" s="2" t="s">
        <v>883</v>
      </c>
      <c r="L1714" s="2" t="s">
        <v>843</v>
      </c>
      <c r="M1714" s="2" t="s">
        <v>844</v>
      </c>
      <c r="N1714" s="2" t="s">
        <v>45</v>
      </c>
      <c r="O1714" s="2" t="s">
        <v>46</v>
      </c>
      <c r="P1714" s="2" t="s">
        <v>229</v>
      </c>
      <c r="Q1714" s="2" t="s">
        <v>230</v>
      </c>
      <c r="R1714" s="2" t="s">
        <v>10</v>
      </c>
      <c r="S1714" s="2" t="s">
        <v>11</v>
      </c>
      <c r="T1714" s="2">
        <v>147</v>
      </c>
      <c r="U1714" s="2" t="s">
        <v>258</v>
      </c>
      <c r="V1714" s="2" t="s">
        <v>4407</v>
      </c>
      <c r="W1714" s="2" t="s">
        <v>3657</v>
      </c>
      <c r="X1714" s="2">
        <v>4</v>
      </c>
      <c r="Y1714" s="2" t="s">
        <v>3659</v>
      </c>
      <c r="Z1714" s="2" t="s">
        <v>17</v>
      </c>
      <c r="AA1714" s="2" t="s">
        <v>922</v>
      </c>
      <c r="AB1714" s="2" t="s">
        <v>1661</v>
      </c>
      <c r="AC1714" s="6">
        <v>631</v>
      </c>
      <c r="AD1714" s="6">
        <v>895</v>
      </c>
      <c r="AE1714" s="6">
        <v>141.84</v>
      </c>
      <c r="AF1714" s="6">
        <v>989</v>
      </c>
      <c r="AG1714" s="6">
        <v>989</v>
      </c>
      <c r="AH1714" s="6">
        <v>100</v>
      </c>
      <c r="AI1714" s="6">
        <v>1104</v>
      </c>
      <c r="AJ1714" s="6">
        <v>1104</v>
      </c>
      <c r="AK1714" s="6">
        <v>100</v>
      </c>
      <c r="AL1714" s="6">
        <v>1200</v>
      </c>
      <c r="AM1714" s="6">
        <v>1200</v>
      </c>
      <c r="AN1714" s="6">
        <v>100</v>
      </c>
      <c r="AO1714" s="6">
        <v>1290</v>
      </c>
      <c r="AP1714" s="6">
        <v>0</v>
      </c>
      <c r="AQ1714" s="6">
        <v>0</v>
      </c>
      <c r="AR1714" s="6" t="s">
        <v>11</v>
      </c>
      <c r="AS1714" s="6" t="s">
        <v>11</v>
      </c>
      <c r="AT1714" s="6" t="s">
        <v>11</v>
      </c>
      <c r="AU1714" s="5">
        <v>1598890000</v>
      </c>
      <c r="AV1714" s="5">
        <v>1598890000</v>
      </c>
      <c r="AW1714" s="6">
        <v>100</v>
      </c>
      <c r="AX1714" s="5">
        <v>1837452354</v>
      </c>
      <c r="AY1714" s="5">
        <v>1751148507</v>
      </c>
      <c r="AZ1714" s="6">
        <v>95.3</v>
      </c>
      <c r="BA1714" s="5">
        <v>2401974744</v>
      </c>
      <c r="BB1714" s="5">
        <v>2401362729</v>
      </c>
      <c r="BC1714" s="6">
        <v>99.97</v>
      </c>
      <c r="BD1714" s="5">
        <v>1449088148</v>
      </c>
      <c r="BE1714" s="5">
        <v>1449088148</v>
      </c>
      <c r="BF1714" s="6">
        <v>100</v>
      </c>
      <c r="BG1714" s="5">
        <v>2294487000</v>
      </c>
      <c r="BH1714" s="5">
        <v>0</v>
      </c>
      <c r="BI1714" s="6">
        <v>0</v>
      </c>
      <c r="BJ1714" s="2" t="s">
        <v>13</v>
      </c>
      <c r="BK1714" s="2" t="s">
        <v>13</v>
      </c>
      <c r="BL1714" s="2" t="s">
        <v>13</v>
      </c>
      <c r="BM1714" s="3">
        <f t="shared" si="323"/>
        <v>1598.89</v>
      </c>
      <c r="BN1714" s="3">
        <f t="shared" si="324"/>
        <v>1598.89</v>
      </c>
      <c r="BO1714" s="3">
        <f t="shared" si="325"/>
        <v>1837.452354</v>
      </c>
      <c r="BP1714" s="3">
        <f t="shared" si="326"/>
        <v>1751.1485070000001</v>
      </c>
      <c r="BQ1714" s="3">
        <f t="shared" si="327"/>
        <v>2401.9747440000001</v>
      </c>
      <c r="BR1714" s="3">
        <f t="shared" si="328"/>
        <v>2401.3627289999999</v>
      </c>
      <c r="BS1714" s="3">
        <f t="shared" si="329"/>
        <v>1449.088148</v>
      </c>
      <c r="BT1714" s="3">
        <f t="shared" si="330"/>
        <v>1449.088148</v>
      </c>
      <c r="BU1714" s="3">
        <f t="shared" si="331"/>
        <v>2294.4870000000001</v>
      </c>
      <c r="BV1714" s="3">
        <f t="shared" si="332"/>
        <v>0</v>
      </c>
      <c r="BW1714" s="4">
        <f t="shared" si="333"/>
        <v>9581.8922459999994</v>
      </c>
      <c r="BX1714" s="4">
        <f t="shared" si="334"/>
        <v>7200.4893839999995</v>
      </c>
      <c r="BY1714" s="2" t="s">
        <v>901</v>
      </c>
    </row>
    <row r="1715" spans="1:77" x14ac:dyDescent="0.25">
      <c r="A1715" s="2">
        <v>16</v>
      </c>
      <c r="B1715" s="2" t="s">
        <v>0</v>
      </c>
      <c r="C1715" s="2" t="s">
        <v>727</v>
      </c>
      <c r="D1715" s="2">
        <v>2023</v>
      </c>
      <c r="E1715" s="2" t="s">
        <v>1</v>
      </c>
      <c r="F1715" s="2" t="s">
        <v>2</v>
      </c>
      <c r="G1715" s="2" t="s">
        <v>3</v>
      </c>
      <c r="H1715" s="2" t="s">
        <v>4</v>
      </c>
      <c r="I1715" s="2" t="s">
        <v>762</v>
      </c>
      <c r="J1715" s="2" t="s">
        <v>653</v>
      </c>
      <c r="K1715" s="2" t="s">
        <v>883</v>
      </c>
      <c r="L1715" s="2" t="s">
        <v>843</v>
      </c>
      <c r="M1715" s="2" t="s">
        <v>844</v>
      </c>
      <c r="N1715" s="2" t="s">
        <v>45</v>
      </c>
      <c r="O1715" s="2" t="s">
        <v>46</v>
      </c>
      <c r="P1715" s="2" t="s">
        <v>229</v>
      </c>
      <c r="Q1715" s="2" t="s">
        <v>230</v>
      </c>
      <c r="R1715" s="2" t="s">
        <v>10</v>
      </c>
      <c r="S1715" s="2" t="s">
        <v>11</v>
      </c>
      <c r="T1715" s="2">
        <v>147</v>
      </c>
      <c r="U1715" s="2" t="s">
        <v>258</v>
      </c>
      <c r="V1715" s="2" t="s">
        <v>4408</v>
      </c>
      <c r="W1715" s="2" t="s">
        <v>3660</v>
      </c>
      <c r="X1715" s="2">
        <v>1</v>
      </c>
      <c r="Y1715" s="2" t="s">
        <v>3661</v>
      </c>
      <c r="Z1715" s="2" t="s">
        <v>45</v>
      </c>
      <c r="AA1715" s="2" t="s">
        <v>917</v>
      </c>
      <c r="AB1715" s="2" t="s">
        <v>1671</v>
      </c>
      <c r="AC1715" s="6">
        <v>40</v>
      </c>
      <c r="AD1715" s="6">
        <v>41</v>
      </c>
      <c r="AE1715" s="6">
        <v>102.5</v>
      </c>
      <c r="AF1715" s="6">
        <v>80</v>
      </c>
      <c r="AG1715" s="6">
        <v>80</v>
      </c>
      <c r="AH1715" s="6">
        <v>100</v>
      </c>
      <c r="AI1715" s="6">
        <v>0</v>
      </c>
      <c r="AJ1715" s="6">
        <v>0</v>
      </c>
      <c r="AK1715" s="6">
        <v>0</v>
      </c>
      <c r="AL1715" s="6">
        <v>0</v>
      </c>
      <c r="AM1715" s="6">
        <v>0</v>
      </c>
      <c r="AN1715" s="6">
        <v>0</v>
      </c>
      <c r="AO1715" s="6">
        <v>0</v>
      </c>
      <c r="AP1715" s="6">
        <v>0</v>
      </c>
      <c r="AQ1715" s="6">
        <v>0</v>
      </c>
      <c r="AR1715" s="6">
        <v>121</v>
      </c>
      <c r="AS1715" s="6">
        <v>121</v>
      </c>
      <c r="AT1715" s="6">
        <v>100</v>
      </c>
      <c r="AU1715" s="5">
        <v>110250000</v>
      </c>
      <c r="AV1715" s="5">
        <v>110250000</v>
      </c>
      <c r="AW1715" s="6">
        <v>100</v>
      </c>
      <c r="AX1715" s="5">
        <v>218878000</v>
      </c>
      <c r="AY1715" s="5">
        <v>218878000</v>
      </c>
      <c r="AZ1715" s="6">
        <v>100</v>
      </c>
      <c r="BA1715" s="5">
        <v>0</v>
      </c>
      <c r="BB1715" s="5">
        <v>0</v>
      </c>
      <c r="BC1715" s="6">
        <v>0</v>
      </c>
      <c r="BD1715" s="5">
        <v>0</v>
      </c>
      <c r="BE1715" s="5">
        <v>0</v>
      </c>
      <c r="BF1715" s="6">
        <v>0</v>
      </c>
      <c r="BG1715" s="5">
        <v>0</v>
      </c>
      <c r="BH1715" s="5">
        <v>0</v>
      </c>
      <c r="BI1715" s="6">
        <v>0</v>
      </c>
      <c r="BJ1715" s="2" t="s">
        <v>13</v>
      </c>
      <c r="BK1715" s="2" t="s">
        <v>13</v>
      </c>
      <c r="BL1715" s="2" t="s">
        <v>13</v>
      </c>
      <c r="BM1715" s="3">
        <f t="shared" si="323"/>
        <v>110.25</v>
      </c>
      <c r="BN1715" s="3">
        <f t="shared" si="324"/>
        <v>110.25</v>
      </c>
      <c r="BO1715" s="3">
        <f t="shared" si="325"/>
        <v>218.87799999999999</v>
      </c>
      <c r="BP1715" s="3">
        <f t="shared" si="326"/>
        <v>218.87799999999999</v>
      </c>
      <c r="BQ1715" s="3">
        <f t="shared" si="327"/>
        <v>0</v>
      </c>
      <c r="BR1715" s="3">
        <f t="shared" si="328"/>
        <v>0</v>
      </c>
      <c r="BS1715" s="3">
        <f t="shared" si="329"/>
        <v>0</v>
      </c>
      <c r="BT1715" s="3">
        <f t="shared" si="330"/>
        <v>0</v>
      </c>
      <c r="BU1715" s="3">
        <f t="shared" si="331"/>
        <v>0</v>
      </c>
      <c r="BV1715" s="3">
        <f t="shared" si="332"/>
        <v>0</v>
      </c>
      <c r="BW1715" s="4">
        <f t="shared" si="333"/>
        <v>329.12799999999999</v>
      </c>
      <c r="BX1715" s="4">
        <f t="shared" si="334"/>
        <v>329.12799999999999</v>
      </c>
      <c r="BY1715" s="2" t="s">
        <v>901</v>
      </c>
    </row>
    <row r="1716" spans="1:77" x14ac:dyDescent="0.25">
      <c r="A1716" s="2">
        <v>16</v>
      </c>
      <c r="B1716" s="2" t="s">
        <v>0</v>
      </c>
      <c r="C1716" s="2" t="s">
        <v>727</v>
      </c>
      <c r="D1716" s="2">
        <v>2023</v>
      </c>
      <c r="E1716" s="2" t="s">
        <v>1</v>
      </c>
      <c r="F1716" s="2" t="s">
        <v>2</v>
      </c>
      <c r="G1716" s="2" t="s">
        <v>3</v>
      </c>
      <c r="H1716" s="2" t="s">
        <v>4</v>
      </c>
      <c r="I1716" s="2" t="s">
        <v>762</v>
      </c>
      <c r="J1716" s="2" t="s">
        <v>653</v>
      </c>
      <c r="K1716" s="2" t="s">
        <v>883</v>
      </c>
      <c r="L1716" s="2" t="s">
        <v>843</v>
      </c>
      <c r="M1716" s="2" t="s">
        <v>844</v>
      </c>
      <c r="N1716" s="2" t="s">
        <v>45</v>
      </c>
      <c r="O1716" s="2" t="s">
        <v>46</v>
      </c>
      <c r="P1716" s="2" t="s">
        <v>229</v>
      </c>
      <c r="Q1716" s="2" t="s">
        <v>230</v>
      </c>
      <c r="R1716" s="2" t="s">
        <v>10</v>
      </c>
      <c r="S1716" s="2" t="s">
        <v>11</v>
      </c>
      <c r="T1716" s="2">
        <v>147</v>
      </c>
      <c r="U1716" s="2" t="s">
        <v>258</v>
      </c>
      <c r="V1716" s="2" t="s">
        <v>4408</v>
      </c>
      <c r="W1716" s="2" t="s">
        <v>3660</v>
      </c>
      <c r="X1716" s="2">
        <v>2</v>
      </c>
      <c r="Y1716" s="2" t="s">
        <v>3662</v>
      </c>
      <c r="Z1716" s="2" t="s">
        <v>45</v>
      </c>
      <c r="AA1716" s="2" t="s">
        <v>917</v>
      </c>
      <c r="AB1716" s="2" t="s">
        <v>1671</v>
      </c>
      <c r="AC1716" s="6">
        <v>3</v>
      </c>
      <c r="AD1716" s="6">
        <v>3</v>
      </c>
      <c r="AE1716" s="6">
        <v>100</v>
      </c>
      <c r="AF1716" s="6">
        <v>6</v>
      </c>
      <c r="AG1716" s="6">
        <v>6</v>
      </c>
      <c r="AH1716" s="6">
        <v>100</v>
      </c>
      <c r="AI1716" s="6">
        <v>0</v>
      </c>
      <c r="AJ1716" s="6">
        <v>0</v>
      </c>
      <c r="AK1716" s="6">
        <v>0</v>
      </c>
      <c r="AL1716" s="6">
        <v>0</v>
      </c>
      <c r="AM1716" s="6">
        <v>0</v>
      </c>
      <c r="AN1716" s="6">
        <v>0</v>
      </c>
      <c r="AO1716" s="6">
        <v>0</v>
      </c>
      <c r="AP1716" s="6">
        <v>0</v>
      </c>
      <c r="AQ1716" s="6">
        <v>0</v>
      </c>
      <c r="AR1716" s="6">
        <v>9</v>
      </c>
      <c r="AS1716" s="6">
        <v>9</v>
      </c>
      <c r="AT1716" s="6">
        <v>100</v>
      </c>
      <c r="AU1716" s="5">
        <v>35750000</v>
      </c>
      <c r="AV1716" s="5">
        <v>35750000</v>
      </c>
      <c r="AW1716" s="6">
        <v>100</v>
      </c>
      <c r="AX1716" s="5">
        <v>64515000</v>
      </c>
      <c r="AY1716" s="5">
        <v>64515000</v>
      </c>
      <c r="AZ1716" s="6">
        <v>100</v>
      </c>
      <c r="BA1716" s="5">
        <v>0</v>
      </c>
      <c r="BB1716" s="5">
        <v>0</v>
      </c>
      <c r="BC1716" s="6">
        <v>0</v>
      </c>
      <c r="BD1716" s="5">
        <v>0</v>
      </c>
      <c r="BE1716" s="5">
        <v>0</v>
      </c>
      <c r="BF1716" s="6">
        <v>0</v>
      </c>
      <c r="BG1716" s="5">
        <v>0</v>
      </c>
      <c r="BH1716" s="5">
        <v>0</v>
      </c>
      <c r="BI1716" s="6">
        <v>0</v>
      </c>
      <c r="BJ1716" s="2" t="s">
        <v>13</v>
      </c>
      <c r="BK1716" s="2" t="s">
        <v>13</v>
      </c>
      <c r="BL1716" s="2" t="s">
        <v>13</v>
      </c>
      <c r="BM1716" s="3">
        <f t="shared" si="323"/>
        <v>35.75</v>
      </c>
      <c r="BN1716" s="3">
        <f t="shared" si="324"/>
        <v>35.75</v>
      </c>
      <c r="BO1716" s="3">
        <f t="shared" si="325"/>
        <v>64.515000000000001</v>
      </c>
      <c r="BP1716" s="3">
        <f t="shared" si="326"/>
        <v>64.515000000000001</v>
      </c>
      <c r="BQ1716" s="3">
        <f t="shared" si="327"/>
        <v>0</v>
      </c>
      <c r="BR1716" s="3">
        <f t="shared" si="328"/>
        <v>0</v>
      </c>
      <c r="BS1716" s="3">
        <f t="shared" si="329"/>
        <v>0</v>
      </c>
      <c r="BT1716" s="3">
        <f t="shared" si="330"/>
        <v>0</v>
      </c>
      <c r="BU1716" s="3">
        <f t="shared" si="331"/>
        <v>0</v>
      </c>
      <c r="BV1716" s="3">
        <f t="shared" si="332"/>
        <v>0</v>
      </c>
      <c r="BW1716" s="4">
        <f t="shared" si="333"/>
        <v>100.265</v>
      </c>
      <c r="BX1716" s="4">
        <f t="shared" si="334"/>
        <v>100.265</v>
      </c>
      <c r="BY1716" s="2" t="s">
        <v>901</v>
      </c>
    </row>
    <row r="1717" spans="1:77" x14ac:dyDescent="0.25">
      <c r="A1717" s="2">
        <v>16</v>
      </c>
      <c r="B1717" s="2" t="s">
        <v>0</v>
      </c>
      <c r="C1717" s="2" t="s">
        <v>727</v>
      </c>
      <c r="D1717" s="2">
        <v>2023</v>
      </c>
      <c r="E1717" s="2" t="s">
        <v>1</v>
      </c>
      <c r="F1717" s="2" t="s">
        <v>2</v>
      </c>
      <c r="G1717" s="2" t="s">
        <v>3</v>
      </c>
      <c r="H1717" s="2" t="s">
        <v>4</v>
      </c>
      <c r="I1717" s="2" t="s">
        <v>762</v>
      </c>
      <c r="J1717" s="2" t="s">
        <v>653</v>
      </c>
      <c r="K1717" s="2" t="s">
        <v>883</v>
      </c>
      <c r="L1717" s="2" t="s">
        <v>843</v>
      </c>
      <c r="M1717" s="2" t="s">
        <v>844</v>
      </c>
      <c r="N1717" s="2" t="s">
        <v>45</v>
      </c>
      <c r="O1717" s="2" t="s">
        <v>46</v>
      </c>
      <c r="P1717" s="2" t="s">
        <v>229</v>
      </c>
      <c r="Q1717" s="2" t="s">
        <v>230</v>
      </c>
      <c r="R1717" s="2" t="s">
        <v>10</v>
      </c>
      <c r="S1717" s="2" t="s">
        <v>11</v>
      </c>
      <c r="T1717" s="2">
        <v>147</v>
      </c>
      <c r="U1717" s="2" t="s">
        <v>258</v>
      </c>
      <c r="V1717" s="2" t="s">
        <v>4408</v>
      </c>
      <c r="W1717" s="2" t="s">
        <v>3660</v>
      </c>
      <c r="X1717" s="2">
        <v>3</v>
      </c>
      <c r="Y1717" s="2" t="s">
        <v>3663</v>
      </c>
      <c r="Z1717" s="2" t="s">
        <v>45</v>
      </c>
      <c r="AA1717" s="2" t="s">
        <v>917</v>
      </c>
      <c r="AB1717" s="2" t="s">
        <v>1671</v>
      </c>
      <c r="AC1717" s="6">
        <v>0.08</v>
      </c>
      <c r="AD1717" s="6">
        <v>0.09</v>
      </c>
      <c r="AE1717" s="6">
        <v>112.5</v>
      </c>
      <c r="AF1717" s="6">
        <v>0.2</v>
      </c>
      <c r="AG1717" s="6">
        <v>0.2</v>
      </c>
      <c r="AH1717" s="6">
        <v>100</v>
      </c>
      <c r="AI1717" s="6">
        <v>0</v>
      </c>
      <c r="AJ1717" s="6">
        <v>0</v>
      </c>
      <c r="AK1717" s="6">
        <v>0</v>
      </c>
      <c r="AL1717" s="6">
        <v>0</v>
      </c>
      <c r="AM1717" s="6">
        <v>0</v>
      </c>
      <c r="AN1717" s="6">
        <v>0</v>
      </c>
      <c r="AO1717" s="6">
        <v>0</v>
      </c>
      <c r="AP1717" s="6">
        <v>0</v>
      </c>
      <c r="AQ1717" s="6">
        <v>0</v>
      </c>
      <c r="AR1717" s="6">
        <v>0.28999999999999998</v>
      </c>
      <c r="AS1717" s="6">
        <v>0.28999999999999998</v>
      </c>
      <c r="AT1717" s="6">
        <v>100</v>
      </c>
      <c r="AU1717" s="5">
        <v>652300000</v>
      </c>
      <c r="AV1717" s="5">
        <v>651683333</v>
      </c>
      <c r="AW1717" s="6">
        <v>99.9</v>
      </c>
      <c r="AX1717" s="5">
        <v>1086124824</v>
      </c>
      <c r="AY1717" s="5">
        <v>1065273964</v>
      </c>
      <c r="AZ1717" s="6">
        <v>98.08</v>
      </c>
      <c r="BA1717" s="5">
        <v>0</v>
      </c>
      <c r="BB1717" s="5">
        <v>0</v>
      </c>
      <c r="BC1717" s="6">
        <v>0</v>
      </c>
      <c r="BD1717" s="5">
        <v>0</v>
      </c>
      <c r="BE1717" s="5">
        <v>0</v>
      </c>
      <c r="BF1717" s="6">
        <v>0</v>
      </c>
      <c r="BG1717" s="5">
        <v>0</v>
      </c>
      <c r="BH1717" s="5">
        <v>0</v>
      </c>
      <c r="BI1717" s="6">
        <v>0</v>
      </c>
      <c r="BJ1717" s="2" t="s">
        <v>13</v>
      </c>
      <c r="BK1717" s="2" t="s">
        <v>13</v>
      </c>
      <c r="BL1717" s="2" t="s">
        <v>13</v>
      </c>
      <c r="BM1717" s="3">
        <f t="shared" si="323"/>
        <v>652.29999999999995</v>
      </c>
      <c r="BN1717" s="3">
        <f t="shared" si="324"/>
        <v>651.68333299999995</v>
      </c>
      <c r="BO1717" s="3">
        <f t="shared" si="325"/>
        <v>1086.124824</v>
      </c>
      <c r="BP1717" s="3">
        <f t="shared" si="326"/>
        <v>1065.273964</v>
      </c>
      <c r="BQ1717" s="3">
        <f t="shared" si="327"/>
        <v>0</v>
      </c>
      <c r="BR1717" s="3">
        <f t="shared" si="328"/>
        <v>0</v>
      </c>
      <c r="BS1717" s="3">
        <f t="shared" si="329"/>
        <v>0</v>
      </c>
      <c r="BT1717" s="3">
        <f t="shared" si="330"/>
        <v>0</v>
      </c>
      <c r="BU1717" s="3">
        <f t="shared" si="331"/>
        <v>0</v>
      </c>
      <c r="BV1717" s="3">
        <f t="shared" si="332"/>
        <v>0</v>
      </c>
      <c r="BW1717" s="4">
        <f t="shared" si="333"/>
        <v>1738.4248239999999</v>
      </c>
      <c r="BX1717" s="4">
        <f t="shared" si="334"/>
        <v>1716.9572969999999</v>
      </c>
      <c r="BY1717" s="2" t="s">
        <v>901</v>
      </c>
    </row>
    <row r="1718" spans="1:77" x14ac:dyDescent="0.25">
      <c r="A1718" s="2">
        <v>16</v>
      </c>
      <c r="B1718" s="2" t="s">
        <v>0</v>
      </c>
      <c r="C1718" s="2" t="s">
        <v>727</v>
      </c>
      <c r="D1718" s="2">
        <v>2023</v>
      </c>
      <c r="E1718" s="2" t="s">
        <v>1</v>
      </c>
      <c r="F1718" s="2" t="s">
        <v>2</v>
      </c>
      <c r="G1718" s="2" t="s">
        <v>3</v>
      </c>
      <c r="H1718" s="2" t="s">
        <v>4</v>
      </c>
      <c r="I1718" s="2" t="s">
        <v>762</v>
      </c>
      <c r="J1718" s="2" t="s">
        <v>653</v>
      </c>
      <c r="K1718" s="2" t="s">
        <v>883</v>
      </c>
      <c r="L1718" s="2" t="s">
        <v>843</v>
      </c>
      <c r="M1718" s="2" t="s">
        <v>844</v>
      </c>
      <c r="N1718" s="2" t="s">
        <v>45</v>
      </c>
      <c r="O1718" s="2" t="s">
        <v>46</v>
      </c>
      <c r="P1718" s="2" t="s">
        <v>229</v>
      </c>
      <c r="Q1718" s="2" t="s">
        <v>230</v>
      </c>
      <c r="R1718" s="2" t="s">
        <v>10</v>
      </c>
      <c r="S1718" s="2" t="s">
        <v>11</v>
      </c>
      <c r="T1718" s="2">
        <v>147</v>
      </c>
      <c r="U1718" s="2" t="s">
        <v>258</v>
      </c>
      <c r="V1718" s="2" t="s">
        <v>4408</v>
      </c>
      <c r="W1718" s="2" t="s">
        <v>3660</v>
      </c>
      <c r="X1718" s="2">
        <v>4</v>
      </c>
      <c r="Y1718" s="2" t="s">
        <v>3664</v>
      </c>
      <c r="Z1718" s="2" t="s">
        <v>45</v>
      </c>
      <c r="AA1718" s="2" t="s">
        <v>917</v>
      </c>
      <c r="AB1718" s="2" t="s">
        <v>1830</v>
      </c>
      <c r="AC1718" s="6">
        <v>0.2</v>
      </c>
      <c r="AD1718" s="6">
        <v>0.2</v>
      </c>
      <c r="AE1718" s="6">
        <v>100</v>
      </c>
      <c r="AF1718" s="6">
        <v>0.8</v>
      </c>
      <c r="AG1718" s="6">
        <v>0.8</v>
      </c>
      <c r="AH1718" s="6">
        <v>100</v>
      </c>
      <c r="AI1718" s="6">
        <v>0</v>
      </c>
      <c r="AJ1718" s="6">
        <v>0</v>
      </c>
      <c r="AK1718" s="6">
        <v>0</v>
      </c>
      <c r="AL1718" s="6">
        <v>0</v>
      </c>
      <c r="AM1718" s="6">
        <v>0</v>
      </c>
      <c r="AN1718" s="6">
        <v>0</v>
      </c>
      <c r="AO1718" s="6">
        <v>0</v>
      </c>
      <c r="AP1718" s="6">
        <v>0</v>
      </c>
      <c r="AQ1718" s="6">
        <v>0</v>
      </c>
      <c r="AR1718" s="6">
        <v>1</v>
      </c>
      <c r="AS1718" s="6">
        <v>1</v>
      </c>
      <c r="AT1718" s="6">
        <v>100</v>
      </c>
      <c r="AU1718" s="5">
        <v>19200000</v>
      </c>
      <c r="AV1718" s="5">
        <v>19200000</v>
      </c>
      <c r="AW1718" s="6">
        <v>100</v>
      </c>
      <c r="AX1718" s="5">
        <v>95205000</v>
      </c>
      <c r="AY1718" s="5">
        <v>95205000</v>
      </c>
      <c r="AZ1718" s="6">
        <v>100</v>
      </c>
      <c r="BA1718" s="5">
        <v>0</v>
      </c>
      <c r="BB1718" s="5">
        <v>0</v>
      </c>
      <c r="BC1718" s="6">
        <v>0</v>
      </c>
      <c r="BD1718" s="5">
        <v>0</v>
      </c>
      <c r="BE1718" s="5">
        <v>0</v>
      </c>
      <c r="BF1718" s="6">
        <v>0</v>
      </c>
      <c r="BG1718" s="5">
        <v>0</v>
      </c>
      <c r="BH1718" s="5">
        <v>0</v>
      </c>
      <c r="BI1718" s="6">
        <v>0</v>
      </c>
      <c r="BJ1718" s="2" t="s">
        <v>13</v>
      </c>
      <c r="BK1718" s="2" t="s">
        <v>13</v>
      </c>
      <c r="BL1718" s="2" t="s">
        <v>13</v>
      </c>
      <c r="BM1718" s="3">
        <f t="shared" si="323"/>
        <v>19.2</v>
      </c>
      <c r="BN1718" s="3">
        <f t="shared" si="324"/>
        <v>19.2</v>
      </c>
      <c r="BO1718" s="3">
        <f t="shared" si="325"/>
        <v>95.204999999999998</v>
      </c>
      <c r="BP1718" s="3">
        <f t="shared" si="326"/>
        <v>95.204999999999998</v>
      </c>
      <c r="BQ1718" s="3">
        <f t="shared" si="327"/>
        <v>0</v>
      </c>
      <c r="BR1718" s="3">
        <f t="shared" si="328"/>
        <v>0</v>
      </c>
      <c r="BS1718" s="3">
        <f t="shared" si="329"/>
        <v>0</v>
      </c>
      <c r="BT1718" s="3">
        <f t="shared" si="330"/>
        <v>0</v>
      </c>
      <c r="BU1718" s="3">
        <f t="shared" si="331"/>
        <v>0</v>
      </c>
      <c r="BV1718" s="3">
        <f t="shared" si="332"/>
        <v>0</v>
      </c>
      <c r="BW1718" s="4">
        <f t="shared" si="333"/>
        <v>114.405</v>
      </c>
      <c r="BX1718" s="4">
        <f t="shared" si="334"/>
        <v>114.405</v>
      </c>
      <c r="BY1718" s="2" t="s">
        <v>901</v>
      </c>
    </row>
    <row r="1719" spans="1:77" x14ac:dyDescent="0.25">
      <c r="A1719" s="2">
        <v>16</v>
      </c>
      <c r="B1719" s="2" t="s">
        <v>0</v>
      </c>
      <c r="C1719" s="2" t="s">
        <v>727</v>
      </c>
      <c r="D1719" s="2">
        <v>2023</v>
      </c>
      <c r="E1719" s="2" t="s">
        <v>1</v>
      </c>
      <c r="F1719" s="2" t="s">
        <v>2</v>
      </c>
      <c r="G1719" s="2" t="s">
        <v>3</v>
      </c>
      <c r="H1719" s="2" t="s">
        <v>4</v>
      </c>
      <c r="I1719" s="2" t="s">
        <v>762</v>
      </c>
      <c r="J1719" s="2" t="s">
        <v>653</v>
      </c>
      <c r="K1719" s="2" t="s">
        <v>883</v>
      </c>
      <c r="L1719" s="2" t="s">
        <v>843</v>
      </c>
      <c r="M1719" s="2" t="s">
        <v>844</v>
      </c>
      <c r="N1719" s="2" t="s">
        <v>45</v>
      </c>
      <c r="O1719" s="2" t="s">
        <v>46</v>
      </c>
      <c r="P1719" s="2" t="s">
        <v>229</v>
      </c>
      <c r="Q1719" s="2" t="s">
        <v>230</v>
      </c>
      <c r="R1719" s="2" t="s">
        <v>10</v>
      </c>
      <c r="S1719" s="2" t="s">
        <v>11</v>
      </c>
      <c r="T1719" s="2">
        <v>147</v>
      </c>
      <c r="U1719" s="2" t="s">
        <v>258</v>
      </c>
      <c r="V1719" s="2" t="s">
        <v>4408</v>
      </c>
      <c r="W1719" s="2" t="s">
        <v>3660</v>
      </c>
      <c r="X1719" s="2">
        <v>5</v>
      </c>
      <c r="Y1719" s="2" t="s">
        <v>3665</v>
      </c>
      <c r="Z1719" s="2" t="s">
        <v>3</v>
      </c>
      <c r="AA1719" s="2" t="s">
        <v>913</v>
      </c>
      <c r="AB1719" s="2" t="s">
        <v>1671</v>
      </c>
      <c r="AC1719" s="6">
        <v>1</v>
      </c>
      <c r="AD1719" s="6">
        <v>1</v>
      </c>
      <c r="AE1719" s="6">
        <v>100</v>
      </c>
      <c r="AF1719" s="6">
        <v>1</v>
      </c>
      <c r="AG1719" s="6">
        <v>1</v>
      </c>
      <c r="AH1719" s="6">
        <v>100</v>
      </c>
      <c r="AI1719" s="6">
        <v>0</v>
      </c>
      <c r="AJ1719" s="6">
        <v>0</v>
      </c>
      <c r="AK1719" s="6">
        <v>0</v>
      </c>
      <c r="AL1719" s="6">
        <v>0</v>
      </c>
      <c r="AM1719" s="6">
        <v>0</v>
      </c>
      <c r="AN1719" s="6">
        <v>0</v>
      </c>
      <c r="AO1719" s="6">
        <v>0</v>
      </c>
      <c r="AP1719" s="6">
        <v>0</v>
      </c>
      <c r="AQ1719" s="6">
        <v>0</v>
      </c>
      <c r="AR1719" s="6" t="s">
        <v>11</v>
      </c>
      <c r="AS1719" s="6" t="s">
        <v>11</v>
      </c>
      <c r="AT1719" s="6" t="s">
        <v>11</v>
      </c>
      <c r="AU1719" s="5">
        <v>32500000</v>
      </c>
      <c r="AV1719" s="5">
        <v>32500000</v>
      </c>
      <c r="AW1719" s="6">
        <v>100</v>
      </c>
      <c r="AX1719" s="5">
        <v>94870236</v>
      </c>
      <c r="AY1719" s="5">
        <v>94750000</v>
      </c>
      <c r="AZ1719" s="6">
        <v>99.87</v>
      </c>
      <c r="BA1719" s="5">
        <v>0</v>
      </c>
      <c r="BB1719" s="5">
        <v>0</v>
      </c>
      <c r="BC1719" s="6">
        <v>0</v>
      </c>
      <c r="BD1719" s="5">
        <v>0</v>
      </c>
      <c r="BE1719" s="5">
        <v>0</v>
      </c>
      <c r="BF1719" s="6">
        <v>0</v>
      </c>
      <c r="BG1719" s="5">
        <v>0</v>
      </c>
      <c r="BH1719" s="5">
        <v>0</v>
      </c>
      <c r="BI1719" s="6">
        <v>0</v>
      </c>
      <c r="BJ1719" s="2" t="s">
        <v>13</v>
      </c>
      <c r="BK1719" s="2" t="s">
        <v>13</v>
      </c>
      <c r="BL1719" s="2" t="s">
        <v>13</v>
      </c>
      <c r="BM1719" s="3">
        <f t="shared" si="323"/>
        <v>32.5</v>
      </c>
      <c r="BN1719" s="3">
        <f t="shared" si="324"/>
        <v>32.5</v>
      </c>
      <c r="BO1719" s="3">
        <f t="shared" si="325"/>
        <v>94.870236000000006</v>
      </c>
      <c r="BP1719" s="3">
        <f t="shared" si="326"/>
        <v>94.75</v>
      </c>
      <c r="BQ1719" s="3">
        <f t="shared" si="327"/>
        <v>0</v>
      </c>
      <c r="BR1719" s="3">
        <f t="shared" si="328"/>
        <v>0</v>
      </c>
      <c r="BS1719" s="3">
        <f t="shared" si="329"/>
        <v>0</v>
      </c>
      <c r="BT1719" s="3">
        <f t="shared" si="330"/>
        <v>0</v>
      </c>
      <c r="BU1719" s="3">
        <f t="shared" si="331"/>
        <v>0</v>
      </c>
      <c r="BV1719" s="3">
        <f t="shared" si="332"/>
        <v>0</v>
      </c>
      <c r="BW1719" s="4">
        <f t="shared" si="333"/>
        <v>127.37023600000001</v>
      </c>
      <c r="BX1719" s="4">
        <f t="shared" si="334"/>
        <v>127.25</v>
      </c>
      <c r="BY1719" s="2" t="s">
        <v>901</v>
      </c>
    </row>
    <row r="1720" spans="1:77" x14ac:dyDescent="0.25">
      <c r="A1720" s="2">
        <v>16</v>
      </c>
      <c r="B1720" s="2" t="s">
        <v>0</v>
      </c>
      <c r="C1720" s="2" t="s">
        <v>727</v>
      </c>
      <c r="D1720" s="2">
        <v>2023</v>
      </c>
      <c r="E1720" s="2" t="s">
        <v>1</v>
      </c>
      <c r="F1720" s="2" t="s">
        <v>2</v>
      </c>
      <c r="G1720" s="2" t="s">
        <v>3</v>
      </c>
      <c r="H1720" s="2" t="s">
        <v>4</v>
      </c>
      <c r="I1720" s="2" t="s">
        <v>762</v>
      </c>
      <c r="J1720" s="2" t="s">
        <v>653</v>
      </c>
      <c r="K1720" s="2" t="s">
        <v>883</v>
      </c>
      <c r="L1720" s="2" t="s">
        <v>843</v>
      </c>
      <c r="M1720" s="2" t="s">
        <v>844</v>
      </c>
      <c r="N1720" s="2" t="s">
        <v>45</v>
      </c>
      <c r="O1720" s="2" t="s">
        <v>46</v>
      </c>
      <c r="P1720" s="2" t="s">
        <v>229</v>
      </c>
      <c r="Q1720" s="2" t="s">
        <v>230</v>
      </c>
      <c r="R1720" s="2" t="s">
        <v>10</v>
      </c>
      <c r="S1720" s="2" t="s">
        <v>11</v>
      </c>
      <c r="T1720" s="2">
        <v>147</v>
      </c>
      <c r="U1720" s="2" t="s">
        <v>258</v>
      </c>
      <c r="V1720" s="2" t="s">
        <v>4409</v>
      </c>
      <c r="W1720" s="2" t="s">
        <v>3666</v>
      </c>
      <c r="X1720" s="2">
        <v>1</v>
      </c>
      <c r="Y1720" s="2" t="s">
        <v>3667</v>
      </c>
      <c r="Z1720" s="2" t="s">
        <v>45</v>
      </c>
      <c r="AA1720" s="2" t="s">
        <v>917</v>
      </c>
      <c r="AB1720" s="2" t="s">
        <v>1661</v>
      </c>
      <c r="AC1720" s="6">
        <v>0</v>
      </c>
      <c r="AD1720" s="6">
        <v>0</v>
      </c>
      <c r="AE1720" s="6">
        <v>0</v>
      </c>
      <c r="AF1720" s="6">
        <v>0</v>
      </c>
      <c r="AG1720" s="6">
        <v>0</v>
      </c>
      <c r="AH1720" s="6">
        <v>0</v>
      </c>
      <c r="AI1720" s="6">
        <v>80</v>
      </c>
      <c r="AJ1720" s="6">
        <v>81</v>
      </c>
      <c r="AK1720" s="6">
        <v>101.25</v>
      </c>
      <c r="AL1720" s="6">
        <v>80</v>
      </c>
      <c r="AM1720" s="6">
        <v>80</v>
      </c>
      <c r="AN1720" s="6">
        <v>100</v>
      </c>
      <c r="AO1720" s="6">
        <v>39</v>
      </c>
      <c r="AP1720" s="6">
        <v>0</v>
      </c>
      <c r="AQ1720" s="6">
        <v>0</v>
      </c>
      <c r="AR1720" s="6">
        <v>200</v>
      </c>
      <c r="AS1720" s="6">
        <v>161</v>
      </c>
      <c r="AT1720" s="6">
        <v>80.5</v>
      </c>
      <c r="AU1720" s="5">
        <v>0</v>
      </c>
      <c r="AV1720" s="5">
        <v>0</v>
      </c>
      <c r="AW1720" s="6">
        <v>0</v>
      </c>
      <c r="AX1720" s="5">
        <v>0</v>
      </c>
      <c r="AY1720" s="5">
        <v>0</v>
      </c>
      <c r="AZ1720" s="6">
        <v>0</v>
      </c>
      <c r="BA1720" s="5">
        <v>485501926</v>
      </c>
      <c r="BB1720" s="5">
        <v>485501926</v>
      </c>
      <c r="BC1720" s="6">
        <v>100</v>
      </c>
      <c r="BD1720" s="5">
        <v>416929331</v>
      </c>
      <c r="BE1720" s="5">
        <v>416929331</v>
      </c>
      <c r="BF1720" s="6">
        <v>100</v>
      </c>
      <c r="BG1720" s="5">
        <v>713002000</v>
      </c>
      <c r="BH1720" s="5">
        <v>0</v>
      </c>
      <c r="BI1720" s="6">
        <v>0</v>
      </c>
      <c r="BJ1720" s="2" t="s">
        <v>13</v>
      </c>
      <c r="BK1720" s="2" t="s">
        <v>13</v>
      </c>
      <c r="BL1720" s="2" t="s">
        <v>13</v>
      </c>
      <c r="BM1720" s="3">
        <f t="shared" si="323"/>
        <v>0</v>
      </c>
      <c r="BN1720" s="3">
        <f t="shared" si="324"/>
        <v>0</v>
      </c>
      <c r="BO1720" s="3">
        <f t="shared" si="325"/>
        <v>0</v>
      </c>
      <c r="BP1720" s="3">
        <f t="shared" si="326"/>
        <v>0</v>
      </c>
      <c r="BQ1720" s="3">
        <f t="shared" si="327"/>
        <v>485.50192600000003</v>
      </c>
      <c r="BR1720" s="3">
        <f t="shared" si="328"/>
        <v>485.50192600000003</v>
      </c>
      <c r="BS1720" s="3">
        <f t="shared" si="329"/>
        <v>416.92933099999999</v>
      </c>
      <c r="BT1720" s="3">
        <f t="shared" si="330"/>
        <v>416.92933099999999</v>
      </c>
      <c r="BU1720" s="3">
        <f t="shared" si="331"/>
        <v>713.00199999999995</v>
      </c>
      <c r="BV1720" s="3">
        <f t="shared" si="332"/>
        <v>0</v>
      </c>
      <c r="BW1720" s="4">
        <f t="shared" si="333"/>
        <v>1615.4332569999999</v>
      </c>
      <c r="BX1720" s="4">
        <f t="shared" si="334"/>
        <v>902.43125699999996</v>
      </c>
      <c r="BY1720" s="2" t="s">
        <v>901</v>
      </c>
    </row>
    <row r="1721" spans="1:77" x14ac:dyDescent="0.25">
      <c r="A1721" s="2">
        <v>16</v>
      </c>
      <c r="B1721" s="2" t="s">
        <v>0</v>
      </c>
      <c r="C1721" s="2" t="s">
        <v>727</v>
      </c>
      <c r="D1721" s="2">
        <v>2023</v>
      </c>
      <c r="E1721" s="2" t="s">
        <v>1</v>
      </c>
      <c r="F1721" s="2" t="s">
        <v>2</v>
      </c>
      <c r="G1721" s="2" t="s">
        <v>3</v>
      </c>
      <c r="H1721" s="2" t="s">
        <v>4</v>
      </c>
      <c r="I1721" s="2" t="s">
        <v>762</v>
      </c>
      <c r="J1721" s="2" t="s">
        <v>653</v>
      </c>
      <c r="K1721" s="2" t="s">
        <v>883</v>
      </c>
      <c r="L1721" s="2" t="s">
        <v>843</v>
      </c>
      <c r="M1721" s="2" t="s">
        <v>844</v>
      </c>
      <c r="N1721" s="2" t="s">
        <v>45</v>
      </c>
      <c r="O1721" s="2" t="s">
        <v>46</v>
      </c>
      <c r="P1721" s="2" t="s">
        <v>229</v>
      </c>
      <c r="Q1721" s="2" t="s">
        <v>230</v>
      </c>
      <c r="R1721" s="2" t="s">
        <v>10</v>
      </c>
      <c r="S1721" s="2" t="s">
        <v>11</v>
      </c>
      <c r="T1721" s="2">
        <v>147</v>
      </c>
      <c r="U1721" s="2" t="s">
        <v>258</v>
      </c>
      <c r="V1721" s="2" t="s">
        <v>4409</v>
      </c>
      <c r="W1721" s="2" t="s">
        <v>3666</v>
      </c>
      <c r="X1721" s="2">
        <v>2</v>
      </c>
      <c r="Y1721" s="2" t="s">
        <v>3668</v>
      </c>
      <c r="Z1721" s="2" t="s">
        <v>45</v>
      </c>
      <c r="AA1721" s="2" t="s">
        <v>917</v>
      </c>
      <c r="AB1721" s="2" t="s">
        <v>1661</v>
      </c>
      <c r="AC1721" s="6">
        <v>0</v>
      </c>
      <c r="AD1721" s="6">
        <v>0</v>
      </c>
      <c r="AE1721" s="6">
        <v>0</v>
      </c>
      <c r="AF1721" s="6">
        <v>0</v>
      </c>
      <c r="AG1721" s="6">
        <v>0</v>
      </c>
      <c r="AH1721" s="6">
        <v>0</v>
      </c>
      <c r="AI1721" s="6">
        <v>250</v>
      </c>
      <c r="AJ1721" s="6">
        <v>250</v>
      </c>
      <c r="AK1721" s="6">
        <v>100</v>
      </c>
      <c r="AL1721" s="6">
        <v>216</v>
      </c>
      <c r="AM1721" s="6">
        <v>216</v>
      </c>
      <c r="AN1721" s="6">
        <v>100</v>
      </c>
      <c r="AO1721" s="6">
        <v>102</v>
      </c>
      <c r="AP1721" s="6">
        <v>0</v>
      </c>
      <c r="AQ1721" s="6">
        <v>0</v>
      </c>
      <c r="AR1721" s="6">
        <v>568</v>
      </c>
      <c r="AS1721" s="6">
        <v>466</v>
      </c>
      <c r="AT1721" s="6">
        <v>82.04</v>
      </c>
      <c r="AU1721" s="5">
        <v>0</v>
      </c>
      <c r="AV1721" s="5">
        <v>0</v>
      </c>
      <c r="AW1721" s="6">
        <v>0</v>
      </c>
      <c r="AX1721" s="5">
        <v>0</v>
      </c>
      <c r="AY1721" s="5">
        <v>0</v>
      </c>
      <c r="AZ1721" s="6">
        <v>0</v>
      </c>
      <c r="BA1721" s="5">
        <v>1121021869</v>
      </c>
      <c r="BB1721" s="5">
        <v>1108063186</v>
      </c>
      <c r="BC1721" s="6">
        <v>98.84</v>
      </c>
      <c r="BD1721" s="5">
        <v>1177629321</v>
      </c>
      <c r="BE1721" s="5">
        <v>1177627807</v>
      </c>
      <c r="BF1721" s="6">
        <v>100</v>
      </c>
      <c r="BG1721" s="5">
        <v>1072646000</v>
      </c>
      <c r="BH1721" s="5">
        <v>0</v>
      </c>
      <c r="BI1721" s="6">
        <v>0</v>
      </c>
      <c r="BJ1721" s="2" t="s">
        <v>13</v>
      </c>
      <c r="BK1721" s="2" t="s">
        <v>13</v>
      </c>
      <c r="BL1721" s="2" t="s">
        <v>13</v>
      </c>
      <c r="BM1721" s="3">
        <f t="shared" si="323"/>
        <v>0</v>
      </c>
      <c r="BN1721" s="3">
        <f t="shared" si="324"/>
        <v>0</v>
      </c>
      <c r="BO1721" s="3">
        <f t="shared" si="325"/>
        <v>0</v>
      </c>
      <c r="BP1721" s="3">
        <f t="shared" si="326"/>
        <v>0</v>
      </c>
      <c r="BQ1721" s="3">
        <f t="shared" si="327"/>
        <v>1121.0218689999999</v>
      </c>
      <c r="BR1721" s="3">
        <f t="shared" si="328"/>
        <v>1108.0631860000001</v>
      </c>
      <c r="BS1721" s="3">
        <f t="shared" si="329"/>
        <v>1177.6293209999999</v>
      </c>
      <c r="BT1721" s="3">
        <f t="shared" si="330"/>
        <v>1177.6278070000001</v>
      </c>
      <c r="BU1721" s="3">
        <f t="shared" si="331"/>
        <v>1072.646</v>
      </c>
      <c r="BV1721" s="3">
        <f t="shared" si="332"/>
        <v>0</v>
      </c>
      <c r="BW1721" s="4">
        <f t="shared" si="333"/>
        <v>3371.2971899999993</v>
      </c>
      <c r="BX1721" s="4">
        <f t="shared" si="334"/>
        <v>2285.6909930000002</v>
      </c>
      <c r="BY1721" s="2" t="s">
        <v>901</v>
      </c>
    </row>
    <row r="1722" spans="1:77" x14ac:dyDescent="0.25">
      <c r="A1722" s="2">
        <v>16</v>
      </c>
      <c r="B1722" s="2" t="s">
        <v>0</v>
      </c>
      <c r="C1722" s="2" t="s">
        <v>727</v>
      </c>
      <c r="D1722" s="2">
        <v>2023</v>
      </c>
      <c r="E1722" s="2" t="s">
        <v>1</v>
      </c>
      <c r="F1722" s="2" t="s">
        <v>2</v>
      </c>
      <c r="G1722" s="2" t="s">
        <v>3</v>
      </c>
      <c r="H1722" s="2" t="s">
        <v>4</v>
      </c>
      <c r="I1722" s="2" t="s">
        <v>762</v>
      </c>
      <c r="J1722" s="2" t="s">
        <v>653</v>
      </c>
      <c r="K1722" s="2" t="s">
        <v>883</v>
      </c>
      <c r="L1722" s="2" t="s">
        <v>843</v>
      </c>
      <c r="M1722" s="2" t="s">
        <v>844</v>
      </c>
      <c r="N1722" s="2" t="s">
        <v>45</v>
      </c>
      <c r="O1722" s="2" t="s">
        <v>46</v>
      </c>
      <c r="P1722" s="2" t="s">
        <v>229</v>
      </c>
      <c r="Q1722" s="2" t="s">
        <v>230</v>
      </c>
      <c r="R1722" s="2" t="s">
        <v>10</v>
      </c>
      <c r="S1722" s="2" t="s">
        <v>11</v>
      </c>
      <c r="T1722" s="2">
        <v>147</v>
      </c>
      <c r="U1722" s="2" t="s">
        <v>258</v>
      </c>
      <c r="V1722" s="2" t="s">
        <v>4409</v>
      </c>
      <c r="W1722" s="2" t="s">
        <v>3666</v>
      </c>
      <c r="X1722" s="2">
        <v>3</v>
      </c>
      <c r="Y1722" s="2" t="s">
        <v>3669</v>
      </c>
      <c r="Z1722" s="2" t="s">
        <v>45</v>
      </c>
      <c r="AA1722" s="2" t="s">
        <v>917</v>
      </c>
      <c r="AB1722" s="2" t="s">
        <v>1661</v>
      </c>
      <c r="AC1722" s="6">
        <v>0</v>
      </c>
      <c r="AD1722" s="6">
        <v>0</v>
      </c>
      <c r="AE1722" s="6">
        <v>0</v>
      </c>
      <c r="AF1722" s="6">
        <v>0</v>
      </c>
      <c r="AG1722" s="6">
        <v>0</v>
      </c>
      <c r="AH1722" s="6">
        <v>0</v>
      </c>
      <c r="AI1722" s="6">
        <v>1</v>
      </c>
      <c r="AJ1722" s="6">
        <v>1</v>
      </c>
      <c r="AK1722" s="6">
        <v>100</v>
      </c>
      <c r="AL1722" s="6">
        <v>1</v>
      </c>
      <c r="AM1722" s="6">
        <v>1</v>
      </c>
      <c r="AN1722" s="6">
        <v>100</v>
      </c>
      <c r="AO1722" s="6">
        <v>1</v>
      </c>
      <c r="AP1722" s="6">
        <v>0</v>
      </c>
      <c r="AQ1722" s="6">
        <v>0</v>
      </c>
      <c r="AR1722" s="6">
        <v>3</v>
      </c>
      <c r="AS1722" s="6">
        <v>2</v>
      </c>
      <c r="AT1722" s="6">
        <v>66.67</v>
      </c>
      <c r="AU1722" s="5">
        <v>0</v>
      </c>
      <c r="AV1722" s="5">
        <v>0</v>
      </c>
      <c r="AW1722" s="6">
        <v>0</v>
      </c>
      <c r="AX1722" s="5">
        <v>0</v>
      </c>
      <c r="AY1722" s="5">
        <v>0</v>
      </c>
      <c r="AZ1722" s="6">
        <v>0</v>
      </c>
      <c r="BA1722" s="5">
        <v>193478205</v>
      </c>
      <c r="BB1722" s="5">
        <v>193478205</v>
      </c>
      <c r="BC1722" s="6">
        <v>100</v>
      </c>
      <c r="BD1722" s="5">
        <v>176812672</v>
      </c>
      <c r="BE1722" s="5">
        <v>176810896</v>
      </c>
      <c r="BF1722" s="6">
        <v>100</v>
      </c>
      <c r="BG1722" s="5">
        <v>183352000</v>
      </c>
      <c r="BH1722" s="5">
        <v>0</v>
      </c>
      <c r="BI1722" s="6">
        <v>0</v>
      </c>
      <c r="BJ1722" s="2" t="s">
        <v>13</v>
      </c>
      <c r="BK1722" s="2" t="s">
        <v>13</v>
      </c>
      <c r="BL1722" s="2" t="s">
        <v>13</v>
      </c>
      <c r="BM1722" s="3">
        <f t="shared" si="323"/>
        <v>0</v>
      </c>
      <c r="BN1722" s="3">
        <f t="shared" si="324"/>
        <v>0</v>
      </c>
      <c r="BO1722" s="3">
        <f t="shared" si="325"/>
        <v>0</v>
      </c>
      <c r="BP1722" s="3">
        <f t="shared" si="326"/>
        <v>0</v>
      </c>
      <c r="BQ1722" s="3">
        <f t="shared" si="327"/>
        <v>193.478205</v>
      </c>
      <c r="BR1722" s="3">
        <f t="shared" si="328"/>
        <v>193.478205</v>
      </c>
      <c r="BS1722" s="3">
        <f t="shared" si="329"/>
        <v>176.81267199999999</v>
      </c>
      <c r="BT1722" s="3">
        <f t="shared" si="330"/>
        <v>176.81089600000001</v>
      </c>
      <c r="BU1722" s="3">
        <f t="shared" si="331"/>
        <v>183.352</v>
      </c>
      <c r="BV1722" s="3">
        <f t="shared" si="332"/>
        <v>0</v>
      </c>
      <c r="BW1722" s="4">
        <f t="shared" si="333"/>
        <v>553.642877</v>
      </c>
      <c r="BX1722" s="4">
        <f t="shared" si="334"/>
        <v>370.28910100000002</v>
      </c>
      <c r="BY1722" s="2" t="s">
        <v>901</v>
      </c>
    </row>
    <row r="1723" spans="1:77" x14ac:dyDescent="0.25">
      <c r="A1723" s="2">
        <v>16</v>
      </c>
      <c r="B1723" s="2" t="s">
        <v>0</v>
      </c>
      <c r="C1723" s="2" t="s">
        <v>727</v>
      </c>
      <c r="D1723" s="2">
        <v>2023</v>
      </c>
      <c r="E1723" s="2" t="s">
        <v>1</v>
      </c>
      <c r="F1723" s="2" t="s">
        <v>2</v>
      </c>
      <c r="G1723" s="2" t="s">
        <v>3</v>
      </c>
      <c r="H1723" s="2" t="s">
        <v>4</v>
      </c>
      <c r="I1723" s="2" t="s">
        <v>762</v>
      </c>
      <c r="J1723" s="2" t="s">
        <v>653</v>
      </c>
      <c r="K1723" s="2" t="s">
        <v>883</v>
      </c>
      <c r="L1723" s="2" t="s">
        <v>843</v>
      </c>
      <c r="M1723" s="2" t="s">
        <v>844</v>
      </c>
      <c r="N1723" s="2" t="s">
        <v>45</v>
      </c>
      <c r="O1723" s="2" t="s">
        <v>46</v>
      </c>
      <c r="P1723" s="2" t="s">
        <v>229</v>
      </c>
      <c r="Q1723" s="2" t="s">
        <v>230</v>
      </c>
      <c r="R1723" s="2" t="s">
        <v>10</v>
      </c>
      <c r="S1723" s="2" t="s">
        <v>11</v>
      </c>
      <c r="T1723" s="2">
        <v>150</v>
      </c>
      <c r="U1723" s="2" t="s">
        <v>611</v>
      </c>
      <c r="V1723" s="2" t="s">
        <v>4407</v>
      </c>
      <c r="W1723" s="2" t="s">
        <v>3657</v>
      </c>
      <c r="X1723" s="2">
        <v>1</v>
      </c>
      <c r="Y1723" s="2" t="s">
        <v>3670</v>
      </c>
      <c r="Z1723" s="2" t="s">
        <v>17</v>
      </c>
      <c r="AA1723" s="2" t="s">
        <v>922</v>
      </c>
      <c r="AB1723" s="2" t="s">
        <v>1661</v>
      </c>
      <c r="AC1723" s="6">
        <v>468</v>
      </c>
      <c r="AD1723" s="6">
        <v>475</v>
      </c>
      <c r="AE1723" s="6">
        <v>101.5</v>
      </c>
      <c r="AF1723" s="6">
        <v>655</v>
      </c>
      <c r="AG1723" s="6">
        <v>655</v>
      </c>
      <c r="AH1723" s="6">
        <v>100</v>
      </c>
      <c r="AI1723" s="6">
        <v>705</v>
      </c>
      <c r="AJ1723" s="6">
        <v>705</v>
      </c>
      <c r="AK1723" s="6">
        <v>100</v>
      </c>
      <c r="AL1723" s="6">
        <v>729</v>
      </c>
      <c r="AM1723" s="6">
        <v>730</v>
      </c>
      <c r="AN1723" s="6">
        <v>100.14</v>
      </c>
      <c r="AO1723" s="6">
        <v>780</v>
      </c>
      <c r="AP1723" s="6">
        <v>0</v>
      </c>
      <c r="AQ1723" s="6">
        <v>0</v>
      </c>
      <c r="AR1723" s="6" t="s">
        <v>11</v>
      </c>
      <c r="AS1723" s="6" t="s">
        <v>11</v>
      </c>
      <c r="AT1723" s="6" t="s">
        <v>11</v>
      </c>
      <c r="AU1723" s="5">
        <v>314251000</v>
      </c>
      <c r="AV1723" s="5">
        <v>314251000</v>
      </c>
      <c r="AW1723" s="6">
        <v>100</v>
      </c>
      <c r="AX1723" s="5">
        <v>801669600</v>
      </c>
      <c r="AY1723" s="5">
        <v>787669600</v>
      </c>
      <c r="AZ1723" s="6">
        <v>98.25</v>
      </c>
      <c r="BA1723" s="5">
        <v>592227471</v>
      </c>
      <c r="BB1723" s="5">
        <v>592227191</v>
      </c>
      <c r="BC1723" s="6">
        <v>100</v>
      </c>
      <c r="BD1723" s="5">
        <v>486906000</v>
      </c>
      <c r="BE1723" s="5">
        <v>486906000</v>
      </c>
      <c r="BF1723" s="6">
        <v>100</v>
      </c>
      <c r="BG1723" s="5">
        <v>578228000</v>
      </c>
      <c r="BH1723" s="5">
        <v>0</v>
      </c>
      <c r="BI1723" s="6">
        <v>0</v>
      </c>
      <c r="BJ1723" s="2" t="s">
        <v>13</v>
      </c>
      <c r="BK1723" s="2" t="s">
        <v>13</v>
      </c>
      <c r="BL1723" s="2" t="s">
        <v>13</v>
      </c>
      <c r="BM1723" s="3">
        <f t="shared" si="323"/>
        <v>314.25099999999998</v>
      </c>
      <c r="BN1723" s="3">
        <f t="shared" si="324"/>
        <v>314.25099999999998</v>
      </c>
      <c r="BO1723" s="3">
        <f t="shared" si="325"/>
        <v>801.66959999999995</v>
      </c>
      <c r="BP1723" s="3">
        <f t="shared" si="326"/>
        <v>787.66959999999995</v>
      </c>
      <c r="BQ1723" s="3">
        <f t="shared" si="327"/>
        <v>592.22747100000004</v>
      </c>
      <c r="BR1723" s="3">
        <f t="shared" si="328"/>
        <v>592.22719099999995</v>
      </c>
      <c r="BS1723" s="3">
        <f t="shared" si="329"/>
        <v>486.90600000000001</v>
      </c>
      <c r="BT1723" s="3">
        <f t="shared" si="330"/>
        <v>486.90600000000001</v>
      </c>
      <c r="BU1723" s="3">
        <f t="shared" si="331"/>
        <v>578.22799999999995</v>
      </c>
      <c r="BV1723" s="3">
        <f t="shared" si="332"/>
        <v>0</v>
      </c>
      <c r="BW1723" s="4">
        <f t="shared" si="333"/>
        <v>2773.2820710000001</v>
      </c>
      <c r="BX1723" s="4">
        <f t="shared" si="334"/>
        <v>2181.0537909999998</v>
      </c>
      <c r="BY1723" s="2" t="s">
        <v>903</v>
      </c>
    </row>
    <row r="1724" spans="1:77" x14ac:dyDescent="0.25">
      <c r="A1724" s="2">
        <v>16</v>
      </c>
      <c r="B1724" s="2" t="s">
        <v>0</v>
      </c>
      <c r="C1724" s="2" t="s">
        <v>727</v>
      </c>
      <c r="D1724" s="2">
        <v>2023</v>
      </c>
      <c r="E1724" s="2" t="s">
        <v>1</v>
      </c>
      <c r="F1724" s="2" t="s">
        <v>2</v>
      </c>
      <c r="G1724" s="2" t="s">
        <v>3</v>
      </c>
      <c r="H1724" s="2" t="s">
        <v>4</v>
      </c>
      <c r="I1724" s="2" t="s">
        <v>762</v>
      </c>
      <c r="J1724" s="2" t="s">
        <v>653</v>
      </c>
      <c r="K1724" s="2" t="s">
        <v>883</v>
      </c>
      <c r="L1724" s="2" t="s">
        <v>843</v>
      </c>
      <c r="M1724" s="2" t="s">
        <v>844</v>
      </c>
      <c r="N1724" s="2" t="s">
        <v>45</v>
      </c>
      <c r="O1724" s="2" t="s">
        <v>46</v>
      </c>
      <c r="P1724" s="2" t="s">
        <v>229</v>
      </c>
      <c r="Q1724" s="2" t="s">
        <v>230</v>
      </c>
      <c r="R1724" s="2" t="s">
        <v>10</v>
      </c>
      <c r="S1724" s="2" t="s">
        <v>11</v>
      </c>
      <c r="T1724" s="2">
        <v>150</v>
      </c>
      <c r="U1724" s="2" t="s">
        <v>611</v>
      </c>
      <c r="V1724" s="2" t="s">
        <v>4407</v>
      </c>
      <c r="W1724" s="2" t="s">
        <v>3657</v>
      </c>
      <c r="X1724" s="2">
        <v>2</v>
      </c>
      <c r="Y1724" s="2" t="s">
        <v>3671</v>
      </c>
      <c r="Z1724" s="2" t="s">
        <v>17</v>
      </c>
      <c r="AA1724" s="2" t="s">
        <v>922</v>
      </c>
      <c r="AB1724" s="2" t="s">
        <v>1661</v>
      </c>
      <c r="AC1724" s="6">
        <v>285</v>
      </c>
      <c r="AD1724" s="6">
        <v>285</v>
      </c>
      <c r="AE1724" s="6">
        <v>100</v>
      </c>
      <c r="AF1724" s="6">
        <v>383</v>
      </c>
      <c r="AG1724" s="6">
        <v>383</v>
      </c>
      <c r="AH1724" s="6">
        <v>100</v>
      </c>
      <c r="AI1724" s="6">
        <v>386</v>
      </c>
      <c r="AJ1724" s="6">
        <v>386</v>
      </c>
      <c r="AK1724" s="6">
        <v>100</v>
      </c>
      <c r="AL1724" s="6">
        <v>387</v>
      </c>
      <c r="AM1724" s="6">
        <v>387</v>
      </c>
      <c r="AN1724" s="6">
        <v>100</v>
      </c>
      <c r="AO1724" s="6">
        <v>388</v>
      </c>
      <c r="AP1724" s="6">
        <v>0</v>
      </c>
      <c r="AQ1724" s="6">
        <v>0</v>
      </c>
      <c r="AR1724" s="6" t="s">
        <v>11</v>
      </c>
      <c r="AS1724" s="6" t="s">
        <v>11</v>
      </c>
      <c r="AT1724" s="6" t="s">
        <v>11</v>
      </c>
      <c r="AU1724" s="5">
        <v>183878400</v>
      </c>
      <c r="AV1724" s="5">
        <v>183628400</v>
      </c>
      <c r="AW1724" s="6">
        <v>99.86</v>
      </c>
      <c r="AX1724" s="5">
        <v>89602250</v>
      </c>
      <c r="AY1724" s="5">
        <v>88771750</v>
      </c>
      <c r="AZ1724" s="6">
        <v>99.07</v>
      </c>
      <c r="BA1724" s="5">
        <v>214831000</v>
      </c>
      <c r="BB1724" s="5">
        <v>214831000</v>
      </c>
      <c r="BC1724" s="6">
        <v>100</v>
      </c>
      <c r="BD1724" s="5">
        <v>459140000</v>
      </c>
      <c r="BE1724" s="5">
        <v>459140000</v>
      </c>
      <c r="BF1724" s="6">
        <v>100</v>
      </c>
      <c r="BG1724" s="5">
        <v>219752000</v>
      </c>
      <c r="BH1724" s="5">
        <v>0</v>
      </c>
      <c r="BI1724" s="6">
        <v>0</v>
      </c>
      <c r="BJ1724" s="2" t="s">
        <v>13</v>
      </c>
      <c r="BK1724" s="2" t="s">
        <v>13</v>
      </c>
      <c r="BL1724" s="2" t="s">
        <v>13</v>
      </c>
      <c r="BM1724" s="3">
        <f t="shared" si="323"/>
        <v>183.8784</v>
      </c>
      <c r="BN1724" s="3">
        <f t="shared" si="324"/>
        <v>183.6284</v>
      </c>
      <c r="BO1724" s="3">
        <f t="shared" si="325"/>
        <v>89.602249999999998</v>
      </c>
      <c r="BP1724" s="3">
        <f t="shared" si="326"/>
        <v>88.771749999999997</v>
      </c>
      <c r="BQ1724" s="3">
        <f t="shared" si="327"/>
        <v>214.83099999999999</v>
      </c>
      <c r="BR1724" s="3">
        <f t="shared" si="328"/>
        <v>214.83099999999999</v>
      </c>
      <c r="BS1724" s="3">
        <f t="shared" si="329"/>
        <v>459.14</v>
      </c>
      <c r="BT1724" s="3">
        <f t="shared" si="330"/>
        <v>459.14</v>
      </c>
      <c r="BU1724" s="3">
        <f t="shared" si="331"/>
        <v>219.75200000000001</v>
      </c>
      <c r="BV1724" s="3">
        <f t="shared" si="332"/>
        <v>0</v>
      </c>
      <c r="BW1724" s="4">
        <f t="shared" si="333"/>
        <v>1167.2036499999999</v>
      </c>
      <c r="BX1724" s="4">
        <f t="shared" si="334"/>
        <v>946.37114999999994</v>
      </c>
      <c r="BY1724" s="2" t="s">
        <v>903</v>
      </c>
    </row>
    <row r="1725" spans="1:77" x14ac:dyDescent="0.25">
      <c r="A1725" s="2">
        <v>16</v>
      </c>
      <c r="B1725" s="2" t="s">
        <v>0</v>
      </c>
      <c r="C1725" s="2" t="s">
        <v>727</v>
      </c>
      <c r="D1725" s="2">
        <v>2023</v>
      </c>
      <c r="E1725" s="2" t="s">
        <v>1</v>
      </c>
      <c r="F1725" s="2" t="s">
        <v>2</v>
      </c>
      <c r="G1725" s="2" t="s">
        <v>3</v>
      </c>
      <c r="H1725" s="2" t="s">
        <v>4</v>
      </c>
      <c r="I1725" s="2" t="s">
        <v>762</v>
      </c>
      <c r="J1725" s="2" t="s">
        <v>653</v>
      </c>
      <c r="K1725" s="2" t="s">
        <v>883</v>
      </c>
      <c r="L1725" s="2" t="s">
        <v>843</v>
      </c>
      <c r="M1725" s="2" t="s">
        <v>844</v>
      </c>
      <c r="N1725" s="2" t="s">
        <v>45</v>
      </c>
      <c r="O1725" s="2" t="s">
        <v>46</v>
      </c>
      <c r="P1725" s="2" t="s">
        <v>229</v>
      </c>
      <c r="Q1725" s="2" t="s">
        <v>230</v>
      </c>
      <c r="R1725" s="2" t="s">
        <v>10</v>
      </c>
      <c r="S1725" s="2" t="s">
        <v>11</v>
      </c>
      <c r="T1725" s="2">
        <v>155</v>
      </c>
      <c r="U1725" s="2" t="s">
        <v>612</v>
      </c>
      <c r="V1725" s="2" t="s">
        <v>4410</v>
      </c>
      <c r="W1725" s="2" t="s">
        <v>3672</v>
      </c>
      <c r="X1725" s="2">
        <v>1</v>
      </c>
      <c r="Y1725" s="2" t="s">
        <v>3673</v>
      </c>
      <c r="Z1725" s="2" t="s">
        <v>45</v>
      </c>
      <c r="AA1725" s="2" t="s">
        <v>917</v>
      </c>
      <c r="AB1725" s="2" t="s">
        <v>1661</v>
      </c>
      <c r="AC1725" s="6">
        <v>0</v>
      </c>
      <c r="AD1725" s="6">
        <v>0</v>
      </c>
      <c r="AE1725" s="6">
        <v>0</v>
      </c>
      <c r="AF1725" s="6">
        <v>25</v>
      </c>
      <c r="AG1725" s="6">
        <v>25</v>
      </c>
      <c r="AH1725" s="6">
        <v>100</v>
      </c>
      <c r="AI1725" s="6">
        <v>60</v>
      </c>
      <c r="AJ1725" s="6">
        <v>60</v>
      </c>
      <c r="AK1725" s="6">
        <v>100</v>
      </c>
      <c r="AL1725" s="6">
        <v>10</v>
      </c>
      <c r="AM1725" s="6">
        <v>8</v>
      </c>
      <c r="AN1725" s="6">
        <v>80</v>
      </c>
      <c r="AO1725" s="6">
        <v>5</v>
      </c>
      <c r="AP1725" s="6">
        <v>0</v>
      </c>
      <c r="AQ1725" s="6">
        <v>0</v>
      </c>
      <c r="AR1725" s="6">
        <v>100</v>
      </c>
      <c r="AS1725" s="6">
        <v>93</v>
      </c>
      <c r="AT1725" s="6">
        <v>93</v>
      </c>
      <c r="AU1725" s="5">
        <v>0</v>
      </c>
      <c r="AV1725" s="5">
        <v>0</v>
      </c>
      <c r="AW1725" s="6">
        <v>0</v>
      </c>
      <c r="AX1725" s="5">
        <v>97650000</v>
      </c>
      <c r="AY1725" s="5">
        <v>97623435</v>
      </c>
      <c r="AZ1725" s="6">
        <v>99.97</v>
      </c>
      <c r="BA1725" s="5">
        <v>1338877749</v>
      </c>
      <c r="BB1725" s="5">
        <v>1338877748</v>
      </c>
      <c r="BC1725" s="6">
        <v>100</v>
      </c>
      <c r="BD1725" s="5">
        <v>316139743</v>
      </c>
      <c r="BE1725" s="5">
        <v>316139743</v>
      </c>
      <c r="BF1725" s="6">
        <v>100</v>
      </c>
      <c r="BG1725" s="5">
        <v>550000000</v>
      </c>
      <c r="BH1725" s="5">
        <v>0</v>
      </c>
      <c r="BI1725" s="6">
        <v>0</v>
      </c>
      <c r="BJ1725" s="2" t="s">
        <v>13</v>
      </c>
      <c r="BK1725" s="2" t="s">
        <v>13</v>
      </c>
      <c r="BL1725" s="2" t="s">
        <v>13</v>
      </c>
      <c r="BM1725" s="3">
        <f t="shared" si="323"/>
        <v>0</v>
      </c>
      <c r="BN1725" s="3">
        <f t="shared" si="324"/>
        <v>0</v>
      </c>
      <c r="BO1725" s="3">
        <f t="shared" si="325"/>
        <v>97.65</v>
      </c>
      <c r="BP1725" s="3">
        <f t="shared" si="326"/>
        <v>97.623435000000001</v>
      </c>
      <c r="BQ1725" s="3">
        <f t="shared" si="327"/>
        <v>1338.877749</v>
      </c>
      <c r="BR1725" s="3">
        <f t="shared" si="328"/>
        <v>1338.8777480000001</v>
      </c>
      <c r="BS1725" s="3">
        <f t="shared" si="329"/>
        <v>316.13974300000001</v>
      </c>
      <c r="BT1725" s="3">
        <f t="shared" si="330"/>
        <v>316.13974300000001</v>
      </c>
      <c r="BU1725" s="3">
        <f t="shared" si="331"/>
        <v>550</v>
      </c>
      <c r="BV1725" s="3">
        <f t="shared" si="332"/>
        <v>0</v>
      </c>
      <c r="BW1725" s="4">
        <f t="shared" si="333"/>
        <v>2302.667492</v>
      </c>
      <c r="BX1725" s="4">
        <f t="shared" si="334"/>
        <v>1752.640926</v>
      </c>
      <c r="BY1725" s="2" t="s">
        <v>898</v>
      </c>
    </row>
    <row r="1726" spans="1:77" x14ac:dyDescent="0.25">
      <c r="A1726" s="2">
        <v>16</v>
      </c>
      <c r="B1726" s="2" t="s">
        <v>0</v>
      </c>
      <c r="C1726" s="2" t="s">
        <v>727</v>
      </c>
      <c r="D1726" s="2">
        <v>2023</v>
      </c>
      <c r="E1726" s="2" t="s">
        <v>1</v>
      </c>
      <c r="F1726" s="2" t="s">
        <v>2</v>
      </c>
      <c r="G1726" s="2" t="s">
        <v>3</v>
      </c>
      <c r="H1726" s="2" t="s">
        <v>4</v>
      </c>
      <c r="I1726" s="2" t="s">
        <v>762</v>
      </c>
      <c r="J1726" s="2" t="s">
        <v>653</v>
      </c>
      <c r="K1726" s="2" t="s">
        <v>883</v>
      </c>
      <c r="L1726" s="2" t="s">
        <v>843</v>
      </c>
      <c r="M1726" s="2" t="s">
        <v>844</v>
      </c>
      <c r="N1726" s="2" t="s">
        <v>45</v>
      </c>
      <c r="O1726" s="2" t="s">
        <v>46</v>
      </c>
      <c r="P1726" s="2" t="s">
        <v>229</v>
      </c>
      <c r="Q1726" s="2" t="s">
        <v>230</v>
      </c>
      <c r="R1726" s="2" t="s">
        <v>10</v>
      </c>
      <c r="S1726" s="2" t="s">
        <v>11</v>
      </c>
      <c r="T1726" s="2">
        <v>155</v>
      </c>
      <c r="U1726" s="2" t="s">
        <v>612</v>
      </c>
      <c r="V1726" s="2" t="s">
        <v>4410</v>
      </c>
      <c r="W1726" s="2" t="s">
        <v>3672</v>
      </c>
      <c r="X1726" s="2">
        <v>2</v>
      </c>
      <c r="Y1726" s="2" t="s">
        <v>3674</v>
      </c>
      <c r="Z1726" s="2" t="s">
        <v>45</v>
      </c>
      <c r="AA1726" s="2" t="s">
        <v>917</v>
      </c>
      <c r="AB1726" s="2" t="s">
        <v>1661</v>
      </c>
      <c r="AC1726" s="6">
        <v>0.02</v>
      </c>
      <c r="AD1726" s="6">
        <v>0.02</v>
      </c>
      <c r="AE1726" s="6">
        <v>100</v>
      </c>
      <c r="AF1726" s="6">
        <v>22.98</v>
      </c>
      <c r="AG1726" s="6">
        <v>22.98</v>
      </c>
      <c r="AH1726" s="6">
        <v>100</v>
      </c>
      <c r="AI1726" s="6">
        <v>40</v>
      </c>
      <c r="AJ1726" s="6">
        <v>40</v>
      </c>
      <c r="AK1726" s="6">
        <v>100</v>
      </c>
      <c r="AL1726" s="6">
        <v>32</v>
      </c>
      <c r="AM1726" s="6">
        <v>25</v>
      </c>
      <c r="AN1726" s="6">
        <v>78.13</v>
      </c>
      <c r="AO1726" s="6">
        <v>5</v>
      </c>
      <c r="AP1726" s="6">
        <v>0</v>
      </c>
      <c r="AQ1726" s="6">
        <v>0</v>
      </c>
      <c r="AR1726" s="6">
        <v>100</v>
      </c>
      <c r="AS1726" s="6">
        <v>88</v>
      </c>
      <c r="AT1726" s="6">
        <v>88</v>
      </c>
      <c r="AU1726" s="5">
        <v>783858</v>
      </c>
      <c r="AV1726" s="5">
        <v>783858</v>
      </c>
      <c r="AW1726" s="6">
        <v>100</v>
      </c>
      <c r="AX1726" s="5">
        <v>14750198309</v>
      </c>
      <c r="AY1726" s="5">
        <v>14552896657</v>
      </c>
      <c r="AZ1726" s="6">
        <v>98.66</v>
      </c>
      <c r="BA1726" s="5">
        <v>9993567002</v>
      </c>
      <c r="BB1726" s="5">
        <v>9991416737</v>
      </c>
      <c r="BC1726" s="6">
        <v>99.98</v>
      </c>
      <c r="BD1726" s="5">
        <v>10930880296</v>
      </c>
      <c r="BE1726" s="5">
        <v>10215045118</v>
      </c>
      <c r="BF1726" s="6">
        <v>93.45</v>
      </c>
      <c r="BG1726" s="5">
        <v>7426685000</v>
      </c>
      <c r="BH1726" s="5">
        <v>0</v>
      </c>
      <c r="BI1726" s="6">
        <v>0</v>
      </c>
      <c r="BJ1726" s="2" t="s">
        <v>13</v>
      </c>
      <c r="BK1726" s="2" t="s">
        <v>13</v>
      </c>
      <c r="BL1726" s="2" t="s">
        <v>13</v>
      </c>
      <c r="BM1726" s="3">
        <f t="shared" si="323"/>
        <v>0.78385800000000005</v>
      </c>
      <c r="BN1726" s="3">
        <f t="shared" si="324"/>
        <v>0.78385800000000005</v>
      </c>
      <c r="BO1726" s="3">
        <f t="shared" si="325"/>
        <v>14750.198308999999</v>
      </c>
      <c r="BP1726" s="3">
        <f t="shared" si="326"/>
        <v>14552.896656999999</v>
      </c>
      <c r="BQ1726" s="3">
        <f t="shared" si="327"/>
        <v>9993.5670019999998</v>
      </c>
      <c r="BR1726" s="3">
        <f t="shared" si="328"/>
        <v>9991.4167369999996</v>
      </c>
      <c r="BS1726" s="3">
        <f t="shared" si="329"/>
        <v>10930.880295999999</v>
      </c>
      <c r="BT1726" s="3">
        <f t="shared" si="330"/>
        <v>10215.045118</v>
      </c>
      <c r="BU1726" s="3">
        <f t="shared" si="331"/>
        <v>7426.6850000000004</v>
      </c>
      <c r="BV1726" s="3">
        <f t="shared" si="332"/>
        <v>0</v>
      </c>
      <c r="BW1726" s="4">
        <f t="shared" si="333"/>
        <v>43102.114464999991</v>
      </c>
      <c r="BX1726" s="4">
        <f t="shared" si="334"/>
        <v>34760.142370000001</v>
      </c>
      <c r="BY1726" s="2" t="s">
        <v>898</v>
      </c>
    </row>
    <row r="1727" spans="1:77" x14ac:dyDescent="0.25">
      <c r="A1727" s="2">
        <v>16</v>
      </c>
      <c r="B1727" s="2" t="s">
        <v>0</v>
      </c>
      <c r="C1727" s="2" t="s">
        <v>727</v>
      </c>
      <c r="D1727" s="2">
        <v>2023</v>
      </c>
      <c r="E1727" s="2" t="s">
        <v>1</v>
      </c>
      <c r="F1727" s="2" t="s">
        <v>2</v>
      </c>
      <c r="G1727" s="2" t="s">
        <v>3</v>
      </c>
      <c r="H1727" s="2" t="s">
        <v>4</v>
      </c>
      <c r="I1727" s="2" t="s">
        <v>762</v>
      </c>
      <c r="J1727" s="2" t="s">
        <v>653</v>
      </c>
      <c r="K1727" s="2" t="s">
        <v>883</v>
      </c>
      <c r="L1727" s="2" t="s">
        <v>843</v>
      </c>
      <c r="M1727" s="2" t="s">
        <v>844</v>
      </c>
      <c r="N1727" s="2" t="s">
        <v>45</v>
      </c>
      <c r="O1727" s="2" t="s">
        <v>46</v>
      </c>
      <c r="P1727" s="2" t="s">
        <v>229</v>
      </c>
      <c r="Q1727" s="2" t="s">
        <v>230</v>
      </c>
      <c r="R1727" s="2" t="s">
        <v>10</v>
      </c>
      <c r="S1727" s="2" t="s">
        <v>11</v>
      </c>
      <c r="T1727" s="2">
        <v>155</v>
      </c>
      <c r="U1727" s="2" t="s">
        <v>612</v>
      </c>
      <c r="V1727" s="2" t="s">
        <v>4410</v>
      </c>
      <c r="W1727" s="2" t="s">
        <v>3672</v>
      </c>
      <c r="X1727" s="2">
        <v>3</v>
      </c>
      <c r="Y1727" s="2" t="s">
        <v>3675</v>
      </c>
      <c r="Z1727" s="2" t="s">
        <v>45</v>
      </c>
      <c r="AA1727" s="2" t="s">
        <v>917</v>
      </c>
      <c r="AB1727" s="2" t="s">
        <v>1661</v>
      </c>
      <c r="AC1727" s="6">
        <v>4.0599999999999996</v>
      </c>
      <c r="AD1727" s="6">
        <v>4.0599999999999996</v>
      </c>
      <c r="AE1727" s="6">
        <v>100</v>
      </c>
      <c r="AF1727" s="6">
        <v>17.940000000000001</v>
      </c>
      <c r="AG1727" s="6">
        <v>17.940000000000001</v>
      </c>
      <c r="AH1727" s="6">
        <v>100</v>
      </c>
      <c r="AI1727" s="6">
        <v>40</v>
      </c>
      <c r="AJ1727" s="6">
        <v>32</v>
      </c>
      <c r="AK1727" s="6">
        <v>80</v>
      </c>
      <c r="AL1727" s="6">
        <v>33</v>
      </c>
      <c r="AM1727" s="6">
        <v>26</v>
      </c>
      <c r="AN1727" s="6">
        <v>78.790000000000006</v>
      </c>
      <c r="AO1727" s="6">
        <v>13</v>
      </c>
      <c r="AP1727" s="6">
        <v>0</v>
      </c>
      <c r="AQ1727" s="6">
        <v>0</v>
      </c>
      <c r="AR1727" s="6">
        <v>100</v>
      </c>
      <c r="AS1727" s="6">
        <v>80</v>
      </c>
      <c r="AT1727" s="6">
        <v>80</v>
      </c>
      <c r="AU1727" s="5">
        <v>127485000</v>
      </c>
      <c r="AV1727" s="5">
        <v>127457880</v>
      </c>
      <c r="AW1727" s="6">
        <v>99.98</v>
      </c>
      <c r="AX1727" s="5">
        <v>1237644426</v>
      </c>
      <c r="AY1727" s="5">
        <v>1237096062</v>
      </c>
      <c r="AZ1727" s="6">
        <v>99.96</v>
      </c>
      <c r="BA1727" s="5">
        <v>1847254189</v>
      </c>
      <c r="BB1727" s="5">
        <v>1496293580</v>
      </c>
      <c r="BC1727" s="6">
        <v>81</v>
      </c>
      <c r="BD1727" s="5">
        <v>1787440621</v>
      </c>
      <c r="BE1727" s="5">
        <v>1751939322</v>
      </c>
      <c r="BF1727" s="6">
        <v>98.01</v>
      </c>
      <c r="BG1727" s="5">
        <v>458065000</v>
      </c>
      <c r="BH1727" s="5">
        <v>0</v>
      </c>
      <c r="BI1727" s="6">
        <v>0</v>
      </c>
      <c r="BJ1727" s="2" t="s">
        <v>13</v>
      </c>
      <c r="BK1727" s="2" t="s">
        <v>13</v>
      </c>
      <c r="BL1727" s="2" t="s">
        <v>13</v>
      </c>
      <c r="BM1727" s="3">
        <f t="shared" si="323"/>
        <v>127.485</v>
      </c>
      <c r="BN1727" s="3">
        <f t="shared" si="324"/>
        <v>127.45788</v>
      </c>
      <c r="BO1727" s="3">
        <f t="shared" si="325"/>
        <v>1237.6444260000001</v>
      </c>
      <c r="BP1727" s="3">
        <f t="shared" si="326"/>
        <v>1237.0960620000001</v>
      </c>
      <c r="BQ1727" s="3">
        <f t="shared" si="327"/>
        <v>1847.254189</v>
      </c>
      <c r="BR1727" s="3">
        <f t="shared" si="328"/>
        <v>1496.29358</v>
      </c>
      <c r="BS1727" s="3">
        <f t="shared" si="329"/>
        <v>1787.440621</v>
      </c>
      <c r="BT1727" s="3">
        <f t="shared" si="330"/>
        <v>1751.9393219999999</v>
      </c>
      <c r="BU1727" s="3">
        <f t="shared" si="331"/>
        <v>458.065</v>
      </c>
      <c r="BV1727" s="3">
        <f t="shared" si="332"/>
        <v>0</v>
      </c>
      <c r="BW1727" s="4">
        <f t="shared" si="333"/>
        <v>5457.8892359999991</v>
      </c>
      <c r="BX1727" s="4">
        <f t="shared" si="334"/>
        <v>4612.7868440000002</v>
      </c>
      <c r="BY1727" s="2" t="s">
        <v>898</v>
      </c>
    </row>
    <row r="1728" spans="1:77" x14ac:dyDescent="0.25">
      <c r="A1728" s="2">
        <v>16</v>
      </c>
      <c r="B1728" s="2" t="s">
        <v>0</v>
      </c>
      <c r="C1728" s="2" t="s">
        <v>727</v>
      </c>
      <c r="D1728" s="2">
        <v>2023</v>
      </c>
      <c r="E1728" s="2" t="s">
        <v>1</v>
      </c>
      <c r="F1728" s="2" t="s">
        <v>2</v>
      </c>
      <c r="G1728" s="2" t="s">
        <v>3</v>
      </c>
      <c r="H1728" s="2" t="s">
        <v>4</v>
      </c>
      <c r="I1728" s="2" t="s">
        <v>762</v>
      </c>
      <c r="J1728" s="2" t="s">
        <v>653</v>
      </c>
      <c r="K1728" s="2" t="s">
        <v>883</v>
      </c>
      <c r="L1728" s="2" t="s">
        <v>843</v>
      </c>
      <c r="M1728" s="2" t="s">
        <v>844</v>
      </c>
      <c r="N1728" s="2" t="s">
        <v>45</v>
      </c>
      <c r="O1728" s="2" t="s">
        <v>46</v>
      </c>
      <c r="P1728" s="2" t="s">
        <v>229</v>
      </c>
      <c r="Q1728" s="2" t="s">
        <v>230</v>
      </c>
      <c r="R1728" s="2" t="s">
        <v>10</v>
      </c>
      <c r="S1728" s="2" t="s">
        <v>11</v>
      </c>
      <c r="T1728" s="2">
        <v>155</v>
      </c>
      <c r="U1728" s="2" t="s">
        <v>612</v>
      </c>
      <c r="V1728" s="2" t="s">
        <v>4410</v>
      </c>
      <c r="W1728" s="2" t="s">
        <v>3672</v>
      </c>
      <c r="X1728" s="2">
        <v>4</v>
      </c>
      <c r="Y1728" s="2" t="s">
        <v>3676</v>
      </c>
      <c r="Z1728" s="2" t="s">
        <v>45</v>
      </c>
      <c r="AA1728" s="2" t="s">
        <v>917</v>
      </c>
      <c r="AB1728" s="2" t="s">
        <v>1661</v>
      </c>
      <c r="AC1728" s="6">
        <v>14.48</v>
      </c>
      <c r="AD1728" s="6">
        <v>14.48</v>
      </c>
      <c r="AE1728" s="6">
        <v>100</v>
      </c>
      <c r="AF1728" s="6">
        <v>10</v>
      </c>
      <c r="AG1728" s="6">
        <v>10</v>
      </c>
      <c r="AH1728" s="6">
        <v>100</v>
      </c>
      <c r="AI1728" s="6">
        <v>30</v>
      </c>
      <c r="AJ1728" s="6">
        <v>30</v>
      </c>
      <c r="AK1728" s="6">
        <v>100</v>
      </c>
      <c r="AL1728" s="6">
        <v>40.520000000000003</v>
      </c>
      <c r="AM1728" s="6">
        <v>30.52</v>
      </c>
      <c r="AN1728" s="6">
        <v>75.319999999999993</v>
      </c>
      <c r="AO1728" s="6">
        <v>5</v>
      </c>
      <c r="AP1728" s="6">
        <v>0</v>
      </c>
      <c r="AQ1728" s="6">
        <v>0</v>
      </c>
      <c r="AR1728" s="6">
        <v>100</v>
      </c>
      <c r="AS1728" s="6">
        <v>85</v>
      </c>
      <c r="AT1728" s="6">
        <v>85</v>
      </c>
      <c r="AU1728" s="5">
        <v>1968773997</v>
      </c>
      <c r="AV1728" s="5">
        <v>228124120</v>
      </c>
      <c r="AW1728" s="6">
        <v>11.59</v>
      </c>
      <c r="AX1728" s="5">
        <v>1700000000</v>
      </c>
      <c r="AY1728" s="5">
        <v>1700000000</v>
      </c>
      <c r="AZ1728" s="6">
        <v>100</v>
      </c>
      <c r="BA1728" s="5">
        <v>2449830800</v>
      </c>
      <c r="BB1728" s="5">
        <v>2436290771</v>
      </c>
      <c r="BC1728" s="6">
        <v>99.45</v>
      </c>
      <c r="BD1728" s="5">
        <v>1576238813</v>
      </c>
      <c r="BE1728" s="5">
        <v>1470090781</v>
      </c>
      <c r="BF1728" s="6">
        <v>93.27</v>
      </c>
      <c r="BG1728" s="5">
        <v>1740000000</v>
      </c>
      <c r="BH1728" s="5">
        <v>0</v>
      </c>
      <c r="BI1728" s="6">
        <v>0</v>
      </c>
      <c r="BJ1728" s="2" t="s">
        <v>13</v>
      </c>
      <c r="BK1728" s="2" t="s">
        <v>13</v>
      </c>
      <c r="BL1728" s="2" t="s">
        <v>13</v>
      </c>
      <c r="BM1728" s="3">
        <f t="shared" si="323"/>
        <v>1968.773997</v>
      </c>
      <c r="BN1728" s="3">
        <f t="shared" si="324"/>
        <v>228.12412</v>
      </c>
      <c r="BO1728" s="3">
        <f t="shared" si="325"/>
        <v>1700</v>
      </c>
      <c r="BP1728" s="3">
        <f t="shared" si="326"/>
        <v>1700</v>
      </c>
      <c r="BQ1728" s="3">
        <f t="shared" si="327"/>
        <v>2449.8308000000002</v>
      </c>
      <c r="BR1728" s="3">
        <f t="shared" si="328"/>
        <v>2436.2907709999999</v>
      </c>
      <c r="BS1728" s="3">
        <f t="shared" si="329"/>
        <v>1576.2388129999999</v>
      </c>
      <c r="BT1728" s="3">
        <f t="shared" si="330"/>
        <v>1470.0907810000001</v>
      </c>
      <c r="BU1728" s="3">
        <f t="shared" si="331"/>
        <v>1740</v>
      </c>
      <c r="BV1728" s="3">
        <f t="shared" si="332"/>
        <v>0</v>
      </c>
      <c r="BW1728" s="4">
        <f t="shared" si="333"/>
        <v>9434.8436099999999</v>
      </c>
      <c r="BX1728" s="4">
        <f t="shared" si="334"/>
        <v>5834.5056720000002</v>
      </c>
      <c r="BY1728" s="2" t="s">
        <v>898</v>
      </c>
    </row>
    <row r="1729" spans="1:77" x14ac:dyDescent="0.25">
      <c r="A1729" s="2">
        <v>16</v>
      </c>
      <c r="B1729" s="2" t="s">
        <v>0</v>
      </c>
      <c r="C1729" s="2" t="s">
        <v>727</v>
      </c>
      <c r="D1729" s="2">
        <v>2023</v>
      </c>
      <c r="E1729" s="2" t="s">
        <v>1</v>
      </c>
      <c r="F1729" s="2" t="s">
        <v>2</v>
      </c>
      <c r="G1729" s="2" t="s">
        <v>3</v>
      </c>
      <c r="H1729" s="2" t="s">
        <v>4</v>
      </c>
      <c r="I1729" s="2" t="s">
        <v>762</v>
      </c>
      <c r="J1729" s="2" t="s">
        <v>653</v>
      </c>
      <c r="K1729" s="2" t="s">
        <v>883</v>
      </c>
      <c r="L1729" s="2" t="s">
        <v>843</v>
      </c>
      <c r="M1729" s="2" t="s">
        <v>844</v>
      </c>
      <c r="N1729" s="2" t="s">
        <v>45</v>
      </c>
      <c r="O1729" s="2" t="s">
        <v>46</v>
      </c>
      <c r="P1729" s="2" t="s">
        <v>229</v>
      </c>
      <c r="Q1729" s="2" t="s">
        <v>230</v>
      </c>
      <c r="R1729" s="2" t="s">
        <v>10</v>
      </c>
      <c r="S1729" s="2" t="s">
        <v>11</v>
      </c>
      <c r="T1729" s="2">
        <v>155</v>
      </c>
      <c r="U1729" s="2" t="s">
        <v>612</v>
      </c>
      <c r="V1729" s="2" t="s">
        <v>4410</v>
      </c>
      <c r="W1729" s="2" t="s">
        <v>3672</v>
      </c>
      <c r="X1729" s="2">
        <v>5</v>
      </c>
      <c r="Y1729" s="2" t="s">
        <v>3677</v>
      </c>
      <c r="Z1729" s="2" t="s">
        <v>3</v>
      </c>
      <c r="AA1729" s="2" t="s">
        <v>913</v>
      </c>
      <c r="AB1729" s="2" t="s">
        <v>1661</v>
      </c>
      <c r="AC1729" s="6">
        <v>100</v>
      </c>
      <c r="AD1729" s="6">
        <v>100</v>
      </c>
      <c r="AE1729" s="6">
        <v>100</v>
      </c>
      <c r="AF1729" s="6">
        <v>100</v>
      </c>
      <c r="AG1729" s="6">
        <v>100</v>
      </c>
      <c r="AH1729" s="6">
        <v>100</v>
      </c>
      <c r="AI1729" s="6">
        <v>100</v>
      </c>
      <c r="AJ1729" s="6">
        <v>100</v>
      </c>
      <c r="AK1729" s="6">
        <v>100</v>
      </c>
      <c r="AL1729" s="6">
        <v>100</v>
      </c>
      <c r="AM1729" s="6">
        <v>100</v>
      </c>
      <c r="AN1729" s="6">
        <v>100</v>
      </c>
      <c r="AO1729" s="6">
        <v>100</v>
      </c>
      <c r="AP1729" s="6">
        <v>0</v>
      </c>
      <c r="AQ1729" s="6">
        <v>0</v>
      </c>
      <c r="AR1729" s="6" t="s">
        <v>11</v>
      </c>
      <c r="AS1729" s="6" t="s">
        <v>11</v>
      </c>
      <c r="AT1729" s="6" t="s">
        <v>11</v>
      </c>
      <c r="AU1729" s="5">
        <v>1044457145</v>
      </c>
      <c r="AV1729" s="5">
        <v>1008139179</v>
      </c>
      <c r="AW1729" s="6">
        <v>96.52</v>
      </c>
      <c r="AX1729" s="5">
        <v>1902350000</v>
      </c>
      <c r="AY1729" s="5">
        <v>1765273192</v>
      </c>
      <c r="AZ1729" s="6">
        <v>92.79</v>
      </c>
      <c r="BA1729" s="5">
        <v>7704707260</v>
      </c>
      <c r="BB1729" s="5">
        <v>3781868540</v>
      </c>
      <c r="BC1729" s="6">
        <v>49.09</v>
      </c>
      <c r="BD1729" s="5">
        <v>7177880548</v>
      </c>
      <c r="BE1729" s="5">
        <v>7014867131</v>
      </c>
      <c r="BF1729" s="6">
        <v>97.73</v>
      </c>
      <c r="BG1729" s="5">
        <v>8404102000</v>
      </c>
      <c r="BH1729" s="5">
        <v>0</v>
      </c>
      <c r="BI1729" s="6">
        <v>0</v>
      </c>
      <c r="BJ1729" s="2" t="s">
        <v>13</v>
      </c>
      <c r="BK1729" s="2" t="s">
        <v>13</v>
      </c>
      <c r="BL1729" s="2" t="s">
        <v>13</v>
      </c>
      <c r="BM1729" s="3">
        <f t="shared" si="323"/>
        <v>1044.4571450000001</v>
      </c>
      <c r="BN1729" s="3">
        <f t="shared" si="324"/>
        <v>1008.139179</v>
      </c>
      <c r="BO1729" s="3">
        <f t="shared" si="325"/>
        <v>1902.35</v>
      </c>
      <c r="BP1729" s="3">
        <f t="shared" si="326"/>
        <v>1765.2731920000001</v>
      </c>
      <c r="BQ1729" s="3">
        <f t="shared" si="327"/>
        <v>7704.7072600000001</v>
      </c>
      <c r="BR1729" s="3">
        <f t="shared" si="328"/>
        <v>3781.8685399999999</v>
      </c>
      <c r="BS1729" s="3">
        <f t="shared" si="329"/>
        <v>7177.8805480000001</v>
      </c>
      <c r="BT1729" s="3">
        <f t="shared" si="330"/>
        <v>7014.867131</v>
      </c>
      <c r="BU1729" s="3">
        <f t="shared" si="331"/>
        <v>8404.1020000000008</v>
      </c>
      <c r="BV1729" s="3">
        <f t="shared" si="332"/>
        <v>0</v>
      </c>
      <c r="BW1729" s="4">
        <f t="shared" si="333"/>
        <v>26233.496953000002</v>
      </c>
      <c r="BX1729" s="4">
        <f t="shared" si="334"/>
        <v>13570.148042000001</v>
      </c>
      <c r="BY1729" s="2" t="s">
        <v>898</v>
      </c>
    </row>
    <row r="1730" spans="1:77" x14ac:dyDescent="0.25">
      <c r="A1730" s="2">
        <v>16</v>
      </c>
      <c r="B1730" s="2" t="s">
        <v>0</v>
      </c>
      <c r="C1730" s="2" t="s">
        <v>727</v>
      </c>
      <c r="D1730" s="2">
        <v>2023</v>
      </c>
      <c r="E1730" s="2" t="s">
        <v>1</v>
      </c>
      <c r="F1730" s="2" t="s">
        <v>2</v>
      </c>
      <c r="G1730" s="2" t="s">
        <v>3</v>
      </c>
      <c r="H1730" s="2" t="s">
        <v>4</v>
      </c>
      <c r="I1730" s="2" t="s">
        <v>762</v>
      </c>
      <c r="J1730" s="2" t="s">
        <v>653</v>
      </c>
      <c r="K1730" s="2" t="s">
        <v>883</v>
      </c>
      <c r="L1730" s="2" t="s">
        <v>843</v>
      </c>
      <c r="M1730" s="2" t="s">
        <v>844</v>
      </c>
      <c r="N1730" s="2" t="s">
        <v>45</v>
      </c>
      <c r="O1730" s="2" t="s">
        <v>46</v>
      </c>
      <c r="P1730" s="2" t="s">
        <v>229</v>
      </c>
      <c r="Q1730" s="2" t="s">
        <v>230</v>
      </c>
      <c r="R1730" s="2" t="s">
        <v>10</v>
      </c>
      <c r="S1730" s="2" t="s">
        <v>11</v>
      </c>
      <c r="T1730" s="2">
        <v>155</v>
      </c>
      <c r="U1730" s="2" t="s">
        <v>612</v>
      </c>
      <c r="V1730" s="2" t="s">
        <v>4411</v>
      </c>
      <c r="W1730" s="2" t="s">
        <v>3678</v>
      </c>
      <c r="X1730" s="2">
        <v>5</v>
      </c>
      <c r="Y1730" s="2" t="s">
        <v>3679</v>
      </c>
      <c r="Z1730" s="2" t="s">
        <v>3</v>
      </c>
      <c r="AA1730" s="2" t="s">
        <v>913</v>
      </c>
      <c r="AB1730" s="2" t="s">
        <v>1661</v>
      </c>
      <c r="AC1730" s="6">
        <v>9</v>
      </c>
      <c r="AD1730" s="6">
        <v>7</v>
      </c>
      <c r="AE1730" s="6">
        <v>77.78</v>
      </c>
      <c r="AF1730" s="6">
        <v>9</v>
      </c>
      <c r="AG1730" s="6">
        <v>9</v>
      </c>
      <c r="AH1730" s="6">
        <v>100</v>
      </c>
      <c r="AI1730" s="6">
        <v>9</v>
      </c>
      <c r="AJ1730" s="6">
        <v>9</v>
      </c>
      <c r="AK1730" s="6">
        <v>100</v>
      </c>
      <c r="AL1730" s="6">
        <v>9</v>
      </c>
      <c r="AM1730" s="6">
        <v>9</v>
      </c>
      <c r="AN1730" s="6">
        <v>100</v>
      </c>
      <c r="AO1730" s="6">
        <v>9</v>
      </c>
      <c r="AP1730" s="6">
        <v>0</v>
      </c>
      <c r="AQ1730" s="6">
        <v>0</v>
      </c>
      <c r="AR1730" s="6" t="s">
        <v>11</v>
      </c>
      <c r="AS1730" s="6" t="s">
        <v>11</v>
      </c>
      <c r="AT1730" s="6" t="s">
        <v>11</v>
      </c>
      <c r="AU1730" s="5">
        <v>1200000000</v>
      </c>
      <c r="AV1730" s="5">
        <v>1133619071</v>
      </c>
      <c r="AW1730" s="6">
        <v>94.47</v>
      </c>
      <c r="AX1730" s="5">
        <v>849708955</v>
      </c>
      <c r="AY1730" s="5">
        <v>819865867</v>
      </c>
      <c r="AZ1730" s="6">
        <v>96.49</v>
      </c>
      <c r="BA1730" s="5">
        <v>307938559</v>
      </c>
      <c r="BB1730" s="5">
        <v>304042633</v>
      </c>
      <c r="BC1730" s="6">
        <v>98.73</v>
      </c>
      <c r="BD1730" s="5">
        <v>1897253273</v>
      </c>
      <c r="BE1730" s="5">
        <v>1515259335</v>
      </c>
      <c r="BF1730" s="6">
        <v>79.87</v>
      </c>
      <c r="BG1730" s="5">
        <v>424000000</v>
      </c>
      <c r="BH1730" s="5">
        <v>0</v>
      </c>
      <c r="BI1730" s="6">
        <v>0</v>
      </c>
      <c r="BJ1730" s="2" t="s">
        <v>13</v>
      </c>
      <c r="BK1730" s="2" t="s">
        <v>13</v>
      </c>
      <c r="BL1730" s="2" t="s">
        <v>13</v>
      </c>
      <c r="BM1730" s="3">
        <f t="shared" si="323"/>
        <v>1200</v>
      </c>
      <c r="BN1730" s="3">
        <f t="shared" si="324"/>
        <v>1133.6190710000001</v>
      </c>
      <c r="BO1730" s="3">
        <f t="shared" si="325"/>
        <v>849.70895499999995</v>
      </c>
      <c r="BP1730" s="3">
        <f t="shared" si="326"/>
        <v>819.86586699999998</v>
      </c>
      <c r="BQ1730" s="3">
        <f t="shared" si="327"/>
        <v>307.938559</v>
      </c>
      <c r="BR1730" s="3">
        <f t="shared" si="328"/>
        <v>304.04263300000002</v>
      </c>
      <c r="BS1730" s="3">
        <f t="shared" si="329"/>
        <v>1897.253273</v>
      </c>
      <c r="BT1730" s="3">
        <f t="shared" si="330"/>
        <v>1515.259335</v>
      </c>
      <c r="BU1730" s="3">
        <f t="shared" si="331"/>
        <v>424</v>
      </c>
      <c r="BV1730" s="3">
        <f t="shared" si="332"/>
        <v>0</v>
      </c>
      <c r="BW1730" s="4">
        <f t="shared" si="333"/>
        <v>4678.9007870000005</v>
      </c>
      <c r="BX1730" s="4">
        <f t="shared" si="334"/>
        <v>3772.7869060000003</v>
      </c>
      <c r="BY1730" s="2" t="s">
        <v>898</v>
      </c>
    </row>
    <row r="1731" spans="1:77" x14ac:dyDescent="0.25">
      <c r="A1731" s="2">
        <v>16</v>
      </c>
      <c r="B1731" s="2" t="s">
        <v>0</v>
      </c>
      <c r="C1731" s="2" t="s">
        <v>727</v>
      </c>
      <c r="D1731" s="2">
        <v>2023</v>
      </c>
      <c r="E1731" s="2" t="s">
        <v>1</v>
      </c>
      <c r="F1731" s="2" t="s">
        <v>2</v>
      </c>
      <c r="G1731" s="2" t="s">
        <v>3</v>
      </c>
      <c r="H1731" s="2" t="s">
        <v>4</v>
      </c>
      <c r="I1731" s="2" t="s">
        <v>762</v>
      </c>
      <c r="J1731" s="2" t="s">
        <v>653</v>
      </c>
      <c r="K1731" s="2" t="s">
        <v>883</v>
      </c>
      <c r="L1731" s="2" t="s">
        <v>843</v>
      </c>
      <c r="M1731" s="2" t="s">
        <v>844</v>
      </c>
      <c r="N1731" s="2" t="s">
        <v>45</v>
      </c>
      <c r="O1731" s="2" t="s">
        <v>46</v>
      </c>
      <c r="P1731" s="2" t="s">
        <v>229</v>
      </c>
      <c r="Q1731" s="2" t="s">
        <v>230</v>
      </c>
      <c r="R1731" s="2" t="s">
        <v>10</v>
      </c>
      <c r="S1731" s="2" t="s">
        <v>11</v>
      </c>
      <c r="T1731" s="2">
        <v>155</v>
      </c>
      <c r="U1731" s="2" t="s">
        <v>612</v>
      </c>
      <c r="V1731" s="2" t="s">
        <v>4411</v>
      </c>
      <c r="W1731" s="2" t="s">
        <v>3678</v>
      </c>
      <c r="X1731" s="2">
        <v>6</v>
      </c>
      <c r="Y1731" s="2" t="s">
        <v>3680</v>
      </c>
      <c r="Z1731" s="2" t="s">
        <v>3</v>
      </c>
      <c r="AA1731" s="2" t="s">
        <v>913</v>
      </c>
      <c r="AB1731" s="2" t="s">
        <v>1661</v>
      </c>
      <c r="AC1731" s="6">
        <v>9</v>
      </c>
      <c r="AD1731" s="6">
        <v>7</v>
      </c>
      <c r="AE1731" s="6">
        <v>77.78</v>
      </c>
      <c r="AF1731" s="6">
        <v>9</v>
      </c>
      <c r="AG1731" s="6">
        <v>9</v>
      </c>
      <c r="AH1731" s="6">
        <v>100</v>
      </c>
      <c r="AI1731" s="6">
        <v>9</v>
      </c>
      <c r="AJ1731" s="6">
        <v>9</v>
      </c>
      <c r="AK1731" s="6">
        <v>100</v>
      </c>
      <c r="AL1731" s="6">
        <v>9</v>
      </c>
      <c r="AM1731" s="6">
        <v>9</v>
      </c>
      <c r="AN1731" s="6">
        <v>100</v>
      </c>
      <c r="AO1731" s="6">
        <v>9</v>
      </c>
      <c r="AP1731" s="6">
        <v>0</v>
      </c>
      <c r="AQ1731" s="6">
        <v>0</v>
      </c>
      <c r="AR1731" s="6" t="s">
        <v>11</v>
      </c>
      <c r="AS1731" s="6" t="s">
        <v>11</v>
      </c>
      <c r="AT1731" s="6" t="s">
        <v>11</v>
      </c>
      <c r="AU1731" s="5">
        <v>2900000000</v>
      </c>
      <c r="AV1731" s="5">
        <v>2179410200</v>
      </c>
      <c r="AW1731" s="6">
        <v>75.150000000000006</v>
      </c>
      <c r="AX1731" s="5">
        <v>4935011719</v>
      </c>
      <c r="AY1731" s="5">
        <v>4782057398</v>
      </c>
      <c r="AZ1731" s="6">
        <v>96.9</v>
      </c>
      <c r="BA1731" s="5">
        <v>4945305078</v>
      </c>
      <c r="BB1731" s="5">
        <v>4944301864</v>
      </c>
      <c r="BC1731" s="6">
        <v>99.98</v>
      </c>
      <c r="BD1731" s="5">
        <v>5499398555</v>
      </c>
      <c r="BE1731" s="5">
        <v>5457647869</v>
      </c>
      <c r="BF1731" s="6">
        <v>99.24</v>
      </c>
      <c r="BG1731" s="5">
        <v>7770037000</v>
      </c>
      <c r="BH1731" s="5">
        <v>0</v>
      </c>
      <c r="BI1731" s="6">
        <v>0</v>
      </c>
      <c r="BJ1731" s="2" t="s">
        <v>13</v>
      </c>
      <c r="BK1731" s="2" t="s">
        <v>13</v>
      </c>
      <c r="BL1731" s="2" t="s">
        <v>13</v>
      </c>
      <c r="BM1731" s="3">
        <f t="shared" ref="BM1731:BM1794" si="335">AU1731 / 1000000</f>
        <v>2900</v>
      </c>
      <c r="BN1731" s="3">
        <f t="shared" ref="BN1731:BN1794" si="336">AV1731 / 1000000</f>
        <v>2179.4101999999998</v>
      </c>
      <c r="BO1731" s="3">
        <f t="shared" ref="BO1731:BO1794" si="337">AX1731 / 1000000</f>
        <v>4935.0117190000001</v>
      </c>
      <c r="BP1731" s="3">
        <f t="shared" ref="BP1731:BP1794" si="338">AY1731 / 1000000</f>
        <v>4782.0573979999999</v>
      </c>
      <c r="BQ1731" s="3">
        <f t="shared" ref="BQ1731:BQ1794" si="339">BA1731 / 1000000</f>
        <v>4945.3050780000003</v>
      </c>
      <c r="BR1731" s="3">
        <f t="shared" ref="BR1731:BR1794" si="340">BB1731 / 1000000</f>
        <v>4944.301864</v>
      </c>
      <c r="BS1731" s="3">
        <f t="shared" ref="BS1731:BS1794" si="341">BD1731 / 1000000</f>
        <v>5499.3985549999998</v>
      </c>
      <c r="BT1731" s="3">
        <f t="shared" ref="BT1731:BT1794" si="342">BE1731 / 1000000</f>
        <v>5457.6478690000004</v>
      </c>
      <c r="BU1731" s="3">
        <f t="shared" ref="BU1731:BU1794" si="343">BG1731 / 1000000</f>
        <v>7770.0370000000003</v>
      </c>
      <c r="BV1731" s="3">
        <f t="shared" ref="BV1731:BV1794" si="344">BH1731 / 1000000</f>
        <v>0</v>
      </c>
      <c r="BW1731" s="4">
        <f t="shared" ref="BW1731:BW1794" si="345">BM1731+BO1731+BQ1731+BS1731+BU1731</f>
        <v>26049.752352</v>
      </c>
      <c r="BX1731" s="4">
        <f t="shared" ref="BX1731:BX1794" si="346">BN1731+BP1731+BR1731+BT1731+BV1731</f>
        <v>17363.417331000001</v>
      </c>
      <c r="BY1731" s="2" t="s">
        <v>898</v>
      </c>
    </row>
    <row r="1732" spans="1:77" x14ac:dyDescent="0.25">
      <c r="A1732" s="2">
        <v>16</v>
      </c>
      <c r="B1732" s="2" t="s">
        <v>0</v>
      </c>
      <c r="C1732" s="2" t="s">
        <v>727</v>
      </c>
      <c r="D1732" s="2">
        <v>2023</v>
      </c>
      <c r="E1732" s="2" t="s">
        <v>1</v>
      </c>
      <c r="F1732" s="2" t="s">
        <v>2</v>
      </c>
      <c r="G1732" s="2" t="s">
        <v>3</v>
      </c>
      <c r="H1732" s="2" t="s">
        <v>4</v>
      </c>
      <c r="I1732" s="2" t="s">
        <v>762</v>
      </c>
      <c r="J1732" s="2" t="s">
        <v>653</v>
      </c>
      <c r="K1732" s="2" t="s">
        <v>883</v>
      </c>
      <c r="L1732" s="2" t="s">
        <v>843</v>
      </c>
      <c r="M1732" s="2" t="s">
        <v>844</v>
      </c>
      <c r="N1732" s="2" t="s">
        <v>45</v>
      </c>
      <c r="O1732" s="2" t="s">
        <v>46</v>
      </c>
      <c r="P1732" s="2" t="s">
        <v>229</v>
      </c>
      <c r="Q1732" s="2" t="s">
        <v>230</v>
      </c>
      <c r="R1732" s="2" t="s">
        <v>10</v>
      </c>
      <c r="S1732" s="2" t="s">
        <v>11</v>
      </c>
      <c r="T1732" s="2">
        <v>156</v>
      </c>
      <c r="U1732" s="2" t="s">
        <v>613</v>
      </c>
      <c r="V1732" s="2" t="s">
        <v>4407</v>
      </c>
      <c r="W1732" s="2" t="s">
        <v>3657</v>
      </c>
      <c r="X1732" s="2">
        <v>5</v>
      </c>
      <c r="Y1732" s="2" t="s">
        <v>3681</v>
      </c>
      <c r="Z1732" s="2" t="s">
        <v>17</v>
      </c>
      <c r="AA1732" s="2" t="s">
        <v>922</v>
      </c>
      <c r="AB1732" s="2" t="s">
        <v>1661</v>
      </c>
      <c r="AC1732" s="6">
        <v>655</v>
      </c>
      <c r="AD1732" s="6">
        <v>532</v>
      </c>
      <c r="AE1732" s="6">
        <v>81.22</v>
      </c>
      <c r="AF1732" s="6">
        <v>838</v>
      </c>
      <c r="AG1732" s="6">
        <v>838</v>
      </c>
      <c r="AH1732" s="6">
        <v>100</v>
      </c>
      <c r="AI1732" s="6">
        <v>883</v>
      </c>
      <c r="AJ1732" s="6">
        <v>883</v>
      </c>
      <c r="AK1732" s="6">
        <v>100</v>
      </c>
      <c r="AL1732" s="6">
        <v>923</v>
      </c>
      <c r="AM1732" s="6">
        <v>923</v>
      </c>
      <c r="AN1732" s="6">
        <v>100</v>
      </c>
      <c r="AO1732" s="6">
        <v>924</v>
      </c>
      <c r="AP1732" s="6">
        <v>0</v>
      </c>
      <c r="AQ1732" s="6">
        <v>0</v>
      </c>
      <c r="AR1732" s="6" t="s">
        <v>11</v>
      </c>
      <c r="AS1732" s="6" t="s">
        <v>11</v>
      </c>
      <c r="AT1732" s="6" t="s">
        <v>11</v>
      </c>
      <c r="AU1732" s="5">
        <v>2462874498</v>
      </c>
      <c r="AV1732" s="5">
        <v>2462874498</v>
      </c>
      <c r="AW1732" s="6">
        <v>100</v>
      </c>
      <c r="AX1732" s="5">
        <v>4405913158</v>
      </c>
      <c r="AY1732" s="5">
        <v>3581329003</v>
      </c>
      <c r="AZ1732" s="6">
        <v>81.28</v>
      </c>
      <c r="BA1732" s="5">
        <v>2833156964</v>
      </c>
      <c r="BB1732" s="5">
        <v>2833156964</v>
      </c>
      <c r="BC1732" s="6">
        <v>100</v>
      </c>
      <c r="BD1732" s="5">
        <v>20692513000</v>
      </c>
      <c r="BE1732" s="5">
        <v>20692513000</v>
      </c>
      <c r="BF1732" s="6">
        <v>100</v>
      </c>
      <c r="BG1732" s="5">
        <v>5662353000</v>
      </c>
      <c r="BH1732" s="5">
        <v>0</v>
      </c>
      <c r="BI1732" s="6">
        <v>0</v>
      </c>
      <c r="BJ1732" s="2" t="s">
        <v>13</v>
      </c>
      <c r="BK1732" s="2" t="s">
        <v>13</v>
      </c>
      <c r="BL1732" s="2" t="s">
        <v>13</v>
      </c>
      <c r="BM1732" s="3">
        <f t="shared" si="335"/>
        <v>2462.8744980000001</v>
      </c>
      <c r="BN1732" s="3">
        <f t="shared" si="336"/>
        <v>2462.8744980000001</v>
      </c>
      <c r="BO1732" s="3">
        <f t="shared" si="337"/>
        <v>4405.9131580000003</v>
      </c>
      <c r="BP1732" s="3">
        <f t="shared" si="338"/>
        <v>3581.3290029999998</v>
      </c>
      <c r="BQ1732" s="3">
        <f t="shared" si="339"/>
        <v>2833.1569639999998</v>
      </c>
      <c r="BR1732" s="3">
        <f t="shared" si="340"/>
        <v>2833.1569639999998</v>
      </c>
      <c r="BS1732" s="3">
        <f t="shared" si="341"/>
        <v>20692.512999999999</v>
      </c>
      <c r="BT1732" s="3">
        <f t="shared" si="342"/>
        <v>20692.512999999999</v>
      </c>
      <c r="BU1732" s="3">
        <f t="shared" si="343"/>
        <v>5662.3530000000001</v>
      </c>
      <c r="BV1732" s="3">
        <f t="shared" si="344"/>
        <v>0</v>
      </c>
      <c r="BW1732" s="4">
        <f t="shared" si="345"/>
        <v>36056.810620000004</v>
      </c>
      <c r="BX1732" s="4">
        <f t="shared" si="346"/>
        <v>29569.873464999997</v>
      </c>
      <c r="BY1732" s="2" t="s">
        <v>903</v>
      </c>
    </row>
    <row r="1733" spans="1:77" x14ac:dyDescent="0.25">
      <c r="A1733" s="2">
        <v>16</v>
      </c>
      <c r="B1733" s="2" t="s">
        <v>0</v>
      </c>
      <c r="C1733" s="2" t="s">
        <v>727</v>
      </c>
      <c r="D1733" s="2">
        <v>2023</v>
      </c>
      <c r="E1733" s="2" t="s">
        <v>1</v>
      </c>
      <c r="F1733" s="2" t="s">
        <v>2</v>
      </c>
      <c r="G1733" s="2" t="s">
        <v>3</v>
      </c>
      <c r="H1733" s="2" t="s">
        <v>4</v>
      </c>
      <c r="I1733" s="2" t="s">
        <v>762</v>
      </c>
      <c r="J1733" s="2" t="s">
        <v>653</v>
      </c>
      <c r="K1733" s="2" t="s">
        <v>883</v>
      </c>
      <c r="L1733" s="2" t="s">
        <v>843</v>
      </c>
      <c r="M1733" s="2" t="s">
        <v>844</v>
      </c>
      <c r="N1733" s="2" t="s">
        <v>45</v>
      </c>
      <c r="O1733" s="2" t="s">
        <v>46</v>
      </c>
      <c r="P1733" s="2" t="s">
        <v>229</v>
      </c>
      <c r="Q1733" s="2" t="s">
        <v>230</v>
      </c>
      <c r="R1733" s="2" t="s">
        <v>10</v>
      </c>
      <c r="S1733" s="2" t="s">
        <v>11</v>
      </c>
      <c r="T1733" s="2">
        <v>156</v>
      </c>
      <c r="U1733" s="2" t="s">
        <v>613</v>
      </c>
      <c r="V1733" s="2" t="s">
        <v>4407</v>
      </c>
      <c r="W1733" s="2" t="s">
        <v>3657</v>
      </c>
      <c r="X1733" s="2">
        <v>6</v>
      </c>
      <c r="Y1733" s="2" t="s">
        <v>3682</v>
      </c>
      <c r="Z1733" s="2" t="s">
        <v>17</v>
      </c>
      <c r="AA1733" s="2" t="s">
        <v>922</v>
      </c>
      <c r="AB1733" s="2" t="s">
        <v>1661</v>
      </c>
      <c r="AC1733" s="6">
        <v>900</v>
      </c>
      <c r="AD1733" s="6">
        <v>925</v>
      </c>
      <c r="AE1733" s="6">
        <v>102.78</v>
      </c>
      <c r="AF1733" s="6">
        <v>992</v>
      </c>
      <c r="AG1733" s="6">
        <v>992</v>
      </c>
      <c r="AH1733" s="6">
        <v>100</v>
      </c>
      <c r="AI1733" s="6">
        <v>1187</v>
      </c>
      <c r="AJ1733" s="6">
        <v>1187</v>
      </c>
      <c r="AK1733" s="6">
        <v>100</v>
      </c>
      <c r="AL1733" s="6">
        <v>1267</v>
      </c>
      <c r="AM1733" s="6">
        <v>1267</v>
      </c>
      <c r="AN1733" s="6">
        <v>100</v>
      </c>
      <c r="AO1733" s="6">
        <v>1404</v>
      </c>
      <c r="AP1733" s="6">
        <v>0</v>
      </c>
      <c r="AQ1733" s="6">
        <v>0</v>
      </c>
      <c r="AR1733" s="6" t="s">
        <v>11</v>
      </c>
      <c r="AS1733" s="6" t="s">
        <v>11</v>
      </c>
      <c r="AT1733" s="6" t="s">
        <v>11</v>
      </c>
      <c r="AU1733" s="5">
        <v>1726901872</v>
      </c>
      <c r="AV1733" s="5">
        <v>1468901872</v>
      </c>
      <c r="AW1733" s="6">
        <v>85.06</v>
      </c>
      <c r="AX1733" s="5">
        <v>4752828119</v>
      </c>
      <c r="AY1733" s="5">
        <v>4688312679</v>
      </c>
      <c r="AZ1733" s="6">
        <v>98.64</v>
      </c>
      <c r="BA1733" s="5">
        <v>3901219650</v>
      </c>
      <c r="BB1733" s="5">
        <v>3901219650</v>
      </c>
      <c r="BC1733" s="6">
        <v>100</v>
      </c>
      <c r="BD1733" s="5">
        <v>2660334587</v>
      </c>
      <c r="BE1733" s="5">
        <v>2660334587</v>
      </c>
      <c r="BF1733" s="6">
        <v>100</v>
      </c>
      <c r="BG1733" s="5">
        <v>3730744000</v>
      </c>
      <c r="BH1733" s="5">
        <v>0</v>
      </c>
      <c r="BI1733" s="6">
        <v>0</v>
      </c>
      <c r="BJ1733" s="2" t="s">
        <v>13</v>
      </c>
      <c r="BK1733" s="2" t="s">
        <v>13</v>
      </c>
      <c r="BL1733" s="2" t="s">
        <v>13</v>
      </c>
      <c r="BM1733" s="3">
        <f t="shared" si="335"/>
        <v>1726.9018719999999</v>
      </c>
      <c r="BN1733" s="3">
        <f t="shared" si="336"/>
        <v>1468.9018719999999</v>
      </c>
      <c r="BO1733" s="3">
        <f t="shared" si="337"/>
        <v>4752.8281189999998</v>
      </c>
      <c r="BP1733" s="3">
        <f t="shared" si="338"/>
        <v>4688.3126789999997</v>
      </c>
      <c r="BQ1733" s="3">
        <f t="shared" si="339"/>
        <v>3901.21965</v>
      </c>
      <c r="BR1733" s="3">
        <f t="shared" si="340"/>
        <v>3901.21965</v>
      </c>
      <c r="BS1733" s="3">
        <f t="shared" si="341"/>
        <v>2660.3345869999998</v>
      </c>
      <c r="BT1733" s="3">
        <f t="shared" si="342"/>
        <v>2660.3345869999998</v>
      </c>
      <c r="BU1733" s="3">
        <f t="shared" si="343"/>
        <v>3730.7440000000001</v>
      </c>
      <c r="BV1733" s="3">
        <f t="shared" si="344"/>
        <v>0</v>
      </c>
      <c r="BW1733" s="4">
        <f t="shared" si="345"/>
        <v>16772.028227999999</v>
      </c>
      <c r="BX1733" s="4">
        <f t="shared" si="346"/>
        <v>12718.768787999999</v>
      </c>
      <c r="BY1733" s="2" t="s">
        <v>903</v>
      </c>
    </row>
    <row r="1734" spans="1:77" x14ac:dyDescent="0.25">
      <c r="A1734" s="2">
        <v>16</v>
      </c>
      <c r="B1734" s="2" t="s">
        <v>0</v>
      </c>
      <c r="C1734" s="2" t="s">
        <v>727</v>
      </c>
      <c r="D1734" s="2">
        <v>2023</v>
      </c>
      <c r="E1734" s="2" t="s">
        <v>1</v>
      </c>
      <c r="F1734" s="2" t="s">
        <v>2</v>
      </c>
      <c r="G1734" s="2" t="s">
        <v>3</v>
      </c>
      <c r="H1734" s="2" t="s">
        <v>4</v>
      </c>
      <c r="I1734" s="2" t="s">
        <v>762</v>
      </c>
      <c r="J1734" s="2" t="s">
        <v>653</v>
      </c>
      <c r="K1734" s="2" t="s">
        <v>883</v>
      </c>
      <c r="L1734" s="2" t="s">
        <v>843</v>
      </c>
      <c r="M1734" s="2" t="s">
        <v>844</v>
      </c>
      <c r="N1734" s="2" t="s">
        <v>45</v>
      </c>
      <c r="O1734" s="2" t="s">
        <v>46</v>
      </c>
      <c r="P1734" s="2" t="s">
        <v>229</v>
      </c>
      <c r="Q1734" s="2" t="s">
        <v>230</v>
      </c>
      <c r="R1734" s="2" t="s">
        <v>10</v>
      </c>
      <c r="S1734" s="2" t="s">
        <v>11</v>
      </c>
      <c r="T1734" s="2">
        <v>156</v>
      </c>
      <c r="U1734" s="2" t="s">
        <v>613</v>
      </c>
      <c r="V1734" s="2" t="s">
        <v>4407</v>
      </c>
      <c r="W1734" s="2" t="s">
        <v>3657</v>
      </c>
      <c r="X1734" s="2">
        <v>7</v>
      </c>
      <c r="Y1734" s="2" t="s">
        <v>3683</v>
      </c>
      <c r="Z1734" s="2" t="s">
        <v>17</v>
      </c>
      <c r="AA1734" s="2" t="s">
        <v>922</v>
      </c>
      <c r="AB1734" s="2" t="s">
        <v>1661</v>
      </c>
      <c r="AC1734" s="6">
        <v>4150</v>
      </c>
      <c r="AD1734" s="6">
        <v>4164</v>
      </c>
      <c r="AE1734" s="6">
        <v>100.34</v>
      </c>
      <c r="AF1734" s="6">
        <v>5062</v>
      </c>
      <c r="AG1734" s="6">
        <v>5062</v>
      </c>
      <c r="AH1734" s="6">
        <v>100</v>
      </c>
      <c r="AI1734" s="6">
        <v>6326</v>
      </c>
      <c r="AJ1734" s="6">
        <v>6326</v>
      </c>
      <c r="AK1734" s="6">
        <v>100</v>
      </c>
      <c r="AL1734" s="6">
        <v>6500</v>
      </c>
      <c r="AM1734" s="6">
        <v>6500</v>
      </c>
      <c r="AN1734" s="6">
        <v>100</v>
      </c>
      <c r="AO1734" s="6">
        <v>7784</v>
      </c>
      <c r="AP1734" s="6">
        <v>0</v>
      </c>
      <c r="AQ1734" s="6">
        <v>0</v>
      </c>
      <c r="AR1734" s="6" t="s">
        <v>11</v>
      </c>
      <c r="AS1734" s="6" t="s">
        <v>11</v>
      </c>
      <c r="AT1734" s="6" t="s">
        <v>11</v>
      </c>
      <c r="AU1734" s="5">
        <v>4924862735</v>
      </c>
      <c r="AV1734" s="5">
        <v>4694736735</v>
      </c>
      <c r="AW1734" s="6">
        <v>95.33</v>
      </c>
      <c r="AX1734" s="5">
        <v>4339712929</v>
      </c>
      <c r="AY1734" s="5">
        <v>4330176262</v>
      </c>
      <c r="AZ1734" s="6">
        <v>99.78</v>
      </c>
      <c r="BA1734" s="5">
        <v>17019235720</v>
      </c>
      <c r="BB1734" s="5">
        <v>17019235720</v>
      </c>
      <c r="BC1734" s="6">
        <v>100</v>
      </c>
      <c r="BD1734" s="5">
        <v>15594504452</v>
      </c>
      <c r="BE1734" s="5">
        <v>15590443990</v>
      </c>
      <c r="BF1734" s="6">
        <v>99.97</v>
      </c>
      <c r="BG1734" s="5">
        <v>15227538000</v>
      </c>
      <c r="BH1734" s="5">
        <v>0</v>
      </c>
      <c r="BI1734" s="6">
        <v>0</v>
      </c>
      <c r="BJ1734" s="2" t="s">
        <v>13</v>
      </c>
      <c r="BK1734" s="2" t="s">
        <v>13</v>
      </c>
      <c r="BL1734" s="2" t="s">
        <v>13</v>
      </c>
      <c r="BM1734" s="3">
        <f t="shared" si="335"/>
        <v>4924.8627349999997</v>
      </c>
      <c r="BN1734" s="3">
        <f t="shared" si="336"/>
        <v>4694.7367350000004</v>
      </c>
      <c r="BO1734" s="3">
        <f t="shared" si="337"/>
        <v>4339.7129290000003</v>
      </c>
      <c r="BP1734" s="3">
        <f t="shared" si="338"/>
        <v>4330.176262</v>
      </c>
      <c r="BQ1734" s="3">
        <f t="shared" si="339"/>
        <v>17019.235720000001</v>
      </c>
      <c r="BR1734" s="3">
        <f t="shared" si="340"/>
        <v>17019.235720000001</v>
      </c>
      <c r="BS1734" s="3">
        <f t="shared" si="341"/>
        <v>15594.504451999999</v>
      </c>
      <c r="BT1734" s="3">
        <f t="shared" si="342"/>
        <v>15590.44399</v>
      </c>
      <c r="BU1734" s="3">
        <f t="shared" si="343"/>
        <v>15227.538</v>
      </c>
      <c r="BV1734" s="3">
        <f t="shared" si="344"/>
        <v>0</v>
      </c>
      <c r="BW1734" s="4">
        <f t="shared" si="345"/>
        <v>57105.853836000002</v>
      </c>
      <c r="BX1734" s="4">
        <f t="shared" si="346"/>
        <v>41634.592707000003</v>
      </c>
      <c r="BY1734" s="2" t="s">
        <v>903</v>
      </c>
    </row>
    <row r="1735" spans="1:77" x14ac:dyDescent="0.25">
      <c r="A1735" s="2">
        <v>16</v>
      </c>
      <c r="B1735" s="2" t="s">
        <v>0</v>
      </c>
      <c r="C1735" s="2" t="s">
        <v>727</v>
      </c>
      <c r="D1735" s="2">
        <v>2023</v>
      </c>
      <c r="E1735" s="2" t="s">
        <v>1</v>
      </c>
      <c r="F1735" s="2" t="s">
        <v>2</v>
      </c>
      <c r="G1735" s="2" t="s">
        <v>3</v>
      </c>
      <c r="H1735" s="2" t="s">
        <v>4</v>
      </c>
      <c r="I1735" s="2" t="s">
        <v>762</v>
      </c>
      <c r="J1735" s="2" t="s">
        <v>653</v>
      </c>
      <c r="K1735" s="2" t="s">
        <v>883</v>
      </c>
      <c r="L1735" s="2" t="s">
        <v>843</v>
      </c>
      <c r="M1735" s="2" t="s">
        <v>844</v>
      </c>
      <c r="N1735" s="2" t="s">
        <v>45</v>
      </c>
      <c r="O1735" s="2" t="s">
        <v>46</v>
      </c>
      <c r="P1735" s="2" t="s">
        <v>229</v>
      </c>
      <c r="Q1735" s="2" t="s">
        <v>230</v>
      </c>
      <c r="R1735" s="2" t="s">
        <v>10</v>
      </c>
      <c r="S1735" s="2" t="s">
        <v>11</v>
      </c>
      <c r="T1735" s="2">
        <v>156</v>
      </c>
      <c r="U1735" s="2" t="s">
        <v>613</v>
      </c>
      <c r="V1735" s="2" t="s">
        <v>4407</v>
      </c>
      <c r="W1735" s="2" t="s">
        <v>3657</v>
      </c>
      <c r="X1735" s="2">
        <v>8</v>
      </c>
      <c r="Y1735" s="2" t="s">
        <v>3684</v>
      </c>
      <c r="Z1735" s="2" t="s">
        <v>17</v>
      </c>
      <c r="AA1735" s="2" t="s">
        <v>922</v>
      </c>
      <c r="AB1735" s="2" t="s">
        <v>1661</v>
      </c>
      <c r="AC1735" s="6">
        <v>1300</v>
      </c>
      <c r="AD1735" s="6">
        <v>975</v>
      </c>
      <c r="AE1735" s="6">
        <v>75</v>
      </c>
      <c r="AF1735" s="6">
        <v>1486</v>
      </c>
      <c r="AG1735" s="6">
        <v>1486</v>
      </c>
      <c r="AH1735" s="6">
        <v>100</v>
      </c>
      <c r="AI1735" s="6">
        <v>1535</v>
      </c>
      <c r="AJ1735" s="6">
        <v>1535</v>
      </c>
      <c r="AK1735" s="6">
        <v>100</v>
      </c>
      <c r="AL1735" s="6">
        <v>1592</v>
      </c>
      <c r="AM1735" s="6">
        <v>1592</v>
      </c>
      <c r="AN1735" s="6">
        <v>100</v>
      </c>
      <c r="AO1735" s="6">
        <v>1608</v>
      </c>
      <c r="AP1735" s="6">
        <v>0</v>
      </c>
      <c r="AQ1735" s="6">
        <v>0</v>
      </c>
      <c r="AR1735" s="6" t="s">
        <v>11</v>
      </c>
      <c r="AS1735" s="6" t="s">
        <v>11</v>
      </c>
      <c r="AT1735" s="6" t="s">
        <v>11</v>
      </c>
      <c r="AU1735" s="5">
        <v>186300000</v>
      </c>
      <c r="AV1735" s="5">
        <v>186300000</v>
      </c>
      <c r="AW1735" s="6">
        <v>100</v>
      </c>
      <c r="AX1735" s="5">
        <v>1155429600</v>
      </c>
      <c r="AY1735" s="5">
        <v>1104821600</v>
      </c>
      <c r="AZ1735" s="6">
        <v>95.62</v>
      </c>
      <c r="BA1735" s="5">
        <v>1041581118</v>
      </c>
      <c r="BB1735" s="5">
        <v>1041576531</v>
      </c>
      <c r="BC1735" s="6">
        <v>100</v>
      </c>
      <c r="BD1735" s="5">
        <v>2204792000</v>
      </c>
      <c r="BE1735" s="5">
        <v>2204792000</v>
      </c>
      <c r="BF1735" s="6">
        <v>100</v>
      </c>
      <c r="BG1735" s="5">
        <v>1212700000</v>
      </c>
      <c r="BH1735" s="5">
        <v>0</v>
      </c>
      <c r="BI1735" s="6">
        <v>0</v>
      </c>
      <c r="BJ1735" s="2" t="s">
        <v>13</v>
      </c>
      <c r="BK1735" s="2" t="s">
        <v>13</v>
      </c>
      <c r="BL1735" s="2" t="s">
        <v>13</v>
      </c>
      <c r="BM1735" s="3">
        <f t="shared" si="335"/>
        <v>186.3</v>
      </c>
      <c r="BN1735" s="3">
        <f t="shared" si="336"/>
        <v>186.3</v>
      </c>
      <c r="BO1735" s="3">
        <f t="shared" si="337"/>
        <v>1155.4295999999999</v>
      </c>
      <c r="BP1735" s="3">
        <f t="shared" si="338"/>
        <v>1104.8216</v>
      </c>
      <c r="BQ1735" s="3">
        <f t="shared" si="339"/>
        <v>1041.5811180000001</v>
      </c>
      <c r="BR1735" s="3">
        <f t="shared" si="340"/>
        <v>1041.5765309999999</v>
      </c>
      <c r="BS1735" s="3">
        <f t="shared" si="341"/>
        <v>2204.7919999999999</v>
      </c>
      <c r="BT1735" s="3">
        <f t="shared" si="342"/>
        <v>2204.7919999999999</v>
      </c>
      <c r="BU1735" s="3">
        <f t="shared" si="343"/>
        <v>1212.7</v>
      </c>
      <c r="BV1735" s="3">
        <f t="shared" si="344"/>
        <v>0</v>
      </c>
      <c r="BW1735" s="4">
        <f t="shared" si="345"/>
        <v>5800.8027179999999</v>
      </c>
      <c r="BX1735" s="4">
        <f t="shared" si="346"/>
        <v>4537.4901310000005</v>
      </c>
      <c r="BY1735" s="2" t="s">
        <v>903</v>
      </c>
    </row>
    <row r="1736" spans="1:77" x14ac:dyDescent="0.25">
      <c r="A1736" s="2">
        <v>16</v>
      </c>
      <c r="B1736" s="2" t="s">
        <v>0</v>
      </c>
      <c r="C1736" s="2" t="s">
        <v>727</v>
      </c>
      <c r="D1736" s="2">
        <v>2023</v>
      </c>
      <c r="E1736" s="2" t="s">
        <v>1</v>
      </c>
      <c r="F1736" s="2" t="s">
        <v>2</v>
      </c>
      <c r="G1736" s="2" t="s">
        <v>3</v>
      </c>
      <c r="H1736" s="2" t="s">
        <v>4</v>
      </c>
      <c r="I1736" s="2" t="s">
        <v>762</v>
      </c>
      <c r="J1736" s="2" t="s">
        <v>653</v>
      </c>
      <c r="K1736" s="2" t="s">
        <v>883</v>
      </c>
      <c r="L1736" s="2" t="s">
        <v>843</v>
      </c>
      <c r="M1736" s="2" t="s">
        <v>844</v>
      </c>
      <c r="N1736" s="2" t="s">
        <v>45</v>
      </c>
      <c r="O1736" s="2" t="s">
        <v>46</v>
      </c>
      <c r="P1736" s="2" t="s">
        <v>229</v>
      </c>
      <c r="Q1736" s="2" t="s">
        <v>230</v>
      </c>
      <c r="R1736" s="2" t="s">
        <v>10</v>
      </c>
      <c r="S1736" s="2" t="s">
        <v>11</v>
      </c>
      <c r="T1736" s="2">
        <v>156</v>
      </c>
      <c r="U1736" s="2" t="s">
        <v>613</v>
      </c>
      <c r="V1736" s="2" t="s">
        <v>4407</v>
      </c>
      <c r="W1736" s="2" t="s">
        <v>3657</v>
      </c>
      <c r="X1736" s="2">
        <v>9</v>
      </c>
      <c r="Y1736" s="2" t="s">
        <v>3685</v>
      </c>
      <c r="Z1736" s="2" t="s">
        <v>17</v>
      </c>
      <c r="AA1736" s="2" t="s">
        <v>922</v>
      </c>
      <c r="AB1736" s="2" t="s">
        <v>1661</v>
      </c>
      <c r="AC1736" s="6">
        <v>440</v>
      </c>
      <c r="AD1736" s="6">
        <v>483</v>
      </c>
      <c r="AE1736" s="6">
        <v>109.77</v>
      </c>
      <c r="AF1736" s="6">
        <v>650</v>
      </c>
      <c r="AG1736" s="6">
        <v>650</v>
      </c>
      <c r="AH1736" s="6">
        <v>100</v>
      </c>
      <c r="AI1736" s="6">
        <v>908</v>
      </c>
      <c r="AJ1736" s="6">
        <v>908</v>
      </c>
      <c r="AK1736" s="6">
        <v>100</v>
      </c>
      <c r="AL1736" s="6">
        <v>920</v>
      </c>
      <c r="AM1736" s="6">
        <v>920</v>
      </c>
      <c r="AN1736" s="6">
        <v>100</v>
      </c>
      <c r="AO1736" s="6">
        <v>940</v>
      </c>
      <c r="AP1736" s="6">
        <v>0</v>
      </c>
      <c r="AQ1736" s="6">
        <v>0</v>
      </c>
      <c r="AR1736" s="6" t="s">
        <v>11</v>
      </c>
      <c r="AS1736" s="6" t="s">
        <v>11</v>
      </c>
      <c r="AT1736" s="6" t="s">
        <v>11</v>
      </c>
      <c r="AU1736" s="5">
        <v>5244538220</v>
      </c>
      <c r="AV1736" s="5">
        <v>4985211309</v>
      </c>
      <c r="AW1736" s="6">
        <v>95.06</v>
      </c>
      <c r="AX1736" s="5">
        <v>10164787004</v>
      </c>
      <c r="AY1736" s="5">
        <v>9863996965</v>
      </c>
      <c r="AZ1736" s="6">
        <v>97.04</v>
      </c>
      <c r="BA1736" s="5">
        <v>11677650725</v>
      </c>
      <c r="BB1736" s="5">
        <v>11554878344</v>
      </c>
      <c r="BC1736" s="6">
        <v>98.95</v>
      </c>
      <c r="BD1736" s="5">
        <v>15458331089</v>
      </c>
      <c r="BE1736" s="5">
        <v>15423456059</v>
      </c>
      <c r="BF1736" s="6">
        <v>99.77</v>
      </c>
      <c r="BG1736" s="5">
        <v>14556698000</v>
      </c>
      <c r="BH1736" s="5">
        <v>0</v>
      </c>
      <c r="BI1736" s="6">
        <v>0</v>
      </c>
      <c r="BJ1736" s="2" t="s">
        <v>13</v>
      </c>
      <c r="BK1736" s="2" t="s">
        <v>13</v>
      </c>
      <c r="BL1736" s="2" t="s">
        <v>13</v>
      </c>
      <c r="BM1736" s="3">
        <f t="shared" si="335"/>
        <v>5244.5382200000004</v>
      </c>
      <c r="BN1736" s="3">
        <f t="shared" si="336"/>
        <v>4985.2113090000003</v>
      </c>
      <c r="BO1736" s="3">
        <f t="shared" si="337"/>
        <v>10164.787004</v>
      </c>
      <c r="BP1736" s="3">
        <f t="shared" si="338"/>
        <v>9863.9969650000003</v>
      </c>
      <c r="BQ1736" s="3">
        <f t="shared" si="339"/>
        <v>11677.650725</v>
      </c>
      <c r="BR1736" s="3">
        <f t="shared" si="340"/>
        <v>11554.878344000001</v>
      </c>
      <c r="BS1736" s="3">
        <f t="shared" si="341"/>
        <v>15458.331088999999</v>
      </c>
      <c r="BT1736" s="3">
        <f t="shared" si="342"/>
        <v>15423.456059</v>
      </c>
      <c r="BU1736" s="3">
        <f t="shared" si="343"/>
        <v>14556.698</v>
      </c>
      <c r="BV1736" s="3">
        <f t="shared" si="344"/>
        <v>0</v>
      </c>
      <c r="BW1736" s="4">
        <f t="shared" si="345"/>
        <v>57102.005038000003</v>
      </c>
      <c r="BX1736" s="4">
        <f t="shared" si="346"/>
        <v>41827.542677000005</v>
      </c>
      <c r="BY1736" s="2" t="s">
        <v>903</v>
      </c>
    </row>
    <row r="1737" spans="1:77" x14ac:dyDescent="0.25">
      <c r="A1737" s="2">
        <v>16</v>
      </c>
      <c r="B1737" s="2" t="s">
        <v>0</v>
      </c>
      <c r="C1737" s="2" t="s">
        <v>727</v>
      </c>
      <c r="D1737" s="2">
        <v>2023</v>
      </c>
      <c r="E1737" s="2" t="s">
        <v>1</v>
      </c>
      <c r="F1737" s="2" t="s">
        <v>2</v>
      </c>
      <c r="G1737" s="2" t="s">
        <v>3</v>
      </c>
      <c r="H1737" s="2" t="s">
        <v>4</v>
      </c>
      <c r="I1737" s="2" t="s">
        <v>762</v>
      </c>
      <c r="J1737" s="2" t="s">
        <v>653</v>
      </c>
      <c r="K1737" s="2" t="s">
        <v>883</v>
      </c>
      <c r="L1737" s="2" t="s">
        <v>843</v>
      </c>
      <c r="M1737" s="2" t="s">
        <v>844</v>
      </c>
      <c r="N1737" s="2" t="s">
        <v>45</v>
      </c>
      <c r="O1737" s="2" t="s">
        <v>46</v>
      </c>
      <c r="P1737" s="2" t="s">
        <v>229</v>
      </c>
      <c r="Q1737" s="2" t="s">
        <v>230</v>
      </c>
      <c r="R1737" s="2" t="s">
        <v>10</v>
      </c>
      <c r="S1737" s="2" t="s">
        <v>11</v>
      </c>
      <c r="T1737" s="2">
        <v>156</v>
      </c>
      <c r="U1737" s="2" t="s">
        <v>613</v>
      </c>
      <c r="V1737" s="2" t="s">
        <v>4411</v>
      </c>
      <c r="W1737" s="2" t="s">
        <v>3678</v>
      </c>
      <c r="X1737" s="2">
        <v>1</v>
      </c>
      <c r="Y1737" s="2" t="s">
        <v>3686</v>
      </c>
      <c r="Z1737" s="2" t="s">
        <v>17</v>
      </c>
      <c r="AA1737" s="2" t="s">
        <v>922</v>
      </c>
      <c r="AB1737" s="2" t="s">
        <v>1661</v>
      </c>
      <c r="AC1737" s="6">
        <v>75</v>
      </c>
      <c r="AD1737" s="6">
        <v>85</v>
      </c>
      <c r="AE1737" s="6">
        <v>113.33</v>
      </c>
      <c r="AF1737" s="6">
        <v>135</v>
      </c>
      <c r="AG1737" s="6">
        <v>137</v>
      </c>
      <c r="AH1737" s="6">
        <v>101.48</v>
      </c>
      <c r="AI1737" s="6">
        <v>161</v>
      </c>
      <c r="AJ1737" s="6">
        <v>160</v>
      </c>
      <c r="AK1737" s="6">
        <v>99.38</v>
      </c>
      <c r="AL1737" s="6">
        <v>184</v>
      </c>
      <c r="AM1737" s="6">
        <v>184</v>
      </c>
      <c r="AN1737" s="6">
        <v>100</v>
      </c>
      <c r="AO1737" s="6">
        <v>185</v>
      </c>
      <c r="AP1737" s="6">
        <v>0</v>
      </c>
      <c r="AQ1737" s="6">
        <v>0</v>
      </c>
      <c r="AR1737" s="6" t="s">
        <v>11</v>
      </c>
      <c r="AS1737" s="6" t="s">
        <v>11</v>
      </c>
      <c r="AT1737" s="6" t="s">
        <v>11</v>
      </c>
      <c r="AU1737" s="5">
        <v>200000000</v>
      </c>
      <c r="AV1737" s="5">
        <v>200000000</v>
      </c>
      <c r="AW1737" s="6">
        <v>100</v>
      </c>
      <c r="AX1737" s="5">
        <v>100000000</v>
      </c>
      <c r="AY1737" s="5">
        <v>100000000</v>
      </c>
      <c r="AZ1737" s="6">
        <v>100</v>
      </c>
      <c r="BA1737" s="5">
        <v>731610624</v>
      </c>
      <c r="BB1737" s="5">
        <v>731610624</v>
      </c>
      <c r="BC1737" s="6">
        <v>100</v>
      </c>
      <c r="BD1737" s="5">
        <v>536814000</v>
      </c>
      <c r="BE1737" s="5">
        <v>536814000</v>
      </c>
      <c r="BF1737" s="6">
        <v>100</v>
      </c>
      <c r="BG1737" s="5">
        <v>1003767000</v>
      </c>
      <c r="BH1737" s="5">
        <v>0</v>
      </c>
      <c r="BI1737" s="6">
        <v>0</v>
      </c>
      <c r="BJ1737" s="2" t="s">
        <v>13</v>
      </c>
      <c r="BK1737" s="2" t="s">
        <v>13</v>
      </c>
      <c r="BL1737" s="2" t="s">
        <v>13</v>
      </c>
      <c r="BM1737" s="3">
        <f t="shared" si="335"/>
        <v>200</v>
      </c>
      <c r="BN1737" s="3">
        <f t="shared" si="336"/>
        <v>200</v>
      </c>
      <c r="BO1737" s="3">
        <f t="shared" si="337"/>
        <v>100</v>
      </c>
      <c r="BP1737" s="3">
        <f t="shared" si="338"/>
        <v>100</v>
      </c>
      <c r="BQ1737" s="3">
        <f t="shared" si="339"/>
        <v>731.61062400000003</v>
      </c>
      <c r="BR1737" s="3">
        <f t="shared" si="340"/>
        <v>731.61062400000003</v>
      </c>
      <c r="BS1737" s="3">
        <f t="shared" si="341"/>
        <v>536.81399999999996</v>
      </c>
      <c r="BT1737" s="3">
        <f t="shared" si="342"/>
        <v>536.81399999999996</v>
      </c>
      <c r="BU1737" s="3">
        <f t="shared" si="343"/>
        <v>1003.7670000000001</v>
      </c>
      <c r="BV1737" s="3">
        <f t="shared" si="344"/>
        <v>0</v>
      </c>
      <c r="BW1737" s="4">
        <f t="shared" si="345"/>
        <v>2572.191624</v>
      </c>
      <c r="BX1737" s="4">
        <f t="shared" si="346"/>
        <v>1568.4246239999998</v>
      </c>
      <c r="BY1737" s="2" t="s">
        <v>903</v>
      </c>
    </row>
    <row r="1738" spans="1:77" x14ac:dyDescent="0.25">
      <c r="A1738" s="2">
        <v>16</v>
      </c>
      <c r="B1738" s="2" t="s">
        <v>0</v>
      </c>
      <c r="C1738" s="2" t="s">
        <v>727</v>
      </c>
      <c r="D1738" s="2">
        <v>2023</v>
      </c>
      <c r="E1738" s="2" t="s">
        <v>1</v>
      </c>
      <c r="F1738" s="2" t="s">
        <v>2</v>
      </c>
      <c r="G1738" s="2" t="s">
        <v>3</v>
      </c>
      <c r="H1738" s="2" t="s">
        <v>4</v>
      </c>
      <c r="I1738" s="2" t="s">
        <v>762</v>
      </c>
      <c r="J1738" s="2" t="s">
        <v>653</v>
      </c>
      <c r="K1738" s="2" t="s">
        <v>883</v>
      </c>
      <c r="L1738" s="2" t="s">
        <v>843</v>
      </c>
      <c r="M1738" s="2" t="s">
        <v>844</v>
      </c>
      <c r="N1738" s="2" t="s">
        <v>45</v>
      </c>
      <c r="O1738" s="2" t="s">
        <v>46</v>
      </c>
      <c r="P1738" s="2" t="s">
        <v>229</v>
      </c>
      <c r="Q1738" s="2" t="s">
        <v>230</v>
      </c>
      <c r="R1738" s="2" t="s">
        <v>10</v>
      </c>
      <c r="S1738" s="2" t="s">
        <v>11</v>
      </c>
      <c r="T1738" s="2">
        <v>156</v>
      </c>
      <c r="U1738" s="2" t="s">
        <v>613</v>
      </c>
      <c r="V1738" s="2" t="s">
        <v>4411</v>
      </c>
      <c r="W1738" s="2" t="s">
        <v>3678</v>
      </c>
      <c r="X1738" s="2">
        <v>2</v>
      </c>
      <c r="Y1738" s="2" t="s">
        <v>3687</v>
      </c>
      <c r="Z1738" s="2" t="s">
        <v>17</v>
      </c>
      <c r="AA1738" s="2" t="s">
        <v>922</v>
      </c>
      <c r="AB1738" s="2" t="s">
        <v>1661</v>
      </c>
      <c r="AC1738" s="6">
        <v>100</v>
      </c>
      <c r="AD1738" s="6">
        <v>90</v>
      </c>
      <c r="AE1738" s="6">
        <v>90</v>
      </c>
      <c r="AF1738" s="6">
        <v>190</v>
      </c>
      <c r="AG1738" s="6">
        <v>201</v>
      </c>
      <c r="AH1738" s="6">
        <v>105.79</v>
      </c>
      <c r="AI1738" s="6">
        <v>216</v>
      </c>
      <c r="AJ1738" s="6">
        <v>216</v>
      </c>
      <c r="AK1738" s="6">
        <v>100</v>
      </c>
      <c r="AL1738" s="6">
        <v>251</v>
      </c>
      <c r="AM1738" s="6">
        <v>251</v>
      </c>
      <c r="AN1738" s="6">
        <v>100</v>
      </c>
      <c r="AO1738" s="6">
        <v>255</v>
      </c>
      <c r="AP1738" s="6">
        <v>0</v>
      </c>
      <c r="AQ1738" s="6">
        <v>0</v>
      </c>
      <c r="AR1738" s="6" t="s">
        <v>11</v>
      </c>
      <c r="AS1738" s="6" t="s">
        <v>11</v>
      </c>
      <c r="AT1738" s="6" t="s">
        <v>11</v>
      </c>
      <c r="AU1738" s="5">
        <v>250000000</v>
      </c>
      <c r="AV1738" s="5">
        <v>250000000</v>
      </c>
      <c r="AW1738" s="6">
        <v>100</v>
      </c>
      <c r="AX1738" s="5">
        <v>100000000</v>
      </c>
      <c r="AY1738" s="5">
        <v>100000000</v>
      </c>
      <c r="AZ1738" s="6">
        <v>100</v>
      </c>
      <c r="BA1738" s="5">
        <v>513657758</v>
      </c>
      <c r="BB1738" s="5">
        <v>513657758</v>
      </c>
      <c r="BC1738" s="6">
        <v>100</v>
      </c>
      <c r="BD1738" s="5">
        <v>471425000</v>
      </c>
      <c r="BE1738" s="5">
        <v>471425000</v>
      </c>
      <c r="BF1738" s="6">
        <v>100</v>
      </c>
      <c r="BG1738" s="5">
        <v>3142059000</v>
      </c>
      <c r="BH1738" s="5">
        <v>0</v>
      </c>
      <c r="BI1738" s="6">
        <v>0</v>
      </c>
      <c r="BJ1738" s="2" t="s">
        <v>13</v>
      </c>
      <c r="BK1738" s="2" t="s">
        <v>13</v>
      </c>
      <c r="BL1738" s="2" t="s">
        <v>13</v>
      </c>
      <c r="BM1738" s="3">
        <f t="shared" si="335"/>
        <v>250</v>
      </c>
      <c r="BN1738" s="3">
        <f t="shared" si="336"/>
        <v>250</v>
      </c>
      <c r="BO1738" s="3">
        <f t="shared" si="337"/>
        <v>100</v>
      </c>
      <c r="BP1738" s="3">
        <f t="shared" si="338"/>
        <v>100</v>
      </c>
      <c r="BQ1738" s="3">
        <f t="shared" si="339"/>
        <v>513.65775799999994</v>
      </c>
      <c r="BR1738" s="3">
        <f t="shared" si="340"/>
        <v>513.65775799999994</v>
      </c>
      <c r="BS1738" s="3">
        <f t="shared" si="341"/>
        <v>471.42500000000001</v>
      </c>
      <c r="BT1738" s="3">
        <f t="shared" si="342"/>
        <v>471.42500000000001</v>
      </c>
      <c r="BU1738" s="3">
        <f t="shared" si="343"/>
        <v>3142.0590000000002</v>
      </c>
      <c r="BV1738" s="3">
        <f t="shared" si="344"/>
        <v>0</v>
      </c>
      <c r="BW1738" s="4">
        <f t="shared" si="345"/>
        <v>4477.1417579999998</v>
      </c>
      <c r="BX1738" s="4">
        <f t="shared" si="346"/>
        <v>1335.082758</v>
      </c>
      <c r="BY1738" s="2" t="s">
        <v>903</v>
      </c>
    </row>
    <row r="1739" spans="1:77" x14ac:dyDescent="0.25">
      <c r="A1739" s="2">
        <v>16</v>
      </c>
      <c r="B1739" s="2" t="s">
        <v>0</v>
      </c>
      <c r="C1739" s="2" t="s">
        <v>727</v>
      </c>
      <c r="D1739" s="2">
        <v>2023</v>
      </c>
      <c r="E1739" s="2" t="s">
        <v>1</v>
      </c>
      <c r="F1739" s="2" t="s">
        <v>2</v>
      </c>
      <c r="G1739" s="2" t="s">
        <v>3</v>
      </c>
      <c r="H1739" s="2" t="s">
        <v>4</v>
      </c>
      <c r="I1739" s="2" t="s">
        <v>762</v>
      </c>
      <c r="J1739" s="2" t="s">
        <v>653</v>
      </c>
      <c r="K1739" s="2" t="s">
        <v>883</v>
      </c>
      <c r="L1739" s="2" t="s">
        <v>843</v>
      </c>
      <c r="M1739" s="2" t="s">
        <v>844</v>
      </c>
      <c r="N1739" s="2" t="s">
        <v>45</v>
      </c>
      <c r="O1739" s="2" t="s">
        <v>46</v>
      </c>
      <c r="P1739" s="2" t="s">
        <v>229</v>
      </c>
      <c r="Q1739" s="2" t="s">
        <v>230</v>
      </c>
      <c r="R1739" s="2" t="s">
        <v>10</v>
      </c>
      <c r="S1739" s="2" t="s">
        <v>11</v>
      </c>
      <c r="T1739" s="2">
        <v>156</v>
      </c>
      <c r="U1739" s="2" t="s">
        <v>613</v>
      </c>
      <c r="V1739" s="2" t="s">
        <v>4411</v>
      </c>
      <c r="W1739" s="2" t="s">
        <v>3678</v>
      </c>
      <c r="X1739" s="2">
        <v>3</v>
      </c>
      <c r="Y1739" s="2" t="s">
        <v>3688</v>
      </c>
      <c r="Z1739" s="2" t="s">
        <v>17</v>
      </c>
      <c r="AA1739" s="2" t="s">
        <v>922</v>
      </c>
      <c r="AB1739" s="2" t="s">
        <v>1661</v>
      </c>
      <c r="AC1739" s="6">
        <v>695</v>
      </c>
      <c r="AD1739" s="6">
        <v>735</v>
      </c>
      <c r="AE1739" s="6">
        <v>105.76</v>
      </c>
      <c r="AF1739" s="6">
        <v>2030</v>
      </c>
      <c r="AG1739" s="6">
        <v>2046</v>
      </c>
      <c r="AH1739" s="6">
        <v>100.79</v>
      </c>
      <c r="AI1739" s="6">
        <v>2662</v>
      </c>
      <c r="AJ1739" s="6">
        <v>2657</v>
      </c>
      <c r="AK1739" s="6">
        <v>99.81</v>
      </c>
      <c r="AL1739" s="6">
        <v>2689</v>
      </c>
      <c r="AM1739" s="6">
        <v>2689</v>
      </c>
      <c r="AN1739" s="6">
        <v>100</v>
      </c>
      <c r="AO1739" s="6">
        <v>3288</v>
      </c>
      <c r="AP1739" s="6">
        <v>0</v>
      </c>
      <c r="AQ1739" s="6">
        <v>0</v>
      </c>
      <c r="AR1739" s="6" t="s">
        <v>11</v>
      </c>
      <c r="AS1739" s="6" t="s">
        <v>11</v>
      </c>
      <c r="AT1739" s="6" t="s">
        <v>11</v>
      </c>
      <c r="AU1739" s="5">
        <v>11684143532</v>
      </c>
      <c r="AV1739" s="5">
        <v>8428285510</v>
      </c>
      <c r="AW1739" s="6">
        <v>72.13</v>
      </c>
      <c r="AX1739" s="5">
        <v>6967408126</v>
      </c>
      <c r="AY1739" s="5">
        <v>6136333820</v>
      </c>
      <c r="AZ1739" s="6">
        <v>88.07</v>
      </c>
      <c r="BA1739" s="5">
        <v>18537920491</v>
      </c>
      <c r="BB1739" s="5">
        <v>17349211836</v>
      </c>
      <c r="BC1739" s="6">
        <v>93.59</v>
      </c>
      <c r="BD1739" s="5">
        <v>18158277749</v>
      </c>
      <c r="BE1739" s="5">
        <v>17748075795</v>
      </c>
      <c r="BF1739" s="6">
        <v>97.74</v>
      </c>
      <c r="BG1739" s="5">
        <v>28461000000</v>
      </c>
      <c r="BH1739" s="5">
        <v>0</v>
      </c>
      <c r="BI1739" s="6">
        <v>0</v>
      </c>
      <c r="BJ1739" s="2" t="s">
        <v>13</v>
      </c>
      <c r="BK1739" s="2" t="s">
        <v>13</v>
      </c>
      <c r="BL1739" s="2" t="s">
        <v>13</v>
      </c>
      <c r="BM1739" s="3">
        <f t="shared" si="335"/>
        <v>11684.143532</v>
      </c>
      <c r="BN1739" s="3">
        <f t="shared" si="336"/>
        <v>8428.2855099999997</v>
      </c>
      <c r="BO1739" s="3">
        <f t="shared" si="337"/>
        <v>6967.4081260000003</v>
      </c>
      <c r="BP1739" s="3">
        <f t="shared" si="338"/>
        <v>6136.3338199999998</v>
      </c>
      <c r="BQ1739" s="3">
        <f t="shared" si="339"/>
        <v>18537.920491000001</v>
      </c>
      <c r="BR1739" s="3">
        <f t="shared" si="340"/>
        <v>17349.211835999999</v>
      </c>
      <c r="BS1739" s="3">
        <f t="shared" si="341"/>
        <v>18158.277749000001</v>
      </c>
      <c r="BT1739" s="3">
        <f t="shared" si="342"/>
        <v>17748.075795000001</v>
      </c>
      <c r="BU1739" s="3">
        <f t="shared" si="343"/>
        <v>28461</v>
      </c>
      <c r="BV1739" s="3">
        <f t="shared" si="344"/>
        <v>0</v>
      </c>
      <c r="BW1739" s="4">
        <f t="shared" si="345"/>
        <v>83808.749898000009</v>
      </c>
      <c r="BX1739" s="4">
        <f t="shared" si="346"/>
        <v>49661.906961000001</v>
      </c>
      <c r="BY1739" s="2" t="s">
        <v>903</v>
      </c>
    </row>
    <row r="1740" spans="1:77" x14ac:dyDescent="0.25">
      <c r="A1740" s="2">
        <v>16</v>
      </c>
      <c r="B1740" s="2" t="s">
        <v>0</v>
      </c>
      <c r="C1740" s="2" t="s">
        <v>727</v>
      </c>
      <c r="D1740" s="2">
        <v>2023</v>
      </c>
      <c r="E1740" s="2" t="s">
        <v>1</v>
      </c>
      <c r="F1740" s="2" t="s">
        <v>2</v>
      </c>
      <c r="G1740" s="2" t="s">
        <v>3</v>
      </c>
      <c r="H1740" s="2" t="s">
        <v>4</v>
      </c>
      <c r="I1740" s="2" t="s">
        <v>762</v>
      </c>
      <c r="J1740" s="2" t="s">
        <v>653</v>
      </c>
      <c r="K1740" s="2" t="s">
        <v>883</v>
      </c>
      <c r="L1740" s="2" t="s">
        <v>843</v>
      </c>
      <c r="M1740" s="2" t="s">
        <v>844</v>
      </c>
      <c r="N1740" s="2" t="s">
        <v>45</v>
      </c>
      <c r="O1740" s="2" t="s">
        <v>46</v>
      </c>
      <c r="P1740" s="2" t="s">
        <v>229</v>
      </c>
      <c r="Q1740" s="2" t="s">
        <v>230</v>
      </c>
      <c r="R1740" s="2" t="s">
        <v>10</v>
      </c>
      <c r="S1740" s="2" t="s">
        <v>11</v>
      </c>
      <c r="T1740" s="2">
        <v>156</v>
      </c>
      <c r="U1740" s="2" t="s">
        <v>613</v>
      </c>
      <c r="V1740" s="2" t="s">
        <v>4411</v>
      </c>
      <c r="W1740" s="2" t="s">
        <v>3678</v>
      </c>
      <c r="X1740" s="2">
        <v>4</v>
      </c>
      <c r="Y1740" s="2" t="s">
        <v>3689</v>
      </c>
      <c r="Z1740" s="2" t="s">
        <v>17</v>
      </c>
      <c r="AA1740" s="2" t="s">
        <v>922</v>
      </c>
      <c r="AB1740" s="2" t="s">
        <v>1661</v>
      </c>
      <c r="AC1740" s="6">
        <v>145</v>
      </c>
      <c r="AD1740" s="6">
        <v>146</v>
      </c>
      <c r="AE1740" s="6">
        <v>100.69</v>
      </c>
      <c r="AF1740" s="6">
        <v>150</v>
      </c>
      <c r="AG1740" s="6">
        <v>154</v>
      </c>
      <c r="AH1740" s="6">
        <v>102.67</v>
      </c>
      <c r="AI1740" s="6">
        <v>155</v>
      </c>
      <c r="AJ1740" s="6">
        <v>155</v>
      </c>
      <c r="AK1740" s="6">
        <v>100</v>
      </c>
      <c r="AL1740" s="6">
        <v>171</v>
      </c>
      <c r="AM1740" s="6">
        <v>171</v>
      </c>
      <c r="AN1740" s="6">
        <v>100</v>
      </c>
      <c r="AO1740" s="6">
        <v>172</v>
      </c>
      <c r="AP1740" s="6">
        <v>0</v>
      </c>
      <c r="AQ1740" s="6">
        <v>0</v>
      </c>
      <c r="AR1740" s="6" t="s">
        <v>11</v>
      </c>
      <c r="AS1740" s="6" t="s">
        <v>11</v>
      </c>
      <c r="AT1740" s="6" t="s">
        <v>11</v>
      </c>
      <c r="AU1740" s="5">
        <v>200000000</v>
      </c>
      <c r="AV1740" s="5">
        <v>200000000</v>
      </c>
      <c r="AW1740" s="6">
        <v>100</v>
      </c>
      <c r="AX1740" s="5">
        <v>150000000</v>
      </c>
      <c r="AY1740" s="5">
        <v>150000000</v>
      </c>
      <c r="AZ1740" s="6">
        <v>100</v>
      </c>
      <c r="BA1740" s="5">
        <v>534954426</v>
      </c>
      <c r="BB1740" s="5">
        <v>534954426</v>
      </c>
      <c r="BC1740" s="6">
        <v>100</v>
      </c>
      <c r="BD1740" s="5">
        <v>491194400</v>
      </c>
      <c r="BE1740" s="5">
        <v>491194400</v>
      </c>
      <c r="BF1740" s="6">
        <v>100</v>
      </c>
      <c r="BG1740" s="5">
        <v>1128137000</v>
      </c>
      <c r="BH1740" s="5">
        <v>0</v>
      </c>
      <c r="BI1740" s="6">
        <v>0</v>
      </c>
      <c r="BJ1740" s="2" t="s">
        <v>13</v>
      </c>
      <c r="BK1740" s="2" t="s">
        <v>13</v>
      </c>
      <c r="BL1740" s="2" t="s">
        <v>13</v>
      </c>
      <c r="BM1740" s="3">
        <f t="shared" si="335"/>
        <v>200</v>
      </c>
      <c r="BN1740" s="3">
        <f t="shared" si="336"/>
        <v>200</v>
      </c>
      <c r="BO1740" s="3">
        <f t="shared" si="337"/>
        <v>150</v>
      </c>
      <c r="BP1740" s="3">
        <f t="shared" si="338"/>
        <v>150</v>
      </c>
      <c r="BQ1740" s="3">
        <f t="shared" si="339"/>
        <v>534.95442600000001</v>
      </c>
      <c r="BR1740" s="3">
        <f t="shared" si="340"/>
        <v>534.95442600000001</v>
      </c>
      <c r="BS1740" s="3">
        <f t="shared" si="341"/>
        <v>491.19439999999997</v>
      </c>
      <c r="BT1740" s="3">
        <f t="shared" si="342"/>
        <v>491.19439999999997</v>
      </c>
      <c r="BU1740" s="3">
        <f t="shared" si="343"/>
        <v>1128.1369999999999</v>
      </c>
      <c r="BV1740" s="3">
        <f t="shared" si="344"/>
        <v>0</v>
      </c>
      <c r="BW1740" s="4">
        <f t="shared" si="345"/>
        <v>2504.2858260000003</v>
      </c>
      <c r="BX1740" s="4">
        <f t="shared" si="346"/>
        <v>1376.1488260000001</v>
      </c>
      <c r="BY1740" s="2" t="s">
        <v>903</v>
      </c>
    </row>
    <row r="1741" spans="1:77" x14ac:dyDescent="0.25">
      <c r="A1741" s="2">
        <v>16</v>
      </c>
      <c r="B1741" s="2" t="s">
        <v>0</v>
      </c>
      <c r="C1741" s="2" t="s">
        <v>727</v>
      </c>
      <c r="D1741" s="2">
        <v>2023</v>
      </c>
      <c r="E1741" s="2" t="s">
        <v>1</v>
      </c>
      <c r="F1741" s="2" t="s">
        <v>2</v>
      </c>
      <c r="G1741" s="2" t="s">
        <v>3</v>
      </c>
      <c r="H1741" s="2" t="s">
        <v>4</v>
      </c>
      <c r="I1741" s="2" t="s">
        <v>762</v>
      </c>
      <c r="J1741" s="2" t="s">
        <v>653</v>
      </c>
      <c r="K1741" s="2" t="s">
        <v>883</v>
      </c>
      <c r="L1741" s="2" t="s">
        <v>843</v>
      </c>
      <c r="M1741" s="2" t="s">
        <v>844</v>
      </c>
      <c r="N1741" s="2" t="s">
        <v>45</v>
      </c>
      <c r="O1741" s="2" t="s">
        <v>46</v>
      </c>
      <c r="P1741" s="2" t="s">
        <v>229</v>
      </c>
      <c r="Q1741" s="2" t="s">
        <v>230</v>
      </c>
      <c r="R1741" s="2" t="s">
        <v>10</v>
      </c>
      <c r="S1741" s="2" t="s">
        <v>11</v>
      </c>
      <c r="T1741" s="2">
        <v>158</v>
      </c>
      <c r="U1741" s="2" t="s">
        <v>262</v>
      </c>
      <c r="V1741" s="2" t="s">
        <v>4412</v>
      </c>
      <c r="W1741" s="2" t="s">
        <v>3690</v>
      </c>
      <c r="X1741" s="2">
        <v>1</v>
      </c>
      <c r="Y1741" s="2" t="s">
        <v>3691</v>
      </c>
      <c r="Z1741" s="2" t="s">
        <v>45</v>
      </c>
      <c r="AA1741" s="2" t="s">
        <v>917</v>
      </c>
      <c r="AB1741" s="2" t="s">
        <v>1661</v>
      </c>
      <c r="AC1741" s="6">
        <v>1531</v>
      </c>
      <c r="AD1741" s="6">
        <v>1930</v>
      </c>
      <c r="AE1741" s="6">
        <v>126.06</v>
      </c>
      <c r="AF1741" s="6">
        <v>2216</v>
      </c>
      <c r="AG1741" s="6">
        <v>2216</v>
      </c>
      <c r="AH1741" s="6">
        <v>100</v>
      </c>
      <c r="AI1741" s="6">
        <v>1705</v>
      </c>
      <c r="AJ1741" s="6">
        <v>1705</v>
      </c>
      <c r="AK1741" s="6">
        <v>100</v>
      </c>
      <c r="AL1741" s="6">
        <v>2171</v>
      </c>
      <c r="AM1741" s="6">
        <v>2171</v>
      </c>
      <c r="AN1741" s="6">
        <v>100</v>
      </c>
      <c r="AO1741" s="6">
        <v>611</v>
      </c>
      <c r="AP1741" s="6">
        <v>0</v>
      </c>
      <c r="AQ1741" s="6">
        <v>0</v>
      </c>
      <c r="AR1741" s="6">
        <v>8234</v>
      </c>
      <c r="AS1741" s="6">
        <v>8022</v>
      </c>
      <c r="AT1741" s="6">
        <v>97.43</v>
      </c>
      <c r="AU1741" s="5">
        <v>13294790792</v>
      </c>
      <c r="AV1741" s="5">
        <v>11174619461</v>
      </c>
      <c r="AW1741" s="6">
        <v>84.05</v>
      </c>
      <c r="AX1741" s="5">
        <v>24950034645</v>
      </c>
      <c r="AY1741" s="5">
        <v>19636099830</v>
      </c>
      <c r="AZ1741" s="6">
        <v>78.7</v>
      </c>
      <c r="BA1741" s="5">
        <v>9902577177</v>
      </c>
      <c r="BB1741" s="5">
        <v>9603206998</v>
      </c>
      <c r="BC1741" s="6">
        <v>96.98</v>
      </c>
      <c r="BD1741" s="5">
        <v>34601395652</v>
      </c>
      <c r="BE1741" s="5">
        <v>32665141796</v>
      </c>
      <c r="BF1741" s="6">
        <v>94.4</v>
      </c>
      <c r="BG1741" s="5">
        <v>7137394000</v>
      </c>
      <c r="BH1741" s="5">
        <v>0</v>
      </c>
      <c r="BI1741" s="6">
        <v>0</v>
      </c>
      <c r="BJ1741" s="2" t="s">
        <v>13</v>
      </c>
      <c r="BK1741" s="2" t="s">
        <v>13</v>
      </c>
      <c r="BL1741" s="2" t="s">
        <v>13</v>
      </c>
      <c r="BM1741" s="3">
        <f t="shared" si="335"/>
        <v>13294.790792</v>
      </c>
      <c r="BN1741" s="3">
        <f t="shared" si="336"/>
        <v>11174.619461</v>
      </c>
      <c r="BO1741" s="3">
        <f t="shared" si="337"/>
        <v>24950.034645</v>
      </c>
      <c r="BP1741" s="3">
        <f t="shared" si="338"/>
        <v>19636.099829999999</v>
      </c>
      <c r="BQ1741" s="3">
        <f t="shared" si="339"/>
        <v>9902.5771769999992</v>
      </c>
      <c r="BR1741" s="3">
        <f t="shared" si="340"/>
        <v>9603.2069979999997</v>
      </c>
      <c r="BS1741" s="3">
        <f t="shared" si="341"/>
        <v>34601.395651999999</v>
      </c>
      <c r="BT1741" s="3">
        <f t="shared" si="342"/>
        <v>32665.141796</v>
      </c>
      <c r="BU1741" s="3">
        <f t="shared" si="343"/>
        <v>7137.3940000000002</v>
      </c>
      <c r="BV1741" s="3">
        <f t="shared" si="344"/>
        <v>0</v>
      </c>
      <c r="BW1741" s="4">
        <f t="shared" si="345"/>
        <v>89886.192265999998</v>
      </c>
      <c r="BX1741" s="4">
        <f t="shared" si="346"/>
        <v>73079.068085000006</v>
      </c>
      <c r="BY1741" s="2" t="s">
        <v>903</v>
      </c>
    </row>
    <row r="1742" spans="1:77" x14ac:dyDescent="0.25">
      <c r="A1742" s="2">
        <v>16</v>
      </c>
      <c r="B1742" s="2" t="s">
        <v>0</v>
      </c>
      <c r="C1742" s="2" t="s">
        <v>727</v>
      </c>
      <c r="D1742" s="2">
        <v>2023</v>
      </c>
      <c r="E1742" s="2" t="s">
        <v>1</v>
      </c>
      <c r="F1742" s="2" t="s">
        <v>2</v>
      </c>
      <c r="G1742" s="2" t="s">
        <v>3</v>
      </c>
      <c r="H1742" s="2" t="s">
        <v>4</v>
      </c>
      <c r="I1742" s="2" t="s">
        <v>762</v>
      </c>
      <c r="J1742" s="2" t="s">
        <v>653</v>
      </c>
      <c r="K1742" s="2" t="s">
        <v>883</v>
      </c>
      <c r="L1742" s="2" t="s">
        <v>843</v>
      </c>
      <c r="M1742" s="2" t="s">
        <v>844</v>
      </c>
      <c r="N1742" s="2" t="s">
        <v>45</v>
      </c>
      <c r="O1742" s="2" t="s">
        <v>46</v>
      </c>
      <c r="P1742" s="2" t="s">
        <v>229</v>
      </c>
      <c r="Q1742" s="2" t="s">
        <v>230</v>
      </c>
      <c r="R1742" s="2" t="s">
        <v>10</v>
      </c>
      <c r="S1742" s="2" t="s">
        <v>11</v>
      </c>
      <c r="T1742" s="2">
        <v>158</v>
      </c>
      <c r="U1742" s="2" t="s">
        <v>262</v>
      </c>
      <c r="V1742" s="2" t="s">
        <v>4412</v>
      </c>
      <c r="W1742" s="2" t="s">
        <v>3690</v>
      </c>
      <c r="X1742" s="2">
        <v>2</v>
      </c>
      <c r="Y1742" s="2" t="s">
        <v>3692</v>
      </c>
      <c r="Z1742" s="2" t="s">
        <v>45</v>
      </c>
      <c r="AA1742" s="2" t="s">
        <v>917</v>
      </c>
      <c r="AB1742" s="2" t="s">
        <v>1661</v>
      </c>
      <c r="AC1742" s="6">
        <v>24</v>
      </c>
      <c r="AD1742" s="6">
        <v>24</v>
      </c>
      <c r="AE1742" s="6">
        <v>100</v>
      </c>
      <c r="AF1742" s="6">
        <v>43</v>
      </c>
      <c r="AG1742" s="6">
        <v>43</v>
      </c>
      <c r="AH1742" s="6">
        <v>100</v>
      </c>
      <c r="AI1742" s="6">
        <v>32</v>
      </c>
      <c r="AJ1742" s="6">
        <v>32</v>
      </c>
      <c r="AK1742" s="6">
        <v>100</v>
      </c>
      <c r="AL1742" s="6">
        <v>21</v>
      </c>
      <c r="AM1742" s="6">
        <v>21</v>
      </c>
      <c r="AN1742" s="6">
        <v>100</v>
      </c>
      <c r="AO1742" s="6">
        <v>14</v>
      </c>
      <c r="AP1742" s="6">
        <v>0</v>
      </c>
      <c r="AQ1742" s="6">
        <v>0</v>
      </c>
      <c r="AR1742" s="6">
        <v>134</v>
      </c>
      <c r="AS1742" s="6">
        <v>120</v>
      </c>
      <c r="AT1742" s="6">
        <v>89.55</v>
      </c>
      <c r="AU1742" s="5">
        <v>1772269346</v>
      </c>
      <c r="AV1742" s="5">
        <v>1772269346</v>
      </c>
      <c r="AW1742" s="6">
        <v>100</v>
      </c>
      <c r="AX1742" s="5">
        <v>3711170674</v>
      </c>
      <c r="AY1742" s="5">
        <v>3711170674</v>
      </c>
      <c r="AZ1742" s="6">
        <v>100</v>
      </c>
      <c r="BA1742" s="5">
        <v>2797475052</v>
      </c>
      <c r="BB1742" s="5">
        <v>2797475052</v>
      </c>
      <c r="BC1742" s="6">
        <v>100</v>
      </c>
      <c r="BD1742" s="5">
        <v>2083525793</v>
      </c>
      <c r="BE1742" s="5">
        <v>2083525793</v>
      </c>
      <c r="BF1742" s="6">
        <v>100</v>
      </c>
      <c r="BG1742" s="5">
        <v>3063988000</v>
      </c>
      <c r="BH1742" s="5">
        <v>0</v>
      </c>
      <c r="BI1742" s="6">
        <v>0</v>
      </c>
      <c r="BJ1742" s="2" t="s">
        <v>13</v>
      </c>
      <c r="BK1742" s="2" t="s">
        <v>13</v>
      </c>
      <c r="BL1742" s="2" t="s">
        <v>13</v>
      </c>
      <c r="BM1742" s="3">
        <f t="shared" si="335"/>
        <v>1772.269346</v>
      </c>
      <c r="BN1742" s="3">
        <f t="shared" si="336"/>
        <v>1772.269346</v>
      </c>
      <c r="BO1742" s="3">
        <f t="shared" si="337"/>
        <v>3711.170674</v>
      </c>
      <c r="BP1742" s="3">
        <f t="shared" si="338"/>
        <v>3711.170674</v>
      </c>
      <c r="BQ1742" s="3">
        <f t="shared" si="339"/>
        <v>2797.4750519999998</v>
      </c>
      <c r="BR1742" s="3">
        <f t="shared" si="340"/>
        <v>2797.4750519999998</v>
      </c>
      <c r="BS1742" s="3">
        <f t="shared" si="341"/>
        <v>2083.5257929999998</v>
      </c>
      <c r="BT1742" s="3">
        <f t="shared" si="342"/>
        <v>2083.5257929999998</v>
      </c>
      <c r="BU1742" s="3">
        <f t="shared" si="343"/>
        <v>3063.9879999999998</v>
      </c>
      <c r="BV1742" s="3">
        <f t="shared" si="344"/>
        <v>0</v>
      </c>
      <c r="BW1742" s="4">
        <f t="shared" si="345"/>
        <v>13428.428865</v>
      </c>
      <c r="BX1742" s="4">
        <f t="shared" si="346"/>
        <v>10364.440865</v>
      </c>
      <c r="BY1742" s="2" t="s">
        <v>903</v>
      </c>
    </row>
    <row r="1743" spans="1:77" x14ac:dyDescent="0.25">
      <c r="A1743" s="2">
        <v>16</v>
      </c>
      <c r="B1743" s="2" t="s">
        <v>0</v>
      </c>
      <c r="C1743" s="2" t="s">
        <v>727</v>
      </c>
      <c r="D1743" s="2">
        <v>2023</v>
      </c>
      <c r="E1743" s="2" t="s">
        <v>1</v>
      </c>
      <c r="F1743" s="2" t="s">
        <v>2</v>
      </c>
      <c r="G1743" s="2" t="s">
        <v>3</v>
      </c>
      <c r="H1743" s="2" t="s">
        <v>4</v>
      </c>
      <c r="I1743" s="2" t="s">
        <v>762</v>
      </c>
      <c r="J1743" s="2" t="s">
        <v>653</v>
      </c>
      <c r="K1743" s="2" t="s">
        <v>883</v>
      </c>
      <c r="L1743" s="2" t="s">
        <v>843</v>
      </c>
      <c r="M1743" s="2" t="s">
        <v>844</v>
      </c>
      <c r="N1743" s="2" t="s">
        <v>45</v>
      </c>
      <c r="O1743" s="2" t="s">
        <v>46</v>
      </c>
      <c r="P1743" s="2" t="s">
        <v>229</v>
      </c>
      <c r="Q1743" s="2" t="s">
        <v>230</v>
      </c>
      <c r="R1743" s="2" t="s">
        <v>10</v>
      </c>
      <c r="S1743" s="2" t="s">
        <v>11</v>
      </c>
      <c r="T1743" s="2">
        <v>158</v>
      </c>
      <c r="U1743" s="2" t="s">
        <v>262</v>
      </c>
      <c r="V1743" s="2" t="s">
        <v>4412</v>
      </c>
      <c r="W1743" s="2" t="s">
        <v>3690</v>
      </c>
      <c r="X1743" s="2">
        <v>3</v>
      </c>
      <c r="Y1743" s="2" t="s">
        <v>3693</v>
      </c>
      <c r="Z1743" s="2" t="s">
        <v>45</v>
      </c>
      <c r="AA1743" s="2" t="s">
        <v>917</v>
      </c>
      <c r="AB1743" s="2" t="s">
        <v>1661</v>
      </c>
      <c r="AC1743" s="6">
        <v>0.2</v>
      </c>
      <c r="AD1743" s="6">
        <v>0.2</v>
      </c>
      <c r="AE1743" s="6">
        <v>100</v>
      </c>
      <c r="AF1743" s="6">
        <v>0.2</v>
      </c>
      <c r="AG1743" s="6">
        <v>0.2</v>
      </c>
      <c r="AH1743" s="6">
        <v>100</v>
      </c>
      <c r="AI1743" s="6">
        <v>0.2</v>
      </c>
      <c r="AJ1743" s="6">
        <v>0.2</v>
      </c>
      <c r="AK1743" s="6">
        <v>100</v>
      </c>
      <c r="AL1743" s="6">
        <v>0.25</v>
      </c>
      <c r="AM1743" s="6">
        <v>0.25</v>
      </c>
      <c r="AN1743" s="6">
        <v>100</v>
      </c>
      <c r="AO1743" s="6">
        <v>0.15</v>
      </c>
      <c r="AP1743" s="6">
        <v>0</v>
      </c>
      <c r="AQ1743" s="6">
        <v>0</v>
      </c>
      <c r="AR1743" s="6">
        <v>1</v>
      </c>
      <c r="AS1743" s="6">
        <v>0.85</v>
      </c>
      <c r="AT1743" s="6">
        <v>85</v>
      </c>
      <c r="AU1743" s="5">
        <v>1328567821</v>
      </c>
      <c r="AV1743" s="5">
        <v>1137174737</v>
      </c>
      <c r="AW1743" s="6">
        <v>85.59</v>
      </c>
      <c r="AX1743" s="5">
        <v>2765949286</v>
      </c>
      <c r="AY1743" s="5">
        <v>2509237892</v>
      </c>
      <c r="AZ1743" s="6">
        <v>90.72</v>
      </c>
      <c r="BA1743" s="5">
        <v>3456623824</v>
      </c>
      <c r="BB1743" s="5">
        <v>3452556393</v>
      </c>
      <c r="BC1743" s="6">
        <v>99.88</v>
      </c>
      <c r="BD1743" s="5">
        <v>3953289982</v>
      </c>
      <c r="BE1743" s="5">
        <v>3918639982</v>
      </c>
      <c r="BF1743" s="6">
        <v>99.12</v>
      </c>
      <c r="BG1743" s="5">
        <v>1022014000</v>
      </c>
      <c r="BH1743" s="5">
        <v>0</v>
      </c>
      <c r="BI1743" s="6">
        <v>0</v>
      </c>
      <c r="BJ1743" s="2" t="s">
        <v>13</v>
      </c>
      <c r="BK1743" s="2" t="s">
        <v>13</v>
      </c>
      <c r="BL1743" s="2" t="s">
        <v>13</v>
      </c>
      <c r="BM1743" s="3">
        <f t="shared" si="335"/>
        <v>1328.5678210000001</v>
      </c>
      <c r="BN1743" s="3">
        <f t="shared" si="336"/>
        <v>1137.1747370000001</v>
      </c>
      <c r="BO1743" s="3">
        <f t="shared" si="337"/>
        <v>2765.949286</v>
      </c>
      <c r="BP1743" s="3">
        <f t="shared" si="338"/>
        <v>2509.2378920000001</v>
      </c>
      <c r="BQ1743" s="3">
        <f t="shared" si="339"/>
        <v>3456.6238239999998</v>
      </c>
      <c r="BR1743" s="3">
        <f t="shared" si="340"/>
        <v>3452.5563929999998</v>
      </c>
      <c r="BS1743" s="3">
        <f t="shared" si="341"/>
        <v>3953.2899819999998</v>
      </c>
      <c r="BT1743" s="3">
        <f t="shared" si="342"/>
        <v>3918.6399820000001</v>
      </c>
      <c r="BU1743" s="3">
        <f t="shared" si="343"/>
        <v>1022.014</v>
      </c>
      <c r="BV1743" s="3">
        <f t="shared" si="344"/>
        <v>0</v>
      </c>
      <c r="BW1743" s="4">
        <f t="shared" si="345"/>
        <v>12526.444912999999</v>
      </c>
      <c r="BX1743" s="4">
        <f t="shared" si="346"/>
        <v>11017.609004</v>
      </c>
      <c r="BY1743" s="2" t="s">
        <v>903</v>
      </c>
    </row>
    <row r="1744" spans="1:77" x14ac:dyDescent="0.25">
      <c r="A1744" s="2">
        <v>16</v>
      </c>
      <c r="B1744" s="2" t="s">
        <v>0</v>
      </c>
      <c r="C1744" s="2" t="s">
        <v>727</v>
      </c>
      <c r="D1744" s="2">
        <v>2023</v>
      </c>
      <c r="E1744" s="2" t="s">
        <v>1</v>
      </c>
      <c r="F1744" s="2" t="s">
        <v>2</v>
      </c>
      <c r="G1744" s="2" t="s">
        <v>3</v>
      </c>
      <c r="H1744" s="2" t="s">
        <v>4</v>
      </c>
      <c r="I1744" s="2" t="s">
        <v>762</v>
      </c>
      <c r="J1744" s="2" t="s">
        <v>653</v>
      </c>
      <c r="K1744" s="2" t="s">
        <v>883</v>
      </c>
      <c r="L1744" s="2" t="s">
        <v>843</v>
      </c>
      <c r="M1744" s="2" t="s">
        <v>844</v>
      </c>
      <c r="N1744" s="2" t="s">
        <v>45</v>
      </c>
      <c r="O1744" s="2" t="s">
        <v>46</v>
      </c>
      <c r="P1744" s="2" t="s">
        <v>229</v>
      </c>
      <c r="Q1744" s="2" t="s">
        <v>230</v>
      </c>
      <c r="R1744" s="2" t="s">
        <v>10</v>
      </c>
      <c r="S1744" s="2" t="s">
        <v>11</v>
      </c>
      <c r="T1744" s="2">
        <v>158</v>
      </c>
      <c r="U1744" s="2" t="s">
        <v>262</v>
      </c>
      <c r="V1744" s="2" t="s">
        <v>4412</v>
      </c>
      <c r="W1744" s="2" t="s">
        <v>3690</v>
      </c>
      <c r="X1744" s="2">
        <v>4</v>
      </c>
      <c r="Y1744" s="2" t="s">
        <v>3694</v>
      </c>
      <c r="Z1744" s="2" t="s">
        <v>3</v>
      </c>
      <c r="AA1744" s="2" t="s">
        <v>913</v>
      </c>
      <c r="AB1744" s="2" t="s">
        <v>1661</v>
      </c>
      <c r="AC1744" s="6">
        <v>1</v>
      </c>
      <c r="AD1744" s="6">
        <v>1</v>
      </c>
      <c r="AE1744" s="6">
        <v>100</v>
      </c>
      <c r="AF1744" s="6">
        <v>1</v>
      </c>
      <c r="AG1744" s="6">
        <v>1</v>
      </c>
      <c r="AH1744" s="6">
        <v>100</v>
      </c>
      <c r="AI1744" s="6">
        <v>1</v>
      </c>
      <c r="AJ1744" s="6">
        <v>1</v>
      </c>
      <c r="AK1744" s="6">
        <v>100</v>
      </c>
      <c r="AL1744" s="6">
        <v>1</v>
      </c>
      <c r="AM1744" s="6">
        <v>1</v>
      </c>
      <c r="AN1744" s="6">
        <v>100</v>
      </c>
      <c r="AO1744" s="6">
        <v>1</v>
      </c>
      <c r="AP1744" s="6">
        <v>0</v>
      </c>
      <c r="AQ1744" s="6">
        <v>0</v>
      </c>
      <c r="AR1744" s="6" t="s">
        <v>11</v>
      </c>
      <c r="AS1744" s="6" t="s">
        <v>11</v>
      </c>
      <c r="AT1744" s="6" t="s">
        <v>11</v>
      </c>
      <c r="AU1744" s="5">
        <v>2044639942</v>
      </c>
      <c r="AV1744" s="5">
        <v>2044639938</v>
      </c>
      <c r="AW1744" s="6">
        <v>100</v>
      </c>
      <c r="AX1744" s="5">
        <v>1706335000</v>
      </c>
      <c r="AY1744" s="5">
        <v>1706335000</v>
      </c>
      <c r="AZ1744" s="6">
        <v>100</v>
      </c>
      <c r="BA1744" s="5">
        <v>2347000000</v>
      </c>
      <c r="BB1744" s="5">
        <v>2346999972</v>
      </c>
      <c r="BC1744" s="6">
        <v>100</v>
      </c>
      <c r="BD1744" s="5">
        <v>1895000000</v>
      </c>
      <c r="BE1744" s="5">
        <v>1895000000</v>
      </c>
      <c r="BF1744" s="6">
        <v>100</v>
      </c>
      <c r="BG1744" s="5">
        <v>2141000000</v>
      </c>
      <c r="BH1744" s="5">
        <v>0</v>
      </c>
      <c r="BI1744" s="6">
        <v>0</v>
      </c>
      <c r="BJ1744" s="2" t="s">
        <v>13</v>
      </c>
      <c r="BK1744" s="2" t="s">
        <v>13</v>
      </c>
      <c r="BL1744" s="2" t="s">
        <v>13</v>
      </c>
      <c r="BM1744" s="3">
        <f t="shared" si="335"/>
        <v>2044.639942</v>
      </c>
      <c r="BN1744" s="3">
        <f t="shared" si="336"/>
        <v>2044.639938</v>
      </c>
      <c r="BO1744" s="3">
        <f t="shared" si="337"/>
        <v>1706.335</v>
      </c>
      <c r="BP1744" s="3">
        <f t="shared" si="338"/>
        <v>1706.335</v>
      </c>
      <c r="BQ1744" s="3">
        <f t="shared" si="339"/>
        <v>2347</v>
      </c>
      <c r="BR1744" s="3">
        <f t="shared" si="340"/>
        <v>2346.9999720000001</v>
      </c>
      <c r="BS1744" s="3">
        <f t="shared" si="341"/>
        <v>1895</v>
      </c>
      <c r="BT1744" s="3">
        <f t="shared" si="342"/>
        <v>1895</v>
      </c>
      <c r="BU1744" s="3">
        <f t="shared" si="343"/>
        <v>2141</v>
      </c>
      <c r="BV1744" s="3">
        <f t="shared" si="344"/>
        <v>0</v>
      </c>
      <c r="BW1744" s="4">
        <f t="shared" si="345"/>
        <v>10133.974942000001</v>
      </c>
      <c r="BX1744" s="4">
        <f t="shared" si="346"/>
        <v>7992.9749100000008</v>
      </c>
      <c r="BY1744" s="2" t="s">
        <v>903</v>
      </c>
    </row>
    <row r="1745" spans="1:77" x14ac:dyDescent="0.25">
      <c r="A1745" s="2">
        <v>16</v>
      </c>
      <c r="B1745" s="2" t="s">
        <v>0</v>
      </c>
      <c r="C1745" s="2" t="s">
        <v>727</v>
      </c>
      <c r="D1745" s="2">
        <v>2023</v>
      </c>
      <c r="E1745" s="2" t="s">
        <v>1</v>
      </c>
      <c r="F1745" s="2" t="s">
        <v>2</v>
      </c>
      <c r="G1745" s="2" t="s">
        <v>3</v>
      </c>
      <c r="H1745" s="2" t="s">
        <v>4</v>
      </c>
      <c r="I1745" s="2" t="s">
        <v>762</v>
      </c>
      <c r="J1745" s="2" t="s">
        <v>653</v>
      </c>
      <c r="K1745" s="2" t="s">
        <v>883</v>
      </c>
      <c r="L1745" s="2" t="s">
        <v>843</v>
      </c>
      <c r="M1745" s="2" t="s">
        <v>844</v>
      </c>
      <c r="N1745" s="2" t="s">
        <v>45</v>
      </c>
      <c r="O1745" s="2" t="s">
        <v>46</v>
      </c>
      <c r="P1745" s="2" t="s">
        <v>229</v>
      </c>
      <c r="Q1745" s="2" t="s">
        <v>230</v>
      </c>
      <c r="R1745" s="2" t="s">
        <v>10</v>
      </c>
      <c r="S1745" s="2" t="s">
        <v>11</v>
      </c>
      <c r="T1745" s="2">
        <v>158</v>
      </c>
      <c r="U1745" s="2" t="s">
        <v>262</v>
      </c>
      <c r="V1745" s="2" t="s">
        <v>4412</v>
      </c>
      <c r="W1745" s="2" t="s">
        <v>3690</v>
      </c>
      <c r="X1745" s="2">
        <v>5</v>
      </c>
      <c r="Y1745" s="2" t="s">
        <v>3695</v>
      </c>
      <c r="Z1745" s="2" t="s">
        <v>3</v>
      </c>
      <c r="AA1745" s="2" t="s">
        <v>913</v>
      </c>
      <c r="AB1745" s="2" t="s">
        <v>1661</v>
      </c>
      <c r="AC1745" s="6">
        <v>100</v>
      </c>
      <c r="AD1745" s="6">
        <v>100</v>
      </c>
      <c r="AE1745" s="6">
        <v>100</v>
      </c>
      <c r="AF1745" s="6">
        <v>100</v>
      </c>
      <c r="AG1745" s="6">
        <v>100</v>
      </c>
      <c r="AH1745" s="6">
        <v>100</v>
      </c>
      <c r="AI1745" s="6">
        <v>100</v>
      </c>
      <c r="AJ1745" s="6">
        <v>100</v>
      </c>
      <c r="AK1745" s="6">
        <v>100</v>
      </c>
      <c r="AL1745" s="6">
        <v>100</v>
      </c>
      <c r="AM1745" s="6">
        <v>100</v>
      </c>
      <c r="AN1745" s="6">
        <v>100</v>
      </c>
      <c r="AO1745" s="6">
        <v>100</v>
      </c>
      <c r="AP1745" s="6">
        <v>0</v>
      </c>
      <c r="AQ1745" s="6">
        <v>0</v>
      </c>
      <c r="AR1745" s="6" t="s">
        <v>11</v>
      </c>
      <c r="AS1745" s="6" t="s">
        <v>11</v>
      </c>
      <c r="AT1745" s="6" t="s">
        <v>11</v>
      </c>
      <c r="AU1745" s="5">
        <v>919083374</v>
      </c>
      <c r="AV1745" s="5">
        <v>915083273</v>
      </c>
      <c r="AW1745" s="6">
        <v>99.56</v>
      </c>
      <c r="AX1745" s="5">
        <v>657480883</v>
      </c>
      <c r="AY1745" s="5">
        <v>622388725</v>
      </c>
      <c r="AZ1745" s="6">
        <v>94.66</v>
      </c>
      <c r="BA1745" s="5">
        <v>2353293920</v>
      </c>
      <c r="BB1745" s="5">
        <v>2145534775</v>
      </c>
      <c r="BC1745" s="6">
        <v>91.17</v>
      </c>
      <c r="BD1745" s="5">
        <v>555152398</v>
      </c>
      <c r="BE1745" s="5">
        <v>555152398</v>
      </c>
      <c r="BF1745" s="6">
        <v>100</v>
      </c>
      <c r="BG1745" s="5">
        <v>1561000000</v>
      </c>
      <c r="BH1745" s="5">
        <v>0</v>
      </c>
      <c r="BI1745" s="6">
        <v>0</v>
      </c>
      <c r="BJ1745" s="2" t="s">
        <v>13</v>
      </c>
      <c r="BK1745" s="2" t="s">
        <v>13</v>
      </c>
      <c r="BL1745" s="2" t="s">
        <v>13</v>
      </c>
      <c r="BM1745" s="3">
        <f t="shared" si="335"/>
        <v>919.08337400000005</v>
      </c>
      <c r="BN1745" s="3">
        <f t="shared" si="336"/>
        <v>915.08327299999996</v>
      </c>
      <c r="BO1745" s="3">
        <f t="shared" si="337"/>
        <v>657.48088299999995</v>
      </c>
      <c r="BP1745" s="3">
        <f t="shared" si="338"/>
        <v>622.38872500000002</v>
      </c>
      <c r="BQ1745" s="3">
        <f t="shared" si="339"/>
        <v>2353.2939200000001</v>
      </c>
      <c r="BR1745" s="3">
        <f t="shared" si="340"/>
        <v>2145.5347750000001</v>
      </c>
      <c r="BS1745" s="3">
        <f t="shared" si="341"/>
        <v>555.15239799999995</v>
      </c>
      <c r="BT1745" s="3">
        <f t="shared" si="342"/>
        <v>555.15239799999995</v>
      </c>
      <c r="BU1745" s="3">
        <f t="shared" si="343"/>
        <v>1561</v>
      </c>
      <c r="BV1745" s="3">
        <f t="shared" si="344"/>
        <v>0</v>
      </c>
      <c r="BW1745" s="4">
        <f t="shared" si="345"/>
        <v>6046.0105750000002</v>
      </c>
      <c r="BX1745" s="4">
        <f t="shared" si="346"/>
        <v>4238.1591710000002</v>
      </c>
      <c r="BY1745" s="2" t="s">
        <v>903</v>
      </c>
    </row>
    <row r="1746" spans="1:77" x14ac:dyDescent="0.25">
      <c r="A1746" s="2">
        <v>16</v>
      </c>
      <c r="B1746" s="2" t="s">
        <v>0</v>
      </c>
      <c r="C1746" s="2" t="s">
        <v>727</v>
      </c>
      <c r="D1746" s="2">
        <v>2023</v>
      </c>
      <c r="E1746" s="2" t="s">
        <v>1</v>
      </c>
      <c r="F1746" s="2" t="s">
        <v>2</v>
      </c>
      <c r="G1746" s="2" t="s">
        <v>3</v>
      </c>
      <c r="H1746" s="2" t="s">
        <v>4</v>
      </c>
      <c r="I1746" s="2" t="s">
        <v>762</v>
      </c>
      <c r="J1746" s="2" t="s">
        <v>653</v>
      </c>
      <c r="K1746" s="2" t="s">
        <v>883</v>
      </c>
      <c r="L1746" s="2" t="s">
        <v>843</v>
      </c>
      <c r="M1746" s="2" t="s">
        <v>844</v>
      </c>
      <c r="N1746" s="2" t="s">
        <v>45</v>
      </c>
      <c r="O1746" s="2" t="s">
        <v>46</v>
      </c>
      <c r="P1746" s="2" t="s">
        <v>193</v>
      </c>
      <c r="Q1746" s="2" t="s">
        <v>194</v>
      </c>
      <c r="R1746" s="2" t="s">
        <v>10</v>
      </c>
      <c r="S1746" s="2" t="s">
        <v>11</v>
      </c>
      <c r="T1746" s="2">
        <v>168</v>
      </c>
      <c r="U1746" s="2" t="s">
        <v>265</v>
      </c>
      <c r="V1746" s="2" t="s">
        <v>4413</v>
      </c>
      <c r="W1746" s="2" t="s">
        <v>3696</v>
      </c>
      <c r="X1746" s="2">
        <v>1</v>
      </c>
      <c r="Y1746" s="2" t="s">
        <v>3697</v>
      </c>
      <c r="Z1746" s="2" t="s">
        <v>45</v>
      </c>
      <c r="AA1746" s="2" t="s">
        <v>917</v>
      </c>
      <c r="AB1746" s="2" t="s">
        <v>1661</v>
      </c>
      <c r="AC1746" s="6">
        <v>2</v>
      </c>
      <c r="AD1746" s="6">
        <v>3</v>
      </c>
      <c r="AE1746" s="6">
        <v>150</v>
      </c>
      <c r="AF1746" s="6">
        <v>6</v>
      </c>
      <c r="AG1746" s="6">
        <v>6</v>
      </c>
      <c r="AH1746" s="6">
        <v>100</v>
      </c>
      <c r="AI1746" s="6">
        <v>6</v>
      </c>
      <c r="AJ1746" s="6">
        <v>6</v>
      </c>
      <c r="AK1746" s="6">
        <v>100</v>
      </c>
      <c r="AL1746" s="6">
        <v>1</v>
      </c>
      <c r="AM1746" s="6">
        <v>1</v>
      </c>
      <c r="AN1746" s="6">
        <v>100</v>
      </c>
      <c r="AO1746" s="6">
        <v>1</v>
      </c>
      <c r="AP1746" s="6">
        <v>0</v>
      </c>
      <c r="AQ1746" s="6">
        <v>0</v>
      </c>
      <c r="AR1746" s="6">
        <v>16</v>
      </c>
      <c r="AS1746" s="6">
        <v>16</v>
      </c>
      <c r="AT1746" s="6">
        <v>100</v>
      </c>
      <c r="AU1746" s="5">
        <v>141460000</v>
      </c>
      <c r="AV1746" s="5">
        <v>131500000</v>
      </c>
      <c r="AW1746" s="6">
        <v>92.96</v>
      </c>
      <c r="AX1746" s="5">
        <v>200000000</v>
      </c>
      <c r="AY1746" s="5">
        <v>200000000</v>
      </c>
      <c r="AZ1746" s="6">
        <v>100</v>
      </c>
      <c r="BA1746" s="5">
        <v>300000000</v>
      </c>
      <c r="BB1746" s="5">
        <v>300000000</v>
      </c>
      <c r="BC1746" s="6">
        <v>100</v>
      </c>
      <c r="BD1746" s="5">
        <v>245642000</v>
      </c>
      <c r="BE1746" s="5">
        <v>245642000</v>
      </c>
      <c r="BF1746" s="6">
        <v>100</v>
      </c>
      <c r="BG1746" s="5">
        <v>202855000</v>
      </c>
      <c r="BH1746" s="5">
        <v>0</v>
      </c>
      <c r="BI1746" s="6">
        <v>0</v>
      </c>
      <c r="BJ1746" s="2" t="s">
        <v>13</v>
      </c>
      <c r="BK1746" s="2" t="s">
        <v>13</v>
      </c>
      <c r="BL1746" s="2" t="s">
        <v>13</v>
      </c>
      <c r="BM1746" s="3">
        <f t="shared" si="335"/>
        <v>141.46</v>
      </c>
      <c r="BN1746" s="3">
        <f t="shared" si="336"/>
        <v>131.5</v>
      </c>
      <c r="BO1746" s="3">
        <f t="shared" si="337"/>
        <v>200</v>
      </c>
      <c r="BP1746" s="3">
        <f t="shared" si="338"/>
        <v>200</v>
      </c>
      <c r="BQ1746" s="3">
        <f t="shared" si="339"/>
        <v>300</v>
      </c>
      <c r="BR1746" s="3">
        <f t="shared" si="340"/>
        <v>300</v>
      </c>
      <c r="BS1746" s="3">
        <f t="shared" si="341"/>
        <v>245.642</v>
      </c>
      <c r="BT1746" s="3">
        <f t="shared" si="342"/>
        <v>245.642</v>
      </c>
      <c r="BU1746" s="3">
        <f t="shared" si="343"/>
        <v>202.85499999999999</v>
      </c>
      <c r="BV1746" s="3">
        <f t="shared" si="344"/>
        <v>0</v>
      </c>
      <c r="BW1746" s="4">
        <f t="shared" si="345"/>
        <v>1089.9570000000001</v>
      </c>
      <c r="BX1746" s="4">
        <f t="shared" si="346"/>
        <v>877.14200000000005</v>
      </c>
      <c r="BY1746" s="2" t="s">
        <v>902</v>
      </c>
    </row>
    <row r="1747" spans="1:77" x14ac:dyDescent="0.25">
      <c r="A1747" s="2">
        <v>16</v>
      </c>
      <c r="B1747" s="2" t="s">
        <v>0</v>
      </c>
      <c r="C1747" s="2" t="s">
        <v>727</v>
      </c>
      <c r="D1747" s="2">
        <v>2023</v>
      </c>
      <c r="E1747" s="2" t="s">
        <v>1</v>
      </c>
      <c r="F1747" s="2" t="s">
        <v>2</v>
      </c>
      <c r="G1747" s="2" t="s">
        <v>3</v>
      </c>
      <c r="H1747" s="2" t="s">
        <v>4</v>
      </c>
      <c r="I1747" s="2" t="s">
        <v>762</v>
      </c>
      <c r="J1747" s="2" t="s">
        <v>653</v>
      </c>
      <c r="K1747" s="2" t="s">
        <v>883</v>
      </c>
      <c r="L1747" s="2" t="s">
        <v>843</v>
      </c>
      <c r="M1747" s="2" t="s">
        <v>844</v>
      </c>
      <c r="N1747" s="2" t="s">
        <v>45</v>
      </c>
      <c r="O1747" s="2" t="s">
        <v>46</v>
      </c>
      <c r="P1747" s="2" t="s">
        <v>193</v>
      </c>
      <c r="Q1747" s="2" t="s">
        <v>194</v>
      </c>
      <c r="R1747" s="2" t="s">
        <v>10</v>
      </c>
      <c r="S1747" s="2" t="s">
        <v>11</v>
      </c>
      <c r="T1747" s="2">
        <v>168</v>
      </c>
      <c r="U1747" s="2" t="s">
        <v>265</v>
      </c>
      <c r="V1747" s="2" t="s">
        <v>4413</v>
      </c>
      <c r="W1747" s="2" t="s">
        <v>3696</v>
      </c>
      <c r="X1747" s="2">
        <v>2</v>
      </c>
      <c r="Y1747" s="2" t="s">
        <v>3698</v>
      </c>
      <c r="Z1747" s="2" t="s">
        <v>45</v>
      </c>
      <c r="AA1747" s="2" t="s">
        <v>917</v>
      </c>
      <c r="AB1747" s="2" t="s">
        <v>1661</v>
      </c>
      <c r="AC1747" s="6">
        <v>2</v>
      </c>
      <c r="AD1747" s="6">
        <v>3</v>
      </c>
      <c r="AE1747" s="6">
        <v>150</v>
      </c>
      <c r="AF1747" s="6">
        <v>6</v>
      </c>
      <c r="AG1747" s="6">
        <v>6</v>
      </c>
      <c r="AH1747" s="6">
        <v>100</v>
      </c>
      <c r="AI1747" s="6">
        <v>6</v>
      </c>
      <c r="AJ1747" s="6">
        <v>6</v>
      </c>
      <c r="AK1747" s="6">
        <v>100</v>
      </c>
      <c r="AL1747" s="6">
        <v>8</v>
      </c>
      <c r="AM1747" s="6">
        <v>8</v>
      </c>
      <c r="AN1747" s="6">
        <v>100</v>
      </c>
      <c r="AO1747" s="6">
        <v>1</v>
      </c>
      <c r="AP1747" s="6">
        <v>0</v>
      </c>
      <c r="AQ1747" s="6">
        <v>0</v>
      </c>
      <c r="AR1747" s="6">
        <v>23</v>
      </c>
      <c r="AS1747" s="6">
        <v>23</v>
      </c>
      <c r="AT1747" s="6">
        <v>100</v>
      </c>
      <c r="AU1747" s="5">
        <v>247555000</v>
      </c>
      <c r="AV1747" s="5">
        <v>247555000</v>
      </c>
      <c r="AW1747" s="6">
        <v>100</v>
      </c>
      <c r="AX1747" s="5">
        <v>365000000</v>
      </c>
      <c r="AY1747" s="5">
        <v>365000000</v>
      </c>
      <c r="AZ1747" s="6">
        <v>100</v>
      </c>
      <c r="BA1747" s="5">
        <v>395000000</v>
      </c>
      <c r="BB1747" s="5">
        <v>395000000</v>
      </c>
      <c r="BC1747" s="6">
        <v>100</v>
      </c>
      <c r="BD1747" s="5">
        <v>227700000</v>
      </c>
      <c r="BE1747" s="5">
        <v>227700000</v>
      </c>
      <c r="BF1747" s="6">
        <v>100</v>
      </c>
      <c r="BG1747" s="5">
        <v>442145000</v>
      </c>
      <c r="BH1747" s="5">
        <v>0</v>
      </c>
      <c r="BI1747" s="6">
        <v>0</v>
      </c>
      <c r="BJ1747" s="2" t="s">
        <v>13</v>
      </c>
      <c r="BK1747" s="2" t="s">
        <v>13</v>
      </c>
      <c r="BL1747" s="2" t="s">
        <v>13</v>
      </c>
      <c r="BM1747" s="3">
        <f t="shared" si="335"/>
        <v>247.55500000000001</v>
      </c>
      <c r="BN1747" s="3">
        <f t="shared" si="336"/>
        <v>247.55500000000001</v>
      </c>
      <c r="BO1747" s="3">
        <f t="shared" si="337"/>
        <v>365</v>
      </c>
      <c r="BP1747" s="3">
        <f t="shared" si="338"/>
        <v>365</v>
      </c>
      <c r="BQ1747" s="3">
        <f t="shared" si="339"/>
        <v>395</v>
      </c>
      <c r="BR1747" s="3">
        <f t="shared" si="340"/>
        <v>395</v>
      </c>
      <c r="BS1747" s="3">
        <f t="shared" si="341"/>
        <v>227.7</v>
      </c>
      <c r="BT1747" s="3">
        <f t="shared" si="342"/>
        <v>227.7</v>
      </c>
      <c r="BU1747" s="3">
        <f t="shared" si="343"/>
        <v>442.14499999999998</v>
      </c>
      <c r="BV1747" s="3">
        <f t="shared" si="344"/>
        <v>0</v>
      </c>
      <c r="BW1747" s="4">
        <f t="shared" si="345"/>
        <v>1677.4</v>
      </c>
      <c r="BX1747" s="4">
        <f t="shared" si="346"/>
        <v>1235.2550000000001</v>
      </c>
      <c r="BY1747" s="2" t="s">
        <v>902</v>
      </c>
    </row>
    <row r="1748" spans="1:77" x14ac:dyDescent="0.25">
      <c r="A1748" s="2">
        <v>16</v>
      </c>
      <c r="B1748" s="2" t="s">
        <v>0</v>
      </c>
      <c r="C1748" s="2" t="s">
        <v>727</v>
      </c>
      <c r="D1748" s="2">
        <v>2023</v>
      </c>
      <c r="E1748" s="2" t="s">
        <v>1</v>
      </c>
      <c r="F1748" s="2" t="s">
        <v>2</v>
      </c>
      <c r="G1748" s="2" t="s">
        <v>3</v>
      </c>
      <c r="H1748" s="2" t="s">
        <v>4</v>
      </c>
      <c r="I1748" s="2" t="s">
        <v>762</v>
      </c>
      <c r="J1748" s="2" t="s">
        <v>653</v>
      </c>
      <c r="K1748" s="2" t="s">
        <v>883</v>
      </c>
      <c r="L1748" s="2" t="s">
        <v>843</v>
      </c>
      <c r="M1748" s="2" t="s">
        <v>844</v>
      </c>
      <c r="N1748" s="2" t="s">
        <v>45</v>
      </c>
      <c r="O1748" s="2" t="s">
        <v>46</v>
      </c>
      <c r="P1748" s="2" t="s">
        <v>193</v>
      </c>
      <c r="Q1748" s="2" t="s">
        <v>194</v>
      </c>
      <c r="R1748" s="2" t="s">
        <v>10</v>
      </c>
      <c r="S1748" s="2" t="s">
        <v>11</v>
      </c>
      <c r="T1748" s="2">
        <v>168</v>
      </c>
      <c r="U1748" s="2" t="s">
        <v>265</v>
      </c>
      <c r="V1748" s="2" t="s">
        <v>4413</v>
      </c>
      <c r="W1748" s="2" t="s">
        <v>3696</v>
      </c>
      <c r="X1748" s="2">
        <v>3</v>
      </c>
      <c r="Y1748" s="2" t="s">
        <v>3699</v>
      </c>
      <c r="Z1748" s="2" t="s">
        <v>45</v>
      </c>
      <c r="AA1748" s="2" t="s">
        <v>917</v>
      </c>
      <c r="AB1748" s="2" t="s">
        <v>1661</v>
      </c>
      <c r="AC1748" s="6">
        <v>2</v>
      </c>
      <c r="AD1748" s="6">
        <v>3</v>
      </c>
      <c r="AE1748" s="6">
        <v>150</v>
      </c>
      <c r="AF1748" s="6">
        <v>5</v>
      </c>
      <c r="AG1748" s="6">
        <v>5</v>
      </c>
      <c r="AH1748" s="6">
        <v>100</v>
      </c>
      <c r="AI1748" s="6">
        <v>6</v>
      </c>
      <c r="AJ1748" s="6">
        <v>6</v>
      </c>
      <c r="AK1748" s="6">
        <v>100</v>
      </c>
      <c r="AL1748" s="6">
        <v>2</v>
      </c>
      <c r="AM1748" s="6">
        <v>2</v>
      </c>
      <c r="AN1748" s="6">
        <v>100</v>
      </c>
      <c r="AO1748" s="6">
        <v>1</v>
      </c>
      <c r="AP1748" s="6">
        <v>0</v>
      </c>
      <c r="AQ1748" s="6">
        <v>0</v>
      </c>
      <c r="AR1748" s="6">
        <v>16</v>
      </c>
      <c r="AS1748" s="6">
        <v>16</v>
      </c>
      <c r="AT1748" s="6">
        <v>100</v>
      </c>
      <c r="AU1748" s="5">
        <v>247555000</v>
      </c>
      <c r="AV1748" s="5">
        <v>246071810</v>
      </c>
      <c r="AW1748" s="6">
        <v>99.4</v>
      </c>
      <c r="AX1748" s="5">
        <v>306000000</v>
      </c>
      <c r="AY1748" s="5">
        <v>306000000</v>
      </c>
      <c r="AZ1748" s="6">
        <v>100</v>
      </c>
      <c r="BA1748" s="5">
        <v>345000000</v>
      </c>
      <c r="BB1748" s="5">
        <v>345000000</v>
      </c>
      <c r="BC1748" s="6">
        <v>100</v>
      </c>
      <c r="BD1748" s="5">
        <v>327000000</v>
      </c>
      <c r="BE1748" s="5">
        <v>327000000</v>
      </c>
      <c r="BF1748" s="6">
        <v>100</v>
      </c>
      <c r="BG1748" s="5">
        <v>475000000</v>
      </c>
      <c r="BH1748" s="5">
        <v>0</v>
      </c>
      <c r="BI1748" s="6">
        <v>0</v>
      </c>
      <c r="BJ1748" s="2" t="s">
        <v>13</v>
      </c>
      <c r="BK1748" s="2" t="s">
        <v>13</v>
      </c>
      <c r="BL1748" s="2" t="s">
        <v>13</v>
      </c>
      <c r="BM1748" s="3">
        <f t="shared" si="335"/>
        <v>247.55500000000001</v>
      </c>
      <c r="BN1748" s="3">
        <f t="shared" si="336"/>
        <v>246.07181</v>
      </c>
      <c r="BO1748" s="3">
        <f t="shared" si="337"/>
        <v>306</v>
      </c>
      <c r="BP1748" s="3">
        <f t="shared" si="338"/>
        <v>306</v>
      </c>
      <c r="BQ1748" s="3">
        <f t="shared" si="339"/>
        <v>345</v>
      </c>
      <c r="BR1748" s="3">
        <f t="shared" si="340"/>
        <v>345</v>
      </c>
      <c r="BS1748" s="3">
        <f t="shared" si="341"/>
        <v>327</v>
      </c>
      <c r="BT1748" s="3">
        <f t="shared" si="342"/>
        <v>327</v>
      </c>
      <c r="BU1748" s="3">
        <f t="shared" si="343"/>
        <v>475</v>
      </c>
      <c r="BV1748" s="3">
        <f t="shared" si="344"/>
        <v>0</v>
      </c>
      <c r="BW1748" s="4">
        <f t="shared" si="345"/>
        <v>1700.5550000000001</v>
      </c>
      <c r="BX1748" s="4">
        <f t="shared" si="346"/>
        <v>1224.0718099999999</v>
      </c>
      <c r="BY1748" s="2" t="s">
        <v>902</v>
      </c>
    </row>
    <row r="1749" spans="1:77" x14ac:dyDescent="0.25">
      <c r="A1749" s="2">
        <v>16</v>
      </c>
      <c r="B1749" s="2" t="s">
        <v>0</v>
      </c>
      <c r="C1749" s="2" t="s">
        <v>727</v>
      </c>
      <c r="D1749" s="2">
        <v>2023</v>
      </c>
      <c r="E1749" s="2" t="s">
        <v>1</v>
      </c>
      <c r="F1749" s="2" t="s">
        <v>2</v>
      </c>
      <c r="G1749" s="2" t="s">
        <v>3</v>
      </c>
      <c r="H1749" s="2" t="s">
        <v>4</v>
      </c>
      <c r="I1749" s="2" t="s">
        <v>762</v>
      </c>
      <c r="J1749" s="2" t="s">
        <v>653</v>
      </c>
      <c r="K1749" s="2" t="s">
        <v>883</v>
      </c>
      <c r="L1749" s="2" t="s">
        <v>843</v>
      </c>
      <c r="M1749" s="2" t="s">
        <v>844</v>
      </c>
      <c r="N1749" s="2" t="s">
        <v>45</v>
      </c>
      <c r="O1749" s="2" t="s">
        <v>46</v>
      </c>
      <c r="P1749" s="2" t="s">
        <v>193</v>
      </c>
      <c r="Q1749" s="2" t="s">
        <v>194</v>
      </c>
      <c r="R1749" s="2" t="s">
        <v>10</v>
      </c>
      <c r="S1749" s="2" t="s">
        <v>11</v>
      </c>
      <c r="T1749" s="2">
        <v>168</v>
      </c>
      <c r="U1749" s="2" t="s">
        <v>265</v>
      </c>
      <c r="V1749" s="2" t="s">
        <v>4413</v>
      </c>
      <c r="W1749" s="2" t="s">
        <v>3696</v>
      </c>
      <c r="X1749" s="2">
        <v>4</v>
      </c>
      <c r="Y1749" s="2" t="s">
        <v>3700</v>
      </c>
      <c r="Z1749" s="2" t="s">
        <v>45</v>
      </c>
      <c r="AA1749" s="2" t="s">
        <v>917</v>
      </c>
      <c r="AB1749" s="2" t="s">
        <v>1661</v>
      </c>
      <c r="AC1749" s="6">
        <v>0.5</v>
      </c>
      <c r="AD1749" s="6">
        <v>0.5</v>
      </c>
      <c r="AE1749" s="6">
        <v>100</v>
      </c>
      <c r="AF1749" s="6">
        <v>2</v>
      </c>
      <c r="AG1749" s="6">
        <v>2</v>
      </c>
      <c r="AH1749" s="6">
        <v>100</v>
      </c>
      <c r="AI1749" s="6">
        <v>1</v>
      </c>
      <c r="AJ1749" s="6">
        <v>1</v>
      </c>
      <c r="AK1749" s="6">
        <v>100</v>
      </c>
      <c r="AL1749" s="6">
        <v>1</v>
      </c>
      <c r="AM1749" s="6">
        <v>1</v>
      </c>
      <c r="AN1749" s="6">
        <v>100</v>
      </c>
      <c r="AO1749" s="6">
        <v>0.5</v>
      </c>
      <c r="AP1749" s="6">
        <v>0</v>
      </c>
      <c r="AQ1749" s="6">
        <v>0</v>
      </c>
      <c r="AR1749" s="6">
        <v>5</v>
      </c>
      <c r="AS1749" s="6">
        <v>4.5</v>
      </c>
      <c r="AT1749" s="6">
        <v>90</v>
      </c>
      <c r="AU1749" s="5">
        <v>70730000</v>
      </c>
      <c r="AV1749" s="5">
        <v>70730000</v>
      </c>
      <c r="AW1749" s="6">
        <v>100</v>
      </c>
      <c r="AX1749" s="5">
        <v>89000000</v>
      </c>
      <c r="AY1749" s="5">
        <v>89000000</v>
      </c>
      <c r="AZ1749" s="6">
        <v>100</v>
      </c>
      <c r="BA1749" s="5">
        <v>60000000</v>
      </c>
      <c r="BB1749" s="5">
        <v>60000000</v>
      </c>
      <c r="BC1749" s="6">
        <v>100</v>
      </c>
      <c r="BD1749" s="5">
        <v>99658000</v>
      </c>
      <c r="BE1749" s="5">
        <v>99658000</v>
      </c>
      <c r="BF1749" s="6">
        <v>100</v>
      </c>
      <c r="BG1749" s="5">
        <v>80000000</v>
      </c>
      <c r="BH1749" s="5">
        <v>0</v>
      </c>
      <c r="BI1749" s="6">
        <v>0</v>
      </c>
      <c r="BJ1749" s="2" t="s">
        <v>13</v>
      </c>
      <c r="BK1749" s="2" t="s">
        <v>13</v>
      </c>
      <c r="BL1749" s="2" t="s">
        <v>13</v>
      </c>
      <c r="BM1749" s="3">
        <f t="shared" si="335"/>
        <v>70.73</v>
      </c>
      <c r="BN1749" s="3">
        <f t="shared" si="336"/>
        <v>70.73</v>
      </c>
      <c r="BO1749" s="3">
        <f t="shared" si="337"/>
        <v>89</v>
      </c>
      <c r="BP1749" s="3">
        <f t="shared" si="338"/>
        <v>89</v>
      </c>
      <c r="BQ1749" s="3">
        <f t="shared" si="339"/>
        <v>60</v>
      </c>
      <c r="BR1749" s="3">
        <f t="shared" si="340"/>
        <v>60</v>
      </c>
      <c r="BS1749" s="3">
        <f t="shared" si="341"/>
        <v>99.658000000000001</v>
      </c>
      <c r="BT1749" s="3">
        <f t="shared" si="342"/>
        <v>99.658000000000001</v>
      </c>
      <c r="BU1749" s="3">
        <f t="shared" si="343"/>
        <v>80</v>
      </c>
      <c r="BV1749" s="3">
        <f t="shared" si="344"/>
        <v>0</v>
      </c>
      <c r="BW1749" s="4">
        <f t="shared" si="345"/>
        <v>399.38800000000003</v>
      </c>
      <c r="BX1749" s="4">
        <f t="shared" si="346"/>
        <v>319.38800000000003</v>
      </c>
      <c r="BY1749" s="2" t="s">
        <v>902</v>
      </c>
    </row>
    <row r="1750" spans="1:77" x14ac:dyDescent="0.25">
      <c r="A1750" s="2">
        <v>16</v>
      </c>
      <c r="B1750" s="2" t="s">
        <v>0</v>
      </c>
      <c r="C1750" s="2" t="s">
        <v>727</v>
      </c>
      <c r="D1750" s="2">
        <v>2023</v>
      </c>
      <c r="E1750" s="2" t="s">
        <v>1</v>
      </c>
      <c r="F1750" s="2" t="s">
        <v>2</v>
      </c>
      <c r="G1750" s="2" t="s">
        <v>3</v>
      </c>
      <c r="H1750" s="2" t="s">
        <v>4</v>
      </c>
      <c r="I1750" s="2" t="s">
        <v>762</v>
      </c>
      <c r="J1750" s="2" t="s">
        <v>653</v>
      </c>
      <c r="K1750" s="2" t="s">
        <v>883</v>
      </c>
      <c r="L1750" s="2" t="s">
        <v>843</v>
      </c>
      <c r="M1750" s="2" t="s">
        <v>844</v>
      </c>
      <c r="N1750" s="2" t="s">
        <v>17</v>
      </c>
      <c r="O1750" s="2" t="s">
        <v>18</v>
      </c>
      <c r="P1750" s="2" t="s">
        <v>72</v>
      </c>
      <c r="Q1750" s="2" t="s">
        <v>73</v>
      </c>
      <c r="R1750" s="2" t="s">
        <v>10</v>
      </c>
      <c r="S1750" s="2" t="s">
        <v>11</v>
      </c>
      <c r="T1750" s="2">
        <v>324</v>
      </c>
      <c r="U1750" s="2" t="s">
        <v>655</v>
      </c>
      <c r="V1750" s="2" t="s">
        <v>4414</v>
      </c>
      <c r="W1750" s="2" t="s">
        <v>3701</v>
      </c>
      <c r="X1750" s="2">
        <v>1</v>
      </c>
      <c r="Y1750" s="2" t="s">
        <v>3702</v>
      </c>
      <c r="Z1750" s="2" t="s">
        <v>45</v>
      </c>
      <c r="AA1750" s="2" t="s">
        <v>917</v>
      </c>
      <c r="AB1750" s="2" t="s">
        <v>1661</v>
      </c>
      <c r="AC1750" s="6">
        <v>1</v>
      </c>
      <c r="AD1750" s="6">
        <v>1</v>
      </c>
      <c r="AE1750" s="6">
        <v>100</v>
      </c>
      <c r="AF1750" s="6">
        <v>1</v>
      </c>
      <c r="AG1750" s="6">
        <v>1</v>
      </c>
      <c r="AH1750" s="6">
        <v>100</v>
      </c>
      <c r="AI1750" s="6">
        <v>1</v>
      </c>
      <c r="AJ1750" s="6">
        <v>1</v>
      </c>
      <c r="AK1750" s="6">
        <v>100</v>
      </c>
      <c r="AL1750" s="6">
        <v>1</v>
      </c>
      <c r="AM1750" s="6">
        <v>1</v>
      </c>
      <c r="AN1750" s="6">
        <v>100</v>
      </c>
      <c r="AO1750" s="6">
        <v>1</v>
      </c>
      <c r="AP1750" s="6">
        <v>0</v>
      </c>
      <c r="AQ1750" s="6">
        <v>0</v>
      </c>
      <c r="AR1750" s="6">
        <v>5</v>
      </c>
      <c r="AS1750" s="6">
        <v>4</v>
      </c>
      <c r="AT1750" s="6">
        <v>80</v>
      </c>
      <c r="AU1750" s="5">
        <v>177780000</v>
      </c>
      <c r="AV1750" s="5">
        <v>177780000</v>
      </c>
      <c r="AW1750" s="6">
        <v>100</v>
      </c>
      <c r="AX1750" s="5">
        <v>136000000</v>
      </c>
      <c r="AY1750" s="5">
        <v>136000000</v>
      </c>
      <c r="AZ1750" s="6">
        <v>100</v>
      </c>
      <c r="BA1750" s="5">
        <v>359620000</v>
      </c>
      <c r="BB1750" s="5">
        <v>359620000</v>
      </c>
      <c r="BC1750" s="6">
        <v>100</v>
      </c>
      <c r="BD1750" s="5">
        <v>227000000</v>
      </c>
      <c r="BE1750" s="5">
        <v>227000000</v>
      </c>
      <c r="BF1750" s="6">
        <v>100</v>
      </c>
      <c r="BG1750" s="5">
        <v>264500000</v>
      </c>
      <c r="BH1750" s="5">
        <v>0</v>
      </c>
      <c r="BI1750" s="6">
        <v>0</v>
      </c>
      <c r="BJ1750" s="2" t="s">
        <v>13</v>
      </c>
      <c r="BK1750" s="2" t="s">
        <v>13</v>
      </c>
      <c r="BL1750" s="2" t="s">
        <v>13</v>
      </c>
      <c r="BM1750" s="3">
        <f t="shared" si="335"/>
        <v>177.78</v>
      </c>
      <c r="BN1750" s="3">
        <f t="shared" si="336"/>
        <v>177.78</v>
      </c>
      <c r="BO1750" s="3">
        <f t="shared" si="337"/>
        <v>136</v>
      </c>
      <c r="BP1750" s="3">
        <f t="shared" si="338"/>
        <v>136</v>
      </c>
      <c r="BQ1750" s="3">
        <f t="shared" si="339"/>
        <v>359.62</v>
      </c>
      <c r="BR1750" s="3">
        <f t="shared" si="340"/>
        <v>359.62</v>
      </c>
      <c r="BS1750" s="3">
        <f t="shared" si="341"/>
        <v>227</v>
      </c>
      <c r="BT1750" s="3">
        <f t="shared" si="342"/>
        <v>227</v>
      </c>
      <c r="BU1750" s="3">
        <f t="shared" si="343"/>
        <v>264.5</v>
      </c>
      <c r="BV1750" s="3">
        <f t="shared" si="344"/>
        <v>0</v>
      </c>
      <c r="BW1750" s="4">
        <f t="shared" si="345"/>
        <v>1164.9000000000001</v>
      </c>
      <c r="BX1750" s="4">
        <f t="shared" si="346"/>
        <v>900.4</v>
      </c>
      <c r="BY1750" s="2" t="s">
        <v>897</v>
      </c>
    </row>
    <row r="1751" spans="1:77" x14ac:dyDescent="0.25">
      <c r="A1751" s="2">
        <v>16</v>
      </c>
      <c r="B1751" s="2" t="s">
        <v>0</v>
      </c>
      <c r="C1751" s="2" t="s">
        <v>727</v>
      </c>
      <c r="D1751" s="2">
        <v>2023</v>
      </c>
      <c r="E1751" s="2" t="s">
        <v>1</v>
      </c>
      <c r="F1751" s="2" t="s">
        <v>2</v>
      </c>
      <c r="G1751" s="2" t="s">
        <v>3</v>
      </c>
      <c r="H1751" s="2" t="s">
        <v>4</v>
      </c>
      <c r="I1751" s="2" t="s">
        <v>762</v>
      </c>
      <c r="J1751" s="2" t="s">
        <v>653</v>
      </c>
      <c r="K1751" s="2" t="s">
        <v>883</v>
      </c>
      <c r="L1751" s="2" t="s">
        <v>843</v>
      </c>
      <c r="M1751" s="2" t="s">
        <v>844</v>
      </c>
      <c r="N1751" s="2" t="s">
        <v>17</v>
      </c>
      <c r="O1751" s="2" t="s">
        <v>18</v>
      </c>
      <c r="P1751" s="2" t="s">
        <v>72</v>
      </c>
      <c r="Q1751" s="2" t="s">
        <v>73</v>
      </c>
      <c r="R1751" s="2" t="s">
        <v>10</v>
      </c>
      <c r="S1751" s="2" t="s">
        <v>11</v>
      </c>
      <c r="T1751" s="2">
        <v>324</v>
      </c>
      <c r="U1751" s="2" t="s">
        <v>655</v>
      </c>
      <c r="V1751" s="2" t="s">
        <v>4414</v>
      </c>
      <c r="W1751" s="2" t="s">
        <v>3701</v>
      </c>
      <c r="X1751" s="2">
        <v>2</v>
      </c>
      <c r="Y1751" s="2" t="s">
        <v>3703</v>
      </c>
      <c r="Z1751" s="2" t="s">
        <v>45</v>
      </c>
      <c r="AA1751" s="2" t="s">
        <v>917</v>
      </c>
      <c r="AB1751" s="2" t="s">
        <v>1661</v>
      </c>
      <c r="AC1751" s="6">
        <v>6</v>
      </c>
      <c r="AD1751" s="6">
        <v>6</v>
      </c>
      <c r="AE1751" s="6">
        <v>100</v>
      </c>
      <c r="AF1751" s="6">
        <v>12</v>
      </c>
      <c r="AG1751" s="6">
        <v>12</v>
      </c>
      <c r="AH1751" s="6">
        <v>100</v>
      </c>
      <c r="AI1751" s="6">
        <v>16</v>
      </c>
      <c r="AJ1751" s="6">
        <v>16</v>
      </c>
      <c r="AK1751" s="6">
        <v>100</v>
      </c>
      <c r="AL1751" s="6">
        <v>7</v>
      </c>
      <c r="AM1751" s="6">
        <v>7</v>
      </c>
      <c r="AN1751" s="6">
        <v>100</v>
      </c>
      <c r="AO1751" s="6">
        <v>4</v>
      </c>
      <c r="AP1751" s="6">
        <v>0</v>
      </c>
      <c r="AQ1751" s="6">
        <v>0</v>
      </c>
      <c r="AR1751" s="6">
        <v>45</v>
      </c>
      <c r="AS1751" s="6">
        <v>41</v>
      </c>
      <c r="AT1751" s="6">
        <v>91.11</v>
      </c>
      <c r="AU1751" s="5">
        <v>153030000</v>
      </c>
      <c r="AV1751" s="5">
        <v>144445000</v>
      </c>
      <c r="AW1751" s="6">
        <v>94.39</v>
      </c>
      <c r="AX1751" s="5">
        <v>209617000</v>
      </c>
      <c r="AY1751" s="5">
        <v>209617000</v>
      </c>
      <c r="AZ1751" s="6">
        <v>100</v>
      </c>
      <c r="BA1751" s="5">
        <v>30000000</v>
      </c>
      <c r="BB1751" s="5">
        <v>30000000</v>
      </c>
      <c r="BC1751" s="6">
        <v>100</v>
      </c>
      <c r="BD1751" s="5">
        <v>100000000</v>
      </c>
      <c r="BE1751" s="5">
        <v>100000000</v>
      </c>
      <c r="BF1751" s="6">
        <v>100</v>
      </c>
      <c r="BG1751" s="5">
        <v>130000000</v>
      </c>
      <c r="BH1751" s="5">
        <v>0</v>
      </c>
      <c r="BI1751" s="6">
        <v>0</v>
      </c>
      <c r="BJ1751" s="2" t="s">
        <v>13</v>
      </c>
      <c r="BK1751" s="2" t="s">
        <v>13</v>
      </c>
      <c r="BL1751" s="2" t="s">
        <v>13</v>
      </c>
      <c r="BM1751" s="3">
        <f t="shared" si="335"/>
        <v>153.03</v>
      </c>
      <c r="BN1751" s="3">
        <f t="shared" si="336"/>
        <v>144.44499999999999</v>
      </c>
      <c r="BO1751" s="3">
        <f t="shared" si="337"/>
        <v>209.61699999999999</v>
      </c>
      <c r="BP1751" s="3">
        <f t="shared" si="338"/>
        <v>209.61699999999999</v>
      </c>
      <c r="BQ1751" s="3">
        <f t="shared" si="339"/>
        <v>30</v>
      </c>
      <c r="BR1751" s="3">
        <f t="shared" si="340"/>
        <v>30</v>
      </c>
      <c r="BS1751" s="3">
        <f t="shared" si="341"/>
        <v>100</v>
      </c>
      <c r="BT1751" s="3">
        <f t="shared" si="342"/>
        <v>100</v>
      </c>
      <c r="BU1751" s="3">
        <f t="shared" si="343"/>
        <v>130</v>
      </c>
      <c r="BV1751" s="3">
        <f t="shared" si="344"/>
        <v>0</v>
      </c>
      <c r="BW1751" s="4">
        <f t="shared" si="345"/>
        <v>622.64699999999993</v>
      </c>
      <c r="BX1751" s="4">
        <f t="shared" si="346"/>
        <v>484.06200000000001</v>
      </c>
      <c r="BY1751" s="2" t="s">
        <v>897</v>
      </c>
    </row>
    <row r="1752" spans="1:77" x14ac:dyDescent="0.25">
      <c r="A1752" s="2">
        <v>16</v>
      </c>
      <c r="B1752" s="2" t="s">
        <v>0</v>
      </c>
      <c r="C1752" s="2" t="s">
        <v>727</v>
      </c>
      <c r="D1752" s="2">
        <v>2023</v>
      </c>
      <c r="E1752" s="2" t="s">
        <v>1</v>
      </c>
      <c r="F1752" s="2" t="s">
        <v>2</v>
      </c>
      <c r="G1752" s="2" t="s">
        <v>3</v>
      </c>
      <c r="H1752" s="2" t="s">
        <v>4</v>
      </c>
      <c r="I1752" s="2" t="s">
        <v>762</v>
      </c>
      <c r="J1752" s="2" t="s">
        <v>653</v>
      </c>
      <c r="K1752" s="2" t="s">
        <v>883</v>
      </c>
      <c r="L1752" s="2" t="s">
        <v>843</v>
      </c>
      <c r="M1752" s="2" t="s">
        <v>844</v>
      </c>
      <c r="N1752" s="2" t="s">
        <v>17</v>
      </c>
      <c r="O1752" s="2" t="s">
        <v>18</v>
      </c>
      <c r="P1752" s="2" t="s">
        <v>72</v>
      </c>
      <c r="Q1752" s="2" t="s">
        <v>73</v>
      </c>
      <c r="R1752" s="2" t="s">
        <v>10</v>
      </c>
      <c r="S1752" s="2" t="s">
        <v>11</v>
      </c>
      <c r="T1752" s="2">
        <v>324</v>
      </c>
      <c r="U1752" s="2" t="s">
        <v>655</v>
      </c>
      <c r="V1752" s="2" t="s">
        <v>4414</v>
      </c>
      <c r="W1752" s="2" t="s">
        <v>3701</v>
      </c>
      <c r="X1752" s="2">
        <v>3</v>
      </c>
      <c r="Y1752" s="2" t="s">
        <v>3704</v>
      </c>
      <c r="Z1752" s="2" t="s">
        <v>45</v>
      </c>
      <c r="AA1752" s="2" t="s">
        <v>917</v>
      </c>
      <c r="AB1752" s="2" t="s">
        <v>1661</v>
      </c>
      <c r="AC1752" s="6">
        <v>2</v>
      </c>
      <c r="AD1752" s="6">
        <v>2</v>
      </c>
      <c r="AE1752" s="6">
        <v>100</v>
      </c>
      <c r="AF1752" s="6">
        <v>15</v>
      </c>
      <c r="AG1752" s="6">
        <v>15</v>
      </c>
      <c r="AH1752" s="6">
        <v>100</v>
      </c>
      <c r="AI1752" s="6">
        <v>5</v>
      </c>
      <c r="AJ1752" s="6">
        <v>5</v>
      </c>
      <c r="AK1752" s="6">
        <v>100</v>
      </c>
      <c r="AL1752" s="6">
        <v>3</v>
      </c>
      <c r="AM1752" s="6">
        <v>3</v>
      </c>
      <c r="AN1752" s="6">
        <v>100</v>
      </c>
      <c r="AO1752" s="6">
        <v>1</v>
      </c>
      <c r="AP1752" s="6">
        <v>0</v>
      </c>
      <c r="AQ1752" s="6">
        <v>0</v>
      </c>
      <c r="AR1752" s="6">
        <v>26</v>
      </c>
      <c r="AS1752" s="6">
        <v>25</v>
      </c>
      <c r="AT1752" s="6">
        <v>96.15</v>
      </c>
      <c r="AU1752" s="5">
        <v>166605000</v>
      </c>
      <c r="AV1752" s="5">
        <v>147945000</v>
      </c>
      <c r="AW1752" s="6">
        <v>88.8</v>
      </c>
      <c r="AX1752" s="5">
        <v>579519940</v>
      </c>
      <c r="AY1752" s="5">
        <v>579518940</v>
      </c>
      <c r="AZ1752" s="6">
        <v>100</v>
      </c>
      <c r="BA1752" s="5">
        <v>210380000</v>
      </c>
      <c r="BB1752" s="5">
        <v>208380000</v>
      </c>
      <c r="BC1752" s="6">
        <v>99.05</v>
      </c>
      <c r="BD1752" s="5">
        <v>173000000</v>
      </c>
      <c r="BE1752" s="5">
        <v>173000000</v>
      </c>
      <c r="BF1752" s="6">
        <v>100</v>
      </c>
      <c r="BG1752" s="5">
        <v>205500000</v>
      </c>
      <c r="BH1752" s="5">
        <v>0</v>
      </c>
      <c r="BI1752" s="6">
        <v>0</v>
      </c>
      <c r="BJ1752" s="2" t="s">
        <v>13</v>
      </c>
      <c r="BK1752" s="2" t="s">
        <v>13</v>
      </c>
      <c r="BL1752" s="2" t="s">
        <v>13</v>
      </c>
      <c r="BM1752" s="3">
        <f t="shared" si="335"/>
        <v>166.60499999999999</v>
      </c>
      <c r="BN1752" s="3">
        <f t="shared" si="336"/>
        <v>147.94499999999999</v>
      </c>
      <c r="BO1752" s="3">
        <f t="shared" si="337"/>
        <v>579.51994000000002</v>
      </c>
      <c r="BP1752" s="3">
        <f t="shared" si="338"/>
        <v>579.51894000000004</v>
      </c>
      <c r="BQ1752" s="3">
        <f t="shared" si="339"/>
        <v>210.38</v>
      </c>
      <c r="BR1752" s="3">
        <f t="shared" si="340"/>
        <v>208.38</v>
      </c>
      <c r="BS1752" s="3">
        <f t="shared" si="341"/>
        <v>173</v>
      </c>
      <c r="BT1752" s="3">
        <f t="shared" si="342"/>
        <v>173</v>
      </c>
      <c r="BU1752" s="3">
        <f t="shared" si="343"/>
        <v>205.5</v>
      </c>
      <c r="BV1752" s="3">
        <f t="shared" si="344"/>
        <v>0</v>
      </c>
      <c r="BW1752" s="4">
        <f t="shared" si="345"/>
        <v>1335.00494</v>
      </c>
      <c r="BX1752" s="4">
        <f t="shared" si="346"/>
        <v>1108.8439400000002</v>
      </c>
      <c r="BY1752" s="2" t="s">
        <v>897</v>
      </c>
    </row>
    <row r="1753" spans="1:77" x14ac:dyDescent="0.25">
      <c r="A1753" s="2">
        <v>16</v>
      </c>
      <c r="B1753" s="2" t="s">
        <v>0</v>
      </c>
      <c r="C1753" s="2" t="s">
        <v>727</v>
      </c>
      <c r="D1753" s="2">
        <v>2023</v>
      </c>
      <c r="E1753" s="2" t="s">
        <v>1</v>
      </c>
      <c r="F1753" s="2" t="s">
        <v>2</v>
      </c>
      <c r="G1753" s="2" t="s">
        <v>3</v>
      </c>
      <c r="H1753" s="2" t="s">
        <v>4</v>
      </c>
      <c r="I1753" s="2" t="s">
        <v>762</v>
      </c>
      <c r="J1753" s="2" t="s">
        <v>653</v>
      </c>
      <c r="K1753" s="2" t="s">
        <v>883</v>
      </c>
      <c r="L1753" s="2" t="s">
        <v>843</v>
      </c>
      <c r="M1753" s="2" t="s">
        <v>844</v>
      </c>
      <c r="N1753" s="2" t="s">
        <v>6</v>
      </c>
      <c r="O1753" s="2" t="s">
        <v>7</v>
      </c>
      <c r="P1753" s="2" t="s">
        <v>8</v>
      </c>
      <c r="Q1753" s="2" t="s">
        <v>9</v>
      </c>
      <c r="R1753" s="2" t="s">
        <v>10</v>
      </c>
      <c r="S1753" s="2" t="s">
        <v>11</v>
      </c>
      <c r="T1753" s="2">
        <v>493</v>
      </c>
      <c r="U1753" s="2" t="s">
        <v>12</v>
      </c>
      <c r="V1753" s="2" t="s">
        <v>4415</v>
      </c>
      <c r="W1753" s="2" t="s">
        <v>3705</v>
      </c>
      <c r="X1753" s="2">
        <v>1</v>
      </c>
      <c r="Y1753" s="2" t="s">
        <v>3706</v>
      </c>
      <c r="Z1753" s="2" t="s">
        <v>17</v>
      </c>
      <c r="AA1753" s="2" t="s">
        <v>922</v>
      </c>
      <c r="AB1753" s="2" t="s">
        <v>1661</v>
      </c>
      <c r="AC1753" s="6">
        <v>1985000</v>
      </c>
      <c r="AD1753" s="6">
        <v>2109365</v>
      </c>
      <c r="AE1753" s="6">
        <v>106.27</v>
      </c>
      <c r="AF1753" s="6">
        <v>2285000</v>
      </c>
      <c r="AG1753" s="6">
        <v>2285008</v>
      </c>
      <c r="AH1753" s="6">
        <v>100</v>
      </c>
      <c r="AI1753" s="6">
        <v>2700000</v>
      </c>
      <c r="AJ1753" s="6">
        <v>2614637</v>
      </c>
      <c r="AK1753" s="6">
        <v>96.84</v>
      </c>
      <c r="AL1753" s="6">
        <v>2915000</v>
      </c>
      <c r="AM1753" s="6">
        <v>2939830</v>
      </c>
      <c r="AN1753" s="6">
        <v>100.85</v>
      </c>
      <c r="AO1753" s="6">
        <v>3550000</v>
      </c>
      <c r="AP1753" s="6">
        <v>0</v>
      </c>
      <c r="AQ1753" s="6">
        <v>0</v>
      </c>
      <c r="AR1753" s="6" t="s">
        <v>11</v>
      </c>
      <c r="AS1753" s="6" t="s">
        <v>11</v>
      </c>
      <c r="AT1753" s="6" t="s">
        <v>11</v>
      </c>
      <c r="AU1753" s="5">
        <v>240837670</v>
      </c>
      <c r="AV1753" s="5">
        <v>210533640</v>
      </c>
      <c r="AW1753" s="6">
        <v>87.41</v>
      </c>
      <c r="AX1753" s="5">
        <v>358990860</v>
      </c>
      <c r="AY1753" s="5">
        <v>358990760</v>
      </c>
      <c r="AZ1753" s="6">
        <v>100</v>
      </c>
      <c r="BA1753" s="5">
        <v>623898846</v>
      </c>
      <c r="BB1753" s="5">
        <v>601753341</v>
      </c>
      <c r="BC1753" s="6">
        <v>96.45</v>
      </c>
      <c r="BD1753" s="5">
        <v>376625800</v>
      </c>
      <c r="BE1753" s="5">
        <v>376625800</v>
      </c>
      <c r="BF1753" s="6">
        <v>100</v>
      </c>
      <c r="BG1753" s="5">
        <v>312343000</v>
      </c>
      <c r="BH1753" s="5">
        <v>0</v>
      </c>
      <c r="BI1753" s="6">
        <v>0</v>
      </c>
      <c r="BJ1753" s="2" t="s">
        <v>13</v>
      </c>
      <c r="BK1753" s="2" t="s">
        <v>13</v>
      </c>
      <c r="BL1753" s="2" t="s">
        <v>13</v>
      </c>
      <c r="BM1753" s="3">
        <f t="shared" si="335"/>
        <v>240.83767</v>
      </c>
      <c r="BN1753" s="3">
        <f t="shared" si="336"/>
        <v>210.53363999999999</v>
      </c>
      <c r="BO1753" s="3">
        <f t="shared" si="337"/>
        <v>358.99086</v>
      </c>
      <c r="BP1753" s="3">
        <f t="shared" si="338"/>
        <v>358.99076000000002</v>
      </c>
      <c r="BQ1753" s="3">
        <f t="shared" si="339"/>
        <v>623.89884600000005</v>
      </c>
      <c r="BR1753" s="3">
        <f t="shared" si="340"/>
        <v>601.75334099999998</v>
      </c>
      <c r="BS1753" s="3">
        <f t="shared" si="341"/>
        <v>376.62580000000003</v>
      </c>
      <c r="BT1753" s="3">
        <f t="shared" si="342"/>
        <v>376.62580000000003</v>
      </c>
      <c r="BU1753" s="3">
        <f t="shared" si="343"/>
        <v>312.34300000000002</v>
      </c>
      <c r="BV1753" s="3">
        <f t="shared" si="344"/>
        <v>0</v>
      </c>
      <c r="BW1753" s="4">
        <f t="shared" si="345"/>
        <v>1912.6961760000002</v>
      </c>
      <c r="BX1753" s="4">
        <f t="shared" si="346"/>
        <v>1547.9035409999999</v>
      </c>
      <c r="BY1753" s="2" t="s">
        <v>897</v>
      </c>
    </row>
    <row r="1754" spans="1:77" x14ac:dyDescent="0.25">
      <c r="A1754" s="2">
        <v>16</v>
      </c>
      <c r="B1754" s="2" t="s">
        <v>0</v>
      </c>
      <c r="C1754" s="2" t="s">
        <v>727</v>
      </c>
      <c r="D1754" s="2">
        <v>2023</v>
      </c>
      <c r="E1754" s="2" t="s">
        <v>1</v>
      </c>
      <c r="F1754" s="2" t="s">
        <v>2</v>
      </c>
      <c r="G1754" s="2" t="s">
        <v>3</v>
      </c>
      <c r="H1754" s="2" t="s">
        <v>4</v>
      </c>
      <c r="I1754" s="2" t="s">
        <v>762</v>
      </c>
      <c r="J1754" s="2" t="s">
        <v>653</v>
      </c>
      <c r="K1754" s="2" t="s">
        <v>883</v>
      </c>
      <c r="L1754" s="2" t="s">
        <v>843</v>
      </c>
      <c r="M1754" s="2" t="s">
        <v>844</v>
      </c>
      <c r="N1754" s="2" t="s">
        <v>6</v>
      </c>
      <c r="O1754" s="2" t="s">
        <v>7</v>
      </c>
      <c r="P1754" s="2" t="s">
        <v>8</v>
      </c>
      <c r="Q1754" s="2" t="s">
        <v>9</v>
      </c>
      <c r="R1754" s="2" t="s">
        <v>10</v>
      </c>
      <c r="S1754" s="2" t="s">
        <v>11</v>
      </c>
      <c r="T1754" s="2">
        <v>493</v>
      </c>
      <c r="U1754" s="2" t="s">
        <v>12</v>
      </c>
      <c r="V1754" s="2" t="s">
        <v>4415</v>
      </c>
      <c r="W1754" s="2" t="s">
        <v>3705</v>
      </c>
      <c r="X1754" s="2">
        <v>2</v>
      </c>
      <c r="Y1754" s="2" t="s">
        <v>3707</v>
      </c>
      <c r="Z1754" s="2" t="s">
        <v>45</v>
      </c>
      <c r="AA1754" s="2" t="s">
        <v>917</v>
      </c>
      <c r="AB1754" s="2" t="s">
        <v>1661</v>
      </c>
      <c r="AC1754" s="6">
        <v>600</v>
      </c>
      <c r="AD1754" s="6">
        <v>1538</v>
      </c>
      <c r="AE1754" s="6">
        <v>256.33</v>
      </c>
      <c r="AF1754" s="6">
        <v>4050</v>
      </c>
      <c r="AG1754" s="6">
        <v>4050</v>
      </c>
      <c r="AH1754" s="6">
        <v>100</v>
      </c>
      <c r="AI1754" s="6">
        <v>7500</v>
      </c>
      <c r="AJ1754" s="6">
        <v>7500</v>
      </c>
      <c r="AK1754" s="6">
        <v>100</v>
      </c>
      <c r="AL1754" s="6">
        <v>6200</v>
      </c>
      <c r="AM1754" s="6">
        <v>6200</v>
      </c>
      <c r="AN1754" s="6">
        <v>100</v>
      </c>
      <c r="AO1754" s="6">
        <v>1100</v>
      </c>
      <c r="AP1754" s="6">
        <v>0</v>
      </c>
      <c r="AQ1754" s="6">
        <v>0</v>
      </c>
      <c r="AR1754" s="6">
        <v>19450</v>
      </c>
      <c r="AS1754" s="6">
        <v>19288</v>
      </c>
      <c r="AT1754" s="6">
        <v>99.17</v>
      </c>
      <c r="AU1754" s="5">
        <v>260498865</v>
      </c>
      <c r="AV1754" s="5">
        <v>260498865</v>
      </c>
      <c r="AW1754" s="6">
        <v>100</v>
      </c>
      <c r="AX1754" s="5">
        <v>1276175683</v>
      </c>
      <c r="AY1754" s="5">
        <v>1276175683</v>
      </c>
      <c r="AZ1754" s="6">
        <v>100</v>
      </c>
      <c r="BA1754" s="5">
        <v>437397040</v>
      </c>
      <c r="BB1754" s="5">
        <v>437396520</v>
      </c>
      <c r="BC1754" s="6">
        <v>100</v>
      </c>
      <c r="BD1754" s="5">
        <v>768506388</v>
      </c>
      <c r="BE1754" s="5">
        <v>768506388</v>
      </c>
      <c r="BF1754" s="6">
        <v>100</v>
      </c>
      <c r="BG1754" s="5">
        <v>832585000</v>
      </c>
      <c r="BH1754" s="5">
        <v>0</v>
      </c>
      <c r="BI1754" s="6">
        <v>0</v>
      </c>
      <c r="BJ1754" s="2" t="s">
        <v>13</v>
      </c>
      <c r="BK1754" s="2" t="s">
        <v>13</v>
      </c>
      <c r="BL1754" s="2" t="s">
        <v>13</v>
      </c>
      <c r="BM1754" s="3">
        <f t="shared" si="335"/>
        <v>260.49886500000002</v>
      </c>
      <c r="BN1754" s="3">
        <f t="shared" si="336"/>
        <v>260.49886500000002</v>
      </c>
      <c r="BO1754" s="3">
        <f t="shared" si="337"/>
        <v>1276.1756829999999</v>
      </c>
      <c r="BP1754" s="3">
        <f t="shared" si="338"/>
        <v>1276.1756829999999</v>
      </c>
      <c r="BQ1754" s="3">
        <f t="shared" si="339"/>
        <v>437.39704</v>
      </c>
      <c r="BR1754" s="3">
        <f t="shared" si="340"/>
        <v>437.39652000000001</v>
      </c>
      <c r="BS1754" s="3">
        <f t="shared" si="341"/>
        <v>768.50638800000002</v>
      </c>
      <c r="BT1754" s="3">
        <f t="shared" si="342"/>
        <v>768.50638800000002</v>
      </c>
      <c r="BU1754" s="3">
        <f t="shared" si="343"/>
        <v>832.58500000000004</v>
      </c>
      <c r="BV1754" s="3">
        <f t="shared" si="344"/>
        <v>0</v>
      </c>
      <c r="BW1754" s="4">
        <f t="shared" si="345"/>
        <v>3575.1629760000001</v>
      </c>
      <c r="BX1754" s="4">
        <f t="shared" si="346"/>
        <v>2742.577456</v>
      </c>
      <c r="BY1754" s="2" t="s">
        <v>897</v>
      </c>
    </row>
    <row r="1755" spans="1:77" x14ac:dyDescent="0.25">
      <c r="A1755" s="2">
        <v>16</v>
      </c>
      <c r="B1755" s="2" t="s">
        <v>0</v>
      </c>
      <c r="C1755" s="2" t="s">
        <v>727</v>
      </c>
      <c r="D1755" s="2">
        <v>2023</v>
      </c>
      <c r="E1755" s="2" t="s">
        <v>1</v>
      </c>
      <c r="F1755" s="2" t="s">
        <v>2</v>
      </c>
      <c r="G1755" s="2" t="s">
        <v>3</v>
      </c>
      <c r="H1755" s="2" t="s">
        <v>4</v>
      </c>
      <c r="I1755" s="2" t="s">
        <v>762</v>
      </c>
      <c r="J1755" s="2" t="s">
        <v>653</v>
      </c>
      <c r="K1755" s="2" t="s">
        <v>883</v>
      </c>
      <c r="L1755" s="2" t="s">
        <v>843</v>
      </c>
      <c r="M1755" s="2" t="s">
        <v>844</v>
      </c>
      <c r="N1755" s="2" t="s">
        <v>6</v>
      </c>
      <c r="O1755" s="2" t="s">
        <v>7</v>
      </c>
      <c r="P1755" s="2" t="s">
        <v>8</v>
      </c>
      <c r="Q1755" s="2" t="s">
        <v>9</v>
      </c>
      <c r="R1755" s="2" t="s">
        <v>10</v>
      </c>
      <c r="S1755" s="2" t="s">
        <v>11</v>
      </c>
      <c r="T1755" s="2">
        <v>493</v>
      </c>
      <c r="U1755" s="2" t="s">
        <v>12</v>
      </c>
      <c r="V1755" s="2" t="s">
        <v>4415</v>
      </c>
      <c r="W1755" s="2" t="s">
        <v>3705</v>
      </c>
      <c r="X1755" s="2">
        <v>3</v>
      </c>
      <c r="Y1755" s="2" t="s">
        <v>3708</v>
      </c>
      <c r="Z1755" s="2" t="s">
        <v>45</v>
      </c>
      <c r="AA1755" s="2" t="s">
        <v>917</v>
      </c>
      <c r="AB1755" s="2" t="s">
        <v>1661</v>
      </c>
      <c r="AC1755" s="6">
        <v>800000</v>
      </c>
      <c r="AD1755" s="6">
        <v>899683</v>
      </c>
      <c r="AE1755" s="6">
        <v>112.46</v>
      </c>
      <c r="AF1755" s="6">
        <v>2680000</v>
      </c>
      <c r="AG1755" s="6">
        <v>2691647</v>
      </c>
      <c r="AH1755" s="6">
        <v>100.43</v>
      </c>
      <c r="AI1755" s="6">
        <v>4810000</v>
      </c>
      <c r="AJ1755" s="6">
        <v>4810010</v>
      </c>
      <c r="AK1755" s="6">
        <v>100</v>
      </c>
      <c r="AL1755" s="6">
        <v>4597978</v>
      </c>
      <c r="AM1755" s="6">
        <v>4597978</v>
      </c>
      <c r="AN1755" s="6">
        <v>100</v>
      </c>
      <c r="AO1755" s="6">
        <v>2240048</v>
      </c>
      <c r="AP1755" s="6">
        <v>0</v>
      </c>
      <c r="AQ1755" s="6">
        <v>0</v>
      </c>
      <c r="AR1755" s="6">
        <v>15139683</v>
      </c>
      <c r="AS1755" s="6">
        <v>12999318</v>
      </c>
      <c r="AT1755" s="6">
        <v>85.86</v>
      </c>
      <c r="AU1755" s="5">
        <v>193567930</v>
      </c>
      <c r="AV1755" s="5">
        <v>165230997</v>
      </c>
      <c r="AW1755" s="6">
        <v>85.36</v>
      </c>
      <c r="AX1755" s="5">
        <v>499558271</v>
      </c>
      <c r="AY1755" s="5">
        <v>496604695</v>
      </c>
      <c r="AZ1755" s="6">
        <v>99.41</v>
      </c>
      <c r="BA1755" s="5">
        <v>462304310</v>
      </c>
      <c r="BB1755" s="5">
        <v>462270151</v>
      </c>
      <c r="BC1755" s="6">
        <v>99.99</v>
      </c>
      <c r="BD1755" s="5">
        <v>279459878</v>
      </c>
      <c r="BE1755" s="5">
        <v>279459878</v>
      </c>
      <c r="BF1755" s="6">
        <v>100</v>
      </c>
      <c r="BG1755" s="5">
        <v>280762000</v>
      </c>
      <c r="BH1755" s="5">
        <v>0</v>
      </c>
      <c r="BI1755" s="6">
        <v>0</v>
      </c>
      <c r="BJ1755" s="2" t="s">
        <v>13</v>
      </c>
      <c r="BK1755" s="2" t="s">
        <v>13</v>
      </c>
      <c r="BL1755" s="2" t="s">
        <v>13</v>
      </c>
      <c r="BM1755" s="3">
        <f t="shared" si="335"/>
        <v>193.56792999999999</v>
      </c>
      <c r="BN1755" s="3">
        <f t="shared" si="336"/>
        <v>165.230997</v>
      </c>
      <c r="BO1755" s="3">
        <f t="shared" si="337"/>
        <v>499.55827099999999</v>
      </c>
      <c r="BP1755" s="3">
        <f t="shared" si="338"/>
        <v>496.60469499999999</v>
      </c>
      <c r="BQ1755" s="3">
        <f t="shared" si="339"/>
        <v>462.30430999999999</v>
      </c>
      <c r="BR1755" s="3">
        <f t="shared" si="340"/>
        <v>462.270151</v>
      </c>
      <c r="BS1755" s="3">
        <f t="shared" si="341"/>
        <v>279.459878</v>
      </c>
      <c r="BT1755" s="3">
        <f t="shared" si="342"/>
        <v>279.459878</v>
      </c>
      <c r="BU1755" s="3">
        <f t="shared" si="343"/>
        <v>280.762</v>
      </c>
      <c r="BV1755" s="3">
        <f t="shared" si="344"/>
        <v>0</v>
      </c>
      <c r="BW1755" s="4">
        <f t="shared" si="345"/>
        <v>1715.6523890000001</v>
      </c>
      <c r="BX1755" s="4">
        <f t="shared" si="346"/>
        <v>1403.5657209999999</v>
      </c>
      <c r="BY1755" s="2" t="s">
        <v>897</v>
      </c>
    </row>
    <row r="1756" spans="1:77" x14ac:dyDescent="0.25">
      <c r="A1756" s="2">
        <v>16</v>
      </c>
      <c r="B1756" s="2" t="s">
        <v>0</v>
      </c>
      <c r="C1756" s="2" t="s">
        <v>727</v>
      </c>
      <c r="D1756" s="2">
        <v>2023</v>
      </c>
      <c r="E1756" s="2" t="s">
        <v>1</v>
      </c>
      <c r="F1756" s="2" t="s">
        <v>2</v>
      </c>
      <c r="G1756" s="2" t="s">
        <v>3</v>
      </c>
      <c r="H1756" s="2" t="s">
        <v>4</v>
      </c>
      <c r="I1756" s="2" t="s">
        <v>762</v>
      </c>
      <c r="J1756" s="2" t="s">
        <v>653</v>
      </c>
      <c r="K1756" s="2" t="s">
        <v>883</v>
      </c>
      <c r="L1756" s="2" t="s">
        <v>843</v>
      </c>
      <c r="M1756" s="2" t="s">
        <v>844</v>
      </c>
      <c r="N1756" s="2" t="s">
        <v>6</v>
      </c>
      <c r="O1756" s="2" t="s">
        <v>7</v>
      </c>
      <c r="P1756" s="2" t="s">
        <v>8</v>
      </c>
      <c r="Q1756" s="2" t="s">
        <v>9</v>
      </c>
      <c r="R1756" s="2" t="s">
        <v>10</v>
      </c>
      <c r="S1756" s="2" t="s">
        <v>11</v>
      </c>
      <c r="T1756" s="2">
        <v>493</v>
      </c>
      <c r="U1756" s="2" t="s">
        <v>12</v>
      </c>
      <c r="V1756" s="2" t="s">
        <v>4415</v>
      </c>
      <c r="W1756" s="2" t="s">
        <v>3705</v>
      </c>
      <c r="X1756" s="2">
        <v>4</v>
      </c>
      <c r="Y1756" s="2" t="s">
        <v>3709</v>
      </c>
      <c r="Z1756" s="2" t="s">
        <v>17</v>
      </c>
      <c r="AA1756" s="2" t="s">
        <v>922</v>
      </c>
      <c r="AB1756" s="2" t="s">
        <v>1661</v>
      </c>
      <c r="AC1756" s="6">
        <v>72</v>
      </c>
      <c r="AD1756" s="6">
        <v>72</v>
      </c>
      <c r="AE1756" s="6">
        <v>100</v>
      </c>
      <c r="AF1756" s="6">
        <v>80</v>
      </c>
      <c r="AG1756" s="6">
        <v>80</v>
      </c>
      <c r="AH1756" s="6">
        <v>100</v>
      </c>
      <c r="AI1756" s="6">
        <v>88</v>
      </c>
      <c r="AJ1756" s="6">
        <v>88</v>
      </c>
      <c r="AK1756" s="6">
        <v>100</v>
      </c>
      <c r="AL1756" s="6">
        <v>95</v>
      </c>
      <c r="AM1756" s="6">
        <v>95</v>
      </c>
      <c r="AN1756" s="6">
        <v>100</v>
      </c>
      <c r="AO1756" s="6">
        <v>100</v>
      </c>
      <c r="AP1756" s="6">
        <v>0</v>
      </c>
      <c r="AQ1756" s="6">
        <v>0</v>
      </c>
      <c r="AR1756" s="6" t="s">
        <v>11</v>
      </c>
      <c r="AS1756" s="6" t="s">
        <v>11</v>
      </c>
      <c r="AT1756" s="6" t="s">
        <v>11</v>
      </c>
      <c r="AU1756" s="5">
        <v>1501206205</v>
      </c>
      <c r="AV1756" s="5">
        <v>1405164405</v>
      </c>
      <c r="AW1756" s="6">
        <v>93.6</v>
      </c>
      <c r="AX1756" s="5">
        <v>7173988983</v>
      </c>
      <c r="AY1756" s="5">
        <v>7085277992</v>
      </c>
      <c r="AZ1756" s="6">
        <v>98.76</v>
      </c>
      <c r="BA1756" s="5">
        <v>9460198620</v>
      </c>
      <c r="BB1756" s="5">
        <v>9071025408</v>
      </c>
      <c r="BC1756" s="6">
        <v>95.89</v>
      </c>
      <c r="BD1756" s="5">
        <v>8536659011</v>
      </c>
      <c r="BE1756" s="5">
        <v>8531492780</v>
      </c>
      <c r="BF1756" s="6">
        <v>99.94</v>
      </c>
      <c r="BG1756" s="5">
        <v>7975600000</v>
      </c>
      <c r="BH1756" s="5">
        <v>0</v>
      </c>
      <c r="BI1756" s="6">
        <v>0</v>
      </c>
      <c r="BJ1756" s="2" t="s">
        <v>13</v>
      </c>
      <c r="BK1756" s="2" t="s">
        <v>13</v>
      </c>
      <c r="BL1756" s="2" t="s">
        <v>13</v>
      </c>
      <c r="BM1756" s="3">
        <f t="shared" si="335"/>
        <v>1501.206205</v>
      </c>
      <c r="BN1756" s="3">
        <f t="shared" si="336"/>
        <v>1405.164405</v>
      </c>
      <c r="BO1756" s="3">
        <f t="shared" si="337"/>
        <v>7173.9889830000002</v>
      </c>
      <c r="BP1756" s="3">
        <f t="shared" si="338"/>
        <v>7085.2779920000003</v>
      </c>
      <c r="BQ1756" s="3">
        <f t="shared" si="339"/>
        <v>9460.1986199999992</v>
      </c>
      <c r="BR1756" s="3">
        <f t="shared" si="340"/>
        <v>9071.0254079999995</v>
      </c>
      <c r="BS1756" s="3">
        <f t="shared" si="341"/>
        <v>8536.6590109999997</v>
      </c>
      <c r="BT1756" s="3">
        <f t="shared" si="342"/>
        <v>8531.4927800000005</v>
      </c>
      <c r="BU1756" s="3">
        <f t="shared" si="343"/>
        <v>7975.6</v>
      </c>
      <c r="BV1756" s="3">
        <f t="shared" si="344"/>
        <v>0</v>
      </c>
      <c r="BW1756" s="4">
        <f t="shared" si="345"/>
        <v>34647.652819000003</v>
      </c>
      <c r="BX1756" s="4">
        <f t="shared" si="346"/>
        <v>26092.960585000001</v>
      </c>
      <c r="BY1756" s="2" t="s">
        <v>897</v>
      </c>
    </row>
    <row r="1757" spans="1:77" x14ac:dyDescent="0.25">
      <c r="A1757" s="2">
        <v>16</v>
      </c>
      <c r="B1757" s="2" t="s">
        <v>0</v>
      </c>
      <c r="C1757" s="2" t="s">
        <v>727</v>
      </c>
      <c r="D1757" s="2">
        <v>2023</v>
      </c>
      <c r="E1757" s="2" t="s">
        <v>1</v>
      </c>
      <c r="F1757" s="2" t="s">
        <v>2</v>
      </c>
      <c r="G1757" s="2" t="s">
        <v>3</v>
      </c>
      <c r="H1757" s="2" t="s">
        <v>4</v>
      </c>
      <c r="I1757" s="2" t="s">
        <v>762</v>
      </c>
      <c r="J1757" s="2" t="s">
        <v>653</v>
      </c>
      <c r="K1757" s="2" t="s">
        <v>883</v>
      </c>
      <c r="L1757" s="2" t="s">
        <v>843</v>
      </c>
      <c r="M1757" s="2" t="s">
        <v>844</v>
      </c>
      <c r="N1757" s="2" t="s">
        <v>6</v>
      </c>
      <c r="O1757" s="2" t="s">
        <v>7</v>
      </c>
      <c r="P1757" s="2" t="s">
        <v>8</v>
      </c>
      <c r="Q1757" s="2" t="s">
        <v>9</v>
      </c>
      <c r="R1757" s="2" t="s">
        <v>10</v>
      </c>
      <c r="S1757" s="2" t="s">
        <v>11</v>
      </c>
      <c r="T1757" s="2">
        <v>493</v>
      </c>
      <c r="U1757" s="2" t="s">
        <v>12</v>
      </c>
      <c r="V1757" s="2" t="s">
        <v>4415</v>
      </c>
      <c r="W1757" s="2" t="s">
        <v>3705</v>
      </c>
      <c r="X1757" s="2">
        <v>5</v>
      </c>
      <c r="Y1757" s="2" t="s">
        <v>3710</v>
      </c>
      <c r="Z1757" s="2" t="s">
        <v>45</v>
      </c>
      <c r="AA1757" s="2" t="s">
        <v>917</v>
      </c>
      <c r="AB1757" s="2" t="s">
        <v>1661</v>
      </c>
      <c r="AC1757" s="6">
        <v>15</v>
      </c>
      <c r="AD1757" s="6">
        <v>15</v>
      </c>
      <c r="AE1757" s="6">
        <v>100</v>
      </c>
      <c r="AF1757" s="6">
        <v>25</v>
      </c>
      <c r="AG1757" s="6">
        <v>25</v>
      </c>
      <c r="AH1757" s="6">
        <v>100</v>
      </c>
      <c r="AI1757" s="6">
        <v>25</v>
      </c>
      <c r="AJ1757" s="6">
        <v>25</v>
      </c>
      <c r="AK1757" s="6">
        <v>100</v>
      </c>
      <c r="AL1757" s="6">
        <v>25</v>
      </c>
      <c r="AM1757" s="6">
        <v>25</v>
      </c>
      <c r="AN1757" s="6">
        <v>100</v>
      </c>
      <c r="AO1757" s="6">
        <v>10</v>
      </c>
      <c r="AP1757" s="6">
        <v>0</v>
      </c>
      <c r="AQ1757" s="6">
        <v>0</v>
      </c>
      <c r="AR1757" s="6">
        <v>100</v>
      </c>
      <c r="AS1757" s="6">
        <v>90</v>
      </c>
      <c r="AT1757" s="6">
        <v>90</v>
      </c>
      <c r="AU1757" s="5">
        <v>249594400</v>
      </c>
      <c r="AV1757" s="5">
        <v>236396000</v>
      </c>
      <c r="AW1757" s="6">
        <v>94.72</v>
      </c>
      <c r="AX1757" s="5">
        <v>562357319</v>
      </c>
      <c r="AY1757" s="5">
        <v>536248015</v>
      </c>
      <c r="AZ1757" s="6">
        <v>95.36</v>
      </c>
      <c r="BA1757" s="5">
        <v>1160603914</v>
      </c>
      <c r="BB1757" s="5">
        <v>1146292226</v>
      </c>
      <c r="BC1757" s="6">
        <v>98.77</v>
      </c>
      <c r="BD1757" s="5">
        <v>254407934</v>
      </c>
      <c r="BE1757" s="5">
        <v>254376000</v>
      </c>
      <c r="BF1757" s="6">
        <v>99.99</v>
      </c>
      <c r="BG1757" s="5">
        <v>356603000</v>
      </c>
      <c r="BH1757" s="5">
        <v>0</v>
      </c>
      <c r="BI1757" s="6">
        <v>0</v>
      </c>
      <c r="BJ1757" s="2" t="s">
        <v>13</v>
      </c>
      <c r="BK1757" s="2" t="s">
        <v>13</v>
      </c>
      <c r="BL1757" s="2" t="s">
        <v>13</v>
      </c>
      <c r="BM1757" s="3">
        <f t="shared" si="335"/>
        <v>249.59440000000001</v>
      </c>
      <c r="BN1757" s="3">
        <f t="shared" si="336"/>
        <v>236.39599999999999</v>
      </c>
      <c r="BO1757" s="3">
        <f t="shared" si="337"/>
        <v>562.35731899999996</v>
      </c>
      <c r="BP1757" s="3">
        <f t="shared" si="338"/>
        <v>536.24801500000001</v>
      </c>
      <c r="BQ1757" s="3">
        <f t="shared" si="339"/>
        <v>1160.603914</v>
      </c>
      <c r="BR1757" s="3">
        <f t="shared" si="340"/>
        <v>1146.292226</v>
      </c>
      <c r="BS1757" s="3">
        <f t="shared" si="341"/>
        <v>254.40793400000001</v>
      </c>
      <c r="BT1757" s="3">
        <f t="shared" si="342"/>
        <v>254.376</v>
      </c>
      <c r="BU1757" s="3">
        <f t="shared" si="343"/>
        <v>356.60300000000001</v>
      </c>
      <c r="BV1757" s="3">
        <f t="shared" si="344"/>
        <v>0</v>
      </c>
      <c r="BW1757" s="4">
        <f t="shared" si="345"/>
        <v>2583.5665669999998</v>
      </c>
      <c r="BX1757" s="4">
        <f t="shared" si="346"/>
        <v>2173.3122410000001</v>
      </c>
      <c r="BY1757" s="2" t="s">
        <v>897</v>
      </c>
    </row>
    <row r="1758" spans="1:77" x14ac:dyDescent="0.25">
      <c r="A1758" s="2">
        <v>16</v>
      </c>
      <c r="B1758" s="2" t="s">
        <v>0</v>
      </c>
      <c r="C1758" s="2" t="s">
        <v>727</v>
      </c>
      <c r="D1758" s="2">
        <v>2023</v>
      </c>
      <c r="E1758" s="2" t="s">
        <v>1</v>
      </c>
      <c r="F1758" s="2" t="s">
        <v>2</v>
      </c>
      <c r="G1758" s="2" t="s">
        <v>3</v>
      </c>
      <c r="H1758" s="2" t="s">
        <v>4</v>
      </c>
      <c r="I1758" s="2" t="s">
        <v>762</v>
      </c>
      <c r="J1758" s="2" t="s">
        <v>653</v>
      </c>
      <c r="K1758" s="2" t="s">
        <v>883</v>
      </c>
      <c r="L1758" s="2" t="s">
        <v>843</v>
      </c>
      <c r="M1758" s="2" t="s">
        <v>844</v>
      </c>
      <c r="N1758" s="2" t="s">
        <v>6</v>
      </c>
      <c r="O1758" s="2" t="s">
        <v>7</v>
      </c>
      <c r="P1758" s="2" t="s">
        <v>8</v>
      </c>
      <c r="Q1758" s="2" t="s">
        <v>9</v>
      </c>
      <c r="R1758" s="2" t="s">
        <v>10</v>
      </c>
      <c r="S1758" s="2" t="s">
        <v>11</v>
      </c>
      <c r="T1758" s="2">
        <v>493</v>
      </c>
      <c r="U1758" s="2" t="s">
        <v>12</v>
      </c>
      <c r="V1758" s="2" t="s">
        <v>4415</v>
      </c>
      <c r="W1758" s="2" t="s">
        <v>3705</v>
      </c>
      <c r="X1758" s="2">
        <v>6</v>
      </c>
      <c r="Y1758" s="2" t="s">
        <v>3711</v>
      </c>
      <c r="Z1758" s="2" t="s">
        <v>17</v>
      </c>
      <c r="AA1758" s="2" t="s">
        <v>922</v>
      </c>
      <c r="AB1758" s="2" t="s">
        <v>1661</v>
      </c>
      <c r="AC1758" s="6">
        <v>33.299999999999997</v>
      </c>
      <c r="AD1758" s="6">
        <v>33.299999999999997</v>
      </c>
      <c r="AE1758" s="6">
        <v>100</v>
      </c>
      <c r="AF1758" s="6">
        <v>58.3</v>
      </c>
      <c r="AG1758" s="6">
        <v>58.3</v>
      </c>
      <c r="AH1758" s="6">
        <v>100</v>
      </c>
      <c r="AI1758" s="6">
        <v>62.5</v>
      </c>
      <c r="AJ1758" s="6">
        <v>62.5</v>
      </c>
      <c r="AK1758" s="6">
        <v>100</v>
      </c>
      <c r="AL1758" s="6">
        <v>91.6</v>
      </c>
      <c r="AM1758" s="6">
        <v>91.6</v>
      </c>
      <c r="AN1758" s="6">
        <v>100</v>
      </c>
      <c r="AO1758" s="6">
        <v>100</v>
      </c>
      <c r="AP1758" s="6">
        <v>0</v>
      </c>
      <c r="AQ1758" s="6">
        <v>0</v>
      </c>
      <c r="AR1758" s="6" t="s">
        <v>11</v>
      </c>
      <c r="AS1758" s="6" t="s">
        <v>11</v>
      </c>
      <c r="AT1758" s="6" t="s">
        <v>11</v>
      </c>
      <c r="AU1758" s="5">
        <v>905833846</v>
      </c>
      <c r="AV1758" s="5">
        <v>473276485</v>
      </c>
      <c r="AW1758" s="6">
        <v>52.25</v>
      </c>
      <c r="AX1758" s="5">
        <v>2957861997</v>
      </c>
      <c r="AY1758" s="5">
        <v>2684273788</v>
      </c>
      <c r="AZ1758" s="6">
        <v>90.75</v>
      </c>
      <c r="BA1758" s="5">
        <v>2158594939</v>
      </c>
      <c r="BB1758" s="5">
        <v>2139479349</v>
      </c>
      <c r="BC1758" s="6">
        <v>99.11</v>
      </c>
      <c r="BD1758" s="5">
        <v>1833856578</v>
      </c>
      <c r="BE1758" s="5">
        <v>1833856578</v>
      </c>
      <c r="BF1758" s="6">
        <v>100</v>
      </c>
      <c r="BG1758" s="5">
        <v>2539548000</v>
      </c>
      <c r="BH1758" s="5">
        <v>0</v>
      </c>
      <c r="BI1758" s="6">
        <v>0</v>
      </c>
      <c r="BJ1758" s="2" t="s">
        <v>13</v>
      </c>
      <c r="BK1758" s="2" t="s">
        <v>13</v>
      </c>
      <c r="BL1758" s="2" t="s">
        <v>13</v>
      </c>
      <c r="BM1758" s="3">
        <f t="shared" si="335"/>
        <v>905.83384599999999</v>
      </c>
      <c r="BN1758" s="3">
        <f t="shared" si="336"/>
        <v>473.27648499999998</v>
      </c>
      <c r="BO1758" s="3">
        <f t="shared" si="337"/>
        <v>2957.861997</v>
      </c>
      <c r="BP1758" s="3">
        <f t="shared" si="338"/>
        <v>2684.273788</v>
      </c>
      <c r="BQ1758" s="3">
        <f t="shared" si="339"/>
        <v>2158.5949390000001</v>
      </c>
      <c r="BR1758" s="3">
        <f t="shared" si="340"/>
        <v>2139.4793490000002</v>
      </c>
      <c r="BS1758" s="3">
        <f t="shared" si="341"/>
        <v>1833.8565779999999</v>
      </c>
      <c r="BT1758" s="3">
        <f t="shared" si="342"/>
        <v>1833.8565779999999</v>
      </c>
      <c r="BU1758" s="3">
        <f t="shared" si="343"/>
        <v>2539.5479999999998</v>
      </c>
      <c r="BV1758" s="3">
        <f t="shared" si="344"/>
        <v>0</v>
      </c>
      <c r="BW1758" s="4">
        <f t="shared" si="345"/>
        <v>10395.69536</v>
      </c>
      <c r="BX1758" s="4">
        <f t="shared" si="346"/>
        <v>7130.8861999999999</v>
      </c>
      <c r="BY1758" s="2" t="s">
        <v>897</v>
      </c>
    </row>
    <row r="1759" spans="1:77" x14ac:dyDescent="0.25">
      <c r="A1759" s="2">
        <v>16</v>
      </c>
      <c r="B1759" s="2" t="s">
        <v>0</v>
      </c>
      <c r="C1759" s="2" t="s">
        <v>727</v>
      </c>
      <c r="D1759" s="2">
        <v>2023</v>
      </c>
      <c r="E1759" s="2" t="s">
        <v>1</v>
      </c>
      <c r="F1759" s="2" t="s">
        <v>2</v>
      </c>
      <c r="G1759" s="2" t="s">
        <v>3</v>
      </c>
      <c r="H1759" s="2" t="s">
        <v>4</v>
      </c>
      <c r="I1759" s="2" t="s">
        <v>762</v>
      </c>
      <c r="J1759" s="2" t="s">
        <v>653</v>
      </c>
      <c r="K1759" s="2" t="s">
        <v>883</v>
      </c>
      <c r="L1759" s="2" t="s">
        <v>843</v>
      </c>
      <c r="M1759" s="2" t="s">
        <v>844</v>
      </c>
      <c r="N1759" s="2" t="s">
        <v>6</v>
      </c>
      <c r="O1759" s="2" t="s">
        <v>7</v>
      </c>
      <c r="P1759" s="2" t="s">
        <v>8</v>
      </c>
      <c r="Q1759" s="2" t="s">
        <v>9</v>
      </c>
      <c r="R1759" s="2" t="s">
        <v>10</v>
      </c>
      <c r="S1759" s="2" t="s">
        <v>11</v>
      </c>
      <c r="T1759" s="2">
        <v>493</v>
      </c>
      <c r="U1759" s="2" t="s">
        <v>12</v>
      </c>
      <c r="V1759" s="2" t="s">
        <v>4415</v>
      </c>
      <c r="W1759" s="2" t="s">
        <v>3705</v>
      </c>
      <c r="X1759" s="2">
        <v>7</v>
      </c>
      <c r="Y1759" s="2" t="s">
        <v>3712</v>
      </c>
      <c r="Z1759" s="2" t="s">
        <v>17</v>
      </c>
      <c r="AA1759" s="2" t="s">
        <v>922</v>
      </c>
      <c r="AB1759" s="2" t="s">
        <v>1661</v>
      </c>
      <c r="AC1759" s="6">
        <v>0</v>
      </c>
      <c r="AD1759" s="6">
        <v>0</v>
      </c>
      <c r="AE1759" s="6">
        <v>0</v>
      </c>
      <c r="AF1759" s="6">
        <v>50</v>
      </c>
      <c r="AG1759" s="6">
        <v>50</v>
      </c>
      <c r="AH1759" s="6">
        <v>100</v>
      </c>
      <c r="AI1759" s="6">
        <v>70</v>
      </c>
      <c r="AJ1759" s="6">
        <v>70</v>
      </c>
      <c r="AK1759" s="6">
        <v>100</v>
      </c>
      <c r="AL1759" s="6">
        <v>90</v>
      </c>
      <c r="AM1759" s="6">
        <v>72</v>
      </c>
      <c r="AN1759" s="6">
        <v>80</v>
      </c>
      <c r="AO1759" s="6">
        <v>100</v>
      </c>
      <c r="AP1759" s="6">
        <v>0</v>
      </c>
      <c r="AQ1759" s="6">
        <v>0</v>
      </c>
      <c r="AR1759" s="6" t="s">
        <v>11</v>
      </c>
      <c r="AS1759" s="6" t="s">
        <v>11</v>
      </c>
      <c r="AT1759" s="6" t="s">
        <v>11</v>
      </c>
      <c r="AU1759" s="5">
        <v>0</v>
      </c>
      <c r="AV1759" s="5">
        <v>0</v>
      </c>
      <c r="AW1759" s="6">
        <v>0</v>
      </c>
      <c r="AX1759" s="5">
        <v>15910800</v>
      </c>
      <c r="AY1759" s="5">
        <v>15037752</v>
      </c>
      <c r="AZ1759" s="6">
        <v>94.53</v>
      </c>
      <c r="BA1759" s="5">
        <v>30000000</v>
      </c>
      <c r="BB1759" s="5">
        <v>30000000</v>
      </c>
      <c r="BC1759" s="6">
        <v>100</v>
      </c>
      <c r="BD1759" s="5">
        <v>30000000</v>
      </c>
      <c r="BE1759" s="5">
        <v>30000000</v>
      </c>
      <c r="BF1759" s="6">
        <v>100</v>
      </c>
      <c r="BG1759" s="5">
        <v>30000000</v>
      </c>
      <c r="BH1759" s="5">
        <v>0</v>
      </c>
      <c r="BI1759" s="6">
        <v>0</v>
      </c>
      <c r="BJ1759" s="2" t="s">
        <v>13</v>
      </c>
      <c r="BK1759" s="2" t="s">
        <v>13</v>
      </c>
      <c r="BL1759" s="2" t="s">
        <v>13</v>
      </c>
      <c r="BM1759" s="3">
        <f t="shared" si="335"/>
        <v>0</v>
      </c>
      <c r="BN1759" s="3">
        <f t="shared" si="336"/>
        <v>0</v>
      </c>
      <c r="BO1759" s="3">
        <f t="shared" si="337"/>
        <v>15.9108</v>
      </c>
      <c r="BP1759" s="3">
        <f t="shared" si="338"/>
        <v>15.037751999999999</v>
      </c>
      <c r="BQ1759" s="3">
        <f t="shared" si="339"/>
        <v>30</v>
      </c>
      <c r="BR1759" s="3">
        <f t="shared" si="340"/>
        <v>30</v>
      </c>
      <c r="BS1759" s="3">
        <f t="shared" si="341"/>
        <v>30</v>
      </c>
      <c r="BT1759" s="3">
        <f t="shared" si="342"/>
        <v>30</v>
      </c>
      <c r="BU1759" s="3">
        <f t="shared" si="343"/>
        <v>30</v>
      </c>
      <c r="BV1759" s="3">
        <f t="shared" si="344"/>
        <v>0</v>
      </c>
      <c r="BW1759" s="4">
        <f t="shared" si="345"/>
        <v>105.91079999999999</v>
      </c>
      <c r="BX1759" s="4">
        <f t="shared" si="346"/>
        <v>75.037751999999998</v>
      </c>
      <c r="BY1759" s="2" t="s">
        <v>897</v>
      </c>
    </row>
    <row r="1760" spans="1:77" x14ac:dyDescent="0.25">
      <c r="A1760" s="2">
        <v>16</v>
      </c>
      <c r="B1760" s="2" t="s">
        <v>0</v>
      </c>
      <c r="C1760" s="2" t="s">
        <v>727</v>
      </c>
      <c r="D1760" s="2">
        <v>2023</v>
      </c>
      <c r="E1760" s="2" t="s">
        <v>1</v>
      </c>
      <c r="F1760" s="2" t="s">
        <v>2</v>
      </c>
      <c r="G1760" s="2" t="s">
        <v>3</v>
      </c>
      <c r="H1760" s="2" t="s">
        <v>4</v>
      </c>
      <c r="I1760" s="2" t="s">
        <v>762</v>
      </c>
      <c r="J1760" s="2" t="s">
        <v>653</v>
      </c>
      <c r="K1760" s="2" t="s">
        <v>883</v>
      </c>
      <c r="L1760" s="2" t="s">
        <v>843</v>
      </c>
      <c r="M1760" s="2" t="s">
        <v>844</v>
      </c>
      <c r="N1760" s="2" t="s">
        <v>6</v>
      </c>
      <c r="O1760" s="2" t="s">
        <v>7</v>
      </c>
      <c r="P1760" s="2" t="s">
        <v>8</v>
      </c>
      <c r="Q1760" s="2" t="s">
        <v>9</v>
      </c>
      <c r="R1760" s="2" t="s">
        <v>10</v>
      </c>
      <c r="S1760" s="2" t="s">
        <v>11</v>
      </c>
      <c r="T1760" s="2">
        <v>493</v>
      </c>
      <c r="U1760" s="2" t="s">
        <v>12</v>
      </c>
      <c r="V1760" s="2" t="s">
        <v>4415</v>
      </c>
      <c r="W1760" s="2" t="s">
        <v>3705</v>
      </c>
      <c r="X1760" s="2">
        <v>8</v>
      </c>
      <c r="Y1760" s="2" t="s">
        <v>3713</v>
      </c>
      <c r="Z1760" s="2" t="s">
        <v>3</v>
      </c>
      <c r="AA1760" s="2" t="s">
        <v>913</v>
      </c>
      <c r="AB1760" s="2" t="s">
        <v>1661</v>
      </c>
      <c r="AC1760" s="6">
        <v>34</v>
      </c>
      <c r="AD1760" s="6">
        <v>34</v>
      </c>
      <c r="AE1760" s="6">
        <v>100</v>
      </c>
      <c r="AF1760" s="6">
        <v>34</v>
      </c>
      <c r="AG1760" s="6">
        <v>34</v>
      </c>
      <c r="AH1760" s="6">
        <v>100</v>
      </c>
      <c r="AI1760" s="6">
        <v>34</v>
      </c>
      <c r="AJ1760" s="6">
        <v>34</v>
      </c>
      <c r="AK1760" s="6">
        <v>100</v>
      </c>
      <c r="AL1760" s="6">
        <v>34</v>
      </c>
      <c r="AM1760" s="6">
        <v>34</v>
      </c>
      <c r="AN1760" s="6">
        <v>100</v>
      </c>
      <c r="AO1760" s="6">
        <v>34</v>
      </c>
      <c r="AP1760" s="6">
        <v>0</v>
      </c>
      <c r="AQ1760" s="6">
        <v>0</v>
      </c>
      <c r="AR1760" s="6" t="s">
        <v>11</v>
      </c>
      <c r="AS1760" s="6" t="s">
        <v>11</v>
      </c>
      <c r="AT1760" s="6" t="s">
        <v>11</v>
      </c>
      <c r="AU1760" s="5">
        <v>319440315</v>
      </c>
      <c r="AV1760" s="5">
        <v>148895539</v>
      </c>
      <c r="AW1760" s="6">
        <v>46.61</v>
      </c>
      <c r="AX1760" s="5">
        <v>5000156087</v>
      </c>
      <c r="AY1760" s="5">
        <v>4999740010</v>
      </c>
      <c r="AZ1760" s="6">
        <v>99.99</v>
      </c>
      <c r="BA1760" s="5">
        <v>5037002331</v>
      </c>
      <c r="BB1760" s="5">
        <v>4876406310</v>
      </c>
      <c r="BC1760" s="6">
        <v>96.81</v>
      </c>
      <c r="BD1760" s="5">
        <v>8445265135</v>
      </c>
      <c r="BE1760" s="5">
        <v>8443596216</v>
      </c>
      <c r="BF1760" s="6">
        <v>99.98</v>
      </c>
      <c r="BG1760" s="5">
        <v>12375559000</v>
      </c>
      <c r="BH1760" s="5">
        <v>0</v>
      </c>
      <c r="BI1760" s="6">
        <v>0</v>
      </c>
      <c r="BJ1760" s="2" t="s">
        <v>13</v>
      </c>
      <c r="BK1760" s="2" t="s">
        <v>13</v>
      </c>
      <c r="BL1760" s="2" t="s">
        <v>13</v>
      </c>
      <c r="BM1760" s="3">
        <f t="shared" si="335"/>
        <v>319.440315</v>
      </c>
      <c r="BN1760" s="3">
        <f t="shared" si="336"/>
        <v>148.89553900000001</v>
      </c>
      <c r="BO1760" s="3">
        <f t="shared" si="337"/>
        <v>5000.1560870000003</v>
      </c>
      <c r="BP1760" s="3">
        <f t="shared" si="338"/>
        <v>4999.7400100000004</v>
      </c>
      <c r="BQ1760" s="3">
        <f t="shared" si="339"/>
        <v>5037.0023309999997</v>
      </c>
      <c r="BR1760" s="3">
        <f t="shared" si="340"/>
        <v>4876.4063100000003</v>
      </c>
      <c r="BS1760" s="3">
        <f t="shared" si="341"/>
        <v>8445.2651349999996</v>
      </c>
      <c r="BT1760" s="3">
        <f t="shared" si="342"/>
        <v>8443.5962159999999</v>
      </c>
      <c r="BU1760" s="3">
        <f t="shared" si="343"/>
        <v>12375.558999999999</v>
      </c>
      <c r="BV1760" s="3">
        <f t="shared" si="344"/>
        <v>0</v>
      </c>
      <c r="BW1760" s="4">
        <f t="shared" si="345"/>
        <v>31177.422868000001</v>
      </c>
      <c r="BX1760" s="4">
        <f t="shared" si="346"/>
        <v>18468.638075000003</v>
      </c>
      <c r="BY1760" s="2" t="s">
        <v>897</v>
      </c>
    </row>
    <row r="1761" spans="1:77" x14ac:dyDescent="0.25">
      <c r="A1761" s="2">
        <v>16</v>
      </c>
      <c r="B1761" s="2" t="s">
        <v>0</v>
      </c>
      <c r="C1761" s="2" t="s">
        <v>727</v>
      </c>
      <c r="D1761" s="2">
        <v>2023</v>
      </c>
      <c r="E1761" s="2" t="s">
        <v>1</v>
      </c>
      <c r="F1761" s="2" t="s">
        <v>2</v>
      </c>
      <c r="G1761" s="2" t="s">
        <v>3</v>
      </c>
      <c r="H1761" s="2" t="s">
        <v>4</v>
      </c>
      <c r="I1761" s="2" t="s">
        <v>762</v>
      </c>
      <c r="J1761" s="2" t="s">
        <v>653</v>
      </c>
      <c r="K1761" s="2" t="s">
        <v>883</v>
      </c>
      <c r="L1761" s="2" t="s">
        <v>843</v>
      </c>
      <c r="M1761" s="2" t="s">
        <v>844</v>
      </c>
      <c r="N1761" s="2" t="s">
        <v>6</v>
      </c>
      <c r="O1761" s="2" t="s">
        <v>7</v>
      </c>
      <c r="P1761" s="2" t="s">
        <v>96</v>
      </c>
      <c r="Q1761" s="2" t="s">
        <v>97</v>
      </c>
      <c r="R1761" s="2" t="s">
        <v>10</v>
      </c>
      <c r="S1761" s="2" t="s">
        <v>11</v>
      </c>
      <c r="T1761" s="2">
        <v>603</v>
      </c>
      <c r="U1761" s="2" t="s">
        <v>12</v>
      </c>
      <c r="V1761" s="2" t="s">
        <v>4416</v>
      </c>
      <c r="W1761" s="2" t="s">
        <v>3714</v>
      </c>
      <c r="X1761" s="2">
        <v>1</v>
      </c>
      <c r="Y1761" s="2" t="s">
        <v>3715</v>
      </c>
      <c r="Z1761" s="2" t="s">
        <v>17</v>
      </c>
      <c r="AA1761" s="2" t="s">
        <v>922</v>
      </c>
      <c r="AB1761" s="2" t="s">
        <v>1830</v>
      </c>
      <c r="AC1761" s="6">
        <v>0</v>
      </c>
      <c r="AD1761" s="6">
        <v>0</v>
      </c>
      <c r="AE1761" s="6">
        <v>0</v>
      </c>
      <c r="AF1761" s="6">
        <v>0</v>
      </c>
      <c r="AG1761" s="6">
        <v>0</v>
      </c>
      <c r="AH1761" s="6">
        <v>0</v>
      </c>
      <c r="AI1761" s="6">
        <v>0</v>
      </c>
      <c r="AJ1761" s="6">
        <v>0</v>
      </c>
      <c r="AK1761" s="6">
        <v>0</v>
      </c>
      <c r="AL1761" s="6">
        <v>0</v>
      </c>
      <c r="AM1761" s="6">
        <v>0</v>
      </c>
      <c r="AN1761" s="6">
        <v>0</v>
      </c>
      <c r="AO1761" s="6">
        <v>0</v>
      </c>
      <c r="AP1761" s="6">
        <v>0</v>
      </c>
      <c r="AQ1761" s="6">
        <v>0</v>
      </c>
      <c r="AR1761" s="6" t="s">
        <v>11</v>
      </c>
      <c r="AS1761" s="6" t="s">
        <v>11</v>
      </c>
      <c r="AT1761" s="6" t="s">
        <v>11</v>
      </c>
      <c r="AU1761" s="5">
        <v>0</v>
      </c>
      <c r="AV1761" s="5">
        <v>0</v>
      </c>
      <c r="AW1761" s="6">
        <v>0</v>
      </c>
      <c r="AX1761" s="5">
        <v>0</v>
      </c>
      <c r="AY1761" s="5">
        <v>0</v>
      </c>
      <c r="AZ1761" s="6">
        <v>0</v>
      </c>
      <c r="BA1761" s="5">
        <v>0</v>
      </c>
      <c r="BB1761" s="5">
        <v>0</v>
      </c>
      <c r="BC1761" s="6">
        <v>0</v>
      </c>
      <c r="BD1761" s="5">
        <v>0</v>
      </c>
      <c r="BE1761" s="5">
        <v>0</v>
      </c>
      <c r="BF1761" s="6">
        <v>0</v>
      </c>
      <c r="BG1761" s="5">
        <v>0</v>
      </c>
      <c r="BH1761" s="5">
        <v>0</v>
      </c>
      <c r="BI1761" s="6">
        <v>0</v>
      </c>
      <c r="BJ1761" s="2" t="s">
        <v>13</v>
      </c>
      <c r="BK1761" s="2" t="s">
        <v>13</v>
      </c>
      <c r="BL1761" s="2" t="s">
        <v>13</v>
      </c>
      <c r="BM1761" s="3">
        <f t="shared" si="335"/>
        <v>0</v>
      </c>
      <c r="BN1761" s="3">
        <f t="shared" si="336"/>
        <v>0</v>
      </c>
      <c r="BO1761" s="3">
        <f t="shared" si="337"/>
        <v>0</v>
      </c>
      <c r="BP1761" s="3">
        <f t="shared" si="338"/>
        <v>0</v>
      </c>
      <c r="BQ1761" s="3">
        <f t="shared" si="339"/>
        <v>0</v>
      </c>
      <c r="BR1761" s="3">
        <f t="shared" si="340"/>
        <v>0</v>
      </c>
      <c r="BS1761" s="3">
        <f t="shared" si="341"/>
        <v>0</v>
      </c>
      <c r="BT1761" s="3">
        <f t="shared" si="342"/>
        <v>0</v>
      </c>
      <c r="BU1761" s="3">
        <f t="shared" si="343"/>
        <v>0</v>
      </c>
      <c r="BV1761" s="3">
        <f t="shared" si="344"/>
        <v>0</v>
      </c>
      <c r="BW1761" s="4">
        <f t="shared" si="345"/>
        <v>0</v>
      </c>
      <c r="BX1761" s="4">
        <f t="shared" si="346"/>
        <v>0</v>
      </c>
      <c r="BY1761" s="2" t="s">
        <v>898</v>
      </c>
    </row>
    <row r="1762" spans="1:77" x14ac:dyDescent="0.25">
      <c r="A1762" s="2">
        <v>16</v>
      </c>
      <c r="B1762" s="2" t="s">
        <v>0</v>
      </c>
      <c r="C1762" s="2" t="s">
        <v>727</v>
      </c>
      <c r="D1762" s="2">
        <v>2023</v>
      </c>
      <c r="E1762" s="2" t="s">
        <v>1</v>
      </c>
      <c r="F1762" s="2" t="s">
        <v>2</v>
      </c>
      <c r="G1762" s="2" t="s">
        <v>3</v>
      </c>
      <c r="H1762" s="2" t="s">
        <v>4</v>
      </c>
      <c r="I1762" s="2" t="s">
        <v>762</v>
      </c>
      <c r="J1762" s="2" t="s">
        <v>653</v>
      </c>
      <c r="K1762" s="2" t="s">
        <v>883</v>
      </c>
      <c r="L1762" s="2" t="s">
        <v>843</v>
      </c>
      <c r="M1762" s="2" t="s">
        <v>844</v>
      </c>
      <c r="N1762" s="2" t="s">
        <v>6</v>
      </c>
      <c r="O1762" s="2" t="s">
        <v>7</v>
      </c>
      <c r="P1762" s="2" t="s">
        <v>96</v>
      </c>
      <c r="Q1762" s="2" t="s">
        <v>97</v>
      </c>
      <c r="R1762" s="2" t="s">
        <v>10</v>
      </c>
      <c r="S1762" s="2" t="s">
        <v>11</v>
      </c>
      <c r="T1762" s="2">
        <v>603</v>
      </c>
      <c r="U1762" s="2" t="s">
        <v>12</v>
      </c>
      <c r="V1762" s="2" t="s">
        <v>4416</v>
      </c>
      <c r="W1762" s="2" t="s">
        <v>3714</v>
      </c>
      <c r="X1762" s="2">
        <v>2</v>
      </c>
      <c r="Y1762" s="2" t="s">
        <v>3716</v>
      </c>
      <c r="Z1762" s="2" t="s">
        <v>17</v>
      </c>
      <c r="AA1762" s="2" t="s">
        <v>922</v>
      </c>
      <c r="AB1762" s="2" t="s">
        <v>1830</v>
      </c>
      <c r="AC1762" s="6">
        <v>1000</v>
      </c>
      <c r="AD1762" s="6">
        <v>912</v>
      </c>
      <c r="AE1762" s="6">
        <v>91.2</v>
      </c>
      <c r="AF1762" s="6">
        <v>0</v>
      </c>
      <c r="AG1762" s="6">
        <v>0</v>
      </c>
      <c r="AH1762" s="6">
        <v>0</v>
      </c>
      <c r="AI1762" s="6">
        <v>0</v>
      </c>
      <c r="AJ1762" s="6">
        <v>0</v>
      </c>
      <c r="AK1762" s="6">
        <v>0</v>
      </c>
      <c r="AL1762" s="6">
        <v>0</v>
      </c>
      <c r="AM1762" s="6">
        <v>0</v>
      </c>
      <c r="AN1762" s="6">
        <v>0</v>
      </c>
      <c r="AO1762" s="6">
        <v>0</v>
      </c>
      <c r="AP1762" s="6">
        <v>0</v>
      </c>
      <c r="AQ1762" s="6">
        <v>0</v>
      </c>
      <c r="AR1762" s="6" t="s">
        <v>11</v>
      </c>
      <c r="AS1762" s="6" t="s">
        <v>11</v>
      </c>
      <c r="AT1762" s="6" t="s">
        <v>11</v>
      </c>
      <c r="AU1762" s="5">
        <v>39501135</v>
      </c>
      <c r="AV1762" s="5">
        <v>39501135</v>
      </c>
      <c r="AW1762" s="6">
        <v>100</v>
      </c>
      <c r="AX1762" s="5">
        <v>0</v>
      </c>
      <c r="AY1762" s="5">
        <v>0</v>
      </c>
      <c r="AZ1762" s="6">
        <v>0</v>
      </c>
      <c r="BA1762" s="5">
        <v>0</v>
      </c>
      <c r="BB1762" s="5">
        <v>0</v>
      </c>
      <c r="BC1762" s="6">
        <v>0</v>
      </c>
      <c r="BD1762" s="5">
        <v>0</v>
      </c>
      <c r="BE1762" s="5">
        <v>0</v>
      </c>
      <c r="BF1762" s="6">
        <v>0</v>
      </c>
      <c r="BG1762" s="5">
        <v>0</v>
      </c>
      <c r="BH1762" s="5">
        <v>0</v>
      </c>
      <c r="BI1762" s="6">
        <v>0</v>
      </c>
      <c r="BJ1762" s="2" t="s">
        <v>13</v>
      </c>
      <c r="BK1762" s="2" t="s">
        <v>13</v>
      </c>
      <c r="BL1762" s="2" t="s">
        <v>13</v>
      </c>
      <c r="BM1762" s="3">
        <f t="shared" si="335"/>
        <v>39.501134999999998</v>
      </c>
      <c r="BN1762" s="3">
        <f t="shared" si="336"/>
        <v>39.501134999999998</v>
      </c>
      <c r="BO1762" s="3">
        <f t="shared" si="337"/>
        <v>0</v>
      </c>
      <c r="BP1762" s="3">
        <f t="shared" si="338"/>
        <v>0</v>
      </c>
      <c r="BQ1762" s="3">
        <f t="shared" si="339"/>
        <v>0</v>
      </c>
      <c r="BR1762" s="3">
        <f t="shared" si="340"/>
        <v>0</v>
      </c>
      <c r="BS1762" s="3">
        <f t="shared" si="341"/>
        <v>0</v>
      </c>
      <c r="BT1762" s="3">
        <f t="shared" si="342"/>
        <v>0</v>
      </c>
      <c r="BU1762" s="3">
        <f t="shared" si="343"/>
        <v>0</v>
      </c>
      <c r="BV1762" s="3">
        <f t="shared" si="344"/>
        <v>0</v>
      </c>
      <c r="BW1762" s="4">
        <f t="shared" si="345"/>
        <v>39.501134999999998</v>
      </c>
      <c r="BX1762" s="4">
        <f t="shared" si="346"/>
        <v>39.501134999999998</v>
      </c>
      <c r="BY1762" s="2" t="s">
        <v>898</v>
      </c>
    </row>
    <row r="1763" spans="1:77" x14ac:dyDescent="0.25">
      <c r="A1763" s="2">
        <v>16</v>
      </c>
      <c r="B1763" s="2" t="s">
        <v>0</v>
      </c>
      <c r="C1763" s="2" t="s">
        <v>727</v>
      </c>
      <c r="D1763" s="2">
        <v>2023</v>
      </c>
      <c r="E1763" s="2" t="s">
        <v>1</v>
      </c>
      <c r="F1763" s="2" t="s">
        <v>2</v>
      </c>
      <c r="G1763" s="2" t="s">
        <v>3</v>
      </c>
      <c r="H1763" s="2" t="s">
        <v>4</v>
      </c>
      <c r="I1763" s="2" t="s">
        <v>762</v>
      </c>
      <c r="J1763" s="2" t="s">
        <v>653</v>
      </c>
      <c r="K1763" s="2" t="s">
        <v>883</v>
      </c>
      <c r="L1763" s="2" t="s">
        <v>843</v>
      </c>
      <c r="M1763" s="2" t="s">
        <v>844</v>
      </c>
      <c r="N1763" s="2" t="s">
        <v>6</v>
      </c>
      <c r="O1763" s="2" t="s">
        <v>7</v>
      </c>
      <c r="P1763" s="2" t="s">
        <v>96</v>
      </c>
      <c r="Q1763" s="2" t="s">
        <v>97</v>
      </c>
      <c r="R1763" s="2" t="s">
        <v>10</v>
      </c>
      <c r="S1763" s="2" t="s">
        <v>11</v>
      </c>
      <c r="T1763" s="2">
        <v>603</v>
      </c>
      <c r="U1763" s="2" t="s">
        <v>12</v>
      </c>
      <c r="V1763" s="2" t="s">
        <v>4416</v>
      </c>
      <c r="W1763" s="2" t="s">
        <v>3714</v>
      </c>
      <c r="X1763" s="2">
        <v>3</v>
      </c>
      <c r="Y1763" s="2" t="s">
        <v>3717</v>
      </c>
      <c r="Z1763" s="2" t="s">
        <v>17</v>
      </c>
      <c r="AA1763" s="2" t="s">
        <v>922</v>
      </c>
      <c r="AB1763" s="2" t="s">
        <v>1830</v>
      </c>
      <c r="AC1763" s="6">
        <v>0</v>
      </c>
      <c r="AD1763" s="6">
        <v>0</v>
      </c>
      <c r="AE1763" s="6">
        <v>0</v>
      </c>
      <c r="AF1763" s="6">
        <v>0</v>
      </c>
      <c r="AG1763" s="6">
        <v>0</v>
      </c>
      <c r="AH1763" s="6">
        <v>0</v>
      </c>
      <c r="AI1763" s="6">
        <v>0</v>
      </c>
      <c r="AJ1763" s="6">
        <v>0</v>
      </c>
      <c r="AK1763" s="6">
        <v>0</v>
      </c>
      <c r="AL1763" s="6">
        <v>0</v>
      </c>
      <c r="AM1763" s="6">
        <v>0</v>
      </c>
      <c r="AN1763" s="6">
        <v>0</v>
      </c>
      <c r="AO1763" s="6">
        <v>0</v>
      </c>
      <c r="AP1763" s="6">
        <v>0</v>
      </c>
      <c r="AQ1763" s="6">
        <v>0</v>
      </c>
      <c r="AR1763" s="6" t="s">
        <v>11</v>
      </c>
      <c r="AS1763" s="6" t="s">
        <v>11</v>
      </c>
      <c r="AT1763" s="6" t="s">
        <v>11</v>
      </c>
      <c r="AU1763" s="5">
        <v>0</v>
      </c>
      <c r="AV1763" s="5">
        <v>0</v>
      </c>
      <c r="AW1763" s="6">
        <v>0</v>
      </c>
      <c r="AX1763" s="5">
        <v>0</v>
      </c>
      <c r="AY1763" s="5">
        <v>0</v>
      </c>
      <c r="AZ1763" s="6">
        <v>0</v>
      </c>
      <c r="BA1763" s="5">
        <v>0</v>
      </c>
      <c r="BB1763" s="5">
        <v>0</v>
      </c>
      <c r="BC1763" s="6">
        <v>0</v>
      </c>
      <c r="BD1763" s="5">
        <v>0</v>
      </c>
      <c r="BE1763" s="5">
        <v>0</v>
      </c>
      <c r="BF1763" s="6">
        <v>0</v>
      </c>
      <c r="BG1763" s="5">
        <v>0</v>
      </c>
      <c r="BH1763" s="5">
        <v>0</v>
      </c>
      <c r="BI1763" s="6">
        <v>0</v>
      </c>
      <c r="BJ1763" s="2" t="s">
        <v>13</v>
      </c>
      <c r="BK1763" s="2" t="s">
        <v>13</v>
      </c>
      <c r="BL1763" s="2" t="s">
        <v>13</v>
      </c>
      <c r="BM1763" s="3">
        <f t="shared" si="335"/>
        <v>0</v>
      </c>
      <c r="BN1763" s="3">
        <f t="shared" si="336"/>
        <v>0</v>
      </c>
      <c r="BO1763" s="3">
        <f t="shared" si="337"/>
        <v>0</v>
      </c>
      <c r="BP1763" s="3">
        <f t="shared" si="338"/>
        <v>0</v>
      </c>
      <c r="BQ1763" s="3">
        <f t="shared" si="339"/>
        <v>0</v>
      </c>
      <c r="BR1763" s="3">
        <f t="shared" si="340"/>
        <v>0</v>
      </c>
      <c r="BS1763" s="3">
        <f t="shared" si="341"/>
        <v>0</v>
      </c>
      <c r="BT1763" s="3">
        <f t="shared" si="342"/>
        <v>0</v>
      </c>
      <c r="BU1763" s="3">
        <f t="shared" si="343"/>
        <v>0</v>
      </c>
      <c r="BV1763" s="3">
        <f t="shared" si="344"/>
        <v>0</v>
      </c>
      <c r="BW1763" s="4">
        <f t="shared" si="345"/>
        <v>0</v>
      </c>
      <c r="BX1763" s="4">
        <f t="shared" si="346"/>
        <v>0</v>
      </c>
      <c r="BY1763" s="2" t="s">
        <v>898</v>
      </c>
    </row>
    <row r="1764" spans="1:77" x14ac:dyDescent="0.25">
      <c r="A1764" s="2">
        <v>16</v>
      </c>
      <c r="B1764" s="2" t="s">
        <v>0</v>
      </c>
      <c r="C1764" s="2" t="s">
        <v>727</v>
      </c>
      <c r="D1764" s="2">
        <v>2023</v>
      </c>
      <c r="E1764" s="2" t="s">
        <v>1</v>
      </c>
      <c r="F1764" s="2" t="s">
        <v>2</v>
      </c>
      <c r="G1764" s="2" t="s">
        <v>3</v>
      </c>
      <c r="H1764" s="2" t="s">
        <v>4</v>
      </c>
      <c r="I1764" s="2" t="s">
        <v>762</v>
      </c>
      <c r="J1764" s="2" t="s">
        <v>653</v>
      </c>
      <c r="K1764" s="2" t="s">
        <v>883</v>
      </c>
      <c r="L1764" s="2" t="s">
        <v>843</v>
      </c>
      <c r="M1764" s="2" t="s">
        <v>844</v>
      </c>
      <c r="N1764" s="2" t="s">
        <v>6</v>
      </c>
      <c r="O1764" s="2" t="s">
        <v>7</v>
      </c>
      <c r="P1764" s="2" t="s">
        <v>96</v>
      </c>
      <c r="Q1764" s="2" t="s">
        <v>97</v>
      </c>
      <c r="R1764" s="2" t="s">
        <v>10</v>
      </c>
      <c r="S1764" s="2" t="s">
        <v>11</v>
      </c>
      <c r="T1764" s="2">
        <v>603</v>
      </c>
      <c r="U1764" s="2" t="s">
        <v>12</v>
      </c>
      <c r="V1764" s="2" t="s">
        <v>4416</v>
      </c>
      <c r="W1764" s="2" t="s">
        <v>3714</v>
      </c>
      <c r="X1764" s="2">
        <v>4</v>
      </c>
      <c r="Y1764" s="2" t="s">
        <v>3718</v>
      </c>
      <c r="Z1764" s="2" t="s">
        <v>17</v>
      </c>
      <c r="AA1764" s="2" t="s">
        <v>922</v>
      </c>
      <c r="AB1764" s="2" t="s">
        <v>1830</v>
      </c>
      <c r="AC1764" s="6">
        <v>18</v>
      </c>
      <c r="AD1764" s="6">
        <v>18</v>
      </c>
      <c r="AE1764" s="6">
        <v>100</v>
      </c>
      <c r="AF1764" s="6">
        <v>0</v>
      </c>
      <c r="AG1764" s="6">
        <v>0</v>
      </c>
      <c r="AH1764" s="6">
        <v>0</v>
      </c>
      <c r="AI1764" s="6">
        <v>0</v>
      </c>
      <c r="AJ1764" s="6">
        <v>0</v>
      </c>
      <c r="AK1764" s="6">
        <v>0</v>
      </c>
      <c r="AL1764" s="6">
        <v>0</v>
      </c>
      <c r="AM1764" s="6">
        <v>0</v>
      </c>
      <c r="AN1764" s="6">
        <v>0</v>
      </c>
      <c r="AO1764" s="6">
        <v>0</v>
      </c>
      <c r="AP1764" s="6">
        <v>0</v>
      </c>
      <c r="AQ1764" s="6">
        <v>0</v>
      </c>
      <c r="AR1764" s="6" t="s">
        <v>11</v>
      </c>
      <c r="AS1764" s="6" t="s">
        <v>11</v>
      </c>
      <c r="AT1764" s="6" t="s">
        <v>11</v>
      </c>
      <c r="AU1764" s="5">
        <v>384637499</v>
      </c>
      <c r="AV1764" s="5">
        <v>384502499</v>
      </c>
      <c r="AW1764" s="6">
        <v>99.96</v>
      </c>
      <c r="AX1764" s="5">
        <v>0</v>
      </c>
      <c r="AY1764" s="5">
        <v>0</v>
      </c>
      <c r="AZ1764" s="6">
        <v>0</v>
      </c>
      <c r="BA1764" s="5">
        <v>0</v>
      </c>
      <c r="BB1764" s="5">
        <v>0</v>
      </c>
      <c r="BC1764" s="6">
        <v>0</v>
      </c>
      <c r="BD1764" s="5">
        <v>0</v>
      </c>
      <c r="BE1764" s="5">
        <v>0</v>
      </c>
      <c r="BF1764" s="6">
        <v>0</v>
      </c>
      <c r="BG1764" s="5">
        <v>0</v>
      </c>
      <c r="BH1764" s="5">
        <v>0</v>
      </c>
      <c r="BI1764" s="6">
        <v>0</v>
      </c>
      <c r="BJ1764" s="2" t="s">
        <v>13</v>
      </c>
      <c r="BK1764" s="2" t="s">
        <v>13</v>
      </c>
      <c r="BL1764" s="2" t="s">
        <v>13</v>
      </c>
      <c r="BM1764" s="3">
        <f t="shared" si="335"/>
        <v>384.63749899999999</v>
      </c>
      <c r="BN1764" s="3">
        <f t="shared" si="336"/>
        <v>384.502499</v>
      </c>
      <c r="BO1764" s="3">
        <f t="shared" si="337"/>
        <v>0</v>
      </c>
      <c r="BP1764" s="3">
        <f t="shared" si="338"/>
        <v>0</v>
      </c>
      <c r="BQ1764" s="3">
        <f t="shared" si="339"/>
        <v>0</v>
      </c>
      <c r="BR1764" s="3">
        <f t="shared" si="340"/>
        <v>0</v>
      </c>
      <c r="BS1764" s="3">
        <f t="shared" si="341"/>
        <v>0</v>
      </c>
      <c r="BT1764" s="3">
        <f t="shared" si="342"/>
        <v>0</v>
      </c>
      <c r="BU1764" s="3">
        <f t="shared" si="343"/>
        <v>0</v>
      </c>
      <c r="BV1764" s="3">
        <f t="shared" si="344"/>
        <v>0</v>
      </c>
      <c r="BW1764" s="4">
        <f t="shared" si="345"/>
        <v>384.63749899999999</v>
      </c>
      <c r="BX1764" s="4">
        <f t="shared" si="346"/>
        <v>384.502499</v>
      </c>
      <c r="BY1764" s="2" t="s">
        <v>898</v>
      </c>
    </row>
    <row r="1765" spans="1:77" x14ac:dyDescent="0.25">
      <c r="A1765" s="2">
        <v>16</v>
      </c>
      <c r="B1765" s="2" t="s">
        <v>0</v>
      </c>
      <c r="C1765" s="2" t="s">
        <v>727</v>
      </c>
      <c r="D1765" s="2">
        <v>2023</v>
      </c>
      <c r="E1765" s="2" t="s">
        <v>1</v>
      </c>
      <c r="F1765" s="2" t="s">
        <v>2</v>
      </c>
      <c r="G1765" s="2" t="s">
        <v>3</v>
      </c>
      <c r="H1765" s="2" t="s">
        <v>4</v>
      </c>
      <c r="I1765" s="2" t="s">
        <v>762</v>
      </c>
      <c r="J1765" s="2" t="s">
        <v>653</v>
      </c>
      <c r="K1765" s="2" t="s">
        <v>883</v>
      </c>
      <c r="L1765" s="2" t="s">
        <v>843</v>
      </c>
      <c r="M1765" s="2" t="s">
        <v>844</v>
      </c>
      <c r="N1765" s="2" t="s">
        <v>6</v>
      </c>
      <c r="O1765" s="2" t="s">
        <v>7</v>
      </c>
      <c r="P1765" s="2" t="s">
        <v>96</v>
      </c>
      <c r="Q1765" s="2" t="s">
        <v>97</v>
      </c>
      <c r="R1765" s="2" t="s">
        <v>10</v>
      </c>
      <c r="S1765" s="2" t="s">
        <v>11</v>
      </c>
      <c r="T1765" s="2">
        <v>603</v>
      </c>
      <c r="U1765" s="2" t="s">
        <v>12</v>
      </c>
      <c r="V1765" s="2" t="s">
        <v>4416</v>
      </c>
      <c r="W1765" s="2" t="s">
        <v>3714</v>
      </c>
      <c r="X1765" s="2">
        <v>5</v>
      </c>
      <c r="Y1765" s="2" t="s">
        <v>3719</v>
      </c>
      <c r="Z1765" s="2" t="s">
        <v>45</v>
      </c>
      <c r="AA1765" s="2" t="s">
        <v>917</v>
      </c>
      <c r="AB1765" s="2" t="s">
        <v>1830</v>
      </c>
      <c r="AC1765" s="6">
        <v>0</v>
      </c>
      <c r="AD1765" s="6">
        <v>0</v>
      </c>
      <c r="AE1765" s="6">
        <v>0</v>
      </c>
      <c r="AF1765" s="6">
        <v>0</v>
      </c>
      <c r="AG1765" s="6">
        <v>0</v>
      </c>
      <c r="AH1765" s="6">
        <v>0</v>
      </c>
      <c r="AI1765" s="6">
        <v>0</v>
      </c>
      <c r="AJ1765" s="6">
        <v>0</v>
      </c>
      <c r="AK1765" s="6">
        <v>0</v>
      </c>
      <c r="AL1765" s="6">
        <v>0</v>
      </c>
      <c r="AM1765" s="6">
        <v>0</v>
      </c>
      <c r="AN1765" s="6">
        <v>0</v>
      </c>
      <c r="AO1765" s="6">
        <v>0</v>
      </c>
      <c r="AP1765" s="6">
        <v>0</v>
      </c>
      <c r="AQ1765" s="6">
        <v>0</v>
      </c>
      <c r="AR1765" s="6">
        <v>100</v>
      </c>
      <c r="AS1765" s="6">
        <v>0</v>
      </c>
      <c r="AT1765" s="6">
        <v>0</v>
      </c>
      <c r="AU1765" s="5">
        <v>0</v>
      </c>
      <c r="AV1765" s="5">
        <v>0</v>
      </c>
      <c r="AW1765" s="6">
        <v>0</v>
      </c>
      <c r="AX1765" s="5">
        <v>0</v>
      </c>
      <c r="AY1765" s="5">
        <v>0</v>
      </c>
      <c r="AZ1765" s="6">
        <v>0</v>
      </c>
      <c r="BA1765" s="5">
        <v>0</v>
      </c>
      <c r="BB1765" s="5">
        <v>0</v>
      </c>
      <c r="BC1765" s="6">
        <v>0</v>
      </c>
      <c r="BD1765" s="5">
        <v>0</v>
      </c>
      <c r="BE1765" s="5">
        <v>0</v>
      </c>
      <c r="BF1765" s="6">
        <v>0</v>
      </c>
      <c r="BG1765" s="5">
        <v>0</v>
      </c>
      <c r="BH1765" s="5">
        <v>0</v>
      </c>
      <c r="BI1765" s="6">
        <v>0</v>
      </c>
      <c r="BJ1765" s="2" t="s">
        <v>13</v>
      </c>
      <c r="BK1765" s="2" t="s">
        <v>13</v>
      </c>
      <c r="BL1765" s="2" t="s">
        <v>13</v>
      </c>
      <c r="BM1765" s="3">
        <f t="shared" si="335"/>
        <v>0</v>
      </c>
      <c r="BN1765" s="3">
        <f t="shared" si="336"/>
        <v>0</v>
      </c>
      <c r="BO1765" s="3">
        <f t="shared" si="337"/>
        <v>0</v>
      </c>
      <c r="BP1765" s="3">
        <f t="shared" si="338"/>
        <v>0</v>
      </c>
      <c r="BQ1765" s="3">
        <f t="shared" si="339"/>
        <v>0</v>
      </c>
      <c r="BR1765" s="3">
        <f t="shared" si="340"/>
        <v>0</v>
      </c>
      <c r="BS1765" s="3">
        <f t="shared" si="341"/>
        <v>0</v>
      </c>
      <c r="BT1765" s="3">
        <f t="shared" si="342"/>
        <v>0</v>
      </c>
      <c r="BU1765" s="3">
        <f t="shared" si="343"/>
        <v>0</v>
      </c>
      <c r="BV1765" s="3">
        <f t="shared" si="344"/>
        <v>0</v>
      </c>
      <c r="BW1765" s="4">
        <f t="shared" si="345"/>
        <v>0</v>
      </c>
      <c r="BX1765" s="4">
        <f t="shared" si="346"/>
        <v>0</v>
      </c>
      <c r="BY1765" s="2" t="s">
        <v>898</v>
      </c>
    </row>
    <row r="1766" spans="1:77" x14ac:dyDescent="0.25">
      <c r="A1766" s="2">
        <v>16</v>
      </c>
      <c r="B1766" s="2" t="s">
        <v>0</v>
      </c>
      <c r="C1766" s="2" t="s">
        <v>727</v>
      </c>
      <c r="D1766" s="2">
        <v>2023</v>
      </c>
      <c r="E1766" s="2" t="s">
        <v>1</v>
      </c>
      <c r="F1766" s="2" t="s">
        <v>2</v>
      </c>
      <c r="G1766" s="2" t="s">
        <v>3</v>
      </c>
      <c r="H1766" s="2" t="s">
        <v>4</v>
      </c>
      <c r="I1766" s="2" t="s">
        <v>762</v>
      </c>
      <c r="J1766" s="2" t="s">
        <v>653</v>
      </c>
      <c r="K1766" s="2" t="s">
        <v>883</v>
      </c>
      <c r="L1766" s="2" t="s">
        <v>843</v>
      </c>
      <c r="M1766" s="2" t="s">
        <v>844</v>
      </c>
      <c r="N1766" s="2" t="s">
        <v>6</v>
      </c>
      <c r="O1766" s="2" t="s">
        <v>7</v>
      </c>
      <c r="P1766" s="2" t="s">
        <v>96</v>
      </c>
      <c r="Q1766" s="2" t="s">
        <v>97</v>
      </c>
      <c r="R1766" s="2" t="s">
        <v>10</v>
      </c>
      <c r="S1766" s="2" t="s">
        <v>11</v>
      </c>
      <c r="T1766" s="2">
        <v>603</v>
      </c>
      <c r="U1766" s="2" t="s">
        <v>12</v>
      </c>
      <c r="V1766" s="2" t="s">
        <v>4416</v>
      </c>
      <c r="W1766" s="2" t="s">
        <v>3714</v>
      </c>
      <c r="X1766" s="2">
        <v>6</v>
      </c>
      <c r="Y1766" s="2" t="s">
        <v>3720</v>
      </c>
      <c r="Z1766" s="2" t="s">
        <v>17</v>
      </c>
      <c r="AA1766" s="2" t="s">
        <v>922</v>
      </c>
      <c r="AB1766" s="2" t="s">
        <v>1830</v>
      </c>
      <c r="AC1766" s="6">
        <v>0</v>
      </c>
      <c r="AD1766" s="6">
        <v>0</v>
      </c>
      <c r="AE1766" s="6">
        <v>0</v>
      </c>
      <c r="AF1766" s="6">
        <v>0</v>
      </c>
      <c r="AG1766" s="6">
        <v>0</v>
      </c>
      <c r="AH1766" s="6">
        <v>0</v>
      </c>
      <c r="AI1766" s="6">
        <v>0</v>
      </c>
      <c r="AJ1766" s="6">
        <v>0</v>
      </c>
      <c r="AK1766" s="6">
        <v>0</v>
      </c>
      <c r="AL1766" s="6">
        <v>0</v>
      </c>
      <c r="AM1766" s="6">
        <v>0</v>
      </c>
      <c r="AN1766" s="6">
        <v>0</v>
      </c>
      <c r="AO1766" s="6">
        <v>0</v>
      </c>
      <c r="AP1766" s="6">
        <v>0</v>
      </c>
      <c r="AQ1766" s="6">
        <v>0</v>
      </c>
      <c r="AR1766" s="6" t="s">
        <v>11</v>
      </c>
      <c r="AS1766" s="6" t="s">
        <v>11</v>
      </c>
      <c r="AT1766" s="6" t="s">
        <v>11</v>
      </c>
      <c r="AU1766" s="5">
        <v>0</v>
      </c>
      <c r="AV1766" s="5">
        <v>0</v>
      </c>
      <c r="AW1766" s="6">
        <v>0</v>
      </c>
      <c r="AX1766" s="5">
        <v>0</v>
      </c>
      <c r="AY1766" s="5">
        <v>0</v>
      </c>
      <c r="AZ1766" s="6">
        <v>0</v>
      </c>
      <c r="BA1766" s="5">
        <v>0</v>
      </c>
      <c r="BB1766" s="5">
        <v>0</v>
      </c>
      <c r="BC1766" s="6">
        <v>0</v>
      </c>
      <c r="BD1766" s="5">
        <v>0</v>
      </c>
      <c r="BE1766" s="5">
        <v>0</v>
      </c>
      <c r="BF1766" s="6">
        <v>0</v>
      </c>
      <c r="BG1766" s="5">
        <v>0</v>
      </c>
      <c r="BH1766" s="5">
        <v>0</v>
      </c>
      <c r="BI1766" s="6">
        <v>0</v>
      </c>
      <c r="BJ1766" s="2" t="s">
        <v>13</v>
      </c>
      <c r="BK1766" s="2" t="s">
        <v>13</v>
      </c>
      <c r="BL1766" s="2" t="s">
        <v>13</v>
      </c>
      <c r="BM1766" s="3">
        <f t="shared" si="335"/>
        <v>0</v>
      </c>
      <c r="BN1766" s="3">
        <f t="shared" si="336"/>
        <v>0</v>
      </c>
      <c r="BO1766" s="3">
        <f t="shared" si="337"/>
        <v>0</v>
      </c>
      <c r="BP1766" s="3">
        <f t="shared" si="338"/>
        <v>0</v>
      </c>
      <c r="BQ1766" s="3">
        <f t="shared" si="339"/>
        <v>0</v>
      </c>
      <c r="BR1766" s="3">
        <f t="shared" si="340"/>
        <v>0</v>
      </c>
      <c r="BS1766" s="3">
        <f t="shared" si="341"/>
        <v>0</v>
      </c>
      <c r="BT1766" s="3">
        <f t="shared" si="342"/>
        <v>0</v>
      </c>
      <c r="BU1766" s="3">
        <f t="shared" si="343"/>
        <v>0</v>
      </c>
      <c r="BV1766" s="3">
        <f t="shared" si="344"/>
        <v>0</v>
      </c>
      <c r="BW1766" s="4">
        <f t="shared" si="345"/>
        <v>0</v>
      </c>
      <c r="BX1766" s="4">
        <f t="shared" si="346"/>
        <v>0</v>
      </c>
      <c r="BY1766" s="2" t="s">
        <v>898</v>
      </c>
    </row>
    <row r="1767" spans="1:77" x14ac:dyDescent="0.25">
      <c r="A1767" s="2">
        <v>16</v>
      </c>
      <c r="B1767" s="2" t="s">
        <v>0</v>
      </c>
      <c r="C1767" s="2" t="s">
        <v>727</v>
      </c>
      <c r="D1767" s="2">
        <v>2023</v>
      </c>
      <c r="E1767" s="2" t="s">
        <v>1</v>
      </c>
      <c r="F1767" s="2" t="s">
        <v>2</v>
      </c>
      <c r="G1767" s="2" t="s">
        <v>3</v>
      </c>
      <c r="H1767" s="2" t="s">
        <v>4</v>
      </c>
      <c r="I1767" s="2" t="s">
        <v>762</v>
      </c>
      <c r="J1767" s="2" t="s">
        <v>653</v>
      </c>
      <c r="K1767" s="2" t="s">
        <v>883</v>
      </c>
      <c r="L1767" s="2" t="s">
        <v>843</v>
      </c>
      <c r="M1767" s="2" t="s">
        <v>844</v>
      </c>
      <c r="N1767" s="2" t="s">
        <v>6</v>
      </c>
      <c r="O1767" s="2" t="s">
        <v>7</v>
      </c>
      <c r="P1767" s="2" t="s">
        <v>96</v>
      </c>
      <c r="Q1767" s="2" t="s">
        <v>97</v>
      </c>
      <c r="R1767" s="2" t="s">
        <v>10</v>
      </c>
      <c r="S1767" s="2" t="s">
        <v>11</v>
      </c>
      <c r="T1767" s="2">
        <v>603</v>
      </c>
      <c r="U1767" s="2" t="s">
        <v>12</v>
      </c>
      <c r="V1767" s="2" t="s">
        <v>4416</v>
      </c>
      <c r="W1767" s="2" t="s">
        <v>3714</v>
      </c>
      <c r="X1767" s="2">
        <v>7</v>
      </c>
      <c r="Y1767" s="2" t="s">
        <v>3721</v>
      </c>
      <c r="Z1767" s="2" t="s">
        <v>17</v>
      </c>
      <c r="AA1767" s="2" t="s">
        <v>922</v>
      </c>
      <c r="AB1767" s="2" t="s">
        <v>1830</v>
      </c>
      <c r="AC1767" s="6">
        <v>0</v>
      </c>
      <c r="AD1767" s="6">
        <v>0</v>
      </c>
      <c r="AE1767" s="6">
        <v>0</v>
      </c>
      <c r="AF1767" s="6">
        <v>0</v>
      </c>
      <c r="AG1767" s="6">
        <v>0</v>
      </c>
      <c r="AH1767" s="6">
        <v>0</v>
      </c>
      <c r="AI1767" s="6">
        <v>0</v>
      </c>
      <c r="AJ1767" s="6">
        <v>0</v>
      </c>
      <c r="AK1767" s="6">
        <v>0</v>
      </c>
      <c r="AL1767" s="6">
        <v>0</v>
      </c>
      <c r="AM1767" s="6">
        <v>0</v>
      </c>
      <c r="AN1767" s="6">
        <v>0</v>
      </c>
      <c r="AO1767" s="6">
        <v>0</v>
      </c>
      <c r="AP1767" s="6">
        <v>0</v>
      </c>
      <c r="AQ1767" s="6">
        <v>0</v>
      </c>
      <c r="AR1767" s="6" t="s">
        <v>11</v>
      </c>
      <c r="AS1767" s="6" t="s">
        <v>11</v>
      </c>
      <c r="AT1767" s="6" t="s">
        <v>11</v>
      </c>
      <c r="AU1767" s="5">
        <v>0</v>
      </c>
      <c r="AV1767" s="5">
        <v>0</v>
      </c>
      <c r="AW1767" s="6">
        <v>0</v>
      </c>
      <c r="AX1767" s="5">
        <v>0</v>
      </c>
      <c r="AY1767" s="5">
        <v>0</v>
      </c>
      <c r="AZ1767" s="6">
        <v>0</v>
      </c>
      <c r="BA1767" s="5">
        <v>0</v>
      </c>
      <c r="BB1767" s="5">
        <v>0</v>
      </c>
      <c r="BC1767" s="6">
        <v>0</v>
      </c>
      <c r="BD1767" s="5">
        <v>0</v>
      </c>
      <c r="BE1767" s="5">
        <v>0</v>
      </c>
      <c r="BF1767" s="6">
        <v>0</v>
      </c>
      <c r="BG1767" s="5">
        <v>0</v>
      </c>
      <c r="BH1767" s="5">
        <v>0</v>
      </c>
      <c r="BI1767" s="6">
        <v>0</v>
      </c>
      <c r="BJ1767" s="2" t="s">
        <v>13</v>
      </c>
      <c r="BK1767" s="2" t="s">
        <v>13</v>
      </c>
      <c r="BL1767" s="2" t="s">
        <v>13</v>
      </c>
      <c r="BM1767" s="3">
        <f t="shared" si="335"/>
        <v>0</v>
      </c>
      <c r="BN1767" s="3">
        <f t="shared" si="336"/>
        <v>0</v>
      </c>
      <c r="BO1767" s="3">
        <f t="shared" si="337"/>
        <v>0</v>
      </c>
      <c r="BP1767" s="3">
        <f t="shared" si="338"/>
        <v>0</v>
      </c>
      <c r="BQ1767" s="3">
        <f t="shared" si="339"/>
        <v>0</v>
      </c>
      <c r="BR1767" s="3">
        <f t="shared" si="340"/>
        <v>0</v>
      </c>
      <c r="BS1767" s="3">
        <f t="shared" si="341"/>
        <v>0</v>
      </c>
      <c r="BT1767" s="3">
        <f t="shared" si="342"/>
        <v>0</v>
      </c>
      <c r="BU1767" s="3">
        <f t="shared" si="343"/>
        <v>0</v>
      </c>
      <c r="BV1767" s="3">
        <f t="shared" si="344"/>
        <v>0</v>
      </c>
      <c r="BW1767" s="4">
        <f t="shared" si="345"/>
        <v>0</v>
      </c>
      <c r="BX1767" s="4">
        <f t="shared" si="346"/>
        <v>0</v>
      </c>
      <c r="BY1767" s="2" t="s">
        <v>898</v>
      </c>
    </row>
    <row r="1768" spans="1:77" x14ac:dyDescent="0.25">
      <c r="A1768" s="2">
        <v>16</v>
      </c>
      <c r="B1768" s="2" t="s">
        <v>0</v>
      </c>
      <c r="C1768" s="2" t="s">
        <v>727</v>
      </c>
      <c r="D1768" s="2">
        <v>2023</v>
      </c>
      <c r="E1768" s="2" t="s">
        <v>1</v>
      </c>
      <c r="F1768" s="2" t="s">
        <v>2</v>
      </c>
      <c r="G1768" s="2" t="s">
        <v>3</v>
      </c>
      <c r="H1768" s="2" t="s">
        <v>4</v>
      </c>
      <c r="I1768" s="2" t="s">
        <v>762</v>
      </c>
      <c r="J1768" s="2" t="s">
        <v>653</v>
      </c>
      <c r="K1768" s="2" t="s">
        <v>883</v>
      </c>
      <c r="L1768" s="2" t="s">
        <v>843</v>
      </c>
      <c r="M1768" s="2" t="s">
        <v>844</v>
      </c>
      <c r="N1768" s="2" t="s">
        <v>6</v>
      </c>
      <c r="O1768" s="2" t="s">
        <v>7</v>
      </c>
      <c r="P1768" s="2" t="s">
        <v>96</v>
      </c>
      <c r="Q1768" s="2" t="s">
        <v>97</v>
      </c>
      <c r="R1768" s="2" t="s">
        <v>10</v>
      </c>
      <c r="S1768" s="2" t="s">
        <v>11</v>
      </c>
      <c r="T1768" s="2">
        <v>603</v>
      </c>
      <c r="U1768" s="2" t="s">
        <v>12</v>
      </c>
      <c r="V1768" s="2" t="s">
        <v>4416</v>
      </c>
      <c r="W1768" s="2" t="s">
        <v>3714</v>
      </c>
      <c r="X1768" s="2">
        <v>8</v>
      </c>
      <c r="Y1768" s="2" t="s">
        <v>3722</v>
      </c>
      <c r="Z1768" s="2" t="s">
        <v>3</v>
      </c>
      <c r="AA1768" s="2" t="s">
        <v>913</v>
      </c>
      <c r="AB1768" s="2" t="s">
        <v>1830</v>
      </c>
      <c r="AC1768" s="6">
        <v>34</v>
      </c>
      <c r="AD1768" s="6">
        <v>34</v>
      </c>
      <c r="AE1768" s="6">
        <v>100</v>
      </c>
      <c r="AF1768" s="6">
        <v>0</v>
      </c>
      <c r="AG1768" s="6">
        <v>0</v>
      </c>
      <c r="AH1768" s="6">
        <v>0</v>
      </c>
      <c r="AI1768" s="6">
        <v>0</v>
      </c>
      <c r="AJ1768" s="6">
        <v>0</v>
      </c>
      <c r="AK1768" s="6">
        <v>0</v>
      </c>
      <c r="AL1768" s="6">
        <v>0</v>
      </c>
      <c r="AM1768" s="6">
        <v>0</v>
      </c>
      <c r="AN1768" s="6">
        <v>0</v>
      </c>
      <c r="AO1768" s="6">
        <v>0</v>
      </c>
      <c r="AP1768" s="6">
        <v>0</v>
      </c>
      <c r="AQ1768" s="6">
        <v>0</v>
      </c>
      <c r="AR1768" s="6" t="s">
        <v>11</v>
      </c>
      <c r="AS1768" s="6" t="s">
        <v>11</v>
      </c>
      <c r="AT1768" s="6" t="s">
        <v>11</v>
      </c>
      <c r="AU1768" s="5">
        <v>3368737395</v>
      </c>
      <c r="AV1768" s="5">
        <v>3368737395</v>
      </c>
      <c r="AW1768" s="6">
        <v>100</v>
      </c>
      <c r="AX1768" s="5">
        <v>0</v>
      </c>
      <c r="AY1768" s="5">
        <v>0</v>
      </c>
      <c r="AZ1768" s="6">
        <v>0</v>
      </c>
      <c r="BA1768" s="5">
        <v>0</v>
      </c>
      <c r="BB1768" s="5">
        <v>0</v>
      </c>
      <c r="BC1768" s="6">
        <v>0</v>
      </c>
      <c r="BD1768" s="5">
        <v>0</v>
      </c>
      <c r="BE1768" s="5">
        <v>0</v>
      </c>
      <c r="BF1768" s="6">
        <v>0</v>
      </c>
      <c r="BG1768" s="5">
        <v>0</v>
      </c>
      <c r="BH1768" s="5">
        <v>0</v>
      </c>
      <c r="BI1768" s="6">
        <v>0</v>
      </c>
      <c r="BJ1768" s="2" t="s">
        <v>13</v>
      </c>
      <c r="BK1768" s="2" t="s">
        <v>13</v>
      </c>
      <c r="BL1768" s="2" t="s">
        <v>13</v>
      </c>
      <c r="BM1768" s="3">
        <f t="shared" si="335"/>
        <v>3368.7373950000001</v>
      </c>
      <c r="BN1768" s="3">
        <f t="shared" si="336"/>
        <v>3368.7373950000001</v>
      </c>
      <c r="BO1768" s="3">
        <f t="shared" si="337"/>
        <v>0</v>
      </c>
      <c r="BP1768" s="3">
        <f t="shared" si="338"/>
        <v>0</v>
      </c>
      <c r="BQ1768" s="3">
        <f t="shared" si="339"/>
        <v>0</v>
      </c>
      <c r="BR1768" s="3">
        <f t="shared" si="340"/>
        <v>0</v>
      </c>
      <c r="BS1768" s="3">
        <f t="shared" si="341"/>
        <v>0</v>
      </c>
      <c r="BT1768" s="3">
        <f t="shared" si="342"/>
        <v>0</v>
      </c>
      <c r="BU1768" s="3">
        <f t="shared" si="343"/>
        <v>0</v>
      </c>
      <c r="BV1768" s="3">
        <f t="shared" si="344"/>
        <v>0</v>
      </c>
      <c r="BW1768" s="4">
        <f t="shared" si="345"/>
        <v>3368.7373950000001</v>
      </c>
      <c r="BX1768" s="4">
        <f t="shared" si="346"/>
        <v>3368.7373950000001</v>
      </c>
      <c r="BY1768" s="2" t="s">
        <v>898</v>
      </c>
    </row>
    <row r="1769" spans="1:77" x14ac:dyDescent="0.25">
      <c r="A1769" s="2">
        <v>16</v>
      </c>
      <c r="B1769" s="2" t="s">
        <v>0</v>
      </c>
      <c r="C1769" s="2" t="s">
        <v>727</v>
      </c>
      <c r="D1769" s="2">
        <v>2023</v>
      </c>
      <c r="E1769" s="2" t="s">
        <v>1</v>
      </c>
      <c r="F1769" s="2" t="s">
        <v>2</v>
      </c>
      <c r="G1769" s="2" t="s">
        <v>3</v>
      </c>
      <c r="H1769" s="2" t="s">
        <v>4</v>
      </c>
      <c r="I1769" s="2" t="s">
        <v>763</v>
      </c>
      <c r="J1769" s="2" t="s">
        <v>656</v>
      </c>
      <c r="K1769" s="2" t="s">
        <v>884</v>
      </c>
      <c r="L1769" s="2" t="s">
        <v>828</v>
      </c>
      <c r="M1769" s="2" t="s">
        <v>829</v>
      </c>
      <c r="N1769" s="2" t="s">
        <v>6</v>
      </c>
      <c r="O1769" s="2" t="s">
        <v>7</v>
      </c>
      <c r="P1769" s="2" t="s">
        <v>87</v>
      </c>
      <c r="Q1769" s="2" t="s">
        <v>88</v>
      </c>
      <c r="R1769" s="2" t="s">
        <v>10</v>
      </c>
      <c r="S1769" s="2" t="s">
        <v>11</v>
      </c>
      <c r="T1769" s="2">
        <v>433</v>
      </c>
      <c r="U1769" s="2" t="s">
        <v>657</v>
      </c>
      <c r="V1769" s="2" t="s">
        <v>4417</v>
      </c>
      <c r="W1769" s="2" t="s">
        <v>3723</v>
      </c>
      <c r="X1769" s="2">
        <v>1</v>
      </c>
      <c r="Y1769" s="2" t="s">
        <v>3724</v>
      </c>
      <c r="Z1769" s="2" t="s">
        <v>45</v>
      </c>
      <c r="AA1769" s="2" t="s">
        <v>917</v>
      </c>
      <c r="AB1769" s="2" t="s">
        <v>1661</v>
      </c>
      <c r="AC1769" s="6">
        <v>2</v>
      </c>
      <c r="AD1769" s="6">
        <v>2</v>
      </c>
      <c r="AE1769" s="6">
        <v>100</v>
      </c>
      <c r="AF1769" s="6">
        <v>15</v>
      </c>
      <c r="AG1769" s="6">
        <v>15</v>
      </c>
      <c r="AH1769" s="6">
        <v>100</v>
      </c>
      <c r="AI1769" s="6">
        <v>1</v>
      </c>
      <c r="AJ1769" s="6">
        <v>0</v>
      </c>
      <c r="AK1769" s="6">
        <v>0</v>
      </c>
      <c r="AL1769" s="6">
        <v>2</v>
      </c>
      <c r="AM1769" s="6">
        <v>0</v>
      </c>
      <c r="AN1769" s="6">
        <v>0</v>
      </c>
      <c r="AO1769" s="6">
        <v>1</v>
      </c>
      <c r="AP1769" s="6">
        <v>0</v>
      </c>
      <c r="AQ1769" s="6">
        <v>0</v>
      </c>
      <c r="AR1769" s="6">
        <v>20</v>
      </c>
      <c r="AS1769" s="6">
        <v>17</v>
      </c>
      <c r="AT1769" s="6">
        <v>85</v>
      </c>
      <c r="AU1769" s="5">
        <v>3435424477</v>
      </c>
      <c r="AV1769" s="5">
        <v>1492786860</v>
      </c>
      <c r="AW1769" s="6">
        <v>43.45</v>
      </c>
      <c r="AX1769" s="5">
        <v>32481338929</v>
      </c>
      <c r="AY1769" s="5">
        <v>30620367434</v>
      </c>
      <c r="AZ1769" s="6">
        <v>94.27</v>
      </c>
      <c r="BA1769" s="5">
        <v>42499921000</v>
      </c>
      <c r="BB1769" s="5">
        <v>39525251790</v>
      </c>
      <c r="BC1769" s="6">
        <v>93</v>
      </c>
      <c r="BD1769" s="5">
        <v>30062847391</v>
      </c>
      <c r="BE1769" s="5">
        <v>27864074266</v>
      </c>
      <c r="BF1769" s="6">
        <v>92.69</v>
      </c>
      <c r="BG1769" s="5">
        <v>27717708000</v>
      </c>
      <c r="BH1769" s="5">
        <v>0</v>
      </c>
      <c r="BI1769" s="6">
        <v>0</v>
      </c>
      <c r="BJ1769" s="2" t="s">
        <v>13</v>
      </c>
      <c r="BK1769" s="2" t="s">
        <v>13</v>
      </c>
      <c r="BL1769" s="2" t="s">
        <v>13</v>
      </c>
      <c r="BM1769" s="3">
        <f t="shared" si="335"/>
        <v>3435.424477</v>
      </c>
      <c r="BN1769" s="3">
        <f t="shared" si="336"/>
        <v>1492.7868599999999</v>
      </c>
      <c r="BO1769" s="3">
        <f t="shared" si="337"/>
        <v>32481.338929000001</v>
      </c>
      <c r="BP1769" s="3">
        <f t="shared" si="338"/>
        <v>30620.367434</v>
      </c>
      <c r="BQ1769" s="3">
        <f t="shared" si="339"/>
        <v>42499.921000000002</v>
      </c>
      <c r="BR1769" s="3">
        <f t="shared" si="340"/>
        <v>39525.251790000002</v>
      </c>
      <c r="BS1769" s="3">
        <f t="shared" si="341"/>
        <v>30062.847390999999</v>
      </c>
      <c r="BT1769" s="3">
        <f t="shared" si="342"/>
        <v>27864.074266</v>
      </c>
      <c r="BU1769" s="3">
        <f t="shared" si="343"/>
        <v>27717.707999999999</v>
      </c>
      <c r="BV1769" s="3">
        <f t="shared" si="344"/>
        <v>0</v>
      </c>
      <c r="BW1769" s="4">
        <f t="shared" si="345"/>
        <v>136197.23979700002</v>
      </c>
      <c r="BX1769" s="4">
        <f t="shared" si="346"/>
        <v>99502.480349999998</v>
      </c>
      <c r="BY1769" s="2" t="s">
        <v>902</v>
      </c>
    </row>
    <row r="1770" spans="1:77" x14ac:dyDescent="0.25">
      <c r="A1770" s="2">
        <v>16</v>
      </c>
      <c r="B1770" s="2" t="s">
        <v>0</v>
      </c>
      <c r="C1770" s="2" t="s">
        <v>727</v>
      </c>
      <c r="D1770" s="2">
        <v>2023</v>
      </c>
      <c r="E1770" s="2" t="s">
        <v>1</v>
      </c>
      <c r="F1770" s="2" t="s">
        <v>2</v>
      </c>
      <c r="G1770" s="2" t="s">
        <v>3</v>
      </c>
      <c r="H1770" s="2" t="s">
        <v>4</v>
      </c>
      <c r="I1770" s="2" t="s">
        <v>763</v>
      </c>
      <c r="J1770" s="2" t="s">
        <v>656</v>
      </c>
      <c r="K1770" s="2" t="s">
        <v>884</v>
      </c>
      <c r="L1770" s="2" t="s">
        <v>828</v>
      </c>
      <c r="M1770" s="2" t="s">
        <v>829</v>
      </c>
      <c r="N1770" s="2" t="s">
        <v>6</v>
      </c>
      <c r="O1770" s="2" t="s">
        <v>7</v>
      </c>
      <c r="P1770" s="2" t="s">
        <v>87</v>
      </c>
      <c r="Q1770" s="2" t="s">
        <v>88</v>
      </c>
      <c r="R1770" s="2" t="s">
        <v>10</v>
      </c>
      <c r="S1770" s="2" t="s">
        <v>11</v>
      </c>
      <c r="T1770" s="2">
        <v>433</v>
      </c>
      <c r="U1770" s="2" t="s">
        <v>657</v>
      </c>
      <c r="V1770" s="2" t="s">
        <v>4417</v>
      </c>
      <c r="W1770" s="2" t="s">
        <v>3723</v>
      </c>
      <c r="X1770" s="2">
        <v>2</v>
      </c>
      <c r="Y1770" s="2" t="s">
        <v>3725</v>
      </c>
      <c r="Z1770" s="2" t="s">
        <v>17</v>
      </c>
      <c r="AA1770" s="2" t="s">
        <v>922</v>
      </c>
      <c r="AB1770" s="2" t="s">
        <v>1661</v>
      </c>
      <c r="AC1770" s="6">
        <v>0</v>
      </c>
      <c r="AD1770" s="6">
        <v>0</v>
      </c>
      <c r="AE1770" s="6">
        <v>0</v>
      </c>
      <c r="AF1770" s="6">
        <v>0</v>
      </c>
      <c r="AG1770" s="6">
        <v>0</v>
      </c>
      <c r="AH1770" s="6">
        <v>0</v>
      </c>
      <c r="AI1770" s="6">
        <v>0</v>
      </c>
      <c r="AJ1770" s="6">
        <v>0</v>
      </c>
      <c r="AK1770" s="6">
        <v>0</v>
      </c>
      <c r="AL1770" s="6">
        <v>60</v>
      </c>
      <c r="AM1770" s="6">
        <v>100</v>
      </c>
      <c r="AN1770" s="6">
        <v>166.67</v>
      </c>
      <c r="AO1770" s="6">
        <v>100</v>
      </c>
      <c r="AP1770" s="6">
        <v>0</v>
      </c>
      <c r="AQ1770" s="6">
        <v>0</v>
      </c>
      <c r="AR1770" s="6" t="s">
        <v>11</v>
      </c>
      <c r="AS1770" s="6" t="s">
        <v>11</v>
      </c>
      <c r="AT1770" s="6" t="s">
        <v>11</v>
      </c>
      <c r="AU1770" s="5">
        <v>0</v>
      </c>
      <c r="AV1770" s="5">
        <v>0</v>
      </c>
      <c r="AW1770" s="6">
        <v>0</v>
      </c>
      <c r="AX1770" s="5">
        <v>0</v>
      </c>
      <c r="AY1770" s="5">
        <v>0</v>
      </c>
      <c r="AZ1770" s="6">
        <v>0</v>
      </c>
      <c r="BA1770" s="5">
        <v>0</v>
      </c>
      <c r="BB1770" s="5">
        <v>0</v>
      </c>
      <c r="BC1770" s="6">
        <v>0</v>
      </c>
      <c r="BD1770" s="5">
        <v>487698609</v>
      </c>
      <c r="BE1770" s="5">
        <v>421124476</v>
      </c>
      <c r="BF1770" s="6">
        <v>86.35</v>
      </c>
      <c r="BG1770" s="5">
        <v>312292000</v>
      </c>
      <c r="BH1770" s="5">
        <v>0</v>
      </c>
      <c r="BI1770" s="6">
        <v>0</v>
      </c>
      <c r="BJ1770" s="2" t="s">
        <v>13</v>
      </c>
      <c r="BK1770" s="2" t="s">
        <v>13</v>
      </c>
      <c r="BL1770" s="2" t="s">
        <v>13</v>
      </c>
      <c r="BM1770" s="3">
        <f t="shared" si="335"/>
        <v>0</v>
      </c>
      <c r="BN1770" s="3">
        <f t="shared" si="336"/>
        <v>0</v>
      </c>
      <c r="BO1770" s="3">
        <f t="shared" si="337"/>
        <v>0</v>
      </c>
      <c r="BP1770" s="3">
        <f t="shared" si="338"/>
        <v>0</v>
      </c>
      <c r="BQ1770" s="3">
        <f t="shared" si="339"/>
        <v>0</v>
      </c>
      <c r="BR1770" s="3">
        <f t="shared" si="340"/>
        <v>0</v>
      </c>
      <c r="BS1770" s="3">
        <f t="shared" si="341"/>
        <v>487.69860899999998</v>
      </c>
      <c r="BT1770" s="3">
        <f t="shared" si="342"/>
        <v>421.12447600000002</v>
      </c>
      <c r="BU1770" s="3">
        <f t="shared" si="343"/>
        <v>312.29199999999997</v>
      </c>
      <c r="BV1770" s="3">
        <f t="shared" si="344"/>
        <v>0</v>
      </c>
      <c r="BW1770" s="4">
        <f t="shared" si="345"/>
        <v>799.99060899999995</v>
      </c>
      <c r="BX1770" s="4">
        <f t="shared" si="346"/>
        <v>421.12447600000002</v>
      </c>
      <c r="BY1770" s="2" t="s">
        <v>902</v>
      </c>
    </row>
    <row r="1771" spans="1:77" x14ac:dyDescent="0.25">
      <c r="A1771" s="2">
        <v>16</v>
      </c>
      <c r="B1771" s="2" t="s">
        <v>0</v>
      </c>
      <c r="C1771" s="2" t="s">
        <v>727</v>
      </c>
      <c r="D1771" s="2">
        <v>2023</v>
      </c>
      <c r="E1771" s="2" t="s">
        <v>1</v>
      </c>
      <c r="F1771" s="2" t="s">
        <v>2</v>
      </c>
      <c r="G1771" s="2" t="s">
        <v>3</v>
      </c>
      <c r="H1771" s="2" t="s">
        <v>4</v>
      </c>
      <c r="I1771" s="2" t="s">
        <v>763</v>
      </c>
      <c r="J1771" s="2" t="s">
        <v>656</v>
      </c>
      <c r="K1771" s="2" t="s">
        <v>884</v>
      </c>
      <c r="L1771" s="2" t="s">
        <v>828</v>
      </c>
      <c r="M1771" s="2" t="s">
        <v>829</v>
      </c>
      <c r="N1771" s="2" t="s">
        <v>6</v>
      </c>
      <c r="O1771" s="2" t="s">
        <v>7</v>
      </c>
      <c r="P1771" s="2" t="s">
        <v>209</v>
      </c>
      <c r="Q1771" s="2" t="s">
        <v>210</v>
      </c>
      <c r="R1771" s="2" t="s">
        <v>10</v>
      </c>
      <c r="S1771" s="2" t="s">
        <v>11</v>
      </c>
      <c r="T1771" s="2">
        <v>458</v>
      </c>
      <c r="U1771" s="2" t="s">
        <v>658</v>
      </c>
      <c r="V1771" s="2" t="s">
        <v>4418</v>
      </c>
      <c r="W1771" s="2" t="s">
        <v>3726</v>
      </c>
      <c r="X1771" s="2">
        <v>1</v>
      </c>
      <c r="Y1771" s="2" t="s">
        <v>3727</v>
      </c>
      <c r="Z1771" s="2" t="s">
        <v>45</v>
      </c>
      <c r="AA1771" s="2" t="s">
        <v>917</v>
      </c>
      <c r="AB1771" s="2" t="s">
        <v>1661</v>
      </c>
      <c r="AC1771" s="6">
        <v>9</v>
      </c>
      <c r="AD1771" s="6">
        <v>12</v>
      </c>
      <c r="AE1771" s="6">
        <v>133.33000000000001</v>
      </c>
      <c r="AF1771" s="6">
        <v>22</v>
      </c>
      <c r="AG1771" s="6">
        <v>29.92</v>
      </c>
      <c r="AH1771" s="6">
        <v>136</v>
      </c>
      <c r="AI1771" s="6">
        <v>22</v>
      </c>
      <c r="AJ1771" s="6">
        <v>22.88</v>
      </c>
      <c r="AK1771" s="6">
        <v>104</v>
      </c>
      <c r="AL1771" s="6">
        <v>22</v>
      </c>
      <c r="AM1771" s="6">
        <v>22.59</v>
      </c>
      <c r="AN1771" s="6">
        <v>102.68</v>
      </c>
      <c r="AO1771" s="6">
        <v>6.2</v>
      </c>
      <c r="AP1771" s="6">
        <v>0</v>
      </c>
      <c r="AQ1771" s="6">
        <v>0</v>
      </c>
      <c r="AR1771" s="6">
        <v>90</v>
      </c>
      <c r="AS1771" s="6">
        <v>87.39</v>
      </c>
      <c r="AT1771" s="6">
        <v>97.1</v>
      </c>
      <c r="AU1771" s="5">
        <v>3939413795</v>
      </c>
      <c r="AV1771" s="5">
        <v>3224095129</v>
      </c>
      <c r="AW1771" s="6">
        <v>81.84</v>
      </c>
      <c r="AX1771" s="5">
        <v>3099236949</v>
      </c>
      <c r="AY1771" s="5">
        <v>3098509847</v>
      </c>
      <c r="AZ1771" s="6">
        <v>99.98</v>
      </c>
      <c r="BA1771" s="5">
        <v>2068540020</v>
      </c>
      <c r="BB1771" s="5">
        <v>1996500450</v>
      </c>
      <c r="BC1771" s="6">
        <v>96.52</v>
      </c>
      <c r="BD1771" s="5">
        <v>1285022293</v>
      </c>
      <c r="BE1771" s="5">
        <v>1232595041</v>
      </c>
      <c r="BF1771" s="6">
        <v>95.92</v>
      </c>
      <c r="BG1771" s="5">
        <v>1540197000</v>
      </c>
      <c r="BH1771" s="5">
        <v>0</v>
      </c>
      <c r="BI1771" s="6">
        <v>0</v>
      </c>
      <c r="BJ1771" s="2" t="s">
        <v>13</v>
      </c>
      <c r="BK1771" s="2" t="s">
        <v>13</v>
      </c>
      <c r="BL1771" s="2" t="s">
        <v>13</v>
      </c>
      <c r="BM1771" s="3">
        <f t="shared" si="335"/>
        <v>3939.4137949999999</v>
      </c>
      <c r="BN1771" s="3">
        <f t="shared" si="336"/>
        <v>3224.0951289999998</v>
      </c>
      <c r="BO1771" s="3">
        <f t="shared" si="337"/>
        <v>3099.2369490000001</v>
      </c>
      <c r="BP1771" s="3">
        <f t="shared" si="338"/>
        <v>3098.5098469999998</v>
      </c>
      <c r="BQ1771" s="3">
        <f t="shared" si="339"/>
        <v>2068.5400199999999</v>
      </c>
      <c r="BR1771" s="3">
        <f t="shared" si="340"/>
        <v>1996.50045</v>
      </c>
      <c r="BS1771" s="3">
        <f t="shared" si="341"/>
        <v>1285.022293</v>
      </c>
      <c r="BT1771" s="3">
        <f t="shared" si="342"/>
        <v>1232.595041</v>
      </c>
      <c r="BU1771" s="3">
        <f t="shared" si="343"/>
        <v>1540.1969999999999</v>
      </c>
      <c r="BV1771" s="3">
        <f t="shared" si="344"/>
        <v>0</v>
      </c>
      <c r="BW1771" s="4">
        <f t="shared" si="345"/>
        <v>11932.410057000001</v>
      </c>
      <c r="BX1771" s="4">
        <f t="shared" si="346"/>
        <v>9551.7004670000006</v>
      </c>
      <c r="BY1771" s="2" t="s">
        <v>897</v>
      </c>
    </row>
    <row r="1772" spans="1:77" x14ac:dyDescent="0.25">
      <c r="A1772" s="2">
        <v>16</v>
      </c>
      <c r="B1772" s="2" t="s">
        <v>0</v>
      </c>
      <c r="C1772" s="2" t="s">
        <v>727</v>
      </c>
      <c r="D1772" s="2">
        <v>2023</v>
      </c>
      <c r="E1772" s="2" t="s">
        <v>1</v>
      </c>
      <c r="F1772" s="2" t="s">
        <v>2</v>
      </c>
      <c r="G1772" s="2" t="s">
        <v>3</v>
      </c>
      <c r="H1772" s="2" t="s">
        <v>4</v>
      </c>
      <c r="I1772" s="2" t="s">
        <v>763</v>
      </c>
      <c r="J1772" s="2" t="s">
        <v>656</v>
      </c>
      <c r="K1772" s="2" t="s">
        <v>884</v>
      </c>
      <c r="L1772" s="2" t="s">
        <v>828</v>
      </c>
      <c r="M1772" s="2" t="s">
        <v>829</v>
      </c>
      <c r="N1772" s="2" t="s">
        <v>6</v>
      </c>
      <c r="O1772" s="2" t="s">
        <v>7</v>
      </c>
      <c r="P1772" s="2" t="s">
        <v>209</v>
      </c>
      <c r="Q1772" s="2" t="s">
        <v>210</v>
      </c>
      <c r="R1772" s="2" t="s">
        <v>10</v>
      </c>
      <c r="S1772" s="2" t="s">
        <v>11</v>
      </c>
      <c r="T1772" s="2">
        <v>458</v>
      </c>
      <c r="U1772" s="2" t="s">
        <v>658</v>
      </c>
      <c r="V1772" s="2" t="s">
        <v>4418</v>
      </c>
      <c r="W1772" s="2" t="s">
        <v>3726</v>
      </c>
      <c r="X1772" s="2">
        <v>2</v>
      </c>
      <c r="Y1772" s="2" t="s">
        <v>3728</v>
      </c>
      <c r="Z1772" s="2" t="s">
        <v>45</v>
      </c>
      <c r="AA1772" s="2" t="s">
        <v>917</v>
      </c>
      <c r="AB1772" s="2" t="s">
        <v>1661</v>
      </c>
      <c r="AC1772" s="6">
        <v>20</v>
      </c>
      <c r="AD1772" s="6">
        <v>20</v>
      </c>
      <c r="AE1772" s="6">
        <v>100</v>
      </c>
      <c r="AF1772" s="6">
        <v>20</v>
      </c>
      <c r="AG1772" s="6">
        <v>16.98</v>
      </c>
      <c r="AH1772" s="6">
        <v>84.9</v>
      </c>
      <c r="AI1772" s="6">
        <v>20</v>
      </c>
      <c r="AJ1772" s="6">
        <v>20</v>
      </c>
      <c r="AK1772" s="6">
        <v>100</v>
      </c>
      <c r="AL1772" s="6">
        <v>33.020000000000003</v>
      </c>
      <c r="AM1772" s="6">
        <v>33.020000000000003</v>
      </c>
      <c r="AN1772" s="6">
        <v>100</v>
      </c>
      <c r="AO1772" s="6">
        <v>10</v>
      </c>
      <c r="AP1772" s="6">
        <v>0</v>
      </c>
      <c r="AQ1772" s="6">
        <v>0</v>
      </c>
      <c r="AR1772" s="6">
        <v>100</v>
      </c>
      <c r="AS1772" s="6">
        <v>90</v>
      </c>
      <c r="AT1772" s="6">
        <v>90</v>
      </c>
      <c r="AU1772" s="5">
        <v>769000000</v>
      </c>
      <c r="AV1772" s="5">
        <v>760528143</v>
      </c>
      <c r="AW1772" s="6">
        <v>98.9</v>
      </c>
      <c r="AX1772" s="5">
        <v>1476117639</v>
      </c>
      <c r="AY1772" s="5">
        <v>1357182235</v>
      </c>
      <c r="AZ1772" s="6">
        <v>91.94</v>
      </c>
      <c r="BA1772" s="5">
        <v>2018201707</v>
      </c>
      <c r="BB1772" s="5">
        <v>1905661555</v>
      </c>
      <c r="BC1772" s="6">
        <v>94.42</v>
      </c>
      <c r="BD1772" s="5">
        <v>1064621395</v>
      </c>
      <c r="BE1772" s="5">
        <v>1020830191</v>
      </c>
      <c r="BF1772" s="6">
        <v>95.89</v>
      </c>
      <c r="BG1772" s="5">
        <v>1928198000</v>
      </c>
      <c r="BH1772" s="5">
        <v>0</v>
      </c>
      <c r="BI1772" s="6">
        <v>0</v>
      </c>
      <c r="BJ1772" s="2" t="s">
        <v>13</v>
      </c>
      <c r="BK1772" s="2" t="s">
        <v>13</v>
      </c>
      <c r="BL1772" s="2" t="s">
        <v>13</v>
      </c>
      <c r="BM1772" s="3">
        <f t="shared" si="335"/>
        <v>769</v>
      </c>
      <c r="BN1772" s="3">
        <f t="shared" si="336"/>
        <v>760.528143</v>
      </c>
      <c r="BO1772" s="3">
        <f t="shared" si="337"/>
        <v>1476.1176390000001</v>
      </c>
      <c r="BP1772" s="3">
        <f t="shared" si="338"/>
        <v>1357.182235</v>
      </c>
      <c r="BQ1772" s="3">
        <f t="shared" si="339"/>
        <v>2018.2017069999999</v>
      </c>
      <c r="BR1772" s="3">
        <f t="shared" si="340"/>
        <v>1905.6615549999999</v>
      </c>
      <c r="BS1772" s="3">
        <f t="shared" si="341"/>
        <v>1064.6213949999999</v>
      </c>
      <c r="BT1772" s="3">
        <f t="shared" si="342"/>
        <v>1020.830191</v>
      </c>
      <c r="BU1772" s="3">
        <f t="shared" si="343"/>
        <v>1928.1980000000001</v>
      </c>
      <c r="BV1772" s="3">
        <f t="shared" si="344"/>
        <v>0</v>
      </c>
      <c r="BW1772" s="4">
        <f t="shared" si="345"/>
        <v>7256.1387410000007</v>
      </c>
      <c r="BX1772" s="4">
        <f t="shared" si="346"/>
        <v>5044.2021239999995</v>
      </c>
      <c r="BY1772" s="2" t="s">
        <v>897</v>
      </c>
    </row>
    <row r="1773" spans="1:77" x14ac:dyDescent="0.25">
      <c r="A1773" s="2">
        <v>16</v>
      </c>
      <c r="B1773" s="2" t="s">
        <v>0</v>
      </c>
      <c r="C1773" s="2" t="s">
        <v>727</v>
      </c>
      <c r="D1773" s="2">
        <v>2023</v>
      </c>
      <c r="E1773" s="2" t="s">
        <v>1</v>
      </c>
      <c r="F1773" s="2" t="s">
        <v>2</v>
      </c>
      <c r="G1773" s="2" t="s">
        <v>3</v>
      </c>
      <c r="H1773" s="2" t="s">
        <v>4</v>
      </c>
      <c r="I1773" s="2" t="s">
        <v>763</v>
      </c>
      <c r="J1773" s="2" t="s">
        <v>656</v>
      </c>
      <c r="K1773" s="2" t="s">
        <v>884</v>
      </c>
      <c r="L1773" s="2" t="s">
        <v>828</v>
      </c>
      <c r="M1773" s="2" t="s">
        <v>829</v>
      </c>
      <c r="N1773" s="2" t="s">
        <v>6</v>
      </c>
      <c r="O1773" s="2" t="s">
        <v>7</v>
      </c>
      <c r="P1773" s="2" t="s">
        <v>209</v>
      </c>
      <c r="Q1773" s="2" t="s">
        <v>210</v>
      </c>
      <c r="R1773" s="2" t="s">
        <v>10</v>
      </c>
      <c r="S1773" s="2" t="s">
        <v>11</v>
      </c>
      <c r="T1773" s="2">
        <v>458</v>
      </c>
      <c r="U1773" s="2" t="s">
        <v>658</v>
      </c>
      <c r="V1773" s="2" t="s">
        <v>4418</v>
      </c>
      <c r="W1773" s="2" t="s">
        <v>3726</v>
      </c>
      <c r="X1773" s="2">
        <v>3</v>
      </c>
      <c r="Y1773" s="2" t="s">
        <v>3729</v>
      </c>
      <c r="Z1773" s="2" t="s">
        <v>17</v>
      </c>
      <c r="AA1773" s="2" t="s">
        <v>922</v>
      </c>
      <c r="AB1773" s="2" t="s">
        <v>1661</v>
      </c>
      <c r="AC1773" s="6">
        <v>0</v>
      </c>
      <c r="AD1773" s="6">
        <v>0</v>
      </c>
      <c r="AE1773" s="6">
        <v>0</v>
      </c>
      <c r="AF1773" s="6">
        <v>10</v>
      </c>
      <c r="AG1773" s="6">
        <v>9.23</v>
      </c>
      <c r="AH1773" s="6">
        <v>92.3</v>
      </c>
      <c r="AI1773" s="6">
        <v>10</v>
      </c>
      <c r="AJ1773" s="6">
        <v>9.73</v>
      </c>
      <c r="AK1773" s="6">
        <v>97.3</v>
      </c>
      <c r="AL1773" s="6">
        <v>10</v>
      </c>
      <c r="AM1773" s="6">
        <v>10.08</v>
      </c>
      <c r="AN1773" s="6">
        <v>100.8</v>
      </c>
      <c r="AO1773" s="6">
        <v>0</v>
      </c>
      <c r="AP1773" s="6">
        <v>0</v>
      </c>
      <c r="AQ1773" s="6">
        <v>0</v>
      </c>
      <c r="AR1773" s="6" t="s">
        <v>11</v>
      </c>
      <c r="AS1773" s="6" t="s">
        <v>11</v>
      </c>
      <c r="AT1773" s="6" t="s">
        <v>11</v>
      </c>
      <c r="AU1773" s="5">
        <v>0</v>
      </c>
      <c r="AV1773" s="5">
        <v>0</v>
      </c>
      <c r="AW1773" s="6">
        <v>0</v>
      </c>
      <c r="AX1773" s="5">
        <v>681770146</v>
      </c>
      <c r="AY1773" s="5">
        <v>475756936</v>
      </c>
      <c r="AZ1773" s="6">
        <v>69.78</v>
      </c>
      <c r="BA1773" s="5">
        <v>460428273</v>
      </c>
      <c r="BB1773" s="5">
        <v>460428267</v>
      </c>
      <c r="BC1773" s="6">
        <v>100</v>
      </c>
      <c r="BD1773" s="5">
        <v>1623246312</v>
      </c>
      <c r="BE1773" s="5">
        <v>1620681342</v>
      </c>
      <c r="BF1773" s="6">
        <v>99.84</v>
      </c>
      <c r="BG1773" s="5">
        <v>0</v>
      </c>
      <c r="BH1773" s="5">
        <v>0</v>
      </c>
      <c r="BI1773" s="6">
        <v>0</v>
      </c>
      <c r="BJ1773" s="2" t="s">
        <v>13</v>
      </c>
      <c r="BK1773" s="2" t="s">
        <v>13</v>
      </c>
      <c r="BL1773" s="2" t="s">
        <v>13</v>
      </c>
      <c r="BM1773" s="3">
        <f t="shared" si="335"/>
        <v>0</v>
      </c>
      <c r="BN1773" s="3">
        <f t="shared" si="336"/>
        <v>0</v>
      </c>
      <c r="BO1773" s="3">
        <f t="shared" si="337"/>
        <v>681.77014599999995</v>
      </c>
      <c r="BP1773" s="3">
        <f t="shared" si="338"/>
        <v>475.756936</v>
      </c>
      <c r="BQ1773" s="3">
        <f t="shared" si="339"/>
        <v>460.42827299999999</v>
      </c>
      <c r="BR1773" s="3">
        <f t="shared" si="340"/>
        <v>460.42826700000001</v>
      </c>
      <c r="BS1773" s="3">
        <f t="shared" si="341"/>
        <v>1623.246312</v>
      </c>
      <c r="BT1773" s="3">
        <f t="shared" si="342"/>
        <v>1620.6813420000001</v>
      </c>
      <c r="BU1773" s="3">
        <f t="shared" si="343"/>
        <v>0</v>
      </c>
      <c r="BV1773" s="3">
        <f t="shared" si="344"/>
        <v>0</v>
      </c>
      <c r="BW1773" s="4">
        <f t="shared" si="345"/>
        <v>2765.4447309999996</v>
      </c>
      <c r="BX1773" s="4">
        <f t="shared" si="346"/>
        <v>2556.8665449999999</v>
      </c>
      <c r="BY1773" s="2" t="s">
        <v>897</v>
      </c>
    </row>
    <row r="1774" spans="1:77" x14ac:dyDescent="0.25">
      <c r="A1774" s="2">
        <v>16</v>
      </c>
      <c r="B1774" s="2" t="s">
        <v>0</v>
      </c>
      <c r="C1774" s="2" t="s">
        <v>727</v>
      </c>
      <c r="D1774" s="2">
        <v>2023</v>
      </c>
      <c r="E1774" s="2" t="s">
        <v>1</v>
      </c>
      <c r="F1774" s="2" t="s">
        <v>2</v>
      </c>
      <c r="G1774" s="2" t="s">
        <v>3</v>
      </c>
      <c r="H1774" s="2" t="s">
        <v>4</v>
      </c>
      <c r="I1774" s="2" t="s">
        <v>763</v>
      </c>
      <c r="J1774" s="2" t="s">
        <v>656</v>
      </c>
      <c r="K1774" s="2" t="s">
        <v>884</v>
      </c>
      <c r="L1774" s="2" t="s">
        <v>828</v>
      </c>
      <c r="M1774" s="2" t="s">
        <v>829</v>
      </c>
      <c r="N1774" s="2" t="s">
        <v>6</v>
      </c>
      <c r="O1774" s="2" t="s">
        <v>7</v>
      </c>
      <c r="P1774" s="2" t="s">
        <v>209</v>
      </c>
      <c r="Q1774" s="2" t="s">
        <v>210</v>
      </c>
      <c r="R1774" s="2" t="s">
        <v>10</v>
      </c>
      <c r="S1774" s="2" t="s">
        <v>11</v>
      </c>
      <c r="T1774" s="2">
        <v>465</v>
      </c>
      <c r="U1774" s="2" t="s">
        <v>659</v>
      </c>
      <c r="V1774" s="2" t="s">
        <v>4419</v>
      </c>
      <c r="W1774" s="2" t="s">
        <v>3730</v>
      </c>
      <c r="X1774" s="2">
        <v>1</v>
      </c>
      <c r="Y1774" s="2" t="s">
        <v>3731</v>
      </c>
      <c r="Z1774" s="2" t="s">
        <v>3</v>
      </c>
      <c r="AA1774" s="2" t="s">
        <v>913</v>
      </c>
      <c r="AB1774" s="2" t="s">
        <v>1661</v>
      </c>
      <c r="AC1774" s="6">
        <v>0</v>
      </c>
      <c r="AD1774" s="6">
        <v>0</v>
      </c>
      <c r="AE1774" s="6">
        <v>0</v>
      </c>
      <c r="AF1774" s="6">
        <v>100</v>
      </c>
      <c r="AG1774" s="6">
        <v>100</v>
      </c>
      <c r="AH1774" s="6">
        <v>100</v>
      </c>
      <c r="AI1774" s="6">
        <v>100</v>
      </c>
      <c r="AJ1774" s="6">
        <v>100</v>
      </c>
      <c r="AK1774" s="6">
        <v>100</v>
      </c>
      <c r="AL1774" s="6">
        <v>100</v>
      </c>
      <c r="AM1774" s="6">
        <v>100</v>
      </c>
      <c r="AN1774" s="6">
        <v>100</v>
      </c>
      <c r="AO1774" s="6">
        <v>100</v>
      </c>
      <c r="AP1774" s="6">
        <v>0</v>
      </c>
      <c r="AQ1774" s="6">
        <v>0</v>
      </c>
      <c r="AR1774" s="6" t="s">
        <v>11</v>
      </c>
      <c r="AS1774" s="6" t="s">
        <v>11</v>
      </c>
      <c r="AT1774" s="6" t="s">
        <v>11</v>
      </c>
      <c r="AU1774" s="5">
        <v>0</v>
      </c>
      <c r="AV1774" s="5">
        <v>0</v>
      </c>
      <c r="AW1774" s="6">
        <v>0</v>
      </c>
      <c r="AX1774" s="5">
        <v>10359302110</v>
      </c>
      <c r="AY1774" s="5">
        <v>10148489405</v>
      </c>
      <c r="AZ1774" s="6">
        <v>97.97</v>
      </c>
      <c r="BA1774" s="5">
        <v>10256017566</v>
      </c>
      <c r="BB1774" s="5">
        <v>10181734229</v>
      </c>
      <c r="BC1774" s="6">
        <v>99.28</v>
      </c>
      <c r="BD1774" s="5">
        <v>7984476000</v>
      </c>
      <c r="BE1774" s="5">
        <v>7636776247</v>
      </c>
      <c r="BF1774" s="6">
        <v>95.65</v>
      </c>
      <c r="BG1774" s="5">
        <v>7865000000</v>
      </c>
      <c r="BH1774" s="5">
        <v>0</v>
      </c>
      <c r="BI1774" s="6">
        <v>0</v>
      </c>
      <c r="BJ1774" s="2" t="s">
        <v>13</v>
      </c>
      <c r="BK1774" s="2" t="s">
        <v>13</v>
      </c>
      <c r="BL1774" s="2" t="s">
        <v>13</v>
      </c>
      <c r="BM1774" s="3">
        <f t="shared" si="335"/>
        <v>0</v>
      </c>
      <c r="BN1774" s="3">
        <f t="shared" si="336"/>
        <v>0</v>
      </c>
      <c r="BO1774" s="3">
        <f t="shared" si="337"/>
        <v>10359.302110000001</v>
      </c>
      <c r="BP1774" s="3">
        <f t="shared" si="338"/>
        <v>10148.489405</v>
      </c>
      <c r="BQ1774" s="3">
        <f t="shared" si="339"/>
        <v>10256.017566</v>
      </c>
      <c r="BR1774" s="3">
        <f t="shared" si="340"/>
        <v>10181.734229</v>
      </c>
      <c r="BS1774" s="3">
        <f t="shared" si="341"/>
        <v>7984.4759999999997</v>
      </c>
      <c r="BT1774" s="3">
        <f t="shared" si="342"/>
        <v>7636.7762469999998</v>
      </c>
      <c r="BU1774" s="3">
        <f t="shared" si="343"/>
        <v>7865</v>
      </c>
      <c r="BV1774" s="3">
        <f t="shared" si="344"/>
        <v>0</v>
      </c>
      <c r="BW1774" s="4">
        <f t="shared" si="345"/>
        <v>36464.795675999994</v>
      </c>
      <c r="BX1774" s="4">
        <f t="shared" si="346"/>
        <v>27966.999881000003</v>
      </c>
      <c r="BY1774" s="2" t="s">
        <v>902</v>
      </c>
    </row>
    <row r="1775" spans="1:77" x14ac:dyDescent="0.25">
      <c r="A1775" s="2">
        <v>16</v>
      </c>
      <c r="B1775" s="2" t="s">
        <v>0</v>
      </c>
      <c r="C1775" s="2" t="s">
        <v>727</v>
      </c>
      <c r="D1775" s="2">
        <v>2023</v>
      </c>
      <c r="E1775" s="2" t="s">
        <v>1</v>
      </c>
      <c r="F1775" s="2" t="s">
        <v>2</v>
      </c>
      <c r="G1775" s="2" t="s">
        <v>3</v>
      </c>
      <c r="H1775" s="2" t="s">
        <v>4</v>
      </c>
      <c r="I1775" s="2" t="s">
        <v>763</v>
      </c>
      <c r="J1775" s="2" t="s">
        <v>656</v>
      </c>
      <c r="K1775" s="2" t="s">
        <v>884</v>
      </c>
      <c r="L1775" s="2" t="s">
        <v>828</v>
      </c>
      <c r="M1775" s="2" t="s">
        <v>829</v>
      </c>
      <c r="N1775" s="2" t="s">
        <v>6</v>
      </c>
      <c r="O1775" s="2" t="s">
        <v>7</v>
      </c>
      <c r="P1775" s="2" t="s">
        <v>209</v>
      </c>
      <c r="Q1775" s="2" t="s">
        <v>210</v>
      </c>
      <c r="R1775" s="2" t="s">
        <v>10</v>
      </c>
      <c r="S1775" s="2" t="s">
        <v>11</v>
      </c>
      <c r="T1775" s="2">
        <v>465</v>
      </c>
      <c r="U1775" s="2" t="s">
        <v>659</v>
      </c>
      <c r="V1775" s="2" t="s">
        <v>4419</v>
      </c>
      <c r="W1775" s="2" t="s">
        <v>3730</v>
      </c>
      <c r="X1775" s="2">
        <v>2</v>
      </c>
      <c r="Y1775" s="2" t="s">
        <v>3732</v>
      </c>
      <c r="Z1775" s="2" t="s">
        <v>45</v>
      </c>
      <c r="AA1775" s="2" t="s">
        <v>917</v>
      </c>
      <c r="AB1775" s="2" t="s">
        <v>1661</v>
      </c>
      <c r="AC1775" s="6">
        <v>0</v>
      </c>
      <c r="AD1775" s="6">
        <v>0</v>
      </c>
      <c r="AE1775" s="6">
        <v>0</v>
      </c>
      <c r="AF1775" s="6">
        <v>14</v>
      </c>
      <c r="AG1775" s="6">
        <v>14.2</v>
      </c>
      <c r="AH1775" s="6">
        <v>101.43</v>
      </c>
      <c r="AI1775" s="6">
        <v>85.8</v>
      </c>
      <c r="AJ1775" s="6">
        <v>85.8</v>
      </c>
      <c r="AK1775" s="6">
        <v>100</v>
      </c>
      <c r="AL1775" s="6">
        <v>0</v>
      </c>
      <c r="AM1775" s="6">
        <v>0</v>
      </c>
      <c r="AN1775" s="6">
        <v>0</v>
      </c>
      <c r="AO1775" s="6">
        <v>0</v>
      </c>
      <c r="AP1775" s="6">
        <v>0</v>
      </c>
      <c r="AQ1775" s="6">
        <v>0</v>
      </c>
      <c r="AR1775" s="6">
        <v>100</v>
      </c>
      <c r="AS1775" s="6">
        <v>100</v>
      </c>
      <c r="AT1775" s="6">
        <v>100</v>
      </c>
      <c r="AU1775" s="5">
        <v>0</v>
      </c>
      <c r="AV1775" s="5">
        <v>0</v>
      </c>
      <c r="AW1775" s="6">
        <v>0</v>
      </c>
      <c r="AX1775" s="5">
        <v>385614227</v>
      </c>
      <c r="AY1775" s="5">
        <v>385614227</v>
      </c>
      <c r="AZ1775" s="6">
        <v>100</v>
      </c>
      <c r="BA1775" s="5">
        <v>543982434</v>
      </c>
      <c r="BB1775" s="5">
        <v>543982434</v>
      </c>
      <c r="BC1775" s="6">
        <v>100</v>
      </c>
      <c r="BD1775" s="5">
        <v>0</v>
      </c>
      <c r="BE1775" s="5">
        <v>0</v>
      </c>
      <c r="BF1775" s="6">
        <v>0</v>
      </c>
      <c r="BG1775" s="5">
        <v>0</v>
      </c>
      <c r="BH1775" s="5">
        <v>0</v>
      </c>
      <c r="BI1775" s="6">
        <v>0</v>
      </c>
      <c r="BJ1775" s="2" t="s">
        <v>13</v>
      </c>
      <c r="BK1775" s="2" t="s">
        <v>13</v>
      </c>
      <c r="BL1775" s="2" t="s">
        <v>13</v>
      </c>
      <c r="BM1775" s="3">
        <f t="shared" si="335"/>
        <v>0</v>
      </c>
      <c r="BN1775" s="3">
        <f t="shared" si="336"/>
        <v>0</v>
      </c>
      <c r="BO1775" s="3">
        <f t="shared" si="337"/>
        <v>385.61422700000003</v>
      </c>
      <c r="BP1775" s="3">
        <f t="shared" si="338"/>
        <v>385.61422700000003</v>
      </c>
      <c r="BQ1775" s="3">
        <f t="shared" si="339"/>
        <v>543.98243400000001</v>
      </c>
      <c r="BR1775" s="3">
        <f t="shared" si="340"/>
        <v>543.98243400000001</v>
      </c>
      <c r="BS1775" s="3">
        <f t="shared" si="341"/>
        <v>0</v>
      </c>
      <c r="BT1775" s="3">
        <f t="shared" si="342"/>
        <v>0</v>
      </c>
      <c r="BU1775" s="3">
        <f t="shared" si="343"/>
        <v>0</v>
      </c>
      <c r="BV1775" s="3">
        <f t="shared" si="344"/>
        <v>0</v>
      </c>
      <c r="BW1775" s="4">
        <f t="shared" si="345"/>
        <v>929.59666100000004</v>
      </c>
      <c r="BX1775" s="4">
        <f t="shared" si="346"/>
        <v>929.59666100000004</v>
      </c>
      <c r="BY1775" s="2" t="s">
        <v>902</v>
      </c>
    </row>
    <row r="1776" spans="1:77" x14ac:dyDescent="0.25">
      <c r="A1776" s="2">
        <v>16</v>
      </c>
      <c r="B1776" s="2" t="s">
        <v>0</v>
      </c>
      <c r="C1776" s="2" t="s">
        <v>727</v>
      </c>
      <c r="D1776" s="2">
        <v>2023</v>
      </c>
      <c r="E1776" s="2" t="s">
        <v>1</v>
      </c>
      <c r="F1776" s="2" t="s">
        <v>2</v>
      </c>
      <c r="G1776" s="2" t="s">
        <v>3</v>
      </c>
      <c r="H1776" s="2" t="s">
        <v>4</v>
      </c>
      <c r="I1776" s="2" t="s">
        <v>763</v>
      </c>
      <c r="J1776" s="2" t="s">
        <v>656</v>
      </c>
      <c r="K1776" s="2" t="s">
        <v>884</v>
      </c>
      <c r="L1776" s="2" t="s">
        <v>828</v>
      </c>
      <c r="M1776" s="2" t="s">
        <v>829</v>
      </c>
      <c r="N1776" s="2" t="s">
        <v>6</v>
      </c>
      <c r="O1776" s="2" t="s">
        <v>7</v>
      </c>
      <c r="P1776" s="2" t="s">
        <v>209</v>
      </c>
      <c r="Q1776" s="2" t="s">
        <v>210</v>
      </c>
      <c r="R1776" s="2" t="s">
        <v>10</v>
      </c>
      <c r="S1776" s="2" t="s">
        <v>11</v>
      </c>
      <c r="T1776" s="2">
        <v>465</v>
      </c>
      <c r="U1776" s="2" t="s">
        <v>659</v>
      </c>
      <c r="V1776" s="2" t="s">
        <v>4419</v>
      </c>
      <c r="W1776" s="2" t="s">
        <v>3730</v>
      </c>
      <c r="X1776" s="2">
        <v>3</v>
      </c>
      <c r="Y1776" s="2" t="s">
        <v>3733</v>
      </c>
      <c r="Z1776" s="2" t="s">
        <v>45</v>
      </c>
      <c r="AA1776" s="2" t="s">
        <v>917</v>
      </c>
      <c r="AB1776" s="2" t="s">
        <v>1830</v>
      </c>
      <c r="AC1776" s="6">
        <v>100</v>
      </c>
      <c r="AD1776" s="6">
        <v>100</v>
      </c>
      <c r="AE1776" s="6">
        <v>100</v>
      </c>
      <c r="AF1776" s="6">
        <v>0</v>
      </c>
      <c r="AG1776" s="6">
        <v>0</v>
      </c>
      <c r="AH1776" s="6">
        <v>0</v>
      </c>
      <c r="AI1776" s="6">
        <v>0</v>
      </c>
      <c r="AJ1776" s="6">
        <v>0</v>
      </c>
      <c r="AK1776" s="6">
        <v>0</v>
      </c>
      <c r="AL1776" s="6">
        <v>0</v>
      </c>
      <c r="AM1776" s="6">
        <v>0</v>
      </c>
      <c r="AN1776" s="6">
        <v>0</v>
      </c>
      <c r="AO1776" s="6">
        <v>0</v>
      </c>
      <c r="AP1776" s="6">
        <v>0</v>
      </c>
      <c r="AQ1776" s="6">
        <v>0</v>
      </c>
      <c r="AR1776" s="6">
        <v>100</v>
      </c>
      <c r="AS1776" s="6">
        <v>100</v>
      </c>
      <c r="AT1776" s="6">
        <v>100</v>
      </c>
      <c r="AU1776" s="5">
        <v>600135676</v>
      </c>
      <c r="AV1776" s="5">
        <v>452015738</v>
      </c>
      <c r="AW1776" s="6">
        <v>75.319999999999993</v>
      </c>
      <c r="AX1776" s="5">
        <v>0</v>
      </c>
      <c r="AY1776" s="5">
        <v>0</v>
      </c>
      <c r="AZ1776" s="6">
        <v>0</v>
      </c>
      <c r="BA1776" s="5">
        <v>0</v>
      </c>
      <c r="BB1776" s="5">
        <v>0</v>
      </c>
      <c r="BC1776" s="6">
        <v>0</v>
      </c>
      <c r="BD1776" s="5">
        <v>0</v>
      </c>
      <c r="BE1776" s="5">
        <v>0</v>
      </c>
      <c r="BF1776" s="6">
        <v>0</v>
      </c>
      <c r="BG1776" s="5">
        <v>0</v>
      </c>
      <c r="BH1776" s="5">
        <v>0</v>
      </c>
      <c r="BI1776" s="6">
        <v>0</v>
      </c>
      <c r="BJ1776" s="2" t="s">
        <v>13</v>
      </c>
      <c r="BK1776" s="2" t="s">
        <v>13</v>
      </c>
      <c r="BL1776" s="2" t="s">
        <v>13</v>
      </c>
      <c r="BM1776" s="3">
        <f t="shared" si="335"/>
        <v>600.13567599999999</v>
      </c>
      <c r="BN1776" s="3">
        <f t="shared" si="336"/>
        <v>452.015738</v>
      </c>
      <c r="BO1776" s="3">
        <f t="shared" si="337"/>
        <v>0</v>
      </c>
      <c r="BP1776" s="3">
        <f t="shared" si="338"/>
        <v>0</v>
      </c>
      <c r="BQ1776" s="3">
        <f t="shared" si="339"/>
        <v>0</v>
      </c>
      <c r="BR1776" s="3">
        <f t="shared" si="340"/>
        <v>0</v>
      </c>
      <c r="BS1776" s="3">
        <f t="shared" si="341"/>
        <v>0</v>
      </c>
      <c r="BT1776" s="3">
        <f t="shared" si="342"/>
        <v>0</v>
      </c>
      <c r="BU1776" s="3">
        <f t="shared" si="343"/>
        <v>0</v>
      </c>
      <c r="BV1776" s="3">
        <f t="shared" si="344"/>
        <v>0</v>
      </c>
      <c r="BW1776" s="4">
        <f t="shared" si="345"/>
        <v>600.13567599999999</v>
      </c>
      <c r="BX1776" s="4">
        <f t="shared" si="346"/>
        <v>452.015738</v>
      </c>
      <c r="BY1776" s="2" t="s">
        <v>902</v>
      </c>
    </row>
    <row r="1777" spans="1:77" x14ac:dyDescent="0.25">
      <c r="A1777" s="2">
        <v>16</v>
      </c>
      <c r="B1777" s="2" t="s">
        <v>0</v>
      </c>
      <c r="C1777" s="2" t="s">
        <v>727</v>
      </c>
      <c r="D1777" s="2">
        <v>2023</v>
      </c>
      <c r="E1777" s="2" t="s">
        <v>1</v>
      </c>
      <c r="F1777" s="2" t="s">
        <v>2</v>
      </c>
      <c r="G1777" s="2" t="s">
        <v>3</v>
      </c>
      <c r="H1777" s="2" t="s">
        <v>4</v>
      </c>
      <c r="I1777" s="2" t="s">
        <v>763</v>
      </c>
      <c r="J1777" s="2" t="s">
        <v>656</v>
      </c>
      <c r="K1777" s="2" t="s">
        <v>884</v>
      </c>
      <c r="L1777" s="2" t="s">
        <v>828</v>
      </c>
      <c r="M1777" s="2" t="s">
        <v>829</v>
      </c>
      <c r="N1777" s="2" t="s">
        <v>6</v>
      </c>
      <c r="O1777" s="2" t="s">
        <v>7</v>
      </c>
      <c r="P1777" s="2" t="s">
        <v>8</v>
      </c>
      <c r="Q1777" s="2" t="s">
        <v>9</v>
      </c>
      <c r="R1777" s="2" t="s">
        <v>10</v>
      </c>
      <c r="S1777" s="2" t="s">
        <v>11</v>
      </c>
      <c r="T1777" s="2">
        <v>521</v>
      </c>
      <c r="U1777" s="2" t="s">
        <v>660</v>
      </c>
      <c r="V1777" s="2" t="s">
        <v>4420</v>
      </c>
      <c r="W1777" s="2" t="s">
        <v>3734</v>
      </c>
      <c r="X1777" s="2">
        <v>1</v>
      </c>
      <c r="Y1777" s="2" t="s">
        <v>3735</v>
      </c>
      <c r="Z1777" s="2" t="s">
        <v>45</v>
      </c>
      <c r="AA1777" s="2" t="s">
        <v>917</v>
      </c>
      <c r="AB1777" s="2" t="s">
        <v>1661</v>
      </c>
      <c r="AC1777" s="6">
        <v>9</v>
      </c>
      <c r="AD1777" s="6">
        <v>9</v>
      </c>
      <c r="AE1777" s="6">
        <v>100</v>
      </c>
      <c r="AF1777" s="6">
        <v>31</v>
      </c>
      <c r="AG1777" s="6">
        <v>31</v>
      </c>
      <c r="AH1777" s="6">
        <v>100</v>
      </c>
      <c r="AI1777" s="6">
        <v>33</v>
      </c>
      <c r="AJ1777" s="6">
        <v>33</v>
      </c>
      <c r="AK1777" s="6">
        <v>100</v>
      </c>
      <c r="AL1777" s="6">
        <v>21</v>
      </c>
      <c r="AM1777" s="6">
        <v>21</v>
      </c>
      <c r="AN1777" s="6">
        <v>100</v>
      </c>
      <c r="AO1777" s="6">
        <v>6</v>
      </c>
      <c r="AP1777" s="6">
        <v>0</v>
      </c>
      <c r="AQ1777" s="6">
        <v>0</v>
      </c>
      <c r="AR1777" s="6">
        <v>100</v>
      </c>
      <c r="AS1777" s="6">
        <v>94</v>
      </c>
      <c r="AT1777" s="6">
        <v>94</v>
      </c>
      <c r="AU1777" s="5">
        <v>1163039520</v>
      </c>
      <c r="AV1777" s="5">
        <v>1162703220</v>
      </c>
      <c r="AW1777" s="6">
        <v>99.97</v>
      </c>
      <c r="AX1777" s="5">
        <v>4132182152</v>
      </c>
      <c r="AY1777" s="5">
        <v>4132182152</v>
      </c>
      <c r="AZ1777" s="6">
        <v>100</v>
      </c>
      <c r="BA1777" s="5">
        <v>4155893045</v>
      </c>
      <c r="BB1777" s="5">
        <v>4127025877</v>
      </c>
      <c r="BC1777" s="6">
        <v>99.31</v>
      </c>
      <c r="BD1777" s="5">
        <v>3117099845</v>
      </c>
      <c r="BE1777" s="5">
        <v>2700236693</v>
      </c>
      <c r="BF1777" s="6">
        <v>86.63</v>
      </c>
      <c r="BG1777" s="5">
        <v>6882246000</v>
      </c>
      <c r="BH1777" s="5">
        <v>0</v>
      </c>
      <c r="BI1777" s="6">
        <v>0</v>
      </c>
      <c r="BJ1777" s="2" t="s">
        <v>13</v>
      </c>
      <c r="BK1777" s="2" t="s">
        <v>13</v>
      </c>
      <c r="BL1777" s="2" t="s">
        <v>13</v>
      </c>
      <c r="BM1777" s="3">
        <f t="shared" si="335"/>
        <v>1163.03952</v>
      </c>
      <c r="BN1777" s="3">
        <f t="shared" si="336"/>
        <v>1162.7032200000001</v>
      </c>
      <c r="BO1777" s="3">
        <f t="shared" si="337"/>
        <v>4132.1821520000003</v>
      </c>
      <c r="BP1777" s="3">
        <f t="shared" si="338"/>
        <v>4132.1821520000003</v>
      </c>
      <c r="BQ1777" s="3">
        <f t="shared" si="339"/>
        <v>4155.8930449999998</v>
      </c>
      <c r="BR1777" s="3">
        <f t="shared" si="340"/>
        <v>4127.025877</v>
      </c>
      <c r="BS1777" s="3">
        <f t="shared" si="341"/>
        <v>3117.0998450000002</v>
      </c>
      <c r="BT1777" s="3">
        <f t="shared" si="342"/>
        <v>2700.2366929999998</v>
      </c>
      <c r="BU1777" s="3">
        <f t="shared" si="343"/>
        <v>6882.2460000000001</v>
      </c>
      <c r="BV1777" s="3">
        <f t="shared" si="344"/>
        <v>0</v>
      </c>
      <c r="BW1777" s="4">
        <f t="shared" si="345"/>
        <v>19450.460562</v>
      </c>
      <c r="BX1777" s="4">
        <f t="shared" si="346"/>
        <v>12122.147942</v>
      </c>
      <c r="BY1777" s="2" t="s">
        <v>897</v>
      </c>
    </row>
    <row r="1778" spans="1:77" x14ac:dyDescent="0.25">
      <c r="A1778" s="2">
        <v>16</v>
      </c>
      <c r="B1778" s="2" t="s">
        <v>0</v>
      </c>
      <c r="C1778" s="2" t="s">
        <v>727</v>
      </c>
      <c r="D1778" s="2">
        <v>2023</v>
      </c>
      <c r="E1778" s="2" t="s">
        <v>1</v>
      </c>
      <c r="F1778" s="2" t="s">
        <v>2</v>
      </c>
      <c r="G1778" s="2" t="s">
        <v>3</v>
      </c>
      <c r="H1778" s="2" t="s">
        <v>4</v>
      </c>
      <c r="I1778" s="2" t="s">
        <v>763</v>
      </c>
      <c r="J1778" s="2" t="s">
        <v>656</v>
      </c>
      <c r="K1778" s="2" t="s">
        <v>884</v>
      </c>
      <c r="L1778" s="2" t="s">
        <v>828</v>
      </c>
      <c r="M1778" s="2" t="s">
        <v>829</v>
      </c>
      <c r="N1778" s="2" t="s">
        <v>6</v>
      </c>
      <c r="O1778" s="2" t="s">
        <v>7</v>
      </c>
      <c r="P1778" s="2" t="s">
        <v>8</v>
      </c>
      <c r="Q1778" s="2" t="s">
        <v>9</v>
      </c>
      <c r="R1778" s="2" t="s">
        <v>10</v>
      </c>
      <c r="S1778" s="2" t="s">
        <v>11</v>
      </c>
      <c r="T1778" s="2">
        <v>521</v>
      </c>
      <c r="U1778" s="2" t="s">
        <v>660</v>
      </c>
      <c r="V1778" s="2" t="s">
        <v>4420</v>
      </c>
      <c r="W1778" s="2" t="s">
        <v>3734</v>
      </c>
      <c r="X1778" s="2">
        <v>2</v>
      </c>
      <c r="Y1778" s="2" t="s">
        <v>3736</v>
      </c>
      <c r="Z1778" s="2" t="s">
        <v>17</v>
      </c>
      <c r="AA1778" s="2" t="s">
        <v>922</v>
      </c>
      <c r="AB1778" s="2" t="s">
        <v>1661</v>
      </c>
      <c r="AC1778" s="6">
        <v>91</v>
      </c>
      <c r="AD1778" s="6">
        <v>100</v>
      </c>
      <c r="AE1778" s="6">
        <v>109.89</v>
      </c>
      <c r="AF1778" s="6">
        <v>92</v>
      </c>
      <c r="AG1778" s="6">
        <v>92</v>
      </c>
      <c r="AH1778" s="6">
        <v>100</v>
      </c>
      <c r="AI1778" s="6">
        <v>93</v>
      </c>
      <c r="AJ1778" s="6">
        <v>93</v>
      </c>
      <c r="AK1778" s="6">
        <v>100</v>
      </c>
      <c r="AL1778" s="6">
        <v>94</v>
      </c>
      <c r="AM1778" s="6">
        <v>94</v>
      </c>
      <c r="AN1778" s="6">
        <v>100</v>
      </c>
      <c r="AO1778" s="6">
        <v>95</v>
      </c>
      <c r="AP1778" s="6">
        <v>0</v>
      </c>
      <c r="AQ1778" s="6">
        <v>0</v>
      </c>
      <c r="AR1778" s="6" t="s">
        <v>11</v>
      </c>
      <c r="AS1778" s="6" t="s">
        <v>11</v>
      </c>
      <c r="AT1778" s="6" t="s">
        <v>11</v>
      </c>
      <c r="AU1778" s="5">
        <v>190751650</v>
      </c>
      <c r="AV1778" s="5">
        <v>190751650</v>
      </c>
      <c r="AW1778" s="6">
        <v>100</v>
      </c>
      <c r="AX1778" s="5">
        <v>942000000</v>
      </c>
      <c r="AY1778" s="5">
        <v>893256599</v>
      </c>
      <c r="AZ1778" s="6">
        <v>94.83</v>
      </c>
      <c r="BA1778" s="5">
        <v>2578556363</v>
      </c>
      <c r="BB1778" s="5">
        <v>2560504079</v>
      </c>
      <c r="BC1778" s="6">
        <v>99.3</v>
      </c>
      <c r="BD1778" s="5">
        <v>1549881793</v>
      </c>
      <c r="BE1778" s="5">
        <v>1538905764</v>
      </c>
      <c r="BF1778" s="6">
        <v>99.29</v>
      </c>
      <c r="BG1778" s="5">
        <v>1407510000</v>
      </c>
      <c r="BH1778" s="5">
        <v>0</v>
      </c>
      <c r="BI1778" s="6">
        <v>0</v>
      </c>
      <c r="BJ1778" s="2" t="s">
        <v>13</v>
      </c>
      <c r="BK1778" s="2" t="s">
        <v>13</v>
      </c>
      <c r="BL1778" s="2" t="s">
        <v>13</v>
      </c>
      <c r="BM1778" s="3">
        <f t="shared" si="335"/>
        <v>190.75165000000001</v>
      </c>
      <c r="BN1778" s="3">
        <f t="shared" si="336"/>
        <v>190.75165000000001</v>
      </c>
      <c r="BO1778" s="3">
        <f t="shared" si="337"/>
        <v>942</v>
      </c>
      <c r="BP1778" s="3">
        <f t="shared" si="338"/>
        <v>893.25659900000005</v>
      </c>
      <c r="BQ1778" s="3">
        <f t="shared" si="339"/>
        <v>2578.5563630000001</v>
      </c>
      <c r="BR1778" s="3">
        <f t="shared" si="340"/>
        <v>2560.5040789999998</v>
      </c>
      <c r="BS1778" s="3">
        <f t="shared" si="341"/>
        <v>1549.881793</v>
      </c>
      <c r="BT1778" s="3">
        <f t="shared" si="342"/>
        <v>1538.9057640000001</v>
      </c>
      <c r="BU1778" s="3">
        <f t="shared" si="343"/>
        <v>1407.51</v>
      </c>
      <c r="BV1778" s="3">
        <f t="shared" si="344"/>
        <v>0</v>
      </c>
      <c r="BW1778" s="4">
        <f t="shared" si="345"/>
        <v>6668.6998060000005</v>
      </c>
      <c r="BX1778" s="4">
        <f t="shared" si="346"/>
        <v>5183.4180919999999</v>
      </c>
      <c r="BY1778" s="2" t="s">
        <v>897</v>
      </c>
    </row>
    <row r="1779" spans="1:77" x14ac:dyDescent="0.25">
      <c r="A1779" s="2">
        <v>16</v>
      </c>
      <c r="B1779" s="2" t="s">
        <v>0</v>
      </c>
      <c r="C1779" s="2" t="s">
        <v>727</v>
      </c>
      <c r="D1779" s="2">
        <v>2023</v>
      </c>
      <c r="E1779" s="2" t="s">
        <v>1</v>
      </c>
      <c r="F1779" s="2" t="s">
        <v>2</v>
      </c>
      <c r="G1779" s="2" t="s">
        <v>3</v>
      </c>
      <c r="H1779" s="2" t="s">
        <v>4</v>
      </c>
      <c r="I1779" s="2" t="s">
        <v>763</v>
      </c>
      <c r="J1779" s="2" t="s">
        <v>656</v>
      </c>
      <c r="K1779" s="2" t="s">
        <v>884</v>
      </c>
      <c r="L1779" s="2" t="s">
        <v>828</v>
      </c>
      <c r="M1779" s="2" t="s">
        <v>829</v>
      </c>
      <c r="N1779" s="2" t="s">
        <v>6</v>
      </c>
      <c r="O1779" s="2" t="s">
        <v>7</v>
      </c>
      <c r="P1779" s="2" t="s">
        <v>8</v>
      </c>
      <c r="Q1779" s="2" t="s">
        <v>9</v>
      </c>
      <c r="R1779" s="2" t="s">
        <v>10</v>
      </c>
      <c r="S1779" s="2" t="s">
        <v>11</v>
      </c>
      <c r="T1779" s="2">
        <v>521</v>
      </c>
      <c r="U1779" s="2" t="s">
        <v>660</v>
      </c>
      <c r="V1779" s="2" t="s">
        <v>4420</v>
      </c>
      <c r="W1779" s="2" t="s">
        <v>3734</v>
      </c>
      <c r="X1779" s="2">
        <v>3</v>
      </c>
      <c r="Y1779" s="2" t="s">
        <v>3737</v>
      </c>
      <c r="Z1779" s="2" t="s">
        <v>3</v>
      </c>
      <c r="AA1779" s="2" t="s">
        <v>913</v>
      </c>
      <c r="AB1779" s="2" t="s">
        <v>1661</v>
      </c>
      <c r="AC1779" s="6">
        <v>100</v>
      </c>
      <c r="AD1779" s="6">
        <v>100</v>
      </c>
      <c r="AE1779" s="6">
        <v>100</v>
      </c>
      <c r="AF1779" s="6">
        <v>100</v>
      </c>
      <c r="AG1779" s="6">
        <v>100</v>
      </c>
      <c r="AH1779" s="6">
        <v>100</v>
      </c>
      <c r="AI1779" s="6">
        <v>100</v>
      </c>
      <c r="AJ1779" s="6">
        <v>98.67</v>
      </c>
      <c r="AK1779" s="6">
        <v>98.67</v>
      </c>
      <c r="AL1779" s="6">
        <v>100</v>
      </c>
      <c r="AM1779" s="6">
        <v>100</v>
      </c>
      <c r="AN1779" s="6">
        <v>100</v>
      </c>
      <c r="AO1779" s="6">
        <v>100</v>
      </c>
      <c r="AP1779" s="6">
        <v>0</v>
      </c>
      <c r="AQ1779" s="6">
        <v>0</v>
      </c>
      <c r="AR1779" s="6" t="s">
        <v>11</v>
      </c>
      <c r="AS1779" s="6" t="s">
        <v>11</v>
      </c>
      <c r="AT1779" s="6" t="s">
        <v>11</v>
      </c>
      <c r="AU1779" s="5">
        <v>25625000</v>
      </c>
      <c r="AV1779" s="5">
        <v>25625000</v>
      </c>
      <c r="AW1779" s="6">
        <v>100</v>
      </c>
      <c r="AX1779" s="5">
        <v>596186758</v>
      </c>
      <c r="AY1779" s="5">
        <v>596186758</v>
      </c>
      <c r="AZ1779" s="6">
        <v>100</v>
      </c>
      <c r="BA1779" s="5">
        <v>1194186072</v>
      </c>
      <c r="BB1779" s="5">
        <v>1189663774</v>
      </c>
      <c r="BC1779" s="6">
        <v>99.62</v>
      </c>
      <c r="BD1779" s="5">
        <v>982478189</v>
      </c>
      <c r="BE1779" s="5">
        <v>981049490</v>
      </c>
      <c r="BF1779" s="6">
        <v>99.85</v>
      </c>
      <c r="BG1779" s="5">
        <v>767244000</v>
      </c>
      <c r="BH1779" s="5">
        <v>0</v>
      </c>
      <c r="BI1779" s="6">
        <v>0</v>
      </c>
      <c r="BJ1779" s="2" t="s">
        <v>13</v>
      </c>
      <c r="BK1779" s="2" t="s">
        <v>13</v>
      </c>
      <c r="BL1779" s="2" t="s">
        <v>13</v>
      </c>
      <c r="BM1779" s="3">
        <f t="shared" si="335"/>
        <v>25.625</v>
      </c>
      <c r="BN1779" s="3">
        <f t="shared" si="336"/>
        <v>25.625</v>
      </c>
      <c r="BO1779" s="3">
        <f t="shared" si="337"/>
        <v>596.18675800000005</v>
      </c>
      <c r="BP1779" s="3">
        <f t="shared" si="338"/>
        <v>596.18675800000005</v>
      </c>
      <c r="BQ1779" s="3">
        <f t="shared" si="339"/>
        <v>1194.186072</v>
      </c>
      <c r="BR1779" s="3">
        <f t="shared" si="340"/>
        <v>1189.6637740000001</v>
      </c>
      <c r="BS1779" s="3">
        <f t="shared" si="341"/>
        <v>982.47818900000004</v>
      </c>
      <c r="BT1779" s="3">
        <f t="shared" si="342"/>
        <v>981.04948999999999</v>
      </c>
      <c r="BU1779" s="3">
        <f t="shared" si="343"/>
        <v>767.24400000000003</v>
      </c>
      <c r="BV1779" s="3">
        <f t="shared" si="344"/>
        <v>0</v>
      </c>
      <c r="BW1779" s="4">
        <f t="shared" si="345"/>
        <v>3565.7200190000003</v>
      </c>
      <c r="BX1779" s="4">
        <f t="shared" si="346"/>
        <v>2792.5250220000003</v>
      </c>
      <c r="BY1779" s="2" t="s">
        <v>897</v>
      </c>
    </row>
    <row r="1780" spans="1:77" x14ac:dyDescent="0.25">
      <c r="A1780" s="2">
        <v>16</v>
      </c>
      <c r="B1780" s="2" t="s">
        <v>0</v>
      </c>
      <c r="C1780" s="2" t="s">
        <v>727</v>
      </c>
      <c r="D1780" s="2">
        <v>2023</v>
      </c>
      <c r="E1780" s="2" t="s">
        <v>1</v>
      </c>
      <c r="F1780" s="2" t="s">
        <v>2</v>
      </c>
      <c r="G1780" s="2" t="s">
        <v>3</v>
      </c>
      <c r="H1780" s="2" t="s">
        <v>4</v>
      </c>
      <c r="I1780" s="2" t="s">
        <v>763</v>
      </c>
      <c r="J1780" s="2" t="s">
        <v>656</v>
      </c>
      <c r="K1780" s="2" t="s">
        <v>884</v>
      </c>
      <c r="L1780" s="2" t="s">
        <v>828</v>
      </c>
      <c r="M1780" s="2" t="s">
        <v>829</v>
      </c>
      <c r="N1780" s="2" t="s">
        <v>6</v>
      </c>
      <c r="O1780" s="2" t="s">
        <v>7</v>
      </c>
      <c r="P1780" s="2" t="s">
        <v>8</v>
      </c>
      <c r="Q1780" s="2" t="s">
        <v>9</v>
      </c>
      <c r="R1780" s="2" t="s">
        <v>10</v>
      </c>
      <c r="S1780" s="2" t="s">
        <v>11</v>
      </c>
      <c r="T1780" s="2">
        <v>521</v>
      </c>
      <c r="U1780" s="2" t="s">
        <v>660</v>
      </c>
      <c r="V1780" s="2" t="s">
        <v>4420</v>
      </c>
      <c r="W1780" s="2" t="s">
        <v>3734</v>
      </c>
      <c r="X1780" s="2">
        <v>4</v>
      </c>
      <c r="Y1780" s="2" t="s">
        <v>3738</v>
      </c>
      <c r="Z1780" s="2" t="s">
        <v>45</v>
      </c>
      <c r="AA1780" s="2" t="s">
        <v>917</v>
      </c>
      <c r="AB1780" s="2" t="s">
        <v>1661</v>
      </c>
      <c r="AC1780" s="6">
        <v>0</v>
      </c>
      <c r="AD1780" s="6">
        <v>0</v>
      </c>
      <c r="AE1780" s="6">
        <v>0</v>
      </c>
      <c r="AF1780" s="6">
        <v>16</v>
      </c>
      <c r="AG1780" s="6">
        <v>16</v>
      </c>
      <c r="AH1780" s="6">
        <v>100</v>
      </c>
      <c r="AI1780" s="6">
        <v>40</v>
      </c>
      <c r="AJ1780" s="6">
        <v>40</v>
      </c>
      <c r="AK1780" s="6">
        <v>100</v>
      </c>
      <c r="AL1780" s="6">
        <v>44</v>
      </c>
      <c r="AM1780" s="6">
        <v>44</v>
      </c>
      <c r="AN1780" s="6">
        <v>100</v>
      </c>
      <c r="AO1780" s="6">
        <v>0</v>
      </c>
      <c r="AP1780" s="6">
        <v>0</v>
      </c>
      <c r="AQ1780" s="6">
        <v>0</v>
      </c>
      <c r="AR1780" s="6">
        <v>100</v>
      </c>
      <c r="AS1780" s="6">
        <v>100</v>
      </c>
      <c r="AT1780" s="6">
        <v>100</v>
      </c>
      <c r="AU1780" s="5">
        <v>0</v>
      </c>
      <c r="AV1780" s="5">
        <v>0</v>
      </c>
      <c r="AW1780" s="6">
        <v>0</v>
      </c>
      <c r="AX1780" s="5">
        <v>141066000</v>
      </c>
      <c r="AY1780" s="5">
        <v>136416800</v>
      </c>
      <c r="AZ1780" s="6">
        <v>96.7</v>
      </c>
      <c r="BA1780" s="5">
        <v>213403968</v>
      </c>
      <c r="BB1780" s="5">
        <v>210954880</v>
      </c>
      <c r="BC1780" s="6">
        <v>98.85</v>
      </c>
      <c r="BD1780" s="5">
        <v>251908000</v>
      </c>
      <c r="BE1780" s="5">
        <v>247668200</v>
      </c>
      <c r="BF1780" s="6">
        <v>98.32</v>
      </c>
      <c r="BG1780" s="5">
        <v>0</v>
      </c>
      <c r="BH1780" s="5">
        <v>0</v>
      </c>
      <c r="BI1780" s="6">
        <v>0</v>
      </c>
      <c r="BJ1780" s="2" t="s">
        <v>13</v>
      </c>
      <c r="BK1780" s="2" t="s">
        <v>13</v>
      </c>
      <c r="BL1780" s="2" t="s">
        <v>13</v>
      </c>
      <c r="BM1780" s="3">
        <f t="shared" si="335"/>
        <v>0</v>
      </c>
      <c r="BN1780" s="3">
        <f t="shared" si="336"/>
        <v>0</v>
      </c>
      <c r="BO1780" s="3">
        <f t="shared" si="337"/>
        <v>141.066</v>
      </c>
      <c r="BP1780" s="3">
        <f t="shared" si="338"/>
        <v>136.41679999999999</v>
      </c>
      <c r="BQ1780" s="3">
        <f t="shared" si="339"/>
        <v>213.40396799999999</v>
      </c>
      <c r="BR1780" s="3">
        <f t="shared" si="340"/>
        <v>210.95488</v>
      </c>
      <c r="BS1780" s="3">
        <f t="shared" si="341"/>
        <v>251.90799999999999</v>
      </c>
      <c r="BT1780" s="3">
        <f t="shared" si="342"/>
        <v>247.66820000000001</v>
      </c>
      <c r="BU1780" s="3">
        <f t="shared" si="343"/>
        <v>0</v>
      </c>
      <c r="BV1780" s="3">
        <f t="shared" si="344"/>
        <v>0</v>
      </c>
      <c r="BW1780" s="4">
        <f t="shared" si="345"/>
        <v>606.37796800000001</v>
      </c>
      <c r="BX1780" s="4">
        <f t="shared" si="346"/>
        <v>595.03988000000004</v>
      </c>
      <c r="BY1780" s="2" t="s">
        <v>897</v>
      </c>
    </row>
    <row r="1781" spans="1:77" x14ac:dyDescent="0.25">
      <c r="A1781" s="2">
        <v>16</v>
      </c>
      <c r="B1781" s="2" t="s">
        <v>0</v>
      </c>
      <c r="C1781" s="2" t="s">
        <v>727</v>
      </c>
      <c r="D1781" s="2">
        <v>2023</v>
      </c>
      <c r="E1781" s="2" t="s">
        <v>1</v>
      </c>
      <c r="F1781" s="2" t="s">
        <v>2</v>
      </c>
      <c r="G1781" s="2" t="s">
        <v>3</v>
      </c>
      <c r="H1781" s="2" t="s">
        <v>4</v>
      </c>
      <c r="I1781" s="2" t="s">
        <v>763</v>
      </c>
      <c r="J1781" s="2" t="s">
        <v>656</v>
      </c>
      <c r="K1781" s="2" t="s">
        <v>884</v>
      </c>
      <c r="L1781" s="2" t="s">
        <v>828</v>
      </c>
      <c r="M1781" s="2" t="s">
        <v>829</v>
      </c>
      <c r="N1781" s="2" t="s">
        <v>6</v>
      </c>
      <c r="O1781" s="2" t="s">
        <v>7</v>
      </c>
      <c r="P1781" s="2" t="s">
        <v>8</v>
      </c>
      <c r="Q1781" s="2" t="s">
        <v>9</v>
      </c>
      <c r="R1781" s="2" t="s">
        <v>10</v>
      </c>
      <c r="S1781" s="2" t="s">
        <v>11</v>
      </c>
      <c r="T1781" s="2">
        <v>521</v>
      </c>
      <c r="U1781" s="2" t="s">
        <v>660</v>
      </c>
      <c r="V1781" s="2" t="s">
        <v>4420</v>
      </c>
      <c r="W1781" s="2" t="s">
        <v>3734</v>
      </c>
      <c r="X1781" s="2">
        <v>5</v>
      </c>
      <c r="Y1781" s="2" t="s">
        <v>3739</v>
      </c>
      <c r="Z1781" s="2" t="s">
        <v>3</v>
      </c>
      <c r="AA1781" s="2" t="s">
        <v>913</v>
      </c>
      <c r="AB1781" s="2" t="s">
        <v>1661</v>
      </c>
      <c r="AC1781" s="6">
        <v>4</v>
      </c>
      <c r="AD1781" s="6">
        <v>4</v>
      </c>
      <c r="AE1781" s="6">
        <v>100</v>
      </c>
      <c r="AF1781" s="6">
        <v>4</v>
      </c>
      <c r="AG1781" s="6">
        <v>6</v>
      </c>
      <c r="AH1781" s="6">
        <v>150</v>
      </c>
      <c r="AI1781" s="6">
        <v>4</v>
      </c>
      <c r="AJ1781" s="6">
        <v>4</v>
      </c>
      <c r="AK1781" s="6">
        <v>100</v>
      </c>
      <c r="AL1781" s="6">
        <v>4</v>
      </c>
      <c r="AM1781" s="6">
        <v>4</v>
      </c>
      <c r="AN1781" s="6">
        <v>100</v>
      </c>
      <c r="AO1781" s="6">
        <v>0</v>
      </c>
      <c r="AP1781" s="6">
        <v>0</v>
      </c>
      <c r="AQ1781" s="6">
        <v>0</v>
      </c>
      <c r="AR1781" s="6" t="s">
        <v>11</v>
      </c>
      <c r="AS1781" s="6" t="s">
        <v>11</v>
      </c>
      <c r="AT1781" s="6" t="s">
        <v>11</v>
      </c>
      <c r="AU1781" s="5">
        <v>1156265855</v>
      </c>
      <c r="AV1781" s="5">
        <v>989350860</v>
      </c>
      <c r="AW1781" s="6">
        <v>85.56</v>
      </c>
      <c r="AX1781" s="5">
        <v>1290285090</v>
      </c>
      <c r="AY1781" s="5">
        <v>1134440887</v>
      </c>
      <c r="AZ1781" s="6">
        <v>87.92</v>
      </c>
      <c r="BA1781" s="5">
        <v>564491552</v>
      </c>
      <c r="BB1781" s="5">
        <v>541733236</v>
      </c>
      <c r="BC1781" s="6">
        <v>95.97</v>
      </c>
      <c r="BD1781" s="5">
        <v>127756173</v>
      </c>
      <c r="BE1781" s="5">
        <v>127756173</v>
      </c>
      <c r="BF1781" s="6">
        <v>100</v>
      </c>
      <c r="BG1781" s="5">
        <v>0</v>
      </c>
      <c r="BH1781" s="5">
        <v>0</v>
      </c>
      <c r="BI1781" s="6">
        <v>0</v>
      </c>
      <c r="BJ1781" s="2" t="s">
        <v>13</v>
      </c>
      <c r="BK1781" s="2" t="s">
        <v>13</v>
      </c>
      <c r="BL1781" s="2" t="s">
        <v>13</v>
      </c>
      <c r="BM1781" s="3">
        <f t="shared" si="335"/>
        <v>1156.2658550000001</v>
      </c>
      <c r="BN1781" s="3">
        <f t="shared" si="336"/>
        <v>989.35086000000001</v>
      </c>
      <c r="BO1781" s="3">
        <f t="shared" si="337"/>
        <v>1290.2850900000001</v>
      </c>
      <c r="BP1781" s="3">
        <f t="shared" si="338"/>
        <v>1134.440887</v>
      </c>
      <c r="BQ1781" s="3">
        <f t="shared" si="339"/>
        <v>564.49155199999996</v>
      </c>
      <c r="BR1781" s="3">
        <f t="shared" si="340"/>
        <v>541.73323600000003</v>
      </c>
      <c r="BS1781" s="3">
        <f t="shared" si="341"/>
        <v>127.756173</v>
      </c>
      <c r="BT1781" s="3">
        <f t="shared" si="342"/>
        <v>127.756173</v>
      </c>
      <c r="BU1781" s="3">
        <f t="shared" si="343"/>
        <v>0</v>
      </c>
      <c r="BV1781" s="3">
        <f t="shared" si="344"/>
        <v>0</v>
      </c>
      <c r="BW1781" s="4">
        <f t="shared" si="345"/>
        <v>3138.7986700000001</v>
      </c>
      <c r="BX1781" s="4">
        <f t="shared" si="346"/>
        <v>2793.2811560000005</v>
      </c>
      <c r="BY1781" s="2" t="s">
        <v>897</v>
      </c>
    </row>
    <row r="1782" spans="1:77" x14ac:dyDescent="0.25">
      <c r="A1782" s="2">
        <v>16</v>
      </c>
      <c r="B1782" s="2" t="s">
        <v>0</v>
      </c>
      <c r="C1782" s="2" t="s">
        <v>727</v>
      </c>
      <c r="D1782" s="2">
        <v>2023</v>
      </c>
      <c r="E1782" s="2" t="s">
        <v>1</v>
      </c>
      <c r="F1782" s="2" t="s">
        <v>2</v>
      </c>
      <c r="G1782" s="2" t="s">
        <v>3</v>
      </c>
      <c r="H1782" s="2" t="s">
        <v>4</v>
      </c>
      <c r="I1782" s="2" t="s">
        <v>764</v>
      </c>
      <c r="J1782" s="2" t="s">
        <v>661</v>
      </c>
      <c r="K1782" s="2" t="s">
        <v>885</v>
      </c>
      <c r="L1782" s="2" t="s">
        <v>834</v>
      </c>
      <c r="M1782" s="2" t="s">
        <v>835</v>
      </c>
      <c r="N1782" s="2" t="s">
        <v>3</v>
      </c>
      <c r="O1782" s="2" t="s">
        <v>63</v>
      </c>
      <c r="P1782" s="2" t="s">
        <v>64</v>
      </c>
      <c r="Q1782" s="2" t="s">
        <v>65</v>
      </c>
      <c r="R1782" s="2" t="s">
        <v>10</v>
      </c>
      <c r="S1782" s="2" t="s">
        <v>11</v>
      </c>
      <c r="T1782" s="2">
        <v>240</v>
      </c>
      <c r="U1782" s="2" t="s">
        <v>563</v>
      </c>
      <c r="V1782" s="2" t="s">
        <v>4421</v>
      </c>
      <c r="W1782" s="2" t="s">
        <v>3740</v>
      </c>
      <c r="X1782" s="2">
        <v>1</v>
      </c>
      <c r="Y1782" s="2" t="s">
        <v>3741</v>
      </c>
      <c r="Z1782" s="2" t="s">
        <v>45</v>
      </c>
      <c r="AA1782" s="2" t="s">
        <v>917</v>
      </c>
      <c r="AB1782" s="2" t="s">
        <v>1661</v>
      </c>
      <c r="AC1782" s="6">
        <v>0</v>
      </c>
      <c r="AD1782" s="6">
        <v>0</v>
      </c>
      <c r="AE1782" s="6">
        <v>0</v>
      </c>
      <c r="AF1782" s="6">
        <v>30000</v>
      </c>
      <c r="AG1782" s="6">
        <v>31159.599999999999</v>
      </c>
      <c r="AH1782" s="6">
        <v>103.87</v>
      </c>
      <c r="AI1782" s="6">
        <v>48184.9</v>
      </c>
      <c r="AJ1782" s="6">
        <v>47154.64</v>
      </c>
      <c r="AK1782" s="6">
        <v>97.86</v>
      </c>
      <c r="AL1782" s="6">
        <v>49000</v>
      </c>
      <c r="AM1782" s="6">
        <v>49176.76</v>
      </c>
      <c r="AN1782" s="6">
        <v>100.36</v>
      </c>
      <c r="AO1782" s="6">
        <v>13878.71</v>
      </c>
      <c r="AP1782" s="6">
        <v>0</v>
      </c>
      <c r="AQ1782" s="6">
        <v>0</v>
      </c>
      <c r="AR1782" s="6">
        <v>141192.95000000001</v>
      </c>
      <c r="AS1782" s="6">
        <v>127491</v>
      </c>
      <c r="AT1782" s="6">
        <v>90.3</v>
      </c>
      <c r="AU1782" s="5">
        <v>0</v>
      </c>
      <c r="AV1782" s="5">
        <v>0</v>
      </c>
      <c r="AW1782" s="6">
        <v>0</v>
      </c>
      <c r="AX1782" s="5">
        <v>4008049000</v>
      </c>
      <c r="AY1782" s="5">
        <v>3455608662</v>
      </c>
      <c r="AZ1782" s="6">
        <v>86.22</v>
      </c>
      <c r="BA1782" s="5">
        <v>6742000000</v>
      </c>
      <c r="BB1782" s="5">
        <v>6566755000</v>
      </c>
      <c r="BC1782" s="6">
        <v>97.4</v>
      </c>
      <c r="BD1782" s="5">
        <v>5450000000</v>
      </c>
      <c r="BE1782" s="5">
        <v>5438863851</v>
      </c>
      <c r="BF1782" s="6">
        <v>99.8</v>
      </c>
      <c r="BG1782" s="5">
        <v>3752000000</v>
      </c>
      <c r="BH1782" s="5">
        <v>0</v>
      </c>
      <c r="BI1782" s="6">
        <v>0</v>
      </c>
      <c r="BJ1782" s="2" t="s">
        <v>13</v>
      </c>
      <c r="BK1782" s="2" t="s">
        <v>13</v>
      </c>
      <c r="BL1782" s="2" t="s">
        <v>13</v>
      </c>
      <c r="BM1782" s="3">
        <f t="shared" si="335"/>
        <v>0</v>
      </c>
      <c r="BN1782" s="3">
        <f t="shared" si="336"/>
        <v>0</v>
      </c>
      <c r="BO1782" s="3">
        <f t="shared" si="337"/>
        <v>4008.049</v>
      </c>
      <c r="BP1782" s="3">
        <f t="shared" si="338"/>
        <v>3455.6086620000001</v>
      </c>
      <c r="BQ1782" s="3">
        <f t="shared" si="339"/>
        <v>6742</v>
      </c>
      <c r="BR1782" s="3">
        <f t="shared" si="340"/>
        <v>6566.7550000000001</v>
      </c>
      <c r="BS1782" s="3">
        <f t="shared" si="341"/>
        <v>5450</v>
      </c>
      <c r="BT1782" s="3">
        <f t="shared" si="342"/>
        <v>5438.8638510000001</v>
      </c>
      <c r="BU1782" s="3">
        <f t="shared" si="343"/>
        <v>3752</v>
      </c>
      <c r="BV1782" s="3">
        <f t="shared" si="344"/>
        <v>0</v>
      </c>
      <c r="BW1782" s="4">
        <f t="shared" si="345"/>
        <v>19952.048999999999</v>
      </c>
      <c r="BX1782" s="4">
        <f t="shared" si="346"/>
        <v>15461.227513</v>
      </c>
      <c r="BY1782" s="2" t="s">
        <v>903</v>
      </c>
    </row>
    <row r="1783" spans="1:77" x14ac:dyDescent="0.25">
      <c r="A1783" s="2">
        <v>16</v>
      </c>
      <c r="B1783" s="2" t="s">
        <v>0</v>
      </c>
      <c r="C1783" s="2" t="s">
        <v>727</v>
      </c>
      <c r="D1783" s="2">
        <v>2023</v>
      </c>
      <c r="E1783" s="2" t="s">
        <v>1</v>
      </c>
      <c r="F1783" s="2" t="s">
        <v>2</v>
      </c>
      <c r="G1783" s="2" t="s">
        <v>3</v>
      </c>
      <c r="H1783" s="2" t="s">
        <v>4</v>
      </c>
      <c r="I1783" s="2" t="s">
        <v>764</v>
      </c>
      <c r="J1783" s="2" t="s">
        <v>661</v>
      </c>
      <c r="K1783" s="2" t="s">
        <v>885</v>
      </c>
      <c r="L1783" s="2" t="s">
        <v>834</v>
      </c>
      <c r="M1783" s="2" t="s">
        <v>835</v>
      </c>
      <c r="N1783" s="2" t="s">
        <v>49</v>
      </c>
      <c r="O1783" s="2" t="s">
        <v>80</v>
      </c>
      <c r="P1783" s="2" t="s">
        <v>81</v>
      </c>
      <c r="Q1783" s="2" t="s">
        <v>82</v>
      </c>
      <c r="R1783" s="2" t="s">
        <v>10</v>
      </c>
      <c r="S1783" s="2" t="s">
        <v>11</v>
      </c>
      <c r="T1783" s="2">
        <v>377</v>
      </c>
      <c r="U1783" s="2" t="s">
        <v>173</v>
      </c>
      <c r="V1783" s="2" t="s">
        <v>4422</v>
      </c>
      <c r="W1783" s="2" t="s">
        <v>3742</v>
      </c>
      <c r="X1783" s="2">
        <v>4</v>
      </c>
      <c r="Y1783" s="2" t="s">
        <v>3743</v>
      </c>
      <c r="Z1783" s="2" t="s">
        <v>45</v>
      </c>
      <c r="AA1783" s="2" t="s">
        <v>917</v>
      </c>
      <c r="AB1783" s="2" t="s">
        <v>1661</v>
      </c>
      <c r="AC1783" s="6">
        <v>7</v>
      </c>
      <c r="AD1783" s="6">
        <v>8.73</v>
      </c>
      <c r="AE1783" s="6">
        <v>124.71</v>
      </c>
      <c r="AF1783" s="6">
        <v>25.5</v>
      </c>
      <c r="AG1783" s="6">
        <v>27.53</v>
      </c>
      <c r="AH1783" s="6">
        <v>107.96</v>
      </c>
      <c r="AI1783" s="6">
        <v>20.3</v>
      </c>
      <c r="AJ1783" s="6">
        <v>21.09</v>
      </c>
      <c r="AK1783" s="6">
        <v>103.89</v>
      </c>
      <c r="AL1783" s="6">
        <v>28</v>
      </c>
      <c r="AM1783" s="6">
        <v>28.12</v>
      </c>
      <c r="AN1783" s="6">
        <v>100.43</v>
      </c>
      <c r="AO1783" s="6">
        <v>6</v>
      </c>
      <c r="AP1783" s="6">
        <v>0</v>
      </c>
      <c r="AQ1783" s="6">
        <v>0</v>
      </c>
      <c r="AR1783" s="6">
        <v>91.35</v>
      </c>
      <c r="AS1783" s="6">
        <v>85.47</v>
      </c>
      <c r="AT1783" s="6">
        <v>93.56</v>
      </c>
      <c r="AU1783" s="5">
        <v>323268417</v>
      </c>
      <c r="AV1783" s="5">
        <v>303268417</v>
      </c>
      <c r="AW1783" s="6">
        <v>93.81</v>
      </c>
      <c r="AX1783" s="5">
        <v>12570900327</v>
      </c>
      <c r="AY1783" s="5">
        <v>12570900327</v>
      </c>
      <c r="AZ1783" s="6">
        <v>100</v>
      </c>
      <c r="BA1783" s="5">
        <v>10926433117</v>
      </c>
      <c r="BB1783" s="5">
        <v>10926433117</v>
      </c>
      <c r="BC1783" s="6">
        <v>100</v>
      </c>
      <c r="BD1783" s="5">
        <v>9112222000</v>
      </c>
      <c r="BE1783" s="5">
        <v>9112222000</v>
      </c>
      <c r="BF1783" s="6">
        <v>100</v>
      </c>
      <c r="BG1783" s="5">
        <v>1620298500</v>
      </c>
      <c r="BH1783" s="5">
        <v>0</v>
      </c>
      <c r="BI1783" s="6">
        <v>0</v>
      </c>
      <c r="BJ1783" s="2" t="s">
        <v>13</v>
      </c>
      <c r="BK1783" s="2" t="s">
        <v>13</v>
      </c>
      <c r="BL1783" s="2" t="s">
        <v>13</v>
      </c>
      <c r="BM1783" s="3">
        <f t="shared" si="335"/>
        <v>323.268417</v>
      </c>
      <c r="BN1783" s="3">
        <f t="shared" si="336"/>
        <v>303.268417</v>
      </c>
      <c r="BO1783" s="3">
        <f t="shared" si="337"/>
        <v>12570.900326999999</v>
      </c>
      <c r="BP1783" s="3">
        <f t="shared" si="338"/>
        <v>12570.900326999999</v>
      </c>
      <c r="BQ1783" s="3">
        <f t="shared" si="339"/>
        <v>10926.433117</v>
      </c>
      <c r="BR1783" s="3">
        <f t="shared" si="340"/>
        <v>10926.433117</v>
      </c>
      <c r="BS1783" s="3">
        <f t="shared" si="341"/>
        <v>9112.2219999999998</v>
      </c>
      <c r="BT1783" s="3">
        <f t="shared" si="342"/>
        <v>9112.2219999999998</v>
      </c>
      <c r="BU1783" s="3">
        <f t="shared" si="343"/>
        <v>1620.2985000000001</v>
      </c>
      <c r="BV1783" s="3">
        <f t="shared" si="344"/>
        <v>0</v>
      </c>
      <c r="BW1783" s="4">
        <f t="shared" si="345"/>
        <v>34553.122360999994</v>
      </c>
      <c r="BX1783" s="4">
        <f t="shared" si="346"/>
        <v>32912.823860999997</v>
      </c>
      <c r="BY1783" s="2" t="s">
        <v>903</v>
      </c>
    </row>
    <row r="1784" spans="1:77" x14ac:dyDescent="0.25">
      <c r="A1784" s="2">
        <v>16</v>
      </c>
      <c r="B1784" s="2" t="s">
        <v>0</v>
      </c>
      <c r="C1784" s="2" t="s">
        <v>727</v>
      </c>
      <c r="D1784" s="2">
        <v>2023</v>
      </c>
      <c r="E1784" s="2" t="s">
        <v>1</v>
      </c>
      <c r="F1784" s="2" t="s">
        <v>2</v>
      </c>
      <c r="G1784" s="2" t="s">
        <v>3</v>
      </c>
      <c r="H1784" s="2" t="s">
        <v>4</v>
      </c>
      <c r="I1784" s="2" t="s">
        <v>764</v>
      </c>
      <c r="J1784" s="2" t="s">
        <v>661</v>
      </c>
      <c r="K1784" s="2" t="s">
        <v>885</v>
      </c>
      <c r="L1784" s="2" t="s">
        <v>834</v>
      </c>
      <c r="M1784" s="2" t="s">
        <v>835</v>
      </c>
      <c r="N1784" s="2" t="s">
        <v>49</v>
      </c>
      <c r="O1784" s="2" t="s">
        <v>80</v>
      </c>
      <c r="P1784" s="2" t="s">
        <v>81</v>
      </c>
      <c r="Q1784" s="2" t="s">
        <v>82</v>
      </c>
      <c r="R1784" s="2" t="s">
        <v>10</v>
      </c>
      <c r="S1784" s="2" t="s">
        <v>11</v>
      </c>
      <c r="T1784" s="2">
        <v>378</v>
      </c>
      <c r="U1784" s="2" t="s">
        <v>567</v>
      </c>
      <c r="V1784" s="2" t="s">
        <v>4422</v>
      </c>
      <c r="W1784" s="2" t="s">
        <v>3742</v>
      </c>
      <c r="X1784" s="2">
        <v>1</v>
      </c>
      <c r="Y1784" s="2" t="s">
        <v>3744</v>
      </c>
      <c r="Z1784" s="2" t="s">
        <v>45</v>
      </c>
      <c r="AA1784" s="2" t="s">
        <v>917</v>
      </c>
      <c r="AB1784" s="2" t="s">
        <v>1661</v>
      </c>
      <c r="AC1784" s="6">
        <v>219.26</v>
      </c>
      <c r="AD1784" s="6">
        <v>228.54</v>
      </c>
      <c r="AE1784" s="6">
        <v>104.23</v>
      </c>
      <c r="AF1784" s="6">
        <v>410.08</v>
      </c>
      <c r="AG1784" s="6">
        <v>380.8</v>
      </c>
      <c r="AH1784" s="6">
        <v>92.86</v>
      </c>
      <c r="AI1784" s="6">
        <v>447.75</v>
      </c>
      <c r="AJ1784" s="6">
        <v>451.01</v>
      </c>
      <c r="AK1784" s="6">
        <v>100.73</v>
      </c>
      <c r="AL1784" s="6">
        <v>444.86</v>
      </c>
      <c r="AM1784" s="6">
        <v>429.48</v>
      </c>
      <c r="AN1784" s="6">
        <v>96.54</v>
      </c>
      <c r="AO1784" s="6">
        <v>92.8</v>
      </c>
      <c r="AP1784" s="6">
        <v>0</v>
      </c>
      <c r="AQ1784" s="6">
        <v>0</v>
      </c>
      <c r="AR1784" s="6">
        <v>1598.01</v>
      </c>
      <c r="AS1784" s="6">
        <v>1489.83</v>
      </c>
      <c r="AT1784" s="6">
        <v>93.23</v>
      </c>
      <c r="AU1784" s="5">
        <v>38335729929</v>
      </c>
      <c r="AV1784" s="5">
        <v>32996484458</v>
      </c>
      <c r="AW1784" s="6">
        <v>86.07</v>
      </c>
      <c r="AX1784" s="5">
        <v>88609250090</v>
      </c>
      <c r="AY1784" s="5">
        <v>82312812909</v>
      </c>
      <c r="AZ1784" s="6">
        <v>92.89</v>
      </c>
      <c r="BA1784" s="5">
        <v>100505105351</v>
      </c>
      <c r="BB1784" s="5">
        <v>95822159127</v>
      </c>
      <c r="BC1784" s="6">
        <v>95.34</v>
      </c>
      <c r="BD1784" s="5">
        <v>165981581624</v>
      </c>
      <c r="BE1784" s="5">
        <v>159724734487</v>
      </c>
      <c r="BF1784" s="6">
        <v>96.23</v>
      </c>
      <c r="BG1784" s="5">
        <v>94845562500</v>
      </c>
      <c r="BH1784" s="5">
        <v>0</v>
      </c>
      <c r="BI1784" s="6">
        <v>0</v>
      </c>
      <c r="BJ1784" s="2" t="s">
        <v>13</v>
      </c>
      <c r="BK1784" s="2" t="s">
        <v>13</v>
      </c>
      <c r="BL1784" s="2" t="s">
        <v>13</v>
      </c>
      <c r="BM1784" s="3">
        <f t="shared" si="335"/>
        <v>38335.729929000001</v>
      </c>
      <c r="BN1784" s="3">
        <f t="shared" si="336"/>
        <v>32996.484457999999</v>
      </c>
      <c r="BO1784" s="3">
        <f t="shared" si="337"/>
        <v>88609.250090000001</v>
      </c>
      <c r="BP1784" s="3">
        <f t="shared" si="338"/>
        <v>82312.812909</v>
      </c>
      <c r="BQ1784" s="3">
        <f t="shared" si="339"/>
        <v>100505.10535100001</v>
      </c>
      <c r="BR1784" s="3">
        <f t="shared" si="340"/>
        <v>95822.159127000006</v>
      </c>
      <c r="BS1784" s="3">
        <f t="shared" si="341"/>
        <v>165981.58162400001</v>
      </c>
      <c r="BT1784" s="3">
        <f t="shared" si="342"/>
        <v>159724.73448700001</v>
      </c>
      <c r="BU1784" s="3">
        <f t="shared" si="343"/>
        <v>94845.5625</v>
      </c>
      <c r="BV1784" s="3">
        <f t="shared" si="344"/>
        <v>0</v>
      </c>
      <c r="BW1784" s="4">
        <f t="shared" si="345"/>
        <v>488277.22949400003</v>
      </c>
      <c r="BX1784" s="4">
        <f t="shared" si="346"/>
        <v>370856.19098099996</v>
      </c>
      <c r="BY1784" s="2" t="s">
        <v>898</v>
      </c>
    </row>
    <row r="1785" spans="1:77" x14ac:dyDescent="0.25">
      <c r="A1785" s="2">
        <v>16</v>
      </c>
      <c r="B1785" s="2" t="s">
        <v>0</v>
      </c>
      <c r="C1785" s="2" t="s">
        <v>727</v>
      </c>
      <c r="D1785" s="2">
        <v>2023</v>
      </c>
      <c r="E1785" s="2" t="s">
        <v>1</v>
      </c>
      <c r="F1785" s="2" t="s">
        <v>2</v>
      </c>
      <c r="G1785" s="2" t="s">
        <v>3</v>
      </c>
      <c r="H1785" s="2" t="s">
        <v>4</v>
      </c>
      <c r="I1785" s="2" t="s">
        <v>764</v>
      </c>
      <c r="J1785" s="2" t="s">
        <v>661</v>
      </c>
      <c r="K1785" s="2" t="s">
        <v>885</v>
      </c>
      <c r="L1785" s="2" t="s">
        <v>834</v>
      </c>
      <c r="M1785" s="2" t="s">
        <v>835</v>
      </c>
      <c r="N1785" s="2" t="s">
        <v>49</v>
      </c>
      <c r="O1785" s="2" t="s">
        <v>80</v>
      </c>
      <c r="P1785" s="2" t="s">
        <v>81</v>
      </c>
      <c r="Q1785" s="2" t="s">
        <v>82</v>
      </c>
      <c r="R1785" s="2" t="s">
        <v>10</v>
      </c>
      <c r="S1785" s="2" t="s">
        <v>11</v>
      </c>
      <c r="T1785" s="2">
        <v>378</v>
      </c>
      <c r="U1785" s="2" t="s">
        <v>567</v>
      </c>
      <c r="V1785" s="2" t="s">
        <v>4422</v>
      </c>
      <c r="W1785" s="2" t="s">
        <v>3742</v>
      </c>
      <c r="X1785" s="2">
        <v>2</v>
      </c>
      <c r="Y1785" s="2" t="s">
        <v>3745</v>
      </c>
      <c r="Z1785" s="2" t="s">
        <v>45</v>
      </c>
      <c r="AA1785" s="2" t="s">
        <v>917</v>
      </c>
      <c r="AB1785" s="2" t="s">
        <v>1661</v>
      </c>
      <c r="AC1785" s="6">
        <v>8.85</v>
      </c>
      <c r="AD1785" s="6">
        <v>14.11</v>
      </c>
      <c r="AE1785" s="6">
        <v>159.44</v>
      </c>
      <c r="AF1785" s="6">
        <v>20</v>
      </c>
      <c r="AG1785" s="6">
        <v>19.54</v>
      </c>
      <c r="AH1785" s="6">
        <v>97.7</v>
      </c>
      <c r="AI1785" s="6">
        <v>29</v>
      </c>
      <c r="AJ1785" s="6">
        <v>30.12</v>
      </c>
      <c r="AK1785" s="6">
        <v>103.86</v>
      </c>
      <c r="AL1785" s="6">
        <v>25</v>
      </c>
      <c r="AM1785" s="6">
        <v>26.56</v>
      </c>
      <c r="AN1785" s="6">
        <v>106.24</v>
      </c>
      <c r="AO1785" s="6">
        <v>5.66</v>
      </c>
      <c r="AP1785" s="6">
        <v>0</v>
      </c>
      <c r="AQ1785" s="6">
        <v>0</v>
      </c>
      <c r="AR1785" s="6">
        <v>94.43</v>
      </c>
      <c r="AS1785" s="6">
        <v>90.33</v>
      </c>
      <c r="AT1785" s="6">
        <v>95.66</v>
      </c>
      <c r="AU1785" s="5">
        <v>6933574931</v>
      </c>
      <c r="AV1785" s="5">
        <v>6522059770</v>
      </c>
      <c r="AW1785" s="6">
        <v>94.06</v>
      </c>
      <c r="AX1785" s="5">
        <v>17030065185</v>
      </c>
      <c r="AY1785" s="5">
        <v>17030065185</v>
      </c>
      <c r="AZ1785" s="6">
        <v>100</v>
      </c>
      <c r="BA1785" s="5">
        <v>29321123614</v>
      </c>
      <c r="BB1785" s="5">
        <v>29160232720</v>
      </c>
      <c r="BC1785" s="6">
        <v>99.45</v>
      </c>
      <c r="BD1785" s="5">
        <v>13296541376</v>
      </c>
      <c r="BE1785" s="5">
        <v>13296541376</v>
      </c>
      <c r="BF1785" s="6">
        <v>100</v>
      </c>
      <c r="BG1785" s="5">
        <v>6739392500</v>
      </c>
      <c r="BH1785" s="5">
        <v>0</v>
      </c>
      <c r="BI1785" s="6">
        <v>0</v>
      </c>
      <c r="BJ1785" s="2" t="s">
        <v>13</v>
      </c>
      <c r="BK1785" s="2" t="s">
        <v>13</v>
      </c>
      <c r="BL1785" s="2" t="s">
        <v>13</v>
      </c>
      <c r="BM1785" s="3">
        <f t="shared" si="335"/>
        <v>6933.5749310000001</v>
      </c>
      <c r="BN1785" s="3">
        <f t="shared" si="336"/>
        <v>6522.0597699999998</v>
      </c>
      <c r="BO1785" s="3">
        <f t="shared" si="337"/>
        <v>17030.065184999999</v>
      </c>
      <c r="BP1785" s="3">
        <f t="shared" si="338"/>
        <v>17030.065184999999</v>
      </c>
      <c r="BQ1785" s="3">
        <f t="shared" si="339"/>
        <v>29321.123614</v>
      </c>
      <c r="BR1785" s="3">
        <f t="shared" si="340"/>
        <v>29160.23272</v>
      </c>
      <c r="BS1785" s="3">
        <f t="shared" si="341"/>
        <v>13296.541375999999</v>
      </c>
      <c r="BT1785" s="3">
        <f t="shared" si="342"/>
        <v>13296.541375999999</v>
      </c>
      <c r="BU1785" s="3">
        <f t="shared" si="343"/>
        <v>6739.3924999999999</v>
      </c>
      <c r="BV1785" s="3">
        <f t="shared" si="344"/>
        <v>0</v>
      </c>
      <c r="BW1785" s="4">
        <f t="shared" si="345"/>
        <v>73320.697606000002</v>
      </c>
      <c r="BX1785" s="4">
        <f t="shared" si="346"/>
        <v>66008.899051</v>
      </c>
      <c r="BY1785" s="2" t="s">
        <v>898</v>
      </c>
    </row>
    <row r="1786" spans="1:77" x14ac:dyDescent="0.25">
      <c r="A1786" s="2">
        <v>16</v>
      </c>
      <c r="B1786" s="2" t="s">
        <v>0</v>
      </c>
      <c r="C1786" s="2" t="s">
        <v>727</v>
      </c>
      <c r="D1786" s="2">
        <v>2023</v>
      </c>
      <c r="E1786" s="2" t="s">
        <v>1</v>
      </c>
      <c r="F1786" s="2" t="s">
        <v>2</v>
      </c>
      <c r="G1786" s="2" t="s">
        <v>3</v>
      </c>
      <c r="H1786" s="2" t="s">
        <v>4</v>
      </c>
      <c r="I1786" s="2" t="s">
        <v>764</v>
      </c>
      <c r="J1786" s="2" t="s">
        <v>661</v>
      </c>
      <c r="K1786" s="2" t="s">
        <v>885</v>
      </c>
      <c r="L1786" s="2" t="s">
        <v>834</v>
      </c>
      <c r="M1786" s="2" t="s">
        <v>835</v>
      </c>
      <c r="N1786" s="2" t="s">
        <v>49</v>
      </c>
      <c r="O1786" s="2" t="s">
        <v>80</v>
      </c>
      <c r="P1786" s="2" t="s">
        <v>81</v>
      </c>
      <c r="Q1786" s="2" t="s">
        <v>82</v>
      </c>
      <c r="R1786" s="2" t="s">
        <v>10</v>
      </c>
      <c r="S1786" s="2" t="s">
        <v>11</v>
      </c>
      <c r="T1786" s="2">
        <v>378</v>
      </c>
      <c r="U1786" s="2" t="s">
        <v>567</v>
      </c>
      <c r="V1786" s="2" t="s">
        <v>4422</v>
      </c>
      <c r="W1786" s="2" t="s">
        <v>3742</v>
      </c>
      <c r="X1786" s="2">
        <v>5</v>
      </c>
      <c r="Y1786" s="2" t="s">
        <v>3746</v>
      </c>
      <c r="Z1786" s="2" t="s">
        <v>45</v>
      </c>
      <c r="AA1786" s="2" t="s">
        <v>917</v>
      </c>
      <c r="AB1786" s="2" t="s">
        <v>1661</v>
      </c>
      <c r="AC1786" s="6">
        <v>1.44</v>
      </c>
      <c r="AD1786" s="6">
        <v>2.7</v>
      </c>
      <c r="AE1786" s="6">
        <v>187.5</v>
      </c>
      <c r="AF1786" s="6">
        <v>7</v>
      </c>
      <c r="AG1786" s="6">
        <v>7.18</v>
      </c>
      <c r="AH1786" s="6">
        <v>102.57</v>
      </c>
      <c r="AI1786" s="6">
        <v>9.5</v>
      </c>
      <c r="AJ1786" s="6">
        <v>9.68</v>
      </c>
      <c r="AK1786" s="6">
        <v>101.89</v>
      </c>
      <c r="AL1786" s="6">
        <v>10</v>
      </c>
      <c r="AM1786" s="6">
        <v>10.75</v>
      </c>
      <c r="AN1786" s="6">
        <v>107.5</v>
      </c>
      <c r="AO1786" s="6">
        <v>4.4400000000000004</v>
      </c>
      <c r="AP1786" s="6">
        <v>0</v>
      </c>
      <c r="AQ1786" s="6">
        <v>0</v>
      </c>
      <c r="AR1786" s="6">
        <v>34</v>
      </c>
      <c r="AS1786" s="6">
        <v>30.31</v>
      </c>
      <c r="AT1786" s="6">
        <v>89.15</v>
      </c>
      <c r="AU1786" s="5">
        <v>335075842</v>
      </c>
      <c r="AV1786" s="5">
        <v>295075842</v>
      </c>
      <c r="AW1786" s="6">
        <v>88.06</v>
      </c>
      <c r="AX1786" s="5">
        <v>7651452732</v>
      </c>
      <c r="AY1786" s="5">
        <v>7651452732</v>
      </c>
      <c r="AZ1786" s="6">
        <v>100</v>
      </c>
      <c r="BA1786" s="5">
        <v>8865250384</v>
      </c>
      <c r="BB1786" s="5">
        <v>8806894912</v>
      </c>
      <c r="BC1786" s="6">
        <v>99.34</v>
      </c>
      <c r="BD1786" s="5">
        <v>9211159000</v>
      </c>
      <c r="BE1786" s="5">
        <v>9199455748</v>
      </c>
      <c r="BF1786" s="6">
        <v>99.87</v>
      </c>
      <c r="BG1786" s="5">
        <v>4607162500</v>
      </c>
      <c r="BH1786" s="5">
        <v>0</v>
      </c>
      <c r="BI1786" s="6">
        <v>0</v>
      </c>
      <c r="BJ1786" s="2" t="s">
        <v>13</v>
      </c>
      <c r="BK1786" s="2" t="s">
        <v>13</v>
      </c>
      <c r="BL1786" s="2" t="s">
        <v>13</v>
      </c>
      <c r="BM1786" s="3">
        <f t="shared" si="335"/>
        <v>335.07584200000002</v>
      </c>
      <c r="BN1786" s="3">
        <f t="shared" si="336"/>
        <v>295.07584200000002</v>
      </c>
      <c r="BO1786" s="3">
        <f t="shared" si="337"/>
        <v>7651.4527319999997</v>
      </c>
      <c r="BP1786" s="3">
        <f t="shared" si="338"/>
        <v>7651.4527319999997</v>
      </c>
      <c r="BQ1786" s="3">
        <f t="shared" si="339"/>
        <v>8865.2503840000008</v>
      </c>
      <c r="BR1786" s="3">
        <f t="shared" si="340"/>
        <v>8806.8949119999997</v>
      </c>
      <c r="BS1786" s="3">
        <f t="shared" si="341"/>
        <v>9211.1589999999997</v>
      </c>
      <c r="BT1786" s="3">
        <f t="shared" si="342"/>
        <v>9199.4557480000003</v>
      </c>
      <c r="BU1786" s="3">
        <f t="shared" si="343"/>
        <v>4607.1625000000004</v>
      </c>
      <c r="BV1786" s="3">
        <f t="shared" si="344"/>
        <v>0</v>
      </c>
      <c r="BW1786" s="4">
        <f t="shared" si="345"/>
        <v>30670.100458000001</v>
      </c>
      <c r="BX1786" s="4">
        <f t="shared" si="346"/>
        <v>25952.879234</v>
      </c>
      <c r="BY1786" s="2" t="s">
        <v>898</v>
      </c>
    </row>
    <row r="1787" spans="1:77" x14ac:dyDescent="0.25">
      <c r="A1787" s="2">
        <v>16</v>
      </c>
      <c r="B1787" s="2" t="s">
        <v>0</v>
      </c>
      <c r="C1787" s="2" t="s">
        <v>727</v>
      </c>
      <c r="D1787" s="2">
        <v>2023</v>
      </c>
      <c r="E1787" s="2" t="s">
        <v>1</v>
      </c>
      <c r="F1787" s="2" t="s">
        <v>2</v>
      </c>
      <c r="G1787" s="2" t="s">
        <v>3</v>
      </c>
      <c r="H1787" s="2" t="s">
        <v>4</v>
      </c>
      <c r="I1787" s="2" t="s">
        <v>764</v>
      </c>
      <c r="J1787" s="2" t="s">
        <v>661</v>
      </c>
      <c r="K1787" s="2" t="s">
        <v>885</v>
      </c>
      <c r="L1787" s="2" t="s">
        <v>834</v>
      </c>
      <c r="M1787" s="2" t="s">
        <v>835</v>
      </c>
      <c r="N1787" s="2" t="s">
        <v>49</v>
      </c>
      <c r="O1787" s="2" t="s">
        <v>80</v>
      </c>
      <c r="P1787" s="2" t="s">
        <v>81</v>
      </c>
      <c r="Q1787" s="2" t="s">
        <v>82</v>
      </c>
      <c r="R1787" s="2" t="s">
        <v>10</v>
      </c>
      <c r="S1787" s="2" t="s">
        <v>11</v>
      </c>
      <c r="T1787" s="2">
        <v>383</v>
      </c>
      <c r="U1787" s="2" t="s">
        <v>176</v>
      </c>
      <c r="V1787" s="2" t="s">
        <v>4422</v>
      </c>
      <c r="W1787" s="2" t="s">
        <v>3742</v>
      </c>
      <c r="X1787" s="2">
        <v>3</v>
      </c>
      <c r="Y1787" s="2" t="s">
        <v>3747</v>
      </c>
      <c r="Z1787" s="2" t="s">
        <v>45</v>
      </c>
      <c r="AA1787" s="2" t="s">
        <v>917</v>
      </c>
      <c r="AB1787" s="2" t="s">
        <v>1661</v>
      </c>
      <c r="AC1787" s="6">
        <v>0.1</v>
      </c>
      <c r="AD1787" s="6">
        <v>0.1</v>
      </c>
      <c r="AE1787" s="6">
        <v>100</v>
      </c>
      <c r="AF1787" s="6">
        <v>0.25</v>
      </c>
      <c r="AG1787" s="6">
        <v>0.25</v>
      </c>
      <c r="AH1787" s="6">
        <v>100</v>
      </c>
      <c r="AI1787" s="6">
        <v>0.25</v>
      </c>
      <c r="AJ1787" s="6">
        <v>0.25</v>
      </c>
      <c r="AK1787" s="6">
        <v>100</v>
      </c>
      <c r="AL1787" s="6">
        <v>0.4</v>
      </c>
      <c r="AM1787" s="6">
        <v>0.4</v>
      </c>
      <c r="AN1787" s="6">
        <v>100</v>
      </c>
      <c r="AO1787" s="6">
        <v>0</v>
      </c>
      <c r="AP1787" s="6">
        <v>0</v>
      </c>
      <c r="AQ1787" s="6">
        <v>0</v>
      </c>
      <c r="AR1787" s="6">
        <v>1</v>
      </c>
      <c r="AS1787" s="6">
        <v>1</v>
      </c>
      <c r="AT1787" s="6">
        <v>100</v>
      </c>
      <c r="AU1787" s="5">
        <v>18500000</v>
      </c>
      <c r="AV1787" s="5">
        <v>18500000</v>
      </c>
      <c r="AW1787" s="6">
        <v>100</v>
      </c>
      <c r="AX1787" s="5">
        <v>129866666</v>
      </c>
      <c r="AY1787" s="5">
        <v>129098666</v>
      </c>
      <c r="AZ1787" s="6">
        <v>99.41</v>
      </c>
      <c r="BA1787" s="5">
        <v>186316000</v>
      </c>
      <c r="BB1787" s="5">
        <v>186316000</v>
      </c>
      <c r="BC1787" s="6">
        <v>100</v>
      </c>
      <c r="BD1787" s="5">
        <v>320000000</v>
      </c>
      <c r="BE1787" s="5">
        <v>211876500</v>
      </c>
      <c r="BF1787" s="6">
        <v>66.209999999999994</v>
      </c>
      <c r="BG1787" s="5">
        <v>0</v>
      </c>
      <c r="BH1787" s="5">
        <v>0</v>
      </c>
      <c r="BI1787" s="6">
        <v>0</v>
      </c>
      <c r="BJ1787" s="2" t="s">
        <v>13</v>
      </c>
      <c r="BK1787" s="2" t="s">
        <v>13</v>
      </c>
      <c r="BL1787" s="2" t="s">
        <v>13</v>
      </c>
      <c r="BM1787" s="3">
        <f t="shared" si="335"/>
        <v>18.5</v>
      </c>
      <c r="BN1787" s="3">
        <f t="shared" si="336"/>
        <v>18.5</v>
      </c>
      <c r="BO1787" s="3">
        <f t="shared" si="337"/>
        <v>129.86666600000001</v>
      </c>
      <c r="BP1787" s="3">
        <f t="shared" si="338"/>
        <v>129.09866600000001</v>
      </c>
      <c r="BQ1787" s="3">
        <f t="shared" si="339"/>
        <v>186.316</v>
      </c>
      <c r="BR1787" s="3">
        <f t="shared" si="340"/>
        <v>186.316</v>
      </c>
      <c r="BS1787" s="3">
        <f t="shared" si="341"/>
        <v>320</v>
      </c>
      <c r="BT1787" s="3">
        <f t="shared" si="342"/>
        <v>211.87649999999999</v>
      </c>
      <c r="BU1787" s="3">
        <f t="shared" si="343"/>
        <v>0</v>
      </c>
      <c r="BV1787" s="3">
        <f t="shared" si="344"/>
        <v>0</v>
      </c>
      <c r="BW1787" s="4">
        <f t="shared" si="345"/>
        <v>654.68266600000004</v>
      </c>
      <c r="BX1787" s="4">
        <f t="shared" si="346"/>
        <v>545.79116599999998</v>
      </c>
      <c r="BY1787" s="2" t="s">
        <v>906</v>
      </c>
    </row>
    <row r="1788" spans="1:77" x14ac:dyDescent="0.25">
      <c r="A1788" s="2">
        <v>16</v>
      </c>
      <c r="B1788" s="2" t="s">
        <v>0</v>
      </c>
      <c r="C1788" s="2" t="s">
        <v>727</v>
      </c>
      <c r="D1788" s="2">
        <v>2023</v>
      </c>
      <c r="E1788" s="2" t="s">
        <v>1</v>
      </c>
      <c r="F1788" s="2" t="s">
        <v>2</v>
      </c>
      <c r="G1788" s="2" t="s">
        <v>3</v>
      </c>
      <c r="H1788" s="2" t="s">
        <v>4</v>
      </c>
      <c r="I1788" s="2" t="s">
        <v>764</v>
      </c>
      <c r="J1788" s="2" t="s">
        <v>661</v>
      </c>
      <c r="K1788" s="2" t="s">
        <v>885</v>
      </c>
      <c r="L1788" s="2" t="s">
        <v>834</v>
      </c>
      <c r="M1788" s="2" t="s">
        <v>835</v>
      </c>
      <c r="N1788" s="2" t="s">
        <v>6</v>
      </c>
      <c r="O1788" s="2" t="s">
        <v>7</v>
      </c>
      <c r="P1788" s="2" t="s">
        <v>8</v>
      </c>
      <c r="Q1788" s="2" t="s">
        <v>9</v>
      </c>
      <c r="R1788" s="2" t="s">
        <v>10</v>
      </c>
      <c r="S1788" s="2" t="s">
        <v>11</v>
      </c>
      <c r="T1788" s="2">
        <v>482</v>
      </c>
      <c r="U1788" s="2" t="s">
        <v>184</v>
      </c>
      <c r="V1788" s="2" t="s">
        <v>4423</v>
      </c>
      <c r="W1788" s="2" t="s">
        <v>3748</v>
      </c>
      <c r="X1788" s="2">
        <v>1</v>
      </c>
      <c r="Y1788" s="2" t="s">
        <v>3749</v>
      </c>
      <c r="Z1788" s="2" t="s">
        <v>17</v>
      </c>
      <c r="AA1788" s="2" t="s">
        <v>922</v>
      </c>
      <c r="AB1788" s="2" t="s">
        <v>1661</v>
      </c>
      <c r="AC1788" s="6">
        <v>85.43</v>
      </c>
      <c r="AD1788" s="6">
        <v>95.4</v>
      </c>
      <c r="AE1788" s="6">
        <v>111.67</v>
      </c>
      <c r="AF1788" s="6">
        <v>86.43</v>
      </c>
      <c r="AG1788" s="6">
        <v>86</v>
      </c>
      <c r="AH1788" s="6">
        <v>99.5</v>
      </c>
      <c r="AI1788" s="6">
        <v>87.43</v>
      </c>
      <c r="AJ1788" s="6">
        <v>84.72</v>
      </c>
      <c r="AK1788" s="6">
        <v>96.9</v>
      </c>
      <c r="AL1788" s="6">
        <v>89.43</v>
      </c>
      <c r="AM1788" s="6">
        <v>91.28</v>
      </c>
      <c r="AN1788" s="6">
        <v>102.07</v>
      </c>
      <c r="AO1788" s="6">
        <v>0</v>
      </c>
      <c r="AP1788" s="6">
        <v>0</v>
      </c>
      <c r="AQ1788" s="6">
        <v>0</v>
      </c>
      <c r="AR1788" s="6" t="s">
        <v>11</v>
      </c>
      <c r="AS1788" s="6" t="s">
        <v>11</v>
      </c>
      <c r="AT1788" s="6" t="s">
        <v>11</v>
      </c>
      <c r="AU1788" s="5">
        <v>4400000</v>
      </c>
      <c r="AV1788" s="5">
        <v>4389015</v>
      </c>
      <c r="AW1788" s="6">
        <v>99.77</v>
      </c>
      <c r="AX1788" s="5">
        <v>141769177</v>
      </c>
      <c r="AY1788" s="5">
        <v>114475567</v>
      </c>
      <c r="AZ1788" s="6">
        <v>80.75</v>
      </c>
      <c r="BA1788" s="5">
        <v>362772014</v>
      </c>
      <c r="BB1788" s="5">
        <v>293018798</v>
      </c>
      <c r="BC1788" s="6">
        <v>80.77</v>
      </c>
      <c r="BD1788" s="5">
        <v>760768902</v>
      </c>
      <c r="BE1788" s="5">
        <v>627464891</v>
      </c>
      <c r="BF1788" s="6">
        <v>82.48</v>
      </c>
      <c r="BG1788" s="5">
        <v>0</v>
      </c>
      <c r="BH1788" s="5">
        <v>0</v>
      </c>
      <c r="BI1788" s="6">
        <v>0</v>
      </c>
      <c r="BJ1788" s="2" t="s">
        <v>13</v>
      </c>
      <c r="BK1788" s="2" t="s">
        <v>13</v>
      </c>
      <c r="BL1788" s="2" t="s">
        <v>13</v>
      </c>
      <c r="BM1788" s="3">
        <f t="shared" si="335"/>
        <v>4.4000000000000004</v>
      </c>
      <c r="BN1788" s="3">
        <f t="shared" si="336"/>
        <v>4.3890149999999997</v>
      </c>
      <c r="BO1788" s="3">
        <f t="shared" si="337"/>
        <v>141.76917700000001</v>
      </c>
      <c r="BP1788" s="3">
        <f t="shared" si="338"/>
        <v>114.475567</v>
      </c>
      <c r="BQ1788" s="3">
        <f t="shared" si="339"/>
        <v>362.77201400000001</v>
      </c>
      <c r="BR1788" s="3">
        <f t="shared" si="340"/>
        <v>293.018798</v>
      </c>
      <c r="BS1788" s="3">
        <f t="shared" si="341"/>
        <v>760.76890200000003</v>
      </c>
      <c r="BT1788" s="3">
        <f t="shared" si="342"/>
        <v>627.46489099999997</v>
      </c>
      <c r="BU1788" s="3">
        <f t="shared" si="343"/>
        <v>0</v>
      </c>
      <c r="BV1788" s="3">
        <f t="shared" si="344"/>
        <v>0</v>
      </c>
      <c r="BW1788" s="4">
        <f t="shared" si="345"/>
        <v>1269.7100930000001</v>
      </c>
      <c r="BX1788" s="4">
        <f t="shared" si="346"/>
        <v>1039.3482709999998</v>
      </c>
      <c r="BY1788" s="2" t="s">
        <v>897</v>
      </c>
    </row>
    <row r="1789" spans="1:77" x14ac:dyDescent="0.25">
      <c r="A1789" s="2">
        <v>16</v>
      </c>
      <c r="B1789" s="2" t="s">
        <v>0</v>
      </c>
      <c r="C1789" s="2" t="s">
        <v>727</v>
      </c>
      <c r="D1789" s="2">
        <v>2023</v>
      </c>
      <c r="E1789" s="2" t="s">
        <v>1</v>
      </c>
      <c r="F1789" s="2" t="s">
        <v>2</v>
      </c>
      <c r="G1789" s="2" t="s">
        <v>3</v>
      </c>
      <c r="H1789" s="2" t="s">
        <v>4</v>
      </c>
      <c r="I1789" s="2" t="s">
        <v>764</v>
      </c>
      <c r="J1789" s="2" t="s">
        <v>661</v>
      </c>
      <c r="K1789" s="2" t="s">
        <v>885</v>
      </c>
      <c r="L1789" s="2" t="s">
        <v>834</v>
      </c>
      <c r="M1789" s="2" t="s">
        <v>835</v>
      </c>
      <c r="N1789" s="2" t="s">
        <v>6</v>
      </c>
      <c r="O1789" s="2" t="s">
        <v>7</v>
      </c>
      <c r="P1789" s="2" t="s">
        <v>8</v>
      </c>
      <c r="Q1789" s="2" t="s">
        <v>9</v>
      </c>
      <c r="R1789" s="2" t="s">
        <v>10</v>
      </c>
      <c r="S1789" s="2" t="s">
        <v>11</v>
      </c>
      <c r="T1789" s="2">
        <v>483</v>
      </c>
      <c r="U1789" s="2" t="s">
        <v>185</v>
      </c>
      <c r="V1789" s="2" t="s">
        <v>4423</v>
      </c>
      <c r="W1789" s="2" t="s">
        <v>3748</v>
      </c>
      <c r="X1789" s="2">
        <v>2</v>
      </c>
      <c r="Y1789" s="2" t="s">
        <v>3750</v>
      </c>
      <c r="Z1789" s="2" t="s">
        <v>3</v>
      </c>
      <c r="AA1789" s="2" t="s">
        <v>913</v>
      </c>
      <c r="AB1789" s="2" t="s">
        <v>1661</v>
      </c>
      <c r="AC1789" s="6">
        <v>1</v>
      </c>
      <c r="AD1789" s="6">
        <v>1</v>
      </c>
      <c r="AE1789" s="6">
        <v>100</v>
      </c>
      <c r="AF1789" s="6">
        <v>1</v>
      </c>
      <c r="AG1789" s="6">
        <v>1</v>
      </c>
      <c r="AH1789" s="6">
        <v>100</v>
      </c>
      <c r="AI1789" s="6">
        <v>1</v>
      </c>
      <c r="AJ1789" s="6">
        <v>1</v>
      </c>
      <c r="AK1789" s="6">
        <v>100</v>
      </c>
      <c r="AL1789" s="6">
        <v>1</v>
      </c>
      <c r="AM1789" s="6">
        <v>1</v>
      </c>
      <c r="AN1789" s="6">
        <v>100</v>
      </c>
      <c r="AO1789" s="6">
        <v>1</v>
      </c>
      <c r="AP1789" s="6">
        <v>0</v>
      </c>
      <c r="AQ1789" s="6">
        <v>0</v>
      </c>
      <c r="AR1789" s="6" t="s">
        <v>11</v>
      </c>
      <c r="AS1789" s="6" t="s">
        <v>11</v>
      </c>
      <c r="AT1789" s="6" t="s">
        <v>11</v>
      </c>
      <c r="AU1789" s="5">
        <v>3475639443</v>
      </c>
      <c r="AV1789" s="5">
        <v>2976621659</v>
      </c>
      <c r="AW1789" s="6">
        <v>85.64</v>
      </c>
      <c r="AX1789" s="5">
        <v>8598742423</v>
      </c>
      <c r="AY1789" s="5">
        <v>8322061708</v>
      </c>
      <c r="AZ1789" s="6">
        <v>96.78</v>
      </c>
      <c r="BA1789" s="5">
        <v>11918583422</v>
      </c>
      <c r="BB1789" s="5">
        <v>11725357041</v>
      </c>
      <c r="BC1789" s="6">
        <v>98.38</v>
      </c>
      <c r="BD1789" s="5">
        <v>10115465730</v>
      </c>
      <c r="BE1789" s="5">
        <v>10101181356</v>
      </c>
      <c r="BF1789" s="6">
        <v>99.86</v>
      </c>
      <c r="BG1789" s="5">
        <v>13036048000</v>
      </c>
      <c r="BH1789" s="5">
        <v>0</v>
      </c>
      <c r="BI1789" s="6">
        <v>0</v>
      </c>
      <c r="BJ1789" s="2" t="s">
        <v>13</v>
      </c>
      <c r="BK1789" s="2" t="s">
        <v>13</v>
      </c>
      <c r="BL1789" s="2" t="s">
        <v>13</v>
      </c>
      <c r="BM1789" s="3">
        <f t="shared" si="335"/>
        <v>3475.639443</v>
      </c>
      <c r="BN1789" s="3">
        <f t="shared" si="336"/>
        <v>2976.6216589999999</v>
      </c>
      <c r="BO1789" s="3">
        <f t="shared" si="337"/>
        <v>8598.7424229999997</v>
      </c>
      <c r="BP1789" s="3">
        <f t="shared" si="338"/>
        <v>8322.0617079999993</v>
      </c>
      <c r="BQ1789" s="3">
        <f t="shared" si="339"/>
        <v>11918.583422</v>
      </c>
      <c r="BR1789" s="3">
        <f t="shared" si="340"/>
        <v>11725.357040999999</v>
      </c>
      <c r="BS1789" s="3">
        <f t="shared" si="341"/>
        <v>10115.46573</v>
      </c>
      <c r="BT1789" s="3">
        <f t="shared" si="342"/>
        <v>10101.181355999999</v>
      </c>
      <c r="BU1789" s="3">
        <f t="shared" si="343"/>
        <v>13036.048000000001</v>
      </c>
      <c r="BV1789" s="3">
        <f t="shared" si="344"/>
        <v>0</v>
      </c>
      <c r="BW1789" s="4">
        <f t="shared" si="345"/>
        <v>47144.479018000005</v>
      </c>
      <c r="BX1789" s="4">
        <f t="shared" si="346"/>
        <v>33125.221764000002</v>
      </c>
      <c r="BY1789" s="2" t="s">
        <v>897</v>
      </c>
    </row>
    <row r="1790" spans="1:77" x14ac:dyDescent="0.25">
      <c r="A1790" s="2">
        <v>16</v>
      </c>
      <c r="B1790" s="2" t="s">
        <v>0</v>
      </c>
      <c r="C1790" s="2" t="s">
        <v>727</v>
      </c>
      <c r="D1790" s="2">
        <v>2023</v>
      </c>
      <c r="E1790" s="2" t="s">
        <v>1</v>
      </c>
      <c r="F1790" s="2" t="s">
        <v>2</v>
      </c>
      <c r="G1790" s="2" t="s">
        <v>3</v>
      </c>
      <c r="H1790" s="2" t="s">
        <v>4</v>
      </c>
      <c r="I1790" s="2" t="s">
        <v>764</v>
      </c>
      <c r="J1790" s="2" t="s">
        <v>661</v>
      </c>
      <c r="K1790" s="2" t="s">
        <v>885</v>
      </c>
      <c r="L1790" s="2" t="s">
        <v>834</v>
      </c>
      <c r="M1790" s="2" t="s">
        <v>835</v>
      </c>
      <c r="N1790" s="2" t="s">
        <v>6</v>
      </c>
      <c r="O1790" s="2" t="s">
        <v>7</v>
      </c>
      <c r="P1790" s="2" t="s">
        <v>8</v>
      </c>
      <c r="Q1790" s="2" t="s">
        <v>9</v>
      </c>
      <c r="R1790" s="2" t="s">
        <v>10</v>
      </c>
      <c r="S1790" s="2" t="s">
        <v>11</v>
      </c>
      <c r="T1790" s="2">
        <v>483</v>
      </c>
      <c r="U1790" s="2" t="s">
        <v>185</v>
      </c>
      <c r="V1790" s="2" t="s">
        <v>4423</v>
      </c>
      <c r="W1790" s="2" t="s">
        <v>3748</v>
      </c>
      <c r="X1790" s="2">
        <v>3</v>
      </c>
      <c r="Y1790" s="2" t="s">
        <v>3751</v>
      </c>
      <c r="Z1790" s="2" t="s">
        <v>45</v>
      </c>
      <c r="AA1790" s="2" t="s">
        <v>917</v>
      </c>
      <c r="AB1790" s="2" t="s">
        <v>1661</v>
      </c>
      <c r="AC1790" s="6">
        <v>0.05</v>
      </c>
      <c r="AD1790" s="6">
        <v>0.05</v>
      </c>
      <c r="AE1790" s="6">
        <v>100</v>
      </c>
      <c r="AF1790" s="6">
        <v>0.47</v>
      </c>
      <c r="AG1790" s="6">
        <v>0.47</v>
      </c>
      <c r="AH1790" s="6">
        <v>100</v>
      </c>
      <c r="AI1790" s="6">
        <v>0.55000000000000004</v>
      </c>
      <c r="AJ1790" s="6">
        <v>0.55000000000000004</v>
      </c>
      <c r="AK1790" s="6">
        <v>100</v>
      </c>
      <c r="AL1790" s="6">
        <v>0.55000000000000004</v>
      </c>
      <c r="AM1790" s="6">
        <v>0.55000000000000004</v>
      </c>
      <c r="AN1790" s="6">
        <v>100</v>
      </c>
      <c r="AO1790" s="6">
        <v>0.38</v>
      </c>
      <c r="AP1790" s="6">
        <v>0</v>
      </c>
      <c r="AQ1790" s="6">
        <v>0</v>
      </c>
      <c r="AR1790" s="6">
        <v>2</v>
      </c>
      <c r="AS1790" s="6">
        <v>1.62</v>
      </c>
      <c r="AT1790" s="6">
        <v>81</v>
      </c>
      <c r="AU1790" s="5">
        <v>657394000</v>
      </c>
      <c r="AV1790" s="5">
        <v>243096664</v>
      </c>
      <c r="AW1790" s="6">
        <v>36.979999999999997</v>
      </c>
      <c r="AX1790" s="5">
        <v>9406875400</v>
      </c>
      <c r="AY1790" s="5">
        <v>9106268885</v>
      </c>
      <c r="AZ1790" s="6">
        <v>96.8</v>
      </c>
      <c r="BA1790" s="5">
        <v>10304806564</v>
      </c>
      <c r="BB1790" s="5">
        <v>10275825512</v>
      </c>
      <c r="BC1790" s="6">
        <v>99.72</v>
      </c>
      <c r="BD1790" s="5">
        <v>13635625368</v>
      </c>
      <c r="BE1790" s="5">
        <v>13198363032</v>
      </c>
      <c r="BF1790" s="6">
        <v>96.79</v>
      </c>
      <c r="BG1790" s="5">
        <v>14903117000</v>
      </c>
      <c r="BH1790" s="5">
        <v>0</v>
      </c>
      <c r="BI1790" s="6">
        <v>0</v>
      </c>
      <c r="BJ1790" s="2" t="s">
        <v>13</v>
      </c>
      <c r="BK1790" s="2" t="s">
        <v>13</v>
      </c>
      <c r="BL1790" s="2" t="s">
        <v>13</v>
      </c>
      <c r="BM1790" s="3">
        <f t="shared" si="335"/>
        <v>657.39400000000001</v>
      </c>
      <c r="BN1790" s="3">
        <f t="shared" si="336"/>
        <v>243.096664</v>
      </c>
      <c r="BO1790" s="3">
        <f t="shared" si="337"/>
        <v>9406.8754000000008</v>
      </c>
      <c r="BP1790" s="3">
        <f t="shared" si="338"/>
        <v>9106.2688849999995</v>
      </c>
      <c r="BQ1790" s="3">
        <f t="shared" si="339"/>
        <v>10304.806564</v>
      </c>
      <c r="BR1790" s="3">
        <f t="shared" si="340"/>
        <v>10275.825511999999</v>
      </c>
      <c r="BS1790" s="3">
        <f t="shared" si="341"/>
        <v>13635.625368000001</v>
      </c>
      <c r="BT1790" s="3">
        <f t="shared" si="342"/>
        <v>13198.363031999999</v>
      </c>
      <c r="BU1790" s="3">
        <f t="shared" si="343"/>
        <v>14903.117</v>
      </c>
      <c r="BV1790" s="3">
        <f t="shared" si="344"/>
        <v>0</v>
      </c>
      <c r="BW1790" s="4">
        <f t="shared" si="345"/>
        <v>48907.818332000003</v>
      </c>
      <c r="BX1790" s="4">
        <f t="shared" si="346"/>
        <v>32823.554092999999</v>
      </c>
      <c r="BY1790" s="2" t="s">
        <v>897</v>
      </c>
    </row>
    <row r="1791" spans="1:77" x14ac:dyDescent="0.25">
      <c r="A1791" s="2">
        <v>16</v>
      </c>
      <c r="B1791" s="2" t="s">
        <v>0</v>
      </c>
      <c r="C1791" s="2" t="s">
        <v>727</v>
      </c>
      <c r="D1791" s="2">
        <v>2023</v>
      </c>
      <c r="E1791" s="2" t="s">
        <v>1</v>
      </c>
      <c r="F1791" s="2" t="s">
        <v>2</v>
      </c>
      <c r="G1791" s="2" t="s">
        <v>3</v>
      </c>
      <c r="H1791" s="2" t="s">
        <v>4</v>
      </c>
      <c r="I1791" s="2" t="s">
        <v>764</v>
      </c>
      <c r="J1791" s="2" t="s">
        <v>661</v>
      </c>
      <c r="K1791" s="2" t="s">
        <v>885</v>
      </c>
      <c r="L1791" s="2" t="s">
        <v>834</v>
      </c>
      <c r="M1791" s="2" t="s">
        <v>835</v>
      </c>
      <c r="N1791" s="2" t="s">
        <v>6</v>
      </c>
      <c r="O1791" s="2" t="s">
        <v>7</v>
      </c>
      <c r="P1791" s="2" t="s">
        <v>8</v>
      </c>
      <c r="Q1791" s="2" t="s">
        <v>9</v>
      </c>
      <c r="R1791" s="2" t="s">
        <v>10</v>
      </c>
      <c r="S1791" s="2" t="s">
        <v>11</v>
      </c>
      <c r="T1791" s="2">
        <v>483</v>
      </c>
      <c r="U1791" s="2" t="s">
        <v>185</v>
      </c>
      <c r="V1791" s="2" t="s">
        <v>4424</v>
      </c>
      <c r="W1791" s="2" t="s">
        <v>3752</v>
      </c>
      <c r="X1791" s="2">
        <v>1</v>
      </c>
      <c r="Y1791" s="2" t="s">
        <v>3753</v>
      </c>
      <c r="Z1791" s="2" t="s">
        <v>45</v>
      </c>
      <c r="AA1791" s="2" t="s">
        <v>917</v>
      </c>
      <c r="AB1791" s="2" t="s">
        <v>1661</v>
      </c>
      <c r="AC1791" s="6">
        <v>7</v>
      </c>
      <c r="AD1791" s="6">
        <v>7</v>
      </c>
      <c r="AE1791" s="6">
        <v>100</v>
      </c>
      <c r="AF1791" s="6">
        <v>11.5</v>
      </c>
      <c r="AG1791" s="6">
        <v>11.5</v>
      </c>
      <c r="AH1791" s="6">
        <v>100</v>
      </c>
      <c r="AI1791" s="6">
        <v>12</v>
      </c>
      <c r="AJ1791" s="6">
        <v>12</v>
      </c>
      <c r="AK1791" s="6">
        <v>100</v>
      </c>
      <c r="AL1791" s="6">
        <v>12</v>
      </c>
      <c r="AM1791" s="6">
        <v>12</v>
      </c>
      <c r="AN1791" s="6">
        <v>100</v>
      </c>
      <c r="AO1791" s="6">
        <v>7.5</v>
      </c>
      <c r="AP1791" s="6">
        <v>0</v>
      </c>
      <c r="AQ1791" s="6">
        <v>0</v>
      </c>
      <c r="AR1791" s="6">
        <v>50</v>
      </c>
      <c r="AS1791" s="6">
        <v>42.5</v>
      </c>
      <c r="AT1791" s="6">
        <v>85</v>
      </c>
      <c r="AU1791" s="5">
        <v>2099293863</v>
      </c>
      <c r="AV1791" s="5">
        <v>2071261050</v>
      </c>
      <c r="AW1791" s="6">
        <v>98.66</v>
      </c>
      <c r="AX1791" s="5">
        <v>3045979666</v>
      </c>
      <c r="AY1791" s="5">
        <v>2834298953</v>
      </c>
      <c r="AZ1791" s="6">
        <v>93.05</v>
      </c>
      <c r="BA1791" s="5">
        <v>3766006250</v>
      </c>
      <c r="BB1791" s="5">
        <v>3611589367</v>
      </c>
      <c r="BC1791" s="6">
        <v>95.9</v>
      </c>
      <c r="BD1791" s="5">
        <v>4250301857</v>
      </c>
      <c r="BE1791" s="5">
        <v>4182598718</v>
      </c>
      <c r="BF1791" s="6">
        <v>98.41</v>
      </c>
      <c r="BG1791" s="5">
        <v>5347173000</v>
      </c>
      <c r="BH1791" s="5">
        <v>0</v>
      </c>
      <c r="BI1791" s="6">
        <v>0</v>
      </c>
      <c r="BJ1791" s="2" t="s">
        <v>13</v>
      </c>
      <c r="BK1791" s="2" t="s">
        <v>13</v>
      </c>
      <c r="BL1791" s="2" t="s">
        <v>13</v>
      </c>
      <c r="BM1791" s="3">
        <f t="shared" si="335"/>
        <v>2099.2938629999999</v>
      </c>
      <c r="BN1791" s="3">
        <f t="shared" si="336"/>
        <v>2071.2610500000001</v>
      </c>
      <c r="BO1791" s="3">
        <f t="shared" si="337"/>
        <v>3045.9796660000002</v>
      </c>
      <c r="BP1791" s="3">
        <f t="shared" si="338"/>
        <v>2834.298953</v>
      </c>
      <c r="BQ1791" s="3">
        <f t="shared" si="339"/>
        <v>3766.0062499999999</v>
      </c>
      <c r="BR1791" s="3">
        <f t="shared" si="340"/>
        <v>3611.589367</v>
      </c>
      <c r="BS1791" s="3">
        <f t="shared" si="341"/>
        <v>4250.3018570000004</v>
      </c>
      <c r="BT1791" s="3">
        <f t="shared" si="342"/>
        <v>4182.5987180000002</v>
      </c>
      <c r="BU1791" s="3">
        <f t="shared" si="343"/>
        <v>5347.1729999999998</v>
      </c>
      <c r="BV1791" s="3">
        <f t="shared" si="344"/>
        <v>0</v>
      </c>
      <c r="BW1791" s="4">
        <f t="shared" si="345"/>
        <v>18508.754636000001</v>
      </c>
      <c r="BX1791" s="4">
        <f t="shared" si="346"/>
        <v>12699.748088</v>
      </c>
      <c r="BY1791" s="2" t="s">
        <v>897</v>
      </c>
    </row>
    <row r="1792" spans="1:77" x14ac:dyDescent="0.25">
      <c r="A1792" s="2">
        <v>16</v>
      </c>
      <c r="B1792" s="2" t="s">
        <v>0</v>
      </c>
      <c r="C1792" s="2" t="s">
        <v>727</v>
      </c>
      <c r="D1792" s="2">
        <v>2023</v>
      </c>
      <c r="E1792" s="2" t="s">
        <v>1</v>
      </c>
      <c r="F1792" s="2" t="s">
        <v>2</v>
      </c>
      <c r="G1792" s="2" t="s">
        <v>3</v>
      </c>
      <c r="H1792" s="2" t="s">
        <v>4</v>
      </c>
      <c r="I1792" s="2" t="s">
        <v>764</v>
      </c>
      <c r="J1792" s="2" t="s">
        <v>661</v>
      </c>
      <c r="K1792" s="2" t="s">
        <v>885</v>
      </c>
      <c r="L1792" s="2" t="s">
        <v>834</v>
      </c>
      <c r="M1792" s="2" t="s">
        <v>835</v>
      </c>
      <c r="N1792" s="2" t="s">
        <v>6</v>
      </c>
      <c r="O1792" s="2" t="s">
        <v>7</v>
      </c>
      <c r="P1792" s="2" t="s">
        <v>8</v>
      </c>
      <c r="Q1792" s="2" t="s">
        <v>9</v>
      </c>
      <c r="R1792" s="2" t="s">
        <v>10</v>
      </c>
      <c r="S1792" s="2" t="s">
        <v>11</v>
      </c>
      <c r="T1792" s="2">
        <v>483</v>
      </c>
      <c r="U1792" s="2" t="s">
        <v>185</v>
      </c>
      <c r="V1792" s="2" t="s">
        <v>4424</v>
      </c>
      <c r="W1792" s="2" t="s">
        <v>3752</v>
      </c>
      <c r="X1792" s="2">
        <v>2</v>
      </c>
      <c r="Y1792" s="2" t="s">
        <v>3754</v>
      </c>
      <c r="Z1792" s="2" t="s">
        <v>45</v>
      </c>
      <c r="AA1792" s="2" t="s">
        <v>917</v>
      </c>
      <c r="AB1792" s="2" t="s">
        <v>1661</v>
      </c>
      <c r="AC1792" s="6">
        <v>0.8</v>
      </c>
      <c r="AD1792" s="6">
        <v>0.8</v>
      </c>
      <c r="AE1792" s="6">
        <v>100</v>
      </c>
      <c r="AF1792" s="6">
        <v>1</v>
      </c>
      <c r="AG1792" s="6">
        <v>1</v>
      </c>
      <c r="AH1792" s="6">
        <v>100</v>
      </c>
      <c r="AI1792" s="6">
        <v>1</v>
      </c>
      <c r="AJ1792" s="6">
        <v>1</v>
      </c>
      <c r="AK1792" s="6">
        <v>100</v>
      </c>
      <c r="AL1792" s="6">
        <v>1</v>
      </c>
      <c r="AM1792" s="6">
        <v>1</v>
      </c>
      <c r="AN1792" s="6">
        <v>100</v>
      </c>
      <c r="AO1792" s="6">
        <v>0.2</v>
      </c>
      <c r="AP1792" s="6">
        <v>0</v>
      </c>
      <c r="AQ1792" s="6">
        <v>0</v>
      </c>
      <c r="AR1792" s="6">
        <v>4</v>
      </c>
      <c r="AS1792" s="6">
        <v>3.8</v>
      </c>
      <c r="AT1792" s="6">
        <v>95</v>
      </c>
      <c r="AU1792" s="5">
        <v>34035667</v>
      </c>
      <c r="AV1792" s="5">
        <v>34035666</v>
      </c>
      <c r="AW1792" s="6">
        <v>100</v>
      </c>
      <c r="AX1792" s="5">
        <v>414866667</v>
      </c>
      <c r="AY1792" s="5">
        <v>414866667</v>
      </c>
      <c r="AZ1792" s="6">
        <v>100</v>
      </c>
      <c r="BA1792" s="5">
        <v>619403000</v>
      </c>
      <c r="BB1792" s="5">
        <v>619403000</v>
      </c>
      <c r="BC1792" s="6">
        <v>100</v>
      </c>
      <c r="BD1792" s="5">
        <v>545076000</v>
      </c>
      <c r="BE1792" s="5">
        <v>514513234</v>
      </c>
      <c r="BF1792" s="6">
        <v>94.39</v>
      </c>
      <c r="BG1792" s="5">
        <v>432743000</v>
      </c>
      <c r="BH1792" s="5">
        <v>0</v>
      </c>
      <c r="BI1792" s="6">
        <v>0</v>
      </c>
      <c r="BJ1792" s="2" t="s">
        <v>13</v>
      </c>
      <c r="BK1792" s="2" t="s">
        <v>13</v>
      </c>
      <c r="BL1792" s="2" t="s">
        <v>13</v>
      </c>
      <c r="BM1792" s="3">
        <f t="shared" si="335"/>
        <v>34.035666999999997</v>
      </c>
      <c r="BN1792" s="3">
        <f t="shared" si="336"/>
        <v>34.035665999999999</v>
      </c>
      <c r="BO1792" s="3">
        <f t="shared" si="337"/>
        <v>414.86666700000001</v>
      </c>
      <c r="BP1792" s="3">
        <f t="shared" si="338"/>
        <v>414.86666700000001</v>
      </c>
      <c r="BQ1792" s="3">
        <f t="shared" si="339"/>
        <v>619.40300000000002</v>
      </c>
      <c r="BR1792" s="3">
        <f t="shared" si="340"/>
        <v>619.40300000000002</v>
      </c>
      <c r="BS1792" s="3">
        <f t="shared" si="341"/>
        <v>545.07600000000002</v>
      </c>
      <c r="BT1792" s="3">
        <f t="shared" si="342"/>
        <v>514.51323400000001</v>
      </c>
      <c r="BU1792" s="3">
        <f t="shared" si="343"/>
        <v>432.74299999999999</v>
      </c>
      <c r="BV1792" s="3">
        <f t="shared" si="344"/>
        <v>0</v>
      </c>
      <c r="BW1792" s="4">
        <f t="shared" si="345"/>
        <v>2046.1243340000001</v>
      </c>
      <c r="BX1792" s="4">
        <f t="shared" si="346"/>
        <v>1582.818567</v>
      </c>
      <c r="BY1792" s="2" t="s">
        <v>897</v>
      </c>
    </row>
    <row r="1793" spans="1:77" x14ac:dyDescent="0.25">
      <c r="A1793" s="2">
        <v>16</v>
      </c>
      <c r="B1793" s="2" t="s">
        <v>0</v>
      </c>
      <c r="C1793" s="2" t="s">
        <v>727</v>
      </c>
      <c r="D1793" s="2">
        <v>2023</v>
      </c>
      <c r="E1793" s="2" t="s">
        <v>1</v>
      </c>
      <c r="F1793" s="2" t="s">
        <v>2</v>
      </c>
      <c r="G1793" s="2" t="s">
        <v>3</v>
      </c>
      <c r="H1793" s="2" t="s">
        <v>4</v>
      </c>
      <c r="I1793" s="2" t="s">
        <v>764</v>
      </c>
      <c r="J1793" s="2" t="s">
        <v>661</v>
      </c>
      <c r="K1793" s="2" t="s">
        <v>885</v>
      </c>
      <c r="L1793" s="2" t="s">
        <v>834</v>
      </c>
      <c r="M1793" s="2" t="s">
        <v>835</v>
      </c>
      <c r="N1793" s="2" t="s">
        <v>6</v>
      </c>
      <c r="O1793" s="2" t="s">
        <v>7</v>
      </c>
      <c r="P1793" s="2" t="s">
        <v>8</v>
      </c>
      <c r="Q1793" s="2" t="s">
        <v>9</v>
      </c>
      <c r="R1793" s="2" t="s">
        <v>10</v>
      </c>
      <c r="S1793" s="2" t="s">
        <v>11</v>
      </c>
      <c r="T1793" s="2">
        <v>483</v>
      </c>
      <c r="U1793" s="2" t="s">
        <v>185</v>
      </c>
      <c r="V1793" s="2" t="s">
        <v>4424</v>
      </c>
      <c r="W1793" s="2" t="s">
        <v>3752</v>
      </c>
      <c r="X1793" s="2">
        <v>3</v>
      </c>
      <c r="Y1793" s="2" t="s">
        <v>3755</v>
      </c>
      <c r="Z1793" s="2" t="s">
        <v>45</v>
      </c>
      <c r="AA1793" s="2" t="s">
        <v>917</v>
      </c>
      <c r="AB1793" s="2" t="s">
        <v>1661</v>
      </c>
      <c r="AC1793" s="6">
        <v>4.5</v>
      </c>
      <c r="AD1793" s="6">
        <v>4.5</v>
      </c>
      <c r="AE1793" s="6">
        <v>100</v>
      </c>
      <c r="AF1793" s="6">
        <v>13.5</v>
      </c>
      <c r="AG1793" s="6">
        <v>13.5</v>
      </c>
      <c r="AH1793" s="6">
        <v>100</v>
      </c>
      <c r="AI1793" s="6">
        <v>13</v>
      </c>
      <c r="AJ1793" s="6">
        <v>13</v>
      </c>
      <c r="AK1793" s="6">
        <v>100</v>
      </c>
      <c r="AL1793" s="6">
        <v>11</v>
      </c>
      <c r="AM1793" s="6">
        <v>11</v>
      </c>
      <c r="AN1793" s="6">
        <v>100</v>
      </c>
      <c r="AO1793" s="6">
        <v>8</v>
      </c>
      <c r="AP1793" s="6">
        <v>0</v>
      </c>
      <c r="AQ1793" s="6">
        <v>0</v>
      </c>
      <c r="AR1793" s="6">
        <v>50</v>
      </c>
      <c r="AS1793" s="6">
        <v>42</v>
      </c>
      <c r="AT1793" s="6">
        <v>84</v>
      </c>
      <c r="AU1793" s="5">
        <v>1106298416</v>
      </c>
      <c r="AV1793" s="5">
        <v>473823078</v>
      </c>
      <c r="AW1793" s="6">
        <v>42.83</v>
      </c>
      <c r="AX1793" s="5">
        <v>2353871667</v>
      </c>
      <c r="AY1793" s="5">
        <v>1596188333</v>
      </c>
      <c r="AZ1793" s="6">
        <v>67.81</v>
      </c>
      <c r="BA1793" s="5">
        <v>1971043750</v>
      </c>
      <c r="BB1793" s="5">
        <v>1970829167</v>
      </c>
      <c r="BC1793" s="6">
        <v>99.99</v>
      </c>
      <c r="BD1793" s="5">
        <v>2430942143</v>
      </c>
      <c r="BE1793" s="5">
        <v>2238111600</v>
      </c>
      <c r="BF1793" s="6">
        <v>92.07</v>
      </c>
      <c r="BG1793" s="5">
        <v>1967338000</v>
      </c>
      <c r="BH1793" s="5">
        <v>0</v>
      </c>
      <c r="BI1793" s="6">
        <v>0</v>
      </c>
      <c r="BJ1793" s="2" t="s">
        <v>13</v>
      </c>
      <c r="BK1793" s="2" t="s">
        <v>13</v>
      </c>
      <c r="BL1793" s="2" t="s">
        <v>13</v>
      </c>
      <c r="BM1793" s="3">
        <f t="shared" si="335"/>
        <v>1106.2984160000001</v>
      </c>
      <c r="BN1793" s="3">
        <f t="shared" si="336"/>
        <v>473.82307800000001</v>
      </c>
      <c r="BO1793" s="3">
        <f t="shared" si="337"/>
        <v>2353.8716669999999</v>
      </c>
      <c r="BP1793" s="3">
        <f t="shared" si="338"/>
        <v>1596.1883330000001</v>
      </c>
      <c r="BQ1793" s="3">
        <f t="shared" si="339"/>
        <v>1971.04375</v>
      </c>
      <c r="BR1793" s="3">
        <f t="shared" si="340"/>
        <v>1970.8291670000001</v>
      </c>
      <c r="BS1793" s="3">
        <f t="shared" si="341"/>
        <v>2430.9421430000002</v>
      </c>
      <c r="BT1793" s="3">
        <f t="shared" si="342"/>
        <v>2238.1116000000002</v>
      </c>
      <c r="BU1793" s="3">
        <f t="shared" si="343"/>
        <v>1967.338</v>
      </c>
      <c r="BV1793" s="3">
        <f t="shared" si="344"/>
        <v>0</v>
      </c>
      <c r="BW1793" s="4">
        <f t="shared" si="345"/>
        <v>9829.4939759999997</v>
      </c>
      <c r="BX1793" s="4">
        <f t="shared" si="346"/>
        <v>6278.9521780000005</v>
      </c>
      <c r="BY1793" s="2" t="s">
        <v>897</v>
      </c>
    </row>
    <row r="1794" spans="1:77" x14ac:dyDescent="0.25">
      <c r="A1794" s="2">
        <v>16</v>
      </c>
      <c r="B1794" s="2" t="s">
        <v>0</v>
      </c>
      <c r="C1794" s="2" t="s">
        <v>727</v>
      </c>
      <c r="D1794" s="2">
        <v>2023</v>
      </c>
      <c r="E1794" s="2" t="s">
        <v>1</v>
      </c>
      <c r="F1794" s="2" t="s">
        <v>2</v>
      </c>
      <c r="G1794" s="2" t="s">
        <v>3</v>
      </c>
      <c r="H1794" s="2" t="s">
        <v>4</v>
      </c>
      <c r="I1794" s="2" t="s">
        <v>765</v>
      </c>
      <c r="J1794" s="2" t="s">
        <v>662</v>
      </c>
      <c r="K1794" s="2" t="s">
        <v>886</v>
      </c>
      <c r="L1794" s="2" t="s">
        <v>840</v>
      </c>
      <c r="M1794" s="2" t="s">
        <v>841</v>
      </c>
      <c r="N1794" s="2" t="s">
        <v>45</v>
      </c>
      <c r="O1794" s="2" t="s">
        <v>46</v>
      </c>
      <c r="P1794" s="2" t="s">
        <v>45</v>
      </c>
      <c r="Q1794" s="2" t="s">
        <v>160</v>
      </c>
      <c r="R1794" s="2" t="s">
        <v>10</v>
      </c>
      <c r="S1794" s="2" t="s">
        <v>11</v>
      </c>
      <c r="T1794" s="2">
        <v>5</v>
      </c>
      <c r="U1794" s="2" t="s">
        <v>663</v>
      </c>
      <c r="V1794" s="2" t="s">
        <v>4425</v>
      </c>
      <c r="W1794" s="2" t="s">
        <v>3756</v>
      </c>
      <c r="X1794" s="2">
        <v>1</v>
      </c>
      <c r="Y1794" s="2" t="s">
        <v>3757</v>
      </c>
      <c r="Z1794" s="2" t="s">
        <v>45</v>
      </c>
      <c r="AA1794" s="2" t="s">
        <v>917</v>
      </c>
      <c r="AB1794" s="2" t="s">
        <v>1661</v>
      </c>
      <c r="AC1794" s="6">
        <v>1390</v>
      </c>
      <c r="AD1794" s="6">
        <v>1390</v>
      </c>
      <c r="AE1794" s="6">
        <v>100</v>
      </c>
      <c r="AF1794" s="6">
        <v>3396</v>
      </c>
      <c r="AG1794" s="6">
        <v>3208</v>
      </c>
      <c r="AH1794" s="6">
        <v>94.46</v>
      </c>
      <c r="AI1794" s="6">
        <v>5500</v>
      </c>
      <c r="AJ1794" s="6">
        <v>5052</v>
      </c>
      <c r="AK1794" s="6">
        <v>91.85</v>
      </c>
      <c r="AL1794" s="6">
        <v>2850</v>
      </c>
      <c r="AM1794" s="6">
        <v>3498</v>
      </c>
      <c r="AN1794" s="6">
        <v>122.74</v>
      </c>
      <c r="AO1794" s="6">
        <v>1300</v>
      </c>
      <c r="AP1794" s="6">
        <v>0</v>
      </c>
      <c r="AQ1794" s="6">
        <v>0</v>
      </c>
      <c r="AR1794" s="6">
        <v>13800</v>
      </c>
      <c r="AS1794" s="6">
        <v>13148</v>
      </c>
      <c r="AT1794" s="6">
        <v>95.28</v>
      </c>
      <c r="AU1794" s="5">
        <v>400000000</v>
      </c>
      <c r="AV1794" s="5">
        <v>400000000</v>
      </c>
      <c r="AW1794" s="6">
        <v>100</v>
      </c>
      <c r="AX1794" s="5">
        <v>99999999</v>
      </c>
      <c r="AY1794" s="5">
        <v>99999999</v>
      </c>
      <c r="AZ1794" s="6">
        <v>100</v>
      </c>
      <c r="BA1794" s="5">
        <v>900000000</v>
      </c>
      <c r="BB1794" s="5">
        <v>900000000</v>
      </c>
      <c r="BC1794" s="6">
        <v>100</v>
      </c>
      <c r="BD1794" s="5">
        <v>1500000000</v>
      </c>
      <c r="BE1794" s="5">
        <v>500000000</v>
      </c>
      <c r="BF1794" s="6">
        <v>33.33</v>
      </c>
      <c r="BG1794" s="5">
        <v>1500000000</v>
      </c>
      <c r="BH1794" s="5">
        <v>0</v>
      </c>
      <c r="BI1794" s="6">
        <v>0</v>
      </c>
      <c r="BJ1794" s="2" t="s">
        <v>13</v>
      </c>
      <c r="BK1794" s="2" t="s">
        <v>13</v>
      </c>
      <c r="BL1794" s="2" t="s">
        <v>13</v>
      </c>
      <c r="BM1794" s="3">
        <f t="shared" si="335"/>
        <v>400</v>
      </c>
      <c r="BN1794" s="3">
        <f t="shared" si="336"/>
        <v>400</v>
      </c>
      <c r="BO1794" s="3">
        <f t="shared" si="337"/>
        <v>99.999999000000003</v>
      </c>
      <c r="BP1794" s="3">
        <f t="shared" si="338"/>
        <v>99.999999000000003</v>
      </c>
      <c r="BQ1794" s="3">
        <f t="shared" si="339"/>
        <v>900</v>
      </c>
      <c r="BR1794" s="3">
        <f t="shared" si="340"/>
        <v>900</v>
      </c>
      <c r="BS1794" s="3">
        <f t="shared" si="341"/>
        <v>1500</v>
      </c>
      <c r="BT1794" s="3">
        <f t="shared" si="342"/>
        <v>500</v>
      </c>
      <c r="BU1794" s="3">
        <f t="shared" si="343"/>
        <v>1500</v>
      </c>
      <c r="BV1794" s="3">
        <f t="shared" si="344"/>
        <v>0</v>
      </c>
      <c r="BW1794" s="4">
        <f t="shared" si="345"/>
        <v>4399.9999989999997</v>
      </c>
      <c r="BX1794" s="4">
        <f t="shared" si="346"/>
        <v>1899.9999990000001</v>
      </c>
      <c r="BY1794" s="2" t="s">
        <v>901</v>
      </c>
    </row>
    <row r="1795" spans="1:77" x14ac:dyDescent="0.25">
      <c r="A1795" s="2">
        <v>16</v>
      </c>
      <c r="B1795" s="2" t="s">
        <v>0</v>
      </c>
      <c r="C1795" s="2" t="s">
        <v>727</v>
      </c>
      <c r="D1795" s="2">
        <v>2023</v>
      </c>
      <c r="E1795" s="2" t="s">
        <v>1</v>
      </c>
      <c r="F1795" s="2" t="s">
        <v>2</v>
      </c>
      <c r="G1795" s="2" t="s">
        <v>3</v>
      </c>
      <c r="H1795" s="2" t="s">
        <v>4</v>
      </c>
      <c r="I1795" s="2" t="s">
        <v>765</v>
      </c>
      <c r="J1795" s="2" t="s">
        <v>662</v>
      </c>
      <c r="K1795" s="2" t="s">
        <v>886</v>
      </c>
      <c r="L1795" s="2" t="s">
        <v>840</v>
      </c>
      <c r="M1795" s="2" t="s">
        <v>841</v>
      </c>
      <c r="N1795" s="2" t="s">
        <v>45</v>
      </c>
      <c r="O1795" s="2" t="s">
        <v>46</v>
      </c>
      <c r="P1795" s="2" t="s">
        <v>45</v>
      </c>
      <c r="Q1795" s="2" t="s">
        <v>160</v>
      </c>
      <c r="R1795" s="2" t="s">
        <v>10</v>
      </c>
      <c r="S1795" s="2" t="s">
        <v>11</v>
      </c>
      <c r="T1795" s="2">
        <v>5</v>
      </c>
      <c r="U1795" s="2" t="s">
        <v>663</v>
      </c>
      <c r="V1795" s="2" t="s">
        <v>4425</v>
      </c>
      <c r="W1795" s="2" t="s">
        <v>3756</v>
      </c>
      <c r="X1795" s="2">
        <v>2</v>
      </c>
      <c r="Y1795" s="2" t="s">
        <v>3758</v>
      </c>
      <c r="Z1795" s="2" t="s">
        <v>45</v>
      </c>
      <c r="AA1795" s="2" t="s">
        <v>917</v>
      </c>
      <c r="AB1795" s="2" t="s">
        <v>1671</v>
      </c>
      <c r="AC1795" s="6">
        <v>0</v>
      </c>
      <c r="AD1795" s="6">
        <v>0</v>
      </c>
      <c r="AE1795" s="6">
        <v>0</v>
      </c>
      <c r="AF1795" s="6">
        <v>1</v>
      </c>
      <c r="AG1795" s="6">
        <v>1</v>
      </c>
      <c r="AH1795" s="6">
        <v>100</v>
      </c>
      <c r="AI1795" s="6">
        <v>2</v>
      </c>
      <c r="AJ1795" s="6">
        <v>2</v>
      </c>
      <c r="AK1795" s="6">
        <v>100</v>
      </c>
      <c r="AL1795" s="6">
        <v>1</v>
      </c>
      <c r="AM1795" s="6">
        <v>1</v>
      </c>
      <c r="AN1795" s="6">
        <v>100</v>
      </c>
      <c r="AO1795" s="6">
        <v>0</v>
      </c>
      <c r="AP1795" s="6">
        <v>0</v>
      </c>
      <c r="AQ1795" s="6">
        <v>0</v>
      </c>
      <c r="AR1795" s="6">
        <v>4</v>
      </c>
      <c r="AS1795" s="6">
        <v>4</v>
      </c>
      <c r="AT1795" s="6">
        <v>100</v>
      </c>
      <c r="AU1795" s="5">
        <v>0</v>
      </c>
      <c r="AV1795" s="5">
        <v>0</v>
      </c>
      <c r="AW1795" s="6">
        <v>0</v>
      </c>
      <c r="AX1795" s="5">
        <v>1</v>
      </c>
      <c r="AY1795" s="5">
        <v>1</v>
      </c>
      <c r="AZ1795" s="6">
        <v>0</v>
      </c>
      <c r="BA1795" s="5">
        <v>0</v>
      </c>
      <c r="BB1795" s="5">
        <v>0</v>
      </c>
      <c r="BC1795" s="6">
        <v>0</v>
      </c>
      <c r="BD1795" s="5">
        <v>0</v>
      </c>
      <c r="BE1795" s="5">
        <v>0</v>
      </c>
      <c r="BF1795" s="6">
        <v>0</v>
      </c>
      <c r="BG1795" s="5">
        <v>0</v>
      </c>
      <c r="BH1795" s="5">
        <v>0</v>
      </c>
      <c r="BI1795" s="6">
        <v>0</v>
      </c>
      <c r="BJ1795" s="2" t="s">
        <v>13</v>
      </c>
      <c r="BK1795" s="2" t="s">
        <v>13</v>
      </c>
      <c r="BL1795" s="2" t="s">
        <v>13</v>
      </c>
      <c r="BM1795" s="3">
        <f t="shared" ref="BM1795:BM1858" si="347">AU1795 / 1000000</f>
        <v>0</v>
      </c>
      <c r="BN1795" s="3">
        <f t="shared" ref="BN1795:BN1858" si="348">AV1795 / 1000000</f>
        <v>0</v>
      </c>
      <c r="BO1795" s="3">
        <f t="shared" ref="BO1795:BO1858" si="349">AX1795 / 1000000</f>
        <v>9.9999999999999995E-7</v>
      </c>
      <c r="BP1795" s="3">
        <f t="shared" ref="BP1795:BP1858" si="350">AY1795 / 1000000</f>
        <v>9.9999999999999995E-7</v>
      </c>
      <c r="BQ1795" s="3">
        <f t="shared" ref="BQ1795:BQ1858" si="351">BA1795 / 1000000</f>
        <v>0</v>
      </c>
      <c r="BR1795" s="3">
        <f t="shared" ref="BR1795:BR1858" si="352">BB1795 / 1000000</f>
        <v>0</v>
      </c>
      <c r="BS1795" s="3">
        <f t="shared" ref="BS1795:BS1858" si="353">BD1795 / 1000000</f>
        <v>0</v>
      </c>
      <c r="BT1795" s="3">
        <f t="shared" ref="BT1795:BT1858" si="354">BE1795 / 1000000</f>
        <v>0</v>
      </c>
      <c r="BU1795" s="3">
        <f t="shared" ref="BU1795:BU1858" si="355">BG1795 / 1000000</f>
        <v>0</v>
      </c>
      <c r="BV1795" s="3">
        <f t="shared" ref="BV1795:BV1858" si="356">BH1795 / 1000000</f>
        <v>0</v>
      </c>
      <c r="BW1795" s="4">
        <f t="shared" ref="BW1795:BW1858" si="357">BM1795+BO1795+BQ1795+BS1795+BU1795</f>
        <v>9.9999999999999995E-7</v>
      </c>
      <c r="BX1795" s="4">
        <f t="shared" ref="BX1795:BX1858" si="358">BN1795+BP1795+BR1795+BT1795+BV1795</f>
        <v>9.9999999999999995E-7</v>
      </c>
      <c r="BY1795" s="2" t="s">
        <v>901</v>
      </c>
    </row>
    <row r="1796" spans="1:77" x14ac:dyDescent="0.25">
      <c r="A1796" s="2">
        <v>16</v>
      </c>
      <c r="B1796" s="2" t="s">
        <v>0</v>
      </c>
      <c r="C1796" s="2" t="s">
        <v>727</v>
      </c>
      <c r="D1796" s="2">
        <v>2023</v>
      </c>
      <c r="E1796" s="2" t="s">
        <v>1</v>
      </c>
      <c r="F1796" s="2" t="s">
        <v>2</v>
      </c>
      <c r="G1796" s="2" t="s">
        <v>3</v>
      </c>
      <c r="H1796" s="2" t="s">
        <v>4</v>
      </c>
      <c r="I1796" s="2" t="s">
        <v>765</v>
      </c>
      <c r="J1796" s="2" t="s">
        <v>662</v>
      </c>
      <c r="K1796" s="2" t="s">
        <v>886</v>
      </c>
      <c r="L1796" s="2" t="s">
        <v>840</v>
      </c>
      <c r="M1796" s="2" t="s">
        <v>841</v>
      </c>
      <c r="N1796" s="2" t="s">
        <v>3</v>
      </c>
      <c r="O1796" s="2" t="s">
        <v>63</v>
      </c>
      <c r="P1796" s="2" t="s">
        <v>236</v>
      </c>
      <c r="Q1796" s="2" t="s">
        <v>237</v>
      </c>
      <c r="R1796" s="2" t="s">
        <v>10</v>
      </c>
      <c r="S1796" s="2" t="s">
        <v>11</v>
      </c>
      <c r="T1796" s="2">
        <v>278</v>
      </c>
      <c r="U1796" s="2" t="s">
        <v>664</v>
      </c>
      <c r="V1796" s="2" t="s">
        <v>4426</v>
      </c>
      <c r="W1796" s="2" t="s">
        <v>3759</v>
      </c>
      <c r="X1796" s="2">
        <v>1</v>
      </c>
      <c r="Y1796" s="2" t="s">
        <v>3760</v>
      </c>
      <c r="Z1796" s="2" t="s">
        <v>45</v>
      </c>
      <c r="AA1796" s="2" t="s">
        <v>917</v>
      </c>
      <c r="AB1796" s="2" t="s">
        <v>1661</v>
      </c>
      <c r="AC1796" s="6">
        <v>6</v>
      </c>
      <c r="AD1796" s="6">
        <v>1</v>
      </c>
      <c r="AE1796" s="6">
        <v>16.670000000000002</v>
      </c>
      <c r="AF1796" s="6">
        <v>5</v>
      </c>
      <c r="AG1796" s="6">
        <v>2.4500000000000002</v>
      </c>
      <c r="AH1796" s="6">
        <v>49</v>
      </c>
      <c r="AI1796" s="6">
        <v>2</v>
      </c>
      <c r="AJ1796" s="6">
        <v>0</v>
      </c>
      <c r="AK1796" s="6">
        <v>0</v>
      </c>
      <c r="AL1796" s="6">
        <v>22</v>
      </c>
      <c r="AM1796" s="6">
        <v>0</v>
      </c>
      <c r="AN1796" s="6">
        <v>0</v>
      </c>
      <c r="AO1796" s="6">
        <v>24.55</v>
      </c>
      <c r="AP1796" s="6">
        <v>0</v>
      </c>
      <c r="AQ1796" s="6">
        <v>0</v>
      </c>
      <c r="AR1796" s="6">
        <v>50</v>
      </c>
      <c r="AS1796" s="6">
        <v>3.45</v>
      </c>
      <c r="AT1796" s="6">
        <v>6.9</v>
      </c>
      <c r="AU1796" s="5">
        <v>1284869467</v>
      </c>
      <c r="AV1796" s="5">
        <v>388826954</v>
      </c>
      <c r="AW1796" s="6">
        <v>30.26</v>
      </c>
      <c r="AX1796" s="5">
        <v>3661882877</v>
      </c>
      <c r="AY1796" s="5">
        <v>1918860490</v>
      </c>
      <c r="AZ1796" s="6">
        <v>52.4</v>
      </c>
      <c r="BA1796" s="5">
        <v>9359320000</v>
      </c>
      <c r="BB1796" s="5">
        <v>8859661274</v>
      </c>
      <c r="BC1796" s="6">
        <v>94.66</v>
      </c>
      <c r="BD1796" s="5">
        <v>1310614000</v>
      </c>
      <c r="BE1796" s="5">
        <v>21658900</v>
      </c>
      <c r="BF1796" s="6">
        <v>1.65</v>
      </c>
      <c r="BG1796" s="5">
        <v>8430152000</v>
      </c>
      <c r="BH1796" s="5">
        <v>0</v>
      </c>
      <c r="BI1796" s="6">
        <v>0</v>
      </c>
      <c r="BJ1796" s="2" t="s">
        <v>13</v>
      </c>
      <c r="BK1796" s="2" t="s">
        <v>13</v>
      </c>
      <c r="BL1796" s="2" t="s">
        <v>13</v>
      </c>
      <c r="BM1796" s="3">
        <f t="shared" si="347"/>
        <v>1284.869467</v>
      </c>
      <c r="BN1796" s="3">
        <f t="shared" si="348"/>
        <v>388.826954</v>
      </c>
      <c r="BO1796" s="3">
        <f t="shared" si="349"/>
        <v>3661.882877</v>
      </c>
      <c r="BP1796" s="3">
        <f t="shared" si="350"/>
        <v>1918.86049</v>
      </c>
      <c r="BQ1796" s="3">
        <f t="shared" si="351"/>
        <v>9359.32</v>
      </c>
      <c r="BR1796" s="3">
        <f t="shared" si="352"/>
        <v>8859.661274</v>
      </c>
      <c r="BS1796" s="3">
        <f t="shared" si="353"/>
        <v>1310.614</v>
      </c>
      <c r="BT1796" s="3">
        <f t="shared" si="354"/>
        <v>21.658899999999999</v>
      </c>
      <c r="BU1796" s="3">
        <f t="shared" si="355"/>
        <v>8430.152</v>
      </c>
      <c r="BV1796" s="3">
        <f t="shared" si="356"/>
        <v>0</v>
      </c>
      <c r="BW1796" s="4">
        <f t="shared" si="357"/>
        <v>24046.838344</v>
      </c>
      <c r="BX1796" s="4">
        <f t="shared" si="358"/>
        <v>11189.007618000001</v>
      </c>
      <c r="BY1796" s="2" t="s">
        <v>903</v>
      </c>
    </row>
    <row r="1797" spans="1:77" x14ac:dyDescent="0.25">
      <c r="A1797" s="2">
        <v>16</v>
      </c>
      <c r="B1797" s="2" t="s">
        <v>0</v>
      </c>
      <c r="C1797" s="2" t="s">
        <v>727</v>
      </c>
      <c r="D1797" s="2">
        <v>2023</v>
      </c>
      <c r="E1797" s="2" t="s">
        <v>1</v>
      </c>
      <c r="F1797" s="2" t="s">
        <v>2</v>
      </c>
      <c r="G1797" s="2" t="s">
        <v>3</v>
      </c>
      <c r="H1797" s="2" t="s">
        <v>4</v>
      </c>
      <c r="I1797" s="2" t="s">
        <v>765</v>
      </c>
      <c r="J1797" s="2" t="s">
        <v>662</v>
      </c>
      <c r="K1797" s="2" t="s">
        <v>886</v>
      </c>
      <c r="L1797" s="2" t="s">
        <v>840</v>
      </c>
      <c r="M1797" s="2" t="s">
        <v>841</v>
      </c>
      <c r="N1797" s="2" t="s">
        <v>3</v>
      </c>
      <c r="O1797" s="2" t="s">
        <v>63</v>
      </c>
      <c r="P1797" s="2" t="s">
        <v>236</v>
      </c>
      <c r="Q1797" s="2" t="s">
        <v>237</v>
      </c>
      <c r="R1797" s="2" t="s">
        <v>10</v>
      </c>
      <c r="S1797" s="2" t="s">
        <v>11</v>
      </c>
      <c r="T1797" s="2">
        <v>278</v>
      </c>
      <c r="U1797" s="2" t="s">
        <v>664</v>
      </c>
      <c r="V1797" s="2" t="s">
        <v>4426</v>
      </c>
      <c r="W1797" s="2" t="s">
        <v>3759</v>
      </c>
      <c r="X1797" s="2">
        <v>2</v>
      </c>
      <c r="Y1797" s="2" t="s">
        <v>3761</v>
      </c>
      <c r="Z1797" s="2" t="s">
        <v>3</v>
      </c>
      <c r="AA1797" s="2" t="s">
        <v>913</v>
      </c>
      <c r="AB1797" s="2" t="s">
        <v>1661</v>
      </c>
      <c r="AC1797" s="6">
        <v>100</v>
      </c>
      <c r="AD1797" s="6">
        <v>74</v>
      </c>
      <c r="AE1797" s="6">
        <v>74</v>
      </c>
      <c r="AF1797" s="6">
        <v>100</v>
      </c>
      <c r="AG1797" s="6">
        <v>100</v>
      </c>
      <c r="AH1797" s="6">
        <v>100</v>
      </c>
      <c r="AI1797" s="6">
        <v>100</v>
      </c>
      <c r="AJ1797" s="6">
        <v>84</v>
      </c>
      <c r="AK1797" s="6">
        <v>84</v>
      </c>
      <c r="AL1797" s="6">
        <v>100</v>
      </c>
      <c r="AM1797" s="6">
        <v>100</v>
      </c>
      <c r="AN1797" s="6">
        <v>100</v>
      </c>
      <c r="AO1797" s="6">
        <v>100</v>
      </c>
      <c r="AP1797" s="6">
        <v>0</v>
      </c>
      <c r="AQ1797" s="6">
        <v>0</v>
      </c>
      <c r="AR1797" s="6" t="s">
        <v>11</v>
      </c>
      <c r="AS1797" s="6" t="s">
        <v>11</v>
      </c>
      <c r="AT1797" s="6" t="s">
        <v>11</v>
      </c>
      <c r="AU1797" s="5">
        <v>2333641829</v>
      </c>
      <c r="AV1797" s="5">
        <v>1757732734</v>
      </c>
      <c r="AW1797" s="6">
        <v>75.319999999999993</v>
      </c>
      <c r="AX1797" s="5">
        <v>1514597220</v>
      </c>
      <c r="AY1797" s="5">
        <v>1189652695</v>
      </c>
      <c r="AZ1797" s="6">
        <v>78.55</v>
      </c>
      <c r="BA1797" s="5">
        <v>242323155</v>
      </c>
      <c r="BB1797" s="5">
        <v>202877374</v>
      </c>
      <c r="BC1797" s="6">
        <v>83.72</v>
      </c>
      <c r="BD1797" s="5">
        <v>8047000000</v>
      </c>
      <c r="BE1797" s="5">
        <v>835781789</v>
      </c>
      <c r="BF1797" s="6">
        <v>10.39</v>
      </c>
      <c r="BG1797" s="5">
        <v>2542572000</v>
      </c>
      <c r="BH1797" s="5">
        <v>0</v>
      </c>
      <c r="BI1797" s="6">
        <v>0</v>
      </c>
      <c r="BJ1797" s="2" t="s">
        <v>13</v>
      </c>
      <c r="BK1797" s="2" t="s">
        <v>13</v>
      </c>
      <c r="BL1797" s="2" t="s">
        <v>13</v>
      </c>
      <c r="BM1797" s="3">
        <f t="shared" si="347"/>
        <v>2333.6418290000001</v>
      </c>
      <c r="BN1797" s="3">
        <f t="shared" si="348"/>
        <v>1757.7327339999999</v>
      </c>
      <c r="BO1797" s="3">
        <f t="shared" si="349"/>
        <v>1514.5972200000001</v>
      </c>
      <c r="BP1797" s="3">
        <f t="shared" si="350"/>
        <v>1189.652695</v>
      </c>
      <c r="BQ1797" s="3">
        <f t="shared" si="351"/>
        <v>242.32315500000001</v>
      </c>
      <c r="BR1797" s="3">
        <f t="shared" si="352"/>
        <v>202.877374</v>
      </c>
      <c r="BS1797" s="3">
        <f t="shared" si="353"/>
        <v>8047</v>
      </c>
      <c r="BT1797" s="3">
        <f t="shared" si="354"/>
        <v>835.781789</v>
      </c>
      <c r="BU1797" s="3">
        <f t="shared" si="355"/>
        <v>2542.5720000000001</v>
      </c>
      <c r="BV1797" s="3">
        <f t="shared" si="356"/>
        <v>0</v>
      </c>
      <c r="BW1797" s="4">
        <f t="shared" si="357"/>
        <v>14680.134204</v>
      </c>
      <c r="BX1797" s="4">
        <f t="shared" si="358"/>
        <v>3986.0445920000002</v>
      </c>
      <c r="BY1797" s="2" t="s">
        <v>903</v>
      </c>
    </row>
    <row r="1798" spans="1:77" x14ac:dyDescent="0.25">
      <c r="A1798" s="2">
        <v>16</v>
      </c>
      <c r="B1798" s="2" t="s">
        <v>0</v>
      </c>
      <c r="C1798" s="2" t="s">
        <v>727</v>
      </c>
      <c r="D1798" s="2">
        <v>2023</v>
      </c>
      <c r="E1798" s="2" t="s">
        <v>1</v>
      </c>
      <c r="F1798" s="2" t="s">
        <v>2</v>
      </c>
      <c r="G1798" s="2" t="s">
        <v>3</v>
      </c>
      <c r="H1798" s="2" t="s">
        <v>4</v>
      </c>
      <c r="I1798" s="2" t="s">
        <v>765</v>
      </c>
      <c r="J1798" s="2" t="s">
        <v>662</v>
      </c>
      <c r="K1798" s="2" t="s">
        <v>886</v>
      </c>
      <c r="L1798" s="2" t="s">
        <v>840</v>
      </c>
      <c r="M1798" s="2" t="s">
        <v>841</v>
      </c>
      <c r="N1798" s="2" t="s">
        <v>3</v>
      </c>
      <c r="O1798" s="2" t="s">
        <v>63</v>
      </c>
      <c r="P1798" s="2" t="s">
        <v>236</v>
      </c>
      <c r="Q1798" s="2" t="s">
        <v>237</v>
      </c>
      <c r="R1798" s="2" t="s">
        <v>10</v>
      </c>
      <c r="S1798" s="2" t="s">
        <v>11</v>
      </c>
      <c r="T1798" s="2">
        <v>278</v>
      </c>
      <c r="U1798" s="2" t="s">
        <v>664</v>
      </c>
      <c r="V1798" s="2" t="s">
        <v>4426</v>
      </c>
      <c r="W1798" s="2" t="s">
        <v>3759</v>
      </c>
      <c r="X1798" s="2">
        <v>3</v>
      </c>
      <c r="Y1798" s="2" t="s">
        <v>3762</v>
      </c>
      <c r="Z1798" s="2" t="s">
        <v>3</v>
      </c>
      <c r="AA1798" s="2" t="s">
        <v>913</v>
      </c>
      <c r="AB1798" s="2" t="s">
        <v>1661</v>
      </c>
      <c r="AC1798" s="6">
        <v>100</v>
      </c>
      <c r="AD1798" s="6">
        <v>100</v>
      </c>
      <c r="AE1798" s="6">
        <v>100</v>
      </c>
      <c r="AF1798" s="6">
        <v>100</v>
      </c>
      <c r="AG1798" s="6">
        <v>100</v>
      </c>
      <c r="AH1798" s="6">
        <v>100</v>
      </c>
      <c r="AI1798" s="6">
        <v>100</v>
      </c>
      <c r="AJ1798" s="6">
        <v>100</v>
      </c>
      <c r="AK1798" s="6">
        <v>100</v>
      </c>
      <c r="AL1798" s="6">
        <v>100</v>
      </c>
      <c r="AM1798" s="6">
        <v>100</v>
      </c>
      <c r="AN1798" s="6">
        <v>100</v>
      </c>
      <c r="AO1798" s="6">
        <v>100</v>
      </c>
      <c r="AP1798" s="6">
        <v>0</v>
      </c>
      <c r="AQ1798" s="6">
        <v>0</v>
      </c>
      <c r="AR1798" s="6" t="s">
        <v>11</v>
      </c>
      <c r="AS1798" s="6" t="s">
        <v>11</v>
      </c>
      <c r="AT1798" s="6" t="s">
        <v>11</v>
      </c>
      <c r="AU1798" s="5">
        <v>1076549425</v>
      </c>
      <c r="AV1798" s="5">
        <v>1051226429</v>
      </c>
      <c r="AW1798" s="6">
        <v>97.65</v>
      </c>
      <c r="AX1798" s="5">
        <v>1718200903</v>
      </c>
      <c r="AY1798" s="5">
        <v>1647067232</v>
      </c>
      <c r="AZ1798" s="6">
        <v>95.86</v>
      </c>
      <c r="BA1798" s="5">
        <v>2201142845</v>
      </c>
      <c r="BB1798" s="5">
        <v>2196004195</v>
      </c>
      <c r="BC1798" s="6">
        <v>99.77</v>
      </c>
      <c r="BD1798" s="5">
        <v>2153000000</v>
      </c>
      <c r="BE1798" s="5">
        <v>2117991900</v>
      </c>
      <c r="BF1798" s="6">
        <v>98.37</v>
      </c>
      <c r="BG1798" s="5">
        <v>2336211000</v>
      </c>
      <c r="BH1798" s="5">
        <v>0</v>
      </c>
      <c r="BI1798" s="6">
        <v>0</v>
      </c>
      <c r="BJ1798" s="2" t="s">
        <v>13</v>
      </c>
      <c r="BK1798" s="2" t="s">
        <v>13</v>
      </c>
      <c r="BL1798" s="2" t="s">
        <v>13</v>
      </c>
      <c r="BM1798" s="3">
        <f t="shared" si="347"/>
        <v>1076.5494249999999</v>
      </c>
      <c r="BN1798" s="3">
        <f t="shared" si="348"/>
        <v>1051.2264290000001</v>
      </c>
      <c r="BO1798" s="3">
        <f t="shared" si="349"/>
        <v>1718.2009029999999</v>
      </c>
      <c r="BP1798" s="3">
        <f t="shared" si="350"/>
        <v>1647.0672320000001</v>
      </c>
      <c r="BQ1798" s="3">
        <f t="shared" si="351"/>
        <v>2201.1428449999999</v>
      </c>
      <c r="BR1798" s="3">
        <f t="shared" si="352"/>
        <v>2196.004195</v>
      </c>
      <c r="BS1798" s="3">
        <f t="shared" si="353"/>
        <v>2153</v>
      </c>
      <c r="BT1798" s="3">
        <f t="shared" si="354"/>
        <v>2117.9919</v>
      </c>
      <c r="BU1798" s="3">
        <f t="shared" si="355"/>
        <v>2336.2109999999998</v>
      </c>
      <c r="BV1798" s="3">
        <f t="shared" si="356"/>
        <v>0</v>
      </c>
      <c r="BW1798" s="4">
        <f t="shared" si="357"/>
        <v>9485.1041729999997</v>
      </c>
      <c r="BX1798" s="4">
        <f t="shared" si="358"/>
        <v>7012.2897560000001</v>
      </c>
      <c r="BY1798" s="2" t="s">
        <v>903</v>
      </c>
    </row>
    <row r="1799" spans="1:77" x14ac:dyDescent="0.25">
      <c r="A1799" s="2">
        <v>16</v>
      </c>
      <c r="B1799" s="2" t="s">
        <v>0</v>
      </c>
      <c r="C1799" s="2" t="s">
        <v>727</v>
      </c>
      <c r="D1799" s="2">
        <v>2023</v>
      </c>
      <c r="E1799" s="2" t="s">
        <v>1</v>
      </c>
      <c r="F1799" s="2" t="s">
        <v>2</v>
      </c>
      <c r="G1799" s="2" t="s">
        <v>3</v>
      </c>
      <c r="H1799" s="2" t="s">
        <v>4</v>
      </c>
      <c r="I1799" s="2" t="s">
        <v>765</v>
      </c>
      <c r="J1799" s="2" t="s">
        <v>662</v>
      </c>
      <c r="K1799" s="2" t="s">
        <v>886</v>
      </c>
      <c r="L1799" s="2" t="s">
        <v>840</v>
      </c>
      <c r="M1799" s="2" t="s">
        <v>841</v>
      </c>
      <c r="N1799" s="2" t="s">
        <v>3</v>
      </c>
      <c r="O1799" s="2" t="s">
        <v>63</v>
      </c>
      <c r="P1799" s="2" t="s">
        <v>236</v>
      </c>
      <c r="Q1799" s="2" t="s">
        <v>237</v>
      </c>
      <c r="R1799" s="2" t="s">
        <v>10</v>
      </c>
      <c r="S1799" s="2" t="s">
        <v>11</v>
      </c>
      <c r="T1799" s="2">
        <v>278</v>
      </c>
      <c r="U1799" s="2" t="s">
        <v>664</v>
      </c>
      <c r="V1799" s="2" t="s">
        <v>4426</v>
      </c>
      <c r="W1799" s="2" t="s">
        <v>3759</v>
      </c>
      <c r="X1799" s="2">
        <v>4</v>
      </c>
      <c r="Y1799" s="2" t="s">
        <v>3763</v>
      </c>
      <c r="Z1799" s="2" t="s">
        <v>45</v>
      </c>
      <c r="AA1799" s="2" t="s">
        <v>917</v>
      </c>
      <c r="AB1799" s="2" t="s">
        <v>1830</v>
      </c>
      <c r="AC1799" s="6">
        <v>0</v>
      </c>
      <c r="AD1799" s="6">
        <v>0</v>
      </c>
      <c r="AE1799" s="6">
        <v>0</v>
      </c>
      <c r="AF1799" s="6">
        <v>0</v>
      </c>
      <c r="AG1799" s="6">
        <v>0</v>
      </c>
      <c r="AH1799" s="6">
        <v>0</v>
      </c>
      <c r="AI1799" s="6">
        <v>0</v>
      </c>
      <c r="AJ1799" s="6">
        <v>0</v>
      </c>
      <c r="AK1799" s="6">
        <v>0</v>
      </c>
      <c r="AL1799" s="6">
        <v>0</v>
      </c>
      <c r="AM1799" s="6">
        <v>0</v>
      </c>
      <c r="AN1799" s="6">
        <v>0</v>
      </c>
      <c r="AO1799" s="6">
        <v>0</v>
      </c>
      <c r="AP1799" s="6">
        <v>0</v>
      </c>
      <c r="AQ1799" s="6">
        <v>0</v>
      </c>
      <c r="AR1799" s="6">
        <v>2</v>
      </c>
      <c r="AS1799" s="6">
        <v>0</v>
      </c>
      <c r="AT1799" s="6">
        <v>0</v>
      </c>
      <c r="AU1799" s="5">
        <v>0</v>
      </c>
      <c r="AV1799" s="5">
        <v>0</v>
      </c>
      <c r="AW1799" s="6">
        <v>0</v>
      </c>
      <c r="AX1799" s="5">
        <v>0</v>
      </c>
      <c r="AY1799" s="5">
        <v>0</v>
      </c>
      <c r="AZ1799" s="6">
        <v>0</v>
      </c>
      <c r="BA1799" s="5">
        <v>0</v>
      </c>
      <c r="BB1799" s="5">
        <v>0</v>
      </c>
      <c r="BC1799" s="6">
        <v>0</v>
      </c>
      <c r="BD1799" s="5">
        <v>0</v>
      </c>
      <c r="BE1799" s="5">
        <v>0</v>
      </c>
      <c r="BF1799" s="6">
        <v>0</v>
      </c>
      <c r="BG1799" s="5">
        <v>0</v>
      </c>
      <c r="BH1799" s="5">
        <v>0</v>
      </c>
      <c r="BI1799" s="6">
        <v>0</v>
      </c>
      <c r="BJ1799" s="2" t="s">
        <v>13</v>
      </c>
      <c r="BK1799" s="2" t="s">
        <v>13</v>
      </c>
      <c r="BL1799" s="2" t="s">
        <v>13</v>
      </c>
      <c r="BM1799" s="3">
        <f t="shared" si="347"/>
        <v>0</v>
      </c>
      <c r="BN1799" s="3">
        <f t="shared" si="348"/>
        <v>0</v>
      </c>
      <c r="BO1799" s="3">
        <f t="shared" si="349"/>
        <v>0</v>
      </c>
      <c r="BP1799" s="3">
        <f t="shared" si="350"/>
        <v>0</v>
      </c>
      <c r="BQ1799" s="3">
        <f t="shared" si="351"/>
        <v>0</v>
      </c>
      <c r="BR1799" s="3">
        <f t="shared" si="352"/>
        <v>0</v>
      </c>
      <c r="BS1799" s="3">
        <f t="shared" si="353"/>
        <v>0</v>
      </c>
      <c r="BT1799" s="3">
        <f t="shared" si="354"/>
        <v>0</v>
      </c>
      <c r="BU1799" s="3">
        <f t="shared" si="355"/>
        <v>0</v>
      </c>
      <c r="BV1799" s="3">
        <f t="shared" si="356"/>
        <v>0</v>
      </c>
      <c r="BW1799" s="4">
        <f t="shared" si="357"/>
        <v>0</v>
      </c>
      <c r="BX1799" s="4">
        <f t="shared" si="358"/>
        <v>0</v>
      </c>
      <c r="BY1799" s="2" t="s">
        <v>903</v>
      </c>
    </row>
    <row r="1800" spans="1:77" x14ac:dyDescent="0.25">
      <c r="A1800" s="2">
        <v>16</v>
      </c>
      <c r="B1800" s="2" t="s">
        <v>0</v>
      </c>
      <c r="C1800" s="2" t="s">
        <v>727</v>
      </c>
      <c r="D1800" s="2">
        <v>2023</v>
      </c>
      <c r="E1800" s="2" t="s">
        <v>1</v>
      </c>
      <c r="F1800" s="2" t="s">
        <v>2</v>
      </c>
      <c r="G1800" s="2" t="s">
        <v>3</v>
      </c>
      <c r="H1800" s="2" t="s">
        <v>4</v>
      </c>
      <c r="I1800" s="2" t="s">
        <v>765</v>
      </c>
      <c r="J1800" s="2" t="s">
        <v>662</v>
      </c>
      <c r="K1800" s="2" t="s">
        <v>886</v>
      </c>
      <c r="L1800" s="2" t="s">
        <v>840</v>
      </c>
      <c r="M1800" s="2" t="s">
        <v>841</v>
      </c>
      <c r="N1800" s="2" t="s">
        <v>3</v>
      </c>
      <c r="O1800" s="2" t="s">
        <v>63</v>
      </c>
      <c r="P1800" s="2" t="s">
        <v>412</v>
      </c>
      <c r="Q1800" s="2" t="s">
        <v>413</v>
      </c>
      <c r="R1800" s="2" t="s">
        <v>10</v>
      </c>
      <c r="S1800" s="2" t="s">
        <v>11</v>
      </c>
      <c r="T1800" s="2">
        <v>289</v>
      </c>
      <c r="U1800" s="2" t="s">
        <v>665</v>
      </c>
      <c r="V1800" s="2" t="s">
        <v>4427</v>
      </c>
      <c r="W1800" s="2" t="s">
        <v>3764</v>
      </c>
      <c r="X1800" s="2">
        <v>3</v>
      </c>
      <c r="Y1800" s="2" t="s">
        <v>3765</v>
      </c>
      <c r="Z1800" s="2" t="s">
        <v>3</v>
      </c>
      <c r="AA1800" s="2" t="s">
        <v>913</v>
      </c>
      <c r="AB1800" s="2" t="s">
        <v>1671</v>
      </c>
      <c r="AC1800" s="6">
        <v>100</v>
      </c>
      <c r="AD1800" s="6">
        <v>100</v>
      </c>
      <c r="AE1800" s="6">
        <v>100</v>
      </c>
      <c r="AF1800" s="6">
        <v>0</v>
      </c>
      <c r="AG1800" s="6">
        <v>0</v>
      </c>
      <c r="AH1800" s="6">
        <v>0</v>
      </c>
      <c r="AI1800" s="6">
        <v>0</v>
      </c>
      <c r="AJ1800" s="6">
        <v>0</v>
      </c>
      <c r="AK1800" s="6">
        <v>0</v>
      </c>
      <c r="AL1800" s="6">
        <v>0</v>
      </c>
      <c r="AM1800" s="6">
        <v>0</v>
      </c>
      <c r="AN1800" s="6">
        <v>0</v>
      </c>
      <c r="AO1800" s="6">
        <v>0</v>
      </c>
      <c r="AP1800" s="6">
        <v>0</v>
      </c>
      <c r="AQ1800" s="6">
        <v>0</v>
      </c>
      <c r="AR1800" s="6" t="s">
        <v>11</v>
      </c>
      <c r="AS1800" s="6" t="s">
        <v>11</v>
      </c>
      <c r="AT1800" s="6" t="s">
        <v>11</v>
      </c>
      <c r="AU1800" s="5">
        <v>65000000</v>
      </c>
      <c r="AV1800" s="5">
        <v>65000000</v>
      </c>
      <c r="AW1800" s="6">
        <v>100</v>
      </c>
      <c r="AX1800" s="5">
        <v>0</v>
      </c>
      <c r="AY1800" s="5">
        <v>0</v>
      </c>
      <c r="AZ1800" s="6">
        <v>0</v>
      </c>
      <c r="BA1800" s="5">
        <v>0</v>
      </c>
      <c r="BB1800" s="5">
        <v>0</v>
      </c>
      <c r="BC1800" s="6">
        <v>0</v>
      </c>
      <c r="BD1800" s="5">
        <v>0</v>
      </c>
      <c r="BE1800" s="5">
        <v>0</v>
      </c>
      <c r="BF1800" s="6">
        <v>0</v>
      </c>
      <c r="BG1800" s="5">
        <v>0</v>
      </c>
      <c r="BH1800" s="5">
        <v>0</v>
      </c>
      <c r="BI1800" s="6">
        <v>0</v>
      </c>
      <c r="BJ1800" s="2" t="s">
        <v>13</v>
      </c>
      <c r="BK1800" s="2" t="s">
        <v>13</v>
      </c>
      <c r="BL1800" s="2" t="s">
        <v>13</v>
      </c>
      <c r="BM1800" s="3">
        <f t="shared" si="347"/>
        <v>65</v>
      </c>
      <c r="BN1800" s="3">
        <f t="shared" si="348"/>
        <v>65</v>
      </c>
      <c r="BO1800" s="3">
        <f t="shared" si="349"/>
        <v>0</v>
      </c>
      <c r="BP1800" s="3">
        <f t="shared" si="350"/>
        <v>0</v>
      </c>
      <c r="BQ1800" s="3">
        <f t="shared" si="351"/>
        <v>0</v>
      </c>
      <c r="BR1800" s="3">
        <f t="shared" si="352"/>
        <v>0</v>
      </c>
      <c r="BS1800" s="3">
        <f t="shared" si="353"/>
        <v>0</v>
      </c>
      <c r="BT1800" s="3">
        <f t="shared" si="354"/>
        <v>0</v>
      </c>
      <c r="BU1800" s="3">
        <f t="shared" si="355"/>
        <v>0</v>
      </c>
      <c r="BV1800" s="3">
        <f t="shared" si="356"/>
        <v>0</v>
      </c>
      <c r="BW1800" s="4">
        <f t="shared" si="357"/>
        <v>65</v>
      </c>
      <c r="BX1800" s="4">
        <f t="shared" si="358"/>
        <v>65</v>
      </c>
      <c r="BY1800" s="2" t="s">
        <v>903</v>
      </c>
    </row>
    <row r="1801" spans="1:77" x14ac:dyDescent="0.25">
      <c r="A1801" s="2">
        <v>16</v>
      </c>
      <c r="B1801" s="2" t="s">
        <v>0</v>
      </c>
      <c r="C1801" s="2" t="s">
        <v>727</v>
      </c>
      <c r="D1801" s="2">
        <v>2023</v>
      </c>
      <c r="E1801" s="2" t="s">
        <v>1</v>
      </c>
      <c r="F1801" s="2" t="s">
        <v>2</v>
      </c>
      <c r="G1801" s="2" t="s">
        <v>3</v>
      </c>
      <c r="H1801" s="2" t="s">
        <v>4</v>
      </c>
      <c r="I1801" s="2" t="s">
        <v>765</v>
      </c>
      <c r="J1801" s="2" t="s">
        <v>662</v>
      </c>
      <c r="K1801" s="2" t="s">
        <v>886</v>
      </c>
      <c r="L1801" s="2" t="s">
        <v>840</v>
      </c>
      <c r="M1801" s="2" t="s">
        <v>841</v>
      </c>
      <c r="N1801" s="2" t="s">
        <v>3</v>
      </c>
      <c r="O1801" s="2" t="s">
        <v>63</v>
      </c>
      <c r="P1801" s="2" t="s">
        <v>412</v>
      </c>
      <c r="Q1801" s="2" t="s">
        <v>413</v>
      </c>
      <c r="R1801" s="2" t="s">
        <v>10</v>
      </c>
      <c r="S1801" s="2" t="s">
        <v>11</v>
      </c>
      <c r="T1801" s="2">
        <v>289</v>
      </c>
      <c r="U1801" s="2" t="s">
        <v>665</v>
      </c>
      <c r="V1801" s="2" t="s">
        <v>4427</v>
      </c>
      <c r="W1801" s="2" t="s">
        <v>3764</v>
      </c>
      <c r="X1801" s="2">
        <v>4</v>
      </c>
      <c r="Y1801" s="2" t="s">
        <v>3766</v>
      </c>
      <c r="Z1801" s="2" t="s">
        <v>3</v>
      </c>
      <c r="AA1801" s="2" t="s">
        <v>913</v>
      </c>
      <c r="AB1801" s="2" t="s">
        <v>1661</v>
      </c>
      <c r="AC1801" s="6">
        <v>0</v>
      </c>
      <c r="AD1801" s="6">
        <v>0</v>
      </c>
      <c r="AE1801" s="6">
        <v>0</v>
      </c>
      <c r="AF1801" s="6">
        <v>13</v>
      </c>
      <c r="AG1801" s="6">
        <v>13</v>
      </c>
      <c r="AH1801" s="6">
        <v>100</v>
      </c>
      <c r="AI1801" s="6">
        <v>14</v>
      </c>
      <c r="AJ1801" s="6">
        <v>14</v>
      </c>
      <c r="AK1801" s="6">
        <v>100</v>
      </c>
      <c r="AL1801" s="6">
        <v>14</v>
      </c>
      <c r="AM1801" s="6">
        <v>14</v>
      </c>
      <c r="AN1801" s="6">
        <v>100</v>
      </c>
      <c r="AO1801" s="6">
        <v>14</v>
      </c>
      <c r="AP1801" s="6">
        <v>0</v>
      </c>
      <c r="AQ1801" s="6">
        <v>0</v>
      </c>
      <c r="AR1801" s="6" t="s">
        <v>11</v>
      </c>
      <c r="AS1801" s="6" t="s">
        <v>11</v>
      </c>
      <c r="AT1801" s="6" t="s">
        <v>11</v>
      </c>
      <c r="AU1801" s="5">
        <v>0</v>
      </c>
      <c r="AV1801" s="5">
        <v>0</v>
      </c>
      <c r="AW1801" s="6">
        <v>0</v>
      </c>
      <c r="AX1801" s="5">
        <v>294780000</v>
      </c>
      <c r="AY1801" s="5">
        <v>269025000</v>
      </c>
      <c r="AZ1801" s="6">
        <v>91.26</v>
      </c>
      <c r="BA1801" s="5">
        <v>698242797</v>
      </c>
      <c r="BB1801" s="5">
        <v>682802647</v>
      </c>
      <c r="BC1801" s="6">
        <v>97.79</v>
      </c>
      <c r="BD1801" s="5">
        <v>383000000</v>
      </c>
      <c r="BE1801" s="5">
        <v>380066100</v>
      </c>
      <c r="BF1801" s="6">
        <v>99.23</v>
      </c>
      <c r="BG1801" s="5">
        <v>558182000</v>
      </c>
      <c r="BH1801" s="5">
        <v>0</v>
      </c>
      <c r="BI1801" s="6">
        <v>0</v>
      </c>
      <c r="BJ1801" s="2" t="s">
        <v>13</v>
      </c>
      <c r="BK1801" s="2" t="s">
        <v>13</v>
      </c>
      <c r="BL1801" s="2" t="s">
        <v>13</v>
      </c>
      <c r="BM1801" s="3">
        <f t="shared" si="347"/>
        <v>0</v>
      </c>
      <c r="BN1801" s="3">
        <f t="shared" si="348"/>
        <v>0</v>
      </c>
      <c r="BO1801" s="3">
        <f t="shared" si="349"/>
        <v>294.77999999999997</v>
      </c>
      <c r="BP1801" s="3">
        <f t="shared" si="350"/>
        <v>269.02499999999998</v>
      </c>
      <c r="BQ1801" s="3">
        <f t="shared" si="351"/>
        <v>698.242797</v>
      </c>
      <c r="BR1801" s="3">
        <f t="shared" si="352"/>
        <v>682.80264699999998</v>
      </c>
      <c r="BS1801" s="3">
        <f t="shared" si="353"/>
        <v>383</v>
      </c>
      <c r="BT1801" s="3">
        <f t="shared" si="354"/>
        <v>380.06610000000001</v>
      </c>
      <c r="BU1801" s="3">
        <f t="shared" si="355"/>
        <v>558.18200000000002</v>
      </c>
      <c r="BV1801" s="3">
        <f t="shared" si="356"/>
        <v>0</v>
      </c>
      <c r="BW1801" s="4">
        <f t="shared" si="357"/>
        <v>1934.2047970000001</v>
      </c>
      <c r="BX1801" s="4">
        <f t="shared" si="358"/>
        <v>1331.8937470000001</v>
      </c>
      <c r="BY1801" s="2" t="s">
        <v>903</v>
      </c>
    </row>
    <row r="1802" spans="1:77" x14ac:dyDescent="0.25">
      <c r="A1802" s="2">
        <v>16</v>
      </c>
      <c r="B1802" s="2" t="s">
        <v>0</v>
      </c>
      <c r="C1802" s="2" t="s">
        <v>727</v>
      </c>
      <c r="D1802" s="2">
        <v>2023</v>
      </c>
      <c r="E1802" s="2" t="s">
        <v>1</v>
      </c>
      <c r="F1802" s="2" t="s">
        <v>2</v>
      </c>
      <c r="G1802" s="2" t="s">
        <v>3</v>
      </c>
      <c r="H1802" s="2" t="s">
        <v>4</v>
      </c>
      <c r="I1802" s="2" t="s">
        <v>765</v>
      </c>
      <c r="J1802" s="2" t="s">
        <v>662</v>
      </c>
      <c r="K1802" s="2" t="s">
        <v>886</v>
      </c>
      <c r="L1802" s="2" t="s">
        <v>840</v>
      </c>
      <c r="M1802" s="2" t="s">
        <v>841</v>
      </c>
      <c r="N1802" s="2" t="s">
        <v>3</v>
      </c>
      <c r="O1802" s="2" t="s">
        <v>63</v>
      </c>
      <c r="P1802" s="2" t="s">
        <v>412</v>
      </c>
      <c r="Q1802" s="2" t="s">
        <v>413</v>
      </c>
      <c r="R1802" s="2" t="s">
        <v>10</v>
      </c>
      <c r="S1802" s="2" t="s">
        <v>11</v>
      </c>
      <c r="T1802" s="2">
        <v>291</v>
      </c>
      <c r="U1802" s="2" t="s">
        <v>666</v>
      </c>
      <c r="V1802" s="2" t="s">
        <v>4427</v>
      </c>
      <c r="W1802" s="2" t="s">
        <v>3764</v>
      </c>
      <c r="X1802" s="2">
        <v>5</v>
      </c>
      <c r="Y1802" s="2" t="s">
        <v>3767</v>
      </c>
      <c r="Z1802" s="2" t="s">
        <v>45</v>
      </c>
      <c r="AA1802" s="2" t="s">
        <v>917</v>
      </c>
      <c r="AB1802" s="2" t="s">
        <v>1830</v>
      </c>
      <c r="AC1802" s="6">
        <v>1</v>
      </c>
      <c r="AD1802" s="6">
        <v>0.48</v>
      </c>
      <c r="AE1802" s="6">
        <v>48</v>
      </c>
      <c r="AF1802" s="6">
        <v>0</v>
      </c>
      <c r="AG1802" s="6">
        <v>0</v>
      </c>
      <c r="AH1802" s="6">
        <v>0</v>
      </c>
      <c r="AI1802" s="6">
        <v>0</v>
      </c>
      <c r="AJ1802" s="6">
        <v>0</v>
      </c>
      <c r="AK1802" s="6">
        <v>0</v>
      </c>
      <c r="AL1802" s="6">
        <v>0</v>
      </c>
      <c r="AM1802" s="6">
        <v>0</v>
      </c>
      <c r="AN1802" s="6">
        <v>0</v>
      </c>
      <c r="AO1802" s="6">
        <v>0</v>
      </c>
      <c r="AP1802" s="6">
        <v>0</v>
      </c>
      <c r="AQ1802" s="6">
        <v>0</v>
      </c>
      <c r="AR1802" s="6">
        <v>2</v>
      </c>
      <c r="AS1802" s="6">
        <v>0.48</v>
      </c>
      <c r="AT1802" s="6">
        <v>24</v>
      </c>
      <c r="AU1802" s="5">
        <v>459020881</v>
      </c>
      <c r="AV1802" s="5">
        <v>18296931</v>
      </c>
      <c r="AW1802" s="6">
        <v>3.99</v>
      </c>
      <c r="AX1802" s="5">
        <v>0</v>
      </c>
      <c r="AY1802" s="5">
        <v>0</v>
      </c>
      <c r="AZ1802" s="6">
        <v>0</v>
      </c>
      <c r="BA1802" s="5">
        <v>0</v>
      </c>
      <c r="BB1802" s="5">
        <v>0</v>
      </c>
      <c r="BC1802" s="6">
        <v>0</v>
      </c>
      <c r="BD1802" s="5">
        <v>0</v>
      </c>
      <c r="BE1802" s="5">
        <v>0</v>
      </c>
      <c r="BF1802" s="6">
        <v>0</v>
      </c>
      <c r="BG1802" s="5">
        <v>0</v>
      </c>
      <c r="BH1802" s="5">
        <v>0</v>
      </c>
      <c r="BI1802" s="6">
        <v>0</v>
      </c>
      <c r="BJ1802" s="2" t="s">
        <v>13</v>
      </c>
      <c r="BK1802" s="2" t="s">
        <v>13</v>
      </c>
      <c r="BL1802" s="2" t="s">
        <v>13</v>
      </c>
      <c r="BM1802" s="3">
        <f t="shared" si="347"/>
        <v>459.02088099999997</v>
      </c>
      <c r="BN1802" s="3">
        <f t="shared" si="348"/>
        <v>18.296931000000001</v>
      </c>
      <c r="BO1802" s="3">
        <f t="shared" si="349"/>
        <v>0</v>
      </c>
      <c r="BP1802" s="3">
        <f t="shared" si="350"/>
        <v>0</v>
      </c>
      <c r="BQ1802" s="3">
        <f t="shared" si="351"/>
        <v>0</v>
      </c>
      <c r="BR1802" s="3">
        <f t="shared" si="352"/>
        <v>0</v>
      </c>
      <c r="BS1802" s="3">
        <f t="shared" si="353"/>
        <v>0</v>
      </c>
      <c r="BT1802" s="3">
        <f t="shared" si="354"/>
        <v>0</v>
      </c>
      <c r="BU1802" s="3">
        <f t="shared" si="355"/>
        <v>0</v>
      </c>
      <c r="BV1802" s="3">
        <f t="shared" si="356"/>
        <v>0</v>
      </c>
      <c r="BW1802" s="4">
        <f t="shared" si="357"/>
        <v>459.02088099999997</v>
      </c>
      <c r="BX1802" s="4">
        <f t="shared" si="358"/>
        <v>18.296931000000001</v>
      </c>
      <c r="BY1802" s="2" t="s">
        <v>909</v>
      </c>
    </row>
    <row r="1803" spans="1:77" x14ac:dyDescent="0.25">
      <c r="A1803" s="2">
        <v>16</v>
      </c>
      <c r="B1803" s="2" t="s">
        <v>0</v>
      </c>
      <c r="C1803" s="2" t="s">
        <v>727</v>
      </c>
      <c r="D1803" s="2">
        <v>2023</v>
      </c>
      <c r="E1803" s="2" t="s">
        <v>1</v>
      </c>
      <c r="F1803" s="2" t="s">
        <v>2</v>
      </c>
      <c r="G1803" s="2" t="s">
        <v>3</v>
      </c>
      <c r="H1803" s="2" t="s">
        <v>4</v>
      </c>
      <c r="I1803" s="2" t="s">
        <v>765</v>
      </c>
      <c r="J1803" s="2" t="s">
        <v>662</v>
      </c>
      <c r="K1803" s="2" t="s">
        <v>886</v>
      </c>
      <c r="L1803" s="2" t="s">
        <v>840</v>
      </c>
      <c r="M1803" s="2" t="s">
        <v>841</v>
      </c>
      <c r="N1803" s="2" t="s">
        <v>3</v>
      </c>
      <c r="O1803" s="2" t="s">
        <v>63</v>
      </c>
      <c r="P1803" s="2" t="s">
        <v>412</v>
      </c>
      <c r="Q1803" s="2" t="s">
        <v>413</v>
      </c>
      <c r="R1803" s="2" t="s">
        <v>10</v>
      </c>
      <c r="S1803" s="2" t="s">
        <v>11</v>
      </c>
      <c r="T1803" s="2">
        <v>291</v>
      </c>
      <c r="U1803" s="2" t="s">
        <v>666</v>
      </c>
      <c r="V1803" s="2" t="s">
        <v>4427</v>
      </c>
      <c r="W1803" s="2" t="s">
        <v>3764</v>
      </c>
      <c r="X1803" s="2">
        <v>20</v>
      </c>
      <c r="Y1803" s="2" t="s">
        <v>3768</v>
      </c>
      <c r="Z1803" s="2" t="s">
        <v>45</v>
      </c>
      <c r="AA1803" s="2" t="s">
        <v>917</v>
      </c>
      <c r="AB1803" s="2" t="s">
        <v>1830</v>
      </c>
      <c r="AC1803" s="6">
        <v>0</v>
      </c>
      <c r="AD1803" s="6">
        <v>0</v>
      </c>
      <c r="AE1803" s="6">
        <v>0</v>
      </c>
      <c r="AF1803" s="6">
        <v>1</v>
      </c>
      <c r="AG1803" s="6">
        <v>1</v>
      </c>
      <c r="AH1803" s="6">
        <v>100</v>
      </c>
      <c r="AI1803" s="6">
        <v>0.26</v>
      </c>
      <c r="AJ1803" s="6">
        <v>0.26</v>
      </c>
      <c r="AK1803" s="6">
        <v>100</v>
      </c>
      <c r="AL1803" s="6">
        <v>0</v>
      </c>
      <c r="AM1803" s="6">
        <v>0</v>
      </c>
      <c r="AN1803" s="6">
        <v>0</v>
      </c>
      <c r="AO1803" s="6">
        <v>0</v>
      </c>
      <c r="AP1803" s="6">
        <v>0</v>
      </c>
      <c r="AQ1803" s="6">
        <v>0</v>
      </c>
      <c r="AR1803" s="6">
        <v>2</v>
      </c>
      <c r="AS1803" s="6">
        <v>1.26</v>
      </c>
      <c r="AT1803" s="6">
        <v>63</v>
      </c>
      <c r="AU1803" s="5">
        <v>0</v>
      </c>
      <c r="AV1803" s="5">
        <v>0</v>
      </c>
      <c r="AW1803" s="6">
        <v>0</v>
      </c>
      <c r="AX1803" s="5">
        <v>300000000</v>
      </c>
      <c r="AY1803" s="5">
        <v>292588538</v>
      </c>
      <c r="AZ1803" s="6">
        <v>97.53</v>
      </c>
      <c r="BA1803" s="5">
        <v>145685367</v>
      </c>
      <c r="BB1803" s="5">
        <v>145685366</v>
      </c>
      <c r="BC1803" s="6">
        <v>100</v>
      </c>
      <c r="BD1803" s="5">
        <v>0</v>
      </c>
      <c r="BE1803" s="5">
        <v>0</v>
      </c>
      <c r="BF1803" s="6">
        <v>0</v>
      </c>
      <c r="BG1803" s="5">
        <v>0</v>
      </c>
      <c r="BH1803" s="5">
        <v>0</v>
      </c>
      <c r="BI1803" s="6">
        <v>0</v>
      </c>
      <c r="BJ1803" s="2" t="s">
        <v>13</v>
      </c>
      <c r="BK1803" s="2" t="s">
        <v>13</v>
      </c>
      <c r="BL1803" s="2" t="s">
        <v>13</v>
      </c>
      <c r="BM1803" s="3">
        <f t="shared" si="347"/>
        <v>0</v>
      </c>
      <c r="BN1803" s="3">
        <f t="shared" si="348"/>
        <v>0</v>
      </c>
      <c r="BO1803" s="3">
        <f t="shared" si="349"/>
        <v>300</v>
      </c>
      <c r="BP1803" s="3">
        <f t="shared" si="350"/>
        <v>292.58853800000003</v>
      </c>
      <c r="BQ1803" s="3">
        <f t="shared" si="351"/>
        <v>145.68536700000001</v>
      </c>
      <c r="BR1803" s="3">
        <f t="shared" si="352"/>
        <v>145.68536599999999</v>
      </c>
      <c r="BS1803" s="3">
        <f t="shared" si="353"/>
        <v>0</v>
      </c>
      <c r="BT1803" s="3">
        <f t="shared" si="354"/>
        <v>0</v>
      </c>
      <c r="BU1803" s="3">
        <f t="shared" si="355"/>
        <v>0</v>
      </c>
      <c r="BV1803" s="3">
        <f t="shared" si="356"/>
        <v>0</v>
      </c>
      <c r="BW1803" s="4">
        <f t="shared" si="357"/>
        <v>445.68536700000004</v>
      </c>
      <c r="BX1803" s="4">
        <f t="shared" si="358"/>
        <v>438.27390400000002</v>
      </c>
      <c r="BY1803" s="2" t="s">
        <v>909</v>
      </c>
    </row>
    <row r="1804" spans="1:77" x14ac:dyDescent="0.25">
      <c r="A1804" s="2">
        <v>16</v>
      </c>
      <c r="B1804" s="2" t="s">
        <v>0</v>
      </c>
      <c r="C1804" s="2" t="s">
        <v>727</v>
      </c>
      <c r="D1804" s="2">
        <v>2023</v>
      </c>
      <c r="E1804" s="2" t="s">
        <v>1</v>
      </c>
      <c r="F1804" s="2" t="s">
        <v>2</v>
      </c>
      <c r="G1804" s="2" t="s">
        <v>3</v>
      </c>
      <c r="H1804" s="2" t="s">
        <v>4</v>
      </c>
      <c r="I1804" s="2" t="s">
        <v>765</v>
      </c>
      <c r="J1804" s="2" t="s">
        <v>662</v>
      </c>
      <c r="K1804" s="2" t="s">
        <v>886</v>
      </c>
      <c r="L1804" s="2" t="s">
        <v>840</v>
      </c>
      <c r="M1804" s="2" t="s">
        <v>841</v>
      </c>
      <c r="N1804" s="2" t="s">
        <v>3</v>
      </c>
      <c r="O1804" s="2" t="s">
        <v>63</v>
      </c>
      <c r="P1804" s="2" t="s">
        <v>412</v>
      </c>
      <c r="Q1804" s="2" t="s">
        <v>413</v>
      </c>
      <c r="R1804" s="2" t="s">
        <v>10</v>
      </c>
      <c r="S1804" s="2" t="s">
        <v>11</v>
      </c>
      <c r="T1804" s="2">
        <v>291</v>
      </c>
      <c r="U1804" s="2" t="s">
        <v>666</v>
      </c>
      <c r="V1804" s="2" t="s">
        <v>4427</v>
      </c>
      <c r="W1804" s="2" t="s">
        <v>3764</v>
      </c>
      <c r="X1804" s="2">
        <v>29</v>
      </c>
      <c r="Y1804" s="2" t="s">
        <v>3769</v>
      </c>
      <c r="Z1804" s="2" t="s">
        <v>45</v>
      </c>
      <c r="AA1804" s="2" t="s">
        <v>917</v>
      </c>
      <c r="AB1804" s="2" t="s">
        <v>1830</v>
      </c>
      <c r="AC1804" s="6">
        <v>0</v>
      </c>
      <c r="AD1804" s="6">
        <v>0</v>
      </c>
      <c r="AE1804" s="6">
        <v>0</v>
      </c>
      <c r="AF1804" s="6">
        <v>0</v>
      </c>
      <c r="AG1804" s="6">
        <v>0</v>
      </c>
      <c r="AH1804" s="6">
        <v>0</v>
      </c>
      <c r="AI1804" s="6">
        <v>0</v>
      </c>
      <c r="AJ1804" s="6">
        <v>0</v>
      </c>
      <c r="AK1804" s="6">
        <v>0</v>
      </c>
      <c r="AL1804" s="6">
        <v>1</v>
      </c>
      <c r="AM1804" s="6">
        <v>0.3</v>
      </c>
      <c r="AN1804" s="6">
        <v>30</v>
      </c>
      <c r="AO1804" s="6">
        <v>0</v>
      </c>
      <c r="AP1804" s="6">
        <v>0</v>
      </c>
      <c r="AQ1804" s="6">
        <v>0</v>
      </c>
      <c r="AR1804" s="6">
        <v>1</v>
      </c>
      <c r="AS1804" s="6">
        <v>0.3</v>
      </c>
      <c r="AT1804" s="6">
        <v>30</v>
      </c>
      <c r="AU1804" s="5">
        <v>0</v>
      </c>
      <c r="AV1804" s="5">
        <v>0</v>
      </c>
      <c r="AW1804" s="6">
        <v>0</v>
      </c>
      <c r="AX1804" s="5">
        <v>0</v>
      </c>
      <c r="AY1804" s="5">
        <v>0</v>
      </c>
      <c r="AZ1804" s="6">
        <v>0</v>
      </c>
      <c r="BA1804" s="5">
        <v>0</v>
      </c>
      <c r="BB1804" s="5">
        <v>0</v>
      </c>
      <c r="BC1804" s="6">
        <v>0</v>
      </c>
      <c r="BD1804" s="5">
        <v>0</v>
      </c>
      <c r="BE1804" s="5">
        <v>0</v>
      </c>
      <c r="BF1804" s="6">
        <v>0</v>
      </c>
      <c r="BG1804" s="5">
        <v>0</v>
      </c>
      <c r="BH1804" s="5">
        <v>0</v>
      </c>
      <c r="BI1804" s="6">
        <v>0</v>
      </c>
      <c r="BJ1804" s="2" t="s">
        <v>13</v>
      </c>
      <c r="BK1804" s="2" t="s">
        <v>13</v>
      </c>
      <c r="BL1804" s="2" t="s">
        <v>13</v>
      </c>
      <c r="BM1804" s="3">
        <f t="shared" si="347"/>
        <v>0</v>
      </c>
      <c r="BN1804" s="3">
        <f t="shared" si="348"/>
        <v>0</v>
      </c>
      <c r="BO1804" s="3">
        <f t="shared" si="349"/>
        <v>0</v>
      </c>
      <c r="BP1804" s="3">
        <f t="shared" si="350"/>
        <v>0</v>
      </c>
      <c r="BQ1804" s="3">
        <f t="shared" si="351"/>
        <v>0</v>
      </c>
      <c r="BR1804" s="3">
        <f t="shared" si="352"/>
        <v>0</v>
      </c>
      <c r="BS1804" s="3">
        <f t="shared" si="353"/>
        <v>0</v>
      </c>
      <c r="BT1804" s="3">
        <f t="shared" si="354"/>
        <v>0</v>
      </c>
      <c r="BU1804" s="3">
        <f t="shared" si="355"/>
        <v>0</v>
      </c>
      <c r="BV1804" s="3">
        <f t="shared" si="356"/>
        <v>0</v>
      </c>
      <c r="BW1804" s="4">
        <f t="shared" si="357"/>
        <v>0</v>
      </c>
      <c r="BX1804" s="4">
        <f t="shared" si="358"/>
        <v>0</v>
      </c>
      <c r="BY1804" s="2" t="s">
        <v>909</v>
      </c>
    </row>
    <row r="1805" spans="1:77" x14ac:dyDescent="0.25">
      <c r="A1805" s="2">
        <v>16</v>
      </c>
      <c r="B1805" s="2" t="s">
        <v>0</v>
      </c>
      <c r="C1805" s="2" t="s">
        <v>727</v>
      </c>
      <c r="D1805" s="2">
        <v>2023</v>
      </c>
      <c r="E1805" s="2" t="s">
        <v>1</v>
      </c>
      <c r="F1805" s="2" t="s">
        <v>2</v>
      </c>
      <c r="G1805" s="2" t="s">
        <v>3</v>
      </c>
      <c r="H1805" s="2" t="s">
        <v>4</v>
      </c>
      <c r="I1805" s="2" t="s">
        <v>765</v>
      </c>
      <c r="J1805" s="2" t="s">
        <v>662</v>
      </c>
      <c r="K1805" s="2" t="s">
        <v>886</v>
      </c>
      <c r="L1805" s="2" t="s">
        <v>840</v>
      </c>
      <c r="M1805" s="2" t="s">
        <v>841</v>
      </c>
      <c r="N1805" s="2" t="s">
        <v>3</v>
      </c>
      <c r="O1805" s="2" t="s">
        <v>63</v>
      </c>
      <c r="P1805" s="2" t="s">
        <v>412</v>
      </c>
      <c r="Q1805" s="2" t="s">
        <v>413</v>
      </c>
      <c r="R1805" s="2" t="s">
        <v>10</v>
      </c>
      <c r="S1805" s="2" t="s">
        <v>11</v>
      </c>
      <c r="T1805" s="2">
        <v>292</v>
      </c>
      <c r="U1805" s="2" t="s">
        <v>667</v>
      </c>
      <c r="V1805" s="2" t="s">
        <v>4427</v>
      </c>
      <c r="W1805" s="2" t="s">
        <v>3764</v>
      </c>
      <c r="X1805" s="2">
        <v>6</v>
      </c>
      <c r="Y1805" s="2" t="s">
        <v>3770</v>
      </c>
      <c r="Z1805" s="2" t="s">
        <v>3</v>
      </c>
      <c r="AA1805" s="2" t="s">
        <v>913</v>
      </c>
      <c r="AB1805" s="2" t="s">
        <v>1671</v>
      </c>
      <c r="AC1805" s="6">
        <v>2</v>
      </c>
      <c r="AD1805" s="6">
        <v>2</v>
      </c>
      <c r="AE1805" s="6">
        <v>100</v>
      </c>
      <c r="AF1805" s="6">
        <v>2</v>
      </c>
      <c r="AG1805" s="6">
        <v>2</v>
      </c>
      <c r="AH1805" s="6">
        <v>100</v>
      </c>
      <c r="AI1805" s="6">
        <v>0</v>
      </c>
      <c r="AJ1805" s="6">
        <v>0</v>
      </c>
      <c r="AK1805" s="6">
        <v>0</v>
      </c>
      <c r="AL1805" s="6">
        <v>0</v>
      </c>
      <c r="AM1805" s="6">
        <v>0</v>
      </c>
      <c r="AN1805" s="6">
        <v>0</v>
      </c>
      <c r="AO1805" s="6">
        <v>0</v>
      </c>
      <c r="AP1805" s="6">
        <v>0</v>
      </c>
      <c r="AQ1805" s="6">
        <v>0</v>
      </c>
      <c r="AR1805" s="6" t="s">
        <v>11</v>
      </c>
      <c r="AS1805" s="6" t="s">
        <v>11</v>
      </c>
      <c r="AT1805" s="6" t="s">
        <v>11</v>
      </c>
      <c r="AU1805" s="5">
        <v>6200000</v>
      </c>
      <c r="AV1805" s="5">
        <v>6200000</v>
      </c>
      <c r="AW1805" s="6">
        <v>100</v>
      </c>
      <c r="AX1805" s="5">
        <v>491844667</v>
      </c>
      <c r="AY1805" s="5">
        <v>489681333</v>
      </c>
      <c r="AZ1805" s="6">
        <v>99.56</v>
      </c>
      <c r="BA1805" s="5">
        <v>0</v>
      </c>
      <c r="BB1805" s="5">
        <v>0</v>
      </c>
      <c r="BC1805" s="6">
        <v>0</v>
      </c>
      <c r="BD1805" s="5">
        <v>0</v>
      </c>
      <c r="BE1805" s="5">
        <v>0</v>
      </c>
      <c r="BF1805" s="6">
        <v>0</v>
      </c>
      <c r="BG1805" s="5">
        <v>0</v>
      </c>
      <c r="BH1805" s="5">
        <v>0</v>
      </c>
      <c r="BI1805" s="6">
        <v>0</v>
      </c>
      <c r="BJ1805" s="2" t="s">
        <v>13</v>
      </c>
      <c r="BK1805" s="2" t="s">
        <v>13</v>
      </c>
      <c r="BL1805" s="2" t="s">
        <v>13</v>
      </c>
      <c r="BM1805" s="3">
        <f t="shared" si="347"/>
        <v>6.2</v>
      </c>
      <c r="BN1805" s="3">
        <f t="shared" si="348"/>
        <v>6.2</v>
      </c>
      <c r="BO1805" s="3">
        <f t="shared" si="349"/>
        <v>491.84466700000002</v>
      </c>
      <c r="BP1805" s="3">
        <f t="shared" si="350"/>
        <v>489.681333</v>
      </c>
      <c r="BQ1805" s="3">
        <f t="shared" si="351"/>
        <v>0</v>
      </c>
      <c r="BR1805" s="3">
        <f t="shared" si="352"/>
        <v>0</v>
      </c>
      <c r="BS1805" s="3">
        <f t="shared" si="353"/>
        <v>0</v>
      </c>
      <c r="BT1805" s="3">
        <f t="shared" si="354"/>
        <v>0</v>
      </c>
      <c r="BU1805" s="3">
        <f t="shared" si="355"/>
        <v>0</v>
      </c>
      <c r="BV1805" s="3">
        <f t="shared" si="356"/>
        <v>0</v>
      </c>
      <c r="BW1805" s="4">
        <f t="shared" si="357"/>
        <v>498.044667</v>
      </c>
      <c r="BX1805" s="4">
        <f t="shared" si="358"/>
        <v>495.88133299999998</v>
      </c>
      <c r="BY1805" s="2" t="s">
        <v>903</v>
      </c>
    </row>
    <row r="1806" spans="1:77" x14ac:dyDescent="0.25">
      <c r="A1806" s="2">
        <v>16</v>
      </c>
      <c r="B1806" s="2" t="s">
        <v>0</v>
      </c>
      <c r="C1806" s="2" t="s">
        <v>727</v>
      </c>
      <c r="D1806" s="2">
        <v>2023</v>
      </c>
      <c r="E1806" s="2" t="s">
        <v>1</v>
      </c>
      <c r="F1806" s="2" t="s">
        <v>2</v>
      </c>
      <c r="G1806" s="2" t="s">
        <v>3</v>
      </c>
      <c r="H1806" s="2" t="s">
        <v>4</v>
      </c>
      <c r="I1806" s="2" t="s">
        <v>765</v>
      </c>
      <c r="J1806" s="2" t="s">
        <v>662</v>
      </c>
      <c r="K1806" s="2" t="s">
        <v>886</v>
      </c>
      <c r="L1806" s="2" t="s">
        <v>840</v>
      </c>
      <c r="M1806" s="2" t="s">
        <v>841</v>
      </c>
      <c r="N1806" s="2" t="s">
        <v>3</v>
      </c>
      <c r="O1806" s="2" t="s">
        <v>63</v>
      </c>
      <c r="P1806" s="2" t="s">
        <v>412</v>
      </c>
      <c r="Q1806" s="2" t="s">
        <v>413</v>
      </c>
      <c r="R1806" s="2" t="s">
        <v>10</v>
      </c>
      <c r="S1806" s="2" t="s">
        <v>11</v>
      </c>
      <c r="T1806" s="2">
        <v>292</v>
      </c>
      <c r="U1806" s="2" t="s">
        <v>667</v>
      </c>
      <c r="V1806" s="2" t="s">
        <v>4427</v>
      </c>
      <c r="W1806" s="2" t="s">
        <v>3764</v>
      </c>
      <c r="X1806" s="2">
        <v>7</v>
      </c>
      <c r="Y1806" s="2" t="s">
        <v>3771</v>
      </c>
      <c r="Z1806" s="2" t="s">
        <v>3</v>
      </c>
      <c r="AA1806" s="2" t="s">
        <v>913</v>
      </c>
      <c r="AB1806" s="2" t="s">
        <v>1830</v>
      </c>
      <c r="AC1806" s="6">
        <v>0</v>
      </c>
      <c r="AD1806" s="6">
        <v>0</v>
      </c>
      <c r="AE1806" s="6">
        <v>0</v>
      </c>
      <c r="AF1806" s="6">
        <v>0</v>
      </c>
      <c r="AG1806" s="6">
        <v>0</v>
      </c>
      <c r="AH1806" s="6">
        <v>0</v>
      </c>
      <c r="AI1806" s="6">
        <v>0</v>
      </c>
      <c r="AJ1806" s="6">
        <v>0</v>
      </c>
      <c r="AK1806" s="6">
        <v>0</v>
      </c>
      <c r="AL1806" s="6">
        <v>0</v>
      </c>
      <c r="AM1806" s="6">
        <v>0</v>
      </c>
      <c r="AN1806" s="6">
        <v>0</v>
      </c>
      <c r="AO1806" s="6">
        <v>0</v>
      </c>
      <c r="AP1806" s="6">
        <v>0</v>
      </c>
      <c r="AQ1806" s="6">
        <v>0</v>
      </c>
      <c r="AR1806" s="6" t="s">
        <v>11</v>
      </c>
      <c r="AS1806" s="6" t="s">
        <v>11</v>
      </c>
      <c r="AT1806" s="6" t="s">
        <v>11</v>
      </c>
      <c r="AU1806" s="5">
        <v>0</v>
      </c>
      <c r="AV1806" s="5">
        <v>0</v>
      </c>
      <c r="AW1806" s="6">
        <v>0</v>
      </c>
      <c r="AX1806" s="5">
        <v>0</v>
      </c>
      <c r="AY1806" s="5">
        <v>0</v>
      </c>
      <c r="AZ1806" s="6">
        <v>0</v>
      </c>
      <c r="BA1806" s="5">
        <v>0</v>
      </c>
      <c r="BB1806" s="5">
        <v>0</v>
      </c>
      <c r="BC1806" s="6">
        <v>0</v>
      </c>
      <c r="BD1806" s="5">
        <v>0</v>
      </c>
      <c r="BE1806" s="5">
        <v>0</v>
      </c>
      <c r="BF1806" s="6">
        <v>0</v>
      </c>
      <c r="BG1806" s="5">
        <v>0</v>
      </c>
      <c r="BH1806" s="5">
        <v>0</v>
      </c>
      <c r="BI1806" s="6">
        <v>0</v>
      </c>
      <c r="BJ1806" s="2" t="s">
        <v>13</v>
      </c>
      <c r="BK1806" s="2" t="s">
        <v>13</v>
      </c>
      <c r="BL1806" s="2" t="s">
        <v>13</v>
      </c>
      <c r="BM1806" s="3">
        <f t="shared" si="347"/>
        <v>0</v>
      </c>
      <c r="BN1806" s="3">
        <f t="shared" si="348"/>
        <v>0</v>
      </c>
      <c r="BO1806" s="3">
        <f t="shared" si="349"/>
        <v>0</v>
      </c>
      <c r="BP1806" s="3">
        <f t="shared" si="350"/>
        <v>0</v>
      </c>
      <c r="BQ1806" s="3">
        <f t="shared" si="351"/>
        <v>0</v>
      </c>
      <c r="BR1806" s="3">
        <f t="shared" si="352"/>
        <v>0</v>
      </c>
      <c r="BS1806" s="3">
        <f t="shared" si="353"/>
        <v>0</v>
      </c>
      <c r="BT1806" s="3">
        <f t="shared" si="354"/>
        <v>0</v>
      </c>
      <c r="BU1806" s="3">
        <f t="shared" si="355"/>
        <v>0</v>
      </c>
      <c r="BV1806" s="3">
        <f t="shared" si="356"/>
        <v>0</v>
      </c>
      <c r="BW1806" s="4">
        <f t="shared" si="357"/>
        <v>0</v>
      </c>
      <c r="BX1806" s="4">
        <f t="shared" si="358"/>
        <v>0</v>
      </c>
      <c r="BY1806" s="2" t="s">
        <v>903</v>
      </c>
    </row>
    <row r="1807" spans="1:77" x14ac:dyDescent="0.25">
      <c r="A1807" s="2">
        <v>16</v>
      </c>
      <c r="B1807" s="2" t="s">
        <v>0</v>
      </c>
      <c r="C1807" s="2" t="s">
        <v>727</v>
      </c>
      <c r="D1807" s="2">
        <v>2023</v>
      </c>
      <c r="E1807" s="2" t="s">
        <v>1</v>
      </c>
      <c r="F1807" s="2" t="s">
        <v>2</v>
      </c>
      <c r="G1807" s="2" t="s">
        <v>3</v>
      </c>
      <c r="H1807" s="2" t="s">
        <v>4</v>
      </c>
      <c r="I1807" s="2" t="s">
        <v>765</v>
      </c>
      <c r="J1807" s="2" t="s">
        <v>662</v>
      </c>
      <c r="K1807" s="2" t="s">
        <v>886</v>
      </c>
      <c r="L1807" s="2" t="s">
        <v>840</v>
      </c>
      <c r="M1807" s="2" t="s">
        <v>841</v>
      </c>
      <c r="N1807" s="2" t="s">
        <v>3</v>
      </c>
      <c r="O1807" s="2" t="s">
        <v>63</v>
      </c>
      <c r="P1807" s="2" t="s">
        <v>412</v>
      </c>
      <c r="Q1807" s="2" t="s">
        <v>413</v>
      </c>
      <c r="R1807" s="2" t="s">
        <v>10</v>
      </c>
      <c r="S1807" s="2" t="s">
        <v>11</v>
      </c>
      <c r="T1807" s="2">
        <v>292</v>
      </c>
      <c r="U1807" s="2" t="s">
        <v>667</v>
      </c>
      <c r="V1807" s="2" t="s">
        <v>4427</v>
      </c>
      <c r="W1807" s="2" t="s">
        <v>3764</v>
      </c>
      <c r="X1807" s="2">
        <v>8</v>
      </c>
      <c r="Y1807" s="2" t="s">
        <v>3772</v>
      </c>
      <c r="Z1807" s="2" t="s">
        <v>3</v>
      </c>
      <c r="AA1807" s="2" t="s">
        <v>913</v>
      </c>
      <c r="AB1807" s="2" t="s">
        <v>1671</v>
      </c>
      <c r="AC1807" s="6">
        <v>100</v>
      </c>
      <c r="AD1807" s="6">
        <v>100</v>
      </c>
      <c r="AE1807" s="6">
        <v>100</v>
      </c>
      <c r="AF1807" s="6">
        <v>100</v>
      </c>
      <c r="AG1807" s="6">
        <v>100</v>
      </c>
      <c r="AH1807" s="6">
        <v>100</v>
      </c>
      <c r="AI1807" s="6">
        <v>0</v>
      </c>
      <c r="AJ1807" s="6">
        <v>0</v>
      </c>
      <c r="AK1807" s="6">
        <v>0</v>
      </c>
      <c r="AL1807" s="6">
        <v>0</v>
      </c>
      <c r="AM1807" s="6">
        <v>0</v>
      </c>
      <c r="AN1807" s="6">
        <v>0</v>
      </c>
      <c r="AO1807" s="6">
        <v>0</v>
      </c>
      <c r="AP1807" s="6">
        <v>0</v>
      </c>
      <c r="AQ1807" s="6">
        <v>0</v>
      </c>
      <c r="AR1807" s="6" t="s">
        <v>11</v>
      </c>
      <c r="AS1807" s="6" t="s">
        <v>11</v>
      </c>
      <c r="AT1807" s="6" t="s">
        <v>11</v>
      </c>
      <c r="AU1807" s="5">
        <v>979656987</v>
      </c>
      <c r="AV1807" s="5">
        <v>979656987</v>
      </c>
      <c r="AW1807" s="6">
        <v>100</v>
      </c>
      <c r="AX1807" s="5">
        <v>2125861195</v>
      </c>
      <c r="AY1807" s="5">
        <v>1502789527</v>
      </c>
      <c r="AZ1807" s="6">
        <v>70.69</v>
      </c>
      <c r="BA1807" s="5">
        <v>0</v>
      </c>
      <c r="BB1807" s="5">
        <v>0</v>
      </c>
      <c r="BC1807" s="6">
        <v>0</v>
      </c>
      <c r="BD1807" s="5">
        <v>0</v>
      </c>
      <c r="BE1807" s="5">
        <v>0</v>
      </c>
      <c r="BF1807" s="6">
        <v>0</v>
      </c>
      <c r="BG1807" s="5">
        <v>0</v>
      </c>
      <c r="BH1807" s="5">
        <v>0</v>
      </c>
      <c r="BI1807" s="6">
        <v>0</v>
      </c>
      <c r="BJ1807" s="2" t="s">
        <v>13</v>
      </c>
      <c r="BK1807" s="2" t="s">
        <v>13</v>
      </c>
      <c r="BL1807" s="2" t="s">
        <v>13</v>
      </c>
      <c r="BM1807" s="3">
        <f t="shared" si="347"/>
        <v>979.65698699999996</v>
      </c>
      <c r="BN1807" s="3">
        <f t="shared" si="348"/>
        <v>979.65698699999996</v>
      </c>
      <c r="BO1807" s="3">
        <f t="shared" si="349"/>
        <v>2125.861195</v>
      </c>
      <c r="BP1807" s="3">
        <f t="shared" si="350"/>
        <v>1502.7895269999999</v>
      </c>
      <c r="BQ1807" s="3">
        <f t="shared" si="351"/>
        <v>0</v>
      </c>
      <c r="BR1807" s="3">
        <f t="shared" si="352"/>
        <v>0</v>
      </c>
      <c r="BS1807" s="3">
        <f t="shared" si="353"/>
        <v>0</v>
      </c>
      <c r="BT1807" s="3">
        <f t="shared" si="354"/>
        <v>0</v>
      </c>
      <c r="BU1807" s="3">
        <f t="shared" si="355"/>
        <v>0</v>
      </c>
      <c r="BV1807" s="3">
        <f t="shared" si="356"/>
        <v>0</v>
      </c>
      <c r="BW1807" s="4">
        <f t="shared" si="357"/>
        <v>3105.5181819999998</v>
      </c>
      <c r="BX1807" s="4">
        <f t="shared" si="358"/>
        <v>2482.4465139999998</v>
      </c>
      <c r="BY1807" s="2" t="s">
        <v>903</v>
      </c>
    </row>
    <row r="1808" spans="1:77" x14ac:dyDescent="0.25">
      <c r="A1808" s="2">
        <v>16</v>
      </c>
      <c r="B1808" s="2" t="s">
        <v>0</v>
      </c>
      <c r="C1808" s="2" t="s">
        <v>727</v>
      </c>
      <c r="D1808" s="2">
        <v>2023</v>
      </c>
      <c r="E1808" s="2" t="s">
        <v>1</v>
      </c>
      <c r="F1808" s="2" t="s">
        <v>2</v>
      </c>
      <c r="G1808" s="2" t="s">
        <v>3</v>
      </c>
      <c r="H1808" s="2" t="s">
        <v>4</v>
      </c>
      <c r="I1808" s="2" t="s">
        <v>765</v>
      </c>
      <c r="J1808" s="2" t="s">
        <v>662</v>
      </c>
      <c r="K1808" s="2" t="s">
        <v>886</v>
      </c>
      <c r="L1808" s="2" t="s">
        <v>840</v>
      </c>
      <c r="M1808" s="2" t="s">
        <v>841</v>
      </c>
      <c r="N1808" s="2" t="s">
        <v>3</v>
      </c>
      <c r="O1808" s="2" t="s">
        <v>63</v>
      </c>
      <c r="P1808" s="2" t="s">
        <v>412</v>
      </c>
      <c r="Q1808" s="2" t="s">
        <v>413</v>
      </c>
      <c r="R1808" s="2" t="s">
        <v>10</v>
      </c>
      <c r="S1808" s="2" t="s">
        <v>11</v>
      </c>
      <c r="T1808" s="2">
        <v>292</v>
      </c>
      <c r="U1808" s="2" t="s">
        <v>667</v>
      </c>
      <c r="V1808" s="2" t="s">
        <v>4427</v>
      </c>
      <c r="W1808" s="2" t="s">
        <v>3764</v>
      </c>
      <c r="X1808" s="2">
        <v>9</v>
      </c>
      <c r="Y1808" s="2" t="s">
        <v>3773</v>
      </c>
      <c r="Z1808" s="2" t="s">
        <v>3</v>
      </c>
      <c r="AA1808" s="2" t="s">
        <v>913</v>
      </c>
      <c r="AB1808" s="2" t="s">
        <v>1671</v>
      </c>
      <c r="AC1808" s="6">
        <v>100</v>
      </c>
      <c r="AD1808" s="6">
        <v>80</v>
      </c>
      <c r="AE1808" s="6">
        <v>80</v>
      </c>
      <c r="AF1808" s="6">
        <v>100</v>
      </c>
      <c r="AG1808" s="6">
        <v>100</v>
      </c>
      <c r="AH1808" s="6">
        <v>100</v>
      </c>
      <c r="AI1808" s="6">
        <v>0</v>
      </c>
      <c r="AJ1808" s="6">
        <v>0</v>
      </c>
      <c r="AK1808" s="6">
        <v>0</v>
      </c>
      <c r="AL1808" s="6">
        <v>0</v>
      </c>
      <c r="AM1808" s="6">
        <v>0</v>
      </c>
      <c r="AN1808" s="6">
        <v>0</v>
      </c>
      <c r="AO1808" s="6">
        <v>0</v>
      </c>
      <c r="AP1808" s="6">
        <v>0</v>
      </c>
      <c r="AQ1808" s="6">
        <v>0</v>
      </c>
      <c r="AR1808" s="6" t="s">
        <v>11</v>
      </c>
      <c r="AS1808" s="6" t="s">
        <v>11</v>
      </c>
      <c r="AT1808" s="6" t="s">
        <v>11</v>
      </c>
      <c r="AU1808" s="5">
        <v>2037854291</v>
      </c>
      <c r="AV1808" s="5">
        <v>1620574333</v>
      </c>
      <c r="AW1808" s="6">
        <v>79.52</v>
      </c>
      <c r="AX1808" s="5">
        <v>807601666</v>
      </c>
      <c r="AY1808" s="5">
        <v>804163333</v>
      </c>
      <c r="AZ1808" s="6">
        <v>99.57</v>
      </c>
      <c r="BA1808" s="5">
        <v>0</v>
      </c>
      <c r="BB1808" s="5">
        <v>0</v>
      </c>
      <c r="BC1808" s="6">
        <v>0</v>
      </c>
      <c r="BD1808" s="5">
        <v>0</v>
      </c>
      <c r="BE1808" s="5">
        <v>0</v>
      </c>
      <c r="BF1808" s="6">
        <v>0</v>
      </c>
      <c r="BG1808" s="5">
        <v>0</v>
      </c>
      <c r="BH1808" s="5">
        <v>0</v>
      </c>
      <c r="BI1808" s="6">
        <v>0</v>
      </c>
      <c r="BJ1808" s="2" t="s">
        <v>13</v>
      </c>
      <c r="BK1808" s="2" t="s">
        <v>13</v>
      </c>
      <c r="BL1808" s="2" t="s">
        <v>13</v>
      </c>
      <c r="BM1808" s="3">
        <f t="shared" si="347"/>
        <v>2037.8542910000001</v>
      </c>
      <c r="BN1808" s="3">
        <f t="shared" si="348"/>
        <v>1620.574333</v>
      </c>
      <c r="BO1808" s="3">
        <f t="shared" si="349"/>
        <v>807.60166600000002</v>
      </c>
      <c r="BP1808" s="3">
        <f t="shared" si="350"/>
        <v>804.16333299999997</v>
      </c>
      <c r="BQ1808" s="3">
        <f t="shared" si="351"/>
        <v>0</v>
      </c>
      <c r="BR1808" s="3">
        <f t="shared" si="352"/>
        <v>0</v>
      </c>
      <c r="BS1808" s="3">
        <f t="shared" si="353"/>
        <v>0</v>
      </c>
      <c r="BT1808" s="3">
        <f t="shared" si="354"/>
        <v>0</v>
      </c>
      <c r="BU1808" s="3">
        <f t="shared" si="355"/>
        <v>0</v>
      </c>
      <c r="BV1808" s="3">
        <f t="shared" si="356"/>
        <v>0</v>
      </c>
      <c r="BW1808" s="4">
        <f t="shared" si="357"/>
        <v>2845.4559570000001</v>
      </c>
      <c r="BX1808" s="4">
        <f t="shared" si="358"/>
        <v>2424.737666</v>
      </c>
      <c r="BY1808" s="2" t="s">
        <v>903</v>
      </c>
    </row>
    <row r="1809" spans="1:77" x14ac:dyDescent="0.25">
      <c r="A1809" s="2">
        <v>16</v>
      </c>
      <c r="B1809" s="2" t="s">
        <v>0</v>
      </c>
      <c r="C1809" s="2" t="s">
        <v>727</v>
      </c>
      <c r="D1809" s="2">
        <v>2023</v>
      </c>
      <c r="E1809" s="2" t="s">
        <v>1</v>
      </c>
      <c r="F1809" s="2" t="s">
        <v>2</v>
      </c>
      <c r="G1809" s="2" t="s">
        <v>3</v>
      </c>
      <c r="H1809" s="2" t="s">
        <v>4</v>
      </c>
      <c r="I1809" s="2" t="s">
        <v>765</v>
      </c>
      <c r="J1809" s="2" t="s">
        <v>662</v>
      </c>
      <c r="K1809" s="2" t="s">
        <v>886</v>
      </c>
      <c r="L1809" s="2" t="s">
        <v>840</v>
      </c>
      <c r="M1809" s="2" t="s">
        <v>841</v>
      </c>
      <c r="N1809" s="2" t="s">
        <v>3</v>
      </c>
      <c r="O1809" s="2" t="s">
        <v>63</v>
      </c>
      <c r="P1809" s="2" t="s">
        <v>412</v>
      </c>
      <c r="Q1809" s="2" t="s">
        <v>413</v>
      </c>
      <c r="R1809" s="2" t="s">
        <v>10</v>
      </c>
      <c r="S1809" s="2" t="s">
        <v>11</v>
      </c>
      <c r="T1809" s="2">
        <v>292</v>
      </c>
      <c r="U1809" s="2" t="s">
        <v>667</v>
      </c>
      <c r="V1809" s="2" t="s">
        <v>4427</v>
      </c>
      <c r="W1809" s="2" t="s">
        <v>3764</v>
      </c>
      <c r="X1809" s="2">
        <v>10</v>
      </c>
      <c r="Y1809" s="2" t="s">
        <v>3774</v>
      </c>
      <c r="Z1809" s="2" t="s">
        <v>3</v>
      </c>
      <c r="AA1809" s="2" t="s">
        <v>913</v>
      </c>
      <c r="AB1809" s="2" t="s">
        <v>1671</v>
      </c>
      <c r="AC1809" s="6">
        <v>100</v>
      </c>
      <c r="AD1809" s="6">
        <v>89</v>
      </c>
      <c r="AE1809" s="6">
        <v>89</v>
      </c>
      <c r="AF1809" s="6">
        <v>100</v>
      </c>
      <c r="AG1809" s="6">
        <v>100</v>
      </c>
      <c r="AH1809" s="6">
        <v>100</v>
      </c>
      <c r="AI1809" s="6">
        <v>0</v>
      </c>
      <c r="AJ1809" s="6">
        <v>0</v>
      </c>
      <c r="AK1809" s="6">
        <v>0</v>
      </c>
      <c r="AL1809" s="6">
        <v>0</v>
      </c>
      <c r="AM1809" s="6">
        <v>0</v>
      </c>
      <c r="AN1809" s="6">
        <v>0</v>
      </c>
      <c r="AO1809" s="6">
        <v>0</v>
      </c>
      <c r="AP1809" s="6">
        <v>0</v>
      </c>
      <c r="AQ1809" s="6">
        <v>0</v>
      </c>
      <c r="AR1809" s="6" t="s">
        <v>11</v>
      </c>
      <c r="AS1809" s="6" t="s">
        <v>11</v>
      </c>
      <c r="AT1809" s="6" t="s">
        <v>11</v>
      </c>
      <c r="AU1809" s="5">
        <v>1772261413</v>
      </c>
      <c r="AV1809" s="5">
        <v>1583708980</v>
      </c>
      <c r="AW1809" s="6">
        <v>89.36</v>
      </c>
      <c r="AX1809" s="5">
        <v>20176090543</v>
      </c>
      <c r="AY1809" s="5">
        <v>17411768336</v>
      </c>
      <c r="AZ1809" s="6">
        <v>86.3</v>
      </c>
      <c r="BA1809" s="5">
        <v>0</v>
      </c>
      <c r="BB1809" s="5">
        <v>0</v>
      </c>
      <c r="BC1809" s="6">
        <v>0</v>
      </c>
      <c r="BD1809" s="5">
        <v>0</v>
      </c>
      <c r="BE1809" s="5">
        <v>0</v>
      </c>
      <c r="BF1809" s="6">
        <v>0</v>
      </c>
      <c r="BG1809" s="5">
        <v>0</v>
      </c>
      <c r="BH1809" s="5">
        <v>0</v>
      </c>
      <c r="BI1809" s="6">
        <v>0</v>
      </c>
      <c r="BJ1809" s="2" t="s">
        <v>13</v>
      </c>
      <c r="BK1809" s="2" t="s">
        <v>13</v>
      </c>
      <c r="BL1809" s="2" t="s">
        <v>13</v>
      </c>
      <c r="BM1809" s="3">
        <f t="shared" si="347"/>
        <v>1772.2614129999999</v>
      </c>
      <c r="BN1809" s="3">
        <f t="shared" si="348"/>
        <v>1583.7089800000001</v>
      </c>
      <c r="BO1809" s="3">
        <f t="shared" si="349"/>
        <v>20176.090542999998</v>
      </c>
      <c r="BP1809" s="3">
        <f t="shared" si="350"/>
        <v>17411.768336000001</v>
      </c>
      <c r="BQ1809" s="3">
        <f t="shared" si="351"/>
        <v>0</v>
      </c>
      <c r="BR1809" s="3">
        <f t="shared" si="352"/>
        <v>0</v>
      </c>
      <c r="BS1809" s="3">
        <f t="shared" si="353"/>
        <v>0</v>
      </c>
      <c r="BT1809" s="3">
        <f t="shared" si="354"/>
        <v>0</v>
      </c>
      <c r="BU1809" s="3">
        <f t="shared" si="355"/>
        <v>0</v>
      </c>
      <c r="BV1809" s="3">
        <f t="shared" si="356"/>
        <v>0</v>
      </c>
      <c r="BW1809" s="4">
        <f t="shared" si="357"/>
        <v>21948.351955999999</v>
      </c>
      <c r="BX1809" s="4">
        <f t="shared" si="358"/>
        <v>18995.477316</v>
      </c>
      <c r="BY1809" s="2" t="s">
        <v>903</v>
      </c>
    </row>
    <row r="1810" spans="1:77" x14ac:dyDescent="0.25">
      <c r="A1810" s="2">
        <v>16</v>
      </c>
      <c r="B1810" s="2" t="s">
        <v>0</v>
      </c>
      <c r="C1810" s="2" t="s">
        <v>727</v>
      </c>
      <c r="D1810" s="2">
        <v>2023</v>
      </c>
      <c r="E1810" s="2" t="s">
        <v>1</v>
      </c>
      <c r="F1810" s="2" t="s">
        <v>2</v>
      </c>
      <c r="G1810" s="2" t="s">
        <v>3</v>
      </c>
      <c r="H1810" s="2" t="s">
        <v>4</v>
      </c>
      <c r="I1810" s="2" t="s">
        <v>765</v>
      </c>
      <c r="J1810" s="2" t="s">
        <v>662</v>
      </c>
      <c r="K1810" s="2" t="s">
        <v>886</v>
      </c>
      <c r="L1810" s="2" t="s">
        <v>840</v>
      </c>
      <c r="M1810" s="2" t="s">
        <v>841</v>
      </c>
      <c r="N1810" s="2" t="s">
        <v>3</v>
      </c>
      <c r="O1810" s="2" t="s">
        <v>63</v>
      </c>
      <c r="P1810" s="2" t="s">
        <v>412</v>
      </c>
      <c r="Q1810" s="2" t="s">
        <v>413</v>
      </c>
      <c r="R1810" s="2" t="s">
        <v>10</v>
      </c>
      <c r="S1810" s="2" t="s">
        <v>11</v>
      </c>
      <c r="T1810" s="2">
        <v>292</v>
      </c>
      <c r="U1810" s="2" t="s">
        <v>667</v>
      </c>
      <c r="V1810" s="2" t="s">
        <v>4427</v>
      </c>
      <c r="W1810" s="2" t="s">
        <v>3764</v>
      </c>
      <c r="X1810" s="2">
        <v>11</v>
      </c>
      <c r="Y1810" s="2" t="s">
        <v>3775</v>
      </c>
      <c r="Z1810" s="2" t="s">
        <v>3</v>
      </c>
      <c r="AA1810" s="2" t="s">
        <v>913</v>
      </c>
      <c r="AB1810" s="2" t="s">
        <v>1671</v>
      </c>
      <c r="AC1810" s="6">
        <v>0</v>
      </c>
      <c r="AD1810" s="6">
        <v>0</v>
      </c>
      <c r="AE1810" s="6">
        <v>0</v>
      </c>
      <c r="AF1810" s="6">
        <v>100</v>
      </c>
      <c r="AG1810" s="6">
        <v>100</v>
      </c>
      <c r="AH1810" s="6">
        <v>100</v>
      </c>
      <c r="AI1810" s="6">
        <v>0</v>
      </c>
      <c r="AJ1810" s="6">
        <v>0</v>
      </c>
      <c r="AK1810" s="6">
        <v>0</v>
      </c>
      <c r="AL1810" s="6">
        <v>0</v>
      </c>
      <c r="AM1810" s="6">
        <v>0</v>
      </c>
      <c r="AN1810" s="6">
        <v>0</v>
      </c>
      <c r="AO1810" s="6">
        <v>0</v>
      </c>
      <c r="AP1810" s="6">
        <v>0</v>
      </c>
      <c r="AQ1810" s="6">
        <v>0</v>
      </c>
      <c r="AR1810" s="6" t="s">
        <v>11</v>
      </c>
      <c r="AS1810" s="6" t="s">
        <v>11</v>
      </c>
      <c r="AT1810" s="6" t="s">
        <v>11</v>
      </c>
      <c r="AU1810" s="5">
        <v>0</v>
      </c>
      <c r="AV1810" s="5">
        <v>0</v>
      </c>
      <c r="AW1810" s="6">
        <v>0</v>
      </c>
      <c r="AX1810" s="5">
        <v>602766667</v>
      </c>
      <c r="AY1810" s="5">
        <v>601066666</v>
      </c>
      <c r="AZ1810" s="6">
        <v>99.72</v>
      </c>
      <c r="BA1810" s="5">
        <v>0</v>
      </c>
      <c r="BB1810" s="5">
        <v>0</v>
      </c>
      <c r="BC1810" s="6">
        <v>0</v>
      </c>
      <c r="BD1810" s="5">
        <v>0</v>
      </c>
      <c r="BE1810" s="5">
        <v>0</v>
      </c>
      <c r="BF1810" s="6">
        <v>0</v>
      </c>
      <c r="BG1810" s="5">
        <v>0</v>
      </c>
      <c r="BH1810" s="5">
        <v>0</v>
      </c>
      <c r="BI1810" s="6">
        <v>0</v>
      </c>
      <c r="BJ1810" s="2" t="s">
        <v>13</v>
      </c>
      <c r="BK1810" s="2" t="s">
        <v>13</v>
      </c>
      <c r="BL1810" s="2" t="s">
        <v>13</v>
      </c>
      <c r="BM1810" s="3">
        <f t="shared" si="347"/>
        <v>0</v>
      </c>
      <c r="BN1810" s="3">
        <f t="shared" si="348"/>
        <v>0</v>
      </c>
      <c r="BO1810" s="3">
        <f t="shared" si="349"/>
        <v>602.76666699999998</v>
      </c>
      <c r="BP1810" s="3">
        <f t="shared" si="350"/>
        <v>601.06666600000005</v>
      </c>
      <c r="BQ1810" s="3">
        <f t="shared" si="351"/>
        <v>0</v>
      </c>
      <c r="BR1810" s="3">
        <f t="shared" si="352"/>
        <v>0</v>
      </c>
      <c r="BS1810" s="3">
        <f t="shared" si="353"/>
        <v>0</v>
      </c>
      <c r="BT1810" s="3">
        <f t="shared" si="354"/>
        <v>0</v>
      </c>
      <c r="BU1810" s="3">
        <f t="shared" si="355"/>
        <v>0</v>
      </c>
      <c r="BV1810" s="3">
        <f t="shared" si="356"/>
        <v>0</v>
      </c>
      <c r="BW1810" s="4">
        <f t="shared" si="357"/>
        <v>602.76666699999998</v>
      </c>
      <c r="BX1810" s="4">
        <f t="shared" si="358"/>
        <v>601.06666600000005</v>
      </c>
      <c r="BY1810" s="2" t="s">
        <v>903</v>
      </c>
    </row>
    <row r="1811" spans="1:77" x14ac:dyDescent="0.25">
      <c r="A1811" s="2">
        <v>16</v>
      </c>
      <c r="B1811" s="2" t="s">
        <v>0</v>
      </c>
      <c r="C1811" s="2" t="s">
        <v>727</v>
      </c>
      <c r="D1811" s="2">
        <v>2023</v>
      </c>
      <c r="E1811" s="2" t="s">
        <v>1</v>
      </c>
      <c r="F1811" s="2" t="s">
        <v>2</v>
      </c>
      <c r="G1811" s="2" t="s">
        <v>3</v>
      </c>
      <c r="H1811" s="2" t="s">
        <v>4</v>
      </c>
      <c r="I1811" s="2" t="s">
        <v>765</v>
      </c>
      <c r="J1811" s="2" t="s">
        <v>662</v>
      </c>
      <c r="K1811" s="2" t="s">
        <v>886</v>
      </c>
      <c r="L1811" s="2" t="s">
        <v>840</v>
      </c>
      <c r="M1811" s="2" t="s">
        <v>841</v>
      </c>
      <c r="N1811" s="2" t="s">
        <v>3</v>
      </c>
      <c r="O1811" s="2" t="s">
        <v>63</v>
      </c>
      <c r="P1811" s="2" t="s">
        <v>412</v>
      </c>
      <c r="Q1811" s="2" t="s">
        <v>413</v>
      </c>
      <c r="R1811" s="2" t="s">
        <v>10</v>
      </c>
      <c r="S1811" s="2" t="s">
        <v>11</v>
      </c>
      <c r="T1811" s="2">
        <v>292</v>
      </c>
      <c r="U1811" s="2" t="s">
        <v>667</v>
      </c>
      <c r="V1811" s="2" t="s">
        <v>4427</v>
      </c>
      <c r="W1811" s="2" t="s">
        <v>3764</v>
      </c>
      <c r="X1811" s="2">
        <v>12</v>
      </c>
      <c r="Y1811" s="2" t="s">
        <v>3776</v>
      </c>
      <c r="Z1811" s="2" t="s">
        <v>3</v>
      </c>
      <c r="AA1811" s="2" t="s">
        <v>913</v>
      </c>
      <c r="AB1811" s="2" t="s">
        <v>1830</v>
      </c>
      <c r="AC1811" s="6">
        <v>0</v>
      </c>
      <c r="AD1811" s="6">
        <v>0</v>
      </c>
      <c r="AE1811" s="6">
        <v>0</v>
      </c>
      <c r="AF1811" s="6">
        <v>0</v>
      </c>
      <c r="AG1811" s="6">
        <v>0</v>
      </c>
      <c r="AH1811" s="6">
        <v>0</v>
      </c>
      <c r="AI1811" s="6">
        <v>0</v>
      </c>
      <c r="AJ1811" s="6">
        <v>0</v>
      </c>
      <c r="AK1811" s="6">
        <v>0</v>
      </c>
      <c r="AL1811" s="6">
        <v>0</v>
      </c>
      <c r="AM1811" s="6">
        <v>0</v>
      </c>
      <c r="AN1811" s="6">
        <v>0</v>
      </c>
      <c r="AO1811" s="6">
        <v>0</v>
      </c>
      <c r="AP1811" s="6">
        <v>0</v>
      </c>
      <c r="AQ1811" s="6">
        <v>0</v>
      </c>
      <c r="AR1811" s="6" t="s">
        <v>11</v>
      </c>
      <c r="AS1811" s="6" t="s">
        <v>11</v>
      </c>
      <c r="AT1811" s="6" t="s">
        <v>11</v>
      </c>
      <c r="AU1811" s="5">
        <v>0</v>
      </c>
      <c r="AV1811" s="5">
        <v>0</v>
      </c>
      <c r="AW1811" s="6">
        <v>0</v>
      </c>
      <c r="AX1811" s="5">
        <v>0</v>
      </c>
      <c r="AY1811" s="5">
        <v>0</v>
      </c>
      <c r="AZ1811" s="6">
        <v>0</v>
      </c>
      <c r="BA1811" s="5">
        <v>0</v>
      </c>
      <c r="BB1811" s="5">
        <v>0</v>
      </c>
      <c r="BC1811" s="6">
        <v>0</v>
      </c>
      <c r="BD1811" s="5">
        <v>0</v>
      </c>
      <c r="BE1811" s="5">
        <v>0</v>
      </c>
      <c r="BF1811" s="6">
        <v>0</v>
      </c>
      <c r="BG1811" s="5">
        <v>0</v>
      </c>
      <c r="BH1811" s="5">
        <v>0</v>
      </c>
      <c r="BI1811" s="6">
        <v>0</v>
      </c>
      <c r="BJ1811" s="2" t="s">
        <v>13</v>
      </c>
      <c r="BK1811" s="2" t="s">
        <v>13</v>
      </c>
      <c r="BL1811" s="2" t="s">
        <v>13</v>
      </c>
      <c r="BM1811" s="3">
        <f t="shared" si="347"/>
        <v>0</v>
      </c>
      <c r="BN1811" s="3">
        <f t="shared" si="348"/>
        <v>0</v>
      </c>
      <c r="BO1811" s="3">
        <f t="shared" si="349"/>
        <v>0</v>
      </c>
      <c r="BP1811" s="3">
        <f t="shared" si="350"/>
        <v>0</v>
      </c>
      <c r="BQ1811" s="3">
        <f t="shared" si="351"/>
        <v>0</v>
      </c>
      <c r="BR1811" s="3">
        <f t="shared" si="352"/>
        <v>0</v>
      </c>
      <c r="BS1811" s="3">
        <f t="shared" si="353"/>
        <v>0</v>
      </c>
      <c r="BT1811" s="3">
        <f t="shared" si="354"/>
        <v>0</v>
      </c>
      <c r="BU1811" s="3">
        <f t="shared" si="355"/>
        <v>0</v>
      </c>
      <c r="BV1811" s="3">
        <f t="shared" si="356"/>
        <v>0</v>
      </c>
      <c r="BW1811" s="4">
        <f t="shared" si="357"/>
        <v>0</v>
      </c>
      <c r="BX1811" s="4">
        <f t="shared" si="358"/>
        <v>0</v>
      </c>
      <c r="BY1811" s="2" t="s">
        <v>903</v>
      </c>
    </row>
    <row r="1812" spans="1:77" x14ac:dyDescent="0.25">
      <c r="A1812" s="2">
        <v>16</v>
      </c>
      <c r="B1812" s="2" t="s">
        <v>0</v>
      </c>
      <c r="C1812" s="2" t="s">
        <v>727</v>
      </c>
      <c r="D1812" s="2">
        <v>2023</v>
      </c>
      <c r="E1812" s="2" t="s">
        <v>1</v>
      </c>
      <c r="F1812" s="2" t="s">
        <v>2</v>
      </c>
      <c r="G1812" s="2" t="s">
        <v>3</v>
      </c>
      <c r="H1812" s="2" t="s">
        <v>4</v>
      </c>
      <c r="I1812" s="2" t="s">
        <v>765</v>
      </c>
      <c r="J1812" s="2" t="s">
        <v>662</v>
      </c>
      <c r="K1812" s="2" t="s">
        <v>886</v>
      </c>
      <c r="L1812" s="2" t="s">
        <v>840</v>
      </c>
      <c r="M1812" s="2" t="s">
        <v>841</v>
      </c>
      <c r="N1812" s="2" t="s">
        <v>3</v>
      </c>
      <c r="O1812" s="2" t="s">
        <v>63</v>
      </c>
      <c r="P1812" s="2" t="s">
        <v>412</v>
      </c>
      <c r="Q1812" s="2" t="s">
        <v>413</v>
      </c>
      <c r="R1812" s="2" t="s">
        <v>10</v>
      </c>
      <c r="S1812" s="2" t="s">
        <v>11</v>
      </c>
      <c r="T1812" s="2">
        <v>292</v>
      </c>
      <c r="U1812" s="2" t="s">
        <v>667</v>
      </c>
      <c r="V1812" s="2" t="s">
        <v>4427</v>
      </c>
      <c r="W1812" s="2" t="s">
        <v>3764</v>
      </c>
      <c r="X1812" s="2">
        <v>21</v>
      </c>
      <c r="Y1812" s="2" t="s">
        <v>3777</v>
      </c>
      <c r="Z1812" s="2" t="s">
        <v>3</v>
      </c>
      <c r="AA1812" s="2" t="s">
        <v>913</v>
      </c>
      <c r="AB1812" s="2" t="s">
        <v>1671</v>
      </c>
      <c r="AC1812" s="6">
        <v>0</v>
      </c>
      <c r="AD1812" s="6">
        <v>0</v>
      </c>
      <c r="AE1812" s="6">
        <v>0</v>
      </c>
      <c r="AF1812" s="6">
        <v>2</v>
      </c>
      <c r="AG1812" s="6">
        <v>2</v>
      </c>
      <c r="AH1812" s="6">
        <v>100</v>
      </c>
      <c r="AI1812" s="6">
        <v>0</v>
      </c>
      <c r="AJ1812" s="6">
        <v>0</v>
      </c>
      <c r="AK1812" s="6">
        <v>0</v>
      </c>
      <c r="AL1812" s="6">
        <v>0</v>
      </c>
      <c r="AM1812" s="6">
        <v>0</v>
      </c>
      <c r="AN1812" s="6">
        <v>0</v>
      </c>
      <c r="AO1812" s="6">
        <v>0</v>
      </c>
      <c r="AP1812" s="6">
        <v>0</v>
      </c>
      <c r="AQ1812" s="6">
        <v>0</v>
      </c>
      <c r="AR1812" s="6" t="s">
        <v>11</v>
      </c>
      <c r="AS1812" s="6" t="s">
        <v>11</v>
      </c>
      <c r="AT1812" s="6" t="s">
        <v>11</v>
      </c>
      <c r="AU1812" s="5">
        <v>0</v>
      </c>
      <c r="AV1812" s="5">
        <v>0</v>
      </c>
      <c r="AW1812" s="6">
        <v>0</v>
      </c>
      <c r="AX1812" s="5">
        <v>10257693184</v>
      </c>
      <c r="AY1812" s="5">
        <v>8681008303</v>
      </c>
      <c r="AZ1812" s="6">
        <v>84.63</v>
      </c>
      <c r="BA1812" s="5">
        <v>0</v>
      </c>
      <c r="BB1812" s="5">
        <v>0</v>
      </c>
      <c r="BC1812" s="6">
        <v>0</v>
      </c>
      <c r="BD1812" s="5">
        <v>0</v>
      </c>
      <c r="BE1812" s="5">
        <v>0</v>
      </c>
      <c r="BF1812" s="6">
        <v>0</v>
      </c>
      <c r="BG1812" s="5">
        <v>0</v>
      </c>
      <c r="BH1812" s="5">
        <v>0</v>
      </c>
      <c r="BI1812" s="6">
        <v>0</v>
      </c>
      <c r="BJ1812" s="2" t="s">
        <v>13</v>
      </c>
      <c r="BK1812" s="2" t="s">
        <v>13</v>
      </c>
      <c r="BL1812" s="2" t="s">
        <v>13</v>
      </c>
      <c r="BM1812" s="3">
        <f t="shared" si="347"/>
        <v>0</v>
      </c>
      <c r="BN1812" s="3">
        <f t="shared" si="348"/>
        <v>0</v>
      </c>
      <c r="BO1812" s="3">
        <f t="shared" si="349"/>
        <v>10257.693184</v>
      </c>
      <c r="BP1812" s="3">
        <f t="shared" si="350"/>
        <v>8681.0083030000005</v>
      </c>
      <c r="BQ1812" s="3">
        <f t="shared" si="351"/>
        <v>0</v>
      </c>
      <c r="BR1812" s="3">
        <f t="shared" si="352"/>
        <v>0</v>
      </c>
      <c r="BS1812" s="3">
        <f t="shared" si="353"/>
        <v>0</v>
      </c>
      <c r="BT1812" s="3">
        <f t="shared" si="354"/>
        <v>0</v>
      </c>
      <c r="BU1812" s="3">
        <f t="shared" si="355"/>
        <v>0</v>
      </c>
      <c r="BV1812" s="3">
        <f t="shared" si="356"/>
        <v>0</v>
      </c>
      <c r="BW1812" s="4">
        <f t="shared" si="357"/>
        <v>10257.693184</v>
      </c>
      <c r="BX1812" s="4">
        <f t="shared" si="358"/>
        <v>8681.0083030000005</v>
      </c>
      <c r="BY1812" s="2" t="s">
        <v>903</v>
      </c>
    </row>
    <row r="1813" spans="1:77" x14ac:dyDescent="0.25">
      <c r="A1813" s="2">
        <v>16</v>
      </c>
      <c r="B1813" s="2" t="s">
        <v>0</v>
      </c>
      <c r="C1813" s="2" t="s">
        <v>727</v>
      </c>
      <c r="D1813" s="2">
        <v>2023</v>
      </c>
      <c r="E1813" s="2" t="s">
        <v>1</v>
      </c>
      <c r="F1813" s="2" t="s">
        <v>2</v>
      </c>
      <c r="G1813" s="2" t="s">
        <v>3</v>
      </c>
      <c r="H1813" s="2" t="s">
        <v>4</v>
      </c>
      <c r="I1813" s="2" t="s">
        <v>765</v>
      </c>
      <c r="J1813" s="2" t="s">
        <v>662</v>
      </c>
      <c r="K1813" s="2" t="s">
        <v>886</v>
      </c>
      <c r="L1813" s="2" t="s">
        <v>840</v>
      </c>
      <c r="M1813" s="2" t="s">
        <v>841</v>
      </c>
      <c r="N1813" s="2" t="s">
        <v>3</v>
      </c>
      <c r="O1813" s="2" t="s">
        <v>63</v>
      </c>
      <c r="P1813" s="2" t="s">
        <v>412</v>
      </c>
      <c r="Q1813" s="2" t="s">
        <v>413</v>
      </c>
      <c r="R1813" s="2" t="s">
        <v>10</v>
      </c>
      <c r="S1813" s="2" t="s">
        <v>11</v>
      </c>
      <c r="T1813" s="2">
        <v>292</v>
      </c>
      <c r="U1813" s="2" t="s">
        <v>667</v>
      </c>
      <c r="V1813" s="2" t="s">
        <v>4427</v>
      </c>
      <c r="W1813" s="2" t="s">
        <v>3764</v>
      </c>
      <c r="X1813" s="2">
        <v>22</v>
      </c>
      <c r="Y1813" s="2" t="s">
        <v>3778</v>
      </c>
      <c r="Z1813" s="2" t="s">
        <v>3</v>
      </c>
      <c r="AA1813" s="2" t="s">
        <v>913</v>
      </c>
      <c r="AB1813" s="2" t="s">
        <v>1671</v>
      </c>
      <c r="AC1813" s="6">
        <v>0</v>
      </c>
      <c r="AD1813" s="6">
        <v>0</v>
      </c>
      <c r="AE1813" s="6">
        <v>0</v>
      </c>
      <c r="AF1813" s="6">
        <v>100</v>
      </c>
      <c r="AG1813" s="6">
        <v>100</v>
      </c>
      <c r="AH1813" s="6">
        <v>100</v>
      </c>
      <c r="AI1813" s="6">
        <v>0</v>
      </c>
      <c r="AJ1813" s="6">
        <v>0</v>
      </c>
      <c r="AK1813" s="6">
        <v>0</v>
      </c>
      <c r="AL1813" s="6">
        <v>0</v>
      </c>
      <c r="AM1813" s="6">
        <v>0</v>
      </c>
      <c r="AN1813" s="6">
        <v>0</v>
      </c>
      <c r="AO1813" s="6">
        <v>0</v>
      </c>
      <c r="AP1813" s="6">
        <v>0</v>
      </c>
      <c r="AQ1813" s="6">
        <v>0</v>
      </c>
      <c r="AR1813" s="6" t="s">
        <v>11</v>
      </c>
      <c r="AS1813" s="6" t="s">
        <v>11</v>
      </c>
      <c r="AT1813" s="6" t="s">
        <v>11</v>
      </c>
      <c r="AU1813" s="5">
        <v>0</v>
      </c>
      <c r="AV1813" s="5">
        <v>0</v>
      </c>
      <c r="AW1813" s="6">
        <v>0</v>
      </c>
      <c r="AX1813" s="5">
        <v>838136744</v>
      </c>
      <c r="AY1813" s="5">
        <v>832770076</v>
      </c>
      <c r="AZ1813" s="6">
        <v>99.36</v>
      </c>
      <c r="BA1813" s="5">
        <v>0</v>
      </c>
      <c r="BB1813" s="5">
        <v>0</v>
      </c>
      <c r="BC1813" s="6">
        <v>0</v>
      </c>
      <c r="BD1813" s="5">
        <v>0</v>
      </c>
      <c r="BE1813" s="5">
        <v>0</v>
      </c>
      <c r="BF1813" s="6">
        <v>0</v>
      </c>
      <c r="BG1813" s="5">
        <v>0</v>
      </c>
      <c r="BH1813" s="5">
        <v>0</v>
      </c>
      <c r="BI1813" s="6">
        <v>0</v>
      </c>
      <c r="BJ1813" s="2" t="s">
        <v>13</v>
      </c>
      <c r="BK1813" s="2" t="s">
        <v>13</v>
      </c>
      <c r="BL1813" s="2" t="s">
        <v>13</v>
      </c>
      <c r="BM1813" s="3">
        <f t="shared" si="347"/>
        <v>0</v>
      </c>
      <c r="BN1813" s="3">
        <f t="shared" si="348"/>
        <v>0</v>
      </c>
      <c r="BO1813" s="3">
        <f t="shared" si="349"/>
        <v>838.13674400000002</v>
      </c>
      <c r="BP1813" s="3">
        <f t="shared" si="350"/>
        <v>832.77007600000002</v>
      </c>
      <c r="BQ1813" s="3">
        <f t="shared" si="351"/>
        <v>0</v>
      </c>
      <c r="BR1813" s="3">
        <f t="shared" si="352"/>
        <v>0</v>
      </c>
      <c r="BS1813" s="3">
        <f t="shared" si="353"/>
        <v>0</v>
      </c>
      <c r="BT1813" s="3">
        <f t="shared" si="354"/>
        <v>0</v>
      </c>
      <c r="BU1813" s="3">
        <f t="shared" si="355"/>
        <v>0</v>
      </c>
      <c r="BV1813" s="3">
        <f t="shared" si="356"/>
        <v>0</v>
      </c>
      <c r="BW1813" s="4">
        <f t="shared" si="357"/>
        <v>838.13674400000002</v>
      </c>
      <c r="BX1813" s="4">
        <f t="shared" si="358"/>
        <v>832.77007600000002</v>
      </c>
      <c r="BY1813" s="2" t="s">
        <v>903</v>
      </c>
    </row>
    <row r="1814" spans="1:77" x14ac:dyDescent="0.25">
      <c r="A1814" s="2">
        <v>16</v>
      </c>
      <c r="B1814" s="2" t="s">
        <v>0</v>
      </c>
      <c r="C1814" s="2" t="s">
        <v>727</v>
      </c>
      <c r="D1814" s="2">
        <v>2023</v>
      </c>
      <c r="E1814" s="2" t="s">
        <v>1</v>
      </c>
      <c r="F1814" s="2" t="s">
        <v>2</v>
      </c>
      <c r="G1814" s="2" t="s">
        <v>3</v>
      </c>
      <c r="H1814" s="2" t="s">
        <v>4</v>
      </c>
      <c r="I1814" s="2" t="s">
        <v>765</v>
      </c>
      <c r="J1814" s="2" t="s">
        <v>662</v>
      </c>
      <c r="K1814" s="2" t="s">
        <v>886</v>
      </c>
      <c r="L1814" s="2" t="s">
        <v>840</v>
      </c>
      <c r="M1814" s="2" t="s">
        <v>841</v>
      </c>
      <c r="N1814" s="2" t="s">
        <v>3</v>
      </c>
      <c r="O1814" s="2" t="s">
        <v>63</v>
      </c>
      <c r="P1814" s="2" t="s">
        <v>412</v>
      </c>
      <c r="Q1814" s="2" t="s">
        <v>413</v>
      </c>
      <c r="R1814" s="2" t="s">
        <v>10</v>
      </c>
      <c r="S1814" s="2" t="s">
        <v>11</v>
      </c>
      <c r="T1814" s="2">
        <v>292</v>
      </c>
      <c r="U1814" s="2" t="s">
        <v>667</v>
      </c>
      <c r="V1814" s="2" t="s">
        <v>4427</v>
      </c>
      <c r="W1814" s="2" t="s">
        <v>3764</v>
      </c>
      <c r="X1814" s="2">
        <v>24</v>
      </c>
      <c r="Y1814" s="2" t="s">
        <v>3779</v>
      </c>
      <c r="Z1814" s="2" t="s">
        <v>3</v>
      </c>
      <c r="AA1814" s="2" t="s">
        <v>913</v>
      </c>
      <c r="AB1814" s="2" t="s">
        <v>1661</v>
      </c>
      <c r="AC1814" s="6">
        <v>0</v>
      </c>
      <c r="AD1814" s="6">
        <v>0</v>
      </c>
      <c r="AE1814" s="6">
        <v>0</v>
      </c>
      <c r="AF1814" s="6">
        <v>0</v>
      </c>
      <c r="AG1814" s="6">
        <v>0</v>
      </c>
      <c r="AH1814" s="6">
        <v>0</v>
      </c>
      <c r="AI1814" s="6">
        <v>100</v>
      </c>
      <c r="AJ1814" s="6">
        <v>100</v>
      </c>
      <c r="AK1814" s="6">
        <v>100</v>
      </c>
      <c r="AL1814" s="6">
        <v>100</v>
      </c>
      <c r="AM1814" s="6">
        <v>100</v>
      </c>
      <c r="AN1814" s="6">
        <v>100</v>
      </c>
      <c r="AO1814" s="6">
        <v>100</v>
      </c>
      <c r="AP1814" s="6">
        <v>0</v>
      </c>
      <c r="AQ1814" s="6">
        <v>0</v>
      </c>
      <c r="AR1814" s="6" t="s">
        <v>11</v>
      </c>
      <c r="AS1814" s="6" t="s">
        <v>11</v>
      </c>
      <c r="AT1814" s="6" t="s">
        <v>11</v>
      </c>
      <c r="AU1814" s="5">
        <v>0</v>
      </c>
      <c r="AV1814" s="5">
        <v>0</v>
      </c>
      <c r="AW1814" s="6">
        <v>0</v>
      </c>
      <c r="AX1814" s="5">
        <v>0</v>
      </c>
      <c r="AY1814" s="5">
        <v>0</v>
      </c>
      <c r="AZ1814" s="6">
        <v>0</v>
      </c>
      <c r="BA1814" s="5">
        <v>19290368390</v>
      </c>
      <c r="BB1814" s="5">
        <v>16524435204</v>
      </c>
      <c r="BC1814" s="6">
        <v>85.66</v>
      </c>
      <c r="BD1814" s="5">
        <v>8251885180</v>
      </c>
      <c r="BE1814" s="5">
        <v>2690542823</v>
      </c>
      <c r="BF1814" s="6">
        <v>32.61</v>
      </c>
      <c r="BG1814" s="5">
        <v>11385519000</v>
      </c>
      <c r="BH1814" s="5">
        <v>0</v>
      </c>
      <c r="BI1814" s="6">
        <v>0</v>
      </c>
      <c r="BJ1814" s="2" t="s">
        <v>13</v>
      </c>
      <c r="BK1814" s="2" t="s">
        <v>13</v>
      </c>
      <c r="BL1814" s="2" t="s">
        <v>13</v>
      </c>
      <c r="BM1814" s="3">
        <f t="shared" si="347"/>
        <v>0</v>
      </c>
      <c r="BN1814" s="3">
        <f t="shared" si="348"/>
        <v>0</v>
      </c>
      <c r="BO1814" s="3">
        <f t="shared" si="349"/>
        <v>0</v>
      </c>
      <c r="BP1814" s="3">
        <f t="shared" si="350"/>
        <v>0</v>
      </c>
      <c r="BQ1814" s="3">
        <f t="shared" si="351"/>
        <v>19290.36839</v>
      </c>
      <c r="BR1814" s="3">
        <f t="shared" si="352"/>
        <v>16524.435204000001</v>
      </c>
      <c r="BS1814" s="3">
        <f t="shared" si="353"/>
        <v>8251.8851799999993</v>
      </c>
      <c r="BT1814" s="3">
        <f t="shared" si="354"/>
        <v>2690.5428230000002</v>
      </c>
      <c r="BU1814" s="3">
        <f t="shared" si="355"/>
        <v>11385.519</v>
      </c>
      <c r="BV1814" s="3">
        <f t="shared" si="356"/>
        <v>0</v>
      </c>
      <c r="BW1814" s="4">
        <f t="shared" si="357"/>
        <v>38927.772570000001</v>
      </c>
      <c r="BX1814" s="4">
        <f t="shared" si="358"/>
        <v>19214.978027000001</v>
      </c>
      <c r="BY1814" s="2" t="s">
        <v>903</v>
      </c>
    </row>
    <row r="1815" spans="1:77" x14ac:dyDescent="0.25">
      <c r="A1815" s="2">
        <v>16</v>
      </c>
      <c r="B1815" s="2" t="s">
        <v>0</v>
      </c>
      <c r="C1815" s="2" t="s">
        <v>727</v>
      </c>
      <c r="D1815" s="2">
        <v>2023</v>
      </c>
      <c r="E1815" s="2" t="s">
        <v>1</v>
      </c>
      <c r="F1815" s="2" t="s">
        <v>2</v>
      </c>
      <c r="G1815" s="2" t="s">
        <v>3</v>
      </c>
      <c r="H1815" s="2" t="s">
        <v>4</v>
      </c>
      <c r="I1815" s="2" t="s">
        <v>765</v>
      </c>
      <c r="J1815" s="2" t="s">
        <v>662</v>
      </c>
      <c r="K1815" s="2" t="s">
        <v>886</v>
      </c>
      <c r="L1815" s="2" t="s">
        <v>840</v>
      </c>
      <c r="M1815" s="2" t="s">
        <v>841</v>
      </c>
      <c r="N1815" s="2" t="s">
        <v>3</v>
      </c>
      <c r="O1815" s="2" t="s">
        <v>63</v>
      </c>
      <c r="P1815" s="2" t="s">
        <v>412</v>
      </c>
      <c r="Q1815" s="2" t="s">
        <v>413</v>
      </c>
      <c r="R1815" s="2" t="s">
        <v>10</v>
      </c>
      <c r="S1815" s="2" t="s">
        <v>11</v>
      </c>
      <c r="T1815" s="2">
        <v>292</v>
      </c>
      <c r="U1815" s="2" t="s">
        <v>667</v>
      </c>
      <c r="V1815" s="2" t="s">
        <v>4427</v>
      </c>
      <c r="W1815" s="2" t="s">
        <v>3764</v>
      </c>
      <c r="X1815" s="2">
        <v>25</v>
      </c>
      <c r="Y1815" s="2" t="s">
        <v>3780</v>
      </c>
      <c r="Z1815" s="2" t="s">
        <v>3</v>
      </c>
      <c r="AA1815" s="2" t="s">
        <v>913</v>
      </c>
      <c r="AB1815" s="2" t="s">
        <v>1661</v>
      </c>
      <c r="AC1815" s="6">
        <v>0</v>
      </c>
      <c r="AD1815" s="6">
        <v>0</v>
      </c>
      <c r="AE1815" s="6">
        <v>0</v>
      </c>
      <c r="AF1815" s="6">
        <v>0</v>
      </c>
      <c r="AG1815" s="6">
        <v>0</v>
      </c>
      <c r="AH1815" s="6">
        <v>0</v>
      </c>
      <c r="AI1815" s="6">
        <v>100</v>
      </c>
      <c r="AJ1815" s="6">
        <v>100</v>
      </c>
      <c r="AK1815" s="6">
        <v>100</v>
      </c>
      <c r="AL1815" s="6">
        <v>100</v>
      </c>
      <c r="AM1815" s="6">
        <v>100</v>
      </c>
      <c r="AN1815" s="6">
        <v>100</v>
      </c>
      <c r="AO1815" s="6">
        <v>100</v>
      </c>
      <c r="AP1815" s="6">
        <v>0</v>
      </c>
      <c r="AQ1815" s="6">
        <v>0</v>
      </c>
      <c r="AR1815" s="6" t="s">
        <v>11</v>
      </c>
      <c r="AS1815" s="6" t="s">
        <v>11</v>
      </c>
      <c r="AT1815" s="6" t="s">
        <v>11</v>
      </c>
      <c r="AU1815" s="5">
        <v>0</v>
      </c>
      <c r="AV1815" s="5">
        <v>0</v>
      </c>
      <c r="AW1815" s="6">
        <v>0</v>
      </c>
      <c r="AX1815" s="5">
        <v>0</v>
      </c>
      <c r="AY1815" s="5">
        <v>0</v>
      </c>
      <c r="AZ1815" s="6">
        <v>0</v>
      </c>
      <c r="BA1815" s="5">
        <v>4212783623</v>
      </c>
      <c r="BB1815" s="5">
        <v>4150960331</v>
      </c>
      <c r="BC1815" s="6">
        <v>98.53</v>
      </c>
      <c r="BD1815" s="5">
        <v>4546746330</v>
      </c>
      <c r="BE1815" s="5">
        <v>4502925765</v>
      </c>
      <c r="BF1815" s="6">
        <v>99.04</v>
      </c>
      <c r="BG1815" s="5">
        <v>10623000000</v>
      </c>
      <c r="BH1815" s="5">
        <v>0</v>
      </c>
      <c r="BI1815" s="6">
        <v>0</v>
      </c>
      <c r="BJ1815" s="2" t="s">
        <v>13</v>
      </c>
      <c r="BK1815" s="2" t="s">
        <v>13</v>
      </c>
      <c r="BL1815" s="2" t="s">
        <v>13</v>
      </c>
      <c r="BM1815" s="3">
        <f t="shared" si="347"/>
        <v>0</v>
      </c>
      <c r="BN1815" s="3">
        <f t="shared" si="348"/>
        <v>0</v>
      </c>
      <c r="BO1815" s="3">
        <f t="shared" si="349"/>
        <v>0</v>
      </c>
      <c r="BP1815" s="3">
        <f t="shared" si="350"/>
        <v>0</v>
      </c>
      <c r="BQ1815" s="3">
        <f t="shared" si="351"/>
        <v>4212.7836230000003</v>
      </c>
      <c r="BR1815" s="3">
        <f t="shared" si="352"/>
        <v>4150.9603310000002</v>
      </c>
      <c r="BS1815" s="3">
        <f t="shared" si="353"/>
        <v>4546.7463299999999</v>
      </c>
      <c r="BT1815" s="3">
        <f t="shared" si="354"/>
        <v>4502.925765</v>
      </c>
      <c r="BU1815" s="3">
        <f t="shared" si="355"/>
        <v>10623</v>
      </c>
      <c r="BV1815" s="3">
        <f t="shared" si="356"/>
        <v>0</v>
      </c>
      <c r="BW1815" s="4">
        <f t="shared" si="357"/>
        <v>19382.529953000001</v>
      </c>
      <c r="BX1815" s="4">
        <f t="shared" si="358"/>
        <v>8653.8860960000002</v>
      </c>
      <c r="BY1815" s="2" t="s">
        <v>903</v>
      </c>
    </row>
    <row r="1816" spans="1:77" x14ac:dyDescent="0.25">
      <c r="A1816" s="2">
        <v>16</v>
      </c>
      <c r="B1816" s="2" t="s">
        <v>0</v>
      </c>
      <c r="C1816" s="2" t="s">
        <v>727</v>
      </c>
      <c r="D1816" s="2">
        <v>2023</v>
      </c>
      <c r="E1816" s="2" t="s">
        <v>1</v>
      </c>
      <c r="F1816" s="2" t="s">
        <v>2</v>
      </c>
      <c r="G1816" s="2" t="s">
        <v>3</v>
      </c>
      <c r="H1816" s="2" t="s">
        <v>4</v>
      </c>
      <c r="I1816" s="2" t="s">
        <v>765</v>
      </c>
      <c r="J1816" s="2" t="s">
        <v>662</v>
      </c>
      <c r="K1816" s="2" t="s">
        <v>886</v>
      </c>
      <c r="L1816" s="2" t="s">
        <v>840</v>
      </c>
      <c r="M1816" s="2" t="s">
        <v>841</v>
      </c>
      <c r="N1816" s="2" t="s">
        <v>3</v>
      </c>
      <c r="O1816" s="2" t="s">
        <v>63</v>
      </c>
      <c r="P1816" s="2" t="s">
        <v>412</v>
      </c>
      <c r="Q1816" s="2" t="s">
        <v>413</v>
      </c>
      <c r="R1816" s="2" t="s">
        <v>10</v>
      </c>
      <c r="S1816" s="2" t="s">
        <v>11</v>
      </c>
      <c r="T1816" s="2">
        <v>292</v>
      </c>
      <c r="U1816" s="2" t="s">
        <v>667</v>
      </c>
      <c r="V1816" s="2" t="s">
        <v>4427</v>
      </c>
      <c r="W1816" s="2" t="s">
        <v>3764</v>
      </c>
      <c r="X1816" s="2">
        <v>26</v>
      </c>
      <c r="Y1816" s="2" t="s">
        <v>3781</v>
      </c>
      <c r="Z1816" s="2" t="s">
        <v>3</v>
      </c>
      <c r="AA1816" s="2" t="s">
        <v>913</v>
      </c>
      <c r="AB1816" s="2" t="s">
        <v>1661</v>
      </c>
      <c r="AC1816" s="6">
        <v>0</v>
      </c>
      <c r="AD1816" s="6">
        <v>0</v>
      </c>
      <c r="AE1816" s="6">
        <v>0</v>
      </c>
      <c r="AF1816" s="6">
        <v>0</v>
      </c>
      <c r="AG1816" s="6">
        <v>0</v>
      </c>
      <c r="AH1816" s="6">
        <v>0</v>
      </c>
      <c r="AI1816" s="6">
        <v>100</v>
      </c>
      <c r="AJ1816" s="6">
        <v>100</v>
      </c>
      <c r="AK1816" s="6">
        <v>100</v>
      </c>
      <c r="AL1816" s="6">
        <v>100</v>
      </c>
      <c r="AM1816" s="6">
        <v>100</v>
      </c>
      <c r="AN1816" s="6">
        <v>100</v>
      </c>
      <c r="AO1816" s="6">
        <v>100</v>
      </c>
      <c r="AP1816" s="6">
        <v>0</v>
      </c>
      <c r="AQ1816" s="6">
        <v>0</v>
      </c>
      <c r="AR1816" s="6" t="s">
        <v>11</v>
      </c>
      <c r="AS1816" s="6" t="s">
        <v>11</v>
      </c>
      <c r="AT1816" s="6" t="s">
        <v>11</v>
      </c>
      <c r="AU1816" s="5">
        <v>0</v>
      </c>
      <c r="AV1816" s="5">
        <v>0</v>
      </c>
      <c r="AW1816" s="6">
        <v>0</v>
      </c>
      <c r="AX1816" s="5">
        <v>0</v>
      </c>
      <c r="AY1816" s="5">
        <v>0</v>
      </c>
      <c r="AZ1816" s="6">
        <v>0</v>
      </c>
      <c r="BA1816" s="5">
        <v>27032968503</v>
      </c>
      <c r="BB1816" s="5">
        <v>25677180131</v>
      </c>
      <c r="BC1816" s="6">
        <v>94.98</v>
      </c>
      <c r="BD1816" s="5">
        <v>4060488825</v>
      </c>
      <c r="BE1816" s="5">
        <v>3932158174</v>
      </c>
      <c r="BF1816" s="6">
        <v>96.84</v>
      </c>
      <c r="BG1816" s="5">
        <v>3443000000</v>
      </c>
      <c r="BH1816" s="5">
        <v>0</v>
      </c>
      <c r="BI1816" s="6">
        <v>0</v>
      </c>
      <c r="BJ1816" s="2" t="s">
        <v>13</v>
      </c>
      <c r="BK1816" s="2" t="s">
        <v>13</v>
      </c>
      <c r="BL1816" s="2" t="s">
        <v>13</v>
      </c>
      <c r="BM1816" s="3">
        <f t="shared" si="347"/>
        <v>0</v>
      </c>
      <c r="BN1816" s="3">
        <f t="shared" si="348"/>
        <v>0</v>
      </c>
      <c r="BO1816" s="3">
        <f t="shared" si="349"/>
        <v>0</v>
      </c>
      <c r="BP1816" s="3">
        <f t="shared" si="350"/>
        <v>0</v>
      </c>
      <c r="BQ1816" s="3">
        <f t="shared" si="351"/>
        <v>27032.968503</v>
      </c>
      <c r="BR1816" s="3">
        <f t="shared" si="352"/>
        <v>25677.180131000001</v>
      </c>
      <c r="BS1816" s="3">
        <f t="shared" si="353"/>
        <v>4060.4888249999999</v>
      </c>
      <c r="BT1816" s="3">
        <f t="shared" si="354"/>
        <v>3932.1581740000001</v>
      </c>
      <c r="BU1816" s="3">
        <f t="shared" si="355"/>
        <v>3443</v>
      </c>
      <c r="BV1816" s="3">
        <f t="shared" si="356"/>
        <v>0</v>
      </c>
      <c r="BW1816" s="4">
        <f t="shared" si="357"/>
        <v>34536.457328000004</v>
      </c>
      <c r="BX1816" s="4">
        <f t="shared" si="358"/>
        <v>29609.338305000001</v>
      </c>
      <c r="BY1816" s="2" t="s">
        <v>903</v>
      </c>
    </row>
    <row r="1817" spans="1:77" x14ac:dyDescent="0.25">
      <c r="A1817" s="2">
        <v>16</v>
      </c>
      <c r="B1817" s="2" t="s">
        <v>0</v>
      </c>
      <c r="C1817" s="2" t="s">
        <v>727</v>
      </c>
      <c r="D1817" s="2">
        <v>2023</v>
      </c>
      <c r="E1817" s="2" t="s">
        <v>1</v>
      </c>
      <c r="F1817" s="2" t="s">
        <v>2</v>
      </c>
      <c r="G1817" s="2" t="s">
        <v>3</v>
      </c>
      <c r="H1817" s="2" t="s">
        <v>4</v>
      </c>
      <c r="I1817" s="2" t="s">
        <v>765</v>
      </c>
      <c r="J1817" s="2" t="s">
        <v>662</v>
      </c>
      <c r="K1817" s="2" t="s">
        <v>886</v>
      </c>
      <c r="L1817" s="2" t="s">
        <v>840</v>
      </c>
      <c r="M1817" s="2" t="s">
        <v>841</v>
      </c>
      <c r="N1817" s="2" t="s">
        <v>3</v>
      </c>
      <c r="O1817" s="2" t="s">
        <v>63</v>
      </c>
      <c r="P1817" s="2" t="s">
        <v>412</v>
      </c>
      <c r="Q1817" s="2" t="s">
        <v>413</v>
      </c>
      <c r="R1817" s="2" t="s">
        <v>10</v>
      </c>
      <c r="S1817" s="2" t="s">
        <v>11</v>
      </c>
      <c r="T1817" s="2">
        <v>292</v>
      </c>
      <c r="U1817" s="2" t="s">
        <v>667</v>
      </c>
      <c r="V1817" s="2" t="s">
        <v>4427</v>
      </c>
      <c r="W1817" s="2" t="s">
        <v>3764</v>
      </c>
      <c r="X1817" s="2">
        <v>27</v>
      </c>
      <c r="Y1817" s="2" t="s">
        <v>3782</v>
      </c>
      <c r="Z1817" s="2" t="s">
        <v>3</v>
      </c>
      <c r="AA1817" s="2" t="s">
        <v>913</v>
      </c>
      <c r="AB1817" s="2" t="s">
        <v>1661</v>
      </c>
      <c r="AC1817" s="6">
        <v>0</v>
      </c>
      <c r="AD1817" s="6">
        <v>0</v>
      </c>
      <c r="AE1817" s="6">
        <v>0</v>
      </c>
      <c r="AF1817" s="6">
        <v>0</v>
      </c>
      <c r="AG1817" s="6">
        <v>0</v>
      </c>
      <c r="AH1817" s="6">
        <v>0</v>
      </c>
      <c r="AI1817" s="6">
        <v>100</v>
      </c>
      <c r="AJ1817" s="6">
        <v>100</v>
      </c>
      <c r="AK1817" s="6">
        <v>100</v>
      </c>
      <c r="AL1817" s="6">
        <v>100</v>
      </c>
      <c r="AM1817" s="6">
        <v>100</v>
      </c>
      <c r="AN1817" s="6">
        <v>100</v>
      </c>
      <c r="AO1817" s="6">
        <v>100</v>
      </c>
      <c r="AP1817" s="6">
        <v>0</v>
      </c>
      <c r="AQ1817" s="6">
        <v>0</v>
      </c>
      <c r="AR1817" s="6" t="s">
        <v>11</v>
      </c>
      <c r="AS1817" s="6" t="s">
        <v>11</v>
      </c>
      <c r="AT1817" s="6" t="s">
        <v>11</v>
      </c>
      <c r="AU1817" s="5">
        <v>0</v>
      </c>
      <c r="AV1817" s="5">
        <v>0</v>
      </c>
      <c r="AW1817" s="6">
        <v>0</v>
      </c>
      <c r="AX1817" s="5">
        <v>0</v>
      </c>
      <c r="AY1817" s="5">
        <v>0</v>
      </c>
      <c r="AZ1817" s="6">
        <v>0</v>
      </c>
      <c r="BA1817" s="5">
        <v>992996411</v>
      </c>
      <c r="BB1817" s="5">
        <v>992996411</v>
      </c>
      <c r="BC1817" s="6">
        <v>100</v>
      </c>
      <c r="BD1817" s="5">
        <v>872611337</v>
      </c>
      <c r="BE1817" s="5">
        <v>797192670</v>
      </c>
      <c r="BF1817" s="6">
        <v>91.36</v>
      </c>
      <c r="BG1817" s="5">
        <v>1270000000</v>
      </c>
      <c r="BH1817" s="5">
        <v>0</v>
      </c>
      <c r="BI1817" s="6">
        <v>0</v>
      </c>
      <c r="BJ1817" s="2" t="s">
        <v>13</v>
      </c>
      <c r="BK1817" s="2" t="s">
        <v>13</v>
      </c>
      <c r="BL1817" s="2" t="s">
        <v>13</v>
      </c>
      <c r="BM1817" s="3">
        <f t="shared" si="347"/>
        <v>0</v>
      </c>
      <c r="BN1817" s="3">
        <f t="shared" si="348"/>
        <v>0</v>
      </c>
      <c r="BO1817" s="3">
        <f t="shared" si="349"/>
        <v>0</v>
      </c>
      <c r="BP1817" s="3">
        <f t="shared" si="350"/>
        <v>0</v>
      </c>
      <c r="BQ1817" s="3">
        <f t="shared" si="351"/>
        <v>992.99641099999997</v>
      </c>
      <c r="BR1817" s="3">
        <f t="shared" si="352"/>
        <v>992.99641099999997</v>
      </c>
      <c r="BS1817" s="3">
        <f t="shared" si="353"/>
        <v>872.61133700000005</v>
      </c>
      <c r="BT1817" s="3">
        <f t="shared" si="354"/>
        <v>797.19267000000002</v>
      </c>
      <c r="BU1817" s="3">
        <f t="shared" si="355"/>
        <v>1270</v>
      </c>
      <c r="BV1817" s="3">
        <f t="shared" si="356"/>
        <v>0</v>
      </c>
      <c r="BW1817" s="4">
        <f t="shared" si="357"/>
        <v>3135.6077479999999</v>
      </c>
      <c r="BX1817" s="4">
        <f t="shared" si="358"/>
        <v>1790.189081</v>
      </c>
      <c r="BY1817" s="2" t="s">
        <v>903</v>
      </c>
    </row>
    <row r="1818" spans="1:77" x14ac:dyDescent="0.25">
      <c r="A1818" s="2">
        <v>16</v>
      </c>
      <c r="B1818" s="2" t="s">
        <v>0</v>
      </c>
      <c r="C1818" s="2" t="s">
        <v>727</v>
      </c>
      <c r="D1818" s="2">
        <v>2023</v>
      </c>
      <c r="E1818" s="2" t="s">
        <v>1</v>
      </c>
      <c r="F1818" s="2" t="s">
        <v>2</v>
      </c>
      <c r="G1818" s="2" t="s">
        <v>3</v>
      </c>
      <c r="H1818" s="2" t="s">
        <v>4</v>
      </c>
      <c r="I1818" s="2" t="s">
        <v>765</v>
      </c>
      <c r="J1818" s="2" t="s">
        <v>662</v>
      </c>
      <c r="K1818" s="2" t="s">
        <v>886</v>
      </c>
      <c r="L1818" s="2" t="s">
        <v>840</v>
      </c>
      <c r="M1818" s="2" t="s">
        <v>841</v>
      </c>
      <c r="N1818" s="2" t="s">
        <v>3</v>
      </c>
      <c r="O1818" s="2" t="s">
        <v>63</v>
      </c>
      <c r="P1818" s="2" t="s">
        <v>412</v>
      </c>
      <c r="Q1818" s="2" t="s">
        <v>413</v>
      </c>
      <c r="R1818" s="2" t="s">
        <v>10</v>
      </c>
      <c r="S1818" s="2" t="s">
        <v>11</v>
      </c>
      <c r="T1818" s="2">
        <v>293</v>
      </c>
      <c r="U1818" s="2" t="s">
        <v>668</v>
      </c>
      <c r="V1818" s="2" t="s">
        <v>4427</v>
      </c>
      <c r="W1818" s="2" t="s">
        <v>3764</v>
      </c>
      <c r="X1818" s="2">
        <v>13</v>
      </c>
      <c r="Y1818" s="2" t="s">
        <v>3783</v>
      </c>
      <c r="Z1818" s="2" t="s">
        <v>3</v>
      </c>
      <c r="AA1818" s="2" t="s">
        <v>913</v>
      </c>
      <c r="AB1818" s="2" t="s">
        <v>1661</v>
      </c>
      <c r="AC1818" s="6">
        <v>100</v>
      </c>
      <c r="AD1818" s="6">
        <v>100</v>
      </c>
      <c r="AE1818" s="6">
        <v>100</v>
      </c>
      <c r="AF1818" s="6">
        <v>100</v>
      </c>
      <c r="AG1818" s="6">
        <v>100</v>
      </c>
      <c r="AH1818" s="6">
        <v>100</v>
      </c>
      <c r="AI1818" s="6">
        <v>100</v>
      </c>
      <c r="AJ1818" s="6">
        <v>100</v>
      </c>
      <c r="AK1818" s="6">
        <v>100</v>
      </c>
      <c r="AL1818" s="6">
        <v>100</v>
      </c>
      <c r="AM1818" s="6">
        <v>100</v>
      </c>
      <c r="AN1818" s="6">
        <v>100</v>
      </c>
      <c r="AO1818" s="6">
        <v>100</v>
      </c>
      <c r="AP1818" s="6">
        <v>0</v>
      </c>
      <c r="AQ1818" s="6">
        <v>0</v>
      </c>
      <c r="AR1818" s="6" t="s">
        <v>11</v>
      </c>
      <c r="AS1818" s="6" t="s">
        <v>11</v>
      </c>
      <c r="AT1818" s="6" t="s">
        <v>11</v>
      </c>
      <c r="AU1818" s="5">
        <v>1515312671</v>
      </c>
      <c r="AV1818" s="5">
        <v>1335396847</v>
      </c>
      <c r="AW1818" s="6">
        <v>88.13</v>
      </c>
      <c r="AX1818" s="5">
        <v>3789470701</v>
      </c>
      <c r="AY1818" s="5">
        <v>3336363161</v>
      </c>
      <c r="AZ1818" s="6">
        <v>88.04</v>
      </c>
      <c r="BA1818" s="5">
        <v>5265307203</v>
      </c>
      <c r="BB1818" s="5">
        <v>5207170313</v>
      </c>
      <c r="BC1818" s="6">
        <v>98.9</v>
      </c>
      <c r="BD1818" s="5">
        <v>4594640689</v>
      </c>
      <c r="BE1818" s="5">
        <v>4577109744</v>
      </c>
      <c r="BF1818" s="6">
        <v>99.62</v>
      </c>
      <c r="BG1818" s="5">
        <v>7875092000</v>
      </c>
      <c r="BH1818" s="5">
        <v>0</v>
      </c>
      <c r="BI1818" s="6">
        <v>0</v>
      </c>
      <c r="BJ1818" s="2" t="s">
        <v>13</v>
      </c>
      <c r="BK1818" s="2" t="s">
        <v>13</v>
      </c>
      <c r="BL1818" s="2" t="s">
        <v>13</v>
      </c>
      <c r="BM1818" s="3">
        <f t="shared" si="347"/>
        <v>1515.3126709999999</v>
      </c>
      <c r="BN1818" s="3">
        <f t="shared" si="348"/>
        <v>1335.396847</v>
      </c>
      <c r="BO1818" s="3">
        <f t="shared" si="349"/>
        <v>3789.4707010000002</v>
      </c>
      <c r="BP1818" s="3">
        <f t="shared" si="350"/>
        <v>3336.3631610000002</v>
      </c>
      <c r="BQ1818" s="3">
        <f t="shared" si="351"/>
        <v>5265.3072030000003</v>
      </c>
      <c r="BR1818" s="3">
        <f t="shared" si="352"/>
        <v>5207.1703129999996</v>
      </c>
      <c r="BS1818" s="3">
        <f t="shared" si="353"/>
        <v>4594.6406889999998</v>
      </c>
      <c r="BT1818" s="3">
        <f t="shared" si="354"/>
        <v>4577.1097440000003</v>
      </c>
      <c r="BU1818" s="3">
        <f t="shared" si="355"/>
        <v>7875.0919999999996</v>
      </c>
      <c r="BV1818" s="3">
        <f t="shared" si="356"/>
        <v>0</v>
      </c>
      <c r="BW1818" s="4">
        <f t="shared" si="357"/>
        <v>23039.823263999999</v>
      </c>
      <c r="BX1818" s="4">
        <f t="shared" si="358"/>
        <v>14456.040065000001</v>
      </c>
      <c r="BY1818" s="2" t="s">
        <v>903</v>
      </c>
    </row>
    <row r="1819" spans="1:77" x14ac:dyDescent="0.25">
      <c r="A1819" s="2">
        <v>16</v>
      </c>
      <c r="B1819" s="2" t="s">
        <v>0</v>
      </c>
      <c r="C1819" s="2" t="s">
        <v>727</v>
      </c>
      <c r="D1819" s="2">
        <v>2023</v>
      </c>
      <c r="E1819" s="2" t="s">
        <v>1</v>
      </c>
      <c r="F1819" s="2" t="s">
        <v>2</v>
      </c>
      <c r="G1819" s="2" t="s">
        <v>3</v>
      </c>
      <c r="H1819" s="2" t="s">
        <v>4</v>
      </c>
      <c r="I1819" s="2" t="s">
        <v>765</v>
      </c>
      <c r="J1819" s="2" t="s">
        <v>662</v>
      </c>
      <c r="K1819" s="2" t="s">
        <v>886</v>
      </c>
      <c r="L1819" s="2" t="s">
        <v>840</v>
      </c>
      <c r="M1819" s="2" t="s">
        <v>841</v>
      </c>
      <c r="N1819" s="2" t="s">
        <v>3</v>
      </c>
      <c r="O1819" s="2" t="s">
        <v>63</v>
      </c>
      <c r="P1819" s="2" t="s">
        <v>412</v>
      </c>
      <c r="Q1819" s="2" t="s">
        <v>413</v>
      </c>
      <c r="R1819" s="2" t="s">
        <v>10</v>
      </c>
      <c r="S1819" s="2" t="s">
        <v>11</v>
      </c>
      <c r="T1819" s="2">
        <v>293</v>
      </c>
      <c r="U1819" s="2" t="s">
        <v>668</v>
      </c>
      <c r="V1819" s="2" t="s">
        <v>4427</v>
      </c>
      <c r="W1819" s="2" t="s">
        <v>3764</v>
      </c>
      <c r="X1819" s="2">
        <v>14</v>
      </c>
      <c r="Y1819" s="2" t="s">
        <v>3784</v>
      </c>
      <c r="Z1819" s="2" t="s">
        <v>3</v>
      </c>
      <c r="AA1819" s="2" t="s">
        <v>913</v>
      </c>
      <c r="AB1819" s="2" t="s">
        <v>1661</v>
      </c>
      <c r="AC1819" s="6">
        <v>100</v>
      </c>
      <c r="AD1819" s="6">
        <v>100</v>
      </c>
      <c r="AE1819" s="6">
        <v>100</v>
      </c>
      <c r="AF1819" s="6">
        <v>100</v>
      </c>
      <c r="AG1819" s="6">
        <v>100</v>
      </c>
      <c r="AH1819" s="6">
        <v>100</v>
      </c>
      <c r="AI1819" s="6">
        <v>100</v>
      </c>
      <c r="AJ1819" s="6">
        <v>100</v>
      </c>
      <c r="AK1819" s="6">
        <v>100</v>
      </c>
      <c r="AL1819" s="6">
        <v>100</v>
      </c>
      <c r="AM1819" s="6">
        <v>100</v>
      </c>
      <c r="AN1819" s="6">
        <v>100</v>
      </c>
      <c r="AO1819" s="6">
        <v>100</v>
      </c>
      <c r="AP1819" s="6">
        <v>0</v>
      </c>
      <c r="AQ1819" s="6">
        <v>0</v>
      </c>
      <c r="AR1819" s="6" t="s">
        <v>11</v>
      </c>
      <c r="AS1819" s="6" t="s">
        <v>11</v>
      </c>
      <c r="AT1819" s="6" t="s">
        <v>11</v>
      </c>
      <c r="AU1819" s="5">
        <v>45482667398</v>
      </c>
      <c r="AV1819" s="5">
        <v>4708539253</v>
      </c>
      <c r="AW1819" s="6">
        <v>10.35</v>
      </c>
      <c r="AX1819" s="5">
        <v>35717330000</v>
      </c>
      <c r="AY1819" s="5">
        <v>25028118464</v>
      </c>
      <c r="AZ1819" s="6">
        <v>70.069999999999993</v>
      </c>
      <c r="BA1819" s="5">
        <v>7867321918</v>
      </c>
      <c r="BB1819" s="5">
        <v>5872231391</v>
      </c>
      <c r="BC1819" s="6">
        <v>74.64</v>
      </c>
      <c r="BD1819" s="5">
        <v>22281438000</v>
      </c>
      <c r="BE1819" s="5">
        <v>11374099935</v>
      </c>
      <c r="BF1819" s="6">
        <v>51.05</v>
      </c>
      <c r="BG1819" s="5">
        <v>10152000000</v>
      </c>
      <c r="BH1819" s="5">
        <v>0</v>
      </c>
      <c r="BI1819" s="6">
        <v>0</v>
      </c>
      <c r="BJ1819" s="2" t="s">
        <v>13</v>
      </c>
      <c r="BK1819" s="2" t="s">
        <v>13</v>
      </c>
      <c r="BL1819" s="2" t="s">
        <v>13</v>
      </c>
      <c r="BM1819" s="3">
        <f t="shared" si="347"/>
        <v>45482.667397999998</v>
      </c>
      <c r="BN1819" s="3">
        <f t="shared" si="348"/>
        <v>4708.5392529999999</v>
      </c>
      <c r="BO1819" s="3">
        <f t="shared" si="349"/>
        <v>35717.33</v>
      </c>
      <c r="BP1819" s="3">
        <f t="shared" si="350"/>
        <v>25028.118463999999</v>
      </c>
      <c r="BQ1819" s="3">
        <f t="shared" si="351"/>
        <v>7867.3219179999996</v>
      </c>
      <c r="BR1819" s="3">
        <f t="shared" si="352"/>
        <v>5872.2313910000003</v>
      </c>
      <c r="BS1819" s="3">
        <f t="shared" si="353"/>
        <v>22281.437999999998</v>
      </c>
      <c r="BT1819" s="3">
        <f t="shared" si="354"/>
        <v>11374.099935</v>
      </c>
      <c r="BU1819" s="3">
        <f t="shared" si="355"/>
        <v>10152</v>
      </c>
      <c r="BV1819" s="3">
        <f t="shared" si="356"/>
        <v>0</v>
      </c>
      <c r="BW1819" s="4">
        <f t="shared" si="357"/>
        <v>121500.757316</v>
      </c>
      <c r="BX1819" s="4">
        <f t="shared" si="358"/>
        <v>46982.989042999994</v>
      </c>
      <c r="BY1819" s="2" t="s">
        <v>903</v>
      </c>
    </row>
    <row r="1820" spans="1:77" x14ac:dyDescent="0.25">
      <c r="A1820" s="2">
        <v>16</v>
      </c>
      <c r="B1820" s="2" t="s">
        <v>0</v>
      </c>
      <c r="C1820" s="2" t="s">
        <v>727</v>
      </c>
      <c r="D1820" s="2">
        <v>2023</v>
      </c>
      <c r="E1820" s="2" t="s">
        <v>1</v>
      </c>
      <c r="F1820" s="2" t="s">
        <v>2</v>
      </c>
      <c r="G1820" s="2" t="s">
        <v>3</v>
      </c>
      <c r="H1820" s="2" t="s">
        <v>4</v>
      </c>
      <c r="I1820" s="2" t="s">
        <v>765</v>
      </c>
      <c r="J1820" s="2" t="s">
        <v>662</v>
      </c>
      <c r="K1820" s="2" t="s">
        <v>886</v>
      </c>
      <c r="L1820" s="2" t="s">
        <v>840</v>
      </c>
      <c r="M1820" s="2" t="s">
        <v>841</v>
      </c>
      <c r="N1820" s="2" t="s">
        <v>3</v>
      </c>
      <c r="O1820" s="2" t="s">
        <v>63</v>
      </c>
      <c r="P1820" s="2" t="s">
        <v>412</v>
      </c>
      <c r="Q1820" s="2" t="s">
        <v>413</v>
      </c>
      <c r="R1820" s="2" t="s">
        <v>10</v>
      </c>
      <c r="S1820" s="2" t="s">
        <v>11</v>
      </c>
      <c r="T1820" s="2">
        <v>293</v>
      </c>
      <c r="U1820" s="2" t="s">
        <v>668</v>
      </c>
      <c r="V1820" s="2" t="s">
        <v>4427</v>
      </c>
      <c r="W1820" s="2" t="s">
        <v>3764</v>
      </c>
      <c r="X1820" s="2">
        <v>15</v>
      </c>
      <c r="Y1820" s="2" t="s">
        <v>3785</v>
      </c>
      <c r="Z1820" s="2" t="s">
        <v>3</v>
      </c>
      <c r="AA1820" s="2" t="s">
        <v>913</v>
      </c>
      <c r="AB1820" s="2" t="s">
        <v>1671</v>
      </c>
      <c r="AC1820" s="6">
        <v>0</v>
      </c>
      <c r="AD1820" s="6">
        <v>0</v>
      </c>
      <c r="AE1820" s="6">
        <v>0</v>
      </c>
      <c r="AF1820" s="6">
        <v>100</v>
      </c>
      <c r="AG1820" s="6">
        <v>100</v>
      </c>
      <c r="AH1820" s="6">
        <v>100</v>
      </c>
      <c r="AI1820" s="6">
        <v>0</v>
      </c>
      <c r="AJ1820" s="6">
        <v>0</v>
      </c>
      <c r="AK1820" s="6">
        <v>0</v>
      </c>
      <c r="AL1820" s="6">
        <v>0</v>
      </c>
      <c r="AM1820" s="6">
        <v>0</v>
      </c>
      <c r="AN1820" s="6">
        <v>0</v>
      </c>
      <c r="AO1820" s="6">
        <v>0</v>
      </c>
      <c r="AP1820" s="6">
        <v>0</v>
      </c>
      <c r="AQ1820" s="6">
        <v>0</v>
      </c>
      <c r="AR1820" s="6" t="s">
        <v>11</v>
      </c>
      <c r="AS1820" s="6" t="s">
        <v>11</v>
      </c>
      <c r="AT1820" s="6" t="s">
        <v>11</v>
      </c>
      <c r="AU1820" s="5">
        <v>0</v>
      </c>
      <c r="AV1820" s="5">
        <v>0</v>
      </c>
      <c r="AW1820" s="6">
        <v>0</v>
      </c>
      <c r="AX1820" s="5">
        <v>2304653299</v>
      </c>
      <c r="AY1820" s="5">
        <v>2304653299</v>
      </c>
      <c r="AZ1820" s="6">
        <v>100</v>
      </c>
      <c r="BA1820" s="5">
        <v>0</v>
      </c>
      <c r="BB1820" s="5">
        <v>0</v>
      </c>
      <c r="BC1820" s="6">
        <v>0</v>
      </c>
      <c r="BD1820" s="5">
        <v>0</v>
      </c>
      <c r="BE1820" s="5">
        <v>0</v>
      </c>
      <c r="BF1820" s="6">
        <v>0</v>
      </c>
      <c r="BG1820" s="5">
        <v>0</v>
      </c>
      <c r="BH1820" s="5">
        <v>0</v>
      </c>
      <c r="BI1820" s="6">
        <v>0</v>
      </c>
      <c r="BJ1820" s="2" t="s">
        <v>13</v>
      </c>
      <c r="BK1820" s="2" t="s">
        <v>13</v>
      </c>
      <c r="BL1820" s="2" t="s">
        <v>13</v>
      </c>
      <c r="BM1820" s="3">
        <f t="shared" si="347"/>
        <v>0</v>
      </c>
      <c r="BN1820" s="3">
        <f t="shared" si="348"/>
        <v>0</v>
      </c>
      <c r="BO1820" s="3">
        <f t="shared" si="349"/>
        <v>2304.6532990000001</v>
      </c>
      <c r="BP1820" s="3">
        <f t="shared" si="350"/>
        <v>2304.6532990000001</v>
      </c>
      <c r="BQ1820" s="3">
        <f t="shared" si="351"/>
        <v>0</v>
      </c>
      <c r="BR1820" s="3">
        <f t="shared" si="352"/>
        <v>0</v>
      </c>
      <c r="BS1820" s="3">
        <f t="shared" si="353"/>
        <v>0</v>
      </c>
      <c r="BT1820" s="3">
        <f t="shared" si="354"/>
        <v>0</v>
      </c>
      <c r="BU1820" s="3">
        <f t="shared" si="355"/>
        <v>0</v>
      </c>
      <c r="BV1820" s="3">
        <f t="shared" si="356"/>
        <v>0</v>
      </c>
      <c r="BW1820" s="4">
        <f t="shared" si="357"/>
        <v>2304.6532990000001</v>
      </c>
      <c r="BX1820" s="4">
        <f t="shared" si="358"/>
        <v>2304.6532990000001</v>
      </c>
      <c r="BY1820" s="2" t="s">
        <v>903</v>
      </c>
    </row>
    <row r="1821" spans="1:77" x14ac:dyDescent="0.25">
      <c r="A1821" s="2">
        <v>16</v>
      </c>
      <c r="B1821" s="2" t="s">
        <v>0</v>
      </c>
      <c r="C1821" s="2" t="s">
        <v>727</v>
      </c>
      <c r="D1821" s="2">
        <v>2023</v>
      </c>
      <c r="E1821" s="2" t="s">
        <v>1</v>
      </c>
      <c r="F1821" s="2" t="s">
        <v>2</v>
      </c>
      <c r="G1821" s="2" t="s">
        <v>3</v>
      </c>
      <c r="H1821" s="2" t="s">
        <v>4</v>
      </c>
      <c r="I1821" s="2" t="s">
        <v>765</v>
      </c>
      <c r="J1821" s="2" t="s">
        <v>662</v>
      </c>
      <c r="K1821" s="2" t="s">
        <v>886</v>
      </c>
      <c r="L1821" s="2" t="s">
        <v>840</v>
      </c>
      <c r="M1821" s="2" t="s">
        <v>841</v>
      </c>
      <c r="N1821" s="2" t="s">
        <v>3</v>
      </c>
      <c r="O1821" s="2" t="s">
        <v>63</v>
      </c>
      <c r="P1821" s="2" t="s">
        <v>412</v>
      </c>
      <c r="Q1821" s="2" t="s">
        <v>413</v>
      </c>
      <c r="R1821" s="2" t="s">
        <v>10</v>
      </c>
      <c r="S1821" s="2" t="s">
        <v>11</v>
      </c>
      <c r="T1821" s="2">
        <v>294</v>
      </c>
      <c r="U1821" s="2" t="s">
        <v>669</v>
      </c>
      <c r="V1821" s="2" t="s">
        <v>4427</v>
      </c>
      <c r="W1821" s="2" t="s">
        <v>3764</v>
      </c>
      <c r="X1821" s="2">
        <v>16</v>
      </c>
      <c r="Y1821" s="2" t="s">
        <v>3786</v>
      </c>
      <c r="Z1821" s="2" t="s">
        <v>3</v>
      </c>
      <c r="AA1821" s="2" t="s">
        <v>913</v>
      </c>
      <c r="AB1821" s="2" t="s">
        <v>1661</v>
      </c>
      <c r="AC1821" s="6">
        <v>100</v>
      </c>
      <c r="AD1821" s="6">
        <v>100</v>
      </c>
      <c r="AE1821" s="6">
        <v>100</v>
      </c>
      <c r="AF1821" s="6">
        <v>100</v>
      </c>
      <c r="AG1821" s="6">
        <v>100</v>
      </c>
      <c r="AH1821" s="6">
        <v>100</v>
      </c>
      <c r="AI1821" s="6">
        <v>100</v>
      </c>
      <c r="AJ1821" s="6">
        <v>100</v>
      </c>
      <c r="AK1821" s="6">
        <v>100</v>
      </c>
      <c r="AL1821" s="6">
        <v>100</v>
      </c>
      <c r="AM1821" s="6">
        <v>100</v>
      </c>
      <c r="AN1821" s="6">
        <v>100</v>
      </c>
      <c r="AO1821" s="6">
        <v>100</v>
      </c>
      <c r="AP1821" s="6">
        <v>0</v>
      </c>
      <c r="AQ1821" s="6">
        <v>0</v>
      </c>
      <c r="AR1821" s="6" t="s">
        <v>11</v>
      </c>
      <c r="AS1821" s="6" t="s">
        <v>11</v>
      </c>
      <c r="AT1821" s="6" t="s">
        <v>11</v>
      </c>
      <c r="AU1821" s="5">
        <v>9694199669</v>
      </c>
      <c r="AV1821" s="5">
        <v>9521817042</v>
      </c>
      <c r="AW1821" s="6">
        <v>98.22</v>
      </c>
      <c r="AX1821" s="5">
        <v>16930562000</v>
      </c>
      <c r="AY1821" s="5">
        <v>16758584570</v>
      </c>
      <c r="AZ1821" s="6">
        <v>98.98</v>
      </c>
      <c r="BA1821" s="5">
        <v>22046111082</v>
      </c>
      <c r="BB1821" s="5">
        <v>22045792187</v>
      </c>
      <c r="BC1821" s="6">
        <v>100</v>
      </c>
      <c r="BD1821" s="5">
        <v>31372359311</v>
      </c>
      <c r="BE1821" s="5">
        <v>31372359311</v>
      </c>
      <c r="BF1821" s="6">
        <v>100</v>
      </c>
      <c r="BG1821" s="5">
        <v>36259726000</v>
      </c>
      <c r="BH1821" s="5">
        <v>0</v>
      </c>
      <c r="BI1821" s="6">
        <v>0</v>
      </c>
      <c r="BJ1821" s="2" t="s">
        <v>13</v>
      </c>
      <c r="BK1821" s="2" t="s">
        <v>13</v>
      </c>
      <c r="BL1821" s="2" t="s">
        <v>13</v>
      </c>
      <c r="BM1821" s="3">
        <f t="shared" si="347"/>
        <v>9694.1996689999996</v>
      </c>
      <c r="BN1821" s="3">
        <f t="shared" si="348"/>
        <v>9521.8170420000006</v>
      </c>
      <c r="BO1821" s="3">
        <f t="shared" si="349"/>
        <v>16930.562000000002</v>
      </c>
      <c r="BP1821" s="3">
        <f t="shared" si="350"/>
        <v>16758.584569999999</v>
      </c>
      <c r="BQ1821" s="3">
        <f t="shared" si="351"/>
        <v>22046.111081999999</v>
      </c>
      <c r="BR1821" s="3">
        <f t="shared" si="352"/>
        <v>22045.792186999999</v>
      </c>
      <c r="BS1821" s="3">
        <f t="shared" si="353"/>
        <v>31372.359311</v>
      </c>
      <c r="BT1821" s="3">
        <f t="shared" si="354"/>
        <v>31372.359311</v>
      </c>
      <c r="BU1821" s="3">
        <f t="shared" si="355"/>
        <v>36259.726000000002</v>
      </c>
      <c r="BV1821" s="3">
        <f t="shared" si="356"/>
        <v>0</v>
      </c>
      <c r="BW1821" s="4">
        <f t="shared" si="357"/>
        <v>116302.95806199999</v>
      </c>
      <c r="BX1821" s="4">
        <f t="shared" si="358"/>
        <v>79698.553110000008</v>
      </c>
      <c r="BY1821" s="2" t="s">
        <v>903</v>
      </c>
    </row>
    <row r="1822" spans="1:77" x14ac:dyDescent="0.25">
      <c r="A1822" s="2">
        <v>16</v>
      </c>
      <c r="B1822" s="2" t="s">
        <v>0</v>
      </c>
      <c r="C1822" s="2" t="s">
        <v>727</v>
      </c>
      <c r="D1822" s="2">
        <v>2023</v>
      </c>
      <c r="E1822" s="2" t="s">
        <v>1</v>
      </c>
      <c r="F1822" s="2" t="s">
        <v>2</v>
      </c>
      <c r="G1822" s="2" t="s">
        <v>3</v>
      </c>
      <c r="H1822" s="2" t="s">
        <v>4</v>
      </c>
      <c r="I1822" s="2" t="s">
        <v>765</v>
      </c>
      <c r="J1822" s="2" t="s">
        <v>662</v>
      </c>
      <c r="K1822" s="2" t="s">
        <v>886</v>
      </c>
      <c r="L1822" s="2" t="s">
        <v>840</v>
      </c>
      <c r="M1822" s="2" t="s">
        <v>841</v>
      </c>
      <c r="N1822" s="2" t="s">
        <v>3</v>
      </c>
      <c r="O1822" s="2" t="s">
        <v>63</v>
      </c>
      <c r="P1822" s="2" t="s">
        <v>412</v>
      </c>
      <c r="Q1822" s="2" t="s">
        <v>413</v>
      </c>
      <c r="R1822" s="2" t="s">
        <v>10</v>
      </c>
      <c r="S1822" s="2" t="s">
        <v>11</v>
      </c>
      <c r="T1822" s="2">
        <v>295</v>
      </c>
      <c r="U1822" s="2" t="s">
        <v>670</v>
      </c>
      <c r="V1822" s="2" t="s">
        <v>4427</v>
      </c>
      <c r="W1822" s="2" t="s">
        <v>3764</v>
      </c>
      <c r="X1822" s="2">
        <v>1</v>
      </c>
      <c r="Y1822" s="2" t="s">
        <v>3787</v>
      </c>
      <c r="Z1822" s="2" t="s">
        <v>45</v>
      </c>
      <c r="AA1822" s="2" t="s">
        <v>917</v>
      </c>
      <c r="AB1822" s="2" t="s">
        <v>1671</v>
      </c>
      <c r="AC1822" s="6">
        <v>1</v>
      </c>
      <c r="AD1822" s="6">
        <v>1</v>
      </c>
      <c r="AE1822" s="6">
        <v>100</v>
      </c>
      <c r="AF1822" s="6">
        <v>1</v>
      </c>
      <c r="AG1822" s="6">
        <v>1</v>
      </c>
      <c r="AH1822" s="6">
        <v>100</v>
      </c>
      <c r="AI1822" s="6">
        <v>1</v>
      </c>
      <c r="AJ1822" s="6">
        <v>1</v>
      </c>
      <c r="AK1822" s="6">
        <v>100</v>
      </c>
      <c r="AL1822" s="6">
        <v>7</v>
      </c>
      <c r="AM1822" s="6">
        <v>7</v>
      </c>
      <c r="AN1822" s="6">
        <v>100</v>
      </c>
      <c r="AO1822" s="6">
        <v>0</v>
      </c>
      <c r="AP1822" s="6">
        <v>0</v>
      </c>
      <c r="AQ1822" s="6">
        <v>0</v>
      </c>
      <c r="AR1822" s="6">
        <v>10</v>
      </c>
      <c r="AS1822" s="6">
        <v>10</v>
      </c>
      <c r="AT1822" s="6">
        <v>100</v>
      </c>
      <c r="AU1822" s="5">
        <v>5150439100</v>
      </c>
      <c r="AV1822" s="5">
        <v>4476474939</v>
      </c>
      <c r="AW1822" s="6">
        <v>86.91</v>
      </c>
      <c r="AX1822" s="5">
        <v>7226030973</v>
      </c>
      <c r="AY1822" s="5">
        <v>7223663295</v>
      </c>
      <c r="AZ1822" s="6">
        <v>99.97</v>
      </c>
      <c r="BA1822" s="5">
        <v>240000000</v>
      </c>
      <c r="BB1822" s="5">
        <v>140000000</v>
      </c>
      <c r="BC1822" s="6">
        <v>58.33</v>
      </c>
      <c r="BD1822" s="5">
        <v>0</v>
      </c>
      <c r="BE1822" s="5">
        <v>0</v>
      </c>
      <c r="BF1822" s="6">
        <v>0</v>
      </c>
      <c r="BG1822" s="5">
        <v>0</v>
      </c>
      <c r="BH1822" s="5">
        <v>0</v>
      </c>
      <c r="BI1822" s="6">
        <v>0</v>
      </c>
      <c r="BJ1822" s="2" t="s">
        <v>13</v>
      </c>
      <c r="BK1822" s="2" t="s">
        <v>13</v>
      </c>
      <c r="BL1822" s="2" t="s">
        <v>13</v>
      </c>
      <c r="BM1822" s="3">
        <f t="shared" si="347"/>
        <v>5150.4390999999996</v>
      </c>
      <c r="BN1822" s="3">
        <f t="shared" si="348"/>
        <v>4476.4749389999997</v>
      </c>
      <c r="BO1822" s="3">
        <f t="shared" si="349"/>
        <v>7226.0309729999999</v>
      </c>
      <c r="BP1822" s="3">
        <f t="shared" si="350"/>
        <v>7223.6632950000003</v>
      </c>
      <c r="BQ1822" s="3">
        <f t="shared" si="351"/>
        <v>240</v>
      </c>
      <c r="BR1822" s="3">
        <f t="shared" si="352"/>
        <v>140</v>
      </c>
      <c r="BS1822" s="3">
        <f t="shared" si="353"/>
        <v>0</v>
      </c>
      <c r="BT1822" s="3">
        <f t="shared" si="354"/>
        <v>0</v>
      </c>
      <c r="BU1822" s="3">
        <f t="shared" si="355"/>
        <v>0</v>
      </c>
      <c r="BV1822" s="3">
        <f t="shared" si="356"/>
        <v>0</v>
      </c>
      <c r="BW1822" s="4">
        <f t="shared" si="357"/>
        <v>12616.470073</v>
      </c>
      <c r="BX1822" s="4">
        <f t="shared" si="358"/>
        <v>11840.138234</v>
      </c>
      <c r="BY1822" s="2" t="s">
        <v>909</v>
      </c>
    </row>
    <row r="1823" spans="1:77" x14ac:dyDescent="0.25">
      <c r="A1823" s="2">
        <v>16</v>
      </c>
      <c r="B1823" s="2" t="s">
        <v>0</v>
      </c>
      <c r="C1823" s="2" t="s">
        <v>727</v>
      </c>
      <c r="D1823" s="2">
        <v>2023</v>
      </c>
      <c r="E1823" s="2" t="s">
        <v>1</v>
      </c>
      <c r="F1823" s="2" t="s">
        <v>2</v>
      </c>
      <c r="G1823" s="2" t="s">
        <v>3</v>
      </c>
      <c r="H1823" s="2" t="s">
        <v>4</v>
      </c>
      <c r="I1823" s="2" t="s">
        <v>765</v>
      </c>
      <c r="J1823" s="2" t="s">
        <v>662</v>
      </c>
      <c r="K1823" s="2" t="s">
        <v>886</v>
      </c>
      <c r="L1823" s="2" t="s">
        <v>840</v>
      </c>
      <c r="M1823" s="2" t="s">
        <v>841</v>
      </c>
      <c r="N1823" s="2" t="s">
        <v>3</v>
      </c>
      <c r="O1823" s="2" t="s">
        <v>63</v>
      </c>
      <c r="P1823" s="2" t="s">
        <v>412</v>
      </c>
      <c r="Q1823" s="2" t="s">
        <v>413</v>
      </c>
      <c r="R1823" s="2" t="s">
        <v>10</v>
      </c>
      <c r="S1823" s="2" t="s">
        <v>11</v>
      </c>
      <c r="T1823" s="2">
        <v>295</v>
      </c>
      <c r="U1823" s="2" t="s">
        <v>670</v>
      </c>
      <c r="V1823" s="2" t="s">
        <v>4427</v>
      </c>
      <c r="W1823" s="2" t="s">
        <v>3764</v>
      </c>
      <c r="X1823" s="2">
        <v>2</v>
      </c>
      <c r="Y1823" s="2" t="s">
        <v>3788</v>
      </c>
      <c r="Z1823" s="2" t="s">
        <v>3</v>
      </c>
      <c r="AA1823" s="2" t="s">
        <v>913</v>
      </c>
      <c r="AB1823" s="2" t="s">
        <v>1661</v>
      </c>
      <c r="AC1823" s="6">
        <v>90</v>
      </c>
      <c r="AD1823" s="6">
        <v>90</v>
      </c>
      <c r="AE1823" s="6">
        <v>100</v>
      </c>
      <c r="AF1823" s="6">
        <v>90</v>
      </c>
      <c r="AG1823" s="6">
        <v>90</v>
      </c>
      <c r="AH1823" s="6">
        <v>100</v>
      </c>
      <c r="AI1823" s="6">
        <v>90</v>
      </c>
      <c r="AJ1823" s="6">
        <v>90</v>
      </c>
      <c r="AK1823" s="6">
        <v>100</v>
      </c>
      <c r="AL1823" s="6">
        <v>90</v>
      </c>
      <c r="AM1823" s="6">
        <v>90</v>
      </c>
      <c r="AN1823" s="6">
        <v>100</v>
      </c>
      <c r="AO1823" s="6">
        <v>90</v>
      </c>
      <c r="AP1823" s="6">
        <v>0</v>
      </c>
      <c r="AQ1823" s="6">
        <v>0</v>
      </c>
      <c r="AR1823" s="6" t="s">
        <v>11</v>
      </c>
      <c r="AS1823" s="6" t="s">
        <v>11</v>
      </c>
      <c r="AT1823" s="6" t="s">
        <v>11</v>
      </c>
      <c r="AU1823" s="5">
        <v>5886421147</v>
      </c>
      <c r="AV1823" s="5">
        <v>5437958273</v>
      </c>
      <c r="AW1823" s="6">
        <v>92.38</v>
      </c>
      <c r="AX1823" s="5">
        <v>13680693691</v>
      </c>
      <c r="AY1823" s="5">
        <v>12638146027</v>
      </c>
      <c r="AZ1823" s="6">
        <v>92.38</v>
      </c>
      <c r="BA1823" s="5">
        <v>28737779643</v>
      </c>
      <c r="BB1823" s="5">
        <v>25131637897</v>
      </c>
      <c r="BC1823" s="6">
        <v>87.45</v>
      </c>
      <c r="BD1823" s="5">
        <v>10987807461</v>
      </c>
      <c r="BE1823" s="5">
        <v>9674973003</v>
      </c>
      <c r="BF1823" s="6">
        <v>88.05</v>
      </c>
      <c r="BG1823" s="5">
        <v>47883296000</v>
      </c>
      <c r="BH1823" s="5">
        <v>0</v>
      </c>
      <c r="BI1823" s="6">
        <v>0</v>
      </c>
      <c r="BJ1823" s="2" t="s">
        <v>13</v>
      </c>
      <c r="BK1823" s="2" t="s">
        <v>13</v>
      </c>
      <c r="BL1823" s="2" t="s">
        <v>13</v>
      </c>
      <c r="BM1823" s="3">
        <f t="shared" si="347"/>
        <v>5886.421147</v>
      </c>
      <c r="BN1823" s="3">
        <f t="shared" si="348"/>
        <v>5437.9582730000002</v>
      </c>
      <c r="BO1823" s="3">
        <f t="shared" si="349"/>
        <v>13680.693691</v>
      </c>
      <c r="BP1823" s="3">
        <f t="shared" si="350"/>
        <v>12638.146027000001</v>
      </c>
      <c r="BQ1823" s="3">
        <f t="shared" si="351"/>
        <v>28737.779643000002</v>
      </c>
      <c r="BR1823" s="3">
        <f t="shared" si="352"/>
        <v>25131.637897000001</v>
      </c>
      <c r="BS1823" s="3">
        <f t="shared" si="353"/>
        <v>10987.807461</v>
      </c>
      <c r="BT1823" s="3">
        <f t="shared" si="354"/>
        <v>9674.9730029999992</v>
      </c>
      <c r="BU1823" s="3">
        <f t="shared" si="355"/>
        <v>47883.296000000002</v>
      </c>
      <c r="BV1823" s="3">
        <f t="shared" si="356"/>
        <v>0</v>
      </c>
      <c r="BW1823" s="4">
        <f t="shared" si="357"/>
        <v>107175.997942</v>
      </c>
      <c r="BX1823" s="4">
        <f t="shared" si="358"/>
        <v>52882.715199999999</v>
      </c>
      <c r="BY1823" s="2" t="s">
        <v>909</v>
      </c>
    </row>
    <row r="1824" spans="1:77" x14ac:dyDescent="0.25">
      <c r="A1824" s="2">
        <v>16</v>
      </c>
      <c r="B1824" s="2" t="s">
        <v>0</v>
      </c>
      <c r="C1824" s="2" t="s">
        <v>727</v>
      </c>
      <c r="D1824" s="2">
        <v>2023</v>
      </c>
      <c r="E1824" s="2" t="s">
        <v>1</v>
      </c>
      <c r="F1824" s="2" t="s">
        <v>2</v>
      </c>
      <c r="G1824" s="2" t="s">
        <v>3</v>
      </c>
      <c r="H1824" s="2" t="s">
        <v>4</v>
      </c>
      <c r="I1824" s="2" t="s">
        <v>765</v>
      </c>
      <c r="J1824" s="2" t="s">
        <v>662</v>
      </c>
      <c r="K1824" s="2" t="s">
        <v>886</v>
      </c>
      <c r="L1824" s="2" t="s">
        <v>840</v>
      </c>
      <c r="M1824" s="2" t="s">
        <v>841</v>
      </c>
      <c r="N1824" s="2" t="s">
        <v>3</v>
      </c>
      <c r="O1824" s="2" t="s">
        <v>63</v>
      </c>
      <c r="P1824" s="2" t="s">
        <v>412</v>
      </c>
      <c r="Q1824" s="2" t="s">
        <v>413</v>
      </c>
      <c r="R1824" s="2" t="s">
        <v>10</v>
      </c>
      <c r="S1824" s="2" t="s">
        <v>11</v>
      </c>
      <c r="T1824" s="2">
        <v>296</v>
      </c>
      <c r="U1824" s="2" t="s">
        <v>671</v>
      </c>
      <c r="V1824" s="2" t="s">
        <v>4427</v>
      </c>
      <c r="W1824" s="2" t="s">
        <v>3764</v>
      </c>
      <c r="X1824" s="2">
        <v>17</v>
      </c>
      <c r="Y1824" s="2" t="s">
        <v>3789</v>
      </c>
      <c r="Z1824" s="2" t="s">
        <v>3</v>
      </c>
      <c r="AA1824" s="2" t="s">
        <v>913</v>
      </c>
      <c r="AB1824" s="2" t="s">
        <v>1830</v>
      </c>
      <c r="AC1824" s="6">
        <v>1</v>
      </c>
      <c r="AD1824" s="6">
        <v>1</v>
      </c>
      <c r="AE1824" s="6">
        <v>100</v>
      </c>
      <c r="AF1824" s="6">
        <v>1</v>
      </c>
      <c r="AG1824" s="6">
        <v>1</v>
      </c>
      <c r="AH1824" s="6">
        <v>100</v>
      </c>
      <c r="AI1824" s="6">
        <v>0</v>
      </c>
      <c r="AJ1824" s="6">
        <v>0</v>
      </c>
      <c r="AK1824" s="6">
        <v>0</v>
      </c>
      <c r="AL1824" s="6">
        <v>0</v>
      </c>
      <c r="AM1824" s="6">
        <v>0</v>
      </c>
      <c r="AN1824" s="6">
        <v>0</v>
      </c>
      <c r="AO1824" s="6">
        <v>0</v>
      </c>
      <c r="AP1824" s="6">
        <v>0</v>
      </c>
      <c r="AQ1824" s="6">
        <v>0</v>
      </c>
      <c r="AR1824" s="6" t="s">
        <v>11</v>
      </c>
      <c r="AS1824" s="6" t="s">
        <v>11</v>
      </c>
      <c r="AT1824" s="6" t="s">
        <v>11</v>
      </c>
      <c r="AU1824" s="5">
        <v>967480180</v>
      </c>
      <c r="AV1824" s="5">
        <v>967480180</v>
      </c>
      <c r="AW1824" s="6">
        <v>100</v>
      </c>
      <c r="AX1824" s="5">
        <v>1261170350</v>
      </c>
      <c r="AY1824" s="5">
        <v>1255406174</v>
      </c>
      <c r="AZ1824" s="6">
        <v>99.54</v>
      </c>
      <c r="BA1824" s="5">
        <v>0</v>
      </c>
      <c r="BB1824" s="5">
        <v>0</v>
      </c>
      <c r="BC1824" s="6">
        <v>0</v>
      </c>
      <c r="BD1824" s="5">
        <v>0</v>
      </c>
      <c r="BE1824" s="5">
        <v>0</v>
      </c>
      <c r="BF1824" s="6">
        <v>0</v>
      </c>
      <c r="BG1824" s="5">
        <v>0</v>
      </c>
      <c r="BH1824" s="5">
        <v>0</v>
      </c>
      <c r="BI1824" s="6">
        <v>0</v>
      </c>
      <c r="BJ1824" s="2" t="s">
        <v>13</v>
      </c>
      <c r="BK1824" s="2" t="s">
        <v>13</v>
      </c>
      <c r="BL1824" s="2" t="s">
        <v>13</v>
      </c>
      <c r="BM1824" s="3">
        <f t="shared" si="347"/>
        <v>967.48018000000002</v>
      </c>
      <c r="BN1824" s="3">
        <f t="shared" si="348"/>
        <v>967.48018000000002</v>
      </c>
      <c r="BO1824" s="3">
        <f t="shared" si="349"/>
        <v>1261.1703500000001</v>
      </c>
      <c r="BP1824" s="3">
        <f t="shared" si="350"/>
        <v>1255.406174</v>
      </c>
      <c r="BQ1824" s="3">
        <f t="shared" si="351"/>
        <v>0</v>
      </c>
      <c r="BR1824" s="3">
        <f t="shared" si="352"/>
        <v>0</v>
      </c>
      <c r="BS1824" s="3">
        <f t="shared" si="353"/>
        <v>0</v>
      </c>
      <c r="BT1824" s="3">
        <f t="shared" si="354"/>
        <v>0</v>
      </c>
      <c r="BU1824" s="3">
        <f t="shared" si="355"/>
        <v>0</v>
      </c>
      <c r="BV1824" s="3">
        <f t="shared" si="356"/>
        <v>0</v>
      </c>
      <c r="BW1824" s="4">
        <f t="shared" si="357"/>
        <v>2228.6505299999999</v>
      </c>
      <c r="BX1824" s="4">
        <f t="shared" si="358"/>
        <v>2222.8863540000002</v>
      </c>
      <c r="BY1824" s="2" t="s">
        <v>909</v>
      </c>
    </row>
    <row r="1825" spans="1:77" x14ac:dyDescent="0.25">
      <c r="A1825" s="2">
        <v>16</v>
      </c>
      <c r="B1825" s="2" t="s">
        <v>0</v>
      </c>
      <c r="C1825" s="2" t="s">
        <v>727</v>
      </c>
      <c r="D1825" s="2">
        <v>2023</v>
      </c>
      <c r="E1825" s="2" t="s">
        <v>1</v>
      </c>
      <c r="F1825" s="2" t="s">
        <v>2</v>
      </c>
      <c r="G1825" s="2" t="s">
        <v>3</v>
      </c>
      <c r="H1825" s="2" t="s">
        <v>4</v>
      </c>
      <c r="I1825" s="2" t="s">
        <v>765</v>
      </c>
      <c r="J1825" s="2" t="s">
        <v>662</v>
      </c>
      <c r="K1825" s="2" t="s">
        <v>886</v>
      </c>
      <c r="L1825" s="2" t="s">
        <v>840</v>
      </c>
      <c r="M1825" s="2" t="s">
        <v>841</v>
      </c>
      <c r="N1825" s="2" t="s">
        <v>3</v>
      </c>
      <c r="O1825" s="2" t="s">
        <v>63</v>
      </c>
      <c r="P1825" s="2" t="s">
        <v>412</v>
      </c>
      <c r="Q1825" s="2" t="s">
        <v>413</v>
      </c>
      <c r="R1825" s="2" t="s">
        <v>10</v>
      </c>
      <c r="S1825" s="2" t="s">
        <v>11</v>
      </c>
      <c r="T1825" s="2">
        <v>296</v>
      </c>
      <c r="U1825" s="2" t="s">
        <v>671</v>
      </c>
      <c r="V1825" s="2" t="s">
        <v>4427</v>
      </c>
      <c r="W1825" s="2" t="s">
        <v>3764</v>
      </c>
      <c r="X1825" s="2">
        <v>23</v>
      </c>
      <c r="Y1825" s="2" t="s">
        <v>3790</v>
      </c>
      <c r="Z1825" s="2" t="s">
        <v>3</v>
      </c>
      <c r="AA1825" s="2" t="s">
        <v>913</v>
      </c>
      <c r="AB1825" s="2" t="s">
        <v>1661</v>
      </c>
      <c r="AC1825" s="6">
        <v>0</v>
      </c>
      <c r="AD1825" s="6">
        <v>0</v>
      </c>
      <c r="AE1825" s="6">
        <v>0</v>
      </c>
      <c r="AF1825" s="6">
        <v>100</v>
      </c>
      <c r="AG1825" s="6">
        <v>100</v>
      </c>
      <c r="AH1825" s="6">
        <v>100</v>
      </c>
      <c r="AI1825" s="6">
        <v>100</v>
      </c>
      <c r="AJ1825" s="6">
        <v>100</v>
      </c>
      <c r="AK1825" s="6">
        <v>100</v>
      </c>
      <c r="AL1825" s="6">
        <v>100</v>
      </c>
      <c r="AM1825" s="6">
        <v>100</v>
      </c>
      <c r="AN1825" s="6">
        <v>100</v>
      </c>
      <c r="AO1825" s="6">
        <v>100</v>
      </c>
      <c r="AP1825" s="6">
        <v>0</v>
      </c>
      <c r="AQ1825" s="6">
        <v>0</v>
      </c>
      <c r="AR1825" s="6" t="s">
        <v>11</v>
      </c>
      <c r="AS1825" s="6" t="s">
        <v>11</v>
      </c>
      <c r="AT1825" s="6" t="s">
        <v>11</v>
      </c>
      <c r="AU1825" s="5">
        <v>0</v>
      </c>
      <c r="AV1825" s="5">
        <v>0</v>
      </c>
      <c r="AW1825" s="6">
        <v>0</v>
      </c>
      <c r="AX1825" s="5">
        <v>770770986</v>
      </c>
      <c r="AY1825" s="5">
        <v>767883345</v>
      </c>
      <c r="AZ1825" s="6">
        <v>99.63</v>
      </c>
      <c r="BA1825" s="5">
        <v>483767730</v>
      </c>
      <c r="BB1825" s="5">
        <v>455770000</v>
      </c>
      <c r="BC1825" s="6">
        <v>94.21</v>
      </c>
      <c r="BD1825" s="5">
        <v>144800000</v>
      </c>
      <c r="BE1825" s="5">
        <v>144800000</v>
      </c>
      <c r="BF1825" s="6">
        <v>100</v>
      </c>
      <c r="BG1825" s="5">
        <v>19320246000</v>
      </c>
      <c r="BH1825" s="5">
        <v>0</v>
      </c>
      <c r="BI1825" s="6">
        <v>0</v>
      </c>
      <c r="BJ1825" s="2" t="s">
        <v>13</v>
      </c>
      <c r="BK1825" s="2" t="s">
        <v>13</v>
      </c>
      <c r="BL1825" s="2" t="s">
        <v>13</v>
      </c>
      <c r="BM1825" s="3">
        <f t="shared" si="347"/>
        <v>0</v>
      </c>
      <c r="BN1825" s="3">
        <f t="shared" si="348"/>
        <v>0</v>
      </c>
      <c r="BO1825" s="3">
        <f t="shared" si="349"/>
        <v>770.77098599999999</v>
      </c>
      <c r="BP1825" s="3">
        <f t="shared" si="350"/>
        <v>767.88334499999996</v>
      </c>
      <c r="BQ1825" s="3">
        <f t="shared" si="351"/>
        <v>483.76772999999997</v>
      </c>
      <c r="BR1825" s="3">
        <f t="shared" si="352"/>
        <v>455.77</v>
      </c>
      <c r="BS1825" s="3">
        <f t="shared" si="353"/>
        <v>144.80000000000001</v>
      </c>
      <c r="BT1825" s="3">
        <f t="shared" si="354"/>
        <v>144.80000000000001</v>
      </c>
      <c r="BU1825" s="3">
        <f t="shared" si="355"/>
        <v>19320.245999999999</v>
      </c>
      <c r="BV1825" s="3">
        <f t="shared" si="356"/>
        <v>0</v>
      </c>
      <c r="BW1825" s="4">
        <f t="shared" si="357"/>
        <v>20719.584715999998</v>
      </c>
      <c r="BX1825" s="4">
        <f t="shared" si="358"/>
        <v>1368.4533449999999</v>
      </c>
      <c r="BY1825" s="2" t="s">
        <v>909</v>
      </c>
    </row>
    <row r="1826" spans="1:77" x14ac:dyDescent="0.25">
      <c r="A1826" s="2">
        <v>16</v>
      </c>
      <c r="B1826" s="2" t="s">
        <v>0</v>
      </c>
      <c r="C1826" s="2" t="s">
        <v>727</v>
      </c>
      <c r="D1826" s="2">
        <v>2023</v>
      </c>
      <c r="E1826" s="2" t="s">
        <v>1</v>
      </c>
      <c r="F1826" s="2" t="s">
        <v>2</v>
      </c>
      <c r="G1826" s="2" t="s">
        <v>3</v>
      </c>
      <c r="H1826" s="2" t="s">
        <v>4</v>
      </c>
      <c r="I1826" s="2" t="s">
        <v>765</v>
      </c>
      <c r="J1826" s="2" t="s">
        <v>662</v>
      </c>
      <c r="K1826" s="2" t="s">
        <v>886</v>
      </c>
      <c r="L1826" s="2" t="s">
        <v>840</v>
      </c>
      <c r="M1826" s="2" t="s">
        <v>841</v>
      </c>
      <c r="N1826" s="2" t="s">
        <v>3</v>
      </c>
      <c r="O1826" s="2" t="s">
        <v>63</v>
      </c>
      <c r="P1826" s="2" t="s">
        <v>412</v>
      </c>
      <c r="Q1826" s="2" t="s">
        <v>413</v>
      </c>
      <c r="R1826" s="2" t="s">
        <v>10</v>
      </c>
      <c r="S1826" s="2" t="s">
        <v>11</v>
      </c>
      <c r="T1826" s="2">
        <v>297</v>
      </c>
      <c r="U1826" s="2" t="s">
        <v>672</v>
      </c>
      <c r="V1826" s="2" t="s">
        <v>4427</v>
      </c>
      <c r="W1826" s="2" t="s">
        <v>3764</v>
      </c>
      <c r="X1826" s="2">
        <v>18</v>
      </c>
      <c r="Y1826" s="2" t="s">
        <v>3791</v>
      </c>
      <c r="Z1826" s="2" t="s">
        <v>3</v>
      </c>
      <c r="AA1826" s="2" t="s">
        <v>913</v>
      </c>
      <c r="AB1826" s="2" t="s">
        <v>1671</v>
      </c>
      <c r="AC1826" s="6">
        <v>1</v>
      </c>
      <c r="AD1826" s="6">
        <v>1</v>
      </c>
      <c r="AE1826" s="6">
        <v>100</v>
      </c>
      <c r="AF1826" s="6">
        <v>1</v>
      </c>
      <c r="AG1826" s="6">
        <v>1</v>
      </c>
      <c r="AH1826" s="6">
        <v>100</v>
      </c>
      <c r="AI1826" s="6">
        <v>0</v>
      </c>
      <c r="AJ1826" s="6">
        <v>0</v>
      </c>
      <c r="AK1826" s="6">
        <v>0</v>
      </c>
      <c r="AL1826" s="6">
        <v>0</v>
      </c>
      <c r="AM1826" s="6">
        <v>0</v>
      </c>
      <c r="AN1826" s="6">
        <v>0</v>
      </c>
      <c r="AO1826" s="6">
        <v>0</v>
      </c>
      <c r="AP1826" s="6">
        <v>0</v>
      </c>
      <c r="AQ1826" s="6">
        <v>0</v>
      </c>
      <c r="AR1826" s="6" t="s">
        <v>11</v>
      </c>
      <c r="AS1826" s="6" t="s">
        <v>11</v>
      </c>
      <c r="AT1826" s="6" t="s">
        <v>11</v>
      </c>
      <c r="AU1826" s="5">
        <v>1647205025</v>
      </c>
      <c r="AV1826" s="5">
        <v>1619461875</v>
      </c>
      <c r="AW1826" s="6">
        <v>98.32</v>
      </c>
      <c r="AX1826" s="5">
        <v>1460911334</v>
      </c>
      <c r="AY1826" s="5">
        <v>1417813333</v>
      </c>
      <c r="AZ1826" s="6">
        <v>97.05</v>
      </c>
      <c r="BA1826" s="5">
        <v>0</v>
      </c>
      <c r="BB1826" s="5">
        <v>0</v>
      </c>
      <c r="BC1826" s="6">
        <v>0</v>
      </c>
      <c r="BD1826" s="5">
        <v>0</v>
      </c>
      <c r="BE1826" s="5">
        <v>0</v>
      </c>
      <c r="BF1826" s="6">
        <v>0</v>
      </c>
      <c r="BG1826" s="5">
        <v>0</v>
      </c>
      <c r="BH1826" s="5">
        <v>0</v>
      </c>
      <c r="BI1826" s="6">
        <v>0</v>
      </c>
      <c r="BJ1826" s="2" t="s">
        <v>13</v>
      </c>
      <c r="BK1826" s="2" t="s">
        <v>13</v>
      </c>
      <c r="BL1826" s="2" t="s">
        <v>13</v>
      </c>
      <c r="BM1826" s="3">
        <f t="shared" si="347"/>
        <v>1647.205025</v>
      </c>
      <c r="BN1826" s="3">
        <f t="shared" si="348"/>
        <v>1619.461875</v>
      </c>
      <c r="BO1826" s="3">
        <f t="shared" si="349"/>
        <v>1460.9113339999999</v>
      </c>
      <c r="BP1826" s="3">
        <f t="shared" si="350"/>
        <v>1417.8133330000001</v>
      </c>
      <c r="BQ1826" s="3">
        <f t="shared" si="351"/>
        <v>0</v>
      </c>
      <c r="BR1826" s="3">
        <f t="shared" si="352"/>
        <v>0</v>
      </c>
      <c r="BS1826" s="3">
        <f t="shared" si="353"/>
        <v>0</v>
      </c>
      <c r="BT1826" s="3">
        <f t="shared" si="354"/>
        <v>0</v>
      </c>
      <c r="BU1826" s="3">
        <f t="shared" si="355"/>
        <v>0</v>
      </c>
      <c r="BV1826" s="3">
        <f t="shared" si="356"/>
        <v>0</v>
      </c>
      <c r="BW1826" s="4">
        <f t="shared" si="357"/>
        <v>3108.1163589999996</v>
      </c>
      <c r="BX1826" s="4">
        <f t="shared" si="358"/>
        <v>3037.275208</v>
      </c>
      <c r="BY1826" s="2" t="s">
        <v>909</v>
      </c>
    </row>
    <row r="1827" spans="1:77" x14ac:dyDescent="0.25">
      <c r="A1827" s="2">
        <v>16</v>
      </c>
      <c r="B1827" s="2" t="s">
        <v>0</v>
      </c>
      <c r="C1827" s="2" t="s">
        <v>727</v>
      </c>
      <c r="D1827" s="2">
        <v>2023</v>
      </c>
      <c r="E1827" s="2" t="s">
        <v>1</v>
      </c>
      <c r="F1827" s="2" t="s">
        <v>2</v>
      </c>
      <c r="G1827" s="2" t="s">
        <v>3</v>
      </c>
      <c r="H1827" s="2" t="s">
        <v>4</v>
      </c>
      <c r="I1827" s="2" t="s">
        <v>765</v>
      </c>
      <c r="J1827" s="2" t="s">
        <v>662</v>
      </c>
      <c r="K1827" s="2" t="s">
        <v>886</v>
      </c>
      <c r="L1827" s="2" t="s">
        <v>840</v>
      </c>
      <c r="M1827" s="2" t="s">
        <v>841</v>
      </c>
      <c r="N1827" s="2" t="s">
        <v>3</v>
      </c>
      <c r="O1827" s="2" t="s">
        <v>63</v>
      </c>
      <c r="P1827" s="2" t="s">
        <v>412</v>
      </c>
      <c r="Q1827" s="2" t="s">
        <v>413</v>
      </c>
      <c r="R1827" s="2" t="s">
        <v>10</v>
      </c>
      <c r="S1827" s="2" t="s">
        <v>11</v>
      </c>
      <c r="T1827" s="2">
        <v>297</v>
      </c>
      <c r="U1827" s="2" t="s">
        <v>672</v>
      </c>
      <c r="V1827" s="2" t="s">
        <v>4427</v>
      </c>
      <c r="W1827" s="2" t="s">
        <v>3764</v>
      </c>
      <c r="X1827" s="2">
        <v>19</v>
      </c>
      <c r="Y1827" s="2" t="s">
        <v>3792</v>
      </c>
      <c r="Z1827" s="2" t="s">
        <v>3</v>
      </c>
      <c r="AA1827" s="2" t="s">
        <v>913</v>
      </c>
      <c r="AB1827" s="2" t="s">
        <v>1830</v>
      </c>
      <c r="AC1827" s="6">
        <v>1</v>
      </c>
      <c r="AD1827" s="6">
        <v>1</v>
      </c>
      <c r="AE1827" s="6">
        <v>100</v>
      </c>
      <c r="AF1827" s="6">
        <v>1</v>
      </c>
      <c r="AG1827" s="6">
        <v>1</v>
      </c>
      <c r="AH1827" s="6">
        <v>100</v>
      </c>
      <c r="AI1827" s="6">
        <v>0</v>
      </c>
      <c r="AJ1827" s="6">
        <v>0</v>
      </c>
      <c r="AK1827" s="6">
        <v>0</v>
      </c>
      <c r="AL1827" s="6">
        <v>0</v>
      </c>
      <c r="AM1827" s="6">
        <v>0</v>
      </c>
      <c r="AN1827" s="6">
        <v>0</v>
      </c>
      <c r="AO1827" s="6">
        <v>0</v>
      </c>
      <c r="AP1827" s="6">
        <v>0</v>
      </c>
      <c r="AQ1827" s="6">
        <v>0</v>
      </c>
      <c r="AR1827" s="6" t="s">
        <v>11</v>
      </c>
      <c r="AS1827" s="6" t="s">
        <v>11</v>
      </c>
      <c r="AT1827" s="6" t="s">
        <v>11</v>
      </c>
      <c r="AU1827" s="5">
        <v>2073322838</v>
      </c>
      <c r="AV1827" s="5">
        <v>2073322836</v>
      </c>
      <c r="AW1827" s="6">
        <v>100</v>
      </c>
      <c r="AX1827" s="5">
        <v>168420000</v>
      </c>
      <c r="AY1827" s="5">
        <v>168420000</v>
      </c>
      <c r="AZ1827" s="6">
        <v>100</v>
      </c>
      <c r="BA1827" s="5">
        <v>0</v>
      </c>
      <c r="BB1827" s="5">
        <v>0</v>
      </c>
      <c r="BC1827" s="6">
        <v>0</v>
      </c>
      <c r="BD1827" s="5">
        <v>0</v>
      </c>
      <c r="BE1827" s="5">
        <v>0</v>
      </c>
      <c r="BF1827" s="6">
        <v>0</v>
      </c>
      <c r="BG1827" s="5">
        <v>0</v>
      </c>
      <c r="BH1827" s="5">
        <v>0</v>
      </c>
      <c r="BI1827" s="6">
        <v>0</v>
      </c>
      <c r="BJ1827" s="2" t="s">
        <v>13</v>
      </c>
      <c r="BK1827" s="2" t="s">
        <v>13</v>
      </c>
      <c r="BL1827" s="2" t="s">
        <v>13</v>
      </c>
      <c r="BM1827" s="3">
        <f t="shared" si="347"/>
        <v>2073.322838</v>
      </c>
      <c r="BN1827" s="3">
        <f t="shared" si="348"/>
        <v>2073.3228359999998</v>
      </c>
      <c r="BO1827" s="3">
        <f t="shared" si="349"/>
        <v>168.42</v>
      </c>
      <c r="BP1827" s="3">
        <f t="shared" si="350"/>
        <v>168.42</v>
      </c>
      <c r="BQ1827" s="3">
        <f t="shared" si="351"/>
        <v>0</v>
      </c>
      <c r="BR1827" s="3">
        <f t="shared" si="352"/>
        <v>0</v>
      </c>
      <c r="BS1827" s="3">
        <f t="shared" si="353"/>
        <v>0</v>
      </c>
      <c r="BT1827" s="3">
        <f t="shared" si="354"/>
        <v>0</v>
      </c>
      <c r="BU1827" s="3">
        <f t="shared" si="355"/>
        <v>0</v>
      </c>
      <c r="BV1827" s="3">
        <f t="shared" si="356"/>
        <v>0</v>
      </c>
      <c r="BW1827" s="4">
        <f t="shared" si="357"/>
        <v>2241.7428380000001</v>
      </c>
      <c r="BX1827" s="4">
        <f t="shared" si="358"/>
        <v>2241.7428359999999</v>
      </c>
      <c r="BY1827" s="2" t="s">
        <v>909</v>
      </c>
    </row>
    <row r="1828" spans="1:77" x14ac:dyDescent="0.25">
      <c r="A1828" s="2">
        <v>16</v>
      </c>
      <c r="B1828" s="2" t="s">
        <v>0</v>
      </c>
      <c r="C1828" s="2" t="s">
        <v>727</v>
      </c>
      <c r="D1828" s="2">
        <v>2023</v>
      </c>
      <c r="E1828" s="2" t="s">
        <v>1</v>
      </c>
      <c r="F1828" s="2" t="s">
        <v>2</v>
      </c>
      <c r="G1828" s="2" t="s">
        <v>3</v>
      </c>
      <c r="H1828" s="2" t="s">
        <v>4</v>
      </c>
      <c r="I1828" s="2" t="s">
        <v>765</v>
      </c>
      <c r="J1828" s="2" t="s">
        <v>662</v>
      </c>
      <c r="K1828" s="2" t="s">
        <v>886</v>
      </c>
      <c r="L1828" s="2" t="s">
        <v>840</v>
      </c>
      <c r="M1828" s="2" t="s">
        <v>841</v>
      </c>
      <c r="N1828" s="2" t="s">
        <v>3</v>
      </c>
      <c r="O1828" s="2" t="s">
        <v>63</v>
      </c>
      <c r="P1828" s="2" t="s">
        <v>412</v>
      </c>
      <c r="Q1828" s="2" t="s">
        <v>413</v>
      </c>
      <c r="R1828" s="2" t="s">
        <v>10</v>
      </c>
      <c r="S1828" s="2" t="s">
        <v>11</v>
      </c>
      <c r="T1828" s="2">
        <v>297</v>
      </c>
      <c r="U1828" s="2" t="s">
        <v>672</v>
      </c>
      <c r="V1828" s="2" t="s">
        <v>4427</v>
      </c>
      <c r="W1828" s="2" t="s">
        <v>3764</v>
      </c>
      <c r="X1828" s="2">
        <v>28</v>
      </c>
      <c r="Y1828" s="2" t="s">
        <v>3793</v>
      </c>
      <c r="Z1828" s="2" t="s">
        <v>3</v>
      </c>
      <c r="AA1828" s="2" t="s">
        <v>913</v>
      </c>
      <c r="AB1828" s="2" t="s">
        <v>1661</v>
      </c>
      <c r="AC1828" s="6">
        <v>0</v>
      </c>
      <c r="AD1828" s="6">
        <v>0</v>
      </c>
      <c r="AE1828" s="6">
        <v>0</v>
      </c>
      <c r="AF1828" s="6">
        <v>0</v>
      </c>
      <c r="AG1828" s="6">
        <v>0</v>
      </c>
      <c r="AH1828" s="6">
        <v>0</v>
      </c>
      <c r="AI1828" s="6">
        <v>1</v>
      </c>
      <c r="AJ1828" s="6">
        <v>1</v>
      </c>
      <c r="AK1828" s="6">
        <v>100</v>
      </c>
      <c r="AL1828" s="6">
        <v>1</v>
      </c>
      <c r="AM1828" s="6">
        <v>1</v>
      </c>
      <c r="AN1828" s="6">
        <v>100</v>
      </c>
      <c r="AO1828" s="6">
        <v>1</v>
      </c>
      <c r="AP1828" s="6">
        <v>0</v>
      </c>
      <c r="AQ1828" s="6">
        <v>0</v>
      </c>
      <c r="AR1828" s="6" t="s">
        <v>11</v>
      </c>
      <c r="AS1828" s="6" t="s">
        <v>11</v>
      </c>
      <c r="AT1828" s="6" t="s">
        <v>11</v>
      </c>
      <c r="AU1828" s="5">
        <v>0</v>
      </c>
      <c r="AV1828" s="5">
        <v>0</v>
      </c>
      <c r="AW1828" s="6">
        <v>0</v>
      </c>
      <c r="AX1828" s="5">
        <v>0</v>
      </c>
      <c r="AY1828" s="5">
        <v>0</v>
      </c>
      <c r="AZ1828" s="6">
        <v>0</v>
      </c>
      <c r="BA1828" s="5">
        <v>1794433333</v>
      </c>
      <c r="BB1828" s="5">
        <v>1745233333</v>
      </c>
      <c r="BC1828" s="6">
        <v>97.26</v>
      </c>
      <c r="BD1828" s="5">
        <v>536473333</v>
      </c>
      <c r="BE1828" s="5">
        <v>530165333</v>
      </c>
      <c r="BF1828" s="6">
        <v>98.83</v>
      </c>
      <c r="BG1828" s="5">
        <v>770000000</v>
      </c>
      <c r="BH1828" s="5">
        <v>0</v>
      </c>
      <c r="BI1828" s="6">
        <v>0</v>
      </c>
      <c r="BJ1828" s="2" t="s">
        <v>13</v>
      </c>
      <c r="BK1828" s="2" t="s">
        <v>13</v>
      </c>
      <c r="BL1828" s="2" t="s">
        <v>13</v>
      </c>
      <c r="BM1828" s="3">
        <f t="shared" si="347"/>
        <v>0</v>
      </c>
      <c r="BN1828" s="3">
        <f t="shared" si="348"/>
        <v>0</v>
      </c>
      <c r="BO1828" s="3">
        <f t="shared" si="349"/>
        <v>0</v>
      </c>
      <c r="BP1828" s="3">
        <f t="shared" si="350"/>
        <v>0</v>
      </c>
      <c r="BQ1828" s="3">
        <f t="shared" si="351"/>
        <v>1794.4333329999999</v>
      </c>
      <c r="BR1828" s="3">
        <f t="shared" si="352"/>
        <v>1745.2333329999999</v>
      </c>
      <c r="BS1828" s="3">
        <f t="shared" si="353"/>
        <v>536.47333300000003</v>
      </c>
      <c r="BT1828" s="3">
        <f t="shared" si="354"/>
        <v>530.16533300000003</v>
      </c>
      <c r="BU1828" s="3">
        <f t="shared" si="355"/>
        <v>770</v>
      </c>
      <c r="BV1828" s="3">
        <f t="shared" si="356"/>
        <v>0</v>
      </c>
      <c r="BW1828" s="4">
        <f t="shared" si="357"/>
        <v>3100.9066659999999</v>
      </c>
      <c r="BX1828" s="4">
        <f t="shared" si="358"/>
        <v>2275.398666</v>
      </c>
      <c r="BY1828" s="2" t="s">
        <v>909</v>
      </c>
    </row>
    <row r="1829" spans="1:77" x14ac:dyDescent="0.25">
      <c r="A1829" s="2">
        <v>16</v>
      </c>
      <c r="B1829" s="2" t="s">
        <v>0</v>
      </c>
      <c r="C1829" s="2" t="s">
        <v>727</v>
      </c>
      <c r="D1829" s="2">
        <v>2023</v>
      </c>
      <c r="E1829" s="2" t="s">
        <v>1</v>
      </c>
      <c r="F1829" s="2" t="s">
        <v>2</v>
      </c>
      <c r="G1829" s="2" t="s">
        <v>3</v>
      </c>
      <c r="H1829" s="2" t="s">
        <v>4</v>
      </c>
      <c r="I1829" s="2" t="s">
        <v>765</v>
      </c>
      <c r="J1829" s="2" t="s">
        <v>662</v>
      </c>
      <c r="K1829" s="2" t="s">
        <v>886</v>
      </c>
      <c r="L1829" s="2" t="s">
        <v>840</v>
      </c>
      <c r="M1829" s="2" t="s">
        <v>841</v>
      </c>
      <c r="N1829" s="2" t="s">
        <v>17</v>
      </c>
      <c r="O1829" s="2" t="s">
        <v>18</v>
      </c>
      <c r="P1829" s="2" t="s">
        <v>155</v>
      </c>
      <c r="Q1829" s="2" t="s">
        <v>156</v>
      </c>
      <c r="R1829" s="2" t="s">
        <v>10</v>
      </c>
      <c r="S1829" s="2" t="s">
        <v>11</v>
      </c>
      <c r="T1829" s="2">
        <v>335</v>
      </c>
      <c r="U1829" s="2" t="s">
        <v>673</v>
      </c>
      <c r="V1829" s="2" t="s">
        <v>4428</v>
      </c>
      <c r="W1829" s="2" t="s">
        <v>3794</v>
      </c>
      <c r="X1829" s="2">
        <v>1</v>
      </c>
      <c r="Y1829" s="2" t="s">
        <v>3795</v>
      </c>
      <c r="Z1829" s="2" t="s">
        <v>3</v>
      </c>
      <c r="AA1829" s="2" t="s">
        <v>913</v>
      </c>
      <c r="AB1829" s="2" t="s">
        <v>1661</v>
      </c>
      <c r="AC1829" s="6">
        <v>100</v>
      </c>
      <c r="AD1829" s="6">
        <v>100</v>
      </c>
      <c r="AE1829" s="6">
        <v>100</v>
      </c>
      <c r="AF1829" s="6">
        <v>100</v>
      </c>
      <c r="AG1829" s="6">
        <v>100</v>
      </c>
      <c r="AH1829" s="6">
        <v>100</v>
      </c>
      <c r="AI1829" s="6">
        <v>100</v>
      </c>
      <c r="AJ1829" s="6">
        <v>100</v>
      </c>
      <c r="AK1829" s="6">
        <v>100</v>
      </c>
      <c r="AL1829" s="6">
        <v>100</v>
      </c>
      <c r="AM1829" s="6">
        <v>100</v>
      </c>
      <c r="AN1829" s="6">
        <v>100</v>
      </c>
      <c r="AO1829" s="6">
        <v>100</v>
      </c>
      <c r="AP1829" s="6">
        <v>0</v>
      </c>
      <c r="AQ1829" s="6">
        <v>0</v>
      </c>
      <c r="AR1829" s="6" t="s">
        <v>11</v>
      </c>
      <c r="AS1829" s="6" t="s">
        <v>11</v>
      </c>
      <c r="AT1829" s="6" t="s">
        <v>11</v>
      </c>
      <c r="AU1829" s="5">
        <v>2925172690</v>
      </c>
      <c r="AV1829" s="5">
        <v>2925172690</v>
      </c>
      <c r="AW1829" s="6">
        <v>100</v>
      </c>
      <c r="AX1829" s="5">
        <v>5590303080</v>
      </c>
      <c r="AY1829" s="5">
        <v>5590303080</v>
      </c>
      <c r="AZ1829" s="6">
        <v>100</v>
      </c>
      <c r="BA1829" s="5">
        <v>6784045000</v>
      </c>
      <c r="BB1829" s="5">
        <v>6784045000</v>
      </c>
      <c r="BC1829" s="6">
        <v>100</v>
      </c>
      <c r="BD1829" s="5">
        <v>8633000000</v>
      </c>
      <c r="BE1829" s="5">
        <v>8620507211</v>
      </c>
      <c r="BF1829" s="6">
        <v>99.86</v>
      </c>
      <c r="BG1829" s="5">
        <v>8996403000</v>
      </c>
      <c r="BH1829" s="5">
        <v>0</v>
      </c>
      <c r="BI1829" s="6">
        <v>0</v>
      </c>
      <c r="BJ1829" s="2" t="s">
        <v>13</v>
      </c>
      <c r="BK1829" s="2" t="s">
        <v>13</v>
      </c>
      <c r="BL1829" s="2" t="s">
        <v>13</v>
      </c>
      <c r="BM1829" s="3">
        <f t="shared" si="347"/>
        <v>2925.1726899999999</v>
      </c>
      <c r="BN1829" s="3">
        <f t="shared" si="348"/>
        <v>2925.1726899999999</v>
      </c>
      <c r="BO1829" s="3">
        <f t="shared" si="349"/>
        <v>5590.3030799999997</v>
      </c>
      <c r="BP1829" s="3">
        <f t="shared" si="350"/>
        <v>5590.3030799999997</v>
      </c>
      <c r="BQ1829" s="3">
        <f t="shared" si="351"/>
        <v>6784.0450000000001</v>
      </c>
      <c r="BR1829" s="3">
        <f t="shared" si="352"/>
        <v>6784.0450000000001</v>
      </c>
      <c r="BS1829" s="3">
        <f t="shared" si="353"/>
        <v>8633</v>
      </c>
      <c r="BT1829" s="3">
        <f t="shared" si="354"/>
        <v>8620.5072110000001</v>
      </c>
      <c r="BU1829" s="3">
        <f t="shared" si="355"/>
        <v>8996.4030000000002</v>
      </c>
      <c r="BV1829" s="3">
        <f t="shared" si="356"/>
        <v>0</v>
      </c>
      <c r="BW1829" s="4">
        <f t="shared" si="357"/>
        <v>32928.923770000001</v>
      </c>
      <c r="BX1829" s="4">
        <f t="shared" si="358"/>
        <v>23920.027980999999</v>
      </c>
      <c r="BY1829" s="2" t="s">
        <v>903</v>
      </c>
    </row>
    <row r="1830" spans="1:77" x14ac:dyDescent="0.25">
      <c r="A1830" s="2">
        <v>16</v>
      </c>
      <c r="B1830" s="2" t="s">
        <v>0</v>
      </c>
      <c r="C1830" s="2" t="s">
        <v>727</v>
      </c>
      <c r="D1830" s="2">
        <v>2023</v>
      </c>
      <c r="E1830" s="2" t="s">
        <v>1</v>
      </c>
      <c r="F1830" s="2" t="s">
        <v>2</v>
      </c>
      <c r="G1830" s="2" t="s">
        <v>3</v>
      </c>
      <c r="H1830" s="2" t="s">
        <v>4</v>
      </c>
      <c r="I1830" s="2" t="s">
        <v>765</v>
      </c>
      <c r="J1830" s="2" t="s">
        <v>662</v>
      </c>
      <c r="K1830" s="2" t="s">
        <v>886</v>
      </c>
      <c r="L1830" s="2" t="s">
        <v>840</v>
      </c>
      <c r="M1830" s="2" t="s">
        <v>841</v>
      </c>
      <c r="N1830" s="2" t="s">
        <v>17</v>
      </c>
      <c r="O1830" s="2" t="s">
        <v>18</v>
      </c>
      <c r="P1830" s="2" t="s">
        <v>155</v>
      </c>
      <c r="Q1830" s="2" t="s">
        <v>156</v>
      </c>
      <c r="R1830" s="2" t="s">
        <v>10</v>
      </c>
      <c r="S1830" s="2" t="s">
        <v>11</v>
      </c>
      <c r="T1830" s="2">
        <v>335</v>
      </c>
      <c r="U1830" s="2" t="s">
        <v>673</v>
      </c>
      <c r="V1830" s="2" t="s">
        <v>4428</v>
      </c>
      <c r="W1830" s="2" t="s">
        <v>3794</v>
      </c>
      <c r="X1830" s="2">
        <v>2</v>
      </c>
      <c r="Y1830" s="2" t="s">
        <v>3796</v>
      </c>
      <c r="Z1830" s="2" t="s">
        <v>3</v>
      </c>
      <c r="AA1830" s="2" t="s">
        <v>913</v>
      </c>
      <c r="AB1830" s="2" t="s">
        <v>1661</v>
      </c>
      <c r="AC1830" s="6">
        <v>100</v>
      </c>
      <c r="AD1830" s="6">
        <v>85</v>
      </c>
      <c r="AE1830" s="6">
        <v>85</v>
      </c>
      <c r="AF1830" s="6">
        <v>100</v>
      </c>
      <c r="AG1830" s="6">
        <v>100</v>
      </c>
      <c r="AH1830" s="6">
        <v>100</v>
      </c>
      <c r="AI1830" s="6">
        <v>100</v>
      </c>
      <c r="AJ1830" s="6">
        <v>100</v>
      </c>
      <c r="AK1830" s="6">
        <v>100</v>
      </c>
      <c r="AL1830" s="6">
        <v>100</v>
      </c>
      <c r="AM1830" s="6">
        <v>100</v>
      </c>
      <c r="AN1830" s="6">
        <v>100</v>
      </c>
      <c r="AO1830" s="6">
        <v>100</v>
      </c>
      <c r="AP1830" s="6">
        <v>0</v>
      </c>
      <c r="AQ1830" s="6">
        <v>0</v>
      </c>
      <c r="AR1830" s="6" t="s">
        <v>11</v>
      </c>
      <c r="AS1830" s="6" t="s">
        <v>11</v>
      </c>
      <c r="AT1830" s="6" t="s">
        <v>11</v>
      </c>
      <c r="AU1830" s="5">
        <v>456946846</v>
      </c>
      <c r="AV1830" s="5">
        <v>388985807</v>
      </c>
      <c r="AW1830" s="6">
        <v>85.13</v>
      </c>
      <c r="AX1830" s="5">
        <v>2736208920</v>
      </c>
      <c r="AY1830" s="5">
        <v>2692807301</v>
      </c>
      <c r="AZ1830" s="6">
        <v>98.41</v>
      </c>
      <c r="BA1830" s="5">
        <v>1815955000</v>
      </c>
      <c r="BB1830" s="5">
        <v>1803526491</v>
      </c>
      <c r="BC1830" s="6">
        <v>99.32</v>
      </c>
      <c r="BD1830" s="5">
        <v>2183000000</v>
      </c>
      <c r="BE1830" s="5">
        <v>2178679333</v>
      </c>
      <c r="BF1830" s="6">
        <v>99.8</v>
      </c>
      <c r="BG1830" s="5">
        <v>3623044000</v>
      </c>
      <c r="BH1830" s="5">
        <v>0</v>
      </c>
      <c r="BI1830" s="6">
        <v>0</v>
      </c>
      <c r="BJ1830" s="2" t="s">
        <v>13</v>
      </c>
      <c r="BK1830" s="2" t="s">
        <v>13</v>
      </c>
      <c r="BL1830" s="2" t="s">
        <v>13</v>
      </c>
      <c r="BM1830" s="3">
        <f t="shared" si="347"/>
        <v>456.94684599999999</v>
      </c>
      <c r="BN1830" s="3">
        <f t="shared" si="348"/>
        <v>388.98580700000002</v>
      </c>
      <c r="BO1830" s="3">
        <f t="shared" si="349"/>
        <v>2736.20892</v>
      </c>
      <c r="BP1830" s="3">
        <f t="shared" si="350"/>
        <v>2692.8073009999998</v>
      </c>
      <c r="BQ1830" s="3">
        <f t="shared" si="351"/>
        <v>1815.9549999999999</v>
      </c>
      <c r="BR1830" s="3">
        <f t="shared" si="352"/>
        <v>1803.5264910000001</v>
      </c>
      <c r="BS1830" s="3">
        <f t="shared" si="353"/>
        <v>2183</v>
      </c>
      <c r="BT1830" s="3">
        <f t="shared" si="354"/>
        <v>2178.679333</v>
      </c>
      <c r="BU1830" s="3">
        <f t="shared" si="355"/>
        <v>3623.0439999999999</v>
      </c>
      <c r="BV1830" s="3">
        <f t="shared" si="356"/>
        <v>0</v>
      </c>
      <c r="BW1830" s="4">
        <f t="shared" si="357"/>
        <v>10815.154766</v>
      </c>
      <c r="BX1830" s="4">
        <f t="shared" si="358"/>
        <v>7063.9989320000004</v>
      </c>
      <c r="BY1830" s="2" t="s">
        <v>903</v>
      </c>
    </row>
    <row r="1831" spans="1:77" x14ac:dyDescent="0.25">
      <c r="A1831" s="2">
        <v>16</v>
      </c>
      <c r="B1831" s="2" t="s">
        <v>0</v>
      </c>
      <c r="C1831" s="2" t="s">
        <v>727</v>
      </c>
      <c r="D1831" s="2">
        <v>2023</v>
      </c>
      <c r="E1831" s="2" t="s">
        <v>1</v>
      </c>
      <c r="F1831" s="2" t="s">
        <v>2</v>
      </c>
      <c r="G1831" s="2" t="s">
        <v>3</v>
      </c>
      <c r="H1831" s="2" t="s">
        <v>4</v>
      </c>
      <c r="I1831" s="2" t="s">
        <v>765</v>
      </c>
      <c r="J1831" s="2" t="s">
        <v>662</v>
      </c>
      <c r="K1831" s="2" t="s">
        <v>886</v>
      </c>
      <c r="L1831" s="2" t="s">
        <v>840</v>
      </c>
      <c r="M1831" s="2" t="s">
        <v>841</v>
      </c>
      <c r="N1831" s="2" t="s">
        <v>6</v>
      </c>
      <c r="O1831" s="2" t="s">
        <v>7</v>
      </c>
      <c r="P1831" s="2" t="s">
        <v>8</v>
      </c>
      <c r="Q1831" s="2" t="s">
        <v>9</v>
      </c>
      <c r="R1831" s="2" t="s">
        <v>10</v>
      </c>
      <c r="S1831" s="2" t="s">
        <v>11</v>
      </c>
      <c r="T1831" s="2">
        <v>509</v>
      </c>
      <c r="U1831" s="2" t="s">
        <v>246</v>
      </c>
      <c r="V1831" s="2" t="s">
        <v>4429</v>
      </c>
      <c r="W1831" s="2" t="s">
        <v>3797</v>
      </c>
      <c r="X1831" s="2">
        <v>1</v>
      </c>
      <c r="Y1831" s="2" t="s">
        <v>3798</v>
      </c>
      <c r="Z1831" s="2" t="s">
        <v>3</v>
      </c>
      <c r="AA1831" s="2" t="s">
        <v>913</v>
      </c>
      <c r="AB1831" s="2" t="s">
        <v>1661</v>
      </c>
      <c r="AC1831" s="6">
        <v>1</v>
      </c>
      <c r="AD1831" s="6">
        <v>1</v>
      </c>
      <c r="AE1831" s="6">
        <v>100</v>
      </c>
      <c r="AF1831" s="6">
        <v>1</v>
      </c>
      <c r="AG1831" s="6">
        <v>0</v>
      </c>
      <c r="AH1831" s="6">
        <v>0</v>
      </c>
      <c r="AI1831" s="6">
        <v>0</v>
      </c>
      <c r="AJ1831" s="6">
        <v>0</v>
      </c>
      <c r="AK1831" s="6">
        <v>0</v>
      </c>
      <c r="AL1831" s="6">
        <v>0</v>
      </c>
      <c r="AM1831" s="6">
        <v>0</v>
      </c>
      <c r="AN1831" s="6">
        <v>0</v>
      </c>
      <c r="AO1831" s="6">
        <v>1</v>
      </c>
      <c r="AP1831" s="6">
        <v>0</v>
      </c>
      <c r="AQ1831" s="6">
        <v>0</v>
      </c>
      <c r="AR1831" s="6" t="s">
        <v>11</v>
      </c>
      <c r="AS1831" s="6" t="s">
        <v>11</v>
      </c>
      <c r="AT1831" s="6" t="s">
        <v>11</v>
      </c>
      <c r="AU1831" s="5">
        <v>1051824673</v>
      </c>
      <c r="AV1831" s="5">
        <v>1034776874</v>
      </c>
      <c r="AW1831" s="6">
        <v>98.38</v>
      </c>
      <c r="AX1831" s="5">
        <v>75154120</v>
      </c>
      <c r="AY1831" s="5">
        <v>75151566</v>
      </c>
      <c r="AZ1831" s="6">
        <v>100</v>
      </c>
      <c r="BA1831" s="5">
        <v>0</v>
      </c>
      <c r="BB1831" s="5">
        <v>0</v>
      </c>
      <c r="BC1831" s="6">
        <v>0</v>
      </c>
      <c r="BD1831" s="5">
        <v>0</v>
      </c>
      <c r="BE1831" s="5">
        <v>0</v>
      </c>
      <c r="BF1831" s="6">
        <v>0</v>
      </c>
      <c r="BG1831" s="5">
        <v>13446680000</v>
      </c>
      <c r="BH1831" s="5">
        <v>0</v>
      </c>
      <c r="BI1831" s="6">
        <v>0</v>
      </c>
      <c r="BJ1831" s="2" t="s">
        <v>13</v>
      </c>
      <c r="BK1831" s="2" t="s">
        <v>13</v>
      </c>
      <c r="BL1831" s="2" t="s">
        <v>13</v>
      </c>
      <c r="BM1831" s="3">
        <f t="shared" si="347"/>
        <v>1051.8246730000001</v>
      </c>
      <c r="BN1831" s="3">
        <f t="shared" si="348"/>
        <v>1034.7768739999999</v>
      </c>
      <c r="BO1831" s="3">
        <f t="shared" si="349"/>
        <v>75.154120000000006</v>
      </c>
      <c r="BP1831" s="3">
        <f t="shared" si="350"/>
        <v>75.151566000000003</v>
      </c>
      <c r="BQ1831" s="3">
        <f t="shared" si="351"/>
        <v>0</v>
      </c>
      <c r="BR1831" s="3">
        <f t="shared" si="352"/>
        <v>0</v>
      </c>
      <c r="BS1831" s="3">
        <f t="shared" si="353"/>
        <v>0</v>
      </c>
      <c r="BT1831" s="3">
        <f t="shared" si="354"/>
        <v>0</v>
      </c>
      <c r="BU1831" s="3">
        <f t="shared" si="355"/>
        <v>13446.68</v>
      </c>
      <c r="BV1831" s="3">
        <f t="shared" si="356"/>
        <v>0</v>
      </c>
      <c r="BW1831" s="4">
        <f t="shared" si="357"/>
        <v>14573.658793000001</v>
      </c>
      <c r="BX1831" s="4">
        <f t="shared" si="358"/>
        <v>1109.9284399999999</v>
      </c>
      <c r="BY1831" s="2" t="s">
        <v>897</v>
      </c>
    </row>
    <row r="1832" spans="1:77" x14ac:dyDescent="0.25">
      <c r="A1832" s="2">
        <v>16</v>
      </c>
      <c r="B1832" s="2" t="s">
        <v>0</v>
      </c>
      <c r="C1832" s="2" t="s">
        <v>727</v>
      </c>
      <c r="D1832" s="2">
        <v>2023</v>
      </c>
      <c r="E1832" s="2" t="s">
        <v>1</v>
      </c>
      <c r="F1832" s="2" t="s">
        <v>2</v>
      </c>
      <c r="G1832" s="2" t="s">
        <v>3</v>
      </c>
      <c r="H1832" s="2" t="s">
        <v>4</v>
      </c>
      <c r="I1832" s="2" t="s">
        <v>765</v>
      </c>
      <c r="J1832" s="2" t="s">
        <v>662</v>
      </c>
      <c r="K1832" s="2" t="s">
        <v>886</v>
      </c>
      <c r="L1832" s="2" t="s">
        <v>840</v>
      </c>
      <c r="M1832" s="2" t="s">
        <v>841</v>
      </c>
      <c r="N1832" s="2" t="s">
        <v>6</v>
      </c>
      <c r="O1832" s="2" t="s">
        <v>7</v>
      </c>
      <c r="P1832" s="2" t="s">
        <v>8</v>
      </c>
      <c r="Q1832" s="2" t="s">
        <v>9</v>
      </c>
      <c r="R1832" s="2" t="s">
        <v>10</v>
      </c>
      <c r="S1832" s="2" t="s">
        <v>11</v>
      </c>
      <c r="T1832" s="2">
        <v>509</v>
      </c>
      <c r="U1832" s="2" t="s">
        <v>246</v>
      </c>
      <c r="V1832" s="2" t="s">
        <v>4429</v>
      </c>
      <c r="W1832" s="2" t="s">
        <v>3797</v>
      </c>
      <c r="X1832" s="2">
        <v>2</v>
      </c>
      <c r="Y1832" s="2" t="s">
        <v>3799</v>
      </c>
      <c r="Z1832" s="2" t="s">
        <v>3</v>
      </c>
      <c r="AA1832" s="2" t="s">
        <v>913</v>
      </c>
      <c r="AB1832" s="2" t="s">
        <v>1661</v>
      </c>
      <c r="AC1832" s="6">
        <v>25</v>
      </c>
      <c r="AD1832" s="6">
        <v>25</v>
      </c>
      <c r="AE1832" s="6">
        <v>100</v>
      </c>
      <c r="AF1832" s="6">
        <v>25</v>
      </c>
      <c r="AG1832" s="6">
        <v>25</v>
      </c>
      <c r="AH1832" s="6">
        <v>100</v>
      </c>
      <c r="AI1832" s="6">
        <v>25</v>
      </c>
      <c r="AJ1832" s="6">
        <v>19.25</v>
      </c>
      <c r="AK1832" s="6">
        <v>77</v>
      </c>
      <c r="AL1832" s="6">
        <v>25</v>
      </c>
      <c r="AM1832" s="6">
        <v>24.44</v>
      </c>
      <c r="AN1832" s="6">
        <v>97.76</v>
      </c>
      <c r="AO1832" s="6">
        <v>25</v>
      </c>
      <c r="AP1832" s="6">
        <v>0</v>
      </c>
      <c r="AQ1832" s="6">
        <v>0</v>
      </c>
      <c r="AR1832" s="6" t="s">
        <v>11</v>
      </c>
      <c r="AS1832" s="6" t="s">
        <v>11</v>
      </c>
      <c r="AT1832" s="6" t="s">
        <v>11</v>
      </c>
      <c r="AU1832" s="5">
        <v>2228382456</v>
      </c>
      <c r="AV1832" s="5">
        <v>2126399494</v>
      </c>
      <c r="AW1832" s="6">
        <v>95.42</v>
      </c>
      <c r="AX1832" s="5">
        <v>3012446000</v>
      </c>
      <c r="AY1832" s="5">
        <v>2947389871</v>
      </c>
      <c r="AZ1832" s="6">
        <v>97.84</v>
      </c>
      <c r="BA1832" s="5">
        <v>3519794000</v>
      </c>
      <c r="BB1832" s="5">
        <v>3227274657</v>
      </c>
      <c r="BC1832" s="6">
        <v>91.69</v>
      </c>
      <c r="BD1832" s="5">
        <v>3351000000</v>
      </c>
      <c r="BE1832" s="5">
        <v>3277075117</v>
      </c>
      <c r="BF1832" s="6">
        <v>97.79</v>
      </c>
      <c r="BG1832" s="5">
        <v>5500000000</v>
      </c>
      <c r="BH1832" s="5">
        <v>0</v>
      </c>
      <c r="BI1832" s="6">
        <v>0</v>
      </c>
      <c r="BJ1832" s="2" t="s">
        <v>13</v>
      </c>
      <c r="BK1832" s="2" t="s">
        <v>13</v>
      </c>
      <c r="BL1832" s="2" t="s">
        <v>13</v>
      </c>
      <c r="BM1832" s="3">
        <f t="shared" si="347"/>
        <v>2228.3824559999998</v>
      </c>
      <c r="BN1832" s="3">
        <f t="shared" si="348"/>
        <v>2126.3994939999998</v>
      </c>
      <c r="BO1832" s="3">
        <f t="shared" si="349"/>
        <v>3012.4459999999999</v>
      </c>
      <c r="BP1832" s="3">
        <f t="shared" si="350"/>
        <v>2947.3898709999999</v>
      </c>
      <c r="BQ1832" s="3">
        <f t="shared" si="351"/>
        <v>3519.7939999999999</v>
      </c>
      <c r="BR1832" s="3">
        <f t="shared" si="352"/>
        <v>3227.2746569999999</v>
      </c>
      <c r="BS1832" s="3">
        <f t="shared" si="353"/>
        <v>3351</v>
      </c>
      <c r="BT1832" s="3">
        <f t="shared" si="354"/>
        <v>3277.0751169999999</v>
      </c>
      <c r="BU1832" s="3">
        <f t="shared" si="355"/>
        <v>5500</v>
      </c>
      <c r="BV1832" s="3">
        <f t="shared" si="356"/>
        <v>0</v>
      </c>
      <c r="BW1832" s="4">
        <f t="shared" si="357"/>
        <v>17611.622455999997</v>
      </c>
      <c r="BX1832" s="4">
        <f t="shared" si="358"/>
        <v>11578.139138999999</v>
      </c>
      <c r="BY1832" s="2" t="s">
        <v>897</v>
      </c>
    </row>
    <row r="1833" spans="1:77" x14ac:dyDescent="0.25">
      <c r="A1833" s="2">
        <v>16</v>
      </c>
      <c r="B1833" s="2" t="s">
        <v>0</v>
      </c>
      <c r="C1833" s="2" t="s">
        <v>727</v>
      </c>
      <c r="D1833" s="2">
        <v>2023</v>
      </c>
      <c r="E1833" s="2" t="s">
        <v>1</v>
      </c>
      <c r="F1833" s="2" t="s">
        <v>2</v>
      </c>
      <c r="G1833" s="2" t="s">
        <v>3</v>
      </c>
      <c r="H1833" s="2" t="s">
        <v>4</v>
      </c>
      <c r="I1833" s="2" t="s">
        <v>765</v>
      </c>
      <c r="J1833" s="2" t="s">
        <v>662</v>
      </c>
      <c r="K1833" s="2" t="s">
        <v>886</v>
      </c>
      <c r="L1833" s="2" t="s">
        <v>840</v>
      </c>
      <c r="M1833" s="2" t="s">
        <v>841</v>
      </c>
      <c r="N1833" s="2" t="s">
        <v>6</v>
      </c>
      <c r="O1833" s="2" t="s">
        <v>7</v>
      </c>
      <c r="P1833" s="2" t="s">
        <v>8</v>
      </c>
      <c r="Q1833" s="2" t="s">
        <v>9</v>
      </c>
      <c r="R1833" s="2" t="s">
        <v>10</v>
      </c>
      <c r="S1833" s="2" t="s">
        <v>11</v>
      </c>
      <c r="T1833" s="2">
        <v>509</v>
      </c>
      <c r="U1833" s="2" t="s">
        <v>246</v>
      </c>
      <c r="V1833" s="2" t="s">
        <v>4429</v>
      </c>
      <c r="W1833" s="2" t="s">
        <v>3797</v>
      </c>
      <c r="X1833" s="2">
        <v>3</v>
      </c>
      <c r="Y1833" s="2" t="s">
        <v>3800</v>
      </c>
      <c r="Z1833" s="2" t="s">
        <v>3</v>
      </c>
      <c r="AA1833" s="2" t="s">
        <v>913</v>
      </c>
      <c r="AB1833" s="2" t="s">
        <v>1661</v>
      </c>
      <c r="AC1833" s="6">
        <v>1</v>
      </c>
      <c r="AD1833" s="6">
        <v>1</v>
      </c>
      <c r="AE1833" s="6">
        <v>100</v>
      </c>
      <c r="AF1833" s="6">
        <v>1</v>
      </c>
      <c r="AG1833" s="6">
        <v>1</v>
      </c>
      <c r="AH1833" s="6">
        <v>100</v>
      </c>
      <c r="AI1833" s="6">
        <v>1</v>
      </c>
      <c r="AJ1833" s="6">
        <v>0.8</v>
      </c>
      <c r="AK1833" s="6">
        <v>80</v>
      </c>
      <c r="AL1833" s="6">
        <v>1</v>
      </c>
      <c r="AM1833" s="6">
        <v>0.92</v>
      </c>
      <c r="AN1833" s="6">
        <v>92</v>
      </c>
      <c r="AO1833" s="6">
        <v>1</v>
      </c>
      <c r="AP1833" s="6">
        <v>0</v>
      </c>
      <c r="AQ1833" s="6">
        <v>0</v>
      </c>
      <c r="AR1833" s="6" t="s">
        <v>11</v>
      </c>
      <c r="AS1833" s="6" t="s">
        <v>11</v>
      </c>
      <c r="AT1833" s="6" t="s">
        <v>11</v>
      </c>
      <c r="AU1833" s="5">
        <v>7276484145</v>
      </c>
      <c r="AV1833" s="5">
        <v>6748595060</v>
      </c>
      <c r="AW1833" s="6">
        <v>92.75</v>
      </c>
      <c r="AX1833" s="5">
        <v>9023542602</v>
      </c>
      <c r="AY1833" s="5">
        <v>8193577836</v>
      </c>
      <c r="AZ1833" s="6">
        <v>90.8</v>
      </c>
      <c r="BA1833" s="5">
        <v>11552206000</v>
      </c>
      <c r="BB1833" s="5">
        <v>10496527341</v>
      </c>
      <c r="BC1833" s="6">
        <v>90.86</v>
      </c>
      <c r="BD1833" s="5">
        <v>13695855800</v>
      </c>
      <c r="BE1833" s="5">
        <v>12631934801</v>
      </c>
      <c r="BF1833" s="6">
        <v>92.23</v>
      </c>
      <c r="BG1833" s="5">
        <v>12857400000</v>
      </c>
      <c r="BH1833" s="5">
        <v>0</v>
      </c>
      <c r="BI1833" s="6">
        <v>0</v>
      </c>
      <c r="BJ1833" s="2" t="s">
        <v>13</v>
      </c>
      <c r="BK1833" s="2" t="s">
        <v>13</v>
      </c>
      <c r="BL1833" s="2" t="s">
        <v>13</v>
      </c>
      <c r="BM1833" s="3">
        <f t="shared" si="347"/>
        <v>7276.4841450000004</v>
      </c>
      <c r="BN1833" s="3">
        <f t="shared" si="348"/>
        <v>6748.5950599999996</v>
      </c>
      <c r="BO1833" s="3">
        <f t="shared" si="349"/>
        <v>9023.5426019999995</v>
      </c>
      <c r="BP1833" s="3">
        <f t="shared" si="350"/>
        <v>8193.5778360000004</v>
      </c>
      <c r="BQ1833" s="3">
        <f t="shared" si="351"/>
        <v>11552.206</v>
      </c>
      <c r="BR1833" s="3">
        <f t="shared" si="352"/>
        <v>10496.527341000001</v>
      </c>
      <c r="BS1833" s="3">
        <f t="shared" si="353"/>
        <v>13695.855799999999</v>
      </c>
      <c r="BT1833" s="3">
        <f t="shared" si="354"/>
        <v>12631.934800999999</v>
      </c>
      <c r="BU1833" s="3">
        <f t="shared" si="355"/>
        <v>12857.4</v>
      </c>
      <c r="BV1833" s="3">
        <f t="shared" si="356"/>
        <v>0</v>
      </c>
      <c r="BW1833" s="4">
        <f t="shared" si="357"/>
        <v>54405.488547000001</v>
      </c>
      <c r="BX1833" s="4">
        <f t="shared" si="358"/>
        <v>38070.635038</v>
      </c>
      <c r="BY1833" s="2" t="s">
        <v>897</v>
      </c>
    </row>
    <row r="1834" spans="1:77" x14ac:dyDescent="0.25">
      <c r="A1834" s="2">
        <v>16</v>
      </c>
      <c r="B1834" s="2" t="s">
        <v>0</v>
      </c>
      <c r="C1834" s="2" t="s">
        <v>727</v>
      </c>
      <c r="D1834" s="2">
        <v>2023</v>
      </c>
      <c r="E1834" s="2" t="s">
        <v>1</v>
      </c>
      <c r="F1834" s="2" t="s">
        <v>2</v>
      </c>
      <c r="G1834" s="2" t="s">
        <v>3</v>
      </c>
      <c r="H1834" s="2" t="s">
        <v>4</v>
      </c>
      <c r="I1834" s="2" t="s">
        <v>765</v>
      </c>
      <c r="J1834" s="2" t="s">
        <v>662</v>
      </c>
      <c r="K1834" s="2" t="s">
        <v>886</v>
      </c>
      <c r="L1834" s="2" t="s">
        <v>840</v>
      </c>
      <c r="M1834" s="2" t="s">
        <v>841</v>
      </c>
      <c r="N1834" s="2" t="s">
        <v>6</v>
      </c>
      <c r="O1834" s="2" t="s">
        <v>7</v>
      </c>
      <c r="P1834" s="2" t="s">
        <v>8</v>
      </c>
      <c r="Q1834" s="2" t="s">
        <v>9</v>
      </c>
      <c r="R1834" s="2" t="s">
        <v>10</v>
      </c>
      <c r="S1834" s="2" t="s">
        <v>11</v>
      </c>
      <c r="T1834" s="2">
        <v>509</v>
      </c>
      <c r="U1834" s="2" t="s">
        <v>246</v>
      </c>
      <c r="V1834" s="2" t="s">
        <v>4429</v>
      </c>
      <c r="W1834" s="2" t="s">
        <v>3797</v>
      </c>
      <c r="X1834" s="2">
        <v>4</v>
      </c>
      <c r="Y1834" s="2" t="s">
        <v>3801</v>
      </c>
      <c r="Z1834" s="2" t="s">
        <v>3</v>
      </c>
      <c r="AA1834" s="2" t="s">
        <v>913</v>
      </c>
      <c r="AB1834" s="2" t="s">
        <v>1661</v>
      </c>
      <c r="AC1834" s="6">
        <v>0</v>
      </c>
      <c r="AD1834" s="6">
        <v>0</v>
      </c>
      <c r="AE1834" s="6">
        <v>0</v>
      </c>
      <c r="AF1834" s="6">
        <v>100</v>
      </c>
      <c r="AG1834" s="6">
        <v>58</v>
      </c>
      <c r="AH1834" s="6">
        <v>58</v>
      </c>
      <c r="AI1834" s="6">
        <v>100</v>
      </c>
      <c r="AJ1834" s="6">
        <v>0</v>
      </c>
      <c r="AK1834" s="6">
        <v>0</v>
      </c>
      <c r="AL1834" s="6">
        <v>100</v>
      </c>
      <c r="AM1834" s="6">
        <v>82.94</v>
      </c>
      <c r="AN1834" s="6">
        <v>82.94</v>
      </c>
      <c r="AO1834" s="6">
        <v>100</v>
      </c>
      <c r="AP1834" s="6">
        <v>0</v>
      </c>
      <c r="AQ1834" s="6">
        <v>0</v>
      </c>
      <c r="AR1834" s="6" t="s">
        <v>11</v>
      </c>
      <c r="AS1834" s="6" t="s">
        <v>11</v>
      </c>
      <c r="AT1834" s="6" t="s">
        <v>11</v>
      </c>
      <c r="AU1834" s="5">
        <v>0</v>
      </c>
      <c r="AV1834" s="5">
        <v>0</v>
      </c>
      <c r="AW1834" s="6">
        <v>0</v>
      </c>
      <c r="AX1834" s="5">
        <v>480823278</v>
      </c>
      <c r="AY1834" s="5">
        <v>292756683</v>
      </c>
      <c r="AZ1834" s="6">
        <v>60.89</v>
      </c>
      <c r="BA1834" s="5">
        <v>100000000</v>
      </c>
      <c r="BB1834" s="5">
        <v>49583462</v>
      </c>
      <c r="BC1834" s="6">
        <v>49.58</v>
      </c>
      <c r="BD1834" s="5">
        <v>253418200</v>
      </c>
      <c r="BE1834" s="5">
        <v>210188943</v>
      </c>
      <c r="BF1834" s="6">
        <v>82.94</v>
      </c>
      <c r="BG1834" s="5">
        <v>500000000</v>
      </c>
      <c r="BH1834" s="5">
        <v>0</v>
      </c>
      <c r="BI1834" s="6">
        <v>0</v>
      </c>
      <c r="BJ1834" s="2" t="s">
        <v>13</v>
      </c>
      <c r="BK1834" s="2" t="s">
        <v>13</v>
      </c>
      <c r="BL1834" s="2" t="s">
        <v>13</v>
      </c>
      <c r="BM1834" s="3">
        <f t="shared" si="347"/>
        <v>0</v>
      </c>
      <c r="BN1834" s="3">
        <f t="shared" si="348"/>
        <v>0</v>
      </c>
      <c r="BO1834" s="3">
        <f t="shared" si="349"/>
        <v>480.82327800000002</v>
      </c>
      <c r="BP1834" s="3">
        <f t="shared" si="350"/>
        <v>292.75668300000001</v>
      </c>
      <c r="BQ1834" s="3">
        <f t="shared" si="351"/>
        <v>100</v>
      </c>
      <c r="BR1834" s="3">
        <f t="shared" si="352"/>
        <v>49.583461999999997</v>
      </c>
      <c r="BS1834" s="3">
        <f t="shared" si="353"/>
        <v>253.41820000000001</v>
      </c>
      <c r="BT1834" s="3">
        <f t="shared" si="354"/>
        <v>210.18894299999999</v>
      </c>
      <c r="BU1834" s="3">
        <f t="shared" si="355"/>
        <v>500</v>
      </c>
      <c r="BV1834" s="3">
        <f t="shared" si="356"/>
        <v>0</v>
      </c>
      <c r="BW1834" s="4">
        <f t="shared" si="357"/>
        <v>1334.2414780000001</v>
      </c>
      <c r="BX1834" s="4">
        <f t="shared" si="358"/>
        <v>552.529088</v>
      </c>
      <c r="BY1834" s="2" t="s">
        <v>897</v>
      </c>
    </row>
    <row r="1835" spans="1:77" x14ac:dyDescent="0.25">
      <c r="A1835" s="2">
        <v>16</v>
      </c>
      <c r="B1835" s="2" t="s">
        <v>0</v>
      </c>
      <c r="C1835" s="2" t="s">
        <v>727</v>
      </c>
      <c r="D1835" s="2">
        <v>2023</v>
      </c>
      <c r="E1835" s="2" t="s">
        <v>1</v>
      </c>
      <c r="F1835" s="2" t="s">
        <v>2</v>
      </c>
      <c r="G1835" s="2" t="s">
        <v>3</v>
      </c>
      <c r="H1835" s="2" t="s">
        <v>4</v>
      </c>
      <c r="I1835" s="2" t="s">
        <v>766</v>
      </c>
      <c r="J1835" s="2" t="s">
        <v>674</v>
      </c>
      <c r="K1835" s="2" t="s">
        <v>887</v>
      </c>
      <c r="L1835" s="2" t="s">
        <v>856</v>
      </c>
      <c r="M1835" s="2" t="s">
        <v>857</v>
      </c>
      <c r="N1835" s="2" t="s">
        <v>45</v>
      </c>
      <c r="O1835" s="2" t="s">
        <v>46</v>
      </c>
      <c r="P1835" s="2" t="s">
        <v>376</v>
      </c>
      <c r="Q1835" s="2" t="s">
        <v>377</v>
      </c>
      <c r="R1835" s="2" t="s">
        <v>10</v>
      </c>
      <c r="S1835" s="2" t="s">
        <v>11</v>
      </c>
      <c r="T1835" s="2">
        <v>160</v>
      </c>
      <c r="U1835" s="2" t="s">
        <v>378</v>
      </c>
      <c r="V1835" s="2" t="s">
        <v>4430</v>
      </c>
      <c r="W1835" s="2" t="s">
        <v>3802</v>
      </c>
      <c r="X1835" s="2">
        <v>1</v>
      </c>
      <c r="Y1835" s="2" t="s">
        <v>3803</v>
      </c>
      <c r="Z1835" s="2" t="s">
        <v>45</v>
      </c>
      <c r="AA1835" s="2" t="s">
        <v>917</v>
      </c>
      <c r="AB1835" s="2" t="s">
        <v>1661</v>
      </c>
      <c r="AC1835" s="6">
        <v>50</v>
      </c>
      <c r="AD1835" s="6">
        <v>41</v>
      </c>
      <c r="AE1835" s="6">
        <v>82</v>
      </c>
      <c r="AF1835" s="6">
        <v>300</v>
      </c>
      <c r="AG1835" s="6">
        <v>300</v>
      </c>
      <c r="AH1835" s="6">
        <v>100</v>
      </c>
      <c r="AI1835" s="6">
        <v>350</v>
      </c>
      <c r="AJ1835" s="6">
        <v>350</v>
      </c>
      <c r="AK1835" s="6">
        <v>100</v>
      </c>
      <c r="AL1835" s="6">
        <v>208</v>
      </c>
      <c r="AM1835" s="6">
        <v>208</v>
      </c>
      <c r="AN1835" s="6">
        <v>100</v>
      </c>
      <c r="AO1835" s="6">
        <v>101</v>
      </c>
      <c r="AP1835" s="6">
        <v>0</v>
      </c>
      <c r="AQ1835" s="6">
        <v>0</v>
      </c>
      <c r="AR1835" s="6">
        <v>1000</v>
      </c>
      <c r="AS1835" s="6">
        <v>899</v>
      </c>
      <c r="AT1835" s="6">
        <v>89.9</v>
      </c>
      <c r="AU1835" s="5">
        <v>136786500</v>
      </c>
      <c r="AV1835" s="5">
        <v>106444500</v>
      </c>
      <c r="AW1835" s="6">
        <v>77.81</v>
      </c>
      <c r="AX1835" s="5">
        <v>304001397</v>
      </c>
      <c r="AY1835" s="5">
        <v>284718226</v>
      </c>
      <c r="AZ1835" s="6">
        <v>93.66</v>
      </c>
      <c r="BA1835" s="5">
        <v>290433537</v>
      </c>
      <c r="BB1835" s="5">
        <v>279597083</v>
      </c>
      <c r="BC1835" s="6">
        <v>96.27</v>
      </c>
      <c r="BD1835" s="5">
        <v>162588800</v>
      </c>
      <c r="BE1835" s="5">
        <v>162588800</v>
      </c>
      <c r="BF1835" s="6">
        <v>100</v>
      </c>
      <c r="BG1835" s="5">
        <v>224179000</v>
      </c>
      <c r="BH1835" s="5">
        <v>0</v>
      </c>
      <c r="BI1835" s="6">
        <v>0</v>
      </c>
      <c r="BJ1835" s="2" t="s">
        <v>13</v>
      </c>
      <c r="BK1835" s="2" t="s">
        <v>13</v>
      </c>
      <c r="BL1835" s="2" t="s">
        <v>13</v>
      </c>
      <c r="BM1835" s="3">
        <f t="shared" si="347"/>
        <v>136.78649999999999</v>
      </c>
      <c r="BN1835" s="3">
        <f t="shared" si="348"/>
        <v>106.44450000000001</v>
      </c>
      <c r="BO1835" s="3">
        <f t="shared" si="349"/>
        <v>304.001397</v>
      </c>
      <c r="BP1835" s="3">
        <f t="shared" si="350"/>
        <v>284.71822600000002</v>
      </c>
      <c r="BQ1835" s="3">
        <f t="shared" si="351"/>
        <v>290.433537</v>
      </c>
      <c r="BR1835" s="3">
        <f t="shared" si="352"/>
        <v>279.597083</v>
      </c>
      <c r="BS1835" s="3">
        <f t="shared" si="353"/>
        <v>162.58879999999999</v>
      </c>
      <c r="BT1835" s="3">
        <f t="shared" si="354"/>
        <v>162.58879999999999</v>
      </c>
      <c r="BU1835" s="3">
        <f t="shared" si="355"/>
        <v>224.179</v>
      </c>
      <c r="BV1835" s="3">
        <f t="shared" si="356"/>
        <v>0</v>
      </c>
      <c r="BW1835" s="4">
        <f t="shared" si="357"/>
        <v>1117.9892340000001</v>
      </c>
      <c r="BX1835" s="4">
        <f t="shared" si="358"/>
        <v>833.34860900000001</v>
      </c>
      <c r="BY1835" s="2" t="s">
        <v>910</v>
      </c>
    </row>
    <row r="1836" spans="1:77" x14ac:dyDescent="0.25">
      <c r="A1836" s="2">
        <v>16</v>
      </c>
      <c r="B1836" s="2" t="s">
        <v>0</v>
      </c>
      <c r="C1836" s="2" t="s">
        <v>727</v>
      </c>
      <c r="D1836" s="2">
        <v>2023</v>
      </c>
      <c r="E1836" s="2" t="s">
        <v>1</v>
      </c>
      <c r="F1836" s="2" t="s">
        <v>2</v>
      </c>
      <c r="G1836" s="2" t="s">
        <v>3</v>
      </c>
      <c r="H1836" s="2" t="s">
        <v>4</v>
      </c>
      <c r="I1836" s="2" t="s">
        <v>766</v>
      </c>
      <c r="J1836" s="2" t="s">
        <v>674</v>
      </c>
      <c r="K1836" s="2" t="s">
        <v>887</v>
      </c>
      <c r="L1836" s="2" t="s">
        <v>856</v>
      </c>
      <c r="M1836" s="2" t="s">
        <v>857</v>
      </c>
      <c r="N1836" s="2" t="s">
        <v>45</v>
      </c>
      <c r="O1836" s="2" t="s">
        <v>46</v>
      </c>
      <c r="P1836" s="2" t="s">
        <v>376</v>
      </c>
      <c r="Q1836" s="2" t="s">
        <v>377</v>
      </c>
      <c r="R1836" s="2" t="s">
        <v>10</v>
      </c>
      <c r="S1836" s="2" t="s">
        <v>11</v>
      </c>
      <c r="T1836" s="2">
        <v>160</v>
      </c>
      <c r="U1836" s="2" t="s">
        <v>378</v>
      </c>
      <c r="V1836" s="2" t="s">
        <v>4430</v>
      </c>
      <c r="W1836" s="2" t="s">
        <v>3802</v>
      </c>
      <c r="X1836" s="2">
        <v>2</v>
      </c>
      <c r="Y1836" s="2" t="s">
        <v>3804</v>
      </c>
      <c r="Z1836" s="2" t="s">
        <v>45</v>
      </c>
      <c r="AA1836" s="2" t="s">
        <v>917</v>
      </c>
      <c r="AB1836" s="2" t="s">
        <v>1661</v>
      </c>
      <c r="AC1836" s="6">
        <v>1</v>
      </c>
      <c r="AD1836" s="6">
        <v>1</v>
      </c>
      <c r="AE1836" s="6">
        <v>100</v>
      </c>
      <c r="AF1836" s="6">
        <v>2</v>
      </c>
      <c r="AG1836" s="6">
        <v>2</v>
      </c>
      <c r="AH1836" s="6">
        <v>100</v>
      </c>
      <c r="AI1836" s="6">
        <v>2</v>
      </c>
      <c r="AJ1836" s="6">
        <v>2</v>
      </c>
      <c r="AK1836" s="6">
        <v>100</v>
      </c>
      <c r="AL1836" s="6">
        <v>2</v>
      </c>
      <c r="AM1836" s="6">
        <v>2</v>
      </c>
      <c r="AN1836" s="6">
        <v>100</v>
      </c>
      <c r="AO1836" s="6">
        <v>1</v>
      </c>
      <c r="AP1836" s="6">
        <v>0</v>
      </c>
      <c r="AQ1836" s="6">
        <v>0</v>
      </c>
      <c r="AR1836" s="6">
        <v>8</v>
      </c>
      <c r="AS1836" s="6">
        <v>7</v>
      </c>
      <c r="AT1836" s="6">
        <v>87.5</v>
      </c>
      <c r="AU1836" s="5">
        <v>36000000</v>
      </c>
      <c r="AV1836" s="5">
        <v>34193400</v>
      </c>
      <c r="AW1836" s="6">
        <v>94.97</v>
      </c>
      <c r="AX1836" s="5">
        <v>121929920</v>
      </c>
      <c r="AY1836" s="5">
        <v>116595486</v>
      </c>
      <c r="AZ1836" s="6">
        <v>95.63</v>
      </c>
      <c r="BA1836" s="5">
        <v>170036967</v>
      </c>
      <c r="BB1836" s="5">
        <v>168860271</v>
      </c>
      <c r="BC1836" s="6">
        <v>99.31</v>
      </c>
      <c r="BD1836" s="5">
        <v>70506000</v>
      </c>
      <c r="BE1836" s="5">
        <v>70506000</v>
      </c>
      <c r="BF1836" s="6">
        <v>100</v>
      </c>
      <c r="BG1836" s="5">
        <v>109696000</v>
      </c>
      <c r="BH1836" s="5">
        <v>0</v>
      </c>
      <c r="BI1836" s="6">
        <v>0</v>
      </c>
      <c r="BJ1836" s="2" t="s">
        <v>13</v>
      </c>
      <c r="BK1836" s="2" t="s">
        <v>13</v>
      </c>
      <c r="BL1836" s="2" t="s">
        <v>13</v>
      </c>
      <c r="BM1836" s="3">
        <f t="shared" si="347"/>
        <v>36</v>
      </c>
      <c r="BN1836" s="3">
        <f t="shared" si="348"/>
        <v>34.193399999999997</v>
      </c>
      <c r="BO1836" s="3">
        <f t="shared" si="349"/>
        <v>121.92992</v>
      </c>
      <c r="BP1836" s="3">
        <f t="shared" si="350"/>
        <v>116.59548599999999</v>
      </c>
      <c r="BQ1836" s="3">
        <f t="shared" si="351"/>
        <v>170.036967</v>
      </c>
      <c r="BR1836" s="3">
        <f t="shared" si="352"/>
        <v>168.86027100000001</v>
      </c>
      <c r="BS1836" s="3">
        <f t="shared" si="353"/>
        <v>70.506</v>
      </c>
      <c r="BT1836" s="3">
        <f t="shared" si="354"/>
        <v>70.506</v>
      </c>
      <c r="BU1836" s="3">
        <f t="shared" si="355"/>
        <v>109.696</v>
      </c>
      <c r="BV1836" s="3">
        <f t="shared" si="356"/>
        <v>0</v>
      </c>
      <c r="BW1836" s="4">
        <f t="shared" si="357"/>
        <v>508.16888700000004</v>
      </c>
      <c r="BX1836" s="4">
        <f t="shared" si="358"/>
        <v>390.15515700000003</v>
      </c>
      <c r="BY1836" s="2" t="s">
        <v>910</v>
      </c>
    </row>
    <row r="1837" spans="1:77" x14ac:dyDescent="0.25">
      <c r="A1837" s="2">
        <v>16</v>
      </c>
      <c r="B1837" s="2" t="s">
        <v>0</v>
      </c>
      <c r="C1837" s="2" t="s">
        <v>727</v>
      </c>
      <c r="D1837" s="2">
        <v>2023</v>
      </c>
      <c r="E1837" s="2" t="s">
        <v>1</v>
      </c>
      <c r="F1837" s="2" t="s">
        <v>2</v>
      </c>
      <c r="G1837" s="2" t="s">
        <v>3</v>
      </c>
      <c r="H1837" s="2" t="s">
        <v>4</v>
      </c>
      <c r="I1837" s="2" t="s">
        <v>766</v>
      </c>
      <c r="J1837" s="2" t="s">
        <v>674</v>
      </c>
      <c r="K1837" s="2" t="s">
        <v>887</v>
      </c>
      <c r="L1837" s="2" t="s">
        <v>856</v>
      </c>
      <c r="M1837" s="2" t="s">
        <v>857</v>
      </c>
      <c r="N1837" s="2" t="s">
        <v>45</v>
      </c>
      <c r="O1837" s="2" t="s">
        <v>46</v>
      </c>
      <c r="P1837" s="2" t="s">
        <v>376</v>
      </c>
      <c r="Q1837" s="2" t="s">
        <v>377</v>
      </c>
      <c r="R1837" s="2" t="s">
        <v>10</v>
      </c>
      <c r="S1837" s="2" t="s">
        <v>11</v>
      </c>
      <c r="T1837" s="2">
        <v>160</v>
      </c>
      <c r="U1837" s="2" t="s">
        <v>378</v>
      </c>
      <c r="V1837" s="2" t="s">
        <v>4430</v>
      </c>
      <c r="W1837" s="2" t="s">
        <v>3802</v>
      </c>
      <c r="X1837" s="2">
        <v>3</v>
      </c>
      <c r="Y1837" s="2" t="s">
        <v>3805</v>
      </c>
      <c r="Z1837" s="2" t="s">
        <v>45</v>
      </c>
      <c r="AA1837" s="2" t="s">
        <v>917</v>
      </c>
      <c r="AB1837" s="2" t="s">
        <v>1661</v>
      </c>
      <c r="AC1837" s="6">
        <v>1360</v>
      </c>
      <c r="AD1837" s="6">
        <v>1359</v>
      </c>
      <c r="AE1837" s="6">
        <v>99.93</v>
      </c>
      <c r="AF1837" s="6">
        <v>20000</v>
      </c>
      <c r="AG1837" s="6">
        <v>19566</v>
      </c>
      <c r="AH1837" s="6">
        <v>97.83</v>
      </c>
      <c r="AI1837" s="6">
        <v>25000</v>
      </c>
      <c r="AJ1837" s="6">
        <v>25000</v>
      </c>
      <c r="AK1837" s="6">
        <v>100</v>
      </c>
      <c r="AL1837" s="6">
        <v>2100</v>
      </c>
      <c r="AM1837" s="6">
        <v>2100</v>
      </c>
      <c r="AN1837" s="6">
        <v>100</v>
      </c>
      <c r="AO1837" s="6">
        <v>975</v>
      </c>
      <c r="AP1837" s="6">
        <v>0</v>
      </c>
      <c r="AQ1837" s="6">
        <v>0</v>
      </c>
      <c r="AR1837" s="6">
        <v>49000</v>
      </c>
      <c r="AS1837" s="6">
        <v>48025</v>
      </c>
      <c r="AT1837" s="6">
        <v>98.01</v>
      </c>
      <c r="AU1837" s="5">
        <v>96144400</v>
      </c>
      <c r="AV1837" s="5">
        <v>89165400</v>
      </c>
      <c r="AW1837" s="6">
        <v>92.75</v>
      </c>
      <c r="AX1837" s="5">
        <v>206850186</v>
      </c>
      <c r="AY1837" s="5">
        <v>186113688</v>
      </c>
      <c r="AZ1837" s="6">
        <v>89.97</v>
      </c>
      <c r="BA1837" s="5">
        <v>454393233</v>
      </c>
      <c r="BB1837" s="5">
        <v>451229007</v>
      </c>
      <c r="BC1837" s="6">
        <v>99.3</v>
      </c>
      <c r="BD1837" s="5">
        <v>241658957</v>
      </c>
      <c r="BE1837" s="5">
        <v>240821000</v>
      </c>
      <c r="BF1837" s="6">
        <v>99.65</v>
      </c>
      <c r="BG1837" s="5">
        <v>495156000</v>
      </c>
      <c r="BH1837" s="5">
        <v>0</v>
      </c>
      <c r="BI1837" s="6">
        <v>0</v>
      </c>
      <c r="BJ1837" s="2" t="s">
        <v>13</v>
      </c>
      <c r="BK1837" s="2" t="s">
        <v>13</v>
      </c>
      <c r="BL1837" s="2" t="s">
        <v>13</v>
      </c>
      <c r="BM1837" s="3">
        <f t="shared" si="347"/>
        <v>96.144400000000005</v>
      </c>
      <c r="BN1837" s="3">
        <f t="shared" si="348"/>
        <v>89.165400000000005</v>
      </c>
      <c r="BO1837" s="3">
        <f t="shared" si="349"/>
        <v>206.85018600000001</v>
      </c>
      <c r="BP1837" s="3">
        <f t="shared" si="350"/>
        <v>186.113688</v>
      </c>
      <c r="BQ1837" s="3">
        <f t="shared" si="351"/>
        <v>454.39323300000001</v>
      </c>
      <c r="BR1837" s="3">
        <f t="shared" si="352"/>
        <v>451.22900700000002</v>
      </c>
      <c r="BS1837" s="3">
        <f t="shared" si="353"/>
        <v>241.65895699999999</v>
      </c>
      <c r="BT1837" s="3">
        <f t="shared" si="354"/>
        <v>240.821</v>
      </c>
      <c r="BU1837" s="3">
        <f t="shared" si="355"/>
        <v>495.15600000000001</v>
      </c>
      <c r="BV1837" s="3">
        <f t="shared" si="356"/>
        <v>0</v>
      </c>
      <c r="BW1837" s="4">
        <f t="shared" si="357"/>
        <v>1494.2027760000001</v>
      </c>
      <c r="BX1837" s="4">
        <f t="shared" si="358"/>
        <v>967.32909500000005</v>
      </c>
      <c r="BY1837" s="2" t="s">
        <v>910</v>
      </c>
    </row>
    <row r="1838" spans="1:77" x14ac:dyDescent="0.25">
      <c r="A1838" s="2">
        <v>16</v>
      </c>
      <c r="B1838" s="2" t="s">
        <v>0</v>
      </c>
      <c r="C1838" s="2" t="s">
        <v>727</v>
      </c>
      <c r="D1838" s="2">
        <v>2023</v>
      </c>
      <c r="E1838" s="2" t="s">
        <v>1</v>
      </c>
      <c r="F1838" s="2" t="s">
        <v>2</v>
      </c>
      <c r="G1838" s="2" t="s">
        <v>3</v>
      </c>
      <c r="H1838" s="2" t="s">
        <v>4</v>
      </c>
      <c r="I1838" s="2" t="s">
        <v>766</v>
      </c>
      <c r="J1838" s="2" t="s">
        <v>674</v>
      </c>
      <c r="K1838" s="2" t="s">
        <v>887</v>
      </c>
      <c r="L1838" s="2" t="s">
        <v>856</v>
      </c>
      <c r="M1838" s="2" t="s">
        <v>857</v>
      </c>
      <c r="N1838" s="2" t="s">
        <v>45</v>
      </c>
      <c r="O1838" s="2" t="s">
        <v>46</v>
      </c>
      <c r="P1838" s="2" t="s">
        <v>376</v>
      </c>
      <c r="Q1838" s="2" t="s">
        <v>377</v>
      </c>
      <c r="R1838" s="2" t="s">
        <v>10</v>
      </c>
      <c r="S1838" s="2" t="s">
        <v>11</v>
      </c>
      <c r="T1838" s="2">
        <v>160</v>
      </c>
      <c r="U1838" s="2" t="s">
        <v>378</v>
      </c>
      <c r="V1838" s="2" t="s">
        <v>4430</v>
      </c>
      <c r="W1838" s="2" t="s">
        <v>3802</v>
      </c>
      <c r="X1838" s="2">
        <v>4</v>
      </c>
      <c r="Y1838" s="2" t="s">
        <v>3806</v>
      </c>
      <c r="Z1838" s="2" t="s">
        <v>45</v>
      </c>
      <c r="AA1838" s="2" t="s">
        <v>917</v>
      </c>
      <c r="AB1838" s="2" t="s">
        <v>1661</v>
      </c>
      <c r="AC1838" s="6">
        <v>410</v>
      </c>
      <c r="AD1838" s="6">
        <v>404</v>
      </c>
      <c r="AE1838" s="6">
        <v>98.54</v>
      </c>
      <c r="AF1838" s="6">
        <v>2800</v>
      </c>
      <c r="AG1838" s="6">
        <v>2800</v>
      </c>
      <c r="AH1838" s="6">
        <v>100</v>
      </c>
      <c r="AI1838" s="6">
        <v>4000</v>
      </c>
      <c r="AJ1838" s="6">
        <v>4000</v>
      </c>
      <c r="AK1838" s="6">
        <v>100</v>
      </c>
      <c r="AL1838" s="6">
        <v>1700</v>
      </c>
      <c r="AM1838" s="6">
        <v>1700</v>
      </c>
      <c r="AN1838" s="6">
        <v>100</v>
      </c>
      <c r="AO1838" s="6">
        <v>1096</v>
      </c>
      <c r="AP1838" s="6">
        <v>0</v>
      </c>
      <c r="AQ1838" s="6">
        <v>0</v>
      </c>
      <c r="AR1838" s="6">
        <v>10000</v>
      </c>
      <c r="AS1838" s="6">
        <v>8904</v>
      </c>
      <c r="AT1838" s="6">
        <v>89.04</v>
      </c>
      <c r="AU1838" s="5">
        <v>88116000</v>
      </c>
      <c r="AV1838" s="5">
        <v>75952500</v>
      </c>
      <c r="AW1838" s="6">
        <v>86.19</v>
      </c>
      <c r="AX1838" s="5">
        <v>330084092</v>
      </c>
      <c r="AY1838" s="5">
        <v>308415197</v>
      </c>
      <c r="AZ1838" s="6">
        <v>93.44</v>
      </c>
      <c r="BA1838" s="5">
        <v>373165067</v>
      </c>
      <c r="BB1838" s="5">
        <v>371925377</v>
      </c>
      <c r="BC1838" s="6">
        <v>99.67</v>
      </c>
      <c r="BD1838" s="5">
        <v>272693498</v>
      </c>
      <c r="BE1838" s="5">
        <v>272644833</v>
      </c>
      <c r="BF1838" s="6">
        <v>99.98</v>
      </c>
      <c r="BG1838" s="5">
        <v>345215000</v>
      </c>
      <c r="BH1838" s="5">
        <v>0</v>
      </c>
      <c r="BI1838" s="6">
        <v>0</v>
      </c>
      <c r="BJ1838" s="2" t="s">
        <v>13</v>
      </c>
      <c r="BK1838" s="2" t="s">
        <v>13</v>
      </c>
      <c r="BL1838" s="2" t="s">
        <v>13</v>
      </c>
      <c r="BM1838" s="3">
        <f t="shared" si="347"/>
        <v>88.116</v>
      </c>
      <c r="BN1838" s="3">
        <f t="shared" si="348"/>
        <v>75.952500000000001</v>
      </c>
      <c r="BO1838" s="3">
        <f t="shared" si="349"/>
        <v>330.084092</v>
      </c>
      <c r="BP1838" s="3">
        <f t="shared" si="350"/>
        <v>308.41519699999998</v>
      </c>
      <c r="BQ1838" s="3">
        <f t="shared" si="351"/>
        <v>373.16506700000002</v>
      </c>
      <c r="BR1838" s="3">
        <f t="shared" si="352"/>
        <v>371.92537700000003</v>
      </c>
      <c r="BS1838" s="3">
        <f t="shared" si="353"/>
        <v>272.69349799999998</v>
      </c>
      <c r="BT1838" s="3">
        <f t="shared" si="354"/>
        <v>272.64483300000001</v>
      </c>
      <c r="BU1838" s="3">
        <f t="shared" si="355"/>
        <v>345.21499999999997</v>
      </c>
      <c r="BV1838" s="3">
        <f t="shared" si="356"/>
        <v>0</v>
      </c>
      <c r="BW1838" s="4">
        <f t="shared" si="357"/>
        <v>1409.273657</v>
      </c>
      <c r="BX1838" s="4">
        <f t="shared" si="358"/>
        <v>1028.937907</v>
      </c>
      <c r="BY1838" s="2" t="s">
        <v>910</v>
      </c>
    </row>
    <row r="1839" spans="1:77" x14ac:dyDescent="0.25">
      <c r="A1839" s="2">
        <v>16</v>
      </c>
      <c r="B1839" s="2" t="s">
        <v>0</v>
      </c>
      <c r="C1839" s="2" t="s">
        <v>727</v>
      </c>
      <c r="D1839" s="2">
        <v>2023</v>
      </c>
      <c r="E1839" s="2" t="s">
        <v>1</v>
      </c>
      <c r="F1839" s="2" t="s">
        <v>2</v>
      </c>
      <c r="G1839" s="2" t="s">
        <v>3</v>
      </c>
      <c r="H1839" s="2" t="s">
        <v>4</v>
      </c>
      <c r="I1839" s="2" t="s">
        <v>766</v>
      </c>
      <c r="J1839" s="2" t="s">
        <v>674</v>
      </c>
      <c r="K1839" s="2" t="s">
        <v>887</v>
      </c>
      <c r="L1839" s="2" t="s">
        <v>856</v>
      </c>
      <c r="M1839" s="2" t="s">
        <v>857</v>
      </c>
      <c r="N1839" s="2" t="s">
        <v>45</v>
      </c>
      <c r="O1839" s="2" t="s">
        <v>46</v>
      </c>
      <c r="P1839" s="2" t="s">
        <v>376</v>
      </c>
      <c r="Q1839" s="2" t="s">
        <v>377</v>
      </c>
      <c r="R1839" s="2" t="s">
        <v>10</v>
      </c>
      <c r="S1839" s="2" t="s">
        <v>11</v>
      </c>
      <c r="T1839" s="2">
        <v>160</v>
      </c>
      <c r="U1839" s="2" t="s">
        <v>378</v>
      </c>
      <c r="V1839" s="2" t="s">
        <v>4430</v>
      </c>
      <c r="W1839" s="2" t="s">
        <v>3802</v>
      </c>
      <c r="X1839" s="2">
        <v>5</v>
      </c>
      <c r="Y1839" s="2" t="s">
        <v>3807</v>
      </c>
      <c r="Z1839" s="2" t="s">
        <v>45</v>
      </c>
      <c r="AA1839" s="2" t="s">
        <v>917</v>
      </c>
      <c r="AB1839" s="2" t="s">
        <v>1661</v>
      </c>
      <c r="AC1839" s="6">
        <v>120</v>
      </c>
      <c r="AD1839" s="6">
        <v>60</v>
      </c>
      <c r="AE1839" s="6">
        <v>50</v>
      </c>
      <c r="AF1839" s="6">
        <v>390</v>
      </c>
      <c r="AG1839" s="6">
        <v>390</v>
      </c>
      <c r="AH1839" s="6">
        <v>100</v>
      </c>
      <c r="AI1839" s="6">
        <v>430</v>
      </c>
      <c r="AJ1839" s="6">
        <v>430</v>
      </c>
      <c r="AK1839" s="6">
        <v>100</v>
      </c>
      <c r="AL1839" s="6">
        <v>75</v>
      </c>
      <c r="AM1839" s="6">
        <v>75</v>
      </c>
      <c r="AN1839" s="6">
        <v>100</v>
      </c>
      <c r="AO1839" s="6">
        <v>5</v>
      </c>
      <c r="AP1839" s="6">
        <v>0</v>
      </c>
      <c r="AQ1839" s="6">
        <v>0</v>
      </c>
      <c r="AR1839" s="6">
        <v>960</v>
      </c>
      <c r="AS1839" s="6">
        <v>955</v>
      </c>
      <c r="AT1839" s="6">
        <v>99.48</v>
      </c>
      <c r="AU1839" s="5">
        <v>69759000</v>
      </c>
      <c r="AV1839" s="5">
        <v>65281500</v>
      </c>
      <c r="AW1839" s="6">
        <v>93.58</v>
      </c>
      <c r="AX1839" s="5">
        <v>161504888</v>
      </c>
      <c r="AY1839" s="5">
        <v>149096453</v>
      </c>
      <c r="AZ1839" s="6">
        <v>92.32</v>
      </c>
      <c r="BA1839" s="5">
        <v>146848829</v>
      </c>
      <c r="BB1839" s="5">
        <v>145027171</v>
      </c>
      <c r="BC1839" s="6">
        <v>98.76</v>
      </c>
      <c r="BD1839" s="5">
        <v>109707745</v>
      </c>
      <c r="BE1839" s="5">
        <v>109707745</v>
      </c>
      <c r="BF1839" s="6">
        <v>100</v>
      </c>
      <c r="BG1839" s="5">
        <v>162861000</v>
      </c>
      <c r="BH1839" s="5">
        <v>0</v>
      </c>
      <c r="BI1839" s="6">
        <v>0</v>
      </c>
      <c r="BJ1839" s="2" t="s">
        <v>13</v>
      </c>
      <c r="BK1839" s="2" t="s">
        <v>13</v>
      </c>
      <c r="BL1839" s="2" t="s">
        <v>13</v>
      </c>
      <c r="BM1839" s="3">
        <f t="shared" si="347"/>
        <v>69.759</v>
      </c>
      <c r="BN1839" s="3">
        <f t="shared" si="348"/>
        <v>65.281499999999994</v>
      </c>
      <c r="BO1839" s="3">
        <f t="shared" si="349"/>
        <v>161.50488799999999</v>
      </c>
      <c r="BP1839" s="3">
        <f t="shared" si="350"/>
        <v>149.096453</v>
      </c>
      <c r="BQ1839" s="3">
        <f t="shared" si="351"/>
        <v>146.84882899999999</v>
      </c>
      <c r="BR1839" s="3">
        <f t="shared" si="352"/>
        <v>145.02717100000001</v>
      </c>
      <c r="BS1839" s="3">
        <f t="shared" si="353"/>
        <v>109.707745</v>
      </c>
      <c r="BT1839" s="3">
        <f t="shared" si="354"/>
        <v>109.707745</v>
      </c>
      <c r="BU1839" s="3">
        <f t="shared" si="355"/>
        <v>162.86099999999999</v>
      </c>
      <c r="BV1839" s="3">
        <f t="shared" si="356"/>
        <v>0</v>
      </c>
      <c r="BW1839" s="4">
        <f t="shared" si="357"/>
        <v>650.68146200000001</v>
      </c>
      <c r="BX1839" s="4">
        <f t="shared" si="358"/>
        <v>469.11286899999999</v>
      </c>
      <c r="BY1839" s="2" t="s">
        <v>910</v>
      </c>
    </row>
    <row r="1840" spans="1:77" x14ac:dyDescent="0.25">
      <c r="A1840" s="2">
        <v>16</v>
      </c>
      <c r="B1840" s="2" t="s">
        <v>0</v>
      </c>
      <c r="C1840" s="2" t="s">
        <v>727</v>
      </c>
      <c r="D1840" s="2">
        <v>2023</v>
      </c>
      <c r="E1840" s="2" t="s">
        <v>1</v>
      </c>
      <c r="F1840" s="2" t="s">
        <v>2</v>
      </c>
      <c r="G1840" s="2" t="s">
        <v>3</v>
      </c>
      <c r="H1840" s="2" t="s">
        <v>4</v>
      </c>
      <c r="I1840" s="2" t="s">
        <v>766</v>
      </c>
      <c r="J1840" s="2" t="s">
        <v>674</v>
      </c>
      <c r="K1840" s="2" t="s">
        <v>887</v>
      </c>
      <c r="L1840" s="2" t="s">
        <v>856</v>
      </c>
      <c r="M1840" s="2" t="s">
        <v>857</v>
      </c>
      <c r="N1840" s="2" t="s">
        <v>45</v>
      </c>
      <c r="O1840" s="2" t="s">
        <v>46</v>
      </c>
      <c r="P1840" s="2" t="s">
        <v>376</v>
      </c>
      <c r="Q1840" s="2" t="s">
        <v>377</v>
      </c>
      <c r="R1840" s="2" t="s">
        <v>10</v>
      </c>
      <c r="S1840" s="2" t="s">
        <v>11</v>
      </c>
      <c r="T1840" s="2">
        <v>160</v>
      </c>
      <c r="U1840" s="2" t="s">
        <v>378</v>
      </c>
      <c r="V1840" s="2" t="s">
        <v>4430</v>
      </c>
      <c r="W1840" s="2" t="s">
        <v>3802</v>
      </c>
      <c r="X1840" s="2">
        <v>6</v>
      </c>
      <c r="Y1840" s="2" t="s">
        <v>3808</v>
      </c>
      <c r="Z1840" s="2" t="s">
        <v>45</v>
      </c>
      <c r="AA1840" s="2" t="s">
        <v>917</v>
      </c>
      <c r="AB1840" s="2" t="s">
        <v>1661</v>
      </c>
      <c r="AC1840" s="6">
        <v>5</v>
      </c>
      <c r="AD1840" s="6">
        <v>3</v>
      </c>
      <c r="AE1840" s="6">
        <v>60</v>
      </c>
      <c r="AF1840" s="6">
        <v>13</v>
      </c>
      <c r="AG1840" s="6">
        <v>13</v>
      </c>
      <c r="AH1840" s="6">
        <v>100</v>
      </c>
      <c r="AI1840" s="6">
        <v>18</v>
      </c>
      <c r="AJ1840" s="6">
        <v>18</v>
      </c>
      <c r="AK1840" s="6">
        <v>100</v>
      </c>
      <c r="AL1840" s="6">
        <v>10</v>
      </c>
      <c r="AM1840" s="6">
        <v>10</v>
      </c>
      <c r="AN1840" s="6">
        <v>100</v>
      </c>
      <c r="AO1840" s="6">
        <v>5</v>
      </c>
      <c r="AP1840" s="6">
        <v>0</v>
      </c>
      <c r="AQ1840" s="6">
        <v>0</v>
      </c>
      <c r="AR1840" s="6">
        <v>49</v>
      </c>
      <c r="AS1840" s="6">
        <v>44</v>
      </c>
      <c r="AT1840" s="6">
        <v>89.8</v>
      </c>
      <c r="AU1840" s="5">
        <v>339612423</v>
      </c>
      <c r="AV1840" s="5">
        <v>290739590</v>
      </c>
      <c r="AW1840" s="6">
        <v>85.61</v>
      </c>
      <c r="AX1840" s="5">
        <v>21332517</v>
      </c>
      <c r="AY1840" s="5">
        <v>0</v>
      </c>
      <c r="AZ1840" s="6">
        <v>0</v>
      </c>
      <c r="BA1840" s="5">
        <v>31635367</v>
      </c>
      <c r="BB1840" s="5">
        <v>29763767</v>
      </c>
      <c r="BC1840" s="6">
        <v>94.06</v>
      </c>
      <c r="BD1840" s="5">
        <v>42845000</v>
      </c>
      <c r="BE1840" s="5">
        <v>42845000</v>
      </c>
      <c r="BF1840" s="6">
        <v>100</v>
      </c>
      <c r="BG1840" s="5">
        <v>23485000</v>
      </c>
      <c r="BH1840" s="5">
        <v>0</v>
      </c>
      <c r="BI1840" s="6">
        <v>0</v>
      </c>
      <c r="BJ1840" s="2" t="s">
        <v>13</v>
      </c>
      <c r="BK1840" s="2" t="s">
        <v>13</v>
      </c>
      <c r="BL1840" s="2" t="s">
        <v>13</v>
      </c>
      <c r="BM1840" s="3">
        <f t="shared" si="347"/>
        <v>339.61242299999998</v>
      </c>
      <c r="BN1840" s="3">
        <f t="shared" si="348"/>
        <v>290.73959000000002</v>
      </c>
      <c r="BO1840" s="3">
        <f t="shared" si="349"/>
        <v>21.332516999999999</v>
      </c>
      <c r="BP1840" s="3">
        <f t="shared" si="350"/>
        <v>0</v>
      </c>
      <c r="BQ1840" s="3">
        <f t="shared" si="351"/>
        <v>31.635366999999999</v>
      </c>
      <c r="BR1840" s="3">
        <f t="shared" si="352"/>
        <v>29.763767000000001</v>
      </c>
      <c r="BS1840" s="3">
        <f t="shared" si="353"/>
        <v>42.844999999999999</v>
      </c>
      <c r="BT1840" s="3">
        <f t="shared" si="354"/>
        <v>42.844999999999999</v>
      </c>
      <c r="BU1840" s="3">
        <f t="shared" si="355"/>
        <v>23.484999999999999</v>
      </c>
      <c r="BV1840" s="3">
        <f t="shared" si="356"/>
        <v>0</v>
      </c>
      <c r="BW1840" s="4">
        <f t="shared" si="357"/>
        <v>458.91030699999999</v>
      </c>
      <c r="BX1840" s="4">
        <f t="shared" si="358"/>
        <v>363.34835700000008</v>
      </c>
      <c r="BY1840" s="2" t="s">
        <v>910</v>
      </c>
    </row>
    <row r="1841" spans="1:77" x14ac:dyDescent="0.25">
      <c r="A1841" s="2">
        <v>16</v>
      </c>
      <c r="B1841" s="2" t="s">
        <v>0</v>
      </c>
      <c r="C1841" s="2" t="s">
        <v>727</v>
      </c>
      <c r="D1841" s="2">
        <v>2023</v>
      </c>
      <c r="E1841" s="2" t="s">
        <v>1</v>
      </c>
      <c r="F1841" s="2" t="s">
        <v>2</v>
      </c>
      <c r="G1841" s="2" t="s">
        <v>3</v>
      </c>
      <c r="H1841" s="2" t="s">
        <v>4</v>
      </c>
      <c r="I1841" s="2" t="s">
        <v>766</v>
      </c>
      <c r="J1841" s="2" t="s">
        <v>674</v>
      </c>
      <c r="K1841" s="2" t="s">
        <v>887</v>
      </c>
      <c r="L1841" s="2" t="s">
        <v>856</v>
      </c>
      <c r="M1841" s="2" t="s">
        <v>857</v>
      </c>
      <c r="N1841" s="2" t="s">
        <v>3</v>
      </c>
      <c r="O1841" s="2" t="s">
        <v>63</v>
      </c>
      <c r="P1841" s="2" t="s">
        <v>401</v>
      </c>
      <c r="Q1841" s="2" t="s">
        <v>402</v>
      </c>
      <c r="R1841" s="2" t="s">
        <v>10</v>
      </c>
      <c r="S1841" s="2" t="s">
        <v>11</v>
      </c>
      <c r="T1841" s="2">
        <v>257</v>
      </c>
      <c r="U1841" s="2" t="s">
        <v>675</v>
      </c>
      <c r="V1841" s="2" t="s">
        <v>4431</v>
      </c>
      <c r="W1841" s="2" t="s">
        <v>3809</v>
      </c>
      <c r="X1841" s="2">
        <v>1</v>
      </c>
      <c r="Y1841" s="2" t="s">
        <v>3810</v>
      </c>
      <c r="Z1841" s="2" t="s">
        <v>45</v>
      </c>
      <c r="AA1841" s="2" t="s">
        <v>917</v>
      </c>
      <c r="AB1841" s="2" t="s">
        <v>1661</v>
      </c>
      <c r="AC1841" s="6">
        <v>0.1</v>
      </c>
      <c r="AD1841" s="6">
        <v>0.09</v>
      </c>
      <c r="AE1841" s="6">
        <v>90</v>
      </c>
      <c r="AF1841" s="6">
        <v>0.17</v>
      </c>
      <c r="AG1841" s="6">
        <v>0.17</v>
      </c>
      <c r="AH1841" s="6">
        <v>100</v>
      </c>
      <c r="AI1841" s="6">
        <v>0.34</v>
      </c>
      <c r="AJ1841" s="6">
        <v>0.34</v>
      </c>
      <c r="AK1841" s="6">
        <v>100</v>
      </c>
      <c r="AL1841" s="6">
        <v>0.3</v>
      </c>
      <c r="AM1841" s="6">
        <v>0.3</v>
      </c>
      <c r="AN1841" s="6">
        <v>100</v>
      </c>
      <c r="AO1841" s="6">
        <v>0.1</v>
      </c>
      <c r="AP1841" s="6">
        <v>0</v>
      </c>
      <c r="AQ1841" s="6">
        <v>0</v>
      </c>
      <c r="AR1841" s="6">
        <v>1</v>
      </c>
      <c r="AS1841" s="6">
        <v>0.9</v>
      </c>
      <c r="AT1841" s="6">
        <v>90</v>
      </c>
      <c r="AU1841" s="5">
        <v>156026000</v>
      </c>
      <c r="AV1841" s="5">
        <v>148543000</v>
      </c>
      <c r="AW1841" s="6">
        <v>95.2</v>
      </c>
      <c r="AX1841" s="5">
        <v>454196121</v>
      </c>
      <c r="AY1841" s="5">
        <v>369671517</v>
      </c>
      <c r="AZ1841" s="6">
        <v>81.39</v>
      </c>
      <c r="BA1841" s="5">
        <v>294084000</v>
      </c>
      <c r="BB1841" s="5">
        <v>294084000</v>
      </c>
      <c r="BC1841" s="6">
        <v>100</v>
      </c>
      <c r="BD1841" s="5">
        <v>329891212</v>
      </c>
      <c r="BE1841" s="5">
        <v>329891212</v>
      </c>
      <c r="BF1841" s="6">
        <v>100</v>
      </c>
      <c r="BG1841" s="5">
        <v>453467689</v>
      </c>
      <c r="BH1841" s="5">
        <v>0</v>
      </c>
      <c r="BI1841" s="6">
        <v>0</v>
      </c>
      <c r="BJ1841" s="2" t="s">
        <v>13</v>
      </c>
      <c r="BK1841" s="2" t="s">
        <v>13</v>
      </c>
      <c r="BL1841" s="2" t="s">
        <v>13</v>
      </c>
      <c r="BM1841" s="3">
        <f t="shared" si="347"/>
        <v>156.02600000000001</v>
      </c>
      <c r="BN1841" s="3">
        <f t="shared" si="348"/>
        <v>148.54300000000001</v>
      </c>
      <c r="BO1841" s="3">
        <f t="shared" si="349"/>
        <v>454.19612100000001</v>
      </c>
      <c r="BP1841" s="3">
        <f t="shared" si="350"/>
        <v>369.67151699999999</v>
      </c>
      <c r="BQ1841" s="3">
        <f t="shared" si="351"/>
        <v>294.084</v>
      </c>
      <c r="BR1841" s="3">
        <f t="shared" si="352"/>
        <v>294.084</v>
      </c>
      <c r="BS1841" s="3">
        <f t="shared" si="353"/>
        <v>329.891212</v>
      </c>
      <c r="BT1841" s="3">
        <f t="shared" si="354"/>
        <v>329.891212</v>
      </c>
      <c r="BU1841" s="3">
        <f t="shared" si="355"/>
        <v>453.46768900000001</v>
      </c>
      <c r="BV1841" s="3">
        <f t="shared" si="356"/>
        <v>0</v>
      </c>
      <c r="BW1841" s="4">
        <f t="shared" si="357"/>
        <v>1687.6650220000001</v>
      </c>
      <c r="BX1841" s="4">
        <f t="shared" si="358"/>
        <v>1142.1897289999999</v>
      </c>
      <c r="BY1841" s="2" t="s">
        <v>903</v>
      </c>
    </row>
    <row r="1842" spans="1:77" x14ac:dyDescent="0.25">
      <c r="A1842" s="2">
        <v>16</v>
      </c>
      <c r="B1842" s="2" t="s">
        <v>0</v>
      </c>
      <c r="C1842" s="2" t="s">
        <v>727</v>
      </c>
      <c r="D1842" s="2">
        <v>2023</v>
      </c>
      <c r="E1842" s="2" t="s">
        <v>1</v>
      </c>
      <c r="F1842" s="2" t="s">
        <v>2</v>
      </c>
      <c r="G1842" s="2" t="s">
        <v>3</v>
      </c>
      <c r="H1842" s="2" t="s">
        <v>4</v>
      </c>
      <c r="I1842" s="2" t="s">
        <v>766</v>
      </c>
      <c r="J1842" s="2" t="s">
        <v>674</v>
      </c>
      <c r="K1842" s="2" t="s">
        <v>887</v>
      </c>
      <c r="L1842" s="2" t="s">
        <v>856</v>
      </c>
      <c r="M1842" s="2" t="s">
        <v>857</v>
      </c>
      <c r="N1842" s="2" t="s">
        <v>3</v>
      </c>
      <c r="O1842" s="2" t="s">
        <v>63</v>
      </c>
      <c r="P1842" s="2" t="s">
        <v>401</v>
      </c>
      <c r="Q1842" s="2" t="s">
        <v>402</v>
      </c>
      <c r="R1842" s="2" t="s">
        <v>10</v>
      </c>
      <c r="S1842" s="2" t="s">
        <v>11</v>
      </c>
      <c r="T1842" s="2">
        <v>258</v>
      </c>
      <c r="U1842" s="2" t="s">
        <v>676</v>
      </c>
      <c r="V1842" s="2" t="s">
        <v>4431</v>
      </c>
      <c r="W1842" s="2" t="s">
        <v>3809</v>
      </c>
      <c r="X1842" s="2">
        <v>3</v>
      </c>
      <c r="Y1842" s="2" t="s">
        <v>3811</v>
      </c>
      <c r="Z1842" s="2" t="s">
        <v>45</v>
      </c>
      <c r="AA1842" s="2" t="s">
        <v>917</v>
      </c>
      <c r="AB1842" s="2" t="s">
        <v>1661</v>
      </c>
      <c r="AC1842" s="6">
        <v>0.1</v>
      </c>
      <c r="AD1842" s="6">
        <v>0.09</v>
      </c>
      <c r="AE1842" s="6">
        <v>90</v>
      </c>
      <c r="AF1842" s="6">
        <v>0.17</v>
      </c>
      <c r="AG1842" s="6">
        <v>0.17</v>
      </c>
      <c r="AH1842" s="6">
        <v>100</v>
      </c>
      <c r="AI1842" s="6">
        <v>0.34</v>
      </c>
      <c r="AJ1842" s="6">
        <v>0.34</v>
      </c>
      <c r="AK1842" s="6">
        <v>100</v>
      </c>
      <c r="AL1842" s="6">
        <v>0.3</v>
      </c>
      <c r="AM1842" s="6">
        <v>0.3</v>
      </c>
      <c r="AN1842" s="6">
        <v>100</v>
      </c>
      <c r="AO1842" s="6">
        <v>0.1</v>
      </c>
      <c r="AP1842" s="6">
        <v>0</v>
      </c>
      <c r="AQ1842" s="6">
        <v>0</v>
      </c>
      <c r="AR1842" s="6">
        <v>1</v>
      </c>
      <c r="AS1842" s="6">
        <v>0.9</v>
      </c>
      <c r="AT1842" s="6">
        <v>90</v>
      </c>
      <c r="AU1842" s="5">
        <v>348759032</v>
      </c>
      <c r="AV1842" s="5">
        <v>249038500</v>
      </c>
      <c r="AW1842" s="6">
        <v>71.41</v>
      </c>
      <c r="AX1842" s="5">
        <v>591150719</v>
      </c>
      <c r="AY1842" s="5">
        <v>572928422</v>
      </c>
      <c r="AZ1842" s="6">
        <v>96.92</v>
      </c>
      <c r="BA1842" s="5">
        <v>1126911909</v>
      </c>
      <c r="BB1842" s="5">
        <v>1126911909</v>
      </c>
      <c r="BC1842" s="6">
        <v>100</v>
      </c>
      <c r="BD1842" s="5">
        <v>1375250940</v>
      </c>
      <c r="BE1842" s="5">
        <v>1375250940</v>
      </c>
      <c r="BF1842" s="6">
        <v>100</v>
      </c>
      <c r="BG1842" s="5">
        <v>1581964091</v>
      </c>
      <c r="BH1842" s="5">
        <v>0</v>
      </c>
      <c r="BI1842" s="6">
        <v>0</v>
      </c>
      <c r="BJ1842" s="2" t="s">
        <v>13</v>
      </c>
      <c r="BK1842" s="2" t="s">
        <v>13</v>
      </c>
      <c r="BL1842" s="2" t="s">
        <v>13</v>
      </c>
      <c r="BM1842" s="3">
        <f t="shared" si="347"/>
        <v>348.75903199999999</v>
      </c>
      <c r="BN1842" s="3">
        <f t="shared" si="348"/>
        <v>249.0385</v>
      </c>
      <c r="BO1842" s="3">
        <f t="shared" si="349"/>
        <v>591.15071899999998</v>
      </c>
      <c r="BP1842" s="3">
        <f t="shared" si="350"/>
        <v>572.92842199999996</v>
      </c>
      <c r="BQ1842" s="3">
        <f t="shared" si="351"/>
        <v>1126.9119089999999</v>
      </c>
      <c r="BR1842" s="3">
        <f t="shared" si="352"/>
        <v>1126.9119089999999</v>
      </c>
      <c r="BS1842" s="3">
        <f t="shared" si="353"/>
        <v>1375.2509399999999</v>
      </c>
      <c r="BT1842" s="3">
        <f t="shared" si="354"/>
        <v>1375.2509399999999</v>
      </c>
      <c r="BU1842" s="3">
        <f t="shared" si="355"/>
        <v>1581.9640910000001</v>
      </c>
      <c r="BV1842" s="3">
        <f t="shared" si="356"/>
        <v>0</v>
      </c>
      <c r="BW1842" s="4">
        <f t="shared" si="357"/>
        <v>5024.0366909999993</v>
      </c>
      <c r="BX1842" s="4">
        <f t="shared" si="358"/>
        <v>3324.1297709999999</v>
      </c>
      <c r="BY1842" s="2" t="s">
        <v>903</v>
      </c>
    </row>
    <row r="1843" spans="1:77" x14ac:dyDescent="0.25">
      <c r="A1843" s="2">
        <v>16</v>
      </c>
      <c r="B1843" s="2" t="s">
        <v>0</v>
      </c>
      <c r="C1843" s="2" t="s">
        <v>727</v>
      </c>
      <c r="D1843" s="2">
        <v>2023</v>
      </c>
      <c r="E1843" s="2" t="s">
        <v>1</v>
      </c>
      <c r="F1843" s="2" t="s">
        <v>2</v>
      </c>
      <c r="G1843" s="2" t="s">
        <v>3</v>
      </c>
      <c r="H1843" s="2" t="s">
        <v>4</v>
      </c>
      <c r="I1843" s="2" t="s">
        <v>766</v>
      </c>
      <c r="J1843" s="2" t="s">
        <v>674</v>
      </c>
      <c r="K1843" s="2" t="s">
        <v>887</v>
      </c>
      <c r="L1843" s="2" t="s">
        <v>856</v>
      </c>
      <c r="M1843" s="2" t="s">
        <v>857</v>
      </c>
      <c r="N1843" s="2" t="s">
        <v>3</v>
      </c>
      <c r="O1843" s="2" t="s">
        <v>63</v>
      </c>
      <c r="P1843" s="2" t="s">
        <v>401</v>
      </c>
      <c r="Q1843" s="2" t="s">
        <v>402</v>
      </c>
      <c r="R1843" s="2" t="s">
        <v>10</v>
      </c>
      <c r="S1843" s="2" t="s">
        <v>11</v>
      </c>
      <c r="T1843" s="2">
        <v>259</v>
      </c>
      <c r="U1843" s="2" t="s">
        <v>677</v>
      </c>
      <c r="V1843" s="2" t="s">
        <v>4432</v>
      </c>
      <c r="W1843" s="2" t="s">
        <v>3812</v>
      </c>
      <c r="X1843" s="2">
        <v>1</v>
      </c>
      <c r="Y1843" s="2" t="s">
        <v>3813</v>
      </c>
      <c r="Z1843" s="2" t="s">
        <v>45</v>
      </c>
      <c r="AA1843" s="2" t="s">
        <v>917</v>
      </c>
      <c r="AB1843" s="2" t="s">
        <v>1661</v>
      </c>
      <c r="AC1843" s="6">
        <v>0</v>
      </c>
      <c r="AD1843" s="6">
        <v>0</v>
      </c>
      <c r="AE1843" s="6">
        <v>0</v>
      </c>
      <c r="AF1843" s="6">
        <v>7.0000000000000007E-2</v>
      </c>
      <c r="AG1843" s="6">
        <v>7.0000000000000007E-2</v>
      </c>
      <c r="AH1843" s="6">
        <v>100</v>
      </c>
      <c r="AI1843" s="6">
        <v>0</v>
      </c>
      <c r="AJ1843" s="6">
        <v>0</v>
      </c>
      <c r="AK1843" s="6">
        <v>0</v>
      </c>
      <c r="AL1843" s="6">
        <v>0</v>
      </c>
      <c r="AM1843" s="6">
        <v>0</v>
      </c>
      <c r="AN1843" s="6">
        <v>0</v>
      </c>
      <c r="AO1843" s="6">
        <v>0.93</v>
      </c>
      <c r="AP1843" s="6">
        <v>0</v>
      </c>
      <c r="AQ1843" s="6">
        <v>0</v>
      </c>
      <c r="AR1843" s="6">
        <v>1</v>
      </c>
      <c r="AS1843" s="6">
        <v>7.0000000000000007E-2</v>
      </c>
      <c r="AT1843" s="6">
        <v>7</v>
      </c>
      <c r="AU1843" s="5">
        <v>0</v>
      </c>
      <c r="AV1843" s="5">
        <v>0</v>
      </c>
      <c r="AW1843" s="6">
        <v>0</v>
      </c>
      <c r="AX1843" s="5">
        <v>0</v>
      </c>
      <c r="AY1843" s="5">
        <v>0</v>
      </c>
      <c r="AZ1843" s="6">
        <v>0</v>
      </c>
      <c r="BA1843" s="5">
        <v>0</v>
      </c>
      <c r="BB1843" s="5">
        <v>0</v>
      </c>
      <c r="BC1843" s="6">
        <v>0</v>
      </c>
      <c r="BD1843" s="5">
        <v>0</v>
      </c>
      <c r="BE1843" s="5">
        <v>0</v>
      </c>
      <c r="BF1843" s="6">
        <v>0</v>
      </c>
      <c r="BG1843" s="5">
        <v>100000000</v>
      </c>
      <c r="BH1843" s="5">
        <v>0</v>
      </c>
      <c r="BI1843" s="6">
        <v>0</v>
      </c>
      <c r="BJ1843" s="2" t="s">
        <v>13</v>
      </c>
      <c r="BK1843" s="2" t="s">
        <v>13</v>
      </c>
      <c r="BL1843" s="2" t="s">
        <v>13</v>
      </c>
      <c r="BM1843" s="3">
        <f t="shared" si="347"/>
        <v>0</v>
      </c>
      <c r="BN1843" s="3">
        <f t="shared" si="348"/>
        <v>0</v>
      </c>
      <c r="BO1843" s="3">
        <f t="shared" si="349"/>
        <v>0</v>
      </c>
      <c r="BP1843" s="3">
        <f t="shared" si="350"/>
        <v>0</v>
      </c>
      <c r="BQ1843" s="3">
        <f t="shared" si="351"/>
        <v>0</v>
      </c>
      <c r="BR1843" s="3">
        <f t="shared" si="352"/>
        <v>0</v>
      </c>
      <c r="BS1843" s="3">
        <f t="shared" si="353"/>
        <v>0</v>
      </c>
      <c r="BT1843" s="3">
        <f t="shared" si="354"/>
        <v>0</v>
      </c>
      <c r="BU1843" s="3">
        <f t="shared" si="355"/>
        <v>100</v>
      </c>
      <c r="BV1843" s="3">
        <f t="shared" si="356"/>
        <v>0</v>
      </c>
      <c r="BW1843" s="4">
        <f t="shared" si="357"/>
        <v>100</v>
      </c>
      <c r="BX1843" s="4">
        <f t="shared" si="358"/>
        <v>0</v>
      </c>
      <c r="BY1843" s="2" t="s">
        <v>903</v>
      </c>
    </row>
    <row r="1844" spans="1:77" x14ac:dyDescent="0.25">
      <c r="A1844" s="2">
        <v>16</v>
      </c>
      <c r="B1844" s="2" t="s">
        <v>0</v>
      </c>
      <c r="C1844" s="2" t="s">
        <v>727</v>
      </c>
      <c r="D1844" s="2">
        <v>2023</v>
      </c>
      <c r="E1844" s="2" t="s">
        <v>1</v>
      </c>
      <c r="F1844" s="2" t="s">
        <v>2</v>
      </c>
      <c r="G1844" s="2" t="s">
        <v>3</v>
      </c>
      <c r="H1844" s="2" t="s">
        <v>4</v>
      </c>
      <c r="I1844" s="2" t="s">
        <v>766</v>
      </c>
      <c r="J1844" s="2" t="s">
        <v>674</v>
      </c>
      <c r="K1844" s="2" t="s">
        <v>887</v>
      </c>
      <c r="L1844" s="2" t="s">
        <v>856</v>
      </c>
      <c r="M1844" s="2" t="s">
        <v>857</v>
      </c>
      <c r="N1844" s="2" t="s">
        <v>3</v>
      </c>
      <c r="O1844" s="2" t="s">
        <v>63</v>
      </c>
      <c r="P1844" s="2" t="s">
        <v>401</v>
      </c>
      <c r="Q1844" s="2" t="s">
        <v>402</v>
      </c>
      <c r="R1844" s="2" t="s">
        <v>10</v>
      </c>
      <c r="S1844" s="2" t="s">
        <v>11</v>
      </c>
      <c r="T1844" s="2">
        <v>259</v>
      </c>
      <c r="U1844" s="2" t="s">
        <v>677</v>
      </c>
      <c r="V1844" s="2" t="s">
        <v>4432</v>
      </c>
      <c r="W1844" s="2" t="s">
        <v>3812</v>
      </c>
      <c r="X1844" s="2">
        <v>2</v>
      </c>
      <c r="Y1844" s="2" t="s">
        <v>3814</v>
      </c>
      <c r="Z1844" s="2" t="s">
        <v>45</v>
      </c>
      <c r="AA1844" s="2" t="s">
        <v>917</v>
      </c>
      <c r="AB1844" s="2" t="s">
        <v>1661</v>
      </c>
      <c r="AC1844" s="6">
        <v>0.1</v>
      </c>
      <c r="AD1844" s="6">
        <v>0</v>
      </c>
      <c r="AE1844" s="6">
        <v>0</v>
      </c>
      <c r="AF1844" s="6">
        <v>0.03</v>
      </c>
      <c r="AG1844" s="6">
        <v>0.03</v>
      </c>
      <c r="AH1844" s="6">
        <v>100</v>
      </c>
      <c r="AI1844" s="6">
        <v>0</v>
      </c>
      <c r="AJ1844" s="6">
        <v>0</v>
      </c>
      <c r="AK1844" s="6">
        <v>0</v>
      </c>
      <c r="AL1844" s="6">
        <v>0</v>
      </c>
      <c r="AM1844" s="6">
        <v>0</v>
      </c>
      <c r="AN1844" s="6">
        <v>0</v>
      </c>
      <c r="AO1844" s="6">
        <v>0.97</v>
      </c>
      <c r="AP1844" s="6">
        <v>0</v>
      </c>
      <c r="AQ1844" s="6">
        <v>0</v>
      </c>
      <c r="AR1844" s="6">
        <v>1</v>
      </c>
      <c r="AS1844" s="6">
        <v>0.03</v>
      </c>
      <c r="AT1844" s="6">
        <v>3</v>
      </c>
      <c r="AU1844" s="5">
        <v>1227179793</v>
      </c>
      <c r="AV1844" s="5">
        <v>0</v>
      </c>
      <c r="AW1844" s="6">
        <v>0</v>
      </c>
      <c r="AX1844" s="5">
        <v>1227179793</v>
      </c>
      <c r="AY1844" s="5">
        <v>1227178580</v>
      </c>
      <c r="AZ1844" s="6">
        <v>100</v>
      </c>
      <c r="BA1844" s="5">
        <v>0</v>
      </c>
      <c r="BB1844" s="5">
        <v>0</v>
      </c>
      <c r="BC1844" s="6">
        <v>0</v>
      </c>
      <c r="BD1844" s="5">
        <v>0</v>
      </c>
      <c r="BE1844" s="5">
        <v>0</v>
      </c>
      <c r="BF1844" s="6">
        <v>0</v>
      </c>
      <c r="BG1844" s="5">
        <v>100000000</v>
      </c>
      <c r="BH1844" s="5">
        <v>0</v>
      </c>
      <c r="BI1844" s="6">
        <v>0</v>
      </c>
      <c r="BJ1844" s="2" t="s">
        <v>13</v>
      </c>
      <c r="BK1844" s="2" t="s">
        <v>13</v>
      </c>
      <c r="BL1844" s="2" t="s">
        <v>13</v>
      </c>
      <c r="BM1844" s="3">
        <f t="shared" si="347"/>
        <v>1227.179793</v>
      </c>
      <c r="BN1844" s="3">
        <f t="shared" si="348"/>
        <v>0</v>
      </c>
      <c r="BO1844" s="3">
        <f t="shared" si="349"/>
        <v>1227.179793</v>
      </c>
      <c r="BP1844" s="3">
        <f t="shared" si="350"/>
        <v>1227.17858</v>
      </c>
      <c r="BQ1844" s="3">
        <f t="shared" si="351"/>
        <v>0</v>
      </c>
      <c r="BR1844" s="3">
        <f t="shared" si="352"/>
        <v>0</v>
      </c>
      <c r="BS1844" s="3">
        <f t="shared" si="353"/>
        <v>0</v>
      </c>
      <c r="BT1844" s="3">
        <f t="shared" si="354"/>
        <v>0</v>
      </c>
      <c r="BU1844" s="3">
        <f t="shared" si="355"/>
        <v>100</v>
      </c>
      <c r="BV1844" s="3">
        <f t="shared" si="356"/>
        <v>0</v>
      </c>
      <c r="BW1844" s="4">
        <f t="shared" si="357"/>
        <v>2554.359586</v>
      </c>
      <c r="BX1844" s="4">
        <f t="shared" si="358"/>
        <v>1227.17858</v>
      </c>
      <c r="BY1844" s="2" t="s">
        <v>903</v>
      </c>
    </row>
    <row r="1845" spans="1:77" x14ac:dyDescent="0.25">
      <c r="A1845" s="2">
        <v>16</v>
      </c>
      <c r="B1845" s="2" t="s">
        <v>0</v>
      </c>
      <c r="C1845" s="2" t="s">
        <v>727</v>
      </c>
      <c r="D1845" s="2">
        <v>2023</v>
      </c>
      <c r="E1845" s="2" t="s">
        <v>1</v>
      </c>
      <c r="F1845" s="2" t="s">
        <v>2</v>
      </c>
      <c r="G1845" s="2" t="s">
        <v>3</v>
      </c>
      <c r="H1845" s="2" t="s">
        <v>4</v>
      </c>
      <c r="I1845" s="2" t="s">
        <v>766</v>
      </c>
      <c r="J1845" s="2" t="s">
        <v>674</v>
      </c>
      <c r="K1845" s="2" t="s">
        <v>887</v>
      </c>
      <c r="L1845" s="2" t="s">
        <v>856</v>
      </c>
      <c r="M1845" s="2" t="s">
        <v>857</v>
      </c>
      <c r="N1845" s="2" t="s">
        <v>3</v>
      </c>
      <c r="O1845" s="2" t="s">
        <v>63</v>
      </c>
      <c r="P1845" s="2" t="s">
        <v>401</v>
      </c>
      <c r="Q1845" s="2" t="s">
        <v>402</v>
      </c>
      <c r="R1845" s="2" t="s">
        <v>10</v>
      </c>
      <c r="S1845" s="2" t="s">
        <v>11</v>
      </c>
      <c r="T1845" s="2">
        <v>259</v>
      </c>
      <c r="U1845" s="2" t="s">
        <v>677</v>
      </c>
      <c r="V1845" s="2" t="s">
        <v>4432</v>
      </c>
      <c r="W1845" s="2" t="s">
        <v>3812</v>
      </c>
      <c r="X1845" s="2">
        <v>3</v>
      </c>
      <c r="Y1845" s="2" t="s">
        <v>3815</v>
      </c>
      <c r="Z1845" s="2" t="s">
        <v>45</v>
      </c>
      <c r="AA1845" s="2" t="s">
        <v>917</v>
      </c>
      <c r="AB1845" s="2" t="s">
        <v>1661</v>
      </c>
      <c r="AC1845" s="6">
        <v>0</v>
      </c>
      <c r="AD1845" s="6">
        <v>0</v>
      </c>
      <c r="AE1845" s="6">
        <v>0</v>
      </c>
      <c r="AF1845" s="6">
        <v>2</v>
      </c>
      <c r="AG1845" s="6">
        <v>2</v>
      </c>
      <c r="AH1845" s="6">
        <v>100</v>
      </c>
      <c r="AI1845" s="6">
        <v>0</v>
      </c>
      <c r="AJ1845" s="6">
        <v>0</v>
      </c>
      <c r="AK1845" s="6">
        <v>0</v>
      </c>
      <c r="AL1845" s="6">
        <v>0</v>
      </c>
      <c r="AM1845" s="6">
        <v>0</v>
      </c>
      <c r="AN1845" s="6">
        <v>0</v>
      </c>
      <c r="AO1845" s="6">
        <v>98</v>
      </c>
      <c r="AP1845" s="6">
        <v>0</v>
      </c>
      <c r="AQ1845" s="6">
        <v>0</v>
      </c>
      <c r="AR1845" s="6">
        <v>100</v>
      </c>
      <c r="AS1845" s="6">
        <v>2</v>
      </c>
      <c r="AT1845" s="6">
        <v>2</v>
      </c>
      <c r="AU1845" s="5">
        <v>0</v>
      </c>
      <c r="AV1845" s="5">
        <v>0</v>
      </c>
      <c r="AW1845" s="6">
        <v>0</v>
      </c>
      <c r="AX1845" s="5">
        <v>0</v>
      </c>
      <c r="AY1845" s="5">
        <v>0</v>
      </c>
      <c r="AZ1845" s="6">
        <v>0</v>
      </c>
      <c r="BA1845" s="5">
        <v>0</v>
      </c>
      <c r="BB1845" s="5">
        <v>0</v>
      </c>
      <c r="BC1845" s="6">
        <v>0</v>
      </c>
      <c r="BD1845" s="5">
        <v>0</v>
      </c>
      <c r="BE1845" s="5">
        <v>0</v>
      </c>
      <c r="BF1845" s="6">
        <v>0</v>
      </c>
      <c r="BG1845" s="5">
        <v>347572950</v>
      </c>
      <c r="BH1845" s="5">
        <v>0</v>
      </c>
      <c r="BI1845" s="6">
        <v>0</v>
      </c>
      <c r="BJ1845" s="2" t="s">
        <v>13</v>
      </c>
      <c r="BK1845" s="2" t="s">
        <v>13</v>
      </c>
      <c r="BL1845" s="2" t="s">
        <v>13</v>
      </c>
      <c r="BM1845" s="3">
        <f t="shared" si="347"/>
        <v>0</v>
      </c>
      <c r="BN1845" s="3">
        <f t="shared" si="348"/>
        <v>0</v>
      </c>
      <c r="BO1845" s="3">
        <f t="shared" si="349"/>
        <v>0</v>
      </c>
      <c r="BP1845" s="3">
        <f t="shared" si="350"/>
        <v>0</v>
      </c>
      <c r="BQ1845" s="3">
        <f t="shared" si="351"/>
        <v>0</v>
      </c>
      <c r="BR1845" s="3">
        <f t="shared" si="352"/>
        <v>0</v>
      </c>
      <c r="BS1845" s="3">
        <f t="shared" si="353"/>
        <v>0</v>
      </c>
      <c r="BT1845" s="3">
        <f t="shared" si="354"/>
        <v>0</v>
      </c>
      <c r="BU1845" s="3">
        <f t="shared" si="355"/>
        <v>347.57294999999999</v>
      </c>
      <c r="BV1845" s="3">
        <f t="shared" si="356"/>
        <v>0</v>
      </c>
      <c r="BW1845" s="4">
        <f t="shared" si="357"/>
        <v>347.57294999999999</v>
      </c>
      <c r="BX1845" s="4">
        <f t="shared" si="358"/>
        <v>0</v>
      </c>
      <c r="BY1845" s="2" t="s">
        <v>903</v>
      </c>
    </row>
    <row r="1846" spans="1:77" x14ac:dyDescent="0.25">
      <c r="A1846" s="2">
        <v>16</v>
      </c>
      <c r="B1846" s="2" t="s">
        <v>0</v>
      </c>
      <c r="C1846" s="2" t="s">
        <v>727</v>
      </c>
      <c r="D1846" s="2">
        <v>2023</v>
      </c>
      <c r="E1846" s="2" t="s">
        <v>1</v>
      </c>
      <c r="F1846" s="2" t="s">
        <v>2</v>
      </c>
      <c r="G1846" s="2" t="s">
        <v>3</v>
      </c>
      <c r="H1846" s="2" t="s">
        <v>4</v>
      </c>
      <c r="I1846" s="2" t="s">
        <v>766</v>
      </c>
      <c r="J1846" s="2" t="s">
        <v>674</v>
      </c>
      <c r="K1846" s="2" t="s">
        <v>887</v>
      </c>
      <c r="L1846" s="2" t="s">
        <v>856</v>
      </c>
      <c r="M1846" s="2" t="s">
        <v>857</v>
      </c>
      <c r="N1846" s="2" t="s">
        <v>3</v>
      </c>
      <c r="O1846" s="2" t="s">
        <v>63</v>
      </c>
      <c r="P1846" s="2" t="s">
        <v>401</v>
      </c>
      <c r="Q1846" s="2" t="s">
        <v>402</v>
      </c>
      <c r="R1846" s="2" t="s">
        <v>10</v>
      </c>
      <c r="S1846" s="2" t="s">
        <v>11</v>
      </c>
      <c r="T1846" s="2">
        <v>259</v>
      </c>
      <c r="U1846" s="2" t="s">
        <v>677</v>
      </c>
      <c r="V1846" s="2" t="s">
        <v>4432</v>
      </c>
      <c r="W1846" s="2" t="s">
        <v>3812</v>
      </c>
      <c r="X1846" s="2">
        <v>4</v>
      </c>
      <c r="Y1846" s="2" t="s">
        <v>3816</v>
      </c>
      <c r="Z1846" s="2" t="s">
        <v>45</v>
      </c>
      <c r="AA1846" s="2" t="s">
        <v>917</v>
      </c>
      <c r="AB1846" s="2" t="s">
        <v>1661</v>
      </c>
      <c r="AC1846" s="6">
        <v>0</v>
      </c>
      <c r="AD1846" s="6">
        <v>0</v>
      </c>
      <c r="AE1846" s="6">
        <v>0</v>
      </c>
      <c r="AF1846" s="6">
        <v>5</v>
      </c>
      <c r="AG1846" s="6">
        <v>5</v>
      </c>
      <c r="AH1846" s="6">
        <v>100</v>
      </c>
      <c r="AI1846" s="6">
        <v>0</v>
      </c>
      <c r="AJ1846" s="6">
        <v>0</v>
      </c>
      <c r="AK1846" s="6">
        <v>0</v>
      </c>
      <c r="AL1846" s="6">
        <v>0</v>
      </c>
      <c r="AM1846" s="6">
        <v>0</v>
      </c>
      <c r="AN1846" s="6">
        <v>0</v>
      </c>
      <c r="AO1846" s="6">
        <v>95</v>
      </c>
      <c r="AP1846" s="6">
        <v>0</v>
      </c>
      <c r="AQ1846" s="6">
        <v>0</v>
      </c>
      <c r="AR1846" s="6">
        <v>100</v>
      </c>
      <c r="AS1846" s="6">
        <v>5</v>
      </c>
      <c r="AT1846" s="6">
        <v>5</v>
      </c>
      <c r="AU1846" s="5">
        <v>0</v>
      </c>
      <c r="AV1846" s="5">
        <v>0</v>
      </c>
      <c r="AW1846" s="6">
        <v>0</v>
      </c>
      <c r="AX1846" s="5">
        <v>0</v>
      </c>
      <c r="AY1846" s="5">
        <v>0</v>
      </c>
      <c r="AZ1846" s="6">
        <v>0</v>
      </c>
      <c r="BA1846" s="5">
        <v>0</v>
      </c>
      <c r="BB1846" s="5">
        <v>0</v>
      </c>
      <c r="BC1846" s="6">
        <v>0</v>
      </c>
      <c r="BD1846" s="5">
        <v>0</v>
      </c>
      <c r="BE1846" s="5">
        <v>0</v>
      </c>
      <c r="BF1846" s="6">
        <v>0</v>
      </c>
      <c r="BG1846" s="5">
        <v>120000000</v>
      </c>
      <c r="BH1846" s="5">
        <v>0</v>
      </c>
      <c r="BI1846" s="6">
        <v>0</v>
      </c>
      <c r="BJ1846" s="2" t="s">
        <v>13</v>
      </c>
      <c r="BK1846" s="2" t="s">
        <v>13</v>
      </c>
      <c r="BL1846" s="2" t="s">
        <v>13</v>
      </c>
      <c r="BM1846" s="3">
        <f t="shared" si="347"/>
        <v>0</v>
      </c>
      <c r="BN1846" s="3">
        <f t="shared" si="348"/>
        <v>0</v>
      </c>
      <c r="BO1846" s="3">
        <f t="shared" si="349"/>
        <v>0</v>
      </c>
      <c r="BP1846" s="3">
        <f t="shared" si="350"/>
        <v>0</v>
      </c>
      <c r="BQ1846" s="3">
        <f t="shared" si="351"/>
        <v>0</v>
      </c>
      <c r="BR1846" s="3">
        <f t="shared" si="352"/>
        <v>0</v>
      </c>
      <c r="BS1846" s="3">
        <f t="shared" si="353"/>
        <v>0</v>
      </c>
      <c r="BT1846" s="3">
        <f t="shared" si="354"/>
        <v>0</v>
      </c>
      <c r="BU1846" s="3">
        <f t="shared" si="355"/>
        <v>120</v>
      </c>
      <c r="BV1846" s="3">
        <f t="shared" si="356"/>
        <v>0</v>
      </c>
      <c r="BW1846" s="4">
        <f t="shared" si="357"/>
        <v>120</v>
      </c>
      <c r="BX1846" s="4">
        <f t="shared" si="358"/>
        <v>0</v>
      </c>
      <c r="BY1846" s="2" t="s">
        <v>903</v>
      </c>
    </row>
    <row r="1847" spans="1:77" x14ac:dyDescent="0.25">
      <c r="A1847" s="2">
        <v>16</v>
      </c>
      <c r="B1847" s="2" t="s">
        <v>0</v>
      </c>
      <c r="C1847" s="2" t="s">
        <v>727</v>
      </c>
      <c r="D1847" s="2">
        <v>2023</v>
      </c>
      <c r="E1847" s="2" t="s">
        <v>1</v>
      </c>
      <c r="F1847" s="2" t="s">
        <v>2</v>
      </c>
      <c r="G1847" s="2" t="s">
        <v>3</v>
      </c>
      <c r="H1847" s="2" t="s">
        <v>4</v>
      </c>
      <c r="I1847" s="2" t="s">
        <v>766</v>
      </c>
      <c r="J1847" s="2" t="s">
        <v>674</v>
      </c>
      <c r="K1847" s="2" t="s">
        <v>887</v>
      </c>
      <c r="L1847" s="2" t="s">
        <v>856</v>
      </c>
      <c r="M1847" s="2" t="s">
        <v>857</v>
      </c>
      <c r="N1847" s="2" t="s">
        <v>3</v>
      </c>
      <c r="O1847" s="2" t="s">
        <v>63</v>
      </c>
      <c r="P1847" s="2" t="s">
        <v>401</v>
      </c>
      <c r="Q1847" s="2" t="s">
        <v>402</v>
      </c>
      <c r="R1847" s="2" t="s">
        <v>10</v>
      </c>
      <c r="S1847" s="2" t="s">
        <v>11</v>
      </c>
      <c r="T1847" s="2">
        <v>259</v>
      </c>
      <c r="U1847" s="2" t="s">
        <v>677</v>
      </c>
      <c r="V1847" s="2" t="s">
        <v>4432</v>
      </c>
      <c r="W1847" s="2" t="s">
        <v>3812</v>
      </c>
      <c r="X1847" s="2">
        <v>5</v>
      </c>
      <c r="Y1847" s="2" t="s">
        <v>3817</v>
      </c>
      <c r="Z1847" s="2" t="s">
        <v>45</v>
      </c>
      <c r="AA1847" s="2" t="s">
        <v>917</v>
      </c>
      <c r="AB1847" s="2" t="s">
        <v>1661</v>
      </c>
      <c r="AC1847" s="6">
        <v>0</v>
      </c>
      <c r="AD1847" s="6">
        <v>0</v>
      </c>
      <c r="AE1847" s="6">
        <v>0</v>
      </c>
      <c r="AF1847" s="6">
        <v>7.5</v>
      </c>
      <c r="AG1847" s="6">
        <v>7.5</v>
      </c>
      <c r="AH1847" s="6">
        <v>100</v>
      </c>
      <c r="AI1847" s="6">
        <v>0.15</v>
      </c>
      <c r="AJ1847" s="6">
        <v>0.15</v>
      </c>
      <c r="AK1847" s="6">
        <v>100</v>
      </c>
      <c r="AL1847" s="6">
        <v>4</v>
      </c>
      <c r="AM1847" s="6">
        <v>4</v>
      </c>
      <c r="AN1847" s="6">
        <v>100</v>
      </c>
      <c r="AO1847" s="6">
        <v>88.35</v>
      </c>
      <c r="AP1847" s="6">
        <v>0</v>
      </c>
      <c r="AQ1847" s="6">
        <v>0</v>
      </c>
      <c r="AR1847" s="6">
        <v>100</v>
      </c>
      <c r="AS1847" s="6">
        <v>11.65</v>
      </c>
      <c r="AT1847" s="6">
        <v>11.65</v>
      </c>
      <c r="AU1847" s="5">
        <v>0</v>
      </c>
      <c r="AV1847" s="5">
        <v>0</v>
      </c>
      <c r="AW1847" s="6">
        <v>0</v>
      </c>
      <c r="AX1847" s="5">
        <v>851879761</v>
      </c>
      <c r="AY1847" s="5">
        <v>788525881</v>
      </c>
      <c r="AZ1847" s="6">
        <v>92.56</v>
      </c>
      <c r="BA1847" s="5">
        <v>15000000</v>
      </c>
      <c r="BB1847" s="5">
        <v>15000000</v>
      </c>
      <c r="BC1847" s="6">
        <v>100</v>
      </c>
      <c r="BD1847" s="5">
        <v>86250000</v>
      </c>
      <c r="BE1847" s="5">
        <v>86250000</v>
      </c>
      <c r="BF1847" s="6">
        <v>100</v>
      </c>
      <c r="BG1847" s="5">
        <v>2632427050</v>
      </c>
      <c r="BH1847" s="5">
        <v>0</v>
      </c>
      <c r="BI1847" s="6">
        <v>0</v>
      </c>
      <c r="BJ1847" s="2" t="s">
        <v>13</v>
      </c>
      <c r="BK1847" s="2" t="s">
        <v>13</v>
      </c>
      <c r="BL1847" s="2" t="s">
        <v>13</v>
      </c>
      <c r="BM1847" s="3">
        <f t="shared" si="347"/>
        <v>0</v>
      </c>
      <c r="BN1847" s="3">
        <f t="shared" si="348"/>
        <v>0</v>
      </c>
      <c r="BO1847" s="3">
        <f t="shared" si="349"/>
        <v>851.87976100000003</v>
      </c>
      <c r="BP1847" s="3">
        <f t="shared" si="350"/>
        <v>788.52588100000003</v>
      </c>
      <c r="BQ1847" s="3">
        <f t="shared" si="351"/>
        <v>15</v>
      </c>
      <c r="BR1847" s="3">
        <f t="shared" si="352"/>
        <v>15</v>
      </c>
      <c r="BS1847" s="3">
        <f t="shared" si="353"/>
        <v>86.25</v>
      </c>
      <c r="BT1847" s="3">
        <f t="shared" si="354"/>
        <v>86.25</v>
      </c>
      <c r="BU1847" s="3">
        <f t="shared" si="355"/>
        <v>2632.4270499999998</v>
      </c>
      <c r="BV1847" s="3">
        <f t="shared" si="356"/>
        <v>0</v>
      </c>
      <c r="BW1847" s="4">
        <f t="shared" si="357"/>
        <v>3585.5568109999999</v>
      </c>
      <c r="BX1847" s="4">
        <f t="shared" si="358"/>
        <v>889.77588100000003</v>
      </c>
      <c r="BY1847" s="2" t="s">
        <v>903</v>
      </c>
    </row>
    <row r="1848" spans="1:77" x14ac:dyDescent="0.25">
      <c r="A1848" s="2">
        <v>16</v>
      </c>
      <c r="B1848" s="2" t="s">
        <v>0</v>
      </c>
      <c r="C1848" s="2" t="s">
        <v>727</v>
      </c>
      <c r="D1848" s="2">
        <v>2023</v>
      </c>
      <c r="E1848" s="2" t="s">
        <v>1</v>
      </c>
      <c r="F1848" s="2" t="s">
        <v>2</v>
      </c>
      <c r="G1848" s="2" t="s">
        <v>3</v>
      </c>
      <c r="H1848" s="2" t="s">
        <v>4</v>
      </c>
      <c r="I1848" s="2" t="s">
        <v>766</v>
      </c>
      <c r="J1848" s="2" t="s">
        <v>674</v>
      </c>
      <c r="K1848" s="2" t="s">
        <v>887</v>
      </c>
      <c r="L1848" s="2" t="s">
        <v>856</v>
      </c>
      <c r="M1848" s="2" t="s">
        <v>857</v>
      </c>
      <c r="N1848" s="2" t="s">
        <v>3</v>
      </c>
      <c r="O1848" s="2" t="s">
        <v>63</v>
      </c>
      <c r="P1848" s="2" t="s">
        <v>401</v>
      </c>
      <c r="Q1848" s="2" t="s">
        <v>402</v>
      </c>
      <c r="R1848" s="2" t="s">
        <v>10</v>
      </c>
      <c r="S1848" s="2" t="s">
        <v>11</v>
      </c>
      <c r="T1848" s="2">
        <v>259</v>
      </c>
      <c r="U1848" s="2" t="s">
        <v>677</v>
      </c>
      <c r="V1848" s="2" t="s">
        <v>4432</v>
      </c>
      <c r="W1848" s="2" t="s">
        <v>3812</v>
      </c>
      <c r="X1848" s="2">
        <v>6</v>
      </c>
      <c r="Y1848" s="2" t="s">
        <v>3818</v>
      </c>
      <c r="Z1848" s="2" t="s">
        <v>45</v>
      </c>
      <c r="AA1848" s="2" t="s">
        <v>917</v>
      </c>
      <c r="AB1848" s="2" t="s">
        <v>1666</v>
      </c>
      <c r="AC1848" s="6">
        <v>0</v>
      </c>
      <c r="AD1848" s="6">
        <v>0</v>
      </c>
      <c r="AE1848" s="6">
        <v>0</v>
      </c>
      <c r="AF1848" s="6">
        <v>0</v>
      </c>
      <c r="AG1848" s="6">
        <v>0</v>
      </c>
      <c r="AH1848" s="6">
        <v>0</v>
      </c>
      <c r="AI1848" s="6">
        <v>0</v>
      </c>
      <c r="AJ1848" s="6">
        <v>0</v>
      </c>
      <c r="AK1848" s="6">
        <v>0</v>
      </c>
      <c r="AL1848" s="6">
        <v>0</v>
      </c>
      <c r="AM1848" s="6">
        <v>0</v>
      </c>
      <c r="AN1848" s="6">
        <v>0</v>
      </c>
      <c r="AO1848" s="6">
        <v>0</v>
      </c>
      <c r="AP1848" s="6">
        <v>0</v>
      </c>
      <c r="AQ1848" s="6">
        <v>0</v>
      </c>
      <c r="AR1848" s="6">
        <v>100</v>
      </c>
      <c r="AS1848" s="6">
        <v>0</v>
      </c>
      <c r="AT1848" s="6">
        <v>0</v>
      </c>
      <c r="AU1848" s="5">
        <v>0</v>
      </c>
      <c r="AV1848" s="5">
        <v>0</v>
      </c>
      <c r="AW1848" s="6">
        <v>0</v>
      </c>
      <c r="AX1848" s="5">
        <v>0</v>
      </c>
      <c r="AY1848" s="5">
        <v>0</v>
      </c>
      <c r="AZ1848" s="6">
        <v>0</v>
      </c>
      <c r="BA1848" s="5">
        <v>0</v>
      </c>
      <c r="BB1848" s="5">
        <v>0</v>
      </c>
      <c r="BC1848" s="6">
        <v>0</v>
      </c>
      <c r="BD1848" s="5">
        <v>0</v>
      </c>
      <c r="BE1848" s="5">
        <v>0</v>
      </c>
      <c r="BF1848" s="6">
        <v>0</v>
      </c>
      <c r="BG1848" s="5">
        <v>0</v>
      </c>
      <c r="BH1848" s="5">
        <v>0</v>
      </c>
      <c r="BI1848" s="6">
        <v>0</v>
      </c>
      <c r="BJ1848" s="2" t="s">
        <v>13</v>
      </c>
      <c r="BK1848" s="2" t="s">
        <v>13</v>
      </c>
      <c r="BL1848" s="2" t="s">
        <v>13</v>
      </c>
      <c r="BM1848" s="3">
        <f t="shared" si="347"/>
        <v>0</v>
      </c>
      <c r="BN1848" s="3">
        <f t="shared" si="348"/>
        <v>0</v>
      </c>
      <c r="BO1848" s="3">
        <f t="shared" si="349"/>
        <v>0</v>
      </c>
      <c r="BP1848" s="3">
        <f t="shared" si="350"/>
        <v>0</v>
      </c>
      <c r="BQ1848" s="3">
        <f t="shared" si="351"/>
        <v>0</v>
      </c>
      <c r="BR1848" s="3">
        <f t="shared" si="352"/>
        <v>0</v>
      </c>
      <c r="BS1848" s="3">
        <f t="shared" si="353"/>
        <v>0</v>
      </c>
      <c r="BT1848" s="3">
        <f t="shared" si="354"/>
        <v>0</v>
      </c>
      <c r="BU1848" s="3">
        <f t="shared" si="355"/>
        <v>0</v>
      </c>
      <c r="BV1848" s="3">
        <f t="shared" si="356"/>
        <v>0</v>
      </c>
      <c r="BW1848" s="4">
        <f t="shared" si="357"/>
        <v>0</v>
      </c>
      <c r="BX1848" s="4">
        <f t="shared" si="358"/>
        <v>0</v>
      </c>
      <c r="BY1848" s="2" t="s">
        <v>903</v>
      </c>
    </row>
    <row r="1849" spans="1:77" x14ac:dyDescent="0.25">
      <c r="A1849" s="2">
        <v>16</v>
      </c>
      <c r="B1849" s="2" t="s">
        <v>0</v>
      </c>
      <c r="C1849" s="2" t="s">
        <v>727</v>
      </c>
      <c r="D1849" s="2">
        <v>2023</v>
      </c>
      <c r="E1849" s="2" t="s">
        <v>1</v>
      </c>
      <c r="F1849" s="2" t="s">
        <v>2</v>
      </c>
      <c r="G1849" s="2" t="s">
        <v>3</v>
      </c>
      <c r="H1849" s="2" t="s">
        <v>4</v>
      </c>
      <c r="I1849" s="2" t="s">
        <v>766</v>
      </c>
      <c r="J1849" s="2" t="s">
        <v>674</v>
      </c>
      <c r="K1849" s="2" t="s">
        <v>887</v>
      </c>
      <c r="L1849" s="2" t="s">
        <v>856</v>
      </c>
      <c r="M1849" s="2" t="s">
        <v>857</v>
      </c>
      <c r="N1849" s="2" t="s">
        <v>3</v>
      </c>
      <c r="O1849" s="2" t="s">
        <v>63</v>
      </c>
      <c r="P1849" s="2" t="s">
        <v>401</v>
      </c>
      <c r="Q1849" s="2" t="s">
        <v>402</v>
      </c>
      <c r="R1849" s="2" t="s">
        <v>10</v>
      </c>
      <c r="S1849" s="2" t="s">
        <v>11</v>
      </c>
      <c r="T1849" s="2">
        <v>259</v>
      </c>
      <c r="U1849" s="2" t="s">
        <v>677</v>
      </c>
      <c r="V1849" s="2" t="s">
        <v>4432</v>
      </c>
      <c r="W1849" s="2" t="s">
        <v>3812</v>
      </c>
      <c r="X1849" s="2">
        <v>8</v>
      </c>
      <c r="Y1849" s="2" t="s">
        <v>3819</v>
      </c>
      <c r="Z1849" s="2" t="s">
        <v>45</v>
      </c>
      <c r="AA1849" s="2" t="s">
        <v>917</v>
      </c>
      <c r="AB1849" s="2" t="s">
        <v>1671</v>
      </c>
      <c r="AC1849" s="6">
        <v>0</v>
      </c>
      <c r="AD1849" s="6">
        <v>0</v>
      </c>
      <c r="AE1849" s="6">
        <v>0</v>
      </c>
      <c r="AF1849" s="6">
        <v>0</v>
      </c>
      <c r="AG1849" s="6">
        <v>0</v>
      </c>
      <c r="AH1849" s="6">
        <v>0</v>
      </c>
      <c r="AI1849" s="6">
        <v>1</v>
      </c>
      <c r="AJ1849" s="6">
        <v>1</v>
      </c>
      <c r="AK1849" s="6">
        <v>100</v>
      </c>
      <c r="AL1849" s="6">
        <v>0</v>
      </c>
      <c r="AM1849" s="6">
        <v>0</v>
      </c>
      <c r="AN1849" s="6">
        <v>0</v>
      </c>
      <c r="AO1849" s="6">
        <v>0</v>
      </c>
      <c r="AP1849" s="6">
        <v>0</v>
      </c>
      <c r="AQ1849" s="6">
        <v>0</v>
      </c>
      <c r="AR1849" s="6">
        <v>1</v>
      </c>
      <c r="AS1849" s="6">
        <v>1</v>
      </c>
      <c r="AT1849" s="6">
        <v>100</v>
      </c>
      <c r="AU1849" s="5">
        <v>0</v>
      </c>
      <c r="AV1849" s="5">
        <v>0</v>
      </c>
      <c r="AW1849" s="6">
        <v>0</v>
      </c>
      <c r="AX1849" s="5">
        <v>0</v>
      </c>
      <c r="AY1849" s="5">
        <v>0</v>
      </c>
      <c r="AZ1849" s="6">
        <v>0</v>
      </c>
      <c r="BA1849" s="5">
        <v>1511625000</v>
      </c>
      <c r="BB1849" s="5">
        <v>1511625000</v>
      </c>
      <c r="BC1849" s="6">
        <v>100</v>
      </c>
      <c r="BD1849" s="5">
        <v>0</v>
      </c>
      <c r="BE1849" s="5">
        <v>0</v>
      </c>
      <c r="BF1849" s="6">
        <v>0</v>
      </c>
      <c r="BG1849" s="5">
        <v>0</v>
      </c>
      <c r="BH1849" s="5">
        <v>0</v>
      </c>
      <c r="BI1849" s="6">
        <v>0</v>
      </c>
      <c r="BJ1849" s="2" t="s">
        <v>13</v>
      </c>
      <c r="BK1849" s="2" t="s">
        <v>13</v>
      </c>
      <c r="BL1849" s="2" t="s">
        <v>13</v>
      </c>
      <c r="BM1849" s="3">
        <f t="shared" si="347"/>
        <v>0</v>
      </c>
      <c r="BN1849" s="3">
        <f t="shared" si="348"/>
        <v>0</v>
      </c>
      <c r="BO1849" s="3">
        <f t="shared" si="349"/>
        <v>0</v>
      </c>
      <c r="BP1849" s="3">
        <f t="shared" si="350"/>
        <v>0</v>
      </c>
      <c r="BQ1849" s="3">
        <f t="shared" si="351"/>
        <v>1511.625</v>
      </c>
      <c r="BR1849" s="3">
        <f t="shared" si="352"/>
        <v>1511.625</v>
      </c>
      <c r="BS1849" s="3">
        <f t="shared" si="353"/>
        <v>0</v>
      </c>
      <c r="BT1849" s="3">
        <f t="shared" si="354"/>
        <v>0</v>
      </c>
      <c r="BU1849" s="3">
        <f t="shared" si="355"/>
        <v>0</v>
      </c>
      <c r="BV1849" s="3">
        <f t="shared" si="356"/>
        <v>0</v>
      </c>
      <c r="BW1849" s="4">
        <f t="shared" si="357"/>
        <v>1511.625</v>
      </c>
      <c r="BX1849" s="4">
        <f t="shared" si="358"/>
        <v>1511.625</v>
      </c>
      <c r="BY1849" s="2" t="s">
        <v>903</v>
      </c>
    </row>
    <row r="1850" spans="1:77" x14ac:dyDescent="0.25">
      <c r="A1850" s="2">
        <v>16</v>
      </c>
      <c r="B1850" s="2" t="s">
        <v>0</v>
      </c>
      <c r="C1850" s="2" t="s">
        <v>727</v>
      </c>
      <c r="D1850" s="2">
        <v>2023</v>
      </c>
      <c r="E1850" s="2" t="s">
        <v>1</v>
      </c>
      <c r="F1850" s="2" t="s">
        <v>2</v>
      </c>
      <c r="G1850" s="2" t="s">
        <v>3</v>
      </c>
      <c r="H1850" s="2" t="s">
        <v>4</v>
      </c>
      <c r="I1850" s="2" t="s">
        <v>766</v>
      </c>
      <c r="J1850" s="2" t="s">
        <v>674</v>
      </c>
      <c r="K1850" s="2" t="s">
        <v>887</v>
      </c>
      <c r="L1850" s="2" t="s">
        <v>856</v>
      </c>
      <c r="M1850" s="2" t="s">
        <v>857</v>
      </c>
      <c r="N1850" s="2" t="s">
        <v>3</v>
      </c>
      <c r="O1850" s="2" t="s">
        <v>63</v>
      </c>
      <c r="P1850" s="2" t="s">
        <v>401</v>
      </c>
      <c r="Q1850" s="2" t="s">
        <v>402</v>
      </c>
      <c r="R1850" s="2" t="s">
        <v>10</v>
      </c>
      <c r="S1850" s="2" t="s">
        <v>11</v>
      </c>
      <c r="T1850" s="2">
        <v>260</v>
      </c>
      <c r="U1850" s="2" t="s">
        <v>678</v>
      </c>
      <c r="V1850" s="2" t="s">
        <v>4431</v>
      </c>
      <c r="W1850" s="2" t="s">
        <v>3809</v>
      </c>
      <c r="X1850" s="2">
        <v>2</v>
      </c>
      <c r="Y1850" s="2" t="s">
        <v>3820</v>
      </c>
      <c r="Z1850" s="2" t="s">
        <v>45</v>
      </c>
      <c r="AA1850" s="2" t="s">
        <v>917</v>
      </c>
      <c r="AB1850" s="2" t="s">
        <v>1661</v>
      </c>
      <c r="AC1850" s="6">
        <v>17500</v>
      </c>
      <c r="AD1850" s="6">
        <v>18043</v>
      </c>
      <c r="AE1850" s="6">
        <v>103.1</v>
      </c>
      <c r="AF1850" s="6">
        <v>15169</v>
      </c>
      <c r="AG1850" s="6">
        <v>15169</v>
      </c>
      <c r="AH1850" s="6">
        <v>100</v>
      </c>
      <c r="AI1850" s="6">
        <v>15538</v>
      </c>
      <c r="AJ1850" s="6">
        <v>15538</v>
      </c>
      <c r="AK1850" s="6">
        <v>100</v>
      </c>
      <c r="AL1850" s="6">
        <v>10004</v>
      </c>
      <c r="AM1850" s="6">
        <v>10004</v>
      </c>
      <c r="AN1850" s="6">
        <v>100</v>
      </c>
      <c r="AO1850" s="6">
        <v>1789</v>
      </c>
      <c r="AP1850" s="6">
        <v>0</v>
      </c>
      <c r="AQ1850" s="6">
        <v>0</v>
      </c>
      <c r="AR1850" s="6">
        <v>60000</v>
      </c>
      <c r="AS1850" s="6">
        <v>58754</v>
      </c>
      <c r="AT1850" s="6">
        <v>97.92</v>
      </c>
      <c r="AU1850" s="5">
        <v>4910105274</v>
      </c>
      <c r="AV1850" s="5">
        <v>4497459840</v>
      </c>
      <c r="AW1850" s="6">
        <v>91.6</v>
      </c>
      <c r="AX1850" s="5">
        <v>6244443555</v>
      </c>
      <c r="AY1850" s="5">
        <v>5999612651</v>
      </c>
      <c r="AZ1850" s="6">
        <v>96.08</v>
      </c>
      <c r="BA1850" s="5">
        <v>7773104230</v>
      </c>
      <c r="BB1850" s="5">
        <v>7770214373</v>
      </c>
      <c r="BC1850" s="6">
        <v>99.96</v>
      </c>
      <c r="BD1850" s="5">
        <v>7829511085</v>
      </c>
      <c r="BE1850" s="5">
        <v>7821578589</v>
      </c>
      <c r="BF1850" s="6">
        <v>99.9</v>
      </c>
      <c r="BG1850" s="5">
        <v>8969335180</v>
      </c>
      <c r="BH1850" s="5">
        <v>0</v>
      </c>
      <c r="BI1850" s="6">
        <v>0</v>
      </c>
      <c r="BJ1850" s="2" t="s">
        <v>13</v>
      </c>
      <c r="BK1850" s="2" t="s">
        <v>13</v>
      </c>
      <c r="BL1850" s="2" t="s">
        <v>13</v>
      </c>
      <c r="BM1850" s="3">
        <f t="shared" si="347"/>
        <v>4910.1052739999996</v>
      </c>
      <c r="BN1850" s="3">
        <f t="shared" si="348"/>
        <v>4497.4598400000004</v>
      </c>
      <c r="BO1850" s="3">
        <f t="shared" si="349"/>
        <v>6244.4435549999998</v>
      </c>
      <c r="BP1850" s="3">
        <f t="shared" si="350"/>
        <v>5999.6126510000004</v>
      </c>
      <c r="BQ1850" s="3">
        <f t="shared" si="351"/>
        <v>7773.1042299999999</v>
      </c>
      <c r="BR1850" s="3">
        <f t="shared" si="352"/>
        <v>7770.2143729999998</v>
      </c>
      <c r="BS1850" s="3">
        <f t="shared" si="353"/>
        <v>7829.5110850000001</v>
      </c>
      <c r="BT1850" s="3">
        <f t="shared" si="354"/>
        <v>7821.5785889999997</v>
      </c>
      <c r="BU1850" s="3">
        <f t="shared" si="355"/>
        <v>8969.33518</v>
      </c>
      <c r="BV1850" s="3">
        <f t="shared" si="356"/>
        <v>0</v>
      </c>
      <c r="BW1850" s="4">
        <f t="shared" si="357"/>
        <v>35726.499324000004</v>
      </c>
      <c r="BX1850" s="4">
        <f t="shared" si="358"/>
        <v>26088.865453000002</v>
      </c>
      <c r="BY1850" s="2" t="s">
        <v>903</v>
      </c>
    </row>
    <row r="1851" spans="1:77" x14ac:dyDescent="0.25">
      <c r="A1851" s="2">
        <v>16</v>
      </c>
      <c r="B1851" s="2" t="s">
        <v>0</v>
      </c>
      <c r="C1851" s="2" t="s">
        <v>727</v>
      </c>
      <c r="D1851" s="2">
        <v>2023</v>
      </c>
      <c r="E1851" s="2" t="s">
        <v>1</v>
      </c>
      <c r="F1851" s="2" t="s">
        <v>2</v>
      </c>
      <c r="G1851" s="2" t="s">
        <v>3</v>
      </c>
      <c r="H1851" s="2" t="s">
        <v>4</v>
      </c>
      <c r="I1851" s="2" t="s">
        <v>766</v>
      </c>
      <c r="J1851" s="2" t="s">
        <v>674</v>
      </c>
      <c r="K1851" s="2" t="s">
        <v>887</v>
      </c>
      <c r="L1851" s="2" t="s">
        <v>856</v>
      </c>
      <c r="M1851" s="2" t="s">
        <v>857</v>
      </c>
      <c r="N1851" s="2" t="s">
        <v>3</v>
      </c>
      <c r="O1851" s="2" t="s">
        <v>63</v>
      </c>
      <c r="P1851" s="2" t="s">
        <v>401</v>
      </c>
      <c r="Q1851" s="2" t="s">
        <v>402</v>
      </c>
      <c r="R1851" s="2" t="s">
        <v>10</v>
      </c>
      <c r="S1851" s="2" t="s">
        <v>11</v>
      </c>
      <c r="T1851" s="2">
        <v>261</v>
      </c>
      <c r="U1851" s="2" t="s">
        <v>679</v>
      </c>
      <c r="V1851" s="2" t="s">
        <v>4431</v>
      </c>
      <c r="W1851" s="2" t="s">
        <v>3809</v>
      </c>
      <c r="X1851" s="2">
        <v>4</v>
      </c>
      <c r="Y1851" s="2" t="s">
        <v>3821</v>
      </c>
      <c r="Z1851" s="2" t="s">
        <v>45</v>
      </c>
      <c r="AA1851" s="2" t="s">
        <v>917</v>
      </c>
      <c r="AB1851" s="2" t="s">
        <v>1661</v>
      </c>
      <c r="AC1851" s="6">
        <v>15679</v>
      </c>
      <c r="AD1851" s="6">
        <v>15679</v>
      </c>
      <c r="AE1851" s="6">
        <v>100</v>
      </c>
      <c r="AF1851" s="6">
        <v>63860</v>
      </c>
      <c r="AG1851" s="6">
        <v>62963</v>
      </c>
      <c r="AH1851" s="6">
        <v>98.6</v>
      </c>
      <c r="AI1851" s="6">
        <v>89000</v>
      </c>
      <c r="AJ1851" s="6">
        <v>88763</v>
      </c>
      <c r="AK1851" s="6">
        <v>99.73</v>
      </c>
      <c r="AL1851" s="6">
        <v>36066</v>
      </c>
      <c r="AM1851" s="6">
        <v>36066</v>
      </c>
      <c r="AN1851" s="6">
        <v>100</v>
      </c>
      <c r="AO1851" s="6">
        <v>152529</v>
      </c>
      <c r="AP1851" s="6">
        <v>0</v>
      </c>
      <c r="AQ1851" s="6">
        <v>0</v>
      </c>
      <c r="AR1851" s="6">
        <v>356000</v>
      </c>
      <c r="AS1851" s="6">
        <v>203471</v>
      </c>
      <c r="AT1851" s="6">
        <v>57.15</v>
      </c>
      <c r="AU1851" s="5">
        <v>3031037709</v>
      </c>
      <c r="AV1851" s="5">
        <v>387635204</v>
      </c>
      <c r="AW1851" s="6">
        <v>12.79</v>
      </c>
      <c r="AX1851" s="5">
        <v>8993106605</v>
      </c>
      <c r="AY1851" s="5">
        <v>8852556035</v>
      </c>
      <c r="AZ1851" s="6">
        <v>98.44</v>
      </c>
      <c r="BA1851" s="5">
        <v>9180899861</v>
      </c>
      <c r="BB1851" s="5">
        <v>9180069410</v>
      </c>
      <c r="BC1851" s="6">
        <v>99.99</v>
      </c>
      <c r="BD1851" s="5">
        <v>5004356763</v>
      </c>
      <c r="BE1851" s="5">
        <v>5004356763</v>
      </c>
      <c r="BF1851" s="6">
        <v>100</v>
      </c>
      <c r="BG1851" s="5">
        <v>7176243040</v>
      </c>
      <c r="BH1851" s="5">
        <v>0</v>
      </c>
      <c r="BI1851" s="6">
        <v>0</v>
      </c>
      <c r="BJ1851" s="2" t="s">
        <v>13</v>
      </c>
      <c r="BK1851" s="2" t="s">
        <v>13</v>
      </c>
      <c r="BL1851" s="2" t="s">
        <v>13</v>
      </c>
      <c r="BM1851" s="3">
        <f t="shared" si="347"/>
        <v>3031.0377090000002</v>
      </c>
      <c r="BN1851" s="3">
        <f t="shared" si="348"/>
        <v>387.63520399999999</v>
      </c>
      <c r="BO1851" s="3">
        <f t="shared" si="349"/>
        <v>8993.1066050000009</v>
      </c>
      <c r="BP1851" s="3">
        <f t="shared" si="350"/>
        <v>8852.5560349999996</v>
      </c>
      <c r="BQ1851" s="3">
        <f t="shared" si="351"/>
        <v>9180.8998609999999</v>
      </c>
      <c r="BR1851" s="3">
        <f t="shared" si="352"/>
        <v>9180.0694100000001</v>
      </c>
      <c r="BS1851" s="3">
        <f t="shared" si="353"/>
        <v>5004.3567629999998</v>
      </c>
      <c r="BT1851" s="3">
        <f t="shared" si="354"/>
        <v>5004.3567629999998</v>
      </c>
      <c r="BU1851" s="3">
        <f t="shared" si="355"/>
        <v>7176.2430400000003</v>
      </c>
      <c r="BV1851" s="3">
        <f t="shared" si="356"/>
        <v>0</v>
      </c>
      <c r="BW1851" s="4">
        <f t="shared" si="357"/>
        <v>33385.643978</v>
      </c>
      <c r="BX1851" s="4">
        <f t="shared" si="358"/>
        <v>23424.617412</v>
      </c>
      <c r="BY1851" s="2" t="s">
        <v>903</v>
      </c>
    </row>
    <row r="1852" spans="1:77" x14ac:dyDescent="0.25">
      <c r="A1852" s="2">
        <v>16</v>
      </c>
      <c r="B1852" s="2" t="s">
        <v>0</v>
      </c>
      <c r="C1852" s="2" t="s">
        <v>727</v>
      </c>
      <c r="D1852" s="2">
        <v>2023</v>
      </c>
      <c r="E1852" s="2" t="s">
        <v>1</v>
      </c>
      <c r="F1852" s="2" t="s">
        <v>2</v>
      </c>
      <c r="G1852" s="2" t="s">
        <v>3</v>
      </c>
      <c r="H1852" s="2" t="s">
        <v>4</v>
      </c>
      <c r="I1852" s="2" t="s">
        <v>766</v>
      </c>
      <c r="J1852" s="2" t="s">
        <v>674</v>
      </c>
      <c r="K1852" s="2" t="s">
        <v>887</v>
      </c>
      <c r="L1852" s="2" t="s">
        <v>856</v>
      </c>
      <c r="M1852" s="2" t="s">
        <v>857</v>
      </c>
      <c r="N1852" s="2" t="s">
        <v>6</v>
      </c>
      <c r="O1852" s="2" t="s">
        <v>7</v>
      </c>
      <c r="P1852" s="2" t="s">
        <v>8</v>
      </c>
      <c r="Q1852" s="2" t="s">
        <v>9</v>
      </c>
      <c r="R1852" s="2" t="s">
        <v>10</v>
      </c>
      <c r="S1852" s="2" t="s">
        <v>11</v>
      </c>
      <c r="T1852" s="2">
        <v>505</v>
      </c>
      <c r="U1852" s="2" t="s">
        <v>629</v>
      </c>
      <c r="V1852" s="2" t="s">
        <v>4433</v>
      </c>
      <c r="W1852" s="2" t="s">
        <v>3822</v>
      </c>
      <c r="X1852" s="2">
        <v>1</v>
      </c>
      <c r="Y1852" s="2" t="s">
        <v>3823</v>
      </c>
      <c r="Z1852" s="2" t="s">
        <v>45</v>
      </c>
      <c r="AA1852" s="2" t="s">
        <v>917</v>
      </c>
      <c r="AB1852" s="2" t="s">
        <v>1661</v>
      </c>
      <c r="AC1852" s="6">
        <v>2</v>
      </c>
      <c r="AD1852" s="6">
        <v>2</v>
      </c>
      <c r="AE1852" s="6">
        <v>100</v>
      </c>
      <c r="AF1852" s="6">
        <v>4</v>
      </c>
      <c r="AG1852" s="6">
        <v>4</v>
      </c>
      <c r="AH1852" s="6">
        <v>100</v>
      </c>
      <c r="AI1852" s="6">
        <v>4</v>
      </c>
      <c r="AJ1852" s="6">
        <v>4</v>
      </c>
      <c r="AK1852" s="6">
        <v>100</v>
      </c>
      <c r="AL1852" s="6">
        <v>4</v>
      </c>
      <c r="AM1852" s="6">
        <v>4</v>
      </c>
      <c r="AN1852" s="6">
        <v>100</v>
      </c>
      <c r="AO1852" s="6">
        <v>2</v>
      </c>
      <c r="AP1852" s="6">
        <v>0</v>
      </c>
      <c r="AQ1852" s="6">
        <v>0</v>
      </c>
      <c r="AR1852" s="6">
        <v>16</v>
      </c>
      <c r="AS1852" s="6">
        <v>14</v>
      </c>
      <c r="AT1852" s="6">
        <v>87.5</v>
      </c>
      <c r="AU1852" s="5">
        <v>22630500</v>
      </c>
      <c r="AV1852" s="5">
        <v>22630500</v>
      </c>
      <c r="AW1852" s="6">
        <v>100</v>
      </c>
      <c r="AX1852" s="5">
        <v>89753202</v>
      </c>
      <c r="AY1852" s="5">
        <v>76334206</v>
      </c>
      <c r="AZ1852" s="6">
        <v>85.05</v>
      </c>
      <c r="BA1852" s="5">
        <v>120629640</v>
      </c>
      <c r="BB1852" s="5">
        <v>120621332</v>
      </c>
      <c r="BC1852" s="6">
        <v>99.99</v>
      </c>
      <c r="BD1852" s="5">
        <v>38191653</v>
      </c>
      <c r="BE1852" s="5">
        <v>38191653</v>
      </c>
      <c r="BF1852" s="6">
        <v>100</v>
      </c>
      <c r="BG1852" s="5">
        <v>81070000</v>
      </c>
      <c r="BH1852" s="5">
        <v>0</v>
      </c>
      <c r="BI1852" s="6">
        <v>0</v>
      </c>
      <c r="BJ1852" s="2" t="s">
        <v>13</v>
      </c>
      <c r="BK1852" s="2" t="s">
        <v>13</v>
      </c>
      <c r="BL1852" s="2" t="s">
        <v>13</v>
      </c>
      <c r="BM1852" s="3">
        <f t="shared" si="347"/>
        <v>22.630500000000001</v>
      </c>
      <c r="BN1852" s="3">
        <f t="shared" si="348"/>
        <v>22.630500000000001</v>
      </c>
      <c r="BO1852" s="3">
        <f t="shared" si="349"/>
        <v>89.753202000000002</v>
      </c>
      <c r="BP1852" s="3">
        <f t="shared" si="350"/>
        <v>76.334205999999995</v>
      </c>
      <c r="BQ1852" s="3">
        <f t="shared" si="351"/>
        <v>120.62963999999999</v>
      </c>
      <c r="BR1852" s="3">
        <f t="shared" si="352"/>
        <v>120.621332</v>
      </c>
      <c r="BS1852" s="3">
        <f t="shared" si="353"/>
        <v>38.191653000000002</v>
      </c>
      <c r="BT1852" s="3">
        <f t="shared" si="354"/>
        <v>38.191653000000002</v>
      </c>
      <c r="BU1852" s="3">
        <f t="shared" si="355"/>
        <v>81.069999999999993</v>
      </c>
      <c r="BV1852" s="3">
        <f t="shared" si="356"/>
        <v>0</v>
      </c>
      <c r="BW1852" s="4">
        <f t="shared" si="357"/>
        <v>352.27499499999999</v>
      </c>
      <c r="BX1852" s="4">
        <f t="shared" si="358"/>
        <v>257.777691</v>
      </c>
      <c r="BY1852" s="2" t="s">
        <v>911</v>
      </c>
    </row>
    <row r="1853" spans="1:77" x14ac:dyDescent="0.25">
      <c r="A1853" s="2">
        <v>16</v>
      </c>
      <c r="B1853" s="2" t="s">
        <v>0</v>
      </c>
      <c r="C1853" s="2" t="s">
        <v>727</v>
      </c>
      <c r="D1853" s="2">
        <v>2023</v>
      </c>
      <c r="E1853" s="2" t="s">
        <v>1</v>
      </c>
      <c r="F1853" s="2" t="s">
        <v>2</v>
      </c>
      <c r="G1853" s="2" t="s">
        <v>3</v>
      </c>
      <c r="H1853" s="2" t="s">
        <v>4</v>
      </c>
      <c r="I1853" s="2" t="s">
        <v>766</v>
      </c>
      <c r="J1853" s="2" t="s">
        <v>674</v>
      </c>
      <c r="K1853" s="2" t="s">
        <v>887</v>
      </c>
      <c r="L1853" s="2" t="s">
        <v>856</v>
      </c>
      <c r="M1853" s="2" t="s">
        <v>857</v>
      </c>
      <c r="N1853" s="2" t="s">
        <v>6</v>
      </c>
      <c r="O1853" s="2" t="s">
        <v>7</v>
      </c>
      <c r="P1853" s="2" t="s">
        <v>8</v>
      </c>
      <c r="Q1853" s="2" t="s">
        <v>9</v>
      </c>
      <c r="R1853" s="2" t="s">
        <v>10</v>
      </c>
      <c r="S1853" s="2" t="s">
        <v>11</v>
      </c>
      <c r="T1853" s="2">
        <v>505</v>
      </c>
      <c r="U1853" s="2" t="s">
        <v>629</v>
      </c>
      <c r="V1853" s="2" t="s">
        <v>4433</v>
      </c>
      <c r="W1853" s="2" t="s">
        <v>3822</v>
      </c>
      <c r="X1853" s="2">
        <v>2</v>
      </c>
      <c r="Y1853" s="2" t="s">
        <v>3824</v>
      </c>
      <c r="Z1853" s="2" t="s">
        <v>45</v>
      </c>
      <c r="AA1853" s="2" t="s">
        <v>917</v>
      </c>
      <c r="AB1853" s="2" t="s">
        <v>1661</v>
      </c>
      <c r="AC1853" s="6">
        <v>1</v>
      </c>
      <c r="AD1853" s="6">
        <v>1</v>
      </c>
      <c r="AE1853" s="6">
        <v>100</v>
      </c>
      <c r="AF1853" s="6">
        <v>1</v>
      </c>
      <c r="AG1853" s="6">
        <v>1</v>
      </c>
      <c r="AH1853" s="6">
        <v>100</v>
      </c>
      <c r="AI1853" s="6">
        <v>1</v>
      </c>
      <c r="AJ1853" s="6">
        <v>1</v>
      </c>
      <c r="AK1853" s="6">
        <v>100</v>
      </c>
      <c r="AL1853" s="6">
        <v>1</v>
      </c>
      <c r="AM1853" s="6">
        <v>1</v>
      </c>
      <c r="AN1853" s="6">
        <v>100</v>
      </c>
      <c r="AO1853" s="6">
        <v>1</v>
      </c>
      <c r="AP1853" s="6">
        <v>0</v>
      </c>
      <c r="AQ1853" s="6">
        <v>0</v>
      </c>
      <c r="AR1853" s="6">
        <v>5</v>
      </c>
      <c r="AS1853" s="6">
        <v>4</v>
      </c>
      <c r="AT1853" s="6">
        <v>80</v>
      </c>
      <c r="AU1853" s="5">
        <v>29000000</v>
      </c>
      <c r="AV1853" s="5">
        <v>28104600</v>
      </c>
      <c r="AW1853" s="6">
        <v>96.9</v>
      </c>
      <c r="AX1853" s="5">
        <v>58365362</v>
      </c>
      <c r="AY1853" s="5">
        <v>54169829</v>
      </c>
      <c r="AZ1853" s="6">
        <v>92.8</v>
      </c>
      <c r="BA1853" s="5">
        <v>60000000</v>
      </c>
      <c r="BB1853" s="5">
        <v>59958651</v>
      </c>
      <c r="BC1853" s="6">
        <v>99.93</v>
      </c>
      <c r="BD1853" s="5">
        <v>32274880</v>
      </c>
      <c r="BE1853" s="5">
        <v>32205000</v>
      </c>
      <c r="BF1853" s="6">
        <v>99.81</v>
      </c>
      <c r="BG1853" s="5">
        <v>51050000</v>
      </c>
      <c r="BH1853" s="5">
        <v>0</v>
      </c>
      <c r="BI1853" s="6">
        <v>0</v>
      </c>
      <c r="BJ1853" s="2" t="s">
        <v>13</v>
      </c>
      <c r="BK1853" s="2" t="s">
        <v>13</v>
      </c>
      <c r="BL1853" s="2" t="s">
        <v>13</v>
      </c>
      <c r="BM1853" s="3">
        <f t="shared" si="347"/>
        <v>29</v>
      </c>
      <c r="BN1853" s="3">
        <f t="shared" si="348"/>
        <v>28.104600000000001</v>
      </c>
      <c r="BO1853" s="3">
        <f t="shared" si="349"/>
        <v>58.365361999999998</v>
      </c>
      <c r="BP1853" s="3">
        <f t="shared" si="350"/>
        <v>54.169829</v>
      </c>
      <c r="BQ1853" s="3">
        <f t="shared" si="351"/>
        <v>60</v>
      </c>
      <c r="BR1853" s="3">
        <f t="shared" si="352"/>
        <v>59.958651000000003</v>
      </c>
      <c r="BS1853" s="3">
        <f t="shared" si="353"/>
        <v>32.274880000000003</v>
      </c>
      <c r="BT1853" s="3">
        <f t="shared" si="354"/>
        <v>32.204999999999998</v>
      </c>
      <c r="BU1853" s="3">
        <f t="shared" si="355"/>
        <v>51.05</v>
      </c>
      <c r="BV1853" s="3">
        <f t="shared" si="356"/>
        <v>0</v>
      </c>
      <c r="BW1853" s="4">
        <f t="shared" si="357"/>
        <v>230.69024200000001</v>
      </c>
      <c r="BX1853" s="4">
        <f t="shared" si="358"/>
        <v>174.43808000000001</v>
      </c>
      <c r="BY1853" s="2" t="s">
        <v>911</v>
      </c>
    </row>
    <row r="1854" spans="1:77" x14ac:dyDescent="0.25">
      <c r="A1854" s="2">
        <v>16</v>
      </c>
      <c r="B1854" s="2" t="s">
        <v>0</v>
      </c>
      <c r="C1854" s="2" t="s">
        <v>727</v>
      </c>
      <c r="D1854" s="2">
        <v>2023</v>
      </c>
      <c r="E1854" s="2" t="s">
        <v>1</v>
      </c>
      <c r="F1854" s="2" t="s">
        <v>2</v>
      </c>
      <c r="G1854" s="2" t="s">
        <v>3</v>
      </c>
      <c r="H1854" s="2" t="s">
        <v>4</v>
      </c>
      <c r="I1854" s="2" t="s">
        <v>766</v>
      </c>
      <c r="J1854" s="2" t="s">
        <v>674</v>
      </c>
      <c r="K1854" s="2" t="s">
        <v>887</v>
      </c>
      <c r="L1854" s="2" t="s">
        <v>856</v>
      </c>
      <c r="M1854" s="2" t="s">
        <v>857</v>
      </c>
      <c r="N1854" s="2" t="s">
        <v>6</v>
      </c>
      <c r="O1854" s="2" t="s">
        <v>7</v>
      </c>
      <c r="P1854" s="2" t="s">
        <v>8</v>
      </c>
      <c r="Q1854" s="2" t="s">
        <v>9</v>
      </c>
      <c r="R1854" s="2" t="s">
        <v>10</v>
      </c>
      <c r="S1854" s="2" t="s">
        <v>11</v>
      </c>
      <c r="T1854" s="2">
        <v>505</v>
      </c>
      <c r="U1854" s="2" t="s">
        <v>629</v>
      </c>
      <c r="V1854" s="2" t="s">
        <v>4433</v>
      </c>
      <c r="W1854" s="2" t="s">
        <v>3822</v>
      </c>
      <c r="X1854" s="2">
        <v>3</v>
      </c>
      <c r="Y1854" s="2" t="s">
        <v>3825</v>
      </c>
      <c r="Z1854" s="2" t="s">
        <v>45</v>
      </c>
      <c r="AA1854" s="2" t="s">
        <v>917</v>
      </c>
      <c r="AB1854" s="2" t="s">
        <v>1661</v>
      </c>
      <c r="AC1854" s="6">
        <v>1</v>
      </c>
      <c r="AD1854" s="6">
        <v>1</v>
      </c>
      <c r="AE1854" s="6">
        <v>100</v>
      </c>
      <c r="AF1854" s="6">
        <v>2</v>
      </c>
      <c r="AG1854" s="6">
        <v>2</v>
      </c>
      <c r="AH1854" s="6">
        <v>100</v>
      </c>
      <c r="AI1854" s="6">
        <v>2</v>
      </c>
      <c r="AJ1854" s="6">
        <v>2</v>
      </c>
      <c r="AK1854" s="6">
        <v>100</v>
      </c>
      <c r="AL1854" s="6">
        <v>2</v>
      </c>
      <c r="AM1854" s="6">
        <v>2</v>
      </c>
      <c r="AN1854" s="6">
        <v>100</v>
      </c>
      <c r="AO1854" s="6">
        <v>1</v>
      </c>
      <c r="AP1854" s="6">
        <v>0</v>
      </c>
      <c r="AQ1854" s="6">
        <v>0</v>
      </c>
      <c r="AR1854" s="6">
        <v>8</v>
      </c>
      <c r="AS1854" s="6">
        <v>7</v>
      </c>
      <c r="AT1854" s="6">
        <v>87.5</v>
      </c>
      <c r="AU1854" s="5">
        <v>27000000</v>
      </c>
      <c r="AV1854" s="5">
        <v>26422600</v>
      </c>
      <c r="AW1854" s="6">
        <v>97.85</v>
      </c>
      <c r="AX1854" s="5">
        <v>128218860</v>
      </c>
      <c r="AY1854" s="5">
        <v>115785516</v>
      </c>
      <c r="AZ1854" s="6">
        <v>90.31</v>
      </c>
      <c r="BA1854" s="5">
        <v>150580800</v>
      </c>
      <c r="BB1854" s="5">
        <v>150573800</v>
      </c>
      <c r="BC1854" s="6">
        <v>99.99</v>
      </c>
      <c r="BD1854" s="5">
        <v>81141667</v>
      </c>
      <c r="BE1854" s="5">
        <v>81141667</v>
      </c>
      <c r="BF1854" s="6">
        <v>100</v>
      </c>
      <c r="BG1854" s="5">
        <v>165580000</v>
      </c>
      <c r="BH1854" s="5">
        <v>0</v>
      </c>
      <c r="BI1854" s="6">
        <v>0</v>
      </c>
      <c r="BJ1854" s="2" t="s">
        <v>13</v>
      </c>
      <c r="BK1854" s="2" t="s">
        <v>13</v>
      </c>
      <c r="BL1854" s="2" t="s">
        <v>13</v>
      </c>
      <c r="BM1854" s="3">
        <f t="shared" si="347"/>
        <v>27</v>
      </c>
      <c r="BN1854" s="3">
        <f t="shared" si="348"/>
        <v>26.422599999999999</v>
      </c>
      <c r="BO1854" s="3">
        <f t="shared" si="349"/>
        <v>128.21886000000001</v>
      </c>
      <c r="BP1854" s="3">
        <f t="shared" si="350"/>
        <v>115.785516</v>
      </c>
      <c r="BQ1854" s="3">
        <f t="shared" si="351"/>
        <v>150.58080000000001</v>
      </c>
      <c r="BR1854" s="3">
        <f t="shared" si="352"/>
        <v>150.57380000000001</v>
      </c>
      <c r="BS1854" s="3">
        <f t="shared" si="353"/>
        <v>81.141666999999998</v>
      </c>
      <c r="BT1854" s="3">
        <f t="shared" si="354"/>
        <v>81.141666999999998</v>
      </c>
      <c r="BU1854" s="3">
        <f t="shared" si="355"/>
        <v>165.58</v>
      </c>
      <c r="BV1854" s="3">
        <f t="shared" si="356"/>
        <v>0</v>
      </c>
      <c r="BW1854" s="4">
        <f t="shared" si="357"/>
        <v>552.52132700000004</v>
      </c>
      <c r="BX1854" s="4">
        <f t="shared" si="358"/>
        <v>373.92358300000001</v>
      </c>
      <c r="BY1854" s="2" t="s">
        <v>911</v>
      </c>
    </row>
    <row r="1855" spans="1:77" x14ac:dyDescent="0.25">
      <c r="A1855" s="2">
        <v>16</v>
      </c>
      <c r="B1855" s="2" t="s">
        <v>0</v>
      </c>
      <c r="C1855" s="2" t="s">
        <v>727</v>
      </c>
      <c r="D1855" s="2">
        <v>2023</v>
      </c>
      <c r="E1855" s="2" t="s">
        <v>1</v>
      </c>
      <c r="F1855" s="2" t="s">
        <v>2</v>
      </c>
      <c r="G1855" s="2" t="s">
        <v>3</v>
      </c>
      <c r="H1855" s="2" t="s">
        <v>4</v>
      </c>
      <c r="I1855" s="2" t="s">
        <v>766</v>
      </c>
      <c r="J1855" s="2" t="s">
        <v>674</v>
      </c>
      <c r="K1855" s="2" t="s">
        <v>887</v>
      </c>
      <c r="L1855" s="2" t="s">
        <v>856</v>
      </c>
      <c r="M1855" s="2" t="s">
        <v>857</v>
      </c>
      <c r="N1855" s="2" t="s">
        <v>6</v>
      </c>
      <c r="O1855" s="2" t="s">
        <v>7</v>
      </c>
      <c r="P1855" s="2" t="s">
        <v>8</v>
      </c>
      <c r="Q1855" s="2" t="s">
        <v>9</v>
      </c>
      <c r="R1855" s="2" t="s">
        <v>10</v>
      </c>
      <c r="S1855" s="2" t="s">
        <v>11</v>
      </c>
      <c r="T1855" s="2">
        <v>505</v>
      </c>
      <c r="U1855" s="2" t="s">
        <v>629</v>
      </c>
      <c r="V1855" s="2" t="s">
        <v>4433</v>
      </c>
      <c r="W1855" s="2" t="s">
        <v>3822</v>
      </c>
      <c r="X1855" s="2">
        <v>4</v>
      </c>
      <c r="Y1855" s="2" t="s">
        <v>3826</v>
      </c>
      <c r="Z1855" s="2" t="s">
        <v>45</v>
      </c>
      <c r="AA1855" s="2" t="s">
        <v>917</v>
      </c>
      <c r="AB1855" s="2" t="s">
        <v>1661</v>
      </c>
      <c r="AC1855" s="6">
        <v>1</v>
      </c>
      <c r="AD1855" s="6">
        <v>1</v>
      </c>
      <c r="AE1855" s="6">
        <v>100</v>
      </c>
      <c r="AF1855" s="6">
        <v>1</v>
      </c>
      <c r="AG1855" s="6">
        <v>1</v>
      </c>
      <c r="AH1855" s="6">
        <v>100</v>
      </c>
      <c r="AI1855" s="6">
        <v>1</v>
      </c>
      <c r="AJ1855" s="6">
        <v>1</v>
      </c>
      <c r="AK1855" s="6">
        <v>100</v>
      </c>
      <c r="AL1855" s="6">
        <v>1</v>
      </c>
      <c r="AM1855" s="6">
        <v>1</v>
      </c>
      <c r="AN1855" s="6">
        <v>100</v>
      </c>
      <c r="AO1855" s="6">
        <v>1</v>
      </c>
      <c r="AP1855" s="6">
        <v>0</v>
      </c>
      <c r="AQ1855" s="6">
        <v>0</v>
      </c>
      <c r="AR1855" s="6">
        <v>5</v>
      </c>
      <c r="AS1855" s="6">
        <v>4</v>
      </c>
      <c r="AT1855" s="6">
        <v>80</v>
      </c>
      <c r="AU1855" s="5">
        <v>160799792</v>
      </c>
      <c r="AV1855" s="5">
        <v>160486292</v>
      </c>
      <c r="AW1855" s="6">
        <v>99.81</v>
      </c>
      <c r="AX1855" s="5">
        <v>162943697</v>
      </c>
      <c r="AY1855" s="5">
        <v>80800000</v>
      </c>
      <c r="AZ1855" s="6">
        <v>49.59</v>
      </c>
      <c r="BA1855" s="5">
        <v>115927560</v>
      </c>
      <c r="BB1855" s="5">
        <v>114813999</v>
      </c>
      <c r="BC1855" s="6">
        <v>99.03</v>
      </c>
      <c r="BD1855" s="5">
        <v>19904000</v>
      </c>
      <c r="BE1855" s="5">
        <v>19904000</v>
      </c>
      <c r="BF1855" s="6">
        <v>100</v>
      </c>
      <c r="BG1855" s="5">
        <v>73940000</v>
      </c>
      <c r="BH1855" s="5">
        <v>0</v>
      </c>
      <c r="BI1855" s="6">
        <v>0</v>
      </c>
      <c r="BJ1855" s="2" t="s">
        <v>13</v>
      </c>
      <c r="BK1855" s="2" t="s">
        <v>13</v>
      </c>
      <c r="BL1855" s="2" t="s">
        <v>13</v>
      </c>
      <c r="BM1855" s="3">
        <f t="shared" si="347"/>
        <v>160.799792</v>
      </c>
      <c r="BN1855" s="3">
        <f t="shared" si="348"/>
        <v>160.48629199999999</v>
      </c>
      <c r="BO1855" s="3">
        <f t="shared" si="349"/>
        <v>162.94369699999999</v>
      </c>
      <c r="BP1855" s="3">
        <f t="shared" si="350"/>
        <v>80.8</v>
      </c>
      <c r="BQ1855" s="3">
        <f t="shared" si="351"/>
        <v>115.92756</v>
      </c>
      <c r="BR1855" s="3">
        <f t="shared" si="352"/>
        <v>114.813999</v>
      </c>
      <c r="BS1855" s="3">
        <f t="shared" si="353"/>
        <v>19.904</v>
      </c>
      <c r="BT1855" s="3">
        <f t="shared" si="354"/>
        <v>19.904</v>
      </c>
      <c r="BU1855" s="3">
        <f t="shared" si="355"/>
        <v>73.94</v>
      </c>
      <c r="BV1855" s="3">
        <f t="shared" si="356"/>
        <v>0</v>
      </c>
      <c r="BW1855" s="4">
        <f t="shared" si="357"/>
        <v>533.51504899999986</v>
      </c>
      <c r="BX1855" s="4">
        <f t="shared" si="358"/>
        <v>376.00429099999997</v>
      </c>
      <c r="BY1855" s="2" t="s">
        <v>911</v>
      </c>
    </row>
    <row r="1856" spans="1:77" x14ac:dyDescent="0.25">
      <c r="A1856" s="2">
        <v>16</v>
      </c>
      <c r="B1856" s="2" t="s">
        <v>0</v>
      </c>
      <c r="C1856" s="2" t="s">
        <v>727</v>
      </c>
      <c r="D1856" s="2">
        <v>2023</v>
      </c>
      <c r="E1856" s="2" t="s">
        <v>1</v>
      </c>
      <c r="F1856" s="2" t="s">
        <v>2</v>
      </c>
      <c r="G1856" s="2" t="s">
        <v>3</v>
      </c>
      <c r="H1856" s="2" t="s">
        <v>4</v>
      </c>
      <c r="I1856" s="2" t="s">
        <v>766</v>
      </c>
      <c r="J1856" s="2" t="s">
        <v>674</v>
      </c>
      <c r="K1856" s="2" t="s">
        <v>887</v>
      </c>
      <c r="L1856" s="2" t="s">
        <v>856</v>
      </c>
      <c r="M1856" s="2" t="s">
        <v>857</v>
      </c>
      <c r="N1856" s="2" t="s">
        <v>6</v>
      </c>
      <c r="O1856" s="2" t="s">
        <v>7</v>
      </c>
      <c r="P1856" s="2" t="s">
        <v>8</v>
      </c>
      <c r="Q1856" s="2" t="s">
        <v>9</v>
      </c>
      <c r="R1856" s="2" t="s">
        <v>10</v>
      </c>
      <c r="S1856" s="2" t="s">
        <v>11</v>
      </c>
      <c r="T1856" s="2">
        <v>505</v>
      </c>
      <c r="U1856" s="2" t="s">
        <v>629</v>
      </c>
      <c r="V1856" s="2" t="s">
        <v>4433</v>
      </c>
      <c r="W1856" s="2" t="s">
        <v>3822</v>
      </c>
      <c r="X1856" s="2">
        <v>5</v>
      </c>
      <c r="Y1856" s="2" t="s">
        <v>3827</v>
      </c>
      <c r="Z1856" s="2" t="s">
        <v>3</v>
      </c>
      <c r="AA1856" s="2" t="s">
        <v>913</v>
      </c>
      <c r="AB1856" s="2" t="s">
        <v>1661</v>
      </c>
      <c r="AC1856" s="6">
        <v>3</v>
      </c>
      <c r="AD1856" s="6">
        <v>3</v>
      </c>
      <c r="AE1856" s="6">
        <v>100</v>
      </c>
      <c r="AF1856" s="6">
        <v>3</v>
      </c>
      <c r="AG1856" s="6">
        <v>3</v>
      </c>
      <c r="AH1856" s="6">
        <v>100</v>
      </c>
      <c r="AI1856" s="6">
        <v>3</v>
      </c>
      <c r="AJ1856" s="6">
        <v>3</v>
      </c>
      <c r="AK1856" s="6">
        <v>100</v>
      </c>
      <c r="AL1856" s="6">
        <v>3</v>
      </c>
      <c r="AM1856" s="6">
        <v>3</v>
      </c>
      <c r="AN1856" s="6">
        <v>100</v>
      </c>
      <c r="AO1856" s="6">
        <v>3</v>
      </c>
      <c r="AP1856" s="6">
        <v>0</v>
      </c>
      <c r="AQ1856" s="6">
        <v>0</v>
      </c>
      <c r="AR1856" s="6" t="s">
        <v>11</v>
      </c>
      <c r="AS1856" s="6" t="s">
        <v>11</v>
      </c>
      <c r="AT1856" s="6" t="s">
        <v>11</v>
      </c>
      <c r="AU1856" s="5">
        <v>22000000</v>
      </c>
      <c r="AV1856" s="5">
        <v>16944000</v>
      </c>
      <c r="AW1856" s="6">
        <v>77</v>
      </c>
      <c r="AX1856" s="5">
        <v>78733347</v>
      </c>
      <c r="AY1856" s="5">
        <v>72433716</v>
      </c>
      <c r="AZ1856" s="6">
        <v>92</v>
      </c>
      <c r="BA1856" s="5">
        <v>77187815</v>
      </c>
      <c r="BB1856" s="5">
        <v>76742297</v>
      </c>
      <c r="BC1856" s="6">
        <v>99.42</v>
      </c>
      <c r="BD1856" s="5">
        <v>85762067</v>
      </c>
      <c r="BE1856" s="5">
        <v>85762067</v>
      </c>
      <c r="BF1856" s="6">
        <v>100</v>
      </c>
      <c r="BG1856" s="5">
        <v>154420000</v>
      </c>
      <c r="BH1856" s="5">
        <v>0</v>
      </c>
      <c r="BI1856" s="6">
        <v>0</v>
      </c>
      <c r="BJ1856" s="2" t="s">
        <v>13</v>
      </c>
      <c r="BK1856" s="2" t="s">
        <v>13</v>
      </c>
      <c r="BL1856" s="2" t="s">
        <v>13</v>
      </c>
      <c r="BM1856" s="3">
        <f t="shared" si="347"/>
        <v>22</v>
      </c>
      <c r="BN1856" s="3">
        <f t="shared" si="348"/>
        <v>16.943999999999999</v>
      </c>
      <c r="BO1856" s="3">
        <f t="shared" si="349"/>
        <v>78.733346999999995</v>
      </c>
      <c r="BP1856" s="3">
        <f t="shared" si="350"/>
        <v>72.433716000000004</v>
      </c>
      <c r="BQ1856" s="3">
        <f t="shared" si="351"/>
        <v>77.187815000000001</v>
      </c>
      <c r="BR1856" s="3">
        <f t="shared" si="352"/>
        <v>76.742296999999994</v>
      </c>
      <c r="BS1856" s="3">
        <f t="shared" si="353"/>
        <v>85.762067000000002</v>
      </c>
      <c r="BT1856" s="3">
        <f t="shared" si="354"/>
        <v>85.762067000000002</v>
      </c>
      <c r="BU1856" s="3">
        <f t="shared" si="355"/>
        <v>154.41999999999999</v>
      </c>
      <c r="BV1856" s="3">
        <f t="shared" si="356"/>
        <v>0</v>
      </c>
      <c r="BW1856" s="4">
        <f t="shared" si="357"/>
        <v>418.10322899999994</v>
      </c>
      <c r="BX1856" s="4">
        <f t="shared" si="358"/>
        <v>251.88208</v>
      </c>
      <c r="BY1856" s="2" t="s">
        <v>911</v>
      </c>
    </row>
    <row r="1857" spans="1:77" x14ac:dyDescent="0.25">
      <c r="A1857" s="2">
        <v>16</v>
      </c>
      <c r="B1857" s="2" t="s">
        <v>0</v>
      </c>
      <c r="C1857" s="2" t="s">
        <v>727</v>
      </c>
      <c r="D1857" s="2">
        <v>2023</v>
      </c>
      <c r="E1857" s="2" t="s">
        <v>1</v>
      </c>
      <c r="F1857" s="2" t="s">
        <v>2</v>
      </c>
      <c r="G1857" s="2" t="s">
        <v>3</v>
      </c>
      <c r="H1857" s="2" t="s">
        <v>4</v>
      </c>
      <c r="I1857" s="2" t="s">
        <v>766</v>
      </c>
      <c r="J1857" s="2" t="s">
        <v>674</v>
      </c>
      <c r="K1857" s="2" t="s">
        <v>887</v>
      </c>
      <c r="L1857" s="2" t="s">
        <v>856</v>
      </c>
      <c r="M1857" s="2" t="s">
        <v>857</v>
      </c>
      <c r="N1857" s="2" t="s">
        <v>6</v>
      </c>
      <c r="O1857" s="2" t="s">
        <v>7</v>
      </c>
      <c r="P1857" s="2" t="s">
        <v>8</v>
      </c>
      <c r="Q1857" s="2" t="s">
        <v>9</v>
      </c>
      <c r="R1857" s="2" t="s">
        <v>10</v>
      </c>
      <c r="S1857" s="2" t="s">
        <v>11</v>
      </c>
      <c r="T1857" s="2">
        <v>505</v>
      </c>
      <c r="U1857" s="2" t="s">
        <v>629</v>
      </c>
      <c r="V1857" s="2" t="s">
        <v>4433</v>
      </c>
      <c r="W1857" s="2" t="s">
        <v>3822</v>
      </c>
      <c r="X1857" s="2">
        <v>6</v>
      </c>
      <c r="Y1857" s="2" t="s">
        <v>3828</v>
      </c>
      <c r="Z1857" s="2" t="s">
        <v>3</v>
      </c>
      <c r="AA1857" s="2" t="s">
        <v>913</v>
      </c>
      <c r="AB1857" s="2" t="s">
        <v>1661</v>
      </c>
      <c r="AC1857" s="6">
        <v>1</v>
      </c>
      <c r="AD1857" s="6">
        <v>1</v>
      </c>
      <c r="AE1857" s="6">
        <v>100</v>
      </c>
      <c r="AF1857" s="6">
        <v>1</v>
      </c>
      <c r="AG1857" s="6">
        <v>1</v>
      </c>
      <c r="AH1857" s="6">
        <v>100</v>
      </c>
      <c r="AI1857" s="6">
        <v>1</v>
      </c>
      <c r="AJ1857" s="6">
        <v>1</v>
      </c>
      <c r="AK1857" s="6">
        <v>100</v>
      </c>
      <c r="AL1857" s="6">
        <v>1</v>
      </c>
      <c r="AM1857" s="6">
        <v>1</v>
      </c>
      <c r="AN1857" s="6">
        <v>100</v>
      </c>
      <c r="AO1857" s="6">
        <v>1</v>
      </c>
      <c r="AP1857" s="6">
        <v>0</v>
      </c>
      <c r="AQ1857" s="6">
        <v>0</v>
      </c>
      <c r="AR1857" s="6" t="s">
        <v>11</v>
      </c>
      <c r="AS1857" s="6" t="s">
        <v>11</v>
      </c>
      <c r="AT1857" s="6" t="s">
        <v>11</v>
      </c>
      <c r="AU1857" s="5">
        <v>33369500</v>
      </c>
      <c r="AV1857" s="5">
        <v>33098000</v>
      </c>
      <c r="AW1857" s="6">
        <v>99.19</v>
      </c>
      <c r="AX1857" s="5">
        <v>22785532</v>
      </c>
      <c r="AY1857" s="5">
        <v>22060539</v>
      </c>
      <c r="AZ1857" s="6">
        <v>96.8</v>
      </c>
      <c r="BA1857" s="5">
        <v>31616185</v>
      </c>
      <c r="BB1857" s="5">
        <v>30978278</v>
      </c>
      <c r="BC1857" s="6">
        <v>97.98</v>
      </c>
      <c r="BD1857" s="5">
        <v>22725733</v>
      </c>
      <c r="BE1857" s="5">
        <v>22723733</v>
      </c>
      <c r="BF1857" s="6">
        <v>99.96</v>
      </c>
      <c r="BG1857" s="5">
        <v>73940000</v>
      </c>
      <c r="BH1857" s="5">
        <v>0</v>
      </c>
      <c r="BI1857" s="6">
        <v>0</v>
      </c>
      <c r="BJ1857" s="2" t="s">
        <v>13</v>
      </c>
      <c r="BK1857" s="2" t="s">
        <v>13</v>
      </c>
      <c r="BL1857" s="2" t="s">
        <v>13</v>
      </c>
      <c r="BM1857" s="3">
        <f t="shared" si="347"/>
        <v>33.369500000000002</v>
      </c>
      <c r="BN1857" s="3">
        <f t="shared" si="348"/>
        <v>33.097999999999999</v>
      </c>
      <c r="BO1857" s="3">
        <f t="shared" si="349"/>
        <v>22.785532</v>
      </c>
      <c r="BP1857" s="3">
        <f t="shared" si="350"/>
        <v>22.060538999999999</v>
      </c>
      <c r="BQ1857" s="3">
        <f t="shared" si="351"/>
        <v>31.616185000000002</v>
      </c>
      <c r="BR1857" s="3">
        <f t="shared" si="352"/>
        <v>30.978278</v>
      </c>
      <c r="BS1857" s="3">
        <f t="shared" si="353"/>
        <v>22.725733000000002</v>
      </c>
      <c r="BT1857" s="3">
        <f t="shared" si="354"/>
        <v>22.723732999999999</v>
      </c>
      <c r="BU1857" s="3">
        <f t="shared" si="355"/>
        <v>73.94</v>
      </c>
      <c r="BV1857" s="3">
        <f t="shared" si="356"/>
        <v>0</v>
      </c>
      <c r="BW1857" s="4">
        <f t="shared" si="357"/>
        <v>184.43695000000002</v>
      </c>
      <c r="BX1857" s="4">
        <f t="shared" si="358"/>
        <v>108.86054999999999</v>
      </c>
      <c r="BY1857" s="2" t="s">
        <v>911</v>
      </c>
    </row>
    <row r="1858" spans="1:77" x14ac:dyDescent="0.25">
      <c r="A1858" s="2">
        <v>16</v>
      </c>
      <c r="B1858" s="2" t="s">
        <v>0</v>
      </c>
      <c r="C1858" s="2" t="s">
        <v>727</v>
      </c>
      <c r="D1858" s="2">
        <v>2023</v>
      </c>
      <c r="E1858" s="2" t="s">
        <v>1</v>
      </c>
      <c r="F1858" s="2" t="s">
        <v>2</v>
      </c>
      <c r="G1858" s="2" t="s">
        <v>3</v>
      </c>
      <c r="H1858" s="2" t="s">
        <v>4</v>
      </c>
      <c r="I1858" s="2" t="s">
        <v>766</v>
      </c>
      <c r="J1858" s="2" t="s">
        <v>674</v>
      </c>
      <c r="K1858" s="2" t="s">
        <v>887</v>
      </c>
      <c r="L1858" s="2" t="s">
        <v>856</v>
      </c>
      <c r="M1858" s="2" t="s">
        <v>857</v>
      </c>
      <c r="N1858" s="2" t="s">
        <v>6</v>
      </c>
      <c r="O1858" s="2" t="s">
        <v>7</v>
      </c>
      <c r="P1858" s="2" t="s">
        <v>8</v>
      </c>
      <c r="Q1858" s="2" t="s">
        <v>9</v>
      </c>
      <c r="R1858" s="2" t="s">
        <v>10</v>
      </c>
      <c r="S1858" s="2" t="s">
        <v>11</v>
      </c>
      <c r="T1858" s="2">
        <v>540</v>
      </c>
      <c r="U1858" s="2" t="s">
        <v>421</v>
      </c>
      <c r="V1858" s="2" t="s">
        <v>4434</v>
      </c>
      <c r="W1858" s="2" t="s">
        <v>3829</v>
      </c>
      <c r="X1858" s="2">
        <v>1</v>
      </c>
      <c r="Y1858" s="2" t="s">
        <v>3830</v>
      </c>
      <c r="Z1858" s="2" t="s">
        <v>45</v>
      </c>
      <c r="AA1858" s="2" t="s">
        <v>917</v>
      </c>
      <c r="AB1858" s="2" t="s">
        <v>1671</v>
      </c>
      <c r="AC1858" s="6">
        <v>0.1</v>
      </c>
      <c r="AD1858" s="6">
        <v>0.1</v>
      </c>
      <c r="AE1858" s="6">
        <v>100</v>
      </c>
      <c r="AF1858" s="6">
        <v>0.16</v>
      </c>
      <c r="AG1858" s="6">
        <v>0.16</v>
      </c>
      <c r="AH1858" s="6">
        <v>100</v>
      </c>
      <c r="AI1858" s="6">
        <v>0.15</v>
      </c>
      <c r="AJ1858" s="6">
        <v>0.15</v>
      </c>
      <c r="AK1858" s="6">
        <v>100</v>
      </c>
      <c r="AL1858" s="6">
        <v>0.59</v>
      </c>
      <c r="AM1858" s="6">
        <v>0.59</v>
      </c>
      <c r="AN1858" s="6">
        <v>100</v>
      </c>
      <c r="AO1858" s="6">
        <v>0</v>
      </c>
      <c r="AP1858" s="6">
        <v>0</v>
      </c>
      <c r="AQ1858" s="6">
        <v>0</v>
      </c>
      <c r="AR1858" s="6">
        <v>1</v>
      </c>
      <c r="AS1858" s="6">
        <v>1</v>
      </c>
      <c r="AT1858" s="6">
        <v>100</v>
      </c>
      <c r="AU1858" s="5">
        <v>74451000</v>
      </c>
      <c r="AV1858" s="5">
        <v>74451000</v>
      </c>
      <c r="AW1858" s="6">
        <v>100</v>
      </c>
      <c r="AX1858" s="5">
        <v>51763985</v>
      </c>
      <c r="AY1858" s="5">
        <v>51763985</v>
      </c>
      <c r="AZ1858" s="6">
        <v>100</v>
      </c>
      <c r="BA1858" s="5">
        <v>27558600</v>
      </c>
      <c r="BB1858" s="5">
        <v>27558600</v>
      </c>
      <c r="BC1858" s="6">
        <v>100</v>
      </c>
      <c r="BD1858" s="5">
        <v>0</v>
      </c>
      <c r="BE1858" s="5">
        <v>0</v>
      </c>
      <c r="BF1858" s="6">
        <v>0</v>
      </c>
      <c r="BG1858" s="5">
        <v>0</v>
      </c>
      <c r="BH1858" s="5">
        <v>0</v>
      </c>
      <c r="BI1858" s="6">
        <v>0</v>
      </c>
      <c r="BJ1858" s="2" t="s">
        <v>13</v>
      </c>
      <c r="BK1858" s="2" t="s">
        <v>13</v>
      </c>
      <c r="BL1858" s="2" t="s">
        <v>13</v>
      </c>
      <c r="BM1858" s="3">
        <f t="shared" si="347"/>
        <v>74.450999999999993</v>
      </c>
      <c r="BN1858" s="3">
        <f t="shared" si="348"/>
        <v>74.450999999999993</v>
      </c>
      <c r="BO1858" s="3">
        <f t="shared" si="349"/>
        <v>51.763984999999998</v>
      </c>
      <c r="BP1858" s="3">
        <f t="shared" si="350"/>
        <v>51.763984999999998</v>
      </c>
      <c r="BQ1858" s="3">
        <f t="shared" si="351"/>
        <v>27.558599999999998</v>
      </c>
      <c r="BR1858" s="3">
        <f t="shared" si="352"/>
        <v>27.558599999999998</v>
      </c>
      <c r="BS1858" s="3">
        <f t="shared" si="353"/>
        <v>0</v>
      </c>
      <c r="BT1858" s="3">
        <f t="shared" si="354"/>
        <v>0</v>
      </c>
      <c r="BU1858" s="3">
        <f t="shared" si="355"/>
        <v>0</v>
      </c>
      <c r="BV1858" s="3">
        <f t="shared" si="356"/>
        <v>0</v>
      </c>
      <c r="BW1858" s="4">
        <f t="shared" si="357"/>
        <v>153.77358499999997</v>
      </c>
      <c r="BX1858" s="4">
        <f t="shared" si="358"/>
        <v>153.77358499999997</v>
      </c>
      <c r="BY1858" s="2" t="s">
        <v>897</v>
      </c>
    </row>
    <row r="1859" spans="1:77" x14ac:dyDescent="0.25">
      <c r="A1859" s="2">
        <v>16</v>
      </c>
      <c r="B1859" s="2" t="s">
        <v>0</v>
      </c>
      <c r="C1859" s="2" t="s">
        <v>727</v>
      </c>
      <c r="D1859" s="2">
        <v>2023</v>
      </c>
      <c r="E1859" s="2" t="s">
        <v>1</v>
      </c>
      <c r="F1859" s="2" t="s">
        <v>2</v>
      </c>
      <c r="G1859" s="2" t="s">
        <v>3</v>
      </c>
      <c r="H1859" s="2" t="s">
        <v>4</v>
      </c>
      <c r="I1859" s="2" t="s">
        <v>766</v>
      </c>
      <c r="J1859" s="2" t="s">
        <v>674</v>
      </c>
      <c r="K1859" s="2" t="s">
        <v>887</v>
      </c>
      <c r="L1859" s="2" t="s">
        <v>856</v>
      </c>
      <c r="M1859" s="2" t="s">
        <v>857</v>
      </c>
      <c r="N1859" s="2" t="s">
        <v>6</v>
      </c>
      <c r="O1859" s="2" t="s">
        <v>7</v>
      </c>
      <c r="P1859" s="2" t="s">
        <v>8</v>
      </c>
      <c r="Q1859" s="2" t="s">
        <v>9</v>
      </c>
      <c r="R1859" s="2" t="s">
        <v>10</v>
      </c>
      <c r="S1859" s="2" t="s">
        <v>11</v>
      </c>
      <c r="T1859" s="2">
        <v>540</v>
      </c>
      <c r="U1859" s="2" t="s">
        <v>421</v>
      </c>
      <c r="V1859" s="2" t="s">
        <v>4434</v>
      </c>
      <c r="W1859" s="2" t="s">
        <v>3829</v>
      </c>
      <c r="X1859" s="2">
        <v>2</v>
      </c>
      <c r="Y1859" s="2" t="s">
        <v>3831</v>
      </c>
      <c r="Z1859" s="2" t="s">
        <v>45</v>
      </c>
      <c r="AA1859" s="2" t="s">
        <v>917</v>
      </c>
      <c r="AB1859" s="2" t="s">
        <v>1661</v>
      </c>
      <c r="AC1859" s="6">
        <v>0.1</v>
      </c>
      <c r="AD1859" s="6">
        <v>0.08</v>
      </c>
      <c r="AE1859" s="6">
        <v>80</v>
      </c>
      <c r="AF1859" s="6">
        <v>0.32</v>
      </c>
      <c r="AG1859" s="6">
        <v>0.32</v>
      </c>
      <c r="AH1859" s="6">
        <v>100</v>
      </c>
      <c r="AI1859" s="6">
        <v>0.3</v>
      </c>
      <c r="AJ1859" s="6">
        <v>0.3</v>
      </c>
      <c r="AK1859" s="6">
        <v>100</v>
      </c>
      <c r="AL1859" s="6">
        <v>0.15</v>
      </c>
      <c r="AM1859" s="6">
        <v>0.15</v>
      </c>
      <c r="AN1859" s="6">
        <v>100</v>
      </c>
      <c r="AO1859" s="6">
        <v>0.15</v>
      </c>
      <c r="AP1859" s="6">
        <v>0</v>
      </c>
      <c r="AQ1859" s="6">
        <v>0</v>
      </c>
      <c r="AR1859" s="6">
        <v>1</v>
      </c>
      <c r="AS1859" s="6">
        <v>0.85</v>
      </c>
      <c r="AT1859" s="6">
        <v>85</v>
      </c>
      <c r="AU1859" s="5">
        <v>268090500</v>
      </c>
      <c r="AV1859" s="5">
        <v>160601333</v>
      </c>
      <c r="AW1859" s="6">
        <v>59.91</v>
      </c>
      <c r="AX1859" s="5">
        <v>300106252</v>
      </c>
      <c r="AY1859" s="5">
        <v>300106252</v>
      </c>
      <c r="AZ1859" s="6">
        <v>100</v>
      </c>
      <c r="BA1859" s="5">
        <v>422849667</v>
      </c>
      <c r="BB1859" s="5">
        <v>422849667</v>
      </c>
      <c r="BC1859" s="6">
        <v>100</v>
      </c>
      <c r="BD1859" s="5">
        <v>262236333</v>
      </c>
      <c r="BE1859" s="5">
        <v>261599667</v>
      </c>
      <c r="BF1859" s="6">
        <v>99.76</v>
      </c>
      <c r="BG1859" s="5">
        <v>387000000</v>
      </c>
      <c r="BH1859" s="5">
        <v>0</v>
      </c>
      <c r="BI1859" s="6">
        <v>0</v>
      </c>
      <c r="BJ1859" s="2" t="s">
        <v>13</v>
      </c>
      <c r="BK1859" s="2" t="s">
        <v>13</v>
      </c>
      <c r="BL1859" s="2" t="s">
        <v>13</v>
      </c>
      <c r="BM1859" s="3">
        <f t="shared" ref="BM1859:BM1922" si="359">AU1859 / 1000000</f>
        <v>268.09050000000002</v>
      </c>
      <c r="BN1859" s="3">
        <f t="shared" ref="BN1859:BN1922" si="360">AV1859 / 1000000</f>
        <v>160.60133300000001</v>
      </c>
      <c r="BO1859" s="3">
        <f t="shared" ref="BO1859:BO1922" si="361">AX1859 / 1000000</f>
        <v>300.10625199999998</v>
      </c>
      <c r="BP1859" s="3">
        <f t="shared" ref="BP1859:BP1922" si="362">AY1859 / 1000000</f>
        <v>300.10625199999998</v>
      </c>
      <c r="BQ1859" s="3">
        <f t="shared" ref="BQ1859:BQ1922" si="363">BA1859 / 1000000</f>
        <v>422.84966700000001</v>
      </c>
      <c r="BR1859" s="3">
        <f t="shared" ref="BR1859:BR1922" si="364">BB1859 / 1000000</f>
        <v>422.84966700000001</v>
      </c>
      <c r="BS1859" s="3">
        <f t="shared" ref="BS1859:BS1922" si="365">BD1859 / 1000000</f>
        <v>262.236333</v>
      </c>
      <c r="BT1859" s="3">
        <f t="shared" ref="BT1859:BT1922" si="366">BE1859 / 1000000</f>
        <v>261.59966700000001</v>
      </c>
      <c r="BU1859" s="3">
        <f t="shared" ref="BU1859:BU1922" si="367">BG1859 / 1000000</f>
        <v>387</v>
      </c>
      <c r="BV1859" s="3">
        <f t="shared" ref="BV1859:BV1922" si="368">BH1859 / 1000000</f>
        <v>0</v>
      </c>
      <c r="BW1859" s="4">
        <f t="shared" ref="BW1859:BW1922" si="369">BM1859+BO1859+BQ1859+BS1859+BU1859</f>
        <v>1640.2827520000001</v>
      </c>
      <c r="BX1859" s="4">
        <f t="shared" ref="BX1859:BX1922" si="370">BN1859+BP1859+BR1859+BT1859+BV1859</f>
        <v>1145.156919</v>
      </c>
      <c r="BY1859" s="2" t="s">
        <v>897</v>
      </c>
    </row>
    <row r="1860" spans="1:77" x14ac:dyDescent="0.25">
      <c r="A1860" s="2">
        <v>16</v>
      </c>
      <c r="B1860" s="2" t="s">
        <v>0</v>
      </c>
      <c r="C1860" s="2" t="s">
        <v>727</v>
      </c>
      <c r="D1860" s="2">
        <v>2023</v>
      </c>
      <c r="E1860" s="2" t="s">
        <v>1</v>
      </c>
      <c r="F1860" s="2" t="s">
        <v>2</v>
      </c>
      <c r="G1860" s="2" t="s">
        <v>3</v>
      </c>
      <c r="H1860" s="2" t="s">
        <v>4</v>
      </c>
      <c r="I1860" s="2" t="s">
        <v>766</v>
      </c>
      <c r="J1860" s="2" t="s">
        <v>674</v>
      </c>
      <c r="K1860" s="2" t="s">
        <v>887</v>
      </c>
      <c r="L1860" s="2" t="s">
        <v>856</v>
      </c>
      <c r="M1860" s="2" t="s">
        <v>857</v>
      </c>
      <c r="N1860" s="2" t="s">
        <v>6</v>
      </c>
      <c r="O1860" s="2" t="s">
        <v>7</v>
      </c>
      <c r="P1860" s="2" t="s">
        <v>8</v>
      </c>
      <c r="Q1860" s="2" t="s">
        <v>9</v>
      </c>
      <c r="R1860" s="2" t="s">
        <v>10</v>
      </c>
      <c r="S1860" s="2" t="s">
        <v>11</v>
      </c>
      <c r="T1860" s="2">
        <v>540</v>
      </c>
      <c r="U1860" s="2" t="s">
        <v>421</v>
      </c>
      <c r="V1860" s="2" t="s">
        <v>4434</v>
      </c>
      <c r="W1860" s="2" t="s">
        <v>3829</v>
      </c>
      <c r="X1860" s="2">
        <v>3</v>
      </c>
      <c r="Y1860" s="2" t="s">
        <v>3832</v>
      </c>
      <c r="Z1860" s="2" t="s">
        <v>45</v>
      </c>
      <c r="AA1860" s="2" t="s">
        <v>917</v>
      </c>
      <c r="AB1860" s="2" t="s">
        <v>1661</v>
      </c>
      <c r="AC1860" s="6">
        <v>0.1</v>
      </c>
      <c r="AD1860" s="6">
        <v>0.1</v>
      </c>
      <c r="AE1860" s="6">
        <v>100</v>
      </c>
      <c r="AF1860" s="6">
        <v>0.4</v>
      </c>
      <c r="AG1860" s="6">
        <v>0.4</v>
      </c>
      <c r="AH1860" s="6">
        <v>100</v>
      </c>
      <c r="AI1860" s="6">
        <v>0.3</v>
      </c>
      <c r="AJ1860" s="6">
        <v>0.3</v>
      </c>
      <c r="AK1860" s="6">
        <v>100</v>
      </c>
      <c r="AL1860" s="6">
        <v>0.1</v>
      </c>
      <c r="AM1860" s="6">
        <v>0.1</v>
      </c>
      <c r="AN1860" s="6">
        <v>100</v>
      </c>
      <c r="AO1860" s="6">
        <v>0.1</v>
      </c>
      <c r="AP1860" s="6">
        <v>0</v>
      </c>
      <c r="AQ1860" s="6">
        <v>0</v>
      </c>
      <c r="AR1860" s="6">
        <v>1</v>
      </c>
      <c r="AS1860" s="6">
        <v>0.9</v>
      </c>
      <c r="AT1860" s="6">
        <v>90</v>
      </c>
      <c r="AU1860" s="5">
        <v>187347000</v>
      </c>
      <c r="AV1860" s="5">
        <v>154916866</v>
      </c>
      <c r="AW1860" s="6">
        <v>82.69</v>
      </c>
      <c r="AX1860" s="5">
        <v>315015266</v>
      </c>
      <c r="AY1860" s="5">
        <v>315015266</v>
      </c>
      <c r="AZ1860" s="6">
        <v>100</v>
      </c>
      <c r="BA1860" s="5">
        <v>406606300</v>
      </c>
      <c r="BB1860" s="5">
        <v>406606300</v>
      </c>
      <c r="BC1860" s="6">
        <v>100</v>
      </c>
      <c r="BD1860" s="5">
        <v>416373735</v>
      </c>
      <c r="BE1860" s="5">
        <v>416373735</v>
      </c>
      <c r="BF1860" s="6">
        <v>100</v>
      </c>
      <c r="BG1860" s="5">
        <v>517967729</v>
      </c>
      <c r="BH1860" s="5">
        <v>0</v>
      </c>
      <c r="BI1860" s="6">
        <v>0</v>
      </c>
      <c r="BJ1860" s="2" t="s">
        <v>13</v>
      </c>
      <c r="BK1860" s="2" t="s">
        <v>13</v>
      </c>
      <c r="BL1860" s="2" t="s">
        <v>13</v>
      </c>
      <c r="BM1860" s="3">
        <f t="shared" si="359"/>
        <v>187.34700000000001</v>
      </c>
      <c r="BN1860" s="3">
        <f t="shared" si="360"/>
        <v>154.916866</v>
      </c>
      <c r="BO1860" s="3">
        <f t="shared" si="361"/>
        <v>315.015266</v>
      </c>
      <c r="BP1860" s="3">
        <f t="shared" si="362"/>
        <v>315.015266</v>
      </c>
      <c r="BQ1860" s="3">
        <f t="shared" si="363"/>
        <v>406.60629999999998</v>
      </c>
      <c r="BR1860" s="3">
        <f t="shared" si="364"/>
        <v>406.60629999999998</v>
      </c>
      <c r="BS1860" s="3">
        <f t="shared" si="365"/>
        <v>416.37373500000001</v>
      </c>
      <c r="BT1860" s="3">
        <f t="shared" si="366"/>
        <v>416.37373500000001</v>
      </c>
      <c r="BU1860" s="3">
        <f t="shared" si="367"/>
        <v>517.96772899999996</v>
      </c>
      <c r="BV1860" s="3">
        <f t="shared" si="368"/>
        <v>0</v>
      </c>
      <c r="BW1860" s="4">
        <f t="shared" si="369"/>
        <v>1843.3100300000001</v>
      </c>
      <c r="BX1860" s="4">
        <f t="shared" si="370"/>
        <v>1292.912167</v>
      </c>
      <c r="BY1860" s="2" t="s">
        <v>897</v>
      </c>
    </row>
    <row r="1861" spans="1:77" x14ac:dyDescent="0.25">
      <c r="A1861" s="2">
        <v>16</v>
      </c>
      <c r="B1861" s="2" t="s">
        <v>0</v>
      </c>
      <c r="C1861" s="2" t="s">
        <v>727</v>
      </c>
      <c r="D1861" s="2">
        <v>2023</v>
      </c>
      <c r="E1861" s="2" t="s">
        <v>1</v>
      </c>
      <c r="F1861" s="2" t="s">
        <v>2</v>
      </c>
      <c r="G1861" s="2" t="s">
        <v>3</v>
      </c>
      <c r="H1861" s="2" t="s">
        <v>4</v>
      </c>
      <c r="I1861" s="2" t="s">
        <v>766</v>
      </c>
      <c r="J1861" s="2" t="s">
        <v>674</v>
      </c>
      <c r="K1861" s="2" t="s">
        <v>887</v>
      </c>
      <c r="L1861" s="2" t="s">
        <v>856</v>
      </c>
      <c r="M1861" s="2" t="s">
        <v>857</v>
      </c>
      <c r="N1861" s="2" t="s">
        <v>6</v>
      </c>
      <c r="O1861" s="2" t="s">
        <v>7</v>
      </c>
      <c r="P1861" s="2" t="s">
        <v>8</v>
      </c>
      <c r="Q1861" s="2" t="s">
        <v>9</v>
      </c>
      <c r="R1861" s="2" t="s">
        <v>10</v>
      </c>
      <c r="S1861" s="2" t="s">
        <v>11</v>
      </c>
      <c r="T1861" s="2">
        <v>540</v>
      </c>
      <c r="U1861" s="2" t="s">
        <v>421</v>
      </c>
      <c r="V1861" s="2" t="s">
        <v>4434</v>
      </c>
      <c r="W1861" s="2" t="s">
        <v>3829</v>
      </c>
      <c r="X1861" s="2">
        <v>4</v>
      </c>
      <c r="Y1861" s="2" t="s">
        <v>3833</v>
      </c>
      <c r="Z1861" s="2" t="s">
        <v>45</v>
      </c>
      <c r="AA1861" s="2" t="s">
        <v>917</v>
      </c>
      <c r="AB1861" s="2" t="s">
        <v>1661</v>
      </c>
      <c r="AC1861" s="6">
        <v>0.1</v>
      </c>
      <c r="AD1861" s="6">
        <v>0.1</v>
      </c>
      <c r="AE1861" s="6">
        <v>100</v>
      </c>
      <c r="AF1861" s="6">
        <v>0.3</v>
      </c>
      <c r="AG1861" s="6">
        <v>0.3</v>
      </c>
      <c r="AH1861" s="6">
        <v>100</v>
      </c>
      <c r="AI1861" s="6">
        <v>0.3</v>
      </c>
      <c r="AJ1861" s="6">
        <v>0.3</v>
      </c>
      <c r="AK1861" s="6">
        <v>100</v>
      </c>
      <c r="AL1861" s="6">
        <v>0.15</v>
      </c>
      <c r="AM1861" s="6">
        <v>0.15</v>
      </c>
      <c r="AN1861" s="6">
        <v>100</v>
      </c>
      <c r="AO1861" s="6">
        <v>0.15</v>
      </c>
      <c r="AP1861" s="6">
        <v>0</v>
      </c>
      <c r="AQ1861" s="6">
        <v>0</v>
      </c>
      <c r="AR1861" s="6">
        <v>1</v>
      </c>
      <c r="AS1861" s="6">
        <v>0.85</v>
      </c>
      <c r="AT1861" s="6">
        <v>85</v>
      </c>
      <c r="AU1861" s="5">
        <v>67771000</v>
      </c>
      <c r="AV1861" s="5">
        <v>46400000</v>
      </c>
      <c r="AW1861" s="6">
        <v>68.47</v>
      </c>
      <c r="AX1861" s="5">
        <v>143466209</v>
      </c>
      <c r="AY1861" s="5">
        <v>143466209</v>
      </c>
      <c r="AZ1861" s="6">
        <v>100</v>
      </c>
      <c r="BA1861" s="5">
        <v>217255367</v>
      </c>
      <c r="BB1861" s="5">
        <v>217255367</v>
      </c>
      <c r="BC1861" s="6">
        <v>100</v>
      </c>
      <c r="BD1861" s="5">
        <v>104079067</v>
      </c>
      <c r="BE1861" s="5">
        <v>104079067</v>
      </c>
      <c r="BF1861" s="6">
        <v>100</v>
      </c>
      <c r="BG1861" s="5">
        <v>121910271</v>
      </c>
      <c r="BH1861" s="5">
        <v>0</v>
      </c>
      <c r="BI1861" s="6">
        <v>0</v>
      </c>
      <c r="BJ1861" s="2" t="s">
        <v>13</v>
      </c>
      <c r="BK1861" s="2" t="s">
        <v>13</v>
      </c>
      <c r="BL1861" s="2" t="s">
        <v>13</v>
      </c>
      <c r="BM1861" s="3">
        <f t="shared" si="359"/>
        <v>67.771000000000001</v>
      </c>
      <c r="BN1861" s="3">
        <f t="shared" si="360"/>
        <v>46.4</v>
      </c>
      <c r="BO1861" s="3">
        <f t="shared" si="361"/>
        <v>143.46620899999999</v>
      </c>
      <c r="BP1861" s="3">
        <f t="shared" si="362"/>
        <v>143.46620899999999</v>
      </c>
      <c r="BQ1861" s="3">
        <f t="shared" si="363"/>
        <v>217.25536700000001</v>
      </c>
      <c r="BR1861" s="3">
        <f t="shared" si="364"/>
        <v>217.25536700000001</v>
      </c>
      <c r="BS1861" s="3">
        <f t="shared" si="365"/>
        <v>104.07906699999999</v>
      </c>
      <c r="BT1861" s="3">
        <f t="shared" si="366"/>
        <v>104.07906699999999</v>
      </c>
      <c r="BU1861" s="3">
        <f t="shared" si="367"/>
        <v>121.91027099999999</v>
      </c>
      <c r="BV1861" s="3">
        <f t="shared" si="368"/>
        <v>0</v>
      </c>
      <c r="BW1861" s="4">
        <f t="shared" si="369"/>
        <v>654.48191399999996</v>
      </c>
      <c r="BX1861" s="4">
        <f t="shared" si="370"/>
        <v>511.20064300000001</v>
      </c>
      <c r="BY1861" s="2" t="s">
        <v>897</v>
      </c>
    </row>
    <row r="1862" spans="1:77" x14ac:dyDescent="0.25">
      <c r="A1862" s="2">
        <v>16</v>
      </c>
      <c r="B1862" s="2" t="s">
        <v>0</v>
      </c>
      <c r="C1862" s="2" t="s">
        <v>727</v>
      </c>
      <c r="D1862" s="2">
        <v>2023</v>
      </c>
      <c r="E1862" s="2" t="s">
        <v>1</v>
      </c>
      <c r="F1862" s="2" t="s">
        <v>2</v>
      </c>
      <c r="G1862" s="2" t="s">
        <v>3</v>
      </c>
      <c r="H1862" s="2" t="s">
        <v>4</v>
      </c>
      <c r="I1862" s="2" t="s">
        <v>766</v>
      </c>
      <c r="J1862" s="2" t="s">
        <v>674</v>
      </c>
      <c r="K1862" s="2" t="s">
        <v>887</v>
      </c>
      <c r="L1862" s="2" t="s">
        <v>856</v>
      </c>
      <c r="M1862" s="2" t="s">
        <v>857</v>
      </c>
      <c r="N1862" s="2" t="s">
        <v>6</v>
      </c>
      <c r="O1862" s="2" t="s">
        <v>7</v>
      </c>
      <c r="P1862" s="2" t="s">
        <v>8</v>
      </c>
      <c r="Q1862" s="2" t="s">
        <v>9</v>
      </c>
      <c r="R1862" s="2" t="s">
        <v>10</v>
      </c>
      <c r="S1862" s="2" t="s">
        <v>11</v>
      </c>
      <c r="T1862" s="2">
        <v>540</v>
      </c>
      <c r="U1862" s="2" t="s">
        <v>421</v>
      </c>
      <c r="V1862" s="2" t="s">
        <v>4434</v>
      </c>
      <c r="W1862" s="2" t="s">
        <v>3829</v>
      </c>
      <c r="X1862" s="2">
        <v>5</v>
      </c>
      <c r="Y1862" s="2" t="s">
        <v>3834</v>
      </c>
      <c r="Z1862" s="2" t="s">
        <v>45</v>
      </c>
      <c r="AA1862" s="2" t="s">
        <v>917</v>
      </c>
      <c r="AB1862" s="2" t="s">
        <v>1661</v>
      </c>
      <c r="AC1862" s="6">
        <v>0.1</v>
      </c>
      <c r="AD1862" s="6">
        <v>0.1</v>
      </c>
      <c r="AE1862" s="6">
        <v>100</v>
      </c>
      <c r="AF1862" s="6">
        <v>0.3</v>
      </c>
      <c r="AG1862" s="6">
        <v>0.3</v>
      </c>
      <c r="AH1862" s="6">
        <v>100</v>
      </c>
      <c r="AI1862" s="6">
        <v>0.3</v>
      </c>
      <c r="AJ1862" s="6">
        <v>0.3</v>
      </c>
      <c r="AK1862" s="6">
        <v>100</v>
      </c>
      <c r="AL1862" s="6">
        <v>0.2</v>
      </c>
      <c r="AM1862" s="6">
        <v>0.2</v>
      </c>
      <c r="AN1862" s="6">
        <v>100</v>
      </c>
      <c r="AO1862" s="6">
        <v>0.1</v>
      </c>
      <c r="AP1862" s="6">
        <v>0</v>
      </c>
      <c r="AQ1862" s="6">
        <v>0</v>
      </c>
      <c r="AR1862" s="6">
        <v>1</v>
      </c>
      <c r="AS1862" s="6">
        <v>0.9</v>
      </c>
      <c r="AT1862" s="6">
        <v>90</v>
      </c>
      <c r="AU1862" s="5">
        <v>385659100</v>
      </c>
      <c r="AV1862" s="5">
        <v>321332966</v>
      </c>
      <c r="AW1862" s="6">
        <v>83.32</v>
      </c>
      <c r="AX1862" s="5">
        <v>727303216</v>
      </c>
      <c r="AY1862" s="5">
        <v>727303216</v>
      </c>
      <c r="AZ1862" s="6">
        <v>100</v>
      </c>
      <c r="BA1862" s="5">
        <v>1463288901</v>
      </c>
      <c r="BB1862" s="5">
        <v>1463288901</v>
      </c>
      <c r="BC1862" s="6">
        <v>100</v>
      </c>
      <c r="BD1862" s="5">
        <v>984191066</v>
      </c>
      <c r="BE1862" s="5">
        <v>984191066</v>
      </c>
      <c r="BF1862" s="6">
        <v>100</v>
      </c>
      <c r="BG1862" s="5">
        <v>1216179720</v>
      </c>
      <c r="BH1862" s="5">
        <v>0</v>
      </c>
      <c r="BI1862" s="6">
        <v>0</v>
      </c>
      <c r="BJ1862" s="2" t="s">
        <v>13</v>
      </c>
      <c r="BK1862" s="2" t="s">
        <v>13</v>
      </c>
      <c r="BL1862" s="2" t="s">
        <v>13</v>
      </c>
      <c r="BM1862" s="3">
        <f t="shared" si="359"/>
        <v>385.65910000000002</v>
      </c>
      <c r="BN1862" s="3">
        <f t="shared" si="360"/>
        <v>321.332966</v>
      </c>
      <c r="BO1862" s="3">
        <f t="shared" si="361"/>
        <v>727.30321600000002</v>
      </c>
      <c r="BP1862" s="3">
        <f t="shared" si="362"/>
        <v>727.30321600000002</v>
      </c>
      <c r="BQ1862" s="3">
        <f t="shared" si="363"/>
        <v>1463.2889009999999</v>
      </c>
      <c r="BR1862" s="3">
        <f t="shared" si="364"/>
        <v>1463.2889009999999</v>
      </c>
      <c r="BS1862" s="3">
        <f t="shared" si="365"/>
        <v>984.19106599999998</v>
      </c>
      <c r="BT1862" s="3">
        <f t="shared" si="366"/>
        <v>984.19106599999998</v>
      </c>
      <c r="BU1862" s="3">
        <f t="shared" si="367"/>
        <v>1216.1797200000001</v>
      </c>
      <c r="BV1862" s="3">
        <f t="shared" si="368"/>
        <v>0</v>
      </c>
      <c r="BW1862" s="4">
        <f t="shared" si="369"/>
        <v>4776.6220030000004</v>
      </c>
      <c r="BX1862" s="4">
        <f t="shared" si="370"/>
        <v>3496.116149</v>
      </c>
      <c r="BY1862" s="2" t="s">
        <v>897</v>
      </c>
    </row>
    <row r="1863" spans="1:77" x14ac:dyDescent="0.25">
      <c r="A1863" s="2">
        <v>16</v>
      </c>
      <c r="B1863" s="2" t="s">
        <v>0</v>
      </c>
      <c r="C1863" s="2" t="s">
        <v>727</v>
      </c>
      <c r="D1863" s="2">
        <v>2023</v>
      </c>
      <c r="E1863" s="2" t="s">
        <v>1</v>
      </c>
      <c r="F1863" s="2" t="s">
        <v>2</v>
      </c>
      <c r="G1863" s="2" t="s">
        <v>3</v>
      </c>
      <c r="H1863" s="2" t="s">
        <v>4</v>
      </c>
      <c r="I1863" s="2" t="s">
        <v>766</v>
      </c>
      <c r="J1863" s="2" t="s">
        <v>674</v>
      </c>
      <c r="K1863" s="2" t="s">
        <v>887</v>
      </c>
      <c r="L1863" s="2" t="s">
        <v>856</v>
      </c>
      <c r="M1863" s="2" t="s">
        <v>857</v>
      </c>
      <c r="N1863" s="2" t="s">
        <v>6</v>
      </c>
      <c r="O1863" s="2" t="s">
        <v>7</v>
      </c>
      <c r="P1863" s="2" t="s">
        <v>8</v>
      </c>
      <c r="Q1863" s="2" t="s">
        <v>9</v>
      </c>
      <c r="R1863" s="2" t="s">
        <v>10</v>
      </c>
      <c r="S1863" s="2" t="s">
        <v>11</v>
      </c>
      <c r="T1863" s="2">
        <v>540</v>
      </c>
      <c r="U1863" s="2" t="s">
        <v>421</v>
      </c>
      <c r="V1863" s="2" t="s">
        <v>4434</v>
      </c>
      <c r="W1863" s="2" t="s">
        <v>3829</v>
      </c>
      <c r="X1863" s="2">
        <v>6</v>
      </c>
      <c r="Y1863" s="2" t="s">
        <v>3835</v>
      </c>
      <c r="Z1863" s="2" t="s">
        <v>45</v>
      </c>
      <c r="AA1863" s="2" t="s">
        <v>917</v>
      </c>
      <c r="AB1863" s="2" t="s">
        <v>1661</v>
      </c>
      <c r="AC1863" s="6">
        <v>0.1</v>
      </c>
      <c r="AD1863" s="6">
        <v>0.08</v>
      </c>
      <c r="AE1863" s="6">
        <v>80</v>
      </c>
      <c r="AF1863" s="6">
        <v>0.32</v>
      </c>
      <c r="AG1863" s="6">
        <v>0.32</v>
      </c>
      <c r="AH1863" s="6">
        <v>100</v>
      </c>
      <c r="AI1863" s="6">
        <v>0.3</v>
      </c>
      <c r="AJ1863" s="6">
        <v>0.3</v>
      </c>
      <c r="AK1863" s="6">
        <v>100</v>
      </c>
      <c r="AL1863" s="6">
        <v>0.2</v>
      </c>
      <c r="AM1863" s="6">
        <v>0.2</v>
      </c>
      <c r="AN1863" s="6">
        <v>100</v>
      </c>
      <c r="AO1863" s="6">
        <v>0.1</v>
      </c>
      <c r="AP1863" s="6">
        <v>0</v>
      </c>
      <c r="AQ1863" s="6">
        <v>0</v>
      </c>
      <c r="AR1863" s="6">
        <v>1</v>
      </c>
      <c r="AS1863" s="6">
        <v>0.9</v>
      </c>
      <c r="AT1863" s="6">
        <v>90</v>
      </c>
      <c r="AU1863" s="5">
        <v>1014418346</v>
      </c>
      <c r="AV1863" s="5">
        <v>602135720</v>
      </c>
      <c r="AW1863" s="6">
        <v>59.36</v>
      </c>
      <c r="AX1863" s="5">
        <v>1262200932</v>
      </c>
      <c r="AY1863" s="5">
        <v>1101301501</v>
      </c>
      <c r="AZ1863" s="6">
        <v>87.25</v>
      </c>
      <c r="BA1863" s="5">
        <v>1831311804</v>
      </c>
      <c r="BB1863" s="5">
        <v>1831311804</v>
      </c>
      <c r="BC1863" s="6">
        <v>100</v>
      </c>
      <c r="BD1863" s="5">
        <v>1526840333</v>
      </c>
      <c r="BE1863" s="5">
        <v>1518675601</v>
      </c>
      <c r="BF1863" s="6">
        <v>99.47</v>
      </c>
      <c r="BG1863" s="5">
        <v>1719761422</v>
      </c>
      <c r="BH1863" s="5">
        <v>0</v>
      </c>
      <c r="BI1863" s="6">
        <v>0</v>
      </c>
      <c r="BJ1863" s="2" t="s">
        <v>13</v>
      </c>
      <c r="BK1863" s="2" t="s">
        <v>13</v>
      </c>
      <c r="BL1863" s="2" t="s">
        <v>13</v>
      </c>
      <c r="BM1863" s="3">
        <f t="shared" si="359"/>
        <v>1014.418346</v>
      </c>
      <c r="BN1863" s="3">
        <f t="shared" si="360"/>
        <v>602.13571999999999</v>
      </c>
      <c r="BO1863" s="3">
        <f t="shared" si="361"/>
        <v>1262.200932</v>
      </c>
      <c r="BP1863" s="3">
        <f t="shared" si="362"/>
        <v>1101.3015009999999</v>
      </c>
      <c r="BQ1863" s="3">
        <f t="shared" si="363"/>
        <v>1831.3118039999999</v>
      </c>
      <c r="BR1863" s="3">
        <f t="shared" si="364"/>
        <v>1831.3118039999999</v>
      </c>
      <c r="BS1863" s="3">
        <f t="shared" si="365"/>
        <v>1526.8403330000001</v>
      </c>
      <c r="BT1863" s="3">
        <f t="shared" si="366"/>
        <v>1518.6756009999999</v>
      </c>
      <c r="BU1863" s="3">
        <f t="shared" si="367"/>
        <v>1719.761422</v>
      </c>
      <c r="BV1863" s="3">
        <f t="shared" si="368"/>
        <v>0</v>
      </c>
      <c r="BW1863" s="4">
        <f t="shared" si="369"/>
        <v>7354.5328370000007</v>
      </c>
      <c r="BX1863" s="4">
        <f t="shared" si="370"/>
        <v>5053.424626</v>
      </c>
      <c r="BY1863" s="2" t="s">
        <v>897</v>
      </c>
    </row>
    <row r="1864" spans="1:77" x14ac:dyDescent="0.25">
      <c r="A1864" s="2">
        <v>16</v>
      </c>
      <c r="B1864" s="2" t="s">
        <v>0</v>
      </c>
      <c r="C1864" s="2" t="s">
        <v>727</v>
      </c>
      <c r="D1864" s="2">
        <v>2023</v>
      </c>
      <c r="E1864" s="2" t="s">
        <v>1</v>
      </c>
      <c r="F1864" s="2" t="s">
        <v>2</v>
      </c>
      <c r="G1864" s="2" t="s">
        <v>3</v>
      </c>
      <c r="H1864" s="2" t="s">
        <v>4</v>
      </c>
      <c r="I1864" s="2" t="s">
        <v>766</v>
      </c>
      <c r="J1864" s="2" t="s">
        <v>674</v>
      </c>
      <c r="K1864" s="2" t="s">
        <v>887</v>
      </c>
      <c r="L1864" s="2" t="s">
        <v>856</v>
      </c>
      <c r="M1864" s="2" t="s">
        <v>857</v>
      </c>
      <c r="N1864" s="2" t="s">
        <v>6</v>
      </c>
      <c r="O1864" s="2" t="s">
        <v>7</v>
      </c>
      <c r="P1864" s="2" t="s">
        <v>8</v>
      </c>
      <c r="Q1864" s="2" t="s">
        <v>9</v>
      </c>
      <c r="R1864" s="2" t="s">
        <v>10</v>
      </c>
      <c r="S1864" s="2" t="s">
        <v>11</v>
      </c>
      <c r="T1864" s="2">
        <v>540</v>
      </c>
      <c r="U1864" s="2" t="s">
        <v>421</v>
      </c>
      <c r="V1864" s="2" t="s">
        <v>4434</v>
      </c>
      <c r="W1864" s="2" t="s">
        <v>3829</v>
      </c>
      <c r="X1864" s="2">
        <v>7</v>
      </c>
      <c r="Y1864" s="2" t="s">
        <v>3836</v>
      </c>
      <c r="Z1864" s="2" t="s">
        <v>45</v>
      </c>
      <c r="AA1864" s="2" t="s">
        <v>917</v>
      </c>
      <c r="AB1864" s="2" t="s">
        <v>1661</v>
      </c>
      <c r="AC1864" s="6">
        <v>0.1</v>
      </c>
      <c r="AD1864" s="6">
        <v>0.1</v>
      </c>
      <c r="AE1864" s="6">
        <v>100</v>
      </c>
      <c r="AF1864" s="6">
        <v>0.4</v>
      </c>
      <c r="AG1864" s="6">
        <v>0.39</v>
      </c>
      <c r="AH1864" s="6">
        <v>97.5</v>
      </c>
      <c r="AI1864" s="6">
        <v>0.31</v>
      </c>
      <c r="AJ1864" s="6">
        <v>0.3</v>
      </c>
      <c r="AK1864" s="6">
        <v>96.77</v>
      </c>
      <c r="AL1864" s="6">
        <v>0.08</v>
      </c>
      <c r="AM1864" s="6">
        <v>0.08</v>
      </c>
      <c r="AN1864" s="6">
        <v>100</v>
      </c>
      <c r="AO1864" s="6">
        <v>0.13</v>
      </c>
      <c r="AP1864" s="6">
        <v>0</v>
      </c>
      <c r="AQ1864" s="6">
        <v>0</v>
      </c>
      <c r="AR1864" s="6">
        <v>1</v>
      </c>
      <c r="AS1864" s="6">
        <v>0.87</v>
      </c>
      <c r="AT1864" s="6">
        <v>87</v>
      </c>
      <c r="AU1864" s="5">
        <v>986244731</v>
      </c>
      <c r="AV1864" s="5">
        <v>975527731</v>
      </c>
      <c r="AW1864" s="6">
        <v>98.91</v>
      </c>
      <c r="AX1864" s="5">
        <v>1605144140</v>
      </c>
      <c r="AY1864" s="5">
        <v>1446496011</v>
      </c>
      <c r="AZ1864" s="6">
        <v>90.12</v>
      </c>
      <c r="BA1864" s="5">
        <v>1544129361</v>
      </c>
      <c r="BB1864" s="5">
        <v>1518353628</v>
      </c>
      <c r="BC1864" s="6">
        <v>98.33</v>
      </c>
      <c r="BD1864" s="5">
        <v>1473775466</v>
      </c>
      <c r="BE1864" s="5">
        <v>1471425466</v>
      </c>
      <c r="BF1864" s="6">
        <v>99.84</v>
      </c>
      <c r="BG1864" s="5">
        <v>1837799858</v>
      </c>
      <c r="BH1864" s="5">
        <v>0</v>
      </c>
      <c r="BI1864" s="6">
        <v>0</v>
      </c>
      <c r="BJ1864" s="2" t="s">
        <v>13</v>
      </c>
      <c r="BK1864" s="2" t="s">
        <v>13</v>
      </c>
      <c r="BL1864" s="2" t="s">
        <v>13</v>
      </c>
      <c r="BM1864" s="3">
        <f t="shared" si="359"/>
        <v>986.244731</v>
      </c>
      <c r="BN1864" s="3">
        <f t="shared" si="360"/>
        <v>975.52773100000002</v>
      </c>
      <c r="BO1864" s="3">
        <f t="shared" si="361"/>
        <v>1605.1441400000001</v>
      </c>
      <c r="BP1864" s="3">
        <f t="shared" si="362"/>
        <v>1446.496011</v>
      </c>
      <c r="BQ1864" s="3">
        <f t="shared" si="363"/>
        <v>1544.129361</v>
      </c>
      <c r="BR1864" s="3">
        <f t="shared" si="364"/>
        <v>1518.3536280000001</v>
      </c>
      <c r="BS1864" s="3">
        <f t="shared" si="365"/>
        <v>1473.7754660000001</v>
      </c>
      <c r="BT1864" s="3">
        <f t="shared" si="366"/>
        <v>1471.4254659999999</v>
      </c>
      <c r="BU1864" s="3">
        <f t="shared" si="367"/>
        <v>1837.7998580000001</v>
      </c>
      <c r="BV1864" s="3">
        <f t="shared" si="368"/>
        <v>0</v>
      </c>
      <c r="BW1864" s="4">
        <f t="shared" si="369"/>
        <v>7447.0935560000007</v>
      </c>
      <c r="BX1864" s="4">
        <f t="shared" si="370"/>
        <v>5411.8028359999998</v>
      </c>
      <c r="BY1864" s="2" t="s">
        <v>897</v>
      </c>
    </row>
    <row r="1865" spans="1:77" x14ac:dyDescent="0.25">
      <c r="A1865" s="2">
        <v>16</v>
      </c>
      <c r="B1865" s="2" t="s">
        <v>0</v>
      </c>
      <c r="C1865" s="2" t="s">
        <v>727</v>
      </c>
      <c r="D1865" s="2">
        <v>2023</v>
      </c>
      <c r="E1865" s="2" t="s">
        <v>1</v>
      </c>
      <c r="F1865" s="2" t="s">
        <v>2</v>
      </c>
      <c r="G1865" s="2" t="s">
        <v>3</v>
      </c>
      <c r="H1865" s="2" t="s">
        <v>4</v>
      </c>
      <c r="I1865" s="2" t="s">
        <v>767</v>
      </c>
      <c r="J1865" s="2" t="s">
        <v>680</v>
      </c>
      <c r="K1865" s="2" t="s">
        <v>888</v>
      </c>
      <c r="L1865" s="2" t="s">
        <v>831</v>
      </c>
      <c r="M1865" s="2" t="s">
        <v>832</v>
      </c>
      <c r="N1865" s="2" t="s">
        <v>45</v>
      </c>
      <c r="O1865" s="2" t="s">
        <v>46</v>
      </c>
      <c r="P1865" s="2" t="s">
        <v>146</v>
      </c>
      <c r="Q1865" s="2" t="s">
        <v>147</v>
      </c>
      <c r="R1865" s="2" t="s">
        <v>10</v>
      </c>
      <c r="S1865" s="2" t="s">
        <v>11</v>
      </c>
      <c r="T1865" s="2">
        <v>111</v>
      </c>
      <c r="U1865" s="2" t="s">
        <v>681</v>
      </c>
      <c r="V1865" s="2" t="s">
        <v>4435</v>
      </c>
      <c r="W1865" s="2" t="s">
        <v>3837</v>
      </c>
      <c r="X1865" s="2">
        <v>1</v>
      </c>
      <c r="Y1865" s="2" t="s">
        <v>3838</v>
      </c>
      <c r="Z1865" s="2" t="s">
        <v>45</v>
      </c>
      <c r="AA1865" s="2" t="s">
        <v>917</v>
      </c>
      <c r="AB1865" s="2" t="s">
        <v>1661</v>
      </c>
      <c r="AC1865" s="6">
        <v>0</v>
      </c>
      <c r="AD1865" s="6">
        <v>0</v>
      </c>
      <c r="AE1865" s="6">
        <v>0</v>
      </c>
      <c r="AF1865" s="6">
        <v>0.2</v>
      </c>
      <c r="AG1865" s="6">
        <v>0</v>
      </c>
      <c r="AH1865" s="6">
        <v>0</v>
      </c>
      <c r="AI1865" s="6">
        <v>0.15</v>
      </c>
      <c r="AJ1865" s="6">
        <v>0.15</v>
      </c>
      <c r="AK1865" s="6">
        <v>100</v>
      </c>
      <c r="AL1865" s="6">
        <v>0.5</v>
      </c>
      <c r="AM1865" s="6">
        <v>0.5</v>
      </c>
      <c r="AN1865" s="6">
        <v>100</v>
      </c>
      <c r="AO1865" s="6">
        <v>0.35</v>
      </c>
      <c r="AP1865" s="6">
        <v>0</v>
      </c>
      <c r="AQ1865" s="6">
        <v>0</v>
      </c>
      <c r="AR1865" s="6">
        <v>1</v>
      </c>
      <c r="AS1865" s="6">
        <v>0.65</v>
      </c>
      <c r="AT1865" s="6">
        <v>65</v>
      </c>
      <c r="AU1865" s="5">
        <v>0</v>
      </c>
      <c r="AV1865" s="5">
        <v>0</v>
      </c>
      <c r="AW1865" s="6">
        <v>0</v>
      </c>
      <c r="AX1865" s="5">
        <v>200000000</v>
      </c>
      <c r="AY1865" s="5">
        <v>0</v>
      </c>
      <c r="AZ1865" s="6">
        <v>0</v>
      </c>
      <c r="BA1865" s="5">
        <v>200000000</v>
      </c>
      <c r="BB1865" s="5">
        <v>8462919</v>
      </c>
      <c r="BC1865" s="6">
        <v>4.2300000000000004</v>
      </c>
      <c r="BD1865" s="5">
        <v>99350383</v>
      </c>
      <c r="BE1865" s="5">
        <v>99348883</v>
      </c>
      <c r="BF1865" s="6">
        <v>100</v>
      </c>
      <c r="BG1865" s="5">
        <v>700000000</v>
      </c>
      <c r="BH1865" s="5">
        <v>0</v>
      </c>
      <c r="BI1865" s="6">
        <v>0</v>
      </c>
      <c r="BJ1865" s="2" t="s">
        <v>13</v>
      </c>
      <c r="BK1865" s="2" t="s">
        <v>13</v>
      </c>
      <c r="BL1865" s="2" t="s">
        <v>13</v>
      </c>
      <c r="BM1865" s="3">
        <f t="shared" si="359"/>
        <v>0</v>
      </c>
      <c r="BN1865" s="3">
        <f t="shared" si="360"/>
        <v>0</v>
      </c>
      <c r="BO1865" s="3">
        <f t="shared" si="361"/>
        <v>200</v>
      </c>
      <c r="BP1865" s="3">
        <f t="shared" si="362"/>
        <v>0</v>
      </c>
      <c r="BQ1865" s="3">
        <f t="shared" si="363"/>
        <v>200</v>
      </c>
      <c r="BR1865" s="3">
        <f t="shared" si="364"/>
        <v>8.4629189999999994</v>
      </c>
      <c r="BS1865" s="3">
        <f t="shared" si="365"/>
        <v>99.350382999999994</v>
      </c>
      <c r="BT1865" s="3">
        <f t="shared" si="366"/>
        <v>99.348883000000001</v>
      </c>
      <c r="BU1865" s="3">
        <f t="shared" si="367"/>
        <v>700</v>
      </c>
      <c r="BV1865" s="3">
        <f t="shared" si="368"/>
        <v>0</v>
      </c>
      <c r="BW1865" s="4">
        <f t="shared" si="369"/>
        <v>1199.350383</v>
      </c>
      <c r="BX1865" s="4">
        <f t="shared" si="370"/>
        <v>107.811802</v>
      </c>
      <c r="BY1865" s="2" t="s">
        <v>904</v>
      </c>
    </row>
    <row r="1866" spans="1:77" x14ac:dyDescent="0.25">
      <c r="A1866" s="2">
        <v>16</v>
      </c>
      <c r="B1866" s="2" t="s">
        <v>0</v>
      </c>
      <c r="C1866" s="2" t="s">
        <v>727</v>
      </c>
      <c r="D1866" s="2">
        <v>2023</v>
      </c>
      <c r="E1866" s="2" t="s">
        <v>1</v>
      </c>
      <c r="F1866" s="2" t="s">
        <v>2</v>
      </c>
      <c r="G1866" s="2" t="s">
        <v>3</v>
      </c>
      <c r="H1866" s="2" t="s">
        <v>4</v>
      </c>
      <c r="I1866" s="2" t="s">
        <v>767</v>
      </c>
      <c r="J1866" s="2" t="s">
        <v>680</v>
      </c>
      <c r="K1866" s="2" t="s">
        <v>888</v>
      </c>
      <c r="L1866" s="2" t="s">
        <v>831</v>
      </c>
      <c r="M1866" s="2" t="s">
        <v>832</v>
      </c>
      <c r="N1866" s="2" t="s">
        <v>45</v>
      </c>
      <c r="O1866" s="2" t="s">
        <v>46</v>
      </c>
      <c r="P1866" s="2" t="s">
        <v>146</v>
      </c>
      <c r="Q1866" s="2" t="s">
        <v>147</v>
      </c>
      <c r="R1866" s="2" t="s">
        <v>10</v>
      </c>
      <c r="S1866" s="2" t="s">
        <v>11</v>
      </c>
      <c r="T1866" s="2">
        <v>111</v>
      </c>
      <c r="U1866" s="2" t="s">
        <v>681</v>
      </c>
      <c r="V1866" s="2" t="s">
        <v>4435</v>
      </c>
      <c r="W1866" s="2" t="s">
        <v>3837</v>
      </c>
      <c r="X1866" s="2">
        <v>2</v>
      </c>
      <c r="Y1866" s="2" t="s">
        <v>3839</v>
      </c>
      <c r="Z1866" s="2" t="s">
        <v>45</v>
      </c>
      <c r="AA1866" s="2" t="s">
        <v>917</v>
      </c>
      <c r="AB1866" s="2" t="s">
        <v>1661</v>
      </c>
      <c r="AC1866" s="6">
        <v>0</v>
      </c>
      <c r="AD1866" s="6">
        <v>0</v>
      </c>
      <c r="AE1866" s="6">
        <v>0</v>
      </c>
      <c r="AF1866" s="6">
        <v>0.02</v>
      </c>
      <c r="AG1866" s="6">
        <v>0</v>
      </c>
      <c r="AH1866" s="6">
        <v>0</v>
      </c>
      <c r="AI1866" s="6">
        <v>0.15</v>
      </c>
      <c r="AJ1866" s="6">
        <v>0.15</v>
      </c>
      <c r="AK1866" s="6">
        <v>100</v>
      </c>
      <c r="AL1866" s="6">
        <v>0.8</v>
      </c>
      <c r="AM1866" s="6">
        <v>0.8</v>
      </c>
      <c r="AN1866" s="6">
        <v>100</v>
      </c>
      <c r="AO1866" s="6">
        <v>0.05</v>
      </c>
      <c r="AP1866" s="6">
        <v>0</v>
      </c>
      <c r="AQ1866" s="6">
        <v>0</v>
      </c>
      <c r="AR1866" s="6">
        <v>1</v>
      </c>
      <c r="AS1866" s="6">
        <v>0.95</v>
      </c>
      <c r="AT1866" s="6">
        <v>95</v>
      </c>
      <c r="AU1866" s="5">
        <v>0</v>
      </c>
      <c r="AV1866" s="5">
        <v>0</v>
      </c>
      <c r="AW1866" s="6">
        <v>0</v>
      </c>
      <c r="AX1866" s="5">
        <v>450000000</v>
      </c>
      <c r="AY1866" s="5">
        <v>0</v>
      </c>
      <c r="AZ1866" s="6">
        <v>0</v>
      </c>
      <c r="BA1866" s="5">
        <v>100000000</v>
      </c>
      <c r="BB1866" s="5">
        <v>39493622</v>
      </c>
      <c r="BC1866" s="6">
        <v>39.49</v>
      </c>
      <c r="BD1866" s="5">
        <v>97859925</v>
      </c>
      <c r="BE1866" s="5">
        <v>97859925</v>
      </c>
      <c r="BF1866" s="6">
        <v>100</v>
      </c>
      <c r="BG1866" s="5">
        <v>700000000</v>
      </c>
      <c r="BH1866" s="5">
        <v>0</v>
      </c>
      <c r="BI1866" s="6">
        <v>0</v>
      </c>
      <c r="BJ1866" s="2" t="s">
        <v>13</v>
      </c>
      <c r="BK1866" s="2" t="s">
        <v>13</v>
      </c>
      <c r="BL1866" s="2" t="s">
        <v>13</v>
      </c>
      <c r="BM1866" s="3">
        <f t="shared" si="359"/>
        <v>0</v>
      </c>
      <c r="BN1866" s="3">
        <f t="shared" si="360"/>
        <v>0</v>
      </c>
      <c r="BO1866" s="3">
        <f t="shared" si="361"/>
        <v>450</v>
      </c>
      <c r="BP1866" s="3">
        <f t="shared" si="362"/>
        <v>0</v>
      </c>
      <c r="BQ1866" s="3">
        <f t="shared" si="363"/>
        <v>100</v>
      </c>
      <c r="BR1866" s="3">
        <f t="shared" si="364"/>
        <v>39.493622000000002</v>
      </c>
      <c r="BS1866" s="3">
        <f t="shared" si="365"/>
        <v>97.859925000000004</v>
      </c>
      <c r="BT1866" s="3">
        <f t="shared" si="366"/>
        <v>97.859925000000004</v>
      </c>
      <c r="BU1866" s="3">
        <f t="shared" si="367"/>
        <v>700</v>
      </c>
      <c r="BV1866" s="3">
        <f t="shared" si="368"/>
        <v>0</v>
      </c>
      <c r="BW1866" s="4">
        <f t="shared" si="369"/>
        <v>1347.859925</v>
      </c>
      <c r="BX1866" s="4">
        <f t="shared" si="370"/>
        <v>137.35354699999999</v>
      </c>
      <c r="BY1866" s="2" t="s">
        <v>904</v>
      </c>
    </row>
    <row r="1867" spans="1:77" x14ac:dyDescent="0.25">
      <c r="A1867" s="2">
        <v>16</v>
      </c>
      <c r="B1867" s="2" t="s">
        <v>0</v>
      </c>
      <c r="C1867" s="2" t="s">
        <v>727</v>
      </c>
      <c r="D1867" s="2">
        <v>2023</v>
      </c>
      <c r="E1867" s="2" t="s">
        <v>1</v>
      </c>
      <c r="F1867" s="2" t="s">
        <v>2</v>
      </c>
      <c r="G1867" s="2" t="s">
        <v>3</v>
      </c>
      <c r="H1867" s="2" t="s">
        <v>4</v>
      </c>
      <c r="I1867" s="2" t="s">
        <v>767</v>
      </c>
      <c r="J1867" s="2" t="s">
        <v>680</v>
      </c>
      <c r="K1867" s="2" t="s">
        <v>888</v>
      </c>
      <c r="L1867" s="2" t="s">
        <v>831</v>
      </c>
      <c r="M1867" s="2" t="s">
        <v>832</v>
      </c>
      <c r="N1867" s="2" t="s">
        <v>45</v>
      </c>
      <c r="O1867" s="2" t="s">
        <v>46</v>
      </c>
      <c r="P1867" s="2" t="s">
        <v>146</v>
      </c>
      <c r="Q1867" s="2" t="s">
        <v>147</v>
      </c>
      <c r="R1867" s="2" t="s">
        <v>10</v>
      </c>
      <c r="S1867" s="2" t="s">
        <v>11</v>
      </c>
      <c r="T1867" s="2">
        <v>111</v>
      </c>
      <c r="U1867" s="2" t="s">
        <v>681</v>
      </c>
      <c r="V1867" s="2" t="s">
        <v>4435</v>
      </c>
      <c r="W1867" s="2" t="s">
        <v>3837</v>
      </c>
      <c r="X1867" s="2">
        <v>3</v>
      </c>
      <c r="Y1867" s="2" t="s">
        <v>3840</v>
      </c>
      <c r="Z1867" s="2" t="s">
        <v>45</v>
      </c>
      <c r="AA1867" s="2" t="s">
        <v>917</v>
      </c>
      <c r="AB1867" s="2" t="s">
        <v>1661</v>
      </c>
      <c r="AC1867" s="6">
        <v>0.01</v>
      </c>
      <c r="AD1867" s="6">
        <v>0.01</v>
      </c>
      <c r="AE1867" s="6">
        <v>100</v>
      </c>
      <c r="AF1867" s="6">
        <v>0.25</v>
      </c>
      <c r="AG1867" s="6">
        <v>0.17</v>
      </c>
      <c r="AH1867" s="6">
        <v>68</v>
      </c>
      <c r="AI1867" s="6">
        <v>0.25</v>
      </c>
      <c r="AJ1867" s="6">
        <v>0.25</v>
      </c>
      <c r="AK1867" s="6">
        <v>100</v>
      </c>
      <c r="AL1867" s="6">
        <v>0.36</v>
      </c>
      <c r="AM1867" s="6">
        <v>0.36</v>
      </c>
      <c r="AN1867" s="6">
        <v>100</v>
      </c>
      <c r="AO1867" s="6">
        <v>0.21</v>
      </c>
      <c r="AP1867" s="6">
        <v>0</v>
      </c>
      <c r="AQ1867" s="6">
        <v>0</v>
      </c>
      <c r="AR1867" s="6">
        <v>1</v>
      </c>
      <c r="AS1867" s="6">
        <v>0.79</v>
      </c>
      <c r="AT1867" s="6">
        <v>79</v>
      </c>
      <c r="AU1867" s="5">
        <v>883000000</v>
      </c>
      <c r="AV1867" s="5">
        <v>650745563</v>
      </c>
      <c r="AW1867" s="6">
        <v>73.7</v>
      </c>
      <c r="AX1867" s="5">
        <v>576777359</v>
      </c>
      <c r="AY1867" s="5">
        <v>394993259</v>
      </c>
      <c r="AZ1867" s="6">
        <v>68.48</v>
      </c>
      <c r="BA1867" s="5">
        <v>629191310</v>
      </c>
      <c r="BB1867" s="5">
        <v>612755535</v>
      </c>
      <c r="BC1867" s="6">
        <v>97.39</v>
      </c>
      <c r="BD1867" s="5">
        <v>692598233</v>
      </c>
      <c r="BE1867" s="5">
        <v>689456750</v>
      </c>
      <c r="BF1867" s="6">
        <v>99.55</v>
      </c>
      <c r="BG1867" s="5">
        <v>700000000</v>
      </c>
      <c r="BH1867" s="5">
        <v>0</v>
      </c>
      <c r="BI1867" s="6">
        <v>0</v>
      </c>
      <c r="BJ1867" s="2" t="s">
        <v>13</v>
      </c>
      <c r="BK1867" s="2" t="s">
        <v>13</v>
      </c>
      <c r="BL1867" s="2" t="s">
        <v>13</v>
      </c>
      <c r="BM1867" s="3">
        <f t="shared" si="359"/>
        <v>883</v>
      </c>
      <c r="BN1867" s="3">
        <f t="shared" si="360"/>
        <v>650.74556299999995</v>
      </c>
      <c r="BO1867" s="3">
        <f t="shared" si="361"/>
        <v>576.77735900000005</v>
      </c>
      <c r="BP1867" s="3">
        <f t="shared" si="362"/>
        <v>394.99325900000002</v>
      </c>
      <c r="BQ1867" s="3">
        <f t="shared" si="363"/>
        <v>629.19131000000004</v>
      </c>
      <c r="BR1867" s="3">
        <f t="shared" si="364"/>
        <v>612.75553500000001</v>
      </c>
      <c r="BS1867" s="3">
        <f t="shared" si="365"/>
        <v>692.59823300000005</v>
      </c>
      <c r="BT1867" s="3">
        <f t="shared" si="366"/>
        <v>689.45675000000006</v>
      </c>
      <c r="BU1867" s="3">
        <f t="shared" si="367"/>
        <v>700</v>
      </c>
      <c r="BV1867" s="3">
        <f t="shared" si="368"/>
        <v>0</v>
      </c>
      <c r="BW1867" s="4">
        <f t="shared" si="369"/>
        <v>3481.5669020000005</v>
      </c>
      <c r="BX1867" s="4">
        <f t="shared" si="370"/>
        <v>2347.9511069999999</v>
      </c>
      <c r="BY1867" s="2" t="s">
        <v>904</v>
      </c>
    </row>
    <row r="1868" spans="1:77" x14ac:dyDescent="0.25">
      <c r="A1868" s="2">
        <v>16</v>
      </c>
      <c r="B1868" s="2" t="s">
        <v>0</v>
      </c>
      <c r="C1868" s="2" t="s">
        <v>727</v>
      </c>
      <c r="D1868" s="2">
        <v>2023</v>
      </c>
      <c r="E1868" s="2" t="s">
        <v>1</v>
      </c>
      <c r="F1868" s="2" t="s">
        <v>2</v>
      </c>
      <c r="G1868" s="2" t="s">
        <v>3</v>
      </c>
      <c r="H1868" s="2" t="s">
        <v>4</v>
      </c>
      <c r="I1868" s="2" t="s">
        <v>767</v>
      </c>
      <c r="J1868" s="2" t="s">
        <v>680</v>
      </c>
      <c r="K1868" s="2" t="s">
        <v>888</v>
      </c>
      <c r="L1868" s="2" t="s">
        <v>831</v>
      </c>
      <c r="M1868" s="2" t="s">
        <v>832</v>
      </c>
      <c r="N1868" s="2" t="s">
        <v>45</v>
      </c>
      <c r="O1868" s="2" t="s">
        <v>46</v>
      </c>
      <c r="P1868" s="2" t="s">
        <v>146</v>
      </c>
      <c r="Q1868" s="2" t="s">
        <v>147</v>
      </c>
      <c r="R1868" s="2" t="s">
        <v>10</v>
      </c>
      <c r="S1868" s="2" t="s">
        <v>11</v>
      </c>
      <c r="T1868" s="2">
        <v>111</v>
      </c>
      <c r="U1868" s="2" t="s">
        <v>681</v>
      </c>
      <c r="V1868" s="2" t="s">
        <v>4435</v>
      </c>
      <c r="W1868" s="2" t="s">
        <v>3837</v>
      </c>
      <c r="X1868" s="2">
        <v>4</v>
      </c>
      <c r="Y1868" s="2" t="s">
        <v>3841</v>
      </c>
      <c r="Z1868" s="2" t="s">
        <v>45</v>
      </c>
      <c r="AA1868" s="2" t="s">
        <v>917</v>
      </c>
      <c r="AB1868" s="2" t="s">
        <v>1661</v>
      </c>
      <c r="AC1868" s="6">
        <v>20</v>
      </c>
      <c r="AD1868" s="6">
        <v>16</v>
      </c>
      <c r="AE1868" s="6">
        <v>80</v>
      </c>
      <c r="AF1868" s="6">
        <v>22</v>
      </c>
      <c r="AG1868" s="6">
        <v>20</v>
      </c>
      <c r="AH1868" s="6">
        <v>90.91</v>
      </c>
      <c r="AI1868" s="6">
        <v>22</v>
      </c>
      <c r="AJ1868" s="6">
        <v>22</v>
      </c>
      <c r="AK1868" s="6">
        <v>100</v>
      </c>
      <c r="AL1868" s="6">
        <v>18</v>
      </c>
      <c r="AM1868" s="6">
        <v>18</v>
      </c>
      <c r="AN1868" s="6">
        <v>100</v>
      </c>
      <c r="AO1868" s="6">
        <v>4</v>
      </c>
      <c r="AP1868" s="6">
        <v>0</v>
      </c>
      <c r="AQ1868" s="6">
        <v>0</v>
      </c>
      <c r="AR1868" s="6">
        <v>80</v>
      </c>
      <c r="AS1868" s="6">
        <v>76</v>
      </c>
      <c r="AT1868" s="6">
        <v>95</v>
      </c>
      <c r="AU1868" s="5">
        <v>457760679</v>
      </c>
      <c r="AV1868" s="5">
        <v>386196376</v>
      </c>
      <c r="AW1868" s="6">
        <v>84.37</v>
      </c>
      <c r="AX1868" s="5">
        <v>458791698</v>
      </c>
      <c r="AY1868" s="5">
        <v>409432213</v>
      </c>
      <c r="AZ1868" s="6">
        <v>89.24</v>
      </c>
      <c r="BA1868" s="5">
        <v>524037980</v>
      </c>
      <c r="BB1868" s="5">
        <v>431623760</v>
      </c>
      <c r="BC1868" s="6">
        <v>82.36</v>
      </c>
      <c r="BD1868" s="5">
        <v>616089883</v>
      </c>
      <c r="BE1868" s="5">
        <v>612437985</v>
      </c>
      <c r="BF1868" s="6">
        <v>99.41</v>
      </c>
      <c r="BG1868" s="5">
        <v>700000000</v>
      </c>
      <c r="BH1868" s="5">
        <v>0</v>
      </c>
      <c r="BI1868" s="6">
        <v>0</v>
      </c>
      <c r="BJ1868" s="2" t="s">
        <v>13</v>
      </c>
      <c r="BK1868" s="2" t="s">
        <v>13</v>
      </c>
      <c r="BL1868" s="2" t="s">
        <v>13</v>
      </c>
      <c r="BM1868" s="3">
        <f t="shared" si="359"/>
        <v>457.76067899999998</v>
      </c>
      <c r="BN1868" s="3">
        <f t="shared" si="360"/>
        <v>386.19637599999999</v>
      </c>
      <c r="BO1868" s="3">
        <f t="shared" si="361"/>
        <v>458.791698</v>
      </c>
      <c r="BP1868" s="3">
        <f t="shared" si="362"/>
        <v>409.43221299999999</v>
      </c>
      <c r="BQ1868" s="3">
        <f t="shared" si="363"/>
        <v>524.03797999999995</v>
      </c>
      <c r="BR1868" s="3">
        <f t="shared" si="364"/>
        <v>431.62376</v>
      </c>
      <c r="BS1868" s="3">
        <f t="shared" si="365"/>
        <v>616.08988299999999</v>
      </c>
      <c r="BT1868" s="3">
        <f t="shared" si="366"/>
        <v>612.43798500000003</v>
      </c>
      <c r="BU1868" s="3">
        <f t="shared" si="367"/>
        <v>700</v>
      </c>
      <c r="BV1868" s="3">
        <f t="shared" si="368"/>
        <v>0</v>
      </c>
      <c r="BW1868" s="4">
        <f t="shared" si="369"/>
        <v>2756.6802400000001</v>
      </c>
      <c r="BX1868" s="4">
        <f t="shared" si="370"/>
        <v>1839.6903339999999</v>
      </c>
      <c r="BY1868" s="2" t="s">
        <v>904</v>
      </c>
    </row>
    <row r="1869" spans="1:77" x14ac:dyDescent="0.25">
      <c r="A1869" s="2">
        <v>16</v>
      </c>
      <c r="B1869" s="2" t="s">
        <v>0</v>
      </c>
      <c r="C1869" s="2" t="s">
        <v>727</v>
      </c>
      <c r="D1869" s="2">
        <v>2023</v>
      </c>
      <c r="E1869" s="2" t="s">
        <v>1</v>
      </c>
      <c r="F1869" s="2" t="s">
        <v>2</v>
      </c>
      <c r="G1869" s="2" t="s">
        <v>3</v>
      </c>
      <c r="H1869" s="2" t="s">
        <v>4</v>
      </c>
      <c r="I1869" s="2" t="s">
        <v>767</v>
      </c>
      <c r="J1869" s="2" t="s">
        <v>680</v>
      </c>
      <c r="K1869" s="2" t="s">
        <v>888</v>
      </c>
      <c r="L1869" s="2" t="s">
        <v>831</v>
      </c>
      <c r="M1869" s="2" t="s">
        <v>832</v>
      </c>
      <c r="N1869" s="2" t="s">
        <v>45</v>
      </c>
      <c r="O1869" s="2" t="s">
        <v>46</v>
      </c>
      <c r="P1869" s="2" t="s">
        <v>146</v>
      </c>
      <c r="Q1869" s="2" t="s">
        <v>147</v>
      </c>
      <c r="R1869" s="2" t="s">
        <v>10</v>
      </c>
      <c r="S1869" s="2" t="s">
        <v>11</v>
      </c>
      <c r="T1869" s="2">
        <v>111</v>
      </c>
      <c r="U1869" s="2" t="s">
        <v>681</v>
      </c>
      <c r="V1869" s="2" t="s">
        <v>4435</v>
      </c>
      <c r="W1869" s="2" t="s">
        <v>3837</v>
      </c>
      <c r="X1869" s="2">
        <v>5</v>
      </c>
      <c r="Y1869" s="2" t="s">
        <v>3842</v>
      </c>
      <c r="Z1869" s="2" t="s">
        <v>45</v>
      </c>
      <c r="AA1869" s="2" t="s">
        <v>917</v>
      </c>
      <c r="AB1869" s="2" t="s">
        <v>1661</v>
      </c>
      <c r="AC1869" s="6">
        <v>20</v>
      </c>
      <c r="AD1869" s="6">
        <v>18</v>
      </c>
      <c r="AE1869" s="6">
        <v>90</v>
      </c>
      <c r="AF1869" s="6">
        <v>41</v>
      </c>
      <c r="AG1869" s="6">
        <v>41</v>
      </c>
      <c r="AH1869" s="6">
        <v>100</v>
      </c>
      <c r="AI1869" s="6">
        <v>16</v>
      </c>
      <c r="AJ1869" s="6">
        <v>16</v>
      </c>
      <c r="AK1869" s="6">
        <v>100</v>
      </c>
      <c r="AL1869" s="6">
        <v>4.3</v>
      </c>
      <c r="AM1869" s="6">
        <v>4.3</v>
      </c>
      <c r="AN1869" s="6">
        <v>100</v>
      </c>
      <c r="AO1869" s="6">
        <v>0.7</v>
      </c>
      <c r="AP1869" s="6">
        <v>0</v>
      </c>
      <c r="AQ1869" s="6">
        <v>0</v>
      </c>
      <c r="AR1869" s="6">
        <v>80</v>
      </c>
      <c r="AS1869" s="6">
        <v>79.3</v>
      </c>
      <c r="AT1869" s="6">
        <v>99.13</v>
      </c>
      <c r="AU1869" s="5">
        <v>3205786471</v>
      </c>
      <c r="AV1869" s="5">
        <v>2286499452</v>
      </c>
      <c r="AW1869" s="6">
        <v>71.319999999999993</v>
      </c>
      <c r="AX1869" s="5">
        <v>3546385943</v>
      </c>
      <c r="AY1869" s="5">
        <v>2457069944</v>
      </c>
      <c r="AZ1869" s="6">
        <v>69.28</v>
      </c>
      <c r="BA1869" s="5">
        <v>4066205168</v>
      </c>
      <c r="BB1869" s="5">
        <v>3708166436</v>
      </c>
      <c r="BC1869" s="6">
        <v>91.19</v>
      </c>
      <c r="BD1869" s="5">
        <v>5719761641</v>
      </c>
      <c r="BE1869" s="5">
        <v>5672143068</v>
      </c>
      <c r="BF1869" s="6">
        <v>99.17</v>
      </c>
      <c r="BG1869" s="5">
        <v>1088855000</v>
      </c>
      <c r="BH1869" s="5">
        <v>0</v>
      </c>
      <c r="BI1869" s="6">
        <v>0</v>
      </c>
      <c r="BJ1869" s="2" t="s">
        <v>13</v>
      </c>
      <c r="BK1869" s="2" t="s">
        <v>13</v>
      </c>
      <c r="BL1869" s="2" t="s">
        <v>13</v>
      </c>
      <c r="BM1869" s="3">
        <f t="shared" si="359"/>
        <v>3205.7864709999999</v>
      </c>
      <c r="BN1869" s="3">
        <f t="shared" si="360"/>
        <v>2286.499452</v>
      </c>
      <c r="BO1869" s="3">
        <f t="shared" si="361"/>
        <v>3546.3859430000002</v>
      </c>
      <c r="BP1869" s="3">
        <f t="shared" si="362"/>
        <v>2457.0699439999999</v>
      </c>
      <c r="BQ1869" s="3">
        <f t="shared" si="363"/>
        <v>4066.205168</v>
      </c>
      <c r="BR1869" s="3">
        <f t="shared" si="364"/>
        <v>3708.166436</v>
      </c>
      <c r="BS1869" s="3">
        <f t="shared" si="365"/>
        <v>5719.7616410000001</v>
      </c>
      <c r="BT1869" s="3">
        <f t="shared" si="366"/>
        <v>5672.1430680000003</v>
      </c>
      <c r="BU1869" s="3">
        <f t="shared" si="367"/>
        <v>1088.855</v>
      </c>
      <c r="BV1869" s="3">
        <f t="shared" si="368"/>
        <v>0</v>
      </c>
      <c r="BW1869" s="4">
        <f t="shared" si="369"/>
        <v>17626.994223000002</v>
      </c>
      <c r="BX1869" s="4">
        <f t="shared" si="370"/>
        <v>14123.8789</v>
      </c>
      <c r="BY1869" s="2" t="s">
        <v>904</v>
      </c>
    </row>
    <row r="1870" spans="1:77" x14ac:dyDescent="0.25">
      <c r="A1870" s="2">
        <v>16</v>
      </c>
      <c r="B1870" s="2" t="s">
        <v>0</v>
      </c>
      <c r="C1870" s="2" t="s">
        <v>727</v>
      </c>
      <c r="D1870" s="2">
        <v>2023</v>
      </c>
      <c r="E1870" s="2" t="s">
        <v>1</v>
      </c>
      <c r="F1870" s="2" t="s">
        <v>2</v>
      </c>
      <c r="G1870" s="2" t="s">
        <v>3</v>
      </c>
      <c r="H1870" s="2" t="s">
        <v>4</v>
      </c>
      <c r="I1870" s="2" t="s">
        <v>767</v>
      </c>
      <c r="J1870" s="2" t="s">
        <v>680</v>
      </c>
      <c r="K1870" s="2" t="s">
        <v>888</v>
      </c>
      <c r="L1870" s="2" t="s">
        <v>831</v>
      </c>
      <c r="M1870" s="2" t="s">
        <v>832</v>
      </c>
      <c r="N1870" s="2" t="s">
        <v>45</v>
      </c>
      <c r="O1870" s="2" t="s">
        <v>46</v>
      </c>
      <c r="P1870" s="2" t="s">
        <v>146</v>
      </c>
      <c r="Q1870" s="2" t="s">
        <v>147</v>
      </c>
      <c r="R1870" s="2" t="s">
        <v>10</v>
      </c>
      <c r="S1870" s="2" t="s">
        <v>11</v>
      </c>
      <c r="T1870" s="2">
        <v>111</v>
      </c>
      <c r="U1870" s="2" t="s">
        <v>681</v>
      </c>
      <c r="V1870" s="2" t="s">
        <v>4435</v>
      </c>
      <c r="W1870" s="2" t="s">
        <v>3837</v>
      </c>
      <c r="X1870" s="2">
        <v>6</v>
      </c>
      <c r="Y1870" s="2" t="s">
        <v>3843</v>
      </c>
      <c r="Z1870" s="2" t="s">
        <v>3</v>
      </c>
      <c r="AA1870" s="2" t="s">
        <v>913</v>
      </c>
      <c r="AB1870" s="2" t="s">
        <v>1666</v>
      </c>
      <c r="AC1870" s="6">
        <v>0</v>
      </c>
      <c r="AD1870" s="6">
        <v>0</v>
      </c>
      <c r="AE1870" s="6">
        <v>0</v>
      </c>
      <c r="AF1870" s="6">
        <v>1</v>
      </c>
      <c r="AG1870" s="6">
        <v>1</v>
      </c>
      <c r="AH1870" s="6">
        <v>100</v>
      </c>
      <c r="AI1870" s="6">
        <v>0</v>
      </c>
      <c r="AJ1870" s="6">
        <v>0</v>
      </c>
      <c r="AK1870" s="6">
        <v>0</v>
      </c>
      <c r="AL1870" s="6">
        <v>0</v>
      </c>
      <c r="AM1870" s="6">
        <v>0</v>
      </c>
      <c r="AN1870" s="6">
        <v>0</v>
      </c>
      <c r="AO1870" s="6">
        <v>0</v>
      </c>
      <c r="AP1870" s="6">
        <v>0</v>
      </c>
      <c r="AQ1870" s="6">
        <v>0</v>
      </c>
      <c r="AR1870" s="6" t="s">
        <v>11</v>
      </c>
      <c r="AS1870" s="6" t="s">
        <v>11</v>
      </c>
      <c r="AT1870" s="6" t="s">
        <v>11</v>
      </c>
      <c r="AU1870" s="5">
        <v>0</v>
      </c>
      <c r="AV1870" s="5">
        <v>0</v>
      </c>
      <c r="AW1870" s="6">
        <v>0</v>
      </c>
      <c r="AX1870" s="5">
        <v>2000000000</v>
      </c>
      <c r="AY1870" s="5">
        <v>1315158250</v>
      </c>
      <c r="AZ1870" s="6">
        <v>65.760000000000005</v>
      </c>
      <c r="BA1870" s="5">
        <v>0</v>
      </c>
      <c r="BB1870" s="5">
        <v>0</v>
      </c>
      <c r="BC1870" s="6">
        <v>0</v>
      </c>
      <c r="BD1870" s="5">
        <v>0</v>
      </c>
      <c r="BE1870" s="5">
        <v>0</v>
      </c>
      <c r="BF1870" s="6">
        <v>0</v>
      </c>
      <c r="BG1870" s="5">
        <v>0</v>
      </c>
      <c r="BH1870" s="5">
        <v>0</v>
      </c>
      <c r="BI1870" s="6">
        <v>0</v>
      </c>
      <c r="BJ1870" s="2" t="s">
        <v>13</v>
      </c>
      <c r="BK1870" s="2" t="s">
        <v>13</v>
      </c>
      <c r="BL1870" s="2" t="s">
        <v>13</v>
      </c>
      <c r="BM1870" s="3">
        <f t="shared" si="359"/>
        <v>0</v>
      </c>
      <c r="BN1870" s="3">
        <f t="shared" si="360"/>
        <v>0</v>
      </c>
      <c r="BO1870" s="3">
        <f t="shared" si="361"/>
        <v>2000</v>
      </c>
      <c r="BP1870" s="3">
        <f t="shared" si="362"/>
        <v>1315.15825</v>
      </c>
      <c r="BQ1870" s="3">
        <f t="shared" si="363"/>
        <v>0</v>
      </c>
      <c r="BR1870" s="3">
        <f t="shared" si="364"/>
        <v>0</v>
      </c>
      <c r="BS1870" s="3">
        <f t="shared" si="365"/>
        <v>0</v>
      </c>
      <c r="BT1870" s="3">
        <f t="shared" si="366"/>
        <v>0</v>
      </c>
      <c r="BU1870" s="3">
        <f t="shared" si="367"/>
        <v>0</v>
      </c>
      <c r="BV1870" s="3">
        <f t="shared" si="368"/>
        <v>0</v>
      </c>
      <c r="BW1870" s="4">
        <f t="shared" si="369"/>
        <v>2000</v>
      </c>
      <c r="BX1870" s="4">
        <f t="shared" si="370"/>
        <v>1315.15825</v>
      </c>
      <c r="BY1870" s="2" t="s">
        <v>904</v>
      </c>
    </row>
    <row r="1871" spans="1:77" x14ac:dyDescent="0.25">
      <c r="A1871" s="2">
        <v>16</v>
      </c>
      <c r="B1871" s="2" t="s">
        <v>0</v>
      </c>
      <c r="C1871" s="2" t="s">
        <v>727</v>
      </c>
      <c r="D1871" s="2">
        <v>2023</v>
      </c>
      <c r="E1871" s="2" t="s">
        <v>1</v>
      </c>
      <c r="F1871" s="2" t="s">
        <v>2</v>
      </c>
      <c r="G1871" s="2" t="s">
        <v>3</v>
      </c>
      <c r="H1871" s="2" t="s">
        <v>4</v>
      </c>
      <c r="I1871" s="2" t="s">
        <v>767</v>
      </c>
      <c r="J1871" s="2" t="s">
        <v>680</v>
      </c>
      <c r="K1871" s="2" t="s">
        <v>888</v>
      </c>
      <c r="L1871" s="2" t="s">
        <v>831</v>
      </c>
      <c r="M1871" s="2" t="s">
        <v>832</v>
      </c>
      <c r="N1871" s="2" t="s">
        <v>45</v>
      </c>
      <c r="O1871" s="2" t="s">
        <v>46</v>
      </c>
      <c r="P1871" s="2" t="s">
        <v>146</v>
      </c>
      <c r="Q1871" s="2" t="s">
        <v>147</v>
      </c>
      <c r="R1871" s="2" t="s">
        <v>10</v>
      </c>
      <c r="S1871" s="2" t="s">
        <v>11</v>
      </c>
      <c r="T1871" s="2">
        <v>111</v>
      </c>
      <c r="U1871" s="2" t="s">
        <v>681</v>
      </c>
      <c r="V1871" s="2" t="s">
        <v>4435</v>
      </c>
      <c r="W1871" s="2" t="s">
        <v>3837</v>
      </c>
      <c r="X1871" s="2">
        <v>7</v>
      </c>
      <c r="Y1871" s="2" t="s">
        <v>3844</v>
      </c>
      <c r="Z1871" s="2" t="s">
        <v>3</v>
      </c>
      <c r="AA1871" s="2" t="s">
        <v>913</v>
      </c>
      <c r="AB1871" s="2" t="s">
        <v>1666</v>
      </c>
      <c r="AC1871" s="6">
        <v>0</v>
      </c>
      <c r="AD1871" s="6">
        <v>0</v>
      </c>
      <c r="AE1871" s="6">
        <v>0</v>
      </c>
      <c r="AF1871" s="6">
        <v>0</v>
      </c>
      <c r="AG1871" s="6">
        <v>0</v>
      </c>
      <c r="AH1871" s="6">
        <v>0</v>
      </c>
      <c r="AI1871" s="6">
        <v>100</v>
      </c>
      <c r="AJ1871" s="6">
        <v>23</v>
      </c>
      <c r="AK1871" s="6">
        <v>23</v>
      </c>
      <c r="AL1871" s="6">
        <v>0</v>
      </c>
      <c r="AM1871" s="6">
        <v>0</v>
      </c>
      <c r="AN1871" s="6">
        <v>0</v>
      </c>
      <c r="AO1871" s="6">
        <v>0</v>
      </c>
      <c r="AP1871" s="6">
        <v>0</v>
      </c>
      <c r="AQ1871" s="6">
        <v>0</v>
      </c>
      <c r="AR1871" s="6" t="s">
        <v>11</v>
      </c>
      <c r="AS1871" s="6" t="s">
        <v>11</v>
      </c>
      <c r="AT1871" s="6" t="s">
        <v>11</v>
      </c>
      <c r="AU1871" s="5">
        <v>0</v>
      </c>
      <c r="AV1871" s="5">
        <v>0</v>
      </c>
      <c r="AW1871" s="6">
        <v>0</v>
      </c>
      <c r="AX1871" s="5">
        <v>0</v>
      </c>
      <c r="AY1871" s="5">
        <v>0</v>
      </c>
      <c r="AZ1871" s="6">
        <v>0</v>
      </c>
      <c r="BA1871" s="5">
        <v>47344150</v>
      </c>
      <c r="BB1871" s="5">
        <v>11067000</v>
      </c>
      <c r="BC1871" s="6">
        <v>23.38</v>
      </c>
      <c r="BD1871" s="5">
        <v>0</v>
      </c>
      <c r="BE1871" s="5">
        <v>0</v>
      </c>
      <c r="BF1871" s="6">
        <v>0</v>
      </c>
      <c r="BG1871" s="5">
        <v>0</v>
      </c>
      <c r="BH1871" s="5">
        <v>0</v>
      </c>
      <c r="BI1871" s="6">
        <v>0</v>
      </c>
      <c r="BJ1871" s="2" t="s">
        <v>13</v>
      </c>
      <c r="BK1871" s="2" t="s">
        <v>13</v>
      </c>
      <c r="BL1871" s="2" t="s">
        <v>13</v>
      </c>
      <c r="BM1871" s="3">
        <f t="shared" si="359"/>
        <v>0</v>
      </c>
      <c r="BN1871" s="3">
        <f t="shared" si="360"/>
        <v>0</v>
      </c>
      <c r="BO1871" s="3">
        <f t="shared" si="361"/>
        <v>0</v>
      </c>
      <c r="BP1871" s="3">
        <f t="shared" si="362"/>
        <v>0</v>
      </c>
      <c r="BQ1871" s="3">
        <f t="shared" si="363"/>
        <v>47.344149999999999</v>
      </c>
      <c r="BR1871" s="3">
        <f t="shared" si="364"/>
        <v>11.067</v>
      </c>
      <c r="BS1871" s="3">
        <f t="shared" si="365"/>
        <v>0</v>
      </c>
      <c r="BT1871" s="3">
        <f t="shared" si="366"/>
        <v>0</v>
      </c>
      <c r="BU1871" s="3">
        <f t="shared" si="367"/>
        <v>0</v>
      </c>
      <c r="BV1871" s="3">
        <f t="shared" si="368"/>
        <v>0</v>
      </c>
      <c r="BW1871" s="4">
        <f t="shared" si="369"/>
        <v>47.344149999999999</v>
      </c>
      <c r="BX1871" s="4">
        <f t="shared" si="370"/>
        <v>11.067</v>
      </c>
      <c r="BY1871" s="2" t="s">
        <v>904</v>
      </c>
    </row>
    <row r="1872" spans="1:77" x14ac:dyDescent="0.25">
      <c r="A1872" s="2">
        <v>16</v>
      </c>
      <c r="B1872" s="2" t="s">
        <v>0</v>
      </c>
      <c r="C1872" s="2" t="s">
        <v>727</v>
      </c>
      <c r="D1872" s="2">
        <v>2023</v>
      </c>
      <c r="E1872" s="2" t="s">
        <v>1</v>
      </c>
      <c r="F1872" s="2" t="s">
        <v>2</v>
      </c>
      <c r="G1872" s="2" t="s">
        <v>3</v>
      </c>
      <c r="H1872" s="2" t="s">
        <v>4</v>
      </c>
      <c r="I1872" s="2" t="s">
        <v>767</v>
      </c>
      <c r="J1872" s="2" t="s">
        <v>680</v>
      </c>
      <c r="K1872" s="2" t="s">
        <v>888</v>
      </c>
      <c r="L1872" s="2" t="s">
        <v>831</v>
      </c>
      <c r="M1872" s="2" t="s">
        <v>832</v>
      </c>
      <c r="N1872" s="2" t="s">
        <v>45</v>
      </c>
      <c r="O1872" s="2" t="s">
        <v>46</v>
      </c>
      <c r="P1872" s="2" t="s">
        <v>146</v>
      </c>
      <c r="Q1872" s="2" t="s">
        <v>147</v>
      </c>
      <c r="R1872" s="2" t="s">
        <v>10</v>
      </c>
      <c r="S1872" s="2" t="s">
        <v>11</v>
      </c>
      <c r="T1872" s="2">
        <v>111</v>
      </c>
      <c r="U1872" s="2" t="s">
        <v>681</v>
      </c>
      <c r="V1872" s="2" t="s">
        <v>4436</v>
      </c>
      <c r="W1872" s="2" t="s">
        <v>3845</v>
      </c>
      <c r="X1872" s="2">
        <v>1</v>
      </c>
      <c r="Y1872" s="2" t="s">
        <v>3846</v>
      </c>
      <c r="Z1872" s="2" t="s">
        <v>45</v>
      </c>
      <c r="AA1872" s="2" t="s">
        <v>917</v>
      </c>
      <c r="AB1872" s="2" t="s">
        <v>1661</v>
      </c>
      <c r="AC1872" s="6">
        <v>2472</v>
      </c>
      <c r="AD1872" s="6">
        <v>2472</v>
      </c>
      <c r="AE1872" s="6">
        <v>100</v>
      </c>
      <c r="AF1872" s="6">
        <v>6000</v>
      </c>
      <c r="AG1872" s="6">
        <v>5501</v>
      </c>
      <c r="AH1872" s="6">
        <v>91.68</v>
      </c>
      <c r="AI1872" s="6">
        <v>3939</v>
      </c>
      <c r="AJ1872" s="6">
        <v>3939</v>
      </c>
      <c r="AK1872" s="6">
        <v>100</v>
      </c>
      <c r="AL1872" s="6">
        <v>8105</v>
      </c>
      <c r="AM1872" s="6">
        <v>8105</v>
      </c>
      <c r="AN1872" s="6">
        <v>100</v>
      </c>
      <c r="AO1872" s="6">
        <v>2108</v>
      </c>
      <c r="AP1872" s="6">
        <v>0</v>
      </c>
      <c r="AQ1872" s="6">
        <v>0</v>
      </c>
      <c r="AR1872" s="6">
        <v>22125</v>
      </c>
      <c r="AS1872" s="6">
        <v>20017</v>
      </c>
      <c r="AT1872" s="6">
        <v>90.47</v>
      </c>
      <c r="AU1872" s="5">
        <v>483576748</v>
      </c>
      <c r="AV1872" s="5">
        <v>266537362</v>
      </c>
      <c r="AW1872" s="6">
        <v>55.12</v>
      </c>
      <c r="AX1872" s="5">
        <v>1003764850</v>
      </c>
      <c r="AY1872" s="5">
        <v>453857231</v>
      </c>
      <c r="AZ1872" s="6">
        <v>45.22</v>
      </c>
      <c r="BA1872" s="5">
        <v>344299880</v>
      </c>
      <c r="BB1872" s="5">
        <v>334755500</v>
      </c>
      <c r="BC1872" s="6">
        <v>97.23</v>
      </c>
      <c r="BD1872" s="5">
        <v>598477840</v>
      </c>
      <c r="BE1872" s="5">
        <v>566112689</v>
      </c>
      <c r="BF1872" s="6">
        <v>94.59</v>
      </c>
      <c r="BG1872" s="5">
        <v>400000000</v>
      </c>
      <c r="BH1872" s="5">
        <v>0</v>
      </c>
      <c r="BI1872" s="6">
        <v>0</v>
      </c>
      <c r="BJ1872" s="2" t="s">
        <v>13</v>
      </c>
      <c r="BK1872" s="2" t="s">
        <v>13</v>
      </c>
      <c r="BL1872" s="2" t="s">
        <v>13</v>
      </c>
      <c r="BM1872" s="3">
        <f t="shared" si="359"/>
        <v>483.57674800000001</v>
      </c>
      <c r="BN1872" s="3">
        <f t="shared" si="360"/>
        <v>266.53736199999997</v>
      </c>
      <c r="BO1872" s="3">
        <f t="shared" si="361"/>
        <v>1003.76485</v>
      </c>
      <c r="BP1872" s="3">
        <f t="shared" si="362"/>
        <v>453.85723100000001</v>
      </c>
      <c r="BQ1872" s="3">
        <f t="shared" si="363"/>
        <v>344.29987999999997</v>
      </c>
      <c r="BR1872" s="3">
        <f t="shared" si="364"/>
        <v>334.75549999999998</v>
      </c>
      <c r="BS1872" s="3">
        <f t="shared" si="365"/>
        <v>598.47784000000001</v>
      </c>
      <c r="BT1872" s="3">
        <f t="shared" si="366"/>
        <v>566.11268900000005</v>
      </c>
      <c r="BU1872" s="3">
        <f t="shared" si="367"/>
        <v>400</v>
      </c>
      <c r="BV1872" s="3">
        <f t="shared" si="368"/>
        <v>0</v>
      </c>
      <c r="BW1872" s="4">
        <f t="shared" si="369"/>
        <v>2830.119318</v>
      </c>
      <c r="BX1872" s="4">
        <f t="shared" si="370"/>
        <v>1621.262782</v>
      </c>
      <c r="BY1872" s="2" t="s">
        <v>904</v>
      </c>
    </row>
    <row r="1873" spans="1:77" x14ac:dyDescent="0.25">
      <c r="A1873" s="2">
        <v>16</v>
      </c>
      <c r="B1873" s="2" t="s">
        <v>0</v>
      </c>
      <c r="C1873" s="2" t="s">
        <v>727</v>
      </c>
      <c r="D1873" s="2">
        <v>2023</v>
      </c>
      <c r="E1873" s="2" t="s">
        <v>1</v>
      </c>
      <c r="F1873" s="2" t="s">
        <v>2</v>
      </c>
      <c r="G1873" s="2" t="s">
        <v>3</v>
      </c>
      <c r="H1873" s="2" t="s">
        <v>4</v>
      </c>
      <c r="I1873" s="2" t="s">
        <v>767</v>
      </c>
      <c r="J1873" s="2" t="s">
        <v>680</v>
      </c>
      <c r="K1873" s="2" t="s">
        <v>888</v>
      </c>
      <c r="L1873" s="2" t="s">
        <v>831</v>
      </c>
      <c r="M1873" s="2" t="s">
        <v>832</v>
      </c>
      <c r="N1873" s="2" t="s">
        <v>45</v>
      </c>
      <c r="O1873" s="2" t="s">
        <v>46</v>
      </c>
      <c r="P1873" s="2" t="s">
        <v>146</v>
      </c>
      <c r="Q1873" s="2" t="s">
        <v>147</v>
      </c>
      <c r="R1873" s="2" t="s">
        <v>10</v>
      </c>
      <c r="S1873" s="2" t="s">
        <v>11</v>
      </c>
      <c r="T1873" s="2">
        <v>111</v>
      </c>
      <c r="U1873" s="2" t="s">
        <v>681</v>
      </c>
      <c r="V1873" s="2" t="s">
        <v>4436</v>
      </c>
      <c r="W1873" s="2" t="s">
        <v>3845</v>
      </c>
      <c r="X1873" s="2">
        <v>2</v>
      </c>
      <c r="Y1873" s="2" t="s">
        <v>3847</v>
      </c>
      <c r="Z1873" s="2" t="s">
        <v>45</v>
      </c>
      <c r="AA1873" s="2" t="s">
        <v>917</v>
      </c>
      <c r="AB1873" s="2" t="s">
        <v>1661</v>
      </c>
      <c r="AC1873" s="6">
        <v>151</v>
      </c>
      <c r="AD1873" s="6">
        <v>151</v>
      </c>
      <c r="AE1873" s="6">
        <v>100</v>
      </c>
      <c r="AF1873" s="6">
        <v>350</v>
      </c>
      <c r="AG1873" s="6">
        <v>248</v>
      </c>
      <c r="AH1873" s="6">
        <v>70.86</v>
      </c>
      <c r="AI1873" s="6">
        <v>91</v>
      </c>
      <c r="AJ1873" s="6">
        <v>88</v>
      </c>
      <c r="AK1873" s="6">
        <v>96.7</v>
      </c>
      <c r="AL1873" s="6">
        <v>1547</v>
      </c>
      <c r="AM1873" s="6">
        <v>1547</v>
      </c>
      <c r="AN1873" s="6">
        <v>100</v>
      </c>
      <c r="AO1873" s="6">
        <v>0</v>
      </c>
      <c r="AP1873" s="6">
        <v>0</v>
      </c>
      <c r="AQ1873" s="6">
        <v>0</v>
      </c>
      <c r="AR1873" s="6">
        <v>2034</v>
      </c>
      <c r="AS1873" s="6">
        <v>2034</v>
      </c>
      <c r="AT1873" s="6">
        <v>100</v>
      </c>
      <c r="AU1873" s="5">
        <v>119423252</v>
      </c>
      <c r="AV1873" s="5">
        <v>57950789</v>
      </c>
      <c r="AW1873" s="6">
        <v>48.53</v>
      </c>
      <c r="AX1873" s="5">
        <v>15000000</v>
      </c>
      <c r="AY1873" s="5">
        <v>0</v>
      </c>
      <c r="AZ1873" s="6">
        <v>0</v>
      </c>
      <c r="BA1873" s="5">
        <v>77236850</v>
      </c>
      <c r="BB1873" s="5">
        <v>37236850</v>
      </c>
      <c r="BC1873" s="6">
        <v>48.21</v>
      </c>
      <c r="BD1873" s="5">
        <v>68576586</v>
      </c>
      <c r="BE1873" s="5">
        <v>58796778</v>
      </c>
      <c r="BF1873" s="6">
        <v>85.74</v>
      </c>
      <c r="BG1873" s="5">
        <v>0</v>
      </c>
      <c r="BH1873" s="5">
        <v>0</v>
      </c>
      <c r="BI1873" s="6">
        <v>0</v>
      </c>
      <c r="BJ1873" s="2" t="s">
        <v>13</v>
      </c>
      <c r="BK1873" s="2" t="s">
        <v>13</v>
      </c>
      <c r="BL1873" s="2" t="s">
        <v>13</v>
      </c>
      <c r="BM1873" s="3">
        <f t="shared" si="359"/>
        <v>119.42325200000001</v>
      </c>
      <c r="BN1873" s="3">
        <f t="shared" si="360"/>
        <v>57.950789</v>
      </c>
      <c r="BO1873" s="3">
        <f t="shared" si="361"/>
        <v>15</v>
      </c>
      <c r="BP1873" s="3">
        <f t="shared" si="362"/>
        <v>0</v>
      </c>
      <c r="BQ1873" s="3">
        <f t="shared" si="363"/>
        <v>77.236850000000004</v>
      </c>
      <c r="BR1873" s="3">
        <f t="shared" si="364"/>
        <v>37.236849999999997</v>
      </c>
      <c r="BS1873" s="3">
        <f t="shared" si="365"/>
        <v>68.576586000000006</v>
      </c>
      <c r="BT1873" s="3">
        <f t="shared" si="366"/>
        <v>58.796778000000003</v>
      </c>
      <c r="BU1873" s="3">
        <f t="shared" si="367"/>
        <v>0</v>
      </c>
      <c r="BV1873" s="3">
        <f t="shared" si="368"/>
        <v>0</v>
      </c>
      <c r="BW1873" s="4">
        <f t="shared" si="369"/>
        <v>280.23668800000002</v>
      </c>
      <c r="BX1873" s="4">
        <f t="shared" si="370"/>
        <v>153.98441700000001</v>
      </c>
      <c r="BY1873" s="2" t="s">
        <v>904</v>
      </c>
    </row>
    <row r="1874" spans="1:77" x14ac:dyDescent="0.25">
      <c r="A1874" s="2">
        <v>16</v>
      </c>
      <c r="B1874" s="2" t="s">
        <v>0</v>
      </c>
      <c r="C1874" s="2" t="s">
        <v>727</v>
      </c>
      <c r="D1874" s="2">
        <v>2023</v>
      </c>
      <c r="E1874" s="2" t="s">
        <v>1</v>
      </c>
      <c r="F1874" s="2" t="s">
        <v>2</v>
      </c>
      <c r="G1874" s="2" t="s">
        <v>3</v>
      </c>
      <c r="H1874" s="2" t="s">
        <v>4</v>
      </c>
      <c r="I1874" s="2" t="s">
        <v>767</v>
      </c>
      <c r="J1874" s="2" t="s">
        <v>680</v>
      </c>
      <c r="K1874" s="2" t="s">
        <v>888</v>
      </c>
      <c r="L1874" s="2" t="s">
        <v>831</v>
      </c>
      <c r="M1874" s="2" t="s">
        <v>832</v>
      </c>
      <c r="N1874" s="2" t="s">
        <v>45</v>
      </c>
      <c r="O1874" s="2" t="s">
        <v>46</v>
      </c>
      <c r="P1874" s="2" t="s">
        <v>146</v>
      </c>
      <c r="Q1874" s="2" t="s">
        <v>147</v>
      </c>
      <c r="R1874" s="2" t="s">
        <v>10</v>
      </c>
      <c r="S1874" s="2" t="s">
        <v>11</v>
      </c>
      <c r="T1874" s="2">
        <v>111</v>
      </c>
      <c r="U1874" s="2" t="s">
        <v>681</v>
      </c>
      <c r="V1874" s="2" t="s">
        <v>4436</v>
      </c>
      <c r="W1874" s="2" t="s">
        <v>3845</v>
      </c>
      <c r="X1874" s="2">
        <v>3</v>
      </c>
      <c r="Y1874" s="2" t="s">
        <v>3848</v>
      </c>
      <c r="Z1874" s="2" t="s">
        <v>45</v>
      </c>
      <c r="AA1874" s="2" t="s">
        <v>917</v>
      </c>
      <c r="AB1874" s="2" t="s">
        <v>1661</v>
      </c>
      <c r="AC1874" s="6">
        <v>0.5</v>
      </c>
      <c r="AD1874" s="6">
        <v>0.5</v>
      </c>
      <c r="AE1874" s="6">
        <v>100</v>
      </c>
      <c r="AF1874" s="6">
        <v>2</v>
      </c>
      <c r="AG1874" s="6">
        <v>0.96</v>
      </c>
      <c r="AH1874" s="6">
        <v>48</v>
      </c>
      <c r="AI1874" s="6">
        <v>3.38</v>
      </c>
      <c r="AJ1874" s="6">
        <v>3.38</v>
      </c>
      <c r="AK1874" s="6">
        <v>100</v>
      </c>
      <c r="AL1874" s="6">
        <v>0</v>
      </c>
      <c r="AM1874" s="6">
        <v>0</v>
      </c>
      <c r="AN1874" s="6">
        <v>0</v>
      </c>
      <c r="AO1874" s="6">
        <v>0.16</v>
      </c>
      <c r="AP1874" s="6">
        <v>0</v>
      </c>
      <c r="AQ1874" s="6">
        <v>0</v>
      </c>
      <c r="AR1874" s="6">
        <v>5</v>
      </c>
      <c r="AS1874" s="6">
        <v>4.84</v>
      </c>
      <c r="AT1874" s="6">
        <v>96.8</v>
      </c>
      <c r="AU1874" s="5">
        <v>231000000</v>
      </c>
      <c r="AV1874" s="5">
        <v>14355107</v>
      </c>
      <c r="AW1874" s="6">
        <v>6.22</v>
      </c>
      <c r="AX1874" s="5">
        <v>326320789</v>
      </c>
      <c r="AY1874" s="5">
        <v>129958403</v>
      </c>
      <c r="AZ1874" s="6">
        <v>39.83</v>
      </c>
      <c r="BA1874" s="5">
        <v>353939096</v>
      </c>
      <c r="BB1874" s="5">
        <v>87939096</v>
      </c>
      <c r="BC1874" s="6">
        <v>24.85</v>
      </c>
      <c r="BD1874" s="5">
        <v>0</v>
      </c>
      <c r="BE1874" s="5">
        <v>0</v>
      </c>
      <c r="BF1874" s="6">
        <v>0</v>
      </c>
      <c r="BG1874" s="5">
        <v>100000000</v>
      </c>
      <c r="BH1874" s="5">
        <v>0</v>
      </c>
      <c r="BI1874" s="6">
        <v>0</v>
      </c>
      <c r="BJ1874" s="2" t="s">
        <v>13</v>
      </c>
      <c r="BK1874" s="2" t="s">
        <v>13</v>
      </c>
      <c r="BL1874" s="2" t="s">
        <v>13</v>
      </c>
      <c r="BM1874" s="3">
        <f t="shared" si="359"/>
        <v>231</v>
      </c>
      <c r="BN1874" s="3">
        <f t="shared" si="360"/>
        <v>14.355107</v>
      </c>
      <c r="BO1874" s="3">
        <f t="shared" si="361"/>
        <v>326.32078899999999</v>
      </c>
      <c r="BP1874" s="3">
        <f t="shared" si="362"/>
        <v>129.958403</v>
      </c>
      <c r="BQ1874" s="3">
        <f t="shared" si="363"/>
        <v>353.93909600000001</v>
      </c>
      <c r="BR1874" s="3">
        <f t="shared" si="364"/>
        <v>87.939096000000006</v>
      </c>
      <c r="BS1874" s="3">
        <f t="shared" si="365"/>
        <v>0</v>
      </c>
      <c r="BT1874" s="3">
        <f t="shared" si="366"/>
        <v>0</v>
      </c>
      <c r="BU1874" s="3">
        <f t="shared" si="367"/>
        <v>100</v>
      </c>
      <c r="BV1874" s="3">
        <f t="shared" si="368"/>
        <v>0</v>
      </c>
      <c r="BW1874" s="4">
        <f t="shared" si="369"/>
        <v>1011.2598849999999</v>
      </c>
      <c r="BX1874" s="4">
        <f t="shared" si="370"/>
        <v>232.25260600000001</v>
      </c>
      <c r="BY1874" s="2" t="s">
        <v>904</v>
      </c>
    </row>
    <row r="1875" spans="1:77" x14ac:dyDescent="0.25">
      <c r="A1875" s="2">
        <v>16</v>
      </c>
      <c r="B1875" s="2" t="s">
        <v>0</v>
      </c>
      <c r="C1875" s="2" t="s">
        <v>727</v>
      </c>
      <c r="D1875" s="2">
        <v>2023</v>
      </c>
      <c r="E1875" s="2" t="s">
        <v>1</v>
      </c>
      <c r="F1875" s="2" t="s">
        <v>2</v>
      </c>
      <c r="G1875" s="2" t="s">
        <v>3</v>
      </c>
      <c r="H1875" s="2" t="s">
        <v>4</v>
      </c>
      <c r="I1875" s="2" t="s">
        <v>767</v>
      </c>
      <c r="J1875" s="2" t="s">
        <v>680</v>
      </c>
      <c r="K1875" s="2" t="s">
        <v>888</v>
      </c>
      <c r="L1875" s="2" t="s">
        <v>831</v>
      </c>
      <c r="M1875" s="2" t="s">
        <v>832</v>
      </c>
      <c r="N1875" s="2" t="s">
        <v>45</v>
      </c>
      <c r="O1875" s="2" t="s">
        <v>46</v>
      </c>
      <c r="P1875" s="2" t="s">
        <v>146</v>
      </c>
      <c r="Q1875" s="2" t="s">
        <v>147</v>
      </c>
      <c r="R1875" s="2" t="s">
        <v>10</v>
      </c>
      <c r="S1875" s="2" t="s">
        <v>11</v>
      </c>
      <c r="T1875" s="2">
        <v>111</v>
      </c>
      <c r="U1875" s="2" t="s">
        <v>681</v>
      </c>
      <c r="V1875" s="2" t="s">
        <v>4436</v>
      </c>
      <c r="W1875" s="2" t="s">
        <v>3845</v>
      </c>
      <c r="X1875" s="2">
        <v>4</v>
      </c>
      <c r="Y1875" s="2" t="s">
        <v>3849</v>
      </c>
      <c r="Z1875" s="2" t="s">
        <v>45</v>
      </c>
      <c r="AA1875" s="2" t="s">
        <v>917</v>
      </c>
      <c r="AB1875" s="2" t="s">
        <v>1661</v>
      </c>
      <c r="AC1875" s="6">
        <v>0.01</v>
      </c>
      <c r="AD1875" s="6">
        <v>0.01</v>
      </c>
      <c r="AE1875" s="6">
        <v>100</v>
      </c>
      <c r="AF1875" s="6">
        <v>0.15</v>
      </c>
      <c r="AG1875" s="6">
        <v>0.15</v>
      </c>
      <c r="AH1875" s="6">
        <v>100</v>
      </c>
      <c r="AI1875" s="6">
        <v>0.2</v>
      </c>
      <c r="AJ1875" s="6">
        <v>0.2</v>
      </c>
      <c r="AK1875" s="6">
        <v>100</v>
      </c>
      <c r="AL1875" s="6">
        <v>0.46</v>
      </c>
      <c r="AM1875" s="6">
        <v>0.46</v>
      </c>
      <c r="AN1875" s="6">
        <v>100</v>
      </c>
      <c r="AO1875" s="6">
        <v>0.18</v>
      </c>
      <c r="AP1875" s="6">
        <v>0</v>
      </c>
      <c r="AQ1875" s="6">
        <v>0</v>
      </c>
      <c r="AR1875" s="6">
        <v>1</v>
      </c>
      <c r="AS1875" s="6">
        <v>0.82</v>
      </c>
      <c r="AT1875" s="6">
        <v>82</v>
      </c>
      <c r="AU1875" s="5">
        <v>60000000</v>
      </c>
      <c r="AV1875" s="5">
        <v>59980000</v>
      </c>
      <c r="AW1875" s="6">
        <v>99.97</v>
      </c>
      <c r="AX1875" s="5">
        <v>25896100</v>
      </c>
      <c r="AY1875" s="5">
        <v>0</v>
      </c>
      <c r="AZ1875" s="6">
        <v>0</v>
      </c>
      <c r="BA1875" s="5">
        <v>25388757</v>
      </c>
      <c r="BB1875" s="5">
        <v>25388757</v>
      </c>
      <c r="BC1875" s="6">
        <v>100</v>
      </c>
      <c r="BD1875" s="5">
        <v>39973193</v>
      </c>
      <c r="BE1875" s="5">
        <v>34250986</v>
      </c>
      <c r="BF1875" s="6">
        <v>85.69</v>
      </c>
      <c r="BG1875" s="5">
        <v>50000000</v>
      </c>
      <c r="BH1875" s="5">
        <v>0</v>
      </c>
      <c r="BI1875" s="6">
        <v>0</v>
      </c>
      <c r="BJ1875" s="2" t="s">
        <v>13</v>
      </c>
      <c r="BK1875" s="2" t="s">
        <v>13</v>
      </c>
      <c r="BL1875" s="2" t="s">
        <v>13</v>
      </c>
      <c r="BM1875" s="3">
        <f t="shared" si="359"/>
        <v>60</v>
      </c>
      <c r="BN1875" s="3">
        <f t="shared" si="360"/>
        <v>59.98</v>
      </c>
      <c r="BO1875" s="3">
        <f t="shared" si="361"/>
        <v>25.896100000000001</v>
      </c>
      <c r="BP1875" s="3">
        <f t="shared" si="362"/>
        <v>0</v>
      </c>
      <c r="BQ1875" s="3">
        <f t="shared" si="363"/>
        <v>25.388756999999998</v>
      </c>
      <c r="BR1875" s="3">
        <f t="shared" si="364"/>
        <v>25.388756999999998</v>
      </c>
      <c r="BS1875" s="3">
        <f t="shared" si="365"/>
        <v>39.973193000000002</v>
      </c>
      <c r="BT1875" s="3">
        <f t="shared" si="366"/>
        <v>34.250985999999997</v>
      </c>
      <c r="BU1875" s="3">
        <f t="shared" si="367"/>
        <v>50</v>
      </c>
      <c r="BV1875" s="3">
        <f t="shared" si="368"/>
        <v>0</v>
      </c>
      <c r="BW1875" s="4">
        <f t="shared" si="369"/>
        <v>201.25805</v>
      </c>
      <c r="BX1875" s="4">
        <f t="shared" si="370"/>
        <v>119.61974299999999</v>
      </c>
      <c r="BY1875" s="2" t="s">
        <v>904</v>
      </c>
    </row>
    <row r="1876" spans="1:77" x14ac:dyDescent="0.25">
      <c r="A1876" s="2">
        <v>16</v>
      </c>
      <c r="B1876" s="2" t="s">
        <v>0</v>
      </c>
      <c r="C1876" s="2" t="s">
        <v>727</v>
      </c>
      <c r="D1876" s="2">
        <v>2023</v>
      </c>
      <c r="E1876" s="2" t="s">
        <v>1</v>
      </c>
      <c r="F1876" s="2" t="s">
        <v>2</v>
      </c>
      <c r="G1876" s="2" t="s">
        <v>3</v>
      </c>
      <c r="H1876" s="2" t="s">
        <v>4</v>
      </c>
      <c r="I1876" s="2" t="s">
        <v>767</v>
      </c>
      <c r="J1876" s="2" t="s">
        <v>680</v>
      </c>
      <c r="K1876" s="2" t="s">
        <v>888</v>
      </c>
      <c r="L1876" s="2" t="s">
        <v>831</v>
      </c>
      <c r="M1876" s="2" t="s">
        <v>832</v>
      </c>
      <c r="N1876" s="2" t="s">
        <v>45</v>
      </c>
      <c r="O1876" s="2" t="s">
        <v>46</v>
      </c>
      <c r="P1876" s="2" t="s">
        <v>146</v>
      </c>
      <c r="Q1876" s="2" t="s">
        <v>147</v>
      </c>
      <c r="R1876" s="2" t="s">
        <v>10</v>
      </c>
      <c r="S1876" s="2" t="s">
        <v>11</v>
      </c>
      <c r="T1876" s="2">
        <v>111</v>
      </c>
      <c r="U1876" s="2" t="s">
        <v>681</v>
      </c>
      <c r="V1876" s="2" t="s">
        <v>4436</v>
      </c>
      <c r="W1876" s="2" t="s">
        <v>3845</v>
      </c>
      <c r="X1876" s="2">
        <v>5</v>
      </c>
      <c r="Y1876" s="2" t="s">
        <v>3850</v>
      </c>
      <c r="Z1876" s="2" t="s">
        <v>45</v>
      </c>
      <c r="AA1876" s="2" t="s">
        <v>917</v>
      </c>
      <c r="AB1876" s="2" t="s">
        <v>1661</v>
      </c>
      <c r="AC1876" s="6">
        <v>0</v>
      </c>
      <c r="AD1876" s="6">
        <v>0</v>
      </c>
      <c r="AE1876" s="6">
        <v>0</v>
      </c>
      <c r="AF1876" s="6">
        <v>2</v>
      </c>
      <c r="AG1876" s="6">
        <v>2</v>
      </c>
      <c r="AH1876" s="6">
        <v>100</v>
      </c>
      <c r="AI1876" s="6">
        <v>4</v>
      </c>
      <c r="AJ1876" s="6">
        <v>4</v>
      </c>
      <c r="AK1876" s="6">
        <v>100</v>
      </c>
      <c r="AL1876" s="6">
        <v>4</v>
      </c>
      <c r="AM1876" s="6">
        <v>4</v>
      </c>
      <c r="AN1876" s="6">
        <v>100</v>
      </c>
      <c r="AO1876" s="6">
        <v>0</v>
      </c>
      <c r="AP1876" s="6">
        <v>0</v>
      </c>
      <c r="AQ1876" s="6">
        <v>0</v>
      </c>
      <c r="AR1876" s="6">
        <v>10</v>
      </c>
      <c r="AS1876" s="6">
        <v>10</v>
      </c>
      <c r="AT1876" s="6">
        <v>100</v>
      </c>
      <c r="AU1876" s="5">
        <v>0</v>
      </c>
      <c r="AV1876" s="5">
        <v>0</v>
      </c>
      <c r="AW1876" s="6">
        <v>0</v>
      </c>
      <c r="AX1876" s="5">
        <v>25000000</v>
      </c>
      <c r="AY1876" s="5">
        <v>0</v>
      </c>
      <c r="AZ1876" s="6">
        <v>0</v>
      </c>
      <c r="BA1876" s="5">
        <v>188135417</v>
      </c>
      <c r="BB1876" s="5">
        <v>133047680</v>
      </c>
      <c r="BC1876" s="6">
        <v>70.72</v>
      </c>
      <c r="BD1876" s="5">
        <v>63614393</v>
      </c>
      <c r="BE1876" s="5">
        <v>56577513</v>
      </c>
      <c r="BF1876" s="6">
        <v>88.95</v>
      </c>
      <c r="BG1876" s="5">
        <v>0</v>
      </c>
      <c r="BH1876" s="5">
        <v>0</v>
      </c>
      <c r="BI1876" s="6">
        <v>0</v>
      </c>
      <c r="BJ1876" s="2" t="s">
        <v>13</v>
      </c>
      <c r="BK1876" s="2" t="s">
        <v>13</v>
      </c>
      <c r="BL1876" s="2" t="s">
        <v>13</v>
      </c>
      <c r="BM1876" s="3">
        <f t="shared" si="359"/>
        <v>0</v>
      </c>
      <c r="BN1876" s="3">
        <f t="shared" si="360"/>
        <v>0</v>
      </c>
      <c r="BO1876" s="3">
        <f t="shared" si="361"/>
        <v>25</v>
      </c>
      <c r="BP1876" s="3">
        <f t="shared" si="362"/>
        <v>0</v>
      </c>
      <c r="BQ1876" s="3">
        <f t="shared" si="363"/>
        <v>188.13541699999999</v>
      </c>
      <c r="BR1876" s="3">
        <f t="shared" si="364"/>
        <v>133.04768000000001</v>
      </c>
      <c r="BS1876" s="3">
        <f t="shared" si="365"/>
        <v>63.614393</v>
      </c>
      <c r="BT1876" s="3">
        <f t="shared" si="366"/>
        <v>56.577513000000003</v>
      </c>
      <c r="BU1876" s="3">
        <f t="shared" si="367"/>
        <v>0</v>
      </c>
      <c r="BV1876" s="3">
        <f t="shared" si="368"/>
        <v>0</v>
      </c>
      <c r="BW1876" s="4">
        <f t="shared" si="369"/>
        <v>276.74980999999997</v>
      </c>
      <c r="BX1876" s="4">
        <f t="shared" si="370"/>
        <v>189.62519300000002</v>
      </c>
      <c r="BY1876" s="2" t="s">
        <v>904</v>
      </c>
    </row>
    <row r="1877" spans="1:77" x14ac:dyDescent="0.25">
      <c r="A1877" s="2">
        <v>16</v>
      </c>
      <c r="B1877" s="2" t="s">
        <v>0</v>
      </c>
      <c r="C1877" s="2" t="s">
        <v>727</v>
      </c>
      <c r="D1877" s="2">
        <v>2023</v>
      </c>
      <c r="E1877" s="2" t="s">
        <v>1</v>
      </c>
      <c r="F1877" s="2" t="s">
        <v>2</v>
      </c>
      <c r="G1877" s="2" t="s">
        <v>3</v>
      </c>
      <c r="H1877" s="2" t="s">
        <v>4</v>
      </c>
      <c r="I1877" s="2" t="s">
        <v>767</v>
      </c>
      <c r="J1877" s="2" t="s">
        <v>680</v>
      </c>
      <c r="K1877" s="2" t="s">
        <v>888</v>
      </c>
      <c r="L1877" s="2" t="s">
        <v>831</v>
      </c>
      <c r="M1877" s="2" t="s">
        <v>832</v>
      </c>
      <c r="N1877" s="2" t="s">
        <v>45</v>
      </c>
      <c r="O1877" s="2" t="s">
        <v>46</v>
      </c>
      <c r="P1877" s="2" t="s">
        <v>146</v>
      </c>
      <c r="Q1877" s="2" t="s">
        <v>147</v>
      </c>
      <c r="R1877" s="2" t="s">
        <v>10</v>
      </c>
      <c r="S1877" s="2" t="s">
        <v>11</v>
      </c>
      <c r="T1877" s="2">
        <v>111</v>
      </c>
      <c r="U1877" s="2" t="s">
        <v>681</v>
      </c>
      <c r="V1877" s="2" t="s">
        <v>4436</v>
      </c>
      <c r="W1877" s="2" t="s">
        <v>3845</v>
      </c>
      <c r="X1877" s="2">
        <v>6</v>
      </c>
      <c r="Y1877" s="2" t="s">
        <v>3851</v>
      </c>
      <c r="Z1877" s="2" t="s">
        <v>45</v>
      </c>
      <c r="AA1877" s="2" t="s">
        <v>917</v>
      </c>
      <c r="AB1877" s="2" t="s">
        <v>1661</v>
      </c>
      <c r="AC1877" s="6">
        <v>0</v>
      </c>
      <c r="AD1877" s="6">
        <v>0</v>
      </c>
      <c r="AE1877" s="6">
        <v>0</v>
      </c>
      <c r="AF1877" s="6">
        <v>2</v>
      </c>
      <c r="AG1877" s="6">
        <v>2</v>
      </c>
      <c r="AH1877" s="6">
        <v>100</v>
      </c>
      <c r="AI1877" s="6">
        <v>1</v>
      </c>
      <c r="AJ1877" s="6">
        <v>0</v>
      </c>
      <c r="AK1877" s="6">
        <v>0</v>
      </c>
      <c r="AL1877" s="6">
        <v>1</v>
      </c>
      <c r="AM1877" s="6">
        <v>1</v>
      </c>
      <c r="AN1877" s="6">
        <v>100</v>
      </c>
      <c r="AO1877" s="6">
        <v>3</v>
      </c>
      <c r="AP1877" s="6">
        <v>0</v>
      </c>
      <c r="AQ1877" s="6">
        <v>0</v>
      </c>
      <c r="AR1877" s="6">
        <v>6</v>
      </c>
      <c r="AS1877" s="6">
        <v>3</v>
      </c>
      <c r="AT1877" s="6">
        <v>50</v>
      </c>
      <c r="AU1877" s="5">
        <v>0</v>
      </c>
      <c r="AV1877" s="5">
        <v>0</v>
      </c>
      <c r="AW1877" s="6">
        <v>0</v>
      </c>
      <c r="AX1877" s="5">
        <v>99185261</v>
      </c>
      <c r="AY1877" s="5">
        <v>0</v>
      </c>
      <c r="AZ1877" s="6">
        <v>0</v>
      </c>
      <c r="BA1877" s="5">
        <v>11000000</v>
      </c>
      <c r="BB1877" s="5">
        <v>0</v>
      </c>
      <c r="BC1877" s="6">
        <v>0</v>
      </c>
      <c r="BD1877" s="5">
        <v>29357988</v>
      </c>
      <c r="BE1877" s="5">
        <v>29357988</v>
      </c>
      <c r="BF1877" s="6">
        <v>100</v>
      </c>
      <c r="BG1877" s="5">
        <v>50000000</v>
      </c>
      <c r="BH1877" s="5">
        <v>0</v>
      </c>
      <c r="BI1877" s="6">
        <v>0</v>
      </c>
      <c r="BJ1877" s="2" t="s">
        <v>13</v>
      </c>
      <c r="BK1877" s="2" t="s">
        <v>13</v>
      </c>
      <c r="BL1877" s="2" t="s">
        <v>13</v>
      </c>
      <c r="BM1877" s="3">
        <f t="shared" si="359"/>
        <v>0</v>
      </c>
      <c r="BN1877" s="3">
        <f t="shared" si="360"/>
        <v>0</v>
      </c>
      <c r="BO1877" s="3">
        <f t="shared" si="361"/>
        <v>99.185260999999997</v>
      </c>
      <c r="BP1877" s="3">
        <f t="shared" si="362"/>
        <v>0</v>
      </c>
      <c r="BQ1877" s="3">
        <f t="shared" si="363"/>
        <v>11</v>
      </c>
      <c r="BR1877" s="3">
        <f t="shared" si="364"/>
        <v>0</v>
      </c>
      <c r="BS1877" s="3">
        <f t="shared" si="365"/>
        <v>29.357987999999999</v>
      </c>
      <c r="BT1877" s="3">
        <f t="shared" si="366"/>
        <v>29.357987999999999</v>
      </c>
      <c r="BU1877" s="3">
        <f t="shared" si="367"/>
        <v>50</v>
      </c>
      <c r="BV1877" s="3">
        <f t="shared" si="368"/>
        <v>0</v>
      </c>
      <c r="BW1877" s="4">
        <f t="shared" si="369"/>
        <v>189.543249</v>
      </c>
      <c r="BX1877" s="4">
        <f t="shared" si="370"/>
        <v>29.357987999999999</v>
      </c>
      <c r="BY1877" s="2" t="s">
        <v>904</v>
      </c>
    </row>
    <row r="1878" spans="1:77" x14ac:dyDescent="0.25">
      <c r="A1878" s="2">
        <v>16</v>
      </c>
      <c r="B1878" s="2" t="s">
        <v>0</v>
      </c>
      <c r="C1878" s="2" t="s">
        <v>727</v>
      </c>
      <c r="D1878" s="2">
        <v>2023</v>
      </c>
      <c r="E1878" s="2" t="s">
        <v>1</v>
      </c>
      <c r="F1878" s="2" t="s">
        <v>2</v>
      </c>
      <c r="G1878" s="2" t="s">
        <v>3</v>
      </c>
      <c r="H1878" s="2" t="s">
        <v>4</v>
      </c>
      <c r="I1878" s="2" t="s">
        <v>767</v>
      </c>
      <c r="J1878" s="2" t="s">
        <v>680</v>
      </c>
      <c r="K1878" s="2" t="s">
        <v>888</v>
      </c>
      <c r="L1878" s="2" t="s">
        <v>831</v>
      </c>
      <c r="M1878" s="2" t="s">
        <v>832</v>
      </c>
      <c r="N1878" s="2" t="s">
        <v>45</v>
      </c>
      <c r="O1878" s="2" t="s">
        <v>46</v>
      </c>
      <c r="P1878" s="2" t="s">
        <v>146</v>
      </c>
      <c r="Q1878" s="2" t="s">
        <v>147</v>
      </c>
      <c r="R1878" s="2" t="s">
        <v>10</v>
      </c>
      <c r="S1878" s="2" t="s">
        <v>11</v>
      </c>
      <c r="T1878" s="2">
        <v>111</v>
      </c>
      <c r="U1878" s="2" t="s">
        <v>681</v>
      </c>
      <c r="V1878" s="2" t="s">
        <v>4436</v>
      </c>
      <c r="W1878" s="2" t="s">
        <v>3845</v>
      </c>
      <c r="X1878" s="2">
        <v>7</v>
      </c>
      <c r="Y1878" s="2" t="s">
        <v>3852</v>
      </c>
      <c r="Z1878" s="2" t="s">
        <v>3</v>
      </c>
      <c r="AA1878" s="2" t="s">
        <v>913</v>
      </c>
      <c r="AB1878" s="2" t="s">
        <v>1661</v>
      </c>
      <c r="AC1878" s="6">
        <v>0</v>
      </c>
      <c r="AD1878" s="6">
        <v>0</v>
      </c>
      <c r="AE1878" s="6">
        <v>0</v>
      </c>
      <c r="AF1878" s="6">
        <v>0</v>
      </c>
      <c r="AG1878" s="6">
        <v>0</v>
      </c>
      <c r="AH1878" s="6">
        <v>0</v>
      </c>
      <c r="AI1878" s="6">
        <v>0</v>
      </c>
      <c r="AJ1878" s="6">
        <v>0</v>
      </c>
      <c r="AK1878" s="6">
        <v>0</v>
      </c>
      <c r="AL1878" s="6">
        <v>100</v>
      </c>
      <c r="AM1878" s="6">
        <v>100</v>
      </c>
      <c r="AN1878" s="6">
        <v>100</v>
      </c>
      <c r="AO1878" s="6">
        <v>0</v>
      </c>
      <c r="AP1878" s="6">
        <v>0</v>
      </c>
      <c r="AQ1878" s="6">
        <v>0</v>
      </c>
      <c r="AR1878" s="6" t="s">
        <v>11</v>
      </c>
      <c r="AS1878" s="6" t="s">
        <v>11</v>
      </c>
      <c r="AT1878" s="6" t="s">
        <v>11</v>
      </c>
      <c r="AU1878" s="5">
        <v>0</v>
      </c>
      <c r="AV1878" s="5">
        <v>0</v>
      </c>
      <c r="AW1878" s="6">
        <v>0</v>
      </c>
      <c r="AX1878" s="5">
        <v>0</v>
      </c>
      <c r="AY1878" s="5">
        <v>0</v>
      </c>
      <c r="AZ1878" s="6">
        <v>0</v>
      </c>
      <c r="BA1878" s="5">
        <v>0</v>
      </c>
      <c r="BB1878" s="5">
        <v>0</v>
      </c>
      <c r="BC1878" s="6">
        <v>0</v>
      </c>
      <c r="BD1878" s="5">
        <v>6056841</v>
      </c>
      <c r="BE1878" s="5">
        <v>6056841</v>
      </c>
      <c r="BF1878" s="6">
        <v>100</v>
      </c>
      <c r="BG1878" s="5">
        <v>0</v>
      </c>
      <c r="BH1878" s="5">
        <v>0</v>
      </c>
      <c r="BI1878" s="6">
        <v>0</v>
      </c>
      <c r="BJ1878" s="2" t="s">
        <v>13</v>
      </c>
      <c r="BK1878" s="2" t="s">
        <v>13</v>
      </c>
      <c r="BL1878" s="2" t="s">
        <v>13</v>
      </c>
      <c r="BM1878" s="3">
        <f t="shared" si="359"/>
        <v>0</v>
      </c>
      <c r="BN1878" s="3">
        <f t="shared" si="360"/>
        <v>0</v>
      </c>
      <c r="BO1878" s="3">
        <f t="shared" si="361"/>
        <v>0</v>
      </c>
      <c r="BP1878" s="3">
        <f t="shared" si="362"/>
        <v>0</v>
      </c>
      <c r="BQ1878" s="3">
        <f t="shared" si="363"/>
        <v>0</v>
      </c>
      <c r="BR1878" s="3">
        <f t="shared" si="364"/>
        <v>0</v>
      </c>
      <c r="BS1878" s="3">
        <f t="shared" si="365"/>
        <v>6.0568410000000004</v>
      </c>
      <c r="BT1878" s="3">
        <f t="shared" si="366"/>
        <v>6.0568410000000004</v>
      </c>
      <c r="BU1878" s="3">
        <f t="shared" si="367"/>
        <v>0</v>
      </c>
      <c r="BV1878" s="3">
        <f t="shared" si="368"/>
        <v>0</v>
      </c>
      <c r="BW1878" s="4">
        <f t="shared" si="369"/>
        <v>6.0568410000000004</v>
      </c>
      <c r="BX1878" s="4">
        <f t="shared" si="370"/>
        <v>6.0568410000000004</v>
      </c>
      <c r="BY1878" s="2" t="s">
        <v>904</v>
      </c>
    </row>
    <row r="1879" spans="1:77" x14ac:dyDescent="0.25">
      <c r="A1879" s="2">
        <v>16</v>
      </c>
      <c r="B1879" s="2" t="s">
        <v>0</v>
      </c>
      <c r="C1879" s="2" t="s">
        <v>727</v>
      </c>
      <c r="D1879" s="2">
        <v>2023</v>
      </c>
      <c r="E1879" s="2" t="s">
        <v>1</v>
      </c>
      <c r="F1879" s="2" t="s">
        <v>2</v>
      </c>
      <c r="G1879" s="2" t="s">
        <v>3</v>
      </c>
      <c r="H1879" s="2" t="s">
        <v>4</v>
      </c>
      <c r="I1879" s="2" t="s">
        <v>767</v>
      </c>
      <c r="J1879" s="2" t="s">
        <v>680</v>
      </c>
      <c r="K1879" s="2" t="s">
        <v>888</v>
      </c>
      <c r="L1879" s="2" t="s">
        <v>831</v>
      </c>
      <c r="M1879" s="2" t="s">
        <v>832</v>
      </c>
      <c r="N1879" s="2" t="s">
        <v>45</v>
      </c>
      <c r="O1879" s="2" t="s">
        <v>46</v>
      </c>
      <c r="P1879" s="2" t="s">
        <v>146</v>
      </c>
      <c r="Q1879" s="2" t="s">
        <v>147</v>
      </c>
      <c r="R1879" s="2" t="s">
        <v>10</v>
      </c>
      <c r="S1879" s="2" t="s">
        <v>11</v>
      </c>
      <c r="T1879" s="2">
        <v>111</v>
      </c>
      <c r="U1879" s="2" t="s">
        <v>681</v>
      </c>
      <c r="V1879" s="2" t="s">
        <v>4437</v>
      </c>
      <c r="W1879" s="2" t="s">
        <v>3853</v>
      </c>
      <c r="X1879" s="2">
        <v>1</v>
      </c>
      <c r="Y1879" s="2" t="s">
        <v>3854</v>
      </c>
      <c r="Z1879" s="2" t="s">
        <v>45</v>
      </c>
      <c r="AA1879" s="2" t="s">
        <v>917</v>
      </c>
      <c r="AB1879" s="2" t="s">
        <v>1661</v>
      </c>
      <c r="AC1879" s="6">
        <v>12</v>
      </c>
      <c r="AD1879" s="6">
        <v>12</v>
      </c>
      <c r="AE1879" s="6">
        <v>100</v>
      </c>
      <c r="AF1879" s="6">
        <v>38</v>
      </c>
      <c r="AG1879" s="6">
        <v>38</v>
      </c>
      <c r="AH1879" s="6">
        <v>100</v>
      </c>
      <c r="AI1879" s="6">
        <v>30</v>
      </c>
      <c r="AJ1879" s="6">
        <v>27</v>
      </c>
      <c r="AK1879" s="6">
        <v>90</v>
      </c>
      <c r="AL1879" s="6">
        <v>33</v>
      </c>
      <c r="AM1879" s="6">
        <v>33</v>
      </c>
      <c r="AN1879" s="6">
        <v>100</v>
      </c>
      <c r="AO1879" s="6">
        <v>30</v>
      </c>
      <c r="AP1879" s="6">
        <v>0</v>
      </c>
      <c r="AQ1879" s="6">
        <v>0</v>
      </c>
      <c r="AR1879" s="6">
        <v>140</v>
      </c>
      <c r="AS1879" s="6">
        <v>110</v>
      </c>
      <c r="AT1879" s="6">
        <v>78.569999999999993</v>
      </c>
      <c r="AU1879" s="5">
        <v>855813360</v>
      </c>
      <c r="AV1879" s="5">
        <v>569149396</v>
      </c>
      <c r="AW1879" s="6">
        <v>66.5</v>
      </c>
      <c r="AX1879" s="5">
        <v>1983481312</v>
      </c>
      <c r="AY1879" s="5">
        <v>1148961783</v>
      </c>
      <c r="AZ1879" s="6">
        <v>57.93</v>
      </c>
      <c r="BA1879" s="5">
        <v>1612000000</v>
      </c>
      <c r="BB1879" s="5">
        <v>1477572916</v>
      </c>
      <c r="BC1879" s="6">
        <v>91.66</v>
      </c>
      <c r="BD1879" s="5">
        <v>1725522000</v>
      </c>
      <c r="BE1879" s="5">
        <v>1248235081</v>
      </c>
      <c r="BF1879" s="6">
        <v>72.34</v>
      </c>
      <c r="BG1879" s="5">
        <v>1678326400</v>
      </c>
      <c r="BH1879" s="5">
        <v>0</v>
      </c>
      <c r="BI1879" s="6">
        <v>0</v>
      </c>
      <c r="BJ1879" s="2" t="s">
        <v>13</v>
      </c>
      <c r="BK1879" s="2" t="s">
        <v>13</v>
      </c>
      <c r="BL1879" s="2" t="s">
        <v>13</v>
      </c>
      <c r="BM1879" s="3">
        <f t="shared" si="359"/>
        <v>855.81335999999999</v>
      </c>
      <c r="BN1879" s="3">
        <f t="shared" si="360"/>
        <v>569.14939600000002</v>
      </c>
      <c r="BO1879" s="3">
        <f t="shared" si="361"/>
        <v>1983.4813119999999</v>
      </c>
      <c r="BP1879" s="3">
        <f t="shared" si="362"/>
        <v>1148.961783</v>
      </c>
      <c r="BQ1879" s="3">
        <f t="shared" si="363"/>
        <v>1612</v>
      </c>
      <c r="BR1879" s="3">
        <f t="shared" si="364"/>
        <v>1477.5729160000001</v>
      </c>
      <c r="BS1879" s="3">
        <f t="shared" si="365"/>
        <v>1725.5219999999999</v>
      </c>
      <c r="BT1879" s="3">
        <f t="shared" si="366"/>
        <v>1248.235081</v>
      </c>
      <c r="BU1879" s="3">
        <f t="shared" si="367"/>
        <v>1678.3263999999999</v>
      </c>
      <c r="BV1879" s="3">
        <f t="shared" si="368"/>
        <v>0</v>
      </c>
      <c r="BW1879" s="4">
        <f t="shared" si="369"/>
        <v>7855.1430719999998</v>
      </c>
      <c r="BX1879" s="4">
        <f t="shared" si="370"/>
        <v>4443.9191760000003</v>
      </c>
      <c r="BY1879" s="2" t="s">
        <v>904</v>
      </c>
    </row>
    <row r="1880" spans="1:77" x14ac:dyDescent="0.25">
      <c r="A1880" s="2">
        <v>16</v>
      </c>
      <c r="B1880" s="2" t="s">
        <v>0</v>
      </c>
      <c r="C1880" s="2" t="s">
        <v>727</v>
      </c>
      <c r="D1880" s="2">
        <v>2023</v>
      </c>
      <c r="E1880" s="2" t="s">
        <v>1</v>
      </c>
      <c r="F1880" s="2" t="s">
        <v>2</v>
      </c>
      <c r="G1880" s="2" t="s">
        <v>3</v>
      </c>
      <c r="H1880" s="2" t="s">
        <v>4</v>
      </c>
      <c r="I1880" s="2" t="s">
        <v>767</v>
      </c>
      <c r="J1880" s="2" t="s">
        <v>680</v>
      </c>
      <c r="K1880" s="2" t="s">
        <v>888</v>
      </c>
      <c r="L1880" s="2" t="s">
        <v>831</v>
      </c>
      <c r="M1880" s="2" t="s">
        <v>832</v>
      </c>
      <c r="N1880" s="2" t="s">
        <v>45</v>
      </c>
      <c r="O1880" s="2" t="s">
        <v>46</v>
      </c>
      <c r="P1880" s="2" t="s">
        <v>146</v>
      </c>
      <c r="Q1880" s="2" t="s">
        <v>147</v>
      </c>
      <c r="R1880" s="2" t="s">
        <v>10</v>
      </c>
      <c r="S1880" s="2" t="s">
        <v>11</v>
      </c>
      <c r="T1880" s="2">
        <v>111</v>
      </c>
      <c r="U1880" s="2" t="s">
        <v>681</v>
      </c>
      <c r="V1880" s="2" t="s">
        <v>4437</v>
      </c>
      <c r="W1880" s="2" t="s">
        <v>3853</v>
      </c>
      <c r="X1880" s="2">
        <v>2</v>
      </c>
      <c r="Y1880" s="2" t="s">
        <v>3855</v>
      </c>
      <c r="Z1880" s="2" t="s">
        <v>45</v>
      </c>
      <c r="AA1880" s="2" t="s">
        <v>917</v>
      </c>
      <c r="AB1880" s="2" t="s">
        <v>1661</v>
      </c>
      <c r="AC1880" s="6">
        <v>0.01</v>
      </c>
      <c r="AD1880" s="6">
        <v>0.01</v>
      </c>
      <c r="AE1880" s="6">
        <v>100</v>
      </c>
      <c r="AF1880" s="6">
        <v>0.1</v>
      </c>
      <c r="AG1880" s="6">
        <v>0.1</v>
      </c>
      <c r="AH1880" s="6">
        <v>100</v>
      </c>
      <c r="AI1880" s="6">
        <v>0.01</v>
      </c>
      <c r="AJ1880" s="6">
        <v>0.01</v>
      </c>
      <c r="AK1880" s="6">
        <v>100</v>
      </c>
      <c r="AL1880" s="6">
        <v>0.01</v>
      </c>
      <c r="AM1880" s="6">
        <v>0.01</v>
      </c>
      <c r="AN1880" s="6">
        <v>100</v>
      </c>
      <c r="AO1880" s="6">
        <v>0.87</v>
      </c>
      <c r="AP1880" s="6">
        <v>0</v>
      </c>
      <c r="AQ1880" s="6">
        <v>0</v>
      </c>
      <c r="AR1880" s="6">
        <v>1</v>
      </c>
      <c r="AS1880" s="6">
        <v>0.13</v>
      </c>
      <c r="AT1880" s="6">
        <v>13</v>
      </c>
      <c r="AU1880" s="5">
        <v>80898856</v>
      </c>
      <c r="AV1880" s="5">
        <v>25648575</v>
      </c>
      <c r="AW1880" s="6">
        <v>31.71</v>
      </c>
      <c r="AX1880" s="5">
        <v>253618688</v>
      </c>
      <c r="AY1880" s="5">
        <v>157235568</v>
      </c>
      <c r="AZ1880" s="6">
        <v>62</v>
      </c>
      <c r="BA1880" s="5">
        <v>206000000</v>
      </c>
      <c r="BB1880" s="5">
        <v>206000000</v>
      </c>
      <c r="BC1880" s="6">
        <v>100</v>
      </c>
      <c r="BD1880" s="5">
        <v>333000000</v>
      </c>
      <c r="BE1880" s="5">
        <v>329111128</v>
      </c>
      <c r="BF1880" s="6">
        <v>98.83</v>
      </c>
      <c r="BG1880" s="5">
        <v>778328400</v>
      </c>
      <c r="BH1880" s="5">
        <v>0</v>
      </c>
      <c r="BI1880" s="6">
        <v>0</v>
      </c>
      <c r="BJ1880" s="2" t="s">
        <v>13</v>
      </c>
      <c r="BK1880" s="2" t="s">
        <v>13</v>
      </c>
      <c r="BL1880" s="2" t="s">
        <v>13</v>
      </c>
      <c r="BM1880" s="3">
        <f t="shared" si="359"/>
        <v>80.898855999999995</v>
      </c>
      <c r="BN1880" s="3">
        <f t="shared" si="360"/>
        <v>25.648575000000001</v>
      </c>
      <c r="BO1880" s="3">
        <f t="shared" si="361"/>
        <v>253.61868799999999</v>
      </c>
      <c r="BP1880" s="3">
        <f t="shared" si="362"/>
        <v>157.235568</v>
      </c>
      <c r="BQ1880" s="3">
        <f t="shared" si="363"/>
        <v>206</v>
      </c>
      <c r="BR1880" s="3">
        <f t="shared" si="364"/>
        <v>206</v>
      </c>
      <c r="BS1880" s="3">
        <f t="shared" si="365"/>
        <v>333</v>
      </c>
      <c r="BT1880" s="3">
        <f t="shared" si="366"/>
        <v>329.11112800000001</v>
      </c>
      <c r="BU1880" s="3">
        <f t="shared" si="367"/>
        <v>778.32839999999999</v>
      </c>
      <c r="BV1880" s="3">
        <f t="shared" si="368"/>
        <v>0</v>
      </c>
      <c r="BW1880" s="4">
        <f t="shared" si="369"/>
        <v>1651.8459440000001</v>
      </c>
      <c r="BX1880" s="4">
        <f t="shared" si="370"/>
        <v>717.995271</v>
      </c>
      <c r="BY1880" s="2" t="s">
        <v>904</v>
      </c>
    </row>
    <row r="1881" spans="1:77" x14ac:dyDescent="0.25">
      <c r="A1881" s="2">
        <v>16</v>
      </c>
      <c r="B1881" s="2" t="s">
        <v>0</v>
      </c>
      <c r="C1881" s="2" t="s">
        <v>727</v>
      </c>
      <c r="D1881" s="2">
        <v>2023</v>
      </c>
      <c r="E1881" s="2" t="s">
        <v>1</v>
      </c>
      <c r="F1881" s="2" t="s">
        <v>2</v>
      </c>
      <c r="G1881" s="2" t="s">
        <v>3</v>
      </c>
      <c r="H1881" s="2" t="s">
        <v>4</v>
      </c>
      <c r="I1881" s="2" t="s">
        <v>767</v>
      </c>
      <c r="J1881" s="2" t="s">
        <v>680</v>
      </c>
      <c r="K1881" s="2" t="s">
        <v>888</v>
      </c>
      <c r="L1881" s="2" t="s">
        <v>831</v>
      </c>
      <c r="M1881" s="2" t="s">
        <v>832</v>
      </c>
      <c r="N1881" s="2" t="s">
        <v>45</v>
      </c>
      <c r="O1881" s="2" t="s">
        <v>46</v>
      </c>
      <c r="P1881" s="2" t="s">
        <v>146</v>
      </c>
      <c r="Q1881" s="2" t="s">
        <v>147</v>
      </c>
      <c r="R1881" s="2" t="s">
        <v>10</v>
      </c>
      <c r="S1881" s="2" t="s">
        <v>11</v>
      </c>
      <c r="T1881" s="2">
        <v>111</v>
      </c>
      <c r="U1881" s="2" t="s">
        <v>681</v>
      </c>
      <c r="V1881" s="2" t="s">
        <v>4437</v>
      </c>
      <c r="W1881" s="2" t="s">
        <v>3853</v>
      </c>
      <c r="X1881" s="2">
        <v>3</v>
      </c>
      <c r="Y1881" s="2" t="s">
        <v>3856</v>
      </c>
      <c r="Z1881" s="2" t="s">
        <v>45</v>
      </c>
      <c r="AA1881" s="2" t="s">
        <v>917</v>
      </c>
      <c r="AB1881" s="2" t="s">
        <v>1661</v>
      </c>
      <c r="AC1881" s="6">
        <v>0</v>
      </c>
      <c r="AD1881" s="6">
        <v>0</v>
      </c>
      <c r="AE1881" s="6">
        <v>0</v>
      </c>
      <c r="AF1881" s="6">
        <v>35</v>
      </c>
      <c r="AG1881" s="6">
        <v>35</v>
      </c>
      <c r="AH1881" s="6">
        <v>100</v>
      </c>
      <c r="AI1881" s="6">
        <v>30</v>
      </c>
      <c r="AJ1881" s="6">
        <v>30</v>
      </c>
      <c r="AK1881" s="6">
        <v>100</v>
      </c>
      <c r="AL1881" s="6">
        <v>18</v>
      </c>
      <c r="AM1881" s="6">
        <v>18</v>
      </c>
      <c r="AN1881" s="6">
        <v>100</v>
      </c>
      <c r="AO1881" s="6">
        <v>37</v>
      </c>
      <c r="AP1881" s="6">
        <v>0</v>
      </c>
      <c r="AQ1881" s="6">
        <v>0</v>
      </c>
      <c r="AR1881" s="6">
        <v>120</v>
      </c>
      <c r="AS1881" s="6">
        <v>83</v>
      </c>
      <c r="AT1881" s="6">
        <v>69.17</v>
      </c>
      <c r="AU1881" s="5">
        <v>0</v>
      </c>
      <c r="AV1881" s="5">
        <v>0</v>
      </c>
      <c r="AW1881" s="6">
        <v>0</v>
      </c>
      <c r="AX1881" s="5">
        <v>30000000</v>
      </c>
      <c r="AY1881" s="5">
        <v>0</v>
      </c>
      <c r="AZ1881" s="6">
        <v>0</v>
      </c>
      <c r="BA1881" s="5">
        <v>26000000</v>
      </c>
      <c r="BB1881" s="5">
        <v>19200000</v>
      </c>
      <c r="BC1881" s="6">
        <v>73.849999999999994</v>
      </c>
      <c r="BD1881" s="5">
        <v>40000000</v>
      </c>
      <c r="BE1881" s="5">
        <v>39550000</v>
      </c>
      <c r="BF1881" s="6">
        <v>98.88</v>
      </c>
      <c r="BG1881" s="5">
        <v>778328400</v>
      </c>
      <c r="BH1881" s="5">
        <v>0</v>
      </c>
      <c r="BI1881" s="6">
        <v>0</v>
      </c>
      <c r="BJ1881" s="2" t="s">
        <v>13</v>
      </c>
      <c r="BK1881" s="2" t="s">
        <v>13</v>
      </c>
      <c r="BL1881" s="2" t="s">
        <v>13</v>
      </c>
      <c r="BM1881" s="3">
        <f t="shared" si="359"/>
        <v>0</v>
      </c>
      <c r="BN1881" s="3">
        <f t="shared" si="360"/>
        <v>0</v>
      </c>
      <c r="BO1881" s="3">
        <f t="shared" si="361"/>
        <v>30</v>
      </c>
      <c r="BP1881" s="3">
        <f t="shared" si="362"/>
        <v>0</v>
      </c>
      <c r="BQ1881" s="3">
        <f t="shared" si="363"/>
        <v>26</v>
      </c>
      <c r="BR1881" s="3">
        <f t="shared" si="364"/>
        <v>19.2</v>
      </c>
      <c r="BS1881" s="3">
        <f t="shared" si="365"/>
        <v>40</v>
      </c>
      <c r="BT1881" s="3">
        <f t="shared" si="366"/>
        <v>39.549999999999997</v>
      </c>
      <c r="BU1881" s="3">
        <f t="shared" si="367"/>
        <v>778.32839999999999</v>
      </c>
      <c r="BV1881" s="3">
        <f t="shared" si="368"/>
        <v>0</v>
      </c>
      <c r="BW1881" s="4">
        <f t="shared" si="369"/>
        <v>874.32839999999999</v>
      </c>
      <c r="BX1881" s="4">
        <f t="shared" si="370"/>
        <v>58.75</v>
      </c>
      <c r="BY1881" s="2" t="s">
        <v>904</v>
      </c>
    </row>
    <row r="1882" spans="1:77" x14ac:dyDescent="0.25">
      <c r="A1882" s="2">
        <v>16</v>
      </c>
      <c r="B1882" s="2" t="s">
        <v>0</v>
      </c>
      <c r="C1882" s="2" t="s">
        <v>727</v>
      </c>
      <c r="D1882" s="2">
        <v>2023</v>
      </c>
      <c r="E1882" s="2" t="s">
        <v>1</v>
      </c>
      <c r="F1882" s="2" t="s">
        <v>2</v>
      </c>
      <c r="G1882" s="2" t="s">
        <v>3</v>
      </c>
      <c r="H1882" s="2" t="s">
        <v>4</v>
      </c>
      <c r="I1882" s="2" t="s">
        <v>767</v>
      </c>
      <c r="J1882" s="2" t="s">
        <v>680</v>
      </c>
      <c r="K1882" s="2" t="s">
        <v>888</v>
      </c>
      <c r="L1882" s="2" t="s">
        <v>831</v>
      </c>
      <c r="M1882" s="2" t="s">
        <v>832</v>
      </c>
      <c r="N1882" s="2" t="s">
        <v>45</v>
      </c>
      <c r="O1882" s="2" t="s">
        <v>46</v>
      </c>
      <c r="P1882" s="2" t="s">
        <v>146</v>
      </c>
      <c r="Q1882" s="2" t="s">
        <v>147</v>
      </c>
      <c r="R1882" s="2" t="s">
        <v>10</v>
      </c>
      <c r="S1882" s="2" t="s">
        <v>11</v>
      </c>
      <c r="T1882" s="2">
        <v>111</v>
      </c>
      <c r="U1882" s="2" t="s">
        <v>681</v>
      </c>
      <c r="V1882" s="2" t="s">
        <v>4437</v>
      </c>
      <c r="W1882" s="2" t="s">
        <v>3853</v>
      </c>
      <c r="X1882" s="2">
        <v>4</v>
      </c>
      <c r="Y1882" s="2" t="s">
        <v>3857</v>
      </c>
      <c r="Z1882" s="2" t="s">
        <v>45</v>
      </c>
      <c r="AA1882" s="2" t="s">
        <v>917</v>
      </c>
      <c r="AB1882" s="2" t="s">
        <v>1661</v>
      </c>
      <c r="AC1882" s="6">
        <v>0.01</v>
      </c>
      <c r="AD1882" s="6">
        <v>0.01</v>
      </c>
      <c r="AE1882" s="6">
        <v>100</v>
      </c>
      <c r="AF1882" s="6">
        <v>0.1</v>
      </c>
      <c r="AG1882" s="6">
        <v>0.1</v>
      </c>
      <c r="AH1882" s="6">
        <v>100</v>
      </c>
      <c r="AI1882" s="6">
        <v>0.9</v>
      </c>
      <c r="AJ1882" s="6">
        <v>0.9</v>
      </c>
      <c r="AK1882" s="6">
        <v>100</v>
      </c>
      <c r="AL1882" s="6">
        <v>0.6</v>
      </c>
      <c r="AM1882" s="6">
        <v>0.6</v>
      </c>
      <c r="AN1882" s="6">
        <v>100</v>
      </c>
      <c r="AO1882" s="6">
        <v>0.39</v>
      </c>
      <c r="AP1882" s="6">
        <v>0</v>
      </c>
      <c r="AQ1882" s="6">
        <v>0</v>
      </c>
      <c r="AR1882" s="6">
        <v>2</v>
      </c>
      <c r="AS1882" s="6">
        <v>1.61</v>
      </c>
      <c r="AT1882" s="6">
        <v>80.5</v>
      </c>
      <c r="AU1882" s="5">
        <v>204398493</v>
      </c>
      <c r="AV1882" s="5">
        <v>201851047</v>
      </c>
      <c r="AW1882" s="6">
        <v>98.75</v>
      </c>
      <c r="AX1882" s="5">
        <v>774000000</v>
      </c>
      <c r="AY1882" s="5">
        <v>594967523</v>
      </c>
      <c r="AZ1882" s="6">
        <v>76.87</v>
      </c>
      <c r="BA1882" s="5">
        <v>1051000000</v>
      </c>
      <c r="BB1882" s="5">
        <v>785918375</v>
      </c>
      <c r="BC1882" s="6">
        <v>74.78</v>
      </c>
      <c r="BD1882" s="5">
        <v>1563000000</v>
      </c>
      <c r="BE1882" s="5">
        <v>1312510355</v>
      </c>
      <c r="BF1882" s="6">
        <v>83.97</v>
      </c>
      <c r="BG1882" s="5">
        <v>778328400</v>
      </c>
      <c r="BH1882" s="5">
        <v>0</v>
      </c>
      <c r="BI1882" s="6">
        <v>0</v>
      </c>
      <c r="BJ1882" s="2" t="s">
        <v>13</v>
      </c>
      <c r="BK1882" s="2" t="s">
        <v>13</v>
      </c>
      <c r="BL1882" s="2" t="s">
        <v>13</v>
      </c>
      <c r="BM1882" s="3">
        <f t="shared" si="359"/>
        <v>204.398493</v>
      </c>
      <c r="BN1882" s="3">
        <f t="shared" si="360"/>
        <v>201.85104699999999</v>
      </c>
      <c r="BO1882" s="3">
        <f t="shared" si="361"/>
        <v>774</v>
      </c>
      <c r="BP1882" s="3">
        <f t="shared" si="362"/>
        <v>594.96752300000003</v>
      </c>
      <c r="BQ1882" s="3">
        <f t="shared" si="363"/>
        <v>1051</v>
      </c>
      <c r="BR1882" s="3">
        <f t="shared" si="364"/>
        <v>785.91837499999997</v>
      </c>
      <c r="BS1882" s="3">
        <f t="shared" si="365"/>
        <v>1563</v>
      </c>
      <c r="BT1882" s="3">
        <f t="shared" si="366"/>
        <v>1312.5103549999999</v>
      </c>
      <c r="BU1882" s="3">
        <f t="shared" si="367"/>
        <v>778.32839999999999</v>
      </c>
      <c r="BV1882" s="3">
        <f t="shared" si="368"/>
        <v>0</v>
      </c>
      <c r="BW1882" s="4">
        <f t="shared" si="369"/>
        <v>4370.726893</v>
      </c>
      <c r="BX1882" s="4">
        <f t="shared" si="370"/>
        <v>2895.2473</v>
      </c>
      <c r="BY1882" s="2" t="s">
        <v>904</v>
      </c>
    </row>
    <row r="1883" spans="1:77" x14ac:dyDescent="0.25">
      <c r="A1883" s="2">
        <v>16</v>
      </c>
      <c r="B1883" s="2" t="s">
        <v>0</v>
      </c>
      <c r="C1883" s="2" t="s">
        <v>727</v>
      </c>
      <c r="D1883" s="2">
        <v>2023</v>
      </c>
      <c r="E1883" s="2" t="s">
        <v>1</v>
      </c>
      <c r="F1883" s="2" t="s">
        <v>2</v>
      </c>
      <c r="G1883" s="2" t="s">
        <v>3</v>
      </c>
      <c r="H1883" s="2" t="s">
        <v>4</v>
      </c>
      <c r="I1883" s="2" t="s">
        <v>767</v>
      </c>
      <c r="J1883" s="2" t="s">
        <v>680</v>
      </c>
      <c r="K1883" s="2" t="s">
        <v>888</v>
      </c>
      <c r="L1883" s="2" t="s">
        <v>831</v>
      </c>
      <c r="M1883" s="2" t="s">
        <v>832</v>
      </c>
      <c r="N1883" s="2" t="s">
        <v>45</v>
      </c>
      <c r="O1883" s="2" t="s">
        <v>46</v>
      </c>
      <c r="P1883" s="2" t="s">
        <v>146</v>
      </c>
      <c r="Q1883" s="2" t="s">
        <v>147</v>
      </c>
      <c r="R1883" s="2" t="s">
        <v>10</v>
      </c>
      <c r="S1883" s="2" t="s">
        <v>11</v>
      </c>
      <c r="T1883" s="2">
        <v>111</v>
      </c>
      <c r="U1883" s="2" t="s">
        <v>681</v>
      </c>
      <c r="V1883" s="2" t="s">
        <v>4437</v>
      </c>
      <c r="W1883" s="2" t="s">
        <v>3853</v>
      </c>
      <c r="X1883" s="2">
        <v>5</v>
      </c>
      <c r="Y1883" s="2" t="s">
        <v>3858</v>
      </c>
      <c r="Z1883" s="2" t="s">
        <v>45</v>
      </c>
      <c r="AA1883" s="2" t="s">
        <v>917</v>
      </c>
      <c r="AB1883" s="2" t="s">
        <v>1661</v>
      </c>
      <c r="AC1883" s="6">
        <v>0.01</v>
      </c>
      <c r="AD1883" s="6">
        <v>0.01</v>
      </c>
      <c r="AE1883" s="6">
        <v>100</v>
      </c>
      <c r="AF1883" s="6">
        <v>1</v>
      </c>
      <c r="AG1883" s="6">
        <v>1</v>
      </c>
      <c r="AH1883" s="6">
        <v>100</v>
      </c>
      <c r="AI1883" s="6">
        <v>0.99</v>
      </c>
      <c r="AJ1883" s="6">
        <v>0.9</v>
      </c>
      <c r="AK1883" s="6">
        <v>90.91</v>
      </c>
      <c r="AL1883" s="6">
        <v>1</v>
      </c>
      <c r="AM1883" s="6">
        <v>1</v>
      </c>
      <c r="AN1883" s="6">
        <v>100</v>
      </c>
      <c r="AO1883" s="6">
        <v>1.0900000000000001</v>
      </c>
      <c r="AP1883" s="6">
        <v>0</v>
      </c>
      <c r="AQ1883" s="6">
        <v>0</v>
      </c>
      <c r="AR1883" s="6">
        <v>4</v>
      </c>
      <c r="AS1883" s="6">
        <v>2.91</v>
      </c>
      <c r="AT1883" s="6">
        <v>72.75</v>
      </c>
      <c r="AU1883" s="5">
        <v>107100000</v>
      </c>
      <c r="AV1883" s="5">
        <v>106227750</v>
      </c>
      <c r="AW1883" s="6">
        <v>99.19</v>
      </c>
      <c r="AX1883" s="5">
        <v>374000000</v>
      </c>
      <c r="AY1883" s="5">
        <v>340645954</v>
      </c>
      <c r="AZ1883" s="6">
        <v>91.08</v>
      </c>
      <c r="BA1883" s="5">
        <v>428050000</v>
      </c>
      <c r="BB1883" s="5">
        <v>356574915</v>
      </c>
      <c r="BC1883" s="6">
        <v>83.3</v>
      </c>
      <c r="BD1883" s="5">
        <v>508000000</v>
      </c>
      <c r="BE1883" s="5">
        <v>489500786</v>
      </c>
      <c r="BF1883" s="6">
        <v>96.36</v>
      </c>
      <c r="BG1883" s="5">
        <v>778328400</v>
      </c>
      <c r="BH1883" s="5">
        <v>0</v>
      </c>
      <c r="BI1883" s="6">
        <v>0</v>
      </c>
      <c r="BJ1883" s="2" t="s">
        <v>13</v>
      </c>
      <c r="BK1883" s="2" t="s">
        <v>13</v>
      </c>
      <c r="BL1883" s="2" t="s">
        <v>13</v>
      </c>
      <c r="BM1883" s="3">
        <f t="shared" si="359"/>
        <v>107.1</v>
      </c>
      <c r="BN1883" s="3">
        <f t="shared" si="360"/>
        <v>106.22775</v>
      </c>
      <c r="BO1883" s="3">
        <f t="shared" si="361"/>
        <v>374</v>
      </c>
      <c r="BP1883" s="3">
        <f t="shared" si="362"/>
        <v>340.64595400000002</v>
      </c>
      <c r="BQ1883" s="3">
        <f t="shared" si="363"/>
        <v>428.05</v>
      </c>
      <c r="BR1883" s="3">
        <f t="shared" si="364"/>
        <v>356.57491499999998</v>
      </c>
      <c r="BS1883" s="3">
        <f t="shared" si="365"/>
        <v>508</v>
      </c>
      <c r="BT1883" s="3">
        <f t="shared" si="366"/>
        <v>489.50078600000001</v>
      </c>
      <c r="BU1883" s="3">
        <f t="shared" si="367"/>
        <v>778.32839999999999</v>
      </c>
      <c r="BV1883" s="3">
        <f t="shared" si="368"/>
        <v>0</v>
      </c>
      <c r="BW1883" s="4">
        <f t="shared" si="369"/>
        <v>2195.4784</v>
      </c>
      <c r="BX1883" s="4">
        <f t="shared" si="370"/>
        <v>1292.9494050000001</v>
      </c>
      <c r="BY1883" s="2" t="s">
        <v>904</v>
      </c>
    </row>
    <row r="1884" spans="1:77" x14ac:dyDescent="0.25">
      <c r="A1884" s="2">
        <v>16</v>
      </c>
      <c r="B1884" s="2" t="s">
        <v>0</v>
      </c>
      <c r="C1884" s="2" t="s">
        <v>727</v>
      </c>
      <c r="D1884" s="2">
        <v>2023</v>
      </c>
      <c r="E1884" s="2" t="s">
        <v>1</v>
      </c>
      <c r="F1884" s="2" t="s">
        <v>2</v>
      </c>
      <c r="G1884" s="2" t="s">
        <v>3</v>
      </c>
      <c r="H1884" s="2" t="s">
        <v>4</v>
      </c>
      <c r="I1884" s="2" t="s">
        <v>767</v>
      </c>
      <c r="J1884" s="2" t="s">
        <v>680</v>
      </c>
      <c r="K1884" s="2" t="s">
        <v>888</v>
      </c>
      <c r="L1884" s="2" t="s">
        <v>831</v>
      </c>
      <c r="M1884" s="2" t="s">
        <v>832</v>
      </c>
      <c r="N1884" s="2" t="s">
        <v>45</v>
      </c>
      <c r="O1884" s="2" t="s">
        <v>46</v>
      </c>
      <c r="P1884" s="2" t="s">
        <v>146</v>
      </c>
      <c r="Q1884" s="2" t="s">
        <v>147</v>
      </c>
      <c r="R1884" s="2" t="s">
        <v>10</v>
      </c>
      <c r="S1884" s="2" t="s">
        <v>11</v>
      </c>
      <c r="T1884" s="2">
        <v>111</v>
      </c>
      <c r="U1884" s="2" t="s">
        <v>681</v>
      </c>
      <c r="V1884" s="2" t="s">
        <v>4437</v>
      </c>
      <c r="W1884" s="2" t="s">
        <v>3853</v>
      </c>
      <c r="X1884" s="2">
        <v>6</v>
      </c>
      <c r="Y1884" s="2" t="s">
        <v>3859</v>
      </c>
      <c r="Z1884" s="2" t="s">
        <v>3</v>
      </c>
      <c r="AA1884" s="2" t="s">
        <v>913</v>
      </c>
      <c r="AB1884" s="2" t="s">
        <v>1666</v>
      </c>
      <c r="AC1884" s="6">
        <v>0</v>
      </c>
      <c r="AD1884" s="6">
        <v>0</v>
      </c>
      <c r="AE1884" s="6">
        <v>0</v>
      </c>
      <c r="AF1884" s="6">
        <v>0</v>
      </c>
      <c r="AG1884" s="6">
        <v>0</v>
      </c>
      <c r="AH1884" s="6">
        <v>0</v>
      </c>
      <c r="AI1884" s="6">
        <v>0</v>
      </c>
      <c r="AJ1884" s="6">
        <v>0</v>
      </c>
      <c r="AK1884" s="6">
        <v>0</v>
      </c>
      <c r="AL1884" s="6">
        <v>0</v>
      </c>
      <c r="AM1884" s="6">
        <v>0</v>
      </c>
      <c r="AN1884" s="6">
        <v>0</v>
      </c>
      <c r="AO1884" s="6">
        <v>0</v>
      </c>
      <c r="AP1884" s="6">
        <v>0</v>
      </c>
      <c r="AQ1884" s="6">
        <v>0</v>
      </c>
      <c r="AR1884" s="6" t="s">
        <v>11</v>
      </c>
      <c r="AS1884" s="6" t="s">
        <v>11</v>
      </c>
      <c r="AT1884" s="6" t="s">
        <v>11</v>
      </c>
      <c r="AU1884" s="5">
        <v>0</v>
      </c>
      <c r="AV1884" s="5">
        <v>0</v>
      </c>
      <c r="AW1884" s="6">
        <v>0</v>
      </c>
      <c r="AX1884" s="5">
        <v>0</v>
      </c>
      <c r="AY1884" s="5">
        <v>0</v>
      </c>
      <c r="AZ1884" s="6">
        <v>0</v>
      </c>
      <c r="BA1884" s="5">
        <v>0</v>
      </c>
      <c r="BB1884" s="5">
        <v>0</v>
      </c>
      <c r="BC1884" s="6">
        <v>0</v>
      </c>
      <c r="BD1884" s="5">
        <v>0</v>
      </c>
      <c r="BE1884" s="5">
        <v>0</v>
      </c>
      <c r="BF1884" s="6">
        <v>0</v>
      </c>
      <c r="BG1884" s="5">
        <v>0</v>
      </c>
      <c r="BH1884" s="5">
        <v>0</v>
      </c>
      <c r="BI1884" s="6">
        <v>0</v>
      </c>
      <c r="BJ1884" s="2" t="s">
        <v>13</v>
      </c>
      <c r="BK1884" s="2" t="s">
        <v>13</v>
      </c>
      <c r="BL1884" s="2" t="s">
        <v>13</v>
      </c>
      <c r="BM1884" s="3">
        <f t="shared" si="359"/>
        <v>0</v>
      </c>
      <c r="BN1884" s="3">
        <f t="shared" si="360"/>
        <v>0</v>
      </c>
      <c r="BO1884" s="3">
        <f t="shared" si="361"/>
        <v>0</v>
      </c>
      <c r="BP1884" s="3">
        <f t="shared" si="362"/>
        <v>0</v>
      </c>
      <c r="BQ1884" s="3">
        <f t="shared" si="363"/>
        <v>0</v>
      </c>
      <c r="BR1884" s="3">
        <f t="shared" si="364"/>
        <v>0</v>
      </c>
      <c r="BS1884" s="3">
        <f t="shared" si="365"/>
        <v>0</v>
      </c>
      <c r="BT1884" s="3">
        <f t="shared" si="366"/>
        <v>0</v>
      </c>
      <c r="BU1884" s="3">
        <f t="shared" si="367"/>
        <v>0</v>
      </c>
      <c r="BV1884" s="3">
        <f t="shared" si="368"/>
        <v>0</v>
      </c>
      <c r="BW1884" s="4">
        <f t="shared" si="369"/>
        <v>0</v>
      </c>
      <c r="BX1884" s="4">
        <f t="shared" si="370"/>
        <v>0</v>
      </c>
      <c r="BY1884" s="2" t="s">
        <v>904</v>
      </c>
    </row>
    <row r="1885" spans="1:77" x14ac:dyDescent="0.25">
      <c r="A1885" s="2">
        <v>16</v>
      </c>
      <c r="B1885" s="2" t="s">
        <v>0</v>
      </c>
      <c r="C1885" s="2" t="s">
        <v>727</v>
      </c>
      <c r="D1885" s="2">
        <v>2023</v>
      </c>
      <c r="E1885" s="2" t="s">
        <v>1</v>
      </c>
      <c r="F1885" s="2" t="s">
        <v>2</v>
      </c>
      <c r="G1885" s="2" t="s">
        <v>3</v>
      </c>
      <c r="H1885" s="2" t="s">
        <v>4</v>
      </c>
      <c r="I1885" s="2" t="s">
        <v>767</v>
      </c>
      <c r="J1885" s="2" t="s">
        <v>680</v>
      </c>
      <c r="K1885" s="2" t="s">
        <v>888</v>
      </c>
      <c r="L1885" s="2" t="s">
        <v>831</v>
      </c>
      <c r="M1885" s="2" t="s">
        <v>832</v>
      </c>
      <c r="N1885" s="2" t="s">
        <v>45</v>
      </c>
      <c r="O1885" s="2" t="s">
        <v>46</v>
      </c>
      <c r="P1885" s="2" t="s">
        <v>146</v>
      </c>
      <c r="Q1885" s="2" t="s">
        <v>147</v>
      </c>
      <c r="R1885" s="2" t="s">
        <v>10</v>
      </c>
      <c r="S1885" s="2" t="s">
        <v>11</v>
      </c>
      <c r="T1885" s="2">
        <v>111</v>
      </c>
      <c r="U1885" s="2" t="s">
        <v>681</v>
      </c>
      <c r="V1885" s="2" t="s">
        <v>4438</v>
      </c>
      <c r="W1885" s="2" t="s">
        <v>3860</v>
      </c>
      <c r="X1885" s="2">
        <v>1</v>
      </c>
      <c r="Y1885" s="2" t="s">
        <v>3861</v>
      </c>
      <c r="Z1885" s="2" t="s">
        <v>45</v>
      </c>
      <c r="AA1885" s="2" t="s">
        <v>917</v>
      </c>
      <c r="AB1885" s="2" t="s">
        <v>1661</v>
      </c>
      <c r="AC1885" s="6">
        <v>8</v>
      </c>
      <c r="AD1885" s="6">
        <v>6</v>
      </c>
      <c r="AE1885" s="6">
        <v>75</v>
      </c>
      <c r="AF1885" s="6">
        <v>10</v>
      </c>
      <c r="AG1885" s="6">
        <v>4</v>
      </c>
      <c r="AH1885" s="6">
        <v>40</v>
      </c>
      <c r="AI1885" s="6">
        <v>11</v>
      </c>
      <c r="AJ1885" s="6">
        <v>8.5</v>
      </c>
      <c r="AK1885" s="6">
        <v>77.27</v>
      </c>
      <c r="AL1885" s="6">
        <v>12</v>
      </c>
      <c r="AM1885" s="6">
        <v>12</v>
      </c>
      <c r="AN1885" s="6">
        <v>100</v>
      </c>
      <c r="AO1885" s="6">
        <v>17.5</v>
      </c>
      <c r="AP1885" s="6">
        <v>0</v>
      </c>
      <c r="AQ1885" s="6">
        <v>0</v>
      </c>
      <c r="AR1885" s="6">
        <v>40</v>
      </c>
      <c r="AS1885" s="6">
        <v>30.5</v>
      </c>
      <c r="AT1885" s="6">
        <v>76.25</v>
      </c>
      <c r="AU1885" s="5">
        <v>1053729563</v>
      </c>
      <c r="AV1885" s="5">
        <v>644074779</v>
      </c>
      <c r="AW1885" s="6">
        <v>61.12</v>
      </c>
      <c r="AX1885" s="5">
        <v>382317772</v>
      </c>
      <c r="AY1885" s="5">
        <v>340515571</v>
      </c>
      <c r="AZ1885" s="6">
        <v>89.07</v>
      </c>
      <c r="BA1885" s="5">
        <v>111876966</v>
      </c>
      <c r="BB1885" s="5">
        <v>88087505</v>
      </c>
      <c r="BC1885" s="6">
        <v>78.739999999999995</v>
      </c>
      <c r="BD1885" s="5">
        <v>273997888</v>
      </c>
      <c r="BE1885" s="5">
        <v>200612918</v>
      </c>
      <c r="BF1885" s="6">
        <v>73.22</v>
      </c>
      <c r="BG1885" s="5">
        <v>300000000</v>
      </c>
      <c r="BH1885" s="5">
        <v>0</v>
      </c>
      <c r="BI1885" s="6">
        <v>0</v>
      </c>
      <c r="BJ1885" s="2" t="s">
        <v>13</v>
      </c>
      <c r="BK1885" s="2" t="s">
        <v>13</v>
      </c>
      <c r="BL1885" s="2" t="s">
        <v>13</v>
      </c>
      <c r="BM1885" s="3">
        <f t="shared" si="359"/>
        <v>1053.7295630000001</v>
      </c>
      <c r="BN1885" s="3">
        <f t="shared" si="360"/>
        <v>644.07477900000004</v>
      </c>
      <c r="BO1885" s="3">
        <f t="shared" si="361"/>
        <v>382.31777199999999</v>
      </c>
      <c r="BP1885" s="3">
        <f t="shared" si="362"/>
        <v>340.51557100000002</v>
      </c>
      <c r="BQ1885" s="3">
        <f t="shared" si="363"/>
        <v>111.876966</v>
      </c>
      <c r="BR1885" s="3">
        <f t="shared" si="364"/>
        <v>88.087504999999993</v>
      </c>
      <c r="BS1885" s="3">
        <f t="shared" si="365"/>
        <v>273.99788799999999</v>
      </c>
      <c r="BT1885" s="3">
        <f t="shared" si="366"/>
        <v>200.61291800000001</v>
      </c>
      <c r="BU1885" s="3">
        <f t="shared" si="367"/>
        <v>300</v>
      </c>
      <c r="BV1885" s="3">
        <f t="shared" si="368"/>
        <v>0</v>
      </c>
      <c r="BW1885" s="4">
        <f t="shared" si="369"/>
        <v>2121.9221890000003</v>
      </c>
      <c r="BX1885" s="4">
        <f t="shared" si="370"/>
        <v>1273.2907730000002</v>
      </c>
      <c r="BY1885" s="2" t="s">
        <v>904</v>
      </c>
    </row>
    <row r="1886" spans="1:77" x14ac:dyDescent="0.25">
      <c r="A1886" s="2">
        <v>16</v>
      </c>
      <c r="B1886" s="2" t="s">
        <v>0</v>
      </c>
      <c r="C1886" s="2" t="s">
        <v>727</v>
      </c>
      <c r="D1886" s="2">
        <v>2023</v>
      </c>
      <c r="E1886" s="2" t="s">
        <v>1</v>
      </c>
      <c r="F1886" s="2" t="s">
        <v>2</v>
      </c>
      <c r="G1886" s="2" t="s">
        <v>3</v>
      </c>
      <c r="H1886" s="2" t="s">
        <v>4</v>
      </c>
      <c r="I1886" s="2" t="s">
        <v>767</v>
      </c>
      <c r="J1886" s="2" t="s">
        <v>680</v>
      </c>
      <c r="K1886" s="2" t="s">
        <v>888</v>
      </c>
      <c r="L1886" s="2" t="s">
        <v>831</v>
      </c>
      <c r="M1886" s="2" t="s">
        <v>832</v>
      </c>
      <c r="N1886" s="2" t="s">
        <v>45</v>
      </c>
      <c r="O1886" s="2" t="s">
        <v>46</v>
      </c>
      <c r="P1886" s="2" t="s">
        <v>146</v>
      </c>
      <c r="Q1886" s="2" t="s">
        <v>147</v>
      </c>
      <c r="R1886" s="2" t="s">
        <v>10</v>
      </c>
      <c r="S1886" s="2" t="s">
        <v>11</v>
      </c>
      <c r="T1886" s="2">
        <v>111</v>
      </c>
      <c r="U1886" s="2" t="s">
        <v>681</v>
      </c>
      <c r="V1886" s="2" t="s">
        <v>4438</v>
      </c>
      <c r="W1886" s="2" t="s">
        <v>3860</v>
      </c>
      <c r="X1886" s="2">
        <v>2</v>
      </c>
      <c r="Y1886" s="2" t="s">
        <v>3862</v>
      </c>
      <c r="Z1886" s="2" t="s">
        <v>45</v>
      </c>
      <c r="AA1886" s="2" t="s">
        <v>917</v>
      </c>
      <c r="AB1886" s="2" t="s">
        <v>1661</v>
      </c>
      <c r="AC1886" s="6">
        <v>0</v>
      </c>
      <c r="AD1886" s="6">
        <v>0</v>
      </c>
      <c r="AE1886" s="6">
        <v>0</v>
      </c>
      <c r="AF1886" s="6">
        <v>2</v>
      </c>
      <c r="AG1886" s="6">
        <v>1</v>
      </c>
      <c r="AH1886" s="6">
        <v>50</v>
      </c>
      <c r="AI1886" s="6">
        <v>3</v>
      </c>
      <c r="AJ1886" s="6">
        <v>1</v>
      </c>
      <c r="AK1886" s="6">
        <v>33.33</v>
      </c>
      <c r="AL1886" s="6">
        <v>3</v>
      </c>
      <c r="AM1886" s="6">
        <v>3</v>
      </c>
      <c r="AN1886" s="6">
        <v>100</v>
      </c>
      <c r="AO1886" s="6">
        <v>3</v>
      </c>
      <c r="AP1886" s="6">
        <v>0</v>
      </c>
      <c r="AQ1886" s="6">
        <v>0</v>
      </c>
      <c r="AR1886" s="6">
        <v>8</v>
      </c>
      <c r="AS1886" s="6">
        <v>5</v>
      </c>
      <c r="AT1886" s="6">
        <v>62.5</v>
      </c>
      <c r="AU1886" s="5">
        <v>0</v>
      </c>
      <c r="AV1886" s="5">
        <v>0</v>
      </c>
      <c r="AW1886" s="6">
        <v>0</v>
      </c>
      <c r="AX1886" s="5">
        <v>29254540</v>
      </c>
      <c r="AY1886" s="5">
        <v>0</v>
      </c>
      <c r="AZ1886" s="6">
        <v>0</v>
      </c>
      <c r="BA1886" s="5">
        <v>47580231</v>
      </c>
      <c r="BB1886" s="5">
        <v>47486379</v>
      </c>
      <c r="BC1886" s="6">
        <v>99.81</v>
      </c>
      <c r="BD1886" s="5">
        <v>208484230</v>
      </c>
      <c r="BE1886" s="5">
        <v>208484230</v>
      </c>
      <c r="BF1886" s="6">
        <v>100</v>
      </c>
      <c r="BG1886" s="5">
        <v>300000000</v>
      </c>
      <c r="BH1886" s="5">
        <v>0</v>
      </c>
      <c r="BI1886" s="6">
        <v>0</v>
      </c>
      <c r="BJ1886" s="2" t="s">
        <v>13</v>
      </c>
      <c r="BK1886" s="2" t="s">
        <v>13</v>
      </c>
      <c r="BL1886" s="2" t="s">
        <v>13</v>
      </c>
      <c r="BM1886" s="3">
        <f t="shared" si="359"/>
        <v>0</v>
      </c>
      <c r="BN1886" s="3">
        <f t="shared" si="360"/>
        <v>0</v>
      </c>
      <c r="BO1886" s="3">
        <f t="shared" si="361"/>
        <v>29.254539999999999</v>
      </c>
      <c r="BP1886" s="3">
        <f t="shared" si="362"/>
        <v>0</v>
      </c>
      <c r="BQ1886" s="3">
        <f t="shared" si="363"/>
        <v>47.580230999999998</v>
      </c>
      <c r="BR1886" s="3">
        <f t="shared" si="364"/>
        <v>47.486378999999999</v>
      </c>
      <c r="BS1886" s="3">
        <f t="shared" si="365"/>
        <v>208.48423</v>
      </c>
      <c r="BT1886" s="3">
        <f t="shared" si="366"/>
        <v>208.48423</v>
      </c>
      <c r="BU1886" s="3">
        <f t="shared" si="367"/>
        <v>300</v>
      </c>
      <c r="BV1886" s="3">
        <f t="shared" si="368"/>
        <v>0</v>
      </c>
      <c r="BW1886" s="4">
        <f t="shared" si="369"/>
        <v>585.31900099999996</v>
      </c>
      <c r="BX1886" s="4">
        <f t="shared" si="370"/>
        <v>255.970609</v>
      </c>
      <c r="BY1886" s="2" t="s">
        <v>904</v>
      </c>
    </row>
    <row r="1887" spans="1:77" x14ac:dyDescent="0.25">
      <c r="A1887" s="2">
        <v>16</v>
      </c>
      <c r="B1887" s="2" t="s">
        <v>0</v>
      </c>
      <c r="C1887" s="2" t="s">
        <v>727</v>
      </c>
      <c r="D1887" s="2">
        <v>2023</v>
      </c>
      <c r="E1887" s="2" t="s">
        <v>1</v>
      </c>
      <c r="F1887" s="2" t="s">
        <v>2</v>
      </c>
      <c r="G1887" s="2" t="s">
        <v>3</v>
      </c>
      <c r="H1887" s="2" t="s">
        <v>4</v>
      </c>
      <c r="I1887" s="2" t="s">
        <v>767</v>
      </c>
      <c r="J1887" s="2" t="s">
        <v>680</v>
      </c>
      <c r="K1887" s="2" t="s">
        <v>888</v>
      </c>
      <c r="L1887" s="2" t="s">
        <v>831</v>
      </c>
      <c r="M1887" s="2" t="s">
        <v>832</v>
      </c>
      <c r="N1887" s="2" t="s">
        <v>45</v>
      </c>
      <c r="O1887" s="2" t="s">
        <v>46</v>
      </c>
      <c r="P1887" s="2" t="s">
        <v>146</v>
      </c>
      <c r="Q1887" s="2" t="s">
        <v>147</v>
      </c>
      <c r="R1887" s="2" t="s">
        <v>10</v>
      </c>
      <c r="S1887" s="2" t="s">
        <v>11</v>
      </c>
      <c r="T1887" s="2">
        <v>111</v>
      </c>
      <c r="U1887" s="2" t="s">
        <v>681</v>
      </c>
      <c r="V1887" s="2" t="s">
        <v>4438</v>
      </c>
      <c r="W1887" s="2" t="s">
        <v>3860</v>
      </c>
      <c r="X1887" s="2">
        <v>3</v>
      </c>
      <c r="Y1887" s="2" t="s">
        <v>3863</v>
      </c>
      <c r="Z1887" s="2" t="s">
        <v>3</v>
      </c>
      <c r="AA1887" s="2" t="s">
        <v>913</v>
      </c>
      <c r="AB1887" s="2" t="s">
        <v>1661</v>
      </c>
      <c r="AC1887" s="6">
        <v>0</v>
      </c>
      <c r="AD1887" s="6">
        <v>0</v>
      </c>
      <c r="AE1887" s="6">
        <v>0</v>
      </c>
      <c r="AF1887" s="6">
        <v>1</v>
      </c>
      <c r="AG1887" s="6">
        <v>0.45</v>
      </c>
      <c r="AH1887" s="6">
        <v>45</v>
      </c>
      <c r="AI1887" s="6">
        <v>1</v>
      </c>
      <c r="AJ1887" s="6">
        <v>1</v>
      </c>
      <c r="AK1887" s="6">
        <v>100</v>
      </c>
      <c r="AL1887" s="6">
        <v>1</v>
      </c>
      <c r="AM1887" s="6">
        <v>1</v>
      </c>
      <c r="AN1887" s="6">
        <v>100</v>
      </c>
      <c r="AO1887" s="6">
        <v>1</v>
      </c>
      <c r="AP1887" s="6">
        <v>0</v>
      </c>
      <c r="AQ1887" s="6">
        <v>0</v>
      </c>
      <c r="AR1887" s="6" t="s">
        <v>11</v>
      </c>
      <c r="AS1887" s="6" t="s">
        <v>11</v>
      </c>
      <c r="AT1887" s="6" t="s">
        <v>11</v>
      </c>
      <c r="AU1887" s="5">
        <v>0</v>
      </c>
      <c r="AV1887" s="5">
        <v>0</v>
      </c>
      <c r="AW1887" s="6">
        <v>0</v>
      </c>
      <c r="AX1887" s="5">
        <v>804498688</v>
      </c>
      <c r="AY1887" s="5">
        <v>328044859</v>
      </c>
      <c r="AZ1887" s="6">
        <v>40.78</v>
      </c>
      <c r="BA1887" s="5">
        <v>833768803</v>
      </c>
      <c r="BB1887" s="5">
        <v>827200498</v>
      </c>
      <c r="BC1887" s="6">
        <v>99.21</v>
      </c>
      <c r="BD1887" s="5">
        <v>517517882</v>
      </c>
      <c r="BE1887" s="5">
        <v>471125242</v>
      </c>
      <c r="BF1887" s="6">
        <v>91.04</v>
      </c>
      <c r="BG1887" s="5">
        <v>400000000</v>
      </c>
      <c r="BH1887" s="5">
        <v>0</v>
      </c>
      <c r="BI1887" s="6">
        <v>0</v>
      </c>
      <c r="BJ1887" s="2" t="s">
        <v>13</v>
      </c>
      <c r="BK1887" s="2" t="s">
        <v>13</v>
      </c>
      <c r="BL1887" s="2" t="s">
        <v>13</v>
      </c>
      <c r="BM1887" s="3">
        <f t="shared" si="359"/>
        <v>0</v>
      </c>
      <c r="BN1887" s="3">
        <f t="shared" si="360"/>
        <v>0</v>
      </c>
      <c r="BO1887" s="3">
        <f t="shared" si="361"/>
        <v>804.49868800000002</v>
      </c>
      <c r="BP1887" s="3">
        <f t="shared" si="362"/>
        <v>328.04485899999997</v>
      </c>
      <c r="BQ1887" s="3">
        <f t="shared" si="363"/>
        <v>833.76880300000005</v>
      </c>
      <c r="BR1887" s="3">
        <f t="shared" si="364"/>
        <v>827.20049800000004</v>
      </c>
      <c r="BS1887" s="3">
        <f t="shared" si="365"/>
        <v>517.51788199999999</v>
      </c>
      <c r="BT1887" s="3">
        <f t="shared" si="366"/>
        <v>471.12524200000001</v>
      </c>
      <c r="BU1887" s="3">
        <f t="shared" si="367"/>
        <v>400</v>
      </c>
      <c r="BV1887" s="3">
        <f t="shared" si="368"/>
        <v>0</v>
      </c>
      <c r="BW1887" s="4">
        <f t="shared" si="369"/>
        <v>2555.7853730000002</v>
      </c>
      <c r="BX1887" s="4">
        <f t="shared" si="370"/>
        <v>1626.3705990000001</v>
      </c>
      <c r="BY1887" s="2" t="s">
        <v>904</v>
      </c>
    </row>
    <row r="1888" spans="1:77" x14ac:dyDescent="0.25">
      <c r="A1888" s="2">
        <v>16</v>
      </c>
      <c r="B1888" s="2" t="s">
        <v>0</v>
      </c>
      <c r="C1888" s="2" t="s">
        <v>727</v>
      </c>
      <c r="D1888" s="2">
        <v>2023</v>
      </c>
      <c r="E1888" s="2" t="s">
        <v>1</v>
      </c>
      <c r="F1888" s="2" t="s">
        <v>2</v>
      </c>
      <c r="G1888" s="2" t="s">
        <v>3</v>
      </c>
      <c r="H1888" s="2" t="s">
        <v>4</v>
      </c>
      <c r="I1888" s="2" t="s">
        <v>767</v>
      </c>
      <c r="J1888" s="2" t="s">
        <v>680</v>
      </c>
      <c r="K1888" s="2" t="s">
        <v>888</v>
      </c>
      <c r="L1888" s="2" t="s">
        <v>831</v>
      </c>
      <c r="M1888" s="2" t="s">
        <v>832</v>
      </c>
      <c r="N1888" s="2" t="s">
        <v>45</v>
      </c>
      <c r="O1888" s="2" t="s">
        <v>46</v>
      </c>
      <c r="P1888" s="2" t="s">
        <v>146</v>
      </c>
      <c r="Q1888" s="2" t="s">
        <v>147</v>
      </c>
      <c r="R1888" s="2" t="s">
        <v>10</v>
      </c>
      <c r="S1888" s="2" t="s">
        <v>11</v>
      </c>
      <c r="T1888" s="2">
        <v>111</v>
      </c>
      <c r="U1888" s="2" t="s">
        <v>681</v>
      </c>
      <c r="V1888" s="2" t="s">
        <v>4438</v>
      </c>
      <c r="W1888" s="2" t="s">
        <v>3860</v>
      </c>
      <c r="X1888" s="2">
        <v>4</v>
      </c>
      <c r="Y1888" s="2" t="s">
        <v>3864</v>
      </c>
      <c r="Z1888" s="2" t="s">
        <v>3</v>
      </c>
      <c r="AA1888" s="2" t="s">
        <v>913</v>
      </c>
      <c r="AB1888" s="2" t="s">
        <v>1666</v>
      </c>
      <c r="AC1888" s="6">
        <v>0</v>
      </c>
      <c r="AD1888" s="6">
        <v>0</v>
      </c>
      <c r="AE1888" s="6">
        <v>0</v>
      </c>
      <c r="AF1888" s="6">
        <v>0</v>
      </c>
      <c r="AG1888" s="6">
        <v>0</v>
      </c>
      <c r="AH1888" s="6">
        <v>0</v>
      </c>
      <c r="AI1888" s="6">
        <v>100</v>
      </c>
      <c r="AJ1888" s="6">
        <v>100</v>
      </c>
      <c r="AK1888" s="6">
        <v>100</v>
      </c>
      <c r="AL1888" s="6">
        <v>0</v>
      </c>
      <c r="AM1888" s="6">
        <v>0</v>
      </c>
      <c r="AN1888" s="6">
        <v>0</v>
      </c>
      <c r="AO1888" s="6">
        <v>0</v>
      </c>
      <c r="AP1888" s="6">
        <v>0</v>
      </c>
      <c r="AQ1888" s="6">
        <v>0</v>
      </c>
      <c r="AR1888" s="6" t="s">
        <v>11</v>
      </c>
      <c r="AS1888" s="6" t="s">
        <v>11</v>
      </c>
      <c r="AT1888" s="6" t="s">
        <v>11</v>
      </c>
      <c r="AU1888" s="5">
        <v>0</v>
      </c>
      <c r="AV1888" s="5">
        <v>0</v>
      </c>
      <c r="AW1888" s="6">
        <v>0</v>
      </c>
      <c r="AX1888" s="5">
        <v>0</v>
      </c>
      <c r="AY1888" s="5">
        <v>0</v>
      </c>
      <c r="AZ1888" s="6">
        <v>0</v>
      </c>
      <c r="BA1888" s="5">
        <v>16967807</v>
      </c>
      <c r="BB1888" s="5">
        <v>16967807</v>
      </c>
      <c r="BC1888" s="6">
        <v>100</v>
      </c>
      <c r="BD1888" s="5">
        <v>0</v>
      </c>
      <c r="BE1888" s="5">
        <v>0</v>
      </c>
      <c r="BF1888" s="6">
        <v>0</v>
      </c>
      <c r="BG1888" s="5">
        <v>0</v>
      </c>
      <c r="BH1888" s="5">
        <v>0</v>
      </c>
      <c r="BI1888" s="6">
        <v>0</v>
      </c>
      <c r="BJ1888" s="2" t="s">
        <v>13</v>
      </c>
      <c r="BK1888" s="2" t="s">
        <v>13</v>
      </c>
      <c r="BL1888" s="2" t="s">
        <v>13</v>
      </c>
      <c r="BM1888" s="3">
        <f t="shared" si="359"/>
        <v>0</v>
      </c>
      <c r="BN1888" s="3">
        <f t="shared" si="360"/>
        <v>0</v>
      </c>
      <c r="BO1888" s="3">
        <f t="shared" si="361"/>
        <v>0</v>
      </c>
      <c r="BP1888" s="3">
        <f t="shared" si="362"/>
        <v>0</v>
      </c>
      <c r="BQ1888" s="3">
        <f t="shared" si="363"/>
        <v>16.967807000000001</v>
      </c>
      <c r="BR1888" s="3">
        <f t="shared" si="364"/>
        <v>16.967807000000001</v>
      </c>
      <c r="BS1888" s="3">
        <f t="shared" si="365"/>
        <v>0</v>
      </c>
      <c r="BT1888" s="3">
        <f t="shared" si="366"/>
        <v>0</v>
      </c>
      <c r="BU1888" s="3">
        <f t="shared" si="367"/>
        <v>0</v>
      </c>
      <c r="BV1888" s="3">
        <f t="shared" si="368"/>
        <v>0</v>
      </c>
      <c r="BW1888" s="4">
        <f t="shared" si="369"/>
        <v>16.967807000000001</v>
      </c>
      <c r="BX1888" s="4">
        <f t="shared" si="370"/>
        <v>16.967807000000001</v>
      </c>
      <c r="BY1888" s="2" t="s">
        <v>904</v>
      </c>
    </row>
    <row r="1889" spans="1:77" x14ac:dyDescent="0.25">
      <c r="A1889" s="2">
        <v>16</v>
      </c>
      <c r="B1889" s="2" t="s">
        <v>0</v>
      </c>
      <c r="C1889" s="2" t="s">
        <v>727</v>
      </c>
      <c r="D1889" s="2">
        <v>2023</v>
      </c>
      <c r="E1889" s="2" t="s">
        <v>1</v>
      </c>
      <c r="F1889" s="2" t="s">
        <v>2</v>
      </c>
      <c r="G1889" s="2" t="s">
        <v>3</v>
      </c>
      <c r="H1889" s="2" t="s">
        <v>4</v>
      </c>
      <c r="I1889" s="2" t="s">
        <v>767</v>
      </c>
      <c r="J1889" s="2" t="s">
        <v>680</v>
      </c>
      <c r="K1889" s="2" t="s">
        <v>888</v>
      </c>
      <c r="L1889" s="2" t="s">
        <v>831</v>
      </c>
      <c r="M1889" s="2" t="s">
        <v>832</v>
      </c>
      <c r="N1889" s="2" t="s">
        <v>45</v>
      </c>
      <c r="O1889" s="2" t="s">
        <v>46</v>
      </c>
      <c r="P1889" s="2" t="s">
        <v>146</v>
      </c>
      <c r="Q1889" s="2" t="s">
        <v>147</v>
      </c>
      <c r="R1889" s="2" t="s">
        <v>10</v>
      </c>
      <c r="S1889" s="2" t="s">
        <v>11</v>
      </c>
      <c r="T1889" s="2">
        <v>111</v>
      </c>
      <c r="U1889" s="2" t="s">
        <v>681</v>
      </c>
      <c r="V1889" s="2" t="s">
        <v>4439</v>
      </c>
      <c r="W1889" s="2" t="s">
        <v>3865</v>
      </c>
      <c r="X1889" s="2">
        <v>1</v>
      </c>
      <c r="Y1889" s="2" t="s">
        <v>3866</v>
      </c>
      <c r="Z1889" s="2" t="s">
        <v>45</v>
      </c>
      <c r="AA1889" s="2" t="s">
        <v>917</v>
      </c>
      <c r="AB1889" s="2" t="s">
        <v>1661</v>
      </c>
      <c r="AC1889" s="6">
        <v>4900</v>
      </c>
      <c r="AD1889" s="6">
        <v>4900</v>
      </c>
      <c r="AE1889" s="6">
        <v>100</v>
      </c>
      <c r="AF1889" s="6">
        <v>5966</v>
      </c>
      <c r="AG1889" s="6">
        <v>5966</v>
      </c>
      <c r="AH1889" s="6">
        <v>100</v>
      </c>
      <c r="AI1889" s="6">
        <v>5966</v>
      </c>
      <c r="AJ1889" s="6">
        <v>5966</v>
      </c>
      <c r="AK1889" s="6">
        <v>100</v>
      </c>
      <c r="AL1889" s="6">
        <v>5966</v>
      </c>
      <c r="AM1889" s="6">
        <v>5966</v>
      </c>
      <c r="AN1889" s="6">
        <v>100</v>
      </c>
      <c r="AO1889" s="6">
        <v>1062</v>
      </c>
      <c r="AP1889" s="6">
        <v>0</v>
      </c>
      <c r="AQ1889" s="6">
        <v>0</v>
      </c>
      <c r="AR1889" s="6">
        <v>23860</v>
      </c>
      <c r="AS1889" s="6">
        <v>22798</v>
      </c>
      <c r="AT1889" s="6">
        <v>95.55</v>
      </c>
      <c r="AU1889" s="5">
        <v>1694148666</v>
      </c>
      <c r="AV1889" s="5">
        <v>1052842896</v>
      </c>
      <c r="AW1889" s="6">
        <v>62.15</v>
      </c>
      <c r="AX1889" s="5">
        <v>1868613500</v>
      </c>
      <c r="AY1889" s="5">
        <v>1866459824</v>
      </c>
      <c r="AZ1889" s="6">
        <v>99.88</v>
      </c>
      <c r="BA1889" s="5">
        <v>1228735525</v>
      </c>
      <c r="BB1889" s="5">
        <v>1146153993</v>
      </c>
      <c r="BC1889" s="6">
        <v>93.28</v>
      </c>
      <c r="BD1889" s="5">
        <v>1543803480</v>
      </c>
      <c r="BE1889" s="5">
        <v>1527530199</v>
      </c>
      <c r="BF1889" s="6">
        <v>98.95</v>
      </c>
      <c r="BG1889" s="5">
        <v>97214000</v>
      </c>
      <c r="BH1889" s="5">
        <v>0</v>
      </c>
      <c r="BI1889" s="6">
        <v>0</v>
      </c>
      <c r="BJ1889" s="2" t="s">
        <v>13</v>
      </c>
      <c r="BK1889" s="2" t="s">
        <v>13</v>
      </c>
      <c r="BL1889" s="2" t="s">
        <v>13</v>
      </c>
      <c r="BM1889" s="3">
        <f t="shared" si="359"/>
        <v>1694.148666</v>
      </c>
      <c r="BN1889" s="3">
        <f t="shared" si="360"/>
        <v>1052.8428960000001</v>
      </c>
      <c r="BO1889" s="3">
        <f t="shared" si="361"/>
        <v>1868.6134999999999</v>
      </c>
      <c r="BP1889" s="3">
        <f t="shared" si="362"/>
        <v>1866.459824</v>
      </c>
      <c r="BQ1889" s="3">
        <f t="shared" si="363"/>
        <v>1228.7355250000001</v>
      </c>
      <c r="BR1889" s="3">
        <f t="shared" si="364"/>
        <v>1146.1539929999999</v>
      </c>
      <c r="BS1889" s="3">
        <f t="shared" si="365"/>
        <v>1543.80348</v>
      </c>
      <c r="BT1889" s="3">
        <f t="shared" si="366"/>
        <v>1527.530199</v>
      </c>
      <c r="BU1889" s="3">
        <f t="shared" si="367"/>
        <v>97.213999999999999</v>
      </c>
      <c r="BV1889" s="3">
        <f t="shared" si="368"/>
        <v>0</v>
      </c>
      <c r="BW1889" s="4">
        <f t="shared" si="369"/>
        <v>6432.5151710000009</v>
      </c>
      <c r="BX1889" s="4">
        <f t="shared" si="370"/>
        <v>5592.9869120000003</v>
      </c>
      <c r="BY1889" s="2" t="s">
        <v>904</v>
      </c>
    </row>
    <row r="1890" spans="1:77" x14ac:dyDescent="0.25">
      <c r="A1890" s="2">
        <v>16</v>
      </c>
      <c r="B1890" s="2" t="s">
        <v>0</v>
      </c>
      <c r="C1890" s="2" t="s">
        <v>727</v>
      </c>
      <c r="D1890" s="2">
        <v>2023</v>
      </c>
      <c r="E1890" s="2" t="s">
        <v>1</v>
      </c>
      <c r="F1890" s="2" t="s">
        <v>2</v>
      </c>
      <c r="G1890" s="2" t="s">
        <v>3</v>
      </c>
      <c r="H1890" s="2" t="s">
        <v>4</v>
      </c>
      <c r="I1890" s="2" t="s">
        <v>767</v>
      </c>
      <c r="J1890" s="2" t="s">
        <v>680</v>
      </c>
      <c r="K1890" s="2" t="s">
        <v>888</v>
      </c>
      <c r="L1890" s="2" t="s">
        <v>831</v>
      </c>
      <c r="M1890" s="2" t="s">
        <v>832</v>
      </c>
      <c r="N1890" s="2" t="s">
        <v>45</v>
      </c>
      <c r="O1890" s="2" t="s">
        <v>46</v>
      </c>
      <c r="P1890" s="2" t="s">
        <v>146</v>
      </c>
      <c r="Q1890" s="2" t="s">
        <v>147</v>
      </c>
      <c r="R1890" s="2" t="s">
        <v>10</v>
      </c>
      <c r="S1890" s="2" t="s">
        <v>11</v>
      </c>
      <c r="T1890" s="2">
        <v>111</v>
      </c>
      <c r="U1890" s="2" t="s">
        <v>681</v>
      </c>
      <c r="V1890" s="2" t="s">
        <v>4439</v>
      </c>
      <c r="W1890" s="2" t="s">
        <v>3865</v>
      </c>
      <c r="X1890" s="2">
        <v>2</v>
      </c>
      <c r="Y1890" s="2" t="s">
        <v>3867</v>
      </c>
      <c r="Z1890" s="2" t="s">
        <v>45</v>
      </c>
      <c r="AA1890" s="2" t="s">
        <v>917</v>
      </c>
      <c r="AB1890" s="2" t="s">
        <v>1661</v>
      </c>
      <c r="AC1890" s="6">
        <v>0.01</v>
      </c>
      <c r="AD1890" s="6">
        <v>0</v>
      </c>
      <c r="AE1890" s="6">
        <v>0</v>
      </c>
      <c r="AF1890" s="6">
        <v>1.01</v>
      </c>
      <c r="AG1890" s="6">
        <v>0.01</v>
      </c>
      <c r="AH1890" s="6">
        <v>0.99</v>
      </c>
      <c r="AI1890" s="6">
        <v>0.97</v>
      </c>
      <c r="AJ1890" s="6">
        <v>0.97</v>
      </c>
      <c r="AK1890" s="6">
        <v>100</v>
      </c>
      <c r="AL1890" s="6">
        <v>0.82</v>
      </c>
      <c r="AM1890" s="6">
        <v>0.82</v>
      </c>
      <c r="AN1890" s="6">
        <v>100</v>
      </c>
      <c r="AO1890" s="6">
        <v>0.2</v>
      </c>
      <c r="AP1890" s="6">
        <v>0</v>
      </c>
      <c r="AQ1890" s="6">
        <v>0</v>
      </c>
      <c r="AR1890" s="6">
        <v>2</v>
      </c>
      <c r="AS1890" s="6">
        <v>1.8</v>
      </c>
      <c r="AT1890" s="6">
        <v>90</v>
      </c>
      <c r="AU1890" s="5">
        <v>170000334</v>
      </c>
      <c r="AV1890" s="5">
        <v>0</v>
      </c>
      <c r="AW1890" s="6">
        <v>0</v>
      </c>
      <c r="AX1890" s="5">
        <v>502149500</v>
      </c>
      <c r="AY1890" s="5">
        <v>297499100</v>
      </c>
      <c r="AZ1890" s="6">
        <v>59.25</v>
      </c>
      <c r="BA1890" s="5">
        <v>245614475</v>
      </c>
      <c r="BB1890" s="5">
        <v>242168078</v>
      </c>
      <c r="BC1890" s="6">
        <v>98.6</v>
      </c>
      <c r="BD1890" s="5">
        <v>336036520</v>
      </c>
      <c r="BE1890" s="5">
        <v>327295478</v>
      </c>
      <c r="BF1890" s="6">
        <v>97.4</v>
      </c>
      <c r="BG1890" s="5">
        <v>1500000000</v>
      </c>
      <c r="BH1890" s="5">
        <v>0</v>
      </c>
      <c r="BI1890" s="6">
        <v>0</v>
      </c>
      <c r="BJ1890" s="2" t="s">
        <v>13</v>
      </c>
      <c r="BK1890" s="2" t="s">
        <v>13</v>
      </c>
      <c r="BL1890" s="2" t="s">
        <v>13</v>
      </c>
      <c r="BM1890" s="3">
        <f t="shared" si="359"/>
        <v>170.00033400000001</v>
      </c>
      <c r="BN1890" s="3">
        <f t="shared" si="360"/>
        <v>0</v>
      </c>
      <c r="BO1890" s="3">
        <f t="shared" si="361"/>
        <v>502.14949999999999</v>
      </c>
      <c r="BP1890" s="3">
        <f t="shared" si="362"/>
        <v>297.4991</v>
      </c>
      <c r="BQ1890" s="3">
        <f t="shared" si="363"/>
        <v>245.614475</v>
      </c>
      <c r="BR1890" s="3">
        <f t="shared" si="364"/>
        <v>242.16807800000001</v>
      </c>
      <c r="BS1890" s="3">
        <f t="shared" si="365"/>
        <v>336.03652</v>
      </c>
      <c r="BT1890" s="3">
        <f t="shared" si="366"/>
        <v>327.295478</v>
      </c>
      <c r="BU1890" s="3">
        <f t="shared" si="367"/>
        <v>1500</v>
      </c>
      <c r="BV1890" s="3">
        <f t="shared" si="368"/>
        <v>0</v>
      </c>
      <c r="BW1890" s="4">
        <f t="shared" si="369"/>
        <v>2753.8008289999998</v>
      </c>
      <c r="BX1890" s="4">
        <f t="shared" si="370"/>
        <v>866.96265600000004</v>
      </c>
      <c r="BY1890" s="2" t="s">
        <v>904</v>
      </c>
    </row>
    <row r="1891" spans="1:77" x14ac:dyDescent="0.25">
      <c r="A1891" s="2">
        <v>16</v>
      </c>
      <c r="B1891" s="2" t="s">
        <v>0</v>
      </c>
      <c r="C1891" s="2" t="s">
        <v>727</v>
      </c>
      <c r="D1891" s="2">
        <v>2023</v>
      </c>
      <c r="E1891" s="2" t="s">
        <v>1</v>
      </c>
      <c r="F1891" s="2" t="s">
        <v>2</v>
      </c>
      <c r="G1891" s="2" t="s">
        <v>3</v>
      </c>
      <c r="H1891" s="2" t="s">
        <v>4</v>
      </c>
      <c r="I1891" s="2" t="s">
        <v>767</v>
      </c>
      <c r="J1891" s="2" t="s">
        <v>680</v>
      </c>
      <c r="K1891" s="2" t="s">
        <v>888</v>
      </c>
      <c r="L1891" s="2" t="s">
        <v>831</v>
      </c>
      <c r="M1891" s="2" t="s">
        <v>832</v>
      </c>
      <c r="N1891" s="2" t="s">
        <v>45</v>
      </c>
      <c r="O1891" s="2" t="s">
        <v>46</v>
      </c>
      <c r="P1891" s="2" t="s">
        <v>146</v>
      </c>
      <c r="Q1891" s="2" t="s">
        <v>147</v>
      </c>
      <c r="R1891" s="2" t="s">
        <v>10</v>
      </c>
      <c r="S1891" s="2" t="s">
        <v>11</v>
      </c>
      <c r="T1891" s="2">
        <v>111</v>
      </c>
      <c r="U1891" s="2" t="s">
        <v>681</v>
      </c>
      <c r="V1891" s="2" t="s">
        <v>4439</v>
      </c>
      <c r="W1891" s="2" t="s">
        <v>3865</v>
      </c>
      <c r="X1891" s="2">
        <v>3</v>
      </c>
      <c r="Y1891" s="2" t="s">
        <v>3868</v>
      </c>
      <c r="Z1891" s="2" t="s">
        <v>45</v>
      </c>
      <c r="AA1891" s="2" t="s">
        <v>917</v>
      </c>
      <c r="AB1891" s="2" t="s">
        <v>1661</v>
      </c>
      <c r="AC1891" s="6">
        <v>0.01</v>
      </c>
      <c r="AD1891" s="6">
        <v>0</v>
      </c>
      <c r="AE1891" s="6">
        <v>0</v>
      </c>
      <c r="AF1891" s="6">
        <v>0</v>
      </c>
      <c r="AG1891" s="6">
        <v>0</v>
      </c>
      <c r="AH1891" s="6">
        <v>0</v>
      </c>
      <c r="AI1891" s="6">
        <v>2</v>
      </c>
      <c r="AJ1891" s="6">
        <v>1</v>
      </c>
      <c r="AK1891" s="6">
        <v>50</v>
      </c>
      <c r="AL1891" s="6">
        <v>2</v>
      </c>
      <c r="AM1891" s="6">
        <v>2</v>
      </c>
      <c r="AN1891" s="6">
        <v>100</v>
      </c>
      <c r="AO1891" s="6">
        <v>1</v>
      </c>
      <c r="AP1891" s="6">
        <v>0</v>
      </c>
      <c r="AQ1891" s="6">
        <v>0</v>
      </c>
      <c r="AR1891" s="6">
        <v>4</v>
      </c>
      <c r="AS1891" s="6">
        <v>3</v>
      </c>
      <c r="AT1891" s="6">
        <v>75</v>
      </c>
      <c r="AU1891" s="5">
        <v>10000000</v>
      </c>
      <c r="AV1891" s="5">
        <v>0</v>
      </c>
      <c r="AW1891" s="6">
        <v>0</v>
      </c>
      <c r="AX1891" s="5">
        <v>0</v>
      </c>
      <c r="AY1891" s="5">
        <v>0</v>
      </c>
      <c r="AZ1891" s="6">
        <v>0</v>
      </c>
      <c r="BA1891" s="5">
        <v>10000000</v>
      </c>
      <c r="BB1891" s="5">
        <v>10000000</v>
      </c>
      <c r="BC1891" s="6">
        <v>100</v>
      </c>
      <c r="BD1891" s="5">
        <v>10000000</v>
      </c>
      <c r="BE1891" s="5">
        <v>9840000</v>
      </c>
      <c r="BF1891" s="6">
        <v>98.4</v>
      </c>
      <c r="BG1891" s="5">
        <v>550000000</v>
      </c>
      <c r="BH1891" s="5">
        <v>0</v>
      </c>
      <c r="BI1891" s="6">
        <v>0</v>
      </c>
      <c r="BJ1891" s="2" t="s">
        <v>13</v>
      </c>
      <c r="BK1891" s="2" t="s">
        <v>13</v>
      </c>
      <c r="BL1891" s="2" t="s">
        <v>13</v>
      </c>
      <c r="BM1891" s="3">
        <f t="shared" si="359"/>
        <v>10</v>
      </c>
      <c r="BN1891" s="3">
        <f t="shared" si="360"/>
        <v>0</v>
      </c>
      <c r="BO1891" s="3">
        <f t="shared" si="361"/>
        <v>0</v>
      </c>
      <c r="BP1891" s="3">
        <f t="shared" si="362"/>
        <v>0</v>
      </c>
      <c r="BQ1891" s="3">
        <f t="shared" si="363"/>
        <v>10</v>
      </c>
      <c r="BR1891" s="3">
        <f t="shared" si="364"/>
        <v>10</v>
      </c>
      <c r="BS1891" s="3">
        <f t="shared" si="365"/>
        <v>10</v>
      </c>
      <c r="BT1891" s="3">
        <f t="shared" si="366"/>
        <v>9.84</v>
      </c>
      <c r="BU1891" s="3">
        <f t="shared" si="367"/>
        <v>550</v>
      </c>
      <c r="BV1891" s="3">
        <f t="shared" si="368"/>
        <v>0</v>
      </c>
      <c r="BW1891" s="4">
        <f t="shared" si="369"/>
        <v>580</v>
      </c>
      <c r="BX1891" s="4">
        <f t="shared" si="370"/>
        <v>19.84</v>
      </c>
      <c r="BY1891" s="2" t="s">
        <v>904</v>
      </c>
    </row>
    <row r="1892" spans="1:77" x14ac:dyDescent="0.25">
      <c r="A1892" s="2">
        <v>16</v>
      </c>
      <c r="B1892" s="2" t="s">
        <v>0</v>
      </c>
      <c r="C1892" s="2" t="s">
        <v>727</v>
      </c>
      <c r="D1892" s="2">
        <v>2023</v>
      </c>
      <c r="E1892" s="2" t="s">
        <v>1</v>
      </c>
      <c r="F1892" s="2" t="s">
        <v>2</v>
      </c>
      <c r="G1892" s="2" t="s">
        <v>3</v>
      </c>
      <c r="H1892" s="2" t="s">
        <v>4</v>
      </c>
      <c r="I1892" s="2" t="s">
        <v>767</v>
      </c>
      <c r="J1892" s="2" t="s">
        <v>680</v>
      </c>
      <c r="K1892" s="2" t="s">
        <v>888</v>
      </c>
      <c r="L1892" s="2" t="s">
        <v>831</v>
      </c>
      <c r="M1892" s="2" t="s">
        <v>832</v>
      </c>
      <c r="N1892" s="2" t="s">
        <v>45</v>
      </c>
      <c r="O1892" s="2" t="s">
        <v>46</v>
      </c>
      <c r="P1892" s="2" t="s">
        <v>146</v>
      </c>
      <c r="Q1892" s="2" t="s">
        <v>147</v>
      </c>
      <c r="R1892" s="2" t="s">
        <v>10</v>
      </c>
      <c r="S1892" s="2" t="s">
        <v>11</v>
      </c>
      <c r="T1892" s="2">
        <v>111</v>
      </c>
      <c r="U1892" s="2" t="s">
        <v>681</v>
      </c>
      <c r="V1892" s="2" t="s">
        <v>4439</v>
      </c>
      <c r="W1892" s="2" t="s">
        <v>3865</v>
      </c>
      <c r="X1892" s="2">
        <v>4</v>
      </c>
      <c r="Y1892" s="2" t="s">
        <v>3869</v>
      </c>
      <c r="Z1892" s="2" t="s">
        <v>3</v>
      </c>
      <c r="AA1892" s="2" t="s">
        <v>913</v>
      </c>
      <c r="AB1892" s="2" t="s">
        <v>1830</v>
      </c>
      <c r="AC1892" s="6">
        <v>0</v>
      </c>
      <c r="AD1892" s="6">
        <v>0</v>
      </c>
      <c r="AE1892" s="6">
        <v>0</v>
      </c>
      <c r="AF1892" s="6">
        <v>0</v>
      </c>
      <c r="AG1892" s="6">
        <v>0</v>
      </c>
      <c r="AH1892" s="6">
        <v>0</v>
      </c>
      <c r="AI1892" s="6">
        <v>0</v>
      </c>
      <c r="AJ1892" s="6">
        <v>0</v>
      </c>
      <c r="AK1892" s="6">
        <v>0</v>
      </c>
      <c r="AL1892" s="6">
        <v>0</v>
      </c>
      <c r="AM1892" s="6">
        <v>0</v>
      </c>
      <c r="AN1892" s="6">
        <v>0</v>
      </c>
      <c r="AO1892" s="6">
        <v>0</v>
      </c>
      <c r="AP1892" s="6">
        <v>0</v>
      </c>
      <c r="AQ1892" s="6">
        <v>0</v>
      </c>
      <c r="AR1892" s="6" t="s">
        <v>11</v>
      </c>
      <c r="AS1892" s="6" t="s">
        <v>11</v>
      </c>
      <c r="AT1892" s="6" t="s">
        <v>11</v>
      </c>
      <c r="AU1892" s="5">
        <v>0</v>
      </c>
      <c r="AV1892" s="5">
        <v>0</v>
      </c>
      <c r="AW1892" s="6">
        <v>0</v>
      </c>
      <c r="AX1892" s="5">
        <v>0</v>
      </c>
      <c r="AY1892" s="5">
        <v>0</v>
      </c>
      <c r="AZ1892" s="6">
        <v>0</v>
      </c>
      <c r="BA1892" s="5">
        <v>0</v>
      </c>
      <c r="BB1892" s="5">
        <v>0</v>
      </c>
      <c r="BC1892" s="6">
        <v>0</v>
      </c>
      <c r="BD1892" s="5">
        <v>0</v>
      </c>
      <c r="BE1892" s="5">
        <v>0</v>
      </c>
      <c r="BF1892" s="6">
        <v>0</v>
      </c>
      <c r="BG1892" s="5">
        <v>0</v>
      </c>
      <c r="BH1892" s="5">
        <v>0</v>
      </c>
      <c r="BI1892" s="6">
        <v>0</v>
      </c>
      <c r="BJ1892" s="2" t="s">
        <v>13</v>
      </c>
      <c r="BK1892" s="2" t="s">
        <v>13</v>
      </c>
      <c r="BL1892" s="2" t="s">
        <v>13</v>
      </c>
      <c r="BM1892" s="3">
        <f t="shared" si="359"/>
        <v>0</v>
      </c>
      <c r="BN1892" s="3">
        <f t="shared" si="360"/>
        <v>0</v>
      </c>
      <c r="BO1892" s="3">
        <f t="shared" si="361"/>
        <v>0</v>
      </c>
      <c r="BP1892" s="3">
        <f t="shared" si="362"/>
        <v>0</v>
      </c>
      <c r="BQ1892" s="3">
        <f t="shared" si="363"/>
        <v>0</v>
      </c>
      <c r="BR1892" s="3">
        <f t="shared" si="364"/>
        <v>0</v>
      </c>
      <c r="BS1892" s="3">
        <f t="shared" si="365"/>
        <v>0</v>
      </c>
      <c r="BT1892" s="3">
        <f t="shared" si="366"/>
        <v>0</v>
      </c>
      <c r="BU1892" s="3">
        <f t="shared" si="367"/>
        <v>0</v>
      </c>
      <c r="BV1892" s="3">
        <f t="shared" si="368"/>
        <v>0</v>
      </c>
      <c r="BW1892" s="4">
        <f t="shared" si="369"/>
        <v>0</v>
      </c>
      <c r="BX1892" s="4">
        <f t="shared" si="370"/>
        <v>0</v>
      </c>
      <c r="BY1892" s="2" t="s">
        <v>904</v>
      </c>
    </row>
    <row r="1893" spans="1:77" x14ac:dyDescent="0.25">
      <c r="A1893" s="2">
        <v>16</v>
      </c>
      <c r="B1893" s="2" t="s">
        <v>0</v>
      </c>
      <c r="C1893" s="2" t="s">
        <v>727</v>
      </c>
      <c r="D1893" s="2">
        <v>2023</v>
      </c>
      <c r="E1893" s="2" t="s">
        <v>1</v>
      </c>
      <c r="F1893" s="2" t="s">
        <v>2</v>
      </c>
      <c r="G1893" s="2" t="s">
        <v>3</v>
      </c>
      <c r="H1893" s="2" t="s">
        <v>4</v>
      </c>
      <c r="I1893" s="2" t="s">
        <v>767</v>
      </c>
      <c r="J1893" s="2" t="s">
        <v>680</v>
      </c>
      <c r="K1893" s="2" t="s">
        <v>888</v>
      </c>
      <c r="L1893" s="2" t="s">
        <v>831</v>
      </c>
      <c r="M1893" s="2" t="s">
        <v>832</v>
      </c>
      <c r="N1893" s="2" t="s">
        <v>45</v>
      </c>
      <c r="O1893" s="2" t="s">
        <v>46</v>
      </c>
      <c r="P1893" s="2" t="s">
        <v>146</v>
      </c>
      <c r="Q1893" s="2" t="s">
        <v>147</v>
      </c>
      <c r="R1893" s="2" t="s">
        <v>10</v>
      </c>
      <c r="S1893" s="2" t="s">
        <v>11</v>
      </c>
      <c r="T1893" s="2">
        <v>111</v>
      </c>
      <c r="U1893" s="2" t="s">
        <v>681</v>
      </c>
      <c r="V1893" s="2" t="s">
        <v>4439</v>
      </c>
      <c r="W1893" s="2" t="s">
        <v>3865</v>
      </c>
      <c r="X1893" s="2">
        <v>5</v>
      </c>
      <c r="Y1893" s="2" t="s">
        <v>3870</v>
      </c>
      <c r="Z1893" s="2" t="s">
        <v>3</v>
      </c>
      <c r="AA1893" s="2" t="s">
        <v>913</v>
      </c>
      <c r="AB1893" s="2" t="s">
        <v>1661</v>
      </c>
      <c r="AC1893" s="6">
        <v>0</v>
      </c>
      <c r="AD1893" s="6">
        <v>0</v>
      </c>
      <c r="AE1893" s="6">
        <v>0</v>
      </c>
      <c r="AF1893" s="6">
        <v>0</v>
      </c>
      <c r="AG1893" s="6">
        <v>0</v>
      </c>
      <c r="AH1893" s="6">
        <v>0</v>
      </c>
      <c r="AI1893" s="6">
        <v>100</v>
      </c>
      <c r="AJ1893" s="6">
        <v>0</v>
      </c>
      <c r="AK1893" s="6">
        <v>0</v>
      </c>
      <c r="AL1893" s="6">
        <v>100</v>
      </c>
      <c r="AM1893" s="6">
        <v>100</v>
      </c>
      <c r="AN1893" s="6">
        <v>100</v>
      </c>
      <c r="AO1893" s="6">
        <v>0</v>
      </c>
      <c r="AP1893" s="6">
        <v>0</v>
      </c>
      <c r="AQ1893" s="6">
        <v>0</v>
      </c>
      <c r="AR1893" s="6" t="s">
        <v>11</v>
      </c>
      <c r="AS1893" s="6" t="s">
        <v>11</v>
      </c>
      <c r="AT1893" s="6" t="s">
        <v>11</v>
      </c>
      <c r="AU1893" s="5">
        <v>0</v>
      </c>
      <c r="AV1893" s="5">
        <v>0</v>
      </c>
      <c r="AW1893" s="6">
        <v>0</v>
      </c>
      <c r="AX1893" s="5">
        <v>0</v>
      </c>
      <c r="AY1893" s="5">
        <v>0</v>
      </c>
      <c r="AZ1893" s="6">
        <v>0</v>
      </c>
      <c r="BA1893" s="5">
        <v>154679688</v>
      </c>
      <c r="BB1893" s="5">
        <v>0</v>
      </c>
      <c r="BC1893" s="6">
        <v>0</v>
      </c>
      <c r="BD1893" s="5">
        <v>199304688</v>
      </c>
      <c r="BE1893" s="5">
        <v>199304653</v>
      </c>
      <c r="BF1893" s="6">
        <v>100</v>
      </c>
      <c r="BG1893" s="5">
        <v>0</v>
      </c>
      <c r="BH1893" s="5">
        <v>0</v>
      </c>
      <c r="BI1893" s="6">
        <v>0</v>
      </c>
      <c r="BJ1893" s="2" t="s">
        <v>13</v>
      </c>
      <c r="BK1893" s="2" t="s">
        <v>13</v>
      </c>
      <c r="BL1893" s="2" t="s">
        <v>13</v>
      </c>
      <c r="BM1893" s="3">
        <f t="shared" si="359"/>
        <v>0</v>
      </c>
      <c r="BN1893" s="3">
        <f t="shared" si="360"/>
        <v>0</v>
      </c>
      <c r="BO1893" s="3">
        <f t="shared" si="361"/>
        <v>0</v>
      </c>
      <c r="BP1893" s="3">
        <f t="shared" si="362"/>
        <v>0</v>
      </c>
      <c r="BQ1893" s="3">
        <f t="shared" si="363"/>
        <v>154.679688</v>
      </c>
      <c r="BR1893" s="3">
        <f t="shared" si="364"/>
        <v>0</v>
      </c>
      <c r="BS1893" s="3">
        <f t="shared" si="365"/>
        <v>199.304688</v>
      </c>
      <c r="BT1893" s="3">
        <f t="shared" si="366"/>
        <v>199.304653</v>
      </c>
      <c r="BU1893" s="3">
        <f t="shared" si="367"/>
        <v>0</v>
      </c>
      <c r="BV1893" s="3">
        <f t="shared" si="368"/>
        <v>0</v>
      </c>
      <c r="BW1893" s="4">
        <f t="shared" si="369"/>
        <v>353.984376</v>
      </c>
      <c r="BX1893" s="4">
        <f t="shared" si="370"/>
        <v>199.304653</v>
      </c>
      <c r="BY1893" s="2" t="s">
        <v>904</v>
      </c>
    </row>
    <row r="1894" spans="1:77" x14ac:dyDescent="0.25">
      <c r="A1894" s="2">
        <v>16</v>
      </c>
      <c r="B1894" s="2" t="s">
        <v>0</v>
      </c>
      <c r="C1894" s="2" t="s">
        <v>727</v>
      </c>
      <c r="D1894" s="2">
        <v>2023</v>
      </c>
      <c r="E1894" s="2" t="s">
        <v>1</v>
      </c>
      <c r="F1894" s="2" t="s">
        <v>2</v>
      </c>
      <c r="G1894" s="2" t="s">
        <v>3</v>
      </c>
      <c r="H1894" s="2" t="s">
        <v>4</v>
      </c>
      <c r="I1894" s="2" t="s">
        <v>767</v>
      </c>
      <c r="J1894" s="2" t="s">
        <v>680</v>
      </c>
      <c r="K1894" s="2" t="s">
        <v>888</v>
      </c>
      <c r="L1894" s="2" t="s">
        <v>831</v>
      </c>
      <c r="M1894" s="2" t="s">
        <v>832</v>
      </c>
      <c r="N1894" s="2" t="s">
        <v>45</v>
      </c>
      <c r="O1894" s="2" t="s">
        <v>46</v>
      </c>
      <c r="P1894" s="2" t="s">
        <v>146</v>
      </c>
      <c r="Q1894" s="2" t="s">
        <v>147</v>
      </c>
      <c r="R1894" s="2" t="s">
        <v>10</v>
      </c>
      <c r="S1894" s="2" t="s">
        <v>11</v>
      </c>
      <c r="T1894" s="2">
        <v>111</v>
      </c>
      <c r="U1894" s="2" t="s">
        <v>681</v>
      </c>
      <c r="V1894" s="2" t="s">
        <v>4440</v>
      </c>
      <c r="W1894" s="2" t="s">
        <v>3871</v>
      </c>
      <c r="X1894" s="2">
        <v>1</v>
      </c>
      <c r="Y1894" s="2" t="s">
        <v>3872</v>
      </c>
      <c r="Z1894" s="2" t="s">
        <v>45</v>
      </c>
      <c r="AA1894" s="2" t="s">
        <v>917</v>
      </c>
      <c r="AB1894" s="2" t="s">
        <v>1661</v>
      </c>
      <c r="AC1894" s="6">
        <v>1</v>
      </c>
      <c r="AD1894" s="6">
        <v>1</v>
      </c>
      <c r="AE1894" s="6">
        <v>100</v>
      </c>
      <c r="AF1894" s="6">
        <v>1</v>
      </c>
      <c r="AG1894" s="6">
        <v>0.3</v>
      </c>
      <c r="AH1894" s="6">
        <v>30</v>
      </c>
      <c r="AI1894" s="6">
        <v>1.7</v>
      </c>
      <c r="AJ1894" s="6">
        <v>1.7</v>
      </c>
      <c r="AK1894" s="6">
        <v>100</v>
      </c>
      <c r="AL1894" s="6">
        <v>1</v>
      </c>
      <c r="AM1894" s="6">
        <v>1</v>
      </c>
      <c r="AN1894" s="6">
        <v>100</v>
      </c>
      <c r="AO1894" s="6">
        <v>1</v>
      </c>
      <c r="AP1894" s="6">
        <v>0</v>
      </c>
      <c r="AQ1894" s="6">
        <v>0</v>
      </c>
      <c r="AR1894" s="6">
        <v>5</v>
      </c>
      <c r="AS1894" s="6">
        <v>4</v>
      </c>
      <c r="AT1894" s="6">
        <v>80</v>
      </c>
      <c r="AU1894" s="5">
        <v>189314747</v>
      </c>
      <c r="AV1894" s="5">
        <v>75358670</v>
      </c>
      <c r="AW1894" s="6">
        <v>39.81</v>
      </c>
      <c r="AX1894" s="5">
        <v>179966936</v>
      </c>
      <c r="AY1894" s="5">
        <v>113004638</v>
      </c>
      <c r="AZ1894" s="6">
        <v>62.79</v>
      </c>
      <c r="BA1894" s="5">
        <v>208000000</v>
      </c>
      <c r="BB1894" s="5">
        <v>111871026</v>
      </c>
      <c r="BC1894" s="6">
        <v>53.78</v>
      </c>
      <c r="BD1894" s="5">
        <v>138897710</v>
      </c>
      <c r="BE1894" s="5">
        <v>138544586</v>
      </c>
      <c r="BF1894" s="6">
        <v>99.74</v>
      </c>
      <c r="BG1894" s="5">
        <v>347214000</v>
      </c>
      <c r="BH1894" s="5">
        <v>0</v>
      </c>
      <c r="BI1894" s="6">
        <v>0</v>
      </c>
      <c r="BJ1894" s="2" t="s">
        <v>13</v>
      </c>
      <c r="BK1894" s="2" t="s">
        <v>13</v>
      </c>
      <c r="BL1894" s="2" t="s">
        <v>13</v>
      </c>
      <c r="BM1894" s="3">
        <f t="shared" si="359"/>
        <v>189.31474700000001</v>
      </c>
      <c r="BN1894" s="3">
        <f t="shared" si="360"/>
        <v>75.358670000000004</v>
      </c>
      <c r="BO1894" s="3">
        <f t="shared" si="361"/>
        <v>179.966936</v>
      </c>
      <c r="BP1894" s="3">
        <f t="shared" si="362"/>
        <v>113.004638</v>
      </c>
      <c r="BQ1894" s="3">
        <f t="shared" si="363"/>
        <v>208</v>
      </c>
      <c r="BR1894" s="3">
        <f t="shared" si="364"/>
        <v>111.871026</v>
      </c>
      <c r="BS1894" s="3">
        <f t="shared" si="365"/>
        <v>138.89770999999999</v>
      </c>
      <c r="BT1894" s="3">
        <f t="shared" si="366"/>
        <v>138.54458600000001</v>
      </c>
      <c r="BU1894" s="3">
        <f t="shared" si="367"/>
        <v>347.214</v>
      </c>
      <c r="BV1894" s="3">
        <f t="shared" si="368"/>
        <v>0</v>
      </c>
      <c r="BW1894" s="4">
        <f t="shared" si="369"/>
        <v>1063.3933930000001</v>
      </c>
      <c r="BX1894" s="4">
        <f t="shared" si="370"/>
        <v>438.77891999999997</v>
      </c>
      <c r="BY1894" s="2" t="s">
        <v>904</v>
      </c>
    </row>
    <row r="1895" spans="1:77" x14ac:dyDescent="0.25">
      <c r="A1895" s="2">
        <v>16</v>
      </c>
      <c r="B1895" s="2" t="s">
        <v>0</v>
      </c>
      <c r="C1895" s="2" t="s">
        <v>727</v>
      </c>
      <c r="D1895" s="2">
        <v>2023</v>
      </c>
      <c r="E1895" s="2" t="s">
        <v>1</v>
      </c>
      <c r="F1895" s="2" t="s">
        <v>2</v>
      </c>
      <c r="G1895" s="2" t="s">
        <v>3</v>
      </c>
      <c r="H1895" s="2" t="s">
        <v>4</v>
      </c>
      <c r="I1895" s="2" t="s">
        <v>767</v>
      </c>
      <c r="J1895" s="2" t="s">
        <v>680</v>
      </c>
      <c r="K1895" s="2" t="s">
        <v>888</v>
      </c>
      <c r="L1895" s="2" t="s">
        <v>831</v>
      </c>
      <c r="M1895" s="2" t="s">
        <v>832</v>
      </c>
      <c r="N1895" s="2" t="s">
        <v>45</v>
      </c>
      <c r="O1895" s="2" t="s">
        <v>46</v>
      </c>
      <c r="P1895" s="2" t="s">
        <v>146</v>
      </c>
      <c r="Q1895" s="2" t="s">
        <v>147</v>
      </c>
      <c r="R1895" s="2" t="s">
        <v>10</v>
      </c>
      <c r="S1895" s="2" t="s">
        <v>11</v>
      </c>
      <c r="T1895" s="2">
        <v>111</v>
      </c>
      <c r="U1895" s="2" t="s">
        <v>681</v>
      </c>
      <c r="V1895" s="2" t="s">
        <v>4440</v>
      </c>
      <c r="W1895" s="2" t="s">
        <v>3871</v>
      </c>
      <c r="X1895" s="2">
        <v>2</v>
      </c>
      <c r="Y1895" s="2" t="s">
        <v>3873</v>
      </c>
      <c r="Z1895" s="2" t="s">
        <v>45</v>
      </c>
      <c r="AA1895" s="2" t="s">
        <v>917</v>
      </c>
      <c r="AB1895" s="2" t="s">
        <v>1661</v>
      </c>
      <c r="AC1895" s="6">
        <v>1</v>
      </c>
      <c r="AD1895" s="6">
        <v>1</v>
      </c>
      <c r="AE1895" s="6">
        <v>100</v>
      </c>
      <c r="AF1895" s="6">
        <v>41</v>
      </c>
      <c r="AG1895" s="6">
        <v>35</v>
      </c>
      <c r="AH1895" s="6">
        <v>85.37</v>
      </c>
      <c r="AI1895" s="6">
        <v>48</v>
      </c>
      <c r="AJ1895" s="6">
        <v>48</v>
      </c>
      <c r="AK1895" s="6">
        <v>100</v>
      </c>
      <c r="AL1895" s="6">
        <v>42</v>
      </c>
      <c r="AM1895" s="6">
        <v>42</v>
      </c>
      <c r="AN1895" s="6">
        <v>100</v>
      </c>
      <c r="AO1895" s="6">
        <v>42</v>
      </c>
      <c r="AP1895" s="6">
        <v>0</v>
      </c>
      <c r="AQ1895" s="6">
        <v>0</v>
      </c>
      <c r="AR1895" s="6">
        <v>168</v>
      </c>
      <c r="AS1895" s="6">
        <v>126</v>
      </c>
      <c r="AT1895" s="6">
        <v>75</v>
      </c>
      <c r="AU1895" s="5">
        <v>55931900</v>
      </c>
      <c r="AV1895" s="5">
        <v>30348566</v>
      </c>
      <c r="AW1895" s="6">
        <v>54.26</v>
      </c>
      <c r="AX1895" s="5">
        <v>335822192</v>
      </c>
      <c r="AY1895" s="5">
        <v>300641597</v>
      </c>
      <c r="AZ1895" s="6">
        <v>89.52</v>
      </c>
      <c r="BA1895" s="5">
        <v>90033451</v>
      </c>
      <c r="BB1895" s="5">
        <v>82989342</v>
      </c>
      <c r="BC1895" s="6">
        <v>92.18</v>
      </c>
      <c r="BD1895" s="5">
        <v>93446000</v>
      </c>
      <c r="BE1895" s="5">
        <v>93446000</v>
      </c>
      <c r="BF1895" s="6">
        <v>100</v>
      </c>
      <c r="BG1895" s="5">
        <v>450000000</v>
      </c>
      <c r="BH1895" s="5">
        <v>0</v>
      </c>
      <c r="BI1895" s="6">
        <v>0</v>
      </c>
      <c r="BJ1895" s="2" t="s">
        <v>13</v>
      </c>
      <c r="BK1895" s="2" t="s">
        <v>13</v>
      </c>
      <c r="BL1895" s="2" t="s">
        <v>13</v>
      </c>
      <c r="BM1895" s="3">
        <f t="shared" si="359"/>
        <v>55.931899999999999</v>
      </c>
      <c r="BN1895" s="3">
        <f t="shared" si="360"/>
        <v>30.348566000000002</v>
      </c>
      <c r="BO1895" s="3">
        <f t="shared" si="361"/>
        <v>335.82219199999997</v>
      </c>
      <c r="BP1895" s="3">
        <f t="shared" si="362"/>
        <v>300.64159699999999</v>
      </c>
      <c r="BQ1895" s="3">
        <f t="shared" si="363"/>
        <v>90.033450999999999</v>
      </c>
      <c r="BR1895" s="3">
        <f t="shared" si="364"/>
        <v>82.989341999999994</v>
      </c>
      <c r="BS1895" s="3">
        <f t="shared" si="365"/>
        <v>93.445999999999998</v>
      </c>
      <c r="BT1895" s="3">
        <f t="shared" si="366"/>
        <v>93.445999999999998</v>
      </c>
      <c r="BU1895" s="3">
        <f t="shared" si="367"/>
        <v>450</v>
      </c>
      <c r="BV1895" s="3">
        <f t="shared" si="368"/>
        <v>0</v>
      </c>
      <c r="BW1895" s="4">
        <f t="shared" si="369"/>
        <v>1025.2335429999998</v>
      </c>
      <c r="BX1895" s="4">
        <f t="shared" si="370"/>
        <v>507.42550500000004</v>
      </c>
      <c r="BY1895" s="2" t="s">
        <v>904</v>
      </c>
    </row>
    <row r="1896" spans="1:77" x14ac:dyDescent="0.25">
      <c r="A1896" s="2">
        <v>16</v>
      </c>
      <c r="B1896" s="2" t="s">
        <v>0</v>
      </c>
      <c r="C1896" s="2" t="s">
        <v>727</v>
      </c>
      <c r="D1896" s="2">
        <v>2023</v>
      </c>
      <c r="E1896" s="2" t="s">
        <v>1</v>
      </c>
      <c r="F1896" s="2" t="s">
        <v>2</v>
      </c>
      <c r="G1896" s="2" t="s">
        <v>3</v>
      </c>
      <c r="H1896" s="2" t="s">
        <v>4</v>
      </c>
      <c r="I1896" s="2" t="s">
        <v>767</v>
      </c>
      <c r="J1896" s="2" t="s">
        <v>680</v>
      </c>
      <c r="K1896" s="2" t="s">
        <v>888</v>
      </c>
      <c r="L1896" s="2" t="s">
        <v>831</v>
      </c>
      <c r="M1896" s="2" t="s">
        <v>832</v>
      </c>
      <c r="N1896" s="2" t="s">
        <v>45</v>
      </c>
      <c r="O1896" s="2" t="s">
        <v>46</v>
      </c>
      <c r="P1896" s="2" t="s">
        <v>146</v>
      </c>
      <c r="Q1896" s="2" t="s">
        <v>147</v>
      </c>
      <c r="R1896" s="2" t="s">
        <v>10</v>
      </c>
      <c r="S1896" s="2" t="s">
        <v>11</v>
      </c>
      <c r="T1896" s="2">
        <v>111</v>
      </c>
      <c r="U1896" s="2" t="s">
        <v>681</v>
      </c>
      <c r="V1896" s="2" t="s">
        <v>4440</v>
      </c>
      <c r="W1896" s="2" t="s">
        <v>3871</v>
      </c>
      <c r="X1896" s="2">
        <v>3</v>
      </c>
      <c r="Y1896" s="2" t="s">
        <v>3874</v>
      </c>
      <c r="Z1896" s="2" t="s">
        <v>45</v>
      </c>
      <c r="AA1896" s="2" t="s">
        <v>917</v>
      </c>
      <c r="AB1896" s="2" t="s">
        <v>1661</v>
      </c>
      <c r="AC1896" s="6">
        <v>1</v>
      </c>
      <c r="AD1896" s="6">
        <v>1</v>
      </c>
      <c r="AE1896" s="6">
        <v>100</v>
      </c>
      <c r="AF1896" s="6">
        <v>1</v>
      </c>
      <c r="AG1896" s="6">
        <v>1</v>
      </c>
      <c r="AH1896" s="6">
        <v>100</v>
      </c>
      <c r="AI1896" s="6">
        <v>1</v>
      </c>
      <c r="AJ1896" s="6">
        <v>1</v>
      </c>
      <c r="AK1896" s="6">
        <v>100</v>
      </c>
      <c r="AL1896" s="6">
        <v>1</v>
      </c>
      <c r="AM1896" s="6">
        <v>1</v>
      </c>
      <c r="AN1896" s="6">
        <v>100</v>
      </c>
      <c r="AO1896" s="6">
        <v>1</v>
      </c>
      <c r="AP1896" s="6">
        <v>0</v>
      </c>
      <c r="AQ1896" s="6">
        <v>0</v>
      </c>
      <c r="AR1896" s="6">
        <v>5</v>
      </c>
      <c r="AS1896" s="6">
        <v>4</v>
      </c>
      <c r="AT1896" s="6">
        <v>80</v>
      </c>
      <c r="AU1896" s="5">
        <v>169860989</v>
      </c>
      <c r="AV1896" s="5">
        <v>99471974</v>
      </c>
      <c r="AW1896" s="6">
        <v>58.56</v>
      </c>
      <c r="AX1896" s="5">
        <v>298084151</v>
      </c>
      <c r="AY1896" s="5">
        <v>219900977</v>
      </c>
      <c r="AZ1896" s="6">
        <v>73.77</v>
      </c>
      <c r="BA1896" s="5">
        <v>600000115</v>
      </c>
      <c r="BB1896" s="5">
        <v>586438978</v>
      </c>
      <c r="BC1896" s="6">
        <v>97.74</v>
      </c>
      <c r="BD1896" s="5">
        <v>801221460</v>
      </c>
      <c r="BE1896" s="5">
        <v>793364345</v>
      </c>
      <c r="BF1896" s="6">
        <v>99.02</v>
      </c>
      <c r="BG1896" s="5">
        <v>300000000</v>
      </c>
      <c r="BH1896" s="5">
        <v>0</v>
      </c>
      <c r="BI1896" s="6">
        <v>0</v>
      </c>
      <c r="BJ1896" s="2" t="s">
        <v>13</v>
      </c>
      <c r="BK1896" s="2" t="s">
        <v>13</v>
      </c>
      <c r="BL1896" s="2" t="s">
        <v>13</v>
      </c>
      <c r="BM1896" s="3">
        <f t="shared" si="359"/>
        <v>169.86098899999999</v>
      </c>
      <c r="BN1896" s="3">
        <f t="shared" si="360"/>
        <v>99.471974000000003</v>
      </c>
      <c r="BO1896" s="3">
        <f t="shared" si="361"/>
        <v>298.08415100000002</v>
      </c>
      <c r="BP1896" s="3">
        <f t="shared" si="362"/>
        <v>219.90097700000001</v>
      </c>
      <c r="BQ1896" s="3">
        <f t="shared" si="363"/>
        <v>600.00011500000005</v>
      </c>
      <c r="BR1896" s="3">
        <f t="shared" si="364"/>
        <v>586.43897800000002</v>
      </c>
      <c r="BS1896" s="3">
        <f t="shared" si="365"/>
        <v>801.22145999999998</v>
      </c>
      <c r="BT1896" s="3">
        <f t="shared" si="366"/>
        <v>793.36434499999996</v>
      </c>
      <c r="BU1896" s="3">
        <f t="shared" si="367"/>
        <v>300</v>
      </c>
      <c r="BV1896" s="3">
        <f t="shared" si="368"/>
        <v>0</v>
      </c>
      <c r="BW1896" s="4">
        <f t="shared" si="369"/>
        <v>2169.1667150000003</v>
      </c>
      <c r="BX1896" s="4">
        <f t="shared" si="370"/>
        <v>1699.1762739999999</v>
      </c>
      <c r="BY1896" s="2" t="s">
        <v>904</v>
      </c>
    </row>
    <row r="1897" spans="1:77" x14ac:dyDescent="0.25">
      <c r="A1897" s="2">
        <v>16</v>
      </c>
      <c r="B1897" s="2" t="s">
        <v>0</v>
      </c>
      <c r="C1897" s="2" t="s">
        <v>727</v>
      </c>
      <c r="D1897" s="2">
        <v>2023</v>
      </c>
      <c r="E1897" s="2" t="s">
        <v>1</v>
      </c>
      <c r="F1897" s="2" t="s">
        <v>2</v>
      </c>
      <c r="G1897" s="2" t="s">
        <v>3</v>
      </c>
      <c r="H1897" s="2" t="s">
        <v>4</v>
      </c>
      <c r="I1897" s="2" t="s">
        <v>767</v>
      </c>
      <c r="J1897" s="2" t="s">
        <v>680</v>
      </c>
      <c r="K1897" s="2" t="s">
        <v>888</v>
      </c>
      <c r="L1897" s="2" t="s">
        <v>831</v>
      </c>
      <c r="M1897" s="2" t="s">
        <v>832</v>
      </c>
      <c r="N1897" s="2" t="s">
        <v>45</v>
      </c>
      <c r="O1897" s="2" t="s">
        <v>46</v>
      </c>
      <c r="P1897" s="2" t="s">
        <v>146</v>
      </c>
      <c r="Q1897" s="2" t="s">
        <v>147</v>
      </c>
      <c r="R1897" s="2" t="s">
        <v>10</v>
      </c>
      <c r="S1897" s="2" t="s">
        <v>11</v>
      </c>
      <c r="T1897" s="2">
        <v>111</v>
      </c>
      <c r="U1897" s="2" t="s">
        <v>681</v>
      </c>
      <c r="V1897" s="2" t="s">
        <v>4440</v>
      </c>
      <c r="W1897" s="2" t="s">
        <v>3871</v>
      </c>
      <c r="X1897" s="2">
        <v>4</v>
      </c>
      <c r="Y1897" s="2" t="s">
        <v>3875</v>
      </c>
      <c r="Z1897" s="2" t="s">
        <v>3</v>
      </c>
      <c r="AA1897" s="2" t="s">
        <v>913</v>
      </c>
      <c r="AB1897" s="2" t="s">
        <v>1661</v>
      </c>
      <c r="AC1897" s="6">
        <v>5</v>
      </c>
      <c r="AD1897" s="6">
        <v>5</v>
      </c>
      <c r="AE1897" s="6">
        <v>100</v>
      </c>
      <c r="AF1897" s="6">
        <v>5</v>
      </c>
      <c r="AG1897" s="6">
        <v>5</v>
      </c>
      <c r="AH1897" s="6">
        <v>100</v>
      </c>
      <c r="AI1897" s="6">
        <v>5</v>
      </c>
      <c r="AJ1897" s="6">
        <v>5</v>
      </c>
      <c r="AK1897" s="6">
        <v>100</v>
      </c>
      <c r="AL1897" s="6">
        <v>5</v>
      </c>
      <c r="AM1897" s="6">
        <v>5</v>
      </c>
      <c r="AN1897" s="6">
        <v>100</v>
      </c>
      <c r="AO1897" s="6">
        <v>5</v>
      </c>
      <c r="AP1897" s="6">
        <v>0</v>
      </c>
      <c r="AQ1897" s="6">
        <v>0</v>
      </c>
      <c r="AR1897" s="6" t="s">
        <v>11</v>
      </c>
      <c r="AS1897" s="6" t="s">
        <v>11</v>
      </c>
      <c r="AT1897" s="6" t="s">
        <v>11</v>
      </c>
      <c r="AU1897" s="5">
        <v>144397624</v>
      </c>
      <c r="AV1897" s="5">
        <v>106205537</v>
      </c>
      <c r="AW1897" s="6">
        <v>73.55</v>
      </c>
      <c r="AX1897" s="5">
        <v>220976439</v>
      </c>
      <c r="AY1897" s="5">
        <v>146464880</v>
      </c>
      <c r="AZ1897" s="6">
        <v>66.28</v>
      </c>
      <c r="BA1897" s="5">
        <v>233118708</v>
      </c>
      <c r="BB1897" s="5">
        <v>206057949</v>
      </c>
      <c r="BC1897" s="6">
        <v>88.39</v>
      </c>
      <c r="BD1897" s="5">
        <v>363053753</v>
      </c>
      <c r="BE1897" s="5">
        <v>333323341</v>
      </c>
      <c r="BF1897" s="6">
        <v>91.81</v>
      </c>
      <c r="BG1897" s="5">
        <v>150000000</v>
      </c>
      <c r="BH1897" s="5">
        <v>0</v>
      </c>
      <c r="BI1897" s="6">
        <v>0</v>
      </c>
      <c r="BJ1897" s="2" t="s">
        <v>13</v>
      </c>
      <c r="BK1897" s="2" t="s">
        <v>13</v>
      </c>
      <c r="BL1897" s="2" t="s">
        <v>13</v>
      </c>
      <c r="BM1897" s="3">
        <f t="shared" si="359"/>
        <v>144.39762400000001</v>
      </c>
      <c r="BN1897" s="3">
        <f t="shared" si="360"/>
        <v>106.20553700000001</v>
      </c>
      <c r="BO1897" s="3">
        <f t="shared" si="361"/>
        <v>220.976439</v>
      </c>
      <c r="BP1897" s="3">
        <f t="shared" si="362"/>
        <v>146.46487999999999</v>
      </c>
      <c r="BQ1897" s="3">
        <f t="shared" si="363"/>
        <v>233.118708</v>
      </c>
      <c r="BR1897" s="3">
        <f t="shared" si="364"/>
        <v>206.05794900000001</v>
      </c>
      <c r="BS1897" s="3">
        <f t="shared" si="365"/>
        <v>363.05375299999997</v>
      </c>
      <c r="BT1897" s="3">
        <f t="shared" si="366"/>
        <v>333.32334100000003</v>
      </c>
      <c r="BU1897" s="3">
        <f t="shared" si="367"/>
        <v>150</v>
      </c>
      <c r="BV1897" s="3">
        <f t="shared" si="368"/>
        <v>0</v>
      </c>
      <c r="BW1897" s="4">
        <f t="shared" si="369"/>
        <v>1111.5465239999999</v>
      </c>
      <c r="BX1897" s="4">
        <f t="shared" si="370"/>
        <v>792.05170700000008</v>
      </c>
      <c r="BY1897" s="2" t="s">
        <v>904</v>
      </c>
    </row>
    <row r="1898" spans="1:77" x14ac:dyDescent="0.25">
      <c r="A1898" s="2">
        <v>16</v>
      </c>
      <c r="B1898" s="2" t="s">
        <v>0</v>
      </c>
      <c r="C1898" s="2" t="s">
        <v>727</v>
      </c>
      <c r="D1898" s="2">
        <v>2023</v>
      </c>
      <c r="E1898" s="2" t="s">
        <v>1</v>
      </c>
      <c r="F1898" s="2" t="s">
        <v>2</v>
      </c>
      <c r="G1898" s="2" t="s">
        <v>3</v>
      </c>
      <c r="H1898" s="2" t="s">
        <v>4</v>
      </c>
      <c r="I1898" s="2" t="s">
        <v>767</v>
      </c>
      <c r="J1898" s="2" t="s">
        <v>680</v>
      </c>
      <c r="K1898" s="2" t="s">
        <v>888</v>
      </c>
      <c r="L1898" s="2" t="s">
        <v>831</v>
      </c>
      <c r="M1898" s="2" t="s">
        <v>832</v>
      </c>
      <c r="N1898" s="2" t="s">
        <v>45</v>
      </c>
      <c r="O1898" s="2" t="s">
        <v>46</v>
      </c>
      <c r="P1898" s="2" t="s">
        <v>146</v>
      </c>
      <c r="Q1898" s="2" t="s">
        <v>147</v>
      </c>
      <c r="R1898" s="2" t="s">
        <v>10</v>
      </c>
      <c r="S1898" s="2" t="s">
        <v>11</v>
      </c>
      <c r="T1898" s="2">
        <v>111</v>
      </c>
      <c r="U1898" s="2" t="s">
        <v>681</v>
      </c>
      <c r="V1898" s="2" t="s">
        <v>4440</v>
      </c>
      <c r="W1898" s="2" t="s">
        <v>3871</v>
      </c>
      <c r="X1898" s="2">
        <v>5</v>
      </c>
      <c r="Y1898" s="2" t="s">
        <v>3876</v>
      </c>
      <c r="Z1898" s="2" t="s">
        <v>45</v>
      </c>
      <c r="AA1898" s="2" t="s">
        <v>917</v>
      </c>
      <c r="AB1898" s="2" t="s">
        <v>1661</v>
      </c>
      <c r="AC1898" s="6">
        <v>2</v>
      </c>
      <c r="AD1898" s="6">
        <v>2</v>
      </c>
      <c r="AE1898" s="6">
        <v>100</v>
      </c>
      <c r="AF1898" s="6">
        <v>4</v>
      </c>
      <c r="AG1898" s="6">
        <v>3</v>
      </c>
      <c r="AH1898" s="6">
        <v>75</v>
      </c>
      <c r="AI1898" s="6">
        <v>8</v>
      </c>
      <c r="AJ1898" s="6">
        <v>6</v>
      </c>
      <c r="AK1898" s="6">
        <v>75</v>
      </c>
      <c r="AL1898" s="6">
        <v>4</v>
      </c>
      <c r="AM1898" s="6">
        <v>4</v>
      </c>
      <c r="AN1898" s="6">
        <v>100</v>
      </c>
      <c r="AO1898" s="6">
        <v>1</v>
      </c>
      <c r="AP1898" s="6">
        <v>0</v>
      </c>
      <c r="AQ1898" s="6">
        <v>0</v>
      </c>
      <c r="AR1898" s="6">
        <v>16</v>
      </c>
      <c r="AS1898" s="6">
        <v>15</v>
      </c>
      <c r="AT1898" s="6">
        <v>93.75</v>
      </c>
      <c r="AU1898" s="5">
        <v>423360681</v>
      </c>
      <c r="AV1898" s="5">
        <v>243357330</v>
      </c>
      <c r="AW1898" s="6">
        <v>57.48</v>
      </c>
      <c r="AX1898" s="5">
        <v>412800188</v>
      </c>
      <c r="AY1898" s="5">
        <v>173200591</v>
      </c>
      <c r="AZ1898" s="6">
        <v>41.96</v>
      </c>
      <c r="BA1898" s="5">
        <v>350476221</v>
      </c>
      <c r="BB1898" s="5">
        <v>130889296</v>
      </c>
      <c r="BC1898" s="6">
        <v>37.35</v>
      </c>
      <c r="BD1898" s="5">
        <v>282057683</v>
      </c>
      <c r="BE1898" s="5">
        <v>264839966</v>
      </c>
      <c r="BF1898" s="6">
        <v>93.89</v>
      </c>
      <c r="BG1898" s="5">
        <v>150000000</v>
      </c>
      <c r="BH1898" s="5">
        <v>0</v>
      </c>
      <c r="BI1898" s="6">
        <v>0</v>
      </c>
      <c r="BJ1898" s="2" t="s">
        <v>13</v>
      </c>
      <c r="BK1898" s="2" t="s">
        <v>13</v>
      </c>
      <c r="BL1898" s="2" t="s">
        <v>13</v>
      </c>
      <c r="BM1898" s="3">
        <f t="shared" si="359"/>
        <v>423.360681</v>
      </c>
      <c r="BN1898" s="3">
        <f t="shared" si="360"/>
        <v>243.35732999999999</v>
      </c>
      <c r="BO1898" s="3">
        <f t="shared" si="361"/>
        <v>412.80018799999999</v>
      </c>
      <c r="BP1898" s="3">
        <f t="shared" si="362"/>
        <v>173.200591</v>
      </c>
      <c r="BQ1898" s="3">
        <f t="shared" si="363"/>
        <v>350.47622100000001</v>
      </c>
      <c r="BR1898" s="3">
        <f t="shared" si="364"/>
        <v>130.889296</v>
      </c>
      <c r="BS1898" s="3">
        <f t="shared" si="365"/>
        <v>282.057683</v>
      </c>
      <c r="BT1898" s="3">
        <f t="shared" si="366"/>
        <v>264.839966</v>
      </c>
      <c r="BU1898" s="3">
        <f t="shared" si="367"/>
        <v>150</v>
      </c>
      <c r="BV1898" s="3">
        <f t="shared" si="368"/>
        <v>0</v>
      </c>
      <c r="BW1898" s="4">
        <f t="shared" si="369"/>
        <v>1618.6947730000002</v>
      </c>
      <c r="BX1898" s="4">
        <f t="shared" si="370"/>
        <v>812.28718299999991</v>
      </c>
      <c r="BY1898" s="2" t="s">
        <v>904</v>
      </c>
    </row>
    <row r="1899" spans="1:77" x14ac:dyDescent="0.25">
      <c r="A1899" s="2">
        <v>16</v>
      </c>
      <c r="B1899" s="2" t="s">
        <v>0</v>
      </c>
      <c r="C1899" s="2" t="s">
        <v>727</v>
      </c>
      <c r="D1899" s="2">
        <v>2023</v>
      </c>
      <c r="E1899" s="2" t="s">
        <v>1</v>
      </c>
      <c r="F1899" s="2" t="s">
        <v>2</v>
      </c>
      <c r="G1899" s="2" t="s">
        <v>3</v>
      </c>
      <c r="H1899" s="2" t="s">
        <v>4</v>
      </c>
      <c r="I1899" s="2" t="s">
        <v>767</v>
      </c>
      <c r="J1899" s="2" t="s">
        <v>680</v>
      </c>
      <c r="K1899" s="2" t="s">
        <v>888</v>
      </c>
      <c r="L1899" s="2" t="s">
        <v>831</v>
      </c>
      <c r="M1899" s="2" t="s">
        <v>832</v>
      </c>
      <c r="N1899" s="2" t="s">
        <v>45</v>
      </c>
      <c r="O1899" s="2" t="s">
        <v>46</v>
      </c>
      <c r="P1899" s="2" t="s">
        <v>146</v>
      </c>
      <c r="Q1899" s="2" t="s">
        <v>147</v>
      </c>
      <c r="R1899" s="2" t="s">
        <v>10</v>
      </c>
      <c r="S1899" s="2" t="s">
        <v>11</v>
      </c>
      <c r="T1899" s="2">
        <v>111</v>
      </c>
      <c r="U1899" s="2" t="s">
        <v>681</v>
      </c>
      <c r="V1899" s="2" t="s">
        <v>4440</v>
      </c>
      <c r="W1899" s="2" t="s">
        <v>3871</v>
      </c>
      <c r="X1899" s="2">
        <v>6</v>
      </c>
      <c r="Y1899" s="2" t="s">
        <v>3877</v>
      </c>
      <c r="Z1899" s="2" t="s">
        <v>45</v>
      </c>
      <c r="AA1899" s="2" t="s">
        <v>917</v>
      </c>
      <c r="AB1899" s="2" t="s">
        <v>1661</v>
      </c>
      <c r="AC1899" s="6">
        <v>1</v>
      </c>
      <c r="AD1899" s="6">
        <v>1</v>
      </c>
      <c r="AE1899" s="6">
        <v>100</v>
      </c>
      <c r="AF1899" s="6">
        <v>2</v>
      </c>
      <c r="AG1899" s="6">
        <v>2</v>
      </c>
      <c r="AH1899" s="6">
        <v>100</v>
      </c>
      <c r="AI1899" s="6">
        <v>3</v>
      </c>
      <c r="AJ1899" s="6">
        <v>3</v>
      </c>
      <c r="AK1899" s="6">
        <v>100</v>
      </c>
      <c r="AL1899" s="6">
        <v>4</v>
      </c>
      <c r="AM1899" s="6">
        <v>4</v>
      </c>
      <c r="AN1899" s="6">
        <v>100</v>
      </c>
      <c r="AO1899" s="6">
        <v>4</v>
      </c>
      <c r="AP1899" s="6">
        <v>0</v>
      </c>
      <c r="AQ1899" s="6">
        <v>0</v>
      </c>
      <c r="AR1899" s="6">
        <v>14</v>
      </c>
      <c r="AS1899" s="6">
        <v>10</v>
      </c>
      <c r="AT1899" s="6">
        <v>71.430000000000007</v>
      </c>
      <c r="AU1899" s="5">
        <v>539850716</v>
      </c>
      <c r="AV1899" s="5">
        <v>405925439</v>
      </c>
      <c r="AW1899" s="6">
        <v>75.19</v>
      </c>
      <c r="AX1899" s="5">
        <v>399757094</v>
      </c>
      <c r="AY1899" s="5">
        <v>128820601</v>
      </c>
      <c r="AZ1899" s="6">
        <v>32.22</v>
      </c>
      <c r="BA1899" s="5">
        <v>310722505</v>
      </c>
      <c r="BB1899" s="5">
        <v>34488356</v>
      </c>
      <c r="BC1899" s="6">
        <v>11.1</v>
      </c>
      <c r="BD1899" s="5">
        <v>461163394</v>
      </c>
      <c r="BE1899" s="5">
        <v>449721680</v>
      </c>
      <c r="BF1899" s="6">
        <v>97.52</v>
      </c>
      <c r="BG1899" s="5">
        <v>750000000</v>
      </c>
      <c r="BH1899" s="5">
        <v>0</v>
      </c>
      <c r="BI1899" s="6">
        <v>0</v>
      </c>
      <c r="BJ1899" s="2" t="s">
        <v>13</v>
      </c>
      <c r="BK1899" s="2" t="s">
        <v>13</v>
      </c>
      <c r="BL1899" s="2" t="s">
        <v>13</v>
      </c>
      <c r="BM1899" s="3">
        <f t="shared" si="359"/>
        <v>539.85071600000003</v>
      </c>
      <c r="BN1899" s="3">
        <f t="shared" si="360"/>
        <v>405.92543899999998</v>
      </c>
      <c r="BO1899" s="3">
        <f t="shared" si="361"/>
        <v>399.757094</v>
      </c>
      <c r="BP1899" s="3">
        <f t="shared" si="362"/>
        <v>128.82060100000001</v>
      </c>
      <c r="BQ1899" s="3">
        <f t="shared" si="363"/>
        <v>310.72250500000001</v>
      </c>
      <c r="BR1899" s="3">
        <f t="shared" si="364"/>
        <v>34.488356000000003</v>
      </c>
      <c r="BS1899" s="3">
        <f t="shared" si="365"/>
        <v>461.16339399999998</v>
      </c>
      <c r="BT1899" s="3">
        <f t="shared" si="366"/>
        <v>449.72167999999999</v>
      </c>
      <c r="BU1899" s="3">
        <f t="shared" si="367"/>
        <v>750</v>
      </c>
      <c r="BV1899" s="3">
        <f t="shared" si="368"/>
        <v>0</v>
      </c>
      <c r="BW1899" s="4">
        <f t="shared" si="369"/>
        <v>2461.4937089999999</v>
      </c>
      <c r="BX1899" s="4">
        <f t="shared" si="370"/>
        <v>1018.9560759999999</v>
      </c>
      <c r="BY1899" s="2" t="s">
        <v>904</v>
      </c>
    </row>
    <row r="1900" spans="1:77" x14ac:dyDescent="0.25">
      <c r="A1900" s="2">
        <v>16</v>
      </c>
      <c r="B1900" s="2" t="s">
        <v>0</v>
      </c>
      <c r="C1900" s="2" t="s">
        <v>727</v>
      </c>
      <c r="D1900" s="2">
        <v>2023</v>
      </c>
      <c r="E1900" s="2" t="s">
        <v>1</v>
      </c>
      <c r="F1900" s="2" t="s">
        <v>2</v>
      </c>
      <c r="G1900" s="2" t="s">
        <v>3</v>
      </c>
      <c r="H1900" s="2" t="s">
        <v>4</v>
      </c>
      <c r="I1900" s="2" t="s">
        <v>767</v>
      </c>
      <c r="J1900" s="2" t="s">
        <v>680</v>
      </c>
      <c r="K1900" s="2" t="s">
        <v>888</v>
      </c>
      <c r="L1900" s="2" t="s">
        <v>831</v>
      </c>
      <c r="M1900" s="2" t="s">
        <v>832</v>
      </c>
      <c r="N1900" s="2" t="s">
        <v>45</v>
      </c>
      <c r="O1900" s="2" t="s">
        <v>46</v>
      </c>
      <c r="P1900" s="2" t="s">
        <v>146</v>
      </c>
      <c r="Q1900" s="2" t="s">
        <v>147</v>
      </c>
      <c r="R1900" s="2" t="s">
        <v>10</v>
      </c>
      <c r="S1900" s="2" t="s">
        <v>11</v>
      </c>
      <c r="T1900" s="2">
        <v>111</v>
      </c>
      <c r="U1900" s="2" t="s">
        <v>681</v>
      </c>
      <c r="V1900" s="2" t="s">
        <v>4440</v>
      </c>
      <c r="W1900" s="2" t="s">
        <v>3871</v>
      </c>
      <c r="X1900" s="2">
        <v>7</v>
      </c>
      <c r="Y1900" s="2" t="s">
        <v>3878</v>
      </c>
      <c r="Z1900" s="2" t="s">
        <v>3</v>
      </c>
      <c r="AA1900" s="2" t="s">
        <v>913</v>
      </c>
      <c r="AB1900" s="2" t="s">
        <v>1666</v>
      </c>
      <c r="AC1900" s="6">
        <v>0</v>
      </c>
      <c r="AD1900" s="6">
        <v>0</v>
      </c>
      <c r="AE1900" s="6">
        <v>0</v>
      </c>
      <c r="AF1900" s="6">
        <v>0</v>
      </c>
      <c r="AG1900" s="6">
        <v>0</v>
      </c>
      <c r="AH1900" s="6">
        <v>0</v>
      </c>
      <c r="AI1900" s="6">
        <v>0</v>
      </c>
      <c r="AJ1900" s="6">
        <v>0</v>
      </c>
      <c r="AK1900" s="6">
        <v>0</v>
      </c>
      <c r="AL1900" s="6">
        <v>0</v>
      </c>
      <c r="AM1900" s="6">
        <v>0</v>
      </c>
      <c r="AN1900" s="6">
        <v>0</v>
      </c>
      <c r="AO1900" s="6">
        <v>0</v>
      </c>
      <c r="AP1900" s="6">
        <v>0</v>
      </c>
      <c r="AQ1900" s="6">
        <v>0</v>
      </c>
      <c r="AR1900" s="6" t="s">
        <v>11</v>
      </c>
      <c r="AS1900" s="6" t="s">
        <v>11</v>
      </c>
      <c r="AT1900" s="6" t="s">
        <v>11</v>
      </c>
      <c r="AU1900" s="5">
        <v>0</v>
      </c>
      <c r="AV1900" s="5">
        <v>0</v>
      </c>
      <c r="AW1900" s="6">
        <v>0</v>
      </c>
      <c r="AX1900" s="5">
        <v>0</v>
      </c>
      <c r="AY1900" s="5">
        <v>0</v>
      </c>
      <c r="AZ1900" s="6">
        <v>0</v>
      </c>
      <c r="BA1900" s="5">
        <v>0</v>
      </c>
      <c r="BB1900" s="5">
        <v>0</v>
      </c>
      <c r="BC1900" s="6">
        <v>0</v>
      </c>
      <c r="BD1900" s="5">
        <v>0</v>
      </c>
      <c r="BE1900" s="5">
        <v>0</v>
      </c>
      <c r="BF1900" s="6">
        <v>0</v>
      </c>
      <c r="BG1900" s="5">
        <v>0</v>
      </c>
      <c r="BH1900" s="5">
        <v>0</v>
      </c>
      <c r="BI1900" s="6">
        <v>0</v>
      </c>
      <c r="BJ1900" s="2" t="s">
        <v>13</v>
      </c>
      <c r="BK1900" s="2" t="s">
        <v>13</v>
      </c>
      <c r="BL1900" s="2" t="s">
        <v>13</v>
      </c>
      <c r="BM1900" s="3">
        <f t="shared" si="359"/>
        <v>0</v>
      </c>
      <c r="BN1900" s="3">
        <f t="shared" si="360"/>
        <v>0</v>
      </c>
      <c r="BO1900" s="3">
        <f t="shared" si="361"/>
        <v>0</v>
      </c>
      <c r="BP1900" s="3">
        <f t="shared" si="362"/>
        <v>0</v>
      </c>
      <c r="BQ1900" s="3">
        <f t="shared" si="363"/>
        <v>0</v>
      </c>
      <c r="BR1900" s="3">
        <f t="shared" si="364"/>
        <v>0</v>
      </c>
      <c r="BS1900" s="3">
        <f t="shared" si="365"/>
        <v>0</v>
      </c>
      <c r="BT1900" s="3">
        <f t="shared" si="366"/>
        <v>0</v>
      </c>
      <c r="BU1900" s="3">
        <f t="shared" si="367"/>
        <v>0</v>
      </c>
      <c r="BV1900" s="3">
        <f t="shared" si="368"/>
        <v>0</v>
      </c>
      <c r="BW1900" s="4">
        <f t="shared" si="369"/>
        <v>0</v>
      </c>
      <c r="BX1900" s="4">
        <f t="shared" si="370"/>
        <v>0</v>
      </c>
      <c r="BY1900" s="2" t="s">
        <v>904</v>
      </c>
    </row>
    <row r="1901" spans="1:77" x14ac:dyDescent="0.25">
      <c r="A1901" s="2">
        <v>16</v>
      </c>
      <c r="B1901" s="2" t="s">
        <v>0</v>
      </c>
      <c r="C1901" s="2" t="s">
        <v>727</v>
      </c>
      <c r="D1901" s="2">
        <v>2023</v>
      </c>
      <c r="E1901" s="2" t="s">
        <v>1</v>
      </c>
      <c r="F1901" s="2" t="s">
        <v>2</v>
      </c>
      <c r="G1901" s="2" t="s">
        <v>3</v>
      </c>
      <c r="H1901" s="2" t="s">
        <v>4</v>
      </c>
      <c r="I1901" s="2" t="s">
        <v>767</v>
      </c>
      <c r="J1901" s="2" t="s">
        <v>680</v>
      </c>
      <c r="K1901" s="2" t="s">
        <v>888</v>
      </c>
      <c r="L1901" s="2" t="s">
        <v>831</v>
      </c>
      <c r="M1901" s="2" t="s">
        <v>832</v>
      </c>
      <c r="N1901" s="2" t="s">
        <v>45</v>
      </c>
      <c r="O1901" s="2" t="s">
        <v>46</v>
      </c>
      <c r="P1901" s="2" t="s">
        <v>146</v>
      </c>
      <c r="Q1901" s="2" t="s">
        <v>147</v>
      </c>
      <c r="R1901" s="2" t="s">
        <v>10</v>
      </c>
      <c r="S1901" s="2" t="s">
        <v>11</v>
      </c>
      <c r="T1901" s="2">
        <v>111</v>
      </c>
      <c r="U1901" s="2" t="s">
        <v>681</v>
      </c>
      <c r="V1901" s="2" t="s">
        <v>4440</v>
      </c>
      <c r="W1901" s="2" t="s">
        <v>3871</v>
      </c>
      <c r="X1901" s="2">
        <v>8</v>
      </c>
      <c r="Y1901" s="2" t="s">
        <v>3879</v>
      </c>
      <c r="Z1901" s="2" t="s">
        <v>3</v>
      </c>
      <c r="AA1901" s="2" t="s">
        <v>913</v>
      </c>
      <c r="AB1901" s="2" t="s">
        <v>1661</v>
      </c>
      <c r="AC1901" s="6">
        <v>0</v>
      </c>
      <c r="AD1901" s="6">
        <v>0</v>
      </c>
      <c r="AE1901" s="6">
        <v>0</v>
      </c>
      <c r="AF1901" s="6">
        <v>0</v>
      </c>
      <c r="AG1901" s="6">
        <v>0</v>
      </c>
      <c r="AH1901" s="6">
        <v>0</v>
      </c>
      <c r="AI1901" s="6">
        <v>0</v>
      </c>
      <c r="AJ1901" s="6">
        <v>0</v>
      </c>
      <c r="AK1901" s="6">
        <v>0</v>
      </c>
      <c r="AL1901" s="6">
        <v>100</v>
      </c>
      <c r="AM1901" s="6">
        <v>75</v>
      </c>
      <c r="AN1901" s="6">
        <v>75</v>
      </c>
      <c r="AO1901" s="6">
        <v>0</v>
      </c>
      <c r="AP1901" s="6">
        <v>0</v>
      </c>
      <c r="AQ1901" s="6">
        <v>0</v>
      </c>
      <c r="AR1901" s="6" t="s">
        <v>11</v>
      </c>
      <c r="AS1901" s="6" t="s">
        <v>11</v>
      </c>
      <c r="AT1901" s="6" t="s">
        <v>11</v>
      </c>
      <c r="AU1901" s="5">
        <v>0</v>
      </c>
      <c r="AV1901" s="5">
        <v>0</v>
      </c>
      <c r="AW1901" s="6">
        <v>0</v>
      </c>
      <c r="AX1901" s="5">
        <v>0</v>
      </c>
      <c r="AY1901" s="5">
        <v>0</v>
      </c>
      <c r="AZ1901" s="6">
        <v>0</v>
      </c>
      <c r="BA1901" s="5">
        <v>0</v>
      </c>
      <c r="BB1901" s="5">
        <v>0</v>
      </c>
      <c r="BC1901" s="6">
        <v>0</v>
      </c>
      <c r="BD1901" s="5">
        <v>15304358</v>
      </c>
      <c r="BE1901" s="5">
        <v>11362358</v>
      </c>
      <c r="BF1901" s="6">
        <v>74.25</v>
      </c>
      <c r="BG1901" s="5">
        <v>0</v>
      </c>
      <c r="BH1901" s="5">
        <v>0</v>
      </c>
      <c r="BI1901" s="6">
        <v>0</v>
      </c>
      <c r="BJ1901" s="2" t="s">
        <v>13</v>
      </c>
      <c r="BK1901" s="2" t="s">
        <v>13</v>
      </c>
      <c r="BL1901" s="2" t="s">
        <v>13</v>
      </c>
      <c r="BM1901" s="3">
        <f t="shared" si="359"/>
        <v>0</v>
      </c>
      <c r="BN1901" s="3">
        <f t="shared" si="360"/>
        <v>0</v>
      </c>
      <c r="BO1901" s="3">
        <f t="shared" si="361"/>
        <v>0</v>
      </c>
      <c r="BP1901" s="3">
        <f t="shared" si="362"/>
        <v>0</v>
      </c>
      <c r="BQ1901" s="3">
        <f t="shared" si="363"/>
        <v>0</v>
      </c>
      <c r="BR1901" s="3">
        <f t="shared" si="364"/>
        <v>0</v>
      </c>
      <c r="BS1901" s="3">
        <f t="shared" si="365"/>
        <v>15.304358000000001</v>
      </c>
      <c r="BT1901" s="3">
        <f t="shared" si="366"/>
        <v>11.362358</v>
      </c>
      <c r="BU1901" s="3">
        <f t="shared" si="367"/>
        <v>0</v>
      </c>
      <c r="BV1901" s="3">
        <f t="shared" si="368"/>
        <v>0</v>
      </c>
      <c r="BW1901" s="4">
        <f t="shared" si="369"/>
        <v>15.304358000000001</v>
      </c>
      <c r="BX1901" s="4">
        <f t="shared" si="370"/>
        <v>11.362358</v>
      </c>
      <c r="BY1901" s="2" t="s">
        <v>904</v>
      </c>
    </row>
    <row r="1902" spans="1:77" x14ac:dyDescent="0.25">
      <c r="A1902" s="2">
        <v>16</v>
      </c>
      <c r="B1902" s="2" t="s">
        <v>0</v>
      </c>
      <c r="C1902" s="2" t="s">
        <v>727</v>
      </c>
      <c r="D1902" s="2">
        <v>2023</v>
      </c>
      <c r="E1902" s="2" t="s">
        <v>1</v>
      </c>
      <c r="F1902" s="2" t="s">
        <v>2</v>
      </c>
      <c r="G1902" s="2" t="s">
        <v>3</v>
      </c>
      <c r="H1902" s="2" t="s">
        <v>4</v>
      </c>
      <c r="I1902" s="2" t="s">
        <v>767</v>
      </c>
      <c r="J1902" s="2" t="s">
        <v>680</v>
      </c>
      <c r="K1902" s="2" t="s">
        <v>888</v>
      </c>
      <c r="L1902" s="2" t="s">
        <v>831</v>
      </c>
      <c r="M1902" s="2" t="s">
        <v>832</v>
      </c>
      <c r="N1902" s="2" t="s">
        <v>45</v>
      </c>
      <c r="O1902" s="2" t="s">
        <v>46</v>
      </c>
      <c r="P1902" s="2" t="s">
        <v>146</v>
      </c>
      <c r="Q1902" s="2" t="s">
        <v>147</v>
      </c>
      <c r="R1902" s="2" t="s">
        <v>10</v>
      </c>
      <c r="S1902" s="2" t="s">
        <v>11</v>
      </c>
      <c r="T1902" s="2">
        <v>111</v>
      </c>
      <c r="U1902" s="2" t="s">
        <v>681</v>
      </c>
      <c r="V1902" s="2" t="s">
        <v>4441</v>
      </c>
      <c r="W1902" s="2" t="s">
        <v>3880</v>
      </c>
      <c r="X1902" s="2">
        <v>1</v>
      </c>
      <c r="Y1902" s="2" t="s">
        <v>3881</v>
      </c>
      <c r="Z1902" s="2" t="s">
        <v>45</v>
      </c>
      <c r="AA1902" s="2" t="s">
        <v>917</v>
      </c>
      <c r="AB1902" s="2" t="s">
        <v>1661</v>
      </c>
      <c r="AC1902" s="6">
        <v>4</v>
      </c>
      <c r="AD1902" s="6">
        <v>2.6</v>
      </c>
      <c r="AE1902" s="6">
        <v>65</v>
      </c>
      <c r="AF1902" s="6">
        <v>0</v>
      </c>
      <c r="AG1902" s="6">
        <v>0</v>
      </c>
      <c r="AH1902" s="6">
        <v>0</v>
      </c>
      <c r="AI1902" s="6">
        <v>0</v>
      </c>
      <c r="AJ1902" s="6">
        <v>0</v>
      </c>
      <c r="AK1902" s="6">
        <v>0</v>
      </c>
      <c r="AL1902" s="6">
        <v>5</v>
      </c>
      <c r="AM1902" s="6">
        <v>5</v>
      </c>
      <c r="AN1902" s="6">
        <v>100</v>
      </c>
      <c r="AO1902" s="6">
        <v>0.4</v>
      </c>
      <c r="AP1902" s="6">
        <v>0</v>
      </c>
      <c r="AQ1902" s="6">
        <v>0</v>
      </c>
      <c r="AR1902" s="6">
        <v>8</v>
      </c>
      <c r="AS1902" s="6">
        <v>7.6</v>
      </c>
      <c r="AT1902" s="6">
        <v>95</v>
      </c>
      <c r="AU1902" s="5">
        <v>3000000000</v>
      </c>
      <c r="AV1902" s="5">
        <v>1951675423</v>
      </c>
      <c r="AW1902" s="6">
        <v>65.06</v>
      </c>
      <c r="AX1902" s="5">
        <v>0</v>
      </c>
      <c r="AY1902" s="5">
        <v>0</v>
      </c>
      <c r="AZ1902" s="6">
        <v>0</v>
      </c>
      <c r="BA1902" s="5">
        <v>0</v>
      </c>
      <c r="BB1902" s="5">
        <v>0</v>
      </c>
      <c r="BC1902" s="6">
        <v>0</v>
      </c>
      <c r="BD1902" s="5">
        <v>2068481000</v>
      </c>
      <c r="BE1902" s="5">
        <v>2049590509</v>
      </c>
      <c r="BF1902" s="6">
        <v>99.09</v>
      </c>
      <c r="BG1902" s="5">
        <v>3300000000</v>
      </c>
      <c r="BH1902" s="5">
        <v>0</v>
      </c>
      <c r="BI1902" s="6">
        <v>0</v>
      </c>
      <c r="BJ1902" s="2" t="s">
        <v>13</v>
      </c>
      <c r="BK1902" s="2" t="s">
        <v>13</v>
      </c>
      <c r="BL1902" s="2" t="s">
        <v>13</v>
      </c>
      <c r="BM1902" s="3">
        <f t="shared" si="359"/>
        <v>3000</v>
      </c>
      <c r="BN1902" s="3">
        <f t="shared" si="360"/>
        <v>1951.6754229999999</v>
      </c>
      <c r="BO1902" s="3">
        <f t="shared" si="361"/>
        <v>0</v>
      </c>
      <c r="BP1902" s="3">
        <f t="shared" si="362"/>
        <v>0</v>
      </c>
      <c r="BQ1902" s="3">
        <f t="shared" si="363"/>
        <v>0</v>
      </c>
      <c r="BR1902" s="3">
        <f t="shared" si="364"/>
        <v>0</v>
      </c>
      <c r="BS1902" s="3">
        <f t="shared" si="365"/>
        <v>2068.4810000000002</v>
      </c>
      <c r="BT1902" s="3">
        <f t="shared" si="366"/>
        <v>2049.5905090000001</v>
      </c>
      <c r="BU1902" s="3">
        <f t="shared" si="367"/>
        <v>3300</v>
      </c>
      <c r="BV1902" s="3">
        <f t="shared" si="368"/>
        <v>0</v>
      </c>
      <c r="BW1902" s="4">
        <f t="shared" si="369"/>
        <v>8368.4809999999998</v>
      </c>
      <c r="BX1902" s="4">
        <f t="shared" si="370"/>
        <v>4001.2659320000002</v>
      </c>
      <c r="BY1902" s="2" t="s">
        <v>904</v>
      </c>
    </row>
    <row r="1903" spans="1:77" x14ac:dyDescent="0.25">
      <c r="A1903" s="2">
        <v>16</v>
      </c>
      <c r="B1903" s="2" t="s">
        <v>0</v>
      </c>
      <c r="C1903" s="2" t="s">
        <v>727</v>
      </c>
      <c r="D1903" s="2">
        <v>2023</v>
      </c>
      <c r="E1903" s="2" t="s">
        <v>1</v>
      </c>
      <c r="F1903" s="2" t="s">
        <v>2</v>
      </c>
      <c r="G1903" s="2" t="s">
        <v>3</v>
      </c>
      <c r="H1903" s="2" t="s">
        <v>4</v>
      </c>
      <c r="I1903" s="2" t="s">
        <v>767</v>
      </c>
      <c r="J1903" s="2" t="s">
        <v>680</v>
      </c>
      <c r="K1903" s="2" t="s">
        <v>888</v>
      </c>
      <c r="L1903" s="2" t="s">
        <v>831</v>
      </c>
      <c r="M1903" s="2" t="s">
        <v>832</v>
      </c>
      <c r="N1903" s="2" t="s">
        <v>45</v>
      </c>
      <c r="O1903" s="2" t="s">
        <v>46</v>
      </c>
      <c r="P1903" s="2" t="s">
        <v>146</v>
      </c>
      <c r="Q1903" s="2" t="s">
        <v>147</v>
      </c>
      <c r="R1903" s="2" t="s">
        <v>10</v>
      </c>
      <c r="S1903" s="2" t="s">
        <v>11</v>
      </c>
      <c r="T1903" s="2">
        <v>111</v>
      </c>
      <c r="U1903" s="2" t="s">
        <v>681</v>
      </c>
      <c r="V1903" s="2" t="s">
        <v>4441</v>
      </c>
      <c r="W1903" s="2" t="s">
        <v>3880</v>
      </c>
      <c r="X1903" s="2">
        <v>2</v>
      </c>
      <c r="Y1903" s="2" t="s">
        <v>3882</v>
      </c>
      <c r="Z1903" s="2" t="s">
        <v>3</v>
      </c>
      <c r="AA1903" s="2" t="s">
        <v>913</v>
      </c>
      <c r="AB1903" s="2" t="s">
        <v>1666</v>
      </c>
      <c r="AC1903" s="6">
        <v>0</v>
      </c>
      <c r="AD1903" s="6">
        <v>0</v>
      </c>
      <c r="AE1903" s="6">
        <v>0</v>
      </c>
      <c r="AF1903" s="6">
        <v>0</v>
      </c>
      <c r="AG1903" s="6">
        <v>0</v>
      </c>
      <c r="AH1903" s="6">
        <v>0</v>
      </c>
      <c r="AI1903" s="6">
        <v>0</v>
      </c>
      <c r="AJ1903" s="6">
        <v>0</v>
      </c>
      <c r="AK1903" s="6">
        <v>0</v>
      </c>
      <c r="AL1903" s="6">
        <v>0</v>
      </c>
      <c r="AM1903" s="6">
        <v>0</v>
      </c>
      <c r="AN1903" s="6">
        <v>0</v>
      </c>
      <c r="AO1903" s="6">
        <v>0</v>
      </c>
      <c r="AP1903" s="6">
        <v>0</v>
      </c>
      <c r="AQ1903" s="6">
        <v>0</v>
      </c>
      <c r="AR1903" s="6" t="s">
        <v>11</v>
      </c>
      <c r="AS1903" s="6" t="s">
        <v>11</v>
      </c>
      <c r="AT1903" s="6" t="s">
        <v>11</v>
      </c>
      <c r="AU1903" s="5">
        <v>0</v>
      </c>
      <c r="AV1903" s="5">
        <v>0</v>
      </c>
      <c r="AW1903" s="6">
        <v>0</v>
      </c>
      <c r="AX1903" s="5">
        <v>0</v>
      </c>
      <c r="AY1903" s="5">
        <v>0</v>
      </c>
      <c r="AZ1903" s="6">
        <v>0</v>
      </c>
      <c r="BA1903" s="5">
        <v>0</v>
      </c>
      <c r="BB1903" s="5">
        <v>0</v>
      </c>
      <c r="BC1903" s="6">
        <v>0</v>
      </c>
      <c r="BD1903" s="5">
        <v>0</v>
      </c>
      <c r="BE1903" s="5">
        <v>0</v>
      </c>
      <c r="BF1903" s="6">
        <v>0</v>
      </c>
      <c r="BG1903" s="5">
        <v>0</v>
      </c>
      <c r="BH1903" s="5">
        <v>0</v>
      </c>
      <c r="BI1903" s="6">
        <v>0</v>
      </c>
      <c r="BJ1903" s="2" t="s">
        <v>13</v>
      </c>
      <c r="BK1903" s="2" t="s">
        <v>13</v>
      </c>
      <c r="BL1903" s="2" t="s">
        <v>13</v>
      </c>
      <c r="BM1903" s="3">
        <f t="shared" si="359"/>
        <v>0</v>
      </c>
      <c r="BN1903" s="3">
        <f t="shared" si="360"/>
        <v>0</v>
      </c>
      <c r="BO1903" s="3">
        <f t="shared" si="361"/>
        <v>0</v>
      </c>
      <c r="BP1903" s="3">
        <f t="shared" si="362"/>
        <v>0</v>
      </c>
      <c r="BQ1903" s="3">
        <f t="shared" si="363"/>
        <v>0</v>
      </c>
      <c r="BR1903" s="3">
        <f t="shared" si="364"/>
        <v>0</v>
      </c>
      <c r="BS1903" s="3">
        <f t="shared" si="365"/>
        <v>0</v>
      </c>
      <c r="BT1903" s="3">
        <f t="shared" si="366"/>
        <v>0</v>
      </c>
      <c r="BU1903" s="3">
        <f t="shared" si="367"/>
        <v>0</v>
      </c>
      <c r="BV1903" s="3">
        <f t="shared" si="368"/>
        <v>0</v>
      </c>
      <c r="BW1903" s="4">
        <f t="shared" si="369"/>
        <v>0</v>
      </c>
      <c r="BX1903" s="4">
        <f t="shared" si="370"/>
        <v>0</v>
      </c>
      <c r="BY1903" s="2" t="s">
        <v>904</v>
      </c>
    </row>
    <row r="1904" spans="1:77" x14ac:dyDescent="0.25">
      <c r="A1904" s="2">
        <v>16</v>
      </c>
      <c r="B1904" s="2" t="s">
        <v>0</v>
      </c>
      <c r="C1904" s="2" t="s">
        <v>727</v>
      </c>
      <c r="D1904" s="2">
        <v>2023</v>
      </c>
      <c r="E1904" s="2" t="s">
        <v>1</v>
      </c>
      <c r="F1904" s="2" t="s">
        <v>2</v>
      </c>
      <c r="G1904" s="2" t="s">
        <v>3</v>
      </c>
      <c r="H1904" s="2" t="s">
        <v>4</v>
      </c>
      <c r="I1904" s="2" t="s">
        <v>767</v>
      </c>
      <c r="J1904" s="2" t="s">
        <v>680</v>
      </c>
      <c r="K1904" s="2" t="s">
        <v>888</v>
      </c>
      <c r="L1904" s="2" t="s">
        <v>831</v>
      </c>
      <c r="M1904" s="2" t="s">
        <v>832</v>
      </c>
      <c r="N1904" s="2" t="s">
        <v>45</v>
      </c>
      <c r="O1904" s="2" t="s">
        <v>46</v>
      </c>
      <c r="P1904" s="2" t="s">
        <v>146</v>
      </c>
      <c r="Q1904" s="2" t="s">
        <v>147</v>
      </c>
      <c r="R1904" s="2" t="s">
        <v>10</v>
      </c>
      <c r="S1904" s="2" t="s">
        <v>11</v>
      </c>
      <c r="T1904" s="2">
        <v>111</v>
      </c>
      <c r="U1904" s="2" t="s">
        <v>681</v>
      </c>
      <c r="V1904" s="2" t="s">
        <v>4441</v>
      </c>
      <c r="W1904" s="2" t="s">
        <v>3880</v>
      </c>
      <c r="X1904" s="2">
        <v>3</v>
      </c>
      <c r="Y1904" s="2" t="s">
        <v>3883</v>
      </c>
      <c r="Z1904" s="2" t="s">
        <v>3</v>
      </c>
      <c r="AA1904" s="2" t="s">
        <v>913</v>
      </c>
      <c r="AB1904" s="2" t="s">
        <v>1666</v>
      </c>
      <c r="AC1904" s="6">
        <v>0</v>
      </c>
      <c r="AD1904" s="6">
        <v>0</v>
      </c>
      <c r="AE1904" s="6">
        <v>0</v>
      </c>
      <c r="AF1904" s="6">
        <v>0</v>
      </c>
      <c r="AG1904" s="6">
        <v>0</v>
      </c>
      <c r="AH1904" s="6">
        <v>0</v>
      </c>
      <c r="AI1904" s="6">
        <v>100</v>
      </c>
      <c r="AJ1904" s="6">
        <v>100</v>
      </c>
      <c r="AK1904" s="6">
        <v>100</v>
      </c>
      <c r="AL1904" s="6">
        <v>0</v>
      </c>
      <c r="AM1904" s="6">
        <v>0</v>
      </c>
      <c r="AN1904" s="6">
        <v>0</v>
      </c>
      <c r="AO1904" s="6">
        <v>0</v>
      </c>
      <c r="AP1904" s="6">
        <v>0</v>
      </c>
      <c r="AQ1904" s="6">
        <v>0</v>
      </c>
      <c r="AR1904" s="6" t="s">
        <v>11</v>
      </c>
      <c r="AS1904" s="6" t="s">
        <v>11</v>
      </c>
      <c r="AT1904" s="6" t="s">
        <v>11</v>
      </c>
      <c r="AU1904" s="5">
        <v>0</v>
      </c>
      <c r="AV1904" s="5">
        <v>0</v>
      </c>
      <c r="AW1904" s="6">
        <v>0</v>
      </c>
      <c r="AX1904" s="5">
        <v>0</v>
      </c>
      <c r="AY1904" s="5">
        <v>0</v>
      </c>
      <c r="AZ1904" s="6">
        <v>0</v>
      </c>
      <c r="BA1904" s="5">
        <v>265483050</v>
      </c>
      <c r="BB1904" s="5">
        <v>265483050</v>
      </c>
      <c r="BC1904" s="6">
        <v>100</v>
      </c>
      <c r="BD1904" s="5">
        <v>0</v>
      </c>
      <c r="BE1904" s="5">
        <v>0</v>
      </c>
      <c r="BF1904" s="6">
        <v>0</v>
      </c>
      <c r="BG1904" s="5">
        <v>0</v>
      </c>
      <c r="BH1904" s="5">
        <v>0</v>
      </c>
      <c r="BI1904" s="6">
        <v>0</v>
      </c>
      <c r="BJ1904" s="2" t="s">
        <v>13</v>
      </c>
      <c r="BK1904" s="2" t="s">
        <v>13</v>
      </c>
      <c r="BL1904" s="2" t="s">
        <v>13</v>
      </c>
      <c r="BM1904" s="3">
        <f t="shared" si="359"/>
        <v>0</v>
      </c>
      <c r="BN1904" s="3">
        <f t="shared" si="360"/>
        <v>0</v>
      </c>
      <c r="BO1904" s="3">
        <f t="shared" si="361"/>
        <v>0</v>
      </c>
      <c r="BP1904" s="3">
        <f t="shared" si="362"/>
        <v>0</v>
      </c>
      <c r="BQ1904" s="3">
        <f t="shared" si="363"/>
        <v>265.48304999999999</v>
      </c>
      <c r="BR1904" s="3">
        <f t="shared" si="364"/>
        <v>265.48304999999999</v>
      </c>
      <c r="BS1904" s="3">
        <f t="shared" si="365"/>
        <v>0</v>
      </c>
      <c r="BT1904" s="3">
        <f t="shared" si="366"/>
        <v>0</v>
      </c>
      <c r="BU1904" s="3">
        <f t="shared" si="367"/>
        <v>0</v>
      </c>
      <c r="BV1904" s="3">
        <f t="shared" si="368"/>
        <v>0</v>
      </c>
      <c r="BW1904" s="4">
        <f t="shared" si="369"/>
        <v>265.48304999999999</v>
      </c>
      <c r="BX1904" s="4">
        <f t="shared" si="370"/>
        <v>265.48304999999999</v>
      </c>
      <c r="BY1904" s="2" t="s">
        <v>904</v>
      </c>
    </row>
    <row r="1905" spans="1:77" x14ac:dyDescent="0.25">
      <c r="A1905" s="2">
        <v>16</v>
      </c>
      <c r="B1905" s="2" t="s">
        <v>0</v>
      </c>
      <c r="C1905" s="2" t="s">
        <v>727</v>
      </c>
      <c r="D1905" s="2">
        <v>2023</v>
      </c>
      <c r="E1905" s="2" t="s">
        <v>1</v>
      </c>
      <c r="F1905" s="2" t="s">
        <v>2</v>
      </c>
      <c r="G1905" s="2" t="s">
        <v>3</v>
      </c>
      <c r="H1905" s="2" t="s">
        <v>4</v>
      </c>
      <c r="I1905" s="2" t="s">
        <v>767</v>
      </c>
      <c r="J1905" s="2" t="s">
        <v>680</v>
      </c>
      <c r="K1905" s="2" t="s">
        <v>888</v>
      </c>
      <c r="L1905" s="2" t="s">
        <v>831</v>
      </c>
      <c r="M1905" s="2" t="s">
        <v>832</v>
      </c>
      <c r="N1905" s="2" t="s">
        <v>45</v>
      </c>
      <c r="O1905" s="2" t="s">
        <v>46</v>
      </c>
      <c r="P1905" s="2" t="s">
        <v>146</v>
      </c>
      <c r="Q1905" s="2" t="s">
        <v>147</v>
      </c>
      <c r="R1905" s="2" t="s">
        <v>10</v>
      </c>
      <c r="S1905" s="2" t="s">
        <v>11</v>
      </c>
      <c r="T1905" s="2">
        <v>111</v>
      </c>
      <c r="U1905" s="2" t="s">
        <v>681</v>
      </c>
      <c r="V1905" s="2" t="s">
        <v>4442</v>
      </c>
      <c r="W1905" s="2" t="s">
        <v>3884</v>
      </c>
      <c r="X1905" s="2">
        <v>1</v>
      </c>
      <c r="Y1905" s="2" t="s">
        <v>3885</v>
      </c>
      <c r="Z1905" s="2" t="s">
        <v>45</v>
      </c>
      <c r="AA1905" s="2" t="s">
        <v>917</v>
      </c>
      <c r="AB1905" s="2" t="s">
        <v>1661</v>
      </c>
      <c r="AC1905" s="6">
        <v>1</v>
      </c>
      <c r="AD1905" s="6">
        <v>1</v>
      </c>
      <c r="AE1905" s="6">
        <v>100</v>
      </c>
      <c r="AF1905" s="6">
        <v>2</v>
      </c>
      <c r="AG1905" s="6">
        <v>2</v>
      </c>
      <c r="AH1905" s="6">
        <v>100</v>
      </c>
      <c r="AI1905" s="6">
        <v>2</v>
      </c>
      <c r="AJ1905" s="6">
        <v>2</v>
      </c>
      <c r="AK1905" s="6">
        <v>100</v>
      </c>
      <c r="AL1905" s="6">
        <v>4</v>
      </c>
      <c r="AM1905" s="6">
        <v>4</v>
      </c>
      <c r="AN1905" s="6">
        <v>100</v>
      </c>
      <c r="AO1905" s="6">
        <v>1</v>
      </c>
      <c r="AP1905" s="6">
        <v>0</v>
      </c>
      <c r="AQ1905" s="6">
        <v>0</v>
      </c>
      <c r="AR1905" s="6">
        <v>10</v>
      </c>
      <c r="AS1905" s="6">
        <v>9</v>
      </c>
      <c r="AT1905" s="6">
        <v>90</v>
      </c>
      <c r="AU1905" s="5">
        <v>1398520952</v>
      </c>
      <c r="AV1905" s="5">
        <v>1260402577</v>
      </c>
      <c r="AW1905" s="6">
        <v>90.12</v>
      </c>
      <c r="AX1905" s="5">
        <v>2384303544</v>
      </c>
      <c r="AY1905" s="5">
        <v>410168105</v>
      </c>
      <c r="AZ1905" s="6">
        <v>17.2</v>
      </c>
      <c r="BA1905" s="5">
        <v>6526800000</v>
      </c>
      <c r="BB1905" s="5">
        <v>6242414346</v>
      </c>
      <c r="BC1905" s="6">
        <v>95.64</v>
      </c>
      <c r="BD1905" s="5">
        <v>8779888585</v>
      </c>
      <c r="BE1905" s="5">
        <v>8439925841</v>
      </c>
      <c r="BF1905" s="6">
        <v>96.13</v>
      </c>
      <c r="BG1905" s="5">
        <v>3000000000</v>
      </c>
      <c r="BH1905" s="5">
        <v>0</v>
      </c>
      <c r="BI1905" s="6">
        <v>0</v>
      </c>
      <c r="BJ1905" s="2" t="s">
        <v>13</v>
      </c>
      <c r="BK1905" s="2" t="s">
        <v>13</v>
      </c>
      <c r="BL1905" s="2" t="s">
        <v>13</v>
      </c>
      <c r="BM1905" s="3">
        <f t="shared" si="359"/>
        <v>1398.5209520000001</v>
      </c>
      <c r="BN1905" s="3">
        <f t="shared" si="360"/>
        <v>1260.4025770000001</v>
      </c>
      <c r="BO1905" s="3">
        <f t="shared" si="361"/>
        <v>2384.3035439999999</v>
      </c>
      <c r="BP1905" s="3">
        <f t="shared" si="362"/>
        <v>410.16810500000003</v>
      </c>
      <c r="BQ1905" s="3">
        <f t="shared" si="363"/>
        <v>6526.8</v>
      </c>
      <c r="BR1905" s="3">
        <f t="shared" si="364"/>
        <v>6242.4143459999996</v>
      </c>
      <c r="BS1905" s="3">
        <f t="shared" si="365"/>
        <v>8779.8885850000006</v>
      </c>
      <c r="BT1905" s="3">
        <f t="shared" si="366"/>
        <v>8439.9258410000002</v>
      </c>
      <c r="BU1905" s="3">
        <f t="shared" si="367"/>
        <v>3000</v>
      </c>
      <c r="BV1905" s="3">
        <f t="shared" si="368"/>
        <v>0</v>
      </c>
      <c r="BW1905" s="4">
        <f t="shared" si="369"/>
        <v>22089.513081000001</v>
      </c>
      <c r="BX1905" s="4">
        <f t="shared" si="370"/>
        <v>16352.910868999999</v>
      </c>
      <c r="BY1905" s="2" t="s">
        <v>904</v>
      </c>
    </row>
    <row r="1906" spans="1:77" x14ac:dyDescent="0.25">
      <c r="A1906" s="2">
        <v>16</v>
      </c>
      <c r="B1906" s="2" t="s">
        <v>0</v>
      </c>
      <c r="C1906" s="2" t="s">
        <v>727</v>
      </c>
      <c r="D1906" s="2">
        <v>2023</v>
      </c>
      <c r="E1906" s="2" t="s">
        <v>1</v>
      </c>
      <c r="F1906" s="2" t="s">
        <v>2</v>
      </c>
      <c r="G1906" s="2" t="s">
        <v>3</v>
      </c>
      <c r="H1906" s="2" t="s">
        <v>4</v>
      </c>
      <c r="I1906" s="2" t="s">
        <v>767</v>
      </c>
      <c r="J1906" s="2" t="s">
        <v>680</v>
      </c>
      <c r="K1906" s="2" t="s">
        <v>888</v>
      </c>
      <c r="L1906" s="2" t="s">
        <v>831</v>
      </c>
      <c r="M1906" s="2" t="s">
        <v>832</v>
      </c>
      <c r="N1906" s="2" t="s">
        <v>45</v>
      </c>
      <c r="O1906" s="2" t="s">
        <v>46</v>
      </c>
      <c r="P1906" s="2" t="s">
        <v>146</v>
      </c>
      <c r="Q1906" s="2" t="s">
        <v>147</v>
      </c>
      <c r="R1906" s="2" t="s">
        <v>10</v>
      </c>
      <c r="S1906" s="2" t="s">
        <v>11</v>
      </c>
      <c r="T1906" s="2">
        <v>111</v>
      </c>
      <c r="U1906" s="2" t="s">
        <v>681</v>
      </c>
      <c r="V1906" s="2" t="s">
        <v>4442</v>
      </c>
      <c r="W1906" s="2" t="s">
        <v>3884</v>
      </c>
      <c r="X1906" s="2">
        <v>2</v>
      </c>
      <c r="Y1906" s="2" t="s">
        <v>3886</v>
      </c>
      <c r="Z1906" s="2" t="s">
        <v>45</v>
      </c>
      <c r="AA1906" s="2" t="s">
        <v>917</v>
      </c>
      <c r="AB1906" s="2" t="s">
        <v>1661</v>
      </c>
      <c r="AC1906" s="6">
        <v>0.25</v>
      </c>
      <c r="AD1906" s="6">
        <v>0.25</v>
      </c>
      <c r="AE1906" s="6">
        <v>100</v>
      </c>
      <c r="AF1906" s="6">
        <v>0</v>
      </c>
      <c r="AG1906" s="6">
        <v>0</v>
      </c>
      <c r="AH1906" s="6">
        <v>0</v>
      </c>
      <c r="AI1906" s="6">
        <v>0</v>
      </c>
      <c r="AJ1906" s="6">
        <v>0</v>
      </c>
      <c r="AK1906" s="6">
        <v>0</v>
      </c>
      <c r="AL1906" s="6">
        <v>0.75</v>
      </c>
      <c r="AM1906" s="6">
        <v>0.75</v>
      </c>
      <c r="AN1906" s="6">
        <v>100</v>
      </c>
      <c r="AO1906" s="6">
        <v>1</v>
      </c>
      <c r="AP1906" s="6">
        <v>0</v>
      </c>
      <c r="AQ1906" s="6">
        <v>0</v>
      </c>
      <c r="AR1906" s="6">
        <v>2</v>
      </c>
      <c r="AS1906" s="6">
        <v>1</v>
      </c>
      <c r="AT1906" s="6">
        <v>50</v>
      </c>
      <c r="AU1906" s="5">
        <v>1411148139</v>
      </c>
      <c r="AV1906" s="5">
        <v>1257510104</v>
      </c>
      <c r="AW1906" s="6">
        <v>89.11</v>
      </c>
      <c r="AX1906" s="5">
        <v>0</v>
      </c>
      <c r="AY1906" s="5">
        <v>0</v>
      </c>
      <c r="AZ1906" s="6">
        <v>0</v>
      </c>
      <c r="BA1906" s="5">
        <v>0</v>
      </c>
      <c r="BB1906" s="5">
        <v>0</v>
      </c>
      <c r="BC1906" s="6">
        <v>0</v>
      </c>
      <c r="BD1906" s="5">
        <v>89567333</v>
      </c>
      <c r="BE1906" s="5">
        <v>89250000</v>
      </c>
      <c r="BF1906" s="6">
        <v>99.64</v>
      </c>
      <c r="BG1906" s="5">
        <v>5000000000</v>
      </c>
      <c r="BH1906" s="5">
        <v>0</v>
      </c>
      <c r="BI1906" s="6">
        <v>0</v>
      </c>
      <c r="BJ1906" s="2" t="s">
        <v>13</v>
      </c>
      <c r="BK1906" s="2" t="s">
        <v>13</v>
      </c>
      <c r="BL1906" s="2" t="s">
        <v>13</v>
      </c>
      <c r="BM1906" s="3">
        <f t="shared" si="359"/>
        <v>1411.1481389999999</v>
      </c>
      <c r="BN1906" s="3">
        <f t="shared" si="360"/>
        <v>1257.510104</v>
      </c>
      <c r="BO1906" s="3">
        <f t="shared" si="361"/>
        <v>0</v>
      </c>
      <c r="BP1906" s="3">
        <f t="shared" si="362"/>
        <v>0</v>
      </c>
      <c r="BQ1906" s="3">
        <f t="shared" si="363"/>
        <v>0</v>
      </c>
      <c r="BR1906" s="3">
        <f t="shared" si="364"/>
        <v>0</v>
      </c>
      <c r="BS1906" s="3">
        <f t="shared" si="365"/>
        <v>89.567333000000005</v>
      </c>
      <c r="BT1906" s="3">
        <f t="shared" si="366"/>
        <v>89.25</v>
      </c>
      <c r="BU1906" s="3">
        <f t="shared" si="367"/>
        <v>5000</v>
      </c>
      <c r="BV1906" s="3">
        <f t="shared" si="368"/>
        <v>0</v>
      </c>
      <c r="BW1906" s="4">
        <f t="shared" si="369"/>
        <v>6500.7154719999999</v>
      </c>
      <c r="BX1906" s="4">
        <f t="shared" si="370"/>
        <v>1346.760104</v>
      </c>
      <c r="BY1906" s="2" t="s">
        <v>904</v>
      </c>
    </row>
    <row r="1907" spans="1:77" x14ac:dyDescent="0.25">
      <c r="A1907" s="2">
        <v>16</v>
      </c>
      <c r="B1907" s="2" t="s">
        <v>0</v>
      </c>
      <c r="C1907" s="2" t="s">
        <v>727</v>
      </c>
      <c r="D1907" s="2">
        <v>2023</v>
      </c>
      <c r="E1907" s="2" t="s">
        <v>1</v>
      </c>
      <c r="F1907" s="2" t="s">
        <v>2</v>
      </c>
      <c r="G1907" s="2" t="s">
        <v>3</v>
      </c>
      <c r="H1907" s="2" t="s">
        <v>4</v>
      </c>
      <c r="I1907" s="2" t="s">
        <v>767</v>
      </c>
      <c r="J1907" s="2" t="s">
        <v>680</v>
      </c>
      <c r="K1907" s="2" t="s">
        <v>888</v>
      </c>
      <c r="L1907" s="2" t="s">
        <v>831</v>
      </c>
      <c r="M1907" s="2" t="s">
        <v>832</v>
      </c>
      <c r="N1907" s="2" t="s">
        <v>45</v>
      </c>
      <c r="O1907" s="2" t="s">
        <v>46</v>
      </c>
      <c r="P1907" s="2" t="s">
        <v>146</v>
      </c>
      <c r="Q1907" s="2" t="s">
        <v>147</v>
      </c>
      <c r="R1907" s="2" t="s">
        <v>10</v>
      </c>
      <c r="S1907" s="2" t="s">
        <v>11</v>
      </c>
      <c r="T1907" s="2">
        <v>111</v>
      </c>
      <c r="U1907" s="2" t="s">
        <v>681</v>
      </c>
      <c r="V1907" s="2" t="s">
        <v>4442</v>
      </c>
      <c r="W1907" s="2" t="s">
        <v>3884</v>
      </c>
      <c r="X1907" s="2">
        <v>3</v>
      </c>
      <c r="Y1907" s="2" t="s">
        <v>3887</v>
      </c>
      <c r="Z1907" s="2" t="s">
        <v>45</v>
      </c>
      <c r="AA1907" s="2" t="s">
        <v>917</v>
      </c>
      <c r="AB1907" s="2" t="s">
        <v>1661</v>
      </c>
      <c r="AC1907" s="6">
        <v>0.5</v>
      </c>
      <c r="AD1907" s="6">
        <v>0.5</v>
      </c>
      <c r="AE1907" s="6">
        <v>100</v>
      </c>
      <c r="AF1907" s="6">
        <v>0.5</v>
      </c>
      <c r="AG1907" s="6">
        <v>0.5</v>
      </c>
      <c r="AH1907" s="6">
        <v>100</v>
      </c>
      <c r="AI1907" s="6">
        <v>0.5</v>
      </c>
      <c r="AJ1907" s="6">
        <v>0.1</v>
      </c>
      <c r="AK1907" s="6">
        <v>20</v>
      </c>
      <c r="AL1907" s="6">
        <v>0.5</v>
      </c>
      <c r="AM1907" s="6">
        <v>0.5</v>
      </c>
      <c r="AN1907" s="6">
        <v>100</v>
      </c>
      <c r="AO1907" s="6">
        <v>0.4</v>
      </c>
      <c r="AP1907" s="6">
        <v>0</v>
      </c>
      <c r="AQ1907" s="6">
        <v>0</v>
      </c>
      <c r="AR1907" s="6">
        <v>2</v>
      </c>
      <c r="AS1907" s="6">
        <v>1.6</v>
      </c>
      <c r="AT1907" s="6">
        <v>80</v>
      </c>
      <c r="AU1907" s="5">
        <v>14084674335</v>
      </c>
      <c r="AV1907" s="5">
        <v>13687107131</v>
      </c>
      <c r="AW1907" s="6">
        <v>97.18</v>
      </c>
      <c r="AX1907" s="5">
        <v>4977101080</v>
      </c>
      <c r="AY1907" s="5">
        <v>3161290550</v>
      </c>
      <c r="AZ1907" s="6">
        <v>63.52</v>
      </c>
      <c r="BA1907" s="5">
        <v>3938817837</v>
      </c>
      <c r="BB1907" s="5">
        <v>3211944669</v>
      </c>
      <c r="BC1907" s="6">
        <v>81.55</v>
      </c>
      <c r="BD1907" s="5">
        <v>1520400700</v>
      </c>
      <c r="BE1907" s="5">
        <v>1508959290</v>
      </c>
      <c r="BF1907" s="6">
        <v>99.25</v>
      </c>
      <c r="BG1907" s="5">
        <v>2750004000</v>
      </c>
      <c r="BH1907" s="5">
        <v>0</v>
      </c>
      <c r="BI1907" s="6">
        <v>0</v>
      </c>
      <c r="BJ1907" s="2" t="s">
        <v>13</v>
      </c>
      <c r="BK1907" s="2" t="s">
        <v>13</v>
      </c>
      <c r="BL1907" s="2" t="s">
        <v>13</v>
      </c>
      <c r="BM1907" s="3">
        <f t="shared" si="359"/>
        <v>14084.674335</v>
      </c>
      <c r="BN1907" s="3">
        <f t="shared" si="360"/>
        <v>13687.107131000001</v>
      </c>
      <c r="BO1907" s="3">
        <f t="shared" si="361"/>
        <v>4977.1010800000004</v>
      </c>
      <c r="BP1907" s="3">
        <f t="shared" si="362"/>
        <v>3161.2905500000002</v>
      </c>
      <c r="BQ1907" s="3">
        <f t="shared" si="363"/>
        <v>3938.8178370000001</v>
      </c>
      <c r="BR1907" s="3">
        <f t="shared" si="364"/>
        <v>3211.944669</v>
      </c>
      <c r="BS1907" s="3">
        <f t="shared" si="365"/>
        <v>1520.4006999999999</v>
      </c>
      <c r="BT1907" s="3">
        <f t="shared" si="366"/>
        <v>1508.95929</v>
      </c>
      <c r="BU1907" s="3">
        <f t="shared" si="367"/>
        <v>2750.0039999999999</v>
      </c>
      <c r="BV1907" s="3">
        <f t="shared" si="368"/>
        <v>0</v>
      </c>
      <c r="BW1907" s="4">
        <f t="shared" si="369"/>
        <v>27270.997951999998</v>
      </c>
      <c r="BX1907" s="4">
        <f t="shared" si="370"/>
        <v>21569.301640000001</v>
      </c>
      <c r="BY1907" s="2" t="s">
        <v>904</v>
      </c>
    </row>
    <row r="1908" spans="1:77" x14ac:dyDescent="0.25">
      <c r="A1908" s="2">
        <v>16</v>
      </c>
      <c r="B1908" s="2" t="s">
        <v>0</v>
      </c>
      <c r="C1908" s="2" t="s">
        <v>727</v>
      </c>
      <c r="D1908" s="2">
        <v>2023</v>
      </c>
      <c r="E1908" s="2" t="s">
        <v>1</v>
      </c>
      <c r="F1908" s="2" t="s">
        <v>2</v>
      </c>
      <c r="G1908" s="2" t="s">
        <v>3</v>
      </c>
      <c r="H1908" s="2" t="s">
        <v>4</v>
      </c>
      <c r="I1908" s="2" t="s">
        <v>767</v>
      </c>
      <c r="J1908" s="2" t="s">
        <v>680</v>
      </c>
      <c r="K1908" s="2" t="s">
        <v>888</v>
      </c>
      <c r="L1908" s="2" t="s">
        <v>831</v>
      </c>
      <c r="M1908" s="2" t="s">
        <v>832</v>
      </c>
      <c r="N1908" s="2" t="s">
        <v>45</v>
      </c>
      <c r="O1908" s="2" t="s">
        <v>46</v>
      </c>
      <c r="P1908" s="2" t="s">
        <v>146</v>
      </c>
      <c r="Q1908" s="2" t="s">
        <v>147</v>
      </c>
      <c r="R1908" s="2" t="s">
        <v>10</v>
      </c>
      <c r="S1908" s="2" t="s">
        <v>11</v>
      </c>
      <c r="T1908" s="2">
        <v>111</v>
      </c>
      <c r="U1908" s="2" t="s">
        <v>681</v>
      </c>
      <c r="V1908" s="2" t="s">
        <v>4442</v>
      </c>
      <c r="W1908" s="2" t="s">
        <v>3884</v>
      </c>
      <c r="X1908" s="2">
        <v>4</v>
      </c>
      <c r="Y1908" s="2" t="s">
        <v>3888</v>
      </c>
      <c r="Z1908" s="2" t="s">
        <v>45</v>
      </c>
      <c r="AA1908" s="2" t="s">
        <v>917</v>
      </c>
      <c r="AB1908" s="2" t="s">
        <v>1661</v>
      </c>
      <c r="AC1908" s="6">
        <v>0</v>
      </c>
      <c r="AD1908" s="6">
        <v>0</v>
      </c>
      <c r="AE1908" s="6">
        <v>0</v>
      </c>
      <c r="AF1908" s="6">
        <v>0</v>
      </c>
      <c r="AG1908" s="6">
        <v>0</v>
      </c>
      <c r="AH1908" s="6">
        <v>0</v>
      </c>
      <c r="AI1908" s="6">
        <v>0</v>
      </c>
      <c r="AJ1908" s="6">
        <v>0</v>
      </c>
      <c r="AK1908" s="6">
        <v>0</v>
      </c>
      <c r="AL1908" s="6">
        <v>0</v>
      </c>
      <c r="AM1908" s="6">
        <v>0</v>
      </c>
      <c r="AN1908" s="6">
        <v>0</v>
      </c>
      <c r="AO1908" s="6">
        <v>1</v>
      </c>
      <c r="AP1908" s="6">
        <v>0</v>
      </c>
      <c r="AQ1908" s="6">
        <v>0</v>
      </c>
      <c r="AR1908" s="6">
        <v>1</v>
      </c>
      <c r="AS1908" s="6">
        <v>0</v>
      </c>
      <c r="AT1908" s="6">
        <v>0</v>
      </c>
      <c r="AU1908" s="5">
        <v>0</v>
      </c>
      <c r="AV1908" s="5">
        <v>0</v>
      </c>
      <c r="AW1908" s="6">
        <v>0</v>
      </c>
      <c r="AX1908" s="5">
        <v>0</v>
      </c>
      <c r="AY1908" s="5">
        <v>0</v>
      </c>
      <c r="AZ1908" s="6">
        <v>0</v>
      </c>
      <c r="BA1908" s="5">
        <v>0</v>
      </c>
      <c r="BB1908" s="5">
        <v>0</v>
      </c>
      <c r="BC1908" s="6">
        <v>0</v>
      </c>
      <c r="BD1908" s="5">
        <v>0</v>
      </c>
      <c r="BE1908" s="5">
        <v>0</v>
      </c>
      <c r="BF1908" s="6">
        <v>0</v>
      </c>
      <c r="BG1908" s="5">
        <v>2027704000</v>
      </c>
      <c r="BH1908" s="5">
        <v>0</v>
      </c>
      <c r="BI1908" s="6">
        <v>0</v>
      </c>
      <c r="BJ1908" s="2" t="s">
        <v>13</v>
      </c>
      <c r="BK1908" s="2" t="s">
        <v>13</v>
      </c>
      <c r="BL1908" s="2" t="s">
        <v>13</v>
      </c>
      <c r="BM1908" s="3">
        <f t="shared" si="359"/>
        <v>0</v>
      </c>
      <c r="BN1908" s="3">
        <f t="shared" si="360"/>
        <v>0</v>
      </c>
      <c r="BO1908" s="3">
        <f t="shared" si="361"/>
        <v>0</v>
      </c>
      <c r="BP1908" s="3">
        <f t="shared" si="362"/>
        <v>0</v>
      </c>
      <c r="BQ1908" s="3">
        <f t="shared" si="363"/>
        <v>0</v>
      </c>
      <c r="BR1908" s="3">
        <f t="shared" si="364"/>
        <v>0</v>
      </c>
      <c r="BS1908" s="3">
        <f t="shared" si="365"/>
        <v>0</v>
      </c>
      <c r="BT1908" s="3">
        <f t="shared" si="366"/>
        <v>0</v>
      </c>
      <c r="BU1908" s="3">
        <f t="shared" si="367"/>
        <v>2027.704</v>
      </c>
      <c r="BV1908" s="3">
        <f t="shared" si="368"/>
        <v>0</v>
      </c>
      <c r="BW1908" s="4">
        <f t="shared" si="369"/>
        <v>2027.704</v>
      </c>
      <c r="BX1908" s="4">
        <f t="shared" si="370"/>
        <v>0</v>
      </c>
      <c r="BY1908" s="2" t="s">
        <v>904</v>
      </c>
    </row>
    <row r="1909" spans="1:77" x14ac:dyDescent="0.25">
      <c r="A1909" s="2">
        <v>16</v>
      </c>
      <c r="B1909" s="2" t="s">
        <v>0</v>
      </c>
      <c r="C1909" s="2" t="s">
        <v>727</v>
      </c>
      <c r="D1909" s="2">
        <v>2023</v>
      </c>
      <c r="E1909" s="2" t="s">
        <v>1</v>
      </c>
      <c r="F1909" s="2" t="s">
        <v>2</v>
      </c>
      <c r="G1909" s="2" t="s">
        <v>3</v>
      </c>
      <c r="H1909" s="2" t="s">
        <v>4</v>
      </c>
      <c r="I1909" s="2" t="s">
        <v>767</v>
      </c>
      <c r="J1909" s="2" t="s">
        <v>680</v>
      </c>
      <c r="K1909" s="2" t="s">
        <v>888</v>
      </c>
      <c r="L1909" s="2" t="s">
        <v>831</v>
      </c>
      <c r="M1909" s="2" t="s">
        <v>832</v>
      </c>
      <c r="N1909" s="2" t="s">
        <v>45</v>
      </c>
      <c r="O1909" s="2" t="s">
        <v>46</v>
      </c>
      <c r="P1909" s="2" t="s">
        <v>146</v>
      </c>
      <c r="Q1909" s="2" t="s">
        <v>147</v>
      </c>
      <c r="R1909" s="2" t="s">
        <v>10</v>
      </c>
      <c r="S1909" s="2" t="s">
        <v>11</v>
      </c>
      <c r="T1909" s="2">
        <v>111</v>
      </c>
      <c r="U1909" s="2" t="s">
        <v>681</v>
      </c>
      <c r="V1909" s="2" t="s">
        <v>4442</v>
      </c>
      <c r="W1909" s="2" t="s">
        <v>3884</v>
      </c>
      <c r="X1909" s="2">
        <v>5</v>
      </c>
      <c r="Y1909" s="2" t="s">
        <v>3889</v>
      </c>
      <c r="Z1909" s="2" t="s">
        <v>45</v>
      </c>
      <c r="AA1909" s="2" t="s">
        <v>917</v>
      </c>
      <c r="AB1909" s="2" t="s">
        <v>1661</v>
      </c>
      <c r="AC1909" s="6">
        <v>0.8</v>
      </c>
      <c r="AD1909" s="6">
        <v>0.8</v>
      </c>
      <c r="AE1909" s="6">
        <v>100</v>
      </c>
      <c r="AF1909" s="6">
        <v>0.1</v>
      </c>
      <c r="AG1909" s="6">
        <v>0.01</v>
      </c>
      <c r="AH1909" s="6">
        <v>10</v>
      </c>
      <c r="AI1909" s="6">
        <v>0</v>
      </c>
      <c r="AJ1909" s="6">
        <v>0</v>
      </c>
      <c r="AK1909" s="6">
        <v>0</v>
      </c>
      <c r="AL1909" s="6">
        <v>0.19</v>
      </c>
      <c r="AM1909" s="6">
        <v>0.19</v>
      </c>
      <c r="AN1909" s="6">
        <v>100</v>
      </c>
      <c r="AO1909" s="6">
        <v>0</v>
      </c>
      <c r="AP1909" s="6">
        <v>0</v>
      </c>
      <c r="AQ1909" s="6">
        <v>0</v>
      </c>
      <c r="AR1909" s="6">
        <v>1</v>
      </c>
      <c r="AS1909" s="6">
        <v>1</v>
      </c>
      <c r="AT1909" s="6">
        <v>100</v>
      </c>
      <c r="AU1909" s="5">
        <v>132820608</v>
      </c>
      <c r="AV1909" s="5">
        <v>90034544</v>
      </c>
      <c r="AW1909" s="6">
        <v>67.78</v>
      </c>
      <c r="AX1909" s="5">
        <v>78195376</v>
      </c>
      <c r="AY1909" s="5">
        <v>0</v>
      </c>
      <c r="AZ1909" s="6">
        <v>0</v>
      </c>
      <c r="BA1909" s="5">
        <v>0</v>
      </c>
      <c r="BB1909" s="5">
        <v>0</v>
      </c>
      <c r="BC1909" s="6">
        <v>0</v>
      </c>
      <c r="BD1909" s="5">
        <v>1707885906</v>
      </c>
      <c r="BE1909" s="5">
        <v>1687632647</v>
      </c>
      <c r="BF1909" s="6">
        <v>98.81</v>
      </c>
      <c r="BG1909" s="5">
        <v>0</v>
      </c>
      <c r="BH1909" s="5">
        <v>0</v>
      </c>
      <c r="BI1909" s="6">
        <v>0</v>
      </c>
      <c r="BJ1909" s="2" t="s">
        <v>13</v>
      </c>
      <c r="BK1909" s="2" t="s">
        <v>13</v>
      </c>
      <c r="BL1909" s="2" t="s">
        <v>13</v>
      </c>
      <c r="BM1909" s="3">
        <f t="shared" si="359"/>
        <v>132.82060799999999</v>
      </c>
      <c r="BN1909" s="3">
        <f t="shared" si="360"/>
        <v>90.034543999999997</v>
      </c>
      <c r="BO1909" s="3">
        <f t="shared" si="361"/>
        <v>78.195375999999996</v>
      </c>
      <c r="BP1909" s="3">
        <f t="shared" si="362"/>
        <v>0</v>
      </c>
      <c r="BQ1909" s="3">
        <f t="shared" si="363"/>
        <v>0</v>
      </c>
      <c r="BR1909" s="3">
        <f t="shared" si="364"/>
        <v>0</v>
      </c>
      <c r="BS1909" s="3">
        <f t="shared" si="365"/>
        <v>1707.885906</v>
      </c>
      <c r="BT1909" s="3">
        <f t="shared" si="366"/>
        <v>1687.6326469999999</v>
      </c>
      <c r="BU1909" s="3">
        <f t="shared" si="367"/>
        <v>0</v>
      </c>
      <c r="BV1909" s="3">
        <f t="shared" si="368"/>
        <v>0</v>
      </c>
      <c r="BW1909" s="4">
        <f t="shared" si="369"/>
        <v>1918.9018900000001</v>
      </c>
      <c r="BX1909" s="4">
        <f t="shared" si="370"/>
        <v>1777.667191</v>
      </c>
      <c r="BY1909" s="2" t="s">
        <v>904</v>
      </c>
    </row>
    <row r="1910" spans="1:77" x14ac:dyDescent="0.25">
      <c r="A1910" s="2">
        <v>16</v>
      </c>
      <c r="B1910" s="2" t="s">
        <v>0</v>
      </c>
      <c r="C1910" s="2" t="s">
        <v>727</v>
      </c>
      <c r="D1910" s="2">
        <v>2023</v>
      </c>
      <c r="E1910" s="2" t="s">
        <v>1</v>
      </c>
      <c r="F1910" s="2" t="s">
        <v>2</v>
      </c>
      <c r="G1910" s="2" t="s">
        <v>3</v>
      </c>
      <c r="H1910" s="2" t="s">
        <v>4</v>
      </c>
      <c r="I1910" s="2" t="s">
        <v>767</v>
      </c>
      <c r="J1910" s="2" t="s">
        <v>680</v>
      </c>
      <c r="K1910" s="2" t="s">
        <v>888</v>
      </c>
      <c r="L1910" s="2" t="s">
        <v>831</v>
      </c>
      <c r="M1910" s="2" t="s">
        <v>832</v>
      </c>
      <c r="N1910" s="2" t="s">
        <v>45</v>
      </c>
      <c r="O1910" s="2" t="s">
        <v>46</v>
      </c>
      <c r="P1910" s="2" t="s">
        <v>146</v>
      </c>
      <c r="Q1910" s="2" t="s">
        <v>147</v>
      </c>
      <c r="R1910" s="2" t="s">
        <v>10</v>
      </c>
      <c r="S1910" s="2" t="s">
        <v>11</v>
      </c>
      <c r="T1910" s="2">
        <v>111</v>
      </c>
      <c r="U1910" s="2" t="s">
        <v>681</v>
      </c>
      <c r="V1910" s="2" t="s">
        <v>4442</v>
      </c>
      <c r="W1910" s="2" t="s">
        <v>3884</v>
      </c>
      <c r="X1910" s="2">
        <v>6</v>
      </c>
      <c r="Y1910" s="2" t="s">
        <v>3869</v>
      </c>
      <c r="Z1910" s="2" t="s">
        <v>3</v>
      </c>
      <c r="AA1910" s="2" t="s">
        <v>913</v>
      </c>
      <c r="AB1910" s="2" t="s">
        <v>1666</v>
      </c>
      <c r="AC1910" s="6">
        <v>0</v>
      </c>
      <c r="AD1910" s="6">
        <v>0</v>
      </c>
      <c r="AE1910" s="6">
        <v>0</v>
      </c>
      <c r="AF1910" s="6">
        <v>0</v>
      </c>
      <c r="AG1910" s="6">
        <v>0</v>
      </c>
      <c r="AH1910" s="6">
        <v>0</v>
      </c>
      <c r="AI1910" s="6">
        <v>0</v>
      </c>
      <c r="AJ1910" s="6">
        <v>0</v>
      </c>
      <c r="AK1910" s="6">
        <v>0</v>
      </c>
      <c r="AL1910" s="6">
        <v>0</v>
      </c>
      <c r="AM1910" s="6">
        <v>0</v>
      </c>
      <c r="AN1910" s="6">
        <v>0</v>
      </c>
      <c r="AO1910" s="6">
        <v>0</v>
      </c>
      <c r="AP1910" s="6">
        <v>0</v>
      </c>
      <c r="AQ1910" s="6">
        <v>0</v>
      </c>
      <c r="AR1910" s="6" t="s">
        <v>11</v>
      </c>
      <c r="AS1910" s="6" t="s">
        <v>11</v>
      </c>
      <c r="AT1910" s="6" t="s">
        <v>11</v>
      </c>
      <c r="AU1910" s="5">
        <v>0</v>
      </c>
      <c r="AV1910" s="5">
        <v>0</v>
      </c>
      <c r="AW1910" s="6">
        <v>0</v>
      </c>
      <c r="AX1910" s="5">
        <v>0</v>
      </c>
      <c r="AY1910" s="5">
        <v>0</v>
      </c>
      <c r="AZ1910" s="6">
        <v>0</v>
      </c>
      <c r="BA1910" s="5">
        <v>0</v>
      </c>
      <c r="BB1910" s="5">
        <v>0</v>
      </c>
      <c r="BC1910" s="6">
        <v>0</v>
      </c>
      <c r="BD1910" s="5">
        <v>0</v>
      </c>
      <c r="BE1910" s="5">
        <v>0</v>
      </c>
      <c r="BF1910" s="6">
        <v>0</v>
      </c>
      <c r="BG1910" s="5">
        <v>0</v>
      </c>
      <c r="BH1910" s="5">
        <v>0</v>
      </c>
      <c r="BI1910" s="6">
        <v>0</v>
      </c>
      <c r="BJ1910" s="2" t="s">
        <v>13</v>
      </c>
      <c r="BK1910" s="2" t="s">
        <v>13</v>
      </c>
      <c r="BL1910" s="2" t="s">
        <v>13</v>
      </c>
      <c r="BM1910" s="3">
        <f t="shared" si="359"/>
        <v>0</v>
      </c>
      <c r="BN1910" s="3">
        <f t="shared" si="360"/>
        <v>0</v>
      </c>
      <c r="BO1910" s="3">
        <f t="shared" si="361"/>
        <v>0</v>
      </c>
      <c r="BP1910" s="3">
        <f t="shared" si="362"/>
        <v>0</v>
      </c>
      <c r="BQ1910" s="3">
        <f t="shared" si="363"/>
        <v>0</v>
      </c>
      <c r="BR1910" s="3">
        <f t="shared" si="364"/>
        <v>0</v>
      </c>
      <c r="BS1910" s="3">
        <f t="shared" si="365"/>
        <v>0</v>
      </c>
      <c r="BT1910" s="3">
        <f t="shared" si="366"/>
        <v>0</v>
      </c>
      <c r="BU1910" s="3">
        <f t="shared" si="367"/>
        <v>0</v>
      </c>
      <c r="BV1910" s="3">
        <f t="shared" si="368"/>
        <v>0</v>
      </c>
      <c r="BW1910" s="4">
        <f t="shared" si="369"/>
        <v>0</v>
      </c>
      <c r="BX1910" s="4">
        <f t="shared" si="370"/>
        <v>0</v>
      </c>
      <c r="BY1910" s="2" t="s">
        <v>904</v>
      </c>
    </row>
    <row r="1911" spans="1:77" x14ac:dyDescent="0.25">
      <c r="A1911" s="2">
        <v>16</v>
      </c>
      <c r="B1911" s="2" t="s">
        <v>0</v>
      </c>
      <c r="C1911" s="2" t="s">
        <v>727</v>
      </c>
      <c r="D1911" s="2">
        <v>2023</v>
      </c>
      <c r="E1911" s="2" t="s">
        <v>1</v>
      </c>
      <c r="F1911" s="2" t="s">
        <v>2</v>
      </c>
      <c r="G1911" s="2" t="s">
        <v>3</v>
      </c>
      <c r="H1911" s="2" t="s">
        <v>4</v>
      </c>
      <c r="I1911" s="2" t="s">
        <v>767</v>
      </c>
      <c r="J1911" s="2" t="s">
        <v>680</v>
      </c>
      <c r="K1911" s="2" t="s">
        <v>888</v>
      </c>
      <c r="L1911" s="2" t="s">
        <v>831</v>
      </c>
      <c r="M1911" s="2" t="s">
        <v>832</v>
      </c>
      <c r="N1911" s="2" t="s">
        <v>45</v>
      </c>
      <c r="O1911" s="2" t="s">
        <v>46</v>
      </c>
      <c r="P1911" s="2" t="s">
        <v>146</v>
      </c>
      <c r="Q1911" s="2" t="s">
        <v>147</v>
      </c>
      <c r="R1911" s="2" t="s">
        <v>10</v>
      </c>
      <c r="S1911" s="2" t="s">
        <v>11</v>
      </c>
      <c r="T1911" s="2">
        <v>111</v>
      </c>
      <c r="U1911" s="2" t="s">
        <v>681</v>
      </c>
      <c r="V1911" s="2" t="s">
        <v>4442</v>
      </c>
      <c r="W1911" s="2" t="s">
        <v>3884</v>
      </c>
      <c r="X1911" s="2">
        <v>7</v>
      </c>
      <c r="Y1911" s="2" t="s">
        <v>3870</v>
      </c>
      <c r="Z1911" s="2" t="s">
        <v>3</v>
      </c>
      <c r="AA1911" s="2" t="s">
        <v>913</v>
      </c>
      <c r="AB1911" s="2" t="s">
        <v>1661</v>
      </c>
      <c r="AC1911" s="6">
        <v>0</v>
      </c>
      <c r="AD1911" s="6">
        <v>0</v>
      </c>
      <c r="AE1911" s="6">
        <v>0</v>
      </c>
      <c r="AF1911" s="6">
        <v>0</v>
      </c>
      <c r="AG1911" s="6">
        <v>0</v>
      </c>
      <c r="AH1911" s="6">
        <v>0</v>
      </c>
      <c r="AI1911" s="6">
        <v>100</v>
      </c>
      <c r="AJ1911" s="6">
        <v>76</v>
      </c>
      <c r="AK1911" s="6">
        <v>76</v>
      </c>
      <c r="AL1911" s="6">
        <v>100</v>
      </c>
      <c r="AM1911" s="6">
        <v>65</v>
      </c>
      <c r="AN1911" s="6">
        <v>65</v>
      </c>
      <c r="AO1911" s="6">
        <v>0</v>
      </c>
      <c r="AP1911" s="6">
        <v>0</v>
      </c>
      <c r="AQ1911" s="6">
        <v>0</v>
      </c>
      <c r="AR1911" s="6" t="s">
        <v>11</v>
      </c>
      <c r="AS1911" s="6" t="s">
        <v>11</v>
      </c>
      <c r="AT1911" s="6" t="s">
        <v>11</v>
      </c>
      <c r="AU1911" s="5">
        <v>0</v>
      </c>
      <c r="AV1911" s="5">
        <v>0</v>
      </c>
      <c r="AW1911" s="6">
        <v>0</v>
      </c>
      <c r="AX1911" s="5">
        <v>0</v>
      </c>
      <c r="AY1911" s="5">
        <v>0</v>
      </c>
      <c r="AZ1911" s="6">
        <v>0</v>
      </c>
      <c r="BA1911" s="5">
        <v>13234934116</v>
      </c>
      <c r="BB1911" s="5">
        <v>10100464759</v>
      </c>
      <c r="BC1911" s="6">
        <v>76.319999999999993</v>
      </c>
      <c r="BD1911" s="5">
        <v>2896918578</v>
      </c>
      <c r="BE1911" s="5">
        <v>1872548432</v>
      </c>
      <c r="BF1911" s="6">
        <v>64.64</v>
      </c>
      <c r="BG1911" s="5">
        <v>0</v>
      </c>
      <c r="BH1911" s="5">
        <v>0</v>
      </c>
      <c r="BI1911" s="6">
        <v>0</v>
      </c>
      <c r="BJ1911" s="2" t="s">
        <v>13</v>
      </c>
      <c r="BK1911" s="2" t="s">
        <v>13</v>
      </c>
      <c r="BL1911" s="2" t="s">
        <v>13</v>
      </c>
      <c r="BM1911" s="3">
        <f t="shared" si="359"/>
        <v>0</v>
      </c>
      <c r="BN1911" s="3">
        <f t="shared" si="360"/>
        <v>0</v>
      </c>
      <c r="BO1911" s="3">
        <f t="shared" si="361"/>
        <v>0</v>
      </c>
      <c r="BP1911" s="3">
        <f t="shared" si="362"/>
        <v>0</v>
      </c>
      <c r="BQ1911" s="3">
        <f t="shared" si="363"/>
        <v>13234.934116</v>
      </c>
      <c r="BR1911" s="3">
        <f t="shared" si="364"/>
        <v>10100.464759</v>
      </c>
      <c r="BS1911" s="3">
        <f t="shared" si="365"/>
        <v>2896.9185779999998</v>
      </c>
      <c r="BT1911" s="3">
        <f t="shared" si="366"/>
        <v>1872.548432</v>
      </c>
      <c r="BU1911" s="3">
        <f t="shared" si="367"/>
        <v>0</v>
      </c>
      <c r="BV1911" s="3">
        <f t="shared" si="368"/>
        <v>0</v>
      </c>
      <c r="BW1911" s="4">
        <f t="shared" si="369"/>
        <v>16131.852694000001</v>
      </c>
      <c r="BX1911" s="4">
        <f t="shared" si="370"/>
        <v>11973.013191</v>
      </c>
      <c r="BY1911" s="2" t="s">
        <v>904</v>
      </c>
    </row>
    <row r="1912" spans="1:77" x14ac:dyDescent="0.25">
      <c r="A1912" s="2">
        <v>16</v>
      </c>
      <c r="B1912" s="2" t="s">
        <v>0</v>
      </c>
      <c r="C1912" s="2" t="s">
        <v>727</v>
      </c>
      <c r="D1912" s="2">
        <v>2023</v>
      </c>
      <c r="E1912" s="2" t="s">
        <v>1</v>
      </c>
      <c r="F1912" s="2" t="s">
        <v>2</v>
      </c>
      <c r="G1912" s="2" t="s">
        <v>3</v>
      </c>
      <c r="H1912" s="2" t="s">
        <v>4</v>
      </c>
      <c r="I1912" s="2" t="s">
        <v>767</v>
      </c>
      <c r="J1912" s="2" t="s">
        <v>680</v>
      </c>
      <c r="K1912" s="2" t="s">
        <v>888</v>
      </c>
      <c r="L1912" s="2" t="s">
        <v>831</v>
      </c>
      <c r="M1912" s="2" t="s">
        <v>832</v>
      </c>
      <c r="N1912" s="2" t="s">
        <v>45</v>
      </c>
      <c r="O1912" s="2" t="s">
        <v>46</v>
      </c>
      <c r="P1912" s="2" t="s">
        <v>146</v>
      </c>
      <c r="Q1912" s="2" t="s">
        <v>147</v>
      </c>
      <c r="R1912" s="2" t="s">
        <v>10</v>
      </c>
      <c r="S1912" s="2" t="s">
        <v>11</v>
      </c>
      <c r="T1912" s="2">
        <v>111</v>
      </c>
      <c r="U1912" s="2" t="s">
        <v>681</v>
      </c>
      <c r="V1912" s="2" t="s">
        <v>4443</v>
      </c>
      <c r="W1912" s="2" t="s">
        <v>3890</v>
      </c>
      <c r="X1912" s="2">
        <v>1</v>
      </c>
      <c r="Y1912" s="2" t="s">
        <v>3891</v>
      </c>
      <c r="Z1912" s="2" t="s">
        <v>45</v>
      </c>
      <c r="AA1912" s="2" t="s">
        <v>917</v>
      </c>
      <c r="AB1912" s="2" t="s">
        <v>1671</v>
      </c>
      <c r="AC1912" s="6">
        <v>1</v>
      </c>
      <c r="AD1912" s="6">
        <v>1</v>
      </c>
      <c r="AE1912" s="6">
        <v>100</v>
      </c>
      <c r="AF1912" s="6">
        <v>0</v>
      </c>
      <c r="AG1912" s="6">
        <v>0</v>
      </c>
      <c r="AH1912" s="6">
        <v>0</v>
      </c>
      <c r="AI1912" s="6">
        <v>0</v>
      </c>
      <c r="AJ1912" s="6">
        <v>0</v>
      </c>
      <c r="AK1912" s="6">
        <v>0</v>
      </c>
      <c r="AL1912" s="6">
        <v>0</v>
      </c>
      <c r="AM1912" s="6">
        <v>0</v>
      </c>
      <c r="AN1912" s="6">
        <v>0</v>
      </c>
      <c r="AO1912" s="6">
        <v>0</v>
      </c>
      <c r="AP1912" s="6">
        <v>0</v>
      </c>
      <c r="AQ1912" s="6">
        <v>0</v>
      </c>
      <c r="AR1912" s="6">
        <v>1</v>
      </c>
      <c r="AS1912" s="6">
        <v>1</v>
      </c>
      <c r="AT1912" s="6">
        <v>100</v>
      </c>
      <c r="AU1912" s="5">
        <v>297200000</v>
      </c>
      <c r="AV1912" s="5">
        <v>209237313</v>
      </c>
      <c r="AW1912" s="6">
        <v>70.400000000000006</v>
      </c>
      <c r="AX1912" s="5">
        <v>0</v>
      </c>
      <c r="AY1912" s="5">
        <v>0</v>
      </c>
      <c r="AZ1912" s="6">
        <v>0</v>
      </c>
      <c r="BA1912" s="5">
        <v>0</v>
      </c>
      <c r="BB1912" s="5">
        <v>0</v>
      </c>
      <c r="BC1912" s="6">
        <v>0</v>
      </c>
      <c r="BD1912" s="5">
        <v>0</v>
      </c>
      <c r="BE1912" s="5">
        <v>0</v>
      </c>
      <c r="BF1912" s="6">
        <v>0</v>
      </c>
      <c r="BG1912" s="5">
        <v>0</v>
      </c>
      <c r="BH1912" s="5">
        <v>0</v>
      </c>
      <c r="BI1912" s="6">
        <v>0</v>
      </c>
      <c r="BJ1912" s="2" t="s">
        <v>13</v>
      </c>
      <c r="BK1912" s="2" t="s">
        <v>13</v>
      </c>
      <c r="BL1912" s="2" t="s">
        <v>13</v>
      </c>
      <c r="BM1912" s="3">
        <f t="shared" si="359"/>
        <v>297.2</v>
      </c>
      <c r="BN1912" s="3">
        <f t="shared" si="360"/>
        <v>209.237313</v>
      </c>
      <c r="BO1912" s="3">
        <f t="shared" si="361"/>
        <v>0</v>
      </c>
      <c r="BP1912" s="3">
        <f t="shared" si="362"/>
        <v>0</v>
      </c>
      <c r="BQ1912" s="3">
        <f t="shared" si="363"/>
        <v>0</v>
      </c>
      <c r="BR1912" s="3">
        <f t="shared" si="364"/>
        <v>0</v>
      </c>
      <c r="BS1912" s="3">
        <f t="shared" si="365"/>
        <v>0</v>
      </c>
      <c r="BT1912" s="3">
        <f t="shared" si="366"/>
        <v>0</v>
      </c>
      <c r="BU1912" s="3">
        <f t="shared" si="367"/>
        <v>0</v>
      </c>
      <c r="BV1912" s="3">
        <f t="shared" si="368"/>
        <v>0</v>
      </c>
      <c r="BW1912" s="4">
        <f t="shared" si="369"/>
        <v>297.2</v>
      </c>
      <c r="BX1912" s="4">
        <f t="shared" si="370"/>
        <v>209.237313</v>
      </c>
      <c r="BY1912" s="2" t="s">
        <v>904</v>
      </c>
    </row>
    <row r="1913" spans="1:77" x14ac:dyDescent="0.25">
      <c r="A1913" s="2">
        <v>16</v>
      </c>
      <c r="B1913" s="2" t="s">
        <v>0</v>
      </c>
      <c r="C1913" s="2" t="s">
        <v>727</v>
      </c>
      <c r="D1913" s="2">
        <v>2023</v>
      </c>
      <c r="E1913" s="2" t="s">
        <v>1</v>
      </c>
      <c r="F1913" s="2" t="s">
        <v>2</v>
      </c>
      <c r="G1913" s="2" t="s">
        <v>3</v>
      </c>
      <c r="H1913" s="2" t="s">
        <v>4</v>
      </c>
      <c r="I1913" s="2" t="s">
        <v>767</v>
      </c>
      <c r="J1913" s="2" t="s">
        <v>680</v>
      </c>
      <c r="K1913" s="2" t="s">
        <v>888</v>
      </c>
      <c r="L1913" s="2" t="s">
        <v>831</v>
      </c>
      <c r="M1913" s="2" t="s">
        <v>832</v>
      </c>
      <c r="N1913" s="2" t="s">
        <v>45</v>
      </c>
      <c r="O1913" s="2" t="s">
        <v>46</v>
      </c>
      <c r="P1913" s="2" t="s">
        <v>146</v>
      </c>
      <c r="Q1913" s="2" t="s">
        <v>147</v>
      </c>
      <c r="R1913" s="2" t="s">
        <v>10</v>
      </c>
      <c r="S1913" s="2" t="s">
        <v>11</v>
      </c>
      <c r="T1913" s="2">
        <v>111</v>
      </c>
      <c r="U1913" s="2" t="s">
        <v>681</v>
      </c>
      <c r="V1913" s="2" t="s">
        <v>4443</v>
      </c>
      <c r="W1913" s="2" t="s">
        <v>3890</v>
      </c>
      <c r="X1913" s="2">
        <v>2</v>
      </c>
      <c r="Y1913" s="2" t="s">
        <v>3892</v>
      </c>
      <c r="Z1913" s="2" t="s">
        <v>45</v>
      </c>
      <c r="AA1913" s="2" t="s">
        <v>917</v>
      </c>
      <c r="AB1913" s="2" t="s">
        <v>1666</v>
      </c>
      <c r="AC1913" s="6">
        <v>0</v>
      </c>
      <c r="AD1913" s="6">
        <v>0</v>
      </c>
      <c r="AE1913" s="6">
        <v>0</v>
      </c>
      <c r="AF1913" s="6">
        <v>1</v>
      </c>
      <c r="AG1913" s="6">
        <v>0</v>
      </c>
      <c r="AH1913" s="6">
        <v>0</v>
      </c>
      <c r="AI1913" s="6">
        <v>0</v>
      </c>
      <c r="AJ1913" s="6">
        <v>0</v>
      </c>
      <c r="AK1913" s="6">
        <v>0</v>
      </c>
      <c r="AL1913" s="6">
        <v>0</v>
      </c>
      <c r="AM1913" s="6">
        <v>0</v>
      </c>
      <c r="AN1913" s="6">
        <v>0</v>
      </c>
      <c r="AO1913" s="6">
        <v>0</v>
      </c>
      <c r="AP1913" s="6">
        <v>0</v>
      </c>
      <c r="AQ1913" s="6">
        <v>0</v>
      </c>
      <c r="AR1913" s="6">
        <v>1</v>
      </c>
      <c r="AS1913" s="6">
        <v>0</v>
      </c>
      <c r="AT1913" s="6">
        <v>0</v>
      </c>
      <c r="AU1913" s="5">
        <v>0</v>
      </c>
      <c r="AV1913" s="5">
        <v>0</v>
      </c>
      <c r="AW1913" s="6">
        <v>0</v>
      </c>
      <c r="AX1913" s="5">
        <v>120000000</v>
      </c>
      <c r="AY1913" s="5">
        <v>0</v>
      </c>
      <c r="AZ1913" s="6">
        <v>0</v>
      </c>
      <c r="BA1913" s="5">
        <v>0</v>
      </c>
      <c r="BB1913" s="5">
        <v>0</v>
      </c>
      <c r="BC1913" s="6">
        <v>0</v>
      </c>
      <c r="BD1913" s="5">
        <v>0</v>
      </c>
      <c r="BE1913" s="5">
        <v>0</v>
      </c>
      <c r="BF1913" s="6">
        <v>0</v>
      </c>
      <c r="BG1913" s="5">
        <v>0</v>
      </c>
      <c r="BH1913" s="5">
        <v>0</v>
      </c>
      <c r="BI1913" s="6">
        <v>0</v>
      </c>
      <c r="BJ1913" s="2" t="s">
        <v>13</v>
      </c>
      <c r="BK1913" s="2" t="s">
        <v>13</v>
      </c>
      <c r="BL1913" s="2" t="s">
        <v>13</v>
      </c>
      <c r="BM1913" s="3">
        <f t="shared" si="359"/>
        <v>0</v>
      </c>
      <c r="BN1913" s="3">
        <f t="shared" si="360"/>
        <v>0</v>
      </c>
      <c r="BO1913" s="3">
        <f t="shared" si="361"/>
        <v>120</v>
      </c>
      <c r="BP1913" s="3">
        <f t="shared" si="362"/>
        <v>0</v>
      </c>
      <c r="BQ1913" s="3">
        <f t="shared" si="363"/>
        <v>0</v>
      </c>
      <c r="BR1913" s="3">
        <f t="shared" si="364"/>
        <v>0</v>
      </c>
      <c r="BS1913" s="3">
        <f t="shared" si="365"/>
        <v>0</v>
      </c>
      <c r="BT1913" s="3">
        <f t="shared" si="366"/>
        <v>0</v>
      </c>
      <c r="BU1913" s="3">
        <f t="shared" si="367"/>
        <v>0</v>
      </c>
      <c r="BV1913" s="3">
        <f t="shared" si="368"/>
        <v>0</v>
      </c>
      <c r="BW1913" s="4">
        <f t="shared" si="369"/>
        <v>120</v>
      </c>
      <c r="BX1913" s="4">
        <f t="shared" si="370"/>
        <v>0</v>
      </c>
      <c r="BY1913" s="2" t="s">
        <v>904</v>
      </c>
    </row>
    <row r="1914" spans="1:77" x14ac:dyDescent="0.25">
      <c r="A1914" s="2">
        <v>16</v>
      </c>
      <c r="B1914" s="2" t="s">
        <v>0</v>
      </c>
      <c r="C1914" s="2" t="s">
        <v>727</v>
      </c>
      <c r="D1914" s="2">
        <v>2023</v>
      </c>
      <c r="E1914" s="2" t="s">
        <v>1</v>
      </c>
      <c r="F1914" s="2" t="s">
        <v>2</v>
      </c>
      <c r="G1914" s="2" t="s">
        <v>3</v>
      </c>
      <c r="H1914" s="2" t="s">
        <v>4</v>
      </c>
      <c r="I1914" s="2" t="s">
        <v>767</v>
      </c>
      <c r="J1914" s="2" t="s">
        <v>680</v>
      </c>
      <c r="K1914" s="2" t="s">
        <v>888</v>
      </c>
      <c r="L1914" s="2" t="s">
        <v>831</v>
      </c>
      <c r="M1914" s="2" t="s">
        <v>832</v>
      </c>
      <c r="N1914" s="2" t="s">
        <v>45</v>
      </c>
      <c r="O1914" s="2" t="s">
        <v>46</v>
      </c>
      <c r="P1914" s="2" t="s">
        <v>146</v>
      </c>
      <c r="Q1914" s="2" t="s">
        <v>147</v>
      </c>
      <c r="R1914" s="2" t="s">
        <v>10</v>
      </c>
      <c r="S1914" s="2" t="s">
        <v>11</v>
      </c>
      <c r="T1914" s="2">
        <v>111</v>
      </c>
      <c r="U1914" s="2" t="s">
        <v>681</v>
      </c>
      <c r="V1914" s="2" t="s">
        <v>4443</v>
      </c>
      <c r="W1914" s="2" t="s">
        <v>3890</v>
      </c>
      <c r="X1914" s="2">
        <v>3</v>
      </c>
      <c r="Y1914" s="2" t="s">
        <v>3893</v>
      </c>
      <c r="Z1914" s="2" t="s">
        <v>45</v>
      </c>
      <c r="AA1914" s="2" t="s">
        <v>917</v>
      </c>
      <c r="AB1914" s="2" t="s">
        <v>1666</v>
      </c>
      <c r="AC1914" s="6">
        <v>0</v>
      </c>
      <c r="AD1914" s="6">
        <v>0</v>
      </c>
      <c r="AE1914" s="6">
        <v>0</v>
      </c>
      <c r="AF1914" s="6">
        <v>1</v>
      </c>
      <c r="AG1914" s="6">
        <v>0</v>
      </c>
      <c r="AH1914" s="6">
        <v>0</v>
      </c>
      <c r="AI1914" s="6">
        <v>0.8</v>
      </c>
      <c r="AJ1914" s="6">
        <v>0.8</v>
      </c>
      <c r="AK1914" s="6">
        <v>100</v>
      </c>
      <c r="AL1914" s="6">
        <v>0</v>
      </c>
      <c r="AM1914" s="6">
        <v>0</v>
      </c>
      <c r="AN1914" s="6">
        <v>0</v>
      </c>
      <c r="AO1914" s="6">
        <v>0</v>
      </c>
      <c r="AP1914" s="6">
        <v>0</v>
      </c>
      <c r="AQ1914" s="6">
        <v>0</v>
      </c>
      <c r="AR1914" s="6">
        <v>1</v>
      </c>
      <c r="AS1914" s="6">
        <v>0.8</v>
      </c>
      <c r="AT1914" s="6">
        <v>80</v>
      </c>
      <c r="AU1914" s="5">
        <v>0</v>
      </c>
      <c r="AV1914" s="5">
        <v>0</v>
      </c>
      <c r="AW1914" s="6">
        <v>0</v>
      </c>
      <c r="AX1914" s="5">
        <v>39170160</v>
      </c>
      <c r="AY1914" s="5">
        <v>0</v>
      </c>
      <c r="AZ1914" s="6">
        <v>0</v>
      </c>
      <c r="BA1914" s="5">
        <v>38000000</v>
      </c>
      <c r="BB1914" s="5">
        <v>33851676</v>
      </c>
      <c r="BC1914" s="6">
        <v>89.08</v>
      </c>
      <c r="BD1914" s="5">
        <v>0</v>
      </c>
      <c r="BE1914" s="5">
        <v>0</v>
      </c>
      <c r="BF1914" s="6">
        <v>0</v>
      </c>
      <c r="BG1914" s="5">
        <v>0</v>
      </c>
      <c r="BH1914" s="5">
        <v>0</v>
      </c>
      <c r="BI1914" s="6">
        <v>0</v>
      </c>
      <c r="BJ1914" s="2" t="s">
        <v>13</v>
      </c>
      <c r="BK1914" s="2" t="s">
        <v>13</v>
      </c>
      <c r="BL1914" s="2" t="s">
        <v>13</v>
      </c>
      <c r="BM1914" s="3">
        <f t="shared" si="359"/>
        <v>0</v>
      </c>
      <c r="BN1914" s="3">
        <f t="shared" si="360"/>
        <v>0</v>
      </c>
      <c r="BO1914" s="3">
        <f t="shared" si="361"/>
        <v>39.170160000000003</v>
      </c>
      <c r="BP1914" s="3">
        <f t="shared" si="362"/>
        <v>0</v>
      </c>
      <c r="BQ1914" s="3">
        <f t="shared" si="363"/>
        <v>38</v>
      </c>
      <c r="BR1914" s="3">
        <f t="shared" si="364"/>
        <v>33.851675999999998</v>
      </c>
      <c r="BS1914" s="3">
        <f t="shared" si="365"/>
        <v>0</v>
      </c>
      <c r="BT1914" s="3">
        <f t="shared" si="366"/>
        <v>0</v>
      </c>
      <c r="BU1914" s="3">
        <f t="shared" si="367"/>
        <v>0</v>
      </c>
      <c r="BV1914" s="3">
        <f t="shared" si="368"/>
        <v>0</v>
      </c>
      <c r="BW1914" s="4">
        <f t="shared" si="369"/>
        <v>77.17016000000001</v>
      </c>
      <c r="BX1914" s="4">
        <f t="shared" si="370"/>
        <v>33.851675999999998</v>
      </c>
      <c r="BY1914" s="2" t="s">
        <v>904</v>
      </c>
    </row>
    <row r="1915" spans="1:77" x14ac:dyDescent="0.25">
      <c r="A1915" s="2">
        <v>16</v>
      </c>
      <c r="B1915" s="2" t="s">
        <v>0</v>
      </c>
      <c r="C1915" s="2" t="s">
        <v>727</v>
      </c>
      <c r="D1915" s="2">
        <v>2023</v>
      </c>
      <c r="E1915" s="2" t="s">
        <v>1</v>
      </c>
      <c r="F1915" s="2" t="s">
        <v>2</v>
      </c>
      <c r="G1915" s="2" t="s">
        <v>3</v>
      </c>
      <c r="H1915" s="2" t="s">
        <v>4</v>
      </c>
      <c r="I1915" s="2" t="s">
        <v>767</v>
      </c>
      <c r="J1915" s="2" t="s">
        <v>680</v>
      </c>
      <c r="K1915" s="2" t="s">
        <v>888</v>
      </c>
      <c r="L1915" s="2" t="s">
        <v>831</v>
      </c>
      <c r="M1915" s="2" t="s">
        <v>832</v>
      </c>
      <c r="N1915" s="2" t="s">
        <v>45</v>
      </c>
      <c r="O1915" s="2" t="s">
        <v>46</v>
      </c>
      <c r="P1915" s="2" t="s">
        <v>146</v>
      </c>
      <c r="Q1915" s="2" t="s">
        <v>147</v>
      </c>
      <c r="R1915" s="2" t="s">
        <v>10</v>
      </c>
      <c r="S1915" s="2" t="s">
        <v>11</v>
      </c>
      <c r="T1915" s="2">
        <v>111</v>
      </c>
      <c r="U1915" s="2" t="s">
        <v>681</v>
      </c>
      <c r="V1915" s="2" t="s">
        <v>4443</v>
      </c>
      <c r="W1915" s="2" t="s">
        <v>3890</v>
      </c>
      <c r="X1915" s="2">
        <v>4</v>
      </c>
      <c r="Y1915" s="2" t="s">
        <v>3894</v>
      </c>
      <c r="Z1915" s="2" t="s">
        <v>45</v>
      </c>
      <c r="AA1915" s="2" t="s">
        <v>917</v>
      </c>
      <c r="AB1915" s="2" t="s">
        <v>1671</v>
      </c>
      <c r="AC1915" s="6">
        <v>0.01</v>
      </c>
      <c r="AD1915" s="6">
        <v>0</v>
      </c>
      <c r="AE1915" s="6">
        <v>0</v>
      </c>
      <c r="AF1915" s="6">
        <v>1</v>
      </c>
      <c r="AG1915" s="6">
        <v>1</v>
      </c>
      <c r="AH1915" s="6">
        <v>100</v>
      </c>
      <c r="AI1915" s="6">
        <v>0</v>
      </c>
      <c r="AJ1915" s="6">
        <v>0</v>
      </c>
      <c r="AK1915" s="6">
        <v>0</v>
      </c>
      <c r="AL1915" s="6">
        <v>0</v>
      </c>
      <c r="AM1915" s="6">
        <v>0</v>
      </c>
      <c r="AN1915" s="6">
        <v>0</v>
      </c>
      <c r="AO1915" s="6">
        <v>0</v>
      </c>
      <c r="AP1915" s="6">
        <v>0</v>
      </c>
      <c r="AQ1915" s="6">
        <v>0</v>
      </c>
      <c r="AR1915" s="6">
        <v>1</v>
      </c>
      <c r="AS1915" s="6">
        <v>1</v>
      </c>
      <c r="AT1915" s="6">
        <v>100</v>
      </c>
      <c r="AU1915" s="5">
        <v>1115550000</v>
      </c>
      <c r="AV1915" s="5">
        <v>0</v>
      </c>
      <c r="AW1915" s="6">
        <v>0</v>
      </c>
      <c r="AX1915" s="5">
        <v>1152149876</v>
      </c>
      <c r="AY1915" s="5">
        <v>1152149876</v>
      </c>
      <c r="AZ1915" s="6">
        <v>100</v>
      </c>
      <c r="BA1915" s="5">
        <v>0</v>
      </c>
      <c r="BB1915" s="5">
        <v>0</v>
      </c>
      <c r="BC1915" s="6">
        <v>0</v>
      </c>
      <c r="BD1915" s="5">
        <v>0</v>
      </c>
      <c r="BE1915" s="5">
        <v>0</v>
      </c>
      <c r="BF1915" s="6">
        <v>0</v>
      </c>
      <c r="BG1915" s="5">
        <v>0</v>
      </c>
      <c r="BH1915" s="5">
        <v>0</v>
      </c>
      <c r="BI1915" s="6">
        <v>0</v>
      </c>
      <c r="BJ1915" s="2" t="s">
        <v>13</v>
      </c>
      <c r="BK1915" s="2" t="s">
        <v>13</v>
      </c>
      <c r="BL1915" s="2" t="s">
        <v>13</v>
      </c>
      <c r="BM1915" s="3">
        <f t="shared" si="359"/>
        <v>1115.55</v>
      </c>
      <c r="BN1915" s="3">
        <f t="shared" si="360"/>
        <v>0</v>
      </c>
      <c r="BO1915" s="3">
        <f t="shared" si="361"/>
        <v>1152.1498759999999</v>
      </c>
      <c r="BP1915" s="3">
        <f t="shared" si="362"/>
        <v>1152.1498759999999</v>
      </c>
      <c r="BQ1915" s="3">
        <f t="shared" si="363"/>
        <v>0</v>
      </c>
      <c r="BR1915" s="3">
        <f t="shared" si="364"/>
        <v>0</v>
      </c>
      <c r="BS1915" s="3">
        <f t="shared" si="365"/>
        <v>0</v>
      </c>
      <c r="BT1915" s="3">
        <f t="shared" si="366"/>
        <v>0</v>
      </c>
      <c r="BU1915" s="3">
        <f t="shared" si="367"/>
        <v>0</v>
      </c>
      <c r="BV1915" s="3">
        <f t="shared" si="368"/>
        <v>0</v>
      </c>
      <c r="BW1915" s="4">
        <f t="shared" si="369"/>
        <v>2267.6998759999997</v>
      </c>
      <c r="BX1915" s="4">
        <f t="shared" si="370"/>
        <v>1152.1498759999999</v>
      </c>
      <c r="BY1915" s="2" t="s">
        <v>904</v>
      </c>
    </row>
    <row r="1916" spans="1:77" x14ac:dyDescent="0.25">
      <c r="A1916" s="2">
        <v>16</v>
      </c>
      <c r="B1916" s="2" t="s">
        <v>0</v>
      </c>
      <c r="C1916" s="2" t="s">
        <v>727</v>
      </c>
      <c r="D1916" s="2">
        <v>2023</v>
      </c>
      <c r="E1916" s="2" t="s">
        <v>1</v>
      </c>
      <c r="F1916" s="2" t="s">
        <v>2</v>
      </c>
      <c r="G1916" s="2" t="s">
        <v>3</v>
      </c>
      <c r="H1916" s="2" t="s">
        <v>4</v>
      </c>
      <c r="I1916" s="2" t="s">
        <v>767</v>
      </c>
      <c r="J1916" s="2" t="s">
        <v>680</v>
      </c>
      <c r="K1916" s="2" t="s">
        <v>888</v>
      </c>
      <c r="L1916" s="2" t="s">
        <v>831</v>
      </c>
      <c r="M1916" s="2" t="s">
        <v>832</v>
      </c>
      <c r="N1916" s="2" t="s">
        <v>45</v>
      </c>
      <c r="O1916" s="2" t="s">
        <v>46</v>
      </c>
      <c r="P1916" s="2" t="s">
        <v>146</v>
      </c>
      <c r="Q1916" s="2" t="s">
        <v>147</v>
      </c>
      <c r="R1916" s="2" t="s">
        <v>10</v>
      </c>
      <c r="S1916" s="2" t="s">
        <v>11</v>
      </c>
      <c r="T1916" s="2">
        <v>111</v>
      </c>
      <c r="U1916" s="2" t="s">
        <v>681</v>
      </c>
      <c r="V1916" s="2" t="s">
        <v>4443</v>
      </c>
      <c r="W1916" s="2" t="s">
        <v>3890</v>
      </c>
      <c r="X1916" s="2">
        <v>5</v>
      </c>
      <c r="Y1916" s="2" t="s">
        <v>3895</v>
      </c>
      <c r="Z1916" s="2" t="s">
        <v>45</v>
      </c>
      <c r="AA1916" s="2" t="s">
        <v>917</v>
      </c>
      <c r="AB1916" s="2" t="s">
        <v>1830</v>
      </c>
      <c r="AC1916" s="6">
        <v>0</v>
      </c>
      <c r="AD1916" s="6">
        <v>0</v>
      </c>
      <c r="AE1916" s="6">
        <v>0</v>
      </c>
      <c r="AF1916" s="6">
        <v>1</v>
      </c>
      <c r="AG1916" s="6">
        <v>0.9</v>
      </c>
      <c r="AH1916" s="6">
        <v>90</v>
      </c>
      <c r="AI1916" s="6">
        <v>0</v>
      </c>
      <c r="AJ1916" s="6">
        <v>0</v>
      </c>
      <c r="AK1916" s="6">
        <v>0</v>
      </c>
      <c r="AL1916" s="6">
        <v>0</v>
      </c>
      <c r="AM1916" s="6">
        <v>0</v>
      </c>
      <c r="AN1916" s="6">
        <v>0</v>
      </c>
      <c r="AO1916" s="6">
        <v>0</v>
      </c>
      <c r="AP1916" s="6">
        <v>0</v>
      </c>
      <c r="AQ1916" s="6">
        <v>0</v>
      </c>
      <c r="AR1916" s="6">
        <v>1</v>
      </c>
      <c r="AS1916" s="6">
        <v>0.9</v>
      </c>
      <c r="AT1916" s="6">
        <v>90</v>
      </c>
      <c r="AU1916" s="5">
        <v>0</v>
      </c>
      <c r="AV1916" s="5">
        <v>0</v>
      </c>
      <c r="AW1916" s="6">
        <v>0</v>
      </c>
      <c r="AX1916" s="5">
        <v>46879944</v>
      </c>
      <c r="AY1916" s="5">
        <v>46879944</v>
      </c>
      <c r="AZ1916" s="6">
        <v>100</v>
      </c>
      <c r="BA1916" s="5">
        <v>0</v>
      </c>
      <c r="BB1916" s="5">
        <v>0</v>
      </c>
      <c r="BC1916" s="6">
        <v>0</v>
      </c>
      <c r="BD1916" s="5">
        <v>0</v>
      </c>
      <c r="BE1916" s="5">
        <v>0</v>
      </c>
      <c r="BF1916" s="6">
        <v>0</v>
      </c>
      <c r="BG1916" s="5">
        <v>0</v>
      </c>
      <c r="BH1916" s="5">
        <v>0</v>
      </c>
      <c r="BI1916" s="6">
        <v>0</v>
      </c>
      <c r="BJ1916" s="2" t="s">
        <v>13</v>
      </c>
      <c r="BK1916" s="2" t="s">
        <v>13</v>
      </c>
      <c r="BL1916" s="2" t="s">
        <v>13</v>
      </c>
      <c r="BM1916" s="3">
        <f t="shared" si="359"/>
        <v>0</v>
      </c>
      <c r="BN1916" s="3">
        <f t="shared" si="360"/>
        <v>0</v>
      </c>
      <c r="BO1916" s="3">
        <f t="shared" si="361"/>
        <v>46.879944000000002</v>
      </c>
      <c r="BP1916" s="3">
        <f t="shared" si="362"/>
        <v>46.879944000000002</v>
      </c>
      <c r="BQ1916" s="3">
        <f t="shared" si="363"/>
        <v>0</v>
      </c>
      <c r="BR1916" s="3">
        <f t="shared" si="364"/>
        <v>0</v>
      </c>
      <c r="BS1916" s="3">
        <f t="shared" si="365"/>
        <v>0</v>
      </c>
      <c r="BT1916" s="3">
        <f t="shared" si="366"/>
        <v>0</v>
      </c>
      <c r="BU1916" s="3">
        <f t="shared" si="367"/>
        <v>0</v>
      </c>
      <c r="BV1916" s="3">
        <f t="shared" si="368"/>
        <v>0</v>
      </c>
      <c r="BW1916" s="4">
        <f t="shared" si="369"/>
        <v>46.879944000000002</v>
      </c>
      <c r="BX1916" s="4">
        <f t="shared" si="370"/>
        <v>46.879944000000002</v>
      </c>
      <c r="BY1916" s="2" t="s">
        <v>904</v>
      </c>
    </row>
    <row r="1917" spans="1:77" x14ac:dyDescent="0.25">
      <c r="A1917" s="2">
        <v>16</v>
      </c>
      <c r="B1917" s="2" t="s">
        <v>0</v>
      </c>
      <c r="C1917" s="2" t="s">
        <v>727</v>
      </c>
      <c r="D1917" s="2">
        <v>2023</v>
      </c>
      <c r="E1917" s="2" t="s">
        <v>1</v>
      </c>
      <c r="F1917" s="2" t="s">
        <v>2</v>
      </c>
      <c r="G1917" s="2" t="s">
        <v>3</v>
      </c>
      <c r="H1917" s="2" t="s">
        <v>4</v>
      </c>
      <c r="I1917" s="2" t="s">
        <v>767</v>
      </c>
      <c r="J1917" s="2" t="s">
        <v>680</v>
      </c>
      <c r="K1917" s="2" t="s">
        <v>888</v>
      </c>
      <c r="L1917" s="2" t="s">
        <v>831</v>
      </c>
      <c r="M1917" s="2" t="s">
        <v>832</v>
      </c>
      <c r="N1917" s="2" t="s">
        <v>45</v>
      </c>
      <c r="O1917" s="2" t="s">
        <v>46</v>
      </c>
      <c r="P1917" s="2" t="s">
        <v>146</v>
      </c>
      <c r="Q1917" s="2" t="s">
        <v>147</v>
      </c>
      <c r="R1917" s="2" t="s">
        <v>10</v>
      </c>
      <c r="S1917" s="2" t="s">
        <v>11</v>
      </c>
      <c r="T1917" s="2">
        <v>111</v>
      </c>
      <c r="U1917" s="2" t="s">
        <v>681</v>
      </c>
      <c r="V1917" s="2" t="s">
        <v>4443</v>
      </c>
      <c r="W1917" s="2" t="s">
        <v>3890</v>
      </c>
      <c r="X1917" s="2">
        <v>6</v>
      </c>
      <c r="Y1917" s="2" t="s">
        <v>3896</v>
      </c>
      <c r="Z1917" s="2" t="s">
        <v>3</v>
      </c>
      <c r="AA1917" s="2" t="s">
        <v>913</v>
      </c>
      <c r="AB1917" s="2" t="s">
        <v>1661</v>
      </c>
      <c r="AC1917" s="6">
        <v>0</v>
      </c>
      <c r="AD1917" s="6">
        <v>0</v>
      </c>
      <c r="AE1917" s="6">
        <v>0</v>
      </c>
      <c r="AF1917" s="6">
        <v>0</v>
      </c>
      <c r="AG1917" s="6">
        <v>0</v>
      </c>
      <c r="AH1917" s="6">
        <v>0</v>
      </c>
      <c r="AI1917" s="6">
        <v>100</v>
      </c>
      <c r="AJ1917" s="6">
        <v>100</v>
      </c>
      <c r="AK1917" s="6">
        <v>100</v>
      </c>
      <c r="AL1917" s="6">
        <v>100</v>
      </c>
      <c r="AM1917" s="6">
        <v>100</v>
      </c>
      <c r="AN1917" s="6">
        <v>100</v>
      </c>
      <c r="AO1917" s="6">
        <v>0</v>
      </c>
      <c r="AP1917" s="6">
        <v>0</v>
      </c>
      <c r="AQ1917" s="6">
        <v>0</v>
      </c>
      <c r="AR1917" s="6" t="s">
        <v>11</v>
      </c>
      <c r="AS1917" s="6" t="s">
        <v>11</v>
      </c>
      <c r="AT1917" s="6" t="s">
        <v>11</v>
      </c>
      <c r="AU1917" s="5">
        <v>0</v>
      </c>
      <c r="AV1917" s="5">
        <v>0</v>
      </c>
      <c r="AW1917" s="6">
        <v>0</v>
      </c>
      <c r="AX1917" s="5">
        <v>0</v>
      </c>
      <c r="AY1917" s="5">
        <v>0</v>
      </c>
      <c r="AZ1917" s="6">
        <v>0</v>
      </c>
      <c r="BA1917" s="5">
        <v>94116800</v>
      </c>
      <c r="BB1917" s="5">
        <v>93398580</v>
      </c>
      <c r="BC1917" s="6">
        <v>99.24</v>
      </c>
      <c r="BD1917" s="5">
        <v>391648066</v>
      </c>
      <c r="BE1917" s="5">
        <v>390929847</v>
      </c>
      <c r="BF1917" s="6">
        <v>99.82</v>
      </c>
      <c r="BG1917" s="5">
        <v>0</v>
      </c>
      <c r="BH1917" s="5">
        <v>0</v>
      </c>
      <c r="BI1917" s="6">
        <v>0</v>
      </c>
      <c r="BJ1917" s="2" t="s">
        <v>13</v>
      </c>
      <c r="BK1917" s="2" t="s">
        <v>13</v>
      </c>
      <c r="BL1917" s="2" t="s">
        <v>13</v>
      </c>
      <c r="BM1917" s="3">
        <f t="shared" si="359"/>
        <v>0</v>
      </c>
      <c r="BN1917" s="3">
        <f t="shared" si="360"/>
        <v>0</v>
      </c>
      <c r="BO1917" s="3">
        <f t="shared" si="361"/>
        <v>0</v>
      </c>
      <c r="BP1917" s="3">
        <f t="shared" si="362"/>
        <v>0</v>
      </c>
      <c r="BQ1917" s="3">
        <f t="shared" si="363"/>
        <v>94.116799999999998</v>
      </c>
      <c r="BR1917" s="3">
        <f t="shared" si="364"/>
        <v>93.398579999999995</v>
      </c>
      <c r="BS1917" s="3">
        <f t="shared" si="365"/>
        <v>391.64806599999997</v>
      </c>
      <c r="BT1917" s="3">
        <f t="shared" si="366"/>
        <v>390.929847</v>
      </c>
      <c r="BU1917" s="3">
        <f t="shared" si="367"/>
        <v>0</v>
      </c>
      <c r="BV1917" s="3">
        <f t="shared" si="368"/>
        <v>0</v>
      </c>
      <c r="BW1917" s="4">
        <f t="shared" si="369"/>
        <v>485.76486599999998</v>
      </c>
      <c r="BX1917" s="4">
        <f t="shared" si="370"/>
        <v>484.32842699999998</v>
      </c>
      <c r="BY1917" s="2" t="s">
        <v>904</v>
      </c>
    </row>
    <row r="1918" spans="1:77" x14ac:dyDescent="0.25">
      <c r="A1918" s="2">
        <v>16</v>
      </c>
      <c r="B1918" s="2" t="s">
        <v>0</v>
      </c>
      <c r="C1918" s="2" t="s">
        <v>727</v>
      </c>
      <c r="D1918" s="2">
        <v>2023</v>
      </c>
      <c r="E1918" s="2" t="s">
        <v>1</v>
      </c>
      <c r="F1918" s="2" t="s">
        <v>2</v>
      </c>
      <c r="G1918" s="2" t="s">
        <v>3</v>
      </c>
      <c r="H1918" s="2" t="s">
        <v>4</v>
      </c>
      <c r="I1918" s="2" t="s">
        <v>767</v>
      </c>
      <c r="J1918" s="2" t="s">
        <v>680</v>
      </c>
      <c r="K1918" s="2" t="s">
        <v>888</v>
      </c>
      <c r="L1918" s="2" t="s">
        <v>831</v>
      </c>
      <c r="M1918" s="2" t="s">
        <v>832</v>
      </c>
      <c r="N1918" s="2" t="s">
        <v>45</v>
      </c>
      <c r="O1918" s="2" t="s">
        <v>46</v>
      </c>
      <c r="P1918" s="2" t="s">
        <v>146</v>
      </c>
      <c r="Q1918" s="2" t="s">
        <v>147</v>
      </c>
      <c r="R1918" s="2" t="s">
        <v>10</v>
      </c>
      <c r="S1918" s="2" t="s">
        <v>11</v>
      </c>
      <c r="T1918" s="2">
        <v>111</v>
      </c>
      <c r="U1918" s="2" t="s">
        <v>681</v>
      </c>
      <c r="V1918" s="2" t="s">
        <v>4443</v>
      </c>
      <c r="W1918" s="2" t="s">
        <v>3890</v>
      </c>
      <c r="X1918" s="2">
        <v>8</v>
      </c>
      <c r="Y1918" s="2" t="s">
        <v>3897</v>
      </c>
      <c r="Z1918" s="2" t="s">
        <v>3</v>
      </c>
      <c r="AA1918" s="2" t="s">
        <v>913</v>
      </c>
      <c r="AB1918" s="2" t="s">
        <v>1661</v>
      </c>
      <c r="AC1918" s="6">
        <v>0</v>
      </c>
      <c r="AD1918" s="6">
        <v>0</v>
      </c>
      <c r="AE1918" s="6">
        <v>0</v>
      </c>
      <c r="AF1918" s="6">
        <v>0</v>
      </c>
      <c r="AG1918" s="6">
        <v>0</v>
      </c>
      <c r="AH1918" s="6">
        <v>0</v>
      </c>
      <c r="AI1918" s="6">
        <v>0</v>
      </c>
      <c r="AJ1918" s="6">
        <v>0</v>
      </c>
      <c r="AK1918" s="6">
        <v>0</v>
      </c>
      <c r="AL1918" s="6">
        <v>1</v>
      </c>
      <c r="AM1918" s="6">
        <v>1</v>
      </c>
      <c r="AN1918" s="6">
        <v>100</v>
      </c>
      <c r="AO1918" s="6">
        <v>0</v>
      </c>
      <c r="AP1918" s="6">
        <v>0</v>
      </c>
      <c r="AQ1918" s="6">
        <v>0</v>
      </c>
      <c r="AR1918" s="6" t="s">
        <v>11</v>
      </c>
      <c r="AS1918" s="6" t="s">
        <v>11</v>
      </c>
      <c r="AT1918" s="6" t="s">
        <v>11</v>
      </c>
      <c r="AU1918" s="5">
        <v>0</v>
      </c>
      <c r="AV1918" s="5">
        <v>0</v>
      </c>
      <c r="AW1918" s="6">
        <v>0</v>
      </c>
      <c r="AX1918" s="5">
        <v>0</v>
      </c>
      <c r="AY1918" s="5">
        <v>0</v>
      </c>
      <c r="AZ1918" s="6">
        <v>0</v>
      </c>
      <c r="BA1918" s="5">
        <v>0</v>
      </c>
      <c r="BB1918" s="5">
        <v>0</v>
      </c>
      <c r="BC1918" s="6">
        <v>0</v>
      </c>
      <c r="BD1918" s="5">
        <v>2087000000</v>
      </c>
      <c r="BE1918" s="5">
        <v>1740047221</v>
      </c>
      <c r="BF1918" s="6">
        <v>83.38</v>
      </c>
      <c r="BG1918" s="5">
        <v>0</v>
      </c>
      <c r="BH1918" s="5">
        <v>0</v>
      </c>
      <c r="BI1918" s="6">
        <v>0</v>
      </c>
      <c r="BJ1918" s="2" t="s">
        <v>13</v>
      </c>
      <c r="BK1918" s="2" t="s">
        <v>13</v>
      </c>
      <c r="BL1918" s="2" t="s">
        <v>13</v>
      </c>
      <c r="BM1918" s="3">
        <f t="shared" si="359"/>
        <v>0</v>
      </c>
      <c r="BN1918" s="3">
        <f t="shared" si="360"/>
        <v>0</v>
      </c>
      <c r="BO1918" s="3">
        <f t="shared" si="361"/>
        <v>0</v>
      </c>
      <c r="BP1918" s="3">
        <f t="shared" si="362"/>
        <v>0</v>
      </c>
      <c r="BQ1918" s="3">
        <f t="shared" si="363"/>
        <v>0</v>
      </c>
      <c r="BR1918" s="3">
        <f t="shared" si="364"/>
        <v>0</v>
      </c>
      <c r="BS1918" s="3">
        <f t="shared" si="365"/>
        <v>2087</v>
      </c>
      <c r="BT1918" s="3">
        <f t="shared" si="366"/>
        <v>1740.047221</v>
      </c>
      <c r="BU1918" s="3">
        <f t="shared" si="367"/>
        <v>0</v>
      </c>
      <c r="BV1918" s="3">
        <f t="shared" si="368"/>
        <v>0</v>
      </c>
      <c r="BW1918" s="4">
        <f t="shared" si="369"/>
        <v>2087</v>
      </c>
      <c r="BX1918" s="4">
        <f t="shared" si="370"/>
        <v>1740.047221</v>
      </c>
      <c r="BY1918" s="2" t="s">
        <v>904</v>
      </c>
    </row>
    <row r="1919" spans="1:77" x14ac:dyDescent="0.25">
      <c r="A1919" s="2">
        <v>16</v>
      </c>
      <c r="B1919" s="2" t="s">
        <v>0</v>
      </c>
      <c r="C1919" s="2" t="s">
        <v>727</v>
      </c>
      <c r="D1919" s="2">
        <v>2023</v>
      </c>
      <c r="E1919" s="2" t="s">
        <v>1</v>
      </c>
      <c r="F1919" s="2" t="s">
        <v>2</v>
      </c>
      <c r="G1919" s="2" t="s">
        <v>3</v>
      </c>
      <c r="H1919" s="2" t="s">
        <v>4</v>
      </c>
      <c r="I1919" s="2" t="s">
        <v>767</v>
      </c>
      <c r="J1919" s="2" t="s">
        <v>680</v>
      </c>
      <c r="K1919" s="2" t="s">
        <v>888</v>
      </c>
      <c r="L1919" s="2" t="s">
        <v>831</v>
      </c>
      <c r="M1919" s="2" t="s">
        <v>832</v>
      </c>
      <c r="N1919" s="2" t="s">
        <v>45</v>
      </c>
      <c r="O1919" s="2" t="s">
        <v>46</v>
      </c>
      <c r="P1919" s="2" t="s">
        <v>146</v>
      </c>
      <c r="Q1919" s="2" t="s">
        <v>147</v>
      </c>
      <c r="R1919" s="2" t="s">
        <v>10</v>
      </c>
      <c r="S1919" s="2" t="s">
        <v>11</v>
      </c>
      <c r="T1919" s="2">
        <v>111</v>
      </c>
      <c r="U1919" s="2" t="s">
        <v>681</v>
      </c>
      <c r="V1919" s="2" t="s">
        <v>4444</v>
      </c>
      <c r="W1919" s="2" t="s">
        <v>3898</v>
      </c>
      <c r="X1919" s="2">
        <v>1</v>
      </c>
      <c r="Y1919" s="2" t="s">
        <v>3899</v>
      </c>
      <c r="Z1919" s="2" t="s">
        <v>45</v>
      </c>
      <c r="AA1919" s="2" t="s">
        <v>917</v>
      </c>
      <c r="AB1919" s="2" t="s">
        <v>1666</v>
      </c>
      <c r="AC1919" s="6">
        <v>0</v>
      </c>
      <c r="AD1919" s="6">
        <v>0</v>
      </c>
      <c r="AE1919" s="6">
        <v>0</v>
      </c>
      <c r="AF1919" s="6">
        <v>30</v>
      </c>
      <c r="AG1919" s="6">
        <v>25.7</v>
      </c>
      <c r="AH1919" s="6">
        <v>85.67</v>
      </c>
      <c r="AI1919" s="6">
        <v>20</v>
      </c>
      <c r="AJ1919" s="6">
        <v>5</v>
      </c>
      <c r="AK1919" s="6">
        <v>25</v>
      </c>
      <c r="AL1919" s="6">
        <v>0</v>
      </c>
      <c r="AM1919" s="6">
        <v>0</v>
      </c>
      <c r="AN1919" s="6">
        <v>0</v>
      </c>
      <c r="AO1919" s="6">
        <v>0</v>
      </c>
      <c r="AP1919" s="6">
        <v>0</v>
      </c>
      <c r="AQ1919" s="6">
        <v>0</v>
      </c>
      <c r="AR1919" s="6">
        <v>80</v>
      </c>
      <c r="AS1919" s="6">
        <v>30.7</v>
      </c>
      <c r="AT1919" s="6">
        <v>38.380000000000003</v>
      </c>
      <c r="AU1919" s="5">
        <v>0</v>
      </c>
      <c r="AV1919" s="5">
        <v>0</v>
      </c>
      <c r="AW1919" s="6">
        <v>0</v>
      </c>
      <c r="AX1919" s="5">
        <v>433366920</v>
      </c>
      <c r="AY1919" s="5">
        <v>408836718</v>
      </c>
      <c r="AZ1919" s="6">
        <v>94.34</v>
      </c>
      <c r="BA1919" s="5">
        <v>51717840</v>
      </c>
      <c r="BB1919" s="5">
        <v>51717840</v>
      </c>
      <c r="BC1919" s="6">
        <v>100</v>
      </c>
      <c r="BD1919" s="5">
        <v>0</v>
      </c>
      <c r="BE1919" s="5">
        <v>0</v>
      </c>
      <c r="BF1919" s="6">
        <v>0</v>
      </c>
      <c r="BG1919" s="5">
        <v>0</v>
      </c>
      <c r="BH1919" s="5">
        <v>0</v>
      </c>
      <c r="BI1919" s="6">
        <v>0</v>
      </c>
      <c r="BJ1919" s="2" t="s">
        <v>13</v>
      </c>
      <c r="BK1919" s="2" t="s">
        <v>13</v>
      </c>
      <c r="BL1919" s="2" t="s">
        <v>13</v>
      </c>
      <c r="BM1919" s="3">
        <f t="shared" si="359"/>
        <v>0</v>
      </c>
      <c r="BN1919" s="3">
        <f t="shared" si="360"/>
        <v>0</v>
      </c>
      <c r="BO1919" s="3">
        <f t="shared" si="361"/>
        <v>433.36691999999999</v>
      </c>
      <c r="BP1919" s="3">
        <f t="shared" si="362"/>
        <v>408.83671800000002</v>
      </c>
      <c r="BQ1919" s="3">
        <f t="shared" si="363"/>
        <v>51.717840000000002</v>
      </c>
      <c r="BR1919" s="3">
        <f t="shared" si="364"/>
        <v>51.717840000000002</v>
      </c>
      <c r="BS1919" s="3">
        <f t="shared" si="365"/>
        <v>0</v>
      </c>
      <c r="BT1919" s="3">
        <f t="shared" si="366"/>
        <v>0</v>
      </c>
      <c r="BU1919" s="3">
        <f t="shared" si="367"/>
        <v>0</v>
      </c>
      <c r="BV1919" s="3">
        <f t="shared" si="368"/>
        <v>0</v>
      </c>
      <c r="BW1919" s="4">
        <f t="shared" si="369"/>
        <v>485.08476000000002</v>
      </c>
      <c r="BX1919" s="4">
        <f t="shared" si="370"/>
        <v>460.55455800000004</v>
      </c>
      <c r="BY1919" s="2" t="s">
        <v>904</v>
      </c>
    </row>
    <row r="1920" spans="1:77" x14ac:dyDescent="0.25">
      <c r="A1920" s="2">
        <v>16</v>
      </c>
      <c r="B1920" s="2" t="s">
        <v>0</v>
      </c>
      <c r="C1920" s="2" t="s">
        <v>727</v>
      </c>
      <c r="D1920" s="2">
        <v>2023</v>
      </c>
      <c r="E1920" s="2" t="s">
        <v>1</v>
      </c>
      <c r="F1920" s="2" t="s">
        <v>2</v>
      </c>
      <c r="G1920" s="2" t="s">
        <v>3</v>
      </c>
      <c r="H1920" s="2" t="s">
        <v>4</v>
      </c>
      <c r="I1920" s="2" t="s">
        <v>767</v>
      </c>
      <c r="J1920" s="2" t="s">
        <v>680</v>
      </c>
      <c r="K1920" s="2" t="s">
        <v>888</v>
      </c>
      <c r="L1920" s="2" t="s">
        <v>831</v>
      </c>
      <c r="M1920" s="2" t="s">
        <v>832</v>
      </c>
      <c r="N1920" s="2" t="s">
        <v>45</v>
      </c>
      <c r="O1920" s="2" t="s">
        <v>46</v>
      </c>
      <c r="P1920" s="2" t="s">
        <v>146</v>
      </c>
      <c r="Q1920" s="2" t="s">
        <v>147</v>
      </c>
      <c r="R1920" s="2" t="s">
        <v>10</v>
      </c>
      <c r="S1920" s="2" t="s">
        <v>11</v>
      </c>
      <c r="T1920" s="2">
        <v>111</v>
      </c>
      <c r="U1920" s="2" t="s">
        <v>681</v>
      </c>
      <c r="V1920" s="2" t="s">
        <v>4444</v>
      </c>
      <c r="W1920" s="2" t="s">
        <v>3898</v>
      </c>
      <c r="X1920" s="2">
        <v>2</v>
      </c>
      <c r="Y1920" s="2" t="s">
        <v>3900</v>
      </c>
      <c r="Z1920" s="2" t="s">
        <v>45</v>
      </c>
      <c r="AA1920" s="2" t="s">
        <v>917</v>
      </c>
      <c r="AB1920" s="2" t="s">
        <v>1666</v>
      </c>
      <c r="AC1920" s="6">
        <v>1</v>
      </c>
      <c r="AD1920" s="6">
        <v>0</v>
      </c>
      <c r="AE1920" s="6">
        <v>0</v>
      </c>
      <c r="AF1920" s="6">
        <v>14</v>
      </c>
      <c r="AG1920" s="6">
        <v>10.6</v>
      </c>
      <c r="AH1920" s="6">
        <v>75.709999999999994</v>
      </c>
      <c r="AI1920" s="6">
        <v>10</v>
      </c>
      <c r="AJ1920" s="6">
        <v>5</v>
      </c>
      <c r="AK1920" s="6">
        <v>50</v>
      </c>
      <c r="AL1920" s="6">
        <v>0</v>
      </c>
      <c r="AM1920" s="6">
        <v>0</v>
      </c>
      <c r="AN1920" s="6">
        <v>0</v>
      </c>
      <c r="AO1920" s="6">
        <v>0</v>
      </c>
      <c r="AP1920" s="6">
        <v>0</v>
      </c>
      <c r="AQ1920" s="6">
        <v>0</v>
      </c>
      <c r="AR1920" s="6">
        <v>40</v>
      </c>
      <c r="AS1920" s="6">
        <v>15.6</v>
      </c>
      <c r="AT1920" s="6">
        <v>39</v>
      </c>
      <c r="AU1920" s="5">
        <v>175500000</v>
      </c>
      <c r="AV1920" s="5">
        <v>0</v>
      </c>
      <c r="AW1920" s="6">
        <v>0</v>
      </c>
      <c r="AX1920" s="5">
        <v>92585017</v>
      </c>
      <c r="AY1920" s="5">
        <v>82585017</v>
      </c>
      <c r="AZ1920" s="6">
        <v>89.2</v>
      </c>
      <c r="BA1920" s="5">
        <v>45072410</v>
      </c>
      <c r="BB1920" s="5">
        <v>43072400</v>
      </c>
      <c r="BC1920" s="6">
        <v>95.56</v>
      </c>
      <c r="BD1920" s="5">
        <v>0</v>
      </c>
      <c r="BE1920" s="5">
        <v>0</v>
      </c>
      <c r="BF1920" s="6">
        <v>0</v>
      </c>
      <c r="BG1920" s="5">
        <v>0</v>
      </c>
      <c r="BH1920" s="5">
        <v>0</v>
      </c>
      <c r="BI1920" s="6">
        <v>0</v>
      </c>
      <c r="BJ1920" s="2" t="s">
        <v>13</v>
      </c>
      <c r="BK1920" s="2" t="s">
        <v>13</v>
      </c>
      <c r="BL1920" s="2" t="s">
        <v>13</v>
      </c>
      <c r="BM1920" s="3">
        <f t="shared" si="359"/>
        <v>175.5</v>
      </c>
      <c r="BN1920" s="3">
        <f t="shared" si="360"/>
        <v>0</v>
      </c>
      <c r="BO1920" s="3">
        <f t="shared" si="361"/>
        <v>92.585016999999993</v>
      </c>
      <c r="BP1920" s="3">
        <f t="shared" si="362"/>
        <v>82.585016999999993</v>
      </c>
      <c r="BQ1920" s="3">
        <f t="shared" si="363"/>
        <v>45.072409999999998</v>
      </c>
      <c r="BR1920" s="3">
        <f t="shared" si="364"/>
        <v>43.072400000000002</v>
      </c>
      <c r="BS1920" s="3">
        <f t="shared" si="365"/>
        <v>0</v>
      </c>
      <c r="BT1920" s="3">
        <f t="shared" si="366"/>
        <v>0</v>
      </c>
      <c r="BU1920" s="3">
        <f t="shared" si="367"/>
        <v>0</v>
      </c>
      <c r="BV1920" s="3">
        <f t="shared" si="368"/>
        <v>0</v>
      </c>
      <c r="BW1920" s="4">
        <f t="shared" si="369"/>
        <v>313.15742699999998</v>
      </c>
      <c r="BX1920" s="4">
        <f t="shared" si="370"/>
        <v>125.657417</v>
      </c>
      <c r="BY1920" s="2" t="s">
        <v>904</v>
      </c>
    </row>
    <row r="1921" spans="1:77" x14ac:dyDescent="0.25">
      <c r="A1921" s="2">
        <v>16</v>
      </c>
      <c r="B1921" s="2" t="s">
        <v>0</v>
      </c>
      <c r="C1921" s="2" t="s">
        <v>727</v>
      </c>
      <c r="D1921" s="2">
        <v>2023</v>
      </c>
      <c r="E1921" s="2" t="s">
        <v>1</v>
      </c>
      <c r="F1921" s="2" t="s">
        <v>2</v>
      </c>
      <c r="G1921" s="2" t="s">
        <v>3</v>
      </c>
      <c r="H1921" s="2" t="s">
        <v>4</v>
      </c>
      <c r="I1921" s="2" t="s">
        <v>767</v>
      </c>
      <c r="J1921" s="2" t="s">
        <v>680</v>
      </c>
      <c r="K1921" s="2" t="s">
        <v>888</v>
      </c>
      <c r="L1921" s="2" t="s">
        <v>831</v>
      </c>
      <c r="M1921" s="2" t="s">
        <v>832</v>
      </c>
      <c r="N1921" s="2" t="s">
        <v>45</v>
      </c>
      <c r="O1921" s="2" t="s">
        <v>46</v>
      </c>
      <c r="P1921" s="2" t="s">
        <v>146</v>
      </c>
      <c r="Q1921" s="2" t="s">
        <v>147</v>
      </c>
      <c r="R1921" s="2" t="s">
        <v>10</v>
      </c>
      <c r="S1921" s="2" t="s">
        <v>11</v>
      </c>
      <c r="T1921" s="2">
        <v>111</v>
      </c>
      <c r="U1921" s="2" t="s">
        <v>681</v>
      </c>
      <c r="V1921" s="2" t="s">
        <v>4444</v>
      </c>
      <c r="W1921" s="2" t="s">
        <v>3898</v>
      </c>
      <c r="X1921" s="2">
        <v>3</v>
      </c>
      <c r="Y1921" s="2" t="s">
        <v>3901</v>
      </c>
      <c r="Z1921" s="2" t="s">
        <v>45</v>
      </c>
      <c r="AA1921" s="2" t="s">
        <v>917</v>
      </c>
      <c r="AB1921" s="2" t="s">
        <v>1661</v>
      </c>
      <c r="AC1921" s="6">
        <v>0</v>
      </c>
      <c r="AD1921" s="6">
        <v>0</v>
      </c>
      <c r="AE1921" s="6">
        <v>0</v>
      </c>
      <c r="AF1921" s="6">
        <v>10</v>
      </c>
      <c r="AG1921" s="6">
        <v>1</v>
      </c>
      <c r="AH1921" s="6">
        <v>10</v>
      </c>
      <c r="AI1921" s="6">
        <v>10</v>
      </c>
      <c r="AJ1921" s="6">
        <v>0</v>
      </c>
      <c r="AK1921" s="6">
        <v>0</v>
      </c>
      <c r="AL1921" s="6">
        <v>39</v>
      </c>
      <c r="AM1921" s="6">
        <v>30</v>
      </c>
      <c r="AN1921" s="6">
        <v>76.92</v>
      </c>
      <c r="AO1921" s="6">
        <v>0</v>
      </c>
      <c r="AP1921" s="6">
        <v>0</v>
      </c>
      <c r="AQ1921" s="6">
        <v>0</v>
      </c>
      <c r="AR1921" s="6">
        <v>40</v>
      </c>
      <c r="AS1921" s="6">
        <v>31</v>
      </c>
      <c r="AT1921" s="6">
        <v>77.5</v>
      </c>
      <c r="AU1921" s="5">
        <v>0</v>
      </c>
      <c r="AV1921" s="5">
        <v>0</v>
      </c>
      <c r="AW1921" s="6">
        <v>0</v>
      </c>
      <c r="AX1921" s="5">
        <v>474048063</v>
      </c>
      <c r="AY1921" s="5">
        <v>75225960</v>
      </c>
      <c r="AZ1921" s="6">
        <v>15.87</v>
      </c>
      <c r="BA1921" s="5">
        <v>28209750</v>
      </c>
      <c r="BB1921" s="5">
        <v>0</v>
      </c>
      <c r="BC1921" s="6">
        <v>0</v>
      </c>
      <c r="BD1921" s="5">
        <v>2050000000</v>
      </c>
      <c r="BE1921" s="5">
        <v>2019742500</v>
      </c>
      <c r="BF1921" s="6">
        <v>98.52</v>
      </c>
      <c r="BG1921" s="5">
        <v>0</v>
      </c>
      <c r="BH1921" s="5">
        <v>0</v>
      </c>
      <c r="BI1921" s="6">
        <v>0</v>
      </c>
      <c r="BJ1921" s="2" t="s">
        <v>13</v>
      </c>
      <c r="BK1921" s="2" t="s">
        <v>13</v>
      </c>
      <c r="BL1921" s="2" t="s">
        <v>13</v>
      </c>
      <c r="BM1921" s="3">
        <f t="shared" si="359"/>
        <v>0</v>
      </c>
      <c r="BN1921" s="3">
        <f t="shared" si="360"/>
        <v>0</v>
      </c>
      <c r="BO1921" s="3">
        <f t="shared" si="361"/>
        <v>474.04806300000001</v>
      </c>
      <c r="BP1921" s="3">
        <f t="shared" si="362"/>
        <v>75.225960000000001</v>
      </c>
      <c r="BQ1921" s="3">
        <f t="shared" si="363"/>
        <v>28.20975</v>
      </c>
      <c r="BR1921" s="3">
        <f t="shared" si="364"/>
        <v>0</v>
      </c>
      <c r="BS1921" s="3">
        <f t="shared" si="365"/>
        <v>2050</v>
      </c>
      <c r="BT1921" s="3">
        <f t="shared" si="366"/>
        <v>2019.7425000000001</v>
      </c>
      <c r="BU1921" s="3">
        <f t="shared" si="367"/>
        <v>0</v>
      </c>
      <c r="BV1921" s="3">
        <f t="shared" si="368"/>
        <v>0</v>
      </c>
      <c r="BW1921" s="4">
        <f t="shared" si="369"/>
        <v>2552.2578130000002</v>
      </c>
      <c r="BX1921" s="4">
        <f t="shared" si="370"/>
        <v>2094.9684600000001</v>
      </c>
      <c r="BY1921" s="2" t="s">
        <v>904</v>
      </c>
    </row>
    <row r="1922" spans="1:77" x14ac:dyDescent="0.25">
      <c r="A1922" s="2">
        <v>16</v>
      </c>
      <c r="B1922" s="2" t="s">
        <v>0</v>
      </c>
      <c r="C1922" s="2" t="s">
        <v>727</v>
      </c>
      <c r="D1922" s="2">
        <v>2023</v>
      </c>
      <c r="E1922" s="2" t="s">
        <v>1</v>
      </c>
      <c r="F1922" s="2" t="s">
        <v>2</v>
      </c>
      <c r="G1922" s="2" t="s">
        <v>3</v>
      </c>
      <c r="H1922" s="2" t="s">
        <v>4</v>
      </c>
      <c r="I1922" s="2" t="s">
        <v>767</v>
      </c>
      <c r="J1922" s="2" t="s">
        <v>680</v>
      </c>
      <c r="K1922" s="2" t="s">
        <v>888</v>
      </c>
      <c r="L1922" s="2" t="s">
        <v>831</v>
      </c>
      <c r="M1922" s="2" t="s">
        <v>832</v>
      </c>
      <c r="N1922" s="2" t="s">
        <v>45</v>
      </c>
      <c r="O1922" s="2" t="s">
        <v>46</v>
      </c>
      <c r="P1922" s="2" t="s">
        <v>146</v>
      </c>
      <c r="Q1922" s="2" t="s">
        <v>147</v>
      </c>
      <c r="R1922" s="2" t="s">
        <v>10</v>
      </c>
      <c r="S1922" s="2" t="s">
        <v>11</v>
      </c>
      <c r="T1922" s="2">
        <v>111</v>
      </c>
      <c r="U1922" s="2" t="s">
        <v>681</v>
      </c>
      <c r="V1922" s="2" t="s">
        <v>4444</v>
      </c>
      <c r="W1922" s="2" t="s">
        <v>3898</v>
      </c>
      <c r="X1922" s="2">
        <v>4</v>
      </c>
      <c r="Y1922" s="2" t="s">
        <v>3902</v>
      </c>
      <c r="Z1922" s="2" t="s">
        <v>3</v>
      </c>
      <c r="AA1922" s="2" t="s">
        <v>913</v>
      </c>
      <c r="AB1922" s="2" t="s">
        <v>1661</v>
      </c>
      <c r="AC1922" s="6">
        <v>0</v>
      </c>
      <c r="AD1922" s="6">
        <v>0</v>
      </c>
      <c r="AE1922" s="6">
        <v>0</v>
      </c>
      <c r="AF1922" s="6">
        <v>0</v>
      </c>
      <c r="AG1922" s="6">
        <v>0</v>
      </c>
      <c r="AH1922" s="6">
        <v>0</v>
      </c>
      <c r="AI1922" s="6">
        <v>0</v>
      </c>
      <c r="AJ1922" s="6">
        <v>0</v>
      </c>
      <c r="AK1922" s="6">
        <v>0</v>
      </c>
      <c r="AL1922" s="6">
        <v>100</v>
      </c>
      <c r="AM1922" s="6">
        <v>74</v>
      </c>
      <c r="AN1922" s="6">
        <v>74</v>
      </c>
      <c r="AO1922" s="6">
        <v>0</v>
      </c>
      <c r="AP1922" s="6">
        <v>0</v>
      </c>
      <c r="AQ1922" s="6">
        <v>0</v>
      </c>
      <c r="AR1922" s="6" t="s">
        <v>11</v>
      </c>
      <c r="AS1922" s="6" t="s">
        <v>11</v>
      </c>
      <c r="AT1922" s="6" t="s">
        <v>11</v>
      </c>
      <c r="AU1922" s="5">
        <v>0</v>
      </c>
      <c r="AV1922" s="5">
        <v>0</v>
      </c>
      <c r="AW1922" s="6">
        <v>0</v>
      </c>
      <c r="AX1922" s="5">
        <v>0</v>
      </c>
      <c r="AY1922" s="5">
        <v>0</v>
      </c>
      <c r="AZ1922" s="6">
        <v>0</v>
      </c>
      <c r="BA1922" s="5">
        <v>0</v>
      </c>
      <c r="BB1922" s="5">
        <v>0</v>
      </c>
      <c r="BC1922" s="6">
        <v>0</v>
      </c>
      <c r="BD1922" s="5">
        <v>282860015</v>
      </c>
      <c r="BE1922" s="5">
        <v>102723817</v>
      </c>
      <c r="BF1922" s="6">
        <v>36.31</v>
      </c>
      <c r="BG1922" s="5">
        <v>0</v>
      </c>
      <c r="BH1922" s="5">
        <v>0</v>
      </c>
      <c r="BI1922" s="6">
        <v>0</v>
      </c>
      <c r="BJ1922" s="2" t="s">
        <v>13</v>
      </c>
      <c r="BK1922" s="2" t="s">
        <v>13</v>
      </c>
      <c r="BL1922" s="2" t="s">
        <v>13</v>
      </c>
      <c r="BM1922" s="3">
        <f t="shared" si="359"/>
        <v>0</v>
      </c>
      <c r="BN1922" s="3">
        <f t="shared" si="360"/>
        <v>0</v>
      </c>
      <c r="BO1922" s="3">
        <f t="shared" si="361"/>
        <v>0</v>
      </c>
      <c r="BP1922" s="3">
        <f t="shared" si="362"/>
        <v>0</v>
      </c>
      <c r="BQ1922" s="3">
        <f t="shared" si="363"/>
        <v>0</v>
      </c>
      <c r="BR1922" s="3">
        <f t="shared" si="364"/>
        <v>0</v>
      </c>
      <c r="BS1922" s="3">
        <f t="shared" si="365"/>
        <v>282.86001499999998</v>
      </c>
      <c r="BT1922" s="3">
        <f t="shared" si="366"/>
        <v>102.723817</v>
      </c>
      <c r="BU1922" s="3">
        <f t="shared" si="367"/>
        <v>0</v>
      </c>
      <c r="BV1922" s="3">
        <f t="shared" si="368"/>
        <v>0</v>
      </c>
      <c r="BW1922" s="4">
        <f t="shared" si="369"/>
        <v>282.86001499999998</v>
      </c>
      <c r="BX1922" s="4">
        <f t="shared" si="370"/>
        <v>102.723817</v>
      </c>
      <c r="BY1922" s="2" t="s">
        <v>904</v>
      </c>
    </row>
    <row r="1923" spans="1:77" x14ac:dyDescent="0.25">
      <c r="A1923" s="2">
        <v>16</v>
      </c>
      <c r="B1923" s="2" t="s">
        <v>0</v>
      </c>
      <c r="C1923" s="2" t="s">
        <v>727</v>
      </c>
      <c r="D1923" s="2">
        <v>2023</v>
      </c>
      <c r="E1923" s="2" t="s">
        <v>1</v>
      </c>
      <c r="F1923" s="2" t="s">
        <v>2</v>
      </c>
      <c r="G1923" s="2" t="s">
        <v>3</v>
      </c>
      <c r="H1923" s="2" t="s">
        <v>4</v>
      </c>
      <c r="I1923" s="2" t="s">
        <v>767</v>
      </c>
      <c r="J1923" s="2" t="s">
        <v>680</v>
      </c>
      <c r="K1923" s="2" t="s">
        <v>888</v>
      </c>
      <c r="L1923" s="2" t="s">
        <v>831</v>
      </c>
      <c r="M1923" s="2" t="s">
        <v>832</v>
      </c>
      <c r="N1923" s="2" t="s">
        <v>45</v>
      </c>
      <c r="O1923" s="2" t="s">
        <v>46</v>
      </c>
      <c r="P1923" s="2" t="s">
        <v>146</v>
      </c>
      <c r="Q1923" s="2" t="s">
        <v>147</v>
      </c>
      <c r="R1923" s="2" t="s">
        <v>10</v>
      </c>
      <c r="S1923" s="2" t="s">
        <v>11</v>
      </c>
      <c r="T1923" s="2">
        <v>111</v>
      </c>
      <c r="U1923" s="2" t="s">
        <v>681</v>
      </c>
      <c r="V1923" s="2" t="s">
        <v>4445</v>
      </c>
      <c r="W1923" s="2" t="s">
        <v>3903</v>
      </c>
      <c r="X1923" s="2">
        <v>1</v>
      </c>
      <c r="Y1923" s="2" t="s">
        <v>3904</v>
      </c>
      <c r="Z1923" s="2" t="s">
        <v>3</v>
      </c>
      <c r="AA1923" s="2" t="s">
        <v>913</v>
      </c>
      <c r="AB1923" s="2" t="s">
        <v>1661</v>
      </c>
      <c r="AC1923" s="6">
        <v>99</v>
      </c>
      <c r="AD1923" s="6">
        <v>99</v>
      </c>
      <c r="AE1923" s="6">
        <v>100</v>
      </c>
      <c r="AF1923" s="6">
        <v>99</v>
      </c>
      <c r="AG1923" s="6">
        <v>99</v>
      </c>
      <c r="AH1923" s="6">
        <v>100</v>
      </c>
      <c r="AI1923" s="6">
        <v>99</v>
      </c>
      <c r="AJ1923" s="6">
        <v>99</v>
      </c>
      <c r="AK1923" s="6">
        <v>100</v>
      </c>
      <c r="AL1923" s="6">
        <v>99</v>
      </c>
      <c r="AM1923" s="6">
        <v>99</v>
      </c>
      <c r="AN1923" s="6">
        <v>100</v>
      </c>
      <c r="AO1923" s="6">
        <v>99</v>
      </c>
      <c r="AP1923" s="6">
        <v>0</v>
      </c>
      <c r="AQ1923" s="6">
        <v>0</v>
      </c>
      <c r="AR1923" s="6" t="s">
        <v>11</v>
      </c>
      <c r="AS1923" s="6" t="s">
        <v>11</v>
      </c>
      <c r="AT1923" s="6" t="s">
        <v>11</v>
      </c>
      <c r="AU1923" s="5">
        <v>1852813151</v>
      </c>
      <c r="AV1923" s="5">
        <v>1848504231</v>
      </c>
      <c r="AW1923" s="6">
        <v>99.77</v>
      </c>
      <c r="AX1923" s="5">
        <v>3000000000</v>
      </c>
      <c r="AY1923" s="5">
        <v>2937275336</v>
      </c>
      <c r="AZ1923" s="6">
        <v>97.91</v>
      </c>
      <c r="BA1923" s="5">
        <v>1284022000</v>
      </c>
      <c r="BB1923" s="5">
        <v>1220643095</v>
      </c>
      <c r="BC1923" s="6">
        <v>95.06</v>
      </c>
      <c r="BD1923" s="5">
        <v>3256518145</v>
      </c>
      <c r="BE1923" s="5">
        <v>2767098243</v>
      </c>
      <c r="BF1923" s="6">
        <v>84.97</v>
      </c>
      <c r="BG1923" s="5">
        <v>1900000000</v>
      </c>
      <c r="BH1923" s="5">
        <v>0</v>
      </c>
      <c r="BI1923" s="6">
        <v>0</v>
      </c>
      <c r="BJ1923" s="2" t="s">
        <v>13</v>
      </c>
      <c r="BK1923" s="2" t="s">
        <v>13</v>
      </c>
      <c r="BL1923" s="2" t="s">
        <v>13</v>
      </c>
      <c r="BM1923" s="3">
        <f t="shared" ref="BM1923:BM1986" si="371">AU1923 / 1000000</f>
        <v>1852.8131510000001</v>
      </c>
      <c r="BN1923" s="3">
        <f t="shared" ref="BN1923:BN1986" si="372">AV1923 / 1000000</f>
        <v>1848.5042309999999</v>
      </c>
      <c r="BO1923" s="3">
        <f t="shared" ref="BO1923:BO1986" si="373">AX1923 / 1000000</f>
        <v>3000</v>
      </c>
      <c r="BP1923" s="3">
        <f t="shared" ref="BP1923:BP1986" si="374">AY1923 / 1000000</f>
        <v>2937.2753360000002</v>
      </c>
      <c r="BQ1923" s="3">
        <f t="shared" ref="BQ1923:BQ1986" si="375">BA1923 / 1000000</f>
        <v>1284.0219999999999</v>
      </c>
      <c r="BR1923" s="3">
        <f t="shared" ref="BR1923:BR1986" si="376">BB1923 / 1000000</f>
        <v>1220.6430949999999</v>
      </c>
      <c r="BS1923" s="3">
        <f t="shared" ref="BS1923:BS1986" si="377">BD1923 / 1000000</f>
        <v>3256.518145</v>
      </c>
      <c r="BT1923" s="3">
        <f t="shared" ref="BT1923:BT1986" si="378">BE1923 / 1000000</f>
        <v>2767.0982429999999</v>
      </c>
      <c r="BU1923" s="3">
        <f t="shared" ref="BU1923:BU1986" si="379">BG1923 / 1000000</f>
        <v>1900</v>
      </c>
      <c r="BV1923" s="3">
        <f t="shared" ref="BV1923:BV1986" si="380">BH1923 / 1000000</f>
        <v>0</v>
      </c>
      <c r="BW1923" s="4">
        <f t="shared" ref="BW1923:BW1986" si="381">BM1923+BO1923+BQ1923+BS1923+BU1923</f>
        <v>11293.353296000001</v>
      </c>
      <c r="BX1923" s="4">
        <f t="shared" ref="BX1923:BX1986" si="382">BN1923+BP1923+BR1923+BT1923+BV1923</f>
        <v>8773.5209049999994</v>
      </c>
      <c r="BY1923" s="2" t="s">
        <v>904</v>
      </c>
    </row>
    <row r="1924" spans="1:77" x14ac:dyDescent="0.25">
      <c r="A1924" s="2">
        <v>16</v>
      </c>
      <c r="B1924" s="2" t="s">
        <v>0</v>
      </c>
      <c r="C1924" s="2" t="s">
        <v>727</v>
      </c>
      <c r="D1924" s="2">
        <v>2023</v>
      </c>
      <c r="E1924" s="2" t="s">
        <v>1</v>
      </c>
      <c r="F1924" s="2" t="s">
        <v>2</v>
      </c>
      <c r="G1924" s="2" t="s">
        <v>3</v>
      </c>
      <c r="H1924" s="2" t="s">
        <v>4</v>
      </c>
      <c r="I1924" s="2" t="s">
        <v>767</v>
      </c>
      <c r="J1924" s="2" t="s">
        <v>680</v>
      </c>
      <c r="K1924" s="2" t="s">
        <v>888</v>
      </c>
      <c r="L1924" s="2" t="s">
        <v>831</v>
      </c>
      <c r="M1924" s="2" t="s">
        <v>832</v>
      </c>
      <c r="N1924" s="2" t="s">
        <v>45</v>
      </c>
      <c r="O1924" s="2" t="s">
        <v>46</v>
      </c>
      <c r="P1924" s="2" t="s">
        <v>146</v>
      </c>
      <c r="Q1924" s="2" t="s">
        <v>147</v>
      </c>
      <c r="R1924" s="2" t="s">
        <v>10</v>
      </c>
      <c r="S1924" s="2" t="s">
        <v>11</v>
      </c>
      <c r="T1924" s="2">
        <v>111</v>
      </c>
      <c r="U1924" s="2" t="s">
        <v>681</v>
      </c>
      <c r="V1924" s="2" t="s">
        <v>4445</v>
      </c>
      <c r="W1924" s="2" t="s">
        <v>3903</v>
      </c>
      <c r="X1924" s="2">
        <v>2</v>
      </c>
      <c r="Y1924" s="2" t="s">
        <v>3905</v>
      </c>
      <c r="Z1924" s="2" t="s">
        <v>45</v>
      </c>
      <c r="AA1924" s="2" t="s">
        <v>917</v>
      </c>
      <c r="AB1924" s="2" t="s">
        <v>1661</v>
      </c>
      <c r="AC1924" s="6">
        <v>0</v>
      </c>
      <c r="AD1924" s="6">
        <v>0</v>
      </c>
      <c r="AE1924" s="6">
        <v>0</v>
      </c>
      <c r="AF1924" s="6">
        <v>0</v>
      </c>
      <c r="AG1924" s="6">
        <v>0</v>
      </c>
      <c r="AH1924" s="6">
        <v>0</v>
      </c>
      <c r="AI1924" s="6">
        <v>5</v>
      </c>
      <c r="AJ1924" s="6">
        <v>4</v>
      </c>
      <c r="AK1924" s="6">
        <v>80</v>
      </c>
      <c r="AL1924" s="6">
        <v>3</v>
      </c>
      <c r="AM1924" s="6">
        <v>3</v>
      </c>
      <c r="AN1924" s="6">
        <v>100</v>
      </c>
      <c r="AO1924" s="6">
        <v>7</v>
      </c>
      <c r="AP1924" s="6">
        <v>0</v>
      </c>
      <c r="AQ1924" s="6">
        <v>0</v>
      </c>
      <c r="AR1924" s="6">
        <v>14</v>
      </c>
      <c r="AS1924" s="6">
        <v>7</v>
      </c>
      <c r="AT1924" s="6">
        <v>50</v>
      </c>
      <c r="AU1924" s="5">
        <v>0</v>
      </c>
      <c r="AV1924" s="5">
        <v>0</v>
      </c>
      <c r="AW1924" s="6">
        <v>0</v>
      </c>
      <c r="AX1924" s="5">
        <v>0</v>
      </c>
      <c r="AY1924" s="5">
        <v>0</v>
      </c>
      <c r="AZ1924" s="6">
        <v>0</v>
      </c>
      <c r="BA1924" s="5">
        <v>1000000000</v>
      </c>
      <c r="BB1924" s="5">
        <v>999999993</v>
      </c>
      <c r="BC1924" s="6">
        <v>100</v>
      </c>
      <c r="BD1924" s="5">
        <v>1000000000</v>
      </c>
      <c r="BE1924" s="5">
        <v>997425548</v>
      </c>
      <c r="BF1924" s="6">
        <v>99.74</v>
      </c>
      <c r="BG1924" s="5">
        <v>953011000</v>
      </c>
      <c r="BH1924" s="5">
        <v>0</v>
      </c>
      <c r="BI1924" s="6">
        <v>0</v>
      </c>
      <c r="BJ1924" s="2" t="s">
        <v>13</v>
      </c>
      <c r="BK1924" s="2" t="s">
        <v>13</v>
      </c>
      <c r="BL1924" s="2" t="s">
        <v>13</v>
      </c>
      <c r="BM1924" s="3">
        <f t="shared" si="371"/>
        <v>0</v>
      </c>
      <c r="BN1924" s="3">
        <f t="shared" si="372"/>
        <v>0</v>
      </c>
      <c r="BO1924" s="3">
        <f t="shared" si="373"/>
        <v>0</v>
      </c>
      <c r="BP1924" s="3">
        <f t="shared" si="374"/>
        <v>0</v>
      </c>
      <c r="BQ1924" s="3">
        <f t="shared" si="375"/>
        <v>1000</v>
      </c>
      <c r="BR1924" s="3">
        <f t="shared" si="376"/>
        <v>999.99999300000002</v>
      </c>
      <c r="BS1924" s="3">
        <f t="shared" si="377"/>
        <v>1000</v>
      </c>
      <c r="BT1924" s="3">
        <f t="shared" si="378"/>
        <v>997.42554800000005</v>
      </c>
      <c r="BU1924" s="3">
        <f t="shared" si="379"/>
        <v>953.01099999999997</v>
      </c>
      <c r="BV1924" s="3">
        <f t="shared" si="380"/>
        <v>0</v>
      </c>
      <c r="BW1924" s="4">
        <f t="shared" si="381"/>
        <v>2953.011</v>
      </c>
      <c r="BX1924" s="4">
        <f t="shared" si="382"/>
        <v>1997.4255410000001</v>
      </c>
      <c r="BY1924" s="2" t="s">
        <v>904</v>
      </c>
    </row>
    <row r="1925" spans="1:77" x14ac:dyDescent="0.25">
      <c r="A1925" s="2">
        <v>16</v>
      </c>
      <c r="B1925" s="2" t="s">
        <v>0</v>
      </c>
      <c r="C1925" s="2" t="s">
        <v>727</v>
      </c>
      <c r="D1925" s="2">
        <v>2023</v>
      </c>
      <c r="E1925" s="2" t="s">
        <v>1</v>
      </c>
      <c r="F1925" s="2" t="s">
        <v>2</v>
      </c>
      <c r="G1925" s="2" t="s">
        <v>3</v>
      </c>
      <c r="H1925" s="2" t="s">
        <v>4</v>
      </c>
      <c r="I1925" s="2" t="s">
        <v>767</v>
      </c>
      <c r="J1925" s="2" t="s">
        <v>680</v>
      </c>
      <c r="K1925" s="2" t="s">
        <v>888</v>
      </c>
      <c r="L1925" s="2" t="s">
        <v>831</v>
      </c>
      <c r="M1925" s="2" t="s">
        <v>832</v>
      </c>
      <c r="N1925" s="2" t="s">
        <v>45</v>
      </c>
      <c r="O1925" s="2" t="s">
        <v>46</v>
      </c>
      <c r="P1925" s="2" t="s">
        <v>146</v>
      </c>
      <c r="Q1925" s="2" t="s">
        <v>147</v>
      </c>
      <c r="R1925" s="2" t="s">
        <v>10</v>
      </c>
      <c r="S1925" s="2" t="s">
        <v>11</v>
      </c>
      <c r="T1925" s="2">
        <v>111</v>
      </c>
      <c r="U1925" s="2" t="s">
        <v>681</v>
      </c>
      <c r="V1925" s="2" t="s">
        <v>4445</v>
      </c>
      <c r="W1925" s="2" t="s">
        <v>3903</v>
      </c>
      <c r="X1925" s="2">
        <v>3</v>
      </c>
      <c r="Y1925" s="2" t="s">
        <v>3906</v>
      </c>
      <c r="Z1925" s="2" t="s">
        <v>3</v>
      </c>
      <c r="AA1925" s="2" t="s">
        <v>913</v>
      </c>
      <c r="AB1925" s="2" t="s">
        <v>1666</v>
      </c>
      <c r="AC1925" s="6">
        <v>0</v>
      </c>
      <c r="AD1925" s="6">
        <v>0</v>
      </c>
      <c r="AE1925" s="6">
        <v>0</v>
      </c>
      <c r="AF1925" s="6">
        <v>0</v>
      </c>
      <c r="AG1925" s="6">
        <v>0</v>
      </c>
      <c r="AH1925" s="6">
        <v>0</v>
      </c>
      <c r="AI1925" s="6">
        <v>0</v>
      </c>
      <c r="AJ1925" s="6">
        <v>0</v>
      </c>
      <c r="AK1925" s="6">
        <v>0</v>
      </c>
      <c r="AL1925" s="6">
        <v>0</v>
      </c>
      <c r="AM1925" s="6">
        <v>0</v>
      </c>
      <c r="AN1925" s="6">
        <v>0</v>
      </c>
      <c r="AO1925" s="6">
        <v>0</v>
      </c>
      <c r="AP1925" s="6">
        <v>0</v>
      </c>
      <c r="AQ1925" s="6">
        <v>0</v>
      </c>
      <c r="AR1925" s="6" t="s">
        <v>11</v>
      </c>
      <c r="AS1925" s="6" t="s">
        <v>11</v>
      </c>
      <c r="AT1925" s="6" t="s">
        <v>11</v>
      </c>
      <c r="AU1925" s="5">
        <v>0</v>
      </c>
      <c r="AV1925" s="5">
        <v>0</v>
      </c>
      <c r="AW1925" s="6">
        <v>0</v>
      </c>
      <c r="AX1925" s="5">
        <v>0</v>
      </c>
      <c r="AY1925" s="5">
        <v>0</v>
      </c>
      <c r="AZ1925" s="6">
        <v>0</v>
      </c>
      <c r="BA1925" s="5">
        <v>0</v>
      </c>
      <c r="BB1925" s="5">
        <v>0</v>
      </c>
      <c r="BC1925" s="6">
        <v>0</v>
      </c>
      <c r="BD1925" s="5">
        <v>0</v>
      </c>
      <c r="BE1925" s="5">
        <v>0</v>
      </c>
      <c r="BF1925" s="6">
        <v>0</v>
      </c>
      <c r="BG1925" s="5">
        <v>0</v>
      </c>
      <c r="BH1925" s="5">
        <v>0</v>
      </c>
      <c r="BI1925" s="6">
        <v>0</v>
      </c>
      <c r="BJ1925" s="2" t="s">
        <v>13</v>
      </c>
      <c r="BK1925" s="2" t="s">
        <v>13</v>
      </c>
      <c r="BL1925" s="2" t="s">
        <v>13</v>
      </c>
      <c r="BM1925" s="3">
        <f t="shared" si="371"/>
        <v>0</v>
      </c>
      <c r="BN1925" s="3">
        <f t="shared" si="372"/>
        <v>0</v>
      </c>
      <c r="BO1925" s="3">
        <f t="shared" si="373"/>
        <v>0</v>
      </c>
      <c r="BP1925" s="3">
        <f t="shared" si="374"/>
        <v>0</v>
      </c>
      <c r="BQ1925" s="3">
        <f t="shared" si="375"/>
        <v>0</v>
      </c>
      <c r="BR1925" s="3">
        <f t="shared" si="376"/>
        <v>0</v>
      </c>
      <c r="BS1925" s="3">
        <f t="shared" si="377"/>
        <v>0</v>
      </c>
      <c r="BT1925" s="3">
        <f t="shared" si="378"/>
        <v>0</v>
      </c>
      <c r="BU1925" s="3">
        <f t="shared" si="379"/>
        <v>0</v>
      </c>
      <c r="BV1925" s="3">
        <f t="shared" si="380"/>
        <v>0</v>
      </c>
      <c r="BW1925" s="4">
        <f t="shared" si="381"/>
        <v>0</v>
      </c>
      <c r="BX1925" s="4">
        <f t="shared" si="382"/>
        <v>0</v>
      </c>
      <c r="BY1925" s="2" t="s">
        <v>904</v>
      </c>
    </row>
    <row r="1926" spans="1:77" x14ac:dyDescent="0.25">
      <c r="A1926" s="2">
        <v>16</v>
      </c>
      <c r="B1926" s="2" t="s">
        <v>0</v>
      </c>
      <c r="C1926" s="2" t="s">
        <v>727</v>
      </c>
      <c r="D1926" s="2">
        <v>2023</v>
      </c>
      <c r="E1926" s="2" t="s">
        <v>1</v>
      </c>
      <c r="F1926" s="2" t="s">
        <v>2</v>
      </c>
      <c r="G1926" s="2" t="s">
        <v>3</v>
      </c>
      <c r="H1926" s="2" t="s">
        <v>4</v>
      </c>
      <c r="I1926" s="2" t="s">
        <v>767</v>
      </c>
      <c r="J1926" s="2" t="s">
        <v>680</v>
      </c>
      <c r="K1926" s="2" t="s">
        <v>888</v>
      </c>
      <c r="L1926" s="2" t="s">
        <v>831</v>
      </c>
      <c r="M1926" s="2" t="s">
        <v>832</v>
      </c>
      <c r="N1926" s="2" t="s">
        <v>45</v>
      </c>
      <c r="O1926" s="2" t="s">
        <v>46</v>
      </c>
      <c r="P1926" s="2" t="s">
        <v>146</v>
      </c>
      <c r="Q1926" s="2" t="s">
        <v>147</v>
      </c>
      <c r="R1926" s="2" t="s">
        <v>10</v>
      </c>
      <c r="S1926" s="2" t="s">
        <v>11</v>
      </c>
      <c r="T1926" s="2">
        <v>111</v>
      </c>
      <c r="U1926" s="2" t="s">
        <v>681</v>
      </c>
      <c r="V1926" s="2" t="s">
        <v>4445</v>
      </c>
      <c r="W1926" s="2" t="s">
        <v>3903</v>
      </c>
      <c r="X1926" s="2">
        <v>4</v>
      </c>
      <c r="Y1926" s="2" t="s">
        <v>3907</v>
      </c>
      <c r="Z1926" s="2" t="s">
        <v>3</v>
      </c>
      <c r="AA1926" s="2" t="s">
        <v>913</v>
      </c>
      <c r="AB1926" s="2" t="s">
        <v>1661</v>
      </c>
      <c r="AC1926" s="6">
        <v>0</v>
      </c>
      <c r="AD1926" s="6">
        <v>0</v>
      </c>
      <c r="AE1926" s="6">
        <v>0</v>
      </c>
      <c r="AF1926" s="6">
        <v>0</v>
      </c>
      <c r="AG1926" s="6">
        <v>0</v>
      </c>
      <c r="AH1926" s="6">
        <v>0</v>
      </c>
      <c r="AI1926" s="6">
        <v>100</v>
      </c>
      <c r="AJ1926" s="6">
        <v>0</v>
      </c>
      <c r="AK1926" s="6">
        <v>0</v>
      </c>
      <c r="AL1926" s="6">
        <v>100</v>
      </c>
      <c r="AM1926" s="6">
        <v>100</v>
      </c>
      <c r="AN1926" s="6">
        <v>100</v>
      </c>
      <c r="AO1926" s="6">
        <v>0</v>
      </c>
      <c r="AP1926" s="6">
        <v>0</v>
      </c>
      <c r="AQ1926" s="6">
        <v>0</v>
      </c>
      <c r="AR1926" s="6" t="s">
        <v>11</v>
      </c>
      <c r="AS1926" s="6" t="s">
        <v>11</v>
      </c>
      <c r="AT1926" s="6" t="s">
        <v>11</v>
      </c>
      <c r="AU1926" s="5">
        <v>0</v>
      </c>
      <c r="AV1926" s="5">
        <v>0</v>
      </c>
      <c r="AW1926" s="6">
        <v>0</v>
      </c>
      <c r="AX1926" s="5">
        <v>0</v>
      </c>
      <c r="AY1926" s="5">
        <v>0</v>
      </c>
      <c r="AZ1926" s="6">
        <v>0</v>
      </c>
      <c r="BA1926" s="5">
        <v>390929847</v>
      </c>
      <c r="BB1926" s="5">
        <v>0</v>
      </c>
      <c r="BC1926" s="6">
        <v>0</v>
      </c>
      <c r="BD1926" s="5">
        <v>105658434</v>
      </c>
      <c r="BE1926" s="5">
        <v>105658434</v>
      </c>
      <c r="BF1926" s="6">
        <v>100</v>
      </c>
      <c r="BG1926" s="5">
        <v>0</v>
      </c>
      <c r="BH1926" s="5">
        <v>0</v>
      </c>
      <c r="BI1926" s="6">
        <v>0</v>
      </c>
      <c r="BJ1926" s="2" t="s">
        <v>13</v>
      </c>
      <c r="BK1926" s="2" t="s">
        <v>13</v>
      </c>
      <c r="BL1926" s="2" t="s">
        <v>13</v>
      </c>
      <c r="BM1926" s="3">
        <f t="shared" si="371"/>
        <v>0</v>
      </c>
      <c r="BN1926" s="3">
        <f t="shared" si="372"/>
        <v>0</v>
      </c>
      <c r="BO1926" s="3">
        <f t="shared" si="373"/>
        <v>0</v>
      </c>
      <c r="BP1926" s="3">
        <f t="shared" si="374"/>
        <v>0</v>
      </c>
      <c r="BQ1926" s="3">
        <f t="shared" si="375"/>
        <v>390.929847</v>
      </c>
      <c r="BR1926" s="3">
        <f t="shared" si="376"/>
        <v>0</v>
      </c>
      <c r="BS1926" s="3">
        <f t="shared" si="377"/>
        <v>105.658434</v>
      </c>
      <c r="BT1926" s="3">
        <f t="shared" si="378"/>
        <v>105.658434</v>
      </c>
      <c r="BU1926" s="3">
        <f t="shared" si="379"/>
        <v>0</v>
      </c>
      <c r="BV1926" s="3">
        <f t="shared" si="380"/>
        <v>0</v>
      </c>
      <c r="BW1926" s="4">
        <f t="shared" si="381"/>
        <v>496.58828099999999</v>
      </c>
      <c r="BX1926" s="4">
        <f t="shared" si="382"/>
        <v>105.658434</v>
      </c>
      <c r="BY1926" s="2" t="s">
        <v>904</v>
      </c>
    </row>
    <row r="1927" spans="1:77" x14ac:dyDescent="0.25">
      <c r="A1927" s="2">
        <v>16</v>
      </c>
      <c r="B1927" s="2" t="s">
        <v>0</v>
      </c>
      <c r="C1927" s="2" t="s">
        <v>727</v>
      </c>
      <c r="D1927" s="2">
        <v>2023</v>
      </c>
      <c r="E1927" s="2" t="s">
        <v>1</v>
      </c>
      <c r="F1927" s="2" t="s">
        <v>2</v>
      </c>
      <c r="G1927" s="2" t="s">
        <v>3</v>
      </c>
      <c r="H1927" s="2" t="s">
        <v>4</v>
      </c>
      <c r="I1927" s="2" t="s">
        <v>767</v>
      </c>
      <c r="J1927" s="2" t="s">
        <v>680</v>
      </c>
      <c r="K1927" s="2" t="s">
        <v>888</v>
      </c>
      <c r="L1927" s="2" t="s">
        <v>831</v>
      </c>
      <c r="M1927" s="2" t="s">
        <v>832</v>
      </c>
      <c r="N1927" s="2" t="s">
        <v>45</v>
      </c>
      <c r="O1927" s="2" t="s">
        <v>46</v>
      </c>
      <c r="P1927" s="2" t="s">
        <v>146</v>
      </c>
      <c r="Q1927" s="2" t="s">
        <v>147</v>
      </c>
      <c r="R1927" s="2" t="s">
        <v>10</v>
      </c>
      <c r="S1927" s="2" t="s">
        <v>11</v>
      </c>
      <c r="T1927" s="2">
        <v>111</v>
      </c>
      <c r="U1927" s="2" t="s">
        <v>681</v>
      </c>
      <c r="V1927" s="2" t="s">
        <v>4446</v>
      </c>
      <c r="W1927" s="2" t="s">
        <v>3908</v>
      </c>
      <c r="X1927" s="2">
        <v>1</v>
      </c>
      <c r="Y1927" s="2" t="s">
        <v>3909</v>
      </c>
      <c r="Z1927" s="2" t="s">
        <v>45</v>
      </c>
      <c r="AA1927" s="2" t="s">
        <v>917</v>
      </c>
      <c r="AB1927" s="2" t="s">
        <v>1661</v>
      </c>
      <c r="AC1927" s="6">
        <v>0.2</v>
      </c>
      <c r="AD1927" s="6">
        <v>0.2</v>
      </c>
      <c r="AE1927" s="6">
        <v>100</v>
      </c>
      <c r="AF1927" s="6">
        <v>0.2</v>
      </c>
      <c r="AG1927" s="6">
        <v>0.15</v>
      </c>
      <c r="AH1927" s="6">
        <v>75</v>
      </c>
      <c r="AI1927" s="6">
        <v>0.25</v>
      </c>
      <c r="AJ1927" s="6">
        <v>7.0000000000000007E-2</v>
      </c>
      <c r="AK1927" s="6">
        <v>28</v>
      </c>
      <c r="AL1927" s="6">
        <v>0.38</v>
      </c>
      <c r="AM1927" s="6">
        <v>0.38</v>
      </c>
      <c r="AN1927" s="6">
        <v>100</v>
      </c>
      <c r="AO1927" s="6">
        <v>0.2</v>
      </c>
      <c r="AP1927" s="6">
        <v>0</v>
      </c>
      <c r="AQ1927" s="6">
        <v>0</v>
      </c>
      <c r="AR1927" s="6">
        <v>1</v>
      </c>
      <c r="AS1927" s="6">
        <v>0.8</v>
      </c>
      <c r="AT1927" s="6">
        <v>80</v>
      </c>
      <c r="AU1927" s="5">
        <v>72600000</v>
      </c>
      <c r="AV1927" s="5">
        <v>72600000</v>
      </c>
      <c r="AW1927" s="6">
        <v>100</v>
      </c>
      <c r="AX1927" s="5">
        <v>68204624</v>
      </c>
      <c r="AY1927" s="5">
        <v>68204624</v>
      </c>
      <c r="AZ1927" s="6">
        <v>100</v>
      </c>
      <c r="BA1927" s="5">
        <v>93824354</v>
      </c>
      <c r="BB1927" s="5">
        <v>91265916</v>
      </c>
      <c r="BC1927" s="6">
        <v>97.28</v>
      </c>
      <c r="BD1927" s="5">
        <v>191891320</v>
      </c>
      <c r="BE1927" s="5">
        <v>176928302</v>
      </c>
      <c r="BF1927" s="6">
        <v>92.2</v>
      </c>
      <c r="BG1927" s="5">
        <v>360000000</v>
      </c>
      <c r="BH1927" s="5">
        <v>0</v>
      </c>
      <c r="BI1927" s="6">
        <v>0</v>
      </c>
      <c r="BJ1927" s="2" t="s">
        <v>13</v>
      </c>
      <c r="BK1927" s="2" t="s">
        <v>13</v>
      </c>
      <c r="BL1927" s="2" t="s">
        <v>13</v>
      </c>
      <c r="BM1927" s="3">
        <f t="shared" si="371"/>
        <v>72.599999999999994</v>
      </c>
      <c r="BN1927" s="3">
        <f t="shared" si="372"/>
        <v>72.599999999999994</v>
      </c>
      <c r="BO1927" s="3">
        <f t="shared" si="373"/>
        <v>68.204623999999995</v>
      </c>
      <c r="BP1927" s="3">
        <f t="shared" si="374"/>
        <v>68.204623999999995</v>
      </c>
      <c r="BQ1927" s="3">
        <f t="shared" si="375"/>
        <v>93.824354</v>
      </c>
      <c r="BR1927" s="3">
        <f t="shared" si="376"/>
        <v>91.265916000000004</v>
      </c>
      <c r="BS1927" s="3">
        <f t="shared" si="377"/>
        <v>191.89132000000001</v>
      </c>
      <c r="BT1927" s="3">
        <f t="shared" si="378"/>
        <v>176.928302</v>
      </c>
      <c r="BU1927" s="3">
        <f t="shared" si="379"/>
        <v>360</v>
      </c>
      <c r="BV1927" s="3">
        <f t="shared" si="380"/>
        <v>0</v>
      </c>
      <c r="BW1927" s="4">
        <f t="shared" si="381"/>
        <v>786.52029800000003</v>
      </c>
      <c r="BX1927" s="4">
        <f t="shared" si="382"/>
        <v>408.99884199999997</v>
      </c>
      <c r="BY1927" s="2" t="s">
        <v>904</v>
      </c>
    </row>
    <row r="1928" spans="1:77" x14ac:dyDescent="0.25">
      <c r="A1928" s="2">
        <v>16</v>
      </c>
      <c r="B1928" s="2" t="s">
        <v>0</v>
      </c>
      <c r="C1928" s="2" t="s">
        <v>727</v>
      </c>
      <c r="D1928" s="2">
        <v>2023</v>
      </c>
      <c r="E1928" s="2" t="s">
        <v>1</v>
      </c>
      <c r="F1928" s="2" t="s">
        <v>2</v>
      </c>
      <c r="G1928" s="2" t="s">
        <v>3</v>
      </c>
      <c r="H1928" s="2" t="s">
        <v>4</v>
      </c>
      <c r="I1928" s="2" t="s">
        <v>767</v>
      </c>
      <c r="J1928" s="2" t="s">
        <v>680</v>
      </c>
      <c r="K1928" s="2" t="s">
        <v>888</v>
      </c>
      <c r="L1928" s="2" t="s">
        <v>831</v>
      </c>
      <c r="M1928" s="2" t="s">
        <v>832</v>
      </c>
      <c r="N1928" s="2" t="s">
        <v>45</v>
      </c>
      <c r="O1928" s="2" t="s">
        <v>46</v>
      </c>
      <c r="P1928" s="2" t="s">
        <v>146</v>
      </c>
      <c r="Q1928" s="2" t="s">
        <v>147</v>
      </c>
      <c r="R1928" s="2" t="s">
        <v>10</v>
      </c>
      <c r="S1928" s="2" t="s">
        <v>11</v>
      </c>
      <c r="T1928" s="2">
        <v>111</v>
      </c>
      <c r="U1928" s="2" t="s">
        <v>681</v>
      </c>
      <c r="V1928" s="2" t="s">
        <v>4446</v>
      </c>
      <c r="W1928" s="2" t="s">
        <v>3908</v>
      </c>
      <c r="X1928" s="2">
        <v>2</v>
      </c>
      <c r="Y1928" s="2" t="s">
        <v>3910</v>
      </c>
      <c r="Z1928" s="2" t="s">
        <v>45</v>
      </c>
      <c r="AA1928" s="2" t="s">
        <v>917</v>
      </c>
      <c r="AB1928" s="2" t="s">
        <v>1661</v>
      </c>
      <c r="AC1928" s="6">
        <v>0.2</v>
      </c>
      <c r="AD1928" s="6">
        <v>0.2</v>
      </c>
      <c r="AE1928" s="6">
        <v>100</v>
      </c>
      <c r="AF1928" s="6">
        <v>0.2</v>
      </c>
      <c r="AG1928" s="6">
        <v>0.15</v>
      </c>
      <c r="AH1928" s="6">
        <v>75</v>
      </c>
      <c r="AI1928" s="6">
        <v>0.25</v>
      </c>
      <c r="AJ1928" s="6">
        <v>7.0000000000000007E-2</v>
      </c>
      <c r="AK1928" s="6">
        <v>28</v>
      </c>
      <c r="AL1928" s="6">
        <v>0.3</v>
      </c>
      <c r="AM1928" s="6">
        <v>0.3</v>
      </c>
      <c r="AN1928" s="6">
        <v>100</v>
      </c>
      <c r="AO1928" s="6">
        <v>0.28000000000000003</v>
      </c>
      <c r="AP1928" s="6">
        <v>0</v>
      </c>
      <c r="AQ1928" s="6">
        <v>0</v>
      </c>
      <c r="AR1928" s="6">
        <v>1</v>
      </c>
      <c r="AS1928" s="6">
        <v>0.72</v>
      </c>
      <c r="AT1928" s="6">
        <v>72</v>
      </c>
      <c r="AU1928" s="5">
        <v>86840726</v>
      </c>
      <c r="AV1928" s="5">
        <v>86840726</v>
      </c>
      <c r="AW1928" s="6">
        <v>100</v>
      </c>
      <c r="AX1928" s="5">
        <v>145600000</v>
      </c>
      <c r="AY1928" s="5">
        <v>99200000</v>
      </c>
      <c r="AZ1928" s="6">
        <v>68.13</v>
      </c>
      <c r="BA1928" s="5">
        <v>56908800</v>
      </c>
      <c r="BB1928" s="5">
        <v>56231404</v>
      </c>
      <c r="BC1928" s="6">
        <v>98.81</v>
      </c>
      <c r="BD1928" s="5">
        <v>194017992</v>
      </c>
      <c r="BE1928" s="5">
        <v>194017992</v>
      </c>
      <c r="BF1928" s="6">
        <v>100</v>
      </c>
      <c r="BG1928" s="5">
        <v>400000000</v>
      </c>
      <c r="BH1928" s="5">
        <v>0</v>
      </c>
      <c r="BI1928" s="6">
        <v>0</v>
      </c>
      <c r="BJ1928" s="2" t="s">
        <v>13</v>
      </c>
      <c r="BK1928" s="2" t="s">
        <v>13</v>
      </c>
      <c r="BL1928" s="2" t="s">
        <v>13</v>
      </c>
      <c r="BM1928" s="3">
        <f t="shared" si="371"/>
        <v>86.840726000000004</v>
      </c>
      <c r="BN1928" s="3">
        <f t="shared" si="372"/>
        <v>86.840726000000004</v>
      </c>
      <c r="BO1928" s="3">
        <f t="shared" si="373"/>
        <v>145.6</v>
      </c>
      <c r="BP1928" s="3">
        <f t="shared" si="374"/>
        <v>99.2</v>
      </c>
      <c r="BQ1928" s="3">
        <f t="shared" si="375"/>
        <v>56.908799999999999</v>
      </c>
      <c r="BR1928" s="3">
        <f t="shared" si="376"/>
        <v>56.231403999999998</v>
      </c>
      <c r="BS1928" s="3">
        <f t="shared" si="377"/>
        <v>194.01799199999999</v>
      </c>
      <c r="BT1928" s="3">
        <f t="shared" si="378"/>
        <v>194.01799199999999</v>
      </c>
      <c r="BU1928" s="3">
        <f t="shared" si="379"/>
        <v>400</v>
      </c>
      <c r="BV1928" s="3">
        <f t="shared" si="380"/>
        <v>0</v>
      </c>
      <c r="BW1928" s="4">
        <f t="shared" si="381"/>
        <v>883.36751800000002</v>
      </c>
      <c r="BX1928" s="4">
        <f t="shared" si="382"/>
        <v>436.290122</v>
      </c>
      <c r="BY1928" s="2" t="s">
        <v>904</v>
      </c>
    </row>
    <row r="1929" spans="1:77" x14ac:dyDescent="0.25">
      <c r="A1929" s="2">
        <v>16</v>
      </c>
      <c r="B1929" s="2" t="s">
        <v>0</v>
      </c>
      <c r="C1929" s="2" t="s">
        <v>727</v>
      </c>
      <c r="D1929" s="2">
        <v>2023</v>
      </c>
      <c r="E1929" s="2" t="s">
        <v>1</v>
      </c>
      <c r="F1929" s="2" t="s">
        <v>2</v>
      </c>
      <c r="G1929" s="2" t="s">
        <v>3</v>
      </c>
      <c r="H1929" s="2" t="s">
        <v>4</v>
      </c>
      <c r="I1929" s="2" t="s">
        <v>767</v>
      </c>
      <c r="J1929" s="2" t="s">
        <v>680</v>
      </c>
      <c r="K1929" s="2" t="s">
        <v>888</v>
      </c>
      <c r="L1929" s="2" t="s">
        <v>831</v>
      </c>
      <c r="M1929" s="2" t="s">
        <v>832</v>
      </c>
      <c r="N1929" s="2" t="s">
        <v>45</v>
      </c>
      <c r="O1929" s="2" t="s">
        <v>46</v>
      </c>
      <c r="P1929" s="2" t="s">
        <v>146</v>
      </c>
      <c r="Q1929" s="2" t="s">
        <v>147</v>
      </c>
      <c r="R1929" s="2" t="s">
        <v>10</v>
      </c>
      <c r="S1929" s="2" t="s">
        <v>11</v>
      </c>
      <c r="T1929" s="2">
        <v>111</v>
      </c>
      <c r="U1929" s="2" t="s">
        <v>681</v>
      </c>
      <c r="V1929" s="2" t="s">
        <v>4446</v>
      </c>
      <c r="W1929" s="2" t="s">
        <v>3908</v>
      </c>
      <c r="X1929" s="2">
        <v>3</v>
      </c>
      <c r="Y1929" s="2" t="s">
        <v>3911</v>
      </c>
      <c r="Z1929" s="2" t="s">
        <v>3</v>
      </c>
      <c r="AA1929" s="2" t="s">
        <v>913</v>
      </c>
      <c r="AB1929" s="2" t="s">
        <v>1661</v>
      </c>
      <c r="AC1929" s="6">
        <v>1</v>
      </c>
      <c r="AD1929" s="6">
        <v>1</v>
      </c>
      <c r="AE1929" s="6">
        <v>100</v>
      </c>
      <c r="AF1929" s="6">
        <v>1</v>
      </c>
      <c r="AG1929" s="6">
        <v>0.7</v>
      </c>
      <c r="AH1929" s="6">
        <v>70</v>
      </c>
      <c r="AI1929" s="6">
        <v>1</v>
      </c>
      <c r="AJ1929" s="6">
        <v>0.5</v>
      </c>
      <c r="AK1929" s="6">
        <v>50</v>
      </c>
      <c r="AL1929" s="6">
        <v>1</v>
      </c>
      <c r="AM1929" s="6">
        <v>1</v>
      </c>
      <c r="AN1929" s="6">
        <v>100</v>
      </c>
      <c r="AO1929" s="6">
        <v>1</v>
      </c>
      <c r="AP1929" s="6">
        <v>0</v>
      </c>
      <c r="AQ1929" s="6">
        <v>0</v>
      </c>
      <c r="AR1929" s="6" t="s">
        <v>11</v>
      </c>
      <c r="AS1929" s="6" t="s">
        <v>11</v>
      </c>
      <c r="AT1929" s="6" t="s">
        <v>11</v>
      </c>
      <c r="AU1929" s="5">
        <v>47360182</v>
      </c>
      <c r="AV1929" s="5">
        <v>47360182</v>
      </c>
      <c r="AW1929" s="6">
        <v>100</v>
      </c>
      <c r="AX1929" s="5">
        <v>68204624</v>
      </c>
      <c r="AY1929" s="5">
        <v>68204624</v>
      </c>
      <c r="AZ1929" s="6">
        <v>100</v>
      </c>
      <c r="BA1929" s="5">
        <v>34175646</v>
      </c>
      <c r="BB1929" s="5">
        <v>33851676</v>
      </c>
      <c r="BC1929" s="6">
        <v>99.03</v>
      </c>
      <c r="BD1929" s="5">
        <v>35597986</v>
      </c>
      <c r="BE1929" s="5">
        <v>35597986</v>
      </c>
      <c r="BF1929" s="6">
        <v>100</v>
      </c>
      <c r="BG1929" s="5">
        <v>200000000</v>
      </c>
      <c r="BH1929" s="5">
        <v>0</v>
      </c>
      <c r="BI1929" s="6">
        <v>0</v>
      </c>
      <c r="BJ1929" s="2" t="s">
        <v>13</v>
      </c>
      <c r="BK1929" s="2" t="s">
        <v>13</v>
      </c>
      <c r="BL1929" s="2" t="s">
        <v>13</v>
      </c>
      <c r="BM1929" s="3">
        <f t="shared" si="371"/>
        <v>47.360182000000002</v>
      </c>
      <c r="BN1929" s="3">
        <f t="shared" si="372"/>
        <v>47.360182000000002</v>
      </c>
      <c r="BO1929" s="3">
        <f t="shared" si="373"/>
        <v>68.204623999999995</v>
      </c>
      <c r="BP1929" s="3">
        <f t="shared" si="374"/>
        <v>68.204623999999995</v>
      </c>
      <c r="BQ1929" s="3">
        <f t="shared" si="375"/>
        <v>34.175646</v>
      </c>
      <c r="BR1929" s="3">
        <f t="shared" si="376"/>
        <v>33.851675999999998</v>
      </c>
      <c r="BS1929" s="3">
        <f t="shared" si="377"/>
        <v>35.597985999999999</v>
      </c>
      <c r="BT1929" s="3">
        <f t="shared" si="378"/>
        <v>35.597985999999999</v>
      </c>
      <c r="BU1929" s="3">
        <f t="shared" si="379"/>
        <v>200</v>
      </c>
      <c r="BV1929" s="3">
        <f t="shared" si="380"/>
        <v>0</v>
      </c>
      <c r="BW1929" s="4">
        <f t="shared" si="381"/>
        <v>385.338438</v>
      </c>
      <c r="BX1929" s="4">
        <f t="shared" si="382"/>
        <v>185.01446799999999</v>
      </c>
      <c r="BY1929" s="2" t="s">
        <v>904</v>
      </c>
    </row>
    <row r="1930" spans="1:77" x14ac:dyDescent="0.25">
      <c r="A1930" s="2">
        <v>16</v>
      </c>
      <c r="B1930" s="2" t="s">
        <v>0</v>
      </c>
      <c r="C1930" s="2" t="s">
        <v>727</v>
      </c>
      <c r="D1930" s="2">
        <v>2023</v>
      </c>
      <c r="E1930" s="2" t="s">
        <v>1</v>
      </c>
      <c r="F1930" s="2" t="s">
        <v>2</v>
      </c>
      <c r="G1930" s="2" t="s">
        <v>3</v>
      </c>
      <c r="H1930" s="2" t="s">
        <v>4</v>
      </c>
      <c r="I1930" s="2" t="s">
        <v>767</v>
      </c>
      <c r="J1930" s="2" t="s">
        <v>680</v>
      </c>
      <c r="K1930" s="2" t="s">
        <v>888</v>
      </c>
      <c r="L1930" s="2" t="s">
        <v>831</v>
      </c>
      <c r="M1930" s="2" t="s">
        <v>832</v>
      </c>
      <c r="N1930" s="2" t="s">
        <v>45</v>
      </c>
      <c r="O1930" s="2" t="s">
        <v>46</v>
      </c>
      <c r="P1930" s="2" t="s">
        <v>146</v>
      </c>
      <c r="Q1930" s="2" t="s">
        <v>147</v>
      </c>
      <c r="R1930" s="2" t="s">
        <v>10</v>
      </c>
      <c r="S1930" s="2" t="s">
        <v>11</v>
      </c>
      <c r="T1930" s="2">
        <v>111</v>
      </c>
      <c r="U1930" s="2" t="s">
        <v>681</v>
      </c>
      <c r="V1930" s="2" t="s">
        <v>4446</v>
      </c>
      <c r="W1930" s="2" t="s">
        <v>3908</v>
      </c>
      <c r="X1930" s="2">
        <v>4</v>
      </c>
      <c r="Y1930" s="2" t="s">
        <v>3912</v>
      </c>
      <c r="Z1930" s="2" t="s">
        <v>45</v>
      </c>
      <c r="AA1930" s="2" t="s">
        <v>917</v>
      </c>
      <c r="AB1930" s="2" t="s">
        <v>1661</v>
      </c>
      <c r="AC1930" s="6">
        <v>10</v>
      </c>
      <c r="AD1930" s="6">
        <v>10</v>
      </c>
      <c r="AE1930" s="6">
        <v>100</v>
      </c>
      <c r="AF1930" s="6">
        <v>18</v>
      </c>
      <c r="AG1930" s="6">
        <v>14</v>
      </c>
      <c r="AH1930" s="6">
        <v>77.78</v>
      </c>
      <c r="AI1930" s="6">
        <v>18</v>
      </c>
      <c r="AJ1930" s="6">
        <v>12</v>
      </c>
      <c r="AK1930" s="6">
        <v>66.67</v>
      </c>
      <c r="AL1930" s="6">
        <v>20</v>
      </c>
      <c r="AM1930" s="6">
        <v>15</v>
      </c>
      <c r="AN1930" s="6">
        <v>75</v>
      </c>
      <c r="AO1930" s="6">
        <v>14</v>
      </c>
      <c r="AP1930" s="6">
        <v>0</v>
      </c>
      <c r="AQ1930" s="6">
        <v>0</v>
      </c>
      <c r="AR1930" s="6">
        <v>70</v>
      </c>
      <c r="AS1930" s="6">
        <v>51</v>
      </c>
      <c r="AT1930" s="6">
        <v>72.86</v>
      </c>
      <c r="AU1930" s="5">
        <v>671216609</v>
      </c>
      <c r="AV1930" s="5">
        <v>667748406</v>
      </c>
      <c r="AW1930" s="6">
        <v>99.48</v>
      </c>
      <c r="AX1930" s="5">
        <v>1035510752</v>
      </c>
      <c r="AY1930" s="5">
        <v>864093942</v>
      </c>
      <c r="AZ1930" s="6">
        <v>83.45</v>
      </c>
      <c r="BA1930" s="5">
        <v>967892200</v>
      </c>
      <c r="BB1930" s="5">
        <v>926323262</v>
      </c>
      <c r="BC1930" s="6">
        <v>95.71</v>
      </c>
      <c r="BD1930" s="5">
        <v>978492702</v>
      </c>
      <c r="BE1930" s="5">
        <v>975948004</v>
      </c>
      <c r="BF1930" s="6">
        <v>99.74</v>
      </c>
      <c r="BG1930" s="5">
        <v>400000000</v>
      </c>
      <c r="BH1930" s="5">
        <v>0</v>
      </c>
      <c r="BI1930" s="6">
        <v>0</v>
      </c>
      <c r="BJ1930" s="2" t="s">
        <v>13</v>
      </c>
      <c r="BK1930" s="2" t="s">
        <v>13</v>
      </c>
      <c r="BL1930" s="2" t="s">
        <v>13</v>
      </c>
      <c r="BM1930" s="3">
        <f t="shared" si="371"/>
        <v>671.21660899999995</v>
      </c>
      <c r="BN1930" s="3">
        <f t="shared" si="372"/>
        <v>667.74840600000005</v>
      </c>
      <c r="BO1930" s="3">
        <f t="shared" si="373"/>
        <v>1035.5107519999999</v>
      </c>
      <c r="BP1930" s="3">
        <f t="shared" si="374"/>
        <v>864.09394199999997</v>
      </c>
      <c r="BQ1930" s="3">
        <f t="shared" si="375"/>
        <v>967.8922</v>
      </c>
      <c r="BR1930" s="3">
        <f t="shared" si="376"/>
        <v>926.323262</v>
      </c>
      <c r="BS1930" s="3">
        <f t="shared" si="377"/>
        <v>978.49270200000001</v>
      </c>
      <c r="BT1930" s="3">
        <f t="shared" si="378"/>
        <v>975.94800399999997</v>
      </c>
      <c r="BU1930" s="3">
        <f t="shared" si="379"/>
        <v>400</v>
      </c>
      <c r="BV1930" s="3">
        <f t="shared" si="380"/>
        <v>0</v>
      </c>
      <c r="BW1930" s="4">
        <f t="shared" si="381"/>
        <v>4053.1122629999995</v>
      </c>
      <c r="BX1930" s="4">
        <f t="shared" si="382"/>
        <v>3434.1136139999999</v>
      </c>
      <c r="BY1930" s="2" t="s">
        <v>904</v>
      </c>
    </row>
    <row r="1931" spans="1:77" x14ac:dyDescent="0.25">
      <c r="A1931" s="2">
        <v>16</v>
      </c>
      <c r="B1931" s="2" t="s">
        <v>0</v>
      </c>
      <c r="C1931" s="2" t="s">
        <v>727</v>
      </c>
      <c r="D1931" s="2">
        <v>2023</v>
      </c>
      <c r="E1931" s="2" t="s">
        <v>1</v>
      </c>
      <c r="F1931" s="2" t="s">
        <v>2</v>
      </c>
      <c r="G1931" s="2" t="s">
        <v>3</v>
      </c>
      <c r="H1931" s="2" t="s">
        <v>4</v>
      </c>
      <c r="I1931" s="2" t="s">
        <v>767</v>
      </c>
      <c r="J1931" s="2" t="s">
        <v>680</v>
      </c>
      <c r="K1931" s="2" t="s">
        <v>888</v>
      </c>
      <c r="L1931" s="2" t="s">
        <v>831</v>
      </c>
      <c r="M1931" s="2" t="s">
        <v>832</v>
      </c>
      <c r="N1931" s="2" t="s">
        <v>45</v>
      </c>
      <c r="O1931" s="2" t="s">
        <v>46</v>
      </c>
      <c r="P1931" s="2" t="s">
        <v>146</v>
      </c>
      <c r="Q1931" s="2" t="s">
        <v>147</v>
      </c>
      <c r="R1931" s="2" t="s">
        <v>10</v>
      </c>
      <c r="S1931" s="2" t="s">
        <v>11</v>
      </c>
      <c r="T1931" s="2">
        <v>111</v>
      </c>
      <c r="U1931" s="2" t="s">
        <v>681</v>
      </c>
      <c r="V1931" s="2" t="s">
        <v>4446</v>
      </c>
      <c r="W1931" s="2" t="s">
        <v>3908</v>
      </c>
      <c r="X1931" s="2">
        <v>5</v>
      </c>
      <c r="Y1931" s="2" t="s">
        <v>3913</v>
      </c>
      <c r="Z1931" s="2" t="s">
        <v>3</v>
      </c>
      <c r="AA1931" s="2" t="s">
        <v>913</v>
      </c>
      <c r="AB1931" s="2" t="s">
        <v>1661</v>
      </c>
      <c r="AC1931" s="6">
        <v>0</v>
      </c>
      <c r="AD1931" s="6">
        <v>0</v>
      </c>
      <c r="AE1931" s="6">
        <v>0</v>
      </c>
      <c r="AF1931" s="6">
        <v>0</v>
      </c>
      <c r="AG1931" s="6">
        <v>0</v>
      </c>
      <c r="AH1931" s="6">
        <v>0</v>
      </c>
      <c r="AI1931" s="6">
        <v>0</v>
      </c>
      <c r="AJ1931" s="6">
        <v>0</v>
      </c>
      <c r="AK1931" s="6">
        <v>0</v>
      </c>
      <c r="AL1931" s="6">
        <v>1</v>
      </c>
      <c r="AM1931" s="6">
        <v>1</v>
      </c>
      <c r="AN1931" s="6">
        <v>100</v>
      </c>
      <c r="AO1931" s="6">
        <v>0</v>
      </c>
      <c r="AP1931" s="6">
        <v>0</v>
      </c>
      <c r="AQ1931" s="6">
        <v>0</v>
      </c>
      <c r="AR1931" s="6" t="s">
        <v>11</v>
      </c>
      <c r="AS1931" s="6" t="s">
        <v>11</v>
      </c>
      <c r="AT1931" s="6" t="s">
        <v>11</v>
      </c>
      <c r="AU1931" s="5">
        <v>0</v>
      </c>
      <c r="AV1931" s="5">
        <v>0</v>
      </c>
      <c r="AW1931" s="6">
        <v>0</v>
      </c>
      <c r="AX1931" s="5">
        <v>0</v>
      </c>
      <c r="AY1931" s="5">
        <v>0</v>
      </c>
      <c r="AZ1931" s="6">
        <v>0</v>
      </c>
      <c r="BA1931" s="5">
        <v>0</v>
      </c>
      <c r="BB1931" s="5">
        <v>0</v>
      </c>
      <c r="BC1931" s="6">
        <v>0</v>
      </c>
      <c r="BD1931" s="5">
        <v>1420000000</v>
      </c>
      <c r="BE1931" s="5">
        <v>1235815547</v>
      </c>
      <c r="BF1931" s="6">
        <v>87.03</v>
      </c>
      <c r="BG1931" s="5">
        <v>0</v>
      </c>
      <c r="BH1931" s="5">
        <v>0</v>
      </c>
      <c r="BI1931" s="6">
        <v>0</v>
      </c>
      <c r="BJ1931" s="2" t="s">
        <v>13</v>
      </c>
      <c r="BK1931" s="2" t="s">
        <v>13</v>
      </c>
      <c r="BL1931" s="2" t="s">
        <v>13</v>
      </c>
      <c r="BM1931" s="3">
        <f t="shared" si="371"/>
        <v>0</v>
      </c>
      <c r="BN1931" s="3">
        <f t="shared" si="372"/>
        <v>0</v>
      </c>
      <c r="BO1931" s="3">
        <f t="shared" si="373"/>
        <v>0</v>
      </c>
      <c r="BP1931" s="3">
        <f t="shared" si="374"/>
        <v>0</v>
      </c>
      <c r="BQ1931" s="3">
        <f t="shared" si="375"/>
        <v>0</v>
      </c>
      <c r="BR1931" s="3">
        <f t="shared" si="376"/>
        <v>0</v>
      </c>
      <c r="BS1931" s="3">
        <f t="shared" si="377"/>
        <v>1420</v>
      </c>
      <c r="BT1931" s="3">
        <f t="shared" si="378"/>
        <v>1235.8155469999999</v>
      </c>
      <c r="BU1931" s="3">
        <f t="shared" si="379"/>
        <v>0</v>
      </c>
      <c r="BV1931" s="3">
        <f t="shared" si="380"/>
        <v>0</v>
      </c>
      <c r="BW1931" s="4">
        <f t="shared" si="381"/>
        <v>1420</v>
      </c>
      <c r="BX1931" s="4">
        <f t="shared" si="382"/>
        <v>1235.8155469999999</v>
      </c>
      <c r="BY1931" s="2" t="s">
        <v>904</v>
      </c>
    </row>
    <row r="1932" spans="1:77" x14ac:dyDescent="0.25">
      <c r="A1932" s="2">
        <v>16</v>
      </c>
      <c r="B1932" s="2" t="s">
        <v>0</v>
      </c>
      <c r="C1932" s="2" t="s">
        <v>727</v>
      </c>
      <c r="D1932" s="2">
        <v>2023</v>
      </c>
      <c r="E1932" s="2" t="s">
        <v>1</v>
      </c>
      <c r="F1932" s="2" t="s">
        <v>2</v>
      </c>
      <c r="G1932" s="2" t="s">
        <v>3</v>
      </c>
      <c r="H1932" s="2" t="s">
        <v>4</v>
      </c>
      <c r="I1932" s="2" t="s">
        <v>768</v>
      </c>
      <c r="J1932" s="2" t="s">
        <v>682</v>
      </c>
      <c r="K1932" s="2" t="s">
        <v>889</v>
      </c>
      <c r="L1932" s="2" t="s">
        <v>818</v>
      </c>
      <c r="M1932" s="2" t="s">
        <v>819</v>
      </c>
      <c r="N1932" s="2" t="s">
        <v>6</v>
      </c>
      <c r="O1932" s="2" t="s">
        <v>7</v>
      </c>
      <c r="P1932" s="2" t="s">
        <v>24</v>
      </c>
      <c r="Q1932" s="2" t="s">
        <v>25</v>
      </c>
      <c r="R1932" s="2" t="s">
        <v>10</v>
      </c>
      <c r="S1932" s="2" t="s">
        <v>11</v>
      </c>
      <c r="T1932" s="2">
        <v>551</v>
      </c>
      <c r="U1932" s="2" t="s">
        <v>683</v>
      </c>
      <c r="V1932" s="2" t="s">
        <v>4447</v>
      </c>
      <c r="W1932" s="2" t="s">
        <v>3914</v>
      </c>
      <c r="X1932" s="2">
        <v>1</v>
      </c>
      <c r="Y1932" s="2" t="s">
        <v>3915</v>
      </c>
      <c r="Z1932" s="2" t="s">
        <v>45</v>
      </c>
      <c r="AA1932" s="2" t="s">
        <v>917</v>
      </c>
      <c r="AB1932" s="2" t="s">
        <v>1661</v>
      </c>
      <c r="AC1932" s="6">
        <v>20</v>
      </c>
      <c r="AD1932" s="6">
        <v>20</v>
      </c>
      <c r="AE1932" s="6">
        <v>100</v>
      </c>
      <c r="AF1932" s="6">
        <v>200</v>
      </c>
      <c r="AG1932" s="6">
        <v>236</v>
      </c>
      <c r="AH1932" s="6">
        <v>118</v>
      </c>
      <c r="AI1932" s="6">
        <v>200</v>
      </c>
      <c r="AJ1932" s="6">
        <v>200</v>
      </c>
      <c r="AK1932" s="6">
        <v>100</v>
      </c>
      <c r="AL1932" s="6">
        <v>160</v>
      </c>
      <c r="AM1932" s="6">
        <v>160</v>
      </c>
      <c r="AN1932" s="6">
        <v>100</v>
      </c>
      <c r="AO1932" s="6">
        <v>160</v>
      </c>
      <c r="AP1932" s="6">
        <v>0</v>
      </c>
      <c r="AQ1932" s="6">
        <v>0</v>
      </c>
      <c r="AR1932" s="6">
        <v>776</v>
      </c>
      <c r="AS1932" s="6">
        <v>616</v>
      </c>
      <c r="AT1932" s="6">
        <v>79.38</v>
      </c>
      <c r="AU1932" s="5">
        <v>111333500</v>
      </c>
      <c r="AV1932" s="5">
        <v>111333333</v>
      </c>
      <c r="AW1932" s="6">
        <v>100</v>
      </c>
      <c r="AX1932" s="5">
        <v>148400000</v>
      </c>
      <c r="AY1932" s="5">
        <v>148400000</v>
      </c>
      <c r="AZ1932" s="6">
        <v>100</v>
      </c>
      <c r="BA1932" s="5">
        <v>139000000</v>
      </c>
      <c r="BB1932" s="5">
        <v>139000000</v>
      </c>
      <c r="BC1932" s="6">
        <v>100</v>
      </c>
      <c r="BD1932" s="5">
        <v>144100000</v>
      </c>
      <c r="BE1932" s="5">
        <v>144100000</v>
      </c>
      <c r="BF1932" s="6">
        <v>100</v>
      </c>
      <c r="BG1932" s="5">
        <v>150000000</v>
      </c>
      <c r="BH1932" s="5">
        <v>0</v>
      </c>
      <c r="BI1932" s="6">
        <v>0</v>
      </c>
      <c r="BJ1932" s="2" t="s">
        <v>13</v>
      </c>
      <c r="BK1932" s="2" t="s">
        <v>13</v>
      </c>
      <c r="BL1932" s="2" t="s">
        <v>13</v>
      </c>
      <c r="BM1932" s="3">
        <f t="shared" si="371"/>
        <v>111.3335</v>
      </c>
      <c r="BN1932" s="3">
        <f t="shared" si="372"/>
        <v>111.333333</v>
      </c>
      <c r="BO1932" s="3">
        <f t="shared" si="373"/>
        <v>148.4</v>
      </c>
      <c r="BP1932" s="3">
        <f t="shared" si="374"/>
        <v>148.4</v>
      </c>
      <c r="BQ1932" s="3">
        <f t="shared" si="375"/>
        <v>139</v>
      </c>
      <c r="BR1932" s="3">
        <f t="shared" si="376"/>
        <v>139</v>
      </c>
      <c r="BS1932" s="3">
        <f t="shared" si="377"/>
        <v>144.1</v>
      </c>
      <c r="BT1932" s="3">
        <f t="shared" si="378"/>
        <v>144.1</v>
      </c>
      <c r="BU1932" s="3">
        <f t="shared" si="379"/>
        <v>150</v>
      </c>
      <c r="BV1932" s="3">
        <f t="shared" si="380"/>
        <v>0</v>
      </c>
      <c r="BW1932" s="4">
        <f t="shared" si="381"/>
        <v>692.83349999999996</v>
      </c>
      <c r="BX1932" s="4">
        <f t="shared" si="382"/>
        <v>542.83333300000004</v>
      </c>
      <c r="BY1932" s="2" t="s">
        <v>897</v>
      </c>
    </row>
    <row r="1933" spans="1:77" x14ac:dyDescent="0.25">
      <c r="A1933" s="2">
        <v>16</v>
      </c>
      <c r="B1933" s="2" t="s">
        <v>0</v>
      </c>
      <c r="C1933" s="2" t="s">
        <v>727</v>
      </c>
      <c r="D1933" s="2">
        <v>2023</v>
      </c>
      <c r="E1933" s="2" t="s">
        <v>1</v>
      </c>
      <c r="F1933" s="2" t="s">
        <v>2</v>
      </c>
      <c r="G1933" s="2" t="s">
        <v>3</v>
      </c>
      <c r="H1933" s="2" t="s">
        <v>4</v>
      </c>
      <c r="I1933" s="2" t="s">
        <v>768</v>
      </c>
      <c r="J1933" s="2" t="s">
        <v>682</v>
      </c>
      <c r="K1933" s="2" t="s">
        <v>889</v>
      </c>
      <c r="L1933" s="2" t="s">
        <v>818</v>
      </c>
      <c r="M1933" s="2" t="s">
        <v>819</v>
      </c>
      <c r="N1933" s="2" t="s">
        <v>6</v>
      </c>
      <c r="O1933" s="2" t="s">
        <v>7</v>
      </c>
      <c r="P1933" s="2" t="s">
        <v>24</v>
      </c>
      <c r="Q1933" s="2" t="s">
        <v>25</v>
      </c>
      <c r="R1933" s="2" t="s">
        <v>10</v>
      </c>
      <c r="S1933" s="2" t="s">
        <v>11</v>
      </c>
      <c r="T1933" s="2">
        <v>551</v>
      </c>
      <c r="U1933" s="2" t="s">
        <v>683</v>
      </c>
      <c r="V1933" s="2" t="s">
        <v>4447</v>
      </c>
      <c r="W1933" s="2" t="s">
        <v>3914</v>
      </c>
      <c r="X1933" s="2">
        <v>2</v>
      </c>
      <c r="Y1933" s="2" t="s">
        <v>3916</v>
      </c>
      <c r="Z1933" s="2" t="s">
        <v>45</v>
      </c>
      <c r="AA1933" s="2" t="s">
        <v>917</v>
      </c>
      <c r="AB1933" s="2" t="s">
        <v>1661</v>
      </c>
      <c r="AC1933" s="6">
        <v>50</v>
      </c>
      <c r="AD1933" s="6">
        <v>50</v>
      </c>
      <c r="AE1933" s="6">
        <v>100</v>
      </c>
      <c r="AF1933" s="6">
        <v>550</v>
      </c>
      <c r="AG1933" s="6">
        <v>560</v>
      </c>
      <c r="AH1933" s="6">
        <v>101.82</v>
      </c>
      <c r="AI1933" s="6">
        <v>550</v>
      </c>
      <c r="AJ1933" s="6">
        <v>550</v>
      </c>
      <c r="AK1933" s="6">
        <v>100</v>
      </c>
      <c r="AL1933" s="6">
        <v>550</v>
      </c>
      <c r="AM1933" s="6">
        <v>550</v>
      </c>
      <c r="AN1933" s="6">
        <v>100</v>
      </c>
      <c r="AO1933" s="6">
        <v>550</v>
      </c>
      <c r="AP1933" s="6">
        <v>0</v>
      </c>
      <c r="AQ1933" s="6">
        <v>0</v>
      </c>
      <c r="AR1933" s="6">
        <v>2260</v>
      </c>
      <c r="AS1933" s="6">
        <v>1710</v>
      </c>
      <c r="AT1933" s="6">
        <v>75.66</v>
      </c>
      <c r="AU1933" s="5">
        <v>65333500</v>
      </c>
      <c r="AV1933" s="5">
        <v>65333333</v>
      </c>
      <c r="AW1933" s="6">
        <v>100</v>
      </c>
      <c r="AX1933" s="5">
        <v>129000000</v>
      </c>
      <c r="AY1933" s="5">
        <v>129000000</v>
      </c>
      <c r="AZ1933" s="6">
        <v>100</v>
      </c>
      <c r="BA1933" s="5">
        <v>120000000</v>
      </c>
      <c r="BB1933" s="5">
        <v>120000000</v>
      </c>
      <c r="BC1933" s="6">
        <v>100</v>
      </c>
      <c r="BD1933" s="5">
        <v>115600000</v>
      </c>
      <c r="BE1933" s="5">
        <v>115600000</v>
      </c>
      <c r="BF1933" s="6">
        <v>100</v>
      </c>
      <c r="BG1933" s="5">
        <v>137000000</v>
      </c>
      <c r="BH1933" s="5">
        <v>0</v>
      </c>
      <c r="BI1933" s="6">
        <v>0</v>
      </c>
      <c r="BJ1933" s="2" t="s">
        <v>13</v>
      </c>
      <c r="BK1933" s="2" t="s">
        <v>13</v>
      </c>
      <c r="BL1933" s="2" t="s">
        <v>13</v>
      </c>
      <c r="BM1933" s="3">
        <f t="shared" si="371"/>
        <v>65.333500000000001</v>
      </c>
      <c r="BN1933" s="3">
        <f t="shared" si="372"/>
        <v>65.333332999999996</v>
      </c>
      <c r="BO1933" s="3">
        <f t="shared" si="373"/>
        <v>129</v>
      </c>
      <c r="BP1933" s="3">
        <f t="shared" si="374"/>
        <v>129</v>
      </c>
      <c r="BQ1933" s="3">
        <f t="shared" si="375"/>
        <v>120</v>
      </c>
      <c r="BR1933" s="3">
        <f t="shared" si="376"/>
        <v>120</v>
      </c>
      <c r="BS1933" s="3">
        <f t="shared" si="377"/>
        <v>115.6</v>
      </c>
      <c r="BT1933" s="3">
        <f t="shared" si="378"/>
        <v>115.6</v>
      </c>
      <c r="BU1933" s="3">
        <f t="shared" si="379"/>
        <v>137</v>
      </c>
      <c r="BV1933" s="3">
        <f t="shared" si="380"/>
        <v>0</v>
      </c>
      <c r="BW1933" s="4">
        <f t="shared" si="381"/>
        <v>566.93349999999998</v>
      </c>
      <c r="BX1933" s="4">
        <f t="shared" si="382"/>
        <v>429.93333299999995</v>
      </c>
      <c r="BY1933" s="2" t="s">
        <v>897</v>
      </c>
    </row>
    <row r="1934" spans="1:77" x14ac:dyDescent="0.25">
      <c r="A1934" s="2">
        <v>16</v>
      </c>
      <c r="B1934" s="2" t="s">
        <v>0</v>
      </c>
      <c r="C1934" s="2" t="s">
        <v>727</v>
      </c>
      <c r="D1934" s="2">
        <v>2023</v>
      </c>
      <c r="E1934" s="2" t="s">
        <v>1</v>
      </c>
      <c r="F1934" s="2" t="s">
        <v>2</v>
      </c>
      <c r="G1934" s="2" t="s">
        <v>3</v>
      </c>
      <c r="H1934" s="2" t="s">
        <v>4</v>
      </c>
      <c r="I1934" s="2" t="s">
        <v>768</v>
      </c>
      <c r="J1934" s="2" t="s">
        <v>682</v>
      </c>
      <c r="K1934" s="2" t="s">
        <v>889</v>
      </c>
      <c r="L1934" s="2" t="s">
        <v>818</v>
      </c>
      <c r="M1934" s="2" t="s">
        <v>819</v>
      </c>
      <c r="N1934" s="2" t="s">
        <v>6</v>
      </c>
      <c r="O1934" s="2" t="s">
        <v>7</v>
      </c>
      <c r="P1934" s="2" t="s">
        <v>24</v>
      </c>
      <c r="Q1934" s="2" t="s">
        <v>25</v>
      </c>
      <c r="R1934" s="2" t="s">
        <v>10</v>
      </c>
      <c r="S1934" s="2" t="s">
        <v>11</v>
      </c>
      <c r="T1934" s="2">
        <v>551</v>
      </c>
      <c r="U1934" s="2" t="s">
        <v>683</v>
      </c>
      <c r="V1934" s="2" t="s">
        <v>4447</v>
      </c>
      <c r="W1934" s="2" t="s">
        <v>3914</v>
      </c>
      <c r="X1934" s="2">
        <v>3</v>
      </c>
      <c r="Y1934" s="2" t="s">
        <v>3917</v>
      </c>
      <c r="Z1934" s="2" t="s">
        <v>45</v>
      </c>
      <c r="AA1934" s="2" t="s">
        <v>917</v>
      </c>
      <c r="AB1934" s="2" t="s">
        <v>1661</v>
      </c>
      <c r="AC1934" s="6">
        <v>1</v>
      </c>
      <c r="AD1934" s="6">
        <v>1</v>
      </c>
      <c r="AE1934" s="6">
        <v>100</v>
      </c>
      <c r="AF1934" s="6">
        <v>1</v>
      </c>
      <c r="AG1934" s="6">
        <v>1</v>
      </c>
      <c r="AH1934" s="6">
        <v>100</v>
      </c>
      <c r="AI1934" s="6">
        <v>1</v>
      </c>
      <c r="AJ1934" s="6">
        <v>1</v>
      </c>
      <c r="AK1934" s="6">
        <v>100</v>
      </c>
      <c r="AL1934" s="6">
        <v>0</v>
      </c>
      <c r="AM1934" s="6">
        <v>0</v>
      </c>
      <c r="AN1934" s="6">
        <v>0</v>
      </c>
      <c r="AO1934" s="6">
        <v>0</v>
      </c>
      <c r="AP1934" s="6">
        <v>0</v>
      </c>
      <c r="AQ1934" s="6">
        <v>0</v>
      </c>
      <c r="AR1934" s="6">
        <v>3</v>
      </c>
      <c r="AS1934" s="6">
        <v>3</v>
      </c>
      <c r="AT1934" s="6">
        <v>100</v>
      </c>
      <c r="AU1934" s="5">
        <v>10000000</v>
      </c>
      <c r="AV1934" s="5">
        <v>10000000</v>
      </c>
      <c r="AW1934" s="6">
        <v>100</v>
      </c>
      <c r="AX1934" s="5">
        <v>226000000</v>
      </c>
      <c r="AY1934" s="5">
        <v>226000000</v>
      </c>
      <c r="AZ1934" s="6">
        <v>100</v>
      </c>
      <c r="BA1934" s="5">
        <v>140000000</v>
      </c>
      <c r="BB1934" s="5">
        <v>139933333</v>
      </c>
      <c r="BC1934" s="6">
        <v>99.95</v>
      </c>
      <c r="BD1934" s="5">
        <v>0</v>
      </c>
      <c r="BE1934" s="5">
        <v>0</v>
      </c>
      <c r="BF1934" s="6">
        <v>0</v>
      </c>
      <c r="BG1934" s="5">
        <v>0</v>
      </c>
      <c r="BH1934" s="5">
        <v>0</v>
      </c>
      <c r="BI1934" s="6">
        <v>0</v>
      </c>
      <c r="BJ1934" s="2" t="s">
        <v>13</v>
      </c>
      <c r="BK1934" s="2" t="s">
        <v>13</v>
      </c>
      <c r="BL1934" s="2" t="s">
        <v>13</v>
      </c>
      <c r="BM1934" s="3">
        <f t="shared" si="371"/>
        <v>10</v>
      </c>
      <c r="BN1934" s="3">
        <f t="shared" si="372"/>
        <v>10</v>
      </c>
      <c r="BO1934" s="3">
        <f t="shared" si="373"/>
        <v>226</v>
      </c>
      <c r="BP1934" s="3">
        <f t="shared" si="374"/>
        <v>226</v>
      </c>
      <c r="BQ1934" s="3">
        <f t="shared" si="375"/>
        <v>140</v>
      </c>
      <c r="BR1934" s="3">
        <f t="shared" si="376"/>
        <v>139.933333</v>
      </c>
      <c r="BS1934" s="3">
        <f t="shared" si="377"/>
        <v>0</v>
      </c>
      <c r="BT1934" s="3">
        <f t="shared" si="378"/>
        <v>0</v>
      </c>
      <c r="BU1934" s="3">
        <f t="shared" si="379"/>
        <v>0</v>
      </c>
      <c r="BV1934" s="3">
        <f t="shared" si="380"/>
        <v>0</v>
      </c>
      <c r="BW1934" s="4">
        <f t="shared" si="381"/>
        <v>376</v>
      </c>
      <c r="BX1934" s="4">
        <f t="shared" si="382"/>
        <v>375.933333</v>
      </c>
      <c r="BY1934" s="2" t="s">
        <v>897</v>
      </c>
    </row>
    <row r="1935" spans="1:77" x14ac:dyDescent="0.25">
      <c r="A1935" s="2">
        <v>16</v>
      </c>
      <c r="B1935" s="2" t="s">
        <v>0</v>
      </c>
      <c r="C1935" s="2" t="s">
        <v>727</v>
      </c>
      <c r="D1935" s="2">
        <v>2023</v>
      </c>
      <c r="E1935" s="2" t="s">
        <v>1</v>
      </c>
      <c r="F1935" s="2" t="s">
        <v>2</v>
      </c>
      <c r="G1935" s="2" t="s">
        <v>3</v>
      </c>
      <c r="H1935" s="2" t="s">
        <v>4</v>
      </c>
      <c r="I1935" s="2" t="s">
        <v>768</v>
      </c>
      <c r="J1935" s="2" t="s">
        <v>682</v>
      </c>
      <c r="K1935" s="2" t="s">
        <v>889</v>
      </c>
      <c r="L1935" s="2" t="s">
        <v>818</v>
      </c>
      <c r="M1935" s="2" t="s">
        <v>819</v>
      </c>
      <c r="N1935" s="2" t="s">
        <v>6</v>
      </c>
      <c r="O1935" s="2" t="s">
        <v>7</v>
      </c>
      <c r="P1935" s="2" t="s">
        <v>24</v>
      </c>
      <c r="Q1935" s="2" t="s">
        <v>25</v>
      </c>
      <c r="R1935" s="2" t="s">
        <v>10</v>
      </c>
      <c r="S1935" s="2" t="s">
        <v>11</v>
      </c>
      <c r="T1935" s="2">
        <v>551</v>
      </c>
      <c r="U1935" s="2" t="s">
        <v>683</v>
      </c>
      <c r="V1935" s="2" t="s">
        <v>4447</v>
      </c>
      <c r="W1935" s="2" t="s">
        <v>3914</v>
      </c>
      <c r="X1935" s="2">
        <v>4</v>
      </c>
      <c r="Y1935" s="2" t="s">
        <v>3918</v>
      </c>
      <c r="Z1935" s="2" t="s">
        <v>45</v>
      </c>
      <c r="AA1935" s="2" t="s">
        <v>917</v>
      </c>
      <c r="AB1935" s="2" t="s">
        <v>1661</v>
      </c>
      <c r="AC1935" s="6">
        <v>1</v>
      </c>
      <c r="AD1935" s="6">
        <v>1</v>
      </c>
      <c r="AE1935" s="6">
        <v>100</v>
      </c>
      <c r="AF1935" s="6">
        <v>1</v>
      </c>
      <c r="AG1935" s="6">
        <v>1</v>
      </c>
      <c r="AH1935" s="6">
        <v>100</v>
      </c>
      <c r="AI1935" s="6">
        <v>1</v>
      </c>
      <c r="AJ1935" s="6">
        <v>1</v>
      </c>
      <c r="AK1935" s="6">
        <v>100</v>
      </c>
      <c r="AL1935" s="6">
        <v>1</v>
      </c>
      <c r="AM1935" s="6">
        <v>1</v>
      </c>
      <c r="AN1935" s="6">
        <v>100</v>
      </c>
      <c r="AO1935" s="6">
        <v>1</v>
      </c>
      <c r="AP1935" s="6">
        <v>0</v>
      </c>
      <c r="AQ1935" s="6">
        <v>0</v>
      </c>
      <c r="AR1935" s="6">
        <v>5</v>
      </c>
      <c r="AS1935" s="6">
        <v>4</v>
      </c>
      <c r="AT1935" s="6">
        <v>80</v>
      </c>
      <c r="AU1935" s="5">
        <v>138500000</v>
      </c>
      <c r="AV1935" s="5">
        <v>130725667</v>
      </c>
      <c r="AW1935" s="6">
        <v>94.39</v>
      </c>
      <c r="AX1935" s="5">
        <v>183384000</v>
      </c>
      <c r="AY1935" s="5">
        <v>183383333</v>
      </c>
      <c r="AZ1935" s="6">
        <v>100</v>
      </c>
      <c r="BA1935" s="5">
        <v>282000000</v>
      </c>
      <c r="BB1935" s="5">
        <v>282000000</v>
      </c>
      <c r="BC1935" s="6">
        <v>100</v>
      </c>
      <c r="BD1935" s="5">
        <v>375375000</v>
      </c>
      <c r="BE1935" s="5">
        <v>375375000</v>
      </c>
      <c r="BF1935" s="6">
        <v>100</v>
      </c>
      <c r="BG1935" s="5">
        <v>408000000</v>
      </c>
      <c r="BH1935" s="5">
        <v>0</v>
      </c>
      <c r="BI1935" s="6">
        <v>0</v>
      </c>
      <c r="BJ1935" s="2" t="s">
        <v>13</v>
      </c>
      <c r="BK1935" s="2" t="s">
        <v>13</v>
      </c>
      <c r="BL1935" s="2" t="s">
        <v>13</v>
      </c>
      <c r="BM1935" s="3">
        <f t="shared" si="371"/>
        <v>138.5</v>
      </c>
      <c r="BN1935" s="3">
        <f t="shared" si="372"/>
        <v>130.72566699999999</v>
      </c>
      <c r="BO1935" s="3">
        <f t="shared" si="373"/>
        <v>183.38399999999999</v>
      </c>
      <c r="BP1935" s="3">
        <f t="shared" si="374"/>
        <v>183.38333299999999</v>
      </c>
      <c r="BQ1935" s="3">
        <f t="shared" si="375"/>
        <v>282</v>
      </c>
      <c r="BR1935" s="3">
        <f t="shared" si="376"/>
        <v>282</v>
      </c>
      <c r="BS1935" s="3">
        <f t="shared" si="377"/>
        <v>375.375</v>
      </c>
      <c r="BT1935" s="3">
        <f t="shared" si="378"/>
        <v>375.375</v>
      </c>
      <c r="BU1935" s="3">
        <f t="shared" si="379"/>
        <v>408</v>
      </c>
      <c r="BV1935" s="3">
        <f t="shared" si="380"/>
        <v>0</v>
      </c>
      <c r="BW1935" s="4">
        <f t="shared" si="381"/>
        <v>1387.259</v>
      </c>
      <c r="BX1935" s="4">
        <f t="shared" si="382"/>
        <v>971.48399999999992</v>
      </c>
      <c r="BY1935" s="2" t="s">
        <v>897</v>
      </c>
    </row>
    <row r="1936" spans="1:77" x14ac:dyDescent="0.25">
      <c r="A1936" s="2">
        <v>16</v>
      </c>
      <c r="B1936" s="2" t="s">
        <v>0</v>
      </c>
      <c r="C1936" s="2" t="s">
        <v>727</v>
      </c>
      <c r="D1936" s="2">
        <v>2023</v>
      </c>
      <c r="E1936" s="2" t="s">
        <v>1</v>
      </c>
      <c r="F1936" s="2" t="s">
        <v>2</v>
      </c>
      <c r="G1936" s="2" t="s">
        <v>3</v>
      </c>
      <c r="H1936" s="2" t="s">
        <v>4</v>
      </c>
      <c r="I1936" s="2" t="s">
        <v>768</v>
      </c>
      <c r="J1936" s="2" t="s">
        <v>682</v>
      </c>
      <c r="K1936" s="2" t="s">
        <v>889</v>
      </c>
      <c r="L1936" s="2" t="s">
        <v>818</v>
      </c>
      <c r="M1936" s="2" t="s">
        <v>819</v>
      </c>
      <c r="N1936" s="2" t="s">
        <v>6</v>
      </c>
      <c r="O1936" s="2" t="s">
        <v>7</v>
      </c>
      <c r="P1936" s="2" t="s">
        <v>24</v>
      </c>
      <c r="Q1936" s="2" t="s">
        <v>25</v>
      </c>
      <c r="R1936" s="2" t="s">
        <v>10</v>
      </c>
      <c r="S1936" s="2" t="s">
        <v>11</v>
      </c>
      <c r="T1936" s="2">
        <v>551</v>
      </c>
      <c r="U1936" s="2" t="s">
        <v>683</v>
      </c>
      <c r="V1936" s="2" t="s">
        <v>4447</v>
      </c>
      <c r="W1936" s="2" t="s">
        <v>3914</v>
      </c>
      <c r="X1936" s="2">
        <v>5</v>
      </c>
      <c r="Y1936" s="2" t="s">
        <v>3919</v>
      </c>
      <c r="Z1936" s="2" t="s">
        <v>45</v>
      </c>
      <c r="AA1936" s="2" t="s">
        <v>917</v>
      </c>
      <c r="AB1936" s="2" t="s">
        <v>1661</v>
      </c>
      <c r="AC1936" s="6">
        <v>1</v>
      </c>
      <c r="AD1936" s="6">
        <v>1</v>
      </c>
      <c r="AE1936" s="6">
        <v>100</v>
      </c>
      <c r="AF1936" s="6">
        <v>1</v>
      </c>
      <c r="AG1936" s="6">
        <v>1</v>
      </c>
      <c r="AH1936" s="6">
        <v>100</v>
      </c>
      <c r="AI1936" s="6">
        <v>1</v>
      </c>
      <c r="AJ1936" s="6">
        <v>1</v>
      </c>
      <c r="AK1936" s="6">
        <v>100</v>
      </c>
      <c r="AL1936" s="6">
        <v>1</v>
      </c>
      <c r="AM1936" s="6">
        <v>1</v>
      </c>
      <c r="AN1936" s="6">
        <v>100</v>
      </c>
      <c r="AO1936" s="6">
        <v>1</v>
      </c>
      <c r="AP1936" s="6">
        <v>0</v>
      </c>
      <c r="AQ1936" s="6">
        <v>0</v>
      </c>
      <c r="AR1936" s="6">
        <v>5</v>
      </c>
      <c r="AS1936" s="6">
        <v>4</v>
      </c>
      <c r="AT1936" s="6">
        <v>80</v>
      </c>
      <c r="AU1936" s="5">
        <v>180600000</v>
      </c>
      <c r="AV1936" s="5">
        <v>180600000</v>
      </c>
      <c r="AW1936" s="6">
        <v>100</v>
      </c>
      <c r="AX1936" s="5">
        <v>203500000</v>
      </c>
      <c r="AY1936" s="5">
        <v>203500000</v>
      </c>
      <c r="AZ1936" s="6">
        <v>100</v>
      </c>
      <c r="BA1936" s="5">
        <v>219000000</v>
      </c>
      <c r="BB1936" s="5">
        <v>217483333</v>
      </c>
      <c r="BC1936" s="6">
        <v>99.31</v>
      </c>
      <c r="BD1936" s="5">
        <v>264925000</v>
      </c>
      <c r="BE1936" s="5">
        <v>264700001</v>
      </c>
      <c r="BF1936" s="6">
        <v>99.91</v>
      </c>
      <c r="BG1936" s="5">
        <v>205000000</v>
      </c>
      <c r="BH1936" s="5">
        <v>0</v>
      </c>
      <c r="BI1936" s="6">
        <v>0</v>
      </c>
      <c r="BJ1936" s="2" t="s">
        <v>13</v>
      </c>
      <c r="BK1936" s="2" t="s">
        <v>13</v>
      </c>
      <c r="BL1936" s="2" t="s">
        <v>13</v>
      </c>
      <c r="BM1936" s="3">
        <f t="shared" si="371"/>
        <v>180.6</v>
      </c>
      <c r="BN1936" s="3">
        <f t="shared" si="372"/>
        <v>180.6</v>
      </c>
      <c r="BO1936" s="3">
        <f t="shared" si="373"/>
        <v>203.5</v>
      </c>
      <c r="BP1936" s="3">
        <f t="shared" si="374"/>
        <v>203.5</v>
      </c>
      <c r="BQ1936" s="3">
        <f t="shared" si="375"/>
        <v>219</v>
      </c>
      <c r="BR1936" s="3">
        <f t="shared" si="376"/>
        <v>217.48333299999999</v>
      </c>
      <c r="BS1936" s="3">
        <f t="shared" si="377"/>
        <v>264.92500000000001</v>
      </c>
      <c r="BT1936" s="3">
        <f t="shared" si="378"/>
        <v>264.70000099999999</v>
      </c>
      <c r="BU1936" s="3">
        <f t="shared" si="379"/>
        <v>205</v>
      </c>
      <c r="BV1936" s="3">
        <f t="shared" si="380"/>
        <v>0</v>
      </c>
      <c r="BW1936" s="4">
        <f t="shared" si="381"/>
        <v>1073.0250000000001</v>
      </c>
      <c r="BX1936" s="4">
        <f t="shared" si="382"/>
        <v>866.28333399999997</v>
      </c>
      <c r="BY1936" s="2" t="s">
        <v>897</v>
      </c>
    </row>
    <row r="1937" spans="1:77" x14ac:dyDescent="0.25">
      <c r="A1937" s="2">
        <v>16</v>
      </c>
      <c r="B1937" s="2" t="s">
        <v>0</v>
      </c>
      <c r="C1937" s="2" t="s">
        <v>727</v>
      </c>
      <c r="D1937" s="2">
        <v>2023</v>
      </c>
      <c r="E1937" s="2" t="s">
        <v>1</v>
      </c>
      <c r="F1937" s="2" t="s">
        <v>2</v>
      </c>
      <c r="G1937" s="2" t="s">
        <v>3</v>
      </c>
      <c r="H1937" s="2" t="s">
        <v>4</v>
      </c>
      <c r="I1937" s="2" t="s">
        <v>768</v>
      </c>
      <c r="J1937" s="2" t="s">
        <v>682</v>
      </c>
      <c r="K1937" s="2" t="s">
        <v>889</v>
      </c>
      <c r="L1937" s="2" t="s">
        <v>818</v>
      </c>
      <c r="M1937" s="2" t="s">
        <v>819</v>
      </c>
      <c r="N1937" s="2" t="s">
        <v>6</v>
      </c>
      <c r="O1937" s="2" t="s">
        <v>7</v>
      </c>
      <c r="P1937" s="2" t="s">
        <v>24</v>
      </c>
      <c r="Q1937" s="2" t="s">
        <v>25</v>
      </c>
      <c r="R1937" s="2" t="s">
        <v>10</v>
      </c>
      <c r="S1937" s="2" t="s">
        <v>11</v>
      </c>
      <c r="T1937" s="2">
        <v>552</v>
      </c>
      <c r="U1937" s="2" t="s">
        <v>684</v>
      </c>
      <c r="V1937" s="2" t="s">
        <v>4448</v>
      </c>
      <c r="W1937" s="2" t="s">
        <v>3920</v>
      </c>
      <c r="X1937" s="2">
        <v>1</v>
      </c>
      <c r="Y1937" s="2" t="s">
        <v>3921</v>
      </c>
      <c r="Z1937" s="2" t="s">
        <v>45</v>
      </c>
      <c r="AA1937" s="2" t="s">
        <v>917</v>
      </c>
      <c r="AB1937" s="2" t="s">
        <v>1661</v>
      </c>
      <c r="AC1937" s="6">
        <v>1</v>
      </c>
      <c r="AD1937" s="6">
        <v>1</v>
      </c>
      <c r="AE1937" s="6">
        <v>100</v>
      </c>
      <c r="AF1937" s="6">
        <v>1</v>
      </c>
      <c r="AG1937" s="6">
        <v>1</v>
      </c>
      <c r="AH1937" s="6">
        <v>100</v>
      </c>
      <c r="AI1937" s="6">
        <v>1</v>
      </c>
      <c r="AJ1937" s="6">
        <v>1</v>
      </c>
      <c r="AK1937" s="6">
        <v>100</v>
      </c>
      <c r="AL1937" s="6">
        <v>1</v>
      </c>
      <c r="AM1937" s="6">
        <v>1</v>
      </c>
      <c r="AN1937" s="6">
        <v>100</v>
      </c>
      <c r="AO1937" s="6">
        <v>1</v>
      </c>
      <c r="AP1937" s="6">
        <v>0</v>
      </c>
      <c r="AQ1937" s="6">
        <v>0</v>
      </c>
      <c r="AR1937" s="6">
        <v>5</v>
      </c>
      <c r="AS1937" s="6">
        <v>4</v>
      </c>
      <c r="AT1937" s="6">
        <v>80</v>
      </c>
      <c r="AU1937" s="5">
        <v>57200000</v>
      </c>
      <c r="AV1937" s="5">
        <v>57200000</v>
      </c>
      <c r="AW1937" s="6">
        <v>100</v>
      </c>
      <c r="AX1937" s="5">
        <v>405446167</v>
      </c>
      <c r="AY1937" s="5">
        <v>405446167</v>
      </c>
      <c r="AZ1937" s="6">
        <v>100</v>
      </c>
      <c r="BA1937" s="5">
        <v>488656827</v>
      </c>
      <c r="BB1937" s="5">
        <v>488656827</v>
      </c>
      <c r="BC1937" s="6">
        <v>100</v>
      </c>
      <c r="BD1937" s="5">
        <v>572466736</v>
      </c>
      <c r="BE1937" s="5">
        <v>572466736</v>
      </c>
      <c r="BF1937" s="6">
        <v>100</v>
      </c>
      <c r="BG1937" s="5">
        <v>500000000</v>
      </c>
      <c r="BH1937" s="5">
        <v>0</v>
      </c>
      <c r="BI1937" s="6">
        <v>0</v>
      </c>
      <c r="BJ1937" s="2" t="s">
        <v>13</v>
      </c>
      <c r="BK1937" s="2" t="s">
        <v>13</v>
      </c>
      <c r="BL1937" s="2" t="s">
        <v>13</v>
      </c>
      <c r="BM1937" s="3">
        <f t="shared" si="371"/>
        <v>57.2</v>
      </c>
      <c r="BN1937" s="3">
        <f t="shared" si="372"/>
        <v>57.2</v>
      </c>
      <c r="BO1937" s="3">
        <f t="shared" si="373"/>
        <v>405.446167</v>
      </c>
      <c r="BP1937" s="3">
        <f t="shared" si="374"/>
        <v>405.446167</v>
      </c>
      <c r="BQ1937" s="3">
        <f t="shared" si="375"/>
        <v>488.65682700000002</v>
      </c>
      <c r="BR1937" s="3">
        <f t="shared" si="376"/>
        <v>488.65682700000002</v>
      </c>
      <c r="BS1937" s="3">
        <f t="shared" si="377"/>
        <v>572.46673599999997</v>
      </c>
      <c r="BT1937" s="3">
        <f t="shared" si="378"/>
        <v>572.46673599999997</v>
      </c>
      <c r="BU1937" s="3">
        <f t="shared" si="379"/>
        <v>500</v>
      </c>
      <c r="BV1937" s="3">
        <f t="shared" si="380"/>
        <v>0</v>
      </c>
      <c r="BW1937" s="4">
        <f t="shared" si="381"/>
        <v>2023.76973</v>
      </c>
      <c r="BX1937" s="4">
        <f t="shared" si="382"/>
        <v>1523.76973</v>
      </c>
      <c r="BY1937" s="2" t="s">
        <v>897</v>
      </c>
    </row>
    <row r="1938" spans="1:77" x14ac:dyDescent="0.25">
      <c r="A1938" s="2">
        <v>16</v>
      </c>
      <c r="B1938" s="2" t="s">
        <v>0</v>
      </c>
      <c r="C1938" s="2" t="s">
        <v>727</v>
      </c>
      <c r="D1938" s="2">
        <v>2023</v>
      </c>
      <c r="E1938" s="2" t="s">
        <v>1</v>
      </c>
      <c r="F1938" s="2" t="s">
        <v>2</v>
      </c>
      <c r="G1938" s="2" t="s">
        <v>3</v>
      </c>
      <c r="H1938" s="2" t="s">
        <v>4</v>
      </c>
      <c r="I1938" s="2" t="s">
        <v>768</v>
      </c>
      <c r="J1938" s="2" t="s">
        <v>682</v>
      </c>
      <c r="K1938" s="2" t="s">
        <v>889</v>
      </c>
      <c r="L1938" s="2" t="s">
        <v>818</v>
      </c>
      <c r="M1938" s="2" t="s">
        <v>819</v>
      </c>
      <c r="N1938" s="2" t="s">
        <v>6</v>
      </c>
      <c r="O1938" s="2" t="s">
        <v>7</v>
      </c>
      <c r="P1938" s="2" t="s">
        <v>24</v>
      </c>
      <c r="Q1938" s="2" t="s">
        <v>25</v>
      </c>
      <c r="R1938" s="2" t="s">
        <v>10</v>
      </c>
      <c r="S1938" s="2" t="s">
        <v>11</v>
      </c>
      <c r="T1938" s="2">
        <v>552</v>
      </c>
      <c r="U1938" s="2" t="s">
        <v>684</v>
      </c>
      <c r="V1938" s="2" t="s">
        <v>4448</v>
      </c>
      <c r="W1938" s="2" t="s">
        <v>3920</v>
      </c>
      <c r="X1938" s="2">
        <v>2</v>
      </c>
      <c r="Y1938" s="2" t="s">
        <v>3922</v>
      </c>
      <c r="Z1938" s="2" t="s">
        <v>45</v>
      </c>
      <c r="AA1938" s="2" t="s">
        <v>917</v>
      </c>
      <c r="AB1938" s="2" t="s">
        <v>1661</v>
      </c>
      <c r="AC1938" s="6">
        <v>1</v>
      </c>
      <c r="AD1938" s="6">
        <v>1</v>
      </c>
      <c r="AE1938" s="6">
        <v>100</v>
      </c>
      <c r="AF1938" s="6">
        <v>1</v>
      </c>
      <c r="AG1938" s="6">
        <v>1</v>
      </c>
      <c r="AH1938" s="6">
        <v>100</v>
      </c>
      <c r="AI1938" s="6">
        <v>1</v>
      </c>
      <c r="AJ1938" s="6">
        <v>1</v>
      </c>
      <c r="AK1938" s="6">
        <v>100</v>
      </c>
      <c r="AL1938" s="6">
        <v>1</v>
      </c>
      <c r="AM1938" s="6">
        <v>1</v>
      </c>
      <c r="AN1938" s="6">
        <v>100</v>
      </c>
      <c r="AO1938" s="6">
        <v>1</v>
      </c>
      <c r="AP1938" s="6">
        <v>0</v>
      </c>
      <c r="AQ1938" s="6">
        <v>0</v>
      </c>
      <c r="AR1938" s="6">
        <v>5</v>
      </c>
      <c r="AS1938" s="6">
        <v>4</v>
      </c>
      <c r="AT1938" s="6">
        <v>80</v>
      </c>
      <c r="AU1938" s="5">
        <v>110168487</v>
      </c>
      <c r="AV1938" s="5">
        <v>108085369</v>
      </c>
      <c r="AW1938" s="6">
        <v>98.11</v>
      </c>
      <c r="AX1938" s="5">
        <v>167482453</v>
      </c>
      <c r="AY1938" s="5">
        <v>167482453</v>
      </c>
      <c r="AZ1938" s="6">
        <v>100</v>
      </c>
      <c r="BA1938" s="5">
        <v>104543173</v>
      </c>
      <c r="BB1938" s="5">
        <v>104535015</v>
      </c>
      <c r="BC1938" s="6">
        <v>100</v>
      </c>
      <c r="BD1938" s="5">
        <v>147165330</v>
      </c>
      <c r="BE1938" s="5">
        <v>146665330</v>
      </c>
      <c r="BF1938" s="6">
        <v>99.66</v>
      </c>
      <c r="BG1938" s="5">
        <v>180000000</v>
      </c>
      <c r="BH1938" s="5">
        <v>0</v>
      </c>
      <c r="BI1938" s="6">
        <v>0</v>
      </c>
      <c r="BJ1938" s="2" t="s">
        <v>13</v>
      </c>
      <c r="BK1938" s="2" t="s">
        <v>13</v>
      </c>
      <c r="BL1938" s="2" t="s">
        <v>13</v>
      </c>
      <c r="BM1938" s="3">
        <f t="shared" si="371"/>
        <v>110.168487</v>
      </c>
      <c r="BN1938" s="3">
        <f t="shared" si="372"/>
        <v>108.085369</v>
      </c>
      <c r="BO1938" s="3">
        <f t="shared" si="373"/>
        <v>167.48245299999999</v>
      </c>
      <c r="BP1938" s="3">
        <f t="shared" si="374"/>
        <v>167.48245299999999</v>
      </c>
      <c r="BQ1938" s="3">
        <f t="shared" si="375"/>
        <v>104.543173</v>
      </c>
      <c r="BR1938" s="3">
        <f t="shared" si="376"/>
        <v>104.535015</v>
      </c>
      <c r="BS1938" s="3">
        <f t="shared" si="377"/>
        <v>147.16533000000001</v>
      </c>
      <c r="BT1938" s="3">
        <f t="shared" si="378"/>
        <v>146.66533000000001</v>
      </c>
      <c r="BU1938" s="3">
        <f t="shared" si="379"/>
        <v>180</v>
      </c>
      <c r="BV1938" s="3">
        <f t="shared" si="380"/>
        <v>0</v>
      </c>
      <c r="BW1938" s="4">
        <f t="shared" si="381"/>
        <v>709.35944300000006</v>
      </c>
      <c r="BX1938" s="4">
        <f t="shared" si="382"/>
        <v>526.76816699999995</v>
      </c>
      <c r="BY1938" s="2" t="s">
        <v>897</v>
      </c>
    </row>
    <row r="1939" spans="1:77" x14ac:dyDescent="0.25">
      <c r="A1939" s="2">
        <v>16</v>
      </c>
      <c r="B1939" s="2" t="s">
        <v>0</v>
      </c>
      <c r="C1939" s="2" t="s">
        <v>727</v>
      </c>
      <c r="D1939" s="2">
        <v>2023</v>
      </c>
      <c r="E1939" s="2" t="s">
        <v>1</v>
      </c>
      <c r="F1939" s="2" t="s">
        <v>2</v>
      </c>
      <c r="G1939" s="2" t="s">
        <v>3</v>
      </c>
      <c r="H1939" s="2" t="s">
        <v>4</v>
      </c>
      <c r="I1939" s="2" t="s">
        <v>768</v>
      </c>
      <c r="J1939" s="2" t="s">
        <v>682</v>
      </c>
      <c r="K1939" s="2" t="s">
        <v>889</v>
      </c>
      <c r="L1939" s="2" t="s">
        <v>818</v>
      </c>
      <c r="M1939" s="2" t="s">
        <v>819</v>
      </c>
      <c r="N1939" s="2" t="s">
        <v>6</v>
      </c>
      <c r="O1939" s="2" t="s">
        <v>7</v>
      </c>
      <c r="P1939" s="2" t="s">
        <v>24</v>
      </c>
      <c r="Q1939" s="2" t="s">
        <v>25</v>
      </c>
      <c r="R1939" s="2" t="s">
        <v>10</v>
      </c>
      <c r="S1939" s="2" t="s">
        <v>11</v>
      </c>
      <c r="T1939" s="2">
        <v>552</v>
      </c>
      <c r="U1939" s="2" t="s">
        <v>684</v>
      </c>
      <c r="V1939" s="2" t="s">
        <v>4448</v>
      </c>
      <c r="W1939" s="2" t="s">
        <v>3920</v>
      </c>
      <c r="X1939" s="2">
        <v>3</v>
      </c>
      <c r="Y1939" s="2" t="s">
        <v>3923</v>
      </c>
      <c r="Z1939" s="2" t="s">
        <v>45</v>
      </c>
      <c r="AA1939" s="2" t="s">
        <v>917</v>
      </c>
      <c r="AB1939" s="2" t="s">
        <v>1661</v>
      </c>
      <c r="AC1939" s="6">
        <v>1</v>
      </c>
      <c r="AD1939" s="6">
        <v>1</v>
      </c>
      <c r="AE1939" s="6">
        <v>100</v>
      </c>
      <c r="AF1939" s="6">
        <v>1</v>
      </c>
      <c r="AG1939" s="6">
        <v>1</v>
      </c>
      <c r="AH1939" s="6">
        <v>100</v>
      </c>
      <c r="AI1939" s="6">
        <v>1</v>
      </c>
      <c r="AJ1939" s="6">
        <v>1</v>
      </c>
      <c r="AK1939" s="6">
        <v>100</v>
      </c>
      <c r="AL1939" s="6">
        <v>1</v>
      </c>
      <c r="AM1939" s="6">
        <v>1</v>
      </c>
      <c r="AN1939" s="6">
        <v>100</v>
      </c>
      <c r="AO1939" s="6">
        <v>1</v>
      </c>
      <c r="AP1939" s="6">
        <v>0</v>
      </c>
      <c r="AQ1939" s="6">
        <v>0</v>
      </c>
      <c r="AR1939" s="6">
        <v>5</v>
      </c>
      <c r="AS1939" s="6">
        <v>4</v>
      </c>
      <c r="AT1939" s="6">
        <v>80</v>
      </c>
      <c r="AU1939" s="5">
        <v>115317000</v>
      </c>
      <c r="AV1939" s="5">
        <v>115266666</v>
      </c>
      <c r="AW1939" s="6">
        <v>99.96</v>
      </c>
      <c r="AX1939" s="5">
        <v>654894740</v>
      </c>
      <c r="AY1939" s="5">
        <v>654894740</v>
      </c>
      <c r="AZ1939" s="6">
        <v>100</v>
      </c>
      <c r="BA1939" s="5">
        <v>529106667</v>
      </c>
      <c r="BB1939" s="5">
        <v>528790000</v>
      </c>
      <c r="BC1939" s="6">
        <v>99.94</v>
      </c>
      <c r="BD1939" s="5">
        <v>464983333</v>
      </c>
      <c r="BE1939" s="5">
        <v>464983333</v>
      </c>
      <c r="BF1939" s="6">
        <v>100</v>
      </c>
      <c r="BG1939" s="5">
        <v>455000000</v>
      </c>
      <c r="BH1939" s="5">
        <v>0</v>
      </c>
      <c r="BI1939" s="6">
        <v>0</v>
      </c>
      <c r="BJ1939" s="2" t="s">
        <v>13</v>
      </c>
      <c r="BK1939" s="2" t="s">
        <v>13</v>
      </c>
      <c r="BL1939" s="2" t="s">
        <v>13</v>
      </c>
      <c r="BM1939" s="3">
        <f t="shared" si="371"/>
        <v>115.31699999999999</v>
      </c>
      <c r="BN1939" s="3">
        <f t="shared" si="372"/>
        <v>115.266666</v>
      </c>
      <c r="BO1939" s="3">
        <f t="shared" si="373"/>
        <v>654.89473999999996</v>
      </c>
      <c r="BP1939" s="3">
        <f t="shared" si="374"/>
        <v>654.89473999999996</v>
      </c>
      <c r="BQ1939" s="3">
        <f t="shared" si="375"/>
        <v>529.10666700000002</v>
      </c>
      <c r="BR1939" s="3">
        <f t="shared" si="376"/>
        <v>528.79</v>
      </c>
      <c r="BS1939" s="3">
        <f t="shared" si="377"/>
        <v>464.98333300000002</v>
      </c>
      <c r="BT1939" s="3">
        <f t="shared" si="378"/>
        <v>464.98333300000002</v>
      </c>
      <c r="BU1939" s="3">
        <f t="shared" si="379"/>
        <v>455</v>
      </c>
      <c r="BV1939" s="3">
        <f t="shared" si="380"/>
        <v>0</v>
      </c>
      <c r="BW1939" s="4">
        <f t="shared" si="381"/>
        <v>2219.3017399999999</v>
      </c>
      <c r="BX1939" s="4">
        <f t="shared" si="382"/>
        <v>1763.9347389999998</v>
      </c>
      <c r="BY1939" s="2" t="s">
        <v>897</v>
      </c>
    </row>
    <row r="1940" spans="1:77" x14ac:dyDescent="0.25">
      <c r="A1940" s="2">
        <v>16</v>
      </c>
      <c r="B1940" s="2" t="s">
        <v>0</v>
      </c>
      <c r="C1940" s="2" t="s">
        <v>727</v>
      </c>
      <c r="D1940" s="2">
        <v>2023</v>
      </c>
      <c r="E1940" s="2" t="s">
        <v>1</v>
      </c>
      <c r="F1940" s="2" t="s">
        <v>2</v>
      </c>
      <c r="G1940" s="2" t="s">
        <v>3</v>
      </c>
      <c r="H1940" s="2" t="s">
        <v>4</v>
      </c>
      <c r="I1940" s="2" t="s">
        <v>768</v>
      </c>
      <c r="J1940" s="2" t="s">
        <v>682</v>
      </c>
      <c r="K1940" s="2" t="s">
        <v>889</v>
      </c>
      <c r="L1940" s="2" t="s">
        <v>818</v>
      </c>
      <c r="M1940" s="2" t="s">
        <v>819</v>
      </c>
      <c r="N1940" s="2" t="s">
        <v>6</v>
      </c>
      <c r="O1940" s="2" t="s">
        <v>7</v>
      </c>
      <c r="P1940" s="2" t="s">
        <v>24</v>
      </c>
      <c r="Q1940" s="2" t="s">
        <v>25</v>
      </c>
      <c r="R1940" s="2" t="s">
        <v>10</v>
      </c>
      <c r="S1940" s="2" t="s">
        <v>11</v>
      </c>
      <c r="T1940" s="2">
        <v>552</v>
      </c>
      <c r="U1940" s="2" t="s">
        <v>684</v>
      </c>
      <c r="V1940" s="2" t="s">
        <v>4448</v>
      </c>
      <c r="W1940" s="2" t="s">
        <v>3920</v>
      </c>
      <c r="X1940" s="2">
        <v>4</v>
      </c>
      <c r="Y1940" s="2" t="s">
        <v>3924</v>
      </c>
      <c r="Z1940" s="2" t="s">
        <v>45</v>
      </c>
      <c r="AA1940" s="2" t="s">
        <v>917</v>
      </c>
      <c r="AB1940" s="2" t="s">
        <v>1661</v>
      </c>
      <c r="AC1940" s="6">
        <v>1</v>
      </c>
      <c r="AD1940" s="6">
        <v>1</v>
      </c>
      <c r="AE1940" s="6">
        <v>100</v>
      </c>
      <c r="AF1940" s="6">
        <v>1</v>
      </c>
      <c r="AG1940" s="6">
        <v>1</v>
      </c>
      <c r="AH1940" s="6">
        <v>100</v>
      </c>
      <c r="AI1940" s="6">
        <v>1</v>
      </c>
      <c r="AJ1940" s="6">
        <v>1</v>
      </c>
      <c r="AK1940" s="6">
        <v>100</v>
      </c>
      <c r="AL1940" s="6">
        <v>1</v>
      </c>
      <c r="AM1940" s="6">
        <v>1</v>
      </c>
      <c r="AN1940" s="6">
        <v>100</v>
      </c>
      <c r="AO1940" s="6">
        <v>1</v>
      </c>
      <c r="AP1940" s="6">
        <v>0</v>
      </c>
      <c r="AQ1940" s="6">
        <v>0</v>
      </c>
      <c r="AR1940" s="6">
        <v>5</v>
      </c>
      <c r="AS1940" s="6">
        <v>4</v>
      </c>
      <c r="AT1940" s="6">
        <v>80</v>
      </c>
      <c r="AU1940" s="5">
        <v>68000000</v>
      </c>
      <c r="AV1940" s="5">
        <v>68000000</v>
      </c>
      <c r="AW1940" s="6">
        <v>100</v>
      </c>
      <c r="AX1940" s="5">
        <v>147366666</v>
      </c>
      <c r="AY1940" s="5">
        <v>147366666</v>
      </c>
      <c r="AZ1940" s="6">
        <v>100</v>
      </c>
      <c r="BA1940" s="5">
        <v>150000000</v>
      </c>
      <c r="BB1940" s="5">
        <v>149900000</v>
      </c>
      <c r="BC1940" s="6">
        <v>99.93</v>
      </c>
      <c r="BD1940" s="5">
        <v>319650000</v>
      </c>
      <c r="BE1940" s="5">
        <v>319250000</v>
      </c>
      <c r="BF1940" s="6">
        <v>99.87</v>
      </c>
      <c r="BG1940" s="5">
        <v>266000000</v>
      </c>
      <c r="BH1940" s="5">
        <v>0</v>
      </c>
      <c r="BI1940" s="6">
        <v>0</v>
      </c>
      <c r="BJ1940" s="2" t="s">
        <v>13</v>
      </c>
      <c r="BK1940" s="2" t="s">
        <v>13</v>
      </c>
      <c r="BL1940" s="2" t="s">
        <v>13</v>
      </c>
      <c r="BM1940" s="3">
        <f t="shared" si="371"/>
        <v>68</v>
      </c>
      <c r="BN1940" s="3">
        <f t="shared" si="372"/>
        <v>68</v>
      </c>
      <c r="BO1940" s="3">
        <f t="shared" si="373"/>
        <v>147.36666600000001</v>
      </c>
      <c r="BP1940" s="3">
        <f t="shared" si="374"/>
        <v>147.36666600000001</v>
      </c>
      <c r="BQ1940" s="3">
        <f t="shared" si="375"/>
        <v>150</v>
      </c>
      <c r="BR1940" s="3">
        <f t="shared" si="376"/>
        <v>149.9</v>
      </c>
      <c r="BS1940" s="3">
        <f t="shared" si="377"/>
        <v>319.64999999999998</v>
      </c>
      <c r="BT1940" s="3">
        <f t="shared" si="378"/>
        <v>319.25</v>
      </c>
      <c r="BU1940" s="3">
        <f t="shared" si="379"/>
        <v>266</v>
      </c>
      <c r="BV1940" s="3">
        <f t="shared" si="380"/>
        <v>0</v>
      </c>
      <c r="BW1940" s="4">
        <f t="shared" si="381"/>
        <v>951.01666599999999</v>
      </c>
      <c r="BX1940" s="4">
        <f t="shared" si="382"/>
        <v>684.51666599999999</v>
      </c>
      <c r="BY1940" s="2" t="s">
        <v>897</v>
      </c>
    </row>
    <row r="1941" spans="1:77" x14ac:dyDescent="0.25">
      <c r="A1941" s="2">
        <v>16</v>
      </c>
      <c r="B1941" s="2" t="s">
        <v>0</v>
      </c>
      <c r="C1941" s="2" t="s">
        <v>727</v>
      </c>
      <c r="D1941" s="2">
        <v>2023</v>
      </c>
      <c r="E1941" s="2" t="s">
        <v>1</v>
      </c>
      <c r="F1941" s="2" t="s">
        <v>2</v>
      </c>
      <c r="G1941" s="2" t="s">
        <v>3</v>
      </c>
      <c r="H1941" s="2" t="s">
        <v>4</v>
      </c>
      <c r="I1941" s="2" t="s">
        <v>768</v>
      </c>
      <c r="J1941" s="2" t="s">
        <v>682</v>
      </c>
      <c r="K1941" s="2" t="s">
        <v>889</v>
      </c>
      <c r="L1941" s="2" t="s">
        <v>818</v>
      </c>
      <c r="M1941" s="2" t="s">
        <v>819</v>
      </c>
      <c r="N1941" s="2" t="s">
        <v>6</v>
      </c>
      <c r="O1941" s="2" t="s">
        <v>7</v>
      </c>
      <c r="P1941" s="2" t="s">
        <v>24</v>
      </c>
      <c r="Q1941" s="2" t="s">
        <v>25</v>
      </c>
      <c r="R1941" s="2" t="s">
        <v>10</v>
      </c>
      <c r="S1941" s="2" t="s">
        <v>11</v>
      </c>
      <c r="T1941" s="2">
        <v>552</v>
      </c>
      <c r="U1941" s="2" t="s">
        <v>684</v>
      </c>
      <c r="V1941" s="2" t="s">
        <v>4448</v>
      </c>
      <c r="W1941" s="2" t="s">
        <v>3920</v>
      </c>
      <c r="X1941" s="2">
        <v>5</v>
      </c>
      <c r="Y1941" s="2" t="s">
        <v>3925</v>
      </c>
      <c r="Z1941" s="2" t="s">
        <v>45</v>
      </c>
      <c r="AA1941" s="2" t="s">
        <v>917</v>
      </c>
      <c r="AB1941" s="2" t="s">
        <v>1661</v>
      </c>
      <c r="AC1941" s="6">
        <v>1</v>
      </c>
      <c r="AD1941" s="6">
        <v>1</v>
      </c>
      <c r="AE1941" s="6">
        <v>100</v>
      </c>
      <c r="AF1941" s="6">
        <v>1</v>
      </c>
      <c r="AG1941" s="6">
        <v>1</v>
      </c>
      <c r="AH1941" s="6">
        <v>100</v>
      </c>
      <c r="AI1941" s="6">
        <v>1</v>
      </c>
      <c r="AJ1941" s="6">
        <v>1</v>
      </c>
      <c r="AK1941" s="6">
        <v>100</v>
      </c>
      <c r="AL1941" s="6">
        <v>1</v>
      </c>
      <c r="AM1941" s="6">
        <v>1</v>
      </c>
      <c r="AN1941" s="6">
        <v>100</v>
      </c>
      <c r="AO1941" s="6">
        <v>1</v>
      </c>
      <c r="AP1941" s="6">
        <v>0</v>
      </c>
      <c r="AQ1941" s="6">
        <v>0</v>
      </c>
      <c r="AR1941" s="6">
        <v>5</v>
      </c>
      <c r="AS1941" s="6">
        <v>4</v>
      </c>
      <c r="AT1941" s="6">
        <v>80</v>
      </c>
      <c r="AU1941" s="5">
        <v>26000000</v>
      </c>
      <c r="AV1941" s="5">
        <v>26000000</v>
      </c>
      <c r="AW1941" s="6">
        <v>100</v>
      </c>
      <c r="AX1941" s="5">
        <v>58400000</v>
      </c>
      <c r="AY1941" s="5">
        <v>58400000</v>
      </c>
      <c r="AZ1941" s="6">
        <v>100</v>
      </c>
      <c r="BA1941" s="5">
        <v>36000000</v>
      </c>
      <c r="BB1941" s="5">
        <v>36000000</v>
      </c>
      <c r="BC1941" s="6">
        <v>100</v>
      </c>
      <c r="BD1941" s="5">
        <v>60666667</v>
      </c>
      <c r="BE1941" s="5">
        <v>60666667</v>
      </c>
      <c r="BF1941" s="6">
        <v>100</v>
      </c>
      <c r="BG1941" s="5">
        <v>63000000</v>
      </c>
      <c r="BH1941" s="5">
        <v>0</v>
      </c>
      <c r="BI1941" s="6">
        <v>0</v>
      </c>
      <c r="BJ1941" s="2" t="s">
        <v>13</v>
      </c>
      <c r="BK1941" s="2" t="s">
        <v>13</v>
      </c>
      <c r="BL1941" s="2" t="s">
        <v>13</v>
      </c>
      <c r="BM1941" s="3">
        <f t="shared" si="371"/>
        <v>26</v>
      </c>
      <c r="BN1941" s="3">
        <f t="shared" si="372"/>
        <v>26</v>
      </c>
      <c r="BO1941" s="3">
        <f t="shared" si="373"/>
        <v>58.4</v>
      </c>
      <c r="BP1941" s="3">
        <f t="shared" si="374"/>
        <v>58.4</v>
      </c>
      <c r="BQ1941" s="3">
        <f t="shared" si="375"/>
        <v>36</v>
      </c>
      <c r="BR1941" s="3">
        <f t="shared" si="376"/>
        <v>36</v>
      </c>
      <c r="BS1941" s="3">
        <f t="shared" si="377"/>
        <v>60.666666999999997</v>
      </c>
      <c r="BT1941" s="3">
        <f t="shared" si="378"/>
        <v>60.666666999999997</v>
      </c>
      <c r="BU1941" s="3">
        <f t="shared" si="379"/>
        <v>63</v>
      </c>
      <c r="BV1941" s="3">
        <f t="shared" si="380"/>
        <v>0</v>
      </c>
      <c r="BW1941" s="4">
        <f t="shared" si="381"/>
        <v>244.066667</v>
      </c>
      <c r="BX1941" s="4">
        <f t="shared" si="382"/>
        <v>181.066667</v>
      </c>
      <c r="BY1941" s="2" t="s">
        <v>897</v>
      </c>
    </row>
    <row r="1942" spans="1:77" x14ac:dyDescent="0.25">
      <c r="A1942" s="2">
        <v>16</v>
      </c>
      <c r="B1942" s="2" t="s">
        <v>0</v>
      </c>
      <c r="C1942" s="2" t="s">
        <v>727</v>
      </c>
      <c r="D1942" s="2">
        <v>2023</v>
      </c>
      <c r="E1942" s="2" t="s">
        <v>1</v>
      </c>
      <c r="F1942" s="2" t="s">
        <v>2</v>
      </c>
      <c r="G1942" s="2" t="s">
        <v>3</v>
      </c>
      <c r="H1942" s="2" t="s">
        <v>4</v>
      </c>
      <c r="I1942" s="2" t="s">
        <v>768</v>
      </c>
      <c r="J1942" s="2" t="s">
        <v>682</v>
      </c>
      <c r="K1942" s="2" t="s">
        <v>889</v>
      </c>
      <c r="L1942" s="2" t="s">
        <v>818</v>
      </c>
      <c r="M1942" s="2" t="s">
        <v>819</v>
      </c>
      <c r="N1942" s="2" t="s">
        <v>6</v>
      </c>
      <c r="O1942" s="2" t="s">
        <v>7</v>
      </c>
      <c r="P1942" s="2" t="s">
        <v>24</v>
      </c>
      <c r="Q1942" s="2" t="s">
        <v>25</v>
      </c>
      <c r="R1942" s="2" t="s">
        <v>10</v>
      </c>
      <c r="S1942" s="2" t="s">
        <v>11</v>
      </c>
      <c r="T1942" s="2">
        <v>552</v>
      </c>
      <c r="U1942" s="2" t="s">
        <v>684</v>
      </c>
      <c r="V1942" s="2" t="s">
        <v>4448</v>
      </c>
      <c r="W1942" s="2" t="s">
        <v>3920</v>
      </c>
      <c r="X1942" s="2">
        <v>6</v>
      </c>
      <c r="Y1942" s="2" t="s">
        <v>3926</v>
      </c>
      <c r="Z1942" s="2" t="s">
        <v>3</v>
      </c>
      <c r="AA1942" s="2" t="s">
        <v>913</v>
      </c>
      <c r="AB1942" s="2" t="s">
        <v>1661</v>
      </c>
      <c r="AC1942" s="6">
        <v>90</v>
      </c>
      <c r="AD1942" s="6">
        <v>100</v>
      </c>
      <c r="AE1942" s="6">
        <v>111.11</v>
      </c>
      <c r="AF1942" s="6">
        <v>100</v>
      </c>
      <c r="AG1942" s="6">
        <v>89</v>
      </c>
      <c r="AH1942" s="6">
        <v>89</v>
      </c>
      <c r="AI1942" s="6">
        <v>100</v>
      </c>
      <c r="AJ1942" s="6">
        <v>100</v>
      </c>
      <c r="AK1942" s="6">
        <v>100</v>
      </c>
      <c r="AL1942" s="6">
        <v>100</v>
      </c>
      <c r="AM1942" s="6">
        <v>100</v>
      </c>
      <c r="AN1942" s="6">
        <v>100</v>
      </c>
      <c r="AO1942" s="6">
        <v>100</v>
      </c>
      <c r="AP1942" s="6">
        <v>0</v>
      </c>
      <c r="AQ1942" s="6">
        <v>0</v>
      </c>
      <c r="AR1942" s="6" t="s">
        <v>11</v>
      </c>
      <c r="AS1942" s="6" t="s">
        <v>11</v>
      </c>
      <c r="AT1942" s="6" t="s">
        <v>11</v>
      </c>
      <c r="AU1942" s="5">
        <v>923966666</v>
      </c>
      <c r="AV1942" s="5">
        <v>923966666</v>
      </c>
      <c r="AW1942" s="6">
        <v>100</v>
      </c>
      <c r="AX1942" s="5">
        <v>2449046974</v>
      </c>
      <c r="AY1942" s="5">
        <v>2448433332</v>
      </c>
      <c r="AZ1942" s="6">
        <v>99.97</v>
      </c>
      <c r="BA1942" s="5">
        <v>3147113333</v>
      </c>
      <c r="BB1942" s="5">
        <v>3143339998</v>
      </c>
      <c r="BC1942" s="6">
        <v>99.88</v>
      </c>
      <c r="BD1942" s="5">
        <v>2998231044</v>
      </c>
      <c r="BE1942" s="5">
        <v>2998199998</v>
      </c>
      <c r="BF1942" s="6">
        <v>100</v>
      </c>
      <c r="BG1942" s="5">
        <v>3000000000</v>
      </c>
      <c r="BH1942" s="5">
        <v>0</v>
      </c>
      <c r="BI1942" s="6">
        <v>0</v>
      </c>
      <c r="BJ1942" s="2" t="s">
        <v>13</v>
      </c>
      <c r="BK1942" s="2" t="s">
        <v>13</v>
      </c>
      <c r="BL1942" s="2" t="s">
        <v>13</v>
      </c>
      <c r="BM1942" s="3">
        <f t="shared" si="371"/>
        <v>923.96666600000003</v>
      </c>
      <c r="BN1942" s="3">
        <f t="shared" si="372"/>
        <v>923.96666600000003</v>
      </c>
      <c r="BO1942" s="3">
        <f t="shared" si="373"/>
        <v>2449.0469739999999</v>
      </c>
      <c r="BP1942" s="3">
        <f t="shared" si="374"/>
        <v>2448.4333320000001</v>
      </c>
      <c r="BQ1942" s="3">
        <f t="shared" si="375"/>
        <v>3147.1133329999998</v>
      </c>
      <c r="BR1942" s="3">
        <f t="shared" si="376"/>
        <v>3143.3399979999999</v>
      </c>
      <c r="BS1942" s="3">
        <f t="shared" si="377"/>
        <v>2998.2310440000001</v>
      </c>
      <c r="BT1942" s="3">
        <f t="shared" si="378"/>
        <v>2998.1999980000001</v>
      </c>
      <c r="BU1942" s="3">
        <f t="shared" si="379"/>
        <v>3000</v>
      </c>
      <c r="BV1942" s="3">
        <f t="shared" si="380"/>
        <v>0</v>
      </c>
      <c r="BW1942" s="4">
        <f t="shared" si="381"/>
        <v>12518.358017</v>
      </c>
      <c r="BX1942" s="4">
        <f t="shared" si="382"/>
        <v>9513.9399940000003</v>
      </c>
      <c r="BY1942" s="2" t="s">
        <v>897</v>
      </c>
    </row>
    <row r="1943" spans="1:77" x14ac:dyDescent="0.25">
      <c r="A1943" s="2">
        <v>16</v>
      </c>
      <c r="B1943" s="2" t="s">
        <v>0</v>
      </c>
      <c r="C1943" s="2" t="s">
        <v>727</v>
      </c>
      <c r="D1943" s="2">
        <v>2023</v>
      </c>
      <c r="E1943" s="2" t="s">
        <v>1</v>
      </c>
      <c r="F1943" s="2" t="s">
        <v>2</v>
      </c>
      <c r="G1943" s="2" t="s">
        <v>3</v>
      </c>
      <c r="H1943" s="2" t="s">
        <v>4</v>
      </c>
      <c r="I1943" s="2" t="s">
        <v>768</v>
      </c>
      <c r="J1943" s="2" t="s">
        <v>682</v>
      </c>
      <c r="K1943" s="2" t="s">
        <v>889</v>
      </c>
      <c r="L1943" s="2" t="s">
        <v>818</v>
      </c>
      <c r="M1943" s="2" t="s">
        <v>819</v>
      </c>
      <c r="N1943" s="2" t="s">
        <v>6</v>
      </c>
      <c r="O1943" s="2" t="s">
        <v>7</v>
      </c>
      <c r="P1943" s="2" t="s">
        <v>24</v>
      </c>
      <c r="Q1943" s="2" t="s">
        <v>25</v>
      </c>
      <c r="R1943" s="2" t="s">
        <v>10</v>
      </c>
      <c r="S1943" s="2" t="s">
        <v>11</v>
      </c>
      <c r="T1943" s="2">
        <v>552</v>
      </c>
      <c r="U1943" s="2" t="s">
        <v>684</v>
      </c>
      <c r="V1943" s="2" t="s">
        <v>4448</v>
      </c>
      <c r="W1943" s="2" t="s">
        <v>3920</v>
      </c>
      <c r="X1943" s="2">
        <v>7</v>
      </c>
      <c r="Y1943" s="2" t="s">
        <v>3927</v>
      </c>
      <c r="Z1943" s="2" t="s">
        <v>3</v>
      </c>
      <c r="AA1943" s="2" t="s">
        <v>913</v>
      </c>
      <c r="AB1943" s="2" t="s">
        <v>1661</v>
      </c>
      <c r="AC1943" s="6">
        <v>90</v>
      </c>
      <c r="AD1943" s="6">
        <v>100</v>
      </c>
      <c r="AE1943" s="6">
        <v>111.11</v>
      </c>
      <c r="AF1943" s="6">
        <v>100</v>
      </c>
      <c r="AG1943" s="6">
        <v>100</v>
      </c>
      <c r="AH1943" s="6">
        <v>100</v>
      </c>
      <c r="AI1943" s="6">
        <v>100</v>
      </c>
      <c r="AJ1943" s="6">
        <v>100</v>
      </c>
      <c r="AK1943" s="6">
        <v>100</v>
      </c>
      <c r="AL1943" s="6">
        <v>100</v>
      </c>
      <c r="AM1943" s="6">
        <v>100</v>
      </c>
      <c r="AN1943" s="6">
        <v>100</v>
      </c>
      <c r="AO1943" s="6">
        <v>100</v>
      </c>
      <c r="AP1943" s="6">
        <v>0</v>
      </c>
      <c r="AQ1943" s="6">
        <v>0</v>
      </c>
      <c r="AR1943" s="6" t="s">
        <v>11</v>
      </c>
      <c r="AS1943" s="6" t="s">
        <v>11</v>
      </c>
      <c r="AT1943" s="6" t="s">
        <v>11</v>
      </c>
      <c r="AU1943" s="5">
        <v>666966667</v>
      </c>
      <c r="AV1943" s="5">
        <v>666966667</v>
      </c>
      <c r="AW1943" s="6">
        <v>100</v>
      </c>
      <c r="AX1943" s="5">
        <v>5918896000</v>
      </c>
      <c r="AY1943" s="5">
        <v>5915999996</v>
      </c>
      <c r="AZ1943" s="6">
        <v>99.95</v>
      </c>
      <c r="BA1943" s="5">
        <v>9240630000</v>
      </c>
      <c r="BB1943" s="5">
        <v>9218071657</v>
      </c>
      <c r="BC1943" s="6">
        <v>99.76</v>
      </c>
      <c r="BD1943" s="5">
        <v>9855900890</v>
      </c>
      <c r="BE1943" s="5">
        <v>9855828474</v>
      </c>
      <c r="BF1943" s="6">
        <v>100</v>
      </c>
      <c r="BG1943" s="5">
        <v>8296438000</v>
      </c>
      <c r="BH1943" s="5">
        <v>0</v>
      </c>
      <c r="BI1943" s="6">
        <v>0</v>
      </c>
      <c r="BJ1943" s="2" t="s">
        <v>13</v>
      </c>
      <c r="BK1943" s="2" t="s">
        <v>13</v>
      </c>
      <c r="BL1943" s="2" t="s">
        <v>13</v>
      </c>
      <c r="BM1943" s="3">
        <f t="shared" si="371"/>
        <v>666.96666700000003</v>
      </c>
      <c r="BN1943" s="3">
        <f t="shared" si="372"/>
        <v>666.96666700000003</v>
      </c>
      <c r="BO1943" s="3">
        <f t="shared" si="373"/>
        <v>5918.8959999999997</v>
      </c>
      <c r="BP1943" s="3">
        <f t="shared" si="374"/>
        <v>5915.9999959999996</v>
      </c>
      <c r="BQ1943" s="3">
        <f t="shared" si="375"/>
        <v>9240.6299999999992</v>
      </c>
      <c r="BR1943" s="3">
        <f t="shared" si="376"/>
        <v>9218.0716570000004</v>
      </c>
      <c r="BS1943" s="3">
        <f t="shared" si="377"/>
        <v>9855.9008900000008</v>
      </c>
      <c r="BT1943" s="3">
        <f t="shared" si="378"/>
        <v>9855.8284739999999</v>
      </c>
      <c r="BU1943" s="3">
        <f t="shared" si="379"/>
        <v>8296.4380000000001</v>
      </c>
      <c r="BV1943" s="3">
        <f t="shared" si="380"/>
        <v>0</v>
      </c>
      <c r="BW1943" s="4">
        <f t="shared" si="381"/>
        <v>33978.831556999998</v>
      </c>
      <c r="BX1943" s="4">
        <f t="shared" si="382"/>
        <v>25656.866794000001</v>
      </c>
      <c r="BY1943" s="2" t="s">
        <v>897</v>
      </c>
    </row>
    <row r="1944" spans="1:77" x14ac:dyDescent="0.25">
      <c r="A1944" s="2">
        <v>16</v>
      </c>
      <c r="B1944" s="2" t="s">
        <v>0</v>
      </c>
      <c r="C1944" s="2" t="s">
        <v>727</v>
      </c>
      <c r="D1944" s="2">
        <v>2023</v>
      </c>
      <c r="E1944" s="2" t="s">
        <v>1</v>
      </c>
      <c r="F1944" s="2" t="s">
        <v>2</v>
      </c>
      <c r="G1944" s="2" t="s">
        <v>3</v>
      </c>
      <c r="H1944" s="2" t="s">
        <v>4</v>
      </c>
      <c r="I1944" s="2" t="s">
        <v>768</v>
      </c>
      <c r="J1944" s="2" t="s">
        <v>682</v>
      </c>
      <c r="K1944" s="2" t="s">
        <v>889</v>
      </c>
      <c r="L1944" s="2" t="s">
        <v>818</v>
      </c>
      <c r="M1944" s="2" t="s">
        <v>819</v>
      </c>
      <c r="N1944" s="2" t="s">
        <v>6</v>
      </c>
      <c r="O1944" s="2" t="s">
        <v>7</v>
      </c>
      <c r="P1944" s="2" t="s">
        <v>24</v>
      </c>
      <c r="Q1944" s="2" t="s">
        <v>25</v>
      </c>
      <c r="R1944" s="2" t="s">
        <v>10</v>
      </c>
      <c r="S1944" s="2" t="s">
        <v>11</v>
      </c>
      <c r="T1944" s="2">
        <v>553</v>
      </c>
      <c r="U1944" s="2" t="s">
        <v>685</v>
      </c>
      <c r="V1944" s="2" t="s">
        <v>4449</v>
      </c>
      <c r="W1944" s="2" t="s">
        <v>3928</v>
      </c>
      <c r="X1944" s="2">
        <v>1</v>
      </c>
      <c r="Y1944" s="2" t="s">
        <v>3929</v>
      </c>
      <c r="Z1944" s="2" t="s">
        <v>45</v>
      </c>
      <c r="AA1944" s="2" t="s">
        <v>917</v>
      </c>
      <c r="AB1944" s="2" t="s">
        <v>1661</v>
      </c>
      <c r="AC1944" s="6">
        <v>0</v>
      </c>
      <c r="AD1944" s="6">
        <v>0</v>
      </c>
      <c r="AE1944" s="6">
        <v>0</v>
      </c>
      <c r="AF1944" s="6">
        <v>1</v>
      </c>
      <c r="AG1944" s="6">
        <v>1</v>
      </c>
      <c r="AH1944" s="6">
        <v>100</v>
      </c>
      <c r="AI1944" s="6">
        <v>1</v>
      </c>
      <c r="AJ1944" s="6">
        <v>1</v>
      </c>
      <c r="AK1944" s="6">
        <v>100</v>
      </c>
      <c r="AL1944" s="6">
        <v>1</v>
      </c>
      <c r="AM1944" s="6">
        <v>1</v>
      </c>
      <c r="AN1944" s="6">
        <v>100</v>
      </c>
      <c r="AO1944" s="6">
        <v>1</v>
      </c>
      <c r="AP1944" s="6">
        <v>0</v>
      </c>
      <c r="AQ1944" s="6">
        <v>0</v>
      </c>
      <c r="AR1944" s="6">
        <v>4</v>
      </c>
      <c r="AS1944" s="6">
        <v>3</v>
      </c>
      <c r="AT1944" s="6">
        <v>75</v>
      </c>
      <c r="AU1944" s="5">
        <v>0</v>
      </c>
      <c r="AV1944" s="5">
        <v>0</v>
      </c>
      <c r="AW1944" s="6">
        <v>0</v>
      </c>
      <c r="AX1944" s="5">
        <v>1390270000</v>
      </c>
      <c r="AY1944" s="5">
        <v>1388543120</v>
      </c>
      <c r="AZ1944" s="6">
        <v>99.88</v>
      </c>
      <c r="BA1944" s="5">
        <v>2500000000</v>
      </c>
      <c r="BB1944" s="5">
        <v>2499501350</v>
      </c>
      <c r="BC1944" s="6">
        <v>99.98</v>
      </c>
      <c r="BD1944" s="5">
        <v>2420000000</v>
      </c>
      <c r="BE1944" s="5">
        <v>2419959733</v>
      </c>
      <c r="BF1944" s="6">
        <v>100</v>
      </c>
      <c r="BG1944" s="5">
        <v>3500000000</v>
      </c>
      <c r="BH1944" s="5">
        <v>0</v>
      </c>
      <c r="BI1944" s="6">
        <v>0</v>
      </c>
      <c r="BJ1944" s="2" t="s">
        <v>13</v>
      </c>
      <c r="BK1944" s="2" t="s">
        <v>13</v>
      </c>
      <c r="BL1944" s="2" t="s">
        <v>13</v>
      </c>
      <c r="BM1944" s="3">
        <f t="shared" si="371"/>
        <v>0</v>
      </c>
      <c r="BN1944" s="3">
        <f t="shared" si="372"/>
        <v>0</v>
      </c>
      <c r="BO1944" s="3">
        <f t="shared" si="373"/>
        <v>1390.27</v>
      </c>
      <c r="BP1944" s="3">
        <f t="shared" si="374"/>
        <v>1388.54312</v>
      </c>
      <c r="BQ1944" s="3">
        <f t="shared" si="375"/>
        <v>2500</v>
      </c>
      <c r="BR1944" s="3">
        <f t="shared" si="376"/>
        <v>2499.50135</v>
      </c>
      <c r="BS1944" s="3">
        <f t="shared" si="377"/>
        <v>2420</v>
      </c>
      <c r="BT1944" s="3">
        <f t="shared" si="378"/>
        <v>2419.9597330000001</v>
      </c>
      <c r="BU1944" s="3">
        <f t="shared" si="379"/>
        <v>3500</v>
      </c>
      <c r="BV1944" s="3">
        <f t="shared" si="380"/>
        <v>0</v>
      </c>
      <c r="BW1944" s="4">
        <f t="shared" si="381"/>
        <v>9810.27</v>
      </c>
      <c r="BX1944" s="4">
        <f t="shared" si="382"/>
        <v>6308.0042030000004</v>
      </c>
      <c r="BY1944" s="2" t="s">
        <v>898</v>
      </c>
    </row>
    <row r="1945" spans="1:77" x14ac:dyDescent="0.25">
      <c r="A1945" s="2">
        <v>16</v>
      </c>
      <c r="B1945" s="2" t="s">
        <v>0</v>
      </c>
      <c r="C1945" s="2" t="s">
        <v>727</v>
      </c>
      <c r="D1945" s="2">
        <v>2023</v>
      </c>
      <c r="E1945" s="2" t="s">
        <v>1</v>
      </c>
      <c r="F1945" s="2" t="s">
        <v>2</v>
      </c>
      <c r="G1945" s="2" t="s">
        <v>3</v>
      </c>
      <c r="H1945" s="2" t="s">
        <v>4</v>
      </c>
      <c r="I1945" s="2" t="s">
        <v>768</v>
      </c>
      <c r="J1945" s="2" t="s">
        <v>682</v>
      </c>
      <c r="K1945" s="2" t="s">
        <v>889</v>
      </c>
      <c r="L1945" s="2" t="s">
        <v>818</v>
      </c>
      <c r="M1945" s="2" t="s">
        <v>819</v>
      </c>
      <c r="N1945" s="2" t="s">
        <v>6</v>
      </c>
      <c r="O1945" s="2" t="s">
        <v>7</v>
      </c>
      <c r="P1945" s="2" t="s">
        <v>24</v>
      </c>
      <c r="Q1945" s="2" t="s">
        <v>25</v>
      </c>
      <c r="R1945" s="2" t="s">
        <v>10</v>
      </c>
      <c r="S1945" s="2" t="s">
        <v>11</v>
      </c>
      <c r="T1945" s="2">
        <v>553</v>
      </c>
      <c r="U1945" s="2" t="s">
        <v>685</v>
      </c>
      <c r="V1945" s="2" t="s">
        <v>4450</v>
      </c>
      <c r="W1945" s="2" t="s">
        <v>3930</v>
      </c>
      <c r="X1945" s="2">
        <v>1</v>
      </c>
      <c r="Y1945" s="2" t="s">
        <v>3931</v>
      </c>
      <c r="Z1945" s="2" t="s">
        <v>3</v>
      </c>
      <c r="AA1945" s="2" t="s">
        <v>913</v>
      </c>
      <c r="AB1945" s="2" t="s">
        <v>1661</v>
      </c>
      <c r="AC1945" s="6">
        <v>0</v>
      </c>
      <c r="AD1945" s="6">
        <v>0</v>
      </c>
      <c r="AE1945" s="6">
        <v>0</v>
      </c>
      <c r="AF1945" s="6">
        <v>90</v>
      </c>
      <c r="AG1945" s="6">
        <v>100</v>
      </c>
      <c r="AH1945" s="6">
        <v>111.11</v>
      </c>
      <c r="AI1945" s="6">
        <v>90</v>
      </c>
      <c r="AJ1945" s="6">
        <v>90</v>
      </c>
      <c r="AK1945" s="6">
        <v>100</v>
      </c>
      <c r="AL1945" s="6">
        <v>100</v>
      </c>
      <c r="AM1945" s="6">
        <v>90</v>
      </c>
      <c r="AN1945" s="6">
        <v>90</v>
      </c>
      <c r="AO1945" s="6">
        <v>90</v>
      </c>
      <c r="AP1945" s="6">
        <v>0</v>
      </c>
      <c r="AQ1945" s="6">
        <v>0</v>
      </c>
      <c r="AR1945" s="6" t="s">
        <v>11</v>
      </c>
      <c r="AS1945" s="6" t="s">
        <v>11</v>
      </c>
      <c r="AT1945" s="6" t="s">
        <v>11</v>
      </c>
      <c r="AU1945" s="5">
        <v>0</v>
      </c>
      <c r="AV1945" s="5">
        <v>0</v>
      </c>
      <c r="AW1945" s="6">
        <v>0</v>
      </c>
      <c r="AX1945" s="5">
        <v>50000000</v>
      </c>
      <c r="AY1945" s="5">
        <v>50000000</v>
      </c>
      <c r="AZ1945" s="6">
        <v>100</v>
      </c>
      <c r="BA1945" s="5">
        <v>400000000</v>
      </c>
      <c r="BB1945" s="5">
        <v>399182142</v>
      </c>
      <c r="BC1945" s="6">
        <v>99.8</v>
      </c>
      <c r="BD1945" s="5">
        <v>400000000</v>
      </c>
      <c r="BE1945" s="5">
        <v>399867471</v>
      </c>
      <c r="BF1945" s="6">
        <v>99.97</v>
      </c>
      <c r="BG1945" s="5">
        <v>1000000000</v>
      </c>
      <c r="BH1945" s="5">
        <v>0</v>
      </c>
      <c r="BI1945" s="6">
        <v>0</v>
      </c>
      <c r="BJ1945" s="2" t="s">
        <v>13</v>
      </c>
      <c r="BK1945" s="2" t="s">
        <v>13</v>
      </c>
      <c r="BL1945" s="2" t="s">
        <v>13</v>
      </c>
      <c r="BM1945" s="3">
        <f t="shared" si="371"/>
        <v>0</v>
      </c>
      <c r="BN1945" s="3">
        <f t="shared" si="372"/>
        <v>0</v>
      </c>
      <c r="BO1945" s="3">
        <f t="shared" si="373"/>
        <v>50</v>
      </c>
      <c r="BP1945" s="3">
        <f t="shared" si="374"/>
        <v>50</v>
      </c>
      <c r="BQ1945" s="3">
        <f t="shared" si="375"/>
        <v>400</v>
      </c>
      <c r="BR1945" s="3">
        <f t="shared" si="376"/>
        <v>399.182142</v>
      </c>
      <c r="BS1945" s="3">
        <f t="shared" si="377"/>
        <v>400</v>
      </c>
      <c r="BT1945" s="3">
        <f t="shared" si="378"/>
        <v>399.86747100000002</v>
      </c>
      <c r="BU1945" s="3">
        <f t="shared" si="379"/>
        <v>1000</v>
      </c>
      <c r="BV1945" s="3">
        <f t="shared" si="380"/>
        <v>0</v>
      </c>
      <c r="BW1945" s="4">
        <f t="shared" si="381"/>
        <v>1850</v>
      </c>
      <c r="BX1945" s="4">
        <f t="shared" si="382"/>
        <v>849.04961300000002</v>
      </c>
      <c r="BY1945" s="2" t="s">
        <v>898</v>
      </c>
    </row>
    <row r="1946" spans="1:77" x14ac:dyDescent="0.25">
      <c r="A1946" s="2">
        <v>16</v>
      </c>
      <c r="B1946" s="2" t="s">
        <v>0</v>
      </c>
      <c r="C1946" s="2" t="s">
        <v>727</v>
      </c>
      <c r="D1946" s="2">
        <v>2023</v>
      </c>
      <c r="E1946" s="2" t="s">
        <v>1</v>
      </c>
      <c r="F1946" s="2" t="s">
        <v>2</v>
      </c>
      <c r="G1946" s="2" t="s">
        <v>3</v>
      </c>
      <c r="H1946" s="2" t="s">
        <v>4</v>
      </c>
      <c r="I1946" s="2" t="s">
        <v>769</v>
      </c>
      <c r="J1946" s="2" t="s">
        <v>686</v>
      </c>
      <c r="K1946" s="2" t="s">
        <v>890</v>
      </c>
      <c r="L1946" s="2" t="s">
        <v>828</v>
      </c>
      <c r="M1946" s="2" t="s">
        <v>829</v>
      </c>
      <c r="N1946" s="2" t="s">
        <v>6</v>
      </c>
      <c r="O1946" s="2" t="s">
        <v>7</v>
      </c>
      <c r="P1946" s="2" t="s">
        <v>8</v>
      </c>
      <c r="Q1946" s="2" t="s">
        <v>9</v>
      </c>
      <c r="R1946" s="2" t="s">
        <v>10</v>
      </c>
      <c r="S1946" s="2" t="s">
        <v>11</v>
      </c>
      <c r="T1946" s="2">
        <v>535</v>
      </c>
      <c r="U1946" s="2" t="s">
        <v>688</v>
      </c>
      <c r="V1946" s="2" t="s">
        <v>4451</v>
      </c>
      <c r="W1946" s="2" t="s">
        <v>3932</v>
      </c>
      <c r="X1946" s="2">
        <v>1</v>
      </c>
      <c r="Y1946" s="2" t="s">
        <v>3933</v>
      </c>
      <c r="Z1946" s="2" t="s">
        <v>45</v>
      </c>
      <c r="AA1946" s="2" t="s">
        <v>917</v>
      </c>
      <c r="AB1946" s="2" t="s">
        <v>1661</v>
      </c>
      <c r="AC1946" s="6">
        <v>1</v>
      </c>
      <c r="AD1946" s="6">
        <v>1</v>
      </c>
      <c r="AE1946" s="6">
        <v>100</v>
      </c>
      <c r="AF1946" s="6">
        <v>1</v>
      </c>
      <c r="AG1946" s="6">
        <v>1</v>
      </c>
      <c r="AH1946" s="6">
        <v>100</v>
      </c>
      <c r="AI1946" s="6">
        <v>1</v>
      </c>
      <c r="AJ1946" s="6">
        <v>1</v>
      </c>
      <c r="AK1946" s="6">
        <v>100</v>
      </c>
      <c r="AL1946" s="6">
        <v>1</v>
      </c>
      <c r="AM1946" s="6">
        <v>1</v>
      </c>
      <c r="AN1946" s="6">
        <v>100</v>
      </c>
      <c r="AO1946" s="6">
        <v>1</v>
      </c>
      <c r="AP1946" s="6">
        <v>0</v>
      </c>
      <c r="AQ1946" s="6">
        <v>0</v>
      </c>
      <c r="AR1946" s="6">
        <v>5</v>
      </c>
      <c r="AS1946" s="6">
        <v>4</v>
      </c>
      <c r="AT1946" s="6">
        <v>80</v>
      </c>
      <c r="AU1946" s="5">
        <v>353641082</v>
      </c>
      <c r="AV1946" s="5">
        <v>353641082</v>
      </c>
      <c r="AW1946" s="6">
        <v>100</v>
      </c>
      <c r="AX1946" s="5">
        <v>320000000</v>
      </c>
      <c r="AY1946" s="5">
        <v>320000000</v>
      </c>
      <c r="AZ1946" s="6">
        <v>100</v>
      </c>
      <c r="BA1946" s="5">
        <v>383216405</v>
      </c>
      <c r="BB1946" s="5">
        <v>383216405</v>
      </c>
      <c r="BC1946" s="6">
        <v>100</v>
      </c>
      <c r="BD1946" s="5">
        <v>76493697</v>
      </c>
      <c r="BE1946" s="5">
        <v>76490714</v>
      </c>
      <c r="BF1946" s="6">
        <v>100</v>
      </c>
      <c r="BG1946" s="5">
        <v>23927200</v>
      </c>
      <c r="BH1946" s="5">
        <v>0</v>
      </c>
      <c r="BI1946" s="6">
        <v>0</v>
      </c>
      <c r="BJ1946" s="2" t="s">
        <v>13</v>
      </c>
      <c r="BK1946" s="2" t="s">
        <v>13</v>
      </c>
      <c r="BL1946" s="2" t="s">
        <v>13</v>
      </c>
      <c r="BM1946" s="3">
        <f t="shared" si="371"/>
        <v>353.64108199999998</v>
      </c>
      <c r="BN1946" s="3">
        <f t="shared" si="372"/>
        <v>353.64108199999998</v>
      </c>
      <c r="BO1946" s="3">
        <f t="shared" si="373"/>
        <v>320</v>
      </c>
      <c r="BP1946" s="3">
        <f t="shared" si="374"/>
        <v>320</v>
      </c>
      <c r="BQ1946" s="3">
        <f t="shared" si="375"/>
        <v>383.21640500000001</v>
      </c>
      <c r="BR1946" s="3">
        <f t="shared" si="376"/>
        <v>383.21640500000001</v>
      </c>
      <c r="BS1946" s="3">
        <f t="shared" si="377"/>
        <v>76.493696999999997</v>
      </c>
      <c r="BT1946" s="3">
        <f t="shared" si="378"/>
        <v>76.490713999999997</v>
      </c>
      <c r="BU1946" s="3">
        <f t="shared" si="379"/>
        <v>23.927199999999999</v>
      </c>
      <c r="BV1946" s="3">
        <f t="shared" si="380"/>
        <v>0</v>
      </c>
      <c r="BW1946" s="4">
        <f t="shared" si="381"/>
        <v>1157.2783840000002</v>
      </c>
      <c r="BX1946" s="4">
        <f t="shared" si="382"/>
        <v>1133.348201</v>
      </c>
      <c r="BY1946" s="2" t="s">
        <v>897</v>
      </c>
    </row>
    <row r="1947" spans="1:77" x14ac:dyDescent="0.25">
      <c r="A1947" s="2">
        <v>16</v>
      </c>
      <c r="B1947" s="2" t="s">
        <v>0</v>
      </c>
      <c r="C1947" s="2" t="s">
        <v>727</v>
      </c>
      <c r="D1947" s="2">
        <v>2023</v>
      </c>
      <c r="E1947" s="2" t="s">
        <v>1</v>
      </c>
      <c r="F1947" s="2" t="s">
        <v>2</v>
      </c>
      <c r="G1947" s="2" t="s">
        <v>3</v>
      </c>
      <c r="H1947" s="2" t="s">
        <v>4</v>
      </c>
      <c r="I1947" s="2" t="s">
        <v>769</v>
      </c>
      <c r="J1947" s="2" t="s">
        <v>686</v>
      </c>
      <c r="K1947" s="2" t="s">
        <v>890</v>
      </c>
      <c r="L1947" s="2" t="s">
        <v>828</v>
      </c>
      <c r="M1947" s="2" t="s">
        <v>829</v>
      </c>
      <c r="N1947" s="2" t="s">
        <v>6</v>
      </c>
      <c r="O1947" s="2" t="s">
        <v>7</v>
      </c>
      <c r="P1947" s="2" t="s">
        <v>8</v>
      </c>
      <c r="Q1947" s="2" t="s">
        <v>9</v>
      </c>
      <c r="R1947" s="2" t="s">
        <v>10</v>
      </c>
      <c r="S1947" s="2" t="s">
        <v>11</v>
      </c>
      <c r="T1947" s="2">
        <v>536</v>
      </c>
      <c r="U1947" s="2" t="s">
        <v>689</v>
      </c>
      <c r="V1947" s="2" t="s">
        <v>4451</v>
      </c>
      <c r="W1947" s="2" t="s">
        <v>3932</v>
      </c>
      <c r="X1947" s="2">
        <v>2</v>
      </c>
      <c r="Y1947" s="2" t="s">
        <v>3934</v>
      </c>
      <c r="Z1947" s="2" t="s">
        <v>45</v>
      </c>
      <c r="AA1947" s="2" t="s">
        <v>917</v>
      </c>
      <c r="AB1947" s="2" t="s">
        <v>1661</v>
      </c>
      <c r="AC1947" s="6">
        <v>1</v>
      </c>
      <c r="AD1947" s="6">
        <v>1</v>
      </c>
      <c r="AE1947" s="6">
        <v>100</v>
      </c>
      <c r="AF1947" s="6">
        <v>1</v>
      </c>
      <c r="AG1947" s="6">
        <v>1</v>
      </c>
      <c r="AH1947" s="6">
        <v>100</v>
      </c>
      <c r="AI1947" s="6">
        <v>1</v>
      </c>
      <c r="AJ1947" s="6">
        <v>1</v>
      </c>
      <c r="AK1947" s="6">
        <v>100</v>
      </c>
      <c r="AL1947" s="6">
        <v>1</v>
      </c>
      <c r="AM1947" s="6">
        <v>1</v>
      </c>
      <c r="AN1947" s="6">
        <v>100</v>
      </c>
      <c r="AO1947" s="6">
        <v>1</v>
      </c>
      <c r="AP1947" s="6">
        <v>0</v>
      </c>
      <c r="AQ1947" s="6">
        <v>0</v>
      </c>
      <c r="AR1947" s="6">
        <v>5</v>
      </c>
      <c r="AS1947" s="6">
        <v>4</v>
      </c>
      <c r="AT1947" s="6">
        <v>80</v>
      </c>
      <c r="AU1947" s="5">
        <v>269044512</v>
      </c>
      <c r="AV1947" s="5">
        <v>269044512</v>
      </c>
      <c r="AW1947" s="6">
        <v>100</v>
      </c>
      <c r="AX1947" s="5">
        <v>150000000</v>
      </c>
      <c r="AY1947" s="5">
        <v>149988480</v>
      </c>
      <c r="AZ1947" s="6">
        <v>99.99</v>
      </c>
      <c r="BA1947" s="5">
        <v>217021490</v>
      </c>
      <c r="BB1947" s="5">
        <v>197021490</v>
      </c>
      <c r="BC1947" s="6">
        <v>90.78</v>
      </c>
      <c r="BD1947" s="5">
        <v>365796798</v>
      </c>
      <c r="BE1947" s="5">
        <v>365796798</v>
      </c>
      <c r="BF1947" s="6">
        <v>100</v>
      </c>
      <c r="BG1947" s="5">
        <v>95708800</v>
      </c>
      <c r="BH1947" s="5">
        <v>0</v>
      </c>
      <c r="BI1947" s="6">
        <v>0</v>
      </c>
      <c r="BJ1947" s="2" t="s">
        <v>13</v>
      </c>
      <c r="BK1947" s="2" t="s">
        <v>13</v>
      </c>
      <c r="BL1947" s="2" t="s">
        <v>13</v>
      </c>
      <c r="BM1947" s="3">
        <f t="shared" si="371"/>
        <v>269.044512</v>
      </c>
      <c r="BN1947" s="3">
        <f t="shared" si="372"/>
        <v>269.044512</v>
      </c>
      <c r="BO1947" s="3">
        <f t="shared" si="373"/>
        <v>150</v>
      </c>
      <c r="BP1947" s="3">
        <f t="shared" si="374"/>
        <v>149.98848000000001</v>
      </c>
      <c r="BQ1947" s="3">
        <f t="shared" si="375"/>
        <v>217.02149</v>
      </c>
      <c r="BR1947" s="3">
        <f t="shared" si="376"/>
        <v>197.02149</v>
      </c>
      <c r="BS1947" s="3">
        <f t="shared" si="377"/>
        <v>365.79679800000002</v>
      </c>
      <c r="BT1947" s="3">
        <f t="shared" si="378"/>
        <v>365.79679800000002</v>
      </c>
      <c r="BU1947" s="3">
        <f t="shared" si="379"/>
        <v>95.708799999999997</v>
      </c>
      <c r="BV1947" s="3">
        <f t="shared" si="380"/>
        <v>0</v>
      </c>
      <c r="BW1947" s="4">
        <f t="shared" si="381"/>
        <v>1097.5716000000002</v>
      </c>
      <c r="BX1947" s="4">
        <f t="shared" si="382"/>
        <v>981.85128000000009</v>
      </c>
      <c r="BY1947" s="2" t="s">
        <v>897</v>
      </c>
    </row>
    <row r="1948" spans="1:77" x14ac:dyDescent="0.25">
      <c r="A1948" s="2">
        <v>16</v>
      </c>
      <c r="B1948" s="2" t="s">
        <v>0</v>
      </c>
      <c r="C1948" s="2" t="s">
        <v>727</v>
      </c>
      <c r="D1948" s="2">
        <v>2023</v>
      </c>
      <c r="E1948" s="2" t="s">
        <v>1</v>
      </c>
      <c r="F1948" s="2" t="s">
        <v>2</v>
      </c>
      <c r="G1948" s="2" t="s">
        <v>3</v>
      </c>
      <c r="H1948" s="2" t="s">
        <v>4</v>
      </c>
      <c r="I1948" s="2" t="s">
        <v>770</v>
      </c>
      <c r="J1948" s="2" t="s">
        <v>690</v>
      </c>
      <c r="K1948" s="2" t="s">
        <v>891</v>
      </c>
      <c r="L1948" s="2" t="s">
        <v>843</v>
      </c>
      <c r="M1948" s="2" t="s">
        <v>844</v>
      </c>
      <c r="N1948" s="2" t="s">
        <v>6</v>
      </c>
      <c r="O1948" s="2" t="s">
        <v>7</v>
      </c>
      <c r="P1948" s="2" t="s">
        <v>8</v>
      </c>
      <c r="Q1948" s="2" t="s">
        <v>9</v>
      </c>
      <c r="R1948" s="2" t="s">
        <v>10</v>
      </c>
      <c r="S1948" s="2" t="s">
        <v>11</v>
      </c>
      <c r="T1948" s="2">
        <v>493</v>
      </c>
      <c r="U1948" s="2" t="s">
        <v>12</v>
      </c>
      <c r="V1948" s="2" t="s">
        <v>4452</v>
      </c>
      <c r="W1948" s="2" t="s">
        <v>3935</v>
      </c>
      <c r="X1948" s="2">
        <v>1</v>
      </c>
      <c r="Y1948" s="2" t="s">
        <v>3936</v>
      </c>
      <c r="Z1948" s="2" t="s">
        <v>45</v>
      </c>
      <c r="AA1948" s="2" t="s">
        <v>917</v>
      </c>
      <c r="AB1948" s="2" t="s">
        <v>1671</v>
      </c>
      <c r="AC1948" s="6">
        <v>3</v>
      </c>
      <c r="AD1948" s="6">
        <v>2.86</v>
      </c>
      <c r="AE1948" s="6">
        <v>95.33</v>
      </c>
      <c r="AF1948" s="6">
        <v>9.14</v>
      </c>
      <c r="AG1948" s="6">
        <v>9.14</v>
      </c>
      <c r="AH1948" s="6">
        <v>100</v>
      </c>
      <c r="AI1948" s="6">
        <v>0</v>
      </c>
      <c r="AJ1948" s="6">
        <v>0</v>
      </c>
      <c r="AK1948" s="6">
        <v>0</v>
      </c>
      <c r="AL1948" s="6">
        <v>0</v>
      </c>
      <c r="AM1948" s="6">
        <v>0</v>
      </c>
      <c r="AN1948" s="6">
        <v>0</v>
      </c>
      <c r="AO1948" s="6">
        <v>0</v>
      </c>
      <c r="AP1948" s="6">
        <v>0</v>
      </c>
      <c r="AQ1948" s="6">
        <v>0</v>
      </c>
      <c r="AR1948" s="6">
        <v>12</v>
      </c>
      <c r="AS1948" s="6">
        <v>12</v>
      </c>
      <c r="AT1948" s="6">
        <v>100</v>
      </c>
      <c r="AU1948" s="5">
        <v>46350000</v>
      </c>
      <c r="AV1948" s="5">
        <v>46350000</v>
      </c>
      <c r="AW1948" s="6">
        <v>100</v>
      </c>
      <c r="AX1948" s="5">
        <v>192880000</v>
      </c>
      <c r="AY1948" s="5">
        <v>192880000</v>
      </c>
      <c r="AZ1948" s="6">
        <v>100</v>
      </c>
      <c r="BA1948" s="5">
        <v>1200000</v>
      </c>
      <c r="BB1948" s="5">
        <v>1200000</v>
      </c>
      <c r="BC1948" s="6">
        <v>100</v>
      </c>
      <c r="BD1948" s="5">
        <v>0</v>
      </c>
      <c r="BE1948" s="5">
        <v>0</v>
      </c>
      <c r="BF1948" s="6">
        <v>0</v>
      </c>
      <c r="BG1948" s="5">
        <v>0</v>
      </c>
      <c r="BH1948" s="5">
        <v>0</v>
      </c>
      <c r="BI1948" s="6">
        <v>0</v>
      </c>
      <c r="BJ1948" s="2" t="s">
        <v>13</v>
      </c>
      <c r="BK1948" s="2" t="s">
        <v>13</v>
      </c>
      <c r="BL1948" s="2" t="s">
        <v>13</v>
      </c>
      <c r="BM1948" s="3">
        <f t="shared" si="371"/>
        <v>46.35</v>
      </c>
      <c r="BN1948" s="3">
        <f t="shared" si="372"/>
        <v>46.35</v>
      </c>
      <c r="BO1948" s="3">
        <f t="shared" si="373"/>
        <v>192.88</v>
      </c>
      <c r="BP1948" s="3">
        <f t="shared" si="374"/>
        <v>192.88</v>
      </c>
      <c r="BQ1948" s="3">
        <f t="shared" si="375"/>
        <v>1.2</v>
      </c>
      <c r="BR1948" s="3">
        <f t="shared" si="376"/>
        <v>1.2</v>
      </c>
      <c r="BS1948" s="3">
        <f t="shared" si="377"/>
        <v>0</v>
      </c>
      <c r="BT1948" s="3">
        <f t="shared" si="378"/>
        <v>0</v>
      </c>
      <c r="BU1948" s="3">
        <f t="shared" si="379"/>
        <v>0</v>
      </c>
      <c r="BV1948" s="3">
        <f t="shared" si="380"/>
        <v>0</v>
      </c>
      <c r="BW1948" s="4">
        <f t="shared" si="381"/>
        <v>240.42999999999998</v>
      </c>
      <c r="BX1948" s="4">
        <f t="shared" si="382"/>
        <v>240.42999999999998</v>
      </c>
      <c r="BY1948" s="2" t="s">
        <v>897</v>
      </c>
    </row>
    <row r="1949" spans="1:77" x14ac:dyDescent="0.25">
      <c r="A1949" s="2">
        <v>16</v>
      </c>
      <c r="B1949" s="2" t="s">
        <v>0</v>
      </c>
      <c r="C1949" s="2" t="s">
        <v>727</v>
      </c>
      <c r="D1949" s="2">
        <v>2023</v>
      </c>
      <c r="E1949" s="2" t="s">
        <v>1</v>
      </c>
      <c r="F1949" s="2" t="s">
        <v>2</v>
      </c>
      <c r="G1949" s="2" t="s">
        <v>3</v>
      </c>
      <c r="H1949" s="2" t="s">
        <v>4</v>
      </c>
      <c r="I1949" s="2" t="s">
        <v>770</v>
      </c>
      <c r="J1949" s="2" t="s">
        <v>690</v>
      </c>
      <c r="K1949" s="2" t="s">
        <v>891</v>
      </c>
      <c r="L1949" s="2" t="s">
        <v>843</v>
      </c>
      <c r="M1949" s="2" t="s">
        <v>844</v>
      </c>
      <c r="N1949" s="2" t="s">
        <v>6</v>
      </c>
      <c r="O1949" s="2" t="s">
        <v>7</v>
      </c>
      <c r="P1949" s="2" t="s">
        <v>8</v>
      </c>
      <c r="Q1949" s="2" t="s">
        <v>9</v>
      </c>
      <c r="R1949" s="2" t="s">
        <v>10</v>
      </c>
      <c r="S1949" s="2" t="s">
        <v>11</v>
      </c>
      <c r="T1949" s="2">
        <v>493</v>
      </c>
      <c r="U1949" s="2" t="s">
        <v>12</v>
      </c>
      <c r="V1949" s="2" t="s">
        <v>4452</v>
      </c>
      <c r="W1949" s="2" t="s">
        <v>3935</v>
      </c>
      <c r="X1949" s="2">
        <v>2</v>
      </c>
      <c r="Y1949" s="2" t="s">
        <v>3937</v>
      </c>
      <c r="Z1949" s="2" t="s">
        <v>3</v>
      </c>
      <c r="AA1949" s="2" t="s">
        <v>913</v>
      </c>
      <c r="AB1949" s="2" t="s">
        <v>1661</v>
      </c>
      <c r="AC1949" s="6">
        <v>90</v>
      </c>
      <c r="AD1949" s="6">
        <v>85.9</v>
      </c>
      <c r="AE1949" s="6">
        <v>95.44</v>
      </c>
      <c r="AF1949" s="6">
        <v>90</v>
      </c>
      <c r="AG1949" s="6">
        <v>109.59</v>
      </c>
      <c r="AH1949" s="6">
        <v>121.77</v>
      </c>
      <c r="AI1949" s="6">
        <v>90</v>
      </c>
      <c r="AJ1949" s="6">
        <v>98.63</v>
      </c>
      <c r="AK1949" s="6">
        <v>109.59</v>
      </c>
      <c r="AL1949" s="6">
        <v>90</v>
      </c>
      <c r="AM1949" s="6">
        <v>109.57</v>
      </c>
      <c r="AN1949" s="6">
        <v>121.74</v>
      </c>
      <c r="AO1949" s="6">
        <v>90</v>
      </c>
      <c r="AP1949" s="6">
        <v>0</v>
      </c>
      <c r="AQ1949" s="6">
        <v>0</v>
      </c>
      <c r="AR1949" s="6" t="s">
        <v>11</v>
      </c>
      <c r="AS1949" s="6" t="s">
        <v>11</v>
      </c>
      <c r="AT1949" s="6" t="s">
        <v>11</v>
      </c>
      <c r="AU1949" s="5">
        <v>126909030</v>
      </c>
      <c r="AV1949" s="5">
        <v>118619409</v>
      </c>
      <c r="AW1949" s="6">
        <v>93.47</v>
      </c>
      <c r="AX1949" s="5">
        <v>519270579</v>
      </c>
      <c r="AY1949" s="5">
        <v>493474079</v>
      </c>
      <c r="AZ1949" s="6">
        <v>95.03</v>
      </c>
      <c r="BA1949" s="5">
        <v>592781187</v>
      </c>
      <c r="BB1949" s="5">
        <v>589712628</v>
      </c>
      <c r="BC1949" s="6">
        <v>99.48</v>
      </c>
      <c r="BD1949" s="5">
        <v>570221665</v>
      </c>
      <c r="BE1949" s="5">
        <v>550391602</v>
      </c>
      <c r="BF1949" s="6">
        <v>96.52</v>
      </c>
      <c r="BG1949" s="5">
        <v>585459000</v>
      </c>
      <c r="BH1949" s="5">
        <v>0</v>
      </c>
      <c r="BI1949" s="6">
        <v>0</v>
      </c>
      <c r="BJ1949" s="2" t="s">
        <v>13</v>
      </c>
      <c r="BK1949" s="2" t="s">
        <v>13</v>
      </c>
      <c r="BL1949" s="2" t="s">
        <v>13</v>
      </c>
      <c r="BM1949" s="3">
        <f t="shared" si="371"/>
        <v>126.90903</v>
      </c>
      <c r="BN1949" s="3">
        <f t="shared" si="372"/>
        <v>118.619409</v>
      </c>
      <c r="BO1949" s="3">
        <f t="shared" si="373"/>
        <v>519.270579</v>
      </c>
      <c r="BP1949" s="3">
        <f t="shared" si="374"/>
        <v>493.47407900000002</v>
      </c>
      <c r="BQ1949" s="3">
        <f t="shared" si="375"/>
        <v>592.78118700000005</v>
      </c>
      <c r="BR1949" s="3">
        <f t="shared" si="376"/>
        <v>589.712628</v>
      </c>
      <c r="BS1949" s="3">
        <f t="shared" si="377"/>
        <v>570.22166500000003</v>
      </c>
      <c r="BT1949" s="3">
        <f t="shared" si="378"/>
        <v>550.39160200000003</v>
      </c>
      <c r="BU1949" s="3">
        <f t="shared" si="379"/>
        <v>585.45899999999995</v>
      </c>
      <c r="BV1949" s="3">
        <f t="shared" si="380"/>
        <v>0</v>
      </c>
      <c r="BW1949" s="4">
        <f t="shared" si="381"/>
        <v>2394.6414610000002</v>
      </c>
      <c r="BX1949" s="4">
        <f t="shared" si="382"/>
        <v>1752.1977179999999</v>
      </c>
      <c r="BY1949" s="2" t="s">
        <v>897</v>
      </c>
    </row>
    <row r="1950" spans="1:77" x14ac:dyDescent="0.25">
      <c r="A1950" s="2">
        <v>16</v>
      </c>
      <c r="B1950" s="2" t="s">
        <v>0</v>
      </c>
      <c r="C1950" s="2" t="s">
        <v>727</v>
      </c>
      <c r="D1950" s="2">
        <v>2023</v>
      </c>
      <c r="E1950" s="2" t="s">
        <v>1</v>
      </c>
      <c r="F1950" s="2" t="s">
        <v>2</v>
      </c>
      <c r="G1950" s="2" t="s">
        <v>3</v>
      </c>
      <c r="H1950" s="2" t="s">
        <v>4</v>
      </c>
      <c r="I1950" s="2" t="s">
        <v>770</v>
      </c>
      <c r="J1950" s="2" t="s">
        <v>690</v>
      </c>
      <c r="K1950" s="2" t="s">
        <v>891</v>
      </c>
      <c r="L1950" s="2" t="s">
        <v>843</v>
      </c>
      <c r="M1950" s="2" t="s">
        <v>844</v>
      </c>
      <c r="N1950" s="2" t="s">
        <v>6</v>
      </c>
      <c r="O1950" s="2" t="s">
        <v>7</v>
      </c>
      <c r="P1950" s="2" t="s">
        <v>8</v>
      </c>
      <c r="Q1950" s="2" t="s">
        <v>9</v>
      </c>
      <c r="R1950" s="2" t="s">
        <v>10</v>
      </c>
      <c r="S1950" s="2" t="s">
        <v>11</v>
      </c>
      <c r="T1950" s="2">
        <v>493</v>
      </c>
      <c r="U1950" s="2" t="s">
        <v>12</v>
      </c>
      <c r="V1950" s="2" t="s">
        <v>4452</v>
      </c>
      <c r="W1950" s="2" t="s">
        <v>3935</v>
      </c>
      <c r="X1950" s="2">
        <v>3</v>
      </c>
      <c r="Y1950" s="2" t="s">
        <v>3938</v>
      </c>
      <c r="Z1950" s="2" t="s">
        <v>45</v>
      </c>
      <c r="AA1950" s="2" t="s">
        <v>917</v>
      </c>
      <c r="AB1950" s="2" t="s">
        <v>1661</v>
      </c>
      <c r="AC1950" s="6">
        <v>5</v>
      </c>
      <c r="AD1950" s="6">
        <v>4.75</v>
      </c>
      <c r="AE1950" s="6">
        <v>95</v>
      </c>
      <c r="AF1950" s="6">
        <v>10.25</v>
      </c>
      <c r="AG1950" s="6">
        <v>10.25</v>
      </c>
      <c r="AH1950" s="6">
        <v>100</v>
      </c>
      <c r="AI1950" s="6">
        <v>40</v>
      </c>
      <c r="AJ1950" s="6">
        <v>40</v>
      </c>
      <c r="AK1950" s="6">
        <v>100</v>
      </c>
      <c r="AL1950" s="6">
        <v>40</v>
      </c>
      <c r="AM1950" s="6">
        <v>40</v>
      </c>
      <c r="AN1950" s="6">
        <v>100</v>
      </c>
      <c r="AO1950" s="6">
        <v>5</v>
      </c>
      <c r="AP1950" s="6">
        <v>0</v>
      </c>
      <c r="AQ1950" s="6">
        <v>0</v>
      </c>
      <c r="AR1950" s="6">
        <v>100</v>
      </c>
      <c r="AS1950" s="6">
        <v>95</v>
      </c>
      <c r="AT1950" s="6">
        <v>95</v>
      </c>
      <c r="AU1950" s="5">
        <v>158508000</v>
      </c>
      <c r="AV1950" s="5">
        <v>158508000</v>
      </c>
      <c r="AW1950" s="6">
        <v>100</v>
      </c>
      <c r="AX1950" s="5">
        <v>584522154</v>
      </c>
      <c r="AY1950" s="5">
        <v>406509500</v>
      </c>
      <c r="AZ1950" s="6">
        <v>69.55</v>
      </c>
      <c r="BA1950" s="5">
        <v>629117350</v>
      </c>
      <c r="BB1950" s="5">
        <v>629042280</v>
      </c>
      <c r="BC1950" s="6">
        <v>99.99</v>
      </c>
      <c r="BD1950" s="5">
        <v>582402472</v>
      </c>
      <c r="BE1950" s="5">
        <v>572546752</v>
      </c>
      <c r="BF1950" s="6">
        <v>98.31</v>
      </c>
      <c r="BG1950" s="5">
        <v>571370000</v>
      </c>
      <c r="BH1950" s="5">
        <v>0</v>
      </c>
      <c r="BI1950" s="6">
        <v>0</v>
      </c>
      <c r="BJ1950" s="2" t="s">
        <v>13</v>
      </c>
      <c r="BK1950" s="2" t="s">
        <v>13</v>
      </c>
      <c r="BL1950" s="2" t="s">
        <v>13</v>
      </c>
      <c r="BM1950" s="3">
        <f t="shared" si="371"/>
        <v>158.50800000000001</v>
      </c>
      <c r="BN1950" s="3">
        <f t="shared" si="372"/>
        <v>158.50800000000001</v>
      </c>
      <c r="BO1950" s="3">
        <f t="shared" si="373"/>
        <v>584.522154</v>
      </c>
      <c r="BP1950" s="3">
        <f t="shared" si="374"/>
        <v>406.5095</v>
      </c>
      <c r="BQ1950" s="3">
        <f t="shared" si="375"/>
        <v>629.11734999999999</v>
      </c>
      <c r="BR1950" s="3">
        <f t="shared" si="376"/>
        <v>629.04228000000001</v>
      </c>
      <c r="BS1950" s="3">
        <f t="shared" si="377"/>
        <v>582.40247199999999</v>
      </c>
      <c r="BT1950" s="3">
        <f t="shared" si="378"/>
        <v>572.54675199999997</v>
      </c>
      <c r="BU1950" s="3">
        <f t="shared" si="379"/>
        <v>571.37</v>
      </c>
      <c r="BV1950" s="3">
        <f t="shared" si="380"/>
        <v>0</v>
      </c>
      <c r="BW1950" s="4">
        <f t="shared" si="381"/>
        <v>2525.9199760000001</v>
      </c>
      <c r="BX1950" s="4">
        <f t="shared" si="382"/>
        <v>1766.606532</v>
      </c>
      <c r="BY1950" s="2" t="s">
        <v>897</v>
      </c>
    </row>
    <row r="1951" spans="1:77" x14ac:dyDescent="0.25">
      <c r="A1951" s="2">
        <v>16</v>
      </c>
      <c r="B1951" s="2" t="s">
        <v>0</v>
      </c>
      <c r="C1951" s="2" t="s">
        <v>727</v>
      </c>
      <c r="D1951" s="2">
        <v>2023</v>
      </c>
      <c r="E1951" s="2" t="s">
        <v>1</v>
      </c>
      <c r="F1951" s="2" t="s">
        <v>2</v>
      </c>
      <c r="G1951" s="2" t="s">
        <v>3</v>
      </c>
      <c r="H1951" s="2" t="s">
        <v>4</v>
      </c>
      <c r="I1951" s="2" t="s">
        <v>770</v>
      </c>
      <c r="J1951" s="2" t="s">
        <v>690</v>
      </c>
      <c r="K1951" s="2" t="s">
        <v>891</v>
      </c>
      <c r="L1951" s="2" t="s">
        <v>843</v>
      </c>
      <c r="M1951" s="2" t="s">
        <v>844</v>
      </c>
      <c r="N1951" s="2" t="s">
        <v>6</v>
      </c>
      <c r="O1951" s="2" t="s">
        <v>7</v>
      </c>
      <c r="P1951" s="2" t="s">
        <v>8</v>
      </c>
      <c r="Q1951" s="2" t="s">
        <v>9</v>
      </c>
      <c r="R1951" s="2" t="s">
        <v>10</v>
      </c>
      <c r="S1951" s="2" t="s">
        <v>11</v>
      </c>
      <c r="T1951" s="2">
        <v>493</v>
      </c>
      <c r="U1951" s="2" t="s">
        <v>12</v>
      </c>
      <c r="V1951" s="2" t="s">
        <v>4452</v>
      </c>
      <c r="W1951" s="2" t="s">
        <v>3935</v>
      </c>
      <c r="X1951" s="2">
        <v>4</v>
      </c>
      <c r="Y1951" s="2" t="s">
        <v>3939</v>
      </c>
      <c r="Z1951" s="2" t="s">
        <v>45</v>
      </c>
      <c r="AA1951" s="2" t="s">
        <v>917</v>
      </c>
      <c r="AB1951" s="2" t="s">
        <v>1661</v>
      </c>
      <c r="AC1951" s="6">
        <v>5</v>
      </c>
      <c r="AD1951" s="6">
        <v>2.85</v>
      </c>
      <c r="AE1951" s="6">
        <v>57</v>
      </c>
      <c r="AF1951" s="6">
        <v>20</v>
      </c>
      <c r="AG1951" s="6">
        <v>20</v>
      </c>
      <c r="AH1951" s="6">
        <v>100</v>
      </c>
      <c r="AI1951" s="6">
        <v>30</v>
      </c>
      <c r="AJ1951" s="6">
        <v>30</v>
      </c>
      <c r="AK1951" s="6">
        <v>100</v>
      </c>
      <c r="AL1951" s="6">
        <v>40</v>
      </c>
      <c r="AM1951" s="6">
        <v>40</v>
      </c>
      <c r="AN1951" s="6">
        <v>100</v>
      </c>
      <c r="AO1951" s="6">
        <v>7.15</v>
      </c>
      <c r="AP1951" s="6">
        <v>0</v>
      </c>
      <c r="AQ1951" s="6">
        <v>0</v>
      </c>
      <c r="AR1951" s="6">
        <v>100</v>
      </c>
      <c r="AS1951" s="6">
        <v>92.85</v>
      </c>
      <c r="AT1951" s="6">
        <v>92.85</v>
      </c>
      <c r="AU1951" s="5">
        <v>6192000</v>
      </c>
      <c r="AV1951" s="5">
        <v>0</v>
      </c>
      <c r="AW1951" s="6">
        <v>0</v>
      </c>
      <c r="AX1951" s="5">
        <v>30000000</v>
      </c>
      <c r="AY1951" s="5">
        <v>0</v>
      </c>
      <c r="AZ1951" s="6">
        <v>0</v>
      </c>
      <c r="BA1951" s="5">
        <v>500000</v>
      </c>
      <c r="BB1951" s="5">
        <v>0</v>
      </c>
      <c r="BC1951" s="6">
        <v>0</v>
      </c>
      <c r="BD1951" s="5">
        <v>24463528</v>
      </c>
      <c r="BE1951" s="5">
        <v>24463528</v>
      </c>
      <c r="BF1951" s="6">
        <v>100</v>
      </c>
      <c r="BG1951" s="5">
        <v>29911000</v>
      </c>
      <c r="BH1951" s="5">
        <v>0</v>
      </c>
      <c r="BI1951" s="6">
        <v>0</v>
      </c>
      <c r="BJ1951" s="2" t="s">
        <v>13</v>
      </c>
      <c r="BK1951" s="2" t="s">
        <v>13</v>
      </c>
      <c r="BL1951" s="2" t="s">
        <v>13</v>
      </c>
      <c r="BM1951" s="3">
        <f t="shared" si="371"/>
        <v>6.1920000000000002</v>
      </c>
      <c r="BN1951" s="3">
        <f t="shared" si="372"/>
        <v>0</v>
      </c>
      <c r="BO1951" s="3">
        <f t="shared" si="373"/>
        <v>30</v>
      </c>
      <c r="BP1951" s="3">
        <f t="shared" si="374"/>
        <v>0</v>
      </c>
      <c r="BQ1951" s="3">
        <f t="shared" si="375"/>
        <v>0.5</v>
      </c>
      <c r="BR1951" s="3">
        <f t="shared" si="376"/>
        <v>0</v>
      </c>
      <c r="BS1951" s="3">
        <f t="shared" si="377"/>
        <v>24.463528</v>
      </c>
      <c r="BT1951" s="3">
        <f t="shared" si="378"/>
        <v>24.463528</v>
      </c>
      <c r="BU1951" s="3">
        <f t="shared" si="379"/>
        <v>29.911000000000001</v>
      </c>
      <c r="BV1951" s="3">
        <f t="shared" si="380"/>
        <v>0</v>
      </c>
      <c r="BW1951" s="4">
        <f t="shared" si="381"/>
        <v>91.066528000000005</v>
      </c>
      <c r="BX1951" s="4">
        <f t="shared" si="382"/>
        <v>24.463528</v>
      </c>
      <c r="BY1951" s="2" t="s">
        <v>897</v>
      </c>
    </row>
    <row r="1952" spans="1:77" x14ac:dyDescent="0.25">
      <c r="A1952" s="2">
        <v>16</v>
      </c>
      <c r="B1952" s="2" t="s">
        <v>0</v>
      </c>
      <c r="C1952" s="2" t="s">
        <v>727</v>
      </c>
      <c r="D1952" s="2">
        <v>2023</v>
      </c>
      <c r="E1952" s="2" t="s">
        <v>1</v>
      </c>
      <c r="F1952" s="2" t="s">
        <v>2</v>
      </c>
      <c r="G1952" s="2" t="s">
        <v>3</v>
      </c>
      <c r="H1952" s="2" t="s">
        <v>4</v>
      </c>
      <c r="I1952" s="2" t="s">
        <v>770</v>
      </c>
      <c r="J1952" s="2" t="s">
        <v>690</v>
      </c>
      <c r="K1952" s="2" t="s">
        <v>891</v>
      </c>
      <c r="L1952" s="2" t="s">
        <v>843</v>
      </c>
      <c r="M1952" s="2" t="s">
        <v>844</v>
      </c>
      <c r="N1952" s="2" t="s">
        <v>6</v>
      </c>
      <c r="O1952" s="2" t="s">
        <v>7</v>
      </c>
      <c r="P1952" s="2" t="s">
        <v>8</v>
      </c>
      <c r="Q1952" s="2" t="s">
        <v>9</v>
      </c>
      <c r="R1952" s="2" t="s">
        <v>10</v>
      </c>
      <c r="S1952" s="2" t="s">
        <v>11</v>
      </c>
      <c r="T1952" s="2">
        <v>493</v>
      </c>
      <c r="U1952" s="2" t="s">
        <v>12</v>
      </c>
      <c r="V1952" s="2" t="s">
        <v>4452</v>
      </c>
      <c r="W1952" s="2" t="s">
        <v>3935</v>
      </c>
      <c r="X1952" s="2">
        <v>5</v>
      </c>
      <c r="Y1952" s="2" t="s">
        <v>3940</v>
      </c>
      <c r="Z1952" s="2" t="s">
        <v>17</v>
      </c>
      <c r="AA1952" s="2" t="s">
        <v>922</v>
      </c>
      <c r="AB1952" s="2" t="s">
        <v>1661</v>
      </c>
      <c r="AC1952" s="6">
        <v>0</v>
      </c>
      <c r="AD1952" s="6">
        <v>0</v>
      </c>
      <c r="AE1952" s="6">
        <v>0</v>
      </c>
      <c r="AF1952" s="6">
        <v>83.7</v>
      </c>
      <c r="AG1952" s="6">
        <v>83.7</v>
      </c>
      <c r="AH1952" s="6">
        <v>100</v>
      </c>
      <c r="AI1952" s="6">
        <v>86.1</v>
      </c>
      <c r="AJ1952" s="6">
        <v>86.1</v>
      </c>
      <c r="AK1952" s="6">
        <v>100</v>
      </c>
      <c r="AL1952" s="6">
        <v>92</v>
      </c>
      <c r="AM1952" s="6">
        <v>87.2</v>
      </c>
      <c r="AN1952" s="6">
        <v>94.78</v>
      </c>
      <c r="AO1952" s="6">
        <v>95</v>
      </c>
      <c r="AP1952" s="6">
        <v>0</v>
      </c>
      <c r="AQ1952" s="6">
        <v>0</v>
      </c>
      <c r="AR1952" s="6" t="s">
        <v>11</v>
      </c>
      <c r="AS1952" s="6" t="s">
        <v>11</v>
      </c>
      <c r="AT1952" s="6" t="s">
        <v>11</v>
      </c>
      <c r="AU1952" s="5">
        <v>0</v>
      </c>
      <c r="AV1952" s="5">
        <v>0</v>
      </c>
      <c r="AW1952" s="6">
        <v>0</v>
      </c>
      <c r="AX1952" s="5">
        <v>15666267</v>
      </c>
      <c r="AY1952" s="5">
        <v>15666267</v>
      </c>
      <c r="AZ1952" s="6">
        <v>100</v>
      </c>
      <c r="BA1952" s="5">
        <v>247465414</v>
      </c>
      <c r="BB1952" s="5">
        <v>247465414</v>
      </c>
      <c r="BC1952" s="6">
        <v>100</v>
      </c>
      <c r="BD1952" s="5">
        <v>279722734</v>
      </c>
      <c r="BE1952" s="5">
        <v>279722734</v>
      </c>
      <c r="BF1952" s="6">
        <v>100</v>
      </c>
      <c r="BG1952" s="5">
        <v>275467000</v>
      </c>
      <c r="BH1952" s="5">
        <v>0</v>
      </c>
      <c r="BI1952" s="6">
        <v>0</v>
      </c>
      <c r="BJ1952" s="2" t="s">
        <v>13</v>
      </c>
      <c r="BK1952" s="2" t="s">
        <v>13</v>
      </c>
      <c r="BL1952" s="2" t="s">
        <v>13</v>
      </c>
      <c r="BM1952" s="3">
        <f t="shared" si="371"/>
        <v>0</v>
      </c>
      <c r="BN1952" s="3">
        <f t="shared" si="372"/>
        <v>0</v>
      </c>
      <c r="BO1952" s="3">
        <f t="shared" si="373"/>
        <v>15.666266999999999</v>
      </c>
      <c r="BP1952" s="3">
        <f t="shared" si="374"/>
        <v>15.666266999999999</v>
      </c>
      <c r="BQ1952" s="3">
        <f t="shared" si="375"/>
        <v>247.46541400000001</v>
      </c>
      <c r="BR1952" s="3">
        <f t="shared" si="376"/>
        <v>247.46541400000001</v>
      </c>
      <c r="BS1952" s="3">
        <f t="shared" si="377"/>
        <v>279.722734</v>
      </c>
      <c r="BT1952" s="3">
        <f t="shared" si="378"/>
        <v>279.722734</v>
      </c>
      <c r="BU1952" s="3">
        <f t="shared" si="379"/>
        <v>275.46699999999998</v>
      </c>
      <c r="BV1952" s="3">
        <f t="shared" si="380"/>
        <v>0</v>
      </c>
      <c r="BW1952" s="4">
        <f t="shared" si="381"/>
        <v>818.321415</v>
      </c>
      <c r="BX1952" s="4">
        <f t="shared" si="382"/>
        <v>542.85441500000002</v>
      </c>
      <c r="BY1952" s="2" t="s">
        <v>897</v>
      </c>
    </row>
    <row r="1953" spans="1:77" x14ac:dyDescent="0.25">
      <c r="A1953" s="2">
        <v>16</v>
      </c>
      <c r="B1953" s="2" t="s">
        <v>0</v>
      </c>
      <c r="C1953" s="2" t="s">
        <v>727</v>
      </c>
      <c r="D1953" s="2">
        <v>2023</v>
      </c>
      <c r="E1953" s="2" t="s">
        <v>1</v>
      </c>
      <c r="F1953" s="2" t="s">
        <v>2</v>
      </c>
      <c r="G1953" s="2" t="s">
        <v>3</v>
      </c>
      <c r="H1953" s="2" t="s">
        <v>4</v>
      </c>
      <c r="I1953" s="2" t="s">
        <v>770</v>
      </c>
      <c r="J1953" s="2" t="s">
        <v>690</v>
      </c>
      <c r="K1953" s="2" t="s">
        <v>891</v>
      </c>
      <c r="L1953" s="2" t="s">
        <v>843</v>
      </c>
      <c r="M1953" s="2" t="s">
        <v>844</v>
      </c>
      <c r="N1953" s="2" t="s">
        <v>6</v>
      </c>
      <c r="O1953" s="2" t="s">
        <v>7</v>
      </c>
      <c r="P1953" s="2" t="s">
        <v>8</v>
      </c>
      <c r="Q1953" s="2" t="s">
        <v>9</v>
      </c>
      <c r="R1953" s="2" t="s">
        <v>10</v>
      </c>
      <c r="S1953" s="2" t="s">
        <v>11</v>
      </c>
      <c r="T1953" s="2">
        <v>539</v>
      </c>
      <c r="U1953" s="2" t="s">
        <v>274</v>
      </c>
      <c r="V1953" s="2" t="s">
        <v>4453</v>
      </c>
      <c r="W1953" s="2" t="s">
        <v>3941</v>
      </c>
      <c r="X1953" s="2">
        <v>1</v>
      </c>
      <c r="Y1953" s="2" t="s">
        <v>3942</v>
      </c>
      <c r="Z1953" s="2" t="s">
        <v>45</v>
      </c>
      <c r="AA1953" s="2" t="s">
        <v>917</v>
      </c>
      <c r="AB1953" s="2" t="s">
        <v>1661</v>
      </c>
      <c r="AC1953" s="6">
        <v>0.75</v>
      </c>
      <c r="AD1953" s="6">
        <v>0.75</v>
      </c>
      <c r="AE1953" s="6">
        <v>100</v>
      </c>
      <c r="AF1953" s="6">
        <v>1</v>
      </c>
      <c r="AG1953" s="6">
        <v>1</v>
      </c>
      <c r="AH1953" s="6">
        <v>100</v>
      </c>
      <c r="AI1953" s="6">
        <v>1</v>
      </c>
      <c r="AJ1953" s="6">
        <v>1.08</v>
      </c>
      <c r="AK1953" s="6">
        <v>108</v>
      </c>
      <c r="AL1953" s="6">
        <v>1.1000000000000001</v>
      </c>
      <c r="AM1953" s="6">
        <v>1.1100000000000001</v>
      </c>
      <c r="AN1953" s="6">
        <v>100.91</v>
      </c>
      <c r="AO1953" s="6">
        <v>7.0000000000000007E-2</v>
      </c>
      <c r="AP1953" s="6">
        <v>0</v>
      </c>
      <c r="AQ1953" s="6">
        <v>0</v>
      </c>
      <c r="AR1953" s="6">
        <v>4</v>
      </c>
      <c r="AS1953" s="6">
        <v>3.94</v>
      </c>
      <c r="AT1953" s="6">
        <v>98.5</v>
      </c>
      <c r="AU1953" s="5">
        <v>3283839753</v>
      </c>
      <c r="AV1953" s="5">
        <v>3283839753</v>
      </c>
      <c r="AW1953" s="6">
        <v>100</v>
      </c>
      <c r="AX1953" s="5">
        <v>4763414510</v>
      </c>
      <c r="AY1953" s="5">
        <v>4096769633</v>
      </c>
      <c r="AZ1953" s="6">
        <v>86</v>
      </c>
      <c r="BA1953" s="5">
        <v>3675075962</v>
      </c>
      <c r="BB1953" s="5">
        <v>3575730097</v>
      </c>
      <c r="BC1953" s="6">
        <v>97.3</v>
      </c>
      <c r="BD1953" s="5">
        <v>6551777541</v>
      </c>
      <c r="BE1953" s="5">
        <v>6527894369</v>
      </c>
      <c r="BF1953" s="6">
        <v>99.64</v>
      </c>
      <c r="BG1953" s="5">
        <v>13337578000</v>
      </c>
      <c r="BH1953" s="5">
        <v>0</v>
      </c>
      <c r="BI1953" s="6">
        <v>0</v>
      </c>
      <c r="BJ1953" s="2" t="s">
        <v>13</v>
      </c>
      <c r="BK1953" s="2" t="s">
        <v>13</v>
      </c>
      <c r="BL1953" s="2" t="s">
        <v>13</v>
      </c>
      <c r="BM1953" s="3">
        <f t="shared" si="371"/>
        <v>3283.8397530000002</v>
      </c>
      <c r="BN1953" s="3">
        <f t="shared" si="372"/>
        <v>3283.8397530000002</v>
      </c>
      <c r="BO1953" s="3">
        <f t="shared" si="373"/>
        <v>4763.4145099999996</v>
      </c>
      <c r="BP1953" s="3">
        <f t="shared" si="374"/>
        <v>4096.7696329999999</v>
      </c>
      <c r="BQ1953" s="3">
        <f t="shared" si="375"/>
        <v>3675.0759619999999</v>
      </c>
      <c r="BR1953" s="3">
        <f t="shared" si="376"/>
        <v>3575.7300970000001</v>
      </c>
      <c r="BS1953" s="3">
        <f t="shared" si="377"/>
        <v>6551.7775410000004</v>
      </c>
      <c r="BT1953" s="3">
        <f t="shared" si="378"/>
        <v>6527.8943689999996</v>
      </c>
      <c r="BU1953" s="3">
        <f t="shared" si="379"/>
        <v>13337.578</v>
      </c>
      <c r="BV1953" s="3">
        <f t="shared" si="380"/>
        <v>0</v>
      </c>
      <c r="BW1953" s="4">
        <f t="shared" si="381"/>
        <v>31611.685766000002</v>
      </c>
      <c r="BX1953" s="4">
        <f t="shared" si="382"/>
        <v>17484.233851999998</v>
      </c>
      <c r="BY1953" s="2" t="s">
        <v>897</v>
      </c>
    </row>
    <row r="1954" spans="1:77" x14ac:dyDescent="0.25">
      <c r="A1954" s="2">
        <v>16</v>
      </c>
      <c r="B1954" s="2" t="s">
        <v>0</v>
      </c>
      <c r="C1954" s="2" t="s">
        <v>727</v>
      </c>
      <c r="D1954" s="2">
        <v>2023</v>
      </c>
      <c r="E1954" s="2" t="s">
        <v>1</v>
      </c>
      <c r="F1954" s="2" t="s">
        <v>2</v>
      </c>
      <c r="G1954" s="2" t="s">
        <v>3</v>
      </c>
      <c r="H1954" s="2" t="s">
        <v>4</v>
      </c>
      <c r="I1954" s="2" t="s">
        <v>770</v>
      </c>
      <c r="J1954" s="2" t="s">
        <v>690</v>
      </c>
      <c r="K1954" s="2" t="s">
        <v>891</v>
      </c>
      <c r="L1954" s="2" t="s">
        <v>843</v>
      </c>
      <c r="M1954" s="2" t="s">
        <v>844</v>
      </c>
      <c r="N1954" s="2" t="s">
        <v>6</v>
      </c>
      <c r="O1954" s="2" t="s">
        <v>7</v>
      </c>
      <c r="P1954" s="2" t="s">
        <v>8</v>
      </c>
      <c r="Q1954" s="2" t="s">
        <v>9</v>
      </c>
      <c r="R1954" s="2" t="s">
        <v>10</v>
      </c>
      <c r="S1954" s="2" t="s">
        <v>11</v>
      </c>
      <c r="T1954" s="2">
        <v>539</v>
      </c>
      <c r="U1954" s="2" t="s">
        <v>274</v>
      </c>
      <c r="V1954" s="2" t="s">
        <v>4453</v>
      </c>
      <c r="W1954" s="2" t="s">
        <v>3941</v>
      </c>
      <c r="X1954" s="2">
        <v>2</v>
      </c>
      <c r="Y1954" s="2" t="s">
        <v>3943</v>
      </c>
      <c r="Z1954" s="2" t="s">
        <v>45</v>
      </c>
      <c r="AA1954" s="2" t="s">
        <v>917</v>
      </c>
      <c r="AB1954" s="2" t="s">
        <v>1830</v>
      </c>
      <c r="AC1954" s="6">
        <v>0</v>
      </c>
      <c r="AD1954" s="6">
        <v>0</v>
      </c>
      <c r="AE1954" s="6">
        <v>0</v>
      </c>
      <c r="AF1954" s="6">
        <v>0</v>
      </c>
      <c r="AG1954" s="6">
        <v>0</v>
      </c>
      <c r="AH1954" s="6">
        <v>0</v>
      </c>
      <c r="AI1954" s="6">
        <v>0</v>
      </c>
      <c r="AJ1954" s="6">
        <v>0</v>
      </c>
      <c r="AK1954" s="6">
        <v>0</v>
      </c>
      <c r="AL1954" s="6">
        <v>0</v>
      </c>
      <c r="AM1954" s="6">
        <v>0</v>
      </c>
      <c r="AN1954" s="6">
        <v>0</v>
      </c>
      <c r="AO1954" s="6">
        <v>0</v>
      </c>
      <c r="AP1954" s="6">
        <v>0</v>
      </c>
      <c r="AQ1954" s="6">
        <v>0</v>
      </c>
      <c r="AR1954" s="6">
        <v>1</v>
      </c>
      <c r="AS1954" s="6">
        <v>0</v>
      </c>
      <c r="AT1954" s="6">
        <v>0</v>
      </c>
      <c r="AU1954" s="5">
        <v>0</v>
      </c>
      <c r="AV1954" s="5">
        <v>0</v>
      </c>
      <c r="AW1954" s="6">
        <v>0</v>
      </c>
      <c r="AX1954" s="5">
        <v>0</v>
      </c>
      <c r="AY1954" s="5">
        <v>0</v>
      </c>
      <c r="AZ1954" s="6">
        <v>0</v>
      </c>
      <c r="BA1954" s="5">
        <v>0</v>
      </c>
      <c r="BB1954" s="5">
        <v>0</v>
      </c>
      <c r="BC1954" s="6">
        <v>0</v>
      </c>
      <c r="BD1954" s="5">
        <v>0</v>
      </c>
      <c r="BE1954" s="5">
        <v>0</v>
      </c>
      <c r="BF1954" s="6">
        <v>0</v>
      </c>
      <c r="BG1954" s="5">
        <v>0</v>
      </c>
      <c r="BH1954" s="5">
        <v>0</v>
      </c>
      <c r="BI1954" s="6">
        <v>0</v>
      </c>
      <c r="BJ1954" s="2" t="s">
        <v>13</v>
      </c>
      <c r="BK1954" s="2" t="s">
        <v>13</v>
      </c>
      <c r="BL1954" s="2" t="s">
        <v>13</v>
      </c>
      <c r="BM1954" s="3">
        <f t="shared" si="371"/>
        <v>0</v>
      </c>
      <c r="BN1954" s="3">
        <f t="shared" si="372"/>
        <v>0</v>
      </c>
      <c r="BO1954" s="3">
        <f t="shared" si="373"/>
        <v>0</v>
      </c>
      <c r="BP1954" s="3">
        <f t="shared" si="374"/>
        <v>0</v>
      </c>
      <c r="BQ1954" s="3">
        <f t="shared" si="375"/>
        <v>0</v>
      </c>
      <c r="BR1954" s="3">
        <f t="shared" si="376"/>
        <v>0</v>
      </c>
      <c r="BS1954" s="3">
        <f t="shared" si="377"/>
        <v>0</v>
      </c>
      <c r="BT1954" s="3">
        <f t="shared" si="378"/>
        <v>0</v>
      </c>
      <c r="BU1954" s="3">
        <f t="shared" si="379"/>
        <v>0</v>
      </c>
      <c r="BV1954" s="3">
        <f t="shared" si="380"/>
        <v>0</v>
      </c>
      <c r="BW1954" s="4">
        <f t="shared" si="381"/>
        <v>0</v>
      </c>
      <c r="BX1954" s="4">
        <f t="shared" si="382"/>
        <v>0</v>
      </c>
      <c r="BY1954" s="2" t="s">
        <v>897</v>
      </c>
    </row>
    <row r="1955" spans="1:77" x14ac:dyDescent="0.25">
      <c r="A1955" s="2">
        <v>16</v>
      </c>
      <c r="B1955" s="2" t="s">
        <v>0</v>
      </c>
      <c r="C1955" s="2" t="s">
        <v>727</v>
      </c>
      <c r="D1955" s="2">
        <v>2023</v>
      </c>
      <c r="E1955" s="2" t="s">
        <v>1</v>
      </c>
      <c r="F1955" s="2" t="s">
        <v>2</v>
      </c>
      <c r="G1955" s="2" t="s">
        <v>3</v>
      </c>
      <c r="H1955" s="2" t="s">
        <v>4</v>
      </c>
      <c r="I1955" s="2" t="s">
        <v>770</v>
      </c>
      <c r="J1955" s="2" t="s">
        <v>690</v>
      </c>
      <c r="K1955" s="2" t="s">
        <v>891</v>
      </c>
      <c r="L1955" s="2" t="s">
        <v>843</v>
      </c>
      <c r="M1955" s="2" t="s">
        <v>844</v>
      </c>
      <c r="N1955" s="2" t="s">
        <v>6</v>
      </c>
      <c r="O1955" s="2" t="s">
        <v>7</v>
      </c>
      <c r="P1955" s="2" t="s">
        <v>8</v>
      </c>
      <c r="Q1955" s="2" t="s">
        <v>9</v>
      </c>
      <c r="R1955" s="2" t="s">
        <v>10</v>
      </c>
      <c r="S1955" s="2" t="s">
        <v>11</v>
      </c>
      <c r="T1955" s="2">
        <v>539</v>
      </c>
      <c r="U1955" s="2" t="s">
        <v>274</v>
      </c>
      <c r="V1955" s="2" t="s">
        <v>4453</v>
      </c>
      <c r="W1955" s="2" t="s">
        <v>3941</v>
      </c>
      <c r="X1955" s="2">
        <v>3</v>
      </c>
      <c r="Y1955" s="2" t="s">
        <v>3944</v>
      </c>
      <c r="Z1955" s="2" t="s">
        <v>45</v>
      </c>
      <c r="AA1955" s="2" t="s">
        <v>917</v>
      </c>
      <c r="AB1955" s="2" t="s">
        <v>1661</v>
      </c>
      <c r="AC1955" s="6">
        <v>0.2</v>
      </c>
      <c r="AD1955" s="6">
        <v>0.2</v>
      </c>
      <c r="AE1955" s="6">
        <v>100</v>
      </c>
      <c r="AF1955" s="6">
        <v>0</v>
      </c>
      <c r="AG1955" s="6">
        <v>0</v>
      </c>
      <c r="AH1955" s="6">
        <v>0</v>
      </c>
      <c r="AI1955" s="6">
        <v>0.35</v>
      </c>
      <c r="AJ1955" s="6">
        <v>0.35</v>
      </c>
      <c r="AK1955" s="6">
        <v>100</v>
      </c>
      <c r="AL1955" s="6">
        <v>0.45</v>
      </c>
      <c r="AM1955" s="6">
        <v>0.45</v>
      </c>
      <c r="AN1955" s="6">
        <v>100</v>
      </c>
      <c r="AO1955" s="6">
        <v>0</v>
      </c>
      <c r="AP1955" s="6">
        <v>0</v>
      </c>
      <c r="AQ1955" s="6">
        <v>0</v>
      </c>
      <c r="AR1955" s="6">
        <v>1</v>
      </c>
      <c r="AS1955" s="6">
        <v>1</v>
      </c>
      <c r="AT1955" s="6">
        <v>100</v>
      </c>
      <c r="AU1955" s="5">
        <v>461137088</v>
      </c>
      <c r="AV1955" s="5">
        <v>461137088</v>
      </c>
      <c r="AW1955" s="6">
        <v>100</v>
      </c>
      <c r="AX1955" s="5">
        <v>0</v>
      </c>
      <c r="AY1955" s="5">
        <v>0</v>
      </c>
      <c r="AZ1955" s="6">
        <v>0</v>
      </c>
      <c r="BA1955" s="5">
        <v>1100000000</v>
      </c>
      <c r="BB1955" s="5">
        <v>1099894723</v>
      </c>
      <c r="BC1955" s="6">
        <v>99.99</v>
      </c>
      <c r="BD1955" s="5">
        <v>938225889</v>
      </c>
      <c r="BE1955" s="5">
        <v>938224101</v>
      </c>
      <c r="BF1955" s="6">
        <v>100</v>
      </c>
      <c r="BG1955" s="5">
        <v>0</v>
      </c>
      <c r="BH1955" s="5">
        <v>0</v>
      </c>
      <c r="BI1955" s="6">
        <v>0</v>
      </c>
      <c r="BJ1955" s="2" t="s">
        <v>13</v>
      </c>
      <c r="BK1955" s="2" t="s">
        <v>13</v>
      </c>
      <c r="BL1955" s="2" t="s">
        <v>13</v>
      </c>
      <c r="BM1955" s="3">
        <f t="shared" si="371"/>
        <v>461.13708800000001</v>
      </c>
      <c r="BN1955" s="3">
        <f t="shared" si="372"/>
        <v>461.13708800000001</v>
      </c>
      <c r="BO1955" s="3">
        <f t="shared" si="373"/>
        <v>0</v>
      </c>
      <c r="BP1955" s="3">
        <f t="shared" si="374"/>
        <v>0</v>
      </c>
      <c r="BQ1955" s="3">
        <f t="shared" si="375"/>
        <v>1100</v>
      </c>
      <c r="BR1955" s="3">
        <f t="shared" si="376"/>
        <v>1099.8947230000001</v>
      </c>
      <c r="BS1955" s="3">
        <f t="shared" si="377"/>
        <v>938.22588900000005</v>
      </c>
      <c r="BT1955" s="3">
        <f t="shared" si="378"/>
        <v>938.22410100000002</v>
      </c>
      <c r="BU1955" s="3">
        <f t="shared" si="379"/>
        <v>0</v>
      </c>
      <c r="BV1955" s="3">
        <f t="shared" si="380"/>
        <v>0</v>
      </c>
      <c r="BW1955" s="4">
        <f t="shared" si="381"/>
        <v>2499.3629769999998</v>
      </c>
      <c r="BX1955" s="4">
        <f t="shared" si="382"/>
        <v>2499.2559120000001</v>
      </c>
      <c r="BY1955" s="2" t="s">
        <v>897</v>
      </c>
    </row>
    <row r="1956" spans="1:77" x14ac:dyDescent="0.25">
      <c r="A1956" s="2">
        <v>16</v>
      </c>
      <c r="B1956" s="2" t="s">
        <v>0</v>
      </c>
      <c r="C1956" s="2" t="s">
        <v>727</v>
      </c>
      <c r="D1956" s="2">
        <v>2023</v>
      </c>
      <c r="E1956" s="2" t="s">
        <v>1</v>
      </c>
      <c r="F1956" s="2" t="s">
        <v>2</v>
      </c>
      <c r="G1956" s="2" t="s">
        <v>3</v>
      </c>
      <c r="H1956" s="2" t="s">
        <v>4</v>
      </c>
      <c r="I1956" s="2" t="s">
        <v>770</v>
      </c>
      <c r="J1956" s="2" t="s">
        <v>690</v>
      </c>
      <c r="K1956" s="2" t="s">
        <v>891</v>
      </c>
      <c r="L1956" s="2" t="s">
        <v>843</v>
      </c>
      <c r="M1956" s="2" t="s">
        <v>844</v>
      </c>
      <c r="N1956" s="2" t="s">
        <v>6</v>
      </c>
      <c r="O1956" s="2" t="s">
        <v>7</v>
      </c>
      <c r="P1956" s="2" t="s">
        <v>8</v>
      </c>
      <c r="Q1956" s="2" t="s">
        <v>9</v>
      </c>
      <c r="R1956" s="2" t="s">
        <v>10</v>
      </c>
      <c r="S1956" s="2" t="s">
        <v>11</v>
      </c>
      <c r="T1956" s="2">
        <v>539</v>
      </c>
      <c r="U1956" s="2" t="s">
        <v>274</v>
      </c>
      <c r="V1956" s="2" t="s">
        <v>4453</v>
      </c>
      <c r="W1956" s="2" t="s">
        <v>3941</v>
      </c>
      <c r="X1956" s="2">
        <v>5</v>
      </c>
      <c r="Y1956" s="2" t="s">
        <v>3945</v>
      </c>
      <c r="Z1956" s="2" t="s">
        <v>45</v>
      </c>
      <c r="AA1956" s="2" t="s">
        <v>917</v>
      </c>
      <c r="AB1956" s="2" t="s">
        <v>1661</v>
      </c>
      <c r="AC1956" s="6">
        <v>0.75</v>
      </c>
      <c r="AD1956" s="6">
        <v>0.75</v>
      </c>
      <c r="AE1956" s="6">
        <v>100</v>
      </c>
      <c r="AF1956" s="6">
        <v>1</v>
      </c>
      <c r="AG1956" s="6">
        <v>1</v>
      </c>
      <c r="AH1956" s="6">
        <v>100</v>
      </c>
      <c r="AI1956" s="6">
        <v>1</v>
      </c>
      <c r="AJ1956" s="6">
        <v>1</v>
      </c>
      <c r="AK1956" s="6">
        <v>100</v>
      </c>
      <c r="AL1956" s="6">
        <v>1.25</v>
      </c>
      <c r="AM1956" s="6">
        <v>1.34</v>
      </c>
      <c r="AN1956" s="6">
        <v>107.2</v>
      </c>
      <c r="AO1956" s="6">
        <v>0</v>
      </c>
      <c r="AP1956" s="6">
        <v>0</v>
      </c>
      <c r="AQ1956" s="6">
        <v>0</v>
      </c>
      <c r="AR1956" s="6">
        <v>4</v>
      </c>
      <c r="AS1956" s="6">
        <v>4.09</v>
      </c>
      <c r="AT1956" s="6">
        <v>102.25</v>
      </c>
      <c r="AU1956" s="5">
        <v>5199850950</v>
      </c>
      <c r="AV1956" s="5">
        <v>5140569298</v>
      </c>
      <c r="AW1956" s="6">
        <v>98.86</v>
      </c>
      <c r="AX1956" s="5">
        <v>4786585490</v>
      </c>
      <c r="AY1956" s="5">
        <v>4682108727</v>
      </c>
      <c r="AZ1956" s="6">
        <v>97.82</v>
      </c>
      <c r="BA1956" s="5">
        <v>5234953301</v>
      </c>
      <c r="BB1956" s="5">
        <v>5147400963</v>
      </c>
      <c r="BC1956" s="6">
        <v>98.33</v>
      </c>
      <c r="BD1956" s="5">
        <v>5578853054</v>
      </c>
      <c r="BE1956" s="5">
        <v>5578852678</v>
      </c>
      <c r="BF1956" s="6">
        <v>100</v>
      </c>
      <c r="BG1956" s="5">
        <v>0</v>
      </c>
      <c r="BH1956" s="5">
        <v>0</v>
      </c>
      <c r="BI1956" s="6">
        <v>0</v>
      </c>
      <c r="BJ1956" s="2" t="s">
        <v>13</v>
      </c>
      <c r="BK1956" s="2" t="s">
        <v>13</v>
      </c>
      <c r="BL1956" s="2" t="s">
        <v>13</v>
      </c>
      <c r="BM1956" s="3">
        <f t="shared" si="371"/>
        <v>5199.85095</v>
      </c>
      <c r="BN1956" s="3">
        <f t="shared" si="372"/>
        <v>5140.5692980000003</v>
      </c>
      <c r="BO1956" s="3">
        <f t="shared" si="373"/>
        <v>4786.5854900000004</v>
      </c>
      <c r="BP1956" s="3">
        <f t="shared" si="374"/>
        <v>4682.1087269999998</v>
      </c>
      <c r="BQ1956" s="3">
        <f t="shared" si="375"/>
        <v>5234.9533009999996</v>
      </c>
      <c r="BR1956" s="3">
        <f t="shared" si="376"/>
        <v>5147.400963</v>
      </c>
      <c r="BS1956" s="3">
        <f t="shared" si="377"/>
        <v>5578.8530540000002</v>
      </c>
      <c r="BT1956" s="3">
        <f t="shared" si="378"/>
        <v>5578.8526780000002</v>
      </c>
      <c r="BU1956" s="3">
        <f t="shared" si="379"/>
        <v>0</v>
      </c>
      <c r="BV1956" s="3">
        <f t="shared" si="380"/>
        <v>0</v>
      </c>
      <c r="BW1956" s="4">
        <f t="shared" si="381"/>
        <v>20800.242795000002</v>
      </c>
      <c r="BX1956" s="4">
        <f t="shared" si="382"/>
        <v>20548.931666</v>
      </c>
      <c r="BY1956" s="2" t="s">
        <v>897</v>
      </c>
    </row>
    <row r="1957" spans="1:77" x14ac:dyDescent="0.25">
      <c r="A1957" s="2">
        <v>16</v>
      </c>
      <c r="B1957" s="2" t="s">
        <v>0</v>
      </c>
      <c r="C1957" s="2" t="s">
        <v>727</v>
      </c>
      <c r="D1957" s="2">
        <v>2023</v>
      </c>
      <c r="E1957" s="2" t="s">
        <v>1</v>
      </c>
      <c r="F1957" s="2" t="s">
        <v>2</v>
      </c>
      <c r="G1957" s="2" t="s">
        <v>3</v>
      </c>
      <c r="H1957" s="2" t="s">
        <v>4</v>
      </c>
      <c r="I1957" s="2" t="s">
        <v>770</v>
      </c>
      <c r="J1957" s="2" t="s">
        <v>690</v>
      </c>
      <c r="K1957" s="2" t="s">
        <v>891</v>
      </c>
      <c r="L1957" s="2" t="s">
        <v>843</v>
      </c>
      <c r="M1957" s="2" t="s">
        <v>844</v>
      </c>
      <c r="N1957" s="2" t="s">
        <v>6</v>
      </c>
      <c r="O1957" s="2" t="s">
        <v>7</v>
      </c>
      <c r="P1957" s="2" t="s">
        <v>8</v>
      </c>
      <c r="Q1957" s="2" t="s">
        <v>9</v>
      </c>
      <c r="R1957" s="2" t="s">
        <v>10</v>
      </c>
      <c r="S1957" s="2" t="s">
        <v>11</v>
      </c>
      <c r="T1957" s="2">
        <v>539</v>
      </c>
      <c r="U1957" s="2" t="s">
        <v>274</v>
      </c>
      <c r="V1957" s="2" t="s">
        <v>4453</v>
      </c>
      <c r="W1957" s="2" t="s">
        <v>3941</v>
      </c>
      <c r="X1957" s="2">
        <v>6</v>
      </c>
      <c r="Y1957" s="2" t="s">
        <v>3946</v>
      </c>
      <c r="Z1957" s="2" t="s">
        <v>17</v>
      </c>
      <c r="AA1957" s="2" t="s">
        <v>922</v>
      </c>
      <c r="AB1957" s="2" t="s">
        <v>1661</v>
      </c>
      <c r="AC1957" s="6">
        <v>0</v>
      </c>
      <c r="AD1957" s="6">
        <v>0</v>
      </c>
      <c r="AE1957" s="6">
        <v>0</v>
      </c>
      <c r="AF1957" s="6">
        <v>0</v>
      </c>
      <c r="AG1957" s="6">
        <v>0</v>
      </c>
      <c r="AH1957" s="6">
        <v>0</v>
      </c>
      <c r="AI1957" s="6">
        <v>100</v>
      </c>
      <c r="AJ1957" s="6">
        <v>100</v>
      </c>
      <c r="AK1957" s="6">
        <v>100</v>
      </c>
      <c r="AL1957" s="6">
        <v>100</v>
      </c>
      <c r="AM1957" s="6">
        <v>100</v>
      </c>
      <c r="AN1957" s="6">
        <v>100</v>
      </c>
      <c r="AO1957" s="6">
        <v>0</v>
      </c>
      <c r="AP1957" s="6">
        <v>0</v>
      </c>
      <c r="AQ1957" s="6">
        <v>0</v>
      </c>
      <c r="AR1957" s="6" t="s">
        <v>11</v>
      </c>
      <c r="AS1957" s="6" t="s">
        <v>11</v>
      </c>
      <c r="AT1957" s="6" t="s">
        <v>11</v>
      </c>
      <c r="AU1957" s="5">
        <v>0</v>
      </c>
      <c r="AV1957" s="5">
        <v>0</v>
      </c>
      <c r="AW1957" s="6">
        <v>0</v>
      </c>
      <c r="AX1957" s="5">
        <v>0</v>
      </c>
      <c r="AY1957" s="5">
        <v>0</v>
      </c>
      <c r="AZ1957" s="6">
        <v>0</v>
      </c>
      <c r="BA1957" s="5">
        <v>188095762</v>
      </c>
      <c r="BB1957" s="5">
        <v>170000000</v>
      </c>
      <c r="BC1957" s="6">
        <v>90.38</v>
      </c>
      <c r="BD1957" s="5">
        <v>499009046</v>
      </c>
      <c r="BE1957" s="5">
        <v>499009044</v>
      </c>
      <c r="BF1957" s="6">
        <v>100</v>
      </c>
      <c r="BG1957" s="5">
        <v>0</v>
      </c>
      <c r="BH1957" s="5">
        <v>0</v>
      </c>
      <c r="BI1957" s="6">
        <v>0</v>
      </c>
      <c r="BJ1957" s="2" t="s">
        <v>13</v>
      </c>
      <c r="BK1957" s="2" t="s">
        <v>13</v>
      </c>
      <c r="BL1957" s="2" t="s">
        <v>13</v>
      </c>
      <c r="BM1957" s="3">
        <f t="shared" si="371"/>
        <v>0</v>
      </c>
      <c r="BN1957" s="3">
        <f t="shared" si="372"/>
        <v>0</v>
      </c>
      <c r="BO1957" s="3">
        <f t="shared" si="373"/>
        <v>0</v>
      </c>
      <c r="BP1957" s="3">
        <f t="shared" si="374"/>
        <v>0</v>
      </c>
      <c r="BQ1957" s="3">
        <f t="shared" si="375"/>
        <v>188.09576200000001</v>
      </c>
      <c r="BR1957" s="3">
        <f t="shared" si="376"/>
        <v>170</v>
      </c>
      <c r="BS1957" s="3">
        <f t="shared" si="377"/>
        <v>499.00904600000001</v>
      </c>
      <c r="BT1957" s="3">
        <f t="shared" si="378"/>
        <v>499.00904400000002</v>
      </c>
      <c r="BU1957" s="3">
        <f t="shared" si="379"/>
        <v>0</v>
      </c>
      <c r="BV1957" s="3">
        <f t="shared" si="380"/>
        <v>0</v>
      </c>
      <c r="BW1957" s="4">
        <f t="shared" si="381"/>
        <v>687.10480800000005</v>
      </c>
      <c r="BX1957" s="4">
        <f t="shared" si="382"/>
        <v>669.00904400000002</v>
      </c>
      <c r="BY1957" s="2" t="s">
        <v>897</v>
      </c>
    </row>
    <row r="1958" spans="1:77" x14ac:dyDescent="0.25">
      <c r="A1958" s="2">
        <v>16</v>
      </c>
      <c r="B1958" s="2" t="s">
        <v>0</v>
      </c>
      <c r="C1958" s="2" t="s">
        <v>727</v>
      </c>
      <c r="D1958" s="2">
        <v>2023</v>
      </c>
      <c r="E1958" s="2" t="s">
        <v>1</v>
      </c>
      <c r="F1958" s="2" t="s">
        <v>2</v>
      </c>
      <c r="G1958" s="2" t="s">
        <v>3</v>
      </c>
      <c r="H1958" s="2" t="s">
        <v>4</v>
      </c>
      <c r="I1958" s="2" t="s">
        <v>770</v>
      </c>
      <c r="J1958" s="2" t="s">
        <v>690</v>
      </c>
      <c r="K1958" s="2" t="s">
        <v>891</v>
      </c>
      <c r="L1958" s="2" t="s">
        <v>843</v>
      </c>
      <c r="M1958" s="2" t="s">
        <v>844</v>
      </c>
      <c r="N1958" s="2" t="s">
        <v>6</v>
      </c>
      <c r="O1958" s="2" t="s">
        <v>7</v>
      </c>
      <c r="P1958" s="2" t="s">
        <v>8</v>
      </c>
      <c r="Q1958" s="2" t="s">
        <v>9</v>
      </c>
      <c r="R1958" s="2" t="s">
        <v>10</v>
      </c>
      <c r="S1958" s="2" t="s">
        <v>11</v>
      </c>
      <c r="T1958" s="2">
        <v>539</v>
      </c>
      <c r="U1958" s="2" t="s">
        <v>274</v>
      </c>
      <c r="V1958" s="2" t="s">
        <v>4453</v>
      </c>
      <c r="W1958" s="2" t="s">
        <v>3941</v>
      </c>
      <c r="X1958" s="2">
        <v>7</v>
      </c>
      <c r="Y1958" s="2" t="s">
        <v>3947</v>
      </c>
      <c r="Z1958" s="2" t="s">
        <v>45</v>
      </c>
      <c r="AA1958" s="2" t="s">
        <v>917</v>
      </c>
      <c r="AB1958" s="2" t="s">
        <v>1661</v>
      </c>
      <c r="AC1958" s="6">
        <v>0</v>
      </c>
      <c r="AD1958" s="6">
        <v>0</v>
      </c>
      <c r="AE1958" s="6">
        <v>0</v>
      </c>
      <c r="AF1958" s="6">
        <v>0</v>
      </c>
      <c r="AG1958" s="6">
        <v>0</v>
      </c>
      <c r="AH1958" s="6">
        <v>0</v>
      </c>
      <c r="AI1958" s="6">
        <v>100</v>
      </c>
      <c r="AJ1958" s="6">
        <v>98.15</v>
      </c>
      <c r="AK1958" s="6">
        <v>98.15</v>
      </c>
      <c r="AL1958" s="6">
        <v>1.85</v>
      </c>
      <c r="AM1958" s="6">
        <v>2.2000000000000002</v>
      </c>
      <c r="AN1958" s="6">
        <v>118.92</v>
      </c>
      <c r="AO1958" s="6">
        <v>0</v>
      </c>
      <c r="AP1958" s="6">
        <v>0</v>
      </c>
      <c r="AQ1958" s="6">
        <v>0</v>
      </c>
      <c r="AR1958" s="6">
        <v>100</v>
      </c>
      <c r="AS1958" s="6">
        <v>100.35</v>
      </c>
      <c r="AT1958" s="6">
        <v>100.35</v>
      </c>
      <c r="AU1958" s="5">
        <v>0</v>
      </c>
      <c r="AV1958" s="5">
        <v>0</v>
      </c>
      <c r="AW1958" s="6">
        <v>0</v>
      </c>
      <c r="AX1958" s="5">
        <v>0</v>
      </c>
      <c r="AY1958" s="5">
        <v>0</v>
      </c>
      <c r="AZ1958" s="6">
        <v>0</v>
      </c>
      <c r="BA1958" s="5">
        <v>722325729</v>
      </c>
      <c r="BB1958" s="5">
        <v>708936000</v>
      </c>
      <c r="BC1958" s="6">
        <v>98.15</v>
      </c>
      <c r="BD1958" s="5">
        <v>168000000</v>
      </c>
      <c r="BE1958" s="5">
        <v>168000000</v>
      </c>
      <c r="BF1958" s="6">
        <v>100</v>
      </c>
      <c r="BG1958" s="5">
        <v>0</v>
      </c>
      <c r="BH1958" s="5">
        <v>0</v>
      </c>
      <c r="BI1958" s="6">
        <v>0</v>
      </c>
      <c r="BJ1958" s="2" t="s">
        <v>13</v>
      </c>
      <c r="BK1958" s="2" t="s">
        <v>13</v>
      </c>
      <c r="BL1958" s="2" t="s">
        <v>13</v>
      </c>
      <c r="BM1958" s="3">
        <f t="shared" si="371"/>
        <v>0</v>
      </c>
      <c r="BN1958" s="3">
        <f t="shared" si="372"/>
        <v>0</v>
      </c>
      <c r="BO1958" s="3">
        <f t="shared" si="373"/>
        <v>0</v>
      </c>
      <c r="BP1958" s="3">
        <f t="shared" si="374"/>
        <v>0</v>
      </c>
      <c r="BQ1958" s="3">
        <f t="shared" si="375"/>
        <v>722.32572900000002</v>
      </c>
      <c r="BR1958" s="3">
        <f t="shared" si="376"/>
        <v>708.93600000000004</v>
      </c>
      <c r="BS1958" s="3">
        <f t="shared" si="377"/>
        <v>168</v>
      </c>
      <c r="BT1958" s="3">
        <f t="shared" si="378"/>
        <v>168</v>
      </c>
      <c r="BU1958" s="3">
        <f t="shared" si="379"/>
        <v>0</v>
      </c>
      <c r="BV1958" s="3">
        <f t="shared" si="380"/>
        <v>0</v>
      </c>
      <c r="BW1958" s="4">
        <f t="shared" si="381"/>
        <v>890.32572900000002</v>
      </c>
      <c r="BX1958" s="4">
        <f t="shared" si="382"/>
        <v>876.93600000000004</v>
      </c>
      <c r="BY1958" s="2" t="s">
        <v>897</v>
      </c>
    </row>
    <row r="1959" spans="1:77" x14ac:dyDescent="0.25">
      <c r="A1959" s="2">
        <v>16</v>
      </c>
      <c r="B1959" s="2" t="s">
        <v>0</v>
      </c>
      <c r="C1959" s="2" t="s">
        <v>727</v>
      </c>
      <c r="D1959" s="2">
        <v>2023</v>
      </c>
      <c r="E1959" s="2" t="s">
        <v>1</v>
      </c>
      <c r="F1959" s="2" t="s">
        <v>2</v>
      </c>
      <c r="G1959" s="2" t="s">
        <v>3</v>
      </c>
      <c r="H1959" s="2" t="s">
        <v>4</v>
      </c>
      <c r="I1959" s="2" t="s">
        <v>770</v>
      </c>
      <c r="J1959" s="2" t="s">
        <v>690</v>
      </c>
      <c r="K1959" s="2" t="s">
        <v>891</v>
      </c>
      <c r="L1959" s="2" t="s">
        <v>843</v>
      </c>
      <c r="M1959" s="2" t="s">
        <v>844</v>
      </c>
      <c r="N1959" s="2" t="s">
        <v>6</v>
      </c>
      <c r="O1959" s="2" t="s">
        <v>7</v>
      </c>
      <c r="P1959" s="2" t="s">
        <v>8</v>
      </c>
      <c r="Q1959" s="2" t="s">
        <v>9</v>
      </c>
      <c r="R1959" s="2" t="s">
        <v>10</v>
      </c>
      <c r="S1959" s="2" t="s">
        <v>11</v>
      </c>
      <c r="T1959" s="2">
        <v>539</v>
      </c>
      <c r="U1959" s="2" t="s">
        <v>274</v>
      </c>
      <c r="V1959" s="2" t="s">
        <v>4453</v>
      </c>
      <c r="W1959" s="2" t="s">
        <v>3941</v>
      </c>
      <c r="X1959" s="2">
        <v>8</v>
      </c>
      <c r="Y1959" s="2" t="s">
        <v>3948</v>
      </c>
      <c r="Z1959" s="2" t="s">
        <v>45</v>
      </c>
      <c r="AA1959" s="2" t="s">
        <v>917</v>
      </c>
      <c r="AB1959" s="2" t="s">
        <v>1661</v>
      </c>
      <c r="AC1959" s="6">
        <v>0</v>
      </c>
      <c r="AD1959" s="6">
        <v>0</v>
      </c>
      <c r="AE1959" s="6">
        <v>0</v>
      </c>
      <c r="AF1959" s="6">
        <v>0</v>
      </c>
      <c r="AG1959" s="6">
        <v>0</v>
      </c>
      <c r="AH1959" s="6">
        <v>0</v>
      </c>
      <c r="AI1959" s="6">
        <v>0</v>
      </c>
      <c r="AJ1959" s="6">
        <v>0</v>
      </c>
      <c r="AK1959" s="6">
        <v>0</v>
      </c>
      <c r="AL1959" s="6">
        <v>12</v>
      </c>
      <c r="AM1959" s="6">
        <v>12</v>
      </c>
      <c r="AN1959" s="6">
        <v>100</v>
      </c>
      <c r="AO1959" s="6">
        <v>0</v>
      </c>
      <c r="AP1959" s="6">
        <v>0</v>
      </c>
      <c r="AQ1959" s="6">
        <v>0</v>
      </c>
      <c r="AR1959" s="6">
        <v>12</v>
      </c>
      <c r="AS1959" s="6">
        <v>12</v>
      </c>
      <c r="AT1959" s="6">
        <v>100</v>
      </c>
      <c r="AU1959" s="5">
        <v>0</v>
      </c>
      <c r="AV1959" s="5">
        <v>0</v>
      </c>
      <c r="AW1959" s="6">
        <v>0</v>
      </c>
      <c r="AX1959" s="5">
        <v>0</v>
      </c>
      <c r="AY1959" s="5">
        <v>0</v>
      </c>
      <c r="AZ1959" s="6">
        <v>0</v>
      </c>
      <c r="BA1959" s="5">
        <v>0</v>
      </c>
      <c r="BB1959" s="5">
        <v>0</v>
      </c>
      <c r="BC1959" s="6">
        <v>0</v>
      </c>
      <c r="BD1959" s="5">
        <v>350000000</v>
      </c>
      <c r="BE1959" s="5">
        <v>315000000</v>
      </c>
      <c r="BF1959" s="6">
        <v>90</v>
      </c>
      <c r="BG1959" s="5">
        <v>0</v>
      </c>
      <c r="BH1959" s="5">
        <v>0</v>
      </c>
      <c r="BI1959" s="6">
        <v>0</v>
      </c>
      <c r="BJ1959" s="2" t="s">
        <v>13</v>
      </c>
      <c r="BK1959" s="2" t="s">
        <v>13</v>
      </c>
      <c r="BL1959" s="2" t="s">
        <v>13</v>
      </c>
      <c r="BM1959" s="3">
        <f t="shared" si="371"/>
        <v>0</v>
      </c>
      <c r="BN1959" s="3">
        <f t="shared" si="372"/>
        <v>0</v>
      </c>
      <c r="BO1959" s="3">
        <f t="shared" si="373"/>
        <v>0</v>
      </c>
      <c r="BP1959" s="3">
        <f t="shared" si="374"/>
        <v>0</v>
      </c>
      <c r="BQ1959" s="3">
        <f t="shared" si="375"/>
        <v>0</v>
      </c>
      <c r="BR1959" s="3">
        <f t="shared" si="376"/>
        <v>0</v>
      </c>
      <c r="BS1959" s="3">
        <f t="shared" si="377"/>
        <v>350</v>
      </c>
      <c r="BT1959" s="3">
        <f t="shared" si="378"/>
        <v>315</v>
      </c>
      <c r="BU1959" s="3">
        <f t="shared" si="379"/>
        <v>0</v>
      </c>
      <c r="BV1959" s="3">
        <f t="shared" si="380"/>
        <v>0</v>
      </c>
      <c r="BW1959" s="4">
        <f t="shared" si="381"/>
        <v>350</v>
      </c>
      <c r="BX1959" s="4">
        <f t="shared" si="382"/>
        <v>315</v>
      </c>
      <c r="BY1959" s="2" t="s">
        <v>897</v>
      </c>
    </row>
    <row r="1960" spans="1:77" x14ac:dyDescent="0.25">
      <c r="A1960" s="2">
        <v>16</v>
      </c>
      <c r="B1960" s="2" t="s">
        <v>0</v>
      </c>
      <c r="C1960" s="2" t="s">
        <v>727</v>
      </c>
      <c r="D1960" s="2">
        <v>2023</v>
      </c>
      <c r="E1960" s="2" t="s">
        <v>1</v>
      </c>
      <c r="F1960" s="2" t="s">
        <v>2</v>
      </c>
      <c r="G1960" s="2" t="s">
        <v>3</v>
      </c>
      <c r="H1960" s="2" t="s">
        <v>4</v>
      </c>
      <c r="I1960" s="2" t="s">
        <v>771</v>
      </c>
      <c r="J1960" s="2" t="s">
        <v>691</v>
      </c>
      <c r="K1960" s="2" t="s">
        <v>892</v>
      </c>
      <c r="L1960" s="2" t="s">
        <v>834</v>
      </c>
      <c r="M1960" s="2" t="s">
        <v>835</v>
      </c>
      <c r="N1960" s="2" t="s">
        <v>17</v>
      </c>
      <c r="O1960" s="2" t="s">
        <v>18</v>
      </c>
      <c r="P1960" s="2" t="s">
        <v>361</v>
      </c>
      <c r="Q1960" s="2" t="s">
        <v>362</v>
      </c>
      <c r="R1960" s="2" t="s">
        <v>10</v>
      </c>
      <c r="S1960" s="2" t="s">
        <v>11</v>
      </c>
      <c r="T1960" s="2">
        <v>353</v>
      </c>
      <c r="U1960" s="2" t="s">
        <v>692</v>
      </c>
      <c r="V1960" s="2" t="s">
        <v>4454</v>
      </c>
      <c r="W1960" s="2" t="s">
        <v>3949</v>
      </c>
      <c r="X1960" s="2">
        <v>1</v>
      </c>
      <c r="Y1960" s="2" t="s">
        <v>3950</v>
      </c>
      <c r="Z1960" s="2" t="s">
        <v>17</v>
      </c>
      <c r="AA1960" s="2" t="s">
        <v>922</v>
      </c>
      <c r="AB1960" s="2" t="s">
        <v>1661</v>
      </c>
      <c r="AC1960" s="6">
        <v>0.05</v>
      </c>
      <c r="AD1960" s="6">
        <v>0.05</v>
      </c>
      <c r="AE1960" s="6">
        <v>100</v>
      </c>
      <c r="AF1960" s="6">
        <v>0.35</v>
      </c>
      <c r="AG1960" s="6">
        <v>0.35</v>
      </c>
      <c r="AH1960" s="6">
        <v>100</v>
      </c>
      <c r="AI1960" s="6">
        <v>0.65</v>
      </c>
      <c r="AJ1960" s="6">
        <v>0.65</v>
      </c>
      <c r="AK1960" s="6">
        <v>100</v>
      </c>
      <c r="AL1960" s="6">
        <v>0.95</v>
      </c>
      <c r="AM1960" s="6">
        <v>0.95</v>
      </c>
      <c r="AN1960" s="6">
        <v>100</v>
      </c>
      <c r="AO1960" s="6">
        <v>1</v>
      </c>
      <c r="AP1960" s="6">
        <v>0</v>
      </c>
      <c r="AQ1960" s="6">
        <v>0</v>
      </c>
      <c r="AR1960" s="6" t="s">
        <v>11</v>
      </c>
      <c r="AS1960" s="6" t="s">
        <v>11</v>
      </c>
      <c r="AT1960" s="6" t="s">
        <v>11</v>
      </c>
      <c r="AU1960" s="5">
        <v>3600180559</v>
      </c>
      <c r="AV1960" s="5">
        <v>2425930653</v>
      </c>
      <c r="AW1960" s="6">
        <v>67.38</v>
      </c>
      <c r="AX1960" s="5">
        <v>50813424961</v>
      </c>
      <c r="AY1960" s="5">
        <v>50683333039</v>
      </c>
      <c r="AZ1960" s="6">
        <v>99.74</v>
      </c>
      <c r="BA1960" s="5">
        <v>49689063818</v>
      </c>
      <c r="BB1960" s="5">
        <v>49400406250</v>
      </c>
      <c r="BC1960" s="6">
        <v>99.42</v>
      </c>
      <c r="BD1960" s="5">
        <v>80209783829</v>
      </c>
      <c r="BE1960" s="5">
        <v>79257183958</v>
      </c>
      <c r="BF1960" s="6">
        <v>98.81</v>
      </c>
      <c r="BG1960" s="5">
        <v>90744486000</v>
      </c>
      <c r="BH1960" s="5">
        <v>0</v>
      </c>
      <c r="BI1960" s="6">
        <v>0</v>
      </c>
      <c r="BJ1960" s="2" t="s">
        <v>13</v>
      </c>
      <c r="BK1960" s="2" t="s">
        <v>13</v>
      </c>
      <c r="BL1960" s="2" t="s">
        <v>13</v>
      </c>
      <c r="BM1960" s="3">
        <f t="shared" si="371"/>
        <v>3600.1805589999999</v>
      </c>
      <c r="BN1960" s="3">
        <f t="shared" si="372"/>
        <v>2425.9306529999999</v>
      </c>
      <c r="BO1960" s="3">
        <f t="shared" si="373"/>
        <v>50813.424960999997</v>
      </c>
      <c r="BP1960" s="3">
        <f t="shared" si="374"/>
        <v>50683.333038999997</v>
      </c>
      <c r="BQ1960" s="3">
        <f t="shared" si="375"/>
        <v>49689.063818000002</v>
      </c>
      <c r="BR1960" s="3">
        <f t="shared" si="376"/>
        <v>49400.40625</v>
      </c>
      <c r="BS1960" s="3">
        <f t="shared" si="377"/>
        <v>80209.783829000007</v>
      </c>
      <c r="BT1960" s="3">
        <f t="shared" si="378"/>
        <v>79257.183957999994</v>
      </c>
      <c r="BU1960" s="3">
        <f t="shared" si="379"/>
        <v>90744.486000000004</v>
      </c>
      <c r="BV1960" s="3">
        <f t="shared" si="380"/>
        <v>0</v>
      </c>
      <c r="BW1960" s="4">
        <f t="shared" si="381"/>
        <v>275056.939167</v>
      </c>
      <c r="BX1960" s="4">
        <f t="shared" si="382"/>
        <v>181766.85389999999</v>
      </c>
      <c r="BY1960" s="2" t="s">
        <v>897</v>
      </c>
    </row>
    <row r="1961" spans="1:77" x14ac:dyDescent="0.25">
      <c r="A1961" s="2">
        <v>16</v>
      </c>
      <c r="B1961" s="2" t="s">
        <v>0</v>
      </c>
      <c r="C1961" s="2" t="s">
        <v>727</v>
      </c>
      <c r="D1961" s="2">
        <v>2023</v>
      </c>
      <c r="E1961" s="2" t="s">
        <v>1</v>
      </c>
      <c r="F1961" s="2" t="s">
        <v>2</v>
      </c>
      <c r="G1961" s="2" t="s">
        <v>3</v>
      </c>
      <c r="H1961" s="2" t="s">
        <v>4</v>
      </c>
      <c r="I1961" s="2" t="s">
        <v>771</v>
      </c>
      <c r="J1961" s="2" t="s">
        <v>691</v>
      </c>
      <c r="K1961" s="2" t="s">
        <v>892</v>
      </c>
      <c r="L1961" s="2" t="s">
        <v>834</v>
      </c>
      <c r="M1961" s="2" t="s">
        <v>835</v>
      </c>
      <c r="N1961" s="2" t="s">
        <v>17</v>
      </c>
      <c r="O1961" s="2" t="s">
        <v>18</v>
      </c>
      <c r="P1961" s="2" t="s">
        <v>361</v>
      </c>
      <c r="Q1961" s="2" t="s">
        <v>362</v>
      </c>
      <c r="R1961" s="2" t="s">
        <v>10</v>
      </c>
      <c r="S1961" s="2" t="s">
        <v>11</v>
      </c>
      <c r="T1961" s="2">
        <v>353</v>
      </c>
      <c r="U1961" s="2" t="s">
        <v>692</v>
      </c>
      <c r="V1961" s="2" t="s">
        <v>4454</v>
      </c>
      <c r="W1961" s="2" t="s">
        <v>3949</v>
      </c>
      <c r="X1961" s="2">
        <v>2</v>
      </c>
      <c r="Y1961" s="2" t="s">
        <v>3951</v>
      </c>
      <c r="Z1961" s="2" t="s">
        <v>17</v>
      </c>
      <c r="AA1961" s="2" t="s">
        <v>922</v>
      </c>
      <c r="AB1961" s="2" t="s">
        <v>1661</v>
      </c>
      <c r="AC1961" s="6">
        <v>0.05</v>
      </c>
      <c r="AD1961" s="6">
        <v>0.05</v>
      </c>
      <c r="AE1961" s="6">
        <v>100</v>
      </c>
      <c r="AF1961" s="6">
        <v>35</v>
      </c>
      <c r="AG1961" s="6">
        <v>35</v>
      </c>
      <c r="AH1961" s="6">
        <v>100</v>
      </c>
      <c r="AI1961" s="6">
        <v>65</v>
      </c>
      <c r="AJ1961" s="6">
        <v>65</v>
      </c>
      <c r="AK1961" s="6">
        <v>100</v>
      </c>
      <c r="AL1961" s="6">
        <v>95</v>
      </c>
      <c r="AM1961" s="6">
        <v>95</v>
      </c>
      <c r="AN1961" s="6">
        <v>100</v>
      </c>
      <c r="AO1961" s="6">
        <v>100</v>
      </c>
      <c r="AP1961" s="6">
        <v>0</v>
      </c>
      <c r="AQ1961" s="6">
        <v>0</v>
      </c>
      <c r="AR1961" s="6" t="s">
        <v>11</v>
      </c>
      <c r="AS1961" s="6" t="s">
        <v>11</v>
      </c>
      <c r="AT1961" s="6" t="s">
        <v>11</v>
      </c>
      <c r="AU1961" s="5">
        <v>52650000</v>
      </c>
      <c r="AV1961" s="5">
        <v>52650000</v>
      </c>
      <c r="AW1961" s="6">
        <v>100</v>
      </c>
      <c r="AX1961" s="5">
        <v>131550000</v>
      </c>
      <c r="AY1961" s="5">
        <v>131550000</v>
      </c>
      <c r="AZ1961" s="6">
        <v>100</v>
      </c>
      <c r="BA1961" s="5">
        <v>187910000</v>
      </c>
      <c r="BB1961" s="5">
        <v>187910000</v>
      </c>
      <c r="BC1961" s="6">
        <v>100</v>
      </c>
      <c r="BD1961" s="5">
        <v>1165216227</v>
      </c>
      <c r="BE1961" s="5">
        <v>1161013607</v>
      </c>
      <c r="BF1961" s="6">
        <v>99.64</v>
      </c>
      <c r="BG1961" s="5">
        <v>1421846000</v>
      </c>
      <c r="BH1961" s="5">
        <v>0</v>
      </c>
      <c r="BI1961" s="6">
        <v>0</v>
      </c>
      <c r="BJ1961" s="2" t="s">
        <v>13</v>
      </c>
      <c r="BK1961" s="2" t="s">
        <v>13</v>
      </c>
      <c r="BL1961" s="2" t="s">
        <v>13</v>
      </c>
      <c r="BM1961" s="3">
        <f t="shared" si="371"/>
        <v>52.65</v>
      </c>
      <c r="BN1961" s="3">
        <f t="shared" si="372"/>
        <v>52.65</v>
      </c>
      <c r="BO1961" s="3">
        <f t="shared" si="373"/>
        <v>131.55000000000001</v>
      </c>
      <c r="BP1961" s="3">
        <f t="shared" si="374"/>
        <v>131.55000000000001</v>
      </c>
      <c r="BQ1961" s="3">
        <f t="shared" si="375"/>
        <v>187.91</v>
      </c>
      <c r="BR1961" s="3">
        <f t="shared" si="376"/>
        <v>187.91</v>
      </c>
      <c r="BS1961" s="3">
        <f t="shared" si="377"/>
        <v>1165.2162269999999</v>
      </c>
      <c r="BT1961" s="3">
        <f t="shared" si="378"/>
        <v>1161.0136070000001</v>
      </c>
      <c r="BU1961" s="3">
        <f t="shared" si="379"/>
        <v>1421.846</v>
      </c>
      <c r="BV1961" s="3">
        <f t="shared" si="380"/>
        <v>0</v>
      </c>
      <c r="BW1961" s="4">
        <f t="shared" si="381"/>
        <v>2959.172227</v>
      </c>
      <c r="BX1961" s="4">
        <f t="shared" si="382"/>
        <v>1533.123607</v>
      </c>
      <c r="BY1961" s="2" t="s">
        <v>897</v>
      </c>
    </row>
    <row r="1962" spans="1:77" x14ac:dyDescent="0.25">
      <c r="A1962" s="2">
        <v>16</v>
      </c>
      <c r="B1962" s="2" t="s">
        <v>0</v>
      </c>
      <c r="C1962" s="2" t="s">
        <v>727</v>
      </c>
      <c r="D1962" s="2">
        <v>2023</v>
      </c>
      <c r="E1962" s="2" t="s">
        <v>1</v>
      </c>
      <c r="F1962" s="2" t="s">
        <v>2</v>
      </c>
      <c r="G1962" s="2" t="s">
        <v>3</v>
      </c>
      <c r="H1962" s="2" t="s">
        <v>4</v>
      </c>
      <c r="I1962" s="2" t="s">
        <v>771</v>
      </c>
      <c r="J1962" s="2" t="s">
        <v>691</v>
      </c>
      <c r="K1962" s="2" t="s">
        <v>892</v>
      </c>
      <c r="L1962" s="2" t="s">
        <v>834</v>
      </c>
      <c r="M1962" s="2" t="s">
        <v>835</v>
      </c>
      <c r="N1962" s="2" t="s">
        <v>49</v>
      </c>
      <c r="O1962" s="2" t="s">
        <v>80</v>
      </c>
      <c r="P1962" s="2" t="s">
        <v>81</v>
      </c>
      <c r="Q1962" s="2" t="s">
        <v>82</v>
      </c>
      <c r="R1962" s="2" t="s">
        <v>10</v>
      </c>
      <c r="S1962" s="2" t="s">
        <v>11</v>
      </c>
      <c r="T1962" s="2">
        <v>374</v>
      </c>
      <c r="U1962" s="2" t="s">
        <v>171</v>
      </c>
      <c r="V1962" s="2" t="s">
        <v>4455</v>
      </c>
      <c r="W1962" s="2" t="s">
        <v>3952</v>
      </c>
      <c r="X1962" s="2">
        <v>35</v>
      </c>
      <c r="Y1962" s="2" t="s">
        <v>3953</v>
      </c>
      <c r="Z1962" s="2" t="s">
        <v>17</v>
      </c>
      <c r="AA1962" s="2" t="s">
        <v>922</v>
      </c>
      <c r="AB1962" s="2" t="s">
        <v>1661</v>
      </c>
      <c r="AC1962" s="6">
        <v>85.9</v>
      </c>
      <c r="AD1962" s="6">
        <v>85.9</v>
      </c>
      <c r="AE1962" s="6">
        <v>100</v>
      </c>
      <c r="AF1962" s="6">
        <v>90</v>
      </c>
      <c r="AG1962" s="6">
        <v>96.44</v>
      </c>
      <c r="AH1962" s="6">
        <v>107.16</v>
      </c>
      <c r="AI1962" s="6">
        <v>99.36</v>
      </c>
      <c r="AJ1962" s="6">
        <v>99.36</v>
      </c>
      <c r="AK1962" s="6">
        <v>100</v>
      </c>
      <c r="AL1962" s="6">
        <v>100</v>
      </c>
      <c r="AM1962" s="6">
        <v>100</v>
      </c>
      <c r="AN1962" s="6">
        <v>100</v>
      </c>
      <c r="AO1962" s="6">
        <v>100</v>
      </c>
      <c r="AP1962" s="6">
        <v>0</v>
      </c>
      <c r="AQ1962" s="6">
        <v>0</v>
      </c>
      <c r="AR1962" s="6" t="s">
        <v>11</v>
      </c>
      <c r="AS1962" s="6" t="s">
        <v>11</v>
      </c>
      <c r="AT1962" s="6" t="s">
        <v>11</v>
      </c>
      <c r="AU1962" s="5">
        <v>1030671167870</v>
      </c>
      <c r="AV1962" s="5">
        <v>1026878650965</v>
      </c>
      <c r="AW1962" s="6">
        <v>99.63</v>
      </c>
      <c r="AX1962" s="5">
        <v>2922611642847</v>
      </c>
      <c r="AY1962" s="5">
        <v>2728214536872</v>
      </c>
      <c r="AZ1962" s="6">
        <v>93.35</v>
      </c>
      <c r="BA1962" s="5">
        <v>2778585527877</v>
      </c>
      <c r="BB1962" s="5">
        <v>2776175479531</v>
      </c>
      <c r="BC1962" s="6">
        <v>99.91</v>
      </c>
      <c r="BD1962" s="5">
        <v>3659376426379</v>
      </c>
      <c r="BE1962" s="5">
        <v>3650444446194</v>
      </c>
      <c r="BF1962" s="6">
        <v>99.76</v>
      </c>
      <c r="BG1962" s="5">
        <v>3790105179000</v>
      </c>
      <c r="BH1962" s="5">
        <v>0</v>
      </c>
      <c r="BI1962" s="6">
        <v>0</v>
      </c>
      <c r="BJ1962" s="2" t="s">
        <v>13</v>
      </c>
      <c r="BK1962" s="2" t="s">
        <v>13</v>
      </c>
      <c r="BL1962" s="2" t="s">
        <v>13</v>
      </c>
      <c r="BM1962" s="3">
        <f t="shared" si="371"/>
        <v>1030671.16787</v>
      </c>
      <c r="BN1962" s="3">
        <f t="shared" si="372"/>
        <v>1026878.650965</v>
      </c>
      <c r="BO1962" s="3">
        <f t="shared" si="373"/>
        <v>2922611.6428470002</v>
      </c>
      <c r="BP1962" s="3">
        <f t="shared" si="374"/>
        <v>2728214.536872</v>
      </c>
      <c r="BQ1962" s="3">
        <f t="shared" si="375"/>
        <v>2778585.5278770002</v>
      </c>
      <c r="BR1962" s="3">
        <f t="shared" si="376"/>
        <v>2776175.4795309999</v>
      </c>
      <c r="BS1962" s="3">
        <f t="shared" si="377"/>
        <v>3659376.4263789998</v>
      </c>
      <c r="BT1962" s="3">
        <f t="shared" si="378"/>
        <v>3650444.4461940001</v>
      </c>
      <c r="BU1962" s="3">
        <f t="shared" si="379"/>
        <v>3790105.179</v>
      </c>
      <c r="BV1962" s="3">
        <f t="shared" si="380"/>
        <v>0</v>
      </c>
      <c r="BW1962" s="4">
        <f t="shared" si="381"/>
        <v>14181349.943972999</v>
      </c>
      <c r="BX1962" s="4">
        <f t="shared" si="382"/>
        <v>10181713.113562001</v>
      </c>
      <c r="BY1962" s="2" t="s">
        <v>903</v>
      </c>
    </row>
    <row r="1963" spans="1:77" x14ac:dyDescent="0.25">
      <c r="A1963" s="2">
        <v>16</v>
      </c>
      <c r="B1963" s="2" t="s">
        <v>0</v>
      </c>
      <c r="C1963" s="2" t="s">
        <v>727</v>
      </c>
      <c r="D1963" s="2">
        <v>2023</v>
      </c>
      <c r="E1963" s="2" t="s">
        <v>1</v>
      </c>
      <c r="F1963" s="2" t="s">
        <v>2</v>
      </c>
      <c r="G1963" s="2" t="s">
        <v>3</v>
      </c>
      <c r="H1963" s="2" t="s">
        <v>4</v>
      </c>
      <c r="I1963" s="2" t="s">
        <v>771</v>
      </c>
      <c r="J1963" s="2" t="s">
        <v>691</v>
      </c>
      <c r="K1963" s="2" t="s">
        <v>892</v>
      </c>
      <c r="L1963" s="2" t="s">
        <v>834</v>
      </c>
      <c r="M1963" s="2" t="s">
        <v>835</v>
      </c>
      <c r="N1963" s="2" t="s">
        <v>49</v>
      </c>
      <c r="O1963" s="2" t="s">
        <v>80</v>
      </c>
      <c r="P1963" s="2" t="s">
        <v>81</v>
      </c>
      <c r="Q1963" s="2" t="s">
        <v>82</v>
      </c>
      <c r="R1963" s="2" t="s">
        <v>10</v>
      </c>
      <c r="S1963" s="2" t="s">
        <v>11</v>
      </c>
      <c r="T1963" s="2">
        <v>375</v>
      </c>
      <c r="U1963" s="2" t="s">
        <v>172</v>
      </c>
      <c r="V1963" s="2" t="s">
        <v>4456</v>
      </c>
      <c r="W1963" s="2" t="s">
        <v>3954</v>
      </c>
      <c r="X1963" s="2">
        <v>1</v>
      </c>
      <c r="Y1963" s="2" t="s">
        <v>3955</v>
      </c>
      <c r="Z1963" s="2" t="s">
        <v>17</v>
      </c>
      <c r="AA1963" s="2" t="s">
        <v>922</v>
      </c>
      <c r="AB1963" s="2" t="s">
        <v>1661</v>
      </c>
      <c r="AC1963" s="6">
        <v>0.05</v>
      </c>
      <c r="AD1963" s="6">
        <v>0.05</v>
      </c>
      <c r="AE1963" s="6">
        <v>100</v>
      </c>
      <c r="AF1963" s="6">
        <v>0.35</v>
      </c>
      <c r="AG1963" s="6">
        <v>0.35</v>
      </c>
      <c r="AH1963" s="6">
        <v>100</v>
      </c>
      <c r="AI1963" s="6">
        <v>0.75</v>
      </c>
      <c r="AJ1963" s="6">
        <v>0.75</v>
      </c>
      <c r="AK1963" s="6">
        <v>100</v>
      </c>
      <c r="AL1963" s="6">
        <v>0.95</v>
      </c>
      <c r="AM1963" s="6">
        <v>0.95</v>
      </c>
      <c r="AN1963" s="6">
        <v>100</v>
      </c>
      <c r="AO1963" s="6">
        <v>1</v>
      </c>
      <c r="AP1963" s="6">
        <v>0</v>
      </c>
      <c r="AQ1963" s="6">
        <v>0</v>
      </c>
      <c r="AR1963" s="6" t="s">
        <v>11</v>
      </c>
      <c r="AS1963" s="6" t="s">
        <v>11</v>
      </c>
      <c r="AT1963" s="6" t="s">
        <v>11</v>
      </c>
      <c r="AU1963" s="5">
        <v>8997908369</v>
      </c>
      <c r="AV1963" s="5">
        <v>8336026321</v>
      </c>
      <c r="AW1963" s="6">
        <v>92.64</v>
      </c>
      <c r="AX1963" s="5">
        <v>16864096176</v>
      </c>
      <c r="AY1963" s="5">
        <v>16757675899</v>
      </c>
      <c r="AZ1963" s="6">
        <v>99.37</v>
      </c>
      <c r="BA1963" s="5">
        <v>31791534188</v>
      </c>
      <c r="BB1963" s="5">
        <v>31512642898</v>
      </c>
      <c r="BC1963" s="6">
        <v>99.12</v>
      </c>
      <c r="BD1963" s="5">
        <v>54074134474</v>
      </c>
      <c r="BE1963" s="5">
        <v>54030760599</v>
      </c>
      <c r="BF1963" s="6">
        <v>99.92</v>
      </c>
      <c r="BG1963" s="5">
        <v>70480315000</v>
      </c>
      <c r="BH1963" s="5">
        <v>0</v>
      </c>
      <c r="BI1963" s="6">
        <v>0</v>
      </c>
      <c r="BJ1963" s="2" t="s">
        <v>13</v>
      </c>
      <c r="BK1963" s="2" t="s">
        <v>13</v>
      </c>
      <c r="BL1963" s="2" t="s">
        <v>13</v>
      </c>
      <c r="BM1963" s="3">
        <f t="shared" si="371"/>
        <v>8997.9083690000007</v>
      </c>
      <c r="BN1963" s="3">
        <f t="shared" si="372"/>
        <v>8336.0263209999994</v>
      </c>
      <c r="BO1963" s="3">
        <f t="shared" si="373"/>
        <v>16864.096175999999</v>
      </c>
      <c r="BP1963" s="3">
        <f t="shared" si="374"/>
        <v>16757.675899000002</v>
      </c>
      <c r="BQ1963" s="3">
        <f t="shared" si="375"/>
        <v>31791.534188000001</v>
      </c>
      <c r="BR1963" s="3">
        <f t="shared" si="376"/>
        <v>31512.642897999998</v>
      </c>
      <c r="BS1963" s="3">
        <f t="shared" si="377"/>
        <v>54074.134473999999</v>
      </c>
      <c r="BT1963" s="3">
        <f t="shared" si="378"/>
        <v>54030.760599000001</v>
      </c>
      <c r="BU1963" s="3">
        <f t="shared" si="379"/>
        <v>70480.315000000002</v>
      </c>
      <c r="BV1963" s="3">
        <f t="shared" si="380"/>
        <v>0</v>
      </c>
      <c r="BW1963" s="4">
        <f t="shared" si="381"/>
        <v>182207.98820700002</v>
      </c>
      <c r="BX1963" s="4">
        <f t="shared" si="382"/>
        <v>110637.105717</v>
      </c>
      <c r="BY1963" s="2" t="s">
        <v>903</v>
      </c>
    </row>
    <row r="1964" spans="1:77" x14ac:dyDescent="0.25">
      <c r="A1964" s="2">
        <v>16</v>
      </c>
      <c r="B1964" s="2" t="s">
        <v>0</v>
      </c>
      <c r="C1964" s="2" t="s">
        <v>727</v>
      </c>
      <c r="D1964" s="2">
        <v>2023</v>
      </c>
      <c r="E1964" s="2" t="s">
        <v>1</v>
      </c>
      <c r="F1964" s="2" t="s">
        <v>2</v>
      </c>
      <c r="G1964" s="2" t="s">
        <v>3</v>
      </c>
      <c r="H1964" s="2" t="s">
        <v>4</v>
      </c>
      <c r="I1964" s="2" t="s">
        <v>771</v>
      </c>
      <c r="J1964" s="2" t="s">
        <v>691</v>
      </c>
      <c r="K1964" s="2" t="s">
        <v>892</v>
      </c>
      <c r="L1964" s="2" t="s">
        <v>834</v>
      </c>
      <c r="M1964" s="2" t="s">
        <v>835</v>
      </c>
      <c r="N1964" s="2" t="s">
        <v>49</v>
      </c>
      <c r="O1964" s="2" t="s">
        <v>80</v>
      </c>
      <c r="P1964" s="2" t="s">
        <v>81</v>
      </c>
      <c r="Q1964" s="2" t="s">
        <v>82</v>
      </c>
      <c r="R1964" s="2" t="s">
        <v>10</v>
      </c>
      <c r="S1964" s="2" t="s">
        <v>11</v>
      </c>
      <c r="T1964" s="2">
        <v>376</v>
      </c>
      <c r="U1964" s="2" t="s">
        <v>566</v>
      </c>
      <c r="V1964" s="2" t="s">
        <v>4457</v>
      </c>
      <c r="W1964" s="2" t="s">
        <v>3956</v>
      </c>
      <c r="X1964" s="2">
        <v>32</v>
      </c>
      <c r="Y1964" s="2" t="s">
        <v>3957</v>
      </c>
      <c r="Z1964" s="2" t="s">
        <v>3</v>
      </c>
      <c r="AA1964" s="2" t="s">
        <v>913</v>
      </c>
      <c r="AB1964" s="2" t="s">
        <v>1661</v>
      </c>
      <c r="AC1964" s="6">
        <v>0</v>
      </c>
      <c r="AD1964" s="6">
        <v>0</v>
      </c>
      <c r="AE1964" s="6">
        <v>0</v>
      </c>
      <c r="AF1964" s="6">
        <v>0</v>
      </c>
      <c r="AG1964" s="6">
        <v>0</v>
      </c>
      <c r="AH1964" s="6">
        <v>0</v>
      </c>
      <c r="AI1964" s="6">
        <v>0</v>
      </c>
      <c r="AJ1964" s="6">
        <v>0</v>
      </c>
      <c r="AK1964" s="6">
        <v>0</v>
      </c>
      <c r="AL1964" s="6">
        <v>100</v>
      </c>
      <c r="AM1964" s="6">
        <v>100</v>
      </c>
      <c r="AN1964" s="6">
        <v>100</v>
      </c>
      <c r="AO1964" s="6">
        <v>100</v>
      </c>
      <c r="AP1964" s="6">
        <v>0</v>
      </c>
      <c r="AQ1964" s="6">
        <v>0</v>
      </c>
      <c r="AR1964" s="6" t="s">
        <v>11</v>
      </c>
      <c r="AS1964" s="6" t="s">
        <v>11</v>
      </c>
      <c r="AT1964" s="6" t="s">
        <v>11</v>
      </c>
      <c r="AU1964" s="5">
        <v>0</v>
      </c>
      <c r="AV1964" s="5">
        <v>0</v>
      </c>
      <c r="AW1964" s="6">
        <v>0</v>
      </c>
      <c r="AX1964" s="5">
        <v>0</v>
      </c>
      <c r="AY1964" s="5">
        <v>0</v>
      </c>
      <c r="AZ1964" s="6">
        <v>0</v>
      </c>
      <c r="BA1964" s="5">
        <v>0</v>
      </c>
      <c r="BB1964" s="5">
        <v>0</v>
      </c>
      <c r="BC1964" s="6">
        <v>0</v>
      </c>
      <c r="BD1964" s="5">
        <v>85619992814</v>
      </c>
      <c r="BE1964" s="5">
        <v>85619992814</v>
      </c>
      <c r="BF1964" s="6">
        <v>100</v>
      </c>
      <c r="BG1964" s="5">
        <v>124950000000</v>
      </c>
      <c r="BH1964" s="5">
        <v>0</v>
      </c>
      <c r="BI1964" s="6">
        <v>0</v>
      </c>
      <c r="BJ1964" s="2" t="s">
        <v>13</v>
      </c>
      <c r="BK1964" s="2" t="s">
        <v>13</v>
      </c>
      <c r="BL1964" s="2" t="s">
        <v>13</v>
      </c>
      <c r="BM1964" s="3">
        <f t="shared" si="371"/>
        <v>0</v>
      </c>
      <c r="BN1964" s="3">
        <f t="shared" si="372"/>
        <v>0</v>
      </c>
      <c r="BO1964" s="3">
        <f t="shared" si="373"/>
        <v>0</v>
      </c>
      <c r="BP1964" s="3">
        <f t="shared" si="374"/>
        <v>0</v>
      </c>
      <c r="BQ1964" s="3">
        <f t="shared" si="375"/>
        <v>0</v>
      </c>
      <c r="BR1964" s="3">
        <f t="shared" si="376"/>
        <v>0</v>
      </c>
      <c r="BS1964" s="3">
        <f t="shared" si="377"/>
        <v>85619.992813999997</v>
      </c>
      <c r="BT1964" s="3">
        <f t="shared" si="378"/>
        <v>85619.992813999997</v>
      </c>
      <c r="BU1964" s="3">
        <f t="shared" si="379"/>
        <v>124950</v>
      </c>
      <c r="BV1964" s="3">
        <f t="shared" si="380"/>
        <v>0</v>
      </c>
      <c r="BW1964" s="4">
        <f t="shared" si="381"/>
        <v>210569.992814</v>
      </c>
      <c r="BX1964" s="4">
        <f t="shared" si="382"/>
        <v>85619.992813999997</v>
      </c>
      <c r="BY1964" s="2" t="s">
        <v>898</v>
      </c>
    </row>
    <row r="1965" spans="1:77" x14ac:dyDescent="0.25">
      <c r="A1965" s="2">
        <v>16</v>
      </c>
      <c r="B1965" s="2" t="s">
        <v>0</v>
      </c>
      <c r="C1965" s="2" t="s">
        <v>727</v>
      </c>
      <c r="D1965" s="2">
        <v>2023</v>
      </c>
      <c r="E1965" s="2" t="s">
        <v>1</v>
      </c>
      <c r="F1965" s="2" t="s">
        <v>2</v>
      </c>
      <c r="G1965" s="2" t="s">
        <v>3</v>
      </c>
      <c r="H1965" s="2" t="s">
        <v>4</v>
      </c>
      <c r="I1965" s="2" t="s">
        <v>771</v>
      </c>
      <c r="J1965" s="2" t="s">
        <v>691</v>
      </c>
      <c r="K1965" s="2" t="s">
        <v>892</v>
      </c>
      <c r="L1965" s="2" t="s">
        <v>834</v>
      </c>
      <c r="M1965" s="2" t="s">
        <v>835</v>
      </c>
      <c r="N1965" s="2" t="s">
        <v>49</v>
      </c>
      <c r="O1965" s="2" t="s">
        <v>80</v>
      </c>
      <c r="P1965" s="2" t="s">
        <v>81</v>
      </c>
      <c r="Q1965" s="2" t="s">
        <v>82</v>
      </c>
      <c r="R1965" s="2" t="s">
        <v>10</v>
      </c>
      <c r="S1965" s="2" t="s">
        <v>11</v>
      </c>
      <c r="T1965" s="2">
        <v>383</v>
      </c>
      <c r="U1965" s="2" t="s">
        <v>176</v>
      </c>
      <c r="V1965" s="2" t="s">
        <v>4458</v>
      </c>
      <c r="W1965" s="2" t="s">
        <v>3958</v>
      </c>
      <c r="X1965" s="2">
        <v>1</v>
      </c>
      <c r="Y1965" s="2" t="s">
        <v>3959</v>
      </c>
      <c r="Z1965" s="2" t="s">
        <v>17</v>
      </c>
      <c r="AA1965" s="2" t="s">
        <v>922</v>
      </c>
      <c r="AB1965" s="2" t="s">
        <v>1661</v>
      </c>
      <c r="AC1965" s="6">
        <v>0.05</v>
      </c>
      <c r="AD1965" s="6">
        <v>0.05</v>
      </c>
      <c r="AE1965" s="6">
        <v>100</v>
      </c>
      <c r="AF1965" s="6">
        <v>0.35</v>
      </c>
      <c r="AG1965" s="6">
        <v>0.35</v>
      </c>
      <c r="AH1965" s="6">
        <v>100</v>
      </c>
      <c r="AI1965" s="6">
        <v>0.65</v>
      </c>
      <c r="AJ1965" s="6">
        <v>0.65</v>
      </c>
      <c r="AK1965" s="6">
        <v>100</v>
      </c>
      <c r="AL1965" s="6">
        <v>0.95</v>
      </c>
      <c r="AM1965" s="6">
        <v>0.95</v>
      </c>
      <c r="AN1965" s="6">
        <v>100</v>
      </c>
      <c r="AO1965" s="6">
        <v>1</v>
      </c>
      <c r="AP1965" s="6">
        <v>0</v>
      </c>
      <c r="AQ1965" s="6">
        <v>0</v>
      </c>
      <c r="AR1965" s="6" t="s">
        <v>11</v>
      </c>
      <c r="AS1965" s="6" t="s">
        <v>11</v>
      </c>
      <c r="AT1965" s="6" t="s">
        <v>11</v>
      </c>
      <c r="AU1965" s="5">
        <v>10346216717</v>
      </c>
      <c r="AV1965" s="5">
        <v>10345208776</v>
      </c>
      <c r="AW1965" s="6">
        <v>99.99</v>
      </c>
      <c r="AX1965" s="5">
        <v>26639000000</v>
      </c>
      <c r="AY1965" s="5">
        <v>26629556379</v>
      </c>
      <c r="AZ1965" s="6">
        <v>99.96</v>
      </c>
      <c r="BA1965" s="5">
        <v>36501290541</v>
      </c>
      <c r="BB1965" s="5">
        <v>36448028964</v>
      </c>
      <c r="BC1965" s="6">
        <v>99.85</v>
      </c>
      <c r="BD1965" s="5">
        <v>38835238281</v>
      </c>
      <c r="BE1965" s="5">
        <v>38801545186</v>
      </c>
      <c r="BF1965" s="6">
        <v>99.91</v>
      </c>
      <c r="BG1965" s="5">
        <v>39438905000</v>
      </c>
      <c r="BH1965" s="5">
        <v>0</v>
      </c>
      <c r="BI1965" s="6">
        <v>0</v>
      </c>
      <c r="BJ1965" s="2" t="s">
        <v>13</v>
      </c>
      <c r="BK1965" s="2" t="s">
        <v>13</v>
      </c>
      <c r="BL1965" s="2" t="s">
        <v>13</v>
      </c>
      <c r="BM1965" s="3">
        <f t="shared" si="371"/>
        <v>10346.216716999999</v>
      </c>
      <c r="BN1965" s="3">
        <f t="shared" si="372"/>
        <v>10345.208775999999</v>
      </c>
      <c r="BO1965" s="3">
        <f t="shared" si="373"/>
        <v>26639</v>
      </c>
      <c r="BP1965" s="3">
        <f t="shared" si="374"/>
        <v>26629.556379000001</v>
      </c>
      <c r="BQ1965" s="3">
        <f t="shared" si="375"/>
        <v>36501.290541000002</v>
      </c>
      <c r="BR1965" s="3">
        <f t="shared" si="376"/>
        <v>36448.028963999997</v>
      </c>
      <c r="BS1965" s="3">
        <f t="shared" si="377"/>
        <v>38835.238280999998</v>
      </c>
      <c r="BT1965" s="3">
        <f t="shared" si="378"/>
        <v>38801.545186000003</v>
      </c>
      <c r="BU1965" s="3">
        <f t="shared" si="379"/>
        <v>39438.904999999999</v>
      </c>
      <c r="BV1965" s="3">
        <f t="shared" si="380"/>
        <v>0</v>
      </c>
      <c r="BW1965" s="4">
        <f t="shared" si="381"/>
        <v>151760.65053899999</v>
      </c>
      <c r="BX1965" s="4">
        <f t="shared" si="382"/>
        <v>112224.339305</v>
      </c>
      <c r="BY1965" s="2" t="s">
        <v>906</v>
      </c>
    </row>
    <row r="1966" spans="1:77" x14ac:dyDescent="0.25">
      <c r="A1966" s="2">
        <v>16</v>
      </c>
      <c r="B1966" s="2" t="s">
        <v>0</v>
      </c>
      <c r="C1966" s="2" t="s">
        <v>727</v>
      </c>
      <c r="D1966" s="2">
        <v>2023</v>
      </c>
      <c r="E1966" s="2" t="s">
        <v>1</v>
      </c>
      <c r="F1966" s="2" t="s">
        <v>2</v>
      </c>
      <c r="G1966" s="2" t="s">
        <v>3</v>
      </c>
      <c r="H1966" s="2" t="s">
        <v>4</v>
      </c>
      <c r="I1966" s="2" t="s">
        <v>771</v>
      </c>
      <c r="J1966" s="2" t="s">
        <v>691</v>
      </c>
      <c r="K1966" s="2" t="s">
        <v>892</v>
      </c>
      <c r="L1966" s="2" t="s">
        <v>834</v>
      </c>
      <c r="M1966" s="2" t="s">
        <v>835</v>
      </c>
      <c r="N1966" s="2" t="s">
        <v>49</v>
      </c>
      <c r="O1966" s="2" t="s">
        <v>80</v>
      </c>
      <c r="P1966" s="2" t="s">
        <v>81</v>
      </c>
      <c r="Q1966" s="2" t="s">
        <v>82</v>
      </c>
      <c r="R1966" s="2" t="s">
        <v>10</v>
      </c>
      <c r="S1966" s="2" t="s">
        <v>11</v>
      </c>
      <c r="T1966" s="2">
        <v>386</v>
      </c>
      <c r="U1966" s="2" t="s">
        <v>693</v>
      </c>
      <c r="V1966" s="2" t="s">
        <v>4455</v>
      </c>
      <c r="W1966" s="2" t="s">
        <v>3952</v>
      </c>
      <c r="X1966" s="2">
        <v>36</v>
      </c>
      <c r="Y1966" s="2" t="s">
        <v>3960</v>
      </c>
      <c r="Z1966" s="2" t="s">
        <v>17</v>
      </c>
      <c r="AA1966" s="2" t="s">
        <v>922</v>
      </c>
      <c r="AB1966" s="2" t="s">
        <v>1661</v>
      </c>
      <c r="AC1966" s="6">
        <v>0.01</v>
      </c>
      <c r="AD1966" s="6">
        <v>0.01</v>
      </c>
      <c r="AE1966" s="6">
        <v>100</v>
      </c>
      <c r="AF1966" s="6">
        <v>0.02</v>
      </c>
      <c r="AG1966" s="6">
        <v>0.02</v>
      </c>
      <c r="AH1966" s="6">
        <v>100</v>
      </c>
      <c r="AI1966" s="6">
        <v>0.44</v>
      </c>
      <c r="AJ1966" s="6">
        <v>0.44</v>
      </c>
      <c r="AK1966" s="6">
        <v>100</v>
      </c>
      <c r="AL1966" s="6">
        <v>2.35</v>
      </c>
      <c r="AM1966" s="6">
        <v>2.39</v>
      </c>
      <c r="AN1966" s="6">
        <v>101.7</v>
      </c>
      <c r="AO1966" s="6">
        <v>2.36</v>
      </c>
      <c r="AP1966" s="6">
        <v>0</v>
      </c>
      <c r="AQ1966" s="6">
        <v>0</v>
      </c>
      <c r="AR1966" s="6" t="s">
        <v>11</v>
      </c>
      <c r="AS1966" s="6" t="s">
        <v>11</v>
      </c>
      <c r="AT1966" s="6" t="s">
        <v>11</v>
      </c>
      <c r="AU1966" s="5">
        <v>1436848101</v>
      </c>
      <c r="AV1966" s="5">
        <v>1321100860</v>
      </c>
      <c r="AW1966" s="6">
        <v>91.94</v>
      </c>
      <c r="AX1966" s="5">
        <v>2758275200</v>
      </c>
      <c r="AY1966" s="5">
        <v>2700192005</v>
      </c>
      <c r="AZ1966" s="6">
        <v>97.89</v>
      </c>
      <c r="BA1966" s="5">
        <v>3371455387</v>
      </c>
      <c r="BB1966" s="5">
        <v>3341821932</v>
      </c>
      <c r="BC1966" s="6">
        <v>99.12</v>
      </c>
      <c r="BD1966" s="5">
        <v>3979636305</v>
      </c>
      <c r="BE1966" s="5">
        <v>3976009104</v>
      </c>
      <c r="BF1966" s="6">
        <v>99.91</v>
      </c>
      <c r="BG1966" s="5">
        <v>2994554000</v>
      </c>
      <c r="BH1966" s="5">
        <v>0</v>
      </c>
      <c r="BI1966" s="6">
        <v>0</v>
      </c>
      <c r="BJ1966" s="2" t="s">
        <v>13</v>
      </c>
      <c r="BK1966" s="2" t="s">
        <v>13</v>
      </c>
      <c r="BL1966" s="2" t="s">
        <v>13</v>
      </c>
      <c r="BM1966" s="3">
        <f t="shared" si="371"/>
        <v>1436.848101</v>
      </c>
      <c r="BN1966" s="3">
        <f t="shared" si="372"/>
        <v>1321.10086</v>
      </c>
      <c r="BO1966" s="3">
        <f t="shared" si="373"/>
        <v>2758.2752</v>
      </c>
      <c r="BP1966" s="3">
        <f t="shared" si="374"/>
        <v>2700.1920049999999</v>
      </c>
      <c r="BQ1966" s="3">
        <f t="shared" si="375"/>
        <v>3371.455387</v>
      </c>
      <c r="BR1966" s="3">
        <f t="shared" si="376"/>
        <v>3341.8219319999998</v>
      </c>
      <c r="BS1966" s="3">
        <f t="shared" si="377"/>
        <v>3979.636305</v>
      </c>
      <c r="BT1966" s="3">
        <f t="shared" si="378"/>
        <v>3976.0091040000002</v>
      </c>
      <c r="BU1966" s="3">
        <f t="shared" si="379"/>
        <v>2994.5540000000001</v>
      </c>
      <c r="BV1966" s="3">
        <f t="shared" si="380"/>
        <v>0</v>
      </c>
      <c r="BW1966" s="4">
        <f t="shared" si="381"/>
        <v>14540.768993</v>
      </c>
      <c r="BX1966" s="4">
        <f t="shared" si="382"/>
        <v>11339.123901000001</v>
      </c>
      <c r="BY1966" s="2" t="s">
        <v>903</v>
      </c>
    </row>
    <row r="1967" spans="1:77" x14ac:dyDescent="0.25">
      <c r="A1967" s="2">
        <v>16</v>
      </c>
      <c r="B1967" s="2" t="s">
        <v>0</v>
      </c>
      <c r="C1967" s="2" t="s">
        <v>727</v>
      </c>
      <c r="D1967" s="2">
        <v>2023</v>
      </c>
      <c r="E1967" s="2" t="s">
        <v>1</v>
      </c>
      <c r="F1967" s="2" t="s">
        <v>2</v>
      </c>
      <c r="G1967" s="2" t="s">
        <v>3</v>
      </c>
      <c r="H1967" s="2" t="s">
        <v>4</v>
      </c>
      <c r="I1967" s="2" t="s">
        <v>771</v>
      </c>
      <c r="J1967" s="2" t="s">
        <v>691</v>
      </c>
      <c r="K1967" s="2" t="s">
        <v>892</v>
      </c>
      <c r="L1967" s="2" t="s">
        <v>834</v>
      </c>
      <c r="M1967" s="2" t="s">
        <v>835</v>
      </c>
      <c r="N1967" s="2" t="s">
        <v>49</v>
      </c>
      <c r="O1967" s="2" t="s">
        <v>80</v>
      </c>
      <c r="P1967" s="2" t="s">
        <v>81</v>
      </c>
      <c r="Q1967" s="2" t="s">
        <v>82</v>
      </c>
      <c r="R1967" s="2" t="s">
        <v>10</v>
      </c>
      <c r="S1967" s="2" t="s">
        <v>11</v>
      </c>
      <c r="T1967" s="2">
        <v>387</v>
      </c>
      <c r="U1967" s="2" t="s">
        <v>179</v>
      </c>
      <c r="V1967" s="2" t="s">
        <v>4457</v>
      </c>
      <c r="W1967" s="2" t="s">
        <v>3956</v>
      </c>
      <c r="X1967" s="2">
        <v>31</v>
      </c>
      <c r="Y1967" s="2" t="s">
        <v>3961</v>
      </c>
      <c r="Z1967" s="2" t="s">
        <v>3</v>
      </c>
      <c r="AA1967" s="2" t="s">
        <v>913</v>
      </c>
      <c r="AB1967" s="2" t="s">
        <v>1661</v>
      </c>
      <c r="AC1967" s="6">
        <v>0</v>
      </c>
      <c r="AD1967" s="6">
        <v>0</v>
      </c>
      <c r="AE1967" s="6">
        <v>0</v>
      </c>
      <c r="AF1967" s="6">
        <v>100</v>
      </c>
      <c r="AG1967" s="6">
        <v>100</v>
      </c>
      <c r="AH1967" s="6">
        <v>100</v>
      </c>
      <c r="AI1967" s="6">
        <v>100</v>
      </c>
      <c r="AJ1967" s="6">
        <v>100</v>
      </c>
      <c r="AK1967" s="6">
        <v>100</v>
      </c>
      <c r="AL1967" s="6">
        <v>100</v>
      </c>
      <c r="AM1967" s="6">
        <v>100</v>
      </c>
      <c r="AN1967" s="6">
        <v>100</v>
      </c>
      <c r="AO1967" s="6">
        <v>100</v>
      </c>
      <c r="AP1967" s="6">
        <v>0</v>
      </c>
      <c r="AQ1967" s="6">
        <v>0</v>
      </c>
      <c r="AR1967" s="6" t="s">
        <v>11</v>
      </c>
      <c r="AS1967" s="6" t="s">
        <v>11</v>
      </c>
      <c r="AT1967" s="6" t="s">
        <v>11</v>
      </c>
      <c r="AU1967" s="5">
        <v>0</v>
      </c>
      <c r="AV1967" s="5">
        <v>0</v>
      </c>
      <c r="AW1967" s="6">
        <v>0</v>
      </c>
      <c r="AX1967" s="5">
        <v>164368030</v>
      </c>
      <c r="AY1967" s="5">
        <v>164089227</v>
      </c>
      <c r="AZ1967" s="6">
        <v>99.83</v>
      </c>
      <c r="BA1967" s="5">
        <v>680310955</v>
      </c>
      <c r="BB1967" s="5">
        <v>80310955</v>
      </c>
      <c r="BC1967" s="6">
        <v>11.8</v>
      </c>
      <c r="BD1967" s="5">
        <v>134845616</v>
      </c>
      <c r="BE1967" s="5">
        <v>93459431</v>
      </c>
      <c r="BF1967" s="6">
        <v>69.31</v>
      </c>
      <c r="BG1967" s="5">
        <v>197189000</v>
      </c>
      <c r="BH1967" s="5">
        <v>0</v>
      </c>
      <c r="BI1967" s="6">
        <v>0</v>
      </c>
      <c r="BJ1967" s="2" t="s">
        <v>13</v>
      </c>
      <c r="BK1967" s="2" t="s">
        <v>13</v>
      </c>
      <c r="BL1967" s="2" t="s">
        <v>13</v>
      </c>
      <c r="BM1967" s="3">
        <f t="shared" si="371"/>
        <v>0</v>
      </c>
      <c r="BN1967" s="3">
        <f t="shared" si="372"/>
        <v>0</v>
      </c>
      <c r="BO1967" s="3">
        <f t="shared" si="373"/>
        <v>164.36803</v>
      </c>
      <c r="BP1967" s="3">
        <f t="shared" si="374"/>
        <v>164.08922699999999</v>
      </c>
      <c r="BQ1967" s="3">
        <f t="shared" si="375"/>
        <v>680.31095500000004</v>
      </c>
      <c r="BR1967" s="3">
        <f t="shared" si="376"/>
        <v>80.310955000000007</v>
      </c>
      <c r="BS1967" s="3">
        <f t="shared" si="377"/>
        <v>134.84561600000001</v>
      </c>
      <c r="BT1967" s="3">
        <f t="shared" si="378"/>
        <v>93.459430999999995</v>
      </c>
      <c r="BU1967" s="3">
        <f t="shared" si="379"/>
        <v>197.18899999999999</v>
      </c>
      <c r="BV1967" s="3">
        <f t="shared" si="380"/>
        <v>0</v>
      </c>
      <c r="BW1967" s="4">
        <f t="shared" si="381"/>
        <v>1176.7136010000002</v>
      </c>
      <c r="BX1967" s="4">
        <f t="shared" si="382"/>
        <v>337.85961299999997</v>
      </c>
      <c r="BY1967" s="2" t="s">
        <v>903</v>
      </c>
    </row>
    <row r="1968" spans="1:77" x14ac:dyDescent="0.25">
      <c r="A1968" s="2">
        <v>16</v>
      </c>
      <c r="B1968" s="2" t="s">
        <v>0</v>
      </c>
      <c r="C1968" s="2" t="s">
        <v>727</v>
      </c>
      <c r="D1968" s="2">
        <v>2023</v>
      </c>
      <c r="E1968" s="2" t="s">
        <v>1</v>
      </c>
      <c r="F1968" s="2" t="s">
        <v>2</v>
      </c>
      <c r="G1968" s="2" t="s">
        <v>3</v>
      </c>
      <c r="H1968" s="2" t="s">
        <v>4</v>
      </c>
      <c r="I1968" s="2" t="s">
        <v>771</v>
      </c>
      <c r="J1968" s="2" t="s">
        <v>691</v>
      </c>
      <c r="K1968" s="2" t="s">
        <v>892</v>
      </c>
      <c r="L1968" s="2" t="s">
        <v>834</v>
      </c>
      <c r="M1968" s="2" t="s">
        <v>835</v>
      </c>
      <c r="N1968" s="2" t="s">
        <v>49</v>
      </c>
      <c r="O1968" s="2" t="s">
        <v>80</v>
      </c>
      <c r="P1968" s="2" t="s">
        <v>81</v>
      </c>
      <c r="Q1968" s="2" t="s">
        <v>82</v>
      </c>
      <c r="R1968" s="2" t="s">
        <v>10</v>
      </c>
      <c r="S1968" s="2" t="s">
        <v>11</v>
      </c>
      <c r="T1968" s="2">
        <v>393</v>
      </c>
      <c r="U1968" s="2" t="s">
        <v>571</v>
      </c>
      <c r="V1968" s="2" t="s">
        <v>4457</v>
      </c>
      <c r="W1968" s="2" t="s">
        <v>3956</v>
      </c>
      <c r="X1968" s="2">
        <v>25</v>
      </c>
      <c r="Y1968" s="2" t="s">
        <v>3962</v>
      </c>
      <c r="Z1968" s="2" t="s">
        <v>3</v>
      </c>
      <c r="AA1968" s="2" t="s">
        <v>913</v>
      </c>
      <c r="AB1968" s="2" t="s">
        <v>1661</v>
      </c>
      <c r="AC1968" s="6">
        <v>100</v>
      </c>
      <c r="AD1968" s="6">
        <v>100</v>
      </c>
      <c r="AE1968" s="6">
        <v>100</v>
      </c>
      <c r="AF1968" s="6">
        <v>100</v>
      </c>
      <c r="AG1968" s="6">
        <v>100</v>
      </c>
      <c r="AH1968" s="6">
        <v>100</v>
      </c>
      <c r="AI1968" s="6">
        <v>100</v>
      </c>
      <c r="AJ1968" s="6">
        <v>100</v>
      </c>
      <c r="AK1968" s="6">
        <v>100</v>
      </c>
      <c r="AL1968" s="6">
        <v>100</v>
      </c>
      <c r="AM1968" s="6">
        <v>100</v>
      </c>
      <c r="AN1968" s="6">
        <v>100</v>
      </c>
      <c r="AO1968" s="6">
        <v>100</v>
      </c>
      <c r="AP1968" s="6">
        <v>0</v>
      </c>
      <c r="AQ1968" s="6">
        <v>0</v>
      </c>
      <c r="AR1968" s="6" t="s">
        <v>11</v>
      </c>
      <c r="AS1968" s="6" t="s">
        <v>11</v>
      </c>
      <c r="AT1968" s="6" t="s">
        <v>11</v>
      </c>
      <c r="AU1968" s="5">
        <v>20166002362</v>
      </c>
      <c r="AV1968" s="5">
        <v>10403501241</v>
      </c>
      <c r="AW1968" s="6">
        <v>51.59</v>
      </c>
      <c r="AX1968" s="5">
        <v>49114695513</v>
      </c>
      <c r="AY1968" s="5">
        <v>42169835151</v>
      </c>
      <c r="AZ1968" s="6">
        <v>85.86</v>
      </c>
      <c r="BA1968" s="5">
        <v>54994761619</v>
      </c>
      <c r="BB1968" s="5">
        <v>54367287421</v>
      </c>
      <c r="BC1968" s="6">
        <v>98.86</v>
      </c>
      <c r="BD1968" s="5">
        <v>109983380062</v>
      </c>
      <c r="BE1968" s="5">
        <v>109246958586</v>
      </c>
      <c r="BF1968" s="6">
        <v>99.33</v>
      </c>
      <c r="BG1968" s="5">
        <v>61415003000</v>
      </c>
      <c r="BH1968" s="5">
        <v>0</v>
      </c>
      <c r="BI1968" s="6">
        <v>0</v>
      </c>
      <c r="BJ1968" s="2" t="s">
        <v>13</v>
      </c>
      <c r="BK1968" s="2" t="s">
        <v>13</v>
      </c>
      <c r="BL1968" s="2" t="s">
        <v>13</v>
      </c>
      <c r="BM1968" s="3">
        <f t="shared" si="371"/>
        <v>20166.002361999999</v>
      </c>
      <c r="BN1968" s="3">
        <f t="shared" si="372"/>
        <v>10403.501241</v>
      </c>
      <c r="BO1968" s="3">
        <f t="shared" si="373"/>
        <v>49114.695512999999</v>
      </c>
      <c r="BP1968" s="3">
        <f t="shared" si="374"/>
        <v>42169.835150999999</v>
      </c>
      <c r="BQ1968" s="3">
        <f t="shared" si="375"/>
        <v>54994.761618999997</v>
      </c>
      <c r="BR1968" s="3">
        <f t="shared" si="376"/>
        <v>54367.287421000001</v>
      </c>
      <c r="BS1968" s="3">
        <f t="shared" si="377"/>
        <v>109983.380062</v>
      </c>
      <c r="BT1968" s="3">
        <f t="shared" si="378"/>
        <v>109246.95858599999</v>
      </c>
      <c r="BU1968" s="3">
        <f t="shared" si="379"/>
        <v>61415.002999999997</v>
      </c>
      <c r="BV1968" s="3">
        <f t="shared" si="380"/>
        <v>0</v>
      </c>
      <c r="BW1968" s="4">
        <f t="shared" si="381"/>
        <v>295673.84255599999</v>
      </c>
      <c r="BX1968" s="4">
        <f t="shared" si="382"/>
        <v>216187.58239900001</v>
      </c>
      <c r="BY1968" s="2" t="s">
        <v>903</v>
      </c>
    </row>
    <row r="1969" spans="1:77" x14ac:dyDescent="0.25">
      <c r="A1969" s="2">
        <v>16</v>
      </c>
      <c r="B1969" s="2" t="s">
        <v>0</v>
      </c>
      <c r="C1969" s="2" t="s">
        <v>727</v>
      </c>
      <c r="D1969" s="2">
        <v>2023</v>
      </c>
      <c r="E1969" s="2" t="s">
        <v>1</v>
      </c>
      <c r="F1969" s="2" t="s">
        <v>2</v>
      </c>
      <c r="G1969" s="2" t="s">
        <v>3</v>
      </c>
      <c r="H1969" s="2" t="s">
        <v>4</v>
      </c>
      <c r="I1969" s="2" t="s">
        <v>771</v>
      </c>
      <c r="J1969" s="2" t="s">
        <v>691</v>
      </c>
      <c r="K1969" s="2" t="s">
        <v>892</v>
      </c>
      <c r="L1969" s="2" t="s">
        <v>834</v>
      </c>
      <c r="M1969" s="2" t="s">
        <v>835</v>
      </c>
      <c r="N1969" s="2" t="s">
        <v>49</v>
      </c>
      <c r="O1969" s="2" t="s">
        <v>80</v>
      </c>
      <c r="P1969" s="2" t="s">
        <v>81</v>
      </c>
      <c r="Q1969" s="2" t="s">
        <v>82</v>
      </c>
      <c r="R1969" s="2" t="s">
        <v>10</v>
      </c>
      <c r="S1969" s="2" t="s">
        <v>11</v>
      </c>
      <c r="T1969" s="2">
        <v>394</v>
      </c>
      <c r="U1969" s="2" t="s">
        <v>572</v>
      </c>
      <c r="V1969" s="2" t="s">
        <v>4457</v>
      </c>
      <c r="W1969" s="2" t="s">
        <v>3956</v>
      </c>
      <c r="X1969" s="2">
        <v>26</v>
      </c>
      <c r="Y1969" s="2" t="s">
        <v>3963</v>
      </c>
      <c r="Z1969" s="2" t="s">
        <v>3</v>
      </c>
      <c r="AA1969" s="2" t="s">
        <v>913</v>
      </c>
      <c r="AB1969" s="2" t="s">
        <v>1661</v>
      </c>
      <c r="AC1969" s="6">
        <v>0</v>
      </c>
      <c r="AD1969" s="6">
        <v>0</v>
      </c>
      <c r="AE1969" s="6">
        <v>0</v>
      </c>
      <c r="AF1969" s="6">
        <v>100</v>
      </c>
      <c r="AG1969" s="6">
        <v>100</v>
      </c>
      <c r="AH1969" s="6">
        <v>100</v>
      </c>
      <c r="AI1969" s="6">
        <v>100</v>
      </c>
      <c r="AJ1969" s="6">
        <v>100</v>
      </c>
      <c r="AK1969" s="6">
        <v>100</v>
      </c>
      <c r="AL1969" s="6">
        <v>100</v>
      </c>
      <c r="AM1969" s="6">
        <v>100</v>
      </c>
      <c r="AN1969" s="6">
        <v>100</v>
      </c>
      <c r="AO1969" s="6">
        <v>100</v>
      </c>
      <c r="AP1969" s="6">
        <v>0</v>
      </c>
      <c r="AQ1969" s="6">
        <v>0</v>
      </c>
      <c r="AR1969" s="6" t="s">
        <v>11</v>
      </c>
      <c r="AS1969" s="6" t="s">
        <v>11</v>
      </c>
      <c r="AT1969" s="6" t="s">
        <v>11</v>
      </c>
      <c r="AU1969" s="5">
        <v>0</v>
      </c>
      <c r="AV1969" s="5">
        <v>0</v>
      </c>
      <c r="AW1969" s="6">
        <v>0</v>
      </c>
      <c r="AX1969" s="5">
        <v>171233460</v>
      </c>
      <c r="AY1969" s="5">
        <v>171233460</v>
      </c>
      <c r="AZ1969" s="6">
        <v>100</v>
      </c>
      <c r="BA1969" s="5">
        <v>206187917</v>
      </c>
      <c r="BB1969" s="5">
        <v>206187029</v>
      </c>
      <c r="BC1969" s="6">
        <v>100</v>
      </c>
      <c r="BD1969" s="5">
        <v>131284996</v>
      </c>
      <c r="BE1969" s="5">
        <v>130988389</v>
      </c>
      <c r="BF1969" s="6">
        <v>99.78</v>
      </c>
      <c r="BG1969" s="5">
        <v>187069000</v>
      </c>
      <c r="BH1969" s="5">
        <v>0</v>
      </c>
      <c r="BI1969" s="6">
        <v>0</v>
      </c>
      <c r="BJ1969" s="2" t="s">
        <v>13</v>
      </c>
      <c r="BK1969" s="2" t="s">
        <v>13</v>
      </c>
      <c r="BL1969" s="2" t="s">
        <v>13</v>
      </c>
      <c r="BM1969" s="3">
        <f t="shared" si="371"/>
        <v>0</v>
      </c>
      <c r="BN1969" s="3">
        <f t="shared" si="372"/>
        <v>0</v>
      </c>
      <c r="BO1969" s="3">
        <f t="shared" si="373"/>
        <v>171.23346000000001</v>
      </c>
      <c r="BP1969" s="3">
        <f t="shared" si="374"/>
        <v>171.23346000000001</v>
      </c>
      <c r="BQ1969" s="3">
        <f t="shared" si="375"/>
        <v>206.187917</v>
      </c>
      <c r="BR1969" s="3">
        <f t="shared" si="376"/>
        <v>206.187029</v>
      </c>
      <c r="BS1969" s="3">
        <f t="shared" si="377"/>
        <v>131.28499600000001</v>
      </c>
      <c r="BT1969" s="3">
        <f t="shared" si="378"/>
        <v>130.98838900000001</v>
      </c>
      <c r="BU1969" s="3">
        <f t="shared" si="379"/>
        <v>187.06899999999999</v>
      </c>
      <c r="BV1969" s="3">
        <f t="shared" si="380"/>
        <v>0</v>
      </c>
      <c r="BW1969" s="4">
        <f t="shared" si="381"/>
        <v>695.77537299999995</v>
      </c>
      <c r="BX1969" s="4">
        <f t="shared" si="382"/>
        <v>508.40887799999996</v>
      </c>
      <c r="BY1969" s="2" t="s">
        <v>903</v>
      </c>
    </row>
    <row r="1970" spans="1:77" x14ac:dyDescent="0.25">
      <c r="A1970" s="2">
        <v>16</v>
      </c>
      <c r="B1970" s="2" t="s">
        <v>0</v>
      </c>
      <c r="C1970" s="2" t="s">
        <v>727</v>
      </c>
      <c r="D1970" s="2">
        <v>2023</v>
      </c>
      <c r="E1970" s="2" t="s">
        <v>1</v>
      </c>
      <c r="F1970" s="2" t="s">
        <v>2</v>
      </c>
      <c r="G1970" s="2" t="s">
        <v>3</v>
      </c>
      <c r="H1970" s="2" t="s">
        <v>4</v>
      </c>
      <c r="I1970" s="2" t="s">
        <v>771</v>
      </c>
      <c r="J1970" s="2" t="s">
        <v>691</v>
      </c>
      <c r="K1970" s="2" t="s">
        <v>892</v>
      </c>
      <c r="L1970" s="2" t="s">
        <v>834</v>
      </c>
      <c r="M1970" s="2" t="s">
        <v>835</v>
      </c>
      <c r="N1970" s="2" t="s">
        <v>49</v>
      </c>
      <c r="O1970" s="2" t="s">
        <v>80</v>
      </c>
      <c r="P1970" s="2" t="s">
        <v>81</v>
      </c>
      <c r="Q1970" s="2" t="s">
        <v>82</v>
      </c>
      <c r="R1970" s="2" t="s">
        <v>10</v>
      </c>
      <c r="S1970" s="2" t="s">
        <v>11</v>
      </c>
      <c r="T1970" s="2">
        <v>395</v>
      </c>
      <c r="U1970" s="2" t="s">
        <v>694</v>
      </c>
      <c r="V1970" s="2" t="s">
        <v>4457</v>
      </c>
      <c r="W1970" s="2" t="s">
        <v>3956</v>
      </c>
      <c r="X1970" s="2">
        <v>27</v>
      </c>
      <c r="Y1970" s="2" t="s">
        <v>3964</v>
      </c>
      <c r="Z1970" s="2" t="s">
        <v>3</v>
      </c>
      <c r="AA1970" s="2" t="s">
        <v>913</v>
      </c>
      <c r="AB1970" s="2" t="s">
        <v>1661</v>
      </c>
      <c r="AC1970" s="6">
        <v>100</v>
      </c>
      <c r="AD1970" s="6">
        <v>100</v>
      </c>
      <c r="AE1970" s="6">
        <v>100</v>
      </c>
      <c r="AF1970" s="6">
        <v>100</v>
      </c>
      <c r="AG1970" s="6">
        <v>100</v>
      </c>
      <c r="AH1970" s="6">
        <v>100</v>
      </c>
      <c r="AI1970" s="6">
        <v>100</v>
      </c>
      <c r="AJ1970" s="6">
        <v>100</v>
      </c>
      <c r="AK1970" s="6">
        <v>100</v>
      </c>
      <c r="AL1970" s="6">
        <v>100</v>
      </c>
      <c r="AM1970" s="6">
        <v>100</v>
      </c>
      <c r="AN1970" s="6">
        <v>100</v>
      </c>
      <c r="AO1970" s="6">
        <v>100</v>
      </c>
      <c r="AP1970" s="6">
        <v>0</v>
      </c>
      <c r="AQ1970" s="6">
        <v>0</v>
      </c>
      <c r="AR1970" s="6" t="s">
        <v>11</v>
      </c>
      <c r="AS1970" s="6" t="s">
        <v>11</v>
      </c>
      <c r="AT1970" s="6" t="s">
        <v>11</v>
      </c>
      <c r="AU1970" s="5">
        <v>18945582967</v>
      </c>
      <c r="AV1970" s="5">
        <v>18852120676</v>
      </c>
      <c r="AW1970" s="6">
        <v>99.51</v>
      </c>
      <c r="AX1970" s="5">
        <v>101460657421</v>
      </c>
      <c r="AY1970" s="5">
        <v>90384116245</v>
      </c>
      <c r="AZ1970" s="6">
        <v>89.08</v>
      </c>
      <c r="BA1970" s="5">
        <v>113776997912</v>
      </c>
      <c r="BB1970" s="5">
        <v>108108338948</v>
      </c>
      <c r="BC1970" s="6">
        <v>95.02</v>
      </c>
      <c r="BD1970" s="5">
        <v>261078977680</v>
      </c>
      <c r="BE1970" s="5">
        <v>157540773127</v>
      </c>
      <c r="BF1970" s="6">
        <v>60.34</v>
      </c>
      <c r="BG1970" s="5">
        <v>153075824000</v>
      </c>
      <c r="BH1970" s="5">
        <v>0</v>
      </c>
      <c r="BI1970" s="6">
        <v>0</v>
      </c>
      <c r="BJ1970" s="2" t="s">
        <v>13</v>
      </c>
      <c r="BK1970" s="2" t="s">
        <v>13</v>
      </c>
      <c r="BL1970" s="2" t="s">
        <v>13</v>
      </c>
      <c r="BM1970" s="3">
        <f t="shared" si="371"/>
        <v>18945.582966999998</v>
      </c>
      <c r="BN1970" s="3">
        <f t="shared" si="372"/>
        <v>18852.120675999999</v>
      </c>
      <c r="BO1970" s="3">
        <f t="shared" si="373"/>
        <v>101460.657421</v>
      </c>
      <c r="BP1970" s="3">
        <f t="shared" si="374"/>
        <v>90384.116244999997</v>
      </c>
      <c r="BQ1970" s="3">
        <f t="shared" si="375"/>
        <v>113776.99791200001</v>
      </c>
      <c r="BR1970" s="3">
        <f t="shared" si="376"/>
        <v>108108.338948</v>
      </c>
      <c r="BS1970" s="3">
        <f t="shared" si="377"/>
        <v>261078.97768000001</v>
      </c>
      <c r="BT1970" s="3">
        <f t="shared" si="378"/>
        <v>157540.77312699999</v>
      </c>
      <c r="BU1970" s="3">
        <f t="shared" si="379"/>
        <v>153075.82399999999</v>
      </c>
      <c r="BV1970" s="3">
        <f t="shared" si="380"/>
        <v>0</v>
      </c>
      <c r="BW1970" s="4">
        <f t="shared" si="381"/>
        <v>648338.03998</v>
      </c>
      <c r="BX1970" s="4">
        <f t="shared" si="382"/>
        <v>374885.34899600002</v>
      </c>
      <c r="BY1970" s="2" t="s">
        <v>903</v>
      </c>
    </row>
    <row r="1971" spans="1:77" x14ac:dyDescent="0.25">
      <c r="A1971" s="2">
        <v>16</v>
      </c>
      <c r="B1971" s="2" t="s">
        <v>0</v>
      </c>
      <c r="C1971" s="2" t="s">
        <v>727</v>
      </c>
      <c r="D1971" s="2">
        <v>2023</v>
      </c>
      <c r="E1971" s="2" t="s">
        <v>1</v>
      </c>
      <c r="F1971" s="2" t="s">
        <v>2</v>
      </c>
      <c r="G1971" s="2" t="s">
        <v>3</v>
      </c>
      <c r="H1971" s="2" t="s">
        <v>4</v>
      </c>
      <c r="I1971" s="2" t="s">
        <v>771</v>
      </c>
      <c r="J1971" s="2" t="s">
        <v>691</v>
      </c>
      <c r="K1971" s="2" t="s">
        <v>892</v>
      </c>
      <c r="L1971" s="2" t="s">
        <v>834</v>
      </c>
      <c r="M1971" s="2" t="s">
        <v>835</v>
      </c>
      <c r="N1971" s="2" t="s">
        <v>49</v>
      </c>
      <c r="O1971" s="2" t="s">
        <v>80</v>
      </c>
      <c r="P1971" s="2" t="s">
        <v>81</v>
      </c>
      <c r="Q1971" s="2" t="s">
        <v>82</v>
      </c>
      <c r="R1971" s="2" t="s">
        <v>10</v>
      </c>
      <c r="S1971" s="2" t="s">
        <v>11</v>
      </c>
      <c r="T1971" s="2">
        <v>396</v>
      </c>
      <c r="U1971" s="2" t="s">
        <v>573</v>
      </c>
      <c r="V1971" s="2" t="s">
        <v>4457</v>
      </c>
      <c r="W1971" s="2" t="s">
        <v>3956</v>
      </c>
      <c r="X1971" s="2">
        <v>28</v>
      </c>
      <c r="Y1971" s="2" t="s">
        <v>3965</v>
      </c>
      <c r="Z1971" s="2" t="s">
        <v>3</v>
      </c>
      <c r="AA1971" s="2" t="s">
        <v>913</v>
      </c>
      <c r="AB1971" s="2" t="s">
        <v>1661</v>
      </c>
      <c r="AC1971" s="6">
        <v>100</v>
      </c>
      <c r="AD1971" s="6">
        <v>100</v>
      </c>
      <c r="AE1971" s="6">
        <v>100</v>
      </c>
      <c r="AF1971" s="6">
        <v>100</v>
      </c>
      <c r="AG1971" s="6">
        <v>100</v>
      </c>
      <c r="AH1971" s="6">
        <v>100</v>
      </c>
      <c r="AI1971" s="6">
        <v>100</v>
      </c>
      <c r="AJ1971" s="6">
        <v>100</v>
      </c>
      <c r="AK1971" s="6">
        <v>100</v>
      </c>
      <c r="AL1971" s="6">
        <v>100</v>
      </c>
      <c r="AM1971" s="6">
        <v>100</v>
      </c>
      <c r="AN1971" s="6">
        <v>100</v>
      </c>
      <c r="AO1971" s="6">
        <v>100</v>
      </c>
      <c r="AP1971" s="6">
        <v>0</v>
      </c>
      <c r="AQ1971" s="6">
        <v>0</v>
      </c>
      <c r="AR1971" s="6" t="s">
        <v>11</v>
      </c>
      <c r="AS1971" s="6" t="s">
        <v>11</v>
      </c>
      <c r="AT1971" s="6" t="s">
        <v>11</v>
      </c>
      <c r="AU1971" s="5">
        <v>33138191371</v>
      </c>
      <c r="AV1971" s="5">
        <v>8125595326</v>
      </c>
      <c r="AW1971" s="6">
        <v>24.52</v>
      </c>
      <c r="AX1971" s="5">
        <v>239285236421</v>
      </c>
      <c r="AY1971" s="5">
        <v>239265818665</v>
      </c>
      <c r="AZ1971" s="6">
        <v>99.99</v>
      </c>
      <c r="BA1971" s="5">
        <v>225954466684</v>
      </c>
      <c r="BB1971" s="5">
        <v>83174794991</v>
      </c>
      <c r="BC1971" s="6">
        <v>36.81</v>
      </c>
      <c r="BD1971" s="5">
        <v>272295963369</v>
      </c>
      <c r="BE1971" s="5">
        <v>259993966431</v>
      </c>
      <c r="BF1971" s="6">
        <v>95.48</v>
      </c>
      <c r="BG1971" s="5">
        <v>79627407000</v>
      </c>
      <c r="BH1971" s="5">
        <v>0</v>
      </c>
      <c r="BI1971" s="6">
        <v>0</v>
      </c>
      <c r="BJ1971" s="2" t="s">
        <v>13</v>
      </c>
      <c r="BK1971" s="2" t="s">
        <v>13</v>
      </c>
      <c r="BL1971" s="2" t="s">
        <v>13</v>
      </c>
      <c r="BM1971" s="3">
        <f t="shared" si="371"/>
        <v>33138.191371000001</v>
      </c>
      <c r="BN1971" s="3">
        <f t="shared" si="372"/>
        <v>8125.5953259999997</v>
      </c>
      <c r="BO1971" s="3">
        <f t="shared" si="373"/>
        <v>239285.23642100001</v>
      </c>
      <c r="BP1971" s="3">
        <f t="shared" si="374"/>
        <v>239265.818665</v>
      </c>
      <c r="BQ1971" s="3">
        <f t="shared" si="375"/>
        <v>225954.46668400001</v>
      </c>
      <c r="BR1971" s="3">
        <f t="shared" si="376"/>
        <v>83174.794991000002</v>
      </c>
      <c r="BS1971" s="3">
        <f t="shared" si="377"/>
        <v>272295.963369</v>
      </c>
      <c r="BT1971" s="3">
        <f t="shared" si="378"/>
        <v>259993.96643100001</v>
      </c>
      <c r="BU1971" s="3">
        <f t="shared" si="379"/>
        <v>79627.407000000007</v>
      </c>
      <c r="BV1971" s="3">
        <f t="shared" si="380"/>
        <v>0</v>
      </c>
      <c r="BW1971" s="4">
        <f t="shared" si="381"/>
        <v>850301.264845</v>
      </c>
      <c r="BX1971" s="4">
        <f t="shared" si="382"/>
        <v>590560.17541300005</v>
      </c>
      <c r="BY1971" s="2" t="s">
        <v>903</v>
      </c>
    </row>
    <row r="1972" spans="1:77" x14ac:dyDescent="0.25">
      <c r="A1972" s="2">
        <v>16</v>
      </c>
      <c r="B1972" s="2" t="s">
        <v>0</v>
      </c>
      <c r="C1972" s="2" t="s">
        <v>727</v>
      </c>
      <c r="D1972" s="2">
        <v>2023</v>
      </c>
      <c r="E1972" s="2" t="s">
        <v>1</v>
      </c>
      <c r="F1972" s="2" t="s">
        <v>2</v>
      </c>
      <c r="G1972" s="2" t="s">
        <v>3</v>
      </c>
      <c r="H1972" s="2" t="s">
        <v>4</v>
      </c>
      <c r="I1972" s="2" t="s">
        <v>771</v>
      </c>
      <c r="J1972" s="2" t="s">
        <v>691</v>
      </c>
      <c r="K1972" s="2" t="s">
        <v>892</v>
      </c>
      <c r="L1972" s="2" t="s">
        <v>834</v>
      </c>
      <c r="M1972" s="2" t="s">
        <v>835</v>
      </c>
      <c r="N1972" s="2" t="s">
        <v>49</v>
      </c>
      <c r="O1972" s="2" t="s">
        <v>80</v>
      </c>
      <c r="P1972" s="2" t="s">
        <v>81</v>
      </c>
      <c r="Q1972" s="2" t="s">
        <v>82</v>
      </c>
      <c r="R1972" s="2" t="s">
        <v>10</v>
      </c>
      <c r="S1972" s="2" t="s">
        <v>11</v>
      </c>
      <c r="T1972" s="2">
        <v>397</v>
      </c>
      <c r="U1972" s="2" t="s">
        <v>574</v>
      </c>
      <c r="V1972" s="2" t="s">
        <v>4457</v>
      </c>
      <c r="W1972" s="2" t="s">
        <v>3956</v>
      </c>
      <c r="X1972" s="2">
        <v>29</v>
      </c>
      <c r="Y1972" s="2" t="s">
        <v>3966</v>
      </c>
      <c r="Z1972" s="2" t="s">
        <v>3</v>
      </c>
      <c r="AA1972" s="2" t="s">
        <v>913</v>
      </c>
      <c r="AB1972" s="2" t="s">
        <v>1661</v>
      </c>
      <c r="AC1972" s="6">
        <v>100</v>
      </c>
      <c r="AD1972" s="6">
        <v>100</v>
      </c>
      <c r="AE1972" s="6">
        <v>100</v>
      </c>
      <c r="AF1972" s="6">
        <v>100</v>
      </c>
      <c r="AG1972" s="6">
        <v>100</v>
      </c>
      <c r="AH1972" s="6">
        <v>100</v>
      </c>
      <c r="AI1972" s="6">
        <v>100</v>
      </c>
      <c r="AJ1972" s="6">
        <v>100</v>
      </c>
      <c r="AK1972" s="6">
        <v>100</v>
      </c>
      <c r="AL1972" s="6">
        <v>100</v>
      </c>
      <c r="AM1972" s="6">
        <v>100</v>
      </c>
      <c r="AN1972" s="6">
        <v>100</v>
      </c>
      <c r="AO1972" s="6">
        <v>100</v>
      </c>
      <c r="AP1972" s="6">
        <v>0</v>
      </c>
      <c r="AQ1972" s="6">
        <v>0</v>
      </c>
      <c r="AR1972" s="6" t="s">
        <v>11</v>
      </c>
      <c r="AS1972" s="6" t="s">
        <v>11</v>
      </c>
      <c r="AT1972" s="6" t="s">
        <v>11</v>
      </c>
      <c r="AU1972" s="5">
        <v>644722767702</v>
      </c>
      <c r="AV1972" s="5">
        <v>394466958620</v>
      </c>
      <c r="AW1972" s="6">
        <v>61.18</v>
      </c>
      <c r="AX1972" s="5">
        <v>855361828169</v>
      </c>
      <c r="AY1972" s="5">
        <v>724052670649</v>
      </c>
      <c r="AZ1972" s="6">
        <v>84.65</v>
      </c>
      <c r="BA1972" s="5">
        <v>2000065523447</v>
      </c>
      <c r="BB1972" s="5">
        <v>1870241530485</v>
      </c>
      <c r="BC1972" s="6">
        <v>93.51</v>
      </c>
      <c r="BD1972" s="5">
        <v>2774353946952</v>
      </c>
      <c r="BE1972" s="5">
        <v>2540172396424</v>
      </c>
      <c r="BF1972" s="6">
        <v>91.56</v>
      </c>
      <c r="BG1972" s="5">
        <v>4656383477000</v>
      </c>
      <c r="BH1972" s="5">
        <v>0</v>
      </c>
      <c r="BI1972" s="6">
        <v>0</v>
      </c>
      <c r="BJ1972" s="2" t="s">
        <v>13</v>
      </c>
      <c r="BK1972" s="2" t="s">
        <v>13</v>
      </c>
      <c r="BL1972" s="2" t="s">
        <v>13</v>
      </c>
      <c r="BM1972" s="3">
        <f t="shared" si="371"/>
        <v>644722.76770199998</v>
      </c>
      <c r="BN1972" s="3">
        <f t="shared" si="372"/>
        <v>394466.95861999999</v>
      </c>
      <c r="BO1972" s="3">
        <f t="shared" si="373"/>
        <v>855361.82816899999</v>
      </c>
      <c r="BP1972" s="3">
        <f t="shared" si="374"/>
        <v>724052.67064899998</v>
      </c>
      <c r="BQ1972" s="3">
        <f t="shared" si="375"/>
        <v>2000065.523447</v>
      </c>
      <c r="BR1972" s="3">
        <f t="shared" si="376"/>
        <v>1870241.530485</v>
      </c>
      <c r="BS1972" s="3">
        <f t="shared" si="377"/>
        <v>2774353.9469519998</v>
      </c>
      <c r="BT1972" s="3">
        <f t="shared" si="378"/>
        <v>2540172.3964240002</v>
      </c>
      <c r="BU1972" s="3">
        <f t="shared" si="379"/>
        <v>4656383.477</v>
      </c>
      <c r="BV1972" s="3">
        <f t="shared" si="380"/>
        <v>0</v>
      </c>
      <c r="BW1972" s="4">
        <f t="shared" si="381"/>
        <v>10930887.543269999</v>
      </c>
      <c r="BX1972" s="4">
        <f t="shared" si="382"/>
        <v>5528933.5561779998</v>
      </c>
      <c r="BY1972" s="2" t="s">
        <v>903</v>
      </c>
    </row>
    <row r="1973" spans="1:77" x14ac:dyDescent="0.25">
      <c r="A1973" s="2">
        <v>16</v>
      </c>
      <c r="B1973" s="2" t="s">
        <v>0</v>
      </c>
      <c r="C1973" s="2" t="s">
        <v>727</v>
      </c>
      <c r="D1973" s="2">
        <v>2023</v>
      </c>
      <c r="E1973" s="2" t="s">
        <v>1</v>
      </c>
      <c r="F1973" s="2" t="s">
        <v>2</v>
      </c>
      <c r="G1973" s="2" t="s">
        <v>3</v>
      </c>
      <c r="H1973" s="2" t="s">
        <v>4</v>
      </c>
      <c r="I1973" s="2" t="s">
        <v>771</v>
      </c>
      <c r="J1973" s="2" t="s">
        <v>691</v>
      </c>
      <c r="K1973" s="2" t="s">
        <v>892</v>
      </c>
      <c r="L1973" s="2" t="s">
        <v>834</v>
      </c>
      <c r="M1973" s="2" t="s">
        <v>835</v>
      </c>
      <c r="N1973" s="2" t="s">
        <v>49</v>
      </c>
      <c r="O1973" s="2" t="s">
        <v>80</v>
      </c>
      <c r="P1973" s="2" t="s">
        <v>81</v>
      </c>
      <c r="Q1973" s="2" t="s">
        <v>82</v>
      </c>
      <c r="R1973" s="2" t="s">
        <v>10</v>
      </c>
      <c r="S1973" s="2" t="s">
        <v>11</v>
      </c>
      <c r="T1973" s="2">
        <v>398</v>
      </c>
      <c r="U1973" s="2" t="s">
        <v>575</v>
      </c>
      <c r="V1973" s="2" t="s">
        <v>4457</v>
      </c>
      <c r="W1973" s="2" t="s">
        <v>3956</v>
      </c>
      <c r="X1973" s="2">
        <v>30</v>
      </c>
      <c r="Y1973" s="2" t="s">
        <v>3967</v>
      </c>
      <c r="Z1973" s="2" t="s">
        <v>3</v>
      </c>
      <c r="AA1973" s="2" t="s">
        <v>913</v>
      </c>
      <c r="AB1973" s="2" t="s">
        <v>1661</v>
      </c>
      <c r="AC1973" s="6">
        <v>100</v>
      </c>
      <c r="AD1973" s="6">
        <v>100</v>
      </c>
      <c r="AE1973" s="6">
        <v>100</v>
      </c>
      <c r="AF1973" s="6">
        <v>100</v>
      </c>
      <c r="AG1973" s="6">
        <v>100</v>
      </c>
      <c r="AH1973" s="6">
        <v>100</v>
      </c>
      <c r="AI1973" s="6">
        <v>100</v>
      </c>
      <c r="AJ1973" s="6">
        <v>100</v>
      </c>
      <c r="AK1973" s="6">
        <v>100</v>
      </c>
      <c r="AL1973" s="6">
        <v>100</v>
      </c>
      <c r="AM1973" s="6">
        <v>100</v>
      </c>
      <c r="AN1973" s="6">
        <v>100</v>
      </c>
      <c r="AO1973" s="6">
        <v>100</v>
      </c>
      <c r="AP1973" s="6">
        <v>0</v>
      </c>
      <c r="AQ1973" s="6">
        <v>0</v>
      </c>
      <c r="AR1973" s="6" t="s">
        <v>11</v>
      </c>
      <c r="AS1973" s="6" t="s">
        <v>11</v>
      </c>
      <c r="AT1973" s="6" t="s">
        <v>11</v>
      </c>
      <c r="AU1973" s="5">
        <v>397923649</v>
      </c>
      <c r="AV1973" s="5">
        <v>298864377</v>
      </c>
      <c r="AW1973" s="6">
        <v>75.11</v>
      </c>
      <c r="AX1973" s="5">
        <v>25951236476</v>
      </c>
      <c r="AY1973" s="5">
        <v>16017102861</v>
      </c>
      <c r="AZ1973" s="6">
        <v>61.72</v>
      </c>
      <c r="BA1973" s="5">
        <v>89092900070</v>
      </c>
      <c r="BB1973" s="5">
        <v>34291575715</v>
      </c>
      <c r="BC1973" s="6">
        <v>38.49</v>
      </c>
      <c r="BD1973" s="5">
        <v>98416439707</v>
      </c>
      <c r="BE1973" s="5">
        <v>61531165242</v>
      </c>
      <c r="BF1973" s="6">
        <v>62.52</v>
      </c>
      <c r="BG1973" s="5">
        <v>1030004152000</v>
      </c>
      <c r="BH1973" s="5">
        <v>0</v>
      </c>
      <c r="BI1973" s="6">
        <v>0</v>
      </c>
      <c r="BJ1973" s="2" t="s">
        <v>13</v>
      </c>
      <c r="BK1973" s="2" t="s">
        <v>13</v>
      </c>
      <c r="BL1973" s="2" t="s">
        <v>13</v>
      </c>
      <c r="BM1973" s="3">
        <f t="shared" si="371"/>
        <v>397.92364900000001</v>
      </c>
      <c r="BN1973" s="3">
        <f t="shared" si="372"/>
        <v>298.86437699999999</v>
      </c>
      <c r="BO1973" s="3">
        <f t="shared" si="373"/>
        <v>25951.236475999998</v>
      </c>
      <c r="BP1973" s="3">
        <f t="shared" si="374"/>
        <v>16017.102860999999</v>
      </c>
      <c r="BQ1973" s="3">
        <f t="shared" si="375"/>
        <v>89092.900070000003</v>
      </c>
      <c r="BR1973" s="3">
        <f t="shared" si="376"/>
        <v>34291.575714999999</v>
      </c>
      <c r="BS1973" s="3">
        <f t="shared" si="377"/>
        <v>98416.439706999998</v>
      </c>
      <c r="BT1973" s="3">
        <f t="shared" si="378"/>
        <v>61531.165242000003</v>
      </c>
      <c r="BU1973" s="3">
        <f t="shared" si="379"/>
        <v>1030004.152</v>
      </c>
      <c r="BV1973" s="3">
        <f t="shared" si="380"/>
        <v>0</v>
      </c>
      <c r="BW1973" s="4">
        <f t="shared" si="381"/>
        <v>1243862.651902</v>
      </c>
      <c r="BX1973" s="4">
        <f t="shared" si="382"/>
        <v>112138.708195</v>
      </c>
      <c r="BY1973" s="2" t="s">
        <v>903</v>
      </c>
    </row>
    <row r="1974" spans="1:77" x14ac:dyDescent="0.25">
      <c r="A1974" s="2">
        <v>16</v>
      </c>
      <c r="B1974" s="2" t="s">
        <v>0</v>
      </c>
      <c r="C1974" s="2" t="s">
        <v>727</v>
      </c>
      <c r="D1974" s="2">
        <v>2023</v>
      </c>
      <c r="E1974" s="2" t="s">
        <v>1</v>
      </c>
      <c r="F1974" s="2" t="s">
        <v>2</v>
      </c>
      <c r="G1974" s="2" t="s">
        <v>3</v>
      </c>
      <c r="H1974" s="2" t="s">
        <v>4</v>
      </c>
      <c r="I1974" s="2" t="s">
        <v>771</v>
      </c>
      <c r="J1974" s="2" t="s">
        <v>691</v>
      </c>
      <c r="K1974" s="2" t="s">
        <v>892</v>
      </c>
      <c r="L1974" s="2" t="s">
        <v>834</v>
      </c>
      <c r="M1974" s="2" t="s">
        <v>835</v>
      </c>
      <c r="N1974" s="2" t="s">
        <v>49</v>
      </c>
      <c r="O1974" s="2" t="s">
        <v>80</v>
      </c>
      <c r="P1974" s="2" t="s">
        <v>81</v>
      </c>
      <c r="Q1974" s="2" t="s">
        <v>82</v>
      </c>
      <c r="R1974" s="2" t="s">
        <v>10</v>
      </c>
      <c r="S1974" s="2" t="s">
        <v>11</v>
      </c>
      <c r="T1974" s="2">
        <v>399</v>
      </c>
      <c r="U1974" s="2" t="s">
        <v>695</v>
      </c>
      <c r="V1974" s="2" t="s">
        <v>4459</v>
      </c>
      <c r="W1974" s="2" t="s">
        <v>3968</v>
      </c>
      <c r="X1974" s="2">
        <v>1</v>
      </c>
      <c r="Y1974" s="2" t="s">
        <v>3969</v>
      </c>
      <c r="Z1974" s="2" t="s">
        <v>17</v>
      </c>
      <c r="AA1974" s="2" t="s">
        <v>922</v>
      </c>
      <c r="AB1974" s="2" t="s">
        <v>1661</v>
      </c>
      <c r="AC1974" s="6">
        <v>0.01</v>
      </c>
      <c r="AD1974" s="6">
        <v>0</v>
      </c>
      <c r="AE1974" s="6">
        <v>0</v>
      </c>
      <c r="AF1974" s="6">
        <v>0.02</v>
      </c>
      <c r="AG1974" s="6">
        <v>5.39</v>
      </c>
      <c r="AH1974" s="6">
        <v>26950</v>
      </c>
      <c r="AI1974" s="6">
        <v>0.03</v>
      </c>
      <c r="AJ1974" s="6">
        <v>0</v>
      </c>
      <c r="AK1974" s="6">
        <v>0</v>
      </c>
      <c r="AL1974" s="6">
        <v>1.9</v>
      </c>
      <c r="AM1974" s="6">
        <v>0.04</v>
      </c>
      <c r="AN1974" s="6">
        <v>2.11</v>
      </c>
      <c r="AO1974" s="6">
        <v>2</v>
      </c>
      <c r="AP1974" s="6">
        <v>0</v>
      </c>
      <c r="AQ1974" s="6">
        <v>0</v>
      </c>
      <c r="AR1974" s="6" t="s">
        <v>11</v>
      </c>
      <c r="AS1974" s="6" t="s">
        <v>11</v>
      </c>
      <c r="AT1974" s="6" t="s">
        <v>11</v>
      </c>
      <c r="AU1974" s="5">
        <v>9219107337</v>
      </c>
      <c r="AV1974" s="5">
        <v>9219107337</v>
      </c>
      <c r="AW1974" s="6">
        <v>100</v>
      </c>
      <c r="AX1974" s="5">
        <v>14049436000</v>
      </c>
      <c r="AY1974" s="5">
        <v>14046951937</v>
      </c>
      <c r="AZ1974" s="6">
        <v>99.98</v>
      </c>
      <c r="BA1974" s="5">
        <v>16168500874</v>
      </c>
      <c r="BB1974" s="5">
        <v>16063453734</v>
      </c>
      <c r="BC1974" s="6">
        <v>99.35</v>
      </c>
      <c r="BD1974" s="5">
        <v>42438634081</v>
      </c>
      <c r="BE1974" s="5">
        <v>41808961353</v>
      </c>
      <c r="BF1974" s="6">
        <v>98.52</v>
      </c>
      <c r="BG1974" s="5">
        <v>71895844000</v>
      </c>
      <c r="BH1974" s="5">
        <v>0</v>
      </c>
      <c r="BI1974" s="6">
        <v>0</v>
      </c>
      <c r="BJ1974" s="2" t="s">
        <v>13</v>
      </c>
      <c r="BK1974" s="2" t="s">
        <v>13</v>
      </c>
      <c r="BL1974" s="2" t="s">
        <v>13</v>
      </c>
      <c r="BM1974" s="3">
        <f t="shared" si="371"/>
        <v>9219.1073369999995</v>
      </c>
      <c r="BN1974" s="3">
        <f t="shared" si="372"/>
        <v>9219.1073369999995</v>
      </c>
      <c r="BO1974" s="3">
        <f t="shared" si="373"/>
        <v>14049.436</v>
      </c>
      <c r="BP1974" s="3">
        <f t="shared" si="374"/>
        <v>14046.951937</v>
      </c>
      <c r="BQ1974" s="3">
        <f t="shared" si="375"/>
        <v>16168.500873999999</v>
      </c>
      <c r="BR1974" s="3">
        <f t="shared" si="376"/>
        <v>16063.453734000001</v>
      </c>
      <c r="BS1974" s="3">
        <f t="shared" si="377"/>
        <v>42438.634080999997</v>
      </c>
      <c r="BT1974" s="3">
        <f t="shared" si="378"/>
        <v>41808.961352999999</v>
      </c>
      <c r="BU1974" s="3">
        <f t="shared" si="379"/>
        <v>71895.843999999997</v>
      </c>
      <c r="BV1974" s="3">
        <f t="shared" si="380"/>
        <v>0</v>
      </c>
      <c r="BW1974" s="4">
        <f t="shared" si="381"/>
        <v>153771.52229200001</v>
      </c>
      <c r="BX1974" s="4">
        <f t="shared" si="382"/>
        <v>81138.474361</v>
      </c>
      <c r="BY1974" s="2" t="s">
        <v>903</v>
      </c>
    </row>
    <row r="1975" spans="1:77" x14ac:dyDescent="0.25">
      <c r="A1975" s="2">
        <v>16</v>
      </c>
      <c r="B1975" s="2" t="s">
        <v>0</v>
      </c>
      <c r="C1975" s="2" t="s">
        <v>727</v>
      </c>
      <c r="D1975" s="2">
        <v>2023</v>
      </c>
      <c r="E1975" s="2" t="s">
        <v>1</v>
      </c>
      <c r="F1975" s="2" t="s">
        <v>2</v>
      </c>
      <c r="G1975" s="2" t="s">
        <v>3</v>
      </c>
      <c r="H1975" s="2" t="s">
        <v>4</v>
      </c>
      <c r="I1975" s="2" t="s">
        <v>771</v>
      </c>
      <c r="J1975" s="2" t="s">
        <v>691</v>
      </c>
      <c r="K1975" s="2" t="s">
        <v>892</v>
      </c>
      <c r="L1975" s="2" t="s">
        <v>834</v>
      </c>
      <c r="M1975" s="2" t="s">
        <v>835</v>
      </c>
      <c r="N1975" s="2" t="s">
        <v>6</v>
      </c>
      <c r="O1975" s="2" t="s">
        <v>7</v>
      </c>
      <c r="P1975" s="2" t="s">
        <v>8</v>
      </c>
      <c r="Q1975" s="2" t="s">
        <v>9</v>
      </c>
      <c r="R1975" s="2" t="s">
        <v>10</v>
      </c>
      <c r="S1975" s="2" t="s">
        <v>11</v>
      </c>
      <c r="T1975" s="2">
        <v>482</v>
      </c>
      <c r="U1975" s="2" t="s">
        <v>184</v>
      </c>
      <c r="V1975" s="2" t="s">
        <v>4460</v>
      </c>
      <c r="W1975" s="2" t="s">
        <v>3970</v>
      </c>
      <c r="X1975" s="2">
        <v>1</v>
      </c>
      <c r="Y1975" s="2" t="s">
        <v>3971</v>
      </c>
      <c r="Z1975" s="2" t="s">
        <v>17</v>
      </c>
      <c r="AA1975" s="2" t="s">
        <v>922</v>
      </c>
      <c r="AB1975" s="2" t="s">
        <v>1661</v>
      </c>
      <c r="AC1975" s="6">
        <v>2</v>
      </c>
      <c r="AD1975" s="6">
        <v>2</v>
      </c>
      <c r="AE1975" s="6">
        <v>100</v>
      </c>
      <c r="AF1975" s="6">
        <v>34</v>
      </c>
      <c r="AG1975" s="6">
        <v>34</v>
      </c>
      <c r="AH1975" s="6">
        <v>100</v>
      </c>
      <c r="AI1975" s="6">
        <v>66</v>
      </c>
      <c r="AJ1975" s="6">
        <v>66</v>
      </c>
      <c r="AK1975" s="6">
        <v>100</v>
      </c>
      <c r="AL1975" s="6">
        <v>92</v>
      </c>
      <c r="AM1975" s="6">
        <v>92</v>
      </c>
      <c r="AN1975" s="6">
        <v>100</v>
      </c>
      <c r="AO1975" s="6">
        <v>100</v>
      </c>
      <c r="AP1975" s="6">
        <v>0</v>
      </c>
      <c r="AQ1975" s="6">
        <v>0</v>
      </c>
      <c r="AR1975" s="6" t="s">
        <v>11</v>
      </c>
      <c r="AS1975" s="6" t="s">
        <v>11</v>
      </c>
      <c r="AT1975" s="6" t="s">
        <v>11</v>
      </c>
      <c r="AU1975" s="5">
        <v>411900183</v>
      </c>
      <c r="AV1975" s="5">
        <v>388101808</v>
      </c>
      <c r="AW1975" s="6">
        <v>94.22</v>
      </c>
      <c r="AX1975" s="5">
        <v>2371997040</v>
      </c>
      <c r="AY1975" s="5">
        <v>2255141121</v>
      </c>
      <c r="AZ1975" s="6">
        <v>95.07</v>
      </c>
      <c r="BA1975" s="5">
        <v>4495073734</v>
      </c>
      <c r="BB1975" s="5">
        <v>4056593269</v>
      </c>
      <c r="BC1975" s="6">
        <v>90.25</v>
      </c>
      <c r="BD1975" s="5">
        <v>4135295085</v>
      </c>
      <c r="BE1975" s="5">
        <v>3974960112</v>
      </c>
      <c r="BF1975" s="6">
        <v>96.12</v>
      </c>
      <c r="BG1975" s="5">
        <v>3937860000</v>
      </c>
      <c r="BH1975" s="5">
        <v>0</v>
      </c>
      <c r="BI1975" s="6">
        <v>0</v>
      </c>
      <c r="BJ1975" s="2" t="s">
        <v>13</v>
      </c>
      <c r="BK1975" s="2" t="s">
        <v>13</v>
      </c>
      <c r="BL1975" s="2" t="s">
        <v>13</v>
      </c>
      <c r="BM1975" s="3">
        <f t="shared" si="371"/>
        <v>411.90018300000003</v>
      </c>
      <c r="BN1975" s="3">
        <f t="shared" si="372"/>
        <v>388.10180800000001</v>
      </c>
      <c r="BO1975" s="3">
        <f t="shared" si="373"/>
        <v>2371.9970400000002</v>
      </c>
      <c r="BP1975" s="3">
        <f t="shared" si="374"/>
        <v>2255.1411210000001</v>
      </c>
      <c r="BQ1975" s="3">
        <f t="shared" si="375"/>
        <v>4495.0737339999996</v>
      </c>
      <c r="BR1975" s="3">
        <f t="shared" si="376"/>
        <v>4056.593269</v>
      </c>
      <c r="BS1975" s="3">
        <f t="shared" si="377"/>
        <v>4135.2950849999997</v>
      </c>
      <c r="BT1975" s="3">
        <f t="shared" si="378"/>
        <v>3974.9601120000002</v>
      </c>
      <c r="BU1975" s="3">
        <f t="shared" si="379"/>
        <v>3937.86</v>
      </c>
      <c r="BV1975" s="3">
        <f t="shared" si="380"/>
        <v>0</v>
      </c>
      <c r="BW1975" s="4">
        <f t="shared" si="381"/>
        <v>15352.126042</v>
      </c>
      <c r="BX1975" s="4">
        <f t="shared" si="382"/>
        <v>10674.79631</v>
      </c>
      <c r="BY1975" s="2" t="s">
        <v>897</v>
      </c>
    </row>
    <row r="1976" spans="1:77" x14ac:dyDescent="0.25">
      <c r="A1976" s="2">
        <v>16</v>
      </c>
      <c r="B1976" s="2" t="s">
        <v>0</v>
      </c>
      <c r="C1976" s="2" t="s">
        <v>727</v>
      </c>
      <c r="D1976" s="2">
        <v>2023</v>
      </c>
      <c r="E1976" s="2" t="s">
        <v>1</v>
      </c>
      <c r="F1976" s="2" t="s">
        <v>2</v>
      </c>
      <c r="G1976" s="2" t="s">
        <v>3</v>
      </c>
      <c r="H1976" s="2" t="s">
        <v>4</v>
      </c>
      <c r="I1976" s="2" t="s">
        <v>771</v>
      </c>
      <c r="J1976" s="2" t="s">
        <v>691</v>
      </c>
      <c r="K1976" s="2" t="s">
        <v>892</v>
      </c>
      <c r="L1976" s="2" t="s">
        <v>834</v>
      </c>
      <c r="M1976" s="2" t="s">
        <v>835</v>
      </c>
      <c r="N1976" s="2" t="s">
        <v>6</v>
      </c>
      <c r="O1976" s="2" t="s">
        <v>7</v>
      </c>
      <c r="P1976" s="2" t="s">
        <v>8</v>
      </c>
      <c r="Q1976" s="2" t="s">
        <v>9</v>
      </c>
      <c r="R1976" s="2" t="s">
        <v>10</v>
      </c>
      <c r="S1976" s="2" t="s">
        <v>11</v>
      </c>
      <c r="T1976" s="2">
        <v>483</v>
      </c>
      <c r="U1976" s="2" t="s">
        <v>185</v>
      </c>
      <c r="V1976" s="2" t="s">
        <v>4460</v>
      </c>
      <c r="W1976" s="2" t="s">
        <v>3970</v>
      </c>
      <c r="X1976" s="2">
        <v>2</v>
      </c>
      <c r="Y1976" s="2" t="s">
        <v>3972</v>
      </c>
      <c r="Z1976" s="2" t="s">
        <v>3</v>
      </c>
      <c r="AA1976" s="2" t="s">
        <v>913</v>
      </c>
      <c r="AB1976" s="2" t="s">
        <v>1661</v>
      </c>
      <c r="AC1976" s="6">
        <v>100</v>
      </c>
      <c r="AD1976" s="6">
        <v>100</v>
      </c>
      <c r="AE1976" s="6">
        <v>100</v>
      </c>
      <c r="AF1976" s="6">
        <v>100</v>
      </c>
      <c r="AG1976" s="6">
        <v>100</v>
      </c>
      <c r="AH1976" s="6">
        <v>100</v>
      </c>
      <c r="AI1976" s="6">
        <v>100</v>
      </c>
      <c r="AJ1976" s="6">
        <v>99.4</v>
      </c>
      <c r="AK1976" s="6">
        <v>99.4</v>
      </c>
      <c r="AL1976" s="6">
        <v>100</v>
      </c>
      <c r="AM1976" s="6">
        <v>100</v>
      </c>
      <c r="AN1976" s="6">
        <v>100</v>
      </c>
      <c r="AO1976" s="6">
        <v>100</v>
      </c>
      <c r="AP1976" s="6">
        <v>0</v>
      </c>
      <c r="AQ1976" s="6">
        <v>0</v>
      </c>
      <c r="AR1976" s="6" t="s">
        <v>11</v>
      </c>
      <c r="AS1976" s="6" t="s">
        <v>11</v>
      </c>
      <c r="AT1976" s="6" t="s">
        <v>11</v>
      </c>
      <c r="AU1976" s="5">
        <v>22169000</v>
      </c>
      <c r="AV1976" s="5">
        <v>20007237</v>
      </c>
      <c r="AW1976" s="6">
        <v>90.26</v>
      </c>
      <c r="AX1976" s="5">
        <v>239119960</v>
      </c>
      <c r="AY1976" s="5">
        <v>193549928</v>
      </c>
      <c r="AZ1976" s="6">
        <v>80.94</v>
      </c>
      <c r="BA1976" s="5">
        <v>195551892</v>
      </c>
      <c r="BB1976" s="5">
        <v>192116177</v>
      </c>
      <c r="BC1976" s="6">
        <v>98.25</v>
      </c>
      <c r="BD1976" s="5">
        <v>247365144</v>
      </c>
      <c r="BE1976" s="5">
        <v>247365144</v>
      </c>
      <c r="BF1976" s="6">
        <v>100</v>
      </c>
      <c r="BG1976" s="5">
        <v>186890000</v>
      </c>
      <c r="BH1976" s="5">
        <v>0</v>
      </c>
      <c r="BI1976" s="6">
        <v>0</v>
      </c>
      <c r="BJ1976" s="2" t="s">
        <v>13</v>
      </c>
      <c r="BK1976" s="2" t="s">
        <v>13</v>
      </c>
      <c r="BL1976" s="2" t="s">
        <v>13</v>
      </c>
      <c r="BM1976" s="3">
        <f t="shared" si="371"/>
        <v>22.169</v>
      </c>
      <c r="BN1976" s="3">
        <f t="shared" si="372"/>
        <v>20.007237</v>
      </c>
      <c r="BO1976" s="3">
        <f t="shared" si="373"/>
        <v>239.11995999999999</v>
      </c>
      <c r="BP1976" s="3">
        <f t="shared" si="374"/>
        <v>193.54992799999999</v>
      </c>
      <c r="BQ1976" s="3">
        <f t="shared" si="375"/>
        <v>195.55189200000001</v>
      </c>
      <c r="BR1976" s="3">
        <f t="shared" si="376"/>
        <v>192.11617699999999</v>
      </c>
      <c r="BS1976" s="3">
        <f t="shared" si="377"/>
        <v>247.36514399999999</v>
      </c>
      <c r="BT1976" s="3">
        <f t="shared" si="378"/>
        <v>247.36514399999999</v>
      </c>
      <c r="BU1976" s="3">
        <f t="shared" si="379"/>
        <v>186.89</v>
      </c>
      <c r="BV1976" s="3">
        <f t="shared" si="380"/>
        <v>0</v>
      </c>
      <c r="BW1976" s="4">
        <f t="shared" si="381"/>
        <v>891.0959959999999</v>
      </c>
      <c r="BX1976" s="4">
        <f t="shared" si="382"/>
        <v>653.03848599999992</v>
      </c>
      <c r="BY1976" s="2" t="s">
        <v>897</v>
      </c>
    </row>
    <row r="1977" spans="1:77" x14ac:dyDescent="0.25">
      <c r="A1977" s="2">
        <v>16</v>
      </c>
      <c r="B1977" s="2" t="s">
        <v>0</v>
      </c>
      <c r="C1977" s="2" t="s">
        <v>727</v>
      </c>
      <c r="D1977" s="2">
        <v>2023</v>
      </c>
      <c r="E1977" s="2" t="s">
        <v>1</v>
      </c>
      <c r="F1977" s="2" t="s">
        <v>2</v>
      </c>
      <c r="G1977" s="2" t="s">
        <v>3</v>
      </c>
      <c r="H1977" s="2" t="s">
        <v>4</v>
      </c>
      <c r="I1977" s="2" t="s">
        <v>772</v>
      </c>
      <c r="J1977" s="2" t="s">
        <v>696</v>
      </c>
      <c r="K1977" s="2" t="s">
        <v>893</v>
      </c>
      <c r="L1977" s="2" t="s">
        <v>840</v>
      </c>
      <c r="M1977" s="2" t="s">
        <v>841</v>
      </c>
      <c r="N1977" s="2" t="s">
        <v>3</v>
      </c>
      <c r="O1977" s="2" t="s">
        <v>63</v>
      </c>
      <c r="P1977" s="2" t="s">
        <v>539</v>
      </c>
      <c r="Q1977" s="2" t="s">
        <v>540</v>
      </c>
      <c r="R1977" s="2" t="s">
        <v>10</v>
      </c>
      <c r="S1977" s="2" t="s">
        <v>11</v>
      </c>
      <c r="T1977" s="2">
        <v>230</v>
      </c>
      <c r="U1977" s="2" t="s">
        <v>541</v>
      </c>
      <c r="V1977" s="2" t="s">
        <v>4461</v>
      </c>
      <c r="W1977" s="2" t="s">
        <v>3973</v>
      </c>
      <c r="X1977" s="2">
        <v>1</v>
      </c>
      <c r="Y1977" s="2" t="s">
        <v>3974</v>
      </c>
      <c r="Z1977" s="2" t="s">
        <v>45</v>
      </c>
      <c r="AA1977" s="2" t="s">
        <v>917</v>
      </c>
      <c r="AB1977" s="2" t="s">
        <v>1830</v>
      </c>
      <c r="AC1977" s="6">
        <v>20</v>
      </c>
      <c r="AD1977" s="6">
        <v>20</v>
      </c>
      <c r="AE1977" s="6">
        <v>100</v>
      </c>
      <c r="AF1977" s="6">
        <v>80</v>
      </c>
      <c r="AG1977" s="6">
        <v>80</v>
      </c>
      <c r="AH1977" s="6">
        <v>100</v>
      </c>
      <c r="AI1977" s="6">
        <v>0</v>
      </c>
      <c r="AJ1977" s="6">
        <v>0</v>
      </c>
      <c r="AK1977" s="6">
        <v>0</v>
      </c>
      <c r="AL1977" s="6">
        <v>0</v>
      </c>
      <c r="AM1977" s="6">
        <v>0</v>
      </c>
      <c r="AN1977" s="6">
        <v>0</v>
      </c>
      <c r="AO1977" s="6">
        <v>0</v>
      </c>
      <c r="AP1977" s="6">
        <v>0</v>
      </c>
      <c r="AQ1977" s="6">
        <v>0</v>
      </c>
      <c r="AR1977" s="6">
        <v>100</v>
      </c>
      <c r="AS1977" s="6">
        <v>100</v>
      </c>
      <c r="AT1977" s="6">
        <v>100</v>
      </c>
      <c r="AU1977" s="5">
        <v>200000000</v>
      </c>
      <c r="AV1977" s="5">
        <v>200000000</v>
      </c>
      <c r="AW1977" s="6">
        <v>100</v>
      </c>
      <c r="AX1977" s="5">
        <v>2310000000</v>
      </c>
      <c r="AY1977" s="5">
        <v>2310000000</v>
      </c>
      <c r="AZ1977" s="6">
        <v>100</v>
      </c>
      <c r="BA1977" s="5">
        <v>0</v>
      </c>
      <c r="BB1977" s="5">
        <v>0</v>
      </c>
      <c r="BC1977" s="6">
        <v>0</v>
      </c>
      <c r="BD1977" s="5">
        <v>0</v>
      </c>
      <c r="BE1977" s="5">
        <v>0</v>
      </c>
      <c r="BF1977" s="6">
        <v>0</v>
      </c>
      <c r="BG1977" s="5">
        <v>0</v>
      </c>
      <c r="BH1977" s="5">
        <v>0</v>
      </c>
      <c r="BI1977" s="6">
        <v>0</v>
      </c>
      <c r="BJ1977" s="2" t="s">
        <v>13</v>
      </c>
      <c r="BK1977" s="2" t="s">
        <v>13</v>
      </c>
      <c r="BL1977" s="2" t="s">
        <v>13</v>
      </c>
      <c r="BM1977" s="3">
        <f t="shared" si="371"/>
        <v>200</v>
      </c>
      <c r="BN1977" s="3">
        <f t="shared" si="372"/>
        <v>200</v>
      </c>
      <c r="BO1977" s="3">
        <f t="shared" si="373"/>
        <v>2310</v>
      </c>
      <c r="BP1977" s="3">
        <f t="shared" si="374"/>
        <v>2310</v>
      </c>
      <c r="BQ1977" s="3">
        <f t="shared" si="375"/>
        <v>0</v>
      </c>
      <c r="BR1977" s="3">
        <f t="shared" si="376"/>
        <v>0</v>
      </c>
      <c r="BS1977" s="3">
        <f t="shared" si="377"/>
        <v>0</v>
      </c>
      <c r="BT1977" s="3">
        <f t="shared" si="378"/>
        <v>0</v>
      </c>
      <c r="BU1977" s="3">
        <f t="shared" si="379"/>
        <v>0</v>
      </c>
      <c r="BV1977" s="3">
        <f t="shared" si="380"/>
        <v>0</v>
      </c>
      <c r="BW1977" s="4">
        <f t="shared" si="381"/>
        <v>2510</v>
      </c>
      <c r="BX1977" s="4">
        <f t="shared" si="382"/>
        <v>2510</v>
      </c>
      <c r="BY1977" s="2" t="s">
        <v>903</v>
      </c>
    </row>
    <row r="1978" spans="1:77" x14ac:dyDescent="0.25">
      <c r="A1978" s="2">
        <v>16</v>
      </c>
      <c r="B1978" s="2" t="s">
        <v>0</v>
      </c>
      <c r="C1978" s="2" t="s">
        <v>727</v>
      </c>
      <c r="D1978" s="2">
        <v>2023</v>
      </c>
      <c r="E1978" s="2" t="s">
        <v>1</v>
      </c>
      <c r="F1978" s="2" t="s">
        <v>2</v>
      </c>
      <c r="G1978" s="2" t="s">
        <v>3</v>
      </c>
      <c r="H1978" s="2" t="s">
        <v>4</v>
      </c>
      <c r="I1978" s="2" t="s">
        <v>772</v>
      </c>
      <c r="J1978" s="2" t="s">
        <v>696</v>
      </c>
      <c r="K1978" s="2" t="s">
        <v>893</v>
      </c>
      <c r="L1978" s="2" t="s">
        <v>840</v>
      </c>
      <c r="M1978" s="2" t="s">
        <v>841</v>
      </c>
      <c r="N1978" s="2" t="s">
        <v>3</v>
      </c>
      <c r="O1978" s="2" t="s">
        <v>63</v>
      </c>
      <c r="P1978" s="2" t="s">
        <v>539</v>
      </c>
      <c r="Q1978" s="2" t="s">
        <v>540</v>
      </c>
      <c r="R1978" s="2" t="s">
        <v>10</v>
      </c>
      <c r="S1978" s="2" t="s">
        <v>11</v>
      </c>
      <c r="T1978" s="2">
        <v>230</v>
      </c>
      <c r="U1978" s="2" t="s">
        <v>541</v>
      </c>
      <c r="V1978" s="2" t="s">
        <v>4461</v>
      </c>
      <c r="W1978" s="2" t="s">
        <v>3973</v>
      </c>
      <c r="X1978" s="2">
        <v>2</v>
      </c>
      <c r="Y1978" s="2" t="s">
        <v>3089</v>
      </c>
      <c r="Z1978" s="2" t="s">
        <v>45</v>
      </c>
      <c r="AA1978" s="2" t="s">
        <v>917</v>
      </c>
      <c r="AB1978" s="2" t="s">
        <v>1830</v>
      </c>
      <c r="AC1978" s="6">
        <v>71</v>
      </c>
      <c r="AD1978" s="6">
        <v>71</v>
      </c>
      <c r="AE1978" s="6">
        <v>100</v>
      </c>
      <c r="AF1978" s="6">
        <v>29</v>
      </c>
      <c r="AG1978" s="6">
        <v>29</v>
      </c>
      <c r="AH1978" s="6">
        <v>100</v>
      </c>
      <c r="AI1978" s="6">
        <v>0</v>
      </c>
      <c r="AJ1978" s="6">
        <v>0</v>
      </c>
      <c r="AK1978" s="6">
        <v>0</v>
      </c>
      <c r="AL1978" s="6">
        <v>0</v>
      </c>
      <c r="AM1978" s="6">
        <v>0</v>
      </c>
      <c r="AN1978" s="6">
        <v>0</v>
      </c>
      <c r="AO1978" s="6">
        <v>0</v>
      </c>
      <c r="AP1978" s="6">
        <v>0</v>
      </c>
      <c r="AQ1978" s="6">
        <v>0</v>
      </c>
      <c r="AR1978" s="6">
        <v>100</v>
      </c>
      <c r="AS1978" s="6">
        <v>100</v>
      </c>
      <c r="AT1978" s="6">
        <v>100</v>
      </c>
      <c r="AU1978" s="5">
        <v>3790900000</v>
      </c>
      <c r="AV1978" s="5">
        <v>3790900000</v>
      </c>
      <c r="AW1978" s="6">
        <v>100</v>
      </c>
      <c r="AX1978" s="5">
        <v>5560550000</v>
      </c>
      <c r="AY1978" s="5">
        <v>5560550000</v>
      </c>
      <c r="AZ1978" s="6">
        <v>100</v>
      </c>
      <c r="BA1978" s="5">
        <v>0</v>
      </c>
      <c r="BB1978" s="5">
        <v>0</v>
      </c>
      <c r="BC1978" s="6">
        <v>0</v>
      </c>
      <c r="BD1978" s="5">
        <v>0</v>
      </c>
      <c r="BE1978" s="5">
        <v>0</v>
      </c>
      <c r="BF1978" s="6">
        <v>0</v>
      </c>
      <c r="BG1978" s="5">
        <v>0</v>
      </c>
      <c r="BH1978" s="5">
        <v>0</v>
      </c>
      <c r="BI1978" s="6">
        <v>0</v>
      </c>
      <c r="BJ1978" s="2" t="s">
        <v>13</v>
      </c>
      <c r="BK1978" s="2" t="s">
        <v>13</v>
      </c>
      <c r="BL1978" s="2" t="s">
        <v>13</v>
      </c>
      <c r="BM1978" s="3">
        <f t="shared" si="371"/>
        <v>3790.9</v>
      </c>
      <c r="BN1978" s="3">
        <f t="shared" si="372"/>
        <v>3790.9</v>
      </c>
      <c r="BO1978" s="3">
        <f t="shared" si="373"/>
        <v>5560.55</v>
      </c>
      <c r="BP1978" s="3">
        <f t="shared" si="374"/>
        <v>5560.55</v>
      </c>
      <c r="BQ1978" s="3">
        <f t="shared" si="375"/>
        <v>0</v>
      </c>
      <c r="BR1978" s="3">
        <f t="shared" si="376"/>
        <v>0</v>
      </c>
      <c r="BS1978" s="3">
        <f t="shared" si="377"/>
        <v>0</v>
      </c>
      <c r="BT1978" s="3">
        <f t="shared" si="378"/>
        <v>0</v>
      </c>
      <c r="BU1978" s="3">
        <f t="shared" si="379"/>
        <v>0</v>
      </c>
      <c r="BV1978" s="3">
        <f t="shared" si="380"/>
        <v>0</v>
      </c>
      <c r="BW1978" s="4">
        <f t="shared" si="381"/>
        <v>9351.4500000000007</v>
      </c>
      <c r="BX1978" s="4">
        <f t="shared" si="382"/>
        <v>9351.4500000000007</v>
      </c>
      <c r="BY1978" s="2" t="s">
        <v>903</v>
      </c>
    </row>
    <row r="1979" spans="1:77" x14ac:dyDescent="0.25">
      <c r="A1979" s="2">
        <v>16</v>
      </c>
      <c r="B1979" s="2" t="s">
        <v>0</v>
      </c>
      <c r="C1979" s="2" t="s">
        <v>727</v>
      </c>
      <c r="D1979" s="2">
        <v>2023</v>
      </c>
      <c r="E1979" s="2" t="s">
        <v>1</v>
      </c>
      <c r="F1979" s="2" t="s">
        <v>2</v>
      </c>
      <c r="G1979" s="2" t="s">
        <v>3</v>
      </c>
      <c r="H1979" s="2" t="s">
        <v>4</v>
      </c>
      <c r="I1979" s="2" t="s">
        <v>772</v>
      </c>
      <c r="J1979" s="2" t="s">
        <v>696</v>
      </c>
      <c r="K1979" s="2" t="s">
        <v>893</v>
      </c>
      <c r="L1979" s="2" t="s">
        <v>840</v>
      </c>
      <c r="M1979" s="2" t="s">
        <v>841</v>
      </c>
      <c r="N1979" s="2" t="s">
        <v>3</v>
      </c>
      <c r="O1979" s="2" t="s">
        <v>63</v>
      </c>
      <c r="P1979" s="2" t="s">
        <v>539</v>
      </c>
      <c r="Q1979" s="2" t="s">
        <v>540</v>
      </c>
      <c r="R1979" s="2" t="s">
        <v>10</v>
      </c>
      <c r="S1979" s="2" t="s">
        <v>11</v>
      </c>
      <c r="T1979" s="2">
        <v>230</v>
      </c>
      <c r="U1979" s="2" t="s">
        <v>541</v>
      </c>
      <c r="V1979" s="2" t="s">
        <v>4461</v>
      </c>
      <c r="W1979" s="2" t="s">
        <v>3973</v>
      </c>
      <c r="X1979" s="2">
        <v>3</v>
      </c>
      <c r="Y1979" s="2" t="s">
        <v>3088</v>
      </c>
      <c r="Z1979" s="2" t="s">
        <v>45</v>
      </c>
      <c r="AA1979" s="2" t="s">
        <v>917</v>
      </c>
      <c r="AB1979" s="2" t="s">
        <v>1830</v>
      </c>
      <c r="AC1979" s="6">
        <v>0.01</v>
      </c>
      <c r="AD1979" s="6">
        <v>0.01</v>
      </c>
      <c r="AE1979" s="6">
        <v>100</v>
      </c>
      <c r="AF1979" s="6">
        <v>99.99</v>
      </c>
      <c r="AG1979" s="6">
        <v>99.99</v>
      </c>
      <c r="AH1979" s="6">
        <v>100</v>
      </c>
      <c r="AI1979" s="6">
        <v>0</v>
      </c>
      <c r="AJ1979" s="6">
        <v>0</v>
      </c>
      <c r="AK1979" s="6">
        <v>0</v>
      </c>
      <c r="AL1979" s="6">
        <v>0</v>
      </c>
      <c r="AM1979" s="6">
        <v>0</v>
      </c>
      <c r="AN1979" s="6">
        <v>0</v>
      </c>
      <c r="AO1979" s="6">
        <v>0</v>
      </c>
      <c r="AP1979" s="6">
        <v>0</v>
      </c>
      <c r="AQ1979" s="6">
        <v>0</v>
      </c>
      <c r="AR1979" s="6">
        <v>100</v>
      </c>
      <c r="AS1979" s="6">
        <v>100</v>
      </c>
      <c r="AT1979" s="6">
        <v>100</v>
      </c>
      <c r="AU1979" s="5">
        <v>3525310189</v>
      </c>
      <c r="AV1979" s="5">
        <v>3525310189</v>
      </c>
      <c r="AW1979" s="6">
        <v>100</v>
      </c>
      <c r="AX1979" s="5">
        <v>14658330205</v>
      </c>
      <c r="AY1979" s="5">
        <v>14658330205</v>
      </c>
      <c r="AZ1979" s="6">
        <v>100</v>
      </c>
      <c r="BA1979" s="5">
        <v>0</v>
      </c>
      <c r="BB1979" s="5">
        <v>0</v>
      </c>
      <c r="BC1979" s="6">
        <v>0</v>
      </c>
      <c r="BD1979" s="5">
        <v>0</v>
      </c>
      <c r="BE1979" s="5">
        <v>0</v>
      </c>
      <c r="BF1979" s="6">
        <v>0</v>
      </c>
      <c r="BG1979" s="5">
        <v>0</v>
      </c>
      <c r="BH1979" s="5">
        <v>0</v>
      </c>
      <c r="BI1979" s="6">
        <v>0</v>
      </c>
      <c r="BJ1979" s="2" t="s">
        <v>13</v>
      </c>
      <c r="BK1979" s="2" t="s">
        <v>13</v>
      </c>
      <c r="BL1979" s="2" t="s">
        <v>13</v>
      </c>
      <c r="BM1979" s="3">
        <f t="shared" si="371"/>
        <v>3525.3101889999998</v>
      </c>
      <c r="BN1979" s="3">
        <f t="shared" si="372"/>
        <v>3525.3101889999998</v>
      </c>
      <c r="BO1979" s="3">
        <f t="shared" si="373"/>
        <v>14658.330205</v>
      </c>
      <c r="BP1979" s="3">
        <f t="shared" si="374"/>
        <v>14658.330205</v>
      </c>
      <c r="BQ1979" s="3">
        <f t="shared" si="375"/>
        <v>0</v>
      </c>
      <c r="BR1979" s="3">
        <f t="shared" si="376"/>
        <v>0</v>
      </c>
      <c r="BS1979" s="3">
        <f t="shared" si="377"/>
        <v>0</v>
      </c>
      <c r="BT1979" s="3">
        <f t="shared" si="378"/>
        <v>0</v>
      </c>
      <c r="BU1979" s="3">
        <f t="shared" si="379"/>
        <v>0</v>
      </c>
      <c r="BV1979" s="3">
        <f t="shared" si="380"/>
        <v>0</v>
      </c>
      <c r="BW1979" s="4">
        <f t="shared" si="381"/>
        <v>18183.640394000002</v>
      </c>
      <c r="BX1979" s="4">
        <f t="shared" si="382"/>
        <v>18183.640394000002</v>
      </c>
      <c r="BY1979" s="2" t="s">
        <v>903</v>
      </c>
    </row>
    <row r="1980" spans="1:77" x14ac:dyDescent="0.25">
      <c r="A1980" s="2">
        <v>16</v>
      </c>
      <c r="B1980" s="2" t="s">
        <v>0</v>
      </c>
      <c r="C1980" s="2" t="s">
        <v>727</v>
      </c>
      <c r="D1980" s="2">
        <v>2023</v>
      </c>
      <c r="E1980" s="2" t="s">
        <v>1</v>
      </c>
      <c r="F1980" s="2" t="s">
        <v>2</v>
      </c>
      <c r="G1980" s="2" t="s">
        <v>3</v>
      </c>
      <c r="H1980" s="2" t="s">
        <v>4</v>
      </c>
      <c r="I1980" s="2" t="s">
        <v>772</v>
      </c>
      <c r="J1980" s="2" t="s">
        <v>696</v>
      </c>
      <c r="K1980" s="2" t="s">
        <v>893</v>
      </c>
      <c r="L1980" s="2" t="s">
        <v>840</v>
      </c>
      <c r="M1980" s="2" t="s">
        <v>841</v>
      </c>
      <c r="N1980" s="2" t="s">
        <v>3</v>
      </c>
      <c r="O1980" s="2" t="s">
        <v>63</v>
      </c>
      <c r="P1980" s="2" t="s">
        <v>539</v>
      </c>
      <c r="Q1980" s="2" t="s">
        <v>540</v>
      </c>
      <c r="R1980" s="2" t="s">
        <v>10</v>
      </c>
      <c r="S1980" s="2" t="s">
        <v>11</v>
      </c>
      <c r="T1980" s="2">
        <v>230</v>
      </c>
      <c r="U1980" s="2" t="s">
        <v>541</v>
      </c>
      <c r="V1980" s="2" t="s">
        <v>4461</v>
      </c>
      <c r="W1980" s="2" t="s">
        <v>3973</v>
      </c>
      <c r="X1980" s="2">
        <v>4</v>
      </c>
      <c r="Y1980" s="2" t="s">
        <v>3975</v>
      </c>
      <c r="Z1980" s="2" t="s">
        <v>45</v>
      </c>
      <c r="AA1980" s="2" t="s">
        <v>917</v>
      </c>
      <c r="AB1980" s="2" t="s">
        <v>1830</v>
      </c>
      <c r="AC1980" s="6">
        <v>0.01</v>
      </c>
      <c r="AD1980" s="6">
        <v>0.01</v>
      </c>
      <c r="AE1980" s="6">
        <v>100</v>
      </c>
      <c r="AF1980" s="6">
        <v>0.99</v>
      </c>
      <c r="AG1980" s="6">
        <v>0.99</v>
      </c>
      <c r="AH1980" s="6">
        <v>100</v>
      </c>
      <c r="AI1980" s="6">
        <v>0</v>
      </c>
      <c r="AJ1980" s="6">
        <v>0</v>
      </c>
      <c r="AK1980" s="6">
        <v>0</v>
      </c>
      <c r="AL1980" s="6">
        <v>0</v>
      </c>
      <c r="AM1980" s="6">
        <v>0</v>
      </c>
      <c r="AN1980" s="6">
        <v>0</v>
      </c>
      <c r="AO1980" s="6">
        <v>0</v>
      </c>
      <c r="AP1980" s="6">
        <v>0</v>
      </c>
      <c r="AQ1980" s="6">
        <v>0</v>
      </c>
      <c r="AR1980" s="6">
        <v>1</v>
      </c>
      <c r="AS1980" s="6">
        <v>1</v>
      </c>
      <c r="AT1980" s="6">
        <v>100</v>
      </c>
      <c r="AU1980" s="5">
        <v>2000000000</v>
      </c>
      <c r="AV1980" s="5">
        <v>2000000000</v>
      </c>
      <c r="AW1980" s="6">
        <v>100</v>
      </c>
      <c r="AX1980" s="5">
        <v>2000000000</v>
      </c>
      <c r="AY1980" s="5">
        <v>2000000000</v>
      </c>
      <c r="AZ1980" s="6">
        <v>100</v>
      </c>
      <c r="BA1980" s="5">
        <v>0</v>
      </c>
      <c r="BB1980" s="5">
        <v>0</v>
      </c>
      <c r="BC1980" s="6">
        <v>0</v>
      </c>
      <c r="BD1980" s="5">
        <v>0</v>
      </c>
      <c r="BE1980" s="5">
        <v>0</v>
      </c>
      <c r="BF1980" s="6">
        <v>0</v>
      </c>
      <c r="BG1980" s="5">
        <v>0</v>
      </c>
      <c r="BH1980" s="5">
        <v>0</v>
      </c>
      <c r="BI1980" s="6">
        <v>0</v>
      </c>
      <c r="BJ1980" s="2" t="s">
        <v>13</v>
      </c>
      <c r="BK1980" s="2" t="s">
        <v>13</v>
      </c>
      <c r="BL1980" s="2" t="s">
        <v>13</v>
      </c>
      <c r="BM1980" s="3">
        <f t="shared" si="371"/>
        <v>2000</v>
      </c>
      <c r="BN1980" s="3">
        <f t="shared" si="372"/>
        <v>2000</v>
      </c>
      <c r="BO1980" s="3">
        <f t="shared" si="373"/>
        <v>2000</v>
      </c>
      <c r="BP1980" s="3">
        <f t="shared" si="374"/>
        <v>2000</v>
      </c>
      <c r="BQ1980" s="3">
        <f t="shared" si="375"/>
        <v>0</v>
      </c>
      <c r="BR1980" s="3">
        <f t="shared" si="376"/>
        <v>0</v>
      </c>
      <c r="BS1980" s="3">
        <f t="shared" si="377"/>
        <v>0</v>
      </c>
      <c r="BT1980" s="3">
        <f t="shared" si="378"/>
        <v>0</v>
      </c>
      <c r="BU1980" s="3">
        <f t="shared" si="379"/>
        <v>0</v>
      </c>
      <c r="BV1980" s="3">
        <f t="shared" si="380"/>
        <v>0</v>
      </c>
      <c r="BW1980" s="4">
        <f t="shared" si="381"/>
        <v>4000</v>
      </c>
      <c r="BX1980" s="4">
        <f t="shared" si="382"/>
        <v>4000</v>
      </c>
      <c r="BY1980" s="2" t="s">
        <v>903</v>
      </c>
    </row>
    <row r="1981" spans="1:77" x14ac:dyDescent="0.25">
      <c r="A1981" s="2">
        <v>16</v>
      </c>
      <c r="B1981" s="2" t="s">
        <v>0</v>
      </c>
      <c r="C1981" s="2" t="s">
        <v>727</v>
      </c>
      <c r="D1981" s="2">
        <v>2023</v>
      </c>
      <c r="E1981" s="2" t="s">
        <v>1</v>
      </c>
      <c r="F1981" s="2" t="s">
        <v>2</v>
      </c>
      <c r="G1981" s="2" t="s">
        <v>3</v>
      </c>
      <c r="H1981" s="2" t="s">
        <v>4</v>
      </c>
      <c r="I1981" s="2" t="s">
        <v>772</v>
      </c>
      <c r="J1981" s="2" t="s">
        <v>696</v>
      </c>
      <c r="K1981" s="2" t="s">
        <v>893</v>
      </c>
      <c r="L1981" s="2" t="s">
        <v>840</v>
      </c>
      <c r="M1981" s="2" t="s">
        <v>841</v>
      </c>
      <c r="N1981" s="2" t="s">
        <v>3</v>
      </c>
      <c r="O1981" s="2" t="s">
        <v>63</v>
      </c>
      <c r="P1981" s="2" t="s">
        <v>539</v>
      </c>
      <c r="Q1981" s="2" t="s">
        <v>540</v>
      </c>
      <c r="R1981" s="2" t="s">
        <v>10</v>
      </c>
      <c r="S1981" s="2" t="s">
        <v>11</v>
      </c>
      <c r="T1981" s="2">
        <v>230</v>
      </c>
      <c r="U1981" s="2" t="s">
        <v>541</v>
      </c>
      <c r="V1981" s="2" t="s">
        <v>4461</v>
      </c>
      <c r="W1981" s="2" t="s">
        <v>3973</v>
      </c>
      <c r="X1981" s="2">
        <v>6</v>
      </c>
      <c r="Y1981" s="2" t="s">
        <v>3976</v>
      </c>
      <c r="Z1981" s="2" t="s">
        <v>3</v>
      </c>
      <c r="AA1981" s="2" t="s">
        <v>913</v>
      </c>
      <c r="AB1981" s="2" t="s">
        <v>1661</v>
      </c>
      <c r="AC1981" s="6">
        <v>0</v>
      </c>
      <c r="AD1981" s="6">
        <v>0</v>
      </c>
      <c r="AE1981" s="6">
        <v>0</v>
      </c>
      <c r="AF1981" s="6">
        <v>0</v>
      </c>
      <c r="AG1981" s="6">
        <v>0</v>
      </c>
      <c r="AH1981" s="6">
        <v>0</v>
      </c>
      <c r="AI1981" s="6">
        <v>100</v>
      </c>
      <c r="AJ1981" s="6">
        <v>100</v>
      </c>
      <c r="AK1981" s="6">
        <v>100</v>
      </c>
      <c r="AL1981" s="6">
        <v>100</v>
      </c>
      <c r="AM1981" s="6">
        <v>100</v>
      </c>
      <c r="AN1981" s="6">
        <v>100</v>
      </c>
      <c r="AO1981" s="6">
        <v>0</v>
      </c>
      <c r="AP1981" s="6">
        <v>0</v>
      </c>
      <c r="AQ1981" s="6">
        <v>0</v>
      </c>
      <c r="AR1981" s="6" t="s">
        <v>11</v>
      </c>
      <c r="AS1981" s="6" t="s">
        <v>11</v>
      </c>
      <c r="AT1981" s="6" t="s">
        <v>11</v>
      </c>
      <c r="AU1981" s="5">
        <v>0</v>
      </c>
      <c r="AV1981" s="5">
        <v>0</v>
      </c>
      <c r="AW1981" s="6">
        <v>0</v>
      </c>
      <c r="AX1981" s="5">
        <v>0</v>
      </c>
      <c r="AY1981" s="5">
        <v>0</v>
      </c>
      <c r="AZ1981" s="6">
        <v>0</v>
      </c>
      <c r="BA1981" s="5">
        <v>20600000000</v>
      </c>
      <c r="BB1981" s="5">
        <v>20600000000</v>
      </c>
      <c r="BC1981" s="6">
        <v>100</v>
      </c>
      <c r="BD1981" s="5">
        <v>30912043218</v>
      </c>
      <c r="BE1981" s="5">
        <v>30912043218</v>
      </c>
      <c r="BF1981" s="6">
        <v>100</v>
      </c>
      <c r="BG1981" s="5">
        <v>0</v>
      </c>
      <c r="BH1981" s="5">
        <v>0</v>
      </c>
      <c r="BI1981" s="6">
        <v>0</v>
      </c>
      <c r="BJ1981" s="2" t="s">
        <v>13</v>
      </c>
      <c r="BK1981" s="2" t="s">
        <v>13</v>
      </c>
      <c r="BL1981" s="2" t="s">
        <v>13</v>
      </c>
      <c r="BM1981" s="3">
        <f t="shared" si="371"/>
        <v>0</v>
      </c>
      <c r="BN1981" s="3">
        <f t="shared" si="372"/>
        <v>0</v>
      </c>
      <c r="BO1981" s="3">
        <f t="shared" si="373"/>
        <v>0</v>
      </c>
      <c r="BP1981" s="3">
        <f t="shared" si="374"/>
        <v>0</v>
      </c>
      <c r="BQ1981" s="3">
        <f t="shared" si="375"/>
        <v>20600</v>
      </c>
      <c r="BR1981" s="3">
        <f t="shared" si="376"/>
        <v>20600</v>
      </c>
      <c r="BS1981" s="3">
        <f t="shared" si="377"/>
        <v>30912.043217999999</v>
      </c>
      <c r="BT1981" s="3">
        <f t="shared" si="378"/>
        <v>30912.043217999999</v>
      </c>
      <c r="BU1981" s="3">
        <f t="shared" si="379"/>
        <v>0</v>
      </c>
      <c r="BV1981" s="3">
        <f t="shared" si="380"/>
        <v>0</v>
      </c>
      <c r="BW1981" s="4">
        <f t="shared" si="381"/>
        <v>51512.043217999999</v>
      </c>
      <c r="BX1981" s="4">
        <f t="shared" si="382"/>
        <v>51512.043217999999</v>
      </c>
      <c r="BY1981" s="2" t="s">
        <v>903</v>
      </c>
    </row>
    <row r="1982" spans="1:77" x14ac:dyDescent="0.25">
      <c r="A1982" s="2">
        <v>16</v>
      </c>
      <c r="B1982" s="2" t="s">
        <v>0</v>
      </c>
      <c r="C1982" s="2" t="s">
        <v>727</v>
      </c>
      <c r="D1982" s="2">
        <v>2023</v>
      </c>
      <c r="E1982" s="2" t="s">
        <v>1</v>
      </c>
      <c r="F1982" s="2" t="s">
        <v>2</v>
      </c>
      <c r="G1982" s="2" t="s">
        <v>3</v>
      </c>
      <c r="H1982" s="2" t="s">
        <v>4</v>
      </c>
      <c r="I1982" s="2" t="s">
        <v>772</v>
      </c>
      <c r="J1982" s="2" t="s">
        <v>696</v>
      </c>
      <c r="K1982" s="2" t="s">
        <v>893</v>
      </c>
      <c r="L1982" s="2" t="s">
        <v>840</v>
      </c>
      <c r="M1982" s="2" t="s">
        <v>841</v>
      </c>
      <c r="N1982" s="2" t="s">
        <v>3</v>
      </c>
      <c r="O1982" s="2" t="s">
        <v>63</v>
      </c>
      <c r="P1982" s="2" t="s">
        <v>232</v>
      </c>
      <c r="Q1982" s="2" t="s">
        <v>233</v>
      </c>
      <c r="R1982" s="2" t="s">
        <v>10</v>
      </c>
      <c r="S1982" s="2" t="s">
        <v>11</v>
      </c>
      <c r="T1982" s="2">
        <v>234</v>
      </c>
      <c r="U1982" s="2" t="s">
        <v>235</v>
      </c>
      <c r="V1982" s="2" t="s">
        <v>4462</v>
      </c>
      <c r="W1982" s="2" t="s">
        <v>3977</v>
      </c>
      <c r="X1982" s="2">
        <v>1</v>
      </c>
      <c r="Y1982" s="2" t="s">
        <v>3978</v>
      </c>
      <c r="Z1982" s="2" t="s">
        <v>45</v>
      </c>
      <c r="AA1982" s="2" t="s">
        <v>917</v>
      </c>
      <c r="AB1982" s="2" t="s">
        <v>1671</v>
      </c>
      <c r="AC1982" s="6">
        <v>23</v>
      </c>
      <c r="AD1982" s="6">
        <v>23</v>
      </c>
      <c r="AE1982" s="6">
        <v>100</v>
      </c>
      <c r="AF1982" s="6">
        <v>0</v>
      </c>
      <c r="AG1982" s="6">
        <v>0</v>
      </c>
      <c r="AH1982" s="6">
        <v>0</v>
      </c>
      <c r="AI1982" s="6">
        <v>0</v>
      </c>
      <c r="AJ1982" s="6">
        <v>0</v>
      </c>
      <c r="AK1982" s="6">
        <v>0</v>
      </c>
      <c r="AL1982" s="6">
        <v>0</v>
      </c>
      <c r="AM1982" s="6">
        <v>0</v>
      </c>
      <c r="AN1982" s="6">
        <v>0</v>
      </c>
      <c r="AO1982" s="6">
        <v>0</v>
      </c>
      <c r="AP1982" s="6">
        <v>0</v>
      </c>
      <c r="AQ1982" s="6">
        <v>0</v>
      </c>
      <c r="AR1982" s="6">
        <v>23</v>
      </c>
      <c r="AS1982" s="6">
        <v>23</v>
      </c>
      <c r="AT1982" s="6">
        <v>100</v>
      </c>
      <c r="AU1982" s="5">
        <v>1277237097</v>
      </c>
      <c r="AV1982" s="5">
        <v>1100573299</v>
      </c>
      <c r="AW1982" s="6">
        <v>86.17</v>
      </c>
      <c r="AX1982" s="5">
        <v>0</v>
      </c>
      <c r="AY1982" s="5">
        <v>0</v>
      </c>
      <c r="AZ1982" s="6">
        <v>0</v>
      </c>
      <c r="BA1982" s="5">
        <v>0</v>
      </c>
      <c r="BB1982" s="5">
        <v>0</v>
      </c>
      <c r="BC1982" s="6">
        <v>0</v>
      </c>
      <c r="BD1982" s="5">
        <v>0</v>
      </c>
      <c r="BE1982" s="5">
        <v>0</v>
      </c>
      <c r="BF1982" s="6">
        <v>0</v>
      </c>
      <c r="BG1982" s="5">
        <v>0</v>
      </c>
      <c r="BH1982" s="5">
        <v>0</v>
      </c>
      <c r="BI1982" s="6">
        <v>0</v>
      </c>
      <c r="BJ1982" s="2" t="s">
        <v>13</v>
      </c>
      <c r="BK1982" s="2" t="s">
        <v>13</v>
      </c>
      <c r="BL1982" s="2" t="s">
        <v>13</v>
      </c>
      <c r="BM1982" s="3">
        <f t="shared" si="371"/>
        <v>1277.2370969999999</v>
      </c>
      <c r="BN1982" s="3">
        <f t="shared" si="372"/>
        <v>1100.5732989999999</v>
      </c>
      <c r="BO1982" s="3">
        <f t="shared" si="373"/>
        <v>0</v>
      </c>
      <c r="BP1982" s="3">
        <f t="shared" si="374"/>
        <v>0</v>
      </c>
      <c r="BQ1982" s="3">
        <f t="shared" si="375"/>
        <v>0</v>
      </c>
      <c r="BR1982" s="3">
        <f t="shared" si="376"/>
        <v>0</v>
      </c>
      <c r="BS1982" s="3">
        <f t="shared" si="377"/>
        <v>0</v>
      </c>
      <c r="BT1982" s="3">
        <f t="shared" si="378"/>
        <v>0</v>
      </c>
      <c r="BU1982" s="3">
        <f t="shared" si="379"/>
        <v>0</v>
      </c>
      <c r="BV1982" s="3">
        <f t="shared" si="380"/>
        <v>0</v>
      </c>
      <c r="BW1982" s="4">
        <f t="shared" si="381"/>
        <v>1277.2370969999999</v>
      </c>
      <c r="BX1982" s="4">
        <f t="shared" si="382"/>
        <v>1100.5732989999999</v>
      </c>
      <c r="BY1982" s="2" t="s">
        <v>903</v>
      </c>
    </row>
    <row r="1983" spans="1:77" x14ac:dyDescent="0.25">
      <c r="A1983" s="2">
        <v>16</v>
      </c>
      <c r="B1983" s="2" t="s">
        <v>0</v>
      </c>
      <c r="C1983" s="2" t="s">
        <v>727</v>
      </c>
      <c r="D1983" s="2">
        <v>2023</v>
      </c>
      <c r="E1983" s="2" t="s">
        <v>1</v>
      </c>
      <c r="F1983" s="2" t="s">
        <v>2</v>
      </c>
      <c r="G1983" s="2" t="s">
        <v>3</v>
      </c>
      <c r="H1983" s="2" t="s">
        <v>4</v>
      </c>
      <c r="I1983" s="2" t="s">
        <v>772</v>
      </c>
      <c r="J1983" s="2" t="s">
        <v>696</v>
      </c>
      <c r="K1983" s="2" t="s">
        <v>893</v>
      </c>
      <c r="L1983" s="2" t="s">
        <v>840</v>
      </c>
      <c r="M1983" s="2" t="s">
        <v>841</v>
      </c>
      <c r="N1983" s="2" t="s">
        <v>3</v>
      </c>
      <c r="O1983" s="2" t="s">
        <v>63</v>
      </c>
      <c r="P1983" s="2" t="s">
        <v>232</v>
      </c>
      <c r="Q1983" s="2" t="s">
        <v>233</v>
      </c>
      <c r="R1983" s="2" t="s">
        <v>10</v>
      </c>
      <c r="S1983" s="2" t="s">
        <v>11</v>
      </c>
      <c r="T1983" s="2">
        <v>234</v>
      </c>
      <c r="U1983" s="2" t="s">
        <v>235</v>
      </c>
      <c r="V1983" s="2" t="s">
        <v>4462</v>
      </c>
      <c r="W1983" s="2" t="s">
        <v>3977</v>
      </c>
      <c r="X1983" s="2">
        <v>2</v>
      </c>
      <c r="Y1983" s="2" t="s">
        <v>3979</v>
      </c>
      <c r="Z1983" s="2" t="s">
        <v>45</v>
      </c>
      <c r="AA1983" s="2" t="s">
        <v>917</v>
      </c>
      <c r="AB1983" s="2" t="s">
        <v>1671</v>
      </c>
      <c r="AC1983" s="6">
        <v>1</v>
      </c>
      <c r="AD1983" s="6">
        <v>1</v>
      </c>
      <c r="AE1983" s="6">
        <v>100</v>
      </c>
      <c r="AF1983" s="6">
        <v>3</v>
      </c>
      <c r="AG1983" s="6">
        <v>3</v>
      </c>
      <c r="AH1983" s="6">
        <v>100</v>
      </c>
      <c r="AI1983" s="6">
        <v>1</v>
      </c>
      <c r="AJ1983" s="6">
        <v>1</v>
      </c>
      <c r="AK1983" s="6">
        <v>100</v>
      </c>
      <c r="AL1983" s="6">
        <v>0</v>
      </c>
      <c r="AM1983" s="6">
        <v>0</v>
      </c>
      <c r="AN1983" s="6">
        <v>0</v>
      </c>
      <c r="AO1983" s="6">
        <v>0</v>
      </c>
      <c r="AP1983" s="6">
        <v>0</v>
      </c>
      <c r="AQ1983" s="6">
        <v>0</v>
      </c>
      <c r="AR1983" s="6">
        <v>5</v>
      </c>
      <c r="AS1983" s="6">
        <v>5</v>
      </c>
      <c r="AT1983" s="6">
        <v>100</v>
      </c>
      <c r="AU1983" s="5">
        <v>250000000</v>
      </c>
      <c r="AV1983" s="5">
        <v>0</v>
      </c>
      <c r="AW1983" s="6">
        <v>0</v>
      </c>
      <c r="AX1983" s="5">
        <v>12000000</v>
      </c>
      <c r="AY1983" s="5">
        <v>1352554</v>
      </c>
      <c r="AZ1983" s="6">
        <v>11.25</v>
      </c>
      <c r="BA1983" s="5">
        <v>12000000</v>
      </c>
      <c r="BB1983" s="5">
        <v>759647</v>
      </c>
      <c r="BC1983" s="6">
        <v>6.33</v>
      </c>
      <c r="BD1983" s="5">
        <v>0</v>
      </c>
      <c r="BE1983" s="5">
        <v>0</v>
      </c>
      <c r="BF1983" s="6">
        <v>0</v>
      </c>
      <c r="BG1983" s="5">
        <v>0</v>
      </c>
      <c r="BH1983" s="5">
        <v>0</v>
      </c>
      <c r="BI1983" s="6">
        <v>0</v>
      </c>
      <c r="BJ1983" s="2" t="s">
        <v>13</v>
      </c>
      <c r="BK1983" s="2" t="s">
        <v>13</v>
      </c>
      <c r="BL1983" s="2" t="s">
        <v>13</v>
      </c>
      <c r="BM1983" s="3">
        <f t="shared" si="371"/>
        <v>250</v>
      </c>
      <c r="BN1983" s="3">
        <f t="shared" si="372"/>
        <v>0</v>
      </c>
      <c r="BO1983" s="3">
        <f t="shared" si="373"/>
        <v>12</v>
      </c>
      <c r="BP1983" s="3">
        <f t="shared" si="374"/>
        <v>1.352554</v>
      </c>
      <c r="BQ1983" s="3">
        <f t="shared" si="375"/>
        <v>12</v>
      </c>
      <c r="BR1983" s="3">
        <f t="shared" si="376"/>
        <v>0.75964699999999996</v>
      </c>
      <c r="BS1983" s="3">
        <f t="shared" si="377"/>
        <v>0</v>
      </c>
      <c r="BT1983" s="3">
        <f t="shared" si="378"/>
        <v>0</v>
      </c>
      <c r="BU1983" s="3">
        <f t="shared" si="379"/>
        <v>0</v>
      </c>
      <c r="BV1983" s="3">
        <f t="shared" si="380"/>
        <v>0</v>
      </c>
      <c r="BW1983" s="4">
        <f t="shared" si="381"/>
        <v>274</v>
      </c>
      <c r="BX1983" s="4">
        <f t="shared" si="382"/>
        <v>2.1122009999999998</v>
      </c>
      <c r="BY1983" s="2" t="s">
        <v>903</v>
      </c>
    </row>
    <row r="1984" spans="1:77" x14ac:dyDescent="0.25">
      <c r="A1984" s="2">
        <v>16</v>
      </c>
      <c r="B1984" s="2" t="s">
        <v>0</v>
      </c>
      <c r="C1984" s="2" t="s">
        <v>727</v>
      </c>
      <c r="D1984" s="2">
        <v>2023</v>
      </c>
      <c r="E1984" s="2" t="s">
        <v>1</v>
      </c>
      <c r="F1984" s="2" t="s">
        <v>2</v>
      </c>
      <c r="G1984" s="2" t="s">
        <v>3</v>
      </c>
      <c r="H1984" s="2" t="s">
        <v>4</v>
      </c>
      <c r="I1984" s="2" t="s">
        <v>772</v>
      </c>
      <c r="J1984" s="2" t="s">
        <v>696</v>
      </c>
      <c r="K1984" s="2" t="s">
        <v>893</v>
      </c>
      <c r="L1984" s="2" t="s">
        <v>840</v>
      </c>
      <c r="M1984" s="2" t="s">
        <v>841</v>
      </c>
      <c r="N1984" s="2" t="s">
        <v>3</v>
      </c>
      <c r="O1984" s="2" t="s">
        <v>63</v>
      </c>
      <c r="P1984" s="2" t="s">
        <v>232</v>
      </c>
      <c r="Q1984" s="2" t="s">
        <v>233</v>
      </c>
      <c r="R1984" s="2" t="s">
        <v>10</v>
      </c>
      <c r="S1984" s="2" t="s">
        <v>11</v>
      </c>
      <c r="T1984" s="2">
        <v>234</v>
      </c>
      <c r="U1984" s="2" t="s">
        <v>235</v>
      </c>
      <c r="V1984" s="2" t="s">
        <v>4462</v>
      </c>
      <c r="W1984" s="2" t="s">
        <v>3977</v>
      </c>
      <c r="X1984" s="2">
        <v>3</v>
      </c>
      <c r="Y1984" s="2" t="s">
        <v>3980</v>
      </c>
      <c r="Z1984" s="2" t="s">
        <v>45</v>
      </c>
      <c r="AA1984" s="2" t="s">
        <v>917</v>
      </c>
      <c r="AB1984" s="2" t="s">
        <v>1661</v>
      </c>
      <c r="AC1984" s="6">
        <v>0.9</v>
      </c>
      <c r="AD1984" s="6">
        <v>0.9</v>
      </c>
      <c r="AE1984" s="6">
        <v>100</v>
      </c>
      <c r="AF1984" s="6">
        <v>1.61</v>
      </c>
      <c r="AG1984" s="6">
        <v>1.59</v>
      </c>
      <c r="AH1984" s="6">
        <v>98.76</v>
      </c>
      <c r="AI1984" s="6">
        <v>1.34</v>
      </c>
      <c r="AJ1984" s="6">
        <v>1.34</v>
      </c>
      <c r="AK1984" s="6">
        <v>100</v>
      </c>
      <c r="AL1984" s="6">
        <v>1.07</v>
      </c>
      <c r="AM1984" s="6">
        <v>1.07</v>
      </c>
      <c r="AN1984" s="6">
        <v>100</v>
      </c>
      <c r="AO1984" s="6">
        <v>0.1</v>
      </c>
      <c r="AP1984" s="6">
        <v>0</v>
      </c>
      <c r="AQ1984" s="6">
        <v>0</v>
      </c>
      <c r="AR1984" s="6">
        <v>5</v>
      </c>
      <c r="AS1984" s="6">
        <v>4.9000000000000004</v>
      </c>
      <c r="AT1984" s="6">
        <v>98</v>
      </c>
      <c r="AU1984" s="5">
        <v>922231237</v>
      </c>
      <c r="AV1984" s="5">
        <v>334335773</v>
      </c>
      <c r="AW1984" s="6">
        <v>36.25</v>
      </c>
      <c r="AX1984" s="5">
        <v>4225962206</v>
      </c>
      <c r="AY1984" s="5">
        <v>3587604279</v>
      </c>
      <c r="AZ1984" s="6">
        <v>84.89</v>
      </c>
      <c r="BA1984" s="5">
        <v>9465701185</v>
      </c>
      <c r="BB1984" s="5">
        <v>6005423690</v>
      </c>
      <c r="BC1984" s="6">
        <v>63.44</v>
      </c>
      <c r="BD1984" s="5">
        <v>2575715870</v>
      </c>
      <c r="BE1984" s="5">
        <v>2399509719</v>
      </c>
      <c r="BF1984" s="6">
        <v>93.16</v>
      </c>
      <c r="BG1984" s="5">
        <v>1687515000</v>
      </c>
      <c r="BH1984" s="5">
        <v>0</v>
      </c>
      <c r="BI1984" s="6">
        <v>0</v>
      </c>
      <c r="BJ1984" s="2" t="s">
        <v>13</v>
      </c>
      <c r="BK1984" s="2" t="s">
        <v>13</v>
      </c>
      <c r="BL1984" s="2" t="s">
        <v>13</v>
      </c>
      <c r="BM1984" s="3">
        <f t="shared" si="371"/>
        <v>922.23123699999996</v>
      </c>
      <c r="BN1984" s="3">
        <f t="shared" si="372"/>
        <v>334.33577300000002</v>
      </c>
      <c r="BO1984" s="3">
        <f t="shared" si="373"/>
        <v>4225.9622060000002</v>
      </c>
      <c r="BP1984" s="3">
        <f t="shared" si="374"/>
        <v>3587.6042790000001</v>
      </c>
      <c r="BQ1984" s="3">
        <f t="shared" si="375"/>
        <v>9465.7011849999999</v>
      </c>
      <c r="BR1984" s="3">
        <f t="shared" si="376"/>
        <v>6005.4236899999996</v>
      </c>
      <c r="BS1984" s="3">
        <f t="shared" si="377"/>
        <v>2575.71587</v>
      </c>
      <c r="BT1984" s="3">
        <f t="shared" si="378"/>
        <v>2399.5097190000001</v>
      </c>
      <c r="BU1984" s="3">
        <f t="shared" si="379"/>
        <v>1687.5150000000001</v>
      </c>
      <c r="BV1984" s="3">
        <f t="shared" si="380"/>
        <v>0</v>
      </c>
      <c r="BW1984" s="4">
        <f t="shared" si="381"/>
        <v>18877.125498000001</v>
      </c>
      <c r="BX1984" s="4">
        <f t="shared" si="382"/>
        <v>12326.873460999999</v>
      </c>
      <c r="BY1984" s="2" t="s">
        <v>903</v>
      </c>
    </row>
    <row r="1985" spans="1:77" x14ac:dyDescent="0.25">
      <c r="A1985" s="2">
        <v>16</v>
      </c>
      <c r="B1985" s="2" t="s">
        <v>0</v>
      </c>
      <c r="C1985" s="2" t="s">
        <v>727</v>
      </c>
      <c r="D1985" s="2">
        <v>2023</v>
      </c>
      <c r="E1985" s="2" t="s">
        <v>1</v>
      </c>
      <c r="F1985" s="2" t="s">
        <v>2</v>
      </c>
      <c r="G1985" s="2" t="s">
        <v>3</v>
      </c>
      <c r="H1985" s="2" t="s">
        <v>4</v>
      </c>
      <c r="I1985" s="2" t="s">
        <v>772</v>
      </c>
      <c r="J1985" s="2" t="s">
        <v>696</v>
      </c>
      <c r="K1985" s="2" t="s">
        <v>893</v>
      </c>
      <c r="L1985" s="2" t="s">
        <v>840</v>
      </c>
      <c r="M1985" s="2" t="s">
        <v>841</v>
      </c>
      <c r="N1985" s="2" t="s">
        <v>3</v>
      </c>
      <c r="O1985" s="2" t="s">
        <v>63</v>
      </c>
      <c r="P1985" s="2" t="s">
        <v>232</v>
      </c>
      <c r="Q1985" s="2" t="s">
        <v>233</v>
      </c>
      <c r="R1985" s="2" t="s">
        <v>10</v>
      </c>
      <c r="S1985" s="2" t="s">
        <v>11</v>
      </c>
      <c r="T1985" s="2">
        <v>234</v>
      </c>
      <c r="U1985" s="2" t="s">
        <v>235</v>
      </c>
      <c r="V1985" s="2" t="s">
        <v>4462</v>
      </c>
      <c r="W1985" s="2" t="s">
        <v>3977</v>
      </c>
      <c r="X1985" s="2">
        <v>4</v>
      </c>
      <c r="Y1985" s="2" t="s">
        <v>3981</v>
      </c>
      <c r="Z1985" s="2" t="s">
        <v>45</v>
      </c>
      <c r="AA1985" s="2" t="s">
        <v>917</v>
      </c>
      <c r="AB1985" s="2" t="s">
        <v>1661</v>
      </c>
      <c r="AC1985" s="6">
        <v>0</v>
      </c>
      <c r="AD1985" s="6">
        <v>0</v>
      </c>
      <c r="AE1985" s="6">
        <v>0</v>
      </c>
      <c r="AF1985" s="6">
        <v>0</v>
      </c>
      <c r="AG1985" s="6">
        <v>0</v>
      </c>
      <c r="AH1985" s="6">
        <v>0</v>
      </c>
      <c r="AI1985" s="6">
        <v>6</v>
      </c>
      <c r="AJ1985" s="6">
        <v>6</v>
      </c>
      <c r="AK1985" s="6">
        <v>100</v>
      </c>
      <c r="AL1985" s="6">
        <v>3</v>
      </c>
      <c r="AM1985" s="6">
        <v>3</v>
      </c>
      <c r="AN1985" s="6">
        <v>100</v>
      </c>
      <c r="AO1985" s="6">
        <v>0</v>
      </c>
      <c r="AP1985" s="6">
        <v>0</v>
      </c>
      <c r="AQ1985" s="6">
        <v>0</v>
      </c>
      <c r="AR1985" s="6">
        <v>9</v>
      </c>
      <c r="AS1985" s="6">
        <v>9</v>
      </c>
      <c r="AT1985" s="6">
        <v>100</v>
      </c>
      <c r="AU1985" s="5">
        <v>0</v>
      </c>
      <c r="AV1985" s="5">
        <v>0</v>
      </c>
      <c r="AW1985" s="6">
        <v>0</v>
      </c>
      <c r="AX1985" s="5">
        <v>0</v>
      </c>
      <c r="AY1985" s="5">
        <v>0</v>
      </c>
      <c r="AZ1985" s="6">
        <v>0</v>
      </c>
      <c r="BA1985" s="5">
        <v>1450000000</v>
      </c>
      <c r="BB1985" s="5">
        <v>828190952</v>
      </c>
      <c r="BC1985" s="6">
        <v>57.12</v>
      </c>
      <c r="BD1985" s="5">
        <v>1440111568</v>
      </c>
      <c r="BE1985" s="5">
        <v>1404158154</v>
      </c>
      <c r="BF1985" s="6">
        <v>97.5</v>
      </c>
      <c r="BG1985" s="5">
        <v>0</v>
      </c>
      <c r="BH1985" s="5">
        <v>0</v>
      </c>
      <c r="BI1985" s="6">
        <v>0</v>
      </c>
      <c r="BJ1985" s="2" t="s">
        <v>13</v>
      </c>
      <c r="BK1985" s="2" t="s">
        <v>13</v>
      </c>
      <c r="BL1985" s="2" t="s">
        <v>13</v>
      </c>
      <c r="BM1985" s="3">
        <f t="shared" si="371"/>
        <v>0</v>
      </c>
      <c r="BN1985" s="3">
        <f t="shared" si="372"/>
        <v>0</v>
      </c>
      <c r="BO1985" s="3">
        <f t="shared" si="373"/>
        <v>0</v>
      </c>
      <c r="BP1985" s="3">
        <f t="shared" si="374"/>
        <v>0</v>
      </c>
      <c r="BQ1985" s="3">
        <f t="shared" si="375"/>
        <v>1450</v>
      </c>
      <c r="BR1985" s="3">
        <f t="shared" si="376"/>
        <v>828.19095200000004</v>
      </c>
      <c r="BS1985" s="3">
        <f t="shared" si="377"/>
        <v>1440.111568</v>
      </c>
      <c r="BT1985" s="3">
        <f t="shared" si="378"/>
        <v>1404.158154</v>
      </c>
      <c r="BU1985" s="3">
        <f t="shared" si="379"/>
        <v>0</v>
      </c>
      <c r="BV1985" s="3">
        <f t="shared" si="380"/>
        <v>0</v>
      </c>
      <c r="BW1985" s="4">
        <f t="shared" si="381"/>
        <v>2890.1115680000003</v>
      </c>
      <c r="BX1985" s="4">
        <f t="shared" si="382"/>
        <v>2232.3491060000001</v>
      </c>
      <c r="BY1985" s="2" t="s">
        <v>903</v>
      </c>
    </row>
    <row r="1986" spans="1:77" x14ac:dyDescent="0.25">
      <c r="A1986" s="2">
        <v>16</v>
      </c>
      <c r="B1986" s="2" t="s">
        <v>0</v>
      </c>
      <c r="C1986" s="2" t="s">
        <v>727</v>
      </c>
      <c r="D1986" s="2">
        <v>2023</v>
      </c>
      <c r="E1986" s="2" t="s">
        <v>1</v>
      </c>
      <c r="F1986" s="2" t="s">
        <v>2</v>
      </c>
      <c r="G1986" s="2" t="s">
        <v>3</v>
      </c>
      <c r="H1986" s="2" t="s">
        <v>4</v>
      </c>
      <c r="I1986" s="2" t="s">
        <v>772</v>
      </c>
      <c r="J1986" s="2" t="s">
        <v>696</v>
      </c>
      <c r="K1986" s="2" t="s">
        <v>893</v>
      </c>
      <c r="L1986" s="2" t="s">
        <v>840</v>
      </c>
      <c r="M1986" s="2" t="s">
        <v>841</v>
      </c>
      <c r="N1986" s="2" t="s">
        <v>3</v>
      </c>
      <c r="O1986" s="2" t="s">
        <v>63</v>
      </c>
      <c r="P1986" s="2" t="s">
        <v>232</v>
      </c>
      <c r="Q1986" s="2" t="s">
        <v>233</v>
      </c>
      <c r="R1986" s="2" t="s">
        <v>10</v>
      </c>
      <c r="S1986" s="2" t="s">
        <v>11</v>
      </c>
      <c r="T1986" s="2">
        <v>235</v>
      </c>
      <c r="U1986" s="2" t="s">
        <v>697</v>
      </c>
      <c r="V1986" s="2" t="s">
        <v>4463</v>
      </c>
      <c r="W1986" s="2" t="s">
        <v>3982</v>
      </c>
      <c r="X1986" s="2">
        <v>1</v>
      </c>
      <c r="Y1986" s="2" t="s">
        <v>3983</v>
      </c>
      <c r="Z1986" s="2" t="s">
        <v>45</v>
      </c>
      <c r="AA1986" s="2" t="s">
        <v>917</v>
      </c>
      <c r="AB1986" s="2" t="s">
        <v>1661</v>
      </c>
      <c r="AC1986" s="6">
        <v>0</v>
      </c>
      <c r="AD1986" s="6">
        <v>0</v>
      </c>
      <c r="AE1986" s="6">
        <v>0</v>
      </c>
      <c r="AF1986" s="6">
        <v>50</v>
      </c>
      <c r="AG1986" s="6">
        <v>50</v>
      </c>
      <c r="AH1986" s="6">
        <v>100</v>
      </c>
      <c r="AI1986" s="6">
        <v>40</v>
      </c>
      <c r="AJ1986" s="6">
        <v>31</v>
      </c>
      <c r="AK1986" s="6">
        <v>77.5</v>
      </c>
      <c r="AL1986" s="6">
        <v>19</v>
      </c>
      <c r="AM1986" s="6">
        <v>19</v>
      </c>
      <c r="AN1986" s="6">
        <v>100</v>
      </c>
      <c r="AO1986" s="6">
        <v>0</v>
      </c>
      <c r="AP1986" s="6">
        <v>0</v>
      </c>
      <c r="AQ1986" s="6">
        <v>0</v>
      </c>
      <c r="AR1986" s="6">
        <v>100</v>
      </c>
      <c r="AS1986" s="6">
        <v>100</v>
      </c>
      <c r="AT1986" s="6">
        <v>100</v>
      </c>
      <c r="AU1986" s="5">
        <v>0</v>
      </c>
      <c r="AV1986" s="5">
        <v>0</v>
      </c>
      <c r="AW1986" s="6">
        <v>0</v>
      </c>
      <c r="AX1986" s="5">
        <v>90000000</v>
      </c>
      <c r="AY1986" s="5">
        <v>56295005</v>
      </c>
      <c r="AZ1986" s="6">
        <v>62.56</v>
      </c>
      <c r="BA1986" s="5">
        <v>173931481</v>
      </c>
      <c r="BB1986" s="5">
        <v>173919138</v>
      </c>
      <c r="BC1986" s="6">
        <v>99.99</v>
      </c>
      <c r="BD1986" s="5">
        <v>13901867</v>
      </c>
      <c r="BE1986" s="5">
        <v>11422880</v>
      </c>
      <c r="BF1986" s="6">
        <v>82.16</v>
      </c>
      <c r="BG1986" s="5">
        <v>0</v>
      </c>
      <c r="BH1986" s="5">
        <v>0</v>
      </c>
      <c r="BI1986" s="6">
        <v>0</v>
      </c>
      <c r="BJ1986" s="2" t="s">
        <v>13</v>
      </c>
      <c r="BK1986" s="2" t="s">
        <v>13</v>
      </c>
      <c r="BL1986" s="2" t="s">
        <v>13</v>
      </c>
      <c r="BM1986" s="3">
        <f t="shared" si="371"/>
        <v>0</v>
      </c>
      <c r="BN1986" s="3">
        <f t="shared" si="372"/>
        <v>0</v>
      </c>
      <c r="BO1986" s="3">
        <f t="shared" si="373"/>
        <v>90</v>
      </c>
      <c r="BP1986" s="3">
        <f t="shared" si="374"/>
        <v>56.295005000000003</v>
      </c>
      <c r="BQ1986" s="3">
        <f t="shared" si="375"/>
        <v>173.93148099999999</v>
      </c>
      <c r="BR1986" s="3">
        <f t="shared" si="376"/>
        <v>173.919138</v>
      </c>
      <c r="BS1986" s="3">
        <f t="shared" si="377"/>
        <v>13.901866999999999</v>
      </c>
      <c r="BT1986" s="3">
        <f t="shared" si="378"/>
        <v>11.422879999999999</v>
      </c>
      <c r="BU1986" s="3">
        <f t="shared" si="379"/>
        <v>0</v>
      </c>
      <c r="BV1986" s="3">
        <f t="shared" si="380"/>
        <v>0</v>
      </c>
      <c r="BW1986" s="4">
        <f t="shared" si="381"/>
        <v>277.83334799999994</v>
      </c>
      <c r="BX1986" s="4">
        <f t="shared" si="382"/>
        <v>241.637023</v>
      </c>
      <c r="BY1986" s="2" t="s">
        <v>903</v>
      </c>
    </row>
    <row r="1987" spans="1:77" x14ac:dyDescent="0.25">
      <c r="A1987" s="2">
        <v>16</v>
      </c>
      <c r="B1987" s="2" t="s">
        <v>0</v>
      </c>
      <c r="C1987" s="2" t="s">
        <v>727</v>
      </c>
      <c r="D1987" s="2">
        <v>2023</v>
      </c>
      <c r="E1987" s="2" t="s">
        <v>1</v>
      </c>
      <c r="F1987" s="2" t="s">
        <v>2</v>
      </c>
      <c r="G1987" s="2" t="s">
        <v>3</v>
      </c>
      <c r="H1987" s="2" t="s">
        <v>4</v>
      </c>
      <c r="I1987" s="2" t="s">
        <v>772</v>
      </c>
      <c r="J1987" s="2" t="s">
        <v>696</v>
      </c>
      <c r="K1987" s="2" t="s">
        <v>893</v>
      </c>
      <c r="L1987" s="2" t="s">
        <v>840</v>
      </c>
      <c r="M1987" s="2" t="s">
        <v>841</v>
      </c>
      <c r="N1987" s="2" t="s">
        <v>3</v>
      </c>
      <c r="O1987" s="2" t="s">
        <v>63</v>
      </c>
      <c r="P1987" s="2" t="s">
        <v>232</v>
      </c>
      <c r="Q1987" s="2" t="s">
        <v>233</v>
      </c>
      <c r="R1987" s="2" t="s">
        <v>10</v>
      </c>
      <c r="S1987" s="2" t="s">
        <v>11</v>
      </c>
      <c r="T1987" s="2">
        <v>235</v>
      </c>
      <c r="U1987" s="2" t="s">
        <v>697</v>
      </c>
      <c r="V1987" s="2" t="s">
        <v>4463</v>
      </c>
      <c r="W1987" s="2" t="s">
        <v>3982</v>
      </c>
      <c r="X1987" s="2">
        <v>2</v>
      </c>
      <c r="Y1987" s="2" t="s">
        <v>3984</v>
      </c>
      <c r="Z1987" s="2" t="s">
        <v>45</v>
      </c>
      <c r="AA1987" s="2" t="s">
        <v>917</v>
      </c>
      <c r="AB1987" s="2" t="s">
        <v>1661</v>
      </c>
      <c r="AC1987" s="6">
        <v>0</v>
      </c>
      <c r="AD1987" s="6">
        <v>0</v>
      </c>
      <c r="AE1987" s="6">
        <v>0</v>
      </c>
      <c r="AF1987" s="6">
        <v>50</v>
      </c>
      <c r="AG1987" s="6">
        <v>40</v>
      </c>
      <c r="AH1987" s="6">
        <v>80</v>
      </c>
      <c r="AI1987" s="6">
        <v>50</v>
      </c>
      <c r="AJ1987" s="6">
        <v>50</v>
      </c>
      <c r="AK1987" s="6">
        <v>100</v>
      </c>
      <c r="AL1987" s="6">
        <v>10</v>
      </c>
      <c r="AM1987" s="6">
        <v>10</v>
      </c>
      <c r="AN1987" s="6">
        <v>100</v>
      </c>
      <c r="AO1987" s="6">
        <v>0</v>
      </c>
      <c r="AP1987" s="6">
        <v>0</v>
      </c>
      <c r="AQ1987" s="6">
        <v>0</v>
      </c>
      <c r="AR1987" s="6">
        <v>100</v>
      </c>
      <c r="AS1987" s="6">
        <v>100</v>
      </c>
      <c r="AT1987" s="6">
        <v>100</v>
      </c>
      <c r="AU1987" s="5">
        <v>0</v>
      </c>
      <c r="AV1987" s="5">
        <v>0</v>
      </c>
      <c r="AW1987" s="6">
        <v>0</v>
      </c>
      <c r="AX1987" s="5">
        <v>950000000</v>
      </c>
      <c r="AY1987" s="5">
        <v>947607413</v>
      </c>
      <c r="AZ1987" s="6">
        <v>99.75</v>
      </c>
      <c r="BA1987" s="5">
        <v>4521323479</v>
      </c>
      <c r="BB1987" s="5">
        <v>4269261203</v>
      </c>
      <c r="BC1987" s="6">
        <v>94.43</v>
      </c>
      <c r="BD1987" s="5">
        <v>2061428460</v>
      </c>
      <c r="BE1987" s="5">
        <v>1909462329</v>
      </c>
      <c r="BF1987" s="6">
        <v>92.63</v>
      </c>
      <c r="BG1987" s="5">
        <v>0</v>
      </c>
      <c r="BH1987" s="5">
        <v>0</v>
      </c>
      <c r="BI1987" s="6">
        <v>0</v>
      </c>
      <c r="BJ1987" s="2" t="s">
        <v>13</v>
      </c>
      <c r="BK1987" s="2" t="s">
        <v>13</v>
      </c>
      <c r="BL1987" s="2" t="s">
        <v>13</v>
      </c>
      <c r="BM1987" s="3">
        <f t="shared" ref="BM1987:BM2050" si="383">AU1987 / 1000000</f>
        <v>0</v>
      </c>
      <c r="BN1987" s="3">
        <f t="shared" ref="BN1987:BN2050" si="384">AV1987 / 1000000</f>
        <v>0</v>
      </c>
      <c r="BO1987" s="3">
        <f t="shared" ref="BO1987:BO2050" si="385">AX1987 / 1000000</f>
        <v>950</v>
      </c>
      <c r="BP1987" s="3">
        <f t="shared" ref="BP1987:BP2050" si="386">AY1987 / 1000000</f>
        <v>947.60741299999995</v>
      </c>
      <c r="BQ1987" s="3">
        <f t="shared" ref="BQ1987:BQ2050" si="387">BA1987 / 1000000</f>
        <v>4521.3234789999997</v>
      </c>
      <c r="BR1987" s="3">
        <f t="shared" ref="BR1987:BR2050" si="388">BB1987 / 1000000</f>
        <v>4269.261203</v>
      </c>
      <c r="BS1987" s="3">
        <f t="shared" ref="BS1987:BS2050" si="389">BD1987 / 1000000</f>
        <v>2061.4284600000001</v>
      </c>
      <c r="BT1987" s="3">
        <f t="shared" ref="BT1987:BT2050" si="390">BE1987 / 1000000</f>
        <v>1909.462329</v>
      </c>
      <c r="BU1987" s="3">
        <f t="shared" ref="BU1987:BU2050" si="391">BG1987 / 1000000</f>
        <v>0</v>
      </c>
      <c r="BV1987" s="3">
        <f t="shared" ref="BV1987:BV2050" si="392">BH1987 / 1000000</f>
        <v>0</v>
      </c>
      <c r="BW1987" s="4">
        <f t="shared" ref="BW1987:BW2050" si="393">BM1987+BO1987+BQ1987+BS1987+BU1987</f>
        <v>7532.7519389999998</v>
      </c>
      <c r="BX1987" s="4">
        <f t="shared" ref="BX1987:BX2050" si="394">BN1987+BP1987+BR1987+BT1987+BV1987</f>
        <v>7126.3309449999997</v>
      </c>
      <c r="BY1987" s="2" t="s">
        <v>903</v>
      </c>
    </row>
    <row r="1988" spans="1:77" x14ac:dyDescent="0.25">
      <c r="A1988" s="2">
        <v>16</v>
      </c>
      <c r="B1988" s="2" t="s">
        <v>0</v>
      </c>
      <c r="C1988" s="2" t="s">
        <v>727</v>
      </c>
      <c r="D1988" s="2">
        <v>2023</v>
      </c>
      <c r="E1988" s="2" t="s">
        <v>1</v>
      </c>
      <c r="F1988" s="2" t="s">
        <v>2</v>
      </c>
      <c r="G1988" s="2" t="s">
        <v>3</v>
      </c>
      <c r="H1988" s="2" t="s">
        <v>4</v>
      </c>
      <c r="I1988" s="2" t="s">
        <v>772</v>
      </c>
      <c r="J1988" s="2" t="s">
        <v>696</v>
      </c>
      <c r="K1988" s="2" t="s">
        <v>893</v>
      </c>
      <c r="L1988" s="2" t="s">
        <v>840</v>
      </c>
      <c r="M1988" s="2" t="s">
        <v>841</v>
      </c>
      <c r="N1988" s="2" t="s">
        <v>3</v>
      </c>
      <c r="O1988" s="2" t="s">
        <v>63</v>
      </c>
      <c r="P1988" s="2" t="s">
        <v>232</v>
      </c>
      <c r="Q1988" s="2" t="s">
        <v>233</v>
      </c>
      <c r="R1988" s="2" t="s">
        <v>10</v>
      </c>
      <c r="S1988" s="2" t="s">
        <v>11</v>
      </c>
      <c r="T1988" s="2">
        <v>235</v>
      </c>
      <c r="U1988" s="2" t="s">
        <v>697</v>
      </c>
      <c r="V1988" s="2" t="s">
        <v>4463</v>
      </c>
      <c r="W1988" s="2" t="s">
        <v>3982</v>
      </c>
      <c r="X1988" s="2">
        <v>3</v>
      </c>
      <c r="Y1988" s="2" t="s">
        <v>3985</v>
      </c>
      <c r="Z1988" s="2" t="s">
        <v>45</v>
      </c>
      <c r="AA1988" s="2" t="s">
        <v>917</v>
      </c>
      <c r="AB1988" s="2" t="s">
        <v>1661</v>
      </c>
      <c r="AC1988" s="6">
        <v>0.01</v>
      </c>
      <c r="AD1988" s="6">
        <v>0.01</v>
      </c>
      <c r="AE1988" s="6">
        <v>100</v>
      </c>
      <c r="AF1988" s="6">
        <v>0.52</v>
      </c>
      <c r="AG1988" s="6">
        <v>0.52</v>
      </c>
      <c r="AH1988" s="6">
        <v>100</v>
      </c>
      <c r="AI1988" s="6">
        <v>0.52</v>
      </c>
      <c r="AJ1988" s="6">
        <v>0.52</v>
      </c>
      <c r="AK1988" s="6">
        <v>100</v>
      </c>
      <c r="AL1988" s="6">
        <v>1.18</v>
      </c>
      <c r="AM1988" s="6">
        <v>1.18</v>
      </c>
      <c r="AN1988" s="6">
        <v>100</v>
      </c>
      <c r="AO1988" s="6">
        <v>0.56999999999999995</v>
      </c>
      <c r="AP1988" s="6">
        <v>0</v>
      </c>
      <c r="AQ1988" s="6">
        <v>0</v>
      </c>
      <c r="AR1988" s="6">
        <v>2.8</v>
      </c>
      <c r="AS1988" s="6">
        <v>2.23</v>
      </c>
      <c r="AT1988" s="6">
        <v>79.64</v>
      </c>
      <c r="AU1988" s="5">
        <v>13349125571</v>
      </c>
      <c r="AV1988" s="5">
        <v>13193086403</v>
      </c>
      <c r="AW1988" s="6">
        <v>98.83</v>
      </c>
      <c r="AX1988" s="5">
        <v>18631361034</v>
      </c>
      <c r="AY1988" s="5">
        <v>16908594604</v>
      </c>
      <c r="AZ1988" s="6">
        <v>90.75</v>
      </c>
      <c r="BA1988" s="5">
        <v>25297731458</v>
      </c>
      <c r="BB1988" s="5">
        <v>24340585047</v>
      </c>
      <c r="BC1988" s="6">
        <v>96.22</v>
      </c>
      <c r="BD1988" s="5">
        <v>14363756494</v>
      </c>
      <c r="BE1988" s="5">
        <v>14159081522</v>
      </c>
      <c r="BF1988" s="6">
        <v>98.58</v>
      </c>
      <c r="BG1988" s="5">
        <v>22145434000</v>
      </c>
      <c r="BH1988" s="5">
        <v>0</v>
      </c>
      <c r="BI1988" s="6">
        <v>0</v>
      </c>
      <c r="BJ1988" s="2" t="s">
        <v>13</v>
      </c>
      <c r="BK1988" s="2" t="s">
        <v>13</v>
      </c>
      <c r="BL1988" s="2" t="s">
        <v>13</v>
      </c>
      <c r="BM1988" s="3">
        <f t="shared" si="383"/>
        <v>13349.125571</v>
      </c>
      <c r="BN1988" s="3">
        <f t="shared" si="384"/>
        <v>13193.086402999999</v>
      </c>
      <c r="BO1988" s="3">
        <f t="shared" si="385"/>
        <v>18631.361034000001</v>
      </c>
      <c r="BP1988" s="3">
        <f t="shared" si="386"/>
        <v>16908.594604000002</v>
      </c>
      <c r="BQ1988" s="3">
        <f t="shared" si="387"/>
        <v>25297.731457999998</v>
      </c>
      <c r="BR1988" s="3">
        <f t="shared" si="388"/>
        <v>24340.585047</v>
      </c>
      <c r="BS1988" s="3">
        <f t="shared" si="389"/>
        <v>14363.756493999999</v>
      </c>
      <c r="BT1988" s="3">
        <f t="shared" si="390"/>
        <v>14159.081522</v>
      </c>
      <c r="BU1988" s="3">
        <f t="shared" si="391"/>
        <v>22145.434000000001</v>
      </c>
      <c r="BV1988" s="3">
        <f t="shared" si="392"/>
        <v>0</v>
      </c>
      <c r="BW1988" s="4">
        <f t="shared" si="393"/>
        <v>93787.408556999988</v>
      </c>
      <c r="BX1988" s="4">
        <f t="shared" si="394"/>
        <v>68601.347576</v>
      </c>
      <c r="BY1988" s="2" t="s">
        <v>903</v>
      </c>
    </row>
    <row r="1989" spans="1:77" x14ac:dyDescent="0.25">
      <c r="A1989" s="2">
        <v>16</v>
      </c>
      <c r="B1989" s="2" t="s">
        <v>0</v>
      </c>
      <c r="C1989" s="2" t="s">
        <v>727</v>
      </c>
      <c r="D1989" s="2">
        <v>2023</v>
      </c>
      <c r="E1989" s="2" t="s">
        <v>1</v>
      </c>
      <c r="F1989" s="2" t="s">
        <v>2</v>
      </c>
      <c r="G1989" s="2" t="s">
        <v>3</v>
      </c>
      <c r="H1989" s="2" t="s">
        <v>4</v>
      </c>
      <c r="I1989" s="2" t="s">
        <v>772</v>
      </c>
      <c r="J1989" s="2" t="s">
        <v>696</v>
      </c>
      <c r="K1989" s="2" t="s">
        <v>893</v>
      </c>
      <c r="L1989" s="2" t="s">
        <v>840</v>
      </c>
      <c r="M1989" s="2" t="s">
        <v>841</v>
      </c>
      <c r="N1989" s="2" t="s">
        <v>3</v>
      </c>
      <c r="O1989" s="2" t="s">
        <v>63</v>
      </c>
      <c r="P1989" s="2" t="s">
        <v>232</v>
      </c>
      <c r="Q1989" s="2" t="s">
        <v>233</v>
      </c>
      <c r="R1989" s="2" t="s">
        <v>10</v>
      </c>
      <c r="S1989" s="2" t="s">
        <v>11</v>
      </c>
      <c r="T1989" s="2">
        <v>235</v>
      </c>
      <c r="U1989" s="2" t="s">
        <v>697</v>
      </c>
      <c r="V1989" s="2" t="s">
        <v>4463</v>
      </c>
      <c r="W1989" s="2" t="s">
        <v>3982</v>
      </c>
      <c r="X1989" s="2">
        <v>4</v>
      </c>
      <c r="Y1989" s="2" t="s">
        <v>3986</v>
      </c>
      <c r="Z1989" s="2" t="s">
        <v>3</v>
      </c>
      <c r="AA1989" s="2" t="s">
        <v>913</v>
      </c>
      <c r="AB1989" s="2" t="s">
        <v>1661</v>
      </c>
      <c r="AC1989" s="6">
        <v>100</v>
      </c>
      <c r="AD1989" s="6">
        <v>85</v>
      </c>
      <c r="AE1989" s="6">
        <v>85</v>
      </c>
      <c r="AF1989" s="6">
        <v>100</v>
      </c>
      <c r="AG1989" s="6">
        <v>100</v>
      </c>
      <c r="AH1989" s="6">
        <v>100</v>
      </c>
      <c r="AI1989" s="6">
        <v>100</v>
      </c>
      <c r="AJ1989" s="6">
        <v>100</v>
      </c>
      <c r="AK1989" s="6">
        <v>100</v>
      </c>
      <c r="AL1989" s="6">
        <v>100</v>
      </c>
      <c r="AM1989" s="6">
        <v>100</v>
      </c>
      <c r="AN1989" s="6">
        <v>100</v>
      </c>
      <c r="AO1989" s="6">
        <v>100</v>
      </c>
      <c r="AP1989" s="6">
        <v>0</v>
      </c>
      <c r="AQ1989" s="6">
        <v>0</v>
      </c>
      <c r="AR1989" s="6" t="s">
        <v>11</v>
      </c>
      <c r="AS1989" s="6" t="s">
        <v>11</v>
      </c>
      <c r="AT1989" s="6" t="s">
        <v>11</v>
      </c>
      <c r="AU1989" s="5">
        <v>25080000</v>
      </c>
      <c r="AV1989" s="5">
        <v>7311845</v>
      </c>
      <c r="AW1989" s="6">
        <v>29.15</v>
      </c>
      <c r="AX1989" s="5">
        <v>61997760</v>
      </c>
      <c r="AY1989" s="5">
        <v>19748406</v>
      </c>
      <c r="AZ1989" s="6">
        <v>31.85</v>
      </c>
      <c r="BA1989" s="5">
        <v>48000000</v>
      </c>
      <c r="BB1989" s="5">
        <v>16061239</v>
      </c>
      <c r="BC1989" s="6">
        <v>33.46</v>
      </c>
      <c r="BD1989" s="5">
        <v>67887547</v>
      </c>
      <c r="BE1989" s="5">
        <v>2506520</v>
      </c>
      <c r="BF1989" s="6">
        <v>3.7</v>
      </c>
      <c r="BG1989" s="5">
        <v>1000000</v>
      </c>
      <c r="BH1989" s="5">
        <v>0</v>
      </c>
      <c r="BI1989" s="6">
        <v>0</v>
      </c>
      <c r="BJ1989" s="2" t="s">
        <v>13</v>
      </c>
      <c r="BK1989" s="2" t="s">
        <v>13</v>
      </c>
      <c r="BL1989" s="2" t="s">
        <v>13</v>
      </c>
      <c r="BM1989" s="3">
        <f t="shared" si="383"/>
        <v>25.08</v>
      </c>
      <c r="BN1989" s="3">
        <f t="shared" si="384"/>
        <v>7.3118449999999999</v>
      </c>
      <c r="BO1989" s="3">
        <f t="shared" si="385"/>
        <v>61.99776</v>
      </c>
      <c r="BP1989" s="3">
        <f t="shared" si="386"/>
        <v>19.748405999999999</v>
      </c>
      <c r="BQ1989" s="3">
        <f t="shared" si="387"/>
        <v>48</v>
      </c>
      <c r="BR1989" s="3">
        <f t="shared" si="388"/>
        <v>16.061239</v>
      </c>
      <c r="BS1989" s="3">
        <f t="shared" si="389"/>
        <v>67.887546999999998</v>
      </c>
      <c r="BT1989" s="3">
        <f t="shared" si="390"/>
        <v>2.5065200000000001</v>
      </c>
      <c r="BU1989" s="3">
        <f t="shared" si="391"/>
        <v>1</v>
      </c>
      <c r="BV1989" s="3">
        <f t="shared" si="392"/>
        <v>0</v>
      </c>
      <c r="BW1989" s="4">
        <f t="shared" si="393"/>
        <v>203.965307</v>
      </c>
      <c r="BX1989" s="4">
        <f t="shared" si="394"/>
        <v>45.628010000000003</v>
      </c>
      <c r="BY1989" s="2" t="s">
        <v>903</v>
      </c>
    </row>
    <row r="1990" spans="1:77" x14ac:dyDescent="0.25">
      <c r="A1990" s="2">
        <v>16</v>
      </c>
      <c r="B1990" s="2" t="s">
        <v>0</v>
      </c>
      <c r="C1990" s="2" t="s">
        <v>727</v>
      </c>
      <c r="D1990" s="2">
        <v>2023</v>
      </c>
      <c r="E1990" s="2" t="s">
        <v>1</v>
      </c>
      <c r="F1990" s="2" t="s">
        <v>2</v>
      </c>
      <c r="G1990" s="2" t="s">
        <v>3</v>
      </c>
      <c r="H1990" s="2" t="s">
        <v>4</v>
      </c>
      <c r="I1990" s="2" t="s">
        <v>772</v>
      </c>
      <c r="J1990" s="2" t="s">
        <v>696</v>
      </c>
      <c r="K1990" s="2" t="s">
        <v>893</v>
      </c>
      <c r="L1990" s="2" t="s">
        <v>840</v>
      </c>
      <c r="M1990" s="2" t="s">
        <v>841</v>
      </c>
      <c r="N1990" s="2" t="s">
        <v>3</v>
      </c>
      <c r="O1990" s="2" t="s">
        <v>63</v>
      </c>
      <c r="P1990" s="2" t="s">
        <v>232</v>
      </c>
      <c r="Q1990" s="2" t="s">
        <v>233</v>
      </c>
      <c r="R1990" s="2" t="s">
        <v>10</v>
      </c>
      <c r="S1990" s="2" t="s">
        <v>11</v>
      </c>
      <c r="T1990" s="2">
        <v>236</v>
      </c>
      <c r="U1990" s="2" t="s">
        <v>698</v>
      </c>
      <c r="V1990" s="2" t="s">
        <v>4464</v>
      </c>
      <c r="W1990" s="2" t="s">
        <v>3987</v>
      </c>
      <c r="X1990" s="2">
        <v>1</v>
      </c>
      <c r="Y1990" s="2" t="s">
        <v>3988</v>
      </c>
      <c r="Z1990" s="2" t="s">
        <v>3</v>
      </c>
      <c r="AA1990" s="2" t="s">
        <v>913</v>
      </c>
      <c r="AB1990" s="2" t="s">
        <v>1661</v>
      </c>
      <c r="AC1990" s="6">
        <v>100</v>
      </c>
      <c r="AD1990" s="6">
        <v>100</v>
      </c>
      <c r="AE1990" s="6">
        <v>100</v>
      </c>
      <c r="AF1990" s="6">
        <v>100</v>
      </c>
      <c r="AG1990" s="6">
        <v>100</v>
      </c>
      <c r="AH1990" s="6">
        <v>100</v>
      </c>
      <c r="AI1990" s="6">
        <v>100</v>
      </c>
      <c r="AJ1990" s="6">
        <v>100</v>
      </c>
      <c r="AK1990" s="6">
        <v>100</v>
      </c>
      <c r="AL1990" s="6">
        <v>100</v>
      </c>
      <c r="AM1990" s="6">
        <v>100</v>
      </c>
      <c r="AN1990" s="6">
        <v>100</v>
      </c>
      <c r="AO1990" s="6">
        <v>100</v>
      </c>
      <c r="AP1990" s="6">
        <v>0</v>
      </c>
      <c r="AQ1990" s="6">
        <v>0</v>
      </c>
      <c r="AR1990" s="6" t="s">
        <v>11</v>
      </c>
      <c r="AS1990" s="6" t="s">
        <v>11</v>
      </c>
      <c r="AT1990" s="6" t="s">
        <v>11</v>
      </c>
      <c r="AU1990" s="5">
        <v>600154700</v>
      </c>
      <c r="AV1990" s="5">
        <v>579800000</v>
      </c>
      <c r="AW1990" s="6">
        <v>96.61</v>
      </c>
      <c r="AX1990" s="5">
        <v>7420155115</v>
      </c>
      <c r="AY1990" s="5">
        <v>7099243680</v>
      </c>
      <c r="AZ1990" s="6">
        <v>95.68</v>
      </c>
      <c r="BA1990" s="5">
        <v>6513032278</v>
      </c>
      <c r="BB1990" s="5">
        <v>5874002102</v>
      </c>
      <c r="BC1990" s="6">
        <v>90.19</v>
      </c>
      <c r="BD1990" s="5">
        <v>2611975412</v>
      </c>
      <c r="BE1990" s="5">
        <v>1191939193</v>
      </c>
      <c r="BF1990" s="6">
        <v>45.63</v>
      </c>
      <c r="BG1990" s="5">
        <v>157206000</v>
      </c>
      <c r="BH1990" s="5">
        <v>0</v>
      </c>
      <c r="BI1990" s="6">
        <v>0</v>
      </c>
      <c r="BJ1990" s="2" t="s">
        <v>13</v>
      </c>
      <c r="BK1990" s="2" t="s">
        <v>13</v>
      </c>
      <c r="BL1990" s="2" t="s">
        <v>13</v>
      </c>
      <c r="BM1990" s="3">
        <f t="shared" si="383"/>
        <v>600.15470000000005</v>
      </c>
      <c r="BN1990" s="3">
        <f t="shared" si="384"/>
        <v>579.79999999999995</v>
      </c>
      <c r="BO1990" s="3">
        <f t="shared" si="385"/>
        <v>7420.1551149999996</v>
      </c>
      <c r="BP1990" s="3">
        <f t="shared" si="386"/>
        <v>7099.2436799999996</v>
      </c>
      <c r="BQ1990" s="3">
        <f t="shared" si="387"/>
        <v>6513.0322779999997</v>
      </c>
      <c r="BR1990" s="3">
        <f t="shared" si="388"/>
        <v>5874.0021020000004</v>
      </c>
      <c r="BS1990" s="3">
        <f t="shared" si="389"/>
        <v>2611.9754119999998</v>
      </c>
      <c r="BT1990" s="3">
        <f t="shared" si="390"/>
        <v>1191.9391929999999</v>
      </c>
      <c r="BU1990" s="3">
        <f t="shared" si="391"/>
        <v>157.20599999999999</v>
      </c>
      <c r="BV1990" s="3">
        <f t="shared" si="392"/>
        <v>0</v>
      </c>
      <c r="BW1990" s="4">
        <f t="shared" si="393"/>
        <v>17302.523504999997</v>
      </c>
      <c r="BX1990" s="4">
        <f t="shared" si="394"/>
        <v>14744.984975000001</v>
      </c>
      <c r="BY1990" s="2" t="s">
        <v>903</v>
      </c>
    </row>
    <row r="1991" spans="1:77" x14ac:dyDescent="0.25">
      <c r="A1991" s="2">
        <v>16</v>
      </c>
      <c r="B1991" s="2" t="s">
        <v>0</v>
      </c>
      <c r="C1991" s="2" t="s">
        <v>727</v>
      </c>
      <c r="D1991" s="2">
        <v>2023</v>
      </c>
      <c r="E1991" s="2" t="s">
        <v>1</v>
      </c>
      <c r="F1991" s="2" t="s">
        <v>2</v>
      </c>
      <c r="G1991" s="2" t="s">
        <v>3</v>
      </c>
      <c r="H1991" s="2" t="s">
        <v>4</v>
      </c>
      <c r="I1991" s="2" t="s">
        <v>772</v>
      </c>
      <c r="J1991" s="2" t="s">
        <v>696</v>
      </c>
      <c r="K1991" s="2" t="s">
        <v>893</v>
      </c>
      <c r="L1991" s="2" t="s">
        <v>840</v>
      </c>
      <c r="M1991" s="2" t="s">
        <v>841</v>
      </c>
      <c r="N1991" s="2" t="s">
        <v>3</v>
      </c>
      <c r="O1991" s="2" t="s">
        <v>63</v>
      </c>
      <c r="P1991" s="2" t="s">
        <v>232</v>
      </c>
      <c r="Q1991" s="2" t="s">
        <v>233</v>
      </c>
      <c r="R1991" s="2" t="s">
        <v>10</v>
      </c>
      <c r="S1991" s="2" t="s">
        <v>11</v>
      </c>
      <c r="T1991" s="2">
        <v>236</v>
      </c>
      <c r="U1991" s="2" t="s">
        <v>698</v>
      </c>
      <c r="V1991" s="2" t="s">
        <v>4464</v>
      </c>
      <c r="W1991" s="2" t="s">
        <v>3987</v>
      </c>
      <c r="X1991" s="2">
        <v>2</v>
      </c>
      <c r="Y1991" s="2" t="s">
        <v>3989</v>
      </c>
      <c r="Z1991" s="2" t="s">
        <v>3</v>
      </c>
      <c r="AA1991" s="2" t="s">
        <v>913</v>
      </c>
      <c r="AB1991" s="2" t="s">
        <v>1661</v>
      </c>
      <c r="AC1991" s="6">
        <v>100</v>
      </c>
      <c r="AD1991" s="6">
        <v>85</v>
      </c>
      <c r="AE1991" s="6">
        <v>85</v>
      </c>
      <c r="AF1991" s="6">
        <v>100</v>
      </c>
      <c r="AG1991" s="6">
        <v>98.72</v>
      </c>
      <c r="AH1991" s="6">
        <v>98.72</v>
      </c>
      <c r="AI1991" s="6">
        <v>100</v>
      </c>
      <c r="AJ1991" s="6">
        <v>90</v>
      </c>
      <c r="AK1991" s="6">
        <v>90</v>
      </c>
      <c r="AL1991" s="6">
        <v>100</v>
      </c>
      <c r="AM1991" s="6">
        <v>100</v>
      </c>
      <c r="AN1991" s="6">
        <v>100</v>
      </c>
      <c r="AO1991" s="6">
        <v>100</v>
      </c>
      <c r="AP1991" s="6">
        <v>0</v>
      </c>
      <c r="AQ1991" s="6">
        <v>0</v>
      </c>
      <c r="AR1991" s="6" t="s">
        <v>11</v>
      </c>
      <c r="AS1991" s="6" t="s">
        <v>11</v>
      </c>
      <c r="AT1991" s="6" t="s">
        <v>11</v>
      </c>
      <c r="AU1991" s="5">
        <v>3509023633</v>
      </c>
      <c r="AV1991" s="5">
        <v>3391719396</v>
      </c>
      <c r="AW1991" s="6">
        <v>96.66</v>
      </c>
      <c r="AX1991" s="5">
        <v>1148142228</v>
      </c>
      <c r="AY1991" s="5">
        <v>783379029</v>
      </c>
      <c r="AZ1991" s="6">
        <v>68.23</v>
      </c>
      <c r="BA1991" s="5">
        <v>1144075736</v>
      </c>
      <c r="BB1991" s="5">
        <v>1021908118</v>
      </c>
      <c r="BC1991" s="6">
        <v>89.32</v>
      </c>
      <c r="BD1991" s="5">
        <v>431423614</v>
      </c>
      <c r="BE1991" s="5">
        <v>431423614</v>
      </c>
      <c r="BF1991" s="6">
        <v>100</v>
      </c>
      <c r="BG1991" s="5">
        <v>256387000</v>
      </c>
      <c r="BH1991" s="5">
        <v>0</v>
      </c>
      <c r="BI1991" s="6">
        <v>0</v>
      </c>
      <c r="BJ1991" s="2" t="s">
        <v>13</v>
      </c>
      <c r="BK1991" s="2" t="s">
        <v>13</v>
      </c>
      <c r="BL1991" s="2" t="s">
        <v>13</v>
      </c>
      <c r="BM1991" s="3">
        <f t="shared" si="383"/>
        <v>3509.0236329999998</v>
      </c>
      <c r="BN1991" s="3">
        <f t="shared" si="384"/>
        <v>3391.719396</v>
      </c>
      <c r="BO1991" s="3">
        <f t="shared" si="385"/>
        <v>1148.1422279999999</v>
      </c>
      <c r="BP1991" s="3">
        <f t="shared" si="386"/>
        <v>783.37902899999995</v>
      </c>
      <c r="BQ1991" s="3">
        <f t="shared" si="387"/>
        <v>1144.075736</v>
      </c>
      <c r="BR1991" s="3">
        <f t="shared" si="388"/>
        <v>1021.9081179999999</v>
      </c>
      <c r="BS1991" s="3">
        <f t="shared" si="389"/>
        <v>431.42361399999999</v>
      </c>
      <c r="BT1991" s="3">
        <f t="shared" si="390"/>
        <v>431.42361399999999</v>
      </c>
      <c r="BU1991" s="3">
        <f t="shared" si="391"/>
        <v>256.387</v>
      </c>
      <c r="BV1991" s="3">
        <f t="shared" si="392"/>
        <v>0</v>
      </c>
      <c r="BW1991" s="4">
        <f t="shared" si="393"/>
        <v>6489.0522109999993</v>
      </c>
      <c r="BX1991" s="4">
        <f t="shared" si="394"/>
        <v>5628.4301570000007</v>
      </c>
      <c r="BY1991" s="2" t="s">
        <v>903</v>
      </c>
    </row>
    <row r="1992" spans="1:77" x14ac:dyDescent="0.25">
      <c r="A1992" s="2">
        <v>16</v>
      </c>
      <c r="B1992" s="2" t="s">
        <v>0</v>
      </c>
      <c r="C1992" s="2" t="s">
        <v>727</v>
      </c>
      <c r="D1992" s="2">
        <v>2023</v>
      </c>
      <c r="E1992" s="2" t="s">
        <v>1</v>
      </c>
      <c r="F1992" s="2" t="s">
        <v>2</v>
      </c>
      <c r="G1992" s="2" t="s">
        <v>3</v>
      </c>
      <c r="H1992" s="2" t="s">
        <v>4</v>
      </c>
      <c r="I1992" s="2" t="s">
        <v>772</v>
      </c>
      <c r="J1992" s="2" t="s">
        <v>696</v>
      </c>
      <c r="K1992" s="2" t="s">
        <v>893</v>
      </c>
      <c r="L1992" s="2" t="s">
        <v>840</v>
      </c>
      <c r="M1992" s="2" t="s">
        <v>841</v>
      </c>
      <c r="N1992" s="2" t="s">
        <v>3</v>
      </c>
      <c r="O1992" s="2" t="s">
        <v>63</v>
      </c>
      <c r="P1992" s="2" t="s">
        <v>232</v>
      </c>
      <c r="Q1992" s="2" t="s">
        <v>233</v>
      </c>
      <c r="R1992" s="2" t="s">
        <v>10</v>
      </c>
      <c r="S1992" s="2" t="s">
        <v>11</v>
      </c>
      <c r="T1992" s="2">
        <v>236</v>
      </c>
      <c r="U1992" s="2" t="s">
        <v>698</v>
      </c>
      <c r="V1992" s="2" t="s">
        <v>4464</v>
      </c>
      <c r="W1992" s="2" t="s">
        <v>3987</v>
      </c>
      <c r="X1992" s="2">
        <v>3</v>
      </c>
      <c r="Y1992" s="2" t="s">
        <v>3990</v>
      </c>
      <c r="Z1992" s="2" t="s">
        <v>3</v>
      </c>
      <c r="AA1992" s="2" t="s">
        <v>913</v>
      </c>
      <c r="AB1992" s="2" t="s">
        <v>1661</v>
      </c>
      <c r="AC1992" s="6">
        <v>100</v>
      </c>
      <c r="AD1992" s="6">
        <v>100</v>
      </c>
      <c r="AE1992" s="6">
        <v>100</v>
      </c>
      <c r="AF1992" s="6">
        <v>100</v>
      </c>
      <c r="AG1992" s="6">
        <v>98.51</v>
      </c>
      <c r="AH1992" s="6">
        <v>98.51</v>
      </c>
      <c r="AI1992" s="6">
        <v>100</v>
      </c>
      <c r="AJ1992" s="6">
        <v>63.96</v>
      </c>
      <c r="AK1992" s="6">
        <v>63.96</v>
      </c>
      <c r="AL1992" s="6">
        <v>100</v>
      </c>
      <c r="AM1992" s="6">
        <v>100</v>
      </c>
      <c r="AN1992" s="6">
        <v>100</v>
      </c>
      <c r="AO1992" s="6">
        <v>100</v>
      </c>
      <c r="AP1992" s="6">
        <v>0</v>
      </c>
      <c r="AQ1992" s="6">
        <v>0</v>
      </c>
      <c r="AR1992" s="6" t="s">
        <v>11</v>
      </c>
      <c r="AS1992" s="6" t="s">
        <v>11</v>
      </c>
      <c r="AT1992" s="6" t="s">
        <v>11</v>
      </c>
      <c r="AU1992" s="5">
        <v>136583750</v>
      </c>
      <c r="AV1992" s="5">
        <v>136583750</v>
      </c>
      <c r="AW1992" s="6">
        <v>100</v>
      </c>
      <c r="AX1992" s="5">
        <v>1000043951</v>
      </c>
      <c r="AY1992" s="5">
        <v>836927687</v>
      </c>
      <c r="AZ1992" s="6">
        <v>83.69</v>
      </c>
      <c r="BA1992" s="5">
        <v>980551671</v>
      </c>
      <c r="BB1992" s="5">
        <v>709878403</v>
      </c>
      <c r="BC1992" s="6">
        <v>72.400000000000006</v>
      </c>
      <c r="BD1992" s="5">
        <v>84182800</v>
      </c>
      <c r="BE1992" s="5">
        <v>84182800</v>
      </c>
      <c r="BF1992" s="6">
        <v>100</v>
      </c>
      <c r="BG1992" s="5">
        <v>514000</v>
      </c>
      <c r="BH1992" s="5">
        <v>0</v>
      </c>
      <c r="BI1992" s="6">
        <v>0</v>
      </c>
      <c r="BJ1992" s="2" t="s">
        <v>13</v>
      </c>
      <c r="BK1992" s="2" t="s">
        <v>13</v>
      </c>
      <c r="BL1992" s="2" t="s">
        <v>13</v>
      </c>
      <c r="BM1992" s="3">
        <f t="shared" si="383"/>
        <v>136.58375000000001</v>
      </c>
      <c r="BN1992" s="3">
        <f t="shared" si="384"/>
        <v>136.58375000000001</v>
      </c>
      <c r="BO1992" s="3">
        <f t="shared" si="385"/>
        <v>1000.043951</v>
      </c>
      <c r="BP1992" s="3">
        <f t="shared" si="386"/>
        <v>836.92768699999999</v>
      </c>
      <c r="BQ1992" s="3">
        <f t="shared" si="387"/>
        <v>980.55167100000006</v>
      </c>
      <c r="BR1992" s="3">
        <f t="shared" si="388"/>
        <v>709.87840300000005</v>
      </c>
      <c r="BS1992" s="3">
        <f t="shared" si="389"/>
        <v>84.1828</v>
      </c>
      <c r="BT1992" s="3">
        <f t="shared" si="390"/>
        <v>84.1828</v>
      </c>
      <c r="BU1992" s="3">
        <f t="shared" si="391"/>
        <v>0.51400000000000001</v>
      </c>
      <c r="BV1992" s="3">
        <f t="shared" si="392"/>
        <v>0</v>
      </c>
      <c r="BW1992" s="4">
        <f t="shared" si="393"/>
        <v>2201.8761720000002</v>
      </c>
      <c r="BX1992" s="4">
        <f t="shared" si="394"/>
        <v>1767.5726400000001</v>
      </c>
      <c r="BY1992" s="2" t="s">
        <v>903</v>
      </c>
    </row>
    <row r="1993" spans="1:77" x14ac:dyDescent="0.25">
      <c r="A1993" s="2">
        <v>16</v>
      </c>
      <c r="B1993" s="2" t="s">
        <v>0</v>
      </c>
      <c r="C1993" s="2" t="s">
        <v>727</v>
      </c>
      <c r="D1993" s="2">
        <v>2023</v>
      </c>
      <c r="E1993" s="2" t="s">
        <v>1</v>
      </c>
      <c r="F1993" s="2" t="s">
        <v>2</v>
      </c>
      <c r="G1993" s="2" t="s">
        <v>3</v>
      </c>
      <c r="H1993" s="2" t="s">
        <v>4</v>
      </c>
      <c r="I1993" s="2" t="s">
        <v>772</v>
      </c>
      <c r="J1993" s="2" t="s">
        <v>696</v>
      </c>
      <c r="K1993" s="2" t="s">
        <v>893</v>
      </c>
      <c r="L1993" s="2" t="s">
        <v>840</v>
      </c>
      <c r="M1993" s="2" t="s">
        <v>841</v>
      </c>
      <c r="N1993" s="2" t="s">
        <v>3</v>
      </c>
      <c r="O1993" s="2" t="s">
        <v>63</v>
      </c>
      <c r="P1993" s="2" t="s">
        <v>232</v>
      </c>
      <c r="Q1993" s="2" t="s">
        <v>233</v>
      </c>
      <c r="R1993" s="2" t="s">
        <v>10</v>
      </c>
      <c r="S1993" s="2" t="s">
        <v>11</v>
      </c>
      <c r="T1993" s="2">
        <v>236</v>
      </c>
      <c r="U1993" s="2" t="s">
        <v>698</v>
      </c>
      <c r="V1993" s="2" t="s">
        <v>4464</v>
      </c>
      <c r="W1993" s="2" t="s">
        <v>3987</v>
      </c>
      <c r="X1993" s="2">
        <v>4</v>
      </c>
      <c r="Y1993" s="2" t="s">
        <v>3991</v>
      </c>
      <c r="Z1993" s="2" t="s">
        <v>3</v>
      </c>
      <c r="AA1993" s="2" t="s">
        <v>913</v>
      </c>
      <c r="AB1993" s="2" t="s">
        <v>1661</v>
      </c>
      <c r="AC1993" s="6">
        <v>100</v>
      </c>
      <c r="AD1993" s="6">
        <v>97.4</v>
      </c>
      <c r="AE1993" s="6">
        <v>97.4</v>
      </c>
      <c r="AF1993" s="6">
        <v>100</v>
      </c>
      <c r="AG1993" s="6">
        <v>100</v>
      </c>
      <c r="AH1993" s="6">
        <v>100</v>
      </c>
      <c r="AI1993" s="6">
        <v>100</v>
      </c>
      <c r="AJ1993" s="6">
        <v>100</v>
      </c>
      <c r="AK1993" s="6">
        <v>100</v>
      </c>
      <c r="AL1993" s="6">
        <v>100</v>
      </c>
      <c r="AM1993" s="6">
        <v>100</v>
      </c>
      <c r="AN1993" s="6">
        <v>100</v>
      </c>
      <c r="AO1993" s="6">
        <v>100</v>
      </c>
      <c r="AP1993" s="6">
        <v>0</v>
      </c>
      <c r="AQ1993" s="6">
        <v>0</v>
      </c>
      <c r="AR1993" s="6" t="s">
        <v>11</v>
      </c>
      <c r="AS1993" s="6" t="s">
        <v>11</v>
      </c>
      <c r="AT1993" s="6" t="s">
        <v>11</v>
      </c>
      <c r="AU1993" s="5">
        <v>4219045089</v>
      </c>
      <c r="AV1993" s="5">
        <v>4193562671</v>
      </c>
      <c r="AW1993" s="6">
        <v>99.4</v>
      </c>
      <c r="AX1993" s="5">
        <v>16238329012</v>
      </c>
      <c r="AY1993" s="5">
        <v>14716663186</v>
      </c>
      <c r="AZ1993" s="6">
        <v>90.63</v>
      </c>
      <c r="BA1993" s="5">
        <v>13230973477</v>
      </c>
      <c r="BB1993" s="5">
        <v>11039871167</v>
      </c>
      <c r="BC1993" s="6">
        <v>83.44</v>
      </c>
      <c r="BD1993" s="5">
        <v>168627014673</v>
      </c>
      <c r="BE1993" s="5">
        <v>162257938361</v>
      </c>
      <c r="BF1993" s="6">
        <v>96.22</v>
      </c>
      <c r="BG1993" s="5">
        <v>135578792000</v>
      </c>
      <c r="BH1993" s="5">
        <v>0</v>
      </c>
      <c r="BI1993" s="6">
        <v>0</v>
      </c>
      <c r="BJ1993" s="2" t="s">
        <v>13</v>
      </c>
      <c r="BK1993" s="2" t="s">
        <v>13</v>
      </c>
      <c r="BL1993" s="2" t="s">
        <v>13</v>
      </c>
      <c r="BM1993" s="3">
        <f t="shared" si="383"/>
        <v>4219.0450890000002</v>
      </c>
      <c r="BN1993" s="3">
        <f t="shared" si="384"/>
        <v>4193.5626709999997</v>
      </c>
      <c r="BO1993" s="3">
        <f t="shared" si="385"/>
        <v>16238.329012</v>
      </c>
      <c r="BP1993" s="3">
        <f t="shared" si="386"/>
        <v>14716.663186</v>
      </c>
      <c r="BQ1993" s="3">
        <f t="shared" si="387"/>
        <v>13230.973477</v>
      </c>
      <c r="BR1993" s="3">
        <f t="shared" si="388"/>
        <v>11039.871166999999</v>
      </c>
      <c r="BS1993" s="3">
        <f t="shared" si="389"/>
        <v>168627.014673</v>
      </c>
      <c r="BT1993" s="3">
        <f t="shared" si="390"/>
        <v>162257.93836100001</v>
      </c>
      <c r="BU1993" s="3">
        <f t="shared" si="391"/>
        <v>135578.79199999999</v>
      </c>
      <c r="BV1993" s="3">
        <f t="shared" si="392"/>
        <v>0</v>
      </c>
      <c r="BW1993" s="4">
        <f t="shared" si="393"/>
        <v>337894.15425100003</v>
      </c>
      <c r="BX1993" s="4">
        <f t="shared" si="394"/>
        <v>192208.035385</v>
      </c>
      <c r="BY1993" s="2" t="s">
        <v>903</v>
      </c>
    </row>
    <row r="1994" spans="1:77" x14ac:dyDescent="0.25">
      <c r="A1994" s="2">
        <v>16</v>
      </c>
      <c r="B1994" s="2" t="s">
        <v>0</v>
      </c>
      <c r="C1994" s="2" t="s">
        <v>727</v>
      </c>
      <c r="D1994" s="2">
        <v>2023</v>
      </c>
      <c r="E1994" s="2" t="s">
        <v>1</v>
      </c>
      <c r="F1994" s="2" t="s">
        <v>2</v>
      </c>
      <c r="G1994" s="2" t="s">
        <v>3</v>
      </c>
      <c r="H1994" s="2" t="s">
        <v>4</v>
      </c>
      <c r="I1994" s="2" t="s">
        <v>772</v>
      </c>
      <c r="J1994" s="2" t="s">
        <v>696</v>
      </c>
      <c r="K1994" s="2" t="s">
        <v>893</v>
      </c>
      <c r="L1994" s="2" t="s">
        <v>840</v>
      </c>
      <c r="M1994" s="2" t="s">
        <v>841</v>
      </c>
      <c r="N1994" s="2" t="s">
        <v>3</v>
      </c>
      <c r="O1994" s="2" t="s">
        <v>63</v>
      </c>
      <c r="P1994" s="2" t="s">
        <v>232</v>
      </c>
      <c r="Q1994" s="2" t="s">
        <v>233</v>
      </c>
      <c r="R1994" s="2" t="s">
        <v>10</v>
      </c>
      <c r="S1994" s="2" t="s">
        <v>11</v>
      </c>
      <c r="T1994" s="2">
        <v>236</v>
      </c>
      <c r="U1994" s="2" t="s">
        <v>698</v>
      </c>
      <c r="V1994" s="2" t="s">
        <v>4464</v>
      </c>
      <c r="W1994" s="2" t="s">
        <v>3987</v>
      </c>
      <c r="X1994" s="2">
        <v>5</v>
      </c>
      <c r="Y1994" s="2" t="s">
        <v>3992</v>
      </c>
      <c r="Z1994" s="2" t="s">
        <v>3</v>
      </c>
      <c r="AA1994" s="2" t="s">
        <v>913</v>
      </c>
      <c r="AB1994" s="2" t="s">
        <v>1830</v>
      </c>
      <c r="AC1994" s="6">
        <v>100</v>
      </c>
      <c r="AD1994" s="6">
        <v>62.88</v>
      </c>
      <c r="AE1994" s="6">
        <v>62.88</v>
      </c>
      <c r="AF1994" s="6">
        <v>0</v>
      </c>
      <c r="AG1994" s="6">
        <v>0</v>
      </c>
      <c r="AH1994" s="6">
        <v>0</v>
      </c>
      <c r="AI1994" s="6">
        <v>0</v>
      </c>
      <c r="AJ1994" s="6">
        <v>0</v>
      </c>
      <c r="AK1994" s="6">
        <v>0</v>
      </c>
      <c r="AL1994" s="6">
        <v>0</v>
      </c>
      <c r="AM1994" s="6">
        <v>0</v>
      </c>
      <c r="AN1994" s="6">
        <v>0</v>
      </c>
      <c r="AO1994" s="6">
        <v>0</v>
      </c>
      <c r="AP1994" s="6">
        <v>0</v>
      </c>
      <c r="AQ1994" s="6">
        <v>0</v>
      </c>
      <c r="AR1994" s="6" t="s">
        <v>11</v>
      </c>
      <c r="AS1994" s="6" t="s">
        <v>11</v>
      </c>
      <c r="AT1994" s="6" t="s">
        <v>11</v>
      </c>
      <c r="AU1994" s="5">
        <v>1827851708</v>
      </c>
      <c r="AV1994" s="5">
        <v>303272272</v>
      </c>
      <c r="AW1994" s="6">
        <v>16.59</v>
      </c>
      <c r="AX1994" s="5">
        <v>0</v>
      </c>
      <c r="AY1994" s="5">
        <v>0</v>
      </c>
      <c r="AZ1994" s="6">
        <v>0</v>
      </c>
      <c r="BA1994" s="5">
        <v>0</v>
      </c>
      <c r="BB1994" s="5">
        <v>0</v>
      </c>
      <c r="BC1994" s="6">
        <v>0</v>
      </c>
      <c r="BD1994" s="5">
        <v>0</v>
      </c>
      <c r="BE1994" s="5">
        <v>0</v>
      </c>
      <c r="BF1994" s="6">
        <v>0</v>
      </c>
      <c r="BG1994" s="5">
        <v>0</v>
      </c>
      <c r="BH1994" s="5">
        <v>0</v>
      </c>
      <c r="BI1994" s="6">
        <v>0</v>
      </c>
      <c r="BJ1994" s="2" t="s">
        <v>13</v>
      </c>
      <c r="BK1994" s="2" t="s">
        <v>13</v>
      </c>
      <c r="BL1994" s="2" t="s">
        <v>13</v>
      </c>
      <c r="BM1994" s="3">
        <f t="shared" si="383"/>
        <v>1827.8517079999999</v>
      </c>
      <c r="BN1994" s="3">
        <f t="shared" si="384"/>
        <v>303.27227199999999</v>
      </c>
      <c r="BO1994" s="3">
        <f t="shared" si="385"/>
        <v>0</v>
      </c>
      <c r="BP1994" s="3">
        <f t="shared" si="386"/>
        <v>0</v>
      </c>
      <c r="BQ1994" s="3">
        <f t="shared" si="387"/>
        <v>0</v>
      </c>
      <c r="BR1994" s="3">
        <f t="shared" si="388"/>
        <v>0</v>
      </c>
      <c r="BS1994" s="3">
        <f t="shared" si="389"/>
        <v>0</v>
      </c>
      <c r="BT1994" s="3">
        <f t="shared" si="390"/>
        <v>0</v>
      </c>
      <c r="BU1994" s="3">
        <f t="shared" si="391"/>
        <v>0</v>
      </c>
      <c r="BV1994" s="3">
        <f t="shared" si="392"/>
        <v>0</v>
      </c>
      <c r="BW1994" s="4">
        <f t="shared" si="393"/>
        <v>1827.8517079999999</v>
      </c>
      <c r="BX1994" s="4">
        <f t="shared" si="394"/>
        <v>303.27227199999999</v>
      </c>
      <c r="BY1994" s="2" t="s">
        <v>903</v>
      </c>
    </row>
    <row r="1995" spans="1:77" x14ac:dyDescent="0.25">
      <c r="A1995" s="2">
        <v>16</v>
      </c>
      <c r="B1995" s="2" t="s">
        <v>0</v>
      </c>
      <c r="C1995" s="2" t="s">
        <v>727</v>
      </c>
      <c r="D1995" s="2">
        <v>2023</v>
      </c>
      <c r="E1995" s="2" t="s">
        <v>1</v>
      </c>
      <c r="F1995" s="2" t="s">
        <v>2</v>
      </c>
      <c r="G1995" s="2" t="s">
        <v>3</v>
      </c>
      <c r="H1995" s="2" t="s">
        <v>4</v>
      </c>
      <c r="I1995" s="2" t="s">
        <v>772</v>
      </c>
      <c r="J1995" s="2" t="s">
        <v>696</v>
      </c>
      <c r="K1995" s="2" t="s">
        <v>893</v>
      </c>
      <c r="L1995" s="2" t="s">
        <v>840</v>
      </c>
      <c r="M1995" s="2" t="s">
        <v>841</v>
      </c>
      <c r="N1995" s="2" t="s">
        <v>3</v>
      </c>
      <c r="O1995" s="2" t="s">
        <v>63</v>
      </c>
      <c r="P1995" s="2" t="s">
        <v>232</v>
      </c>
      <c r="Q1995" s="2" t="s">
        <v>233</v>
      </c>
      <c r="R1995" s="2" t="s">
        <v>10</v>
      </c>
      <c r="S1995" s="2" t="s">
        <v>11</v>
      </c>
      <c r="T1995" s="2">
        <v>236</v>
      </c>
      <c r="U1995" s="2" t="s">
        <v>698</v>
      </c>
      <c r="V1995" s="2" t="s">
        <v>4464</v>
      </c>
      <c r="W1995" s="2" t="s">
        <v>3987</v>
      </c>
      <c r="X1995" s="2">
        <v>6</v>
      </c>
      <c r="Y1995" s="2" t="s">
        <v>3993</v>
      </c>
      <c r="Z1995" s="2" t="s">
        <v>3</v>
      </c>
      <c r="AA1995" s="2" t="s">
        <v>913</v>
      </c>
      <c r="AB1995" s="2" t="s">
        <v>1830</v>
      </c>
      <c r="AC1995" s="6">
        <v>100</v>
      </c>
      <c r="AD1995" s="6">
        <v>100</v>
      </c>
      <c r="AE1995" s="6">
        <v>100</v>
      </c>
      <c r="AF1995" s="6">
        <v>100</v>
      </c>
      <c r="AG1995" s="6">
        <v>100</v>
      </c>
      <c r="AH1995" s="6">
        <v>100</v>
      </c>
      <c r="AI1995" s="6">
        <v>0</v>
      </c>
      <c r="AJ1995" s="6">
        <v>0</v>
      </c>
      <c r="AK1995" s="6">
        <v>0</v>
      </c>
      <c r="AL1995" s="6">
        <v>0</v>
      </c>
      <c r="AM1995" s="6">
        <v>0</v>
      </c>
      <c r="AN1995" s="6">
        <v>0</v>
      </c>
      <c r="AO1995" s="6">
        <v>0</v>
      </c>
      <c r="AP1995" s="6">
        <v>0</v>
      </c>
      <c r="AQ1995" s="6">
        <v>0</v>
      </c>
      <c r="AR1995" s="6" t="s">
        <v>11</v>
      </c>
      <c r="AS1995" s="6" t="s">
        <v>11</v>
      </c>
      <c r="AT1995" s="6" t="s">
        <v>11</v>
      </c>
      <c r="AU1995" s="5">
        <v>442035673</v>
      </c>
      <c r="AV1995" s="5">
        <v>429752673</v>
      </c>
      <c r="AW1995" s="6">
        <v>97.22</v>
      </c>
      <c r="AX1995" s="5">
        <v>819837982</v>
      </c>
      <c r="AY1995" s="5">
        <v>520629116</v>
      </c>
      <c r="AZ1995" s="6">
        <v>63.5</v>
      </c>
      <c r="BA1995" s="5">
        <v>0</v>
      </c>
      <c r="BB1995" s="5">
        <v>0</v>
      </c>
      <c r="BC1995" s="6">
        <v>0</v>
      </c>
      <c r="BD1995" s="5">
        <v>0</v>
      </c>
      <c r="BE1995" s="5">
        <v>0</v>
      </c>
      <c r="BF1995" s="6">
        <v>0</v>
      </c>
      <c r="BG1995" s="5">
        <v>0</v>
      </c>
      <c r="BH1995" s="5">
        <v>0</v>
      </c>
      <c r="BI1995" s="6">
        <v>0</v>
      </c>
      <c r="BJ1995" s="2" t="s">
        <v>13</v>
      </c>
      <c r="BK1995" s="2" t="s">
        <v>13</v>
      </c>
      <c r="BL1995" s="2" t="s">
        <v>13</v>
      </c>
      <c r="BM1995" s="3">
        <f t="shared" si="383"/>
        <v>442.03567299999997</v>
      </c>
      <c r="BN1995" s="3">
        <f t="shared" si="384"/>
        <v>429.75267300000002</v>
      </c>
      <c r="BO1995" s="3">
        <f t="shared" si="385"/>
        <v>819.83798200000001</v>
      </c>
      <c r="BP1995" s="3">
        <f t="shared" si="386"/>
        <v>520.62911599999995</v>
      </c>
      <c r="BQ1995" s="3">
        <f t="shared" si="387"/>
        <v>0</v>
      </c>
      <c r="BR1995" s="3">
        <f t="shared" si="388"/>
        <v>0</v>
      </c>
      <c r="BS1995" s="3">
        <f t="shared" si="389"/>
        <v>0</v>
      </c>
      <c r="BT1995" s="3">
        <f t="shared" si="390"/>
        <v>0</v>
      </c>
      <c r="BU1995" s="3">
        <f t="shared" si="391"/>
        <v>0</v>
      </c>
      <c r="BV1995" s="3">
        <f t="shared" si="392"/>
        <v>0</v>
      </c>
      <c r="BW1995" s="4">
        <f t="shared" si="393"/>
        <v>1261.8736549999999</v>
      </c>
      <c r="BX1995" s="4">
        <f t="shared" si="394"/>
        <v>950.38178900000003</v>
      </c>
      <c r="BY1995" s="2" t="s">
        <v>903</v>
      </c>
    </row>
    <row r="1996" spans="1:77" x14ac:dyDescent="0.25">
      <c r="A1996" s="2">
        <v>16</v>
      </c>
      <c r="B1996" s="2" t="s">
        <v>0</v>
      </c>
      <c r="C1996" s="2" t="s">
        <v>727</v>
      </c>
      <c r="D1996" s="2">
        <v>2023</v>
      </c>
      <c r="E1996" s="2" t="s">
        <v>1</v>
      </c>
      <c r="F1996" s="2" t="s">
        <v>2</v>
      </c>
      <c r="G1996" s="2" t="s">
        <v>3</v>
      </c>
      <c r="H1996" s="2" t="s">
        <v>4</v>
      </c>
      <c r="I1996" s="2" t="s">
        <v>772</v>
      </c>
      <c r="J1996" s="2" t="s">
        <v>696</v>
      </c>
      <c r="K1996" s="2" t="s">
        <v>893</v>
      </c>
      <c r="L1996" s="2" t="s">
        <v>840</v>
      </c>
      <c r="M1996" s="2" t="s">
        <v>841</v>
      </c>
      <c r="N1996" s="2" t="s">
        <v>3</v>
      </c>
      <c r="O1996" s="2" t="s">
        <v>63</v>
      </c>
      <c r="P1996" s="2" t="s">
        <v>232</v>
      </c>
      <c r="Q1996" s="2" t="s">
        <v>233</v>
      </c>
      <c r="R1996" s="2" t="s">
        <v>10</v>
      </c>
      <c r="S1996" s="2" t="s">
        <v>11</v>
      </c>
      <c r="T1996" s="2">
        <v>236</v>
      </c>
      <c r="U1996" s="2" t="s">
        <v>698</v>
      </c>
      <c r="V1996" s="2" t="s">
        <v>4464</v>
      </c>
      <c r="W1996" s="2" t="s">
        <v>3987</v>
      </c>
      <c r="X1996" s="2">
        <v>7</v>
      </c>
      <c r="Y1996" s="2" t="s">
        <v>3994</v>
      </c>
      <c r="Z1996" s="2" t="s">
        <v>3</v>
      </c>
      <c r="AA1996" s="2" t="s">
        <v>913</v>
      </c>
      <c r="AB1996" s="2" t="s">
        <v>1661</v>
      </c>
      <c r="AC1996" s="6">
        <v>0</v>
      </c>
      <c r="AD1996" s="6">
        <v>0</v>
      </c>
      <c r="AE1996" s="6">
        <v>0</v>
      </c>
      <c r="AF1996" s="6">
        <v>100</v>
      </c>
      <c r="AG1996" s="6">
        <v>100</v>
      </c>
      <c r="AH1996" s="6">
        <v>100</v>
      </c>
      <c r="AI1996" s="6">
        <v>100</v>
      </c>
      <c r="AJ1996" s="6">
        <v>100</v>
      </c>
      <c r="AK1996" s="6">
        <v>100</v>
      </c>
      <c r="AL1996" s="6">
        <v>100</v>
      </c>
      <c r="AM1996" s="6">
        <v>100</v>
      </c>
      <c r="AN1996" s="6">
        <v>100</v>
      </c>
      <c r="AO1996" s="6">
        <v>100</v>
      </c>
      <c r="AP1996" s="6">
        <v>0</v>
      </c>
      <c r="AQ1996" s="6">
        <v>0</v>
      </c>
      <c r="AR1996" s="6" t="s">
        <v>11</v>
      </c>
      <c r="AS1996" s="6" t="s">
        <v>11</v>
      </c>
      <c r="AT1996" s="6" t="s">
        <v>11</v>
      </c>
      <c r="AU1996" s="5">
        <v>0</v>
      </c>
      <c r="AV1996" s="5">
        <v>0</v>
      </c>
      <c r="AW1996" s="6">
        <v>0</v>
      </c>
      <c r="AX1996" s="5">
        <v>706816524</v>
      </c>
      <c r="AY1996" s="5">
        <v>680541434</v>
      </c>
      <c r="AZ1996" s="6">
        <v>96.28</v>
      </c>
      <c r="BA1996" s="5">
        <v>989511513</v>
      </c>
      <c r="BB1996" s="5">
        <v>872638412</v>
      </c>
      <c r="BC1996" s="6">
        <v>88.19</v>
      </c>
      <c r="BD1996" s="5">
        <v>734249700</v>
      </c>
      <c r="BE1996" s="5">
        <v>651836602</v>
      </c>
      <c r="BF1996" s="6">
        <v>88.78</v>
      </c>
      <c r="BG1996" s="5">
        <v>15608000</v>
      </c>
      <c r="BH1996" s="5">
        <v>0</v>
      </c>
      <c r="BI1996" s="6">
        <v>0</v>
      </c>
      <c r="BJ1996" s="2" t="s">
        <v>13</v>
      </c>
      <c r="BK1996" s="2" t="s">
        <v>13</v>
      </c>
      <c r="BL1996" s="2" t="s">
        <v>13</v>
      </c>
      <c r="BM1996" s="3">
        <f t="shared" si="383"/>
        <v>0</v>
      </c>
      <c r="BN1996" s="3">
        <f t="shared" si="384"/>
        <v>0</v>
      </c>
      <c r="BO1996" s="3">
        <f t="shared" si="385"/>
        <v>706.81652399999996</v>
      </c>
      <c r="BP1996" s="3">
        <f t="shared" si="386"/>
        <v>680.54143399999998</v>
      </c>
      <c r="BQ1996" s="3">
        <f t="shared" si="387"/>
        <v>989.51151300000004</v>
      </c>
      <c r="BR1996" s="3">
        <f t="shared" si="388"/>
        <v>872.63841200000002</v>
      </c>
      <c r="BS1996" s="3">
        <f t="shared" si="389"/>
        <v>734.24969999999996</v>
      </c>
      <c r="BT1996" s="3">
        <f t="shared" si="390"/>
        <v>651.83660199999997</v>
      </c>
      <c r="BU1996" s="3">
        <f t="shared" si="391"/>
        <v>15.608000000000001</v>
      </c>
      <c r="BV1996" s="3">
        <f t="shared" si="392"/>
        <v>0</v>
      </c>
      <c r="BW1996" s="4">
        <f t="shared" si="393"/>
        <v>2446.1857370000002</v>
      </c>
      <c r="BX1996" s="4">
        <f t="shared" si="394"/>
        <v>2205.0164479999999</v>
      </c>
      <c r="BY1996" s="2" t="s">
        <v>903</v>
      </c>
    </row>
    <row r="1997" spans="1:77" x14ac:dyDescent="0.25">
      <c r="A1997" s="2">
        <v>16</v>
      </c>
      <c r="B1997" s="2" t="s">
        <v>0</v>
      </c>
      <c r="C1997" s="2" t="s">
        <v>727</v>
      </c>
      <c r="D1997" s="2">
        <v>2023</v>
      </c>
      <c r="E1997" s="2" t="s">
        <v>1</v>
      </c>
      <c r="F1997" s="2" t="s">
        <v>2</v>
      </c>
      <c r="G1997" s="2" t="s">
        <v>3</v>
      </c>
      <c r="H1997" s="2" t="s">
        <v>4</v>
      </c>
      <c r="I1997" s="2" t="s">
        <v>772</v>
      </c>
      <c r="J1997" s="2" t="s">
        <v>696</v>
      </c>
      <c r="K1997" s="2" t="s">
        <v>893</v>
      </c>
      <c r="L1997" s="2" t="s">
        <v>840</v>
      </c>
      <c r="M1997" s="2" t="s">
        <v>841</v>
      </c>
      <c r="N1997" s="2" t="s">
        <v>3</v>
      </c>
      <c r="O1997" s="2" t="s">
        <v>63</v>
      </c>
      <c r="P1997" s="2" t="s">
        <v>232</v>
      </c>
      <c r="Q1997" s="2" t="s">
        <v>233</v>
      </c>
      <c r="R1997" s="2" t="s">
        <v>10</v>
      </c>
      <c r="S1997" s="2" t="s">
        <v>11</v>
      </c>
      <c r="T1997" s="2">
        <v>236</v>
      </c>
      <c r="U1997" s="2" t="s">
        <v>698</v>
      </c>
      <c r="V1997" s="2" t="s">
        <v>4464</v>
      </c>
      <c r="W1997" s="2" t="s">
        <v>3987</v>
      </c>
      <c r="X1997" s="2">
        <v>8</v>
      </c>
      <c r="Y1997" s="2" t="s">
        <v>3995</v>
      </c>
      <c r="Z1997" s="2" t="s">
        <v>3</v>
      </c>
      <c r="AA1997" s="2" t="s">
        <v>913</v>
      </c>
      <c r="AB1997" s="2" t="s">
        <v>1661</v>
      </c>
      <c r="AC1997" s="6">
        <v>0</v>
      </c>
      <c r="AD1997" s="6">
        <v>0</v>
      </c>
      <c r="AE1997" s="6">
        <v>0</v>
      </c>
      <c r="AF1997" s="6">
        <v>0</v>
      </c>
      <c r="AG1997" s="6">
        <v>0</v>
      </c>
      <c r="AH1997" s="6">
        <v>0</v>
      </c>
      <c r="AI1997" s="6">
        <v>100</v>
      </c>
      <c r="AJ1997" s="6">
        <v>100</v>
      </c>
      <c r="AK1997" s="6">
        <v>100</v>
      </c>
      <c r="AL1997" s="6">
        <v>100</v>
      </c>
      <c r="AM1997" s="6">
        <v>100</v>
      </c>
      <c r="AN1997" s="6">
        <v>100</v>
      </c>
      <c r="AO1997" s="6">
        <v>100</v>
      </c>
      <c r="AP1997" s="6">
        <v>0</v>
      </c>
      <c r="AQ1997" s="6">
        <v>0</v>
      </c>
      <c r="AR1997" s="6" t="s">
        <v>11</v>
      </c>
      <c r="AS1997" s="6" t="s">
        <v>11</v>
      </c>
      <c r="AT1997" s="6" t="s">
        <v>11</v>
      </c>
      <c r="AU1997" s="5">
        <v>0</v>
      </c>
      <c r="AV1997" s="5">
        <v>0</v>
      </c>
      <c r="AW1997" s="6">
        <v>0</v>
      </c>
      <c r="AX1997" s="5">
        <v>0</v>
      </c>
      <c r="AY1997" s="5">
        <v>0</v>
      </c>
      <c r="AZ1997" s="6">
        <v>0</v>
      </c>
      <c r="BA1997" s="5">
        <v>3320061267</v>
      </c>
      <c r="BB1997" s="5">
        <v>3051676009</v>
      </c>
      <c r="BC1997" s="6">
        <v>91.92</v>
      </c>
      <c r="BD1997" s="5">
        <v>2644427988</v>
      </c>
      <c r="BE1997" s="5">
        <v>2644427988</v>
      </c>
      <c r="BF1997" s="6">
        <v>100</v>
      </c>
      <c r="BG1997" s="5">
        <v>2573770000</v>
      </c>
      <c r="BH1997" s="5">
        <v>0</v>
      </c>
      <c r="BI1997" s="6">
        <v>0</v>
      </c>
      <c r="BJ1997" s="2" t="s">
        <v>13</v>
      </c>
      <c r="BK1997" s="2" t="s">
        <v>13</v>
      </c>
      <c r="BL1997" s="2" t="s">
        <v>13</v>
      </c>
      <c r="BM1997" s="3">
        <f t="shared" si="383"/>
        <v>0</v>
      </c>
      <c r="BN1997" s="3">
        <f t="shared" si="384"/>
        <v>0</v>
      </c>
      <c r="BO1997" s="3">
        <f t="shared" si="385"/>
        <v>0</v>
      </c>
      <c r="BP1997" s="3">
        <f t="shared" si="386"/>
        <v>0</v>
      </c>
      <c r="BQ1997" s="3">
        <f t="shared" si="387"/>
        <v>3320.061267</v>
      </c>
      <c r="BR1997" s="3">
        <f t="shared" si="388"/>
        <v>3051.6760089999998</v>
      </c>
      <c r="BS1997" s="3">
        <f t="shared" si="389"/>
        <v>2644.4279879999999</v>
      </c>
      <c r="BT1997" s="3">
        <f t="shared" si="390"/>
        <v>2644.4279879999999</v>
      </c>
      <c r="BU1997" s="3">
        <f t="shared" si="391"/>
        <v>2573.77</v>
      </c>
      <c r="BV1997" s="3">
        <f t="shared" si="392"/>
        <v>0</v>
      </c>
      <c r="BW1997" s="4">
        <f t="shared" si="393"/>
        <v>8538.2592550000008</v>
      </c>
      <c r="BX1997" s="4">
        <f t="shared" si="394"/>
        <v>5696.1039970000002</v>
      </c>
      <c r="BY1997" s="2" t="s">
        <v>903</v>
      </c>
    </row>
    <row r="1998" spans="1:77" x14ac:dyDescent="0.25">
      <c r="A1998" s="2">
        <v>16</v>
      </c>
      <c r="B1998" s="2" t="s">
        <v>0</v>
      </c>
      <c r="C1998" s="2" t="s">
        <v>727</v>
      </c>
      <c r="D1998" s="2">
        <v>2023</v>
      </c>
      <c r="E1998" s="2" t="s">
        <v>1</v>
      </c>
      <c r="F1998" s="2" t="s">
        <v>2</v>
      </c>
      <c r="G1998" s="2" t="s">
        <v>3</v>
      </c>
      <c r="H1998" s="2" t="s">
        <v>4</v>
      </c>
      <c r="I1998" s="2" t="s">
        <v>772</v>
      </c>
      <c r="J1998" s="2" t="s">
        <v>696</v>
      </c>
      <c r="K1998" s="2" t="s">
        <v>893</v>
      </c>
      <c r="L1998" s="2" t="s">
        <v>840</v>
      </c>
      <c r="M1998" s="2" t="s">
        <v>841</v>
      </c>
      <c r="N1998" s="2" t="s">
        <v>6</v>
      </c>
      <c r="O1998" s="2" t="s">
        <v>7</v>
      </c>
      <c r="P1998" s="2" t="s">
        <v>8</v>
      </c>
      <c r="Q1998" s="2" t="s">
        <v>9</v>
      </c>
      <c r="R1998" s="2" t="s">
        <v>10</v>
      </c>
      <c r="S1998" s="2" t="s">
        <v>11</v>
      </c>
      <c r="T1998" s="2">
        <v>508</v>
      </c>
      <c r="U1998" s="2" t="s">
        <v>699</v>
      </c>
      <c r="V1998" s="2" t="s">
        <v>4465</v>
      </c>
      <c r="W1998" s="2" t="s">
        <v>3996</v>
      </c>
      <c r="X1998" s="2">
        <v>1</v>
      </c>
      <c r="Y1998" s="2" t="s">
        <v>3997</v>
      </c>
      <c r="Z1998" s="2" t="s">
        <v>3</v>
      </c>
      <c r="AA1998" s="2" t="s">
        <v>913</v>
      </c>
      <c r="AB1998" s="2" t="s">
        <v>1661</v>
      </c>
      <c r="AC1998" s="6">
        <v>100</v>
      </c>
      <c r="AD1998" s="6">
        <v>90</v>
      </c>
      <c r="AE1998" s="6">
        <v>90</v>
      </c>
      <c r="AF1998" s="6">
        <v>100</v>
      </c>
      <c r="AG1998" s="6">
        <v>100</v>
      </c>
      <c r="AH1998" s="6">
        <v>100</v>
      </c>
      <c r="AI1998" s="6">
        <v>100</v>
      </c>
      <c r="AJ1998" s="6">
        <v>100</v>
      </c>
      <c r="AK1998" s="6">
        <v>100</v>
      </c>
      <c r="AL1998" s="6">
        <v>100</v>
      </c>
      <c r="AM1998" s="6">
        <v>100</v>
      </c>
      <c r="AN1998" s="6">
        <v>100</v>
      </c>
      <c r="AO1998" s="6">
        <v>100</v>
      </c>
      <c r="AP1998" s="6">
        <v>0</v>
      </c>
      <c r="AQ1998" s="6">
        <v>0</v>
      </c>
      <c r="AR1998" s="6" t="s">
        <v>11</v>
      </c>
      <c r="AS1998" s="6" t="s">
        <v>11</v>
      </c>
      <c r="AT1998" s="6" t="s">
        <v>11</v>
      </c>
      <c r="AU1998" s="5">
        <v>1822625139</v>
      </c>
      <c r="AV1998" s="5">
        <v>1822624872</v>
      </c>
      <c r="AW1998" s="6">
        <v>100</v>
      </c>
      <c r="AX1998" s="5">
        <v>0</v>
      </c>
      <c r="AY1998" s="5">
        <v>0</v>
      </c>
      <c r="AZ1998" s="6">
        <v>0</v>
      </c>
      <c r="BA1998" s="5">
        <v>143036738</v>
      </c>
      <c r="BB1998" s="5">
        <v>143026100</v>
      </c>
      <c r="BC1998" s="6">
        <v>99.99</v>
      </c>
      <c r="BD1998" s="5">
        <v>24518760</v>
      </c>
      <c r="BE1998" s="5">
        <v>24518760</v>
      </c>
      <c r="BF1998" s="6">
        <v>100</v>
      </c>
      <c r="BG1998" s="5">
        <v>1000000</v>
      </c>
      <c r="BH1998" s="5">
        <v>0</v>
      </c>
      <c r="BI1998" s="6">
        <v>0</v>
      </c>
      <c r="BJ1998" s="2" t="s">
        <v>13</v>
      </c>
      <c r="BK1998" s="2" t="s">
        <v>13</v>
      </c>
      <c r="BL1998" s="2" t="s">
        <v>13</v>
      </c>
      <c r="BM1998" s="3">
        <f t="shared" si="383"/>
        <v>1822.625139</v>
      </c>
      <c r="BN1998" s="3">
        <f t="shared" si="384"/>
        <v>1822.6248720000001</v>
      </c>
      <c r="BO1998" s="3">
        <f t="shared" si="385"/>
        <v>0</v>
      </c>
      <c r="BP1998" s="3">
        <f t="shared" si="386"/>
        <v>0</v>
      </c>
      <c r="BQ1998" s="3">
        <f t="shared" si="387"/>
        <v>143.03673800000001</v>
      </c>
      <c r="BR1998" s="3">
        <f t="shared" si="388"/>
        <v>143.02610000000001</v>
      </c>
      <c r="BS1998" s="3">
        <f t="shared" si="389"/>
        <v>24.51876</v>
      </c>
      <c r="BT1998" s="3">
        <f t="shared" si="390"/>
        <v>24.51876</v>
      </c>
      <c r="BU1998" s="3">
        <f t="shared" si="391"/>
        <v>1</v>
      </c>
      <c r="BV1998" s="3">
        <f t="shared" si="392"/>
        <v>0</v>
      </c>
      <c r="BW1998" s="4">
        <f t="shared" si="393"/>
        <v>1991.1806369999999</v>
      </c>
      <c r="BX1998" s="4">
        <f t="shared" si="394"/>
        <v>1990.1697320000001</v>
      </c>
      <c r="BY1998" s="2" t="s">
        <v>897</v>
      </c>
    </row>
    <row r="1999" spans="1:77" x14ac:dyDescent="0.25">
      <c r="A1999" s="2">
        <v>16</v>
      </c>
      <c r="B1999" s="2" t="s">
        <v>0</v>
      </c>
      <c r="C1999" s="2" t="s">
        <v>727</v>
      </c>
      <c r="D1999" s="2">
        <v>2023</v>
      </c>
      <c r="E1999" s="2" t="s">
        <v>1</v>
      </c>
      <c r="F1999" s="2" t="s">
        <v>2</v>
      </c>
      <c r="G1999" s="2" t="s">
        <v>3</v>
      </c>
      <c r="H1999" s="2" t="s">
        <v>4</v>
      </c>
      <c r="I1999" s="2" t="s">
        <v>772</v>
      </c>
      <c r="J1999" s="2" t="s">
        <v>696</v>
      </c>
      <c r="K1999" s="2" t="s">
        <v>893</v>
      </c>
      <c r="L1999" s="2" t="s">
        <v>840</v>
      </c>
      <c r="M1999" s="2" t="s">
        <v>841</v>
      </c>
      <c r="N1999" s="2" t="s">
        <v>6</v>
      </c>
      <c r="O1999" s="2" t="s">
        <v>7</v>
      </c>
      <c r="P1999" s="2" t="s">
        <v>8</v>
      </c>
      <c r="Q1999" s="2" t="s">
        <v>9</v>
      </c>
      <c r="R1999" s="2" t="s">
        <v>10</v>
      </c>
      <c r="S1999" s="2" t="s">
        <v>11</v>
      </c>
      <c r="T1999" s="2">
        <v>508</v>
      </c>
      <c r="U1999" s="2" t="s">
        <v>699</v>
      </c>
      <c r="V1999" s="2" t="s">
        <v>4465</v>
      </c>
      <c r="W1999" s="2" t="s">
        <v>3996</v>
      </c>
      <c r="X1999" s="2">
        <v>2</v>
      </c>
      <c r="Y1999" s="2" t="s">
        <v>3998</v>
      </c>
      <c r="Z1999" s="2" t="s">
        <v>3</v>
      </c>
      <c r="AA1999" s="2" t="s">
        <v>913</v>
      </c>
      <c r="AB1999" s="2" t="s">
        <v>1661</v>
      </c>
      <c r="AC1999" s="6">
        <v>100</v>
      </c>
      <c r="AD1999" s="6">
        <v>100</v>
      </c>
      <c r="AE1999" s="6">
        <v>100</v>
      </c>
      <c r="AF1999" s="6">
        <v>100</v>
      </c>
      <c r="AG1999" s="6">
        <v>93</v>
      </c>
      <c r="AH1999" s="6">
        <v>93</v>
      </c>
      <c r="AI1999" s="6">
        <v>100</v>
      </c>
      <c r="AJ1999" s="6">
        <v>97</v>
      </c>
      <c r="AK1999" s="6">
        <v>97</v>
      </c>
      <c r="AL1999" s="6">
        <v>100</v>
      </c>
      <c r="AM1999" s="6">
        <v>100</v>
      </c>
      <c r="AN1999" s="6">
        <v>100</v>
      </c>
      <c r="AO1999" s="6">
        <v>100</v>
      </c>
      <c r="AP1999" s="6">
        <v>0</v>
      </c>
      <c r="AQ1999" s="6">
        <v>0</v>
      </c>
      <c r="AR1999" s="6" t="s">
        <v>11</v>
      </c>
      <c r="AS1999" s="6" t="s">
        <v>11</v>
      </c>
      <c r="AT1999" s="6" t="s">
        <v>11</v>
      </c>
      <c r="AU1999" s="5">
        <v>301475000</v>
      </c>
      <c r="AV1999" s="5">
        <v>301475000</v>
      </c>
      <c r="AW1999" s="6">
        <v>100</v>
      </c>
      <c r="AX1999" s="5">
        <v>343662080</v>
      </c>
      <c r="AY1999" s="5">
        <v>299850080</v>
      </c>
      <c r="AZ1999" s="6">
        <v>87.25</v>
      </c>
      <c r="BA1999" s="5">
        <v>798391055</v>
      </c>
      <c r="BB1999" s="5">
        <v>618027020</v>
      </c>
      <c r="BC1999" s="6">
        <v>77.41</v>
      </c>
      <c r="BD1999" s="5">
        <v>99641443</v>
      </c>
      <c r="BE1999" s="5">
        <v>60796339</v>
      </c>
      <c r="BF1999" s="6">
        <v>61.02</v>
      </c>
      <c r="BG1999" s="5">
        <v>9069000</v>
      </c>
      <c r="BH1999" s="5">
        <v>0</v>
      </c>
      <c r="BI1999" s="6">
        <v>0</v>
      </c>
      <c r="BJ1999" s="2" t="s">
        <v>13</v>
      </c>
      <c r="BK1999" s="2" t="s">
        <v>13</v>
      </c>
      <c r="BL1999" s="2" t="s">
        <v>13</v>
      </c>
      <c r="BM1999" s="3">
        <f t="shared" si="383"/>
        <v>301.47500000000002</v>
      </c>
      <c r="BN1999" s="3">
        <f t="shared" si="384"/>
        <v>301.47500000000002</v>
      </c>
      <c r="BO1999" s="3">
        <f t="shared" si="385"/>
        <v>343.66208</v>
      </c>
      <c r="BP1999" s="3">
        <f t="shared" si="386"/>
        <v>299.85007999999999</v>
      </c>
      <c r="BQ1999" s="3">
        <f t="shared" si="387"/>
        <v>798.39105500000005</v>
      </c>
      <c r="BR1999" s="3">
        <f t="shared" si="388"/>
        <v>618.02701999999999</v>
      </c>
      <c r="BS1999" s="3">
        <f t="shared" si="389"/>
        <v>99.641442999999995</v>
      </c>
      <c r="BT1999" s="3">
        <f t="shared" si="390"/>
        <v>60.796339000000003</v>
      </c>
      <c r="BU1999" s="3">
        <f t="shared" si="391"/>
        <v>9.0690000000000008</v>
      </c>
      <c r="BV1999" s="3">
        <f t="shared" si="392"/>
        <v>0</v>
      </c>
      <c r="BW1999" s="4">
        <f t="shared" si="393"/>
        <v>1552.238578</v>
      </c>
      <c r="BX1999" s="4">
        <f t="shared" si="394"/>
        <v>1280.1484390000001</v>
      </c>
      <c r="BY1999" s="2" t="s">
        <v>897</v>
      </c>
    </row>
    <row r="2000" spans="1:77" x14ac:dyDescent="0.25">
      <c r="A2000" s="2">
        <v>16</v>
      </c>
      <c r="B2000" s="2" t="s">
        <v>0</v>
      </c>
      <c r="C2000" s="2" t="s">
        <v>727</v>
      </c>
      <c r="D2000" s="2">
        <v>2023</v>
      </c>
      <c r="E2000" s="2" t="s">
        <v>1</v>
      </c>
      <c r="F2000" s="2" t="s">
        <v>2</v>
      </c>
      <c r="G2000" s="2" t="s">
        <v>3</v>
      </c>
      <c r="H2000" s="2" t="s">
        <v>4</v>
      </c>
      <c r="I2000" s="2" t="s">
        <v>772</v>
      </c>
      <c r="J2000" s="2" t="s">
        <v>696</v>
      </c>
      <c r="K2000" s="2" t="s">
        <v>893</v>
      </c>
      <c r="L2000" s="2" t="s">
        <v>840</v>
      </c>
      <c r="M2000" s="2" t="s">
        <v>841</v>
      </c>
      <c r="N2000" s="2" t="s">
        <v>6</v>
      </c>
      <c r="O2000" s="2" t="s">
        <v>7</v>
      </c>
      <c r="P2000" s="2" t="s">
        <v>8</v>
      </c>
      <c r="Q2000" s="2" t="s">
        <v>9</v>
      </c>
      <c r="R2000" s="2" t="s">
        <v>10</v>
      </c>
      <c r="S2000" s="2" t="s">
        <v>11</v>
      </c>
      <c r="T2000" s="2">
        <v>508</v>
      </c>
      <c r="U2000" s="2" t="s">
        <v>699</v>
      </c>
      <c r="V2000" s="2" t="s">
        <v>4465</v>
      </c>
      <c r="W2000" s="2" t="s">
        <v>3996</v>
      </c>
      <c r="X2000" s="2">
        <v>3</v>
      </c>
      <c r="Y2000" s="2" t="s">
        <v>3999</v>
      </c>
      <c r="Z2000" s="2" t="s">
        <v>45</v>
      </c>
      <c r="AA2000" s="2" t="s">
        <v>917</v>
      </c>
      <c r="AB2000" s="2" t="s">
        <v>1661</v>
      </c>
      <c r="AC2000" s="6">
        <v>0.25</v>
      </c>
      <c r="AD2000" s="6">
        <v>0.23</v>
      </c>
      <c r="AE2000" s="6">
        <v>92</v>
      </c>
      <c r="AF2000" s="6">
        <v>0.52</v>
      </c>
      <c r="AG2000" s="6">
        <v>0.49</v>
      </c>
      <c r="AH2000" s="6">
        <v>94.23</v>
      </c>
      <c r="AI2000" s="6">
        <v>0.53</v>
      </c>
      <c r="AJ2000" s="6">
        <v>0.53</v>
      </c>
      <c r="AK2000" s="6">
        <v>100</v>
      </c>
      <c r="AL2000" s="6">
        <v>0.5</v>
      </c>
      <c r="AM2000" s="6">
        <v>0.5</v>
      </c>
      <c r="AN2000" s="6">
        <v>100</v>
      </c>
      <c r="AO2000" s="6">
        <v>0.25</v>
      </c>
      <c r="AP2000" s="6">
        <v>0</v>
      </c>
      <c r="AQ2000" s="6">
        <v>0</v>
      </c>
      <c r="AR2000" s="6">
        <v>2</v>
      </c>
      <c r="AS2000" s="6">
        <v>1.75</v>
      </c>
      <c r="AT2000" s="6">
        <v>87.5</v>
      </c>
      <c r="AU2000" s="5">
        <v>681874967</v>
      </c>
      <c r="AV2000" s="5">
        <v>681870000</v>
      </c>
      <c r="AW2000" s="6">
        <v>100</v>
      </c>
      <c r="AX2000" s="5">
        <v>262659441</v>
      </c>
      <c r="AY2000" s="5">
        <v>231400000</v>
      </c>
      <c r="AZ2000" s="6">
        <v>88.1</v>
      </c>
      <c r="BA2000" s="5">
        <v>1864734396</v>
      </c>
      <c r="BB2000" s="5">
        <v>1836961182</v>
      </c>
      <c r="BC2000" s="6">
        <v>98.51</v>
      </c>
      <c r="BD2000" s="5">
        <v>1588212388</v>
      </c>
      <c r="BE2000" s="5">
        <v>1588212385</v>
      </c>
      <c r="BF2000" s="6">
        <v>100</v>
      </c>
      <c r="BG2000" s="5">
        <v>2979486000</v>
      </c>
      <c r="BH2000" s="5">
        <v>0</v>
      </c>
      <c r="BI2000" s="6">
        <v>0</v>
      </c>
      <c r="BJ2000" s="2" t="s">
        <v>13</v>
      </c>
      <c r="BK2000" s="2" t="s">
        <v>13</v>
      </c>
      <c r="BL2000" s="2" t="s">
        <v>13</v>
      </c>
      <c r="BM2000" s="3">
        <f t="shared" si="383"/>
        <v>681.87496699999997</v>
      </c>
      <c r="BN2000" s="3">
        <f t="shared" si="384"/>
        <v>681.87</v>
      </c>
      <c r="BO2000" s="3">
        <f t="shared" si="385"/>
        <v>262.65944100000002</v>
      </c>
      <c r="BP2000" s="3">
        <f t="shared" si="386"/>
        <v>231.4</v>
      </c>
      <c r="BQ2000" s="3">
        <f t="shared" si="387"/>
        <v>1864.7343960000001</v>
      </c>
      <c r="BR2000" s="3">
        <f t="shared" si="388"/>
        <v>1836.961182</v>
      </c>
      <c r="BS2000" s="3">
        <f t="shared" si="389"/>
        <v>1588.2123879999999</v>
      </c>
      <c r="BT2000" s="3">
        <f t="shared" si="390"/>
        <v>1588.212385</v>
      </c>
      <c r="BU2000" s="3">
        <f t="shared" si="391"/>
        <v>2979.4859999999999</v>
      </c>
      <c r="BV2000" s="3">
        <f t="shared" si="392"/>
        <v>0</v>
      </c>
      <c r="BW2000" s="4">
        <f t="shared" si="393"/>
        <v>7376.9671920000001</v>
      </c>
      <c r="BX2000" s="4">
        <f t="shared" si="394"/>
        <v>4338.4435670000003</v>
      </c>
      <c r="BY2000" s="2" t="s">
        <v>897</v>
      </c>
    </row>
    <row r="2001" spans="1:77" x14ac:dyDescent="0.25">
      <c r="A2001" s="2">
        <v>16</v>
      </c>
      <c r="B2001" s="2" t="s">
        <v>0</v>
      </c>
      <c r="C2001" s="2" t="s">
        <v>727</v>
      </c>
      <c r="D2001" s="2">
        <v>2023</v>
      </c>
      <c r="E2001" s="2" t="s">
        <v>1</v>
      </c>
      <c r="F2001" s="2" t="s">
        <v>2</v>
      </c>
      <c r="G2001" s="2" t="s">
        <v>3</v>
      </c>
      <c r="H2001" s="2" t="s">
        <v>4</v>
      </c>
      <c r="I2001" s="2" t="s">
        <v>772</v>
      </c>
      <c r="J2001" s="2" t="s">
        <v>696</v>
      </c>
      <c r="K2001" s="2" t="s">
        <v>893</v>
      </c>
      <c r="L2001" s="2" t="s">
        <v>840</v>
      </c>
      <c r="M2001" s="2" t="s">
        <v>841</v>
      </c>
      <c r="N2001" s="2" t="s">
        <v>6</v>
      </c>
      <c r="O2001" s="2" t="s">
        <v>7</v>
      </c>
      <c r="P2001" s="2" t="s">
        <v>8</v>
      </c>
      <c r="Q2001" s="2" t="s">
        <v>9</v>
      </c>
      <c r="R2001" s="2" t="s">
        <v>10</v>
      </c>
      <c r="S2001" s="2" t="s">
        <v>11</v>
      </c>
      <c r="T2001" s="2">
        <v>508</v>
      </c>
      <c r="U2001" s="2" t="s">
        <v>699</v>
      </c>
      <c r="V2001" s="2" t="s">
        <v>4465</v>
      </c>
      <c r="W2001" s="2" t="s">
        <v>3996</v>
      </c>
      <c r="X2001" s="2">
        <v>4</v>
      </c>
      <c r="Y2001" s="2" t="s">
        <v>4000</v>
      </c>
      <c r="Z2001" s="2" t="s">
        <v>3</v>
      </c>
      <c r="AA2001" s="2" t="s">
        <v>913</v>
      </c>
      <c r="AB2001" s="2" t="s">
        <v>1661</v>
      </c>
      <c r="AC2001" s="6">
        <v>100</v>
      </c>
      <c r="AD2001" s="6">
        <v>100</v>
      </c>
      <c r="AE2001" s="6">
        <v>100</v>
      </c>
      <c r="AF2001" s="6">
        <v>100</v>
      </c>
      <c r="AG2001" s="6">
        <v>100</v>
      </c>
      <c r="AH2001" s="6">
        <v>100</v>
      </c>
      <c r="AI2001" s="6">
        <v>100</v>
      </c>
      <c r="AJ2001" s="6">
        <v>100</v>
      </c>
      <c r="AK2001" s="6">
        <v>100</v>
      </c>
      <c r="AL2001" s="6">
        <v>100</v>
      </c>
      <c r="AM2001" s="6">
        <v>100</v>
      </c>
      <c r="AN2001" s="6">
        <v>100</v>
      </c>
      <c r="AO2001" s="6">
        <v>100</v>
      </c>
      <c r="AP2001" s="6">
        <v>0</v>
      </c>
      <c r="AQ2001" s="6">
        <v>0</v>
      </c>
      <c r="AR2001" s="6" t="s">
        <v>11</v>
      </c>
      <c r="AS2001" s="6" t="s">
        <v>11</v>
      </c>
      <c r="AT2001" s="6" t="s">
        <v>11</v>
      </c>
      <c r="AU2001" s="5">
        <v>437850842</v>
      </c>
      <c r="AV2001" s="5">
        <v>396357629</v>
      </c>
      <c r="AW2001" s="6">
        <v>90.52</v>
      </c>
      <c r="AX2001" s="5">
        <v>555340559</v>
      </c>
      <c r="AY2001" s="5">
        <v>555340559</v>
      </c>
      <c r="AZ2001" s="6">
        <v>100</v>
      </c>
      <c r="BA2001" s="5">
        <v>787414289</v>
      </c>
      <c r="BB2001" s="5">
        <v>775933497</v>
      </c>
      <c r="BC2001" s="6">
        <v>98.54</v>
      </c>
      <c r="BD2001" s="5">
        <v>314835074</v>
      </c>
      <c r="BE2001" s="5">
        <v>314787552</v>
      </c>
      <c r="BF2001" s="6">
        <v>99.98</v>
      </c>
      <c r="BG2001" s="5">
        <v>1687157000</v>
      </c>
      <c r="BH2001" s="5">
        <v>0</v>
      </c>
      <c r="BI2001" s="6">
        <v>0</v>
      </c>
      <c r="BJ2001" s="2" t="s">
        <v>13</v>
      </c>
      <c r="BK2001" s="2" t="s">
        <v>13</v>
      </c>
      <c r="BL2001" s="2" t="s">
        <v>13</v>
      </c>
      <c r="BM2001" s="3">
        <f t="shared" si="383"/>
        <v>437.850842</v>
      </c>
      <c r="BN2001" s="3">
        <f t="shared" si="384"/>
        <v>396.35762899999997</v>
      </c>
      <c r="BO2001" s="3">
        <f t="shared" si="385"/>
        <v>555.34055899999998</v>
      </c>
      <c r="BP2001" s="3">
        <f t="shared" si="386"/>
        <v>555.34055899999998</v>
      </c>
      <c r="BQ2001" s="3">
        <f t="shared" si="387"/>
        <v>787.41428900000005</v>
      </c>
      <c r="BR2001" s="3">
        <f t="shared" si="388"/>
        <v>775.93349699999999</v>
      </c>
      <c r="BS2001" s="3">
        <f t="shared" si="389"/>
        <v>314.83507400000002</v>
      </c>
      <c r="BT2001" s="3">
        <f t="shared" si="390"/>
        <v>314.78755200000001</v>
      </c>
      <c r="BU2001" s="3">
        <f t="shared" si="391"/>
        <v>1687.1569999999999</v>
      </c>
      <c r="BV2001" s="3">
        <f t="shared" si="392"/>
        <v>0</v>
      </c>
      <c r="BW2001" s="4">
        <f t="shared" si="393"/>
        <v>3782.5977640000001</v>
      </c>
      <c r="BX2001" s="4">
        <f t="shared" si="394"/>
        <v>2042.4192369999998</v>
      </c>
      <c r="BY2001" s="2" t="s">
        <v>897</v>
      </c>
    </row>
    <row r="2002" spans="1:77" x14ac:dyDescent="0.25">
      <c r="A2002" s="2">
        <v>16</v>
      </c>
      <c r="B2002" s="2" t="s">
        <v>0</v>
      </c>
      <c r="C2002" s="2" t="s">
        <v>727</v>
      </c>
      <c r="D2002" s="2">
        <v>2023</v>
      </c>
      <c r="E2002" s="2" t="s">
        <v>1</v>
      </c>
      <c r="F2002" s="2" t="s">
        <v>2</v>
      </c>
      <c r="G2002" s="2" t="s">
        <v>3</v>
      </c>
      <c r="H2002" s="2" t="s">
        <v>4</v>
      </c>
      <c r="I2002" s="2" t="s">
        <v>772</v>
      </c>
      <c r="J2002" s="2" t="s">
        <v>696</v>
      </c>
      <c r="K2002" s="2" t="s">
        <v>893</v>
      </c>
      <c r="L2002" s="2" t="s">
        <v>840</v>
      </c>
      <c r="M2002" s="2" t="s">
        <v>841</v>
      </c>
      <c r="N2002" s="2" t="s">
        <v>6</v>
      </c>
      <c r="O2002" s="2" t="s">
        <v>7</v>
      </c>
      <c r="P2002" s="2" t="s">
        <v>8</v>
      </c>
      <c r="Q2002" s="2" t="s">
        <v>9</v>
      </c>
      <c r="R2002" s="2" t="s">
        <v>10</v>
      </c>
      <c r="S2002" s="2" t="s">
        <v>11</v>
      </c>
      <c r="T2002" s="2">
        <v>508</v>
      </c>
      <c r="U2002" s="2" t="s">
        <v>699</v>
      </c>
      <c r="V2002" s="2" t="s">
        <v>4465</v>
      </c>
      <c r="W2002" s="2" t="s">
        <v>3996</v>
      </c>
      <c r="X2002" s="2">
        <v>5</v>
      </c>
      <c r="Y2002" s="2" t="s">
        <v>4001</v>
      </c>
      <c r="Z2002" s="2" t="s">
        <v>3</v>
      </c>
      <c r="AA2002" s="2" t="s">
        <v>913</v>
      </c>
      <c r="AB2002" s="2" t="s">
        <v>1661</v>
      </c>
      <c r="AC2002" s="6">
        <v>100</v>
      </c>
      <c r="AD2002" s="6">
        <v>100</v>
      </c>
      <c r="AE2002" s="6">
        <v>100</v>
      </c>
      <c r="AF2002" s="6">
        <v>100</v>
      </c>
      <c r="AG2002" s="6">
        <v>98</v>
      </c>
      <c r="AH2002" s="6">
        <v>98</v>
      </c>
      <c r="AI2002" s="6">
        <v>100</v>
      </c>
      <c r="AJ2002" s="6">
        <v>90</v>
      </c>
      <c r="AK2002" s="6">
        <v>90</v>
      </c>
      <c r="AL2002" s="6">
        <v>100</v>
      </c>
      <c r="AM2002" s="6">
        <v>100</v>
      </c>
      <c r="AN2002" s="6">
        <v>100</v>
      </c>
      <c r="AO2002" s="6">
        <v>100</v>
      </c>
      <c r="AP2002" s="6">
        <v>0</v>
      </c>
      <c r="AQ2002" s="6">
        <v>0</v>
      </c>
      <c r="AR2002" s="6" t="s">
        <v>11</v>
      </c>
      <c r="AS2002" s="6" t="s">
        <v>11</v>
      </c>
      <c r="AT2002" s="6" t="s">
        <v>11</v>
      </c>
      <c r="AU2002" s="5">
        <v>1211642764</v>
      </c>
      <c r="AV2002" s="5">
        <v>1148051470</v>
      </c>
      <c r="AW2002" s="6">
        <v>94.75</v>
      </c>
      <c r="AX2002" s="5">
        <v>4951058553</v>
      </c>
      <c r="AY2002" s="5">
        <v>4443841552</v>
      </c>
      <c r="AZ2002" s="6">
        <v>89.76</v>
      </c>
      <c r="BA2002" s="5">
        <v>8173159958</v>
      </c>
      <c r="BB2002" s="5">
        <v>7237091429</v>
      </c>
      <c r="BC2002" s="6">
        <v>88.55</v>
      </c>
      <c r="BD2002" s="5">
        <v>1434393804</v>
      </c>
      <c r="BE2002" s="5">
        <v>1318174652</v>
      </c>
      <c r="BF2002" s="6">
        <v>91.9</v>
      </c>
      <c r="BG2002" s="5">
        <v>141457000</v>
      </c>
      <c r="BH2002" s="5">
        <v>0</v>
      </c>
      <c r="BI2002" s="6">
        <v>0</v>
      </c>
      <c r="BJ2002" s="2" t="s">
        <v>13</v>
      </c>
      <c r="BK2002" s="2" t="s">
        <v>13</v>
      </c>
      <c r="BL2002" s="2" t="s">
        <v>13</v>
      </c>
      <c r="BM2002" s="3">
        <f t="shared" si="383"/>
        <v>1211.6427639999999</v>
      </c>
      <c r="BN2002" s="3">
        <f t="shared" si="384"/>
        <v>1148.0514700000001</v>
      </c>
      <c r="BO2002" s="3">
        <f t="shared" si="385"/>
        <v>4951.0585529999998</v>
      </c>
      <c r="BP2002" s="3">
        <f t="shared" si="386"/>
        <v>4443.8415519999999</v>
      </c>
      <c r="BQ2002" s="3">
        <f t="shared" si="387"/>
        <v>8173.1599580000002</v>
      </c>
      <c r="BR2002" s="3">
        <f t="shared" si="388"/>
        <v>7237.0914290000001</v>
      </c>
      <c r="BS2002" s="3">
        <f t="shared" si="389"/>
        <v>1434.393804</v>
      </c>
      <c r="BT2002" s="3">
        <f t="shared" si="390"/>
        <v>1318.1746519999999</v>
      </c>
      <c r="BU2002" s="3">
        <f t="shared" si="391"/>
        <v>141.45699999999999</v>
      </c>
      <c r="BV2002" s="3">
        <f t="shared" si="392"/>
        <v>0</v>
      </c>
      <c r="BW2002" s="4">
        <f t="shared" si="393"/>
        <v>15911.712078999999</v>
      </c>
      <c r="BX2002" s="4">
        <f t="shared" si="394"/>
        <v>14147.159103</v>
      </c>
      <c r="BY2002" s="2" t="s">
        <v>897</v>
      </c>
    </row>
    <row r="2003" spans="1:77" x14ac:dyDescent="0.25">
      <c r="A2003" s="2">
        <v>16</v>
      </c>
      <c r="B2003" s="2" t="s">
        <v>0</v>
      </c>
      <c r="C2003" s="2" t="s">
        <v>727</v>
      </c>
      <c r="D2003" s="2">
        <v>2023</v>
      </c>
      <c r="E2003" s="2" t="s">
        <v>1</v>
      </c>
      <c r="F2003" s="2" t="s">
        <v>2</v>
      </c>
      <c r="G2003" s="2" t="s">
        <v>3</v>
      </c>
      <c r="H2003" s="2" t="s">
        <v>4</v>
      </c>
      <c r="I2003" s="2" t="s">
        <v>772</v>
      </c>
      <c r="J2003" s="2" t="s">
        <v>696</v>
      </c>
      <c r="K2003" s="2" t="s">
        <v>893</v>
      </c>
      <c r="L2003" s="2" t="s">
        <v>840</v>
      </c>
      <c r="M2003" s="2" t="s">
        <v>841</v>
      </c>
      <c r="N2003" s="2" t="s">
        <v>6</v>
      </c>
      <c r="O2003" s="2" t="s">
        <v>7</v>
      </c>
      <c r="P2003" s="2" t="s">
        <v>8</v>
      </c>
      <c r="Q2003" s="2" t="s">
        <v>9</v>
      </c>
      <c r="R2003" s="2" t="s">
        <v>10</v>
      </c>
      <c r="S2003" s="2" t="s">
        <v>11</v>
      </c>
      <c r="T2003" s="2">
        <v>508</v>
      </c>
      <c r="U2003" s="2" t="s">
        <v>699</v>
      </c>
      <c r="V2003" s="2" t="s">
        <v>4465</v>
      </c>
      <c r="W2003" s="2" t="s">
        <v>3996</v>
      </c>
      <c r="X2003" s="2">
        <v>6</v>
      </c>
      <c r="Y2003" s="2" t="s">
        <v>4002</v>
      </c>
      <c r="Z2003" s="2" t="s">
        <v>3</v>
      </c>
      <c r="AA2003" s="2" t="s">
        <v>913</v>
      </c>
      <c r="AB2003" s="2" t="s">
        <v>1661</v>
      </c>
      <c r="AC2003" s="6">
        <v>100</v>
      </c>
      <c r="AD2003" s="6">
        <v>100</v>
      </c>
      <c r="AE2003" s="6">
        <v>100</v>
      </c>
      <c r="AF2003" s="6">
        <v>100</v>
      </c>
      <c r="AG2003" s="6">
        <v>100</v>
      </c>
      <c r="AH2003" s="6">
        <v>100</v>
      </c>
      <c r="AI2003" s="6">
        <v>100</v>
      </c>
      <c r="AJ2003" s="6">
        <v>100</v>
      </c>
      <c r="AK2003" s="6">
        <v>100</v>
      </c>
      <c r="AL2003" s="6">
        <v>100</v>
      </c>
      <c r="AM2003" s="6">
        <v>100</v>
      </c>
      <c r="AN2003" s="6">
        <v>100</v>
      </c>
      <c r="AO2003" s="6">
        <v>100</v>
      </c>
      <c r="AP2003" s="6">
        <v>0</v>
      </c>
      <c r="AQ2003" s="6">
        <v>0</v>
      </c>
      <c r="AR2003" s="6" t="s">
        <v>11</v>
      </c>
      <c r="AS2003" s="6" t="s">
        <v>11</v>
      </c>
      <c r="AT2003" s="6" t="s">
        <v>11</v>
      </c>
      <c r="AU2003" s="5">
        <v>142072904</v>
      </c>
      <c r="AV2003" s="5">
        <v>141050333</v>
      </c>
      <c r="AW2003" s="6">
        <v>99.28</v>
      </c>
      <c r="AX2003" s="5">
        <v>294374150</v>
      </c>
      <c r="AY2003" s="5">
        <v>294374150</v>
      </c>
      <c r="AZ2003" s="6">
        <v>100</v>
      </c>
      <c r="BA2003" s="5">
        <v>391440252</v>
      </c>
      <c r="BB2003" s="5">
        <v>358919634</v>
      </c>
      <c r="BC2003" s="6">
        <v>91.69</v>
      </c>
      <c r="BD2003" s="5">
        <v>660622180</v>
      </c>
      <c r="BE2003" s="5">
        <v>632472444</v>
      </c>
      <c r="BF2003" s="6">
        <v>95.74</v>
      </c>
      <c r="BG2003" s="5">
        <v>1023823000</v>
      </c>
      <c r="BH2003" s="5">
        <v>0</v>
      </c>
      <c r="BI2003" s="6">
        <v>0</v>
      </c>
      <c r="BJ2003" s="2" t="s">
        <v>13</v>
      </c>
      <c r="BK2003" s="2" t="s">
        <v>13</v>
      </c>
      <c r="BL2003" s="2" t="s">
        <v>13</v>
      </c>
      <c r="BM2003" s="3">
        <f t="shared" si="383"/>
        <v>142.07290399999999</v>
      </c>
      <c r="BN2003" s="3">
        <f t="shared" si="384"/>
        <v>141.05033299999999</v>
      </c>
      <c r="BO2003" s="3">
        <f t="shared" si="385"/>
        <v>294.37414999999999</v>
      </c>
      <c r="BP2003" s="3">
        <f t="shared" si="386"/>
        <v>294.37414999999999</v>
      </c>
      <c r="BQ2003" s="3">
        <f t="shared" si="387"/>
        <v>391.44025199999999</v>
      </c>
      <c r="BR2003" s="3">
        <f t="shared" si="388"/>
        <v>358.91963399999997</v>
      </c>
      <c r="BS2003" s="3">
        <f t="shared" si="389"/>
        <v>660.62217999999996</v>
      </c>
      <c r="BT2003" s="3">
        <f t="shared" si="390"/>
        <v>632.472444</v>
      </c>
      <c r="BU2003" s="3">
        <f t="shared" si="391"/>
        <v>1023.823</v>
      </c>
      <c r="BV2003" s="3">
        <f t="shared" si="392"/>
        <v>0</v>
      </c>
      <c r="BW2003" s="4">
        <f t="shared" si="393"/>
        <v>2512.3324859999998</v>
      </c>
      <c r="BX2003" s="4">
        <f t="shared" si="394"/>
        <v>1426.8165610000001</v>
      </c>
      <c r="BY2003" s="2" t="s">
        <v>897</v>
      </c>
    </row>
    <row r="2004" spans="1:77" x14ac:dyDescent="0.25">
      <c r="A2004" s="2">
        <v>16</v>
      </c>
      <c r="B2004" s="2" t="s">
        <v>0</v>
      </c>
      <c r="C2004" s="2" t="s">
        <v>727</v>
      </c>
      <c r="D2004" s="2">
        <v>2023</v>
      </c>
      <c r="E2004" s="2" t="s">
        <v>1</v>
      </c>
      <c r="F2004" s="2" t="s">
        <v>2</v>
      </c>
      <c r="G2004" s="2" t="s">
        <v>3</v>
      </c>
      <c r="H2004" s="2" t="s">
        <v>4</v>
      </c>
      <c r="I2004" s="2" t="s">
        <v>772</v>
      </c>
      <c r="J2004" s="2" t="s">
        <v>696</v>
      </c>
      <c r="K2004" s="2" t="s">
        <v>893</v>
      </c>
      <c r="L2004" s="2" t="s">
        <v>840</v>
      </c>
      <c r="M2004" s="2" t="s">
        <v>841</v>
      </c>
      <c r="N2004" s="2" t="s">
        <v>6</v>
      </c>
      <c r="O2004" s="2" t="s">
        <v>7</v>
      </c>
      <c r="P2004" s="2" t="s">
        <v>8</v>
      </c>
      <c r="Q2004" s="2" t="s">
        <v>9</v>
      </c>
      <c r="R2004" s="2" t="s">
        <v>10</v>
      </c>
      <c r="S2004" s="2" t="s">
        <v>11</v>
      </c>
      <c r="T2004" s="2">
        <v>508</v>
      </c>
      <c r="U2004" s="2" t="s">
        <v>699</v>
      </c>
      <c r="V2004" s="2" t="s">
        <v>4465</v>
      </c>
      <c r="W2004" s="2" t="s">
        <v>3996</v>
      </c>
      <c r="X2004" s="2">
        <v>7</v>
      </c>
      <c r="Y2004" s="2" t="s">
        <v>4003</v>
      </c>
      <c r="Z2004" s="2" t="s">
        <v>3</v>
      </c>
      <c r="AA2004" s="2" t="s">
        <v>913</v>
      </c>
      <c r="AB2004" s="2" t="s">
        <v>1661</v>
      </c>
      <c r="AC2004" s="6">
        <v>1</v>
      </c>
      <c r="AD2004" s="6">
        <v>1</v>
      </c>
      <c r="AE2004" s="6">
        <v>100</v>
      </c>
      <c r="AF2004" s="6">
        <v>1</v>
      </c>
      <c r="AG2004" s="6">
        <v>1</v>
      </c>
      <c r="AH2004" s="6">
        <v>100</v>
      </c>
      <c r="AI2004" s="6">
        <v>1</v>
      </c>
      <c r="AJ2004" s="6">
        <v>1</v>
      </c>
      <c r="AK2004" s="6">
        <v>100</v>
      </c>
      <c r="AL2004" s="6">
        <v>1</v>
      </c>
      <c r="AM2004" s="6">
        <v>1</v>
      </c>
      <c r="AN2004" s="6">
        <v>100</v>
      </c>
      <c r="AO2004" s="6">
        <v>1</v>
      </c>
      <c r="AP2004" s="6">
        <v>0</v>
      </c>
      <c r="AQ2004" s="6">
        <v>0</v>
      </c>
      <c r="AR2004" s="6" t="s">
        <v>11</v>
      </c>
      <c r="AS2004" s="6" t="s">
        <v>11</v>
      </c>
      <c r="AT2004" s="6" t="s">
        <v>11</v>
      </c>
      <c r="AU2004" s="5">
        <v>188602856</v>
      </c>
      <c r="AV2004" s="5">
        <v>165414756</v>
      </c>
      <c r="AW2004" s="6">
        <v>87.7</v>
      </c>
      <c r="AX2004" s="5">
        <v>1270437217</v>
      </c>
      <c r="AY2004" s="5">
        <v>923561324</v>
      </c>
      <c r="AZ2004" s="6">
        <v>72.7</v>
      </c>
      <c r="BA2004" s="5">
        <v>2833573991</v>
      </c>
      <c r="BB2004" s="5">
        <v>2007236910</v>
      </c>
      <c r="BC2004" s="6">
        <v>70.84</v>
      </c>
      <c r="BD2004" s="5">
        <v>906910638</v>
      </c>
      <c r="BE2004" s="5">
        <v>906910618</v>
      </c>
      <c r="BF2004" s="6">
        <v>100</v>
      </c>
      <c r="BG2004" s="5">
        <v>733079000</v>
      </c>
      <c r="BH2004" s="5">
        <v>0</v>
      </c>
      <c r="BI2004" s="6">
        <v>0</v>
      </c>
      <c r="BJ2004" s="2" t="s">
        <v>13</v>
      </c>
      <c r="BK2004" s="2" t="s">
        <v>13</v>
      </c>
      <c r="BL2004" s="2" t="s">
        <v>13</v>
      </c>
      <c r="BM2004" s="3">
        <f t="shared" si="383"/>
        <v>188.602856</v>
      </c>
      <c r="BN2004" s="3">
        <f t="shared" si="384"/>
        <v>165.41475600000001</v>
      </c>
      <c r="BO2004" s="3">
        <f t="shared" si="385"/>
        <v>1270.4372169999999</v>
      </c>
      <c r="BP2004" s="3">
        <f t="shared" si="386"/>
        <v>923.56132400000001</v>
      </c>
      <c r="BQ2004" s="3">
        <f t="shared" si="387"/>
        <v>2833.5739910000002</v>
      </c>
      <c r="BR2004" s="3">
        <f t="shared" si="388"/>
        <v>2007.2369100000001</v>
      </c>
      <c r="BS2004" s="3">
        <f t="shared" si="389"/>
        <v>906.91063799999995</v>
      </c>
      <c r="BT2004" s="3">
        <f t="shared" si="390"/>
        <v>906.910618</v>
      </c>
      <c r="BU2004" s="3">
        <f t="shared" si="391"/>
        <v>733.07899999999995</v>
      </c>
      <c r="BV2004" s="3">
        <f t="shared" si="392"/>
        <v>0</v>
      </c>
      <c r="BW2004" s="4">
        <f t="shared" si="393"/>
        <v>5932.6037020000003</v>
      </c>
      <c r="BX2004" s="4">
        <f t="shared" si="394"/>
        <v>4003.1236079999999</v>
      </c>
      <c r="BY2004" s="2" t="s">
        <v>897</v>
      </c>
    </row>
    <row r="2005" spans="1:77" x14ac:dyDescent="0.25">
      <c r="A2005" s="2">
        <v>16</v>
      </c>
      <c r="B2005" s="2" t="s">
        <v>0</v>
      </c>
      <c r="C2005" s="2" t="s">
        <v>727</v>
      </c>
      <c r="D2005" s="2">
        <v>2023</v>
      </c>
      <c r="E2005" s="2" t="s">
        <v>1</v>
      </c>
      <c r="F2005" s="2" t="s">
        <v>2</v>
      </c>
      <c r="G2005" s="2" t="s">
        <v>3</v>
      </c>
      <c r="H2005" s="2" t="s">
        <v>4</v>
      </c>
      <c r="I2005" s="2" t="s">
        <v>773</v>
      </c>
      <c r="J2005" s="2" t="s">
        <v>700</v>
      </c>
      <c r="K2005" s="2" t="s">
        <v>894</v>
      </c>
      <c r="L2005" s="2" t="s">
        <v>840</v>
      </c>
      <c r="M2005" s="2" t="s">
        <v>841</v>
      </c>
      <c r="N2005" s="2" t="s">
        <v>3</v>
      </c>
      <c r="O2005" s="2" t="s">
        <v>63</v>
      </c>
      <c r="P2005" s="2" t="s">
        <v>385</v>
      </c>
      <c r="Q2005" s="2" t="s">
        <v>386</v>
      </c>
      <c r="R2005" s="2" t="s">
        <v>10</v>
      </c>
      <c r="S2005" s="2" t="s">
        <v>11</v>
      </c>
      <c r="T2005" s="2">
        <v>203</v>
      </c>
      <c r="U2005" s="2" t="s">
        <v>703</v>
      </c>
      <c r="V2005" s="2" t="s">
        <v>4466</v>
      </c>
      <c r="W2005" s="2" t="s">
        <v>4004</v>
      </c>
      <c r="X2005" s="2">
        <v>17</v>
      </c>
      <c r="Y2005" s="2" t="s">
        <v>4005</v>
      </c>
      <c r="Z2005" s="2" t="s">
        <v>45</v>
      </c>
      <c r="AA2005" s="2" t="s">
        <v>917</v>
      </c>
      <c r="AB2005" s="2" t="s">
        <v>1661</v>
      </c>
      <c r="AC2005" s="6">
        <v>10</v>
      </c>
      <c r="AD2005" s="6">
        <v>1</v>
      </c>
      <c r="AE2005" s="6">
        <v>10</v>
      </c>
      <c r="AF2005" s="6">
        <v>1</v>
      </c>
      <c r="AG2005" s="6">
        <v>0</v>
      </c>
      <c r="AH2005" s="6">
        <v>0</v>
      </c>
      <c r="AI2005" s="6">
        <v>4</v>
      </c>
      <c r="AJ2005" s="6">
        <v>4</v>
      </c>
      <c r="AK2005" s="6">
        <v>100</v>
      </c>
      <c r="AL2005" s="6">
        <v>5</v>
      </c>
      <c r="AM2005" s="6">
        <v>5</v>
      </c>
      <c r="AN2005" s="6">
        <v>100</v>
      </c>
      <c r="AO2005" s="6">
        <v>0</v>
      </c>
      <c r="AP2005" s="6">
        <v>0</v>
      </c>
      <c r="AQ2005" s="6">
        <v>0</v>
      </c>
      <c r="AR2005" s="6">
        <v>10</v>
      </c>
      <c r="AS2005" s="6">
        <v>10</v>
      </c>
      <c r="AT2005" s="6">
        <v>100</v>
      </c>
      <c r="AU2005" s="5">
        <v>824921745</v>
      </c>
      <c r="AV2005" s="5">
        <v>777100000</v>
      </c>
      <c r="AW2005" s="6">
        <v>94.2</v>
      </c>
      <c r="AX2005" s="5">
        <v>0</v>
      </c>
      <c r="AY2005" s="5">
        <v>0</v>
      </c>
      <c r="AZ2005" s="6">
        <v>0</v>
      </c>
      <c r="BA2005" s="5">
        <v>2334721662</v>
      </c>
      <c r="BB2005" s="5">
        <v>2334721662</v>
      </c>
      <c r="BC2005" s="6">
        <v>100</v>
      </c>
      <c r="BD2005" s="5">
        <v>800363268</v>
      </c>
      <c r="BE2005" s="5">
        <v>800363268</v>
      </c>
      <c r="BF2005" s="6">
        <v>100</v>
      </c>
      <c r="BG2005" s="5">
        <v>0</v>
      </c>
      <c r="BH2005" s="5">
        <v>0</v>
      </c>
      <c r="BI2005" s="6">
        <v>0</v>
      </c>
      <c r="BJ2005" s="2" t="s">
        <v>13</v>
      </c>
      <c r="BK2005" s="2" t="s">
        <v>13</v>
      </c>
      <c r="BL2005" s="2" t="s">
        <v>13</v>
      </c>
      <c r="BM2005" s="3">
        <f t="shared" si="383"/>
        <v>824.92174499999999</v>
      </c>
      <c r="BN2005" s="3">
        <f t="shared" si="384"/>
        <v>777.1</v>
      </c>
      <c r="BO2005" s="3">
        <f t="shared" si="385"/>
        <v>0</v>
      </c>
      <c r="BP2005" s="3">
        <f t="shared" si="386"/>
        <v>0</v>
      </c>
      <c r="BQ2005" s="3">
        <f t="shared" si="387"/>
        <v>2334.7216619999999</v>
      </c>
      <c r="BR2005" s="3">
        <f t="shared" si="388"/>
        <v>2334.7216619999999</v>
      </c>
      <c r="BS2005" s="3">
        <f t="shared" si="389"/>
        <v>800.36326799999995</v>
      </c>
      <c r="BT2005" s="3">
        <f t="shared" si="390"/>
        <v>800.36326799999995</v>
      </c>
      <c r="BU2005" s="3">
        <f t="shared" si="391"/>
        <v>0</v>
      </c>
      <c r="BV2005" s="3">
        <f t="shared" si="392"/>
        <v>0</v>
      </c>
      <c r="BW2005" s="4">
        <f t="shared" si="393"/>
        <v>3960.0066750000001</v>
      </c>
      <c r="BX2005" s="4">
        <f t="shared" si="394"/>
        <v>3912.1849299999999</v>
      </c>
      <c r="BY2005" s="2" t="s">
        <v>911</v>
      </c>
    </row>
    <row r="2006" spans="1:77" x14ac:dyDescent="0.25">
      <c r="A2006" s="2">
        <v>16</v>
      </c>
      <c r="B2006" s="2" t="s">
        <v>0</v>
      </c>
      <c r="C2006" s="2" t="s">
        <v>727</v>
      </c>
      <c r="D2006" s="2">
        <v>2023</v>
      </c>
      <c r="E2006" s="2" t="s">
        <v>1</v>
      </c>
      <c r="F2006" s="2" t="s">
        <v>2</v>
      </c>
      <c r="G2006" s="2" t="s">
        <v>3</v>
      </c>
      <c r="H2006" s="2" t="s">
        <v>4</v>
      </c>
      <c r="I2006" s="2" t="s">
        <v>773</v>
      </c>
      <c r="J2006" s="2" t="s">
        <v>700</v>
      </c>
      <c r="K2006" s="2" t="s">
        <v>894</v>
      </c>
      <c r="L2006" s="2" t="s">
        <v>840</v>
      </c>
      <c r="M2006" s="2" t="s">
        <v>841</v>
      </c>
      <c r="N2006" s="2" t="s">
        <v>3</v>
      </c>
      <c r="O2006" s="2" t="s">
        <v>63</v>
      </c>
      <c r="P2006" s="2" t="s">
        <v>385</v>
      </c>
      <c r="Q2006" s="2" t="s">
        <v>386</v>
      </c>
      <c r="R2006" s="2" t="s">
        <v>10</v>
      </c>
      <c r="S2006" s="2" t="s">
        <v>11</v>
      </c>
      <c r="T2006" s="2">
        <v>205</v>
      </c>
      <c r="U2006" s="2" t="s">
        <v>704</v>
      </c>
      <c r="V2006" s="2" t="s">
        <v>4467</v>
      </c>
      <c r="W2006" s="2" t="s">
        <v>4006</v>
      </c>
      <c r="X2006" s="2">
        <v>3</v>
      </c>
      <c r="Y2006" s="2" t="s">
        <v>4007</v>
      </c>
      <c r="Z2006" s="2" t="s">
        <v>45</v>
      </c>
      <c r="AA2006" s="2" t="s">
        <v>917</v>
      </c>
      <c r="AB2006" s="2" t="s">
        <v>1661</v>
      </c>
      <c r="AC2006" s="6">
        <v>0.01</v>
      </c>
      <c r="AD2006" s="6">
        <v>0</v>
      </c>
      <c r="AE2006" s="6">
        <v>0</v>
      </c>
      <c r="AF2006" s="6">
        <v>1</v>
      </c>
      <c r="AG2006" s="6">
        <v>0.69</v>
      </c>
      <c r="AH2006" s="6">
        <v>69</v>
      </c>
      <c r="AI2006" s="6">
        <v>1.31</v>
      </c>
      <c r="AJ2006" s="6">
        <v>1.31</v>
      </c>
      <c r="AK2006" s="6">
        <v>100</v>
      </c>
      <c r="AL2006" s="6">
        <v>1</v>
      </c>
      <c r="AM2006" s="6">
        <v>1</v>
      </c>
      <c r="AN2006" s="6">
        <v>100</v>
      </c>
      <c r="AO2006" s="6">
        <v>0.01</v>
      </c>
      <c r="AP2006" s="6">
        <v>0</v>
      </c>
      <c r="AQ2006" s="6">
        <v>0</v>
      </c>
      <c r="AR2006" s="6">
        <v>3.01</v>
      </c>
      <c r="AS2006" s="6">
        <v>3</v>
      </c>
      <c r="AT2006" s="6">
        <v>99.67</v>
      </c>
      <c r="AU2006" s="5">
        <v>17893870171</v>
      </c>
      <c r="AV2006" s="5">
        <v>839784257</v>
      </c>
      <c r="AW2006" s="6">
        <v>4.6900000000000004</v>
      </c>
      <c r="AX2006" s="5">
        <v>9263244085</v>
      </c>
      <c r="AY2006" s="5">
        <v>9016179878</v>
      </c>
      <c r="AZ2006" s="6">
        <v>97.33</v>
      </c>
      <c r="BA2006" s="5">
        <v>213128165093</v>
      </c>
      <c r="BB2006" s="5">
        <v>212358615870</v>
      </c>
      <c r="BC2006" s="6">
        <v>99.64</v>
      </c>
      <c r="BD2006" s="5">
        <v>88351023949</v>
      </c>
      <c r="BE2006" s="5">
        <v>64411036458</v>
      </c>
      <c r="BF2006" s="6">
        <v>72.900000000000006</v>
      </c>
      <c r="BG2006" s="5">
        <v>58242155000</v>
      </c>
      <c r="BH2006" s="5">
        <v>0</v>
      </c>
      <c r="BI2006" s="6">
        <v>0</v>
      </c>
      <c r="BJ2006" s="2" t="s">
        <v>13</v>
      </c>
      <c r="BK2006" s="2" t="s">
        <v>13</v>
      </c>
      <c r="BL2006" s="2" t="s">
        <v>13</v>
      </c>
      <c r="BM2006" s="3">
        <f t="shared" si="383"/>
        <v>17893.870170999999</v>
      </c>
      <c r="BN2006" s="3">
        <f t="shared" si="384"/>
        <v>839.78425700000003</v>
      </c>
      <c r="BO2006" s="3">
        <f t="shared" si="385"/>
        <v>9263.2440850000003</v>
      </c>
      <c r="BP2006" s="3">
        <f t="shared" si="386"/>
        <v>9016.1798780000008</v>
      </c>
      <c r="BQ2006" s="3">
        <f t="shared" si="387"/>
        <v>213128.16509299999</v>
      </c>
      <c r="BR2006" s="3">
        <f t="shared" si="388"/>
        <v>212358.61587000001</v>
      </c>
      <c r="BS2006" s="3">
        <f t="shared" si="389"/>
        <v>88351.023948999995</v>
      </c>
      <c r="BT2006" s="3">
        <f t="shared" si="390"/>
        <v>64411.036458000002</v>
      </c>
      <c r="BU2006" s="3">
        <f t="shared" si="391"/>
        <v>58242.154999999999</v>
      </c>
      <c r="BV2006" s="3">
        <f t="shared" si="392"/>
        <v>0</v>
      </c>
      <c r="BW2006" s="4">
        <f t="shared" si="393"/>
        <v>386878.45829800004</v>
      </c>
      <c r="BX2006" s="4">
        <f t="shared" si="394"/>
        <v>286625.61646300001</v>
      </c>
      <c r="BY2006" s="2" t="s">
        <v>911</v>
      </c>
    </row>
    <row r="2007" spans="1:77" x14ac:dyDescent="0.25">
      <c r="A2007" s="2">
        <v>16</v>
      </c>
      <c r="B2007" s="2" t="s">
        <v>0</v>
      </c>
      <c r="C2007" s="2" t="s">
        <v>727</v>
      </c>
      <c r="D2007" s="2">
        <v>2023</v>
      </c>
      <c r="E2007" s="2" t="s">
        <v>1</v>
      </c>
      <c r="F2007" s="2" t="s">
        <v>2</v>
      </c>
      <c r="G2007" s="2" t="s">
        <v>3</v>
      </c>
      <c r="H2007" s="2" t="s">
        <v>4</v>
      </c>
      <c r="I2007" s="2" t="s">
        <v>773</v>
      </c>
      <c r="J2007" s="2" t="s">
        <v>700</v>
      </c>
      <c r="K2007" s="2" t="s">
        <v>894</v>
      </c>
      <c r="L2007" s="2" t="s">
        <v>840</v>
      </c>
      <c r="M2007" s="2" t="s">
        <v>841</v>
      </c>
      <c r="N2007" s="2" t="s">
        <v>3</v>
      </c>
      <c r="O2007" s="2" t="s">
        <v>63</v>
      </c>
      <c r="P2007" s="2" t="s">
        <v>385</v>
      </c>
      <c r="Q2007" s="2" t="s">
        <v>386</v>
      </c>
      <c r="R2007" s="2" t="s">
        <v>10</v>
      </c>
      <c r="S2007" s="2" t="s">
        <v>11</v>
      </c>
      <c r="T2007" s="2">
        <v>208</v>
      </c>
      <c r="U2007" s="2" t="s">
        <v>705</v>
      </c>
      <c r="V2007" s="2" t="s">
        <v>4466</v>
      </c>
      <c r="W2007" s="2" t="s">
        <v>4004</v>
      </c>
      <c r="X2007" s="2">
        <v>16</v>
      </c>
      <c r="Y2007" s="2" t="s">
        <v>4008</v>
      </c>
      <c r="Z2007" s="2" t="s">
        <v>45</v>
      </c>
      <c r="AA2007" s="2" t="s">
        <v>917</v>
      </c>
      <c r="AB2007" s="2" t="s">
        <v>1661</v>
      </c>
      <c r="AC2007" s="6">
        <v>0</v>
      </c>
      <c r="AD2007" s="6">
        <v>0</v>
      </c>
      <c r="AE2007" s="6">
        <v>0</v>
      </c>
      <c r="AF2007" s="6">
        <v>100</v>
      </c>
      <c r="AG2007" s="6">
        <v>65.599999999999994</v>
      </c>
      <c r="AH2007" s="6">
        <v>65.599999999999994</v>
      </c>
      <c r="AI2007" s="6">
        <v>34.39</v>
      </c>
      <c r="AJ2007" s="6">
        <v>30.4</v>
      </c>
      <c r="AK2007" s="6">
        <v>88.4</v>
      </c>
      <c r="AL2007" s="6">
        <v>4</v>
      </c>
      <c r="AM2007" s="6">
        <v>4</v>
      </c>
      <c r="AN2007" s="6">
        <v>100</v>
      </c>
      <c r="AO2007" s="6">
        <v>0</v>
      </c>
      <c r="AP2007" s="6">
        <v>0</v>
      </c>
      <c r="AQ2007" s="6">
        <v>0</v>
      </c>
      <c r="AR2007" s="6">
        <v>100</v>
      </c>
      <c r="AS2007" s="6">
        <v>100</v>
      </c>
      <c r="AT2007" s="6">
        <v>100</v>
      </c>
      <c r="AU2007" s="5">
        <v>0</v>
      </c>
      <c r="AV2007" s="5">
        <v>0</v>
      </c>
      <c r="AW2007" s="6">
        <v>0</v>
      </c>
      <c r="AX2007" s="5">
        <v>890874157</v>
      </c>
      <c r="AY2007" s="5">
        <v>890874157</v>
      </c>
      <c r="AZ2007" s="6">
        <v>100</v>
      </c>
      <c r="BA2007" s="5">
        <v>3063359246</v>
      </c>
      <c r="BB2007" s="5">
        <v>2859488900</v>
      </c>
      <c r="BC2007" s="6">
        <v>93.34</v>
      </c>
      <c r="BD2007" s="5">
        <v>737579781</v>
      </c>
      <c r="BE2007" s="5">
        <v>662375722</v>
      </c>
      <c r="BF2007" s="6">
        <v>89.8</v>
      </c>
      <c r="BG2007" s="5">
        <v>0</v>
      </c>
      <c r="BH2007" s="5">
        <v>0</v>
      </c>
      <c r="BI2007" s="6">
        <v>0</v>
      </c>
      <c r="BJ2007" s="2" t="s">
        <v>13</v>
      </c>
      <c r="BK2007" s="2" t="s">
        <v>13</v>
      </c>
      <c r="BL2007" s="2" t="s">
        <v>13</v>
      </c>
      <c r="BM2007" s="3">
        <f t="shared" si="383"/>
        <v>0</v>
      </c>
      <c r="BN2007" s="3">
        <f t="shared" si="384"/>
        <v>0</v>
      </c>
      <c r="BO2007" s="3">
        <f t="shared" si="385"/>
        <v>890.87415699999997</v>
      </c>
      <c r="BP2007" s="3">
        <f t="shared" si="386"/>
        <v>890.87415699999997</v>
      </c>
      <c r="BQ2007" s="3">
        <f t="shared" si="387"/>
        <v>3063.359246</v>
      </c>
      <c r="BR2007" s="3">
        <f t="shared" si="388"/>
        <v>2859.4888999999998</v>
      </c>
      <c r="BS2007" s="3">
        <f t="shared" si="389"/>
        <v>737.57978100000003</v>
      </c>
      <c r="BT2007" s="3">
        <f t="shared" si="390"/>
        <v>662.375722</v>
      </c>
      <c r="BU2007" s="3">
        <f t="shared" si="391"/>
        <v>0</v>
      </c>
      <c r="BV2007" s="3">
        <f t="shared" si="392"/>
        <v>0</v>
      </c>
      <c r="BW2007" s="4">
        <f t="shared" si="393"/>
        <v>4691.8131840000005</v>
      </c>
      <c r="BX2007" s="4">
        <f t="shared" si="394"/>
        <v>4412.7387789999993</v>
      </c>
      <c r="BY2007" s="2" t="s">
        <v>911</v>
      </c>
    </row>
    <row r="2008" spans="1:77" x14ac:dyDescent="0.25">
      <c r="A2008" s="2">
        <v>16</v>
      </c>
      <c r="B2008" s="2" t="s">
        <v>0</v>
      </c>
      <c r="C2008" s="2" t="s">
        <v>727</v>
      </c>
      <c r="D2008" s="2">
        <v>2023</v>
      </c>
      <c r="E2008" s="2" t="s">
        <v>1</v>
      </c>
      <c r="F2008" s="2" t="s">
        <v>2</v>
      </c>
      <c r="G2008" s="2" t="s">
        <v>3</v>
      </c>
      <c r="H2008" s="2" t="s">
        <v>4</v>
      </c>
      <c r="I2008" s="2" t="s">
        <v>773</v>
      </c>
      <c r="J2008" s="2" t="s">
        <v>700</v>
      </c>
      <c r="K2008" s="2" t="s">
        <v>894</v>
      </c>
      <c r="L2008" s="2" t="s">
        <v>840</v>
      </c>
      <c r="M2008" s="2" t="s">
        <v>841</v>
      </c>
      <c r="N2008" s="2" t="s">
        <v>3</v>
      </c>
      <c r="O2008" s="2" t="s">
        <v>63</v>
      </c>
      <c r="P2008" s="2" t="s">
        <v>385</v>
      </c>
      <c r="Q2008" s="2" t="s">
        <v>386</v>
      </c>
      <c r="R2008" s="2" t="s">
        <v>10</v>
      </c>
      <c r="S2008" s="2" t="s">
        <v>11</v>
      </c>
      <c r="T2008" s="2">
        <v>209</v>
      </c>
      <c r="U2008" s="2" t="s">
        <v>706</v>
      </c>
      <c r="V2008" s="2" t="s">
        <v>4466</v>
      </c>
      <c r="W2008" s="2" t="s">
        <v>4004</v>
      </c>
      <c r="X2008" s="2">
        <v>18</v>
      </c>
      <c r="Y2008" s="2" t="s">
        <v>4009</v>
      </c>
      <c r="Z2008" s="2" t="s">
        <v>45</v>
      </c>
      <c r="AA2008" s="2" t="s">
        <v>917</v>
      </c>
      <c r="AB2008" s="2" t="s">
        <v>1661</v>
      </c>
      <c r="AC2008" s="6">
        <v>1</v>
      </c>
      <c r="AD2008" s="6">
        <v>0</v>
      </c>
      <c r="AE2008" s="6">
        <v>0</v>
      </c>
      <c r="AF2008" s="6">
        <v>3.5</v>
      </c>
      <c r="AG2008" s="6">
        <v>2.4</v>
      </c>
      <c r="AH2008" s="6">
        <v>68.569999999999993</v>
      </c>
      <c r="AI2008" s="6">
        <v>17</v>
      </c>
      <c r="AJ2008" s="6">
        <v>17</v>
      </c>
      <c r="AK2008" s="6">
        <v>100</v>
      </c>
      <c r="AL2008" s="6">
        <v>9.6</v>
      </c>
      <c r="AM2008" s="6">
        <v>8.2799999999999994</v>
      </c>
      <c r="AN2008" s="6">
        <v>86.25</v>
      </c>
      <c r="AO2008" s="6">
        <v>1</v>
      </c>
      <c r="AP2008" s="6">
        <v>0</v>
      </c>
      <c r="AQ2008" s="6">
        <v>0</v>
      </c>
      <c r="AR2008" s="6">
        <v>30</v>
      </c>
      <c r="AS2008" s="6">
        <v>27.68</v>
      </c>
      <c r="AT2008" s="6">
        <v>92.27</v>
      </c>
      <c r="AU2008" s="5">
        <v>5183239508</v>
      </c>
      <c r="AV2008" s="5">
        <v>700728383</v>
      </c>
      <c r="AW2008" s="6">
        <v>13.52</v>
      </c>
      <c r="AX2008" s="5">
        <v>6050845224</v>
      </c>
      <c r="AY2008" s="5">
        <v>6049366826</v>
      </c>
      <c r="AZ2008" s="6">
        <v>99.98</v>
      </c>
      <c r="BA2008" s="5">
        <v>22280309689</v>
      </c>
      <c r="BB2008" s="5">
        <v>21856124027</v>
      </c>
      <c r="BC2008" s="6">
        <v>98.1</v>
      </c>
      <c r="BD2008" s="5">
        <v>27764255604</v>
      </c>
      <c r="BE2008" s="5">
        <v>23404803144</v>
      </c>
      <c r="BF2008" s="6">
        <v>84.3</v>
      </c>
      <c r="BG2008" s="5">
        <v>10458449014</v>
      </c>
      <c r="BH2008" s="5">
        <v>0</v>
      </c>
      <c r="BI2008" s="6">
        <v>0</v>
      </c>
      <c r="BJ2008" s="2" t="s">
        <v>13</v>
      </c>
      <c r="BK2008" s="2" t="s">
        <v>13</v>
      </c>
      <c r="BL2008" s="2" t="s">
        <v>13</v>
      </c>
      <c r="BM2008" s="3">
        <f t="shared" si="383"/>
        <v>5183.2395079999997</v>
      </c>
      <c r="BN2008" s="3">
        <f t="shared" si="384"/>
        <v>700.72838300000001</v>
      </c>
      <c r="BO2008" s="3">
        <f t="shared" si="385"/>
        <v>6050.8452239999997</v>
      </c>
      <c r="BP2008" s="3">
        <f t="shared" si="386"/>
        <v>6049.3668260000004</v>
      </c>
      <c r="BQ2008" s="3">
        <f t="shared" si="387"/>
        <v>22280.309689000002</v>
      </c>
      <c r="BR2008" s="3">
        <f t="shared" si="388"/>
        <v>21856.124027000002</v>
      </c>
      <c r="BS2008" s="3">
        <f t="shared" si="389"/>
        <v>27764.255604000002</v>
      </c>
      <c r="BT2008" s="3">
        <f t="shared" si="390"/>
        <v>23404.803144000001</v>
      </c>
      <c r="BU2008" s="3">
        <f t="shared" si="391"/>
        <v>10458.449014</v>
      </c>
      <c r="BV2008" s="3">
        <f t="shared" si="392"/>
        <v>0</v>
      </c>
      <c r="BW2008" s="4">
        <f t="shared" si="393"/>
        <v>71737.099039000008</v>
      </c>
      <c r="BX2008" s="4">
        <f t="shared" si="394"/>
        <v>52011.022380000002</v>
      </c>
      <c r="BY2008" s="2" t="s">
        <v>911</v>
      </c>
    </row>
    <row r="2009" spans="1:77" x14ac:dyDescent="0.25">
      <c r="A2009" s="2">
        <v>16</v>
      </c>
      <c r="B2009" s="2" t="s">
        <v>0</v>
      </c>
      <c r="C2009" s="2" t="s">
        <v>727</v>
      </c>
      <c r="D2009" s="2">
        <v>2023</v>
      </c>
      <c r="E2009" s="2" t="s">
        <v>1</v>
      </c>
      <c r="F2009" s="2" t="s">
        <v>2</v>
      </c>
      <c r="G2009" s="2" t="s">
        <v>3</v>
      </c>
      <c r="H2009" s="2" t="s">
        <v>4</v>
      </c>
      <c r="I2009" s="2" t="s">
        <v>773</v>
      </c>
      <c r="J2009" s="2" t="s">
        <v>700</v>
      </c>
      <c r="K2009" s="2" t="s">
        <v>894</v>
      </c>
      <c r="L2009" s="2" t="s">
        <v>840</v>
      </c>
      <c r="M2009" s="2" t="s">
        <v>841</v>
      </c>
      <c r="N2009" s="2" t="s">
        <v>3</v>
      </c>
      <c r="O2009" s="2" t="s">
        <v>63</v>
      </c>
      <c r="P2009" s="2" t="s">
        <v>385</v>
      </c>
      <c r="Q2009" s="2" t="s">
        <v>386</v>
      </c>
      <c r="R2009" s="2" t="s">
        <v>10</v>
      </c>
      <c r="S2009" s="2" t="s">
        <v>11</v>
      </c>
      <c r="T2009" s="2">
        <v>213</v>
      </c>
      <c r="U2009" s="2" t="s">
        <v>707</v>
      </c>
      <c r="V2009" s="2" t="s">
        <v>4466</v>
      </c>
      <c r="W2009" s="2" t="s">
        <v>4004</v>
      </c>
      <c r="X2009" s="2">
        <v>15</v>
      </c>
      <c r="Y2009" s="2" t="s">
        <v>4010</v>
      </c>
      <c r="Z2009" s="2" t="s">
        <v>45</v>
      </c>
      <c r="AA2009" s="2" t="s">
        <v>917</v>
      </c>
      <c r="AB2009" s="2" t="s">
        <v>1661</v>
      </c>
      <c r="AC2009" s="6">
        <v>700</v>
      </c>
      <c r="AD2009" s="6">
        <v>0</v>
      </c>
      <c r="AE2009" s="6">
        <v>0</v>
      </c>
      <c r="AF2009" s="6">
        <v>800</v>
      </c>
      <c r="AG2009" s="6">
        <v>553.23</v>
      </c>
      <c r="AH2009" s="6">
        <v>69.150000000000006</v>
      </c>
      <c r="AI2009" s="6">
        <v>1000</v>
      </c>
      <c r="AJ2009" s="6">
        <v>103.3</v>
      </c>
      <c r="AK2009" s="6">
        <v>10.33</v>
      </c>
      <c r="AL2009" s="6">
        <v>2000</v>
      </c>
      <c r="AM2009" s="6">
        <v>738.99</v>
      </c>
      <c r="AN2009" s="6">
        <v>36.950000000000003</v>
      </c>
      <c r="AO2009" s="6">
        <v>3343.47</v>
      </c>
      <c r="AP2009" s="6">
        <v>0</v>
      </c>
      <c r="AQ2009" s="6">
        <v>0</v>
      </c>
      <c r="AR2009" s="6">
        <v>6000</v>
      </c>
      <c r="AS2009" s="6">
        <v>1395.52</v>
      </c>
      <c r="AT2009" s="6">
        <v>23.26</v>
      </c>
      <c r="AU2009" s="5">
        <v>16884683965</v>
      </c>
      <c r="AV2009" s="5">
        <v>929222980</v>
      </c>
      <c r="AW2009" s="6">
        <v>5.5</v>
      </c>
      <c r="AX2009" s="5">
        <v>22408106864</v>
      </c>
      <c r="AY2009" s="5">
        <v>21947234039</v>
      </c>
      <c r="AZ2009" s="6">
        <v>97.94</v>
      </c>
      <c r="BA2009" s="5">
        <v>45286484645</v>
      </c>
      <c r="BB2009" s="5">
        <v>35849152930</v>
      </c>
      <c r="BC2009" s="6">
        <v>79.16</v>
      </c>
      <c r="BD2009" s="5">
        <v>41488094058</v>
      </c>
      <c r="BE2009" s="5">
        <v>40272722210</v>
      </c>
      <c r="BF2009" s="6">
        <v>97.07</v>
      </c>
      <c r="BG2009" s="5">
        <v>45308053986</v>
      </c>
      <c r="BH2009" s="5">
        <v>0</v>
      </c>
      <c r="BI2009" s="6">
        <v>0</v>
      </c>
      <c r="BJ2009" s="2" t="s">
        <v>13</v>
      </c>
      <c r="BK2009" s="2" t="s">
        <v>13</v>
      </c>
      <c r="BL2009" s="2" t="s">
        <v>13</v>
      </c>
      <c r="BM2009" s="3">
        <f t="shared" si="383"/>
        <v>16884.683965</v>
      </c>
      <c r="BN2009" s="3">
        <f t="shared" si="384"/>
        <v>929.22298000000001</v>
      </c>
      <c r="BO2009" s="3">
        <f t="shared" si="385"/>
        <v>22408.106864000001</v>
      </c>
      <c r="BP2009" s="3">
        <f t="shared" si="386"/>
        <v>21947.234038999999</v>
      </c>
      <c r="BQ2009" s="3">
        <f t="shared" si="387"/>
        <v>45286.484644999997</v>
      </c>
      <c r="BR2009" s="3">
        <f t="shared" si="388"/>
        <v>35849.152929999997</v>
      </c>
      <c r="BS2009" s="3">
        <f t="shared" si="389"/>
        <v>41488.094058000002</v>
      </c>
      <c r="BT2009" s="3">
        <f t="shared" si="390"/>
        <v>40272.72221</v>
      </c>
      <c r="BU2009" s="3">
        <f t="shared" si="391"/>
        <v>45308.053985999999</v>
      </c>
      <c r="BV2009" s="3">
        <f t="shared" si="392"/>
        <v>0</v>
      </c>
      <c r="BW2009" s="4">
        <f t="shared" si="393"/>
        <v>171375.423518</v>
      </c>
      <c r="BX2009" s="4">
        <f t="shared" si="394"/>
        <v>98998.332158999983</v>
      </c>
      <c r="BY2009" s="2" t="s">
        <v>911</v>
      </c>
    </row>
    <row r="2010" spans="1:77" x14ac:dyDescent="0.25">
      <c r="A2010" s="2">
        <v>16</v>
      </c>
      <c r="B2010" s="2" t="s">
        <v>0</v>
      </c>
      <c r="C2010" s="2" t="s">
        <v>727</v>
      </c>
      <c r="D2010" s="2">
        <v>2023</v>
      </c>
      <c r="E2010" s="2" t="s">
        <v>1</v>
      </c>
      <c r="F2010" s="2" t="s">
        <v>2</v>
      </c>
      <c r="G2010" s="2" t="s">
        <v>3</v>
      </c>
      <c r="H2010" s="2" t="s">
        <v>4</v>
      </c>
      <c r="I2010" s="2" t="s">
        <v>773</v>
      </c>
      <c r="J2010" s="2" t="s">
        <v>700</v>
      </c>
      <c r="K2010" s="2" t="s">
        <v>894</v>
      </c>
      <c r="L2010" s="2" t="s">
        <v>840</v>
      </c>
      <c r="M2010" s="2" t="s">
        <v>841</v>
      </c>
      <c r="N2010" s="2" t="s">
        <v>3</v>
      </c>
      <c r="O2010" s="2" t="s">
        <v>63</v>
      </c>
      <c r="P2010" s="2" t="s">
        <v>409</v>
      </c>
      <c r="Q2010" s="2" t="s">
        <v>410</v>
      </c>
      <c r="R2010" s="2" t="s">
        <v>10</v>
      </c>
      <c r="S2010" s="2" t="s">
        <v>11</v>
      </c>
      <c r="T2010" s="2">
        <v>273</v>
      </c>
      <c r="U2010" s="2" t="s">
        <v>709</v>
      </c>
      <c r="V2010" s="2" t="s">
        <v>4468</v>
      </c>
      <c r="W2010" s="2" t="s">
        <v>4011</v>
      </c>
      <c r="X2010" s="2">
        <v>9</v>
      </c>
      <c r="Y2010" s="2" t="s">
        <v>4012</v>
      </c>
      <c r="Z2010" s="2" t="s">
        <v>45</v>
      </c>
      <c r="AA2010" s="2" t="s">
        <v>917</v>
      </c>
      <c r="AB2010" s="2" t="s">
        <v>1661</v>
      </c>
      <c r="AC2010" s="6">
        <v>0.01</v>
      </c>
      <c r="AD2010" s="6">
        <v>0</v>
      </c>
      <c r="AE2010" s="6">
        <v>0</v>
      </c>
      <c r="AF2010" s="6">
        <v>110</v>
      </c>
      <c r="AG2010" s="6">
        <v>110</v>
      </c>
      <c r="AH2010" s="6">
        <v>100</v>
      </c>
      <c r="AI2010" s="6">
        <v>0.01</v>
      </c>
      <c r="AJ2010" s="6">
        <v>0</v>
      </c>
      <c r="AK2010" s="6">
        <v>0</v>
      </c>
      <c r="AL2010" s="6">
        <v>550</v>
      </c>
      <c r="AM2010" s="6">
        <v>0</v>
      </c>
      <c r="AN2010" s="6">
        <v>0</v>
      </c>
      <c r="AO2010" s="6">
        <v>1770</v>
      </c>
      <c r="AP2010" s="6">
        <v>0</v>
      </c>
      <c r="AQ2010" s="6">
        <v>0</v>
      </c>
      <c r="AR2010" s="6">
        <v>2430</v>
      </c>
      <c r="AS2010" s="6">
        <v>110</v>
      </c>
      <c r="AT2010" s="6">
        <v>4.53</v>
      </c>
      <c r="AU2010" s="5">
        <v>476731983</v>
      </c>
      <c r="AV2010" s="5">
        <v>476731982</v>
      </c>
      <c r="AW2010" s="6">
        <v>100</v>
      </c>
      <c r="AX2010" s="5">
        <v>5351481782</v>
      </c>
      <c r="AY2010" s="5">
        <v>5348629904</v>
      </c>
      <c r="AZ2010" s="6">
        <v>99.95</v>
      </c>
      <c r="BA2010" s="5">
        <v>25456537607</v>
      </c>
      <c r="BB2010" s="5">
        <v>25340242108</v>
      </c>
      <c r="BC2010" s="6">
        <v>99.54</v>
      </c>
      <c r="BD2010" s="5">
        <v>44362950565</v>
      </c>
      <c r="BE2010" s="5">
        <v>27383999341</v>
      </c>
      <c r="BF2010" s="6">
        <v>61.73</v>
      </c>
      <c r="BG2010" s="5">
        <v>97586269282</v>
      </c>
      <c r="BH2010" s="5">
        <v>0</v>
      </c>
      <c r="BI2010" s="6">
        <v>0</v>
      </c>
      <c r="BJ2010" s="2" t="s">
        <v>13</v>
      </c>
      <c r="BK2010" s="2" t="s">
        <v>13</v>
      </c>
      <c r="BL2010" s="2" t="s">
        <v>13</v>
      </c>
      <c r="BM2010" s="3">
        <f t="shared" si="383"/>
        <v>476.73198300000001</v>
      </c>
      <c r="BN2010" s="3">
        <f t="shared" si="384"/>
        <v>476.73198200000002</v>
      </c>
      <c r="BO2010" s="3">
        <f t="shared" si="385"/>
        <v>5351.4817819999998</v>
      </c>
      <c r="BP2010" s="3">
        <f t="shared" si="386"/>
        <v>5348.6299040000004</v>
      </c>
      <c r="BQ2010" s="3">
        <f t="shared" si="387"/>
        <v>25456.537606999998</v>
      </c>
      <c r="BR2010" s="3">
        <f t="shared" si="388"/>
        <v>25340.242107999999</v>
      </c>
      <c r="BS2010" s="3">
        <f t="shared" si="389"/>
        <v>44362.950564999999</v>
      </c>
      <c r="BT2010" s="3">
        <f t="shared" si="390"/>
        <v>27383.999340999999</v>
      </c>
      <c r="BU2010" s="3">
        <f t="shared" si="391"/>
        <v>97586.269281999994</v>
      </c>
      <c r="BV2010" s="3">
        <f t="shared" si="392"/>
        <v>0</v>
      </c>
      <c r="BW2010" s="4">
        <f t="shared" si="393"/>
        <v>173233.971219</v>
      </c>
      <c r="BX2010" s="4">
        <f t="shared" si="394"/>
        <v>58549.603334999993</v>
      </c>
      <c r="BY2010" s="2" t="s">
        <v>908</v>
      </c>
    </row>
    <row r="2011" spans="1:77" x14ac:dyDescent="0.25">
      <c r="A2011" s="2">
        <v>16</v>
      </c>
      <c r="B2011" s="2" t="s">
        <v>0</v>
      </c>
      <c r="C2011" s="2" t="s">
        <v>727</v>
      </c>
      <c r="D2011" s="2">
        <v>2023</v>
      </c>
      <c r="E2011" s="2" t="s">
        <v>1</v>
      </c>
      <c r="F2011" s="2" t="s">
        <v>2</v>
      </c>
      <c r="G2011" s="2" t="s">
        <v>3</v>
      </c>
      <c r="H2011" s="2" t="s">
        <v>4</v>
      </c>
      <c r="I2011" s="2" t="s">
        <v>773</v>
      </c>
      <c r="J2011" s="2" t="s">
        <v>700</v>
      </c>
      <c r="K2011" s="2" t="s">
        <v>894</v>
      </c>
      <c r="L2011" s="2" t="s">
        <v>840</v>
      </c>
      <c r="M2011" s="2" t="s">
        <v>841</v>
      </c>
      <c r="N2011" s="2" t="s">
        <v>3</v>
      </c>
      <c r="O2011" s="2" t="s">
        <v>63</v>
      </c>
      <c r="P2011" s="2" t="s">
        <v>409</v>
      </c>
      <c r="Q2011" s="2" t="s">
        <v>410</v>
      </c>
      <c r="R2011" s="2" t="s">
        <v>10</v>
      </c>
      <c r="S2011" s="2" t="s">
        <v>11</v>
      </c>
      <c r="T2011" s="2">
        <v>273</v>
      </c>
      <c r="U2011" s="2" t="s">
        <v>709</v>
      </c>
      <c r="V2011" s="2" t="s">
        <v>4468</v>
      </c>
      <c r="W2011" s="2" t="s">
        <v>4011</v>
      </c>
      <c r="X2011" s="2">
        <v>10</v>
      </c>
      <c r="Y2011" s="2" t="s">
        <v>4013</v>
      </c>
      <c r="Z2011" s="2" t="s">
        <v>45</v>
      </c>
      <c r="AA2011" s="2" t="s">
        <v>917</v>
      </c>
      <c r="AB2011" s="2" t="s">
        <v>1661</v>
      </c>
      <c r="AC2011" s="6">
        <v>0.01</v>
      </c>
      <c r="AD2011" s="6">
        <v>0</v>
      </c>
      <c r="AE2011" s="6">
        <v>0</v>
      </c>
      <c r="AF2011" s="6">
        <v>14701</v>
      </c>
      <c r="AG2011" s="6">
        <v>16550</v>
      </c>
      <c r="AH2011" s="6">
        <v>112.58</v>
      </c>
      <c r="AI2011" s="6">
        <v>48380</v>
      </c>
      <c r="AJ2011" s="6">
        <v>48380</v>
      </c>
      <c r="AK2011" s="6">
        <v>100</v>
      </c>
      <c r="AL2011" s="6">
        <v>34270</v>
      </c>
      <c r="AM2011" s="6">
        <v>34270</v>
      </c>
      <c r="AN2011" s="6">
        <v>100</v>
      </c>
      <c r="AO2011" s="6">
        <v>1</v>
      </c>
      <c r="AP2011" s="6">
        <v>0</v>
      </c>
      <c r="AQ2011" s="6">
        <v>0</v>
      </c>
      <c r="AR2011" s="6">
        <v>99201</v>
      </c>
      <c r="AS2011" s="6">
        <v>99200</v>
      </c>
      <c r="AT2011" s="6">
        <v>100</v>
      </c>
      <c r="AU2011" s="5">
        <v>9296339153</v>
      </c>
      <c r="AV2011" s="5">
        <v>7796826152</v>
      </c>
      <c r="AW2011" s="6">
        <v>83.87</v>
      </c>
      <c r="AX2011" s="5">
        <v>84796929754</v>
      </c>
      <c r="AY2011" s="5">
        <v>60460422699</v>
      </c>
      <c r="AZ2011" s="6">
        <v>71.3</v>
      </c>
      <c r="BA2011" s="5">
        <v>145243336199</v>
      </c>
      <c r="BB2011" s="5">
        <v>143167339784</v>
      </c>
      <c r="BC2011" s="6">
        <v>98.57</v>
      </c>
      <c r="BD2011" s="5">
        <v>181734873720</v>
      </c>
      <c r="BE2011" s="5">
        <v>181325623360</v>
      </c>
      <c r="BF2011" s="6">
        <v>99.77</v>
      </c>
      <c r="BG2011" s="5">
        <v>210473794982</v>
      </c>
      <c r="BH2011" s="5">
        <v>0</v>
      </c>
      <c r="BI2011" s="6">
        <v>0</v>
      </c>
      <c r="BJ2011" s="2" t="s">
        <v>13</v>
      </c>
      <c r="BK2011" s="2" t="s">
        <v>13</v>
      </c>
      <c r="BL2011" s="2" t="s">
        <v>13</v>
      </c>
      <c r="BM2011" s="3">
        <f t="shared" si="383"/>
        <v>9296.3391530000008</v>
      </c>
      <c r="BN2011" s="3">
        <f t="shared" si="384"/>
        <v>7796.8261519999996</v>
      </c>
      <c r="BO2011" s="3">
        <f t="shared" si="385"/>
        <v>84796.929753999997</v>
      </c>
      <c r="BP2011" s="3">
        <f t="shared" si="386"/>
        <v>60460.422699000002</v>
      </c>
      <c r="BQ2011" s="3">
        <f t="shared" si="387"/>
        <v>145243.33619900001</v>
      </c>
      <c r="BR2011" s="3">
        <f t="shared" si="388"/>
        <v>143167.33978400001</v>
      </c>
      <c r="BS2011" s="3">
        <f t="shared" si="389"/>
        <v>181734.87372</v>
      </c>
      <c r="BT2011" s="3">
        <f t="shared" si="390"/>
        <v>181325.62336</v>
      </c>
      <c r="BU2011" s="3">
        <f t="shared" si="391"/>
        <v>210473.79498199999</v>
      </c>
      <c r="BV2011" s="3">
        <f t="shared" si="392"/>
        <v>0</v>
      </c>
      <c r="BW2011" s="4">
        <f t="shared" si="393"/>
        <v>631545.27380800003</v>
      </c>
      <c r="BX2011" s="4">
        <f t="shared" si="394"/>
        <v>392750.21199500002</v>
      </c>
      <c r="BY2011" s="2" t="s">
        <v>908</v>
      </c>
    </row>
    <row r="2012" spans="1:77" x14ac:dyDescent="0.25">
      <c r="A2012" s="2">
        <v>16</v>
      </c>
      <c r="B2012" s="2" t="s">
        <v>0</v>
      </c>
      <c r="C2012" s="2" t="s">
        <v>727</v>
      </c>
      <c r="D2012" s="2">
        <v>2023</v>
      </c>
      <c r="E2012" s="2" t="s">
        <v>1</v>
      </c>
      <c r="F2012" s="2" t="s">
        <v>2</v>
      </c>
      <c r="G2012" s="2" t="s">
        <v>3</v>
      </c>
      <c r="H2012" s="2" t="s">
        <v>4</v>
      </c>
      <c r="I2012" s="2" t="s">
        <v>773</v>
      </c>
      <c r="J2012" s="2" t="s">
        <v>700</v>
      </c>
      <c r="K2012" s="2" t="s">
        <v>894</v>
      </c>
      <c r="L2012" s="2" t="s">
        <v>840</v>
      </c>
      <c r="M2012" s="2" t="s">
        <v>841</v>
      </c>
      <c r="N2012" s="2" t="s">
        <v>3</v>
      </c>
      <c r="O2012" s="2" t="s">
        <v>63</v>
      </c>
      <c r="P2012" s="2" t="s">
        <v>409</v>
      </c>
      <c r="Q2012" s="2" t="s">
        <v>410</v>
      </c>
      <c r="R2012" s="2" t="s">
        <v>10</v>
      </c>
      <c r="S2012" s="2" t="s">
        <v>11</v>
      </c>
      <c r="T2012" s="2">
        <v>273</v>
      </c>
      <c r="U2012" s="2" t="s">
        <v>709</v>
      </c>
      <c r="V2012" s="2" t="s">
        <v>4468</v>
      </c>
      <c r="W2012" s="2" t="s">
        <v>4011</v>
      </c>
      <c r="X2012" s="2">
        <v>11</v>
      </c>
      <c r="Y2012" s="2" t="s">
        <v>4014</v>
      </c>
      <c r="Z2012" s="2" t="s">
        <v>45</v>
      </c>
      <c r="AA2012" s="2" t="s">
        <v>917</v>
      </c>
      <c r="AB2012" s="2" t="s">
        <v>1661</v>
      </c>
      <c r="AC2012" s="6">
        <v>0.01</v>
      </c>
      <c r="AD2012" s="6">
        <v>0</v>
      </c>
      <c r="AE2012" s="6">
        <v>0</v>
      </c>
      <c r="AF2012" s="6">
        <v>0.01</v>
      </c>
      <c r="AG2012" s="6">
        <v>0</v>
      </c>
      <c r="AH2012" s="6">
        <v>0</v>
      </c>
      <c r="AI2012" s="6">
        <v>1</v>
      </c>
      <c r="AJ2012" s="6">
        <v>1</v>
      </c>
      <c r="AK2012" s="6">
        <v>100</v>
      </c>
      <c r="AL2012" s="6">
        <v>3</v>
      </c>
      <c r="AM2012" s="6">
        <v>3</v>
      </c>
      <c r="AN2012" s="6">
        <v>100</v>
      </c>
      <c r="AO2012" s="6">
        <v>0.01</v>
      </c>
      <c r="AP2012" s="6">
        <v>0</v>
      </c>
      <c r="AQ2012" s="6">
        <v>0</v>
      </c>
      <c r="AR2012" s="6">
        <v>4.01</v>
      </c>
      <c r="AS2012" s="6">
        <v>4</v>
      </c>
      <c r="AT2012" s="6">
        <v>99.75</v>
      </c>
      <c r="AU2012" s="5">
        <v>1158487684</v>
      </c>
      <c r="AV2012" s="5">
        <v>0</v>
      </c>
      <c r="AW2012" s="6">
        <v>0</v>
      </c>
      <c r="AX2012" s="5">
        <v>5873214760</v>
      </c>
      <c r="AY2012" s="5">
        <v>5471261861</v>
      </c>
      <c r="AZ2012" s="6">
        <v>93.16</v>
      </c>
      <c r="BA2012" s="5">
        <v>40489994528</v>
      </c>
      <c r="BB2012" s="5">
        <v>38208907660</v>
      </c>
      <c r="BC2012" s="6">
        <v>94.37</v>
      </c>
      <c r="BD2012" s="5">
        <v>96307976644</v>
      </c>
      <c r="BE2012" s="5">
        <v>96255524502</v>
      </c>
      <c r="BF2012" s="6">
        <v>99.95</v>
      </c>
      <c r="BG2012" s="5">
        <v>44717962736</v>
      </c>
      <c r="BH2012" s="5">
        <v>0</v>
      </c>
      <c r="BI2012" s="6">
        <v>0</v>
      </c>
      <c r="BJ2012" s="2" t="s">
        <v>13</v>
      </c>
      <c r="BK2012" s="2" t="s">
        <v>13</v>
      </c>
      <c r="BL2012" s="2" t="s">
        <v>13</v>
      </c>
      <c r="BM2012" s="3">
        <f t="shared" si="383"/>
        <v>1158.4876839999999</v>
      </c>
      <c r="BN2012" s="3">
        <f t="shared" si="384"/>
        <v>0</v>
      </c>
      <c r="BO2012" s="3">
        <f t="shared" si="385"/>
        <v>5873.2147599999998</v>
      </c>
      <c r="BP2012" s="3">
        <f t="shared" si="386"/>
        <v>5471.261861</v>
      </c>
      <c r="BQ2012" s="3">
        <f t="shared" si="387"/>
        <v>40489.994528000003</v>
      </c>
      <c r="BR2012" s="3">
        <f t="shared" si="388"/>
        <v>38208.907659999997</v>
      </c>
      <c r="BS2012" s="3">
        <f t="shared" si="389"/>
        <v>96307.976643999995</v>
      </c>
      <c r="BT2012" s="3">
        <f t="shared" si="390"/>
        <v>96255.524502</v>
      </c>
      <c r="BU2012" s="3">
        <f t="shared" si="391"/>
        <v>44717.962736000001</v>
      </c>
      <c r="BV2012" s="3">
        <f t="shared" si="392"/>
        <v>0</v>
      </c>
      <c r="BW2012" s="4">
        <f t="shared" si="393"/>
        <v>188547.636352</v>
      </c>
      <c r="BX2012" s="4">
        <f t="shared" si="394"/>
        <v>139935.69402299999</v>
      </c>
      <c r="BY2012" s="2" t="s">
        <v>908</v>
      </c>
    </row>
    <row r="2013" spans="1:77" x14ac:dyDescent="0.25">
      <c r="A2013" s="2">
        <v>16</v>
      </c>
      <c r="B2013" s="2" t="s">
        <v>0</v>
      </c>
      <c r="C2013" s="2" t="s">
        <v>727</v>
      </c>
      <c r="D2013" s="2">
        <v>2023</v>
      </c>
      <c r="E2013" s="2" t="s">
        <v>1</v>
      </c>
      <c r="F2013" s="2" t="s">
        <v>2</v>
      </c>
      <c r="G2013" s="2" t="s">
        <v>3</v>
      </c>
      <c r="H2013" s="2" t="s">
        <v>4</v>
      </c>
      <c r="I2013" s="2" t="s">
        <v>773</v>
      </c>
      <c r="J2013" s="2" t="s">
        <v>700</v>
      </c>
      <c r="K2013" s="2" t="s">
        <v>894</v>
      </c>
      <c r="L2013" s="2" t="s">
        <v>840</v>
      </c>
      <c r="M2013" s="2" t="s">
        <v>841</v>
      </c>
      <c r="N2013" s="2" t="s">
        <v>3</v>
      </c>
      <c r="O2013" s="2" t="s">
        <v>63</v>
      </c>
      <c r="P2013" s="2" t="s">
        <v>409</v>
      </c>
      <c r="Q2013" s="2" t="s">
        <v>410</v>
      </c>
      <c r="R2013" s="2" t="s">
        <v>10</v>
      </c>
      <c r="S2013" s="2" t="s">
        <v>11</v>
      </c>
      <c r="T2013" s="2">
        <v>273</v>
      </c>
      <c r="U2013" s="2" t="s">
        <v>709</v>
      </c>
      <c r="V2013" s="2" t="s">
        <v>4469</v>
      </c>
      <c r="W2013" s="2" t="s">
        <v>4015</v>
      </c>
      <c r="X2013" s="2">
        <v>8</v>
      </c>
      <c r="Y2013" s="2" t="s">
        <v>4016</v>
      </c>
      <c r="Z2013" s="2" t="s">
        <v>45</v>
      </c>
      <c r="AA2013" s="2" t="s">
        <v>917</v>
      </c>
      <c r="AB2013" s="2" t="s">
        <v>1661</v>
      </c>
      <c r="AC2013" s="6">
        <v>0.01</v>
      </c>
      <c r="AD2013" s="6">
        <v>0</v>
      </c>
      <c r="AE2013" s="6">
        <v>0</v>
      </c>
      <c r="AF2013" s="6">
        <v>2095</v>
      </c>
      <c r="AG2013" s="6">
        <v>2490</v>
      </c>
      <c r="AH2013" s="6">
        <v>118.85</v>
      </c>
      <c r="AI2013" s="6">
        <v>4250</v>
      </c>
      <c r="AJ2013" s="6">
        <v>4250</v>
      </c>
      <c r="AK2013" s="6">
        <v>100</v>
      </c>
      <c r="AL2013" s="6">
        <v>1020</v>
      </c>
      <c r="AM2013" s="6">
        <v>1020</v>
      </c>
      <c r="AN2013" s="6">
        <v>100</v>
      </c>
      <c r="AO2013" s="6">
        <v>1</v>
      </c>
      <c r="AP2013" s="6">
        <v>0</v>
      </c>
      <c r="AQ2013" s="6">
        <v>0</v>
      </c>
      <c r="AR2013" s="6">
        <v>7761</v>
      </c>
      <c r="AS2013" s="6">
        <v>7760</v>
      </c>
      <c r="AT2013" s="6">
        <v>99.99</v>
      </c>
      <c r="AU2013" s="5">
        <v>7467405081</v>
      </c>
      <c r="AV2013" s="5">
        <v>725117949</v>
      </c>
      <c r="AW2013" s="6">
        <v>9.7100000000000009</v>
      </c>
      <c r="AX2013" s="5">
        <v>2174461589</v>
      </c>
      <c r="AY2013" s="5">
        <v>2174461589</v>
      </c>
      <c r="AZ2013" s="6">
        <v>100</v>
      </c>
      <c r="BA2013" s="5">
        <v>24310800961</v>
      </c>
      <c r="BB2013" s="5">
        <v>22765301350</v>
      </c>
      <c r="BC2013" s="6">
        <v>93.64</v>
      </c>
      <c r="BD2013" s="5">
        <v>11962902048</v>
      </c>
      <c r="BE2013" s="5">
        <v>11248098651</v>
      </c>
      <c r="BF2013" s="6">
        <v>94.02</v>
      </c>
      <c r="BG2013" s="5">
        <v>20330675810</v>
      </c>
      <c r="BH2013" s="5">
        <v>0</v>
      </c>
      <c r="BI2013" s="6">
        <v>0</v>
      </c>
      <c r="BJ2013" s="2" t="s">
        <v>13</v>
      </c>
      <c r="BK2013" s="2" t="s">
        <v>13</v>
      </c>
      <c r="BL2013" s="2" t="s">
        <v>13</v>
      </c>
      <c r="BM2013" s="3">
        <f t="shared" si="383"/>
        <v>7467.4050809999999</v>
      </c>
      <c r="BN2013" s="3">
        <f t="shared" si="384"/>
        <v>725.11794899999995</v>
      </c>
      <c r="BO2013" s="3">
        <f t="shared" si="385"/>
        <v>2174.461589</v>
      </c>
      <c r="BP2013" s="3">
        <f t="shared" si="386"/>
        <v>2174.461589</v>
      </c>
      <c r="BQ2013" s="3">
        <f t="shared" si="387"/>
        <v>24310.800961000001</v>
      </c>
      <c r="BR2013" s="3">
        <f t="shared" si="388"/>
        <v>22765.301350000002</v>
      </c>
      <c r="BS2013" s="3">
        <f t="shared" si="389"/>
        <v>11962.902048</v>
      </c>
      <c r="BT2013" s="3">
        <f t="shared" si="390"/>
        <v>11248.098651</v>
      </c>
      <c r="BU2013" s="3">
        <f t="shared" si="391"/>
        <v>20330.675810000001</v>
      </c>
      <c r="BV2013" s="3">
        <f t="shared" si="392"/>
        <v>0</v>
      </c>
      <c r="BW2013" s="4">
        <f t="shared" si="393"/>
        <v>66246.245489000008</v>
      </c>
      <c r="BX2013" s="4">
        <f t="shared" si="394"/>
        <v>36912.979539</v>
      </c>
      <c r="BY2013" s="2" t="s">
        <v>908</v>
      </c>
    </row>
    <row r="2014" spans="1:77" x14ac:dyDescent="0.25">
      <c r="A2014" s="2">
        <v>16</v>
      </c>
      <c r="B2014" s="2" t="s">
        <v>0</v>
      </c>
      <c r="C2014" s="2" t="s">
        <v>727</v>
      </c>
      <c r="D2014" s="2">
        <v>2023</v>
      </c>
      <c r="E2014" s="2" t="s">
        <v>1</v>
      </c>
      <c r="F2014" s="2" t="s">
        <v>2</v>
      </c>
      <c r="G2014" s="2" t="s">
        <v>3</v>
      </c>
      <c r="H2014" s="2" t="s">
        <v>4</v>
      </c>
      <c r="I2014" s="2" t="s">
        <v>773</v>
      </c>
      <c r="J2014" s="2" t="s">
        <v>700</v>
      </c>
      <c r="K2014" s="2" t="s">
        <v>894</v>
      </c>
      <c r="L2014" s="2" t="s">
        <v>840</v>
      </c>
      <c r="M2014" s="2" t="s">
        <v>841</v>
      </c>
      <c r="N2014" s="2" t="s">
        <v>3</v>
      </c>
      <c r="O2014" s="2" t="s">
        <v>63</v>
      </c>
      <c r="P2014" s="2" t="s">
        <v>409</v>
      </c>
      <c r="Q2014" s="2" t="s">
        <v>410</v>
      </c>
      <c r="R2014" s="2" t="s">
        <v>10</v>
      </c>
      <c r="S2014" s="2" t="s">
        <v>11</v>
      </c>
      <c r="T2014" s="2">
        <v>273</v>
      </c>
      <c r="U2014" s="2" t="s">
        <v>709</v>
      </c>
      <c r="V2014" s="2" t="s">
        <v>4469</v>
      </c>
      <c r="W2014" s="2" t="s">
        <v>4015</v>
      </c>
      <c r="X2014" s="2">
        <v>9</v>
      </c>
      <c r="Y2014" s="2" t="s">
        <v>4017</v>
      </c>
      <c r="Z2014" s="2" t="s">
        <v>45</v>
      </c>
      <c r="AA2014" s="2" t="s">
        <v>917</v>
      </c>
      <c r="AB2014" s="2" t="s">
        <v>1661</v>
      </c>
      <c r="AC2014" s="6">
        <v>0.01</v>
      </c>
      <c r="AD2014" s="6">
        <v>0</v>
      </c>
      <c r="AE2014" s="6">
        <v>0</v>
      </c>
      <c r="AF2014" s="6">
        <v>11439</v>
      </c>
      <c r="AG2014" s="6">
        <v>10900</v>
      </c>
      <c r="AH2014" s="6">
        <v>95.29</v>
      </c>
      <c r="AI2014" s="6">
        <v>16960</v>
      </c>
      <c r="AJ2014" s="6">
        <v>16960</v>
      </c>
      <c r="AK2014" s="6">
        <v>100</v>
      </c>
      <c r="AL2014" s="6">
        <v>20760</v>
      </c>
      <c r="AM2014" s="6">
        <v>20760</v>
      </c>
      <c r="AN2014" s="6">
        <v>100</v>
      </c>
      <c r="AO2014" s="6">
        <v>1</v>
      </c>
      <c r="AP2014" s="6">
        <v>0</v>
      </c>
      <c r="AQ2014" s="6">
        <v>0</v>
      </c>
      <c r="AR2014" s="6">
        <v>48621</v>
      </c>
      <c r="AS2014" s="6">
        <v>48620</v>
      </c>
      <c r="AT2014" s="6">
        <v>100</v>
      </c>
      <c r="AU2014" s="5">
        <v>2991728980</v>
      </c>
      <c r="AV2014" s="5">
        <v>2881135883</v>
      </c>
      <c r="AW2014" s="6">
        <v>96.3</v>
      </c>
      <c r="AX2014" s="5">
        <v>29891960231</v>
      </c>
      <c r="AY2014" s="5">
        <v>26903668914</v>
      </c>
      <c r="AZ2014" s="6">
        <v>90</v>
      </c>
      <c r="BA2014" s="5">
        <v>78549686950</v>
      </c>
      <c r="BB2014" s="5">
        <v>78354172773</v>
      </c>
      <c r="BC2014" s="6">
        <v>99.75</v>
      </c>
      <c r="BD2014" s="5">
        <v>102535703343</v>
      </c>
      <c r="BE2014" s="5">
        <v>102535703333</v>
      </c>
      <c r="BF2014" s="6">
        <v>100</v>
      </c>
      <c r="BG2014" s="5">
        <v>92145686459</v>
      </c>
      <c r="BH2014" s="5">
        <v>0</v>
      </c>
      <c r="BI2014" s="6">
        <v>0</v>
      </c>
      <c r="BJ2014" s="2" t="s">
        <v>13</v>
      </c>
      <c r="BK2014" s="2" t="s">
        <v>13</v>
      </c>
      <c r="BL2014" s="2" t="s">
        <v>13</v>
      </c>
      <c r="BM2014" s="3">
        <f t="shared" si="383"/>
        <v>2991.7289799999999</v>
      </c>
      <c r="BN2014" s="3">
        <f t="shared" si="384"/>
        <v>2881.1358829999999</v>
      </c>
      <c r="BO2014" s="3">
        <f t="shared" si="385"/>
        <v>29891.960231000001</v>
      </c>
      <c r="BP2014" s="3">
        <f t="shared" si="386"/>
        <v>26903.668914000002</v>
      </c>
      <c r="BQ2014" s="3">
        <f t="shared" si="387"/>
        <v>78549.686950000003</v>
      </c>
      <c r="BR2014" s="3">
        <f t="shared" si="388"/>
        <v>78354.172772999998</v>
      </c>
      <c r="BS2014" s="3">
        <f t="shared" si="389"/>
        <v>102535.703343</v>
      </c>
      <c r="BT2014" s="3">
        <f t="shared" si="390"/>
        <v>102535.703333</v>
      </c>
      <c r="BU2014" s="3">
        <f t="shared" si="391"/>
        <v>92145.686459000004</v>
      </c>
      <c r="BV2014" s="3">
        <f t="shared" si="392"/>
        <v>0</v>
      </c>
      <c r="BW2014" s="4">
        <f t="shared" si="393"/>
        <v>306114.76596300001</v>
      </c>
      <c r="BX2014" s="4">
        <f t="shared" si="394"/>
        <v>210674.680903</v>
      </c>
      <c r="BY2014" s="2" t="s">
        <v>908</v>
      </c>
    </row>
    <row r="2015" spans="1:77" x14ac:dyDescent="0.25">
      <c r="A2015" s="2">
        <v>16</v>
      </c>
      <c r="B2015" s="2" t="s">
        <v>0</v>
      </c>
      <c r="C2015" s="2" t="s">
        <v>727</v>
      </c>
      <c r="D2015" s="2">
        <v>2023</v>
      </c>
      <c r="E2015" s="2" t="s">
        <v>1</v>
      </c>
      <c r="F2015" s="2" t="s">
        <v>2</v>
      </c>
      <c r="G2015" s="2" t="s">
        <v>3</v>
      </c>
      <c r="H2015" s="2" t="s">
        <v>4</v>
      </c>
      <c r="I2015" s="2" t="s">
        <v>773</v>
      </c>
      <c r="J2015" s="2" t="s">
        <v>700</v>
      </c>
      <c r="K2015" s="2" t="s">
        <v>894</v>
      </c>
      <c r="L2015" s="2" t="s">
        <v>840</v>
      </c>
      <c r="M2015" s="2" t="s">
        <v>841</v>
      </c>
      <c r="N2015" s="2" t="s">
        <v>3</v>
      </c>
      <c r="O2015" s="2" t="s">
        <v>63</v>
      </c>
      <c r="P2015" s="2" t="s">
        <v>409</v>
      </c>
      <c r="Q2015" s="2" t="s">
        <v>410</v>
      </c>
      <c r="R2015" s="2" t="s">
        <v>10</v>
      </c>
      <c r="S2015" s="2" t="s">
        <v>11</v>
      </c>
      <c r="T2015" s="2">
        <v>273</v>
      </c>
      <c r="U2015" s="2" t="s">
        <v>709</v>
      </c>
      <c r="V2015" s="2" t="s">
        <v>4469</v>
      </c>
      <c r="W2015" s="2" t="s">
        <v>4015</v>
      </c>
      <c r="X2015" s="2">
        <v>10</v>
      </c>
      <c r="Y2015" s="2" t="s">
        <v>4018</v>
      </c>
      <c r="Z2015" s="2" t="s">
        <v>45</v>
      </c>
      <c r="AA2015" s="2" t="s">
        <v>917</v>
      </c>
      <c r="AB2015" s="2" t="s">
        <v>1661</v>
      </c>
      <c r="AC2015" s="6">
        <v>0.01</v>
      </c>
      <c r="AD2015" s="6">
        <v>0</v>
      </c>
      <c r="AE2015" s="6">
        <v>0</v>
      </c>
      <c r="AF2015" s="6">
        <v>62</v>
      </c>
      <c r="AG2015" s="6">
        <v>47</v>
      </c>
      <c r="AH2015" s="6">
        <v>75.81</v>
      </c>
      <c r="AI2015" s="6">
        <v>556</v>
      </c>
      <c r="AJ2015" s="6">
        <v>556</v>
      </c>
      <c r="AK2015" s="6">
        <v>100</v>
      </c>
      <c r="AL2015" s="6">
        <v>729</v>
      </c>
      <c r="AM2015" s="6">
        <v>729</v>
      </c>
      <c r="AN2015" s="6">
        <v>100</v>
      </c>
      <c r="AO2015" s="6">
        <v>1</v>
      </c>
      <c r="AP2015" s="6">
        <v>0</v>
      </c>
      <c r="AQ2015" s="6">
        <v>0</v>
      </c>
      <c r="AR2015" s="6">
        <v>1333</v>
      </c>
      <c r="AS2015" s="6">
        <v>1332</v>
      </c>
      <c r="AT2015" s="6">
        <v>99.92</v>
      </c>
      <c r="AU2015" s="5">
        <v>405980000</v>
      </c>
      <c r="AV2015" s="5">
        <v>0</v>
      </c>
      <c r="AW2015" s="6">
        <v>0</v>
      </c>
      <c r="AX2015" s="5">
        <v>3112143550</v>
      </c>
      <c r="AY2015" s="5">
        <v>2759996933</v>
      </c>
      <c r="AZ2015" s="6">
        <v>88.68</v>
      </c>
      <c r="BA2015" s="5">
        <v>2903931562</v>
      </c>
      <c r="BB2015" s="5">
        <v>2895171886</v>
      </c>
      <c r="BC2015" s="6">
        <v>99.7</v>
      </c>
      <c r="BD2015" s="5">
        <v>4582945373</v>
      </c>
      <c r="BE2015" s="5">
        <v>4582945373</v>
      </c>
      <c r="BF2015" s="6">
        <v>100</v>
      </c>
      <c r="BG2015" s="5">
        <v>4293054731</v>
      </c>
      <c r="BH2015" s="5">
        <v>0</v>
      </c>
      <c r="BI2015" s="6">
        <v>0</v>
      </c>
      <c r="BJ2015" s="2" t="s">
        <v>13</v>
      </c>
      <c r="BK2015" s="2" t="s">
        <v>13</v>
      </c>
      <c r="BL2015" s="2" t="s">
        <v>13</v>
      </c>
      <c r="BM2015" s="3">
        <f t="shared" si="383"/>
        <v>405.98</v>
      </c>
      <c r="BN2015" s="3">
        <f t="shared" si="384"/>
        <v>0</v>
      </c>
      <c r="BO2015" s="3">
        <f t="shared" si="385"/>
        <v>3112.1435499999998</v>
      </c>
      <c r="BP2015" s="3">
        <f t="shared" si="386"/>
        <v>2759.9969329999999</v>
      </c>
      <c r="BQ2015" s="3">
        <f t="shared" si="387"/>
        <v>2903.9315620000002</v>
      </c>
      <c r="BR2015" s="3">
        <f t="shared" si="388"/>
        <v>2895.1718860000001</v>
      </c>
      <c r="BS2015" s="3">
        <f t="shared" si="389"/>
        <v>4582.9453729999996</v>
      </c>
      <c r="BT2015" s="3">
        <f t="shared" si="390"/>
        <v>4582.9453729999996</v>
      </c>
      <c r="BU2015" s="3">
        <f t="shared" si="391"/>
        <v>4293.0547310000002</v>
      </c>
      <c r="BV2015" s="3">
        <f t="shared" si="392"/>
        <v>0</v>
      </c>
      <c r="BW2015" s="4">
        <f t="shared" si="393"/>
        <v>15298.055216000001</v>
      </c>
      <c r="BX2015" s="4">
        <f t="shared" si="394"/>
        <v>10238.114192000001</v>
      </c>
      <c r="BY2015" s="2" t="s">
        <v>908</v>
      </c>
    </row>
    <row r="2016" spans="1:77" x14ac:dyDescent="0.25">
      <c r="A2016" s="2">
        <v>16</v>
      </c>
      <c r="B2016" s="2" t="s">
        <v>0</v>
      </c>
      <c r="C2016" s="2" t="s">
        <v>727</v>
      </c>
      <c r="D2016" s="2">
        <v>2023</v>
      </c>
      <c r="E2016" s="2" t="s">
        <v>1</v>
      </c>
      <c r="F2016" s="2" t="s">
        <v>2</v>
      </c>
      <c r="G2016" s="2" t="s">
        <v>3</v>
      </c>
      <c r="H2016" s="2" t="s">
        <v>4</v>
      </c>
      <c r="I2016" s="2" t="s">
        <v>773</v>
      </c>
      <c r="J2016" s="2" t="s">
        <v>700</v>
      </c>
      <c r="K2016" s="2" t="s">
        <v>894</v>
      </c>
      <c r="L2016" s="2" t="s">
        <v>840</v>
      </c>
      <c r="M2016" s="2" t="s">
        <v>841</v>
      </c>
      <c r="N2016" s="2" t="s">
        <v>3</v>
      </c>
      <c r="O2016" s="2" t="s">
        <v>63</v>
      </c>
      <c r="P2016" s="2" t="s">
        <v>409</v>
      </c>
      <c r="Q2016" s="2" t="s">
        <v>410</v>
      </c>
      <c r="R2016" s="2" t="s">
        <v>10</v>
      </c>
      <c r="S2016" s="2" t="s">
        <v>11</v>
      </c>
      <c r="T2016" s="2">
        <v>273</v>
      </c>
      <c r="U2016" s="2" t="s">
        <v>709</v>
      </c>
      <c r="V2016" s="2" t="s">
        <v>4470</v>
      </c>
      <c r="W2016" s="2" t="s">
        <v>4019</v>
      </c>
      <c r="X2016" s="2">
        <v>8</v>
      </c>
      <c r="Y2016" s="2" t="s">
        <v>4020</v>
      </c>
      <c r="Z2016" s="2" t="s">
        <v>45</v>
      </c>
      <c r="AA2016" s="2" t="s">
        <v>917</v>
      </c>
      <c r="AB2016" s="2" t="s">
        <v>1661</v>
      </c>
      <c r="AC2016" s="6">
        <v>0.01</v>
      </c>
      <c r="AD2016" s="6">
        <v>0</v>
      </c>
      <c r="AE2016" s="6">
        <v>0</v>
      </c>
      <c r="AF2016" s="6">
        <v>500.01</v>
      </c>
      <c r="AG2016" s="6">
        <v>500</v>
      </c>
      <c r="AH2016" s="6">
        <v>100</v>
      </c>
      <c r="AI2016" s="6">
        <v>440</v>
      </c>
      <c r="AJ2016" s="6">
        <v>440</v>
      </c>
      <c r="AK2016" s="6">
        <v>100</v>
      </c>
      <c r="AL2016" s="6">
        <v>2447</v>
      </c>
      <c r="AM2016" s="6">
        <v>920</v>
      </c>
      <c r="AN2016" s="6">
        <v>37.6</v>
      </c>
      <c r="AO2016" s="6">
        <v>1</v>
      </c>
      <c r="AP2016" s="6">
        <v>0</v>
      </c>
      <c r="AQ2016" s="6">
        <v>0</v>
      </c>
      <c r="AR2016" s="6">
        <v>3388</v>
      </c>
      <c r="AS2016" s="6">
        <v>1860</v>
      </c>
      <c r="AT2016" s="6">
        <v>54.9</v>
      </c>
      <c r="AU2016" s="5">
        <v>4348406602</v>
      </c>
      <c r="AV2016" s="5">
        <v>4159912759</v>
      </c>
      <c r="AW2016" s="6">
        <v>95.67</v>
      </c>
      <c r="AX2016" s="5">
        <v>1868190554</v>
      </c>
      <c r="AY2016" s="5">
        <v>1049396834</v>
      </c>
      <c r="AZ2016" s="6">
        <v>56.17</v>
      </c>
      <c r="BA2016" s="5">
        <v>19202959103</v>
      </c>
      <c r="BB2016" s="5">
        <v>18781702702</v>
      </c>
      <c r="BC2016" s="6">
        <v>97.81</v>
      </c>
      <c r="BD2016" s="5">
        <v>19394745678</v>
      </c>
      <c r="BE2016" s="5">
        <v>18545136538</v>
      </c>
      <c r="BF2016" s="6">
        <v>95.62</v>
      </c>
      <c r="BG2016" s="5">
        <v>23909972000</v>
      </c>
      <c r="BH2016" s="5">
        <v>0</v>
      </c>
      <c r="BI2016" s="6">
        <v>0</v>
      </c>
      <c r="BJ2016" s="2" t="s">
        <v>13</v>
      </c>
      <c r="BK2016" s="2" t="s">
        <v>13</v>
      </c>
      <c r="BL2016" s="2" t="s">
        <v>13</v>
      </c>
      <c r="BM2016" s="3">
        <f t="shared" si="383"/>
        <v>4348.406602</v>
      </c>
      <c r="BN2016" s="3">
        <f t="shared" si="384"/>
        <v>4159.9127589999998</v>
      </c>
      <c r="BO2016" s="3">
        <f t="shared" si="385"/>
        <v>1868.190554</v>
      </c>
      <c r="BP2016" s="3">
        <f t="shared" si="386"/>
        <v>1049.3968339999999</v>
      </c>
      <c r="BQ2016" s="3">
        <f t="shared" si="387"/>
        <v>19202.959103000001</v>
      </c>
      <c r="BR2016" s="3">
        <f t="shared" si="388"/>
        <v>18781.702701999999</v>
      </c>
      <c r="BS2016" s="3">
        <f t="shared" si="389"/>
        <v>19394.745677999999</v>
      </c>
      <c r="BT2016" s="3">
        <f t="shared" si="390"/>
        <v>18545.136537999999</v>
      </c>
      <c r="BU2016" s="3">
        <f t="shared" si="391"/>
        <v>23909.972000000002</v>
      </c>
      <c r="BV2016" s="3">
        <f t="shared" si="392"/>
        <v>0</v>
      </c>
      <c r="BW2016" s="4">
        <f t="shared" si="393"/>
        <v>68724.273936999991</v>
      </c>
      <c r="BX2016" s="4">
        <f t="shared" si="394"/>
        <v>42536.148832999999</v>
      </c>
      <c r="BY2016" s="2" t="s">
        <v>908</v>
      </c>
    </row>
    <row r="2017" spans="1:77" x14ac:dyDescent="0.25">
      <c r="A2017" s="2">
        <v>16</v>
      </c>
      <c r="B2017" s="2" t="s">
        <v>0</v>
      </c>
      <c r="C2017" s="2" t="s">
        <v>727</v>
      </c>
      <c r="D2017" s="2">
        <v>2023</v>
      </c>
      <c r="E2017" s="2" t="s">
        <v>1</v>
      </c>
      <c r="F2017" s="2" t="s">
        <v>2</v>
      </c>
      <c r="G2017" s="2" t="s">
        <v>3</v>
      </c>
      <c r="H2017" s="2" t="s">
        <v>4</v>
      </c>
      <c r="I2017" s="2" t="s">
        <v>773</v>
      </c>
      <c r="J2017" s="2" t="s">
        <v>700</v>
      </c>
      <c r="K2017" s="2" t="s">
        <v>894</v>
      </c>
      <c r="L2017" s="2" t="s">
        <v>840</v>
      </c>
      <c r="M2017" s="2" t="s">
        <v>841</v>
      </c>
      <c r="N2017" s="2" t="s">
        <v>3</v>
      </c>
      <c r="O2017" s="2" t="s">
        <v>63</v>
      </c>
      <c r="P2017" s="2" t="s">
        <v>409</v>
      </c>
      <c r="Q2017" s="2" t="s">
        <v>410</v>
      </c>
      <c r="R2017" s="2" t="s">
        <v>10</v>
      </c>
      <c r="S2017" s="2" t="s">
        <v>11</v>
      </c>
      <c r="T2017" s="2">
        <v>273</v>
      </c>
      <c r="U2017" s="2" t="s">
        <v>709</v>
      </c>
      <c r="V2017" s="2" t="s">
        <v>4471</v>
      </c>
      <c r="W2017" s="2" t="s">
        <v>4021</v>
      </c>
      <c r="X2017" s="2">
        <v>4</v>
      </c>
      <c r="Y2017" s="2" t="s">
        <v>4022</v>
      </c>
      <c r="Z2017" s="2" t="s">
        <v>45</v>
      </c>
      <c r="AA2017" s="2" t="s">
        <v>917</v>
      </c>
      <c r="AB2017" s="2" t="s">
        <v>1661</v>
      </c>
      <c r="AC2017" s="6">
        <v>0.01</v>
      </c>
      <c r="AD2017" s="6">
        <v>0</v>
      </c>
      <c r="AE2017" s="6">
        <v>0</v>
      </c>
      <c r="AF2017" s="6">
        <v>1920.01</v>
      </c>
      <c r="AG2017" s="6">
        <v>1920</v>
      </c>
      <c r="AH2017" s="6">
        <v>100</v>
      </c>
      <c r="AI2017" s="6">
        <v>9969</v>
      </c>
      <c r="AJ2017" s="6">
        <v>9969</v>
      </c>
      <c r="AK2017" s="6">
        <v>100</v>
      </c>
      <c r="AL2017" s="6">
        <v>1300</v>
      </c>
      <c r="AM2017" s="6">
        <v>1300</v>
      </c>
      <c r="AN2017" s="6">
        <v>100</v>
      </c>
      <c r="AO2017" s="6">
        <v>1</v>
      </c>
      <c r="AP2017" s="6">
        <v>0</v>
      </c>
      <c r="AQ2017" s="6">
        <v>0</v>
      </c>
      <c r="AR2017" s="6">
        <v>13190</v>
      </c>
      <c r="AS2017" s="6">
        <v>13189</v>
      </c>
      <c r="AT2017" s="6">
        <v>99.99</v>
      </c>
      <c r="AU2017" s="5">
        <v>5997702192</v>
      </c>
      <c r="AV2017" s="5">
        <v>424540413</v>
      </c>
      <c r="AW2017" s="6">
        <v>7.08</v>
      </c>
      <c r="AX2017" s="5">
        <v>3316138537</v>
      </c>
      <c r="AY2017" s="5">
        <v>3316138537</v>
      </c>
      <c r="AZ2017" s="6">
        <v>100</v>
      </c>
      <c r="BA2017" s="5">
        <v>16527547847</v>
      </c>
      <c r="BB2017" s="5">
        <v>16461833544</v>
      </c>
      <c r="BC2017" s="6">
        <v>99.6</v>
      </c>
      <c r="BD2017" s="5">
        <v>5317655198</v>
      </c>
      <c r="BE2017" s="5">
        <v>5218608799</v>
      </c>
      <c r="BF2017" s="6">
        <v>98.14</v>
      </c>
      <c r="BG2017" s="5">
        <v>401610000</v>
      </c>
      <c r="BH2017" s="5">
        <v>0</v>
      </c>
      <c r="BI2017" s="6">
        <v>0</v>
      </c>
      <c r="BJ2017" s="2" t="s">
        <v>13</v>
      </c>
      <c r="BK2017" s="2" t="s">
        <v>13</v>
      </c>
      <c r="BL2017" s="2" t="s">
        <v>13</v>
      </c>
      <c r="BM2017" s="3">
        <f t="shared" si="383"/>
        <v>5997.7021919999997</v>
      </c>
      <c r="BN2017" s="3">
        <f t="shared" si="384"/>
        <v>424.540413</v>
      </c>
      <c r="BO2017" s="3">
        <f t="shared" si="385"/>
        <v>3316.1385369999998</v>
      </c>
      <c r="BP2017" s="3">
        <f t="shared" si="386"/>
        <v>3316.1385369999998</v>
      </c>
      <c r="BQ2017" s="3">
        <f t="shared" si="387"/>
        <v>16527.547847000002</v>
      </c>
      <c r="BR2017" s="3">
        <f t="shared" si="388"/>
        <v>16461.833544000001</v>
      </c>
      <c r="BS2017" s="3">
        <f t="shared" si="389"/>
        <v>5317.6551980000004</v>
      </c>
      <c r="BT2017" s="3">
        <f t="shared" si="390"/>
        <v>5218.6087989999996</v>
      </c>
      <c r="BU2017" s="3">
        <f t="shared" si="391"/>
        <v>401.61</v>
      </c>
      <c r="BV2017" s="3">
        <f t="shared" si="392"/>
        <v>0</v>
      </c>
      <c r="BW2017" s="4">
        <f t="shared" si="393"/>
        <v>31560.653774000002</v>
      </c>
      <c r="BX2017" s="4">
        <f t="shared" si="394"/>
        <v>25421.121293000004</v>
      </c>
      <c r="BY2017" s="2" t="s">
        <v>908</v>
      </c>
    </row>
    <row r="2018" spans="1:77" x14ac:dyDescent="0.25">
      <c r="A2018" s="2">
        <v>16</v>
      </c>
      <c r="B2018" s="2" t="s">
        <v>0</v>
      </c>
      <c r="C2018" s="2" t="s">
        <v>727</v>
      </c>
      <c r="D2018" s="2">
        <v>2023</v>
      </c>
      <c r="E2018" s="2" t="s">
        <v>1</v>
      </c>
      <c r="F2018" s="2" t="s">
        <v>2</v>
      </c>
      <c r="G2018" s="2" t="s">
        <v>3</v>
      </c>
      <c r="H2018" s="2" t="s">
        <v>4</v>
      </c>
      <c r="I2018" s="2" t="s">
        <v>773</v>
      </c>
      <c r="J2018" s="2" t="s">
        <v>700</v>
      </c>
      <c r="K2018" s="2" t="s">
        <v>894</v>
      </c>
      <c r="L2018" s="2" t="s">
        <v>840</v>
      </c>
      <c r="M2018" s="2" t="s">
        <v>841</v>
      </c>
      <c r="N2018" s="2" t="s">
        <v>3</v>
      </c>
      <c r="O2018" s="2" t="s">
        <v>63</v>
      </c>
      <c r="P2018" s="2" t="s">
        <v>409</v>
      </c>
      <c r="Q2018" s="2" t="s">
        <v>410</v>
      </c>
      <c r="R2018" s="2" t="s">
        <v>10</v>
      </c>
      <c r="S2018" s="2" t="s">
        <v>11</v>
      </c>
      <c r="T2018" s="2">
        <v>273</v>
      </c>
      <c r="U2018" s="2" t="s">
        <v>709</v>
      </c>
      <c r="V2018" s="2" t="s">
        <v>4471</v>
      </c>
      <c r="W2018" s="2" t="s">
        <v>4021</v>
      </c>
      <c r="X2018" s="2">
        <v>5</v>
      </c>
      <c r="Y2018" s="2" t="s">
        <v>4023</v>
      </c>
      <c r="Z2018" s="2" t="s">
        <v>45</v>
      </c>
      <c r="AA2018" s="2" t="s">
        <v>917</v>
      </c>
      <c r="AB2018" s="2" t="s">
        <v>1661</v>
      </c>
      <c r="AC2018" s="6">
        <v>0.01</v>
      </c>
      <c r="AD2018" s="6">
        <v>0</v>
      </c>
      <c r="AE2018" s="6">
        <v>0</v>
      </c>
      <c r="AF2018" s="6">
        <v>0.02</v>
      </c>
      <c r="AG2018" s="6">
        <v>0</v>
      </c>
      <c r="AH2018" s="6">
        <v>0</v>
      </c>
      <c r="AI2018" s="6">
        <v>17630</v>
      </c>
      <c r="AJ2018" s="6">
        <v>17630</v>
      </c>
      <c r="AK2018" s="6">
        <v>100</v>
      </c>
      <c r="AL2018" s="6">
        <v>6860</v>
      </c>
      <c r="AM2018" s="6">
        <v>6860</v>
      </c>
      <c r="AN2018" s="6">
        <v>100</v>
      </c>
      <c r="AO2018" s="6">
        <v>1</v>
      </c>
      <c r="AP2018" s="6">
        <v>0</v>
      </c>
      <c r="AQ2018" s="6">
        <v>0</v>
      </c>
      <c r="AR2018" s="6">
        <v>24491</v>
      </c>
      <c r="AS2018" s="6">
        <v>24490</v>
      </c>
      <c r="AT2018" s="6">
        <v>100</v>
      </c>
      <c r="AU2018" s="5">
        <v>788707840</v>
      </c>
      <c r="AV2018" s="5">
        <v>386282887</v>
      </c>
      <c r="AW2018" s="6">
        <v>48.98</v>
      </c>
      <c r="AX2018" s="5">
        <v>3334439034</v>
      </c>
      <c r="AY2018" s="5">
        <v>3302119654</v>
      </c>
      <c r="AZ2018" s="6">
        <v>99.03</v>
      </c>
      <c r="BA2018" s="5">
        <v>3614773317</v>
      </c>
      <c r="BB2018" s="5">
        <v>3454741468</v>
      </c>
      <c r="BC2018" s="6">
        <v>95.57</v>
      </c>
      <c r="BD2018" s="5">
        <v>6704453458</v>
      </c>
      <c r="BE2018" s="5">
        <v>6704453457</v>
      </c>
      <c r="BF2018" s="6">
        <v>100</v>
      </c>
      <c r="BG2018" s="5">
        <v>1881770000</v>
      </c>
      <c r="BH2018" s="5">
        <v>0</v>
      </c>
      <c r="BI2018" s="6">
        <v>0</v>
      </c>
      <c r="BJ2018" s="2" t="s">
        <v>13</v>
      </c>
      <c r="BK2018" s="2" t="s">
        <v>13</v>
      </c>
      <c r="BL2018" s="2" t="s">
        <v>13</v>
      </c>
      <c r="BM2018" s="3">
        <f t="shared" si="383"/>
        <v>788.70784000000003</v>
      </c>
      <c r="BN2018" s="3">
        <f t="shared" si="384"/>
        <v>386.28288700000002</v>
      </c>
      <c r="BO2018" s="3">
        <f t="shared" si="385"/>
        <v>3334.439034</v>
      </c>
      <c r="BP2018" s="3">
        <f t="shared" si="386"/>
        <v>3302.1196540000001</v>
      </c>
      <c r="BQ2018" s="3">
        <f t="shared" si="387"/>
        <v>3614.7733170000001</v>
      </c>
      <c r="BR2018" s="3">
        <f t="shared" si="388"/>
        <v>3454.7414680000002</v>
      </c>
      <c r="BS2018" s="3">
        <f t="shared" si="389"/>
        <v>6704.453458</v>
      </c>
      <c r="BT2018" s="3">
        <f t="shared" si="390"/>
        <v>6704.4534569999996</v>
      </c>
      <c r="BU2018" s="3">
        <f t="shared" si="391"/>
        <v>1881.77</v>
      </c>
      <c r="BV2018" s="3">
        <f t="shared" si="392"/>
        <v>0</v>
      </c>
      <c r="BW2018" s="4">
        <f t="shared" si="393"/>
        <v>16324.143649000001</v>
      </c>
      <c r="BX2018" s="4">
        <f t="shared" si="394"/>
        <v>13847.597465999999</v>
      </c>
      <c r="BY2018" s="2" t="s">
        <v>908</v>
      </c>
    </row>
    <row r="2019" spans="1:77" x14ac:dyDescent="0.25">
      <c r="A2019" s="2">
        <v>16</v>
      </c>
      <c r="B2019" s="2" t="s">
        <v>0</v>
      </c>
      <c r="C2019" s="2" t="s">
        <v>727</v>
      </c>
      <c r="D2019" s="2">
        <v>2023</v>
      </c>
      <c r="E2019" s="2" t="s">
        <v>1</v>
      </c>
      <c r="F2019" s="2" t="s">
        <v>2</v>
      </c>
      <c r="G2019" s="2" t="s">
        <v>3</v>
      </c>
      <c r="H2019" s="2" t="s">
        <v>4</v>
      </c>
      <c r="I2019" s="2" t="s">
        <v>773</v>
      </c>
      <c r="J2019" s="2" t="s">
        <v>700</v>
      </c>
      <c r="K2019" s="2" t="s">
        <v>894</v>
      </c>
      <c r="L2019" s="2" t="s">
        <v>840</v>
      </c>
      <c r="M2019" s="2" t="s">
        <v>841</v>
      </c>
      <c r="N2019" s="2" t="s">
        <v>3</v>
      </c>
      <c r="O2019" s="2" t="s">
        <v>63</v>
      </c>
      <c r="P2019" s="2" t="s">
        <v>409</v>
      </c>
      <c r="Q2019" s="2" t="s">
        <v>410</v>
      </c>
      <c r="R2019" s="2" t="s">
        <v>10</v>
      </c>
      <c r="S2019" s="2" t="s">
        <v>11</v>
      </c>
      <c r="T2019" s="2">
        <v>275</v>
      </c>
      <c r="U2019" s="2" t="s">
        <v>710</v>
      </c>
      <c r="V2019" s="2" t="s">
        <v>4471</v>
      </c>
      <c r="W2019" s="2" t="s">
        <v>4021</v>
      </c>
      <c r="X2019" s="2">
        <v>3</v>
      </c>
      <c r="Y2019" s="2" t="s">
        <v>4024</v>
      </c>
      <c r="Z2019" s="2" t="s">
        <v>45</v>
      </c>
      <c r="AA2019" s="2" t="s">
        <v>917</v>
      </c>
      <c r="AB2019" s="2" t="s">
        <v>1661</v>
      </c>
      <c r="AC2019" s="6">
        <v>0.01</v>
      </c>
      <c r="AD2019" s="6">
        <v>0</v>
      </c>
      <c r="AE2019" s="6">
        <v>0</v>
      </c>
      <c r="AF2019" s="6">
        <v>735</v>
      </c>
      <c r="AG2019" s="6">
        <v>735</v>
      </c>
      <c r="AH2019" s="6">
        <v>100</v>
      </c>
      <c r="AI2019" s="6">
        <v>4960</v>
      </c>
      <c r="AJ2019" s="6">
        <v>4960</v>
      </c>
      <c r="AK2019" s="6">
        <v>100</v>
      </c>
      <c r="AL2019" s="6">
        <v>957</v>
      </c>
      <c r="AM2019" s="6">
        <v>957</v>
      </c>
      <c r="AN2019" s="6">
        <v>100</v>
      </c>
      <c r="AO2019" s="6">
        <v>411</v>
      </c>
      <c r="AP2019" s="6">
        <v>0</v>
      </c>
      <c r="AQ2019" s="6">
        <v>0</v>
      </c>
      <c r="AR2019" s="6">
        <v>7063</v>
      </c>
      <c r="AS2019" s="6">
        <v>6652</v>
      </c>
      <c r="AT2019" s="6">
        <v>94.18</v>
      </c>
      <c r="AU2019" s="5">
        <v>3664076096</v>
      </c>
      <c r="AV2019" s="5">
        <v>268697941</v>
      </c>
      <c r="AW2019" s="6">
        <v>7.33</v>
      </c>
      <c r="AX2019" s="5">
        <v>28868208672</v>
      </c>
      <c r="AY2019" s="5">
        <v>25900255777</v>
      </c>
      <c r="AZ2019" s="6">
        <v>89.72</v>
      </c>
      <c r="BA2019" s="5">
        <v>69940174958</v>
      </c>
      <c r="BB2019" s="5">
        <v>69720500364</v>
      </c>
      <c r="BC2019" s="6">
        <v>99.69</v>
      </c>
      <c r="BD2019" s="5">
        <v>42673123355</v>
      </c>
      <c r="BE2019" s="5">
        <v>39101975146</v>
      </c>
      <c r="BF2019" s="6">
        <v>91.63</v>
      </c>
      <c r="BG2019" s="5">
        <v>36614207000</v>
      </c>
      <c r="BH2019" s="5">
        <v>0</v>
      </c>
      <c r="BI2019" s="6">
        <v>0</v>
      </c>
      <c r="BJ2019" s="2" t="s">
        <v>13</v>
      </c>
      <c r="BK2019" s="2" t="s">
        <v>13</v>
      </c>
      <c r="BL2019" s="2" t="s">
        <v>13</v>
      </c>
      <c r="BM2019" s="3">
        <f t="shared" si="383"/>
        <v>3664.0760959999998</v>
      </c>
      <c r="BN2019" s="3">
        <f t="shared" si="384"/>
        <v>268.69794100000001</v>
      </c>
      <c r="BO2019" s="3">
        <f t="shared" si="385"/>
        <v>28868.208672000001</v>
      </c>
      <c r="BP2019" s="3">
        <f t="shared" si="386"/>
        <v>25900.255776999998</v>
      </c>
      <c r="BQ2019" s="3">
        <f t="shared" si="387"/>
        <v>69940.174958000003</v>
      </c>
      <c r="BR2019" s="3">
        <f t="shared" si="388"/>
        <v>69720.500364000007</v>
      </c>
      <c r="BS2019" s="3">
        <f t="shared" si="389"/>
        <v>42673.123355000003</v>
      </c>
      <c r="BT2019" s="3">
        <f t="shared" si="390"/>
        <v>39101.975145999997</v>
      </c>
      <c r="BU2019" s="3">
        <f t="shared" si="391"/>
        <v>36614.207000000002</v>
      </c>
      <c r="BV2019" s="3">
        <f t="shared" si="392"/>
        <v>0</v>
      </c>
      <c r="BW2019" s="4">
        <f t="shared" si="393"/>
        <v>181759.79008100001</v>
      </c>
      <c r="BX2019" s="4">
        <f t="shared" si="394"/>
        <v>134991.42922799999</v>
      </c>
      <c r="BY2019" s="2" t="s">
        <v>908</v>
      </c>
    </row>
    <row r="2020" spans="1:77" x14ac:dyDescent="0.25">
      <c r="A2020" s="2">
        <v>16</v>
      </c>
      <c r="B2020" s="2" t="s">
        <v>0</v>
      </c>
      <c r="C2020" s="2" t="s">
        <v>727</v>
      </c>
      <c r="D2020" s="2">
        <v>2023</v>
      </c>
      <c r="E2020" s="2" t="s">
        <v>1</v>
      </c>
      <c r="F2020" s="2" t="s">
        <v>2</v>
      </c>
      <c r="G2020" s="2" t="s">
        <v>3</v>
      </c>
      <c r="H2020" s="2" t="s">
        <v>4</v>
      </c>
      <c r="I2020" s="2" t="s">
        <v>773</v>
      </c>
      <c r="J2020" s="2" t="s">
        <v>700</v>
      </c>
      <c r="K2020" s="2" t="s">
        <v>894</v>
      </c>
      <c r="L2020" s="2" t="s">
        <v>840</v>
      </c>
      <c r="M2020" s="2" t="s">
        <v>841</v>
      </c>
      <c r="N2020" s="2" t="s">
        <v>3</v>
      </c>
      <c r="O2020" s="2" t="s">
        <v>63</v>
      </c>
      <c r="P2020" s="2" t="s">
        <v>236</v>
      </c>
      <c r="Q2020" s="2" t="s">
        <v>237</v>
      </c>
      <c r="R2020" s="2" t="s">
        <v>10</v>
      </c>
      <c r="S2020" s="2" t="s">
        <v>11</v>
      </c>
      <c r="T2020" s="2">
        <v>276</v>
      </c>
      <c r="U2020" s="2" t="s">
        <v>711</v>
      </c>
      <c r="V2020" s="2" t="s">
        <v>4472</v>
      </c>
      <c r="W2020" s="2" t="s">
        <v>4025</v>
      </c>
      <c r="X2020" s="2">
        <v>12</v>
      </c>
      <c r="Y2020" s="2" t="s">
        <v>4026</v>
      </c>
      <c r="Z2020" s="2" t="s">
        <v>45</v>
      </c>
      <c r="AA2020" s="2" t="s">
        <v>917</v>
      </c>
      <c r="AB2020" s="2" t="s">
        <v>1661</v>
      </c>
      <c r="AC2020" s="6">
        <v>0.01</v>
      </c>
      <c r="AD2020" s="6">
        <v>0</v>
      </c>
      <c r="AE2020" s="6">
        <v>0</v>
      </c>
      <c r="AF2020" s="6">
        <v>2</v>
      </c>
      <c r="AG2020" s="6">
        <v>2</v>
      </c>
      <c r="AH2020" s="6">
        <v>100</v>
      </c>
      <c r="AI2020" s="6">
        <v>0.01</v>
      </c>
      <c r="AJ2020" s="6">
        <v>0</v>
      </c>
      <c r="AK2020" s="6">
        <v>0</v>
      </c>
      <c r="AL2020" s="6">
        <v>0.01</v>
      </c>
      <c r="AM2020" s="6">
        <v>0</v>
      </c>
      <c r="AN2020" s="6">
        <v>0</v>
      </c>
      <c r="AO2020" s="6">
        <v>0.01</v>
      </c>
      <c r="AP2020" s="6">
        <v>0</v>
      </c>
      <c r="AQ2020" s="6">
        <v>0</v>
      </c>
      <c r="AR2020" s="6">
        <v>2.02</v>
      </c>
      <c r="AS2020" s="6">
        <v>2</v>
      </c>
      <c r="AT2020" s="6">
        <v>99.01</v>
      </c>
      <c r="AU2020" s="5">
        <v>4427861828</v>
      </c>
      <c r="AV2020" s="5">
        <v>3577054421</v>
      </c>
      <c r="AW2020" s="6">
        <v>80.790000000000006</v>
      </c>
      <c r="AX2020" s="5">
        <v>46394071634</v>
      </c>
      <c r="AY2020" s="5">
        <v>18617060442</v>
      </c>
      <c r="AZ2020" s="6">
        <v>40.130000000000003</v>
      </c>
      <c r="BA2020" s="5">
        <v>182199659840</v>
      </c>
      <c r="BB2020" s="5">
        <v>172983640512</v>
      </c>
      <c r="BC2020" s="6">
        <v>94.94</v>
      </c>
      <c r="BD2020" s="5">
        <v>195515867178</v>
      </c>
      <c r="BE2020" s="5">
        <v>192887958352</v>
      </c>
      <c r="BF2020" s="6">
        <v>98.66</v>
      </c>
      <c r="BG2020" s="5">
        <v>192004453296</v>
      </c>
      <c r="BH2020" s="5">
        <v>0</v>
      </c>
      <c r="BI2020" s="6">
        <v>0</v>
      </c>
      <c r="BJ2020" s="2" t="s">
        <v>13</v>
      </c>
      <c r="BK2020" s="2" t="s">
        <v>13</v>
      </c>
      <c r="BL2020" s="2" t="s">
        <v>13</v>
      </c>
      <c r="BM2020" s="3">
        <f t="shared" si="383"/>
        <v>4427.8618280000001</v>
      </c>
      <c r="BN2020" s="3">
        <f t="shared" si="384"/>
        <v>3577.0544209999998</v>
      </c>
      <c r="BO2020" s="3">
        <f t="shared" si="385"/>
        <v>46394.071634</v>
      </c>
      <c r="BP2020" s="3">
        <f t="shared" si="386"/>
        <v>18617.060442000002</v>
      </c>
      <c r="BQ2020" s="3">
        <f t="shared" si="387"/>
        <v>182199.65984000001</v>
      </c>
      <c r="BR2020" s="3">
        <f t="shared" si="388"/>
        <v>172983.64051200001</v>
      </c>
      <c r="BS2020" s="3">
        <f t="shared" si="389"/>
        <v>195515.86717799999</v>
      </c>
      <c r="BT2020" s="3">
        <f t="shared" si="390"/>
        <v>192887.95835199999</v>
      </c>
      <c r="BU2020" s="3">
        <f t="shared" si="391"/>
        <v>192004.45329599999</v>
      </c>
      <c r="BV2020" s="3">
        <f t="shared" si="392"/>
        <v>0</v>
      </c>
      <c r="BW2020" s="4">
        <f t="shared" si="393"/>
        <v>620541.91377600003</v>
      </c>
      <c r="BX2020" s="4">
        <f t="shared" si="394"/>
        <v>388065.71372699999</v>
      </c>
      <c r="BY2020" s="2" t="s">
        <v>908</v>
      </c>
    </row>
    <row r="2021" spans="1:77" x14ac:dyDescent="0.25">
      <c r="A2021" s="2">
        <v>16</v>
      </c>
      <c r="B2021" s="2" t="s">
        <v>0</v>
      </c>
      <c r="C2021" s="2" t="s">
        <v>727</v>
      </c>
      <c r="D2021" s="2">
        <v>2023</v>
      </c>
      <c r="E2021" s="2" t="s">
        <v>1</v>
      </c>
      <c r="F2021" s="2" t="s">
        <v>2</v>
      </c>
      <c r="G2021" s="2" t="s">
        <v>3</v>
      </c>
      <c r="H2021" s="2" t="s">
        <v>4</v>
      </c>
      <c r="I2021" s="2" t="s">
        <v>773</v>
      </c>
      <c r="J2021" s="2" t="s">
        <v>700</v>
      </c>
      <c r="K2021" s="2" t="s">
        <v>894</v>
      </c>
      <c r="L2021" s="2" t="s">
        <v>840</v>
      </c>
      <c r="M2021" s="2" t="s">
        <v>841</v>
      </c>
      <c r="N2021" s="2" t="s">
        <v>3</v>
      </c>
      <c r="O2021" s="2" t="s">
        <v>63</v>
      </c>
      <c r="P2021" s="2" t="s">
        <v>236</v>
      </c>
      <c r="Q2021" s="2" t="s">
        <v>237</v>
      </c>
      <c r="R2021" s="2" t="s">
        <v>10</v>
      </c>
      <c r="S2021" s="2" t="s">
        <v>11</v>
      </c>
      <c r="T2021" s="2">
        <v>277</v>
      </c>
      <c r="U2021" s="2" t="s">
        <v>712</v>
      </c>
      <c r="V2021" s="2" t="s">
        <v>4473</v>
      </c>
      <c r="W2021" s="2" t="s">
        <v>4027</v>
      </c>
      <c r="X2021" s="2">
        <v>6</v>
      </c>
      <c r="Y2021" s="2" t="s">
        <v>4028</v>
      </c>
      <c r="Z2021" s="2" t="s">
        <v>45</v>
      </c>
      <c r="AA2021" s="2" t="s">
        <v>917</v>
      </c>
      <c r="AB2021" s="2" t="s">
        <v>1661</v>
      </c>
      <c r="AC2021" s="6">
        <v>0</v>
      </c>
      <c r="AD2021" s="6">
        <v>0</v>
      </c>
      <c r="AE2021" s="6">
        <v>0</v>
      </c>
      <c r="AF2021" s="6">
        <v>0</v>
      </c>
      <c r="AG2021" s="6">
        <v>0</v>
      </c>
      <c r="AH2021" s="6">
        <v>0</v>
      </c>
      <c r="AI2021" s="6">
        <v>3260</v>
      </c>
      <c r="AJ2021" s="6">
        <v>3260</v>
      </c>
      <c r="AK2021" s="6">
        <v>100</v>
      </c>
      <c r="AL2021" s="6">
        <v>6390</v>
      </c>
      <c r="AM2021" s="6">
        <v>6390</v>
      </c>
      <c r="AN2021" s="6">
        <v>100</v>
      </c>
      <c r="AO2021" s="6">
        <v>1</v>
      </c>
      <c r="AP2021" s="6">
        <v>0</v>
      </c>
      <c r="AQ2021" s="6">
        <v>0</v>
      </c>
      <c r="AR2021" s="6">
        <v>9651</v>
      </c>
      <c r="AS2021" s="6">
        <v>9650</v>
      </c>
      <c r="AT2021" s="6">
        <v>99.99</v>
      </c>
      <c r="AU2021" s="5">
        <v>0</v>
      </c>
      <c r="AV2021" s="5">
        <v>0</v>
      </c>
      <c r="AW2021" s="6">
        <v>0</v>
      </c>
      <c r="AX2021" s="5">
        <v>0</v>
      </c>
      <c r="AY2021" s="5">
        <v>0</v>
      </c>
      <c r="AZ2021" s="6">
        <v>0</v>
      </c>
      <c r="BA2021" s="5">
        <v>3041554291</v>
      </c>
      <c r="BB2021" s="5">
        <v>2914464915</v>
      </c>
      <c r="BC2021" s="6">
        <v>95.82</v>
      </c>
      <c r="BD2021" s="5">
        <v>11172108140</v>
      </c>
      <c r="BE2021" s="5">
        <v>10768445195</v>
      </c>
      <c r="BF2021" s="6">
        <v>96.39</v>
      </c>
      <c r="BG2021" s="5">
        <v>60404574509</v>
      </c>
      <c r="BH2021" s="5">
        <v>0</v>
      </c>
      <c r="BI2021" s="6">
        <v>0</v>
      </c>
      <c r="BJ2021" s="2" t="s">
        <v>13</v>
      </c>
      <c r="BK2021" s="2" t="s">
        <v>13</v>
      </c>
      <c r="BL2021" s="2" t="s">
        <v>13</v>
      </c>
      <c r="BM2021" s="3">
        <f t="shared" si="383"/>
        <v>0</v>
      </c>
      <c r="BN2021" s="3">
        <f t="shared" si="384"/>
        <v>0</v>
      </c>
      <c r="BO2021" s="3">
        <f t="shared" si="385"/>
        <v>0</v>
      </c>
      <c r="BP2021" s="3">
        <f t="shared" si="386"/>
        <v>0</v>
      </c>
      <c r="BQ2021" s="3">
        <f t="shared" si="387"/>
        <v>3041.5542909999999</v>
      </c>
      <c r="BR2021" s="3">
        <f t="shared" si="388"/>
        <v>2914.464915</v>
      </c>
      <c r="BS2021" s="3">
        <f t="shared" si="389"/>
        <v>11172.10814</v>
      </c>
      <c r="BT2021" s="3">
        <f t="shared" si="390"/>
        <v>10768.445195</v>
      </c>
      <c r="BU2021" s="3">
        <f t="shared" si="391"/>
        <v>60404.574508999998</v>
      </c>
      <c r="BV2021" s="3">
        <f t="shared" si="392"/>
        <v>0</v>
      </c>
      <c r="BW2021" s="4">
        <f t="shared" si="393"/>
        <v>74618.236940000003</v>
      </c>
      <c r="BX2021" s="4">
        <f t="shared" si="394"/>
        <v>13682.910110000001</v>
      </c>
      <c r="BY2021" s="2" t="s">
        <v>908</v>
      </c>
    </row>
    <row r="2022" spans="1:77" x14ac:dyDescent="0.25">
      <c r="A2022" s="2">
        <v>16</v>
      </c>
      <c r="B2022" s="2" t="s">
        <v>0</v>
      </c>
      <c r="C2022" s="2" t="s">
        <v>727</v>
      </c>
      <c r="D2022" s="2">
        <v>2023</v>
      </c>
      <c r="E2022" s="2" t="s">
        <v>1</v>
      </c>
      <c r="F2022" s="2" t="s">
        <v>2</v>
      </c>
      <c r="G2022" s="2" t="s">
        <v>3</v>
      </c>
      <c r="H2022" s="2" t="s">
        <v>4</v>
      </c>
      <c r="I2022" s="2" t="s">
        <v>773</v>
      </c>
      <c r="J2022" s="2" t="s">
        <v>700</v>
      </c>
      <c r="K2022" s="2" t="s">
        <v>894</v>
      </c>
      <c r="L2022" s="2" t="s">
        <v>840</v>
      </c>
      <c r="M2022" s="2" t="s">
        <v>841</v>
      </c>
      <c r="N2022" s="2" t="s">
        <v>3</v>
      </c>
      <c r="O2022" s="2" t="s">
        <v>63</v>
      </c>
      <c r="P2022" s="2" t="s">
        <v>236</v>
      </c>
      <c r="Q2022" s="2" t="s">
        <v>237</v>
      </c>
      <c r="R2022" s="2" t="s">
        <v>10</v>
      </c>
      <c r="S2022" s="2" t="s">
        <v>11</v>
      </c>
      <c r="T2022" s="2">
        <v>277</v>
      </c>
      <c r="U2022" s="2" t="s">
        <v>712</v>
      </c>
      <c r="V2022" s="2" t="s">
        <v>4473</v>
      </c>
      <c r="W2022" s="2" t="s">
        <v>4027</v>
      </c>
      <c r="X2022" s="2">
        <v>7</v>
      </c>
      <c r="Y2022" s="2" t="s">
        <v>4029</v>
      </c>
      <c r="Z2022" s="2" t="s">
        <v>45</v>
      </c>
      <c r="AA2022" s="2" t="s">
        <v>917</v>
      </c>
      <c r="AB2022" s="2" t="s">
        <v>1661</v>
      </c>
      <c r="AC2022" s="6">
        <v>0</v>
      </c>
      <c r="AD2022" s="6">
        <v>0</v>
      </c>
      <c r="AE2022" s="6">
        <v>0</v>
      </c>
      <c r="AF2022" s="6">
        <v>1690</v>
      </c>
      <c r="AG2022" s="6">
        <v>1690</v>
      </c>
      <c r="AH2022" s="6">
        <v>100</v>
      </c>
      <c r="AI2022" s="6">
        <v>9160</v>
      </c>
      <c r="AJ2022" s="6">
        <v>4470</v>
      </c>
      <c r="AK2022" s="6">
        <v>48.8</v>
      </c>
      <c r="AL2022" s="6">
        <v>4080</v>
      </c>
      <c r="AM2022" s="6">
        <v>4080</v>
      </c>
      <c r="AN2022" s="6">
        <v>100</v>
      </c>
      <c r="AO2022" s="6">
        <v>1620</v>
      </c>
      <c r="AP2022" s="6">
        <v>0</v>
      </c>
      <c r="AQ2022" s="6">
        <v>0</v>
      </c>
      <c r="AR2022" s="6">
        <v>11860</v>
      </c>
      <c r="AS2022" s="6">
        <v>10240</v>
      </c>
      <c r="AT2022" s="6">
        <v>86.34</v>
      </c>
      <c r="AU2022" s="5">
        <v>0</v>
      </c>
      <c r="AV2022" s="5">
        <v>0</v>
      </c>
      <c r="AW2022" s="6">
        <v>0</v>
      </c>
      <c r="AX2022" s="5">
        <v>4373740099</v>
      </c>
      <c r="AY2022" s="5">
        <v>4194975688</v>
      </c>
      <c r="AZ2022" s="6">
        <v>95.91</v>
      </c>
      <c r="BA2022" s="5">
        <v>45704085185</v>
      </c>
      <c r="BB2022" s="5">
        <v>44982394400</v>
      </c>
      <c r="BC2022" s="6">
        <v>98.42</v>
      </c>
      <c r="BD2022" s="5">
        <v>91467812284</v>
      </c>
      <c r="BE2022" s="5">
        <v>89949198096</v>
      </c>
      <c r="BF2022" s="6">
        <v>98.34</v>
      </c>
      <c r="BG2022" s="5">
        <v>113475929429</v>
      </c>
      <c r="BH2022" s="5">
        <v>0</v>
      </c>
      <c r="BI2022" s="6">
        <v>0</v>
      </c>
      <c r="BJ2022" s="2" t="s">
        <v>13</v>
      </c>
      <c r="BK2022" s="2" t="s">
        <v>13</v>
      </c>
      <c r="BL2022" s="2" t="s">
        <v>13</v>
      </c>
      <c r="BM2022" s="3">
        <f t="shared" si="383"/>
        <v>0</v>
      </c>
      <c r="BN2022" s="3">
        <f t="shared" si="384"/>
        <v>0</v>
      </c>
      <c r="BO2022" s="3">
        <f t="shared" si="385"/>
        <v>4373.7400989999996</v>
      </c>
      <c r="BP2022" s="3">
        <f t="shared" si="386"/>
        <v>4194.9756880000004</v>
      </c>
      <c r="BQ2022" s="3">
        <f t="shared" si="387"/>
        <v>45704.085185000004</v>
      </c>
      <c r="BR2022" s="3">
        <f t="shared" si="388"/>
        <v>44982.394399999997</v>
      </c>
      <c r="BS2022" s="3">
        <f t="shared" si="389"/>
        <v>91467.812284</v>
      </c>
      <c r="BT2022" s="3">
        <f t="shared" si="390"/>
        <v>89949.198095999993</v>
      </c>
      <c r="BU2022" s="3">
        <f t="shared" si="391"/>
        <v>113475.929429</v>
      </c>
      <c r="BV2022" s="3">
        <f t="shared" si="392"/>
        <v>0</v>
      </c>
      <c r="BW2022" s="4">
        <f t="shared" si="393"/>
        <v>255021.56699700002</v>
      </c>
      <c r="BX2022" s="4">
        <f t="shared" si="394"/>
        <v>139126.56818399997</v>
      </c>
      <c r="BY2022" s="2" t="s">
        <v>908</v>
      </c>
    </row>
    <row r="2023" spans="1:77" x14ac:dyDescent="0.25">
      <c r="A2023" s="2">
        <v>16</v>
      </c>
      <c r="B2023" s="2" t="s">
        <v>0</v>
      </c>
      <c r="C2023" s="2" t="s">
        <v>727</v>
      </c>
      <c r="D2023" s="2">
        <v>2023</v>
      </c>
      <c r="E2023" s="2" t="s">
        <v>1</v>
      </c>
      <c r="F2023" s="2" t="s">
        <v>2</v>
      </c>
      <c r="G2023" s="2" t="s">
        <v>3</v>
      </c>
      <c r="H2023" s="2" t="s">
        <v>4</v>
      </c>
      <c r="I2023" s="2" t="s">
        <v>773</v>
      </c>
      <c r="J2023" s="2" t="s">
        <v>700</v>
      </c>
      <c r="K2023" s="2" t="s">
        <v>894</v>
      </c>
      <c r="L2023" s="2" t="s">
        <v>840</v>
      </c>
      <c r="M2023" s="2" t="s">
        <v>841</v>
      </c>
      <c r="N2023" s="2" t="s">
        <v>3</v>
      </c>
      <c r="O2023" s="2" t="s">
        <v>63</v>
      </c>
      <c r="P2023" s="2" t="s">
        <v>236</v>
      </c>
      <c r="Q2023" s="2" t="s">
        <v>237</v>
      </c>
      <c r="R2023" s="2" t="s">
        <v>10</v>
      </c>
      <c r="S2023" s="2" t="s">
        <v>11</v>
      </c>
      <c r="T2023" s="2">
        <v>277</v>
      </c>
      <c r="U2023" s="2" t="s">
        <v>712</v>
      </c>
      <c r="V2023" s="2" t="s">
        <v>4473</v>
      </c>
      <c r="W2023" s="2" t="s">
        <v>4027</v>
      </c>
      <c r="X2023" s="2">
        <v>8</v>
      </c>
      <c r="Y2023" s="2" t="s">
        <v>4030</v>
      </c>
      <c r="Z2023" s="2" t="s">
        <v>45</v>
      </c>
      <c r="AA2023" s="2" t="s">
        <v>917</v>
      </c>
      <c r="AB2023" s="2" t="s">
        <v>1661</v>
      </c>
      <c r="AC2023" s="6">
        <v>0.01</v>
      </c>
      <c r="AD2023" s="6">
        <v>0</v>
      </c>
      <c r="AE2023" s="6">
        <v>0</v>
      </c>
      <c r="AF2023" s="6">
        <v>1473</v>
      </c>
      <c r="AG2023" s="6">
        <v>460</v>
      </c>
      <c r="AH2023" s="6">
        <v>31.23</v>
      </c>
      <c r="AI2023" s="6">
        <v>5450</v>
      </c>
      <c r="AJ2023" s="6">
        <v>5450</v>
      </c>
      <c r="AK2023" s="6">
        <v>100</v>
      </c>
      <c r="AL2023" s="6">
        <v>987</v>
      </c>
      <c r="AM2023" s="6">
        <v>987</v>
      </c>
      <c r="AN2023" s="6">
        <v>100</v>
      </c>
      <c r="AO2023" s="6">
        <v>1</v>
      </c>
      <c r="AP2023" s="6">
        <v>0</v>
      </c>
      <c r="AQ2023" s="6">
        <v>0</v>
      </c>
      <c r="AR2023" s="6">
        <v>6898</v>
      </c>
      <c r="AS2023" s="6">
        <v>6897</v>
      </c>
      <c r="AT2023" s="6">
        <v>99.99</v>
      </c>
      <c r="AU2023" s="5">
        <v>622092900</v>
      </c>
      <c r="AV2023" s="5">
        <v>534422900</v>
      </c>
      <c r="AW2023" s="6">
        <v>85.91</v>
      </c>
      <c r="AX2023" s="5">
        <v>18467682585</v>
      </c>
      <c r="AY2023" s="5">
        <v>16446820127</v>
      </c>
      <c r="AZ2023" s="6">
        <v>89.06</v>
      </c>
      <c r="BA2023" s="5">
        <v>37202691138</v>
      </c>
      <c r="BB2023" s="5">
        <v>37157272766</v>
      </c>
      <c r="BC2023" s="6">
        <v>99.88</v>
      </c>
      <c r="BD2023" s="5">
        <v>22250594542</v>
      </c>
      <c r="BE2023" s="5">
        <v>22172654631</v>
      </c>
      <c r="BF2023" s="6">
        <v>99.65</v>
      </c>
      <c r="BG2023" s="5">
        <v>676671062</v>
      </c>
      <c r="BH2023" s="5">
        <v>0</v>
      </c>
      <c r="BI2023" s="6">
        <v>0</v>
      </c>
      <c r="BJ2023" s="2" t="s">
        <v>13</v>
      </c>
      <c r="BK2023" s="2" t="s">
        <v>13</v>
      </c>
      <c r="BL2023" s="2" t="s">
        <v>13</v>
      </c>
      <c r="BM2023" s="3">
        <f t="shared" si="383"/>
        <v>622.09289999999999</v>
      </c>
      <c r="BN2023" s="3">
        <f t="shared" si="384"/>
        <v>534.42290000000003</v>
      </c>
      <c r="BO2023" s="3">
        <f t="shared" si="385"/>
        <v>18467.682584999999</v>
      </c>
      <c r="BP2023" s="3">
        <f t="shared" si="386"/>
        <v>16446.820126999999</v>
      </c>
      <c r="BQ2023" s="3">
        <f t="shared" si="387"/>
        <v>37202.691138000002</v>
      </c>
      <c r="BR2023" s="3">
        <f t="shared" si="388"/>
        <v>37157.272766000002</v>
      </c>
      <c r="BS2023" s="3">
        <f t="shared" si="389"/>
        <v>22250.594541999999</v>
      </c>
      <c r="BT2023" s="3">
        <f t="shared" si="390"/>
        <v>22172.654631000001</v>
      </c>
      <c r="BU2023" s="3">
        <f t="shared" si="391"/>
        <v>676.67106200000001</v>
      </c>
      <c r="BV2023" s="3">
        <f t="shared" si="392"/>
        <v>0</v>
      </c>
      <c r="BW2023" s="4">
        <f t="shared" si="393"/>
        <v>79219.732226999986</v>
      </c>
      <c r="BX2023" s="4">
        <f t="shared" si="394"/>
        <v>76311.170423999996</v>
      </c>
      <c r="BY2023" s="2" t="s">
        <v>908</v>
      </c>
    </row>
    <row r="2024" spans="1:77" x14ac:dyDescent="0.25">
      <c r="A2024" s="2">
        <v>16</v>
      </c>
      <c r="B2024" s="2" t="s">
        <v>0</v>
      </c>
      <c r="C2024" s="2" t="s">
        <v>727</v>
      </c>
      <c r="D2024" s="2">
        <v>2023</v>
      </c>
      <c r="E2024" s="2" t="s">
        <v>1</v>
      </c>
      <c r="F2024" s="2" t="s">
        <v>2</v>
      </c>
      <c r="G2024" s="2" t="s">
        <v>3</v>
      </c>
      <c r="H2024" s="2" t="s">
        <v>4</v>
      </c>
      <c r="I2024" s="2" t="s">
        <v>773</v>
      </c>
      <c r="J2024" s="2" t="s">
        <v>700</v>
      </c>
      <c r="K2024" s="2" t="s">
        <v>894</v>
      </c>
      <c r="L2024" s="2" t="s">
        <v>840</v>
      </c>
      <c r="M2024" s="2" t="s">
        <v>841</v>
      </c>
      <c r="N2024" s="2" t="s">
        <v>3</v>
      </c>
      <c r="O2024" s="2" t="s">
        <v>63</v>
      </c>
      <c r="P2024" s="2" t="s">
        <v>236</v>
      </c>
      <c r="Q2024" s="2" t="s">
        <v>237</v>
      </c>
      <c r="R2024" s="2" t="s">
        <v>10</v>
      </c>
      <c r="S2024" s="2" t="s">
        <v>11</v>
      </c>
      <c r="T2024" s="2">
        <v>277</v>
      </c>
      <c r="U2024" s="2" t="s">
        <v>712</v>
      </c>
      <c r="V2024" s="2" t="s">
        <v>4473</v>
      </c>
      <c r="W2024" s="2" t="s">
        <v>4027</v>
      </c>
      <c r="X2024" s="2">
        <v>9</v>
      </c>
      <c r="Y2024" s="2" t="s">
        <v>4031</v>
      </c>
      <c r="Z2024" s="2" t="s">
        <v>45</v>
      </c>
      <c r="AA2024" s="2" t="s">
        <v>917</v>
      </c>
      <c r="AB2024" s="2" t="s">
        <v>1661</v>
      </c>
      <c r="AC2024" s="6">
        <v>0</v>
      </c>
      <c r="AD2024" s="6">
        <v>0</v>
      </c>
      <c r="AE2024" s="6">
        <v>0</v>
      </c>
      <c r="AF2024" s="6">
        <v>2500</v>
      </c>
      <c r="AG2024" s="6">
        <v>640</v>
      </c>
      <c r="AH2024" s="6">
        <v>25.6</v>
      </c>
      <c r="AI2024" s="6">
        <v>36280</v>
      </c>
      <c r="AJ2024" s="6">
        <v>36280</v>
      </c>
      <c r="AK2024" s="6">
        <v>100</v>
      </c>
      <c r="AL2024" s="6">
        <v>1</v>
      </c>
      <c r="AM2024" s="6">
        <v>0</v>
      </c>
      <c r="AN2024" s="6">
        <v>0</v>
      </c>
      <c r="AO2024" s="6">
        <v>0.01</v>
      </c>
      <c r="AP2024" s="6">
        <v>0</v>
      </c>
      <c r="AQ2024" s="6">
        <v>0</v>
      </c>
      <c r="AR2024" s="6">
        <v>36921.01</v>
      </c>
      <c r="AS2024" s="6">
        <v>36920</v>
      </c>
      <c r="AT2024" s="6">
        <v>100</v>
      </c>
      <c r="AU2024" s="5">
        <v>0</v>
      </c>
      <c r="AV2024" s="5">
        <v>0</v>
      </c>
      <c r="AW2024" s="6">
        <v>0</v>
      </c>
      <c r="AX2024" s="5">
        <v>29172056415</v>
      </c>
      <c r="AY2024" s="5">
        <v>28979322154</v>
      </c>
      <c r="AZ2024" s="6">
        <v>99.34</v>
      </c>
      <c r="BA2024" s="5">
        <v>70036205331</v>
      </c>
      <c r="BB2024" s="5">
        <v>67695995285</v>
      </c>
      <c r="BC2024" s="6">
        <v>96.66</v>
      </c>
      <c r="BD2024" s="5">
        <v>30128912409</v>
      </c>
      <c r="BE2024" s="5">
        <v>29119735594</v>
      </c>
      <c r="BF2024" s="6">
        <v>96.65</v>
      </c>
      <c r="BG2024" s="5">
        <v>249897000</v>
      </c>
      <c r="BH2024" s="5">
        <v>0</v>
      </c>
      <c r="BI2024" s="6">
        <v>0</v>
      </c>
      <c r="BJ2024" s="2" t="s">
        <v>13</v>
      </c>
      <c r="BK2024" s="2" t="s">
        <v>13</v>
      </c>
      <c r="BL2024" s="2" t="s">
        <v>13</v>
      </c>
      <c r="BM2024" s="3">
        <f t="shared" si="383"/>
        <v>0</v>
      </c>
      <c r="BN2024" s="3">
        <f t="shared" si="384"/>
        <v>0</v>
      </c>
      <c r="BO2024" s="3">
        <f t="shared" si="385"/>
        <v>29172.056414999999</v>
      </c>
      <c r="BP2024" s="3">
        <f t="shared" si="386"/>
        <v>28979.322154000001</v>
      </c>
      <c r="BQ2024" s="3">
        <f t="shared" si="387"/>
        <v>70036.205331000005</v>
      </c>
      <c r="BR2024" s="3">
        <f t="shared" si="388"/>
        <v>67695.995284999997</v>
      </c>
      <c r="BS2024" s="3">
        <f t="shared" si="389"/>
        <v>30128.912409</v>
      </c>
      <c r="BT2024" s="3">
        <f t="shared" si="390"/>
        <v>29119.735594000002</v>
      </c>
      <c r="BU2024" s="3">
        <f t="shared" si="391"/>
        <v>249.89699999999999</v>
      </c>
      <c r="BV2024" s="3">
        <f t="shared" si="392"/>
        <v>0</v>
      </c>
      <c r="BW2024" s="4">
        <f t="shared" si="393"/>
        <v>129587.071155</v>
      </c>
      <c r="BX2024" s="4">
        <f t="shared" si="394"/>
        <v>125795.053033</v>
      </c>
      <c r="BY2024" s="2" t="s">
        <v>908</v>
      </c>
    </row>
    <row r="2025" spans="1:77" x14ac:dyDescent="0.25">
      <c r="A2025" s="2">
        <v>16</v>
      </c>
      <c r="B2025" s="2" t="s">
        <v>0</v>
      </c>
      <c r="C2025" s="2" t="s">
        <v>727</v>
      </c>
      <c r="D2025" s="2">
        <v>2023</v>
      </c>
      <c r="E2025" s="2" t="s">
        <v>1</v>
      </c>
      <c r="F2025" s="2" t="s">
        <v>2</v>
      </c>
      <c r="G2025" s="2" t="s">
        <v>3</v>
      </c>
      <c r="H2025" s="2" t="s">
        <v>4</v>
      </c>
      <c r="I2025" s="2" t="s">
        <v>773</v>
      </c>
      <c r="J2025" s="2" t="s">
        <v>700</v>
      </c>
      <c r="K2025" s="2" t="s">
        <v>894</v>
      </c>
      <c r="L2025" s="2" t="s">
        <v>840</v>
      </c>
      <c r="M2025" s="2" t="s">
        <v>841</v>
      </c>
      <c r="N2025" s="2" t="s">
        <v>3</v>
      </c>
      <c r="O2025" s="2" t="s">
        <v>63</v>
      </c>
      <c r="P2025" s="2" t="s">
        <v>236</v>
      </c>
      <c r="Q2025" s="2" t="s">
        <v>237</v>
      </c>
      <c r="R2025" s="2" t="s">
        <v>10</v>
      </c>
      <c r="S2025" s="2" t="s">
        <v>11</v>
      </c>
      <c r="T2025" s="2">
        <v>279</v>
      </c>
      <c r="U2025" s="2" t="s">
        <v>713</v>
      </c>
      <c r="V2025" s="2" t="s">
        <v>4474</v>
      </c>
      <c r="W2025" s="2" t="s">
        <v>4032</v>
      </c>
      <c r="X2025" s="2">
        <v>11</v>
      </c>
      <c r="Y2025" s="2" t="s">
        <v>4033</v>
      </c>
      <c r="Z2025" s="2" t="s">
        <v>45</v>
      </c>
      <c r="AA2025" s="2" t="s">
        <v>917</v>
      </c>
      <c r="AB2025" s="2" t="s">
        <v>1661</v>
      </c>
      <c r="AC2025" s="6">
        <v>36</v>
      </c>
      <c r="AD2025" s="6">
        <v>33.799999999999997</v>
      </c>
      <c r="AE2025" s="6">
        <v>93.89</v>
      </c>
      <c r="AF2025" s="6">
        <v>22.2</v>
      </c>
      <c r="AG2025" s="6">
        <v>17.899999999999999</v>
      </c>
      <c r="AH2025" s="6">
        <v>80.63</v>
      </c>
      <c r="AI2025" s="6">
        <v>38.799999999999997</v>
      </c>
      <c r="AJ2025" s="6">
        <v>3.45</v>
      </c>
      <c r="AK2025" s="6">
        <v>8.89</v>
      </c>
      <c r="AL2025" s="6">
        <v>34.85</v>
      </c>
      <c r="AM2025" s="6">
        <v>0.2</v>
      </c>
      <c r="AN2025" s="6">
        <v>0.56999999999999995</v>
      </c>
      <c r="AO2025" s="6">
        <v>10</v>
      </c>
      <c r="AP2025" s="6">
        <v>0</v>
      </c>
      <c r="AQ2025" s="6">
        <v>0</v>
      </c>
      <c r="AR2025" s="6">
        <v>100</v>
      </c>
      <c r="AS2025" s="6">
        <v>55.35</v>
      </c>
      <c r="AT2025" s="6">
        <v>55.35</v>
      </c>
      <c r="AU2025" s="5">
        <v>696792690</v>
      </c>
      <c r="AV2025" s="5">
        <v>681849690</v>
      </c>
      <c r="AW2025" s="6">
        <v>97.86</v>
      </c>
      <c r="AX2025" s="5">
        <v>2694871957</v>
      </c>
      <c r="AY2025" s="5">
        <v>2694871957</v>
      </c>
      <c r="AZ2025" s="6">
        <v>100</v>
      </c>
      <c r="BA2025" s="5">
        <v>3828753783</v>
      </c>
      <c r="BB2025" s="5">
        <v>3499974690</v>
      </c>
      <c r="BC2025" s="6">
        <v>91.41</v>
      </c>
      <c r="BD2025" s="5">
        <v>3192325044</v>
      </c>
      <c r="BE2025" s="5">
        <v>1979780078</v>
      </c>
      <c r="BF2025" s="6">
        <v>62.02</v>
      </c>
      <c r="BG2025" s="5">
        <v>591655000</v>
      </c>
      <c r="BH2025" s="5">
        <v>0</v>
      </c>
      <c r="BI2025" s="6">
        <v>0</v>
      </c>
      <c r="BJ2025" s="2" t="s">
        <v>13</v>
      </c>
      <c r="BK2025" s="2" t="s">
        <v>13</v>
      </c>
      <c r="BL2025" s="2" t="s">
        <v>13</v>
      </c>
      <c r="BM2025" s="3">
        <f t="shared" si="383"/>
        <v>696.79268999999999</v>
      </c>
      <c r="BN2025" s="3">
        <f t="shared" si="384"/>
        <v>681.84969000000001</v>
      </c>
      <c r="BO2025" s="3">
        <f t="shared" si="385"/>
        <v>2694.8719569999998</v>
      </c>
      <c r="BP2025" s="3">
        <f t="shared" si="386"/>
        <v>2694.8719569999998</v>
      </c>
      <c r="BQ2025" s="3">
        <f t="shared" si="387"/>
        <v>3828.7537830000001</v>
      </c>
      <c r="BR2025" s="3">
        <f t="shared" si="388"/>
        <v>3499.97469</v>
      </c>
      <c r="BS2025" s="3">
        <f t="shared" si="389"/>
        <v>3192.3250440000002</v>
      </c>
      <c r="BT2025" s="3">
        <f t="shared" si="390"/>
        <v>1979.780078</v>
      </c>
      <c r="BU2025" s="3">
        <f t="shared" si="391"/>
        <v>591.65499999999997</v>
      </c>
      <c r="BV2025" s="3">
        <f t="shared" si="392"/>
        <v>0</v>
      </c>
      <c r="BW2025" s="4">
        <f t="shared" si="393"/>
        <v>11004.398474</v>
      </c>
      <c r="BX2025" s="4">
        <f t="shared" si="394"/>
        <v>8856.4764149999992</v>
      </c>
      <c r="BY2025" s="2" t="s">
        <v>908</v>
      </c>
    </row>
    <row r="2026" spans="1:77" x14ac:dyDescent="0.25">
      <c r="A2026" s="2">
        <v>16</v>
      </c>
      <c r="B2026" s="2" t="s">
        <v>0</v>
      </c>
      <c r="C2026" s="2" t="s">
        <v>727</v>
      </c>
      <c r="D2026" s="2">
        <v>2023</v>
      </c>
      <c r="E2026" s="2" t="s">
        <v>1</v>
      </c>
      <c r="F2026" s="2" t="s">
        <v>2</v>
      </c>
      <c r="G2026" s="2" t="s">
        <v>3</v>
      </c>
      <c r="H2026" s="2" t="s">
        <v>4</v>
      </c>
      <c r="I2026" s="2" t="s">
        <v>773</v>
      </c>
      <c r="J2026" s="2" t="s">
        <v>700</v>
      </c>
      <c r="K2026" s="2" t="s">
        <v>894</v>
      </c>
      <c r="L2026" s="2" t="s">
        <v>840</v>
      </c>
      <c r="M2026" s="2" t="s">
        <v>841</v>
      </c>
      <c r="N2026" s="2" t="s">
        <v>3</v>
      </c>
      <c r="O2026" s="2" t="s">
        <v>63</v>
      </c>
      <c r="P2026" s="2" t="s">
        <v>236</v>
      </c>
      <c r="Q2026" s="2" t="s">
        <v>237</v>
      </c>
      <c r="R2026" s="2" t="s">
        <v>10</v>
      </c>
      <c r="S2026" s="2" t="s">
        <v>11</v>
      </c>
      <c r="T2026" s="2">
        <v>280</v>
      </c>
      <c r="U2026" s="2" t="s">
        <v>714</v>
      </c>
      <c r="V2026" s="2" t="s">
        <v>4474</v>
      </c>
      <c r="W2026" s="2" t="s">
        <v>4032</v>
      </c>
      <c r="X2026" s="2">
        <v>10</v>
      </c>
      <c r="Y2026" s="2" t="s">
        <v>4034</v>
      </c>
      <c r="Z2026" s="2" t="s">
        <v>45</v>
      </c>
      <c r="AA2026" s="2" t="s">
        <v>917</v>
      </c>
      <c r="AB2026" s="2" t="s">
        <v>1661</v>
      </c>
      <c r="AC2026" s="6">
        <v>19.18</v>
      </c>
      <c r="AD2026" s="6">
        <v>21.1</v>
      </c>
      <c r="AE2026" s="6">
        <v>110.01</v>
      </c>
      <c r="AF2026" s="6">
        <v>36.92</v>
      </c>
      <c r="AG2026" s="6">
        <v>27.45</v>
      </c>
      <c r="AH2026" s="6">
        <v>74.349999999999994</v>
      </c>
      <c r="AI2026" s="6">
        <v>53.36</v>
      </c>
      <c r="AJ2026" s="6">
        <v>27.68</v>
      </c>
      <c r="AK2026" s="6">
        <v>51.87</v>
      </c>
      <c r="AL2026" s="6">
        <v>25.68</v>
      </c>
      <c r="AM2026" s="6">
        <v>6.89</v>
      </c>
      <c r="AN2026" s="6">
        <v>26.83</v>
      </c>
      <c r="AO2026" s="6">
        <v>0.01</v>
      </c>
      <c r="AP2026" s="6">
        <v>0</v>
      </c>
      <c r="AQ2026" s="6">
        <v>0</v>
      </c>
      <c r="AR2026" s="6">
        <v>100</v>
      </c>
      <c r="AS2026" s="6">
        <v>83.12</v>
      </c>
      <c r="AT2026" s="6">
        <v>83.12</v>
      </c>
      <c r="AU2026" s="5">
        <v>2384805157</v>
      </c>
      <c r="AV2026" s="5">
        <v>2369861157</v>
      </c>
      <c r="AW2026" s="6">
        <v>99.37</v>
      </c>
      <c r="AX2026" s="5">
        <v>11289192188</v>
      </c>
      <c r="AY2026" s="5">
        <v>11289192188</v>
      </c>
      <c r="AZ2026" s="6">
        <v>100</v>
      </c>
      <c r="BA2026" s="5">
        <v>175222043649</v>
      </c>
      <c r="BB2026" s="5">
        <v>175046717048</v>
      </c>
      <c r="BC2026" s="6">
        <v>99.9</v>
      </c>
      <c r="BD2026" s="5">
        <v>117658815690</v>
      </c>
      <c r="BE2026" s="5">
        <v>117657613737</v>
      </c>
      <c r="BF2026" s="6">
        <v>100</v>
      </c>
      <c r="BG2026" s="5">
        <v>89297219000</v>
      </c>
      <c r="BH2026" s="5">
        <v>0</v>
      </c>
      <c r="BI2026" s="6">
        <v>0</v>
      </c>
      <c r="BJ2026" s="2" t="s">
        <v>13</v>
      </c>
      <c r="BK2026" s="2" t="s">
        <v>13</v>
      </c>
      <c r="BL2026" s="2" t="s">
        <v>13</v>
      </c>
      <c r="BM2026" s="3">
        <f t="shared" si="383"/>
        <v>2384.8051569999998</v>
      </c>
      <c r="BN2026" s="3">
        <f t="shared" si="384"/>
        <v>2369.8611569999998</v>
      </c>
      <c r="BO2026" s="3">
        <f t="shared" si="385"/>
        <v>11289.192188000001</v>
      </c>
      <c r="BP2026" s="3">
        <f t="shared" si="386"/>
        <v>11289.192188000001</v>
      </c>
      <c r="BQ2026" s="3">
        <f t="shared" si="387"/>
        <v>175222.043649</v>
      </c>
      <c r="BR2026" s="3">
        <f t="shared" si="388"/>
        <v>175046.71704799999</v>
      </c>
      <c r="BS2026" s="3">
        <f t="shared" si="389"/>
        <v>117658.81569</v>
      </c>
      <c r="BT2026" s="3">
        <f t="shared" si="390"/>
        <v>117657.61373700001</v>
      </c>
      <c r="BU2026" s="3">
        <f t="shared" si="391"/>
        <v>89297.218999999997</v>
      </c>
      <c r="BV2026" s="3">
        <f t="shared" si="392"/>
        <v>0</v>
      </c>
      <c r="BW2026" s="4">
        <f t="shared" si="393"/>
        <v>395852.07568399998</v>
      </c>
      <c r="BX2026" s="4">
        <f t="shared" si="394"/>
        <v>306363.38413000002</v>
      </c>
      <c r="BY2026" s="2" t="s">
        <v>908</v>
      </c>
    </row>
    <row r="2027" spans="1:77" x14ac:dyDescent="0.25">
      <c r="A2027" s="2">
        <v>16</v>
      </c>
      <c r="B2027" s="2" t="s">
        <v>0</v>
      </c>
      <c r="C2027" s="2" t="s">
        <v>727</v>
      </c>
      <c r="D2027" s="2">
        <v>2023</v>
      </c>
      <c r="E2027" s="2" t="s">
        <v>1</v>
      </c>
      <c r="F2027" s="2" t="s">
        <v>2</v>
      </c>
      <c r="G2027" s="2" t="s">
        <v>3</v>
      </c>
      <c r="H2027" s="2" t="s">
        <v>4</v>
      </c>
      <c r="I2027" s="2" t="s">
        <v>773</v>
      </c>
      <c r="J2027" s="2" t="s">
        <v>700</v>
      </c>
      <c r="K2027" s="2" t="s">
        <v>894</v>
      </c>
      <c r="L2027" s="2" t="s">
        <v>840</v>
      </c>
      <c r="M2027" s="2" t="s">
        <v>841</v>
      </c>
      <c r="N2027" s="2" t="s">
        <v>3</v>
      </c>
      <c r="O2027" s="2" t="s">
        <v>63</v>
      </c>
      <c r="P2027" s="2" t="s">
        <v>236</v>
      </c>
      <c r="Q2027" s="2" t="s">
        <v>237</v>
      </c>
      <c r="R2027" s="2" t="s">
        <v>10</v>
      </c>
      <c r="S2027" s="2" t="s">
        <v>11</v>
      </c>
      <c r="T2027" s="2">
        <v>284</v>
      </c>
      <c r="U2027" s="2" t="s">
        <v>716</v>
      </c>
      <c r="V2027" s="2" t="s">
        <v>4475</v>
      </c>
      <c r="W2027" s="2" t="s">
        <v>4035</v>
      </c>
      <c r="X2027" s="2">
        <v>12</v>
      </c>
      <c r="Y2027" s="2" t="s">
        <v>4036</v>
      </c>
      <c r="Z2027" s="2" t="s">
        <v>45</v>
      </c>
      <c r="AA2027" s="2" t="s">
        <v>917</v>
      </c>
      <c r="AB2027" s="2" t="s">
        <v>1661</v>
      </c>
      <c r="AC2027" s="6">
        <v>0.01</v>
      </c>
      <c r="AD2027" s="6">
        <v>0</v>
      </c>
      <c r="AE2027" s="6">
        <v>0</v>
      </c>
      <c r="AF2027" s="6">
        <v>0.02</v>
      </c>
      <c r="AG2027" s="6">
        <v>0</v>
      </c>
      <c r="AH2027" s="6">
        <v>0</v>
      </c>
      <c r="AI2027" s="6">
        <v>21689</v>
      </c>
      <c r="AJ2027" s="6">
        <v>14927</v>
      </c>
      <c r="AK2027" s="6">
        <v>68.819999999999993</v>
      </c>
      <c r="AL2027" s="6">
        <v>2480</v>
      </c>
      <c r="AM2027" s="6">
        <v>42</v>
      </c>
      <c r="AN2027" s="6">
        <v>1.69</v>
      </c>
      <c r="AO2027" s="6">
        <v>825</v>
      </c>
      <c r="AP2027" s="6">
        <v>0</v>
      </c>
      <c r="AQ2027" s="6">
        <v>0</v>
      </c>
      <c r="AR2027" s="6">
        <v>18232</v>
      </c>
      <c r="AS2027" s="6">
        <v>14969</v>
      </c>
      <c r="AT2027" s="6">
        <v>82.1</v>
      </c>
      <c r="AU2027" s="5">
        <v>12120795334</v>
      </c>
      <c r="AV2027" s="5">
        <v>8410029378</v>
      </c>
      <c r="AW2027" s="6">
        <v>69.39</v>
      </c>
      <c r="AX2027" s="5">
        <v>13667570731</v>
      </c>
      <c r="AY2027" s="5">
        <v>12795736925</v>
      </c>
      <c r="AZ2027" s="6">
        <v>93.62</v>
      </c>
      <c r="BA2027" s="5">
        <v>140239143405</v>
      </c>
      <c r="BB2027" s="5">
        <v>136540792750</v>
      </c>
      <c r="BC2027" s="6">
        <v>97.36</v>
      </c>
      <c r="BD2027" s="5">
        <v>192340742760</v>
      </c>
      <c r="BE2027" s="5">
        <v>183906262009</v>
      </c>
      <c r="BF2027" s="6">
        <v>95.61</v>
      </c>
      <c r="BG2027" s="5">
        <v>180851420287</v>
      </c>
      <c r="BH2027" s="5">
        <v>0</v>
      </c>
      <c r="BI2027" s="6">
        <v>0</v>
      </c>
      <c r="BJ2027" s="2" t="s">
        <v>13</v>
      </c>
      <c r="BK2027" s="2" t="s">
        <v>13</v>
      </c>
      <c r="BL2027" s="2" t="s">
        <v>13</v>
      </c>
      <c r="BM2027" s="3">
        <f t="shared" si="383"/>
        <v>12120.795334</v>
      </c>
      <c r="BN2027" s="3">
        <f t="shared" si="384"/>
        <v>8410.0293779999993</v>
      </c>
      <c r="BO2027" s="3">
        <f t="shared" si="385"/>
        <v>13667.570731</v>
      </c>
      <c r="BP2027" s="3">
        <f t="shared" si="386"/>
        <v>12795.736924999999</v>
      </c>
      <c r="BQ2027" s="3">
        <f t="shared" si="387"/>
        <v>140239.14340500001</v>
      </c>
      <c r="BR2027" s="3">
        <f t="shared" si="388"/>
        <v>136540.79274999999</v>
      </c>
      <c r="BS2027" s="3">
        <f t="shared" si="389"/>
        <v>192340.74275999999</v>
      </c>
      <c r="BT2027" s="3">
        <f t="shared" si="390"/>
        <v>183906.262009</v>
      </c>
      <c r="BU2027" s="3">
        <f t="shared" si="391"/>
        <v>180851.42028699999</v>
      </c>
      <c r="BV2027" s="3">
        <f t="shared" si="392"/>
        <v>0</v>
      </c>
      <c r="BW2027" s="4">
        <f t="shared" si="393"/>
        <v>539219.672517</v>
      </c>
      <c r="BX2027" s="4">
        <f t="shared" si="394"/>
        <v>341652.821062</v>
      </c>
      <c r="BY2027" s="2" t="s">
        <v>908</v>
      </c>
    </row>
    <row r="2028" spans="1:77" x14ac:dyDescent="0.25">
      <c r="A2028" s="2">
        <v>16</v>
      </c>
      <c r="B2028" s="2" t="s">
        <v>0</v>
      </c>
      <c r="C2028" s="2" t="s">
        <v>727</v>
      </c>
      <c r="D2028" s="2">
        <v>2023</v>
      </c>
      <c r="E2028" s="2" t="s">
        <v>1</v>
      </c>
      <c r="F2028" s="2" t="s">
        <v>2</v>
      </c>
      <c r="G2028" s="2" t="s">
        <v>3</v>
      </c>
      <c r="H2028" s="2" t="s">
        <v>4</v>
      </c>
      <c r="I2028" s="2" t="s">
        <v>773</v>
      </c>
      <c r="J2028" s="2" t="s">
        <v>700</v>
      </c>
      <c r="K2028" s="2" t="s">
        <v>894</v>
      </c>
      <c r="L2028" s="2" t="s">
        <v>840</v>
      </c>
      <c r="M2028" s="2" t="s">
        <v>841</v>
      </c>
      <c r="N2028" s="2" t="s">
        <v>3</v>
      </c>
      <c r="O2028" s="2" t="s">
        <v>63</v>
      </c>
      <c r="P2028" s="2" t="s">
        <v>236</v>
      </c>
      <c r="Q2028" s="2" t="s">
        <v>237</v>
      </c>
      <c r="R2028" s="2" t="s">
        <v>10</v>
      </c>
      <c r="S2028" s="2" t="s">
        <v>11</v>
      </c>
      <c r="T2028" s="2">
        <v>284</v>
      </c>
      <c r="U2028" s="2" t="s">
        <v>716</v>
      </c>
      <c r="V2028" s="2" t="s">
        <v>4475</v>
      </c>
      <c r="W2028" s="2" t="s">
        <v>4035</v>
      </c>
      <c r="X2028" s="2">
        <v>13</v>
      </c>
      <c r="Y2028" s="2" t="s">
        <v>4037</v>
      </c>
      <c r="Z2028" s="2" t="s">
        <v>45</v>
      </c>
      <c r="AA2028" s="2" t="s">
        <v>917</v>
      </c>
      <c r="AB2028" s="2" t="s">
        <v>1661</v>
      </c>
      <c r="AC2028" s="6">
        <v>0.01</v>
      </c>
      <c r="AD2028" s="6">
        <v>0</v>
      </c>
      <c r="AE2028" s="6">
        <v>0</v>
      </c>
      <c r="AF2028" s="6">
        <v>0.01</v>
      </c>
      <c r="AG2028" s="6">
        <v>0</v>
      </c>
      <c r="AH2028" s="6">
        <v>0</v>
      </c>
      <c r="AI2028" s="6">
        <v>1</v>
      </c>
      <c r="AJ2028" s="6">
        <v>1</v>
      </c>
      <c r="AK2028" s="6">
        <v>100</v>
      </c>
      <c r="AL2028" s="6">
        <v>1</v>
      </c>
      <c r="AM2028" s="6">
        <v>1</v>
      </c>
      <c r="AN2028" s="6">
        <v>100</v>
      </c>
      <c r="AO2028" s="6">
        <v>1</v>
      </c>
      <c r="AP2028" s="6">
        <v>0</v>
      </c>
      <c r="AQ2028" s="6">
        <v>0</v>
      </c>
      <c r="AR2028" s="6">
        <v>3</v>
      </c>
      <c r="AS2028" s="6">
        <v>2</v>
      </c>
      <c r="AT2028" s="6">
        <v>66.67</v>
      </c>
      <c r="AU2028" s="5">
        <v>606566239</v>
      </c>
      <c r="AV2028" s="5">
        <v>171132758</v>
      </c>
      <c r="AW2028" s="6">
        <v>28.21</v>
      </c>
      <c r="AX2028" s="5">
        <v>2604636544</v>
      </c>
      <c r="AY2028" s="5">
        <v>2579007604</v>
      </c>
      <c r="AZ2028" s="6">
        <v>99.02</v>
      </c>
      <c r="BA2028" s="5">
        <v>13504207172</v>
      </c>
      <c r="BB2028" s="5">
        <v>13504207170</v>
      </c>
      <c r="BC2028" s="6">
        <v>100</v>
      </c>
      <c r="BD2028" s="5">
        <v>11614299194</v>
      </c>
      <c r="BE2028" s="5">
        <v>11525188350</v>
      </c>
      <c r="BF2028" s="6">
        <v>99.23</v>
      </c>
      <c r="BG2028" s="5">
        <v>29220873423</v>
      </c>
      <c r="BH2028" s="5">
        <v>0</v>
      </c>
      <c r="BI2028" s="6">
        <v>0</v>
      </c>
      <c r="BJ2028" s="2" t="s">
        <v>13</v>
      </c>
      <c r="BK2028" s="2" t="s">
        <v>13</v>
      </c>
      <c r="BL2028" s="2" t="s">
        <v>13</v>
      </c>
      <c r="BM2028" s="3">
        <f t="shared" si="383"/>
        <v>606.566239</v>
      </c>
      <c r="BN2028" s="3">
        <f t="shared" si="384"/>
        <v>171.132758</v>
      </c>
      <c r="BO2028" s="3">
        <f t="shared" si="385"/>
        <v>2604.636544</v>
      </c>
      <c r="BP2028" s="3">
        <f t="shared" si="386"/>
        <v>2579.0076039999999</v>
      </c>
      <c r="BQ2028" s="3">
        <f t="shared" si="387"/>
        <v>13504.207172</v>
      </c>
      <c r="BR2028" s="3">
        <f t="shared" si="388"/>
        <v>13504.20717</v>
      </c>
      <c r="BS2028" s="3">
        <f t="shared" si="389"/>
        <v>11614.299193999999</v>
      </c>
      <c r="BT2028" s="3">
        <f t="shared" si="390"/>
        <v>11525.18835</v>
      </c>
      <c r="BU2028" s="3">
        <f t="shared" si="391"/>
        <v>29220.873423000001</v>
      </c>
      <c r="BV2028" s="3">
        <f t="shared" si="392"/>
        <v>0</v>
      </c>
      <c r="BW2028" s="4">
        <f t="shared" si="393"/>
        <v>57550.582571999999</v>
      </c>
      <c r="BX2028" s="4">
        <f t="shared" si="394"/>
        <v>27779.535882</v>
      </c>
      <c r="BY2028" s="2" t="s">
        <v>908</v>
      </c>
    </row>
    <row r="2029" spans="1:77" x14ac:dyDescent="0.25">
      <c r="A2029" s="2">
        <v>16</v>
      </c>
      <c r="B2029" s="2" t="s">
        <v>0</v>
      </c>
      <c r="C2029" s="2" t="s">
        <v>727</v>
      </c>
      <c r="D2029" s="2">
        <v>2023</v>
      </c>
      <c r="E2029" s="2" t="s">
        <v>1</v>
      </c>
      <c r="F2029" s="2" t="s">
        <v>2</v>
      </c>
      <c r="G2029" s="2" t="s">
        <v>3</v>
      </c>
      <c r="H2029" s="2" t="s">
        <v>4</v>
      </c>
      <c r="I2029" s="2" t="s">
        <v>773</v>
      </c>
      <c r="J2029" s="2" t="s">
        <v>700</v>
      </c>
      <c r="K2029" s="2" t="s">
        <v>894</v>
      </c>
      <c r="L2029" s="2" t="s">
        <v>840</v>
      </c>
      <c r="M2029" s="2" t="s">
        <v>841</v>
      </c>
      <c r="N2029" s="2" t="s">
        <v>3</v>
      </c>
      <c r="O2029" s="2" t="s">
        <v>63</v>
      </c>
      <c r="P2029" s="2" t="s">
        <v>236</v>
      </c>
      <c r="Q2029" s="2" t="s">
        <v>237</v>
      </c>
      <c r="R2029" s="2" t="s">
        <v>10</v>
      </c>
      <c r="S2029" s="2" t="s">
        <v>11</v>
      </c>
      <c r="T2029" s="2">
        <v>284</v>
      </c>
      <c r="U2029" s="2" t="s">
        <v>716</v>
      </c>
      <c r="V2029" s="2" t="s">
        <v>4475</v>
      </c>
      <c r="W2029" s="2" t="s">
        <v>4035</v>
      </c>
      <c r="X2029" s="2">
        <v>14</v>
      </c>
      <c r="Y2029" s="2" t="s">
        <v>4038</v>
      </c>
      <c r="Z2029" s="2" t="s">
        <v>45</v>
      </c>
      <c r="AA2029" s="2" t="s">
        <v>917</v>
      </c>
      <c r="AB2029" s="2" t="s">
        <v>1661</v>
      </c>
      <c r="AC2029" s="6">
        <v>0.01</v>
      </c>
      <c r="AD2029" s="6">
        <v>0</v>
      </c>
      <c r="AE2029" s="6">
        <v>0</v>
      </c>
      <c r="AF2029" s="6">
        <v>0.01</v>
      </c>
      <c r="AG2029" s="6">
        <v>0</v>
      </c>
      <c r="AH2029" s="6">
        <v>0</v>
      </c>
      <c r="AI2029" s="6">
        <v>2</v>
      </c>
      <c r="AJ2029" s="6">
        <v>2</v>
      </c>
      <c r="AK2029" s="6">
        <v>100</v>
      </c>
      <c r="AL2029" s="6">
        <v>5</v>
      </c>
      <c r="AM2029" s="6">
        <v>5</v>
      </c>
      <c r="AN2029" s="6">
        <v>100</v>
      </c>
      <c r="AO2029" s="6">
        <v>0.01</v>
      </c>
      <c r="AP2029" s="6">
        <v>0</v>
      </c>
      <c r="AQ2029" s="6">
        <v>0</v>
      </c>
      <c r="AR2029" s="6">
        <v>7.01</v>
      </c>
      <c r="AS2029" s="6">
        <v>7</v>
      </c>
      <c r="AT2029" s="6">
        <v>99.86</v>
      </c>
      <c r="AU2029" s="5">
        <v>117725854</v>
      </c>
      <c r="AV2029" s="5">
        <v>0</v>
      </c>
      <c r="AW2029" s="6">
        <v>0</v>
      </c>
      <c r="AX2029" s="5">
        <v>8111632016</v>
      </c>
      <c r="AY2029" s="5">
        <v>8092267382</v>
      </c>
      <c r="AZ2029" s="6">
        <v>99.76</v>
      </c>
      <c r="BA2029" s="5">
        <v>29408967583</v>
      </c>
      <c r="BB2029" s="5">
        <v>29408963843</v>
      </c>
      <c r="BC2029" s="6">
        <v>100</v>
      </c>
      <c r="BD2029" s="5">
        <v>25224892291</v>
      </c>
      <c r="BE2029" s="5">
        <v>19313880567</v>
      </c>
      <c r="BF2029" s="6">
        <v>76.569999999999993</v>
      </c>
      <c r="BG2029" s="5">
        <v>31394633790</v>
      </c>
      <c r="BH2029" s="5">
        <v>0</v>
      </c>
      <c r="BI2029" s="6">
        <v>0</v>
      </c>
      <c r="BJ2029" s="2" t="s">
        <v>13</v>
      </c>
      <c r="BK2029" s="2" t="s">
        <v>13</v>
      </c>
      <c r="BL2029" s="2" t="s">
        <v>13</v>
      </c>
      <c r="BM2029" s="3">
        <f t="shared" si="383"/>
        <v>117.725854</v>
      </c>
      <c r="BN2029" s="3">
        <f t="shared" si="384"/>
        <v>0</v>
      </c>
      <c r="BO2029" s="3">
        <f t="shared" si="385"/>
        <v>8111.6320159999996</v>
      </c>
      <c r="BP2029" s="3">
        <f t="shared" si="386"/>
        <v>8092.267382</v>
      </c>
      <c r="BQ2029" s="3">
        <f t="shared" si="387"/>
        <v>29408.967583000001</v>
      </c>
      <c r="BR2029" s="3">
        <f t="shared" si="388"/>
        <v>29408.963843000001</v>
      </c>
      <c r="BS2029" s="3">
        <f t="shared" si="389"/>
        <v>25224.892291</v>
      </c>
      <c r="BT2029" s="3">
        <f t="shared" si="390"/>
        <v>19313.880567</v>
      </c>
      <c r="BU2029" s="3">
        <f t="shared" si="391"/>
        <v>31394.63379</v>
      </c>
      <c r="BV2029" s="3">
        <f t="shared" si="392"/>
        <v>0</v>
      </c>
      <c r="BW2029" s="4">
        <f t="shared" si="393"/>
        <v>94257.851533999987</v>
      </c>
      <c r="BX2029" s="4">
        <f t="shared" si="394"/>
        <v>56815.111792000003</v>
      </c>
      <c r="BY2029" s="2" t="s">
        <v>908</v>
      </c>
    </row>
    <row r="2030" spans="1:77" x14ac:dyDescent="0.25">
      <c r="A2030" s="2">
        <v>16</v>
      </c>
      <c r="B2030" s="2" t="s">
        <v>0</v>
      </c>
      <c r="C2030" s="2" t="s">
        <v>727</v>
      </c>
      <c r="D2030" s="2">
        <v>2023</v>
      </c>
      <c r="E2030" s="2" t="s">
        <v>1</v>
      </c>
      <c r="F2030" s="2" t="s">
        <v>2</v>
      </c>
      <c r="G2030" s="2" t="s">
        <v>3</v>
      </c>
      <c r="H2030" s="2" t="s">
        <v>4</v>
      </c>
      <c r="I2030" s="2" t="s">
        <v>773</v>
      </c>
      <c r="J2030" s="2" t="s">
        <v>700</v>
      </c>
      <c r="K2030" s="2" t="s">
        <v>894</v>
      </c>
      <c r="L2030" s="2" t="s">
        <v>840</v>
      </c>
      <c r="M2030" s="2" t="s">
        <v>841</v>
      </c>
      <c r="N2030" s="2" t="s">
        <v>3</v>
      </c>
      <c r="O2030" s="2" t="s">
        <v>63</v>
      </c>
      <c r="P2030" s="2" t="s">
        <v>236</v>
      </c>
      <c r="Q2030" s="2" t="s">
        <v>237</v>
      </c>
      <c r="R2030" s="2" t="s">
        <v>10</v>
      </c>
      <c r="S2030" s="2" t="s">
        <v>11</v>
      </c>
      <c r="T2030" s="2">
        <v>284</v>
      </c>
      <c r="U2030" s="2" t="s">
        <v>716</v>
      </c>
      <c r="V2030" s="2" t="s">
        <v>4475</v>
      </c>
      <c r="W2030" s="2" t="s">
        <v>4035</v>
      </c>
      <c r="X2030" s="2">
        <v>15</v>
      </c>
      <c r="Y2030" s="2" t="s">
        <v>4039</v>
      </c>
      <c r="Z2030" s="2" t="s">
        <v>45</v>
      </c>
      <c r="AA2030" s="2" t="s">
        <v>917</v>
      </c>
      <c r="AB2030" s="2" t="s">
        <v>1661</v>
      </c>
      <c r="AC2030" s="6">
        <v>0</v>
      </c>
      <c r="AD2030" s="6">
        <v>0</v>
      </c>
      <c r="AE2030" s="6">
        <v>0</v>
      </c>
      <c r="AF2030" s="6">
        <v>1</v>
      </c>
      <c r="AG2030" s="6">
        <v>0.66</v>
      </c>
      <c r="AH2030" s="6">
        <v>66</v>
      </c>
      <c r="AI2030" s="6">
        <v>0.33</v>
      </c>
      <c r="AJ2030" s="6">
        <v>0.26</v>
      </c>
      <c r="AK2030" s="6">
        <v>78.790000000000006</v>
      </c>
      <c r="AL2030" s="6">
        <v>0.08</v>
      </c>
      <c r="AM2030" s="6">
        <v>0.08</v>
      </c>
      <c r="AN2030" s="6">
        <v>100</v>
      </c>
      <c r="AO2030" s="6">
        <v>0.01</v>
      </c>
      <c r="AP2030" s="6">
        <v>0</v>
      </c>
      <c r="AQ2030" s="6">
        <v>0</v>
      </c>
      <c r="AR2030" s="6">
        <v>1.01</v>
      </c>
      <c r="AS2030" s="6">
        <v>1</v>
      </c>
      <c r="AT2030" s="6">
        <v>99.01</v>
      </c>
      <c r="AU2030" s="5">
        <v>0</v>
      </c>
      <c r="AV2030" s="5">
        <v>0</v>
      </c>
      <c r="AW2030" s="6">
        <v>0</v>
      </c>
      <c r="AX2030" s="5">
        <v>886990155</v>
      </c>
      <c r="AY2030" s="5">
        <v>886990154</v>
      </c>
      <c r="AZ2030" s="6">
        <v>100</v>
      </c>
      <c r="BA2030" s="5">
        <v>7200080127</v>
      </c>
      <c r="BB2030" s="5">
        <v>6986208588</v>
      </c>
      <c r="BC2030" s="6">
        <v>97.03</v>
      </c>
      <c r="BD2030" s="5">
        <v>5504449499</v>
      </c>
      <c r="BE2030" s="5">
        <v>5403743771</v>
      </c>
      <c r="BF2030" s="6">
        <v>98.17</v>
      </c>
      <c r="BG2030" s="5">
        <v>1072277500</v>
      </c>
      <c r="BH2030" s="5">
        <v>0</v>
      </c>
      <c r="BI2030" s="6">
        <v>0</v>
      </c>
      <c r="BJ2030" s="2" t="s">
        <v>13</v>
      </c>
      <c r="BK2030" s="2" t="s">
        <v>13</v>
      </c>
      <c r="BL2030" s="2" t="s">
        <v>13</v>
      </c>
      <c r="BM2030" s="3">
        <f t="shared" si="383"/>
        <v>0</v>
      </c>
      <c r="BN2030" s="3">
        <f t="shared" si="384"/>
        <v>0</v>
      </c>
      <c r="BO2030" s="3">
        <f t="shared" si="385"/>
        <v>886.99015499999996</v>
      </c>
      <c r="BP2030" s="3">
        <f t="shared" si="386"/>
        <v>886.99015399999996</v>
      </c>
      <c r="BQ2030" s="3">
        <f t="shared" si="387"/>
        <v>7200.0801270000002</v>
      </c>
      <c r="BR2030" s="3">
        <f t="shared" si="388"/>
        <v>6986.2085880000004</v>
      </c>
      <c r="BS2030" s="3">
        <f t="shared" si="389"/>
        <v>5504.4494990000003</v>
      </c>
      <c r="BT2030" s="3">
        <f t="shared" si="390"/>
        <v>5403.7437710000004</v>
      </c>
      <c r="BU2030" s="3">
        <f t="shared" si="391"/>
        <v>1072.2774999999999</v>
      </c>
      <c r="BV2030" s="3">
        <f t="shared" si="392"/>
        <v>0</v>
      </c>
      <c r="BW2030" s="4">
        <f t="shared" si="393"/>
        <v>14663.797281000001</v>
      </c>
      <c r="BX2030" s="4">
        <f t="shared" si="394"/>
        <v>13276.942513000002</v>
      </c>
      <c r="BY2030" s="2" t="s">
        <v>908</v>
      </c>
    </row>
    <row r="2031" spans="1:77" x14ac:dyDescent="0.25">
      <c r="A2031" s="2">
        <v>16</v>
      </c>
      <c r="B2031" s="2" t="s">
        <v>0</v>
      </c>
      <c r="C2031" s="2" t="s">
        <v>727</v>
      </c>
      <c r="D2031" s="2">
        <v>2023</v>
      </c>
      <c r="E2031" s="2" t="s">
        <v>1</v>
      </c>
      <c r="F2031" s="2" t="s">
        <v>2</v>
      </c>
      <c r="G2031" s="2" t="s">
        <v>3</v>
      </c>
      <c r="H2031" s="2" t="s">
        <v>4</v>
      </c>
      <c r="I2031" s="2" t="s">
        <v>773</v>
      </c>
      <c r="J2031" s="2" t="s">
        <v>700</v>
      </c>
      <c r="K2031" s="2" t="s">
        <v>894</v>
      </c>
      <c r="L2031" s="2" t="s">
        <v>840</v>
      </c>
      <c r="M2031" s="2" t="s">
        <v>841</v>
      </c>
      <c r="N2031" s="2" t="s">
        <v>3</v>
      </c>
      <c r="O2031" s="2" t="s">
        <v>63</v>
      </c>
      <c r="P2031" s="2" t="s">
        <v>236</v>
      </c>
      <c r="Q2031" s="2" t="s">
        <v>237</v>
      </c>
      <c r="R2031" s="2" t="s">
        <v>10</v>
      </c>
      <c r="S2031" s="2" t="s">
        <v>11</v>
      </c>
      <c r="T2031" s="2">
        <v>284</v>
      </c>
      <c r="U2031" s="2" t="s">
        <v>716</v>
      </c>
      <c r="V2031" s="2" t="s">
        <v>4475</v>
      </c>
      <c r="W2031" s="2" t="s">
        <v>4035</v>
      </c>
      <c r="X2031" s="2">
        <v>16</v>
      </c>
      <c r="Y2031" s="2" t="s">
        <v>4040</v>
      </c>
      <c r="Z2031" s="2" t="s">
        <v>45</v>
      </c>
      <c r="AA2031" s="2" t="s">
        <v>917</v>
      </c>
      <c r="AB2031" s="2" t="s">
        <v>1661</v>
      </c>
      <c r="AC2031" s="6">
        <v>0</v>
      </c>
      <c r="AD2031" s="6">
        <v>0</v>
      </c>
      <c r="AE2031" s="6">
        <v>0</v>
      </c>
      <c r="AF2031" s="6">
        <v>0</v>
      </c>
      <c r="AG2031" s="6">
        <v>0</v>
      </c>
      <c r="AH2031" s="6">
        <v>0</v>
      </c>
      <c r="AI2031" s="6">
        <v>0.01</v>
      </c>
      <c r="AJ2031" s="6">
        <v>0</v>
      </c>
      <c r="AK2031" s="6">
        <v>0</v>
      </c>
      <c r="AL2031" s="6">
        <v>99</v>
      </c>
      <c r="AM2031" s="6">
        <v>55</v>
      </c>
      <c r="AN2031" s="6">
        <v>55.56</v>
      </c>
      <c r="AO2031" s="6">
        <v>1</v>
      </c>
      <c r="AP2031" s="6">
        <v>0</v>
      </c>
      <c r="AQ2031" s="6">
        <v>0</v>
      </c>
      <c r="AR2031" s="6">
        <v>100</v>
      </c>
      <c r="AS2031" s="6">
        <v>55</v>
      </c>
      <c r="AT2031" s="6">
        <v>55</v>
      </c>
      <c r="AU2031" s="5">
        <v>0</v>
      </c>
      <c r="AV2031" s="5">
        <v>0</v>
      </c>
      <c r="AW2031" s="6">
        <v>0</v>
      </c>
      <c r="AX2031" s="5">
        <v>0</v>
      </c>
      <c r="AY2031" s="5">
        <v>0</v>
      </c>
      <c r="AZ2031" s="6">
        <v>0</v>
      </c>
      <c r="BA2031" s="5">
        <v>145478358</v>
      </c>
      <c r="BB2031" s="5">
        <v>0</v>
      </c>
      <c r="BC2031" s="6">
        <v>0</v>
      </c>
      <c r="BD2031" s="5">
        <v>528727196</v>
      </c>
      <c r="BE2031" s="5">
        <v>528727196</v>
      </c>
      <c r="BF2031" s="6">
        <v>100</v>
      </c>
      <c r="BG2031" s="5">
        <v>343988000</v>
      </c>
      <c r="BH2031" s="5">
        <v>0</v>
      </c>
      <c r="BI2031" s="6">
        <v>0</v>
      </c>
      <c r="BJ2031" s="2" t="s">
        <v>13</v>
      </c>
      <c r="BK2031" s="2" t="s">
        <v>13</v>
      </c>
      <c r="BL2031" s="2" t="s">
        <v>13</v>
      </c>
      <c r="BM2031" s="3">
        <f t="shared" si="383"/>
        <v>0</v>
      </c>
      <c r="BN2031" s="3">
        <f t="shared" si="384"/>
        <v>0</v>
      </c>
      <c r="BO2031" s="3">
        <f t="shared" si="385"/>
        <v>0</v>
      </c>
      <c r="BP2031" s="3">
        <f t="shared" si="386"/>
        <v>0</v>
      </c>
      <c r="BQ2031" s="3">
        <f t="shared" si="387"/>
        <v>145.47835799999999</v>
      </c>
      <c r="BR2031" s="3">
        <f t="shared" si="388"/>
        <v>0</v>
      </c>
      <c r="BS2031" s="3">
        <f t="shared" si="389"/>
        <v>528.72719600000005</v>
      </c>
      <c r="BT2031" s="3">
        <f t="shared" si="390"/>
        <v>528.72719600000005</v>
      </c>
      <c r="BU2031" s="3">
        <f t="shared" si="391"/>
        <v>343.988</v>
      </c>
      <c r="BV2031" s="3">
        <f t="shared" si="392"/>
        <v>0</v>
      </c>
      <c r="BW2031" s="4">
        <f t="shared" si="393"/>
        <v>1018.1935539999999</v>
      </c>
      <c r="BX2031" s="4">
        <f t="shared" si="394"/>
        <v>528.72719600000005</v>
      </c>
      <c r="BY2031" s="2" t="s">
        <v>908</v>
      </c>
    </row>
    <row r="2032" spans="1:77" x14ac:dyDescent="0.25">
      <c r="A2032" s="2">
        <v>16</v>
      </c>
      <c r="B2032" s="2" t="s">
        <v>0</v>
      </c>
      <c r="C2032" s="2" t="s">
        <v>727</v>
      </c>
      <c r="D2032" s="2">
        <v>2023</v>
      </c>
      <c r="E2032" s="2" t="s">
        <v>1</v>
      </c>
      <c r="F2032" s="2" t="s">
        <v>2</v>
      </c>
      <c r="G2032" s="2" t="s">
        <v>3</v>
      </c>
      <c r="H2032" s="2" t="s">
        <v>4</v>
      </c>
      <c r="I2032" s="2" t="s">
        <v>773</v>
      </c>
      <c r="J2032" s="2" t="s">
        <v>700</v>
      </c>
      <c r="K2032" s="2" t="s">
        <v>894</v>
      </c>
      <c r="L2032" s="2" t="s">
        <v>840</v>
      </c>
      <c r="M2032" s="2" t="s">
        <v>841</v>
      </c>
      <c r="N2032" s="2" t="s">
        <v>3</v>
      </c>
      <c r="O2032" s="2" t="s">
        <v>63</v>
      </c>
      <c r="P2032" s="2" t="s">
        <v>236</v>
      </c>
      <c r="Q2032" s="2" t="s">
        <v>237</v>
      </c>
      <c r="R2032" s="2" t="s">
        <v>10</v>
      </c>
      <c r="S2032" s="2" t="s">
        <v>11</v>
      </c>
      <c r="T2032" s="2">
        <v>284</v>
      </c>
      <c r="U2032" s="2" t="s">
        <v>716</v>
      </c>
      <c r="V2032" s="2" t="s">
        <v>4476</v>
      </c>
      <c r="W2032" s="2" t="s">
        <v>4041</v>
      </c>
      <c r="X2032" s="2">
        <v>8</v>
      </c>
      <c r="Y2032" s="2" t="s">
        <v>4042</v>
      </c>
      <c r="Z2032" s="2" t="s">
        <v>45</v>
      </c>
      <c r="AA2032" s="2" t="s">
        <v>917</v>
      </c>
      <c r="AB2032" s="2" t="s">
        <v>1661</v>
      </c>
      <c r="AC2032" s="6">
        <v>0.01</v>
      </c>
      <c r="AD2032" s="6">
        <v>0</v>
      </c>
      <c r="AE2032" s="6">
        <v>0</v>
      </c>
      <c r="AF2032" s="6">
        <v>0.02</v>
      </c>
      <c r="AG2032" s="6">
        <v>0</v>
      </c>
      <c r="AH2032" s="6">
        <v>0</v>
      </c>
      <c r="AI2032" s="6">
        <v>19733</v>
      </c>
      <c r="AJ2032" s="6">
        <v>11620</v>
      </c>
      <c r="AK2032" s="6">
        <v>58.89</v>
      </c>
      <c r="AL2032" s="6">
        <v>16095</v>
      </c>
      <c r="AM2032" s="6">
        <v>11010</v>
      </c>
      <c r="AN2032" s="6">
        <v>68.41</v>
      </c>
      <c r="AO2032" s="6">
        <v>8114</v>
      </c>
      <c r="AP2032" s="6">
        <v>0</v>
      </c>
      <c r="AQ2032" s="6">
        <v>0</v>
      </c>
      <c r="AR2032" s="6">
        <v>35829</v>
      </c>
      <c r="AS2032" s="6">
        <v>22630</v>
      </c>
      <c r="AT2032" s="6">
        <v>63.16</v>
      </c>
      <c r="AU2032" s="5">
        <v>788852214</v>
      </c>
      <c r="AV2032" s="5">
        <v>361275414</v>
      </c>
      <c r="AW2032" s="6">
        <v>45.8</v>
      </c>
      <c r="AX2032" s="5">
        <v>9192499486</v>
      </c>
      <c r="AY2032" s="5">
        <v>8743795086</v>
      </c>
      <c r="AZ2032" s="6">
        <v>95.12</v>
      </c>
      <c r="BA2032" s="5">
        <v>26546924932</v>
      </c>
      <c r="BB2032" s="5">
        <v>22205572124</v>
      </c>
      <c r="BC2032" s="6">
        <v>83.65</v>
      </c>
      <c r="BD2032" s="5">
        <v>23070505293</v>
      </c>
      <c r="BE2032" s="5">
        <v>23045395704</v>
      </c>
      <c r="BF2032" s="6">
        <v>99.89</v>
      </c>
      <c r="BG2032" s="5">
        <v>17679486000</v>
      </c>
      <c r="BH2032" s="5">
        <v>0</v>
      </c>
      <c r="BI2032" s="6">
        <v>0</v>
      </c>
      <c r="BJ2032" s="2" t="s">
        <v>13</v>
      </c>
      <c r="BK2032" s="2" t="s">
        <v>13</v>
      </c>
      <c r="BL2032" s="2" t="s">
        <v>13</v>
      </c>
      <c r="BM2032" s="3">
        <f t="shared" si="383"/>
        <v>788.852214</v>
      </c>
      <c r="BN2032" s="3">
        <f t="shared" si="384"/>
        <v>361.27541400000001</v>
      </c>
      <c r="BO2032" s="3">
        <f t="shared" si="385"/>
        <v>9192.4994860000006</v>
      </c>
      <c r="BP2032" s="3">
        <f t="shared" si="386"/>
        <v>8743.7950860000001</v>
      </c>
      <c r="BQ2032" s="3">
        <f t="shared" si="387"/>
        <v>26546.924932000002</v>
      </c>
      <c r="BR2032" s="3">
        <f t="shared" si="388"/>
        <v>22205.572123999998</v>
      </c>
      <c r="BS2032" s="3">
        <f t="shared" si="389"/>
        <v>23070.505292999998</v>
      </c>
      <c r="BT2032" s="3">
        <f t="shared" si="390"/>
        <v>23045.395703999999</v>
      </c>
      <c r="BU2032" s="3">
        <f t="shared" si="391"/>
        <v>17679.486000000001</v>
      </c>
      <c r="BV2032" s="3">
        <f t="shared" si="392"/>
        <v>0</v>
      </c>
      <c r="BW2032" s="4">
        <f t="shared" si="393"/>
        <v>77278.267925000007</v>
      </c>
      <c r="BX2032" s="4">
        <f t="shared" si="394"/>
        <v>54356.038327999995</v>
      </c>
      <c r="BY2032" s="2" t="s">
        <v>908</v>
      </c>
    </row>
    <row r="2033" spans="1:77" x14ac:dyDescent="0.25">
      <c r="A2033" s="2">
        <v>16</v>
      </c>
      <c r="B2033" s="2" t="s">
        <v>0</v>
      </c>
      <c r="C2033" s="2" t="s">
        <v>727</v>
      </c>
      <c r="D2033" s="2">
        <v>2023</v>
      </c>
      <c r="E2033" s="2" t="s">
        <v>1</v>
      </c>
      <c r="F2033" s="2" t="s">
        <v>2</v>
      </c>
      <c r="G2033" s="2" t="s">
        <v>3</v>
      </c>
      <c r="H2033" s="2" t="s">
        <v>4</v>
      </c>
      <c r="I2033" s="2" t="s">
        <v>773</v>
      </c>
      <c r="J2033" s="2" t="s">
        <v>700</v>
      </c>
      <c r="K2033" s="2" t="s">
        <v>894</v>
      </c>
      <c r="L2033" s="2" t="s">
        <v>840</v>
      </c>
      <c r="M2033" s="2" t="s">
        <v>841</v>
      </c>
      <c r="N2033" s="2" t="s">
        <v>3</v>
      </c>
      <c r="O2033" s="2" t="s">
        <v>63</v>
      </c>
      <c r="P2033" s="2" t="s">
        <v>236</v>
      </c>
      <c r="Q2033" s="2" t="s">
        <v>237</v>
      </c>
      <c r="R2033" s="2" t="s">
        <v>10</v>
      </c>
      <c r="S2033" s="2" t="s">
        <v>11</v>
      </c>
      <c r="T2033" s="2">
        <v>284</v>
      </c>
      <c r="U2033" s="2" t="s">
        <v>716</v>
      </c>
      <c r="V2033" s="2" t="s">
        <v>4476</v>
      </c>
      <c r="W2033" s="2" t="s">
        <v>4041</v>
      </c>
      <c r="X2033" s="2">
        <v>9</v>
      </c>
      <c r="Y2033" s="2" t="s">
        <v>4043</v>
      </c>
      <c r="Z2033" s="2" t="s">
        <v>45</v>
      </c>
      <c r="AA2033" s="2" t="s">
        <v>917</v>
      </c>
      <c r="AB2033" s="2" t="s">
        <v>1661</v>
      </c>
      <c r="AC2033" s="6">
        <v>0.01</v>
      </c>
      <c r="AD2033" s="6">
        <v>0</v>
      </c>
      <c r="AE2033" s="6">
        <v>0</v>
      </c>
      <c r="AF2033" s="6">
        <v>5</v>
      </c>
      <c r="AG2033" s="6">
        <v>3</v>
      </c>
      <c r="AH2033" s="6">
        <v>60</v>
      </c>
      <c r="AI2033" s="6">
        <v>12</v>
      </c>
      <c r="AJ2033" s="6">
        <v>12</v>
      </c>
      <c r="AK2033" s="6">
        <v>100</v>
      </c>
      <c r="AL2033" s="6">
        <v>0.01</v>
      </c>
      <c r="AM2033" s="6">
        <v>0</v>
      </c>
      <c r="AN2033" s="6">
        <v>0</v>
      </c>
      <c r="AO2033" s="6">
        <v>0</v>
      </c>
      <c r="AP2033" s="6">
        <v>0</v>
      </c>
      <c r="AQ2033" s="6">
        <v>0</v>
      </c>
      <c r="AR2033" s="6">
        <v>15.01</v>
      </c>
      <c r="AS2033" s="6">
        <v>15</v>
      </c>
      <c r="AT2033" s="6">
        <v>99.93</v>
      </c>
      <c r="AU2033" s="5">
        <v>3005615590</v>
      </c>
      <c r="AV2033" s="5">
        <v>273031450</v>
      </c>
      <c r="AW2033" s="6">
        <v>9.08</v>
      </c>
      <c r="AX2033" s="5">
        <v>2208548165</v>
      </c>
      <c r="AY2033" s="5">
        <v>2190900122</v>
      </c>
      <c r="AZ2033" s="6">
        <v>99.2</v>
      </c>
      <c r="BA2033" s="5">
        <v>1837156207</v>
      </c>
      <c r="BB2033" s="5">
        <v>1837156207</v>
      </c>
      <c r="BC2033" s="6">
        <v>100</v>
      </c>
      <c r="BD2033" s="5">
        <v>131544328</v>
      </c>
      <c r="BE2033" s="5">
        <v>131544327</v>
      </c>
      <c r="BF2033" s="6">
        <v>100</v>
      </c>
      <c r="BG2033" s="5">
        <v>0</v>
      </c>
      <c r="BH2033" s="5">
        <v>0</v>
      </c>
      <c r="BI2033" s="6">
        <v>0</v>
      </c>
      <c r="BJ2033" s="2" t="s">
        <v>13</v>
      </c>
      <c r="BK2033" s="2" t="s">
        <v>13</v>
      </c>
      <c r="BL2033" s="2" t="s">
        <v>13</v>
      </c>
      <c r="BM2033" s="3">
        <f t="shared" si="383"/>
        <v>3005.6155899999999</v>
      </c>
      <c r="BN2033" s="3">
        <f t="shared" si="384"/>
        <v>273.03145000000001</v>
      </c>
      <c r="BO2033" s="3">
        <f t="shared" si="385"/>
        <v>2208.5481650000002</v>
      </c>
      <c r="BP2033" s="3">
        <f t="shared" si="386"/>
        <v>2190.900122</v>
      </c>
      <c r="BQ2033" s="3">
        <f t="shared" si="387"/>
        <v>1837.156207</v>
      </c>
      <c r="BR2033" s="3">
        <f t="shared" si="388"/>
        <v>1837.156207</v>
      </c>
      <c r="BS2033" s="3">
        <f t="shared" si="389"/>
        <v>131.54432800000001</v>
      </c>
      <c r="BT2033" s="3">
        <f t="shared" si="390"/>
        <v>131.54432700000001</v>
      </c>
      <c r="BU2033" s="3">
        <f t="shared" si="391"/>
        <v>0</v>
      </c>
      <c r="BV2033" s="3">
        <f t="shared" si="392"/>
        <v>0</v>
      </c>
      <c r="BW2033" s="4">
        <f t="shared" si="393"/>
        <v>7182.8642899999995</v>
      </c>
      <c r="BX2033" s="4">
        <f t="shared" si="394"/>
        <v>4432.6321059999991</v>
      </c>
      <c r="BY2033" s="2" t="s">
        <v>908</v>
      </c>
    </row>
    <row r="2034" spans="1:77" x14ac:dyDescent="0.25">
      <c r="A2034" s="2">
        <v>16</v>
      </c>
      <c r="B2034" s="2" t="s">
        <v>0</v>
      </c>
      <c r="C2034" s="2" t="s">
        <v>727</v>
      </c>
      <c r="D2034" s="2">
        <v>2023</v>
      </c>
      <c r="E2034" s="2" t="s">
        <v>1</v>
      </c>
      <c r="F2034" s="2" t="s">
        <v>2</v>
      </c>
      <c r="G2034" s="2" t="s">
        <v>3</v>
      </c>
      <c r="H2034" s="2" t="s">
        <v>4</v>
      </c>
      <c r="I2034" s="2" t="s">
        <v>773</v>
      </c>
      <c r="J2034" s="2" t="s">
        <v>700</v>
      </c>
      <c r="K2034" s="2" t="s">
        <v>894</v>
      </c>
      <c r="L2034" s="2" t="s">
        <v>840</v>
      </c>
      <c r="M2034" s="2" t="s">
        <v>841</v>
      </c>
      <c r="N2034" s="2" t="s">
        <v>3</v>
      </c>
      <c r="O2034" s="2" t="s">
        <v>63</v>
      </c>
      <c r="P2034" s="2" t="s">
        <v>236</v>
      </c>
      <c r="Q2034" s="2" t="s">
        <v>237</v>
      </c>
      <c r="R2034" s="2" t="s">
        <v>10</v>
      </c>
      <c r="S2034" s="2" t="s">
        <v>11</v>
      </c>
      <c r="T2034" s="2">
        <v>285</v>
      </c>
      <c r="U2034" s="2" t="s">
        <v>717</v>
      </c>
      <c r="V2034" s="2" t="s">
        <v>4477</v>
      </c>
      <c r="W2034" s="2" t="s">
        <v>4044</v>
      </c>
      <c r="X2034" s="2">
        <v>7</v>
      </c>
      <c r="Y2034" s="2" t="s">
        <v>4045</v>
      </c>
      <c r="Z2034" s="2" t="s">
        <v>45</v>
      </c>
      <c r="AA2034" s="2" t="s">
        <v>917</v>
      </c>
      <c r="AB2034" s="2" t="s">
        <v>1661</v>
      </c>
      <c r="AC2034" s="6">
        <v>0.01</v>
      </c>
      <c r="AD2034" s="6">
        <v>0</v>
      </c>
      <c r="AE2034" s="6">
        <v>0</v>
      </c>
      <c r="AF2034" s="6">
        <v>1869</v>
      </c>
      <c r="AG2034" s="6">
        <v>1460</v>
      </c>
      <c r="AH2034" s="6">
        <v>78.12</v>
      </c>
      <c r="AI2034" s="6">
        <v>23250</v>
      </c>
      <c r="AJ2034" s="6">
        <v>18380</v>
      </c>
      <c r="AK2034" s="6">
        <v>79.05</v>
      </c>
      <c r="AL2034" s="6">
        <v>12503</v>
      </c>
      <c r="AM2034" s="6">
        <v>5740</v>
      </c>
      <c r="AN2034" s="6">
        <v>45.91</v>
      </c>
      <c r="AO2034" s="6">
        <v>4871</v>
      </c>
      <c r="AP2034" s="6">
        <v>0</v>
      </c>
      <c r="AQ2034" s="6">
        <v>0</v>
      </c>
      <c r="AR2034" s="6">
        <v>37214</v>
      </c>
      <c r="AS2034" s="6">
        <v>25580</v>
      </c>
      <c r="AT2034" s="6">
        <v>68.739999999999995</v>
      </c>
      <c r="AU2034" s="5">
        <v>2060292059</v>
      </c>
      <c r="AV2034" s="5">
        <v>627450374</v>
      </c>
      <c r="AW2034" s="6">
        <v>30.45</v>
      </c>
      <c r="AX2034" s="5">
        <v>10221010296</v>
      </c>
      <c r="AY2034" s="5">
        <v>9988006040</v>
      </c>
      <c r="AZ2034" s="6">
        <v>97.72</v>
      </c>
      <c r="BA2034" s="5">
        <v>29728957277</v>
      </c>
      <c r="BB2034" s="5">
        <v>27964520282</v>
      </c>
      <c r="BC2034" s="6">
        <v>94.06</v>
      </c>
      <c r="BD2034" s="5">
        <v>44554111900</v>
      </c>
      <c r="BE2034" s="5">
        <v>44255480937</v>
      </c>
      <c r="BF2034" s="6">
        <v>99.33</v>
      </c>
      <c r="BG2034" s="5">
        <v>53484768000</v>
      </c>
      <c r="BH2034" s="5">
        <v>0</v>
      </c>
      <c r="BI2034" s="6">
        <v>0</v>
      </c>
      <c r="BJ2034" s="2" t="s">
        <v>13</v>
      </c>
      <c r="BK2034" s="2" t="s">
        <v>13</v>
      </c>
      <c r="BL2034" s="2" t="s">
        <v>13</v>
      </c>
      <c r="BM2034" s="3">
        <f t="shared" si="383"/>
        <v>2060.2920589999999</v>
      </c>
      <c r="BN2034" s="3">
        <f t="shared" si="384"/>
        <v>627.45037400000001</v>
      </c>
      <c r="BO2034" s="3">
        <f t="shared" si="385"/>
        <v>10221.010296</v>
      </c>
      <c r="BP2034" s="3">
        <f t="shared" si="386"/>
        <v>9988.0060400000002</v>
      </c>
      <c r="BQ2034" s="3">
        <f t="shared" si="387"/>
        <v>29728.957277000001</v>
      </c>
      <c r="BR2034" s="3">
        <f t="shared" si="388"/>
        <v>27964.520282000001</v>
      </c>
      <c r="BS2034" s="3">
        <f t="shared" si="389"/>
        <v>44554.111900000004</v>
      </c>
      <c r="BT2034" s="3">
        <f t="shared" si="390"/>
        <v>44255.480937</v>
      </c>
      <c r="BU2034" s="3">
        <f t="shared" si="391"/>
        <v>53484.767999999996</v>
      </c>
      <c r="BV2034" s="3">
        <f t="shared" si="392"/>
        <v>0</v>
      </c>
      <c r="BW2034" s="4">
        <f t="shared" si="393"/>
        <v>140049.139532</v>
      </c>
      <c r="BX2034" s="4">
        <f t="shared" si="394"/>
        <v>82835.457632999998</v>
      </c>
      <c r="BY2034" s="2" t="s">
        <v>908</v>
      </c>
    </row>
    <row r="2035" spans="1:77" x14ac:dyDescent="0.25">
      <c r="A2035" s="2">
        <v>16</v>
      </c>
      <c r="B2035" s="2" t="s">
        <v>0</v>
      </c>
      <c r="C2035" s="2" t="s">
        <v>727</v>
      </c>
      <c r="D2035" s="2">
        <v>2023</v>
      </c>
      <c r="E2035" s="2" t="s">
        <v>1</v>
      </c>
      <c r="F2035" s="2" t="s">
        <v>2</v>
      </c>
      <c r="G2035" s="2" t="s">
        <v>3</v>
      </c>
      <c r="H2035" s="2" t="s">
        <v>4</v>
      </c>
      <c r="I2035" s="2" t="s">
        <v>773</v>
      </c>
      <c r="J2035" s="2" t="s">
        <v>700</v>
      </c>
      <c r="K2035" s="2" t="s">
        <v>894</v>
      </c>
      <c r="L2035" s="2" t="s">
        <v>840</v>
      </c>
      <c r="M2035" s="2" t="s">
        <v>841</v>
      </c>
      <c r="N2035" s="2" t="s">
        <v>3</v>
      </c>
      <c r="O2035" s="2" t="s">
        <v>63</v>
      </c>
      <c r="P2035" s="2" t="s">
        <v>236</v>
      </c>
      <c r="Q2035" s="2" t="s">
        <v>237</v>
      </c>
      <c r="R2035" s="2" t="s">
        <v>10</v>
      </c>
      <c r="S2035" s="2" t="s">
        <v>11</v>
      </c>
      <c r="T2035" s="2">
        <v>285</v>
      </c>
      <c r="U2035" s="2" t="s">
        <v>717</v>
      </c>
      <c r="V2035" s="2" t="s">
        <v>4478</v>
      </c>
      <c r="W2035" s="2" t="s">
        <v>4046</v>
      </c>
      <c r="X2035" s="2">
        <v>8</v>
      </c>
      <c r="Y2035" s="2" t="s">
        <v>4047</v>
      </c>
      <c r="Z2035" s="2" t="s">
        <v>45</v>
      </c>
      <c r="AA2035" s="2" t="s">
        <v>917</v>
      </c>
      <c r="AB2035" s="2" t="s">
        <v>1661</v>
      </c>
      <c r="AC2035" s="6">
        <v>0.01</v>
      </c>
      <c r="AD2035" s="6">
        <v>0</v>
      </c>
      <c r="AE2035" s="6">
        <v>0</v>
      </c>
      <c r="AF2035" s="6">
        <v>0.02</v>
      </c>
      <c r="AG2035" s="6">
        <v>0</v>
      </c>
      <c r="AH2035" s="6">
        <v>0</v>
      </c>
      <c r="AI2035" s="6">
        <v>880</v>
      </c>
      <c r="AJ2035" s="6">
        <v>880</v>
      </c>
      <c r="AK2035" s="6">
        <v>100</v>
      </c>
      <c r="AL2035" s="6">
        <v>0.01</v>
      </c>
      <c r="AM2035" s="6">
        <v>0</v>
      </c>
      <c r="AN2035" s="6">
        <v>0</v>
      </c>
      <c r="AO2035" s="6">
        <v>419.99</v>
      </c>
      <c r="AP2035" s="6">
        <v>0</v>
      </c>
      <c r="AQ2035" s="6">
        <v>0</v>
      </c>
      <c r="AR2035" s="6">
        <v>1300</v>
      </c>
      <c r="AS2035" s="6">
        <v>880</v>
      </c>
      <c r="AT2035" s="6">
        <v>67.69</v>
      </c>
      <c r="AU2035" s="5">
        <v>15773893717</v>
      </c>
      <c r="AV2035" s="5">
        <v>14917411248</v>
      </c>
      <c r="AW2035" s="6">
        <v>94.57</v>
      </c>
      <c r="AX2035" s="5">
        <v>13757030968</v>
      </c>
      <c r="AY2035" s="5">
        <v>13630900376</v>
      </c>
      <c r="AZ2035" s="6">
        <v>99.08</v>
      </c>
      <c r="BA2035" s="5">
        <v>25907604077</v>
      </c>
      <c r="BB2035" s="5">
        <v>25907604077</v>
      </c>
      <c r="BC2035" s="6">
        <v>100</v>
      </c>
      <c r="BD2035" s="5">
        <v>15871350686</v>
      </c>
      <c r="BE2035" s="5">
        <v>15717247133</v>
      </c>
      <c r="BF2035" s="6">
        <v>99.03</v>
      </c>
      <c r="BG2035" s="5">
        <v>59633216000</v>
      </c>
      <c r="BH2035" s="5">
        <v>0</v>
      </c>
      <c r="BI2035" s="6">
        <v>0</v>
      </c>
      <c r="BJ2035" s="2" t="s">
        <v>13</v>
      </c>
      <c r="BK2035" s="2" t="s">
        <v>13</v>
      </c>
      <c r="BL2035" s="2" t="s">
        <v>13</v>
      </c>
      <c r="BM2035" s="3">
        <f t="shared" si="383"/>
        <v>15773.893717000001</v>
      </c>
      <c r="BN2035" s="3">
        <f t="shared" si="384"/>
        <v>14917.411248</v>
      </c>
      <c r="BO2035" s="3">
        <f t="shared" si="385"/>
        <v>13757.030967999999</v>
      </c>
      <c r="BP2035" s="3">
        <f t="shared" si="386"/>
        <v>13630.900376</v>
      </c>
      <c r="BQ2035" s="3">
        <f t="shared" si="387"/>
        <v>25907.604077</v>
      </c>
      <c r="BR2035" s="3">
        <f t="shared" si="388"/>
        <v>25907.604077</v>
      </c>
      <c r="BS2035" s="3">
        <f t="shared" si="389"/>
        <v>15871.350686</v>
      </c>
      <c r="BT2035" s="3">
        <f t="shared" si="390"/>
        <v>15717.247133000001</v>
      </c>
      <c r="BU2035" s="3">
        <f t="shared" si="391"/>
        <v>59633.216</v>
      </c>
      <c r="BV2035" s="3">
        <f t="shared" si="392"/>
        <v>0</v>
      </c>
      <c r="BW2035" s="4">
        <f t="shared" si="393"/>
        <v>130943.09544800001</v>
      </c>
      <c r="BX2035" s="4">
        <f t="shared" si="394"/>
        <v>70173.162834000002</v>
      </c>
      <c r="BY2035" s="2" t="s">
        <v>908</v>
      </c>
    </row>
    <row r="2036" spans="1:77" x14ac:dyDescent="0.25">
      <c r="A2036" s="2">
        <v>16</v>
      </c>
      <c r="B2036" s="2" t="s">
        <v>0</v>
      </c>
      <c r="C2036" s="2" t="s">
        <v>727</v>
      </c>
      <c r="D2036" s="2">
        <v>2023</v>
      </c>
      <c r="E2036" s="2" t="s">
        <v>1</v>
      </c>
      <c r="F2036" s="2" t="s">
        <v>2</v>
      </c>
      <c r="G2036" s="2" t="s">
        <v>3</v>
      </c>
      <c r="H2036" s="2" t="s">
        <v>4</v>
      </c>
      <c r="I2036" s="2" t="s">
        <v>773</v>
      </c>
      <c r="J2036" s="2" t="s">
        <v>700</v>
      </c>
      <c r="K2036" s="2" t="s">
        <v>894</v>
      </c>
      <c r="L2036" s="2" t="s">
        <v>840</v>
      </c>
      <c r="M2036" s="2" t="s">
        <v>841</v>
      </c>
      <c r="N2036" s="2" t="s">
        <v>3</v>
      </c>
      <c r="O2036" s="2" t="s">
        <v>63</v>
      </c>
      <c r="P2036" s="2" t="s">
        <v>236</v>
      </c>
      <c r="Q2036" s="2" t="s">
        <v>237</v>
      </c>
      <c r="R2036" s="2" t="s">
        <v>10</v>
      </c>
      <c r="S2036" s="2" t="s">
        <v>11</v>
      </c>
      <c r="T2036" s="2">
        <v>286</v>
      </c>
      <c r="U2036" s="2" t="s">
        <v>718</v>
      </c>
      <c r="V2036" s="2" t="s">
        <v>4479</v>
      </c>
      <c r="W2036" s="2" t="s">
        <v>4048</v>
      </c>
      <c r="X2036" s="2">
        <v>7</v>
      </c>
      <c r="Y2036" s="2" t="s">
        <v>4049</v>
      </c>
      <c r="Z2036" s="2" t="s">
        <v>45</v>
      </c>
      <c r="AA2036" s="2" t="s">
        <v>917</v>
      </c>
      <c r="AB2036" s="2" t="s">
        <v>1661</v>
      </c>
      <c r="AC2036" s="6">
        <v>0.01</v>
      </c>
      <c r="AD2036" s="6">
        <v>0</v>
      </c>
      <c r="AE2036" s="6">
        <v>0</v>
      </c>
      <c r="AF2036" s="6">
        <v>2010</v>
      </c>
      <c r="AG2036" s="6">
        <v>1730</v>
      </c>
      <c r="AH2036" s="6">
        <v>86.07</v>
      </c>
      <c r="AI2036" s="6">
        <v>21640</v>
      </c>
      <c r="AJ2036" s="6">
        <v>7950</v>
      </c>
      <c r="AK2036" s="6">
        <v>36.74</v>
      </c>
      <c r="AL2036" s="6">
        <v>4840</v>
      </c>
      <c r="AM2036" s="6">
        <v>4840</v>
      </c>
      <c r="AN2036" s="6">
        <v>100</v>
      </c>
      <c r="AO2036" s="6">
        <v>12753</v>
      </c>
      <c r="AP2036" s="6">
        <v>0</v>
      </c>
      <c r="AQ2036" s="6">
        <v>0</v>
      </c>
      <c r="AR2036" s="6">
        <v>27273</v>
      </c>
      <c r="AS2036" s="6">
        <v>14520</v>
      </c>
      <c r="AT2036" s="6">
        <v>53.24</v>
      </c>
      <c r="AU2036" s="5">
        <v>2720292364</v>
      </c>
      <c r="AV2036" s="5">
        <v>1541102741</v>
      </c>
      <c r="AW2036" s="6">
        <v>56.65</v>
      </c>
      <c r="AX2036" s="5">
        <v>18400471575</v>
      </c>
      <c r="AY2036" s="5">
        <v>8332021174</v>
      </c>
      <c r="AZ2036" s="6">
        <v>45.28</v>
      </c>
      <c r="BA2036" s="5">
        <v>31829959100</v>
      </c>
      <c r="BB2036" s="5">
        <v>28356327782</v>
      </c>
      <c r="BC2036" s="6">
        <v>89.09</v>
      </c>
      <c r="BD2036" s="5">
        <v>52413820089</v>
      </c>
      <c r="BE2036" s="5">
        <v>52388777861</v>
      </c>
      <c r="BF2036" s="6">
        <v>99.95</v>
      </c>
      <c r="BG2036" s="5">
        <v>67193996000</v>
      </c>
      <c r="BH2036" s="5">
        <v>0</v>
      </c>
      <c r="BI2036" s="6">
        <v>0</v>
      </c>
      <c r="BJ2036" s="2" t="s">
        <v>13</v>
      </c>
      <c r="BK2036" s="2" t="s">
        <v>13</v>
      </c>
      <c r="BL2036" s="2" t="s">
        <v>13</v>
      </c>
      <c r="BM2036" s="3">
        <f t="shared" si="383"/>
        <v>2720.2923639999999</v>
      </c>
      <c r="BN2036" s="3">
        <f t="shared" si="384"/>
        <v>1541.1027409999999</v>
      </c>
      <c r="BO2036" s="3">
        <f t="shared" si="385"/>
        <v>18400.471575</v>
      </c>
      <c r="BP2036" s="3">
        <f t="shared" si="386"/>
        <v>8332.0211739999995</v>
      </c>
      <c r="BQ2036" s="3">
        <f t="shared" si="387"/>
        <v>31829.9591</v>
      </c>
      <c r="BR2036" s="3">
        <f t="shared" si="388"/>
        <v>28356.327782</v>
      </c>
      <c r="BS2036" s="3">
        <f t="shared" si="389"/>
        <v>52413.820089000001</v>
      </c>
      <c r="BT2036" s="3">
        <f t="shared" si="390"/>
        <v>52388.777861000002</v>
      </c>
      <c r="BU2036" s="3">
        <f t="shared" si="391"/>
        <v>67193.995999999999</v>
      </c>
      <c r="BV2036" s="3">
        <f t="shared" si="392"/>
        <v>0</v>
      </c>
      <c r="BW2036" s="4">
        <f t="shared" si="393"/>
        <v>172558.539128</v>
      </c>
      <c r="BX2036" s="4">
        <f t="shared" si="394"/>
        <v>90618.229557999992</v>
      </c>
      <c r="BY2036" s="2" t="s">
        <v>908</v>
      </c>
    </row>
    <row r="2037" spans="1:77" x14ac:dyDescent="0.25">
      <c r="A2037" s="2">
        <v>16</v>
      </c>
      <c r="B2037" s="2" t="s">
        <v>0</v>
      </c>
      <c r="C2037" s="2" t="s">
        <v>727</v>
      </c>
      <c r="D2037" s="2">
        <v>2023</v>
      </c>
      <c r="E2037" s="2" t="s">
        <v>1</v>
      </c>
      <c r="F2037" s="2" t="s">
        <v>2</v>
      </c>
      <c r="G2037" s="2" t="s">
        <v>3</v>
      </c>
      <c r="H2037" s="2" t="s">
        <v>4</v>
      </c>
      <c r="I2037" s="2" t="s">
        <v>773</v>
      </c>
      <c r="J2037" s="2" t="s">
        <v>700</v>
      </c>
      <c r="K2037" s="2" t="s">
        <v>894</v>
      </c>
      <c r="L2037" s="2" t="s">
        <v>840</v>
      </c>
      <c r="M2037" s="2" t="s">
        <v>841</v>
      </c>
      <c r="N2037" s="2" t="s">
        <v>3</v>
      </c>
      <c r="O2037" s="2" t="s">
        <v>63</v>
      </c>
      <c r="P2037" s="2" t="s">
        <v>236</v>
      </c>
      <c r="Q2037" s="2" t="s">
        <v>237</v>
      </c>
      <c r="R2037" s="2" t="s">
        <v>10</v>
      </c>
      <c r="S2037" s="2" t="s">
        <v>11</v>
      </c>
      <c r="T2037" s="2">
        <v>286</v>
      </c>
      <c r="U2037" s="2" t="s">
        <v>718</v>
      </c>
      <c r="V2037" s="2" t="s">
        <v>4480</v>
      </c>
      <c r="W2037" s="2" t="s">
        <v>4050</v>
      </c>
      <c r="X2037" s="2">
        <v>15</v>
      </c>
      <c r="Y2037" s="2" t="s">
        <v>4051</v>
      </c>
      <c r="Z2037" s="2" t="s">
        <v>45</v>
      </c>
      <c r="AA2037" s="2" t="s">
        <v>917</v>
      </c>
      <c r="AB2037" s="2" t="s">
        <v>1661</v>
      </c>
      <c r="AC2037" s="6">
        <v>0.01</v>
      </c>
      <c r="AD2037" s="6">
        <v>0</v>
      </c>
      <c r="AE2037" s="6">
        <v>0</v>
      </c>
      <c r="AF2037" s="6">
        <v>334.9</v>
      </c>
      <c r="AG2037" s="6">
        <v>300</v>
      </c>
      <c r="AH2037" s="6">
        <v>89.58</v>
      </c>
      <c r="AI2037" s="6">
        <v>120</v>
      </c>
      <c r="AJ2037" s="6">
        <v>120</v>
      </c>
      <c r="AK2037" s="6">
        <v>100</v>
      </c>
      <c r="AL2037" s="6">
        <v>0.01</v>
      </c>
      <c r="AM2037" s="6">
        <v>0</v>
      </c>
      <c r="AN2037" s="6">
        <v>0</v>
      </c>
      <c r="AO2037" s="6">
        <v>0.01</v>
      </c>
      <c r="AP2037" s="6">
        <v>0</v>
      </c>
      <c r="AQ2037" s="6">
        <v>0</v>
      </c>
      <c r="AR2037" s="6">
        <v>420.02</v>
      </c>
      <c r="AS2037" s="6">
        <v>420</v>
      </c>
      <c r="AT2037" s="6">
        <v>100</v>
      </c>
      <c r="AU2037" s="5">
        <v>4580350725</v>
      </c>
      <c r="AV2037" s="5">
        <v>4197665170</v>
      </c>
      <c r="AW2037" s="6">
        <v>91.65</v>
      </c>
      <c r="AX2037" s="5">
        <v>1980488223</v>
      </c>
      <c r="AY2037" s="5">
        <v>1980488223</v>
      </c>
      <c r="AZ2037" s="6">
        <v>100</v>
      </c>
      <c r="BA2037" s="5">
        <v>15750276663</v>
      </c>
      <c r="BB2037" s="5">
        <v>11312176837</v>
      </c>
      <c r="BC2037" s="6">
        <v>71.819999999999993</v>
      </c>
      <c r="BD2037" s="5">
        <v>18489477406</v>
      </c>
      <c r="BE2037" s="5">
        <v>13074939828</v>
      </c>
      <c r="BF2037" s="6">
        <v>70.72</v>
      </c>
      <c r="BG2037" s="5">
        <v>38503892000</v>
      </c>
      <c r="BH2037" s="5">
        <v>0</v>
      </c>
      <c r="BI2037" s="6">
        <v>0</v>
      </c>
      <c r="BJ2037" s="2" t="s">
        <v>13</v>
      </c>
      <c r="BK2037" s="2" t="s">
        <v>13</v>
      </c>
      <c r="BL2037" s="2" t="s">
        <v>13</v>
      </c>
      <c r="BM2037" s="3">
        <f t="shared" si="383"/>
        <v>4580.3507250000002</v>
      </c>
      <c r="BN2037" s="3">
        <f t="shared" si="384"/>
        <v>4197.6651700000002</v>
      </c>
      <c r="BO2037" s="3">
        <f t="shared" si="385"/>
        <v>1980.4882230000001</v>
      </c>
      <c r="BP2037" s="3">
        <f t="shared" si="386"/>
        <v>1980.4882230000001</v>
      </c>
      <c r="BQ2037" s="3">
        <f t="shared" si="387"/>
        <v>15750.276663000001</v>
      </c>
      <c r="BR2037" s="3">
        <f t="shared" si="388"/>
        <v>11312.176837000001</v>
      </c>
      <c r="BS2037" s="3">
        <f t="shared" si="389"/>
        <v>18489.477406000002</v>
      </c>
      <c r="BT2037" s="3">
        <f t="shared" si="390"/>
        <v>13074.939828</v>
      </c>
      <c r="BU2037" s="3">
        <f t="shared" si="391"/>
        <v>38503.892</v>
      </c>
      <c r="BV2037" s="3">
        <f t="shared" si="392"/>
        <v>0</v>
      </c>
      <c r="BW2037" s="4">
        <f t="shared" si="393"/>
        <v>79304.485016999999</v>
      </c>
      <c r="BX2037" s="4">
        <f t="shared" si="394"/>
        <v>30565.270058000002</v>
      </c>
      <c r="BY2037" s="2" t="s">
        <v>908</v>
      </c>
    </row>
    <row r="2038" spans="1:77" x14ac:dyDescent="0.25">
      <c r="A2038" s="2">
        <v>16</v>
      </c>
      <c r="B2038" s="2" t="s">
        <v>0</v>
      </c>
      <c r="C2038" s="2" t="s">
        <v>727</v>
      </c>
      <c r="D2038" s="2">
        <v>2023</v>
      </c>
      <c r="E2038" s="2" t="s">
        <v>1</v>
      </c>
      <c r="F2038" s="2" t="s">
        <v>2</v>
      </c>
      <c r="G2038" s="2" t="s">
        <v>3</v>
      </c>
      <c r="H2038" s="2" t="s">
        <v>4</v>
      </c>
      <c r="I2038" s="2" t="s">
        <v>773</v>
      </c>
      <c r="J2038" s="2" t="s">
        <v>700</v>
      </c>
      <c r="K2038" s="2" t="s">
        <v>894</v>
      </c>
      <c r="L2038" s="2" t="s">
        <v>840</v>
      </c>
      <c r="M2038" s="2" t="s">
        <v>841</v>
      </c>
      <c r="N2038" s="2" t="s">
        <v>3</v>
      </c>
      <c r="O2038" s="2" t="s">
        <v>63</v>
      </c>
      <c r="P2038" s="2" t="s">
        <v>236</v>
      </c>
      <c r="Q2038" s="2" t="s">
        <v>237</v>
      </c>
      <c r="R2038" s="2" t="s">
        <v>10</v>
      </c>
      <c r="S2038" s="2" t="s">
        <v>11</v>
      </c>
      <c r="T2038" s="2">
        <v>287</v>
      </c>
      <c r="U2038" s="2" t="s">
        <v>719</v>
      </c>
      <c r="V2038" s="2" t="s">
        <v>4472</v>
      </c>
      <c r="W2038" s="2" t="s">
        <v>4025</v>
      </c>
      <c r="X2038" s="2">
        <v>10</v>
      </c>
      <c r="Y2038" s="2" t="s">
        <v>4052</v>
      </c>
      <c r="Z2038" s="2" t="s">
        <v>45</v>
      </c>
      <c r="AA2038" s="2" t="s">
        <v>917</v>
      </c>
      <c r="AB2038" s="2" t="s">
        <v>1661</v>
      </c>
      <c r="AC2038" s="6">
        <v>0.01</v>
      </c>
      <c r="AD2038" s="6">
        <v>0</v>
      </c>
      <c r="AE2038" s="6">
        <v>0</v>
      </c>
      <c r="AF2038" s="6">
        <v>1290.01</v>
      </c>
      <c r="AG2038" s="6">
        <v>1290</v>
      </c>
      <c r="AH2038" s="6">
        <v>100</v>
      </c>
      <c r="AI2038" s="6">
        <v>12100</v>
      </c>
      <c r="AJ2038" s="6">
        <v>12100</v>
      </c>
      <c r="AK2038" s="6">
        <v>100</v>
      </c>
      <c r="AL2038" s="6">
        <v>6130</v>
      </c>
      <c r="AM2038" s="6">
        <v>6130</v>
      </c>
      <c r="AN2038" s="6">
        <v>100</v>
      </c>
      <c r="AO2038" s="6">
        <v>1</v>
      </c>
      <c r="AP2038" s="6">
        <v>0</v>
      </c>
      <c r="AQ2038" s="6">
        <v>0</v>
      </c>
      <c r="AR2038" s="6">
        <v>19521</v>
      </c>
      <c r="AS2038" s="6">
        <v>19520</v>
      </c>
      <c r="AT2038" s="6">
        <v>99.99</v>
      </c>
      <c r="AU2038" s="5">
        <v>703849698</v>
      </c>
      <c r="AV2038" s="5">
        <v>175622782</v>
      </c>
      <c r="AW2038" s="6">
        <v>24.95</v>
      </c>
      <c r="AX2038" s="5">
        <v>57847732832</v>
      </c>
      <c r="AY2038" s="5">
        <v>49603741113</v>
      </c>
      <c r="AZ2038" s="6">
        <v>85.75</v>
      </c>
      <c r="BA2038" s="5">
        <v>237474435436</v>
      </c>
      <c r="BB2038" s="5">
        <v>235587030878</v>
      </c>
      <c r="BC2038" s="6">
        <v>99.21</v>
      </c>
      <c r="BD2038" s="5">
        <v>221279598361</v>
      </c>
      <c r="BE2038" s="5">
        <v>210559994364</v>
      </c>
      <c r="BF2038" s="6">
        <v>95.16</v>
      </c>
      <c r="BG2038" s="5">
        <v>100242130147</v>
      </c>
      <c r="BH2038" s="5">
        <v>0</v>
      </c>
      <c r="BI2038" s="6">
        <v>0</v>
      </c>
      <c r="BJ2038" s="2" t="s">
        <v>13</v>
      </c>
      <c r="BK2038" s="2" t="s">
        <v>13</v>
      </c>
      <c r="BL2038" s="2" t="s">
        <v>13</v>
      </c>
      <c r="BM2038" s="3">
        <f t="shared" si="383"/>
        <v>703.84969799999999</v>
      </c>
      <c r="BN2038" s="3">
        <f t="shared" si="384"/>
        <v>175.622782</v>
      </c>
      <c r="BO2038" s="3">
        <f t="shared" si="385"/>
        <v>57847.732832000002</v>
      </c>
      <c r="BP2038" s="3">
        <f t="shared" si="386"/>
        <v>49603.741112999996</v>
      </c>
      <c r="BQ2038" s="3">
        <f t="shared" si="387"/>
        <v>237474.435436</v>
      </c>
      <c r="BR2038" s="3">
        <f t="shared" si="388"/>
        <v>235587.03087799999</v>
      </c>
      <c r="BS2038" s="3">
        <f t="shared" si="389"/>
        <v>221279.59836100001</v>
      </c>
      <c r="BT2038" s="3">
        <f t="shared" si="390"/>
        <v>210559.99436400001</v>
      </c>
      <c r="BU2038" s="3">
        <f t="shared" si="391"/>
        <v>100242.130147</v>
      </c>
      <c r="BV2038" s="3">
        <f t="shared" si="392"/>
        <v>0</v>
      </c>
      <c r="BW2038" s="4">
        <f t="shared" si="393"/>
        <v>617547.74647400004</v>
      </c>
      <c r="BX2038" s="4">
        <f t="shared" si="394"/>
        <v>495926.38913699996</v>
      </c>
      <c r="BY2038" s="2" t="s">
        <v>908</v>
      </c>
    </row>
    <row r="2039" spans="1:77" x14ac:dyDescent="0.25">
      <c r="A2039" s="2">
        <v>16</v>
      </c>
      <c r="B2039" s="2" t="s">
        <v>0</v>
      </c>
      <c r="C2039" s="2" t="s">
        <v>727</v>
      </c>
      <c r="D2039" s="2">
        <v>2023</v>
      </c>
      <c r="E2039" s="2" t="s">
        <v>1</v>
      </c>
      <c r="F2039" s="2" t="s">
        <v>2</v>
      </c>
      <c r="G2039" s="2" t="s">
        <v>3</v>
      </c>
      <c r="H2039" s="2" t="s">
        <v>4</v>
      </c>
      <c r="I2039" s="2" t="s">
        <v>773</v>
      </c>
      <c r="J2039" s="2" t="s">
        <v>700</v>
      </c>
      <c r="K2039" s="2" t="s">
        <v>894</v>
      </c>
      <c r="L2039" s="2" t="s">
        <v>840</v>
      </c>
      <c r="M2039" s="2" t="s">
        <v>841</v>
      </c>
      <c r="N2039" s="2" t="s">
        <v>3</v>
      </c>
      <c r="O2039" s="2" t="s">
        <v>63</v>
      </c>
      <c r="P2039" s="2" t="s">
        <v>236</v>
      </c>
      <c r="Q2039" s="2" t="s">
        <v>237</v>
      </c>
      <c r="R2039" s="2" t="s">
        <v>10</v>
      </c>
      <c r="S2039" s="2" t="s">
        <v>11</v>
      </c>
      <c r="T2039" s="2">
        <v>287</v>
      </c>
      <c r="U2039" s="2" t="s">
        <v>719</v>
      </c>
      <c r="V2039" s="2" t="s">
        <v>4472</v>
      </c>
      <c r="W2039" s="2" t="s">
        <v>4025</v>
      </c>
      <c r="X2039" s="2">
        <v>13</v>
      </c>
      <c r="Y2039" s="2" t="s">
        <v>4053</v>
      </c>
      <c r="Z2039" s="2" t="s">
        <v>45</v>
      </c>
      <c r="AA2039" s="2" t="s">
        <v>917</v>
      </c>
      <c r="AB2039" s="2" t="s">
        <v>1661</v>
      </c>
      <c r="AC2039" s="6">
        <v>0.01</v>
      </c>
      <c r="AD2039" s="6">
        <v>0</v>
      </c>
      <c r="AE2039" s="6">
        <v>0</v>
      </c>
      <c r="AF2039" s="6">
        <v>0.01</v>
      </c>
      <c r="AG2039" s="6">
        <v>0</v>
      </c>
      <c r="AH2039" s="6">
        <v>0</v>
      </c>
      <c r="AI2039" s="6">
        <v>5</v>
      </c>
      <c r="AJ2039" s="6">
        <v>5</v>
      </c>
      <c r="AK2039" s="6">
        <v>100</v>
      </c>
      <c r="AL2039" s="6">
        <v>4</v>
      </c>
      <c r="AM2039" s="6">
        <v>1</v>
      </c>
      <c r="AN2039" s="6">
        <v>25</v>
      </c>
      <c r="AO2039" s="6">
        <v>0.01</v>
      </c>
      <c r="AP2039" s="6">
        <v>0</v>
      </c>
      <c r="AQ2039" s="6">
        <v>0</v>
      </c>
      <c r="AR2039" s="6">
        <v>9.01</v>
      </c>
      <c r="AS2039" s="6">
        <v>6</v>
      </c>
      <c r="AT2039" s="6">
        <v>66.59</v>
      </c>
      <c r="AU2039" s="5">
        <v>1217295512</v>
      </c>
      <c r="AV2039" s="5">
        <v>0</v>
      </c>
      <c r="AW2039" s="6">
        <v>0</v>
      </c>
      <c r="AX2039" s="5">
        <v>31921305887</v>
      </c>
      <c r="AY2039" s="5">
        <v>15666380508</v>
      </c>
      <c r="AZ2039" s="6">
        <v>49.08</v>
      </c>
      <c r="BA2039" s="5">
        <v>89812583103</v>
      </c>
      <c r="BB2039" s="5">
        <v>88822980135</v>
      </c>
      <c r="BC2039" s="6">
        <v>98.9</v>
      </c>
      <c r="BD2039" s="5">
        <v>119067109291</v>
      </c>
      <c r="BE2039" s="5">
        <v>110776111022</v>
      </c>
      <c r="BF2039" s="6">
        <v>93.04</v>
      </c>
      <c r="BG2039" s="5">
        <v>76556345149</v>
      </c>
      <c r="BH2039" s="5">
        <v>0</v>
      </c>
      <c r="BI2039" s="6">
        <v>0</v>
      </c>
      <c r="BJ2039" s="2" t="s">
        <v>13</v>
      </c>
      <c r="BK2039" s="2" t="s">
        <v>13</v>
      </c>
      <c r="BL2039" s="2" t="s">
        <v>13</v>
      </c>
      <c r="BM2039" s="3">
        <f t="shared" si="383"/>
        <v>1217.2955119999999</v>
      </c>
      <c r="BN2039" s="3">
        <f t="shared" si="384"/>
        <v>0</v>
      </c>
      <c r="BO2039" s="3">
        <f t="shared" si="385"/>
        <v>31921.305886999999</v>
      </c>
      <c r="BP2039" s="3">
        <f t="shared" si="386"/>
        <v>15666.380508</v>
      </c>
      <c r="BQ2039" s="3">
        <f t="shared" si="387"/>
        <v>89812.583102999997</v>
      </c>
      <c r="BR2039" s="3">
        <f t="shared" si="388"/>
        <v>88822.980135000005</v>
      </c>
      <c r="BS2039" s="3">
        <f t="shared" si="389"/>
        <v>119067.109291</v>
      </c>
      <c r="BT2039" s="3">
        <f t="shared" si="390"/>
        <v>110776.111022</v>
      </c>
      <c r="BU2039" s="3">
        <f t="shared" si="391"/>
        <v>76556.345149000001</v>
      </c>
      <c r="BV2039" s="3">
        <f t="shared" si="392"/>
        <v>0</v>
      </c>
      <c r="BW2039" s="4">
        <f t="shared" si="393"/>
        <v>318574.63894199999</v>
      </c>
      <c r="BX2039" s="4">
        <f t="shared" si="394"/>
        <v>215265.47166500002</v>
      </c>
      <c r="BY2039" s="2" t="s">
        <v>908</v>
      </c>
    </row>
    <row r="2040" spans="1:77" x14ac:dyDescent="0.25">
      <c r="A2040" s="2">
        <v>16</v>
      </c>
      <c r="B2040" s="2" t="s">
        <v>0</v>
      </c>
      <c r="C2040" s="2" t="s">
        <v>727</v>
      </c>
      <c r="D2040" s="2">
        <v>2023</v>
      </c>
      <c r="E2040" s="2" t="s">
        <v>1</v>
      </c>
      <c r="F2040" s="2" t="s">
        <v>2</v>
      </c>
      <c r="G2040" s="2" t="s">
        <v>3</v>
      </c>
      <c r="H2040" s="2" t="s">
        <v>4</v>
      </c>
      <c r="I2040" s="2" t="s">
        <v>773</v>
      </c>
      <c r="J2040" s="2" t="s">
        <v>700</v>
      </c>
      <c r="K2040" s="2" t="s">
        <v>894</v>
      </c>
      <c r="L2040" s="2" t="s">
        <v>840</v>
      </c>
      <c r="M2040" s="2" t="s">
        <v>841</v>
      </c>
      <c r="N2040" s="2" t="s">
        <v>3</v>
      </c>
      <c r="O2040" s="2" t="s">
        <v>63</v>
      </c>
      <c r="P2040" s="2" t="s">
        <v>236</v>
      </c>
      <c r="Q2040" s="2" t="s">
        <v>237</v>
      </c>
      <c r="R2040" s="2" t="s">
        <v>10</v>
      </c>
      <c r="S2040" s="2" t="s">
        <v>11</v>
      </c>
      <c r="T2040" s="2">
        <v>287</v>
      </c>
      <c r="U2040" s="2" t="s">
        <v>719</v>
      </c>
      <c r="V2040" s="2" t="s">
        <v>4472</v>
      </c>
      <c r="W2040" s="2" t="s">
        <v>4025</v>
      </c>
      <c r="X2040" s="2">
        <v>15</v>
      </c>
      <c r="Y2040" s="2" t="s">
        <v>4054</v>
      </c>
      <c r="Z2040" s="2" t="s">
        <v>45</v>
      </c>
      <c r="AA2040" s="2" t="s">
        <v>917</v>
      </c>
      <c r="AB2040" s="2" t="s">
        <v>1661</v>
      </c>
      <c r="AC2040" s="6">
        <v>0.01</v>
      </c>
      <c r="AD2040" s="6">
        <v>0</v>
      </c>
      <c r="AE2040" s="6">
        <v>0</v>
      </c>
      <c r="AF2040" s="6">
        <v>1</v>
      </c>
      <c r="AG2040" s="6">
        <v>0.18</v>
      </c>
      <c r="AH2040" s="6">
        <v>18</v>
      </c>
      <c r="AI2040" s="6">
        <v>0.4</v>
      </c>
      <c r="AJ2040" s="6">
        <v>0</v>
      </c>
      <c r="AK2040" s="6">
        <v>0</v>
      </c>
      <c r="AL2040" s="6">
        <v>3</v>
      </c>
      <c r="AM2040" s="6">
        <v>2.7</v>
      </c>
      <c r="AN2040" s="6">
        <v>90</v>
      </c>
      <c r="AO2040" s="6">
        <v>3.82</v>
      </c>
      <c r="AP2040" s="6">
        <v>0</v>
      </c>
      <c r="AQ2040" s="6">
        <v>0</v>
      </c>
      <c r="AR2040" s="6">
        <v>7</v>
      </c>
      <c r="AS2040" s="6">
        <v>2.88</v>
      </c>
      <c r="AT2040" s="6">
        <v>41.14</v>
      </c>
      <c r="AU2040" s="5">
        <v>339382579</v>
      </c>
      <c r="AV2040" s="5">
        <v>339382579</v>
      </c>
      <c r="AW2040" s="6">
        <v>100</v>
      </c>
      <c r="AX2040" s="5">
        <v>3980610618</v>
      </c>
      <c r="AY2040" s="5">
        <v>3299470575</v>
      </c>
      <c r="AZ2040" s="6">
        <v>82.89</v>
      </c>
      <c r="BA2040" s="5">
        <v>13052548996</v>
      </c>
      <c r="BB2040" s="5">
        <v>12865638144</v>
      </c>
      <c r="BC2040" s="6">
        <v>98.57</v>
      </c>
      <c r="BD2040" s="5">
        <v>12562702270</v>
      </c>
      <c r="BE2040" s="5">
        <v>12128162888</v>
      </c>
      <c r="BF2040" s="6">
        <v>96.54</v>
      </c>
      <c r="BG2040" s="5">
        <v>1960333000</v>
      </c>
      <c r="BH2040" s="5">
        <v>0</v>
      </c>
      <c r="BI2040" s="6">
        <v>0</v>
      </c>
      <c r="BJ2040" s="2" t="s">
        <v>13</v>
      </c>
      <c r="BK2040" s="2" t="s">
        <v>13</v>
      </c>
      <c r="BL2040" s="2" t="s">
        <v>13</v>
      </c>
      <c r="BM2040" s="3">
        <f t="shared" si="383"/>
        <v>339.38257900000002</v>
      </c>
      <c r="BN2040" s="3">
        <f t="shared" si="384"/>
        <v>339.38257900000002</v>
      </c>
      <c r="BO2040" s="3">
        <f t="shared" si="385"/>
        <v>3980.6106180000002</v>
      </c>
      <c r="BP2040" s="3">
        <f t="shared" si="386"/>
        <v>3299.4705749999998</v>
      </c>
      <c r="BQ2040" s="3">
        <f t="shared" si="387"/>
        <v>13052.548996</v>
      </c>
      <c r="BR2040" s="3">
        <f t="shared" si="388"/>
        <v>12865.638144</v>
      </c>
      <c r="BS2040" s="3">
        <f t="shared" si="389"/>
        <v>12562.70227</v>
      </c>
      <c r="BT2040" s="3">
        <f t="shared" si="390"/>
        <v>12128.162888000001</v>
      </c>
      <c r="BU2040" s="3">
        <f t="shared" si="391"/>
        <v>1960.3330000000001</v>
      </c>
      <c r="BV2040" s="3">
        <f t="shared" si="392"/>
        <v>0</v>
      </c>
      <c r="BW2040" s="4">
        <f t="shared" si="393"/>
        <v>31895.577463000001</v>
      </c>
      <c r="BX2040" s="4">
        <f t="shared" si="394"/>
        <v>28632.654186</v>
      </c>
      <c r="BY2040" s="2" t="s">
        <v>908</v>
      </c>
    </row>
    <row r="2041" spans="1:77" x14ac:dyDescent="0.25">
      <c r="A2041" s="2">
        <v>16</v>
      </c>
      <c r="B2041" s="2" t="s">
        <v>0</v>
      </c>
      <c r="C2041" s="2" t="s">
        <v>727</v>
      </c>
      <c r="D2041" s="2">
        <v>2023</v>
      </c>
      <c r="E2041" s="2" t="s">
        <v>1</v>
      </c>
      <c r="F2041" s="2" t="s">
        <v>2</v>
      </c>
      <c r="G2041" s="2" t="s">
        <v>3</v>
      </c>
      <c r="H2041" s="2" t="s">
        <v>4</v>
      </c>
      <c r="I2041" s="2" t="s">
        <v>773</v>
      </c>
      <c r="J2041" s="2" t="s">
        <v>700</v>
      </c>
      <c r="K2041" s="2" t="s">
        <v>894</v>
      </c>
      <c r="L2041" s="2" t="s">
        <v>840</v>
      </c>
      <c r="M2041" s="2" t="s">
        <v>841</v>
      </c>
      <c r="N2041" s="2" t="s">
        <v>3</v>
      </c>
      <c r="O2041" s="2" t="s">
        <v>63</v>
      </c>
      <c r="P2041" s="2" t="s">
        <v>236</v>
      </c>
      <c r="Q2041" s="2" t="s">
        <v>237</v>
      </c>
      <c r="R2041" s="2" t="s">
        <v>10</v>
      </c>
      <c r="S2041" s="2" t="s">
        <v>11</v>
      </c>
      <c r="T2041" s="2">
        <v>288</v>
      </c>
      <c r="U2041" s="2" t="s">
        <v>720</v>
      </c>
      <c r="V2041" s="2" t="s">
        <v>4472</v>
      </c>
      <c r="W2041" s="2" t="s">
        <v>4025</v>
      </c>
      <c r="X2041" s="2">
        <v>11</v>
      </c>
      <c r="Y2041" s="2" t="s">
        <v>4055</v>
      </c>
      <c r="Z2041" s="2" t="s">
        <v>45</v>
      </c>
      <c r="AA2041" s="2" t="s">
        <v>917</v>
      </c>
      <c r="AB2041" s="2" t="s">
        <v>1661</v>
      </c>
      <c r="AC2041" s="6">
        <v>0.01</v>
      </c>
      <c r="AD2041" s="6">
        <v>0</v>
      </c>
      <c r="AE2041" s="6">
        <v>0</v>
      </c>
      <c r="AF2041" s="6">
        <v>16699</v>
      </c>
      <c r="AG2041" s="6">
        <v>8790</v>
      </c>
      <c r="AH2041" s="6">
        <v>52.64</v>
      </c>
      <c r="AI2041" s="6">
        <v>105130</v>
      </c>
      <c r="AJ2041" s="6">
        <v>94400</v>
      </c>
      <c r="AK2041" s="6">
        <v>89.79</v>
      </c>
      <c r="AL2041" s="6">
        <v>72710</v>
      </c>
      <c r="AM2041" s="6">
        <v>72710</v>
      </c>
      <c r="AN2041" s="6">
        <v>100</v>
      </c>
      <c r="AO2041" s="6">
        <v>1</v>
      </c>
      <c r="AP2041" s="6">
        <v>0</v>
      </c>
      <c r="AQ2041" s="6">
        <v>0</v>
      </c>
      <c r="AR2041" s="6">
        <v>175901</v>
      </c>
      <c r="AS2041" s="6">
        <v>175900</v>
      </c>
      <c r="AT2041" s="6">
        <v>100</v>
      </c>
      <c r="AU2041" s="5">
        <v>5725358846</v>
      </c>
      <c r="AV2041" s="5">
        <v>960366512</v>
      </c>
      <c r="AW2041" s="6">
        <v>16.77</v>
      </c>
      <c r="AX2041" s="5">
        <v>57564502705</v>
      </c>
      <c r="AY2041" s="5">
        <v>55848166093</v>
      </c>
      <c r="AZ2041" s="6">
        <v>97.02</v>
      </c>
      <c r="BA2041" s="5">
        <v>109257643762</v>
      </c>
      <c r="BB2041" s="5">
        <v>108876033855</v>
      </c>
      <c r="BC2041" s="6">
        <v>99.65</v>
      </c>
      <c r="BD2041" s="5">
        <v>102445686873</v>
      </c>
      <c r="BE2041" s="5">
        <v>102163960788</v>
      </c>
      <c r="BF2041" s="6">
        <v>99.72</v>
      </c>
      <c r="BG2041" s="5">
        <v>111503398408</v>
      </c>
      <c r="BH2041" s="5">
        <v>0</v>
      </c>
      <c r="BI2041" s="6">
        <v>0</v>
      </c>
      <c r="BJ2041" s="2" t="s">
        <v>13</v>
      </c>
      <c r="BK2041" s="2" t="s">
        <v>13</v>
      </c>
      <c r="BL2041" s="2" t="s">
        <v>13</v>
      </c>
      <c r="BM2041" s="3">
        <f t="shared" si="383"/>
        <v>5725.3588460000001</v>
      </c>
      <c r="BN2041" s="3">
        <f t="shared" si="384"/>
        <v>960.36651199999994</v>
      </c>
      <c r="BO2041" s="3">
        <f t="shared" si="385"/>
        <v>57564.502704999999</v>
      </c>
      <c r="BP2041" s="3">
        <f t="shared" si="386"/>
        <v>55848.166093</v>
      </c>
      <c r="BQ2041" s="3">
        <f t="shared" si="387"/>
        <v>109257.64376200001</v>
      </c>
      <c r="BR2041" s="3">
        <f t="shared" si="388"/>
        <v>108876.033855</v>
      </c>
      <c r="BS2041" s="3">
        <f t="shared" si="389"/>
        <v>102445.686873</v>
      </c>
      <c r="BT2041" s="3">
        <f t="shared" si="390"/>
        <v>102163.960788</v>
      </c>
      <c r="BU2041" s="3">
        <f t="shared" si="391"/>
        <v>111503.39840799999</v>
      </c>
      <c r="BV2041" s="3">
        <f t="shared" si="392"/>
        <v>0</v>
      </c>
      <c r="BW2041" s="4">
        <f t="shared" si="393"/>
        <v>386496.59059400001</v>
      </c>
      <c r="BX2041" s="4">
        <f t="shared" si="394"/>
        <v>267848.52724800003</v>
      </c>
      <c r="BY2041" s="2" t="s">
        <v>908</v>
      </c>
    </row>
    <row r="2042" spans="1:77" x14ac:dyDescent="0.25">
      <c r="A2042" s="2">
        <v>16</v>
      </c>
      <c r="B2042" s="2" t="s">
        <v>0</v>
      </c>
      <c r="C2042" s="2" t="s">
        <v>727</v>
      </c>
      <c r="D2042" s="2">
        <v>2023</v>
      </c>
      <c r="E2042" s="2" t="s">
        <v>1</v>
      </c>
      <c r="F2042" s="2" t="s">
        <v>2</v>
      </c>
      <c r="G2042" s="2" t="s">
        <v>3</v>
      </c>
      <c r="H2042" s="2" t="s">
        <v>4</v>
      </c>
      <c r="I2042" s="2" t="s">
        <v>773</v>
      </c>
      <c r="J2042" s="2" t="s">
        <v>700</v>
      </c>
      <c r="K2042" s="2" t="s">
        <v>894</v>
      </c>
      <c r="L2042" s="2" t="s">
        <v>840</v>
      </c>
      <c r="M2042" s="2" t="s">
        <v>841</v>
      </c>
      <c r="N2042" s="2" t="s">
        <v>3</v>
      </c>
      <c r="O2042" s="2" t="s">
        <v>63</v>
      </c>
      <c r="P2042" s="2" t="s">
        <v>236</v>
      </c>
      <c r="Q2042" s="2" t="s">
        <v>237</v>
      </c>
      <c r="R2042" s="2" t="s">
        <v>10</v>
      </c>
      <c r="S2042" s="2" t="s">
        <v>11</v>
      </c>
      <c r="T2042" s="2">
        <v>288</v>
      </c>
      <c r="U2042" s="2" t="s">
        <v>720</v>
      </c>
      <c r="V2042" s="2" t="s">
        <v>4472</v>
      </c>
      <c r="W2042" s="2" t="s">
        <v>4025</v>
      </c>
      <c r="X2042" s="2">
        <v>14</v>
      </c>
      <c r="Y2042" s="2" t="s">
        <v>4056</v>
      </c>
      <c r="Z2042" s="2" t="s">
        <v>45</v>
      </c>
      <c r="AA2042" s="2" t="s">
        <v>917</v>
      </c>
      <c r="AB2042" s="2" t="s">
        <v>1661</v>
      </c>
      <c r="AC2042" s="6">
        <v>0.01</v>
      </c>
      <c r="AD2042" s="6">
        <v>0</v>
      </c>
      <c r="AE2042" s="6">
        <v>0</v>
      </c>
      <c r="AF2042" s="6">
        <v>6</v>
      </c>
      <c r="AG2042" s="6">
        <v>6</v>
      </c>
      <c r="AH2042" s="6">
        <v>100</v>
      </c>
      <c r="AI2042" s="6">
        <v>34</v>
      </c>
      <c r="AJ2042" s="6">
        <v>34</v>
      </c>
      <c r="AK2042" s="6">
        <v>100</v>
      </c>
      <c r="AL2042" s="6">
        <v>1</v>
      </c>
      <c r="AM2042" s="6">
        <v>1</v>
      </c>
      <c r="AN2042" s="6">
        <v>100</v>
      </c>
      <c r="AO2042" s="6">
        <v>0.01</v>
      </c>
      <c r="AP2042" s="6">
        <v>0</v>
      </c>
      <c r="AQ2042" s="6">
        <v>0</v>
      </c>
      <c r="AR2042" s="6">
        <v>41.01</v>
      </c>
      <c r="AS2042" s="6">
        <v>41</v>
      </c>
      <c r="AT2042" s="6">
        <v>99.98</v>
      </c>
      <c r="AU2042" s="5">
        <v>2996798736</v>
      </c>
      <c r="AV2042" s="5">
        <v>0</v>
      </c>
      <c r="AW2042" s="6">
        <v>0</v>
      </c>
      <c r="AX2042" s="5">
        <v>2572065752</v>
      </c>
      <c r="AY2042" s="5">
        <v>2552271514</v>
      </c>
      <c r="AZ2042" s="6">
        <v>99.23</v>
      </c>
      <c r="BA2042" s="5">
        <v>1766698894</v>
      </c>
      <c r="BB2042" s="5">
        <v>1766698894</v>
      </c>
      <c r="BC2042" s="6">
        <v>100</v>
      </c>
      <c r="BD2042" s="5">
        <v>4742471628</v>
      </c>
      <c r="BE2042" s="5">
        <v>4742471627</v>
      </c>
      <c r="BF2042" s="6">
        <v>100</v>
      </c>
      <c r="BG2042" s="5">
        <v>83308000</v>
      </c>
      <c r="BH2042" s="5">
        <v>0</v>
      </c>
      <c r="BI2042" s="6">
        <v>0</v>
      </c>
      <c r="BJ2042" s="2" t="s">
        <v>13</v>
      </c>
      <c r="BK2042" s="2" t="s">
        <v>13</v>
      </c>
      <c r="BL2042" s="2" t="s">
        <v>13</v>
      </c>
      <c r="BM2042" s="3">
        <f t="shared" si="383"/>
        <v>2996.7987360000002</v>
      </c>
      <c r="BN2042" s="3">
        <f t="shared" si="384"/>
        <v>0</v>
      </c>
      <c r="BO2042" s="3">
        <f t="shared" si="385"/>
        <v>2572.065752</v>
      </c>
      <c r="BP2042" s="3">
        <f t="shared" si="386"/>
        <v>2552.271514</v>
      </c>
      <c r="BQ2042" s="3">
        <f t="shared" si="387"/>
        <v>1766.6988940000001</v>
      </c>
      <c r="BR2042" s="3">
        <f t="shared" si="388"/>
        <v>1766.6988940000001</v>
      </c>
      <c r="BS2042" s="3">
        <f t="shared" si="389"/>
        <v>4742.4716280000002</v>
      </c>
      <c r="BT2042" s="3">
        <f t="shared" si="390"/>
        <v>4742.4716269999999</v>
      </c>
      <c r="BU2042" s="3">
        <f t="shared" si="391"/>
        <v>83.308000000000007</v>
      </c>
      <c r="BV2042" s="3">
        <f t="shared" si="392"/>
        <v>0</v>
      </c>
      <c r="BW2042" s="4">
        <f t="shared" si="393"/>
        <v>12161.343010000001</v>
      </c>
      <c r="BX2042" s="4">
        <f t="shared" si="394"/>
        <v>9061.442035</v>
      </c>
      <c r="BY2042" s="2" t="s">
        <v>908</v>
      </c>
    </row>
    <row r="2043" spans="1:77" x14ac:dyDescent="0.25">
      <c r="A2043" s="2">
        <v>16</v>
      </c>
      <c r="B2043" s="2" t="s">
        <v>0</v>
      </c>
      <c r="C2043" s="2" t="s">
        <v>727</v>
      </c>
      <c r="D2043" s="2">
        <v>2023</v>
      </c>
      <c r="E2043" s="2" t="s">
        <v>1</v>
      </c>
      <c r="F2043" s="2" t="s">
        <v>2</v>
      </c>
      <c r="G2043" s="2" t="s">
        <v>3</v>
      </c>
      <c r="H2043" s="2" t="s">
        <v>4</v>
      </c>
      <c r="I2043" s="2" t="s">
        <v>773</v>
      </c>
      <c r="J2043" s="2" t="s">
        <v>700</v>
      </c>
      <c r="K2043" s="2" t="s">
        <v>894</v>
      </c>
      <c r="L2043" s="2" t="s">
        <v>840</v>
      </c>
      <c r="M2043" s="2" t="s">
        <v>841</v>
      </c>
      <c r="N2043" s="2" t="s">
        <v>6</v>
      </c>
      <c r="O2043" s="2" t="s">
        <v>7</v>
      </c>
      <c r="P2043" s="2" t="s">
        <v>87</v>
      </c>
      <c r="Q2043" s="2" t="s">
        <v>88</v>
      </c>
      <c r="R2043" s="2" t="s">
        <v>10</v>
      </c>
      <c r="S2043" s="2" t="s">
        <v>11</v>
      </c>
      <c r="T2043" s="2">
        <v>442</v>
      </c>
      <c r="U2043" s="2" t="s">
        <v>721</v>
      </c>
      <c r="V2043" s="2" t="s">
        <v>4481</v>
      </c>
      <c r="W2043" s="2" t="s">
        <v>4057</v>
      </c>
      <c r="X2043" s="2">
        <v>7</v>
      </c>
      <c r="Y2043" s="2" t="s">
        <v>4058</v>
      </c>
      <c r="Z2043" s="2" t="s">
        <v>45</v>
      </c>
      <c r="AA2043" s="2" t="s">
        <v>917</v>
      </c>
      <c r="AB2043" s="2" t="s">
        <v>1830</v>
      </c>
      <c r="AC2043" s="6">
        <v>0</v>
      </c>
      <c r="AD2043" s="6">
        <v>0</v>
      </c>
      <c r="AE2043" s="6">
        <v>0</v>
      </c>
      <c r="AF2043" s="6">
        <v>0</v>
      </c>
      <c r="AG2043" s="6">
        <v>0</v>
      </c>
      <c r="AH2043" s="6">
        <v>0</v>
      </c>
      <c r="AI2043" s="6">
        <v>0</v>
      </c>
      <c r="AJ2043" s="6">
        <v>0</v>
      </c>
      <c r="AK2043" s="6">
        <v>0</v>
      </c>
      <c r="AL2043" s="6">
        <v>0</v>
      </c>
      <c r="AM2043" s="6">
        <v>0</v>
      </c>
      <c r="AN2043" s="6">
        <v>0</v>
      </c>
      <c r="AO2043" s="6">
        <v>0</v>
      </c>
      <c r="AP2043" s="6">
        <v>0</v>
      </c>
      <c r="AQ2043" s="6">
        <v>0</v>
      </c>
      <c r="AR2043" s="6">
        <v>100</v>
      </c>
      <c r="AS2043" s="6">
        <v>0</v>
      </c>
      <c r="AT2043" s="6">
        <v>0</v>
      </c>
      <c r="AU2043" s="5">
        <v>0</v>
      </c>
      <c r="AV2043" s="5">
        <v>0</v>
      </c>
      <c r="AW2043" s="6">
        <v>0</v>
      </c>
      <c r="AX2043" s="5">
        <v>0</v>
      </c>
      <c r="AY2043" s="5">
        <v>0</v>
      </c>
      <c r="AZ2043" s="6">
        <v>0</v>
      </c>
      <c r="BA2043" s="5">
        <v>0</v>
      </c>
      <c r="BB2043" s="5">
        <v>0</v>
      </c>
      <c r="BC2043" s="6">
        <v>0</v>
      </c>
      <c r="BD2043" s="5">
        <v>0</v>
      </c>
      <c r="BE2043" s="5">
        <v>0</v>
      </c>
      <c r="BF2043" s="6">
        <v>0</v>
      </c>
      <c r="BG2043" s="5">
        <v>0</v>
      </c>
      <c r="BH2043" s="5">
        <v>0</v>
      </c>
      <c r="BI2043" s="6">
        <v>0</v>
      </c>
      <c r="BJ2043" s="2" t="s">
        <v>13</v>
      </c>
      <c r="BK2043" s="2" t="s">
        <v>13</v>
      </c>
      <c r="BL2043" s="2" t="s">
        <v>13</v>
      </c>
      <c r="BM2043" s="3">
        <f t="shared" si="383"/>
        <v>0</v>
      </c>
      <c r="BN2043" s="3">
        <f t="shared" si="384"/>
        <v>0</v>
      </c>
      <c r="BO2043" s="3">
        <f t="shared" si="385"/>
        <v>0</v>
      </c>
      <c r="BP2043" s="3">
        <f t="shared" si="386"/>
        <v>0</v>
      </c>
      <c r="BQ2043" s="3">
        <f t="shared" si="387"/>
        <v>0</v>
      </c>
      <c r="BR2043" s="3">
        <f t="shared" si="388"/>
        <v>0</v>
      </c>
      <c r="BS2043" s="3">
        <f t="shared" si="389"/>
        <v>0</v>
      </c>
      <c r="BT2043" s="3">
        <f t="shared" si="390"/>
        <v>0</v>
      </c>
      <c r="BU2043" s="3">
        <f t="shared" si="391"/>
        <v>0</v>
      </c>
      <c r="BV2043" s="3">
        <f t="shared" si="392"/>
        <v>0</v>
      </c>
      <c r="BW2043" s="4">
        <f t="shared" si="393"/>
        <v>0</v>
      </c>
      <c r="BX2043" s="4">
        <f t="shared" si="394"/>
        <v>0</v>
      </c>
      <c r="BY2043" s="2" t="s">
        <v>897</v>
      </c>
    </row>
    <row r="2044" spans="1:77" x14ac:dyDescent="0.25">
      <c r="A2044" s="2">
        <v>16</v>
      </c>
      <c r="B2044" s="2" t="s">
        <v>0</v>
      </c>
      <c r="C2044" s="2" t="s">
        <v>727</v>
      </c>
      <c r="D2044" s="2">
        <v>2023</v>
      </c>
      <c r="E2044" s="2" t="s">
        <v>1</v>
      </c>
      <c r="F2044" s="2" t="s">
        <v>2</v>
      </c>
      <c r="G2044" s="2" t="s">
        <v>3</v>
      </c>
      <c r="H2044" s="2" t="s">
        <v>4</v>
      </c>
      <c r="I2044" s="2" t="s">
        <v>773</v>
      </c>
      <c r="J2044" s="2" t="s">
        <v>700</v>
      </c>
      <c r="K2044" s="2" t="s">
        <v>894</v>
      </c>
      <c r="L2044" s="2" t="s">
        <v>840</v>
      </c>
      <c r="M2044" s="2" t="s">
        <v>841</v>
      </c>
      <c r="N2044" s="2" t="s">
        <v>6</v>
      </c>
      <c r="O2044" s="2" t="s">
        <v>7</v>
      </c>
      <c r="P2044" s="2" t="s">
        <v>87</v>
      </c>
      <c r="Q2044" s="2" t="s">
        <v>88</v>
      </c>
      <c r="R2044" s="2" t="s">
        <v>10</v>
      </c>
      <c r="S2044" s="2" t="s">
        <v>11</v>
      </c>
      <c r="T2044" s="2">
        <v>442</v>
      </c>
      <c r="U2044" s="2" t="s">
        <v>721</v>
      </c>
      <c r="V2044" s="2" t="s">
        <v>4481</v>
      </c>
      <c r="W2044" s="2" t="s">
        <v>4057</v>
      </c>
      <c r="X2044" s="2">
        <v>8</v>
      </c>
      <c r="Y2044" s="2" t="s">
        <v>4059</v>
      </c>
      <c r="Z2044" s="2" t="s">
        <v>45</v>
      </c>
      <c r="AA2044" s="2" t="s">
        <v>917</v>
      </c>
      <c r="AB2044" s="2" t="s">
        <v>1661</v>
      </c>
      <c r="AC2044" s="6">
        <v>3</v>
      </c>
      <c r="AD2044" s="6">
        <v>0</v>
      </c>
      <c r="AE2044" s="6">
        <v>0</v>
      </c>
      <c r="AF2044" s="6">
        <v>2</v>
      </c>
      <c r="AG2044" s="6">
        <v>2</v>
      </c>
      <c r="AH2044" s="6">
        <v>100</v>
      </c>
      <c r="AI2044" s="6">
        <v>6</v>
      </c>
      <c r="AJ2044" s="6">
        <v>6</v>
      </c>
      <c r="AK2044" s="6">
        <v>100</v>
      </c>
      <c r="AL2044" s="6">
        <v>1</v>
      </c>
      <c r="AM2044" s="6">
        <v>1</v>
      </c>
      <c r="AN2044" s="6">
        <v>100</v>
      </c>
      <c r="AO2044" s="6">
        <v>0.01</v>
      </c>
      <c r="AP2044" s="6">
        <v>0</v>
      </c>
      <c r="AQ2044" s="6">
        <v>0</v>
      </c>
      <c r="AR2044" s="6">
        <v>9.01</v>
      </c>
      <c r="AS2044" s="6">
        <v>9</v>
      </c>
      <c r="AT2044" s="6">
        <v>99.89</v>
      </c>
      <c r="AU2044" s="5">
        <v>4606070123</v>
      </c>
      <c r="AV2044" s="5">
        <v>2254648643</v>
      </c>
      <c r="AW2044" s="6">
        <v>48.95</v>
      </c>
      <c r="AX2044" s="5">
        <v>4224967523</v>
      </c>
      <c r="AY2044" s="5">
        <v>4057314918</v>
      </c>
      <c r="AZ2044" s="6">
        <v>96.03</v>
      </c>
      <c r="BA2044" s="5">
        <v>46037806374</v>
      </c>
      <c r="BB2044" s="5">
        <v>43882325996</v>
      </c>
      <c r="BC2044" s="6">
        <v>95.32</v>
      </c>
      <c r="BD2044" s="5">
        <v>36111459412</v>
      </c>
      <c r="BE2044" s="5">
        <v>36068050896</v>
      </c>
      <c r="BF2044" s="6">
        <v>99.88</v>
      </c>
      <c r="BG2044" s="5">
        <v>21491355342</v>
      </c>
      <c r="BH2044" s="5">
        <v>0</v>
      </c>
      <c r="BI2044" s="6">
        <v>0</v>
      </c>
      <c r="BJ2044" s="2" t="s">
        <v>13</v>
      </c>
      <c r="BK2044" s="2" t="s">
        <v>13</v>
      </c>
      <c r="BL2044" s="2" t="s">
        <v>13</v>
      </c>
      <c r="BM2044" s="3">
        <f t="shared" si="383"/>
        <v>4606.0701230000004</v>
      </c>
      <c r="BN2044" s="3">
        <f t="shared" si="384"/>
        <v>2254.648643</v>
      </c>
      <c r="BO2044" s="3">
        <f t="shared" si="385"/>
        <v>4224.9675230000003</v>
      </c>
      <c r="BP2044" s="3">
        <f t="shared" si="386"/>
        <v>4057.314918</v>
      </c>
      <c r="BQ2044" s="3">
        <f t="shared" si="387"/>
        <v>46037.806374</v>
      </c>
      <c r="BR2044" s="3">
        <f t="shared" si="388"/>
        <v>43882.325996</v>
      </c>
      <c r="BS2044" s="3">
        <f t="shared" si="389"/>
        <v>36111.459411999997</v>
      </c>
      <c r="BT2044" s="3">
        <f t="shared" si="390"/>
        <v>36068.050896000001</v>
      </c>
      <c r="BU2044" s="3">
        <f t="shared" si="391"/>
        <v>21491.355341999999</v>
      </c>
      <c r="BV2044" s="3">
        <f t="shared" si="392"/>
        <v>0</v>
      </c>
      <c r="BW2044" s="4">
        <f t="shared" si="393"/>
        <v>112471.658774</v>
      </c>
      <c r="BX2044" s="4">
        <f t="shared" si="394"/>
        <v>86262.340452999997</v>
      </c>
      <c r="BY2044" s="2" t="s">
        <v>897</v>
      </c>
    </row>
    <row r="2045" spans="1:77" x14ac:dyDescent="0.25">
      <c r="A2045" s="2">
        <v>16</v>
      </c>
      <c r="B2045" s="2" t="s">
        <v>0</v>
      </c>
      <c r="C2045" s="2" t="s">
        <v>727</v>
      </c>
      <c r="D2045" s="2">
        <v>2023</v>
      </c>
      <c r="E2045" s="2" t="s">
        <v>1</v>
      </c>
      <c r="F2045" s="2" t="s">
        <v>2</v>
      </c>
      <c r="G2045" s="2" t="s">
        <v>3</v>
      </c>
      <c r="H2045" s="2" t="s">
        <v>4</v>
      </c>
      <c r="I2045" s="2" t="s">
        <v>773</v>
      </c>
      <c r="J2045" s="2" t="s">
        <v>700</v>
      </c>
      <c r="K2045" s="2" t="s">
        <v>894</v>
      </c>
      <c r="L2045" s="2" t="s">
        <v>840</v>
      </c>
      <c r="M2045" s="2" t="s">
        <v>841</v>
      </c>
      <c r="N2045" s="2" t="s">
        <v>6</v>
      </c>
      <c r="O2045" s="2" t="s">
        <v>7</v>
      </c>
      <c r="P2045" s="2" t="s">
        <v>87</v>
      </c>
      <c r="Q2045" s="2" t="s">
        <v>88</v>
      </c>
      <c r="R2045" s="2" t="s">
        <v>10</v>
      </c>
      <c r="S2045" s="2" t="s">
        <v>11</v>
      </c>
      <c r="T2045" s="2">
        <v>442</v>
      </c>
      <c r="U2045" s="2" t="s">
        <v>721</v>
      </c>
      <c r="V2045" s="2" t="s">
        <v>4481</v>
      </c>
      <c r="W2045" s="2" t="s">
        <v>4057</v>
      </c>
      <c r="X2045" s="2">
        <v>9</v>
      </c>
      <c r="Y2045" s="2" t="s">
        <v>4060</v>
      </c>
      <c r="Z2045" s="2" t="s">
        <v>45</v>
      </c>
      <c r="AA2045" s="2" t="s">
        <v>917</v>
      </c>
      <c r="AB2045" s="2" t="s">
        <v>1661</v>
      </c>
      <c r="AC2045" s="6">
        <v>13</v>
      </c>
      <c r="AD2045" s="6">
        <v>2</v>
      </c>
      <c r="AE2045" s="6">
        <v>15.38</v>
      </c>
      <c r="AF2045" s="6">
        <v>11</v>
      </c>
      <c r="AG2045" s="6">
        <v>10</v>
      </c>
      <c r="AH2045" s="6">
        <v>90.91</v>
      </c>
      <c r="AI2045" s="6">
        <v>5</v>
      </c>
      <c r="AJ2045" s="6">
        <v>5</v>
      </c>
      <c r="AK2045" s="6">
        <v>100</v>
      </c>
      <c r="AL2045" s="6">
        <v>10</v>
      </c>
      <c r="AM2045" s="6">
        <v>10</v>
      </c>
      <c r="AN2045" s="6">
        <v>100</v>
      </c>
      <c r="AO2045" s="6">
        <v>1</v>
      </c>
      <c r="AP2045" s="6">
        <v>0</v>
      </c>
      <c r="AQ2045" s="6">
        <v>0</v>
      </c>
      <c r="AR2045" s="6">
        <v>28</v>
      </c>
      <c r="AS2045" s="6">
        <v>27</v>
      </c>
      <c r="AT2045" s="6">
        <v>96.43</v>
      </c>
      <c r="AU2045" s="5">
        <v>23700837497</v>
      </c>
      <c r="AV2045" s="5">
        <v>3445578256</v>
      </c>
      <c r="AW2045" s="6">
        <v>14.54</v>
      </c>
      <c r="AX2045" s="5">
        <v>27441133892</v>
      </c>
      <c r="AY2045" s="5">
        <v>21594441832</v>
      </c>
      <c r="AZ2045" s="6">
        <v>78.69</v>
      </c>
      <c r="BA2045" s="5">
        <v>53764004003</v>
      </c>
      <c r="BB2045" s="5">
        <v>49808498904</v>
      </c>
      <c r="BC2045" s="6">
        <v>92.64</v>
      </c>
      <c r="BD2045" s="5">
        <v>159455419395</v>
      </c>
      <c r="BE2045" s="5">
        <v>158754909722</v>
      </c>
      <c r="BF2045" s="6">
        <v>99.56</v>
      </c>
      <c r="BG2045" s="5">
        <v>72948279922</v>
      </c>
      <c r="BH2045" s="5">
        <v>0</v>
      </c>
      <c r="BI2045" s="6">
        <v>0</v>
      </c>
      <c r="BJ2045" s="2" t="s">
        <v>13</v>
      </c>
      <c r="BK2045" s="2" t="s">
        <v>13</v>
      </c>
      <c r="BL2045" s="2" t="s">
        <v>13</v>
      </c>
      <c r="BM2045" s="3">
        <f t="shared" si="383"/>
        <v>23700.837497</v>
      </c>
      <c r="BN2045" s="3">
        <f t="shared" si="384"/>
        <v>3445.5782559999998</v>
      </c>
      <c r="BO2045" s="3">
        <f t="shared" si="385"/>
        <v>27441.133892000002</v>
      </c>
      <c r="BP2045" s="3">
        <f t="shared" si="386"/>
        <v>21594.441832</v>
      </c>
      <c r="BQ2045" s="3">
        <f t="shared" si="387"/>
        <v>53764.004003000002</v>
      </c>
      <c r="BR2045" s="3">
        <f t="shared" si="388"/>
        <v>49808.498904</v>
      </c>
      <c r="BS2045" s="3">
        <f t="shared" si="389"/>
        <v>159455.419395</v>
      </c>
      <c r="BT2045" s="3">
        <f t="shared" si="390"/>
        <v>158754.90972200001</v>
      </c>
      <c r="BU2045" s="3">
        <f t="shared" si="391"/>
        <v>72948.279922000002</v>
      </c>
      <c r="BV2045" s="3">
        <f t="shared" si="392"/>
        <v>0</v>
      </c>
      <c r="BW2045" s="4">
        <f t="shared" si="393"/>
        <v>337309.67470900004</v>
      </c>
      <c r="BX2045" s="4">
        <f t="shared" si="394"/>
        <v>233603.42871400001</v>
      </c>
      <c r="BY2045" s="2" t="s">
        <v>897</v>
      </c>
    </row>
    <row r="2046" spans="1:77" x14ac:dyDescent="0.25">
      <c r="A2046" s="2">
        <v>16</v>
      </c>
      <c r="B2046" s="2" t="s">
        <v>0</v>
      </c>
      <c r="C2046" s="2" t="s">
        <v>727</v>
      </c>
      <c r="D2046" s="2">
        <v>2023</v>
      </c>
      <c r="E2046" s="2" t="s">
        <v>1</v>
      </c>
      <c r="F2046" s="2" t="s">
        <v>2</v>
      </c>
      <c r="G2046" s="2" t="s">
        <v>3</v>
      </c>
      <c r="H2046" s="2" t="s">
        <v>4</v>
      </c>
      <c r="I2046" s="2" t="s">
        <v>773</v>
      </c>
      <c r="J2046" s="2" t="s">
        <v>700</v>
      </c>
      <c r="K2046" s="2" t="s">
        <v>894</v>
      </c>
      <c r="L2046" s="2" t="s">
        <v>840</v>
      </c>
      <c r="M2046" s="2" t="s">
        <v>841</v>
      </c>
      <c r="N2046" s="2" t="s">
        <v>6</v>
      </c>
      <c r="O2046" s="2" t="s">
        <v>7</v>
      </c>
      <c r="P2046" s="2" t="s">
        <v>87</v>
      </c>
      <c r="Q2046" s="2" t="s">
        <v>88</v>
      </c>
      <c r="R2046" s="2" t="s">
        <v>10</v>
      </c>
      <c r="S2046" s="2" t="s">
        <v>11</v>
      </c>
      <c r="T2046" s="2">
        <v>442</v>
      </c>
      <c r="U2046" s="2" t="s">
        <v>721</v>
      </c>
      <c r="V2046" s="2" t="s">
        <v>4481</v>
      </c>
      <c r="W2046" s="2" t="s">
        <v>4057</v>
      </c>
      <c r="X2046" s="2">
        <v>10</v>
      </c>
      <c r="Y2046" s="2" t="s">
        <v>4061</v>
      </c>
      <c r="Z2046" s="2" t="s">
        <v>45</v>
      </c>
      <c r="AA2046" s="2" t="s">
        <v>917</v>
      </c>
      <c r="AB2046" s="2" t="s">
        <v>1661</v>
      </c>
      <c r="AC2046" s="6">
        <v>2</v>
      </c>
      <c r="AD2046" s="6">
        <v>0</v>
      </c>
      <c r="AE2046" s="6">
        <v>0</v>
      </c>
      <c r="AF2046" s="6">
        <v>1.01</v>
      </c>
      <c r="AG2046" s="6">
        <v>1</v>
      </c>
      <c r="AH2046" s="6">
        <v>99.01</v>
      </c>
      <c r="AI2046" s="6">
        <v>5</v>
      </c>
      <c r="AJ2046" s="6">
        <v>5</v>
      </c>
      <c r="AK2046" s="6">
        <v>100</v>
      </c>
      <c r="AL2046" s="6">
        <v>7</v>
      </c>
      <c r="AM2046" s="6">
        <v>4</v>
      </c>
      <c r="AN2046" s="6">
        <v>57.14</v>
      </c>
      <c r="AO2046" s="6">
        <v>1</v>
      </c>
      <c r="AP2046" s="6">
        <v>0</v>
      </c>
      <c r="AQ2046" s="6">
        <v>0</v>
      </c>
      <c r="AR2046" s="6">
        <v>14</v>
      </c>
      <c r="AS2046" s="6">
        <v>10</v>
      </c>
      <c r="AT2046" s="6">
        <v>71.430000000000007</v>
      </c>
      <c r="AU2046" s="5">
        <v>1684777859</v>
      </c>
      <c r="AV2046" s="5">
        <v>383847268</v>
      </c>
      <c r="AW2046" s="6">
        <v>22.78</v>
      </c>
      <c r="AX2046" s="5">
        <v>10037369881</v>
      </c>
      <c r="AY2046" s="5">
        <v>5621995792</v>
      </c>
      <c r="AZ2046" s="6">
        <v>56.01</v>
      </c>
      <c r="BA2046" s="5">
        <v>22250520148</v>
      </c>
      <c r="BB2046" s="5">
        <v>17429716992</v>
      </c>
      <c r="BC2046" s="6">
        <v>78.33</v>
      </c>
      <c r="BD2046" s="5">
        <v>38194812740</v>
      </c>
      <c r="BE2046" s="5">
        <v>38165613714</v>
      </c>
      <c r="BF2046" s="6">
        <v>99.92</v>
      </c>
      <c r="BG2046" s="5">
        <v>53387378536</v>
      </c>
      <c r="BH2046" s="5">
        <v>0</v>
      </c>
      <c r="BI2046" s="6">
        <v>0</v>
      </c>
      <c r="BJ2046" s="2" t="s">
        <v>13</v>
      </c>
      <c r="BK2046" s="2" t="s">
        <v>13</v>
      </c>
      <c r="BL2046" s="2" t="s">
        <v>13</v>
      </c>
      <c r="BM2046" s="3">
        <f t="shared" si="383"/>
        <v>1684.777859</v>
      </c>
      <c r="BN2046" s="3">
        <f t="shared" si="384"/>
        <v>383.84726799999999</v>
      </c>
      <c r="BO2046" s="3">
        <f t="shared" si="385"/>
        <v>10037.369881000001</v>
      </c>
      <c r="BP2046" s="3">
        <f t="shared" si="386"/>
        <v>5621.9957919999997</v>
      </c>
      <c r="BQ2046" s="3">
        <f t="shared" si="387"/>
        <v>22250.520148</v>
      </c>
      <c r="BR2046" s="3">
        <f t="shared" si="388"/>
        <v>17429.716992000001</v>
      </c>
      <c r="BS2046" s="3">
        <f t="shared" si="389"/>
        <v>38194.812740000001</v>
      </c>
      <c r="BT2046" s="3">
        <f t="shared" si="390"/>
        <v>38165.613713999999</v>
      </c>
      <c r="BU2046" s="3">
        <f t="shared" si="391"/>
        <v>53387.378535999997</v>
      </c>
      <c r="BV2046" s="3">
        <f t="shared" si="392"/>
        <v>0</v>
      </c>
      <c r="BW2046" s="4">
        <f t="shared" si="393"/>
        <v>125554.85916399999</v>
      </c>
      <c r="BX2046" s="4">
        <f t="shared" si="394"/>
        <v>61601.173766</v>
      </c>
      <c r="BY2046" s="2" t="s">
        <v>897</v>
      </c>
    </row>
    <row r="2047" spans="1:77" x14ac:dyDescent="0.25">
      <c r="A2047" s="2">
        <v>16</v>
      </c>
      <c r="B2047" s="2" t="s">
        <v>0</v>
      </c>
      <c r="C2047" s="2" t="s">
        <v>727</v>
      </c>
      <c r="D2047" s="2">
        <v>2023</v>
      </c>
      <c r="E2047" s="2" t="s">
        <v>1</v>
      </c>
      <c r="F2047" s="2" t="s">
        <v>2</v>
      </c>
      <c r="G2047" s="2" t="s">
        <v>3</v>
      </c>
      <c r="H2047" s="2" t="s">
        <v>4</v>
      </c>
      <c r="I2047" s="2" t="s">
        <v>773</v>
      </c>
      <c r="J2047" s="2" t="s">
        <v>700</v>
      </c>
      <c r="K2047" s="2" t="s">
        <v>894</v>
      </c>
      <c r="L2047" s="2" t="s">
        <v>840</v>
      </c>
      <c r="M2047" s="2" t="s">
        <v>841</v>
      </c>
      <c r="N2047" s="2" t="s">
        <v>6</v>
      </c>
      <c r="O2047" s="2" t="s">
        <v>7</v>
      </c>
      <c r="P2047" s="2" t="s">
        <v>87</v>
      </c>
      <c r="Q2047" s="2" t="s">
        <v>88</v>
      </c>
      <c r="R2047" s="2" t="s">
        <v>10</v>
      </c>
      <c r="S2047" s="2" t="s">
        <v>11</v>
      </c>
      <c r="T2047" s="2">
        <v>442</v>
      </c>
      <c r="U2047" s="2" t="s">
        <v>721</v>
      </c>
      <c r="V2047" s="2" t="s">
        <v>4481</v>
      </c>
      <c r="W2047" s="2" t="s">
        <v>4057</v>
      </c>
      <c r="X2047" s="2">
        <v>11</v>
      </c>
      <c r="Y2047" s="2" t="s">
        <v>4062</v>
      </c>
      <c r="Z2047" s="2" t="s">
        <v>45</v>
      </c>
      <c r="AA2047" s="2" t="s">
        <v>917</v>
      </c>
      <c r="AB2047" s="2" t="s">
        <v>1661</v>
      </c>
      <c r="AC2047" s="6">
        <v>11</v>
      </c>
      <c r="AD2047" s="6">
        <v>3</v>
      </c>
      <c r="AE2047" s="6">
        <v>27.27</v>
      </c>
      <c r="AF2047" s="6">
        <v>3</v>
      </c>
      <c r="AG2047" s="6">
        <v>3</v>
      </c>
      <c r="AH2047" s="6">
        <v>100</v>
      </c>
      <c r="AI2047" s="6">
        <v>6</v>
      </c>
      <c r="AJ2047" s="6">
        <v>4</v>
      </c>
      <c r="AK2047" s="6">
        <v>66.67</v>
      </c>
      <c r="AL2047" s="6">
        <v>6</v>
      </c>
      <c r="AM2047" s="6">
        <v>6</v>
      </c>
      <c r="AN2047" s="6">
        <v>100</v>
      </c>
      <c r="AO2047" s="6">
        <v>1</v>
      </c>
      <c r="AP2047" s="6">
        <v>0</v>
      </c>
      <c r="AQ2047" s="6">
        <v>0</v>
      </c>
      <c r="AR2047" s="6">
        <v>17</v>
      </c>
      <c r="AS2047" s="6">
        <v>16</v>
      </c>
      <c r="AT2047" s="6">
        <v>94.12</v>
      </c>
      <c r="AU2047" s="5">
        <v>17269758528</v>
      </c>
      <c r="AV2047" s="5">
        <v>3051549453</v>
      </c>
      <c r="AW2047" s="6">
        <v>17.670000000000002</v>
      </c>
      <c r="AX2047" s="5">
        <v>14214307870</v>
      </c>
      <c r="AY2047" s="5">
        <v>12403474368</v>
      </c>
      <c r="AZ2047" s="6">
        <v>87.26</v>
      </c>
      <c r="BA2047" s="5">
        <v>22724106862</v>
      </c>
      <c r="BB2047" s="5">
        <v>21942770983</v>
      </c>
      <c r="BC2047" s="6">
        <v>96.56</v>
      </c>
      <c r="BD2047" s="5">
        <v>21997533770</v>
      </c>
      <c r="BE2047" s="5">
        <v>21868687937</v>
      </c>
      <c r="BF2047" s="6">
        <v>99.41</v>
      </c>
      <c r="BG2047" s="5">
        <v>14126461200</v>
      </c>
      <c r="BH2047" s="5">
        <v>0</v>
      </c>
      <c r="BI2047" s="6">
        <v>0</v>
      </c>
      <c r="BJ2047" s="2" t="s">
        <v>13</v>
      </c>
      <c r="BK2047" s="2" t="s">
        <v>13</v>
      </c>
      <c r="BL2047" s="2" t="s">
        <v>13</v>
      </c>
      <c r="BM2047" s="3">
        <f t="shared" si="383"/>
        <v>17269.758527999998</v>
      </c>
      <c r="BN2047" s="3">
        <f t="shared" si="384"/>
        <v>3051.5494530000001</v>
      </c>
      <c r="BO2047" s="3">
        <f t="shared" si="385"/>
        <v>14214.307870000001</v>
      </c>
      <c r="BP2047" s="3">
        <f t="shared" si="386"/>
        <v>12403.474367999999</v>
      </c>
      <c r="BQ2047" s="3">
        <f t="shared" si="387"/>
        <v>22724.106862000001</v>
      </c>
      <c r="BR2047" s="3">
        <f t="shared" si="388"/>
        <v>21942.770982999999</v>
      </c>
      <c r="BS2047" s="3">
        <f t="shared" si="389"/>
        <v>21997.533769999998</v>
      </c>
      <c r="BT2047" s="3">
        <f t="shared" si="390"/>
        <v>21868.687936999999</v>
      </c>
      <c r="BU2047" s="3">
        <f t="shared" si="391"/>
        <v>14126.4612</v>
      </c>
      <c r="BV2047" s="3">
        <f t="shared" si="392"/>
        <v>0</v>
      </c>
      <c r="BW2047" s="4">
        <f t="shared" si="393"/>
        <v>90332.168229999996</v>
      </c>
      <c r="BX2047" s="4">
        <f t="shared" si="394"/>
        <v>59266.482741</v>
      </c>
      <c r="BY2047" s="2" t="s">
        <v>897</v>
      </c>
    </row>
    <row r="2048" spans="1:77" x14ac:dyDescent="0.25">
      <c r="A2048" s="2">
        <v>16</v>
      </c>
      <c r="B2048" s="2" t="s">
        <v>0</v>
      </c>
      <c r="C2048" s="2" t="s">
        <v>727</v>
      </c>
      <c r="D2048" s="2">
        <v>2023</v>
      </c>
      <c r="E2048" s="2" t="s">
        <v>1</v>
      </c>
      <c r="F2048" s="2" t="s">
        <v>2</v>
      </c>
      <c r="G2048" s="2" t="s">
        <v>3</v>
      </c>
      <c r="H2048" s="2" t="s">
        <v>4</v>
      </c>
      <c r="I2048" s="2" t="s">
        <v>774</v>
      </c>
      <c r="J2048" s="2" t="s">
        <v>722</v>
      </c>
      <c r="K2048" s="2" t="s">
        <v>895</v>
      </c>
      <c r="L2048" s="2" t="s">
        <v>834</v>
      </c>
      <c r="M2048" s="2" t="s">
        <v>835</v>
      </c>
      <c r="N2048" s="2" t="s">
        <v>49</v>
      </c>
      <c r="O2048" s="2" t="s">
        <v>80</v>
      </c>
      <c r="P2048" s="2" t="s">
        <v>81</v>
      </c>
      <c r="Q2048" s="2" t="s">
        <v>82</v>
      </c>
      <c r="R2048" s="2" t="s">
        <v>10</v>
      </c>
      <c r="S2048" s="2" t="s">
        <v>11</v>
      </c>
      <c r="T2048" s="2">
        <v>383</v>
      </c>
      <c r="U2048" s="2" t="s">
        <v>176</v>
      </c>
      <c r="V2048" s="2" t="s">
        <v>4482</v>
      </c>
      <c r="W2048" s="2" t="s">
        <v>4063</v>
      </c>
      <c r="X2048" s="2">
        <v>1</v>
      </c>
      <c r="Y2048" s="2" t="s">
        <v>4064</v>
      </c>
      <c r="Z2048" s="2" t="s">
        <v>45</v>
      </c>
      <c r="AA2048" s="2" t="s">
        <v>917</v>
      </c>
      <c r="AB2048" s="2" t="s">
        <v>1661</v>
      </c>
      <c r="AC2048" s="6">
        <v>0</v>
      </c>
      <c r="AD2048" s="6">
        <v>0</v>
      </c>
      <c r="AE2048" s="6">
        <v>0</v>
      </c>
      <c r="AF2048" s="6">
        <v>0</v>
      </c>
      <c r="AG2048" s="6">
        <v>0</v>
      </c>
      <c r="AH2048" s="6">
        <v>0</v>
      </c>
      <c r="AI2048" s="6">
        <v>23</v>
      </c>
      <c r="AJ2048" s="6">
        <v>23</v>
      </c>
      <c r="AK2048" s="6">
        <v>100</v>
      </c>
      <c r="AL2048" s="6">
        <v>65</v>
      </c>
      <c r="AM2048" s="6">
        <v>65</v>
      </c>
      <c r="AN2048" s="6">
        <v>100</v>
      </c>
      <c r="AO2048" s="6">
        <v>12</v>
      </c>
      <c r="AP2048" s="6">
        <v>0</v>
      </c>
      <c r="AQ2048" s="6">
        <v>0</v>
      </c>
      <c r="AR2048" s="6">
        <v>100</v>
      </c>
      <c r="AS2048" s="6">
        <v>88</v>
      </c>
      <c r="AT2048" s="6">
        <v>88</v>
      </c>
      <c r="AU2048" s="5">
        <v>0</v>
      </c>
      <c r="AV2048" s="5">
        <v>0</v>
      </c>
      <c r="AW2048" s="6">
        <v>0</v>
      </c>
      <c r="AX2048" s="5">
        <v>0</v>
      </c>
      <c r="AY2048" s="5">
        <v>0</v>
      </c>
      <c r="AZ2048" s="6">
        <v>0</v>
      </c>
      <c r="BA2048" s="5">
        <v>833297000</v>
      </c>
      <c r="BB2048" s="5">
        <v>833296800</v>
      </c>
      <c r="BC2048" s="6">
        <v>100</v>
      </c>
      <c r="BD2048" s="5">
        <v>831453785</v>
      </c>
      <c r="BE2048" s="5">
        <v>831453785</v>
      </c>
      <c r="BF2048" s="6">
        <v>100</v>
      </c>
      <c r="BG2048" s="5">
        <v>80000000</v>
      </c>
      <c r="BH2048" s="5">
        <v>0</v>
      </c>
      <c r="BI2048" s="6">
        <v>0</v>
      </c>
      <c r="BJ2048" s="2" t="s">
        <v>13</v>
      </c>
      <c r="BK2048" s="2" t="s">
        <v>13</v>
      </c>
      <c r="BL2048" s="2" t="s">
        <v>13</v>
      </c>
      <c r="BM2048" s="3">
        <f t="shared" si="383"/>
        <v>0</v>
      </c>
      <c r="BN2048" s="3">
        <f t="shared" si="384"/>
        <v>0</v>
      </c>
      <c r="BO2048" s="3">
        <f t="shared" si="385"/>
        <v>0</v>
      </c>
      <c r="BP2048" s="3">
        <f t="shared" si="386"/>
        <v>0</v>
      </c>
      <c r="BQ2048" s="3">
        <f t="shared" si="387"/>
        <v>833.29700000000003</v>
      </c>
      <c r="BR2048" s="3">
        <f t="shared" si="388"/>
        <v>833.29679999999996</v>
      </c>
      <c r="BS2048" s="3">
        <f t="shared" si="389"/>
        <v>831.45378500000004</v>
      </c>
      <c r="BT2048" s="3">
        <f t="shared" si="390"/>
        <v>831.45378500000004</v>
      </c>
      <c r="BU2048" s="3">
        <f t="shared" si="391"/>
        <v>80</v>
      </c>
      <c r="BV2048" s="3">
        <f t="shared" si="392"/>
        <v>0</v>
      </c>
      <c r="BW2048" s="4">
        <f t="shared" si="393"/>
        <v>1744.7507850000002</v>
      </c>
      <c r="BX2048" s="4">
        <f t="shared" si="394"/>
        <v>1664.750585</v>
      </c>
      <c r="BY2048" s="2" t="s">
        <v>906</v>
      </c>
    </row>
    <row r="2049" spans="1:77" x14ac:dyDescent="0.25">
      <c r="A2049" s="2">
        <v>16</v>
      </c>
      <c r="B2049" s="2" t="s">
        <v>0</v>
      </c>
      <c r="C2049" s="2" t="s">
        <v>727</v>
      </c>
      <c r="D2049" s="2">
        <v>2023</v>
      </c>
      <c r="E2049" s="2" t="s">
        <v>1</v>
      </c>
      <c r="F2049" s="2" t="s">
        <v>2</v>
      </c>
      <c r="G2049" s="2" t="s">
        <v>3</v>
      </c>
      <c r="H2049" s="2" t="s">
        <v>4</v>
      </c>
      <c r="I2049" s="2" t="s">
        <v>774</v>
      </c>
      <c r="J2049" s="2" t="s">
        <v>722</v>
      </c>
      <c r="K2049" s="2" t="s">
        <v>895</v>
      </c>
      <c r="L2049" s="2" t="s">
        <v>834</v>
      </c>
      <c r="M2049" s="2" t="s">
        <v>835</v>
      </c>
      <c r="N2049" s="2" t="s">
        <v>49</v>
      </c>
      <c r="O2049" s="2" t="s">
        <v>80</v>
      </c>
      <c r="P2049" s="2" t="s">
        <v>81</v>
      </c>
      <c r="Q2049" s="2" t="s">
        <v>82</v>
      </c>
      <c r="R2049" s="2" t="s">
        <v>10</v>
      </c>
      <c r="S2049" s="2" t="s">
        <v>11</v>
      </c>
      <c r="T2049" s="2">
        <v>383</v>
      </c>
      <c r="U2049" s="2" t="s">
        <v>176</v>
      </c>
      <c r="V2049" s="2" t="s">
        <v>4482</v>
      </c>
      <c r="W2049" s="2" t="s">
        <v>4063</v>
      </c>
      <c r="X2049" s="2">
        <v>2</v>
      </c>
      <c r="Y2049" s="2" t="s">
        <v>4065</v>
      </c>
      <c r="Z2049" s="2" t="s">
        <v>45</v>
      </c>
      <c r="AA2049" s="2" t="s">
        <v>917</v>
      </c>
      <c r="AB2049" s="2" t="s">
        <v>1661</v>
      </c>
      <c r="AC2049" s="6">
        <v>0</v>
      </c>
      <c r="AD2049" s="6">
        <v>0</v>
      </c>
      <c r="AE2049" s="6">
        <v>0</v>
      </c>
      <c r="AF2049" s="6">
        <v>10</v>
      </c>
      <c r="AG2049" s="6">
        <v>10</v>
      </c>
      <c r="AH2049" s="6">
        <v>100</v>
      </c>
      <c r="AI2049" s="6">
        <v>10</v>
      </c>
      <c r="AJ2049" s="6">
        <v>10</v>
      </c>
      <c r="AK2049" s="6">
        <v>100</v>
      </c>
      <c r="AL2049" s="6">
        <v>60</v>
      </c>
      <c r="AM2049" s="6">
        <v>60</v>
      </c>
      <c r="AN2049" s="6">
        <v>100</v>
      </c>
      <c r="AO2049" s="6">
        <v>20</v>
      </c>
      <c r="AP2049" s="6">
        <v>0</v>
      </c>
      <c r="AQ2049" s="6">
        <v>0</v>
      </c>
      <c r="AR2049" s="6">
        <v>100</v>
      </c>
      <c r="AS2049" s="6">
        <v>80</v>
      </c>
      <c r="AT2049" s="6">
        <v>80</v>
      </c>
      <c r="AU2049" s="5">
        <v>0</v>
      </c>
      <c r="AV2049" s="5">
        <v>0</v>
      </c>
      <c r="AW2049" s="6">
        <v>0</v>
      </c>
      <c r="AX2049" s="5">
        <v>216009400</v>
      </c>
      <c r="AY2049" s="5">
        <v>202564270</v>
      </c>
      <c r="AZ2049" s="6">
        <v>93.77</v>
      </c>
      <c r="BA2049" s="5">
        <v>1031502600</v>
      </c>
      <c r="BB2049" s="5">
        <v>1031501738</v>
      </c>
      <c r="BC2049" s="6">
        <v>100</v>
      </c>
      <c r="BD2049" s="5">
        <v>640424191</v>
      </c>
      <c r="BE2049" s="5">
        <v>640424191</v>
      </c>
      <c r="BF2049" s="6">
        <v>100</v>
      </c>
      <c r="BG2049" s="5">
        <v>8384068</v>
      </c>
      <c r="BH2049" s="5">
        <v>0</v>
      </c>
      <c r="BI2049" s="6">
        <v>0</v>
      </c>
      <c r="BJ2049" s="2" t="s">
        <v>13</v>
      </c>
      <c r="BK2049" s="2" t="s">
        <v>13</v>
      </c>
      <c r="BL2049" s="2" t="s">
        <v>13</v>
      </c>
      <c r="BM2049" s="3">
        <f t="shared" si="383"/>
        <v>0</v>
      </c>
      <c r="BN2049" s="3">
        <f t="shared" si="384"/>
        <v>0</v>
      </c>
      <c r="BO2049" s="3">
        <f t="shared" si="385"/>
        <v>216.0094</v>
      </c>
      <c r="BP2049" s="3">
        <f t="shared" si="386"/>
        <v>202.56426999999999</v>
      </c>
      <c r="BQ2049" s="3">
        <f t="shared" si="387"/>
        <v>1031.5026</v>
      </c>
      <c r="BR2049" s="3">
        <f t="shared" si="388"/>
        <v>1031.5017379999999</v>
      </c>
      <c r="BS2049" s="3">
        <f t="shared" si="389"/>
        <v>640.42419099999995</v>
      </c>
      <c r="BT2049" s="3">
        <f t="shared" si="390"/>
        <v>640.42419099999995</v>
      </c>
      <c r="BU2049" s="3">
        <f t="shared" si="391"/>
        <v>8.3840679999999992</v>
      </c>
      <c r="BV2049" s="3">
        <f t="shared" si="392"/>
        <v>0</v>
      </c>
      <c r="BW2049" s="4">
        <f t="shared" si="393"/>
        <v>1896.3202589999999</v>
      </c>
      <c r="BX2049" s="4">
        <f t="shared" si="394"/>
        <v>1874.4901989999998</v>
      </c>
      <c r="BY2049" s="2" t="s">
        <v>906</v>
      </c>
    </row>
    <row r="2050" spans="1:77" x14ac:dyDescent="0.25">
      <c r="A2050" s="2">
        <v>16</v>
      </c>
      <c r="B2050" s="2" t="s">
        <v>0</v>
      </c>
      <c r="C2050" s="2" t="s">
        <v>727</v>
      </c>
      <c r="D2050" s="2">
        <v>2023</v>
      </c>
      <c r="E2050" s="2" t="s">
        <v>1</v>
      </c>
      <c r="F2050" s="2" t="s">
        <v>2</v>
      </c>
      <c r="G2050" s="2" t="s">
        <v>3</v>
      </c>
      <c r="H2050" s="2" t="s">
        <v>4</v>
      </c>
      <c r="I2050" s="2" t="s">
        <v>774</v>
      </c>
      <c r="J2050" s="2" t="s">
        <v>722</v>
      </c>
      <c r="K2050" s="2" t="s">
        <v>895</v>
      </c>
      <c r="L2050" s="2" t="s">
        <v>834</v>
      </c>
      <c r="M2050" s="2" t="s">
        <v>835</v>
      </c>
      <c r="N2050" s="2" t="s">
        <v>49</v>
      </c>
      <c r="O2050" s="2" t="s">
        <v>80</v>
      </c>
      <c r="P2050" s="2" t="s">
        <v>81</v>
      </c>
      <c r="Q2050" s="2" t="s">
        <v>82</v>
      </c>
      <c r="R2050" s="2" t="s">
        <v>10</v>
      </c>
      <c r="S2050" s="2" t="s">
        <v>11</v>
      </c>
      <c r="T2050" s="2">
        <v>383</v>
      </c>
      <c r="U2050" s="2" t="s">
        <v>176</v>
      </c>
      <c r="V2050" s="2" t="s">
        <v>4482</v>
      </c>
      <c r="W2050" s="2" t="s">
        <v>4063</v>
      </c>
      <c r="X2050" s="2">
        <v>3</v>
      </c>
      <c r="Y2050" s="2" t="s">
        <v>4066</v>
      </c>
      <c r="Z2050" s="2" t="s">
        <v>45</v>
      </c>
      <c r="AA2050" s="2" t="s">
        <v>917</v>
      </c>
      <c r="AB2050" s="2" t="s">
        <v>1661</v>
      </c>
      <c r="AC2050" s="6">
        <v>0</v>
      </c>
      <c r="AD2050" s="6">
        <v>0</v>
      </c>
      <c r="AE2050" s="6">
        <v>0</v>
      </c>
      <c r="AF2050" s="6">
        <v>0</v>
      </c>
      <c r="AG2050" s="6">
        <v>0</v>
      </c>
      <c r="AH2050" s="6">
        <v>0</v>
      </c>
      <c r="AI2050" s="6">
        <v>15</v>
      </c>
      <c r="AJ2050" s="6">
        <v>15</v>
      </c>
      <c r="AK2050" s="6">
        <v>100</v>
      </c>
      <c r="AL2050" s="6">
        <v>46</v>
      </c>
      <c r="AM2050" s="6">
        <v>46</v>
      </c>
      <c r="AN2050" s="6">
        <v>100</v>
      </c>
      <c r="AO2050" s="6">
        <v>39</v>
      </c>
      <c r="AP2050" s="6">
        <v>0</v>
      </c>
      <c r="AQ2050" s="6">
        <v>0</v>
      </c>
      <c r="AR2050" s="6">
        <v>100</v>
      </c>
      <c r="AS2050" s="6">
        <v>61</v>
      </c>
      <c r="AT2050" s="6">
        <v>61</v>
      </c>
      <c r="AU2050" s="5">
        <v>0</v>
      </c>
      <c r="AV2050" s="5">
        <v>0</v>
      </c>
      <c r="AW2050" s="6">
        <v>0</v>
      </c>
      <c r="AX2050" s="5">
        <v>0</v>
      </c>
      <c r="AY2050" s="5">
        <v>0</v>
      </c>
      <c r="AZ2050" s="6">
        <v>0</v>
      </c>
      <c r="BA2050" s="5">
        <v>476015400</v>
      </c>
      <c r="BB2050" s="5">
        <v>476015400</v>
      </c>
      <c r="BC2050" s="6">
        <v>100</v>
      </c>
      <c r="BD2050" s="5">
        <v>468947750</v>
      </c>
      <c r="BE2050" s="5">
        <v>468947750</v>
      </c>
      <c r="BF2050" s="6">
        <v>100</v>
      </c>
      <c r="BG2050" s="5">
        <v>11615932</v>
      </c>
      <c r="BH2050" s="5">
        <v>0</v>
      </c>
      <c r="BI2050" s="6">
        <v>0</v>
      </c>
      <c r="BJ2050" s="2" t="s">
        <v>13</v>
      </c>
      <c r="BK2050" s="2" t="s">
        <v>13</v>
      </c>
      <c r="BL2050" s="2" t="s">
        <v>13</v>
      </c>
      <c r="BM2050" s="3">
        <f t="shared" si="383"/>
        <v>0</v>
      </c>
      <c r="BN2050" s="3">
        <f t="shared" si="384"/>
        <v>0</v>
      </c>
      <c r="BO2050" s="3">
        <f t="shared" si="385"/>
        <v>0</v>
      </c>
      <c r="BP2050" s="3">
        <f t="shared" si="386"/>
        <v>0</v>
      </c>
      <c r="BQ2050" s="3">
        <f t="shared" si="387"/>
        <v>476.0154</v>
      </c>
      <c r="BR2050" s="3">
        <f t="shared" si="388"/>
        <v>476.0154</v>
      </c>
      <c r="BS2050" s="3">
        <f t="shared" si="389"/>
        <v>468.94774999999998</v>
      </c>
      <c r="BT2050" s="3">
        <f t="shared" si="390"/>
        <v>468.94774999999998</v>
      </c>
      <c r="BU2050" s="3">
        <f t="shared" si="391"/>
        <v>11.615932000000001</v>
      </c>
      <c r="BV2050" s="3">
        <f t="shared" si="392"/>
        <v>0</v>
      </c>
      <c r="BW2050" s="4">
        <f t="shared" si="393"/>
        <v>956.57908200000008</v>
      </c>
      <c r="BX2050" s="4">
        <f t="shared" si="394"/>
        <v>944.96315000000004</v>
      </c>
      <c r="BY2050" s="2" t="s">
        <v>906</v>
      </c>
    </row>
    <row r="2051" spans="1:77" x14ac:dyDescent="0.25">
      <c r="A2051" s="2">
        <v>16</v>
      </c>
      <c r="B2051" s="2" t="s">
        <v>0</v>
      </c>
      <c r="C2051" s="2" t="s">
        <v>727</v>
      </c>
      <c r="D2051" s="2">
        <v>2023</v>
      </c>
      <c r="E2051" s="2" t="s">
        <v>1</v>
      </c>
      <c r="F2051" s="2" t="s">
        <v>2</v>
      </c>
      <c r="G2051" s="2" t="s">
        <v>3</v>
      </c>
      <c r="H2051" s="2" t="s">
        <v>4</v>
      </c>
      <c r="I2051" s="2" t="s">
        <v>774</v>
      </c>
      <c r="J2051" s="2" t="s">
        <v>722</v>
      </c>
      <c r="K2051" s="2" t="s">
        <v>895</v>
      </c>
      <c r="L2051" s="2" t="s">
        <v>834</v>
      </c>
      <c r="M2051" s="2" t="s">
        <v>835</v>
      </c>
      <c r="N2051" s="2" t="s">
        <v>49</v>
      </c>
      <c r="O2051" s="2" t="s">
        <v>80</v>
      </c>
      <c r="P2051" s="2" t="s">
        <v>576</v>
      </c>
      <c r="Q2051" s="2" t="s">
        <v>577</v>
      </c>
      <c r="R2051" s="2" t="s">
        <v>10</v>
      </c>
      <c r="S2051" s="2" t="s">
        <v>11</v>
      </c>
      <c r="T2051" s="2">
        <v>400</v>
      </c>
      <c r="U2051" s="2" t="s">
        <v>723</v>
      </c>
      <c r="V2051" s="2" t="s">
        <v>4483</v>
      </c>
      <c r="W2051" s="2" t="s">
        <v>4067</v>
      </c>
      <c r="X2051" s="2">
        <v>1</v>
      </c>
      <c r="Y2051" s="2" t="s">
        <v>4068</v>
      </c>
      <c r="Z2051" s="2" t="s">
        <v>45</v>
      </c>
      <c r="AA2051" s="2" t="s">
        <v>917</v>
      </c>
      <c r="AB2051" s="2" t="s">
        <v>1661</v>
      </c>
      <c r="AC2051" s="6">
        <v>0</v>
      </c>
      <c r="AD2051" s="6">
        <v>0</v>
      </c>
      <c r="AE2051" s="6">
        <v>0</v>
      </c>
      <c r="AF2051" s="6">
        <v>25.56</v>
      </c>
      <c r="AG2051" s="6">
        <v>25.56</v>
      </c>
      <c r="AH2051" s="6">
        <v>100</v>
      </c>
      <c r="AI2051" s="6">
        <v>56.66</v>
      </c>
      <c r="AJ2051" s="6">
        <v>56.66</v>
      </c>
      <c r="AK2051" s="6">
        <v>100</v>
      </c>
      <c r="AL2051" s="6">
        <v>15.17</v>
      </c>
      <c r="AM2051" s="6">
        <v>15.17</v>
      </c>
      <c r="AN2051" s="6">
        <v>100</v>
      </c>
      <c r="AO2051" s="6">
        <v>2.61</v>
      </c>
      <c r="AP2051" s="6">
        <v>0</v>
      </c>
      <c r="AQ2051" s="6">
        <v>0</v>
      </c>
      <c r="AR2051" s="6">
        <v>100</v>
      </c>
      <c r="AS2051" s="6">
        <v>97.39</v>
      </c>
      <c r="AT2051" s="6">
        <v>97.39</v>
      </c>
      <c r="AU2051" s="5">
        <v>0</v>
      </c>
      <c r="AV2051" s="5">
        <v>0</v>
      </c>
      <c r="AW2051" s="6">
        <v>0</v>
      </c>
      <c r="AX2051" s="5">
        <v>45320000000</v>
      </c>
      <c r="AY2051" s="5">
        <v>45075216945</v>
      </c>
      <c r="AZ2051" s="6">
        <v>99.46</v>
      </c>
      <c r="BA2051" s="5">
        <v>76259396634</v>
      </c>
      <c r="BB2051" s="5">
        <v>75470226765</v>
      </c>
      <c r="BC2051" s="6">
        <v>98.97</v>
      </c>
      <c r="BD2051" s="5">
        <v>40182281235</v>
      </c>
      <c r="BE2051" s="5">
        <v>39855263064</v>
      </c>
      <c r="BF2051" s="6">
        <v>99.19</v>
      </c>
      <c r="BG2051" s="5">
        <v>5438997871</v>
      </c>
      <c r="BH2051" s="5">
        <v>0</v>
      </c>
      <c r="BI2051" s="6">
        <v>0</v>
      </c>
      <c r="BJ2051" s="2" t="s">
        <v>13</v>
      </c>
      <c r="BK2051" s="2" t="s">
        <v>13</v>
      </c>
      <c r="BL2051" s="2" t="s">
        <v>13</v>
      </c>
      <c r="BM2051" s="3">
        <f t="shared" ref="BM2051:BM2077" si="395">AU2051 / 1000000</f>
        <v>0</v>
      </c>
      <c r="BN2051" s="3">
        <f t="shared" ref="BN2051:BN2077" si="396">AV2051 / 1000000</f>
        <v>0</v>
      </c>
      <c r="BO2051" s="3">
        <f t="shared" ref="BO2051:BO2077" si="397">AX2051 / 1000000</f>
        <v>45320</v>
      </c>
      <c r="BP2051" s="3">
        <f t="shared" ref="BP2051:BP2077" si="398">AY2051 / 1000000</f>
        <v>45075.216945</v>
      </c>
      <c r="BQ2051" s="3">
        <f t="shared" ref="BQ2051:BQ2077" si="399">BA2051 / 1000000</f>
        <v>76259.396634000004</v>
      </c>
      <c r="BR2051" s="3">
        <f t="shared" ref="BR2051:BR2077" si="400">BB2051 / 1000000</f>
        <v>75470.226764999999</v>
      </c>
      <c r="BS2051" s="3">
        <f t="shared" ref="BS2051:BS2077" si="401">BD2051 / 1000000</f>
        <v>40182.281235000002</v>
      </c>
      <c r="BT2051" s="3">
        <f t="shared" ref="BT2051:BT2077" si="402">BE2051 / 1000000</f>
        <v>39855.263063999999</v>
      </c>
      <c r="BU2051" s="3">
        <f t="shared" ref="BU2051:BU2077" si="403">BG2051 / 1000000</f>
        <v>5438.9978709999996</v>
      </c>
      <c r="BV2051" s="3">
        <f t="shared" ref="BV2051:BV2077" si="404">BH2051 / 1000000</f>
        <v>0</v>
      </c>
      <c r="BW2051" s="4">
        <f t="shared" ref="BW2051:BW2077" si="405">BM2051+BO2051+BQ2051+BS2051+BU2051</f>
        <v>167200.67574000001</v>
      </c>
      <c r="BX2051" s="4">
        <f t="shared" ref="BX2051:BX2077" si="406">BN2051+BP2051+BR2051+BT2051+BV2051</f>
        <v>160400.70677399999</v>
      </c>
      <c r="BY2051" s="2" t="s">
        <v>903</v>
      </c>
    </row>
    <row r="2052" spans="1:77" x14ac:dyDescent="0.25">
      <c r="A2052" s="2">
        <v>16</v>
      </c>
      <c r="B2052" s="2" t="s">
        <v>0</v>
      </c>
      <c r="C2052" s="2" t="s">
        <v>727</v>
      </c>
      <c r="D2052" s="2">
        <v>2023</v>
      </c>
      <c r="E2052" s="2" t="s">
        <v>1</v>
      </c>
      <c r="F2052" s="2" t="s">
        <v>2</v>
      </c>
      <c r="G2052" s="2" t="s">
        <v>3</v>
      </c>
      <c r="H2052" s="2" t="s">
        <v>4</v>
      </c>
      <c r="I2052" s="2" t="s">
        <v>774</v>
      </c>
      <c r="J2052" s="2" t="s">
        <v>722</v>
      </c>
      <c r="K2052" s="2" t="s">
        <v>895</v>
      </c>
      <c r="L2052" s="2" t="s">
        <v>834</v>
      </c>
      <c r="M2052" s="2" t="s">
        <v>835</v>
      </c>
      <c r="N2052" s="2" t="s">
        <v>49</v>
      </c>
      <c r="O2052" s="2" t="s">
        <v>80</v>
      </c>
      <c r="P2052" s="2" t="s">
        <v>576</v>
      </c>
      <c r="Q2052" s="2" t="s">
        <v>577</v>
      </c>
      <c r="R2052" s="2" t="s">
        <v>10</v>
      </c>
      <c r="S2052" s="2" t="s">
        <v>11</v>
      </c>
      <c r="T2052" s="2">
        <v>400</v>
      </c>
      <c r="U2052" s="2" t="s">
        <v>723</v>
      </c>
      <c r="V2052" s="2" t="s">
        <v>4483</v>
      </c>
      <c r="W2052" s="2" t="s">
        <v>4067</v>
      </c>
      <c r="X2052" s="2">
        <v>2</v>
      </c>
      <c r="Y2052" s="2" t="s">
        <v>4069</v>
      </c>
      <c r="Z2052" s="2" t="s">
        <v>45</v>
      </c>
      <c r="AA2052" s="2" t="s">
        <v>917</v>
      </c>
      <c r="AB2052" s="2" t="s">
        <v>1661</v>
      </c>
      <c r="AC2052" s="6">
        <v>0</v>
      </c>
      <c r="AD2052" s="6">
        <v>0</v>
      </c>
      <c r="AE2052" s="6">
        <v>0</v>
      </c>
      <c r="AF2052" s="6">
        <v>0</v>
      </c>
      <c r="AG2052" s="6">
        <v>0</v>
      </c>
      <c r="AH2052" s="6">
        <v>0</v>
      </c>
      <c r="AI2052" s="6">
        <v>50</v>
      </c>
      <c r="AJ2052" s="6">
        <v>50</v>
      </c>
      <c r="AK2052" s="6">
        <v>100</v>
      </c>
      <c r="AL2052" s="6">
        <v>33.33</v>
      </c>
      <c r="AM2052" s="6">
        <v>33.33</v>
      </c>
      <c r="AN2052" s="6">
        <v>100</v>
      </c>
      <c r="AO2052" s="6">
        <v>16.670000000000002</v>
      </c>
      <c r="AP2052" s="6">
        <v>0</v>
      </c>
      <c r="AQ2052" s="6">
        <v>0</v>
      </c>
      <c r="AR2052" s="6">
        <v>100</v>
      </c>
      <c r="AS2052" s="6">
        <v>83.33</v>
      </c>
      <c r="AT2052" s="6">
        <v>83.33</v>
      </c>
      <c r="AU2052" s="5">
        <v>0</v>
      </c>
      <c r="AV2052" s="5">
        <v>0</v>
      </c>
      <c r="AW2052" s="6">
        <v>0</v>
      </c>
      <c r="AX2052" s="5">
        <v>0</v>
      </c>
      <c r="AY2052" s="5">
        <v>0</v>
      </c>
      <c r="AZ2052" s="6">
        <v>0</v>
      </c>
      <c r="BA2052" s="5">
        <v>0</v>
      </c>
      <c r="BB2052" s="5">
        <v>0</v>
      </c>
      <c r="BC2052" s="6">
        <v>0</v>
      </c>
      <c r="BD2052" s="5">
        <v>467336687000</v>
      </c>
      <c r="BE2052" s="5">
        <v>5421471291</v>
      </c>
      <c r="BF2052" s="6">
        <v>1.1599999999999999</v>
      </c>
      <c r="BG2052" s="5">
        <v>489864843129</v>
      </c>
      <c r="BH2052" s="5">
        <v>0</v>
      </c>
      <c r="BI2052" s="6">
        <v>0</v>
      </c>
      <c r="BJ2052" s="2" t="s">
        <v>13</v>
      </c>
      <c r="BK2052" s="2" t="s">
        <v>13</v>
      </c>
      <c r="BL2052" s="2" t="s">
        <v>13</v>
      </c>
      <c r="BM2052" s="3">
        <f t="shared" si="395"/>
        <v>0</v>
      </c>
      <c r="BN2052" s="3">
        <f t="shared" si="396"/>
        <v>0</v>
      </c>
      <c r="BO2052" s="3">
        <f t="shared" si="397"/>
        <v>0</v>
      </c>
      <c r="BP2052" s="3">
        <f t="shared" si="398"/>
        <v>0</v>
      </c>
      <c r="BQ2052" s="3">
        <f t="shared" si="399"/>
        <v>0</v>
      </c>
      <c r="BR2052" s="3">
        <f t="shared" si="400"/>
        <v>0</v>
      </c>
      <c r="BS2052" s="3">
        <f t="shared" si="401"/>
        <v>467336.68699999998</v>
      </c>
      <c r="BT2052" s="3">
        <f t="shared" si="402"/>
        <v>5421.4712909999998</v>
      </c>
      <c r="BU2052" s="3">
        <f t="shared" si="403"/>
        <v>489864.84312899999</v>
      </c>
      <c r="BV2052" s="3">
        <f t="shared" si="404"/>
        <v>0</v>
      </c>
      <c r="BW2052" s="4">
        <f t="shared" si="405"/>
        <v>957201.53012899996</v>
      </c>
      <c r="BX2052" s="4">
        <f t="shared" si="406"/>
        <v>5421.4712909999998</v>
      </c>
      <c r="BY2052" s="2" t="s">
        <v>903</v>
      </c>
    </row>
    <row r="2053" spans="1:77" x14ac:dyDescent="0.25">
      <c r="A2053" s="2">
        <v>16</v>
      </c>
      <c r="B2053" s="2" t="s">
        <v>0</v>
      </c>
      <c r="C2053" s="2" t="s">
        <v>727</v>
      </c>
      <c r="D2053" s="2">
        <v>2023</v>
      </c>
      <c r="E2053" s="2" t="s">
        <v>1</v>
      </c>
      <c r="F2053" s="2" t="s">
        <v>2</v>
      </c>
      <c r="G2053" s="2" t="s">
        <v>3</v>
      </c>
      <c r="H2053" s="2" t="s">
        <v>4</v>
      </c>
      <c r="I2053" s="2" t="s">
        <v>774</v>
      </c>
      <c r="J2053" s="2" t="s">
        <v>722</v>
      </c>
      <c r="K2053" s="2" t="s">
        <v>895</v>
      </c>
      <c r="L2053" s="2" t="s">
        <v>834</v>
      </c>
      <c r="M2053" s="2" t="s">
        <v>835</v>
      </c>
      <c r="N2053" s="2" t="s">
        <v>49</v>
      </c>
      <c r="O2053" s="2" t="s">
        <v>80</v>
      </c>
      <c r="P2053" s="2" t="s">
        <v>576</v>
      </c>
      <c r="Q2053" s="2" t="s">
        <v>577</v>
      </c>
      <c r="R2053" s="2" t="s">
        <v>10</v>
      </c>
      <c r="S2053" s="2" t="s">
        <v>11</v>
      </c>
      <c r="T2053" s="2">
        <v>401</v>
      </c>
      <c r="U2053" s="2" t="s">
        <v>724</v>
      </c>
      <c r="V2053" s="2" t="s">
        <v>4484</v>
      </c>
      <c r="W2053" s="2" t="s">
        <v>4070</v>
      </c>
      <c r="X2053" s="2">
        <v>8</v>
      </c>
      <c r="Y2053" s="2" t="s">
        <v>4071</v>
      </c>
      <c r="Z2053" s="2" t="s">
        <v>45</v>
      </c>
      <c r="AA2053" s="2" t="s">
        <v>917</v>
      </c>
      <c r="AB2053" s="2" t="s">
        <v>1661</v>
      </c>
      <c r="AC2053" s="6">
        <v>0</v>
      </c>
      <c r="AD2053" s="6">
        <v>0</v>
      </c>
      <c r="AE2053" s="6">
        <v>0</v>
      </c>
      <c r="AF2053" s="6">
        <v>3.16</v>
      </c>
      <c r="AG2053" s="6">
        <v>3.16</v>
      </c>
      <c r="AH2053" s="6">
        <v>100</v>
      </c>
      <c r="AI2053" s="6">
        <v>4.87</v>
      </c>
      <c r="AJ2053" s="6">
        <v>4.87</v>
      </c>
      <c r="AK2053" s="6">
        <v>100</v>
      </c>
      <c r="AL2053" s="6">
        <v>12.31</v>
      </c>
      <c r="AM2053" s="6">
        <v>11.22</v>
      </c>
      <c r="AN2053" s="6">
        <v>91.15</v>
      </c>
      <c r="AO2053" s="6">
        <v>9.66</v>
      </c>
      <c r="AP2053" s="6">
        <v>0</v>
      </c>
      <c r="AQ2053" s="6">
        <v>0</v>
      </c>
      <c r="AR2053" s="6">
        <v>30</v>
      </c>
      <c r="AS2053" s="6">
        <v>19.25</v>
      </c>
      <c r="AT2053" s="6">
        <v>64.17</v>
      </c>
      <c r="AU2053" s="5">
        <v>0</v>
      </c>
      <c r="AV2053" s="5">
        <v>0</v>
      </c>
      <c r="AW2053" s="6">
        <v>0</v>
      </c>
      <c r="AX2053" s="5">
        <v>171981193802</v>
      </c>
      <c r="AY2053" s="5">
        <v>171981193230</v>
      </c>
      <c r="AZ2053" s="6">
        <v>100</v>
      </c>
      <c r="BA2053" s="5">
        <v>586809569433</v>
      </c>
      <c r="BB2053" s="5">
        <v>586809569036</v>
      </c>
      <c r="BC2053" s="6">
        <v>100</v>
      </c>
      <c r="BD2053" s="5">
        <v>1622796544212</v>
      </c>
      <c r="BE2053" s="5">
        <v>1622796544041</v>
      </c>
      <c r="BF2053" s="6">
        <v>100</v>
      </c>
      <c r="BG2053" s="5">
        <v>1332837316000</v>
      </c>
      <c r="BH2053" s="5">
        <v>0</v>
      </c>
      <c r="BI2053" s="6">
        <v>0</v>
      </c>
      <c r="BJ2053" s="2" t="s">
        <v>13</v>
      </c>
      <c r="BK2053" s="2" t="s">
        <v>13</v>
      </c>
      <c r="BL2053" s="2" t="s">
        <v>13</v>
      </c>
      <c r="BM2053" s="3">
        <f t="shared" si="395"/>
        <v>0</v>
      </c>
      <c r="BN2053" s="3">
        <f t="shared" si="396"/>
        <v>0</v>
      </c>
      <c r="BO2053" s="3">
        <f t="shared" si="397"/>
        <v>171981.19380199999</v>
      </c>
      <c r="BP2053" s="3">
        <f t="shared" si="398"/>
        <v>171981.19323</v>
      </c>
      <c r="BQ2053" s="3">
        <f t="shared" si="399"/>
        <v>586809.56943300006</v>
      </c>
      <c r="BR2053" s="3">
        <f t="shared" si="400"/>
        <v>586809.56903599994</v>
      </c>
      <c r="BS2053" s="3">
        <f t="shared" si="401"/>
        <v>1622796.544212</v>
      </c>
      <c r="BT2053" s="3">
        <f t="shared" si="402"/>
        <v>1622796.5440410001</v>
      </c>
      <c r="BU2053" s="3">
        <f t="shared" si="403"/>
        <v>1332837.3160000001</v>
      </c>
      <c r="BV2053" s="3">
        <f t="shared" si="404"/>
        <v>0</v>
      </c>
      <c r="BW2053" s="4">
        <f t="shared" si="405"/>
        <v>3714424.623447</v>
      </c>
      <c r="BX2053" s="4">
        <f t="shared" si="406"/>
        <v>2381587.3063070001</v>
      </c>
      <c r="BY2053" s="2" t="s">
        <v>903</v>
      </c>
    </row>
    <row r="2054" spans="1:77" x14ac:dyDescent="0.25">
      <c r="A2054" s="2">
        <v>16</v>
      </c>
      <c r="B2054" s="2" t="s">
        <v>0</v>
      </c>
      <c r="C2054" s="2" t="s">
        <v>727</v>
      </c>
      <c r="D2054" s="2">
        <v>2023</v>
      </c>
      <c r="E2054" s="2" t="s">
        <v>1</v>
      </c>
      <c r="F2054" s="2" t="s">
        <v>2</v>
      </c>
      <c r="G2054" s="2" t="s">
        <v>3</v>
      </c>
      <c r="H2054" s="2" t="s">
        <v>4</v>
      </c>
      <c r="I2054" s="2" t="s">
        <v>774</v>
      </c>
      <c r="J2054" s="2" t="s">
        <v>722</v>
      </c>
      <c r="K2054" s="2" t="s">
        <v>895</v>
      </c>
      <c r="L2054" s="2" t="s">
        <v>834</v>
      </c>
      <c r="M2054" s="2" t="s">
        <v>835</v>
      </c>
      <c r="N2054" s="2" t="s">
        <v>49</v>
      </c>
      <c r="O2054" s="2" t="s">
        <v>80</v>
      </c>
      <c r="P2054" s="2" t="s">
        <v>576</v>
      </c>
      <c r="Q2054" s="2" t="s">
        <v>577</v>
      </c>
      <c r="R2054" s="2" t="s">
        <v>10</v>
      </c>
      <c r="S2054" s="2" t="s">
        <v>11</v>
      </c>
      <c r="T2054" s="2">
        <v>401</v>
      </c>
      <c r="U2054" s="2" t="s">
        <v>724</v>
      </c>
      <c r="V2054" s="2" t="s">
        <v>4484</v>
      </c>
      <c r="W2054" s="2" t="s">
        <v>4070</v>
      </c>
      <c r="X2054" s="2">
        <v>9</v>
      </c>
      <c r="Y2054" s="2" t="s">
        <v>4072</v>
      </c>
      <c r="Z2054" s="2" t="s">
        <v>45</v>
      </c>
      <c r="AA2054" s="2" t="s">
        <v>917</v>
      </c>
      <c r="AB2054" s="2" t="s">
        <v>1661</v>
      </c>
      <c r="AC2054" s="6">
        <v>0</v>
      </c>
      <c r="AD2054" s="6">
        <v>0</v>
      </c>
      <c r="AE2054" s="6">
        <v>0</v>
      </c>
      <c r="AF2054" s="6">
        <v>25</v>
      </c>
      <c r="AG2054" s="6">
        <v>25</v>
      </c>
      <c r="AH2054" s="6">
        <v>100</v>
      </c>
      <c r="AI2054" s="6">
        <v>25</v>
      </c>
      <c r="AJ2054" s="6">
        <v>25</v>
      </c>
      <c r="AK2054" s="6">
        <v>100</v>
      </c>
      <c r="AL2054" s="6">
        <v>25</v>
      </c>
      <c r="AM2054" s="6">
        <v>25</v>
      </c>
      <c r="AN2054" s="6">
        <v>100</v>
      </c>
      <c r="AO2054" s="6">
        <v>25</v>
      </c>
      <c r="AP2054" s="6">
        <v>0</v>
      </c>
      <c r="AQ2054" s="6">
        <v>0</v>
      </c>
      <c r="AR2054" s="6">
        <v>100</v>
      </c>
      <c r="AS2054" s="6">
        <v>75</v>
      </c>
      <c r="AT2054" s="6">
        <v>75</v>
      </c>
      <c r="AU2054" s="5">
        <v>0</v>
      </c>
      <c r="AV2054" s="5">
        <v>0</v>
      </c>
      <c r="AW2054" s="6">
        <v>0</v>
      </c>
      <c r="AX2054" s="5">
        <v>14070536665</v>
      </c>
      <c r="AY2054" s="5">
        <v>14070536665</v>
      </c>
      <c r="AZ2054" s="6">
        <v>100</v>
      </c>
      <c r="BA2054" s="5">
        <v>29633766909</v>
      </c>
      <c r="BB2054" s="5">
        <v>29629822412</v>
      </c>
      <c r="BC2054" s="6">
        <v>99.99</v>
      </c>
      <c r="BD2054" s="5">
        <v>35060768618</v>
      </c>
      <c r="BE2054" s="5">
        <v>35060767891</v>
      </c>
      <c r="BF2054" s="6">
        <v>100</v>
      </c>
      <c r="BG2054" s="5">
        <v>34504269000</v>
      </c>
      <c r="BH2054" s="5">
        <v>0</v>
      </c>
      <c r="BI2054" s="6">
        <v>0</v>
      </c>
      <c r="BJ2054" s="2" t="s">
        <v>13</v>
      </c>
      <c r="BK2054" s="2" t="s">
        <v>13</v>
      </c>
      <c r="BL2054" s="2" t="s">
        <v>13</v>
      </c>
      <c r="BM2054" s="3">
        <f t="shared" si="395"/>
        <v>0</v>
      </c>
      <c r="BN2054" s="3">
        <f t="shared" si="396"/>
        <v>0</v>
      </c>
      <c r="BO2054" s="3">
        <f t="shared" si="397"/>
        <v>14070.536665</v>
      </c>
      <c r="BP2054" s="3">
        <f t="shared" si="398"/>
        <v>14070.536665</v>
      </c>
      <c r="BQ2054" s="3">
        <f t="shared" si="399"/>
        <v>29633.766909000002</v>
      </c>
      <c r="BR2054" s="3">
        <f t="shared" si="400"/>
        <v>29629.822412000001</v>
      </c>
      <c r="BS2054" s="3">
        <f t="shared" si="401"/>
        <v>35060.768618000002</v>
      </c>
      <c r="BT2054" s="3">
        <f t="shared" si="402"/>
        <v>35060.767891000003</v>
      </c>
      <c r="BU2054" s="3">
        <f t="shared" si="403"/>
        <v>34504.269</v>
      </c>
      <c r="BV2054" s="3">
        <f t="shared" si="404"/>
        <v>0</v>
      </c>
      <c r="BW2054" s="4">
        <f t="shared" si="405"/>
        <v>113269.34119200001</v>
      </c>
      <c r="BX2054" s="4">
        <f t="shared" si="406"/>
        <v>78761.126967999997</v>
      </c>
      <c r="BY2054" s="2" t="s">
        <v>903</v>
      </c>
    </row>
    <row r="2055" spans="1:77" x14ac:dyDescent="0.25">
      <c r="A2055" s="2">
        <v>16</v>
      </c>
      <c r="B2055" s="2" t="s">
        <v>0</v>
      </c>
      <c r="C2055" s="2" t="s">
        <v>727</v>
      </c>
      <c r="D2055" s="2">
        <v>2023</v>
      </c>
      <c r="E2055" s="2" t="s">
        <v>1</v>
      </c>
      <c r="F2055" s="2" t="s">
        <v>2</v>
      </c>
      <c r="G2055" s="2" t="s">
        <v>3</v>
      </c>
      <c r="H2055" s="2" t="s">
        <v>4</v>
      </c>
      <c r="I2055" s="2" t="s">
        <v>774</v>
      </c>
      <c r="J2055" s="2" t="s">
        <v>722</v>
      </c>
      <c r="K2055" s="2" t="s">
        <v>895</v>
      </c>
      <c r="L2055" s="2" t="s">
        <v>834</v>
      </c>
      <c r="M2055" s="2" t="s">
        <v>835</v>
      </c>
      <c r="N2055" s="2" t="s">
        <v>49</v>
      </c>
      <c r="O2055" s="2" t="s">
        <v>80</v>
      </c>
      <c r="P2055" s="2" t="s">
        <v>576</v>
      </c>
      <c r="Q2055" s="2" t="s">
        <v>577</v>
      </c>
      <c r="R2055" s="2" t="s">
        <v>10</v>
      </c>
      <c r="S2055" s="2" t="s">
        <v>11</v>
      </c>
      <c r="T2055" s="2">
        <v>401</v>
      </c>
      <c r="U2055" s="2" t="s">
        <v>724</v>
      </c>
      <c r="V2055" s="2" t="s">
        <v>4484</v>
      </c>
      <c r="W2055" s="2" t="s">
        <v>4070</v>
      </c>
      <c r="X2055" s="2">
        <v>10</v>
      </c>
      <c r="Y2055" s="2" t="s">
        <v>4073</v>
      </c>
      <c r="Z2055" s="2" t="s">
        <v>45</v>
      </c>
      <c r="AA2055" s="2" t="s">
        <v>917</v>
      </c>
      <c r="AB2055" s="2" t="s">
        <v>1661</v>
      </c>
      <c r="AC2055" s="6">
        <v>0</v>
      </c>
      <c r="AD2055" s="6">
        <v>0</v>
      </c>
      <c r="AE2055" s="6">
        <v>0</v>
      </c>
      <c r="AF2055" s="6">
        <v>100</v>
      </c>
      <c r="AG2055" s="6">
        <v>100</v>
      </c>
      <c r="AH2055" s="6">
        <v>100</v>
      </c>
      <c r="AI2055" s="6">
        <v>0</v>
      </c>
      <c r="AJ2055" s="6">
        <v>0</v>
      </c>
      <c r="AK2055" s="6">
        <v>0</v>
      </c>
      <c r="AL2055" s="6">
        <v>0</v>
      </c>
      <c r="AM2055" s="6">
        <v>0</v>
      </c>
      <c r="AN2055" s="6">
        <v>0</v>
      </c>
      <c r="AO2055" s="6">
        <v>0</v>
      </c>
      <c r="AP2055" s="6">
        <v>0</v>
      </c>
      <c r="AQ2055" s="6">
        <v>0</v>
      </c>
      <c r="AR2055" s="6">
        <v>100</v>
      </c>
      <c r="AS2055" s="6">
        <v>100</v>
      </c>
      <c r="AT2055" s="6">
        <v>100</v>
      </c>
      <c r="AU2055" s="5">
        <v>0</v>
      </c>
      <c r="AV2055" s="5">
        <v>0</v>
      </c>
      <c r="AW2055" s="6">
        <v>0</v>
      </c>
      <c r="AX2055" s="5">
        <v>1861455533</v>
      </c>
      <c r="AY2055" s="5">
        <v>1861455533</v>
      </c>
      <c r="AZ2055" s="6">
        <v>100</v>
      </c>
      <c r="BA2055" s="5">
        <v>2756798724</v>
      </c>
      <c r="BB2055" s="5">
        <v>2756798724</v>
      </c>
      <c r="BC2055" s="6">
        <v>100</v>
      </c>
      <c r="BD2055" s="5">
        <v>26230724</v>
      </c>
      <c r="BE2055" s="5">
        <v>26230724</v>
      </c>
      <c r="BF2055" s="6">
        <v>100</v>
      </c>
      <c r="BG2055" s="5">
        <v>0</v>
      </c>
      <c r="BH2055" s="5">
        <v>0</v>
      </c>
      <c r="BI2055" s="6">
        <v>0</v>
      </c>
      <c r="BJ2055" s="2" t="s">
        <v>13</v>
      </c>
      <c r="BK2055" s="2" t="s">
        <v>13</v>
      </c>
      <c r="BL2055" s="2" t="s">
        <v>13</v>
      </c>
      <c r="BM2055" s="3">
        <f t="shared" si="395"/>
        <v>0</v>
      </c>
      <c r="BN2055" s="3">
        <f t="shared" si="396"/>
        <v>0</v>
      </c>
      <c r="BO2055" s="3">
        <f t="shared" si="397"/>
        <v>1861.4555330000001</v>
      </c>
      <c r="BP2055" s="3">
        <f t="shared" si="398"/>
        <v>1861.4555330000001</v>
      </c>
      <c r="BQ2055" s="3">
        <f t="shared" si="399"/>
        <v>2756.7987240000002</v>
      </c>
      <c r="BR2055" s="3">
        <f t="shared" si="400"/>
        <v>2756.7987240000002</v>
      </c>
      <c r="BS2055" s="3">
        <f t="shared" si="401"/>
        <v>26.230723999999999</v>
      </c>
      <c r="BT2055" s="3">
        <f t="shared" si="402"/>
        <v>26.230723999999999</v>
      </c>
      <c r="BU2055" s="3">
        <f t="shared" si="403"/>
        <v>0</v>
      </c>
      <c r="BV2055" s="3">
        <f t="shared" si="404"/>
        <v>0</v>
      </c>
      <c r="BW2055" s="4">
        <f t="shared" si="405"/>
        <v>4644.4849810000005</v>
      </c>
      <c r="BX2055" s="4">
        <f t="shared" si="406"/>
        <v>4644.4849810000005</v>
      </c>
      <c r="BY2055" s="2" t="s">
        <v>903</v>
      </c>
    </row>
    <row r="2056" spans="1:77" x14ac:dyDescent="0.25">
      <c r="A2056" s="2">
        <v>16</v>
      </c>
      <c r="B2056" s="2" t="s">
        <v>0</v>
      </c>
      <c r="C2056" s="2" t="s">
        <v>727</v>
      </c>
      <c r="D2056" s="2">
        <v>2023</v>
      </c>
      <c r="E2056" s="2" t="s">
        <v>1</v>
      </c>
      <c r="F2056" s="2" t="s">
        <v>2</v>
      </c>
      <c r="G2056" s="2" t="s">
        <v>3</v>
      </c>
      <c r="H2056" s="2" t="s">
        <v>4</v>
      </c>
      <c r="I2056" s="2" t="s">
        <v>774</v>
      </c>
      <c r="J2056" s="2" t="s">
        <v>722</v>
      </c>
      <c r="K2056" s="2" t="s">
        <v>895</v>
      </c>
      <c r="L2056" s="2" t="s">
        <v>834</v>
      </c>
      <c r="M2056" s="2" t="s">
        <v>835</v>
      </c>
      <c r="N2056" s="2" t="s">
        <v>49</v>
      </c>
      <c r="O2056" s="2" t="s">
        <v>80</v>
      </c>
      <c r="P2056" s="2" t="s">
        <v>576</v>
      </c>
      <c r="Q2056" s="2" t="s">
        <v>577</v>
      </c>
      <c r="R2056" s="2" t="s">
        <v>10</v>
      </c>
      <c r="S2056" s="2" t="s">
        <v>11</v>
      </c>
      <c r="T2056" s="2">
        <v>401</v>
      </c>
      <c r="U2056" s="2" t="s">
        <v>724</v>
      </c>
      <c r="V2056" s="2" t="s">
        <v>4484</v>
      </c>
      <c r="W2056" s="2" t="s">
        <v>4070</v>
      </c>
      <c r="X2056" s="2">
        <v>11</v>
      </c>
      <c r="Y2056" s="2" t="s">
        <v>4074</v>
      </c>
      <c r="Z2056" s="2" t="s">
        <v>45</v>
      </c>
      <c r="AA2056" s="2" t="s">
        <v>917</v>
      </c>
      <c r="AB2056" s="2" t="s">
        <v>1661</v>
      </c>
      <c r="AC2056" s="6">
        <v>0</v>
      </c>
      <c r="AD2056" s="6">
        <v>0</v>
      </c>
      <c r="AE2056" s="6">
        <v>0</v>
      </c>
      <c r="AF2056" s="6">
        <v>2925757</v>
      </c>
      <c r="AG2056" s="6">
        <v>2925757</v>
      </c>
      <c r="AH2056" s="6">
        <v>100</v>
      </c>
      <c r="AI2056" s="6">
        <v>0</v>
      </c>
      <c r="AJ2056" s="6">
        <v>0</v>
      </c>
      <c r="AK2056" s="6">
        <v>0</v>
      </c>
      <c r="AL2056" s="6">
        <v>0</v>
      </c>
      <c r="AM2056" s="6">
        <v>0</v>
      </c>
      <c r="AN2056" s="6">
        <v>0</v>
      </c>
      <c r="AO2056" s="6">
        <v>0</v>
      </c>
      <c r="AP2056" s="6">
        <v>0</v>
      </c>
      <c r="AQ2056" s="6">
        <v>0</v>
      </c>
      <c r="AR2056" s="6">
        <v>2925757</v>
      </c>
      <c r="AS2056" s="6">
        <v>2925757</v>
      </c>
      <c r="AT2056" s="6">
        <v>100</v>
      </c>
      <c r="AU2056" s="5">
        <v>0</v>
      </c>
      <c r="AV2056" s="5">
        <v>0</v>
      </c>
      <c r="AW2056" s="6">
        <v>0</v>
      </c>
      <c r="AX2056" s="5">
        <v>4494000000</v>
      </c>
      <c r="AY2056" s="5">
        <v>4494000000</v>
      </c>
      <c r="AZ2056" s="6">
        <v>100</v>
      </c>
      <c r="BA2056" s="5">
        <v>5149011529</v>
      </c>
      <c r="BB2056" s="5">
        <v>5148495853</v>
      </c>
      <c r="BC2056" s="6">
        <v>99.99</v>
      </c>
      <c r="BD2056" s="5">
        <v>3904832222</v>
      </c>
      <c r="BE2056" s="5">
        <v>3904832222</v>
      </c>
      <c r="BF2056" s="6">
        <v>100</v>
      </c>
      <c r="BG2056" s="5">
        <v>0</v>
      </c>
      <c r="BH2056" s="5">
        <v>0</v>
      </c>
      <c r="BI2056" s="6">
        <v>0</v>
      </c>
      <c r="BJ2056" s="2" t="s">
        <v>13</v>
      </c>
      <c r="BK2056" s="2" t="s">
        <v>13</v>
      </c>
      <c r="BL2056" s="2" t="s">
        <v>13</v>
      </c>
      <c r="BM2056" s="3">
        <f t="shared" si="395"/>
        <v>0</v>
      </c>
      <c r="BN2056" s="3">
        <f t="shared" si="396"/>
        <v>0</v>
      </c>
      <c r="BO2056" s="3">
        <f t="shared" si="397"/>
        <v>4494</v>
      </c>
      <c r="BP2056" s="3">
        <f t="shared" si="398"/>
        <v>4494</v>
      </c>
      <c r="BQ2056" s="3">
        <f t="shared" si="399"/>
        <v>5149.0115290000003</v>
      </c>
      <c r="BR2056" s="3">
        <f t="shared" si="400"/>
        <v>5148.4958530000004</v>
      </c>
      <c r="BS2056" s="3">
        <f t="shared" si="401"/>
        <v>3904.832222</v>
      </c>
      <c r="BT2056" s="3">
        <f t="shared" si="402"/>
        <v>3904.832222</v>
      </c>
      <c r="BU2056" s="3">
        <f t="shared" si="403"/>
        <v>0</v>
      </c>
      <c r="BV2056" s="3">
        <f t="shared" si="404"/>
        <v>0</v>
      </c>
      <c r="BW2056" s="4">
        <f t="shared" si="405"/>
        <v>13547.843751</v>
      </c>
      <c r="BX2056" s="4">
        <f t="shared" si="406"/>
        <v>13547.328075000001</v>
      </c>
      <c r="BY2056" s="2" t="s">
        <v>903</v>
      </c>
    </row>
    <row r="2057" spans="1:77" x14ac:dyDescent="0.25">
      <c r="A2057" s="2">
        <v>16</v>
      </c>
      <c r="B2057" s="2" t="s">
        <v>0</v>
      </c>
      <c r="C2057" s="2" t="s">
        <v>727</v>
      </c>
      <c r="D2057" s="2">
        <v>2023</v>
      </c>
      <c r="E2057" s="2" t="s">
        <v>1</v>
      </c>
      <c r="F2057" s="2" t="s">
        <v>2</v>
      </c>
      <c r="G2057" s="2" t="s">
        <v>3</v>
      </c>
      <c r="H2057" s="2" t="s">
        <v>4</v>
      </c>
      <c r="I2057" s="2" t="s">
        <v>774</v>
      </c>
      <c r="J2057" s="2" t="s">
        <v>722</v>
      </c>
      <c r="K2057" s="2" t="s">
        <v>895</v>
      </c>
      <c r="L2057" s="2" t="s">
        <v>834</v>
      </c>
      <c r="M2057" s="2" t="s">
        <v>835</v>
      </c>
      <c r="N2057" s="2" t="s">
        <v>49</v>
      </c>
      <c r="O2057" s="2" t="s">
        <v>80</v>
      </c>
      <c r="P2057" s="2" t="s">
        <v>576</v>
      </c>
      <c r="Q2057" s="2" t="s">
        <v>577</v>
      </c>
      <c r="R2057" s="2" t="s">
        <v>10</v>
      </c>
      <c r="S2057" s="2" t="s">
        <v>11</v>
      </c>
      <c r="T2057" s="2">
        <v>401</v>
      </c>
      <c r="U2057" s="2" t="s">
        <v>724</v>
      </c>
      <c r="V2057" s="2" t="s">
        <v>4485</v>
      </c>
      <c r="W2057" s="2" t="s">
        <v>4075</v>
      </c>
      <c r="X2057" s="2">
        <v>1</v>
      </c>
      <c r="Y2057" s="2" t="s">
        <v>4076</v>
      </c>
      <c r="Z2057" s="2" t="s">
        <v>45</v>
      </c>
      <c r="AA2057" s="2" t="s">
        <v>917</v>
      </c>
      <c r="AB2057" s="2" t="s">
        <v>1830</v>
      </c>
      <c r="AC2057" s="6">
        <v>0</v>
      </c>
      <c r="AD2057" s="6">
        <v>0</v>
      </c>
      <c r="AE2057" s="6">
        <v>0</v>
      </c>
      <c r="AF2057" s="6">
        <v>0</v>
      </c>
      <c r="AG2057" s="6">
        <v>0</v>
      </c>
      <c r="AH2057" s="6">
        <v>0</v>
      </c>
      <c r="AI2057" s="6">
        <v>0</v>
      </c>
      <c r="AJ2057" s="6">
        <v>0</v>
      </c>
      <c r="AK2057" s="6">
        <v>0</v>
      </c>
      <c r="AL2057" s="6">
        <v>0</v>
      </c>
      <c r="AM2057" s="6">
        <v>0</v>
      </c>
      <c r="AN2057" s="6">
        <v>0</v>
      </c>
      <c r="AO2057" s="6">
        <v>0</v>
      </c>
      <c r="AP2057" s="6">
        <v>0</v>
      </c>
      <c r="AQ2057" s="6">
        <v>0</v>
      </c>
      <c r="AR2057" s="6">
        <v>30</v>
      </c>
      <c r="AS2057" s="6">
        <v>0</v>
      </c>
      <c r="AT2057" s="6">
        <v>0</v>
      </c>
      <c r="AU2057" s="5">
        <v>35283474380</v>
      </c>
      <c r="AV2057" s="5">
        <v>0</v>
      </c>
      <c r="AW2057" s="6">
        <v>0</v>
      </c>
      <c r="AX2057" s="5">
        <v>0</v>
      </c>
      <c r="AY2057" s="5">
        <v>0</v>
      </c>
      <c r="AZ2057" s="6">
        <v>0</v>
      </c>
      <c r="BA2057" s="5">
        <v>0</v>
      </c>
      <c r="BB2057" s="5">
        <v>0</v>
      </c>
      <c r="BC2057" s="6">
        <v>0</v>
      </c>
      <c r="BD2057" s="5">
        <v>0</v>
      </c>
      <c r="BE2057" s="5">
        <v>0</v>
      </c>
      <c r="BF2057" s="6">
        <v>0</v>
      </c>
      <c r="BG2057" s="5">
        <v>0</v>
      </c>
      <c r="BH2057" s="5">
        <v>0</v>
      </c>
      <c r="BI2057" s="6">
        <v>0</v>
      </c>
      <c r="BJ2057" s="2" t="s">
        <v>13</v>
      </c>
      <c r="BK2057" s="2" t="s">
        <v>13</v>
      </c>
      <c r="BL2057" s="2" t="s">
        <v>13</v>
      </c>
      <c r="BM2057" s="3">
        <f t="shared" si="395"/>
        <v>35283.47438</v>
      </c>
      <c r="BN2057" s="3">
        <f t="shared" si="396"/>
        <v>0</v>
      </c>
      <c r="BO2057" s="3">
        <f t="shared" si="397"/>
        <v>0</v>
      </c>
      <c r="BP2057" s="3">
        <f t="shared" si="398"/>
        <v>0</v>
      </c>
      <c r="BQ2057" s="3">
        <f t="shared" si="399"/>
        <v>0</v>
      </c>
      <c r="BR2057" s="3">
        <f t="shared" si="400"/>
        <v>0</v>
      </c>
      <c r="BS2057" s="3">
        <f t="shared" si="401"/>
        <v>0</v>
      </c>
      <c r="BT2057" s="3">
        <f t="shared" si="402"/>
        <v>0</v>
      </c>
      <c r="BU2057" s="3">
        <f t="shared" si="403"/>
        <v>0</v>
      </c>
      <c r="BV2057" s="3">
        <f t="shared" si="404"/>
        <v>0</v>
      </c>
      <c r="BW2057" s="4">
        <f t="shared" si="405"/>
        <v>35283.47438</v>
      </c>
      <c r="BX2057" s="4">
        <f t="shared" si="406"/>
        <v>0</v>
      </c>
      <c r="BY2057" s="2" t="s">
        <v>903</v>
      </c>
    </row>
    <row r="2058" spans="1:77" x14ac:dyDescent="0.25">
      <c r="A2058" s="2">
        <v>16</v>
      </c>
      <c r="B2058" s="2" t="s">
        <v>0</v>
      </c>
      <c r="C2058" s="2" t="s">
        <v>727</v>
      </c>
      <c r="D2058" s="2">
        <v>2023</v>
      </c>
      <c r="E2058" s="2" t="s">
        <v>1</v>
      </c>
      <c r="F2058" s="2" t="s">
        <v>2</v>
      </c>
      <c r="G2058" s="2" t="s">
        <v>3</v>
      </c>
      <c r="H2058" s="2" t="s">
        <v>4</v>
      </c>
      <c r="I2058" s="2" t="s">
        <v>774</v>
      </c>
      <c r="J2058" s="2" t="s">
        <v>722</v>
      </c>
      <c r="K2058" s="2" t="s">
        <v>895</v>
      </c>
      <c r="L2058" s="2" t="s">
        <v>834</v>
      </c>
      <c r="M2058" s="2" t="s">
        <v>835</v>
      </c>
      <c r="N2058" s="2" t="s">
        <v>49</v>
      </c>
      <c r="O2058" s="2" t="s">
        <v>80</v>
      </c>
      <c r="P2058" s="2" t="s">
        <v>576</v>
      </c>
      <c r="Q2058" s="2" t="s">
        <v>577</v>
      </c>
      <c r="R2058" s="2" t="s">
        <v>10</v>
      </c>
      <c r="S2058" s="2" t="s">
        <v>11</v>
      </c>
      <c r="T2058" s="2">
        <v>401</v>
      </c>
      <c r="U2058" s="2" t="s">
        <v>724</v>
      </c>
      <c r="V2058" s="2" t="s">
        <v>4485</v>
      </c>
      <c r="W2058" s="2" t="s">
        <v>4075</v>
      </c>
      <c r="X2058" s="2">
        <v>2</v>
      </c>
      <c r="Y2058" s="2" t="s">
        <v>4077</v>
      </c>
      <c r="Z2058" s="2" t="s">
        <v>45</v>
      </c>
      <c r="AA2058" s="2" t="s">
        <v>917</v>
      </c>
      <c r="AB2058" s="2" t="s">
        <v>1661</v>
      </c>
      <c r="AC2058" s="6">
        <v>7.5</v>
      </c>
      <c r="AD2058" s="6">
        <v>7.5</v>
      </c>
      <c r="AE2058" s="6">
        <v>100</v>
      </c>
      <c r="AF2058" s="6">
        <v>41.9</v>
      </c>
      <c r="AG2058" s="6">
        <v>41.9</v>
      </c>
      <c r="AH2058" s="6">
        <v>100</v>
      </c>
      <c r="AI2058" s="6">
        <v>19.13</v>
      </c>
      <c r="AJ2058" s="6">
        <v>19.13</v>
      </c>
      <c r="AK2058" s="6">
        <v>100</v>
      </c>
      <c r="AL2058" s="6">
        <v>11.3</v>
      </c>
      <c r="AM2058" s="6">
        <v>11.3</v>
      </c>
      <c r="AN2058" s="6">
        <v>100</v>
      </c>
      <c r="AO2058" s="6">
        <v>20.170000000000002</v>
      </c>
      <c r="AP2058" s="6">
        <v>0</v>
      </c>
      <c r="AQ2058" s="6">
        <v>0</v>
      </c>
      <c r="AR2058" s="6">
        <v>100</v>
      </c>
      <c r="AS2058" s="6">
        <v>79.83</v>
      </c>
      <c r="AT2058" s="6">
        <v>79.83</v>
      </c>
      <c r="AU2058" s="5">
        <v>39613756991</v>
      </c>
      <c r="AV2058" s="5">
        <v>9984184612</v>
      </c>
      <c r="AW2058" s="6">
        <v>25.2</v>
      </c>
      <c r="AX2058" s="5">
        <v>125185582396</v>
      </c>
      <c r="AY2058" s="5">
        <v>125137106846</v>
      </c>
      <c r="AZ2058" s="6">
        <v>99.96</v>
      </c>
      <c r="BA2058" s="5">
        <v>70974512223</v>
      </c>
      <c r="BB2058" s="5">
        <v>68367262651</v>
      </c>
      <c r="BC2058" s="6">
        <v>96.33</v>
      </c>
      <c r="BD2058" s="5">
        <v>33358714512</v>
      </c>
      <c r="BE2058" s="5">
        <v>33358714512</v>
      </c>
      <c r="BF2058" s="6">
        <v>100</v>
      </c>
      <c r="BG2058" s="5">
        <v>3016017000</v>
      </c>
      <c r="BH2058" s="5">
        <v>0</v>
      </c>
      <c r="BI2058" s="6">
        <v>0</v>
      </c>
      <c r="BJ2058" s="2" t="s">
        <v>13</v>
      </c>
      <c r="BK2058" s="2" t="s">
        <v>13</v>
      </c>
      <c r="BL2058" s="2" t="s">
        <v>13</v>
      </c>
      <c r="BM2058" s="3">
        <f t="shared" si="395"/>
        <v>39613.756991000002</v>
      </c>
      <c r="BN2058" s="3">
        <f t="shared" si="396"/>
        <v>9984.1846119999991</v>
      </c>
      <c r="BO2058" s="3">
        <f t="shared" si="397"/>
        <v>125185.582396</v>
      </c>
      <c r="BP2058" s="3">
        <f t="shared" si="398"/>
        <v>125137.106846</v>
      </c>
      <c r="BQ2058" s="3">
        <f t="shared" si="399"/>
        <v>70974.512222999998</v>
      </c>
      <c r="BR2058" s="3">
        <f t="shared" si="400"/>
        <v>68367.262650999997</v>
      </c>
      <c r="BS2058" s="3">
        <f t="shared" si="401"/>
        <v>33358.714511999999</v>
      </c>
      <c r="BT2058" s="3">
        <f t="shared" si="402"/>
        <v>33358.714511999999</v>
      </c>
      <c r="BU2058" s="3">
        <f t="shared" si="403"/>
        <v>3016.0169999999998</v>
      </c>
      <c r="BV2058" s="3">
        <f t="shared" si="404"/>
        <v>0</v>
      </c>
      <c r="BW2058" s="4">
        <f t="shared" si="405"/>
        <v>272148.58312199998</v>
      </c>
      <c r="BX2058" s="4">
        <f t="shared" si="406"/>
        <v>236847.268621</v>
      </c>
      <c r="BY2058" s="2" t="s">
        <v>903</v>
      </c>
    </row>
    <row r="2059" spans="1:77" x14ac:dyDescent="0.25">
      <c r="A2059" s="2">
        <v>16</v>
      </c>
      <c r="B2059" s="2" t="s">
        <v>0</v>
      </c>
      <c r="C2059" s="2" t="s">
        <v>727</v>
      </c>
      <c r="D2059" s="2">
        <v>2023</v>
      </c>
      <c r="E2059" s="2" t="s">
        <v>1</v>
      </c>
      <c r="F2059" s="2" t="s">
        <v>2</v>
      </c>
      <c r="G2059" s="2" t="s">
        <v>3</v>
      </c>
      <c r="H2059" s="2" t="s">
        <v>4</v>
      </c>
      <c r="I2059" s="2" t="s">
        <v>774</v>
      </c>
      <c r="J2059" s="2" t="s">
        <v>722</v>
      </c>
      <c r="K2059" s="2" t="s">
        <v>895</v>
      </c>
      <c r="L2059" s="2" t="s">
        <v>834</v>
      </c>
      <c r="M2059" s="2" t="s">
        <v>835</v>
      </c>
      <c r="N2059" s="2" t="s">
        <v>49</v>
      </c>
      <c r="O2059" s="2" t="s">
        <v>80</v>
      </c>
      <c r="P2059" s="2" t="s">
        <v>576</v>
      </c>
      <c r="Q2059" s="2" t="s">
        <v>577</v>
      </c>
      <c r="R2059" s="2" t="s">
        <v>10</v>
      </c>
      <c r="S2059" s="2" t="s">
        <v>11</v>
      </c>
      <c r="T2059" s="2">
        <v>401</v>
      </c>
      <c r="U2059" s="2" t="s">
        <v>724</v>
      </c>
      <c r="V2059" s="2" t="s">
        <v>4485</v>
      </c>
      <c r="W2059" s="2" t="s">
        <v>4075</v>
      </c>
      <c r="X2059" s="2">
        <v>3</v>
      </c>
      <c r="Y2059" s="2" t="s">
        <v>4078</v>
      </c>
      <c r="Z2059" s="2" t="s">
        <v>45</v>
      </c>
      <c r="AA2059" s="2" t="s">
        <v>917</v>
      </c>
      <c r="AB2059" s="2" t="s">
        <v>1661</v>
      </c>
      <c r="AC2059" s="6">
        <v>5.49</v>
      </c>
      <c r="AD2059" s="6">
        <v>5.35</v>
      </c>
      <c r="AE2059" s="6">
        <v>97.45</v>
      </c>
      <c r="AF2059" s="6">
        <v>2.29</v>
      </c>
      <c r="AG2059" s="6">
        <v>2.29</v>
      </c>
      <c r="AH2059" s="6">
        <v>100</v>
      </c>
      <c r="AI2059" s="6">
        <v>76.16</v>
      </c>
      <c r="AJ2059" s="6">
        <v>58.23</v>
      </c>
      <c r="AK2059" s="6">
        <v>76.459999999999994</v>
      </c>
      <c r="AL2059" s="6">
        <v>32.24</v>
      </c>
      <c r="AM2059" s="6">
        <v>32.24</v>
      </c>
      <c r="AN2059" s="6">
        <v>100</v>
      </c>
      <c r="AO2059" s="6">
        <v>1.89</v>
      </c>
      <c r="AP2059" s="6">
        <v>0</v>
      </c>
      <c r="AQ2059" s="6">
        <v>0</v>
      </c>
      <c r="AR2059" s="6">
        <v>100</v>
      </c>
      <c r="AS2059" s="6">
        <v>98.11</v>
      </c>
      <c r="AT2059" s="6">
        <v>98.11</v>
      </c>
      <c r="AU2059" s="5">
        <v>327492007765</v>
      </c>
      <c r="AV2059" s="5">
        <v>156257519463</v>
      </c>
      <c r="AW2059" s="6">
        <v>47.71</v>
      </c>
      <c r="AX2059" s="5">
        <v>271859298618</v>
      </c>
      <c r="AY2059" s="5">
        <v>267742074336</v>
      </c>
      <c r="AZ2059" s="6">
        <v>98.49</v>
      </c>
      <c r="BA2059" s="5">
        <v>432406971019</v>
      </c>
      <c r="BB2059" s="5">
        <v>399944781374</v>
      </c>
      <c r="BC2059" s="6">
        <v>92.49</v>
      </c>
      <c r="BD2059" s="5">
        <v>150158445525</v>
      </c>
      <c r="BE2059" s="5">
        <v>148594277714</v>
      </c>
      <c r="BF2059" s="6">
        <v>98.96</v>
      </c>
      <c r="BG2059" s="5">
        <v>97019722000</v>
      </c>
      <c r="BH2059" s="5">
        <v>0</v>
      </c>
      <c r="BI2059" s="6">
        <v>0</v>
      </c>
      <c r="BJ2059" s="2" t="s">
        <v>13</v>
      </c>
      <c r="BK2059" s="2" t="s">
        <v>13</v>
      </c>
      <c r="BL2059" s="2" t="s">
        <v>13</v>
      </c>
      <c r="BM2059" s="3">
        <f t="shared" si="395"/>
        <v>327492.00776499999</v>
      </c>
      <c r="BN2059" s="3">
        <f t="shared" si="396"/>
        <v>156257.519463</v>
      </c>
      <c r="BO2059" s="3">
        <f t="shared" si="397"/>
        <v>271859.298618</v>
      </c>
      <c r="BP2059" s="3">
        <f t="shared" si="398"/>
        <v>267742.07433600002</v>
      </c>
      <c r="BQ2059" s="3">
        <f t="shared" si="399"/>
        <v>432406.97101899999</v>
      </c>
      <c r="BR2059" s="3">
        <f t="shared" si="400"/>
        <v>399944.78137400001</v>
      </c>
      <c r="BS2059" s="3">
        <f t="shared" si="401"/>
        <v>150158.44552499999</v>
      </c>
      <c r="BT2059" s="3">
        <f t="shared" si="402"/>
        <v>148594.277714</v>
      </c>
      <c r="BU2059" s="3">
        <f t="shared" si="403"/>
        <v>97019.721999999994</v>
      </c>
      <c r="BV2059" s="3">
        <f t="shared" si="404"/>
        <v>0</v>
      </c>
      <c r="BW2059" s="4">
        <f t="shared" si="405"/>
        <v>1278936.444927</v>
      </c>
      <c r="BX2059" s="4">
        <f t="shared" si="406"/>
        <v>972538.652887</v>
      </c>
      <c r="BY2059" s="2" t="s">
        <v>903</v>
      </c>
    </row>
    <row r="2060" spans="1:77" x14ac:dyDescent="0.25">
      <c r="A2060" s="2">
        <v>16</v>
      </c>
      <c r="B2060" s="2" t="s">
        <v>0</v>
      </c>
      <c r="C2060" s="2" t="s">
        <v>727</v>
      </c>
      <c r="D2060" s="2">
        <v>2023</v>
      </c>
      <c r="E2060" s="2" t="s">
        <v>1</v>
      </c>
      <c r="F2060" s="2" t="s">
        <v>2</v>
      </c>
      <c r="G2060" s="2" t="s">
        <v>3</v>
      </c>
      <c r="H2060" s="2" t="s">
        <v>4</v>
      </c>
      <c r="I2060" s="2" t="s">
        <v>774</v>
      </c>
      <c r="J2060" s="2" t="s">
        <v>722</v>
      </c>
      <c r="K2060" s="2" t="s">
        <v>895</v>
      </c>
      <c r="L2060" s="2" t="s">
        <v>834</v>
      </c>
      <c r="M2060" s="2" t="s">
        <v>835</v>
      </c>
      <c r="N2060" s="2" t="s">
        <v>49</v>
      </c>
      <c r="O2060" s="2" t="s">
        <v>80</v>
      </c>
      <c r="P2060" s="2" t="s">
        <v>576</v>
      </c>
      <c r="Q2060" s="2" t="s">
        <v>577</v>
      </c>
      <c r="R2060" s="2" t="s">
        <v>10</v>
      </c>
      <c r="S2060" s="2" t="s">
        <v>11</v>
      </c>
      <c r="T2060" s="2">
        <v>401</v>
      </c>
      <c r="U2060" s="2" t="s">
        <v>724</v>
      </c>
      <c r="V2060" s="2" t="s">
        <v>4485</v>
      </c>
      <c r="W2060" s="2" t="s">
        <v>4075</v>
      </c>
      <c r="X2060" s="2">
        <v>4</v>
      </c>
      <c r="Y2060" s="2" t="s">
        <v>4079</v>
      </c>
      <c r="Z2060" s="2" t="s">
        <v>45</v>
      </c>
      <c r="AA2060" s="2" t="s">
        <v>917</v>
      </c>
      <c r="AB2060" s="2" t="s">
        <v>1830</v>
      </c>
      <c r="AC2060" s="6">
        <v>78.05</v>
      </c>
      <c r="AD2060" s="6">
        <v>78.05</v>
      </c>
      <c r="AE2060" s="6">
        <v>100</v>
      </c>
      <c r="AF2060" s="6">
        <v>0</v>
      </c>
      <c r="AG2060" s="6">
        <v>0</v>
      </c>
      <c r="AH2060" s="6">
        <v>0</v>
      </c>
      <c r="AI2060" s="6">
        <v>0</v>
      </c>
      <c r="AJ2060" s="6">
        <v>0</v>
      </c>
      <c r="AK2060" s="6">
        <v>0</v>
      </c>
      <c r="AL2060" s="6">
        <v>0</v>
      </c>
      <c r="AM2060" s="6">
        <v>0</v>
      </c>
      <c r="AN2060" s="6">
        <v>0</v>
      </c>
      <c r="AO2060" s="6">
        <v>0</v>
      </c>
      <c r="AP2060" s="6">
        <v>0</v>
      </c>
      <c r="AQ2060" s="6">
        <v>0</v>
      </c>
      <c r="AR2060" s="6">
        <v>100</v>
      </c>
      <c r="AS2060" s="6">
        <v>78.05</v>
      </c>
      <c r="AT2060" s="6">
        <v>78.05</v>
      </c>
      <c r="AU2060" s="5">
        <v>0</v>
      </c>
      <c r="AV2060" s="5">
        <v>0</v>
      </c>
      <c r="AW2060" s="6">
        <v>0</v>
      </c>
      <c r="AX2060" s="5">
        <v>0</v>
      </c>
      <c r="AY2060" s="5">
        <v>0</v>
      </c>
      <c r="AZ2060" s="6">
        <v>0</v>
      </c>
      <c r="BA2060" s="5">
        <v>0</v>
      </c>
      <c r="BB2060" s="5">
        <v>0</v>
      </c>
      <c r="BC2060" s="6">
        <v>0</v>
      </c>
      <c r="BD2060" s="5">
        <v>0</v>
      </c>
      <c r="BE2060" s="5">
        <v>0</v>
      </c>
      <c r="BF2060" s="6">
        <v>0</v>
      </c>
      <c r="BG2060" s="5">
        <v>0</v>
      </c>
      <c r="BH2060" s="5">
        <v>0</v>
      </c>
      <c r="BI2060" s="6">
        <v>0</v>
      </c>
      <c r="BJ2060" s="2" t="s">
        <v>13</v>
      </c>
      <c r="BK2060" s="2" t="s">
        <v>13</v>
      </c>
      <c r="BL2060" s="2" t="s">
        <v>13</v>
      </c>
      <c r="BM2060" s="3">
        <f t="shared" si="395"/>
        <v>0</v>
      </c>
      <c r="BN2060" s="3">
        <f t="shared" si="396"/>
        <v>0</v>
      </c>
      <c r="BO2060" s="3">
        <f t="shared" si="397"/>
        <v>0</v>
      </c>
      <c r="BP2060" s="3">
        <f t="shared" si="398"/>
        <v>0</v>
      </c>
      <c r="BQ2060" s="3">
        <f t="shared" si="399"/>
        <v>0</v>
      </c>
      <c r="BR2060" s="3">
        <f t="shared" si="400"/>
        <v>0</v>
      </c>
      <c r="BS2060" s="3">
        <f t="shared" si="401"/>
        <v>0</v>
      </c>
      <c r="BT2060" s="3">
        <f t="shared" si="402"/>
        <v>0</v>
      </c>
      <c r="BU2060" s="3">
        <f t="shared" si="403"/>
        <v>0</v>
      </c>
      <c r="BV2060" s="3">
        <f t="shared" si="404"/>
        <v>0</v>
      </c>
      <c r="BW2060" s="4">
        <f t="shared" si="405"/>
        <v>0</v>
      </c>
      <c r="BX2060" s="4">
        <f t="shared" si="406"/>
        <v>0</v>
      </c>
      <c r="BY2060" s="2" t="s">
        <v>903</v>
      </c>
    </row>
    <row r="2061" spans="1:77" x14ac:dyDescent="0.25">
      <c r="A2061" s="2">
        <v>16</v>
      </c>
      <c r="B2061" s="2" t="s">
        <v>0</v>
      </c>
      <c r="C2061" s="2" t="s">
        <v>727</v>
      </c>
      <c r="D2061" s="2">
        <v>2023</v>
      </c>
      <c r="E2061" s="2" t="s">
        <v>1</v>
      </c>
      <c r="F2061" s="2" t="s">
        <v>2</v>
      </c>
      <c r="G2061" s="2" t="s">
        <v>3</v>
      </c>
      <c r="H2061" s="2" t="s">
        <v>4</v>
      </c>
      <c r="I2061" s="2" t="s">
        <v>774</v>
      </c>
      <c r="J2061" s="2" t="s">
        <v>722</v>
      </c>
      <c r="K2061" s="2" t="s">
        <v>895</v>
      </c>
      <c r="L2061" s="2" t="s">
        <v>834</v>
      </c>
      <c r="M2061" s="2" t="s">
        <v>835</v>
      </c>
      <c r="N2061" s="2" t="s">
        <v>49</v>
      </c>
      <c r="O2061" s="2" t="s">
        <v>80</v>
      </c>
      <c r="P2061" s="2" t="s">
        <v>576</v>
      </c>
      <c r="Q2061" s="2" t="s">
        <v>577</v>
      </c>
      <c r="R2061" s="2" t="s">
        <v>10</v>
      </c>
      <c r="S2061" s="2" t="s">
        <v>11</v>
      </c>
      <c r="T2061" s="2">
        <v>401</v>
      </c>
      <c r="U2061" s="2" t="s">
        <v>724</v>
      </c>
      <c r="V2061" s="2" t="s">
        <v>4485</v>
      </c>
      <c r="W2061" s="2" t="s">
        <v>4075</v>
      </c>
      <c r="X2061" s="2">
        <v>5</v>
      </c>
      <c r="Y2061" s="2" t="s">
        <v>4080</v>
      </c>
      <c r="Z2061" s="2" t="s">
        <v>45</v>
      </c>
      <c r="AA2061" s="2" t="s">
        <v>917</v>
      </c>
      <c r="AB2061" s="2" t="s">
        <v>1661</v>
      </c>
      <c r="AC2061" s="6">
        <v>6.16</v>
      </c>
      <c r="AD2061" s="6">
        <v>6.16</v>
      </c>
      <c r="AE2061" s="6">
        <v>100</v>
      </c>
      <c r="AF2061" s="6">
        <v>23.46</v>
      </c>
      <c r="AG2061" s="6">
        <v>23.46</v>
      </c>
      <c r="AH2061" s="6">
        <v>100</v>
      </c>
      <c r="AI2061" s="6">
        <v>23.46</v>
      </c>
      <c r="AJ2061" s="6">
        <v>23.46</v>
      </c>
      <c r="AK2061" s="6">
        <v>100</v>
      </c>
      <c r="AL2061" s="6">
        <v>23.46</v>
      </c>
      <c r="AM2061" s="6">
        <v>23.46</v>
      </c>
      <c r="AN2061" s="6">
        <v>100</v>
      </c>
      <c r="AO2061" s="6">
        <v>23.46</v>
      </c>
      <c r="AP2061" s="6">
        <v>0</v>
      </c>
      <c r="AQ2061" s="6">
        <v>0</v>
      </c>
      <c r="AR2061" s="6">
        <v>100</v>
      </c>
      <c r="AS2061" s="6">
        <v>76.540000000000006</v>
      </c>
      <c r="AT2061" s="6">
        <v>76.540000000000006</v>
      </c>
      <c r="AU2061" s="5">
        <v>30556056271</v>
      </c>
      <c r="AV2061" s="5">
        <v>4954476243</v>
      </c>
      <c r="AW2061" s="6">
        <v>16.21</v>
      </c>
      <c r="AX2061" s="5">
        <v>25075633893</v>
      </c>
      <c r="AY2061" s="5">
        <v>23409199173</v>
      </c>
      <c r="AZ2061" s="6">
        <v>93.35</v>
      </c>
      <c r="BA2061" s="5">
        <v>40438380107</v>
      </c>
      <c r="BB2061" s="5">
        <v>39199200150</v>
      </c>
      <c r="BC2061" s="6">
        <v>96.94</v>
      </c>
      <c r="BD2061" s="5">
        <v>57859621432</v>
      </c>
      <c r="BE2061" s="5">
        <v>56913140658</v>
      </c>
      <c r="BF2061" s="6">
        <v>98.36</v>
      </c>
      <c r="BG2061" s="5">
        <v>65247763000</v>
      </c>
      <c r="BH2061" s="5">
        <v>0</v>
      </c>
      <c r="BI2061" s="6">
        <v>0</v>
      </c>
      <c r="BJ2061" s="2" t="s">
        <v>13</v>
      </c>
      <c r="BK2061" s="2" t="s">
        <v>13</v>
      </c>
      <c r="BL2061" s="2" t="s">
        <v>13</v>
      </c>
      <c r="BM2061" s="3">
        <f t="shared" si="395"/>
        <v>30556.056271000001</v>
      </c>
      <c r="BN2061" s="3">
        <f t="shared" si="396"/>
        <v>4954.4762430000001</v>
      </c>
      <c r="BO2061" s="3">
        <f t="shared" si="397"/>
        <v>25075.633892999998</v>
      </c>
      <c r="BP2061" s="3">
        <f t="shared" si="398"/>
        <v>23409.199173000001</v>
      </c>
      <c r="BQ2061" s="3">
        <f t="shared" si="399"/>
        <v>40438.380106999997</v>
      </c>
      <c r="BR2061" s="3">
        <f t="shared" si="400"/>
        <v>39199.200149999997</v>
      </c>
      <c r="BS2061" s="3">
        <f t="shared" si="401"/>
        <v>57859.621432</v>
      </c>
      <c r="BT2061" s="3">
        <f t="shared" si="402"/>
        <v>56913.140657999997</v>
      </c>
      <c r="BU2061" s="3">
        <f t="shared" si="403"/>
        <v>65247.762999999999</v>
      </c>
      <c r="BV2061" s="3">
        <f t="shared" si="404"/>
        <v>0</v>
      </c>
      <c r="BW2061" s="4">
        <f t="shared" si="405"/>
        <v>219177.454703</v>
      </c>
      <c r="BX2061" s="4">
        <f t="shared" si="406"/>
        <v>124476.01622399999</v>
      </c>
      <c r="BY2061" s="2" t="s">
        <v>903</v>
      </c>
    </row>
    <row r="2062" spans="1:77" x14ac:dyDescent="0.25">
      <c r="A2062" s="2">
        <v>16</v>
      </c>
      <c r="B2062" s="2" t="s">
        <v>0</v>
      </c>
      <c r="C2062" s="2" t="s">
        <v>727</v>
      </c>
      <c r="D2062" s="2">
        <v>2023</v>
      </c>
      <c r="E2062" s="2" t="s">
        <v>1</v>
      </c>
      <c r="F2062" s="2" t="s">
        <v>2</v>
      </c>
      <c r="G2062" s="2" t="s">
        <v>3</v>
      </c>
      <c r="H2062" s="2" t="s">
        <v>4</v>
      </c>
      <c r="I2062" s="2" t="s">
        <v>774</v>
      </c>
      <c r="J2062" s="2" t="s">
        <v>722</v>
      </c>
      <c r="K2062" s="2" t="s">
        <v>895</v>
      </c>
      <c r="L2062" s="2" t="s">
        <v>834</v>
      </c>
      <c r="M2062" s="2" t="s">
        <v>835</v>
      </c>
      <c r="N2062" s="2" t="s">
        <v>49</v>
      </c>
      <c r="O2062" s="2" t="s">
        <v>80</v>
      </c>
      <c r="P2062" s="2" t="s">
        <v>576</v>
      </c>
      <c r="Q2062" s="2" t="s">
        <v>577</v>
      </c>
      <c r="R2062" s="2" t="s">
        <v>10</v>
      </c>
      <c r="S2062" s="2" t="s">
        <v>11</v>
      </c>
      <c r="T2062" s="2">
        <v>401</v>
      </c>
      <c r="U2062" s="2" t="s">
        <v>724</v>
      </c>
      <c r="V2062" s="2" t="s">
        <v>4485</v>
      </c>
      <c r="W2062" s="2" t="s">
        <v>4075</v>
      </c>
      <c r="X2062" s="2">
        <v>6</v>
      </c>
      <c r="Y2062" s="2" t="s">
        <v>4081</v>
      </c>
      <c r="Z2062" s="2" t="s">
        <v>45</v>
      </c>
      <c r="AA2062" s="2" t="s">
        <v>917</v>
      </c>
      <c r="AB2062" s="2" t="s">
        <v>1661</v>
      </c>
      <c r="AC2062" s="6">
        <v>0</v>
      </c>
      <c r="AD2062" s="6">
        <v>0</v>
      </c>
      <c r="AE2062" s="6">
        <v>0</v>
      </c>
      <c r="AF2062" s="6">
        <v>75</v>
      </c>
      <c r="AG2062" s="6">
        <v>75</v>
      </c>
      <c r="AH2062" s="6">
        <v>100</v>
      </c>
      <c r="AI2062" s="6">
        <v>15</v>
      </c>
      <c r="AJ2062" s="6">
        <v>15</v>
      </c>
      <c r="AK2062" s="6">
        <v>100</v>
      </c>
      <c r="AL2062" s="6">
        <v>7.5</v>
      </c>
      <c r="AM2062" s="6">
        <v>7.5</v>
      </c>
      <c r="AN2062" s="6">
        <v>100</v>
      </c>
      <c r="AO2062" s="6">
        <v>2.5</v>
      </c>
      <c r="AP2062" s="6">
        <v>0</v>
      </c>
      <c r="AQ2062" s="6">
        <v>0</v>
      </c>
      <c r="AR2062" s="6">
        <v>100</v>
      </c>
      <c r="AS2062" s="6">
        <v>97.5</v>
      </c>
      <c r="AT2062" s="6">
        <v>97.5</v>
      </c>
      <c r="AU2062" s="5">
        <v>0</v>
      </c>
      <c r="AV2062" s="5">
        <v>0</v>
      </c>
      <c r="AW2062" s="6">
        <v>0</v>
      </c>
      <c r="AX2062" s="5">
        <v>411935097</v>
      </c>
      <c r="AY2062" s="5">
        <v>411935097</v>
      </c>
      <c r="AZ2062" s="6">
        <v>100</v>
      </c>
      <c r="BA2062" s="5">
        <v>569211181</v>
      </c>
      <c r="BB2062" s="5">
        <v>502715020</v>
      </c>
      <c r="BC2062" s="6">
        <v>88.32</v>
      </c>
      <c r="BD2062" s="5">
        <v>2009448495</v>
      </c>
      <c r="BE2062" s="5">
        <v>1778373997</v>
      </c>
      <c r="BF2062" s="6">
        <v>88.5</v>
      </c>
      <c r="BG2062" s="5">
        <v>4927986000</v>
      </c>
      <c r="BH2062" s="5">
        <v>0</v>
      </c>
      <c r="BI2062" s="6">
        <v>0</v>
      </c>
      <c r="BJ2062" s="2" t="s">
        <v>13</v>
      </c>
      <c r="BK2062" s="2" t="s">
        <v>13</v>
      </c>
      <c r="BL2062" s="2" t="s">
        <v>13</v>
      </c>
      <c r="BM2062" s="3">
        <f t="shared" si="395"/>
        <v>0</v>
      </c>
      <c r="BN2062" s="3">
        <f t="shared" si="396"/>
        <v>0</v>
      </c>
      <c r="BO2062" s="3">
        <f t="shared" si="397"/>
        <v>411.93509699999998</v>
      </c>
      <c r="BP2062" s="3">
        <f t="shared" si="398"/>
        <v>411.93509699999998</v>
      </c>
      <c r="BQ2062" s="3">
        <f t="shared" si="399"/>
        <v>569.21118100000001</v>
      </c>
      <c r="BR2062" s="3">
        <f t="shared" si="400"/>
        <v>502.71501999999998</v>
      </c>
      <c r="BS2062" s="3">
        <f t="shared" si="401"/>
        <v>2009.4484950000001</v>
      </c>
      <c r="BT2062" s="3">
        <f t="shared" si="402"/>
        <v>1778.3739969999999</v>
      </c>
      <c r="BU2062" s="3">
        <f t="shared" si="403"/>
        <v>4927.9859999999999</v>
      </c>
      <c r="BV2062" s="3">
        <f t="shared" si="404"/>
        <v>0</v>
      </c>
      <c r="BW2062" s="4">
        <f t="shared" si="405"/>
        <v>7918.5807729999997</v>
      </c>
      <c r="BX2062" s="4">
        <f t="shared" si="406"/>
        <v>2693.0241139999998</v>
      </c>
      <c r="BY2062" s="2" t="s">
        <v>903</v>
      </c>
    </row>
    <row r="2063" spans="1:77" x14ac:dyDescent="0.25">
      <c r="A2063" s="2">
        <v>16</v>
      </c>
      <c r="B2063" s="2" t="s">
        <v>0</v>
      </c>
      <c r="C2063" s="2" t="s">
        <v>727</v>
      </c>
      <c r="D2063" s="2">
        <v>2023</v>
      </c>
      <c r="E2063" s="2" t="s">
        <v>1</v>
      </c>
      <c r="F2063" s="2" t="s">
        <v>2</v>
      </c>
      <c r="G2063" s="2" t="s">
        <v>3</v>
      </c>
      <c r="H2063" s="2" t="s">
        <v>4</v>
      </c>
      <c r="I2063" s="2" t="s">
        <v>774</v>
      </c>
      <c r="J2063" s="2" t="s">
        <v>722</v>
      </c>
      <c r="K2063" s="2" t="s">
        <v>895</v>
      </c>
      <c r="L2063" s="2" t="s">
        <v>834</v>
      </c>
      <c r="M2063" s="2" t="s">
        <v>835</v>
      </c>
      <c r="N2063" s="2" t="s">
        <v>6</v>
      </c>
      <c r="O2063" s="2" t="s">
        <v>7</v>
      </c>
      <c r="P2063" s="2" t="s">
        <v>8</v>
      </c>
      <c r="Q2063" s="2" t="s">
        <v>9</v>
      </c>
      <c r="R2063" s="2" t="s">
        <v>10</v>
      </c>
      <c r="S2063" s="2" t="s">
        <v>11</v>
      </c>
      <c r="T2063" s="2">
        <v>483</v>
      </c>
      <c r="U2063" s="2" t="s">
        <v>185</v>
      </c>
      <c r="V2063" s="2" t="s">
        <v>4486</v>
      </c>
      <c r="W2063" s="2" t="s">
        <v>4082</v>
      </c>
      <c r="X2063" s="2">
        <v>1</v>
      </c>
      <c r="Y2063" s="2" t="s">
        <v>4083</v>
      </c>
      <c r="Z2063" s="2" t="s">
        <v>45</v>
      </c>
      <c r="AA2063" s="2" t="s">
        <v>917</v>
      </c>
      <c r="AB2063" s="2" t="s">
        <v>1661</v>
      </c>
      <c r="AC2063" s="6">
        <v>8.39</v>
      </c>
      <c r="AD2063" s="6">
        <v>8.39</v>
      </c>
      <c r="AE2063" s="6">
        <v>100</v>
      </c>
      <c r="AF2063" s="6">
        <v>22.2</v>
      </c>
      <c r="AG2063" s="6">
        <v>22</v>
      </c>
      <c r="AH2063" s="6">
        <v>99.1</v>
      </c>
      <c r="AI2063" s="6">
        <v>22.8</v>
      </c>
      <c r="AJ2063" s="6">
        <v>22.8</v>
      </c>
      <c r="AK2063" s="6">
        <v>100</v>
      </c>
      <c r="AL2063" s="6">
        <v>23.16</v>
      </c>
      <c r="AM2063" s="6">
        <v>23.16</v>
      </c>
      <c r="AN2063" s="6">
        <v>100</v>
      </c>
      <c r="AO2063" s="6">
        <v>23.65</v>
      </c>
      <c r="AP2063" s="6">
        <v>0</v>
      </c>
      <c r="AQ2063" s="6">
        <v>0</v>
      </c>
      <c r="AR2063" s="6">
        <v>100</v>
      </c>
      <c r="AS2063" s="6">
        <v>76.349999999999994</v>
      </c>
      <c r="AT2063" s="6">
        <v>76.349999999999994</v>
      </c>
      <c r="AU2063" s="5">
        <v>105000000</v>
      </c>
      <c r="AV2063" s="5">
        <v>104255511</v>
      </c>
      <c r="AW2063" s="6">
        <v>99.3</v>
      </c>
      <c r="AX2063" s="5">
        <v>272902044</v>
      </c>
      <c r="AY2063" s="5">
        <v>252907753</v>
      </c>
      <c r="AZ2063" s="6">
        <v>92.67</v>
      </c>
      <c r="BA2063" s="5">
        <v>492552989</v>
      </c>
      <c r="BB2063" s="5">
        <v>461095561</v>
      </c>
      <c r="BC2063" s="6">
        <v>93.61</v>
      </c>
      <c r="BD2063" s="5">
        <v>456792027</v>
      </c>
      <c r="BE2063" s="5">
        <v>456784198</v>
      </c>
      <c r="BF2063" s="6">
        <v>100</v>
      </c>
      <c r="BG2063" s="5">
        <v>792842225</v>
      </c>
      <c r="BH2063" s="5">
        <v>0</v>
      </c>
      <c r="BI2063" s="6">
        <v>0</v>
      </c>
      <c r="BJ2063" s="2" t="s">
        <v>13</v>
      </c>
      <c r="BK2063" s="2" t="s">
        <v>13</v>
      </c>
      <c r="BL2063" s="2" t="s">
        <v>13</v>
      </c>
      <c r="BM2063" s="3">
        <f t="shared" si="395"/>
        <v>105</v>
      </c>
      <c r="BN2063" s="3">
        <f t="shared" si="396"/>
        <v>104.255511</v>
      </c>
      <c r="BO2063" s="3">
        <f t="shared" si="397"/>
        <v>272.90204399999999</v>
      </c>
      <c r="BP2063" s="3">
        <f t="shared" si="398"/>
        <v>252.90775300000001</v>
      </c>
      <c r="BQ2063" s="3">
        <f t="shared" si="399"/>
        <v>492.55298900000003</v>
      </c>
      <c r="BR2063" s="3">
        <f t="shared" si="400"/>
        <v>461.09556099999998</v>
      </c>
      <c r="BS2063" s="3">
        <f t="shared" si="401"/>
        <v>456.79202700000002</v>
      </c>
      <c r="BT2063" s="3">
        <f t="shared" si="402"/>
        <v>456.784198</v>
      </c>
      <c r="BU2063" s="3">
        <f t="shared" si="403"/>
        <v>792.84222499999998</v>
      </c>
      <c r="BV2063" s="3">
        <f t="shared" si="404"/>
        <v>0</v>
      </c>
      <c r="BW2063" s="4">
        <f t="shared" si="405"/>
        <v>2120.089285</v>
      </c>
      <c r="BX2063" s="4">
        <f t="shared" si="406"/>
        <v>1275.0430229999999</v>
      </c>
      <c r="BY2063" s="2" t="s">
        <v>897</v>
      </c>
    </row>
    <row r="2064" spans="1:77" x14ac:dyDescent="0.25">
      <c r="A2064" s="2">
        <v>16</v>
      </c>
      <c r="B2064" s="2" t="s">
        <v>0</v>
      </c>
      <c r="C2064" s="2" t="s">
        <v>727</v>
      </c>
      <c r="D2064" s="2">
        <v>2023</v>
      </c>
      <c r="E2064" s="2" t="s">
        <v>1</v>
      </c>
      <c r="F2064" s="2" t="s">
        <v>2</v>
      </c>
      <c r="G2064" s="2" t="s">
        <v>3</v>
      </c>
      <c r="H2064" s="2" t="s">
        <v>4</v>
      </c>
      <c r="I2064" s="2" t="s">
        <v>774</v>
      </c>
      <c r="J2064" s="2" t="s">
        <v>722</v>
      </c>
      <c r="K2064" s="2" t="s">
        <v>895</v>
      </c>
      <c r="L2064" s="2" t="s">
        <v>834</v>
      </c>
      <c r="M2064" s="2" t="s">
        <v>835</v>
      </c>
      <c r="N2064" s="2" t="s">
        <v>6</v>
      </c>
      <c r="O2064" s="2" t="s">
        <v>7</v>
      </c>
      <c r="P2064" s="2" t="s">
        <v>8</v>
      </c>
      <c r="Q2064" s="2" t="s">
        <v>9</v>
      </c>
      <c r="R2064" s="2" t="s">
        <v>10</v>
      </c>
      <c r="S2064" s="2" t="s">
        <v>11</v>
      </c>
      <c r="T2064" s="2">
        <v>483</v>
      </c>
      <c r="U2064" s="2" t="s">
        <v>185</v>
      </c>
      <c r="V2064" s="2" t="s">
        <v>4486</v>
      </c>
      <c r="W2064" s="2" t="s">
        <v>4082</v>
      </c>
      <c r="X2064" s="2">
        <v>2</v>
      </c>
      <c r="Y2064" s="2" t="s">
        <v>4084</v>
      </c>
      <c r="Z2064" s="2" t="s">
        <v>45</v>
      </c>
      <c r="AA2064" s="2" t="s">
        <v>917</v>
      </c>
      <c r="AB2064" s="2" t="s">
        <v>1661</v>
      </c>
      <c r="AC2064" s="6">
        <v>12.33</v>
      </c>
      <c r="AD2064" s="6">
        <v>12.33</v>
      </c>
      <c r="AE2064" s="6">
        <v>100</v>
      </c>
      <c r="AF2064" s="6">
        <v>20.96</v>
      </c>
      <c r="AG2064" s="6">
        <v>20.96</v>
      </c>
      <c r="AH2064" s="6">
        <v>100</v>
      </c>
      <c r="AI2064" s="6">
        <v>21.45</v>
      </c>
      <c r="AJ2064" s="6">
        <v>21.45</v>
      </c>
      <c r="AK2064" s="6">
        <v>100</v>
      </c>
      <c r="AL2064" s="6">
        <v>22.19</v>
      </c>
      <c r="AM2064" s="6">
        <v>22.19</v>
      </c>
      <c r="AN2064" s="6">
        <v>100</v>
      </c>
      <c r="AO2064" s="6">
        <v>23.07</v>
      </c>
      <c r="AP2064" s="6">
        <v>0</v>
      </c>
      <c r="AQ2064" s="6">
        <v>0</v>
      </c>
      <c r="AR2064" s="6">
        <v>100</v>
      </c>
      <c r="AS2064" s="6">
        <v>76.930000000000007</v>
      </c>
      <c r="AT2064" s="6">
        <v>76.930000000000007</v>
      </c>
      <c r="AU2064" s="5">
        <v>100000000</v>
      </c>
      <c r="AV2064" s="5">
        <v>95879784</v>
      </c>
      <c r="AW2064" s="6">
        <v>95.88</v>
      </c>
      <c r="AX2064" s="5">
        <v>163848987</v>
      </c>
      <c r="AY2064" s="5">
        <v>163848987</v>
      </c>
      <c r="AZ2064" s="6">
        <v>100</v>
      </c>
      <c r="BA2064" s="5">
        <v>183137625</v>
      </c>
      <c r="BB2064" s="5">
        <v>183137197</v>
      </c>
      <c r="BC2064" s="6">
        <v>100</v>
      </c>
      <c r="BD2064" s="5">
        <v>256181513</v>
      </c>
      <c r="BE2064" s="5">
        <v>256181513</v>
      </c>
      <c r="BF2064" s="6">
        <v>100</v>
      </c>
      <c r="BG2064" s="5">
        <v>352000000</v>
      </c>
      <c r="BH2064" s="5">
        <v>0</v>
      </c>
      <c r="BI2064" s="6">
        <v>0</v>
      </c>
      <c r="BJ2064" s="2" t="s">
        <v>13</v>
      </c>
      <c r="BK2064" s="2" t="s">
        <v>13</v>
      </c>
      <c r="BL2064" s="2" t="s">
        <v>13</v>
      </c>
      <c r="BM2064" s="3">
        <f t="shared" si="395"/>
        <v>100</v>
      </c>
      <c r="BN2064" s="3">
        <f t="shared" si="396"/>
        <v>95.879784000000001</v>
      </c>
      <c r="BO2064" s="3">
        <f t="shared" si="397"/>
        <v>163.84898699999999</v>
      </c>
      <c r="BP2064" s="3">
        <f t="shared" si="398"/>
        <v>163.84898699999999</v>
      </c>
      <c r="BQ2064" s="3">
        <f t="shared" si="399"/>
        <v>183.13762500000001</v>
      </c>
      <c r="BR2064" s="3">
        <f t="shared" si="400"/>
        <v>183.13719699999999</v>
      </c>
      <c r="BS2064" s="3">
        <f t="shared" si="401"/>
        <v>256.181513</v>
      </c>
      <c r="BT2064" s="3">
        <f t="shared" si="402"/>
        <v>256.181513</v>
      </c>
      <c r="BU2064" s="3">
        <f t="shared" si="403"/>
        <v>352</v>
      </c>
      <c r="BV2064" s="3">
        <f t="shared" si="404"/>
        <v>0</v>
      </c>
      <c r="BW2064" s="4">
        <f t="shared" si="405"/>
        <v>1055.1681249999999</v>
      </c>
      <c r="BX2064" s="4">
        <f t="shared" si="406"/>
        <v>699.04748099999995</v>
      </c>
      <c r="BY2064" s="2" t="s">
        <v>897</v>
      </c>
    </row>
    <row r="2065" spans="1:77" x14ac:dyDescent="0.25">
      <c r="A2065" s="2">
        <v>16</v>
      </c>
      <c r="B2065" s="2" t="s">
        <v>0</v>
      </c>
      <c r="C2065" s="2" t="s">
        <v>727</v>
      </c>
      <c r="D2065" s="2">
        <v>2023</v>
      </c>
      <c r="E2065" s="2" t="s">
        <v>1</v>
      </c>
      <c r="F2065" s="2" t="s">
        <v>2</v>
      </c>
      <c r="G2065" s="2" t="s">
        <v>3</v>
      </c>
      <c r="H2065" s="2" t="s">
        <v>4</v>
      </c>
      <c r="I2065" s="2" t="s">
        <v>774</v>
      </c>
      <c r="J2065" s="2" t="s">
        <v>722</v>
      </c>
      <c r="K2065" s="2" t="s">
        <v>895</v>
      </c>
      <c r="L2065" s="2" t="s">
        <v>834</v>
      </c>
      <c r="M2065" s="2" t="s">
        <v>835</v>
      </c>
      <c r="N2065" s="2" t="s">
        <v>6</v>
      </c>
      <c r="O2065" s="2" t="s">
        <v>7</v>
      </c>
      <c r="P2065" s="2" t="s">
        <v>8</v>
      </c>
      <c r="Q2065" s="2" t="s">
        <v>9</v>
      </c>
      <c r="R2065" s="2" t="s">
        <v>10</v>
      </c>
      <c r="S2065" s="2" t="s">
        <v>11</v>
      </c>
      <c r="T2065" s="2">
        <v>483</v>
      </c>
      <c r="U2065" s="2" t="s">
        <v>185</v>
      </c>
      <c r="V2065" s="2" t="s">
        <v>4486</v>
      </c>
      <c r="W2065" s="2" t="s">
        <v>4082</v>
      </c>
      <c r="X2065" s="2">
        <v>3</v>
      </c>
      <c r="Y2065" s="2" t="s">
        <v>4085</v>
      </c>
      <c r="Z2065" s="2" t="s">
        <v>45</v>
      </c>
      <c r="AA2065" s="2" t="s">
        <v>917</v>
      </c>
      <c r="AB2065" s="2" t="s">
        <v>1661</v>
      </c>
      <c r="AC2065" s="6">
        <v>26.06</v>
      </c>
      <c r="AD2065" s="6">
        <v>26.06</v>
      </c>
      <c r="AE2065" s="6">
        <v>100</v>
      </c>
      <c r="AF2065" s="6">
        <v>19.05</v>
      </c>
      <c r="AG2065" s="6">
        <v>19.05</v>
      </c>
      <c r="AH2065" s="6">
        <v>100</v>
      </c>
      <c r="AI2065" s="6">
        <v>18.739999999999998</v>
      </c>
      <c r="AJ2065" s="6">
        <v>15.74</v>
      </c>
      <c r="AK2065" s="6">
        <v>83.99</v>
      </c>
      <c r="AL2065" s="6">
        <v>21.3</v>
      </c>
      <c r="AM2065" s="6">
        <v>21.3</v>
      </c>
      <c r="AN2065" s="6">
        <v>100</v>
      </c>
      <c r="AO2065" s="6">
        <v>17.850000000000001</v>
      </c>
      <c r="AP2065" s="6">
        <v>0</v>
      </c>
      <c r="AQ2065" s="6">
        <v>0</v>
      </c>
      <c r="AR2065" s="6">
        <v>100</v>
      </c>
      <c r="AS2065" s="6">
        <v>82.15</v>
      </c>
      <c r="AT2065" s="6">
        <v>82.15</v>
      </c>
      <c r="AU2065" s="5">
        <v>762000000</v>
      </c>
      <c r="AV2065" s="5">
        <v>331105471</v>
      </c>
      <c r="AW2065" s="6">
        <v>43.45</v>
      </c>
      <c r="AX2065" s="5">
        <v>382389569</v>
      </c>
      <c r="AY2065" s="5">
        <v>340002436</v>
      </c>
      <c r="AZ2065" s="6">
        <v>88.91</v>
      </c>
      <c r="BA2065" s="5">
        <v>815534155</v>
      </c>
      <c r="BB2065" s="5">
        <v>604968127</v>
      </c>
      <c r="BC2065" s="6">
        <v>74.180000000000007</v>
      </c>
      <c r="BD2065" s="5">
        <v>85436963</v>
      </c>
      <c r="BE2065" s="5">
        <v>81252963</v>
      </c>
      <c r="BF2065" s="6">
        <v>95.1</v>
      </c>
      <c r="BG2065" s="5">
        <v>949196775</v>
      </c>
      <c r="BH2065" s="5">
        <v>0</v>
      </c>
      <c r="BI2065" s="6">
        <v>0</v>
      </c>
      <c r="BJ2065" s="2" t="s">
        <v>13</v>
      </c>
      <c r="BK2065" s="2" t="s">
        <v>13</v>
      </c>
      <c r="BL2065" s="2" t="s">
        <v>13</v>
      </c>
      <c r="BM2065" s="3">
        <f t="shared" si="395"/>
        <v>762</v>
      </c>
      <c r="BN2065" s="3">
        <f t="shared" si="396"/>
        <v>331.10547100000002</v>
      </c>
      <c r="BO2065" s="3">
        <f t="shared" si="397"/>
        <v>382.38956899999999</v>
      </c>
      <c r="BP2065" s="3">
        <f t="shared" si="398"/>
        <v>340.00243599999999</v>
      </c>
      <c r="BQ2065" s="3">
        <f t="shared" si="399"/>
        <v>815.53415500000006</v>
      </c>
      <c r="BR2065" s="3">
        <f t="shared" si="400"/>
        <v>604.96812699999998</v>
      </c>
      <c r="BS2065" s="3">
        <f t="shared" si="401"/>
        <v>85.436963000000006</v>
      </c>
      <c r="BT2065" s="3">
        <f t="shared" si="402"/>
        <v>81.252962999999994</v>
      </c>
      <c r="BU2065" s="3">
        <f t="shared" si="403"/>
        <v>949.196775</v>
      </c>
      <c r="BV2065" s="3">
        <f t="shared" si="404"/>
        <v>0</v>
      </c>
      <c r="BW2065" s="4">
        <f t="shared" si="405"/>
        <v>2994.5574620000002</v>
      </c>
      <c r="BX2065" s="4">
        <f t="shared" si="406"/>
        <v>1357.3289970000001</v>
      </c>
      <c r="BY2065" s="2" t="s">
        <v>897</v>
      </c>
    </row>
    <row r="2066" spans="1:77" x14ac:dyDescent="0.25">
      <c r="A2066" s="2">
        <v>16</v>
      </c>
      <c r="B2066" s="2" t="s">
        <v>0</v>
      </c>
      <c r="C2066" s="2" t="s">
        <v>727</v>
      </c>
      <c r="D2066" s="2">
        <v>2023</v>
      </c>
      <c r="E2066" s="2" t="s">
        <v>1</v>
      </c>
      <c r="F2066" s="2" t="s">
        <v>2</v>
      </c>
      <c r="G2066" s="2" t="s">
        <v>3</v>
      </c>
      <c r="H2066" s="2" t="s">
        <v>4</v>
      </c>
      <c r="I2066" s="2" t="s">
        <v>775</v>
      </c>
      <c r="J2066" s="2" t="s">
        <v>725</v>
      </c>
      <c r="K2066" s="2" t="s">
        <v>896</v>
      </c>
      <c r="L2066" s="2" t="s">
        <v>831</v>
      </c>
      <c r="M2066" s="2" t="s">
        <v>832</v>
      </c>
      <c r="N2066" s="2" t="s">
        <v>45</v>
      </c>
      <c r="O2066" s="2" t="s">
        <v>46</v>
      </c>
      <c r="P2066" s="2" t="s">
        <v>146</v>
      </c>
      <c r="Q2066" s="2" t="s">
        <v>147</v>
      </c>
      <c r="R2066" s="2" t="s">
        <v>10</v>
      </c>
      <c r="S2066" s="2" t="s">
        <v>11</v>
      </c>
      <c r="T2066" s="2">
        <v>115</v>
      </c>
      <c r="U2066" s="2" t="s">
        <v>149</v>
      </c>
      <c r="V2066" s="2" t="s">
        <v>4487</v>
      </c>
      <c r="W2066" s="2" t="s">
        <v>4086</v>
      </c>
      <c r="X2066" s="2">
        <v>1</v>
      </c>
      <c r="Y2066" s="2" t="s">
        <v>4087</v>
      </c>
      <c r="Z2066" s="2" t="s">
        <v>45</v>
      </c>
      <c r="AA2066" s="2" t="s">
        <v>917</v>
      </c>
      <c r="AB2066" s="2" t="s">
        <v>1661</v>
      </c>
      <c r="AC2066" s="6">
        <v>0</v>
      </c>
      <c r="AD2066" s="6">
        <v>0</v>
      </c>
      <c r="AE2066" s="6">
        <v>0</v>
      </c>
      <c r="AF2066" s="6">
        <v>0</v>
      </c>
      <c r="AG2066" s="6">
        <v>0</v>
      </c>
      <c r="AH2066" s="6">
        <v>0</v>
      </c>
      <c r="AI2066" s="6">
        <v>9297</v>
      </c>
      <c r="AJ2066" s="6">
        <v>9297</v>
      </c>
      <c r="AK2066" s="6">
        <v>100</v>
      </c>
      <c r="AL2066" s="6">
        <v>55261</v>
      </c>
      <c r="AM2066" s="6">
        <v>55261</v>
      </c>
      <c r="AN2066" s="6">
        <v>100</v>
      </c>
      <c r="AO2066" s="6">
        <v>3657</v>
      </c>
      <c r="AP2066" s="6">
        <v>0</v>
      </c>
      <c r="AQ2066" s="6">
        <v>0</v>
      </c>
      <c r="AR2066" s="6">
        <v>68215</v>
      </c>
      <c r="AS2066" s="6">
        <v>64558</v>
      </c>
      <c r="AT2066" s="6">
        <v>94.64</v>
      </c>
      <c r="AU2066" s="5">
        <v>0</v>
      </c>
      <c r="AV2066" s="5">
        <v>0</v>
      </c>
      <c r="AW2066" s="6">
        <v>0</v>
      </c>
      <c r="AX2066" s="5">
        <v>92681046686</v>
      </c>
      <c r="AY2066" s="5">
        <v>92681046686</v>
      </c>
      <c r="AZ2066" s="6">
        <v>100</v>
      </c>
      <c r="BA2066" s="5">
        <v>144909125898</v>
      </c>
      <c r="BB2066" s="5">
        <v>139027995460</v>
      </c>
      <c r="BC2066" s="6">
        <v>95.94</v>
      </c>
      <c r="BD2066" s="5">
        <v>388323169864</v>
      </c>
      <c r="BE2066" s="5">
        <v>387962862145</v>
      </c>
      <c r="BF2066" s="6">
        <v>99.91</v>
      </c>
      <c r="BG2066" s="5">
        <v>363300417635</v>
      </c>
      <c r="BH2066" s="5">
        <v>0</v>
      </c>
      <c r="BI2066" s="6">
        <v>0</v>
      </c>
      <c r="BJ2066" s="2" t="s">
        <v>13</v>
      </c>
      <c r="BK2066" s="2" t="s">
        <v>13</v>
      </c>
      <c r="BL2066" s="2" t="s">
        <v>13</v>
      </c>
      <c r="BM2066" s="3">
        <f t="shared" si="395"/>
        <v>0</v>
      </c>
      <c r="BN2066" s="3">
        <f t="shared" si="396"/>
        <v>0</v>
      </c>
      <c r="BO2066" s="3">
        <f t="shared" si="397"/>
        <v>92681.046686000002</v>
      </c>
      <c r="BP2066" s="3">
        <f t="shared" si="398"/>
        <v>92681.046686000002</v>
      </c>
      <c r="BQ2066" s="3">
        <f t="shared" si="399"/>
        <v>144909.125898</v>
      </c>
      <c r="BR2066" s="3">
        <f t="shared" si="400"/>
        <v>139027.99546000001</v>
      </c>
      <c r="BS2066" s="3">
        <f t="shared" si="401"/>
        <v>388323.169864</v>
      </c>
      <c r="BT2066" s="3">
        <f t="shared" si="402"/>
        <v>387962.86214500002</v>
      </c>
      <c r="BU2066" s="3">
        <f t="shared" si="403"/>
        <v>363300.41763500002</v>
      </c>
      <c r="BV2066" s="3">
        <f t="shared" si="404"/>
        <v>0</v>
      </c>
      <c r="BW2066" s="4">
        <f t="shared" si="405"/>
        <v>989213.76008299994</v>
      </c>
      <c r="BX2066" s="4">
        <f t="shared" si="406"/>
        <v>619671.90429099998</v>
      </c>
      <c r="BY2066" s="2" t="s">
        <v>904</v>
      </c>
    </row>
    <row r="2067" spans="1:77" x14ac:dyDescent="0.25">
      <c r="A2067" s="2">
        <v>16</v>
      </c>
      <c r="B2067" s="2" t="s">
        <v>0</v>
      </c>
      <c r="C2067" s="2" t="s">
        <v>727</v>
      </c>
      <c r="D2067" s="2">
        <v>2023</v>
      </c>
      <c r="E2067" s="2" t="s">
        <v>1</v>
      </c>
      <c r="F2067" s="2" t="s">
        <v>2</v>
      </c>
      <c r="G2067" s="2" t="s">
        <v>3</v>
      </c>
      <c r="H2067" s="2" t="s">
        <v>4</v>
      </c>
      <c r="I2067" s="2" t="s">
        <v>775</v>
      </c>
      <c r="J2067" s="2" t="s">
        <v>725</v>
      </c>
      <c r="K2067" s="2" t="s">
        <v>896</v>
      </c>
      <c r="L2067" s="2" t="s">
        <v>831</v>
      </c>
      <c r="M2067" s="2" t="s">
        <v>832</v>
      </c>
      <c r="N2067" s="2" t="s">
        <v>45</v>
      </c>
      <c r="O2067" s="2" t="s">
        <v>46</v>
      </c>
      <c r="P2067" s="2" t="s">
        <v>146</v>
      </c>
      <c r="Q2067" s="2" t="s">
        <v>147</v>
      </c>
      <c r="R2067" s="2" t="s">
        <v>10</v>
      </c>
      <c r="S2067" s="2" t="s">
        <v>11</v>
      </c>
      <c r="T2067" s="2">
        <v>115</v>
      </c>
      <c r="U2067" s="2" t="s">
        <v>149</v>
      </c>
      <c r="V2067" s="2" t="s">
        <v>4487</v>
      </c>
      <c r="W2067" s="2" t="s">
        <v>4086</v>
      </c>
      <c r="X2067" s="2">
        <v>2</v>
      </c>
      <c r="Y2067" s="2" t="s">
        <v>4088</v>
      </c>
      <c r="Z2067" s="2" t="s">
        <v>45</v>
      </c>
      <c r="AA2067" s="2" t="s">
        <v>917</v>
      </c>
      <c r="AB2067" s="2" t="s">
        <v>1661</v>
      </c>
      <c r="AC2067" s="6">
        <v>0</v>
      </c>
      <c r="AD2067" s="6">
        <v>0</v>
      </c>
      <c r="AE2067" s="6">
        <v>0</v>
      </c>
      <c r="AF2067" s="6">
        <v>0</v>
      </c>
      <c r="AG2067" s="6">
        <v>0</v>
      </c>
      <c r="AH2067" s="6">
        <v>0</v>
      </c>
      <c r="AI2067" s="6">
        <v>11247</v>
      </c>
      <c r="AJ2067" s="6">
        <v>11247</v>
      </c>
      <c r="AK2067" s="6">
        <v>100</v>
      </c>
      <c r="AL2067" s="6">
        <v>22688</v>
      </c>
      <c r="AM2067" s="6">
        <v>22688</v>
      </c>
      <c r="AN2067" s="6">
        <v>100</v>
      </c>
      <c r="AO2067" s="6">
        <v>4000</v>
      </c>
      <c r="AP2067" s="6">
        <v>0</v>
      </c>
      <c r="AQ2067" s="6">
        <v>0</v>
      </c>
      <c r="AR2067" s="6">
        <v>37935</v>
      </c>
      <c r="AS2067" s="6">
        <v>33935</v>
      </c>
      <c r="AT2067" s="6">
        <v>89.46</v>
      </c>
      <c r="AU2067" s="5">
        <v>0</v>
      </c>
      <c r="AV2067" s="5">
        <v>0</v>
      </c>
      <c r="AW2067" s="6">
        <v>0</v>
      </c>
      <c r="AX2067" s="5">
        <v>28017840071</v>
      </c>
      <c r="AY2067" s="5">
        <v>28017840071</v>
      </c>
      <c r="AZ2067" s="6">
        <v>100</v>
      </c>
      <c r="BA2067" s="5">
        <v>89085000000</v>
      </c>
      <c r="BB2067" s="5">
        <v>87654000000</v>
      </c>
      <c r="BC2067" s="6">
        <v>98.39</v>
      </c>
      <c r="BD2067" s="5">
        <v>44790562127</v>
      </c>
      <c r="BE2067" s="5">
        <v>44132447196</v>
      </c>
      <c r="BF2067" s="6">
        <v>98.53</v>
      </c>
      <c r="BG2067" s="5">
        <v>59567509609</v>
      </c>
      <c r="BH2067" s="5">
        <v>0</v>
      </c>
      <c r="BI2067" s="6">
        <v>0</v>
      </c>
      <c r="BJ2067" s="2" t="s">
        <v>13</v>
      </c>
      <c r="BK2067" s="2" t="s">
        <v>13</v>
      </c>
      <c r="BL2067" s="2" t="s">
        <v>13</v>
      </c>
      <c r="BM2067" s="3">
        <f t="shared" si="395"/>
        <v>0</v>
      </c>
      <c r="BN2067" s="3">
        <f t="shared" si="396"/>
        <v>0</v>
      </c>
      <c r="BO2067" s="3">
        <f t="shared" si="397"/>
        <v>28017.840070999999</v>
      </c>
      <c r="BP2067" s="3">
        <f t="shared" si="398"/>
        <v>28017.840070999999</v>
      </c>
      <c r="BQ2067" s="3">
        <f t="shared" si="399"/>
        <v>89085</v>
      </c>
      <c r="BR2067" s="3">
        <f t="shared" si="400"/>
        <v>87654</v>
      </c>
      <c r="BS2067" s="3">
        <f t="shared" si="401"/>
        <v>44790.562126999997</v>
      </c>
      <c r="BT2067" s="3">
        <f t="shared" si="402"/>
        <v>44132.447196000001</v>
      </c>
      <c r="BU2067" s="3">
        <f t="shared" si="403"/>
        <v>59567.509609000001</v>
      </c>
      <c r="BV2067" s="3">
        <f t="shared" si="404"/>
        <v>0</v>
      </c>
      <c r="BW2067" s="4">
        <f t="shared" si="405"/>
        <v>221460.911807</v>
      </c>
      <c r="BX2067" s="4">
        <f t="shared" si="406"/>
        <v>159804.28726700001</v>
      </c>
      <c r="BY2067" s="2" t="s">
        <v>904</v>
      </c>
    </row>
    <row r="2068" spans="1:77" x14ac:dyDescent="0.25">
      <c r="A2068" s="2">
        <v>16</v>
      </c>
      <c r="B2068" s="2" t="s">
        <v>0</v>
      </c>
      <c r="C2068" s="2" t="s">
        <v>727</v>
      </c>
      <c r="D2068" s="2">
        <v>2023</v>
      </c>
      <c r="E2068" s="2" t="s">
        <v>1</v>
      </c>
      <c r="F2068" s="2" t="s">
        <v>2</v>
      </c>
      <c r="G2068" s="2" t="s">
        <v>3</v>
      </c>
      <c r="H2068" s="2" t="s">
        <v>4</v>
      </c>
      <c r="I2068" s="2" t="s">
        <v>775</v>
      </c>
      <c r="J2068" s="2" t="s">
        <v>725</v>
      </c>
      <c r="K2068" s="2" t="s">
        <v>896</v>
      </c>
      <c r="L2068" s="2" t="s">
        <v>831</v>
      </c>
      <c r="M2068" s="2" t="s">
        <v>832</v>
      </c>
      <c r="N2068" s="2" t="s">
        <v>45</v>
      </c>
      <c r="O2068" s="2" t="s">
        <v>46</v>
      </c>
      <c r="P2068" s="2" t="s">
        <v>146</v>
      </c>
      <c r="Q2068" s="2" t="s">
        <v>147</v>
      </c>
      <c r="R2068" s="2" t="s">
        <v>10</v>
      </c>
      <c r="S2068" s="2" t="s">
        <v>11</v>
      </c>
      <c r="T2068" s="2">
        <v>115</v>
      </c>
      <c r="U2068" s="2" t="s">
        <v>149</v>
      </c>
      <c r="V2068" s="2" t="s">
        <v>4487</v>
      </c>
      <c r="W2068" s="2" t="s">
        <v>4086</v>
      </c>
      <c r="X2068" s="2">
        <v>3</v>
      </c>
      <c r="Y2068" s="2" t="s">
        <v>4089</v>
      </c>
      <c r="Z2068" s="2" t="s">
        <v>45</v>
      </c>
      <c r="AA2068" s="2" t="s">
        <v>917</v>
      </c>
      <c r="AB2068" s="2" t="s">
        <v>1661</v>
      </c>
      <c r="AC2068" s="6">
        <v>0</v>
      </c>
      <c r="AD2068" s="6">
        <v>0</v>
      </c>
      <c r="AE2068" s="6">
        <v>0</v>
      </c>
      <c r="AF2068" s="6">
        <v>0</v>
      </c>
      <c r="AG2068" s="6">
        <v>0</v>
      </c>
      <c r="AH2068" s="6">
        <v>0</v>
      </c>
      <c r="AI2068" s="6">
        <v>0.4</v>
      </c>
      <c r="AJ2068" s="6">
        <v>0.4</v>
      </c>
      <c r="AK2068" s="6">
        <v>100</v>
      </c>
      <c r="AL2068" s="6">
        <v>0.4</v>
      </c>
      <c r="AM2068" s="6">
        <v>0.4</v>
      </c>
      <c r="AN2068" s="6">
        <v>100</v>
      </c>
      <c r="AO2068" s="6">
        <v>0.2</v>
      </c>
      <c r="AP2068" s="6">
        <v>0</v>
      </c>
      <c r="AQ2068" s="6">
        <v>0</v>
      </c>
      <c r="AR2068" s="6">
        <v>1</v>
      </c>
      <c r="AS2068" s="6">
        <v>0.8</v>
      </c>
      <c r="AT2068" s="6">
        <v>80</v>
      </c>
      <c r="AU2068" s="5">
        <v>0</v>
      </c>
      <c r="AV2068" s="5">
        <v>0</v>
      </c>
      <c r="AW2068" s="6">
        <v>0</v>
      </c>
      <c r="AX2068" s="5">
        <v>0</v>
      </c>
      <c r="AY2068" s="5">
        <v>0</v>
      </c>
      <c r="AZ2068" s="6">
        <v>0</v>
      </c>
      <c r="BA2068" s="5">
        <v>2169000000</v>
      </c>
      <c r="BB2068" s="5">
        <v>1844000000</v>
      </c>
      <c r="BC2068" s="6">
        <v>85.02</v>
      </c>
      <c r="BD2068" s="5">
        <v>1028187650</v>
      </c>
      <c r="BE2068" s="5">
        <v>1010187650</v>
      </c>
      <c r="BF2068" s="6">
        <v>98.25</v>
      </c>
      <c r="BG2068" s="5">
        <v>1001441378</v>
      </c>
      <c r="BH2068" s="5">
        <v>0</v>
      </c>
      <c r="BI2068" s="6">
        <v>0</v>
      </c>
      <c r="BJ2068" s="2" t="s">
        <v>13</v>
      </c>
      <c r="BK2068" s="2" t="s">
        <v>13</v>
      </c>
      <c r="BL2068" s="2" t="s">
        <v>13</v>
      </c>
      <c r="BM2068" s="3">
        <f t="shared" si="395"/>
        <v>0</v>
      </c>
      <c r="BN2068" s="3">
        <f t="shared" si="396"/>
        <v>0</v>
      </c>
      <c r="BO2068" s="3">
        <f t="shared" si="397"/>
        <v>0</v>
      </c>
      <c r="BP2068" s="3">
        <f t="shared" si="398"/>
        <v>0</v>
      </c>
      <c r="BQ2068" s="3">
        <f t="shared" si="399"/>
        <v>2169</v>
      </c>
      <c r="BR2068" s="3">
        <f t="shared" si="400"/>
        <v>1844</v>
      </c>
      <c r="BS2068" s="3">
        <f t="shared" si="401"/>
        <v>1028.1876500000001</v>
      </c>
      <c r="BT2068" s="3">
        <f t="shared" si="402"/>
        <v>1010.18765</v>
      </c>
      <c r="BU2068" s="3">
        <f t="shared" si="403"/>
        <v>1001.441378</v>
      </c>
      <c r="BV2068" s="3">
        <f t="shared" si="404"/>
        <v>0</v>
      </c>
      <c r="BW2068" s="4">
        <f t="shared" si="405"/>
        <v>4198.6290279999994</v>
      </c>
      <c r="BX2068" s="4">
        <f t="shared" si="406"/>
        <v>2854.1876499999998</v>
      </c>
      <c r="BY2068" s="2" t="s">
        <v>904</v>
      </c>
    </row>
    <row r="2069" spans="1:77" x14ac:dyDescent="0.25">
      <c r="A2069" s="2">
        <v>16</v>
      </c>
      <c r="B2069" s="2" t="s">
        <v>0</v>
      </c>
      <c r="C2069" s="2" t="s">
        <v>727</v>
      </c>
      <c r="D2069" s="2">
        <v>2023</v>
      </c>
      <c r="E2069" s="2" t="s">
        <v>1</v>
      </c>
      <c r="F2069" s="2" t="s">
        <v>2</v>
      </c>
      <c r="G2069" s="2" t="s">
        <v>3</v>
      </c>
      <c r="H2069" s="2" t="s">
        <v>4</v>
      </c>
      <c r="I2069" s="2" t="s">
        <v>775</v>
      </c>
      <c r="J2069" s="2" t="s">
        <v>725</v>
      </c>
      <c r="K2069" s="2" t="s">
        <v>896</v>
      </c>
      <c r="L2069" s="2" t="s">
        <v>831</v>
      </c>
      <c r="M2069" s="2" t="s">
        <v>832</v>
      </c>
      <c r="N2069" s="2" t="s">
        <v>45</v>
      </c>
      <c r="O2069" s="2" t="s">
        <v>46</v>
      </c>
      <c r="P2069" s="2" t="s">
        <v>146</v>
      </c>
      <c r="Q2069" s="2" t="s">
        <v>147</v>
      </c>
      <c r="R2069" s="2" t="s">
        <v>10</v>
      </c>
      <c r="S2069" s="2" t="s">
        <v>11</v>
      </c>
      <c r="T2069" s="2">
        <v>115</v>
      </c>
      <c r="U2069" s="2" t="s">
        <v>149</v>
      </c>
      <c r="V2069" s="2" t="s">
        <v>4487</v>
      </c>
      <c r="W2069" s="2" t="s">
        <v>4086</v>
      </c>
      <c r="X2069" s="2">
        <v>4</v>
      </c>
      <c r="Y2069" s="2" t="s">
        <v>4090</v>
      </c>
      <c r="Z2069" s="2" t="s">
        <v>45</v>
      </c>
      <c r="AA2069" s="2" t="s">
        <v>917</v>
      </c>
      <c r="AB2069" s="2" t="s">
        <v>1661</v>
      </c>
      <c r="AC2069" s="6">
        <v>0</v>
      </c>
      <c r="AD2069" s="6">
        <v>0</v>
      </c>
      <c r="AE2069" s="6">
        <v>0</v>
      </c>
      <c r="AF2069" s="6">
        <v>0</v>
      </c>
      <c r="AG2069" s="6">
        <v>0</v>
      </c>
      <c r="AH2069" s="6">
        <v>0</v>
      </c>
      <c r="AI2069" s="6">
        <v>0.3</v>
      </c>
      <c r="AJ2069" s="6">
        <v>0.3</v>
      </c>
      <c r="AK2069" s="6">
        <v>100</v>
      </c>
      <c r="AL2069" s="6">
        <v>0.5</v>
      </c>
      <c r="AM2069" s="6">
        <v>0.5</v>
      </c>
      <c r="AN2069" s="6">
        <v>100</v>
      </c>
      <c r="AO2069" s="6">
        <v>0.2</v>
      </c>
      <c r="AP2069" s="6">
        <v>0</v>
      </c>
      <c r="AQ2069" s="6">
        <v>0</v>
      </c>
      <c r="AR2069" s="6">
        <v>1</v>
      </c>
      <c r="AS2069" s="6">
        <v>0.8</v>
      </c>
      <c r="AT2069" s="6">
        <v>80</v>
      </c>
      <c r="AU2069" s="5">
        <v>0</v>
      </c>
      <c r="AV2069" s="5">
        <v>0</v>
      </c>
      <c r="AW2069" s="6">
        <v>0</v>
      </c>
      <c r="AX2069" s="5">
        <v>0</v>
      </c>
      <c r="AY2069" s="5">
        <v>0</v>
      </c>
      <c r="AZ2069" s="6">
        <v>0</v>
      </c>
      <c r="BA2069" s="5">
        <v>2461000000</v>
      </c>
      <c r="BB2069" s="5">
        <v>1647006332</v>
      </c>
      <c r="BC2069" s="6">
        <v>66.92</v>
      </c>
      <c r="BD2069" s="5">
        <v>3007162694</v>
      </c>
      <c r="BE2069" s="5">
        <v>2974527693</v>
      </c>
      <c r="BF2069" s="6">
        <v>98.91</v>
      </c>
      <c r="BG2069" s="5">
        <v>1630631378</v>
      </c>
      <c r="BH2069" s="5">
        <v>0</v>
      </c>
      <c r="BI2069" s="6">
        <v>0</v>
      </c>
      <c r="BJ2069" s="2" t="s">
        <v>13</v>
      </c>
      <c r="BK2069" s="2" t="s">
        <v>13</v>
      </c>
      <c r="BL2069" s="2" t="s">
        <v>13</v>
      </c>
      <c r="BM2069" s="3">
        <f t="shared" si="395"/>
        <v>0</v>
      </c>
      <c r="BN2069" s="3">
        <f t="shared" si="396"/>
        <v>0</v>
      </c>
      <c r="BO2069" s="3">
        <f t="shared" si="397"/>
        <v>0</v>
      </c>
      <c r="BP2069" s="3">
        <f t="shared" si="398"/>
        <v>0</v>
      </c>
      <c r="BQ2069" s="3">
        <f t="shared" si="399"/>
        <v>2461</v>
      </c>
      <c r="BR2069" s="3">
        <f t="shared" si="400"/>
        <v>1647.0063319999999</v>
      </c>
      <c r="BS2069" s="3">
        <f t="shared" si="401"/>
        <v>3007.1626940000001</v>
      </c>
      <c r="BT2069" s="3">
        <f t="shared" si="402"/>
        <v>2974.527693</v>
      </c>
      <c r="BU2069" s="3">
        <f t="shared" si="403"/>
        <v>1630.631378</v>
      </c>
      <c r="BV2069" s="3">
        <f t="shared" si="404"/>
        <v>0</v>
      </c>
      <c r="BW2069" s="4">
        <f t="shared" si="405"/>
        <v>7098.7940720000006</v>
      </c>
      <c r="BX2069" s="4">
        <f t="shared" si="406"/>
        <v>4621.5340249999999</v>
      </c>
      <c r="BY2069" s="2" t="s">
        <v>904</v>
      </c>
    </row>
    <row r="2070" spans="1:77" x14ac:dyDescent="0.25">
      <c r="A2070" s="2">
        <v>16</v>
      </c>
      <c r="B2070" s="2" t="s">
        <v>0</v>
      </c>
      <c r="C2070" s="2" t="s">
        <v>727</v>
      </c>
      <c r="D2070" s="2">
        <v>2023</v>
      </c>
      <c r="E2070" s="2" t="s">
        <v>1</v>
      </c>
      <c r="F2070" s="2" t="s">
        <v>2</v>
      </c>
      <c r="G2070" s="2" t="s">
        <v>3</v>
      </c>
      <c r="H2070" s="2" t="s">
        <v>4</v>
      </c>
      <c r="I2070" s="2" t="s">
        <v>775</v>
      </c>
      <c r="J2070" s="2" t="s">
        <v>725</v>
      </c>
      <c r="K2070" s="2" t="s">
        <v>896</v>
      </c>
      <c r="L2070" s="2" t="s">
        <v>831</v>
      </c>
      <c r="M2070" s="2" t="s">
        <v>832</v>
      </c>
      <c r="N2070" s="2" t="s">
        <v>45</v>
      </c>
      <c r="O2070" s="2" t="s">
        <v>46</v>
      </c>
      <c r="P2070" s="2" t="s">
        <v>146</v>
      </c>
      <c r="Q2070" s="2" t="s">
        <v>147</v>
      </c>
      <c r="R2070" s="2" t="s">
        <v>10</v>
      </c>
      <c r="S2070" s="2" t="s">
        <v>11</v>
      </c>
      <c r="T2070" s="2">
        <v>115</v>
      </c>
      <c r="U2070" s="2" t="s">
        <v>149</v>
      </c>
      <c r="V2070" s="2" t="s">
        <v>4487</v>
      </c>
      <c r="W2070" s="2" t="s">
        <v>4086</v>
      </c>
      <c r="X2070" s="2">
        <v>5</v>
      </c>
      <c r="Y2070" s="2" t="s">
        <v>4091</v>
      </c>
      <c r="Z2070" s="2" t="s">
        <v>45</v>
      </c>
      <c r="AA2070" s="2" t="s">
        <v>917</v>
      </c>
      <c r="AB2070" s="2" t="s">
        <v>1661</v>
      </c>
      <c r="AC2070" s="6">
        <v>0</v>
      </c>
      <c r="AD2070" s="6">
        <v>0</v>
      </c>
      <c r="AE2070" s="6">
        <v>0</v>
      </c>
      <c r="AF2070" s="6">
        <v>0</v>
      </c>
      <c r="AG2070" s="6">
        <v>0</v>
      </c>
      <c r="AH2070" s="6">
        <v>0</v>
      </c>
      <c r="AI2070" s="6">
        <v>1070</v>
      </c>
      <c r="AJ2070" s="6">
        <v>1070</v>
      </c>
      <c r="AK2070" s="6">
        <v>100</v>
      </c>
      <c r="AL2070" s="6">
        <v>0</v>
      </c>
      <c r="AM2070" s="6">
        <v>0</v>
      </c>
      <c r="AN2070" s="6">
        <v>0</v>
      </c>
      <c r="AO2070" s="6">
        <v>0</v>
      </c>
      <c r="AP2070" s="6">
        <v>0</v>
      </c>
      <c r="AQ2070" s="6">
        <v>0</v>
      </c>
      <c r="AR2070" s="6">
        <v>1070</v>
      </c>
      <c r="AS2070" s="6">
        <v>1070</v>
      </c>
      <c r="AT2070" s="6">
        <v>100</v>
      </c>
      <c r="AU2070" s="5">
        <v>0</v>
      </c>
      <c r="AV2070" s="5">
        <v>0</v>
      </c>
      <c r="AW2070" s="6">
        <v>0</v>
      </c>
      <c r="AX2070" s="5">
        <v>0</v>
      </c>
      <c r="AY2070" s="5">
        <v>0</v>
      </c>
      <c r="AZ2070" s="6">
        <v>0</v>
      </c>
      <c r="BA2070" s="5">
        <v>15321588290</v>
      </c>
      <c r="BB2070" s="5">
        <v>13382794970</v>
      </c>
      <c r="BC2070" s="6">
        <v>87.35</v>
      </c>
      <c r="BD2070" s="5">
        <v>0</v>
      </c>
      <c r="BE2070" s="5">
        <v>0</v>
      </c>
      <c r="BF2070" s="6">
        <v>0</v>
      </c>
      <c r="BG2070" s="5">
        <v>0</v>
      </c>
      <c r="BH2070" s="5">
        <v>0</v>
      </c>
      <c r="BI2070" s="6">
        <v>0</v>
      </c>
      <c r="BJ2070" s="2" t="s">
        <v>13</v>
      </c>
      <c r="BK2070" s="2" t="s">
        <v>13</v>
      </c>
      <c r="BL2070" s="2" t="s">
        <v>13</v>
      </c>
      <c r="BM2070" s="3">
        <f t="shared" si="395"/>
        <v>0</v>
      </c>
      <c r="BN2070" s="3">
        <f t="shared" si="396"/>
        <v>0</v>
      </c>
      <c r="BO2070" s="3">
        <f t="shared" si="397"/>
        <v>0</v>
      </c>
      <c r="BP2070" s="3">
        <f t="shared" si="398"/>
        <v>0</v>
      </c>
      <c r="BQ2070" s="3">
        <f t="shared" si="399"/>
        <v>15321.58829</v>
      </c>
      <c r="BR2070" s="3">
        <f t="shared" si="400"/>
        <v>13382.794970000001</v>
      </c>
      <c r="BS2070" s="3">
        <f t="shared" si="401"/>
        <v>0</v>
      </c>
      <c r="BT2070" s="3">
        <f t="shared" si="402"/>
        <v>0</v>
      </c>
      <c r="BU2070" s="3">
        <f t="shared" si="403"/>
        <v>0</v>
      </c>
      <c r="BV2070" s="3">
        <f t="shared" si="404"/>
        <v>0</v>
      </c>
      <c r="BW2070" s="4">
        <f t="shared" si="405"/>
        <v>15321.58829</v>
      </c>
      <c r="BX2070" s="4">
        <f t="shared" si="406"/>
        <v>13382.794970000001</v>
      </c>
      <c r="BY2070" s="2" t="s">
        <v>904</v>
      </c>
    </row>
    <row r="2071" spans="1:77" x14ac:dyDescent="0.25">
      <c r="A2071" s="2">
        <v>16</v>
      </c>
      <c r="B2071" s="2" t="s">
        <v>0</v>
      </c>
      <c r="C2071" s="2" t="s">
        <v>727</v>
      </c>
      <c r="D2071" s="2">
        <v>2023</v>
      </c>
      <c r="E2071" s="2" t="s">
        <v>1</v>
      </c>
      <c r="F2071" s="2" t="s">
        <v>2</v>
      </c>
      <c r="G2071" s="2" t="s">
        <v>3</v>
      </c>
      <c r="H2071" s="2" t="s">
        <v>4</v>
      </c>
      <c r="I2071" s="2" t="s">
        <v>775</v>
      </c>
      <c r="J2071" s="2" t="s">
        <v>725</v>
      </c>
      <c r="K2071" s="2" t="s">
        <v>896</v>
      </c>
      <c r="L2071" s="2" t="s">
        <v>831</v>
      </c>
      <c r="M2071" s="2" t="s">
        <v>832</v>
      </c>
      <c r="N2071" s="2" t="s">
        <v>45</v>
      </c>
      <c r="O2071" s="2" t="s">
        <v>46</v>
      </c>
      <c r="P2071" s="2" t="s">
        <v>146</v>
      </c>
      <c r="Q2071" s="2" t="s">
        <v>147</v>
      </c>
      <c r="R2071" s="2" t="s">
        <v>10</v>
      </c>
      <c r="S2071" s="2" t="s">
        <v>11</v>
      </c>
      <c r="T2071" s="2">
        <v>115</v>
      </c>
      <c r="U2071" s="2" t="s">
        <v>149</v>
      </c>
      <c r="V2071" s="2" t="s">
        <v>4488</v>
      </c>
      <c r="W2071" s="2" t="s">
        <v>4092</v>
      </c>
      <c r="X2071" s="2">
        <v>1</v>
      </c>
      <c r="Y2071" s="2" t="s">
        <v>4093</v>
      </c>
      <c r="Z2071" s="2" t="s">
        <v>45</v>
      </c>
      <c r="AA2071" s="2" t="s">
        <v>917</v>
      </c>
      <c r="AB2071" s="2" t="s">
        <v>1661</v>
      </c>
      <c r="AC2071" s="6">
        <v>0</v>
      </c>
      <c r="AD2071" s="6">
        <v>0</v>
      </c>
      <c r="AE2071" s="6">
        <v>0</v>
      </c>
      <c r="AF2071" s="6">
        <v>0</v>
      </c>
      <c r="AG2071" s="6">
        <v>0</v>
      </c>
      <c r="AH2071" s="6">
        <v>0</v>
      </c>
      <c r="AI2071" s="6">
        <v>0</v>
      </c>
      <c r="AJ2071" s="6">
        <v>0</v>
      </c>
      <c r="AK2071" s="6">
        <v>0</v>
      </c>
      <c r="AL2071" s="6">
        <v>0.5</v>
      </c>
      <c r="AM2071" s="6">
        <v>0.5</v>
      </c>
      <c r="AN2071" s="6">
        <v>100</v>
      </c>
      <c r="AO2071" s="6">
        <v>0.5</v>
      </c>
      <c r="AP2071" s="6">
        <v>0</v>
      </c>
      <c r="AQ2071" s="6">
        <v>0</v>
      </c>
      <c r="AR2071" s="6">
        <v>1</v>
      </c>
      <c r="AS2071" s="6">
        <v>0.5</v>
      </c>
      <c r="AT2071" s="6">
        <v>50</v>
      </c>
      <c r="AU2071" s="5">
        <v>0</v>
      </c>
      <c r="AV2071" s="5">
        <v>0</v>
      </c>
      <c r="AW2071" s="6">
        <v>0</v>
      </c>
      <c r="AX2071" s="5">
        <v>0</v>
      </c>
      <c r="AY2071" s="5">
        <v>0</v>
      </c>
      <c r="AZ2071" s="6">
        <v>0</v>
      </c>
      <c r="BA2071" s="5">
        <v>0</v>
      </c>
      <c r="BB2071" s="5">
        <v>0</v>
      </c>
      <c r="BC2071" s="6">
        <v>0</v>
      </c>
      <c r="BD2071" s="5">
        <v>6186049468</v>
      </c>
      <c r="BE2071" s="5">
        <v>6171140401</v>
      </c>
      <c r="BF2071" s="6">
        <v>99.76</v>
      </c>
      <c r="BG2071" s="5">
        <v>7764952628</v>
      </c>
      <c r="BH2071" s="5">
        <v>0</v>
      </c>
      <c r="BI2071" s="6">
        <v>0</v>
      </c>
      <c r="BJ2071" s="2" t="s">
        <v>13</v>
      </c>
      <c r="BK2071" s="2" t="s">
        <v>13</v>
      </c>
      <c r="BL2071" s="2" t="s">
        <v>13</v>
      </c>
      <c r="BM2071" s="3">
        <f t="shared" si="395"/>
        <v>0</v>
      </c>
      <c r="BN2071" s="3">
        <f t="shared" si="396"/>
        <v>0</v>
      </c>
      <c r="BO2071" s="3">
        <f t="shared" si="397"/>
        <v>0</v>
      </c>
      <c r="BP2071" s="3">
        <f t="shared" si="398"/>
        <v>0</v>
      </c>
      <c r="BQ2071" s="3">
        <f t="shared" si="399"/>
        <v>0</v>
      </c>
      <c r="BR2071" s="3">
        <f t="shared" si="400"/>
        <v>0</v>
      </c>
      <c r="BS2071" s="3">
        <f t="shared" si="401"/>
        <v>6186.0494680000002</v>
      </c>
      <c r="BT2071" s="3">
        <f t="shared" si="402"/>
        <v>6171.1404009999997</v>
      </c>
      <c r="BU2071" s="3">
        <f t="shared" si="403"/>
        <v>7764.952628</v>
      </c>
      <c r="BV2071" s="3">
        <f t="shared" si="404"/>
        <v>0</v>
      </c>
      <c r="BW2071" s="4">
        <f t="shared" si="405"/>
        <v>13951.002096</v>
      </c>
      <c r="BX2071" s="4">
        <f t="shared" si="406"/>
        <v>6171.1404009999997</v>
      </c>
      <c r="BY2071" s="2" t="s">
        <v>904</v>
      </c>
    </row>
    <row r="2072" spans="1:77" x14ac:dyDescent="0.25">
      <c r="A2072" s="2">
        <v>16</v>
      </c>
      <c r="B2072" s="2" t="s">
        <v>0</v>
      </c>
      <c r="C2072" s="2" t="s">
        <v>727</v>
      </c>
      <c r="D2072" s="2">
        <v>2023</v>
      </c>
      <c r="E2072" s="2" t="s">
        <v>1</v>
      </c>
      <c r="F2072" s="2" t="s">
        <v>2</v>
      </c>
      <c r="G2072" s="2" t="s">
        <v>3</v>
      </c>
      <c r="H2072" s="2" t="s">
        <v>4</v>
      </c>
      <c r="I2072" s="2" t="s">
        <v>775</v>
      </c>
      <c r="J2072" s="2" t="s">
        <v>725</v>
      </c>
      <c r="K2072" s="2" t="s">
        <v>896</v>
      </c>
      <c r="L2072" s="2" t="s">
        <v>831</v>
      </c>
      <c r="M2072" s="2" t="s">
        <v>832</v>
      </c>
      <c r="N2072" s="2" t="s">
        <v>45</v>
      </c>
      <c r="O2072" s="2" t="s">
        <v>46</v>
      </c>
      <c r="P2072" s="2" t="s">
        <v>146</v>
      </c>
      <c r="Q2072" s="2" t="s">
        <v>147</v>
      </c>
      <c r="R2072" s="2" t="s">
        <v>10</v>
      </c>
      <c r="S2072" s="2" t="s">
        <v>11</v>
      </c>
      <c r="T2072" s="2">
        <v>115</v>
      </c>
      <c r="U2072" s="2" t="s">
        <v>149</v>
      </c>
      <c r="V2072" s="2" t="s">
        <v>4488</v>
      </c>
      <c r="W2072" s="2" t="s">
        <v>4092</v>
      </c>
      <c r="X2072" s="2">
        <v>2</v>
      </c>
      <c r="Y2072" s="2" t="s">
        <v>4094</v>
      </c>
      <c r="Z2072" s="2" t="s">
        <v>45</v>
      </c>
      <c r="AA2072" s="2" t="s">
        <v>917</v>
      </c>
      <c r="AB2072" s="2" t="s">
        <v>1661</v>
      </c>
      <c r="AC2072" s="6">
        <v>0</v>
      </c>
      <c r="AD2072" s="6">
        <v>0</v>
      </c>
      <c r="AE2072" s="6">
        <v>0</v>
      </c>
      <c r="AF2072" s="6">
        <v>0</v>
      </c>
      <c r="AG2072" s="6">
        <v>0</v>
      </c>
      <c r="AH2072" s="6">
        <v>0</v>
      </c>
      <c r="AI2072" s="6">
        <v>0</v>
      </c>
      <c r="AJ2072" s="6">
        <v>0</v>
      </c>
      <c r="AK2072" s="6">
        <v>0</v>
      </c>
      <c r="AL2072" s="6">
        <v>1</v>
      </c>
      <c r="AM2072" s="6">
        <v>1</v>
      </c>
      <c r="AN2072" s="6">
        <v>100</v>
      </c>
      <c r="AO2072" s="6">
        <v>1</v>
      </c>
      <c r="AP2072" s="6">
        <v>0</v>
      </c>
      <c r="AQ2072" s="6">
        <v>0</v>
      </c>
      <c r="AR2072" s="6">
        <v>2</v>
      </c>
      <c r="AS2072" s="6">
        <v>1</v>
      </c>
      <c r="AT2072" s="6">
        <v>50</v>
      </c>
      <c r="AU2072" s="5">
        <v>0</v>
      </c>
      <c r="AV2072" s="5">
        <v>0</v>
      </c>
      <c r="AW2072" s="6">
        <v>0</v>
      </c>
      <c r="AX2072" s="5">
        <v>0</v>
      </c>
      <c r="AY2072" s="5">
        <v>0</v>
      </c>
      <c r="AZ2072" s="6">
        <v>0</v>
      </c>
      <c r="BA2072" s="5">
        <v>0</v>
      </c>
      <c r="BB2072" s="5">
        <v>0</v>
      </c>
      <c r="BC2072" s="6">
        <v>0</v>
      </c>
      <c r="BD2072" s="5">
        <v>692426000</v>
      </c>
      <c r="BE2072" s="5">
        <v>692426000</v>
      </c>
      <c r="BF2072" s="6">
        <v>100</v>
      </c>
      <c r="BG2072" s="5">
        <v>641149624</v>
      </c>
      <c r="BH2072" s="5">
        <v>0</v>
      </c>
      <c r="BI2072" s="6">
        <v>0</v>
      </c>
      <c r="BJ2072" s="2" t="s">
        <v>13</v>
      </c>
      <c r="BK2072" s="2" t="s">
        <v>13</v>
      </c>
      <c r="BL2072" s="2" t="s">
        <v>13</v>
      </c>
      <c r="BM2072" s="3">
        <f t="shared" si="395"/>
        <v>0</v>
      </c>
      <c r="BN2072" s="3">
        <f t="shared" si="396"/>
        <v>0</v>
      </c>
      <c r="BO2072" s="3">
        <f t="shared" si="397"/>
        <v>0</v>
      </c>
      <c r="BP2072" s="3">
        <f t="shared" si="398"/>
        <v>0</v>
      </c>
      <c r="BQ2072" s="3">
        <f t="shared" si="399"/>
        <v>0</v>
      </c>
      <c r="BR2072" s="3">
        <f t="shared" si="400"/>
        <v>0</v>
      </c>
      <c r="BS2072" s="3">
        <f t="shared" si="401"/>
        <v>692.42600000000004</v>
      </c>
      <c r="BT2072" s="3">
        <f t="shared" si="402"/>
        <v>692.42600000000004</v>
      </c>
      <c r="BU2072" s="3">
        <f t="shared" si="403"/>
        <v>641.14962400000002</v>
      </c>
      <c r="BV2072" s="3">
        <f t="shared" si="404"/>
        <v>0</v>
      </c>
      <c r="BW2072" s="4">
        <f t="shared" si="405"/>
        <v>1333.5756240000001</v>
      </c>
      <c r="BX2072" s="4">
        <f t="shared" si="406"/>
        <v>692.42600000000004</v>
      </c>
      <c r="BY2072" s="2" t="s">
        <v>904</v>
      </c>
    </row>
    <row r="2073" spans="1:77" x14ac:dyDescent="0.25">
      <c r="A2073" s="2">
        <v>16</v>
      </c>
      <c r="B2073" s="2" t="s">
        <v>0</v>
      </c>
      <c r="C2073" s="2" t="s">
        <v>727</v>
      </c>
      <c r="D2073" s="2">
        <v>2023</v>
      </c>
      <c r="E2073" s="2" t="s">
        <v>1</v>
      </c>
      <c r="F2073" s="2" t="s">
        <v>2</v>
      </c>
      <c r="G2073" s="2" t="s">
        <v>3</v>
      </c>
      <c r="H2073" s="2" t="s">
        <v>4</v>
      </c>
      <c r="I2073" s="2" t="s">
        <v>775</v>
      </c>
      <c r="J2073" s="2" t="s">
        <v>725</v>
      </c>
      <c r="K2073" s="2" t="s">
        <v>896</v>
      </c>
      <c r="L2073" s="2" t="s">
        <v>831</v>
      </c>
      <c r="M2073" s="2" t="s">
        <v>832</v>
      </c>
      <c r="N2073" s="2" t="s">
        <v>45</v>
      </c>
      <c r="O2073" s="2" t="s">
        <v>46</v>
      </c>
      <c r="P2073" s="2" t="s">
        <v>146</v>
      </c>
      <c r="Q2073" s="2" t="s">
        <v>147</v>
      </c>
      <c r="R2073" s="2" t="s">
        <v>10</v>
      </c>
      <c r="S2073" s="2" t="s">
        <v>11</v>
      </c>
      <c r="T2073" s="2">
        <v>115</v>
      </c>
      <c r="U2073" s="2" t="s">
        <v>149</v>
      </c>
      <c r="V2073" s="2" t="s">
        <v>4488</v>
      </c>
      <c r="W2073" s="2" t="s">
        <v>4092</v>
      </c>
      <c r="X2073" s="2">
        <v>3</v>
      </c>
      <c r="Y2073" s="2" t="s">
        <v>4095</v>
      </c>
      <c r="Z2073" s="2" t="s">
        <v>45</v>
      </c>
      <c r="AA2073" s="2" t="s">
        <v>917</v>
      </c>
      <c r="AB2073" s="2" t="s">
        <v>1661</v>
      </c>
      <c r="AC2073" s="6">
        <v>0</v>
      </c>
      <c r="AD2073" s="6">
        <v>0</v>
      </c>
      <c r="AE2073" s="6">
        <v>0</v>
      </c>
      <c r="AF2073" s="6">
        <v>0</v>
      </c>
      <c r="AG2073" s="6">
        <v>0</v>
      </c>
      <c r="AH2073" s="6">
        <v>0</v>
      </c>
      <c r="AI2073" s="6">
        <v>0</v>
      </c>
      <c r="AJ2073" s="6">
        <v>0</v>
      </c>
      <c r="AK2073" s="6">
        <v>0</v>
      </c>
      <c r="AL2073" s="6">
        <v>1.5</v>
      </c>
      <c r="AM2073" s="6">
        <v>1.5</v>
      </c>
      <c r="AN2073" s="6">
        <v>100</v>
      </c>
      <c r="AO2073" s="6">
        <v>1.5</v>
      </c>
      <c r="AP2073" s="6">
        <v>0</v>
      </c>
      <c r="AQ2073" s="6">
        <v>0</v>
      </c>
      <c r="AR2073" s="6">
        <v>3</v>
      </c>
      <c r="AS2073" s="6">
        <v>1.5</v>
      </c>
      <c r="AT2073" s="6">
        <v>50</v>
      </c>
      <c r="AU2073" s="5">
        <v>0</v>
      </c>
      <c r="AV2073" s="5">
        <v>0</v>
      </c>
      <c r="AW2073" s="6">
        <v>0</v>
      </c>
      <c r="AX2073" s="5">
        <v>0</v>
      </c>
      <c r="AY2073" s="5">
        <v>0</v>
      </c>
      <c r="AZ2073" s="6">
        <v>0</v>
      </c>
      <c r="BA2073" s="5">
        <v>0</v>
      </c>
      <c r="BB2073" s="5">
        <v>0</v>
      </c>
      <c r="BC2073" s="6">
        <v>0</v>
      </c>
      <c r="BD2073" s="5">
        <v>2012477532</v>
      </c>
      <c r="BE2073" s="5">
        <v>2005478598</v>
      </c>
      <c r="BF2073" s="6">
        <v>99.65</v>
      </c>
      <c r="BG2073" s="5">
        <v>2093897748</v>
      </c>
      <c r="BH2073" s="5">
        <v>0</v>
      </c>
      <c r="BI2073" s="6">
        <v>0</v>
      </c>
      <c r="BJ2073" s="2" t="s">
        <v>13</v>
      </c>
      <c r="BK2073" s="2" t="s">
        <v>13</v>
      </c>
      <c r="BL2073" s="2" t="s">
        <v>13</v>
      </c>
      <c r="BM2073" s="3">
        <f t="shared" si="395"/>
        <v>0</v>
      </c>
      <c r="BN2073" s="3">
        <f t="shared" si="396"/>
        <v>0</v>
      </c>
      <c r="BO2073" s="3">
        <f t="shared" si="397"/>
        <v>0</v>
      </c>
      <c r="BP2073" s="3">
        <f t="shared" si="398"/>
        <v>0</v>
      </c>
      <c r="BQ2073" s="3">
        <f t="shared" si="399"/>
        <v>0</v>
      </c>
      <c r="BR2073" s="3">
        <f t="shared" si="400"/>
        <v>0</v>
      </c>
      <c r="BS2073" s="3">
        <f t="shared" si="401"/>
        <v>2012.4775320000001</v>
      </c>
      <c r="BT2073" s="3">
        <f t="shared" si="402"/>
        <v>2005.4785979999999</v>
      </c>
      <c r="BU2073" s="3">
        <f t="shared" si="403"/>
        <v>2093.8977479999999</v>
      </c>
      <c r="BV2073" s="3">
        <f t="shared" si="404"/>
        <v>0</v>
      </c>
      <c r="BW2073" s="4">
        <f t="shared" si="405"/>
        <v>4106.3752800000002</v>
      </c>
      <c r="BX2073" s="4">
        <f t="shared" si="406"/>
        <v>2005.4785979999999</v>
      </c>
      <c r="BY2073" s="2" t="s">
        <v>904</v>
      </c>
    </row>
    <row r="2074" spans="1:77" x14ac:dyDescent="0.25">
      <c r="A2074" s="2">
        <v>16</v>
      </c>
      <c r="B2074" s="2" t="s">
        <v>0</v>
      </c>
      <c r="C2074" s="2" t="s">
        <v>727</v>
      </c>
      <c r="D2074" s="2">
        <v>2023</v>
      </c>
      <c r="E2074" s="2" t="s">
        <v>1</v>
      </c>
      <c r="F2074" s="2" t="s">
        <v>2</v>
      </c>
      <c r="G2074" s="2" t="s">
        <v>3</v>
      </c>
      <c r="H2074" s="2" t="s">
        <v>4</v>
      </c>
      <c r="I2074" s="2" t="s">
        <v>775</v>
      </c>
      <c r="J2074" s="2" t="s">
        <v>725</v>
      </c>
      <c r="K2074" s="2" t="s">
        <v>896</v>
      </c>
      <c r="L2074" s="2" t="s">
        <v>831</v>
      </c>
      <c r="M2074" s="2" t="s">
        <v>832</v>
      </c>
      <c r="N2074" s="2" t="s">
        <v>45</v>
      </c>
      <c r="O2074" s="2" t="s">
        <v>46</v>
      </c>
      <c r="P2074" s="2" t="s">
        <v>193</v>
      </c>
      <c r="Q2074" s="2" t="s">
        <v>194</v>
      </c>
      <c r="R2074" s="2" t="s">
        <v>10</v>
      </c>
      <c r="S2074" s="2" t="s">
        <v>11</v>
      </c>
      <c r="T2074" s="2">
        <v>176</v>
      </c>
      <c r="U2074" s="2" t="s">
        <v>199</v>
      </c>
      <c r="V2074" s="2" t="s">
        <v>4489</v>
      </c>
      <c r="W2074" s="2" t="s">
        <v>4096</v>
      </c>
      <c r="X2074" s="2">
        <v>1</v>
      </c>
      <c r="Y2074" s="2" t="s">
        <v>4097</v>
      </c>
      <c r="Z2074" s="2" t="s">
        <v>45</v>
      </c>
      <c r="AA2074" s="2" t="s">
        <v>917</v>
      </c>
      <c r="AB2074" s="2" t="s">
        <v>1661</v>
      </c>
      <c r="AC2074" s="6">
        <v>0</v>
      </c>
      <c r="AD2074" s="6">
        <v>0</v>
      </c>
      <c r="AE2074" s="6">
        <v>0</v>
      </c>
      <c r="AF2074" s="6">
        <v>0</v>
      </c>
      <c r="AG2074" s="6">
        <v>0</v>
      </c>
      <c r="AH2074" s="6">
        <v>0</v>
      </c>
      <c r="AI2074" s="6">
        <v>0</v>
      </c>
      <c r="AJ2074" s="6">
        <v>0</v>
      </c>
      <c r="AK2074" s="6">
        <v>0</v>
      </c>
      <c r="AL2074" s="6">
        <v>0.6</v>
      </c>
      <c r="AM2074" s="6">
        <v>0.6</v>
      </c>
      <c r="AN2074" s="6">
        <v>100</v>
      </c>
      <c r="AO2074" s="6">
        <v>0.4</v>
      </c>
      <c r="AP2074" s="6">
        <v>0</v>
      </c>
      <c r="AQ2074" s="6">
        <v>0</v>
      </c>
      <c r="AR2074" s="6">
        <v>1</v>
      </c>
      <c r="AS2074" s="6">
        <v>0.6</v>
      </c>
      <c r="AT2074" s="6">
        <v>60</v>
      </c>
      <c r="AU2074" s="5">
        <v>0</v>
      </c>
      <c r="AV2074" s="5">
        <v>0</v>
      </c>
      <c r="AW2074" s="6">
        <v>0</v>
      </c>
      <c r="AX2074" s="5">
        <v>0</v>
      </c>
      <c r="AY2074" s="5">
        <v>0</v>
      </c>
      <c r="AZ2074" s="6">
        <v>0</v>
      </c>
      <c r="BA2074" s="5">
        <v>0</v>
      </c>
      <c r="BB2074" s="5">
        <v>0</v>
      </c>
      <c r="BC2074" s="6">
        <v>0</v>
      </c>
      <c r="BD2074" s="5">
        <v>433911000</v>
      </c>
      <c r="BE2074" s="5">
        <v>415911000</v>
      </c>
      <c r="BF2074" s="6">
        <v>95.85</v>
      </c>
      <c r="BG2074" s="5">
        <v>298000000</v>
      </c>
      <c r="BH2074" s="5">
        <v>0</v>
      </c>
      <c r="BI2074" s="6">
        <v>0</v>
      </c>
      <c r="BJ2074" s="2" t="s">
        <v>13</v>
      </c>
      <c r="BK2074" s="2" t="s">
        <v>13</v>
      </c>
      <c r="BL2074" s="2" t="s">
        <v>13</v>
      </c>
      <c r="BM2074" s="3">
        <f t="shared" si="395"/>
        <v>0</v>
      </c>
      <c r="BN2074" s="3">
        <f t="shared" si="396"/>
        <v>0</v>
      </c>
      <c r="BO2074" s="3">
        <f t="shared" si="397"/>
        <v>0</v>
      </c>
      <c r="BP2074" s="3">
        <f t="shared" si="398"/>
        <v>0</v>
      </c>
      <c r="BQ2074" s="3">
        <f t="shared" si="399"/>
        <v>0</v>
      </c>
      <c r="BR2074" s="3">
        <f t="shared" si="400"/>
        <v>0</v>
      </c>
      <c r="BS2074" s="3">
        <f t="shared" si="401"/>
        <v>433.911</v>
      </c>
      <c r="BT2074" s="3">
        <f t="shared" si="402"/>
        <v>415.911</v>
      </c>
      <c r="BU2074" s="3">
        <f t="shared" si="403"/>
        <v>298</v>
      </c>
      <c r="BV2074" s="3">
        <f t="shared" si="404"/>
        <v>0</v>
      </c>
      <c r="BW2074" s="4">
        <f t="shared" si="405"/>
        <v>731.91100000000006</v>
      </c>
      <c r="BX2074" s="4">
        <f t="shared" si="406"/>
        <v>415.911</v>
      </c>
      <c r="BY2074" s="2" t="s">
        <v>898</v>
      </c>
    </row>
    <row r="2075" spans="1:77" x14ac:dyDescent="0.25">
      <c r="A2075" s="2">
        <v>16</v>
      </c>
      <c r="B2075" s="2" t="s">
        <v>0</v>
      </c>
      <c r="C2075" s="2" t="s">
        <v>727</v>
      </c>
      <c r="D2075" s="2">
        <v>2023</v>
      </c>
      <c r="E2075" s="2" t="s">
        <v>1</v>
      </c>
      <c r="F2075" s="2" t="s">
        <v>2</v>
      </c>
      <c r="G2075" s="2" t="s">
        <v>3</v>
      </c>
      <c r="H2075" s="2" t="s">
        <v>4</v>
      </c>
      <c r="I2075" s="2" t="s">
        <v>775</v>
      </c>
      <c r="J2075" s="2" t="s">
        <v>725</v>
      </c>
      <c r="K2075" s="2" t="s">
        <v>896</v>
      </c>
      <c r="L2075" s="2" t="s">
        <v>831</v>
      </c>
      <c r="M2075" s="2" t="s">
        <v>832</v>
      </c>
      <c r="N2075" s="2" t="s">
        <v>45</v>
      </c>
      <c r="O2075" s="2" t="s">
        <v>46</v>
      </c>
      <c r="P2075" s="2" t="s">
        <v>193</v>
      </c>
      <c r="Q2075" s="2" t="s">
        <v>194</v>
      </c>
      <c r="R2075" s="2" t="s">
        <v>10</v>
      </c>
      <c r="S2075" s="2" t="s">
        <v>11</v>
      </c>
      <c r="T2075" s="2">
        <v>176</v>
      </c>
      <c r="U2075" s="2" t="s">
        <v>199</v>
      </c>
      <c r="V2075" s="2" t="s">
        <v>4489</v>
      </c>
      <c r="W2075" s="2" t="s">
        <v>4096</v>
      </c>
      <c r="X2075" s="2">
        <v>2</v>
      </c>
      <c r="Y2075" s="2" t="s">
        <v>4098</v>
      </c>
      <c r="Z2075" s="2" t="s">
        <v>45</v>
      </c>
      <c r="AA2075" s="2" t="s">
        <v>917</v>
      </c>
      <c r="AB2075" s="2" t="s">
        <v>1661</v>
      </c>
      <c r="AC2075" s="6">
        <v>0</v>
      </c>
      <c r="AD2075" s="6">
        <v>0</v>
      </c>
      <c r="AE2075" s="6">
        <v>0</v>
      </c>
      <c r="AF2075" s="6">
        <v>0</v>
      </c>
      <c r="AG2075" s="6">
        <v>0</v>
      </c>
      <c r="AH2075" s="6">
        <v>0</v>
      </c>
      <c r="AI2075" s="6">
        <v>0</v>
      </c>
      <c r="AJ2075" s="6">
        <v>0</v>
      </c>
      <c r="AK2075" s="6">
        <v>0</v>
      </c>
      <c r="AL2075" s="6">
        <v>0.4</v>
      </c>
      <c r="AM2075" s="6">
        <v>0.4</v>
      </c>
      <c r="AN2075" s="6">
        <v>100</v>
      </c>
      <c r="AO2075" s="6">
        <v>0.6</v>
      </c>
      <c r="AP2075" s="6">
        <v>0</v>
      </c>
      <c r="AQ2075" s="6">
        <v>0</v>
      </c>
      <c r="AR2075" s="6">
        <v>1</v>
      </c>
      <c r="AS2075" s="6">
        <v>0.4</v>
      </c>
      <c r="AT2075" s="6">
        <v>40</v>
      </c>
      <c r="AU2075" s="5">
        <v>0</v>
      </c>
      <c r="AV2075" s="5">
        <v>0</v>
      </c>
      <c r="AW2075" s="6">
        <v>0</v>
      </c>
      <c r="AX2075" s="5">
        <v>0</v>
      </c>
      <c r="AY2075" s="5">
        <v>0</v>
      </c>
      <c r="AZ2075" s="6">
        <v>0</v>
      </c>
      <c r="BA2075" s="5">
        <v>0</v>
      </c>
      <c r="BB2075" s="5">
        <v>0</v>
      </c>
      <c r="BC2075" s="6">
        <v>0</v>
      </c>
      <c r="BD2075" s="5">
        <v>438933333</v>
      </c>
      <c r="BE2075" s="5">
        <v>438933333</v>
      </c>
      <c r="BF2075" s="6">
        <v>100</v>
      </c>
      <c r="BG2075" s="5">
        <v>429000000</v>
      </c>
      <c r="BH2075" s="5">
        <v>0</v>
      </c>
      <c r="BI2075" s="6">
        <v>0</v>
      </c>
      <c r="BJ2075" s="2" t="s">
        <v>13</v>
      </c>
      <c r="BK2075" s="2" t="s">
        <v>13</v>
      </c>
      <c r="BL2075" s="2" t="s">
        <v>13</v>
      </c>
      <c r="BM2075" s="3">
        <f t="shared" si="395"/>
        <v>0</v>
      </c>
      <c r="BN2075" s="3">
        <f t="shared" si="396"/>
        <v>0</v>
      </c>
      <c r="BO2075" s="3">
        <f t="shared" si="397"/>
        <v>0</v>
      </c>
      <c r="BP2075" s="3">
        <f t="shared" si="398"/>
        <v>0</v>
      </c>
      <c r="BQ2075" s="3">
        <f t="shared" si="399"/>
        <v>0</v>
      </c>
      <c r="BR2075" s="3">
        <f t="shared" si="400"/>
        <v>0</v>
      </c>
      <c r="BS2075" s="3">
        <f t="shared" si="401"/>
        <v>438.933333</v>
      </c>
      <c r="BT2075" s="3">
        <f t="shared" si="402"/>
        <v>438.933333</v>
      </c>
      <c r="BU2075" s="3">
        <f t="shared" si="403"/>
        <v>429</v>
      </c>
      <c r="BV2075" s="3">
        <f t="shared" si="404"/>
        <v>0</v>
      </c>
      <c r="BW2075" s="4">
        <f t="shared" si="405"/>
        <v>867.93333299999995</v>
      </c>
      <c r="BX2075" s="4">
        <f t="shared" si="406"/>
        <v>438.933333</v>
      </c>
      <c r="BY2075" s="2" t="s">
        <v>898</v>
      </c>
    </row>
    <row r="2076" spans="1:77" x14ac:dyDescent="0.25">
      <c r="A2076" s="2">
        <v>16</v>
      </c>
      <c r="B2076" s="2" t="s">
        <v>0</v>
      </c>
      <c r="C2076" s="2" t="s">
        <v>727</v>
      </c>
      <c r="D2076" s="2">
        <v>2023</v>
      </c>
      <c r="E2076" s="2" t="s">
        <v>1</v>
      </c>
      <c r="F2076" s="2" t="s">
        <v>2</v>
      </c>
      <c r="G2076" s="2" t="s">
        <v>3</v>
      </c>
      <c r="H2076" s="2" t="s">
        <v>4</v>
      </c>
      <c r="I2076" s="2" t="s">
        <v>775</v>
      </c>
      <c r="J2076" s="2" t="s">
        <v>725</v>
      </c>
      <c r="K2076" s="2" t="s">
        <v>896</v>
      </c>
      <c r="L2076" s="2" t="s">
        <v>831</v>
      </c>
      <c r="M2076" s="2" t="s">
        <v>832</v>
      </c>
      <c r="N2076" s="2" t="s">
        <v>45</v>
      </c>
      <c r="O2076" s="2" t="s">
        <v>46</v>
      </c>
      <c r="P2076" s="2" t="s">
        <v>193</v>
      </c>
      <c r="Q2076" s="2" t="s">
        <v>194</v>
      </c>
      <c r="R2076" s="2" t="s">
        <v>10</v>
      </c>
      <c r="S2076" s="2" t="s">
        <v>11</v>
      </c>
      <c r="T2076" s="2">
        <v>176</v>
      </c>
      <c r="U2076" s="2" t="s">
        <v>199</v>
      </c>
      <c r="V2076" s="2" t="s">
        <v>4489</v>
      </c>
      <c r="W2076" s="2" t="s">
        <v>4096</v>
      </c>
      <c r="X2076" s="2">
        <v>3</v>
      </c>
      <c r="Y2076" s="2" t="s">
        <v>4099</v>
      </c>
      <c r="Z2076" s="2" t="s">
        <v>45</v>
      </c>
      <c r="AA2076" s="2" t="s">
        <v>917</v>
      </c>
      <c r="AB2076" s="2" t="s">
        <v>1661</v>
      </c>
      <c r="AC2076" s="6">
        <v>0</v>
      </c>
      <c r="AD2076" s="6">
        <v>0</v>
      </c>
      <c r="AE2076" s="6">
        <v>0</v>
      </c>
      <c r="AF2076" s="6">
        <v>0</v>
      </c>
      <c r="AG2076" s="6">
        <v>0</v>
      </c>
      <c r="AH2076" s="6">
        <v>0</v>
      </c>
      <c r="AI2076" s="6">
        <v>0</v>
      </c>
      <c r="AJ2076" s="6">
        <v>0</v>
      </c>
      <c r="AK2076" s="6">
        <v>0</v>
      </c>
      <c r="AL2076" s="6">
        <v>1.5</v>
      </c>
      <c r="AM2076" s="6">
        <v>1.5</v>
      </c>
      <c r="AN2076" s="6">
        <v>100</v>
      </c>
      <c r="AO2076" s="6">
        <v>2.5</v>
      </c>
      <c r="AP2076" s="6">
        <v>0</v>
      </c>
      <c r="AQ2076" s="6">
        <v>0</v>
      </c>
      <c r="AR2076" s="6">
        <v>4</v>
      </c>
      <c r="AS2076" s="6">
        <v>1.5</v>
      </c>
      <c r="AT2076" s="6">
        <v>37.5</v>
      </c>
      <c r="AU2076" s="5">
        <v>0</v>
      </c>
      <c r="AV2076" s="5">
        <v>0</v>
      </c>
      <c r="AW2076" s="6">
        <v>0</v>
      </c>
      <c r="AX2076" s="5">
        <v>0</v>
      </c>
      <c r="AY2076" s="5">
        <v>0</v>
      </c>
      <c r="AZ2076" s="6">
        <v>0</v>
      </c>
      <c r="BA2076" s="5">
        <v>0</v>
      </c>
      <c r="BB2076" s="5">
        <v>0</v>
      </c>
      <c r="BC2076" s="6">
        <v>0</v>
      </c>
      <c r="BD2076" s="5">
        <v>66562922332</v>
      </c>
      <c r="BE2076" s="5">
        <v>66224164887</v>
      </c>
      <c r="BF2076" s="6">
        <v>99.49</v>
      </c>
      <c r="BG2076" s="5">
        <v>73003000000</v>
      </c>
      <c r="BH2076" s="5">
        <v>0</v>
      </c>
      <c r="BI2076" s="6">
        <v>0</v>
      </c>
      <c r="BJ2076" s="2" t="s">
        <v>13</v>
      </c>
      <c r="BK2076" s="2" t="s">
        <v>13</v>
      </c>
      <c r="BL2076" s="2" t="s">
        <v>13</v>
      </c>
      <c r="BM2076" s="3">
        <f t="shared" si="395"/>
        <v>0</v>
      </c>
      <c r="BN2076" s="3">
        <f t="shared" si="396"/>
        <v>0</v>
      </c>
      <c r="BO2076" s="3">
        <f t="shared" si="397"/>
        <v>0</v>
      </c>
      <c r="BP2076" s="3">
        <f t="shared" si="398"/>
        <v>0</v>
      </c>
      <c r="BQ2076" s="3">
        <f t="shared" si="399"/>
        <v>0</v>
      </c>
      <c r="BR2076" s="3">
        <f t="shared" si="400"/>
        <v>0</v>
      </c>
      <c r="BS2076" s="3">
        <f t="shared" si="401"/>
        <v>66562.922332000002</v>
      </c>
      <c r="BT2076" s="3">
        <f t="shared" si="402"/>
        <v>66224.164887000006</v>
      </c>
      <c r="BU2076" s="3">
        <f t="shared" si="403"/>
        <v>73003</v>
      </c>
      <c r="BV2076" s="3">
        <f t="shared" si="404"/>
        <v>0</v>
      </c>
      <c r="BW2076" s="4">
        <f t="shared" si="405"/>
        <v>139565.92233199999</v>
      </c>
      <c r="BX2076" s="4">
        <f t="shared" si="406"/>
        <v>66224.164887000006</v>
      </c>
      <c r="BY2076" s="2" t="s">
        <v>898</v>
      </c>
    </row>
    <row r="2077" spans="1:77" x14ac:dyDescent="0.25">
      <c r="A2077" s="2">
        <v>16</v>
      </c>
      <c r="B2077" s="2" t="s">
        <v>0</v>
      </c>
      <c r="C2077" s="2" t="s">
        <v>727</v>
      </c>
      <c r="D2077" s="2">
        <v>2023</v>
      </c>
      <c r="E2077" s="2" t="s">
        <v>1</v>
      </c>
      <c r="F2077" s="2" t="s">
        <v>2</v>
      </c>
      <c r="G2077" s="2" t="s">
        <v>3</v>
      </c>
      <c r="H2077" s="2" t="s">
        <v>4</v>
      </c>
      <c r="I2077" s="2" t="s">
        <v>775</v>
      </c>
      <c r="J2077" s="2" t="s">
        <v>725</v>
      </c>
      <c r="K2077" s="2" t="s">
        <v>896</v>
      </c>
      <c r="L2077" s="2" t="s">
        <v>831</v>
      </c>
      <c r="M2077" s="2" t="s">
        <v>832</v>
      </c>
      <c r="N2077" s="2" t="s">
        <v>45</v>
      </c>
      <c r="O2077" s="2" t="s">
        <v>46</v>
      </c>
      <c r="P2077" s="2" t="s">
        <v>193</v>
      </c>
      <c r="Q2077" s="2" t="s">
        <v>194</v>
      </c>
      <c r="R2077" s="2" t="s">
        <v>10</v>
      </c>
      <c r="S2077" s="2" t="s">
        <v>11</v>
      </c>
      <c r="T2077" s="2">
        <v>176</v>
      </c>
      <c r="U2077" s="2" t="s">
        <v>199</v>
      </c>
      <c r="V2077" s="2" t="s">
        <v>4489</v>
      </c>
      <c r="W2077" s="2" t="s">
        <v>4096</v>
      </c>
      <c r="X2077" s="2">
        <v>4</v>
      </c>
      <c r="Y2077" s="2" t="s">
        <v>4100</v>
      </c>
      <c r="Z2077" s="2" t="s">
        <v>45</v>
      </c>
      <c r="AA2077" s="2" t="s">
        <v>917</v>
      </c>
      <c r="AB2077" s="2" t="s">
        <v>1661</v>
      </c>
      <c r="AC2077" s="6">
        <v>0</v>
      </c>
      <c r="AD2077" s="6">
        <v>0</v>
      </c>
      <c r="AE2077" s="6">
        <v>0</v>
      </c>
      <c r="AF2077" s="6">
        <v>0</v>
      </c>
      <c r="AG2077" s="6">
        <v>0</v>
      </c>
      <c r="AH2077" s="6">
        <v>0</v>
      </c>
      <c r="AI2077" s="6">
        <v>0</v>
      </c>
      <c r="AJ2077" s="6">
        <v>0</v>
      </c>
      <c r="AK2077" s="6">
        <v>0</v>
      </c>
      <c r="AL2077" s="6">
        <v>0.7</v>
      </c>
      <c r="AM2077" s="6">
        <v>0.7</v>
      </c>
      <c r="AN2077" s="6">
        <v>100</v>
      </c>
      <c r="AO2077" s="6">
        <v>0.3</v>
      </c>
      <c r="AP2077" s="6">
        <v>0</v>
      </c>
      <c r="AQ2077" s="6">
        <v>0</v>
      </c>
      <c r="AR2077" s="6">
        <v>1</v>
      </c>
      <c r="AS2077" s="6">
        <v>0.7</v>
      </c>
      <c r="AT2077" s="6">
        <v>70</v>
      </c>
      <c r="AU2077" s="5">
        <v>0</v>
      </c>
      <c r="AV2077" s="5">
        <v>0</v>
      </c>
      <c r="AW2077" s="6">
        <v>0</v>
      </c>
      <c r="AX2077" s="5">
        <v>0</v>
      </c>
      <c r="AY2077" s="5">
        <v>0</v>
      </c>
      <c r="AZ2077" s="6">
        <v>0</v>
      </c>
      <c r="BA2077" s="5">
        <v>0</v>
      </c>
      <c r="BB2077" s="5">
        <v>0</v>
      </c>
      <c r="BC2077" s="6">
        <v>0</v>
      </c>
      <c r="BD2077" s="5">
        <v>165000000</v>
      </c>
      <c r="BE2077" s="5">
        <v>165000000</v>
      </c>
      <c r="BF2077" s="6">
        <v>100</v>
      </c>
      <c r="BG2077" s="5">
        <v>270000000</v>
      </c>
      <c r="BH2077" s="5">
        <v>0</v>
      </c>
      <c r="BI2077" s="6">
        <v>0</v>
      </c>
      <c r="BJ2077" s="2" t="s">
        <v>13</v>
      </c>
      <c r="BK2077" s="2" t="s">
        <v>13</v>
      </c>
      <c r="BL2077" s="2" t="s">
        <v>13</v>
      </c>
      <c r="BM2077" s="3">
        <f t="shared" si="395"/>
        <v>0</v>
      </c>
      <c r="BN2077" s="3">
        <f t="shared" si="396"/>
        <v>0</v>
      </c>
      <c r="BO2077" s="3">
        <f t="shared" si="397"/>
        <v>0</v>
      </c>
      <c r="BP2077" s="3">
        <f t="shared" si="398"/>
        <v>0</v>
      </c>
      <c r="BQ2077" s="3">
        <f t="shared" si="399"/>
        <v>0</v>
      </c>
      <c r="BR2077" s="3">
        <f t="shared" si="400"/>
        <v>0</v>
      </c>
      <c r="BS2077" s="3">
        <f t="shared" si="401"/>
        <v>165</v>
      </c>
      <c r="BT2077" s="3">
        <f t="shared" si="402"/>
        <v>165</v>
      </c>
      <c r="BU2077" s="3">
        <f t="shared" si="403"/>
        <v>270</v>
      </c>
      <c r="BV2077" s="3">
        <f t="shared" si="404"/>
        <v>0</v>
      </c>
      <c r="BW2077" s="4">
        <f t="shared" si="405"/>
        <v>435</v>
      </c>
      <c r="BX2077" s="4">
        <f t="shared" si="406"/>
        <v>165</v>
      </c>
      <c r="BY2077" s="2" t="s">
        <v>898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8.140625" style="9" customWidth="1"/>
    <col min="2" max="2" width="50.7109375" style="9" customWidth="1"/>
    <col min="3" max="3" width="14.7109375" style="9" customWidth="1"/>
    <col min="4" max="26" width="10.7109375" style="9" customWidth="1"/>
    <col min="27" max="16384" width="14.42578125" style="9"/>
  </cols>
  <sheetData>
    <row r="1" spans="1:3" x14ac:dyDescent="0.25">
      <c r="A1" s="7" t="s">
        <v>4515</v>
      </c>
      <c r="B1" s="8" t="s">
        <v>4516</v>
      </c>
      <c r="C1" s="8" t="s">
        <v>4517</v>
      </c>
    </row>
    <row r="2" spans="1:3" x14ac:dyDescent="0.25">
      <c r="A2" s="10" t="s">
        <v>779</v>
      </c>
      <c r="B2" s="20" t="s">
        <v>4518</v>
      </c>
      <c r="C2" s="9" t="s">
        <v>4519</v>
      </c>
    </row>
    <row r="3" spans="1:3" x14ac:dyDescent="0.25">
      <c r="A3" s="10" t="s">
        <v>780</v>
      </c>
      <c r="B3" s="21"/>
      <c r="C3" s="9" t="s">
        <v>4520</v>
      </c>
    </row>
    <row r="4" spans="1:3" x14ac:dyDescent="0.25">
      <c r="A4" s="10" t="s">
        <v>726</v>
      </c>
      <c r="B4" s="21"/>
      <c r="C4" s="9" t="s">
        <v>4520</v>
      </c>
    </row>
    <row r="5" spans="1:3" x14ac:dyDescent="0.25">
      <c r="A5" s="10" t="s">
        <v>781</v>
      </c>
      <c r="B5" s="10" t="s">
        <v>4521</v>
      </c>
      <c r="C5" s="9" t="s">
        <v>4519</v>
      </c>
    </row>
    <row r="6" spans="1:3" x14ac:dyDescent="0.25">
      <c r="A6" s="10" t="s">
        <v>782</v>
      </c>
      <c r="B6" s="10" t="s">
        <v>4522</v>
      </c>
      <c r="C6" s="9" t="s">
        <v>4523</v>
      </c>
    </row>
    <row r="7" spans="1:3" x14ac:dyDescent="0.25">
      <c r="A7" s="10" t="s">
        <v>783</v>
      </c>
      <c r="B7" s="10" t="s">
        <v>4524</v>
      </c>
      <c r="C7" s="9" t="s">
        <v>4520</v>
      </c>
    </row>
    <row r="8" spans="1:3" x14ac:dyDescent="0.25">
      <c r="A8" s="10" t="s">
        <v>784</v>
      </c>
      <c r="B8" s="19" t="s">
        <v>4525</v>
      </c>
      <c r="C8" s="9" t="s">
        <v>4519</v>
      </c>
    </row>
    <row r="9" spans="1:3" x14ac:dyDescent="0.25">
      <c r="A9" s="10" t="s">
        <v>785</v>
      </c>
      <c r="B9" s="19"/>
      <c r="C9" s="9" t="s">
        <v>4520</v>
      </c>
    </row>
    <row r="10" spans="1:3" x14ac:dyDescent="0.25">
      <c r="A10" s="10" t="s">
        <v>786</v>
      </c>
      <c r="B10" s="20" t="s">
        <v>4526</v>
      </c>
      <c r="C10" s="9" t="s">
        <v>4520</v>
      </c>
    </row>
    <row r="11" spans="1:3" x14ac:dyDescent="0.25">
      <c r="A11" s="10" t="s">
        <v>787</v>
      </c>
      <c r="B11" s="21"/>
      <c r="C11" s="9" t="s">
        <v>4520</v>
      </c>
    </row>
    <row r="12" spans="1:3" x14ac:dyDescent="0.25">
      <c r="A12" s="10" t="s">
        <v>776</v>
      </c>
      <c r="B12" s="21"/>
      <c r="C12" s="9" t="s">
        <v>4520</v>
      </c>
    </row>
    <row r="13" spans="1:3" x14ac:dyDescent="0.25">
      <c r="A13" s="10" t="s">
        <v>777</v>
      </c>
      <c r="B13" s="20" t="s">
        <v>4527</v>
      </c>
      <c r="C13" s="9" t="s">
        <v>4520</v>
      </c>
    </row>
    <row r="14" spans="1:3" x14ac:dyDescent="0.25">
      <c r="A14" s="10" t="s">
        <v>778</v>
      </c>
      <c r="B14" s="21"/>
      <c r="C14" s="9" t="s">
        <v>4520</v>
      </c>
    </row>
    <row r="15" spans="1:3" x14ac:dyDescent="0.25">
      <c r="A15" s="10" t="s">
        <v>788</v>
      </c>
      <c r="B15" s="17" t="s">
        <v>4528</v>
      </c>
      <c r="C15" s="9" t="s">
        <v>4520</v>
      </c>
    </row>
    <row r="16" spans="1:3" x14ac:dyDescent="0.25">
      <c r="A16" s="10" t="s">
        <v>789</v>
      </c>
      <c r="B16" s="21"/>
      <c r="C16" s="9" t="s">
        <v>4520</v>
      </c>
    </row>
    <row r="17" spans="1:3" x14ac:dyDescent="0.25">
      <c r="A17" s="10" t="s">
        <v>790</v>
      </c>
      <c r="B17" s="21"/>
      <c r="C17" s="9" t="s">
        <v>4520</v>
      </c>
    </row>
    <row r="18" spans="1:3" x14ac:dyDescent="0.25">
      <c r="A18" s="10" t="s">
        <v>791</v>
      </c>
      <c r="B18" s="21"/>
      <c r="C18" s="9" t="s">
        <v>4520</v>
      </c>
    </row>
    <row r="19" spans="1:3" x14ac:dyDescent="0.25">
      <c r="A19" s="10" t="s">
        <v>792</v>
      </c>
      <c r="B19" s="20" t="s">
        <v>4529</v>
      </c>
      <c r="C19" s="9" t="s">
        <v>4519</v>
      </c>
    </row>
    <row r="20" spans="1:3" x14ac:dyDescent="0.25">
      <c r="A20" s="10" t="s">
        <v>793</v>
      </c>
      <c r="B20" s="21"/>
      <c r="C20" s="9" t="s">
        <v>4520</v>
      </c>
    </row>
    <row r="21" spans="1:3" ht="15.75" customHeight="1" x14ac:dyDescent="0.25">
      <c r="A21" s="10" t="s">
        <v>794</v>
      </c>
      <c r="B21" s="17" t="s">
        <v>4530</v>
      </c>
      <c r="C21" s="9" t="s">
        <v>4519</v>
      </c>
    </row>
    <row r="22" spans="1:3" ht="15.75" customHeight="1" x14ac:dyDescent="0.25">
      <c r="A22" s="10" t="s">
        <v>795</v>
      </c>
      <c r="B22" s="18"/>
      <c r="C22" s="9" t="s">
        <v>4520</v>
      </c>
    </row>
    <row r="23" spans="1:3" ht="15.75" customHeight="1" x14ac:dyDescent="0.25">
      <c r="A23" s="10" t="s">
        <v>796</v>
      </c>
      <c r="B23" s="19" t="s">
        <v>4531</v>
      </c>
      <c r="C23" s="9" t="s">
        <v>4532</v>
      </c>
    </row>
    <row r="24" spans="1:3" ht="15.75" customHeight="1" x14ac:dyDescent="0.25">
      <c r="A24" s="10" t="s">
        <v>797</v>
      </c>
      <c r="B24" s="19"/>
      <c r="C24" s="9" t="s">
        <v>4532</v>
      </c>
    </row>
    <row r="25" spans="1:3" ht="15.75" customHeight="1" x14ac:dyDescent="0.25">
      <c r="A25" s="10" t="s">
        <v>798</v>
      </c>
      <c r="B25" s="19"/>
      <c r="C25" s="9" t="s">
        <v>4532</v>
      </c>
    </row>
    <row r="26" spans="1:3" ht="15.75" customHeight="1" x14ac:dyDescent="0.25">
      <c r="A26" s="10" t="s">
        <v>799</v>
      </c>
      <c r="B26" s="19"/>
      <c r="C26" s="9" t="s">
        <v>4532</v>
      </c>
    </row>
    <row r="27" spans="1:3" ht="15.75" customHeight="1" x14ac:dyDescent="0.25">
      <c r="A27" s="10" t="s">
        <v>800</v>
      </c>
      <c r="B27" s="19"/>
      <c r="C27" s="9" t="s">
        <v>4532</v>
      </c>
    </row>
    <row r="28" spans="1:3" ht="15.75" customHeight="1" x14ac:dyDescent="0.25">
      <c r="A28" s="10" t="s">
        <v>801</v>
      </c>
      <c r="B28" s="19"/>
      <c r="C28" s="9" t="s">
        <v>4532</v>
      </c>
    </row>
    <row r="29" spans="1:3" ht="15.75" customHeight="1" x14ac:dyDescent="0.25">
      <c r="A29" s="10" t="s">
        <v>802</v>
      </c>
      <c r="B29" s="19"/>
      <c r="C29" s="9" t="s">
        <v>4532</v>
      </c>
    </row>
    <row r="30" spans="1:3" ht="15.75" customHeight="1" x14ac:dyDescent="0.25">
      <c r="A30" s="10" t="s">
        <v>803</v>
      </c>
      <c r="B30" s="19"/>
      <c r="C30" s="9" t="s">
        <v>4532</v>
      </c>
    </row>
    <row r="31" spans="1:3" ht="15.75" customHeight="1" x14ac:dyDescent="0.25">
      <c r="A31" s="10" t="s">
        <v>804</v>
      </c>
      <c r="B31" s="19"/>
      <c r="C31" s="9" t="s">
        <v>4532</v>
      </c>
    </row>
    <row r="32" spans="1:3" ht="15.75" customHeight="1" x14ac:dyDescent="0.25">
      <c r="A32" s="10" t="s">
        <v>805</v>
      </c>
      <c r="B32" s="19"/>
      <c r="C32" s="9" t="s">
        <v>4532</v>
      </c>
    </row>
    <row r="33" spans="1:3" ht="15.75" customHeight="1" x14ac:dyDescent="0.25">
      <c r="A33" s="10" t="s">
        <v>806</v>
      </c>
      <c r="B33" s="19"/>
      <c r="C33" s="9" t="s">
        <v>4532</v>
      </c>
    </row>
    <row r="34" spans="1:3" ht="15.75" customHeight="1" x14ac:dyDescent="0.25">
      <c r="A34" s="10" t="s">
        <v>807</v>
      </c>
      <c r="B34" s="19"/>
      <c r="C34" s="9" t="s">
        <v>4532</v>
      </c>
    </row>
    <row r="35" spans="1:3" ht="15.75" customHeight="1" x14ac:dyDescent="0.25">
      <c r="A35" s="10" t="s">
        <v>808</v>
      </c>
      <c r="B35" s="19"/>
      <c r="C35" s="9" t="s">
        <v>4532</v>
      </c>
    </row>
    <row r="36" spans="1:3" ht="15.75" customHeight="1" x14ac:dyDescent="0.25">
      <c r="A36" s="10" t="s">
        <v>809</v>
      </c>
      <c r="B36" s="19"/>
      <c r="C36" s="9" t="s">
        <v>4532</v>
      </c>
    </row>
    <row r="37" spans="1:3" ht="15.75" customHeight="1" x14ac:dyDescent="0.25">
      <c r="A37" s="10" t="s">
        <v>810</v>
      </c>
      <c r="B37" s="19"/>
      <c r="C37" s="9" t="s">
        <v>4532</v>
      </c>
    </row>
    <row r="38" spans="1:3" ht="15.75" customHeight="1" x14ac:dyDescent="0.25">
      <c r="A38" s="10" t="s">
        <v>811</v>
      </c>
      <c r="B38" s="19"/>
      <c r="C38" s="9" t="s">
        <v>4532</v>
      </c>
    </row>
    <row r="39" spans="1:3" ht="15.75" customHeight="1" x14ac:dyDescent="0.25">
      <c r="A39" s="10" t="s">
        <v>812</v>
      </c>
      <c r="B39" s="19"/>
      <c r="C39" s="9" t="s">
        <v>4532</v>
      </c>
    </row>
    <row r="40" spans="1:3" ht="15.75" customHeight="1" x14ac:dyDescent="0.25">
      <c r="A40" s="10" t="s">
        <v>813</v>
      </c>
      <c r="B40" s="19"/>
      <c r="C40" s="9" t="s">
        <v>4532</v>
      </c>
    </row>
    <row r="41" spans="1:3" ht="15" customHeight="1" x14ac:dyDescent="0.25">
      <c r="A41" s="9" t="s">
        <v>4533</v>
      </c>
      <c r="B41" s="19" t="s">
        <v>4534</v>
      </c>
      <c r="C41" s="9" t="s">
        <v>4532</v>
      </c>
    </row>
    <row r="42" spans="1:3" ht="15.75" customHeight="1" x14ac:dyDescent="0.25">
      <c r="A42" s="9" t="s">
        <v>4535</v>
      </c>
      <c r="B42" s="19"/>
      <c r="C42" s="9" t="s">
        <v>4532</v>
      </c>
    </row>
    <row r="43" spans="1:3" ht="15.75" customHeight="1" x14ac:dyDescent="0.25">
      <c r="A43" s="9" t="s">
        <v>4536</v>
      </c>
      <c r="B43" s="19"/>
      <c r="C43" s="9" t="s">
        <v>4532</v>
      </c>
    </row>
    <row r="44" spans="1:3" ht="15.75" customHeight="1" x14ac:dyDescent="0.25">
      <c r="A44" s="9" t="s">
        <v>4537</v>
      </c>
      <c r="B44" s="19"/>
      <c r="C44" s="9" t="s">
        <v>4532</v>
      </c>
    </row>
    <row r="45" spans="1:3" ht="15.75" customHeight="1" x14ac:dyDescent="0.25">
      <c r="A45" s="9" t="s">
        <v>4538</v>
      </c>
      <c r="B45" s="19"/>
      <c r="C45" s="9" t="s">
        <v>4532</v>
      </c>
    </row>
    <row r="46" spans="1:3" ht="15.75" customHeight="1" x14ac:dyDescent="0.25">
      <c r="A46" s="9" t="s">
        <v>4539</v>
      </c>
      <c r="B46" s="19"/>
      <c r="C46" s="9" t="s">
        <v>4532</v>
      </c>
    </row>
    <row r="47" spans="1:3" ht="15.75" customHeight="1" x14ac:dyDescent="0.25">
      <c r="A47" s="9" t="s">
        <v>4540</v>
      </c>
      <c r="B47" s="19"/>
      <c r="C47" s="9" t="s">
        <v>4532</v>
      </c>
    </row>
    <row r="48" spans="1:3" ht="15.75" customHeight="1" x14ac:dyDescent="0.25">
      <c r="A48" s="9" t="s">
        <v>4541</v>
      </c>
      <c r="B48" s="19"/>
      <c r="C48" s="9" t="s">
        <v>4532</v>
      </c>
    </row>
    <row r="49" spans="1:3" ht="15.75" customHeight="1" x14ac:dyDescent="0.25">
      <c r="A49" s="9" t="s">
        <v>4542</v>
      </c>
      <c r="B49" s="19"/>
      <c r="C49" s="9" t="s">
        <v>4532</v>
      </c>
    </row>
    <row r="50" spans="1:3" ht="15.75" customHeight="1" x14ac:dyDescent="0.25">
      <c r="A50" s="9" t="s">
        <v>4543</v>
      </c>
      <c r="B50" s="19"/>
      <c r="C50" s="9" t="s">
        <v>4532</v>
      </c>
    </row>
    <row r="51" spans="1:3" ht="15.75" customHeight="1" x14ac:dyDescent="0.25">
      <c r="A51" s="9" t="s">
        <v>814</v>
      </c>
      <c r="B51" s="19"/>
      <c r="C51" s="9" t="s">
        <v>4532</v>
      </c>
    </row>
    <row r="52" spans="1:3" ht="15.75" customHeight="1" x14ac:dyDescent="0.25">
      <c r="A52" s="9" t="s">
        <v>815</v>
      </c>
      <c r="B52" s="19"/>
      <c r="C52" s="9" t="s">
        <v>4532</v>
      </c>
    </row>
    <row r="53" spans="1:3" ht="30" x14ac:dyDescent="0.25">
      <c r="A53" s="11" t="s">
        <v>816</v>
      </c>
      <c r="B53" s="12" t="s">
        <v>4544</v>
      </c>
      <c r="C53" s="11" t="s">
        <v>4520</v>
      </c>
    </row>
    <row r="54" spans="1:3" ht="15.75" customHeight="1" x14ac:dyDescent="0.25"/>
    <row r="55" spans="1:3" ht="15.75" customHeight="1" x14ac:dyDescent="0.25"/>
    <row r="56" spans="1:3" ht="15.75" customHeight="1" x14ac:dyDescent="0.25"/>
    <row r="57" spans="1:3" ht="15.75" customHeight="1" x14ac:dyDescent="0.25"/>
    <row r="58" spans="1:3" ht="15.75" customHeight="1" x14ac:dyDescent="0.25"/>
    <row r="59" spans="1:3" ht="15.75" customHeight="1" x14ac:dyDescent="0.25"/>
    <row r="60" spans="1:3" ht="15.75" customHeight="1" x14ac:dyDescent="0.25"/>
    <row r="61" spans="1:3" ht="15.75" customHeight="1" x14ac:dyDescent="0.25"/>
    <row r="62" spans="1:3" ht="15.75" customHeight="1" x14ac:dyDescent="0.25"/>
    <row r="63" spans="1:3" ht="15.75" customHeight="1" x14ac:dyDescent="0.25"/>
    <row r="64" spans="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40"/>
    <mergeCell ref="B41:B52"/>
    <mergeCell ref="B2:B4"/>
    <mergeCell ref="B8:B9"/>
    <mergeCell ref="B10:B12"/>
    <mergeCell ref="B13:B14"/>
    <mergeCell ref="B15:B18"/>
    <mergeCell ref="B19:B2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9" customWidth="1"/>
    <col min="2" max="2" width="50.7109375" style="9" customWidth="1"/>
    <col min="3" max="3" width="14.7109375" style="9" customWidth="1"/>
    <col min="4" max="26" width="10.7109375" style="9" customWidth="1"/>
    <col min="27" max="16384" width="14.42578125" style="9"/>
  </cols>
  <sheetData>
    <row r="1" spans="1:3" x14ac:dyDescent="0.25">
      <c r="A1" s="7" t="s">
        <v>4515</v>
      </c>
      <c r="B1" s="8" t="s">
        <v>4516</v>
      </c>
      <c r="C1" s="8" t="s">
        <v>4517</v>
      </c>
    </row>
    <row r="2" spans="1:3" x14ac:dyDescent="0.25">
      <c r="A2" s="10" t="s">
        <v>779</v>
      </c>
      <c r="B2" s="20" t="s">
        <v>4518</v>
      </c>
      <c r="C2" s="9" t="s">
        <v>4519</v>
      </c>
    </row>
    <row r="3" spans="1:3" x14ac:dyDescent="0.25">
      <c r="A3" s="10" t="s">
        <v>780</v>
      </c>
      <c r="B3" s="21"/>
      <c r="C3" s="9" t="s">
        <v>4520</v>
      </c>
    </row>
    <row r="4" spans="1:3" x14ac:dyDescent="0.25">
      <c r="A4" s="10" t="s">
        <v>726</v>
      </c>
      <c r="B4" s="21"/>
      <c r="C4" s="9" t="s">
        <v>4520</v>
      </c>
    </row>
    <row r="5" spans="1:3" x14ac:dyDescent="0.25">
      <c r="A5" s="10" t="s">
        <v>781</v>
      </c>
      <c r="B5" s="10" t="s">
        <v>4521</v>
      </c>
      <c r="C5" s="9" t="s">
        <v>4519</v>
      </c>
    </row>
    <row r="6" spans="1:3" x14ac:dyDescent="0.25">
      <c r="A6" s="10" t="s">
        <v>782</v>
      </c>
      <c r="B6" s="10" t="s">
        <v>4522</v>
      </c>
      <c r="C6" s="9" t="s">
        <v>4523</v>
      </c>
    </row>
    <row r="7" spans="1:3" ht="30" x14ac:dyDescent="0.25">
      <c r="A7" s="10" t="s">
        <v>783</v>
      </c>
      <c r="B7" s="13" t="s">
        <v>4524</v>
      </c>
      <c r="C7" s="9" t="s">
        <v>4520</v>
      </c>
    </row>
    <row r="8" spans="1:3" x14ac:dyDescent="0.25">
      <c r="A8" s="10" t="s">
        <v>784</v>
      </c>
      <c r="B8" s="19" t="s">
        <v>4525</v>
      </c>
      <c r="C8" s="9" t="s">
        <v>4519</v>
      </c>
    </row>
    <row r="9" spans="1:3" x14ac:dyDescent="0.25">
      <c r="A9" s="10" t="s">
        <v>785</v>
      </c>
      <c r="B9" s="19"/>
      <c r="C9" s="9" t="s">
        <v>4520</v>
      </c>
    </row>
    <row r="10" spans="1:3" x14ac:dyDescent="0.25">
      <c r="A10" s="10" t="s">
        <v>786</v>
      </c>
      <c r="B10" s="20" t="s">
        <v>4526</v>
      </c>
      <c r="C10" s="9" t="s">
        <v>4520</v>
      </c>
    </row>
    <row r="11" spans="1:3" x14ac:dyDescent="0.25">
      <c r="A11" s="10" t="s">
        <v>787</v>
      </c>
      <c r="B11" s="21"/>
      <c r="C11" s="9" t="s">
        <v>4520</v>
      </c>
    </row>
    <row r="12" spans="1:3" x14ac:dyDescent="0.25">
      <c r="A12" s="10" t="s">
        <v>776</v>
      </c>
      <c r="B12" s="21"/>
      <c r="C12" s="9" t="s">
        <v>4520</v>
      </c>
    </row>
    <row r="13" spans="1:3" x14ac:dyDescent="0.25">
      <c r="A13" s="10" t="s">
        <v>777</v>
      </c>
      <c r="B13" s="20" t="s">
        <v>4527</v>
      </c>
      <c r="C13" s="9" t="s">
        <v>4520</v>
      </c>
    </row>
    <row r="14" spans="1:3" x14ac:dyDescent="0.25">
      <c r="A14" s="10" t="s">
        <v>778</v>
      </c>
      <c r="B14" s="21"/>
      <c r="C14" s="9" t="s">
        <v>4520</v>
      </c>
    </row>
    <row r="15" spans="1:3" x14ac:dyDescent="0.25">
      <c r="A15" s="10" t="s">
        <v>788</v>
      </c>
      <c r="B15" s="17" t="s">
        <v>4528</v>
      </c>
      <c r="C15" s="9" t="s">
        <v>4520</v>
      </c>
    </row>
    <row r="16" spans="1:3" x14ac:dyDescent="0.25">
      <c r="A16" s="10" t="s">
        <v>789</v>
      </c>
      <c r="B16" s="21"/>
      <c r="C16" s="9" t="s">
        <v>4520</v>
      </c>
    </row>
    <row r="17" spans="1:3" x14ac:dyDescent="0.25">
      <c r="A17" s="10" t="s">
        <v>790</v>
      </c>
      <c r="B17" s="21"/>
      <c r="C17" s="9" t="s">
        <v>4520</v>
      </c>
    </row>
    <row r="18" spans="1:3" x14ac:dyDescent="0.25">
      <c r="A18" s="10" t="s">
        <v>791</v>
      </c>
      <c r="B18" s="21"/>
      <c r="C18" s="9" t="s">
        <v>4520</v>
      </c>
    </row>
    <row r="19" spans="1:3" x14ac:dyDescent="0.25">
      <c r="A19" s="10" t="s">
        <v>792</v>
      </c>
      <c r="B19" s="20" t="s">
        <v>4545</v>
      </c>
      <c r="C19" s="9" t="s">
        <v>4519</v>
      </c>
    </row>
    <row r="20" spans="1:3" x14ac:dyDescent="0.25">
      <c r="A20" s="10" t="s">
        <v>793</v>
      </c>
      <c r="B20" s="21"/>
      <c r="C20" s="9" t="s">
        <v>4520</v>
      </c>
    </row>
    <row r="21" spans="1:3" ht="15.75" customHeight="1" x14ac:dyDescent="0.25">
      <c r="A21" s="10" t="s">
        <v>794</v>
      </c>
      <c r="B21" s="17" t="s">
        <v>4530</v>
      </c>
      <c r="C21" s="9" t="s">
        <v>4519</v>
      </c>
    </row>
    <row r="22" spans="1:3" ht="15.75" customHeight="1" x14ac:dyDescent="0.25">
      <c r="A22" s="10" t="s">
        <v>795</v>
      </c>
      <c r="B22" s="18"/>
      <c r="C22" s="9" t="s">
        <v>4520</v>
      </c>
    </row>
    <row r="23" spans="1:3" ht="15.75" customHeight="1" x14ac:dyDescent="0.25">
      <c r="A23" s="10" t="s">
        <v>1647</v>
      </c>
      <c r="B23" s="22" t="s">
        <v>4546</v>
      </c>
      <c r="C23" s="9" t="s">
        <v>4519</v>
      </c>
    </row>
    <row r="24" spans="1:3" ht="15.75" customHeight="1" x14ac:dyDescent="0.25">
      <c r="A24" s="10" t="s">
        <v>1648</v>
      </c>
      <c r="B24" s="21"/>
      <c r="C24" s="9" t="s">
        <v>4520</v>
      </c>
    </row>
    <row r="25" spans="1:3" ht="30" x14ac:dyDescent="0.25">
      <c r="A25" s="10" t="s">
        <v>1649</v>
      </c>
      <c r="B25" s="13" t="s">
        <v>4547</v>
      </c>
      <c r="C25" s="9" t="s">
        <v>4520</v>
      </c>
    </row>
    <row r="26" spans="1:3" ht="15.75" customHeight="1" x14ac:dyDescent="0.25">
      <c r="A26" s="10" t="s">
        <v>1650</v>
      </c>
      <c r="B26" s="20" t="s">
        <v>4548</v>
      </c>
      <c r="C26" s="9" t="s">
        <v>4519</v>
      </c>
    </row>
    <row r="27" spans="1:3" ht="15.75" customHeight="1" x14ac:dyDescent="0.25">
      <c r="A27" s="10" t="s">
        <v>1651</v>
      </c>
      <c r="B27" s="21"/>
      <c r="C27" s="9" t="s">
        <v>4520</v>
      </c>
    </row>
    <row r="28" spans="1:3" ht="15.75" customHeight="1" x14ac:dyDescent="0.25">
      <c r="A28" s="10" t="s">
        <v>1652</v>
      </c>
      <c r="B28" s="10" t="s">
        <v>4549</v>
      </c>
      <c r="C28" s="9" t="s">
        <v>4519</v>
      </c>
    </row>
    <row r="29" spans="1:3" ht="15.75" customHeight="1" x14ac:dyDescent="0.25">
      <c r="A29" s="10" t="s">
        <v>1653</v>
      </c>
      <c r="B29" s="14" t="s">
        <v>4550</v>
      </c>
      <c r="C29" s="9" t="s">
        <v>4532</v>
      </c>
    </row>
    <row r="30" spans="1:3" ht="15.75" customHeight="1" x14ac:dyDescent="0.25">
      <c r="A30" s="10" t="s">
        <v>1654</v>
      </c>
      <c r="B30" s="14" t="s">
        <v>4551</v>
      </c>
      <c r="C30" s="9" t="s">
        <v>4532</v>
      </c>
    </row>
    <row r="31" spans="1:3" ht="15.75" customHeight="1" x14ac:dyDescent="0.25">
      <c r="A31" s="10" t="s">
        <v>1655</v>
      </c>
      <c r="B31" s="10" t="s">
        <v>4552</v>
      </c>
      <c r="C31" s="9" t="s">
        <v>4532</v>
      </c>
    </row>
    <row r="32" spans="1:3" ht="15.75" customHeight="1" x14ac:dyDescent="0.25">
      <c r="A32" s="10" t="s">
        <v>1656</v>
      </c>
      <c r="B32" s="10" t="s">
        <v>4553</v>
      </c>
      <c r="C32" s="9" t="s">
        <v>4532</v>
      </c>
    </row>
    <row r="33" spans="1:3" ht="15.75" customHeight="1" x14ac:dyDescent="0.25">
      <c r="A33" s="10" t="s">
        <v>1657</v>
      </c>
      <c r="B33" s="10" t="s">
        <v>4554</v>
      </c>
      <c r="C33" s="9" t="s">
        <v>4532</v>
      </c>
    </row>
    <row r="34" spans="1:3" ht="15.75" customHeight="1" x14ac:dyDescent="0.25">
      <c r="A34" s="10" t="s">
        <v>1658</v>
      </c>
      <c r="B34" s="14" t="s">
        <v>4555</v>
      </c>
      <c r="C34" s="9" t="s">
        <v>4532</v>
      </c>
    </row>
    <row r="35" spans="1:3" ht="30" x14ac:dyDescent="0.25">
      <c r="A35" s="11" t="s">
        <v>816</v>
      </c>
      <c r="B35" s="12" t="s">
        <v>4544</v>
      </c>
      <c r="C35" s="11" t="s">
        <v>4520</v>
      </c>
    </row>
    <row r="36" spans="1:3" ht="15.75" customHeight="1" x14ac:dyDescent="0.25">
      <c r="A36" s="9" t="s">
        <v>4567</v>
      </c>
      <c r="B36" s="23" t="s">
        <v>5740</v>
      </c>
      <c r="C36" s="11" t="s">
        <v>4520</v>
      </c>
    </row>
    <row r="37" spans="1:3" ht="15.75" customHeight="1" x14ac:dyDescent="0.25">
      <c r="A37" s="9" t="s">
        <v>4568</v>
      </c>
      <c r="B37" s="23" t="s">
        <v>5741</v>
      </c>
      <c r="C37" s="11" t="s">
        <v>4520</v>
      </c>
    </row>
    <row r="38" spans="1:3" ht="15.75" customHeight="1" x14ac:dyDescent="0.25"/>
    <row r="39" spans="1:3" ht="15.75" customHeight="1" x14ac:dyDescent="0.25"/>
    <row r="40" spans="1:3" ht="15.75" customHeight="1" x14ac:dyDescent="0.25"/>
    <row r="41" spans="1:3" ht="15.75" customHeight="1" x14ac:dyDescent="0.25"/>
    <row r="42" spans="1:3" ht="15.75" customHeight="1" x14ac:dyDescent="0.25"/>
    <row r="43" spans="1:3" ht="15.75" customHeight="1" x14ac:dyDescent="0.25"/>
    <row r="44" spans="1:3" ht="15.75" customHeight="1" x14ac:dyDescent="0.25"/>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24"/>
    <mergeCell ref="B26:B27"/>
    <mergeCell ref="B2:B4"/>
    <mergeCell ref="B8:B9"/>
    <mergeCell ref="B10:B12"/>
    <mergeCell ref="B13:B14"/>
    <mergeCell ref="B15:B18"/>
    <mergeCell ref="B19:B2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9" customWidth="1"/>
    <col min="2" max="2" width="50.7109375" style="9" customWidth="1"/>
    <col min="3" max="3" width="14.7109375" style="9" customWidth="1"/>
    <col min="4" max="26" width="10.7109375" style="9" customWidth="1"/>
    <col min="27" max="16384" width="14.42578125" style="9"/>
  </cols>
  <sheetData>
    <row r="1" spans="1:3" x14ac:dyDescent="0.25">
      <c r="A1" s="7" t="s">
        <v>4515</v>
      </c>
      <c r="B1" s="8" t="s">
        <v>4516</v>
      </c>
      <c r="C1" s="8" t="s">
        <v>4517</v>
      </c>
    </row>
    <row r="2" spans="1:3" x14ac:dyDescent="0.25">
      <c r="A2" s="10" t="s">
        <v>779</v>
      </c>
      <c r="B2" s="20" t="s">
        <v>4518</v>
      </c>
      <c r="C2" s="9" t="s">
        <v>4519</v>
      </c>
    </row>
    <row r="3" spans="1:3" x14ac:dyDescent="0.25">
      <c r="A3" s="10" t="s">
        <v>780</v>
      </c>
      <c r="B3" s="21"/>
      <c r="C3" s="9" t="s">
        <v>4520</v>
      </c>
    </row>
    <row r="4" spans="1:3" x14ac:dyDescent="0.25">
      <c r="A4" s="10" t="s">
        <v>726</v>
      </c>
      <c r="B4" s="21"/>
      <c r="C4" s="9" t="s">
        <v>4520</v>
      </c>
    </row>
    <row r="5" spans="1:3" x14ac:dyDescent="0.25">
      <c r="A5" s="10" t="s">
        <v>781</v>
      </c>
      <c r="B5" s="10" t="s">
        <v>4521</v>
      </c>
      <c r="C5" s="9" t="s">
        <v>4519</v>
      </c>
    </row>
    <row r="6" spans="1:3" x14ac:dyDescent="0.25">
      <c r="A6" s="10" t="s">
        <v>782</v>
      </c>
      <c r="B6" s="10" t="s">
        <v>4522</v>
      </c>
      <c r="C6" s="9" t="s">
        <v>4523</v>
      </c>
    </row>
    <row r="7" spans="1:3" x14ac:dyDescent="0.25">
      <c r="A7" s="10" t="s">
        <v>783</v>
      </c>
      <c r="B7" s="14" t="s">
        <v>4556</v>
      </c>
      <c r="C7" s="9" t="s">
        <v>4520</v>
      </c>
    </row>
    <row r="8" spans="1:3" x14ac:dyDescent="0.25">
      <c r="A8" s="10" t="s">
        <v>784</v>
      </c>
      <c r="B8" s="22" t="s">
        <v>4557</v>
      </c>
      <c r="C8" s="9" t="s">
        <v>4519</v>
      </c>
    </row>
    <row r="9" spans="1:3" x14ac:dyDescent="0.25">
      <c r="A9" s="10" t="s">
        <v>785</v>
      </c>
      <c r="B9" s="21"/>
      <c r="C9" s="9" t="s">
        <v>4520</v>
      </c>
    </row>
    <row r="10" spans="1:3" x14ac:dyDescent="0.25">
      <c r="A10" s="10" t="s">
        <v>786</v>
      </c>
      <c r="B10" s="20" t="s">
        <v>4526</v>
      </c>
      <c r="C10" s="9" t="s">
        <v>4520</v>
      </c>
    </row>
    <row r="11" spans="1:3" x14ac:dyDescent="0.25">
      <c r="A11" s="10" t="s">
        <v>787</v>
      </c>
      <c r="B11" s="21"/>
      <c r="C11" s="9" t="s">
        <v>4520</v>
      </c>
    </row>
    <row r="12" spans="1:3" x14ac:dyDescent="0.25">
      <c r="A12" s="10" t="s">
        <v>776</v>
      </c>
      <c r="B12" s="21"/>
      <c r="C12" s="9" t="s">
        <v>4520</v>
      </c>
    </row>
    <row r="13" spans="1:3" x14ac:dyDescent="0.25">
      <c r="A13" s="10" t="s">
        <v>777</v>
      </c>
      <c r="B13" s="20" t="s">
        <v>4527</v>
      </c>
      <c r="C13" s="9" t="s">
        <v>4520</v>
      </c>
    </row>
    <row r="14" spans="1:3" x14ac:dyDescent="0.25">
      <c r="A14" s="10" t="s">
        <v>778</v>
      </c>
      <c r="B14" s="21"/>
      <c r="C14" s="9" t="s">
        <v>4520</v>
      </c>
    </row>
    <row r="15" spans="1:3" x14ac:dyDescent="0.25">
      <c r="A15" s="10" t="s">
        <v>788</v>
      </c>
      <c r="B15" s="17" t="s">
        <v>4528</v>
      </c>
      <c r="C15" s="9" t="s">
        <v>4520</v>
      </c>
    </row>
    <row r="16" spans="1:3" x14ac:dyDescent="0.25">
      <c r="A16" s="10" t="s">
        <v>789</v>
      </c>
      <c r="B16" s="21"/>
      <c r="C16" s="9" t="s">
        <v>4520</v>
      </c>
    </row>
    <row r="17" spans="1:3" x14ac:dyDescent="0.25">
      <c r="A17" s="10" t="s">
        <v>790</v>
      </c>
      <c r="B17" s="21"/>
      <c r="C17" s="9" t="s">
        <v>4520</v>
      </c>
    </row>
    <row r="18" spans="1:3" x14ac:dyDescent="0.25">
      <c r="A18" s="10" t="s">
        <v>791</v>
      </c>
      <c r="B18" s="21"/>
      <c r="C18" s="9" t="s">
        <v>4520</v>
      </c>
    </row>
    <row r="19" spans="1:3" x14ac:dyDescent="0.25">
      <c r="A19" s="10" t="s">
        <v>792</v>
      </c>
      <c r="B19" s="20" t="s">
        <v>4545</v>
      </c>
      <c r="C19" s="9" t="s">
        <v>4519</v>
      </c>
    </row>
    <row r="20" spans="1:3" x14ac:dyDescent="0.25">
      <c r="A20" s="10" t="s">
        <v>793</v>
      </c>
      <c r="B20" s="21"/>
      <c r="C20" s="9" t="s">
        <v>4520</v>
      </c>
    </row>
    <row r="21" spans="1:3" ht="15.75" customHeight="1" x14ac:dyDescent="0.25">
      <c r="A21" s="10" t="s">
        <v>794</v>
      </c>
      <c r="B21" s="22" t="s">
        <v>4558</v>
      </c>
      <c r="C21" s="9" t="s">
        <v>4519</v>
      </c>
    </row>
    <row r="22" spans="1:3" ht="15.75" customHeight="1" x14ac:dyDescent="0.25">
      <c r="A22" s="10" t="s">
        <v>795</v>
      </c>
      <c r="B22" s="21"/>
      <c r="C22" s="9" t="s">
        <v>4520</v>
      </c>
    </row>
    <row r="23" spans="1:3" ht="15.75" customHeight="1" x14ac:dyDescent="0.25">
      <c r="A23" s="10" t="s">
        <v>4492</v>
      </c>
      <c r="B23" s="10" t="s">
        <v>4559</v>
      </c>
      <c r="C23" s="10" t="s">
        <v>4520</v>
      </c>
    </row>
    <row r="24" spans="1:3" ht="15.75" customHeight="1" x14ac:dyDescent="0.25">
      <c r="A24" s="10" t="s">
        <v>4493</v>
      </c>
      <c r="B24" s="10" t="s">
        <v>4560</v>
      </c>
      <c r="C24" s="10" t="s">
        <v>4520</v>
      </c>
    </row>
    <row r="25" spans="1:3" ht="15.75" customHeight="1" x14ac:dyDescent="0.25">
      <c r="A25" s="10" t="s">
        <v>4494</v>
      </c>
      <c r="B25" s="10" t="s">
        <v>4561</v>
      </c>
      <c r="C25" s="10" t="s">
        <v>4519</v>
      </c>
    </row>
    <row r="26" spans="1:3" ht="15.75" customHeight="1" x14ac:dyDescent="0.25">
      <c r="A26" s="10" t="s">
        <v>4495</v>
      </c>
      <c r="B26" s="10" t="s">
        <v>4562</v>
      </c>
      <c r="C26" s="10" t="s">
        <v>4520</v>
      </c>
    </row>
    <row r="27" spans="1:3" ht="15.75" customHeight="1" x14ac:dyDescent="0.25">
      <c r="A27" s="9" t="s">
        <v>4490</v>
      </c>
      <c r="B27" s="20" t="s">
        <v>4563</v>
      </c>
      <c r="C27" s="10" t="s">
        <v>4519</v>
      </c>
    </row>
    <row r="28" spans="1:3" ht="15.75" customHeight="1" x14ac:dyDescent="0.25">
      <c r="A28" s="9" t="s">
        <v>4491</v>
      </c>
      <c r="B28" s="21"/>
      <c r="C28" s="10" t="s">
        <v>4520</v>
      </c>
    </row>
    <row r="29" spans="1:3" ht="15.75" customHeight="1" x14ac:dyDescent="0.25">
      <c r="A29" s="10" t="s">
        <v>4496</v>
      </c>
      <c r="B29" s="14" t="s">
        <v>4564</v>
      </c>
      <c r="C29" s="10" t="s">
        <v>4520</v>
      </c>
    </row>
    <row r="30" spans="1:3" ht="15.75" customHeight="1" x14ac:dyDescent="0.25">
      <c r="A30" s="10" t="s">
        <v>4497</v>
      </c>
      <c r="B30" s="19" t="s">
        <v>4565</v>
      </c>
      <c r="C30" s="10" t="s">
        <v>4532</v>
      </c>
    </row>
    <row r="31" spans="1:3" ht="15.75" customHeight="1" x14ac:dyDescent="0.25">
      <c r="A31" s="10" t="s">
        <v>4498</v>
      </c>
      <c r="B31" s="19"/>
      <c r="C31" s="10" t="s">
        <v>4532</v>
      </c>
    </row>
    <row r="32" spans="1:3" ht="15.75" customHeight="1" x14ac:dyDescent="0.25">
      <c r="A32" s="10" t="s">
        <v>4499</v>
      </c>
      <c r="B32" s="19"/>
      <c r="C32" s="10" t="s">
        <v>4532</v>
      </c>
    </row>
    <row r="33" spans="1:3" ht="15.75" customHeight="1" x14ac:dyDescent="0.25">
      <c r="A33" s="10" t="s">
        <v>4500</v>
      </c>
      <c r="B33" s="19"/>
      <c r="C33" s="10" t="s">
        <v>4532</v>
      </c>
    </row>
    <row r="34" spans="1:3" ht="15.75" customHeight="1" x14ac:dyDescent="0.25">
      <c r="A34" s="10" t="s">
        <v>4501</v>
      </c>
      <c r="B34" s="19"/>
      <c r="C34" s="10" t="s">
        <v>4532</v>
      </c>
    </row>
    <row r="35" spans="1:3" ht="15.75" customHeight="1" x14ac:dyDescent="0.25">
      <c r="A35" s="10" t="s">
        <v>4502</v>
      </c>
      <c r="B35" s="19"/>
      <c r="C35" s="10" t="s">
        <v>4532</v>
      </c>
    </row>
    <row r="36" spans="1:3" ht="15.75" customHeight="1" x14ac:dyDescent="0.25">
      <c r="A36" s="10" t="s">
        <v>4503</v>
      </c>
      <c r="B36" s="19"/>
      <c r="C36" s="10" t="s">
        <v>4532</v>
      </c>
    </row>
    <row r="37" spans="1:3" ht="15.75" customHeight="1" x14ac:dyDescent="0.25">
      <c r="A37" s="10" t="s">
        <v>4504</v>
      </c>
      <c r="B37" s="19"/>
      <c r="C37" s="10" t="s">
        <v>4532</v>
      </c>
    </row>
    <row r="38" spans="1:3" ht="15.75" customHeight="1" x14ac:dyDescent="0.25">
      <c r="A38" s="10" t="s">
        <v>4505</v>
      </c>
      <c r="B38" s="19"/>
      <c r="C38" s="10" t="s">
        <v>4532</v>
      </c>
    </row>
    <row r="39" spans="1:3" ht="15.75" customHeight="1" x14ac:dyDescent="0.25">
      <c r="A39" s="10" t="s">
        <v>4506</v>
      </c>
      <c r="B39" s="19"/>
      <c r="C39" s="10" t="s">
        <v>4532</v>
      </c>
    </row>
    <row r="40" spans="1:3" ht="15.75" customHeight="1" x14ac:dyDescent="0.25">
      <c r="A40" s="10" t="s">
        <v>4507</v>
      </c>
      <c r="B40" s="19"/>
      <c r="C40" s="10" t="s">
        <v>4532</v>
      </c>
    </row>
    <row r="41" spans="1:3" ht="15.75" customHeight="1" x14ac:dyDescent="0.25">
      <c r="A41" s="10" t="s">
        <v>4508</v>
      </c>
      <c r="B41" s="19"/>
      <c r="C41" s="10" t="s">
        <v>4532</v>
      </c>
    </row>
    <row r="42" spans="1:3" ht="15.75" customHeight="1" x14ac:dyDescent="0.25">
      <c r="A42" s="10" t="s">
        <v>4509</v>
      </c>
      <c r="B42" s="19"/>
      <c r="C42" s="10" t="s">
        <v>4532</v>
      </c>
    </row>
    <row r="43" spans="1:3" ht="15.75" customHeight="1" x14ac:dyDescent="0.25">
      <c r="A43" s="10" t="s">
        <v>4510</v>
      </c>
      <c r="B43" s="19"/>
      <c r="C43" s="10" t="s">
        <v>4532</v>
      </c>
    </row>
    <row r="44" spans="1:3" ht="15.75" customHeight="1" x14ac:dyDescent="0.25">
      <c r="A44" s="10" t="s">
        <v>4511</v>
      </c>
      <c r="B44" s="19"/>
      <c r="C44" s="10" t="s">
        <v>4532</v>
      </c>
    </row>
    <row r="45" spans="1:3" ht="15.75" customHeight="1" x14ac:dyDescent="0.25">
      <c r="A45" s="10" t="s">
        <v>4512</v>
      </c>
      <c r="B45" s="19"/>
      <c r="C45" s="10" t="s">
        <v>4532</v>
      </c>
    </row>
    <row r="46" spans="1:3" ht="15.75" customHeight="1" x14ac:dyDescent="0.25">
      <c r="A46" s="10" t="s">
        <v>4513</v>
      </c>
      <c r="B46" s="19"/>
      <c r="C46" s="10" t="s">
        <v>4532</v>
      </c>
    </row>
    <row r="47" spans="1:3" ht="15.75" customHeight="1" x14ac:dyDescent="0.25">
      <c r="A47" s="10" t="s">
        <v>4514</v>
      </c>
      <c r="B47" s="19"/>
      <c r="C47" s="10" t="s">
        <v>4532</v>
      </c>
    </row>
    <row r="48" spans="1:3" ht="15.75" customHeight="1" x14ac:dyDescent="0.25">
      <c r="A48" s="10" t="s">
        <v>796</v>
      </c>
      <c r="B48" s="19" t="s">
        <v>4566</v>
      </c>
      <c r="C48" s="10" t="s">
        <v>4532</v>
      </c>
    </row>
    <row r="49" spans="1:3" ht="15.75" customHeight="1" x14ac:dyDescent="0.25">
      <c r="A49" s="10" t="s">
        <v>797</v>
      </c>
      <c r="B49" s="19"/>
      <c r="C49" s="10" t="s">
        <v>4532</v>
      </c>
    </row>
    <row r="50" spans="1:3" ht="15.75" customHeight="1" x14ac:dyDescent="0.25">
      <c r="A50" s="10" t="s">
        <v>798</v>
      </c>
      <c r="B50" s="19"/>
      <c r="C50" s="10" t="s">
        <v>4532</v>
      </c>
    </row>
    <row r="51" spans="1:3" ht="15.75" customHeight="1" x14ac:dyDescent="0.25">
      <c r="A51" s="10" t="s">
        <v>799</v>
      </c>
      <c r="B51" s="19"/>
      <c r="C51" s="10" t="s">
        <v>4532</v>
      </c>
    </row>
    <row r="52" spans="1:3" ht="15.75" customHeight="1" x14ac:dyDescent="0.25">
      <c r="A52" s="10" t="s">
        <v>800</v>
      </c>
      <c r="B52" s="19"/>
      <c r="C52" s="10" t="s">
        <v>4532</v>
      </c>
    </row>
    <row r="53" spans="1:3" ht="15.75" customHeight="1" x14ac:dyDescent="0.25">
      <c r="A53" s="10" t="s">
        <v>801</v>
      </c>
      <c r="B53" s="19"/>
      <c r="C53" s="10" t="s">
        <v>4532</v>
      </c>
    </row>
    <row r="54" spans="1:3" ht="15.75" customHeight="1" x14ac:dyDescent="0.25">
      <c r="A54" s="10" t="s">
        <v>802</v>
      </c>
      <c r="B54" s="19"/>
      <c r="C54" s="10" t="s">
        <v>4532</v>
      </c>
    </row>
    <row r="55" spans="1:3" ht="15.75" customHeight="1" x14ac:dyDescent="0.25">
      <c r="A55" s="10" t="s">
        <v>803</v>
      </c>
      <c r="B55" s="19"/>
      <c r="C55" s="10" t="s">
        <v>4532</v>
      </c>
    </row>
    <row r="56" spans="1:3" ht="15.75" customHeight="1" x14ac:dyDescent="0.25">
      <c r="A56" s="10" t="s">
        <v>804</v>
      </c>
      <c r="B56" s="19"/>
      <c r="C56" s="10" t="s">
        <v>4532</v>
      </c>
    </row>
    <row r="57" spans="1:3" ht="15.75" customHeight="1" x14ac:dyDescent="0.25">
      <c r="A57" s="10" t="s">
        <v>805</v>
      </c>
      <c r="B57" s="19"/>
      <c r="C57" s="10" t="s">
        <v>4532</v>
      </c>
    </row>
    <row r="58" spans="1:3" ht="15.75" customHeight="1" x14ac:dyDescent="0.25">
      <c r="A58" s="10" t="s">
        <v>806</v>
      </c>
      <c r="B58" s="19"/>
      <c r="C58" s="10" t="s">
        <v>4532</v>
      </c>
    </row>
    <row r="59" spans="1:3" ht="15.75" customHeight="1" x14ac:dyDescent="0.25">
      <c r="A59" s="10" t="s">
        <v>807</v>
      </c>
      <c r="B59" s="19"/>
      <c r="C59" s="10" t="s">
        <v>4532</v>
      </c>
    </row>
    <row r="60" spans="1:3" ht="15.75" customHeight="1" x14ac:dyDescent="0.25">
      <c r="A60" s="10" t="s">
        <v>808</v>
      </c>
      <c r="B60" s="19"/>
      <c r="C60" s="10" t="s">
        <v>4532</v>
      </c>
    </row>
    <row r="61" spans="1:3" ht="15.75" customHeight="1" x14ac:dyDescent="0.25">
      <c r="A61" s="10" t="s">
        <v>809</v>
      </c>
      <c r="B61" s="19"/>
      <c r="C61" s="10" t="s">
        <v>4532</v>
      </c>
    </row>
    <row r="62" spans="1:3" ht="15.75" customHeight="1" x14ac:dyDescent="0.25">
      <c r="A62" s="10" t="s">
        <v>810</v>
      </c>
      <c r="B62" s="19"/>
      <c r="C62" s="10" t="s">
        <v>4532</v>
      </c>
    </row>
    <row r="63" spans="1:3" ht="15.75" customHeight="1" x14ac:dyDescent="0.25">
      <c r="A63" s="10" t="s">
        <v>811</v>
      </c>
      <c r="B63" s="19"/>
      <c r="C63" s="10" t="s">
        <v>4532</v>
      </c>
    </row>
    <row r="64" spans="1:3" ht="15.75" customHeight="1" x14ac:dyDescent="0.25">
      <c r="A64" s="10" t="s">
        <v>812</v>
      </c>
      <c r="B64" s="19"/>
      <c r="C64" s="10" t="s">
        <v>4532</v>
      </c>
    </row>
    <row r="65" spans="1:3" ht="15.75" customHeight="1" x14ac:dyDescent="0.25">
      <c r="A65" s="10" t="s">
        <v>813</v>
      </c>
      <c r="B65" s="19"/>
      <c r="C65" s="10" t="s">
        <v>4532</v>
      </c>
    </row>
    <row r="66" spans="1:3" ht="15" customHeight="1" x14ac:dyDescent="0.25">
      <c r="A66" s="9" t="s">
        <v>4533</v>
      </c>
      <c r="B66" s="19" t="s">
        <v>4534</v>
      </c>
      <c r="C66" s="10" t="s">
        <v>4532</v>
      </c>
    </row>
    <row r="67" spans="1:3" ht="15.75" customHeight="1" x14ac:dyDescent="0.25">
      <c r="A67" s="9" t="s">
        <v>4535</v>
      </c>
      <c r="B67" s="21"/>
      <c r="C67" s="10" t="s">
        <v>4532</v>
      </c>
    </row>
    <row r="68" spans="1:3" ht="15.75" customHeight="1" x14ac:dyDescent="0.25">
      <c r="A68" s="9" t="s">
        <v>4536</v>
      </c>
      <c r="B68" s="21"/>
      <c r="C68" s="10" t="s">
        <v>4532</v>
      </c>
    </row>
    <row r="69" spans="1:3" ht="15.75" customHeight="1" x14ac:dyDescent="0.25">
      <c r="A69" s="9" t="s">
        <v>4537</v>
      </c>
      <c r="B69" s="21"/>
      <c r="C69" s="10" t="s">
        <v>4532</v>
      </c>
    </row>
    <row r="70" spans="1:3" ht="15.75" customHeight="1" x14ac:dyDescent="0.25">
      <c r="A70" s="9" t="s">
        <v>4538</v>
      </c>
      <c r="B70" s="21"/>
      <c r="C70" s="10" t="s">
        <v>4532</v>
      </c>
    </row>
    <row r="71" spans="1:3" ht="15.75" customHeight="1" x14ac:dyDescent="0.25">
      <c r="A71" s="9" t="s">
        <v>4539</v>
      </c>
      <c r="B71" s="21"/>
      <c r="C71" s="10" t="s">
        <v>4532</v>
      </c>
    </row>
    <row r="72" spans="1:3" ht="15.75" customHeight="1" x14ac:dyDescent="0.25">
      <c r="A72" s="9" t="s">
        <v>4540</v>
      </c>
      <c r="B72" s="21"/>
      <c r="C72" s="10" t="s">
        <v>4532</v>
      </c>
    </row>
    <row r="73" spans="1:3" ht="15.75" customHeight="1" x14ac:dyDescent="0.25">
      <c r="A73" s="9" t="s">
        <v>4541</v>
      </c>
      <c r="B73" s="21"/>
      <c r="C73" s="10" t="s">
        <v>4532</v>
      </c>
    </row>
    <row r="74" spans="1:3" ht="15.75" customHeight="1" x14ac:dyDescent="0.25">
      <c r="A74" s="9" t="s">
        <v>4542</v>
      </c>
      <c r="B74" s="21"/>
      <c r="C74" s="10" t="s">
        <v>4532</v>
      </c>
    </row>
    <row r="75" spans="1:3" ht="15.75" customHeight="1" x14ac:dyDescent="0.25">
      <c r="A75" s="9" t="s">
        <v>4543</v>
      </c>
      <c r="B75" s="21"/>
      <c r="C75" s="10" t="s">
        <v>4532</v>
      </c>
    </row>
    <row r="76" spans="1:3" ht="15.75" customHeight="1" x14ac:dyDescent="0.25">
      <c r="A76" s="9" t="s">
        <v>814</v>
      </c>
      <c r="B76" s="21"/>
      <c r="C76" s="10" t="s">
        <v>4532</v>
      </c>
    </row>
    <row r="77" spans="1:3" ht="15.75" customHeight="1" x14ac:dyDescent="0.25">
      <c r="A77" s="9" t="s">
        <v>815</v>
      </c>
      <c r="B77" s="21"/>
      <c r="C77" s="10" t="s">
        <v>4532</v>
      </c>
    </row>
    <row r="78" spans="1:3" ht="30" x14ac:dyDescent="0.25">
      <c r="A78" s="11" t="s">
        <v>816</v>
      </c>
      <c r="B78" s="12" t="s">
        <v>4544</v>
      </c>
      <c r="C78" s="11" t="s">
        <v>4520</v>
      </c>
    </row>
    <row r="79" spans="1:3" ht="15.75" customHeight="1" x14ac:dyDescent="0.25"/>
    <row r="80" spans="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B21:B22"/>
    <mergeCell ref="B27:B28"/>
    <mergeCell ref="B30:B47"/>
    <mergeCell ref="B48:B65"/>
    <mergeCell ref="B66:B77"/>
    <mergeCell ref="B19:B20"/>
    <mergeCell ref="B2:B4"/>
    <mergeCell ref="B8:B9"/>
    <mergeCell ref="B10:B12"/>
    <mergeCell ref="B13:B14"/>
    <mergeCell ref="B15:B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2024-01-28T00:24:08Z</dcterms:created>
  <dcterms:modified xsi:type="dcterms:W3CDTF">2024-02-05T20:10:34Z</dcterms:modified>
</cp:coreProperties>
</file>